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H:\Power Supply Analytics\Resource Planning\IRP\IRP2022\POST FILING ACTIVITY\FIRST DATA REQUEST\DR1 - SC Responses\SC 3 - tables\MEM - Tables for IRP2022\"/>
    </mc:Choice>
  </mc:AlternateContent>
  <bookViews>
    <workbookView xWindow="0" yWindow="0" windowWidth="38400" windowHeight="12300" firstSheet="4" activeTab="4"/>
  </bookViews>
  <sheets>
    <sheet name="Tabel 1-2" sheetId="27" r:id="rId1"/>
    <sheet name="Table 3-1" sheetId="4" r:id="rId2"/>
    <sheet name="Table 3-2" sheetId="5" r:id="rId3"/>
    <sheet name="Table 3-3" sheetId="6" r:id="rId4"/>
    <sheet name="Table 3-4" sheetId="7" r:id="rId5"/>
    <sheet name="Table 3-5" sheetId="1" r:id="rId6"/>
    <sheet name="Table 3-6" sheetId="2" r:id="rId7"/>
    <sheet name="Table 3-7" sheetId="3" r:id="rId8"/>
    <sheet name="Table 3-8" sheetId="13" r:id="rId9"/>
    <sheet name="Table 3-9" sheetId="14" r:id="rId10"/>
    <sheet name="Table 3-10" sheetId="15" r:id="rId11"/>
    <sheet name="Table 3-11" sheetId="16" r:id="rId12"/>
    <sheet name="Table 3-12" sheetId="17" r:id="rId13"/>
    <sheet name="Table 3-13" sheetId="18" r:id="rId14"/>
    <sheet name="Table 3-14" sheetId="19" r:id="rId15"/>
    <sheet name="Table 3-15" sheetId="20" r:id="rId16"/>
    <sheet name="Table 3-16" sheetId="21" r:id="rId17"/>
    <sheet name="Table 3-17" sheetId="22" r:id="rId18"/>
    <sheet name="Table 3-18" sheetId="23" r:id="rId19"/>
    <sheet name="Table 3-19-20-21" sheetId="24" r:id="rId20"/>
    <sheet name="Fig 3-1" sheetId="9" r:id="rId21"/>
    <sheet name="Fig 3-2" sheetId="25" r:id="rId22"/>
    <sheet name="Fig 3-3" sheetId="12" r:id="rId23"/>
    <sheet name="monthly data" sheetId="26" r:id="rId2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2" i="27" l="1"/>
  <c r="B21" i="27"/>
  <c r="B19" i="27"/>
  <c r="B18" i="27"/>
  <c r="B15" i="27"/>
  <c r="B16" i="27" s="1"/>
  <c r="B13" i="27"/>
  <c r="B12" i="27"/>
  <c r="B9" i="27"/>
  <c r="B10" i="27" s="1"/>
  <c r="B6" i="27"/>
  <c r="B7" i="27" s="1"/>
  <c r="H40" i="20" l="1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I49" i="20" l="1"/>
  <c r="J49" i="20"/>
  <c r="I44" i="20"/>
  <c r="J44" i="20"/>
  <c r="I52" i="20"/>
  <c r="J52" i="20"/>
  <c r="J50" i="20"/>
  <c r="I50" i="20"/>
  <c r="I45" i="20"/>
  <c r="J45" i="20"/>
  <c r="I53" i="20"/>
  <c r="J53" i="20"/>
  <c r="I43" i="20"/>
  <c r="J43" i="20"/>
  <c r="J46" i="20"/>
  <c r="I46" i="20"/>
  <c r="I51" i="20"/>
  <c r="J51" i="20"/>
  <c r="I47" i="20"/>
  <c r="J47" i="20"/>
  <c r="I41" i="20"/>
  <c r="J41" i="20"/>
  <c r="J42" i="20"/>
  <c r="I42" i="20"/>
  <c r="I48" i="20"/>
  <c r="J48" i="20"/>
  <c r="H38" i="20" l="1"/>
  <c r="J38" i="20" l="1"/>
  <c r="I38" i="20"/>
  <c r="M3" i="16" l="1"/>
  <c r="A23" i="12" l="1"/>
  <c r="A51" i="9" l="1"/>
  <c r="P22" i="15" l="1"/>
  <c r="F15" i="1"/>
  <c r="E53" i="20" l="1"/>
  <c r="D60" i="24"/>
  <c r="D40" i="24"/>
  <c r="Q22" i="15"/>
  <c r="T28" i="7" l="1"/>
  <c r="F28" i="5" s="1"/>
  <c r="G28" i="5" s="1"/>
  <c r="E51" i="9"/>
  <c r="G51" i="9"/>
  <c r="C51" i="9" l="1"/>
  <c r="Q28" i="7"/>
  <c r="Z28" i="7"/>
  <c r="Y28" i="7"/>
  <c r="D51" i="9"/>
  <c r="F51" i="9"/>
  <c r="A60" i="24"/>
  <c r="A20" i="24"/>
  <c r="K28" i="7" l="1"/>
  <c r="H53" i="18"/>
  <c r="O28" i="7"/>
  <c r="S28" i="7"/>
  <c r="B51" i="9"/>
  <c r="H28" i="7"/>
  <c r="H51" i="9" s="1"/>
  <c r="R28" i="7"/>
  <c r="D20" i="24"/>
  <c r="N28" i="7" l="1"/>
  <c r="R22" i="15"/>
  <c r="S22" i="15" s="1"/>
  <c r="E53" i="18"/>
  <c r="M28" i="7"/>
  <c r="J28" i="16"/>
  <c r="J27" i="16"/>
  <c r="J26" i="16"/>
  <c r="J25" i="16"/>
  <c r="J24" i="16"/>
  <c r="J23" i="16"/>
  <c r="J22" i="16"/>
  <c r="J21" i="16"/>
  <c r="J20" i="16"/>
  <c r="J19" i="16"/>
  <c r="J18" i="16"/>
  <c r="J17" i="16"/>
  <c r="J14" i="16"/>
  <c r="J13" i="16"/>
  <c r="J12" i="16"/>
  <c r="J11" i="16"/>
  <c r="J10" i="16"/>
  <c r="J9" i="16"/>
  <c r="J8" i="16"/>
  <c r="J7" i="16"/>
  <c r="J6" i="16"/>
  <c r="J5" i="16"/>
  <c r="J4" i="16"/>
  <c r="J3" i="16"/>
  <c r="R15" i="16" l="1"/>
  <c r="R29" i="16"/>
  <c r="O29" i="16"/>
  <c r="Q29" i="16"/>
  <c r="Q15" i="16"/>
  <c r="N15" i="16"/>
  <c r="P15" i="16"/>
  <c r="N29" i="16"/>
  <c r="M29" i="16"/>
  <c r="P29" i="16"/>
  <c r="O15" i="16"/>
  <c r="M4" i="16"/>
  <c r="M5" i="16"/>
  <c r="M6" i="16"/>
  <c r="M7" i="16"/>
  <c r="M8" i="16"/>
  <c r="M9" i="16"/>
  <c r="M10" i="16"/>
  <c r="M11" i="16"/>
  <c r="M12" i="16"/>
  <c r="M13" i="16"/>
  <c r="M14" i="16"/>
  <c r="M15" i="16" l="1"/>
  <c r="X417" i="25"/>
  <c r="X418" i="25"/>
  <c r="AB3" i="25"/>
  <c r="AB4" i="25"/>
  <c r="AB5" i="25"/>
  <c r="AB6" i="25"/>
  <c r="AB7" i="25"/>
  <c r="AB8" i="25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2" i="25"/>
  <c r="AB43" i="25"/>
  <c r="AB44" i="25"/>
  <c r="AB45" i="25"/>
  <c r="AB46" i="25"/>
  <c r="AB47" i="25"/>
  <c r="AB48" i="25"/>
  <c r="AB49" i="25"/>
  <c r="AB50" i="25"/>
  <c r="AB51" i="25"/>
  <c r="AB52" i="25"/>
  <c r="AB53" i="25"/>
  <c r="AB54" i="25"/>
  <c r="AB55" i="25"/>
  <c r="AB56" i="25"/>
  <c r="AB57" i="25"/>
  <c r="AB58" i="25"/>
  <c r="AB59" i="25"/>
  <c r="AB60" i="25"/>
  <c r="AB61" i="25"/>
  <c r="AB62" i="25"/>
  <c r="AB63" i="25"/>
  <c r="AB64" i="25"/>
  <c r="AB65" i="25"/>
  <c r="AB66" i="25"/>
  <c r="AB67" i="25"/>
  <c r="AB68" i="25"/>
  <c r="AB69" i="25"/>
  <c r="AB70" i="25"/>
  <c r="AB71" i="25"/>
  <c r="AB72" i="25"/>
  <c r="AB73" i="25"/>
  <c r="AB74" i="25"/>
  <c r="AB75" i="25"/>
  <c r="AB76" i="25"/>
  <c r="AB77" i="25"/>
  <c r="AB78" i="25"/>
  <c r="AB79" i="25"/>
  <c r="AB80" i="25"/>
  <c r="AB81" i="25"/>
  <c r="AB82" i="25"/>
  <c r="AB83" i="25"/>
  <c r="AB84" i="25"/>
  <c r="AB85" i="25"/>
  <c r="AB86" i="25"/>
  <c r="AB87" i="25"/>
  <c r="AB88" i="25"/>
  <c r="AB89" i="25"/>
  <c r="AB90" i="25"/>
  <c r="AB91" i="25"/>
  <c r="AB92" i="25"/>
  <c r="AB93" i="25"/>
  <c r="AB94" i="25"/>
  <c r="AB95" i="25"/>
  <c r="AB96" i="25"/>
  <c r="AB97" i="25"/>
  <c r="AB98" i="25"/>
  <c r="AB99" i="25"/>
  <c r="AB100" i="25"/>
  <c r="AB101" i="25"/>
  <c r="AB102" i="25"/>
  <c r="AB103" i="25"/>
  <c r="AB104" i="25"/>
  <c r="AB105" i="25"/>
  <c r="AB106" i="25"/>
  <c r="AB107" i="25"/>
  <c r="AB108" i="25"/>
  <c r="AB109" i="25"/>
  <c r="AB110" i="25"/>
  <c r="AB111" i="25"/>
  <c r="AB112" i="25"/>
  <c r="AB113" i="25"/>
  <c r="AB114" i="25"/>
  <c r="AB115" i="25"/>
  <c r="AB116" i="25"/>
  <c r="AB117" i="25"/>
  <c r="AB118" i="25"/>
  <c r="AB119" i="25"/>
  <c r="AB120" i="25"/>
  <c r="AB121" i="25"/>
  <c r="AB122" i="25"/>
  <c r="AB123" i="25"/>
  <c r="AB124" i="25"/>
  <c r="AB125" i="25"/>
  <c r="AB126" i="25"/>
  <c r="AB127" i="25"/>
  <c r="AB128" i="25"/>
  <c r="AB129" i="25"/>
  <c r="AB130" i="25"/>
  <c r="AB131" i="25"/>
  <c r="AB132" i="25"/>
  <c r="AB133" i="25"/>
  <c r="AB134" i="25"/>
  <c r="AB135" i="25"/>
  <c r="AB136" i="25"/>
  <c r="AB137" i="25"/>
  <c r="AB138" i="25"/>
  <c r="AB139" i="25"/>
  <c r="AB140" i="25"/>
  <c r="AB141" i="25"/>
  <c r="AB142" i="25"/>
  <c r="AB143" i="25"/>
  <c r="AB144" i="25"/>
  <c r="AB145" i="25"/>
  <c r="AB146" i="25"/>
  <c r="AB147" i="25"/>
  <c r="AB148" i="25"/>
  <c r="AB149" i="25"/>
  <c r="AB150" i="25"/>
  <c r="AB151" i="25"/>
  <c r="AB152" i="25"/>
  <c r="AB153" i="25"/>
  <c r="AB154" i="25"/>
  <c r="AB155" i="25"/>
  <c r="AB156" i="25"/>
  <c r="AB157" i="25"/>
  <c r="AB158" i="25"/>
  <c r="AB159" i="25"/>
  <c r="AB160" i="25"/>
  <c r="AB161" i="25"/>
  <c r="AB162" i="25"/>
  <c r="AB163" i="25"/>
  <c r="AB164" i="25"/>
  <c r="AB165" i="25"/>
  <c r="AB166" i="25"/>
  <c r="AB167" i="25"/>
  <c r="AB168" i="25"/>
  <c r="AB169" i="25"/>
  <c r="AB170" i="25"/>
  <c r="AB171" i="25"/>
  <c r="AB172" i="25"/>
  <c r="AB173" i="25"/>
  <c r="AB174" i="25"/>
  <c r="AB175" i="25"/>
  <c r="AB176" i="25"/>
  <c r="AB177" i="25"/>
  <c r="AB178" i="25"/>
  <c r="AB179" i="25"/>
  <c r="AB180" i="25"/>
  <c r="AB181" i="25"/>
  <c r="AB182" i="25"/>
  <c r="AB183" i="25"/>
  <c r="AB184" i="25"/>
  <c r="AB185" i="25"/>
  <c r="AB186" i="25"/>
  <c r="AB187" i="25"/>
  <c r="AB188" i="25"/>
  <c r="AB189" i="25"/>
  <c r="AB190" i="25"/>
  <c r="AB191" i="25"/>
  <c r="AB192" i="25"/>
  <c r="AB193" i="25"/>
  <c r="AB194" i="25"/>
  <c r="AB195" i="25"/>
  <c r="AB196" i="25"/>
  <c r="AB197" i="25"/>
  <c r="AB198" i="25"/>
  <c r="AB199" i="25"/>
  <c r="AB200" i="25"/>
  <c r="AB201" i="25"/>
  <c r="AB202" i="25"/>
  <c r="AB203" i="25"/>
  <c r="AB204" i="25"/>
  <c r="AB205" i="25"/>
  <c r="AB206" i="25"/>
  <c r="AB207" i="25"/>
  <c r="AB208" i="25"/>
  <c r="AB209" i="25"/>
  <c r="AB210" i="25"/>
  <c r="AB211" i="25"/>
  <c r="AB212" i="25"/>
  <c r="AB213" i="25"/>
  <c r="AB214" i="25"/>
  <c r="AB215" i="25"/>
  <c r="AB216" i="25"/>
  <c r="AB217" i="25"/>
  <c r="AB218" i="25"/>
  <c r="AB219" i="25"/>
  <c r="AB220" i="25"/>
  <c r="AB221" i="25"/>
  <c r="AB222" i="25"/>
  <c r="AB223" i="25"/>
  <c r="AB224" i="25"/>
  <c r="AB225" i="25"/>
  <c r="AB226" i="25"/>
  <c r="AB227" i="25"/>
  <c r="AB228" i="25"/>
  <c r="AB229" i="25"/>
  <c r="AB230" i="25"/>
  <c r="AB231" i="25"/>
  <c r="AB232" i="25"/>
  <c r="AB233" i="25"/>
  <c r="AB234" i="25"/>
  <c r="AB235" i="25"/>
  <c r="AB236" i="25"/>
  <c r="AB237" i="25"/>
  <c r="AB238" i="25"/>
  <c r="AB239" i="25"/>
  <c r="AB240" i="25"/>
  <c r="AB241" i="25"/>
  <c r="AB242" i="25"/>
  <c r="AB243" i="25"/>
  <c r="AB244" i="25"/>
  <c r="AB245" i="25"/>
  <c r="AB246" i="25"/>
  <c r="AB247" i="25"/>
  <c r="AB248" i="25"/>
  <c r="AB249" i="25"/>
  <c r="AB250" i="25"/>
  <c r="AB251" i="25"/>
  <c r="AB252" i="25"/>
  <c r="AB253" i="25"/>
  <c r="AB254" i="25"/>
  <c r="AB255" i="25"/>
  <c r="AB256" i="25"/>
  <c r="AB257" i="25"/>
  <c r="AB258" i="25"/>
  <c r="AB259" i="25"/>
  <c r="AB260" i="25"/>
  <c r="AB261" i="25"/>
  <c r="AB262" i="25"/>
  <c r="AB263" i="25"/>
  <c r="AB264" i="25"/>
  <c r="AB265" i="25"/>
  <c r="AB266" i="25"/>
  <c r="AB267" i="25"/>
  <c r="AB268" i="25"/>
  <c r="AB269" i="25"/>
  <c r="AB270" i="25"/>
  <c r="AB271" i="25"/>
  <c r="AB272" i="25"/>
  <c r="AB273" i="25"/>
  <c r="AB274" i="25"/>
  <c r="AB275" i="25"/>
  <c r="AB276" i="25"/>
  <c r="AB277" i="25"/>
  <c r="AB278" i="25"/>
  <c r="AB279" i="25"/>
  <c r="AB280" i="25"/>
  <c r="AB281" i="25"/>
  <c r="AB282" i="25"/>
  <c r="AB283" i="25"/>
  <c r="AB284" i="25"/>
  <c r="AB285" i="25"/>
  <c r="AB286" i="25"/>
  <c r="AB287" i="25"/>
  <c r="AB288" i="25"/>
  <c r="AB289" i="25"/>
  <c r="AB290" i="25"/>
  <c r="AB291" i="25"/>
  <c r="AB292" i="25"/>
  <c r="AB293" i="25"/>
  <c r="AB294" i="25"/>
  <c r="AB295" i="25"/>
  <c r="AB296" i="25"/>
  <c r="AB297" i="25"/>
  <c r="AB298" i="25"/>
  <c r="AB299" i="25"/>
  <c r="AB300" i="25"/>
  <c r="AB301" i="25"/>
  <c r="AB302" i="25"/>
  <c r="AB303" i="25"/>
  <c r="AB304" i="25"/>
  <c r="AB305" i="25"/>
  <c r="AB306" i="25"/>
  <c r="AB307" i="25"/>
  <c r="AB308" i="25"/>
  <c r="AB309" i="25"/>
  <c r="AB310" i="25"/>
  <c r="AB311" i="25"/>
  <c r="AB312" i="25"/>
  <c r="AB313" i="25"/>
  <c r="AB314" i="25"/>
  <c r="AB315" i="25"/>
  <c r="AB316" i="25"/>
  <c r="AB317" i="25"/>
  <c r="AB318" i="25"/>
  <c r="AB319" i="25"/>
  <c r="AB320" i="25"/>
  <c r="AB321" i="25"/>
  <c r="AB322" i="25"/>
  <c r="AB323" i="25"/>
  <c r="AB324" i="25"/>
  <c r="AB325" i="25"/>
  <c r="AB326" i="25"/>
  <c r="AB327" i="25"/>
  <c r="AB328" i="25"/>
  <c r="AB329" i="25"/>
  <c r="AB330" i="25"/>
  <c r="AB331" i="25"/>
  <c r="AB332" i="25"/>
  <c r="AB333" i="25"/>
  <c r="AB334" i="25"/>
  <c r="AB335" i="25"/>
  <c r="AB336" i="25"/>
  <c r="AB337" i="25"/>
  <c r="AB338" i="25"/>
  <c r="AB339" i="25"/>
  <c r="AB340" i="25"/>
  <c r="AB341" i="25"/>
  <c r="AB342" i="25"/>
  <c r="AB343" i="25"/>
  <c r="AB344" i="25"/>
  <c r="AB345" i="25"/>
  <c r="AB346" i="25"/>
  <c r="AB347" i="25"/>
  <c r="AB348" i="25"/>
  <c r="AB349" i="25"/>
  <c r="AB350" i="25"/>
  <c r="AB351" i="25"/>
  <c r="AB352" i="25"/>
  <c r="AB353" i="25"/>
  <c r="AB354" i="25"/>
  <c r="AB355" i="25"/>
  <c r="AB356" i="25"/>
  <c r="AB357" i="25"/>
  <c r="AB358" i="25"/>
  <c r="AB359" i="25"/>
  <c r="AB360" i="25"/>
  <c r="AB361" i="25"/>
  <c r="AB362" i="25"/>
  <c r="AB363" i="25"/>
  <c r="AB364" i="25"/>
  <c r="AB365" i="25"/>
  <c r="AB366" i="25"/>
  <c r="AB367" i="25"/>
  <c r="AB368" i="25"/>
  <c r="AB369" i="25"/>
  <c r="AB370" i="25"/>
  <c r="AB371" i="25"/>
  <c r="AB372" i="25"/>
  <c r="AB373" i="25"/>
  <c r="AB374" i="25"/>
  <c r="AB375" i="25"/>
  <c r="AB376" i="25"/>
  <c r="AB377" i="25"/>
  <c r="AB378" i="25"/>
  <c r="AB379" i="25"/>
  <c r="AB380" i="25"/>
  <c r="AB381" i="25"/>
  <c r="AB382" i="25"/>
  <c r="AB383" i="25"/>
  <c r="AB384" i="25"/>
  <c r="AB385" i="25"/>
  <c r="AB386" i="25"/>
  <c r="AB387" i="25"/>
  <c r="AB388" i="25"/>
  <c r="AB389" i="25"/>
  <c r="AB390" i="25"/>
  <c r="AB391" i="25"/>
  <c r="AB392" i="25"/>
  <c r="AB393" i="25"/>
  <c r="AB394" i="25"/>
  <c r="AB395" i="25"/>
  <c r="AB396" i="25"/>
  <c r="AB397" i="25"/>
  <c r="AB398" i="25"/>
  <c r="AB399" i="25"/>
  <c r="AB400" i="25"/>
  <c r="AB401" i="25"/>
  <c r="AB402" i="25"/>
  <c r="AB403" i="25"/>
  <c r="AB404" i="25"/>
  <c r="AB405" i="25"/>
  <c r="AB406" i="25"/>
  <c r="AB407" i="25"/>
  <c r="AB408" i="25"/>
  <c r="AB409" i="25"/>
  <c r="AB410" i="25"/>
  <c r="AB411" i="25"/>
  <c r="AB412" i="25"/>
  <c r="AB413" i="25"/>
  <c r="AB414" i="25"/>
  <c r="AB415" i="25"/>
  <c r="AB416" i="25"/>
  <c r="AB417" i="25"/>
  <c r="AB418" i="25"/>
  <c r="AB419" i="25"/>
  <c r="AB420" i="25"/>
  <c r="AB421" i="25"/>
  <c r="AB422" i="25"/>
  <c r="AB423" i="25"/>
  <c r="AB424" i="25"/>
  <c r="AB425" i="25"/>
  <c r="AB426" i="25"/>
  <c r="AB427" i="25"/>
  <c r="AB428" i="25"/>
  <c r="AB429" i="25"/>
  <c r="AB430" i="25"/>
  <c r="AB431" i="25"/>
  <c r="AB432" i="25"/>
  <c r="AB433" i="25"/>
  <c r="AB434" i="25"/>
  <c r="AB435" i="25"/>
  <c r="AB436" i="25"/>
  <c r="AB437" i="25"/>
  <c r="AB438" i="25"/>
  <c r="AB439" i="25"/>
  <c r="AB440" i="25"/>
  <c r="AB441" i="25"/>
  <c r="AB442" i="25"/>
  <c r="AB443" i="25"/>
  <c r="AB444" i="25"/>
  <c r="AB445" i="25"/>
  <c r="AB446" i="25"/>
  <c r="AB447" i="25"/>
  <c r="AB448" i="25"/>
  <c r="AB449" i="25"/>
  <c r="AB450" i="25"/>
  <c r="AB451" i="25"/>
  <c r="AB452" i="25"/>
  <c r="AB453" i="25"/>
  <c r="AB454" i="25"/>
  <c r="AB455" i="25"/>
  <c r="AB456" i="25"/>
  <c r="AB457" i="25"/>
  <c r="AB458" i="25"/>
  <c r="AB459" i="25"/>
  <c r="AB460" i="25"/>
  <c r="AB461" i="25"/>
  <c r="AB462" i="25"/>
  <c r="AB463" i="25"/>
  <c r="AB464" i="25"/>
  <c r="AB465" i="25"/>
  <c r="AB466" i="25"/>
  <c r="AB467" i="25"/>
  <c r="AB468" i="25"/>
  <c r="AB469" i="25"/>
  <c r="AB470" i="25"/>
  <c r="AB471" i="25"/>
  <c r="AB472" i="25"/>
  <c r="AB473" i="25"/>
  <c r="AB474" i="25"/>
  <c r="AB475" i="25"/>
  <c r="AB476" i="25"/>
  <c r="AB477" i="25"/>
  <c r="AB478" i="25"/>
  <c r="AB479" i="25"/>
  <c r="AB480" i="25"/>
  <c r="AB481" i="25"/>
  <c r="AB482" i="25"/>
  <c r="AB483" i="25"/>
  <c r="AB484" i="25"/>
  <c r="AB485" i="25"/>
  <c r="AB486" i="25"/>
  <c r="AB487" i="25"/>
  <c r="AB488" i="25"/>
  <c r="AB489" i="25"/>
  <c r="AB490" i="25"/>
  <c r="AB491" i="25"/>
  <c r="AB492" i="25"/>
  <c r="AB493" i="25"/>
  <c r="AB494" i="25"/>
  <c r="AB495" i="25"/>
  <c r="AB496" i="25"/>
  <c r="AB497" i="25"/>
  <c r="AB498" i="25"/>
  <c r="AB499" i="25"/>
  <c r="AB500" i="25"/>
  <c r="AB501" i="25"/>
  <c r="AB502" i="25"/>
  <c r="AB503" i="25"/>
  <c r="AB504" i="25"/>
  <c r="AB505" i="25"/>
  <c r="AB506" i="25"/>
  <c r="AB507" i="25"/>
  <c r="AB508" i="25"/>
  <c r="AB509" i="25"/>
  <c r="AB510" i="25"/>
  <c r="AB511" i="25"/>
  <c r="AB512" i="25"/>
  <c r="AB513" i="25"/>
  <c r="AB514" i="25"/>
  <c r="AB515" i="25"/>
  <c r="AB516" i="25"/>
  <c r="AB517" i="25"/>
  <c r="AB518" i="25"/>
  <c r="AB519" i="25"/>
  <c r="AB520" i="25"/>
  <c r="AB521" i="25"/>
  <c r="AB522" i="25"/>
  <c r="AB523" i="25"/>
  <c r="AB524" i="25"/>
  <c r="AB525" i="25"/>
  <c r="AB526" i="25"/>
  <c r="AB527" i="25"/>
  <c r="AB528" i="25"/>
  <c r="AB529" i="25"/>
  <c r="AB530" i="25"/>
  <c r="AB531" i="25"/>
  <c r="AB532" i="25"/>
  <c r="AB533" i="25"/>
  <c r="AB534" i="25"/>
  <c r="AB535" i="25"/>
  <c r="AB536" i="25"/>
  <c r="AB537" i="25"/>
  <c r="AB538" i="25"/>
  <c r="AB539" i="25"/>
  <c r="AB540" i="25"/>
  <c r="AB541" i="25"/>
  <c r="AB542" i="25"/>
  <c r="AB543" i="25"/>
  <c r="AB544" i="25"/>
  <c r="AB545" i="25"/>
  <c r="AB546" i="25"/>
  <c r="AB547" i="25"/>
  <c r="AB548" i="25"/>
  <c r="AB549" i="25"/>
  <c r="AB550" i="25"/>
  <c r="AB551" i="25"/>
  <c r="AB552" i="25"/>
  <c r="AB553" i="25"/>
  <c r="AB554" i="25"/>
  <c r="AB555" i="25"/>
  <c r="AB556" i="25"/>
  <c r="AB557" i="25"/>
  <c r="AB558" i="25"/>
  <c r="AB559" i="25"/>
  <c r="AB560" i="25"/>
  <c r="AB561" i="25"/>
  <c r="AB562" i="25"/>
  <c r="AB563" i="25"/>
  <c r="AB564" i="25"/>
  <c r="AB565" i="25"/>
  <c r="AB566" i="25"/>
  <c r="AB567" i="25"/>
  <c r="AB568" i="25"/>
  <c r="AB569" i="25"/>
  <c r="AB570" i="25"/>
  <c r="AB571" i="25"/>
  <c r="AB572" i="25"/>
  <c r="AB573" i="25"/>
  <c r="AB574" i="25"/>
  <c r="AB575" i="25"/>
  <c r="AB576" i="25"/>
  <c r="AB577" i="25"/>
  <c r="AB578" i="25"/>
  <c r="AB579" i="25"/>
  <c r="AB580" i="25"/>
  <c r="AB581" i="25"/>
  <c r="AB582" i="25"/>
  <c r="AB583" i="25"/>
  <c r="AB584" i="25"/>
  <c r="AB585" i="25"/>
  <c r="AB586" i="25"/>
  <c r="AB587" i="25"/>
  <c r="AB588" i="25"/>
  <c r="AB589" i="25"/>
  <c r="AB590" i="25"/>
  <c r="AB591" i="25"/>
  <c r="AB592" i="25"/>
  <c r="AB593" i="25"/>
  <c r="AB594" i="25"/>
  <c r="AB595" i="25"/>
  <c r="AB596" i="25"/>
  <c r="AB597" i="25"/>
  <c r="AB598" i="25"/>
  <c r="AB599" i="25"/>
  <c r="AB600" i="25"/>
  <c r="AB601" i="25"/>
  <c r="AB602" i="25"/>
  <c r="AB603" i="25"/>
  <c r="AB604" i="25"/>
  <c r="AB605" i="25"/>
  <c r="AB606" i="25"/>
  <c r="AB607" i="25"/>
  <c r="AB608" i="25"/>
  <c r="AB609" i="25"/>
  <c r="AB610" i="25"/>
  <c r="AB611" i="25"/>
  <c r="AB612" i="25"/>
  <c r="AB613" i="25"/>
  <c r="AB614" i="25"/>
  <c r="AB615" i="25"/>
  <c r="AB616" i="25"/>
  <c r="AB617" i="25"/>
  <c r="AB618" i="25"/>
  <c r="AB619" i="25"/>
  <c r="AB620" i="25"/>
  <c r="AB621" i="25"/>
  <c r="AB622" i="25"/>
  <c r="AB623" i="25"/>
  <c r="AB624" i="25"/>
  <c r="AB625" i="25"/>
  <c r="AB626" i="25"/>
  <c r="AB627" i="25"/>
  <c r="AB628" i="25"/>
  <c r="AB629" i="25"/>
  <c r="AB630" i="25"/>
  <c r="AB631" i="25"/>
  <c r="AB632" i="25"/>
  <c r="AB633" i="25"/>
  <c r="AB634" i="25"/>
  <c r="AB635" i="25"/>
  <c r="AB636" i="25"/>
  <c r="AB637" i="25"/>
  <c r="AB638" i="25"/>
  <c r="AB639" i="25"/>
  <c r="AB640" i="25"/>
  <c r="AB641" i="25"/>
  <c r="AB642" i="25"/>
  <c r="AB643" i="25"/>
  <c r="AB644" i="25"/>
  <c r="AB645" i="25"/>
  <c r="AB646" i="25"/>
  <c r="AB647" i="25"/>
  <c r="AB648" i="25"/>
  <c r="AB649" i="25"/>
  <c r="AB650" i="25"/>
  <c r="AB651" i="25"/>
  <c r="AB652" i="25"/>
  <c r="AB653" i="25"/>
  <c r="AB654" i="25"/>
  <c r="AB655" i="25"/>
  <c r="AB656" i="25"/>
  <c r="AB657" i="25"/>
  <c r="AB658" i="25"/>
  <c r="AB659" i="25"/>
  <c r="AB660" i="25"/>
  <c r="AB661" i="25"/>
  <c r="AB662" i="25"/>
  <c r="AB663" i="25"/>
  <c r="AB664" i="25"/>
  <c r="AB665" i="25"/>
  <c r="AB666" i="25"/>
  <c r="AB667" i="25"/>
  <c r="AB668" i="25"/>
  <c r="AB669" i="25"/>
  <c r="AB670" i="25"/>
  <c r="AB671" i="25"/>
  <c r="AB672" i="25"/>
  <c r="AB673" i="25"/>
  <c r="AB674" i="25"/>
  <c r="AB675" i="25"/>
  <c r="AB676" i="25"/>
  <c r="AB677" i="25"/>
  <c r="AB678" i="25"/>
  <c r="AB679" i="25"/>
  <c r="AB680" i="25"/>
  <c r="AB681" i="25"/>
  <c r="AB682" i="25"/>
  <c r="AB683" i="25"/>
  <c r="AB684" i="25"/>
  <c r="AB685" i="25"/>
  <c r="AB686" i="25"/>
  <c r="AB687" i="25"/>
  <c r="AB688" i="25"/>
  <c r="AB689" i="25"/>
  <c r="AB690" i="25"/>
  <c r="AB691" i="25"/>
  <c r="AB692" i="25"/>
  <c r="AB693" i="25"/>
  <c r="AB694" i="25"/>
  <c r="AB695" i="25"/>
  <c r="AB696" i="25"/>
  <c r="AB697" i="25"/>
  <c r="AB698" i="25"/>
  <c r="AB699" i="25"/>
  <c r="AB700" i="25"/>
  <c r="AB701" i="25"/>
  <c r="AB702" i="25"/>
  <c r="AB703" i="25"/>
  <c r="AB704" i="25"/>
  <c r="AB705" i="25"/>
  <c r="AB706" i="25"/>
  <c r="AB707" i="25"/>
  <c r="AB708" i="25"/>
  <c r="AB709" i="25"/>
  <c r="AB710" i="25"/>
  <c r="AB711" i="25"/>
  <c r="AB712" i="25"/>
  <c r="AB713" i="25"/>
  <c r="AB714" i="25"/>
  <c r="AB715" i="25"/>
  <c r="AB716" i="25"/>
  <c r="AB717" i="25"/>
  <c r="AB718" i="25"/>
  <c r="AB719" i="25"/>
  <c r="AB720" i="25"/>
  <c r="AB721" i="25"/>
  <c r="AB722" i="25"/>
  <c r="AB723" i="25"/>
  <c r="AB724" i="25"/>
  <c r="AB725" i="25"/>
  <c r="AB726" i="25"/>
  <c r="AB727" i="25"/>
  <c r="AB728" i="25"/>
  <c r="AB729" i="25"/>
  <c r="AB730" i="25"/>
  <c r="AB731" i="25"/>
  <c r="AB732" i="25"/>
  <c r="AB733" i="25"/>
  <c r="AB734" i="25"/>
  <c r="AB735" i="25"/>
  <c r="AB736" i="25"/>
  <c r="AB737" i="25"/>
  <c r="AB738" i="25"/>
  <c r="AB739" i="25"/>
  <c r="AB740" i="25"/>
  <c r="AB741" i="25"/>
  <c r="AB742" i="25"/>
  <c r="AB743" i="25"/>
  <c r="AB744" i="25"/>
  <c r="AB745" i="25"/>
  <c r="AB746" i="25"/>
  <c r="AB747" i="25"/>
  <c r="AB748" i="25"/>
  <c r="AB749" i="25"/>
  <c r="AB750" i="25"/>
  <c r="AB751" i="25"/>
  <c r="AB752" i="25"/>
  <c r="AB753" i="25"/>
  <c r="AB754" i="25"/>
  <c r="AB755" i="25"/>
  <c r="AB756" i="25"/>
  <c r="AB757" i="25"/>
  <c r="AB758" i="25"/>
  <c r="AB759" i="25"/>
  <c r="AB760" i="25"/>
  <c r="AB761" i="25"/>
  <c r="AB762" i="25"/>
  <c r="AB763" i="25"/>
  <c r="AB764" i="25"/>
  <c r="AB765" i="25"/>
  <c r="AB766" i="25"/>
  <c r="AB767" i="25"/>
  <c r="AB768" i="25"/>
  <c r="AB769" i="25"/>
  <c r="AB770" i="25"/>
  <c r="AB771" i="25"/>
  <c r="AB772" i="25"/>
  <c r="AB773" i="25"/>
  <c r="AB774" i="25"/>
  <c r="AB775" i="25"/>
  <c r="AB776" i="25"/>
  <c r="AB777" i="25"/>
  <c r="AB778" i="25"/>
  <c r="AB779" i="25"/>
  <c r="AB780" i="25"/>
  <c r="AB781" i="25"/>
  <c r="AB782" i="25"/>
  <c r="AB783" i="25"/>
  <c r="AB784" i="25"/>
  <c r="AB785" i="25"/>
  <c r="AB786" i="25"/>
  <c r="AB787" i="25"/>
  <c r="AB788" i="25"/>
  <c r="AB789" i="25"/>
  <c r="AB790" i="25"/>
  <c r="AB791" i="25"/>
  <c r="AB792" i="25"/>
  <c r="AB793" i="25"/>
  <c r="AB794" i="25"/>
  <c r="AB795" i="25"/>
  <c r="AB796" i="25"/>
  <c r="AB797" i="25"/>
  <c r="AB798" i="25"/>
  <c r="AB799" i="25"/>
  <c r="AB800" i="25"/>
  <c r="AB801" i="25"/>
  <c r="AB802" i="25"/>
  <c r="AB803" i="25"/>
  <c r="AB804" i="25"/>
  <c r="AB805" i="25"/>
  <c r="AB806" i="25"/>
  <c r="AB807" i="25"/>
  <c r="AB808" i="25"/>
  <c r="AB809" i="25"/>
  <c r="AB810" i="25"/>
  <c r="AB811" i="25"/>
  <c r="AB812" i="25"/>
  <c r="AB813" i="25"/>
  <c r="AB814" i="25"/>
  <c r="AB815" i="25"/>
  <c r="AB816" i="25"/>
  <c r="AB817" i="25"/>
  <c r="AB818" i="25"/>
  <c r="AB819" i="25"/>
  <c r="AB820" i="25"/>
  <c r="AB821" i="25"/>
  <c r="AB822" i="25"/>
  <c r="AB823" i="25"/>
  <c r="AB824" i="25"/>
  <c r="AB825" i="25"/>
  <c r="AB826" i="25"/>
  <c r="AB827" i="25"/>
  <c r="AB828" i="25"/>
  <c r="AB829" i="25"/>
  <c r="AB830" i="25"/>
  <c r="AB831" i="25"/>
  <c r="AB832" i="25"/>
  <c r="AB833" i="25"/>
  <c r="AB834" i="25"/>
  <c r="AB835" i="25"/>
  <c r="AB836" i="25"/>
  <c r="AB837" i="25"/>
  <c r="AB838" i="25"/>
  <c r="AB839" i="25"/>
  <c r="AB840" i="25"/>
  <c r="AB841" i="25"/>
  <c r="AB842" i="25"/>
  <c r="AB843" i="25"/>
  <c r="AB844" i="25"/>
  <c r="AB845" i="25"/>
  <c r="AB846" i="25"/>
  <c r="AB847" i="25"/>
  <c r="AB848" i="25"/>
  <c r="AB849" i="25"/>
  <c r="AB850" i="25"/>
  <c r="AB851" i="25"/>
  <c r="AB852" i="25"/>
  <c r="AB853" i="25"/>
  <c r="AB854" i="25"/>
  <c r="AB855" i="25"/>
  <c r="AB856" i="25"/>
  <c r="AB857" i="25"/>
  <c r="AB858" i="25"/>
  <c r="AB859" i="25"/>
  <c r="AB860" i="25"/>
  <c r="AB861" i="25"/>
  <c r="AB862" i="25"/>
  <c r="AB863" i="25"/>
  <c r="AB864" i="25"/>
  <c r="AB865" i="25"/>
  <c r="AB866" i="25"/>
  <c r="AB867" i="25"/>
  <c r="AB868" i="25"/>
  <c r="AB869" i="25"/>
  <c r="AB870" i="25"/>
  <c r="AB871" i="25"/>
  <c r="AB872" i="25"/>
  <c r="AB873" i="25"/>
  <c r="AB874" i="25"/>
  <c r="AB875" i="25"/>
  <c r="AB876" i="25"/>
  <c r="AB877" i="25"/>
  <c r="AB878" i="25"/>
  <c r="AB879" i="25"/>
  <c r="AB880" i="25"/>
  <c r="AB881" i="25"/>
  <c r="AB882" i="25"/>
  <c r="AB883" i="25"/>
  <c r="AB884" i="25"/>
  <c r="AB885" i="25"/>
  <c r="AB886" i="25"/>
  <c r="AB887" i="25"/>
  <c r="AB888" i="25"/>
  <c r="AB889" i="25"/>
  <c r="AB890" i="25"/>
  <c r="AB891" i="25"/>
  <c r="AB892" i="25"/>
  <c r="AB893" i="25"/>
  <c r="AB894" i="25"/>
  <c r="AB895" i="25"/>
  <c r="AB896" i="25"/>
  <c r="AB897" i="25"/>
  <c r="AB898" i="25"/>
  <c r="AB899" i="25"/>
  <c r="AB900" i="25"/>
  <c r="AB901" i="25"/>
  <c r="AB902" i="25"/>
  <c r="AB903" i="25"/>
  <c r="AB904" i="25"/>
  <c r="AB905" i="25"/>
  <c r="AB906" i="25"/>
  <c r="AB907" i="25"/>
  <c r="AB908" i="25"/>
  <c r="AB909" i="25"/>
  <c r="AB910" i="25"/>
  <c r="AB911" i="25"/>
  <c r="AB912" i="25"/>
  <c r="AB913" i="25"/>
  <c r="AB914" i="25"/>
  <c r="AB915" i="25"/>
  <c r="AB916" i="25"/>
  <c r="AB917" i="25"/>
  <c r="AB918" i="25"/>
  <c r="AB919" i="25"/>
  <c r="AB920" i="25"/>
  <c r="AB921" i="25"/>
  <c r="AB922" i="25"/>
  <c r="AB923" i="25"/>
  <c r="AB924" i="25"/>
  <c r="AB925" i="25"/>
  <c r="AB926" i="25"/>
  <c r="AB927" i="25"/>
  <c r="AB928" i="25"/>
  <c r="AB929" i="25"/>
  <c r="AB930" i="25"/>
  <c r="AB931" i="25"/>
  <c r="AB932" i="25"/>
  <c r="AB933" i="25"/>
  <c r="AB934" i="25"/>
  <c r="AB935" i="25"/>
  <c r="AB936" i="25"/>
  <c r="AB937" i="25"/>
  <c r="AB938" i="25"/>
  <c r="AB939" i="25"/>
  <c r="AB940" i="25"/>
  <c r="AB941" i="25"/>
  <c r="AB942" i="25"/>
  <c r="AB943" i="25"/>
  <c r="AB944" i="25"/>
  <c r="AB945" i="25"/>
  <c r="AB946" i="25"/>
  <c r="AB947" i="25"/>
  <c r="AB948" i="25"/>
  <c r="AB949" i="25"/>
  <c r="AB950" i="25"/>
  <c r="AB951" i="25"/>
  <c r="AB952" i="25"/>
  <c r="AB953" i="25"/>
  <c r="AB954" i="25"/>
  <c r="AB955" i="25"/>
  <c r="AB956" i="25"/>
  <c r="AB957" i="25"/>
  <c r="AB958" i="25"/>
  <c r="AB959" i="25"/>
  <c r="AB960" i="25"/>
  <c r="AB961" i="25"/>
  <c r="AB962" i="25"/>
  <c r="AB963" i="25"/>
  <c r="AB964" i="25"/>
  <c r="AB965" i="25"/>
  <c r="AB966" i="25"/>
  <c r="AB967" i="25"/>
  <c r="AB968" i="25"/>
  <c r="AB969" i="25"/>
  <c r="AB970" i="25"/>
  <c r="AB971" i="25"/>
  <c r="AB972" i="25"/>
  <c r="AB973" i="25"/>
  <c r="AB974" i="25"/>
  <c r="AB975" i="25"/>
  <c r="AB976" i="25"/>
  <c r="AB977" i="25"/>
  <c r="AB978" i="25"/>
  <c r="AB979" i="25"/>
  <c r="AB980" i="25"/>
  <c r="AB981" i="25"/>
  <c r="AB982" i="25"/>
  <c r="AB983" i="25"/>
  <c r="AB984" i="25"/>
  <c r="AB985" i="25"/>
  <c r="AB986" i="25"/>
  <c r="AB987" i="25"/>
  <c r="AB988" i="25"/>
  <c r="AB989" i="25"/>
  <c r="AB990" i="25"/>
  <c r="AB991" i="25"/>
  <c r="AB992" i="25"/>
  <c r="AB993" i="25"/>
  <c r="AB994" i="25"/>
  <c r="AB995" i="25"/>
  <c r="AB996" i="25"/>
  <c r="AB997" i="25"/>
  <c r="AB998" i="25"/>
  <c r="AB999" i="25"/>
  <c r="AB1000" i="25"/>
  <c r="AB1001" i="25"/>
  <c r="AB1002" i="25"/>
  <c r="AB1003" i="25"/>
  <c r="AB1004" i="25"/>
  <c r="AB1005" i="25"/>
  <c r="AB1006" i="25"/>
  <c r="AB1007" i="25"/>
  <c r="AB1008" i="25"/>
  <c r="AB1009" i="25"/>
  <c r="AB1010" i="25"/>
  <c r="AB1011" i="25"/>
  <c r="AB1012" i="25"/>
  <c r="AB1013" i="25"/>
  <c r="AB1014" i="25"/>
  <c r="AB1015" i="25"/>
  <c r="AB1016" i="25"/>
  <c r="AB1017" i="25"/>
  <c r="AB1018" i="25"/>
  <c r="AB1019" i="25"/>
  <c r="AB1020" i="25"/>
  <c r="AB1021" i="25"/>
  <c r="AB1022" i="25"/>
  <c r="AB1023" i="25"/>
  <c r="AB1024" i="25"/>
  <c r="AB1025" i="25"/>
  <c r="AB1026" i="25"/>
  <c r="AB1027" i="25"/>
  <c r="AB1028" i="25"/>
  <c r="AB1029" i="25"/>
  <c r="AB1030" i="25"/>
  <c r="AB1031" i="25"/>
  <c r="AB1032" i="25"/>
  <c r="AB1033" i="25"/>
  <c r="AB1034" i="25"/>
  <c r="AB1035" i="25"/>
  <c r="AB1036" i="25"/>
  <c r="AB1037" i="25"/>
  <c r="AB1038" i="25"/>
  <c r="AB1039" i="25"/>
  <c r="AB1040" i="25"/>
  <c r="AB1041" i="25"/>
  <c r="AB1042" i="25"/>
  <c r="AB1043" i="25"/>
  <c r="AB1044" i="25"/>
  <c r="AB1045" i="25"/>
  <c r="AB1046" i="25"/>
  <c r="AB1047" i="25"/>
  <c r="AB1048" i="25"/>
  <c r="AB1049" i="25"/>
  <c r="AB1050" i="25"/>
  <c r="AB1051" i="25"/>
  <c r="AB1052" i="25"/>
  <c r="AB1053" i="25"/>
  <c r="AB1054" i="25"/>
  <c r="AB1055" i="25"/>
  <c r="AB1056" i="25"/>
  <c r="AB1057" i="25"/>
  <c r="AB1058" i="25"/>
  <c r="AB1059" i="25"/>
  <c r="AB1060" i="25"/>
  <c r="AB1061" i="25"/>
  <c r="AB1062" i="25"/>
  <c r="AB1063" i="25"/>
  <c r="AB1064" i="25"/>
  <c r="AB1065" i="25"/>
  <c r="AB1066" i="25"/>
  <c r="AB1067" i="25"/>
  <c r="AB1068" i="25"/>
  <c r="AB1069" i="25"/>
  <c r="AB1070" i="25"/>
  <c r="AB1071" i="25"/>
  <c r="AB1072" i="25"/>
  <c r="AB1073" i="25"/>
  <c r="AB1074" i="25"/>
  <c r="AB1075" i="25"/>
  <c r="AB1076" i="25"/>
  <c r="AB1077" i="25"/>
  <c r="AB1078" i="25"/>
  <c r="AB1079" i="25"/>
  <c r="AB1080" i="25"/>
  <c r="AB1081" i="25"/>
  <c r="AB1082" i="25"/>
  <c r="AB1083" i="25"/>
  <c r="AB1084" i="25"/>
  <c r="AB1085" i="25"/>
  <c r="AB1086" i="25"/>
  <c r="AB1087" i="25"/>
  <c r="AB1088" i="25"/>
  <c r="AB1089" i="25"/>
  <c r="AB1090" i="25"/>
  <c r="AB1091" i="25"/>
  <c r="AB1092" i="25"/>
  <c r="AB1093" i="25"/>
  <c r="AB1094" i="25"/>
  <c r="AB1095" i="25"/>
  <c r="AB1096" i="25"/>
  <c r="AB1097" i="25"/>
  <c r="AB1098" i="25"/>
  <c r="AB1099" i="25"/>
  <c r="AB1100" i="25"/>
  <c r="AB1101" i="25"/>
  <c r="AB1102" i="25"/>
  <c r="AB1103" i="25"/>
  <c r="AB1104" i="25"/>
  <c r="AB1105" i="25"/>
  <c r="AB1106" i="25"/>
  <c r="AB1107" i="25"/>
  <c r="AB1108" i="25"/>
  <c r="AB1109" i="25"/>
  <c r="AB1110" i="25"/>
  <c r="AB1111" i="25"/>
  <c r="AB1112" i="25"/>
  <c r="AB1113" i="25"/>
  <c r="AB1114" i="25"/>
  <c r="AB1115" i="25"/>
  <c r="AB1116" i="25"/>
  <c r="AB1117" i="25"/>
  <c r="AB1118" i="25"/>
  <c r="AB1119" i="25"/>
  <c r="AB1120" i="25"/>
  <c r="AB1121" i="25"/>
  <c r="AB1122" i="25"/>
  <c r="AB1123" i="25"/>
  <c r="AB1124" i="25"/>
  <c r="AB1125" i="25"/>
  <c r="AB1126" i="25"/>
  <c r="AB1127" i="25"/>
  <c r="AB1128" i="25"/>
  <c r="AB1129" i="25"/>
  <c r="AB1130" i="25"/>
  <c r="AB1131" i="25"/>
  <c r="AB1132" i="25"/>
  <c r="AB1133" i="25"/>
  <c r="AB1134" i="25"/>
  <c r="AB1135" i="25"/>
  <c r="AB1136" i="25"/>
  <c r="AB1137" i="25"/>
  <c r="AB1138" i="25"/>
  <c r="AB1139" i="25"/>
  <c r="AB1140" i="25"/>
  <c r="AB1141" i="25"/>
  <c r="AB1142" i="25"/>
  <c r="AB1143" i="25"/>
  <c r="AB1144" i="25"/>
  <c r="AB1145" i="25"/>
  <c r="AB1146" i="25"/>
  <c r="AB1147" i="25"/>
  <c r="AB1148" i="25"/>
  <c r="AB1149" i="25"/>
  <c r="AB1150" i="25"/>
  <c r="AB1151" i="25"/>
  <c r="AB1152" i="25"/>
  <c r="AB1153" i="25"/>
  <c r="AB1154" i="25"/>
  <c r="AB1155" i="25"/>
  <c r="AB1156" i="25"/>
  <c r="AB1157" i="25"/>
  <c r="AB1158" i="25"/>
  <c r="AB1159" i="25"/>
  <c r="AB1160" i="25"/>
  <c r="AB1161" i="25"/>
  <c r="AB1162" i="25"/>
  <c r="AB1163" i="25"/>
  <c r="AB1164" i="25"/>
  <c r="AB1165" i="25"/>
  <c r="AB1166" i="25"/>
  <c r="AB1167" i="25"/>
  <c r="AB1168" i="25"/>
  <c r="AB1169" i="25"/>
  <c r="AB1170" i="25"/>
  <c r="AB1171" i="25"/>
  <c r="AB1172" i="25"/>
  <c r="AB1173" i="25"/>
  <c r="AB1174" i="25"/>
  <c r="AB1175" i="25"/>
  <c r="AB1176" i="25"/>
  <c r="AB1177" i="25"/>
  <c r="AB1178" i="25"/>
  <c r="AB1179" i="25"/>
  <c r="AB1180" i="25"/>
  <c r="AB1181" i="25"/>
  <c r="AB1182" i="25"/>
  <c r="AB1183" i="25"/>
  <c r="AB1184" i="25"/>
  <c r="AB1185" i="25"/>
  <c r="AB1186" i="25"/>
  <c r="AB1187" i="25"/>
  <c r="AB1188" i="25"/>
  <c r="AB1189" i="25"/>
  <c r="AB1190" i="25"/>
  <c r="AB1191" i="25"/>
  <c r="AB1192" i="25"/>
  <c r="AB1193" i="25"/>
  <c r="AB1194" i="25"/>
  <c r="AB1195" i="25"/>
  <c r="AB1196" i="25"/>
  <c r="AB1197" i="25"/>
  <c r="AB1198" i="25"/>
  <c r="AB1199" i="25"/>
  <c r="AB1200" i="25"/>
  <c r="AB1201" i="25"/>
  <c r="AB1202" i="25"/>
  <c r="AB1203" i="25"/>
  <c r="AB1204" i="25"/>
  <c r="AB1205" i="25"/>
  <c r="AB1206" i="25"/>
  <c r="AB1207" i="25"/>
  <c r="AB1208" i="25"/>
  <c r="AB1209" i="25"/>
  <c r="AB1210" i="25"/>
  <c r="AB1211" i="25"/>
  <c r="AB1212" i="25"/>
  <c r="AB1213" i="25"/>
  <c r="AB1214" i="25"/>
  <c r="AB1215" i="25"/>
  <c r="AB1216" i="25"/>
  <c r="AB1217" i="25"/>
  <c r="AB1218" i="25"/>
  <c r="AB1219" i="25"/>
  <c r="AB1220" i="25"/>
  <c r="AB1221" i="25"/>
  <c r="AB1222" i="25"/>
  <c r="AB1223" i="25"/>
  <c r="AB1224" i="25"/>
  <c r="AB1225" i="25"/>
  <c r="AB1226" i="25"/>
  <c r="AB1227" i="25"/>
  <c r="AB1228" i="25"/>
  <c r="AB1229" i="25"/>
  <c r="AB1230" i="25"/>
  <c r="AB1231" i="25"/>
  <c r="AB1232" i="25"/>
  <c r="AB1233" i="25"/>
  <c r="AB1234" i="25"/>
  <c r="AB1235" i="25"/>
  <c r="AB1236" i="25"/>
  <c r="AB1237" i="25"/>
  <c r="AB1238" i="25"/>
  <c r="AB1239" i="25"/>
  <c r="AB1240" i="25"/>
  <c r="AB1241" i="25"/>
  <c r="AB1242" i="25"/>
  <c r="AB1243" i="25"/>
  <c r="AB1244" i="25"/>
  <c r="AB1245" i="25"/>
  <c r="AB1246" i="25"/>
  <c r="AB1247" i="25"/>
  <c r="AB1248" i="25"/>
  <c r="AB1249" i="25"/>
  <c r="AB1250" i="25"/>
  <c r="AB1251" i="25"/>
  <c r="AB1252" i="25"/>
  <c r="AB1253" i="25"/>
  <c r="AB1254" i="25"/>
  <c r="AB1255" i="25"/>
  <c r="AB1256" i="25"/>
  <c r="AB1257" i="25"/>
  <c r="AB1258" i="25"/>
  <c r="AB1259" i="25"/>
  <c r="AB1260" i="25"/>
  <c r="AB1261" i="25"/>
  <c r="AB1262" i="25"/>
  <c r="AB1263" i="25"/>
  <c r="AB1264" i="25"/>
  <c r="AB1265" i="25"/>
  <c r="AB1266" i="25"/>
  <c r="AB1267" i="25"/>
  <c r="AB1268" i="25"/>
  <c r="AB1269" i="25"/>
  <c r="AB1270" i="25"/>
  <c r="AB1271" i="25"/>
  <c r="AB1272" i="25"/>
  <c r="AB1273" i="25"/>
  <c r="AB1274" i="25"/>
  <c r="AB1275" i="25"/>
  <c r="AB1276" i="25"/>
  <c r="AB1277" i="25"/>
  <c r="AB1278" i="25"/>
  <c r="AB1279" i="25"/>
  <c r="AB1280" i="25"/>
  <c r="AB1281" i="25"/>
  <c r="AB1282" i="25"/>
  <c r="AB1283" i="25"/>
  <c r="AB1284" i="25"/>
  <c r="AB1285" i="25"/>
  <c r="AB1286" i="25"/>
  <c r="AB1287" i="25"/>
  <c r="AB1288" i="25"/>
  <c r="AB1289" i="25"/>
  <c r="AB1290" i="25"/>
  <c r="AB1291" i="25"/>
  <c r="AB1292" i="25"/>
  <c r="AB1293" i="25"/>
  <c r="AB1294" i="25"/>
  <c r="AB1295" i="25"/>
  <c r="AB1296" i="25"/>
  <c r="AB1297" i="25"/>
  <c r="AB1298" i="25"/>
  <c r="AB1299" i="25"/>
  <c r="AB1300" i="25"/>
  <c r="AB1301" i="25"/>
  <c r="AB1302" i="25"/>
  <c r="AB1303" i="25"/>
  <c r="AB1304" i="25"/>
  <c r="AB1305" i="25"/>
  <c r="AB1306" i="25"/>
  <c r="AB1307" i="25"/>
  <c r="AB1308" i="25"/>
  <c r="AB1309" i="25"/>
  <c r="AB1310" i="25"/>
  <c r="AB1311" i="25"/>
  <c r="AB1312" i="25"/>
  <c r="AB1313" i="25"/>
  <c r="AB1314" i="25"/>
  <c r="AB1315" i="25"/>
  <c r="AB1316" i="25"/>
  <c r="AB1317" i="25"/>
  <c r="AB1318" i="25"/>
  <c r="AB1319" i="25"/>
  <c r="AB1320" i="25"/>
  <c r="AB1321" i="25"/>
  <c r="AB1322" i="25"/>
  <c r="AB1323" i="25"/>
  <c r="AB1324" i="25"/>
  <c r="AB1325" i="25"/>
  <c r="AB1326" i="25"/>
  <c r="AB1327" i="25"/>
  <c r="AB1328" i="25"/>
  <c r="AB1329" i="25"/>
  <c r="AB1330" i="25"/>
  <c r="AB1331" i="25"/>
  <c r="AB1332" i="25"/>
  <c r="AB1333" i="25"/>
  <c r="AB1334" i="25"/>
  <c r="AB1335" i="25"/>
  <c r="AB1336" i="25"/>
  <c r="AB1337" i="25"/>
  <c r="AB1338" i="25"/>
  <c r="AB1339" i="25"/>
  <c r="AB1340" i="25"/>
  <c r="AB1341" i="25"/>
  <c r="AB1342" i="25"/>
  <c r="AB1343" i="25"/>
  <c r="AB1344" i="25"/>
  <c r="AB1345" i="25"/>
  <c r="AB1346" i="25"/>
  <c r="AB1347" i="25"/>
  <c r="AB1348" i="25"/>
  <c r="AB1349" i="25"/>
  <c r="AB1350" i="25"/>
  <c r="AB1351" i="25"/>
  <c r="AB1352" i="25"/>
  <c r="AB1353" i="25"/>
  <c r="AB1354" i="25"/>
  <c r="AB1355" i="25"/>
  <c r="AB1356" i="25"/>
  <c r="AB1357" i="25"/>
  <c r="AB1358" i="25"/>
  <c r="AB1359" i="25"/>
  <c r="AB1360" i="25"/>
  <c r="AB1361" i="25"/>
  <c r="AB1362" i="25"/>
  <c r="AB1363" i="25"/>
  <c r="AB1364" i="25"/>
  <c r="AB1365" i="25"/>
  <c r="AB1366" i="25"/>
  <c r="AB1367" i="25"/>
  <c r="AB1368" i="25"/>
  <c r="AB1369" i="25"/>
  <c r="AB1370" i="25"/>
  <c r="AB1371" i="25"/>
  <c r="AB1372" i="25"/>
  <c r="AB1373" i="25"/>
  <c r="AB1374" i="25"/>
  <c r="AB1375" i="25"/>
  <c r="AB1376" i="25"/>
  <c r="AB1377" i="25"/>
  <c r="AB1378" i="25"/>
  <c r="AB1379" i="25"/>
  <c r="AB1380" i="25"/>
  <c r="AB1381" i="25"/>
  <c r="AB1382" i="25"/>
  <c r="AB1383" i="25"/>
  <c r="AB1384" i="25"/>
  <c r="AB1385" i="25"/>
  <c r="AB1386" i="25"/>
  <c r="AB1387" i="25"/>
  <c r="AB1388" i="25"/>
  <c r="AB1389" i="25"/>
  <c r="AB1390" i="25"/>
  <c r="AB1391" i="25"/>
  <c r="AB1392" i="25"/>
  <c r="AB1393" i="25"/>
  <c r="AB1394" i="25"/>
  <c r="AB1395" i="25"/>
  <c r="AB1396" i="25"/>
  <c r="AB1397" i="25"/>
  <c r="AB1398" i="25"/>
  <c r="AB1399" i="25"/>
  <c r="AB1400" i="25"/>
  <c r="AB1401" i="25"/>
  <c r="AB1402" i="25"/>
  <c r="AB1403" i="25"/>
  <c r="AB1404" i="25"/>
  <c r="AB1405" i="25"/>
  <c r="AB1406" i="25"/>
  <c r="AB1407" i="25"/>
  <c r="AB1408" i="25"/>
  <c r="AB1409" i="25"/>
  <c r="AB1410" i="25"/>
  <c r="AB1411" i="25"/>
  <c r="AB1412" i="25"/>
  <c r="AB1413" i="25"/>
  <c r="AB1414" i="25"/>
  <c r="AB1415" i="25"/>
  <c r="AB1416" i="25"/>
  <c r="AB1417" i="25"/>
  <c r="AB1418" i="25"/>
  <c r="AB1419" i="25"/>
  <c r="AB1420" i="25"/>
  <c r="AB1421" i="25"/>
  <c r="AB1422" i="25"/>
  <c r="AB1423" i="25"/>
  <c r="AB1424" i="25"/>
  <c r="AB1425" i="25"/>
  <c r="AB1426" i="25"/>
  <c r="AB1427" i="25"/>
  <c r="AB1428" i="25"/>
  <c r="AB1429" i="25"/>
  <c r="AB1430" i="25"/>
  <c r="AB1431" i="25"/>
  <c r="AB1432" i="25"/>
  <c r="AB1433" i="25"/>
  <c r="AB1434" i="25"/>
  <c r="AB1435" i="25"/>
  <c r="AB1436" i="25"/>
  <c r="AB1437" i="25"/>
  <c r="AB1438" i="25"/>
  <c r="AB1439" i="25"/>
  <c r="AB1440" i="25"/>
  <c r="AB1441" i="25"/>
  <c r="AB1442" i="25"/>
  <c r="AB1443" i="25"/>
  <c r="AB1444" i="25"/>
  <c r="AB1445" i="25"/>
  <c r="AB1446" i="25"/>
  <c r="AB1447" i="25"/>
  <c r="AB1448" i="25"/>
  <c r="AB1449" i="25"/>
  <c r="AB1450" i="25"/>
  <c r="AB1451" i="25"/>
  <c r="AB1452" i="25"/>
  <c r="AB1453" i="25"/>
  <c r="AB1454" i="25"/>
  <c r="AB1455" i="25"/>
  <c r="AB1456" i="25"/>
  <c r="AB1457" i="25"/>
  <c r="AB1458" i="25"/>
  <c r="AB1459" i="25"/>
  <c r="AB1460" i="25"/>
  <c r="AB1461" i="25"/>
  <c r="AB1462" i="25"/>
  <c r="AB1463" i="25"/>
  <c r="AB1464" i="25"/>
  <c r="AB1465" i="25"/>
  <c r="AB1466" i="25"/>
  <c r="AB1467" i="25"/>
  <c r="AB1468" i="25"/>
  <c r="AB1469" i="25"/>
  <c r="AB1470" i="25"/>
  <c r="AB1471" i="25"/>
  <c r="AB1472" i="25"/>
  <c r="AB1473" i="25"/>
  <c r="AB1474" i="25"/>
  <c r="AB1475" i="25"/>
  <c r="AB1476" i="25"/>
  <c r="AB1477" i="25"/>
  <c r="AB1478" i="25"/>
  <c r="AB1479" i="25"/>
  <c r="AB1480" i="25"/>
  <c r="AB1481" i="25"/>
  <c r="AB1482" i="25"/>
  <c r="AB1483" i="25"/>
  <c r="AB1484" i="25"/>
  <c r="AB1485" i="25"/>
  <c r="AB1486" i="25"/>
  <c r="AB1487" i="25"/>
  <c r="AB1488" i="25"/>
  <c r="AB1489" i="25"/>
  <c r="AB1490" i="25"/>
  <c r="AB1491" i="25"/>
  <c r="AB1492" i="25"/>
  <c r="AB1493" i="25"/>
  <c r="AB1494" i="25"/>
  <c r="AB1495" i="25"/>
  <c r="AB1496" i="25"/>
  <c r="AB1497" i="25"/>
  <c r="AB1498" i="25"/>
  <c r="AB1499" i="25"/>
  <c r="AB1500" i="25"/>
  <c r="AB1501" i="25"/>
  <c r="AB1502" i="25"/>
  <c r="AB1503" i="25"/>
  <c r="AB1504" i="25"/>
  <c r="AB1505" i="25"/>
  <c r="AB1506" i="25"/>
  <c r="AB1507" i="25"/>
  <c r="AB1508" i="25"/>
  <c r="AB1509" i="25"/>
  <c r="AB1510" i="25"/>
  <c r="AB1511" i="25"/>
  <c r="AB1512" i="25"/>
  <c r="AB1513" i="25"/>
  <c r="AB1514" i="25"/>
  <c r="AB1515" i="25"/>
  <c r="AB1516" i="25"/>
  <c r="AB1517" i="25"/>
  <c r="AB1518" i="25"/>
  <c r="AB1519" i="25"/>
  <c r="AB1520" i="25"/>
  <c r="AB1521" i="25"/>
  <c r="AB1522" i="25"/>
  <c r="AB1523" i="25"/>
  <c r="AB1524" i="25"/>
  <c r="AB1525" i="25"/>
  <c r="AB1526" i="25"/>
  <c r="AB1527" i="25"/>
  <c r="AB1528" i="25"/>
  <c r="AB1529" i="25"/>
  <c r="AB1530" i="25"/>
  <c r="AB1531" i="25"/>
  <c r="AB1532" i="25"/>
  <c r="AB1533" i="25"/>
  <c r="AB1534" i="25"/>
  <c r="AB1535" i="25"/>
  <c r="AB1536" i="25"/>
  <c r="AB1537" i="25"/>
  <c r="AB1538" i="25"/>
  <c r="AB1539" i="25"/>
  <c r="AB1540" i="25"/>
  <c r="AB1541" i="25"/>
  <c r="AB1542" i="25"/>
  <c r="AB1543" i="25"/>
  <c r="AB1544" i="25"/>
  <c r="AB1545" i="25"/>
  <c r="AB1546" i="25"/>
  <c r="AB1547" i="25"/>
  <c r="AB1548" i="25"/>
  <c r="AB1549" i="25"/>
  <c r="AB1550" i="25"/>
  <c r="AB1551" i="25"/>
  <c r="AB1552" i="25"/>
  <c r="AB1553" i="25"/>
  <c r="AB1554" i="25"/>
  <c r="AB1555" i="25"/>
  <c r="AB1556" i="25"/>
  <c r="AB1557" i="25"/>
  <c r="AB1558" i="25"/>
  <c r="AB1559" i="25"/>
  <c r="AB1560" i="25"/>
  <c r="AB1561" i="25"/>
  <c r="AB1562" i="25"/>
  <c r="AB1563" i="25"/>
  <c r="AB1564" i="25"/>
  <c r="AB1565" i="25"/>
  <c r="AB1566" i="25"/>
  <c r="AB1567" i="25"/>
  <c r="AB1568" i="25"/>
  <c r="AB1569" i="25"/>
  <c r="AB1570" i="25"/>
  <c r="AB1571" i="25"/>
  <c r="AB1572" i="25"/>
  <c r="AB1573" i="25"/>
  <c r="AB1574" i="25"/>
  <c r="AB1575" i="25"/>
  <c r="AB1576" i="25"/>
  <c r="AB1577" i="25"/>
  <c r="AB1578" i="25"/>
  <c r="AB1579" i="25"/>
  <c r="AB1580" i="25"/>
  <c r="AB1581" i="25"/>
  <c r="AB1582" i="25"/>
  <c r="AB1583" i="25"/>
  <c r="AB1584" i="25"/>
  <c r="AB1585" i="25"/>
  <c r="AB1586" i="25"/>
  <c r="AB1587" i="25"/>
  <c r="AB1588" i="25"/>
  <c r="AB1589" i="25"/>
  <c r="AB1590" i="25"/>
  <c r="AB1591" i="25"/>
  <c r="AB1592" i="25"/>
  <c r="AB1593" i="25"/>
  <c r="AB1594" i="25"/>
  <c r="AB1595" i="25"/>
  <c r="AB1596" i="25"/>
  <c r="AB1597" i="25"/>
  <c r="AB1598" i="25"/>
  <c r="AB1599" i="25"/>
  <c r="AB1600" i="25"/>
  <c r="AB1601" i="25"/>
  <c r="AB1602" i="25"/>
  <c r="AB1603" i="25"/>
  <c r="AB1604" i="25"/>
  <c r="AB1605" i="25"/>
  <c r="AB1606" i="25"/>
  <c r="AB1607" i="25"/>
  <c r="AB1608" i="25"/>
  <c r="AB1609" i="25"/>
  <c r="AB1610" i="25"/>
  <c r="AB1611" i="25"/>
  <c r="AB1612" i="25"/>
  <c r="AB1613" i="25"/>
  <c r="AB1614" i="25"/>
  <c r="AB1615" i="25"/>
  <c r="AB1616" i="25"/>
  <c r="AB1617" i="25"/>
  <c r="AB1618" i="25"/>
  <c r="AB1619" i="25"/>
  <c r="AB1620" i="25"/>
  <c r="AB1621" i="25"/>
  <c r="AB1622" i="25"/>
  <c r="AB1623" i="25"/>
  <c r="AB1624" i="25"/>
  <c r="AB1625" i="25"/>
  <c r="AB1626" i="25"/>
  <c r="AB1627" i="25"/>
  <c r="AB1628" i="25"/>
  <c r="AB1629" i="25"/>
  <c r="AB1630" i="25"/>
  <c r="AB1631" i="25"/>
  <c r="AB1632" i="25"/>
  <c r="AB1633" i="25"/>
  <c r="AB1634" i="25"/>
  <c r="AB1635" i="25"/>
  <c r="AB1636" i="25"/>
  <c r="AB1637" i="25"/>
  <c r="AB1638" i="25"/>
  <c r="AB1639" i="25"/>
  <c r="AB1640" i="25"/>
  <c r="AB1641" i="25"/>
  <c r="AB1642" i="25"/>
  <c r="AB1643" i="25"/>
  <c r="AB1644" i="25"/>
  <c r="AB1645" i="25"/>
  <c r="AB1646" i="25"/>
  <c r="AB1647" i="25"/>
  <c r="AB1648" i="25"/>
  <c r="AB1649" i="25"/>
  <c r="AB1650" i="25"/>
  <c r="AB1651" i="25"/>
  <c r="AB1652" i="25"/>
  <c r="AB1653" i="25"/>
  <c r="AB1654" i="25"/>
  <c r="AB1655" i="25"/>
  <c r="AB1656" i="25"/>
  <c r="AB1657" i="25"/>
  <c r="AB1658" i="25"/>
  <c r="AB1659" i="25"/>
  <c r="AB1660" i="25"/>
  <c r="AB1661" i="25"/>
  <c r="AB1662" i="25"/>
  <c r="AB1663" i="25"/>
  <c r="AB1664" i="25"/>
  <c r="AB1665" i="25"/>
  <c r="AB1666" i="25"/>
  <c r="AB1667" i="25"/>
  <c r="AB1668" i="25"/>
  <c r="AB1669" i="25"/>
  <c r="AB1670" i="25"/>
  <c r="AB1671" i="25"/>
  <c r="AB1672" i="25"/>
  <c r="AB1673" i="25"/>
  <c r="AB1674" i="25"/>
  <c r="AB1675" i="25"/>
  <c r="AB1676" i="25"/>
  <c r="AB1677" i="25"/>
  <c r="AB1678" i="25"/>
  <c r="AB1679" i="25"/>
  <c r="AB1680" i="25"/>
  <c r="AB1681" i="25"/>
  <c r="AB1682" i="25"/>
  <c r="AB1683" i="25"/>
  <c r="AB1684" i="25"/>
  <c r="AB1685" i="25"/>
  <c r="AB1686" i="25"/>
  <c r="AB1687" i="25"/>
  <c r="AB1688" i="25"/>
  <c r="AB1689" i="25"/>
  <c r="AB1690" i="25"/>
  <c r="AB1691" i="25"/>
  <c r="AB1692" i="25"/>
  <c r="AB1693" i="25"/>
  <c r="AB1694" i="25"/>
  <c r="AB1695" i="25"/>
  <c r="AB1696" i="25"/>
  <c r="AB1697" i="25"/>
  <c r="AB1698" i="25"/>
  <c r="AB1699" i="25"/>
  <c r="AB1700" i="25"/>
  <c r="AB1701" i="25"/>
  <c r="AB1702" i="25"/>
  <c r="AB1703" i="25"/>
  <c r="AB1704" i="25"/>
  <c r="AB1705" i="25"/>
  <c r="AB1706" i="25"/>
  <c r="AB1707" i="25"/>
  <c r="AB1708" i="25"/>
  <c r="AB1709" i="25"/>
  <c r="AB1710" i="25"/>
  <c r="AB1711" i="25"/>
  <c r="AB1712" i="25"/>
  <c r="AB1713" i="25"/>
  <c r="AB1714" i="25"/>
  <c r="AB1715" i="25"/>
  <c r="AB1716" i="25"/>
  <c r="AB1717" i="25"/>
  <c r="AB1718" i="25"/>
  <c r="AB1719" i="25"/>
  <c r="AB1720" i="25"/>
  <c r="AB1721" i="25"/>
  <c r="AB1722" i="25"/>
  <c r="AB1723" i="25"/>
  <c r="AB1724" i="25"/>
  <c r="AB1725" i="25"/>
  <c r="AB1726" i="25"/>
  <c r="AB1727" i="25"/>
  <c r="AB1728" i="25"/>
  <c r="AB1729" i="25"/>
  <c r="AB1730" i="25"/>
  <c r="AB1731" i="25"/>
  <c r="AB1732" i="25"/>
  <c r="AB1733" i="25"/>
  <c r="AB1734" i="25"/>
  <c r="AB1735" i="25"/>
  <c r="AB1736" i="25"/>
  <c r="AB1737" i="25"/>
  <c r="AB1738" i="25"/>
  <c r="AB1739" i="25"/>
  <c r="AB1740" i="25"/>
  <c r="AB1741" i="25"/>
  <c r="AB1742" i="25"/>
  <c r="AB1743" i="25"/>
  <c r="AB1744" i="25"/>
  <c r="AB1745" i="25"/>
  <c r="AB1746" i="25"/>
  <c r="AB1747" i="25"/>
  <c r="AB1748" i="25"/>
  <c r="AB1749" i="25"/>
  <c r="AB1750" i="25"/>
  <c r="AB1751" i="25"/>
  <c r="AB1752" i="25"/>
  <c r="AB1753" i="25"/>
  <c r="AB1754" i="25"/>
  <c r="AB1755" i="25"/>
  <c r="AB1756" i="25"/>
  <c r="AB1757" i="25"/>
  <c r="AB1758" i="25"/>
  <c r="AB1759" i="25"/>
  <c r="AB1760" i="25"/>
  <c r="AB1761" i="25"/>
  <c r="AB1762" i="25"/>
  <c r="AB1763" i="25"/>
  <c r="AB1764" i="25"/>
  <c r="AB1765" i="25"/>
  <c r="AB1766" i="25"/>
  <c r="AB1767" i="25"/>
  <c r="AB1768" i="25"/>
  <c r="AB1769" i="25"/>
  <c r="AB1770" i="25"/>
  <c r="AB1771" i="25"/>
  <c r="AB1772" i="25"/>
  <c r="AB1773" i="25"/>
  <c r="AB1774" i="25"/>
  <c r="AB1775" i="25"/>
  <c r="AB1776" i="25"/>
  <c r="AB1777" i="25"/>
  <c r="AB1778" i="25"/>
  <c r="AB1779" i="25"/>
  <c r="AB1780" i="25"/>
  <c r="AB1781" i="25"/>
  <c r="AB1782" i="25"/>
  <c r="AB1783" i="25"/>
  <c r="AB1784" i="25"/>
  <c r="AB1785" i="25"/>
  <c r="AB1786" i="25"/>
  <c r="AB1787" i="25"/>
  <c r="AB1788" i="25"/>
  <c r="AB1789" i="25"/>
  <c r="AB1790" i="25"/>
  <c r="AB1791" i="25"/>
  <c r="AB1792" i="25"/>
  <c r="AB1793" i="25"/>
  <c r="AB1794" i="25"/>
  <c r="AB1795" i="25"/>
  <c r="AB1796" i="25"/>
  <c r="AB1797" i="25"/>
  <c r="AB1798" i="25"/>
  <c r="AB1799" i="25"/>
  <c r="AB1800" i="25"/>
  <c r="AB1801" i="25"/>
  <c r="AB1802" i="25"/>
  <c r="AB1803" i="25"/>
  <c r="AB1804" i="25"/>
  <c r="AB1805" i="25"/>
  <c r="AB1806" i="25"/>
  <c r="AB1807" i="25"/>
  <c r="AB1808" i="25"/>
  <c r="AB1809" i="25"/>
  <c r="AB1810" i="25"/>
  <c r="AB1811" i="25"/>
  <c r="AB1812" i="25"/>
  <c r="AB1813" i="25"/>
  <c r="AB1814" i="25"/>
  <c r="AB1815" i="25"/>
  <c r="AB1816" i="25"/>
  <c r="AB1817" i="25"/>
  <c r="AB1818" i="25"/>
  <c r="AB1819" i="25"/>
  <c r="AB1820" i="25"/>
  <c r="AB1821" i="25"/>
  <c r="AB1822" i="25"/>
  <c r="AB1823" i="25"/>
  <c r="AB1824" i="25"/>
  <c r="AB1825" i="25"/>
  <c r="AB1826" i="25"/>
  <c r="AB1827" i="25"/>
  <c r="AB1828" i="25"/>
  <c r="AB1829" i="25"/>
  <c r="AB1830" i="25"/>
  <c r="AB1831" i="25"/>
  <c r="AB1832" i="25"/>
  <c r="AB1833" i="25"/>
  <c r="AB1834" i="25"/>
  <c r="AB1835" i="25"/>
  <c r="AB1836" i="25"/>
  <c r="AB1837" i="25"/>
  <c r="AB1838" i="25"/>
  <c r="AB1839" i="25"/>
  <c r="AB1840" i="25"/>
  <c r="AB1841" i="25"/>
  <c r="AB1842" i="25"/>
  <c r="AB1843" i="25"/>
  <c r="AB1844" i="25"/>
  <c r="AB1845" i="25"/>
  <c r="AB1846" i="25"/>
  <c r="AB1847" i="25"/>
  <c r="AB1848" i="25"/>
  <c r="AB1849" i="25"/>
  <c r="AB1850" i="25"/>
  <c r="AB1851" i="25"/>
  <c r="AB1852" i="25"/>
  <c r="AB1853" i="25"/>
  <c r="AB1854" i="25"/>
  <c r="AB1855" i="25"/>
  <c r="AB1856" i="25"/>
  <c r="AB1857" i="25"/>
  <c r="AB1858" i="25"/>
  <c r="AB1859" i="25"/>
  <c r="AB1860" i="25"/>
  <c r="AB1861" i="25"/>
  <c r="AB1862" i="25"/>
  <c r="AB1863" i="25"/>
  <c r="AB1864" i="25"/>
  <c r="AB1865" i="25"/>
  <c r="AB1866" i="25"/>
  <c r="AB1867" i="25"/>
  <c r="AB1868" i="25"/>
  <c r="AB1869" i="25"/>
  <c r="AB1870" i="25"/>
  <c r="AB1871" i="25"/>
  <c r="AB1872" i="25"/>
  <c r="AB1873" i="25"/>
  <c r="AB1874" i="25"/>
  <c r="AB1875" i="25"/>
  <c r="AB1876" i="25"/>
  <c r="AB1877" i="25"/>
  <c r="AB1878" i="25"/>
  <c r="AB1879" i="25"/>
  <c r="AB1880" i="25"/>
  <c r="AB1881" i="25"/>
  <c r="AB1882" i="25"/>
  <c r="AB1883" i="25"/>
  <c r="AB1884" i="25"/>
  <c r="AB1885" i="25"/>
  <c r="AB1886" i="25"/>
  <c r="AB1887" i="25"/>
  <c r="AB1888" i="25"/>
  <c r="AB1889" i="25"/>
  <c r="AB1890" i="25"/>
  <c r="AB1891" i="25"/>
  <c r="AB1892" i="25"/>
  <c r="AB1893" i="25"/>
  <c r="AB1894" i="25"/>
  <c r="AB1895" i="25"/>
  <c r="AB1896" i="25"/>
  <c r="AB1897" i="25"/>
  <c r="AB1898" i="25"/>
  <c r="AB1899" i="25"/>
  <c r="AB1900" i="25"/>
  <c r="AB1901" i="25"/>
  <c r="AB1902" i="25"/>
  <c r="AB1903" i="25"/>
  <c r="AB1904" i="25"/>
  <c r="AB1905" i="25"/>
  <c r="AB1906" i="25"/>
  <c r="AB1907" i="25"/>
  <c r="AB1908" i="25"/>
  <c r="AB1909" i="25"/>
  <c r="AB1910" i="25"/>
  <c r="AB1911" i="25"/>
  <c r="AB1912" i="25"/>
  <c r="AB1913" i="25"/>
  <c r="AB1914" i="25"/>
  <c r="AB1915" i="25"/>
  <c r="AB1916" i="25"/>
  <c r="AB1917" i="25"/>
  <c r="AB1918" i="25"/>
  <c r="AB1919" i="25"/>
  <c r="AB1920" i="25"/>
  <c r="AB1921" i="25"/>
  <c r="AB1922" i="25"/>
  <c r="AB1923" i="25"/>
  <c r="AB1924" i="25"/>
  <c r="AB1925" i="25"/>
  <c r="AB1926" i="25"/>
  <c r="AB1927" i="25"/>
  <c r="AB1928" i="25"/>
  <c r="AB1929" i="25"/>
  <c r="AB1930" i="25"/>
  <c r="AB1931" i="25"/>
  <c r="AB1932" i="25"/>
  <c r="AB1933" i="25"/>
  <c r="AB1934" i="25"/>
  <c r="AB1935" i="25"/>
  <c r="AB1936" i="25"/>
  <c r="AB1937" i="25"/>
  <c r="AB1938" i="25"/>
  <c r="AB1939" i="25"/>
  <c r="AB1940" i="25"/>
  <c r="AB1941" i="25"/>
  <c r="AB1942" i="25"/>
  <c r="AB1943" i="25"/>
  <c r="AB1944" i="25"/>
  <c r="AB1945" i="25"/>
  <c r="AB1946" i="25"/>
  <c r="AB1947" i="25"/>
  <c r="AB1948" i="25"/>
  <c r="AB1949" i="25"/>
  <c r="AB1950" i="25"/>
  <c r="AB1951" i="25"/>
  <c r="AB1952" i="25"/>
  <c r="AB1953" i="25"/>
  <c r="AB1954" i="25"/>
  <c r="AB1955" i="25"/>
  <c r="AB1956" i="25"/>
  <c r="AB1957" i="25"/>
  <c r="AB1958" i="25"/>
  <c r="AB1959" i="25"/>
  <c r="AB1960" i="25"/>
  <c r="AB1961" i="25"/>
  <c r="AB1962" i="25"/>
  <c r="AB1963" i="25"/>
  <c r="AB1964" i="25"/>
  <c r="AB1965" i="25"/>
  <c r="AB1966" i="25"/>
  <c r="AB1967" i="25"/>
  <c r="AB1968" i="25"/>
  <c r="AB1969" i="25"/>
  <c r="AB1970" i="25"/>
  <c r="AB1971" i="25"/>
  <c r="AB1972" i="25"/>
  <c r="AB1973" i="25"/>
  <c r="AB1974" i="25"/>
  <c r="AB1975" i="25"/>
  <c r="AB1976" i="25"/>
  <c r="AB1977" i="25"/>
  <c r="AB1978" i="25"/>
  <c r="AB1979" i="25"/>
  <c r="AB1980" i="25"/>
  <c r="AB1981" i="25"/>
  <c r="AB1982" i="25"/>
  <c r="AB1983" i="25"/>
  <c r="AB1984" i="25"/>
  <c r="AB1985" i="25"/>
  <c r="AB1986" i="25"/>
  <c r="AB1987" i="25"/>
  <c r="AB1988" i="25"/>
  <c r="AB1989" i="25"/>
  <c r="AB1990" i="25"/>
  <c r="AB1991" i="25"/>
  <c r="AB1992" i="25"/>
  <c r="AB1993" i="25"/>
  <c r="AB1994" i="25"/>
  <c r="AB1995" i="25"/>
  <c r="AB1996" i="25"/>
  <c r="AB1997" i="25"/>
  <c r="AB1998" i="25"/>
  <c r="AB1999" i="25"/>
  <c r="AB2000" i="25"/>
  <c r="AB2001" i="25"/>
  <c r="AB2002" i="25"/>
  <c r="AB2003" i="25"/>
  <c r="AB2004" i="25"/>
  <c r="AB2005" i="25"/>
  <c r="AB2006" i="25"/>
  <c r="AB2007" i="25"/>
  <c r="AB2008" i="25"/>
  <c r="AB2009" i="25"/>
  <c r="AB2010" i="25"/>
  <c r="AB2011" i="25"/>
  <c r="AB2012" i="25"/>
  <c r="AB2013" i="25"/>
  <c r="AB2014" i="25"/>
  <c r="AB2015" i="25"/>
  <c r="AB2016" i="25"/>
  <c r="AB2017" i="25"/>
  <c r="AB2018" i="25"/>
  <c r="AB2019" i="25"/>
  <c r="AB2020" i="25"/>
  <c r="AB2021" i="25"/>
  <c r="AB2022" i="25"/>
  <c r="AB2023" i="25"/>
  <c r="AB2024" i="25"/>
  <c r="AB2025" i="25"/>
  <c r="AB2026" i="25"/>
  <c r="AB2027" i="25"/>
  <c r="AB2028" i="25"/>
  <c r="AB2029" i="25"/>
  <c r="AB2030" i="25"/>
  <c r="AB2031" i="25"/>
  <c r="AB2032" i="25"/>
  <c r="AB2033" i="25"/>
  <c r="AB2034" i="25"/>
  <c r="AB2035" i="25"/>
  <c r="AB2036" i="25"/>
  <c r="AB2037" i="25"/>
  <c r="AB2038" i="25"/>
  <c r="AB2039" i="25"/>
  <c r="AB2040" i="25"/>
  <c r="AB2041" i="25"/>
  <c r="AB2042" i="25"/>
  <c r="AB2043" i="25"/>
  <c r="AB2044" i="25"/>
  <c r="AB2045" i="25"/>
  <c r="AB2046" i="25"/>
  <c r="AB2047" i="25"/>
  <c r="AB2048" i="25"/>
  <c r="AB2049" i="25"/>
  <c r="AB2050" i="25"/>
  <c r="AB2051" i="25"/>
  <c r="AB2052" i="25"/>
  <c r="AB2053" i="25"/>
  <c r="AB2054" i="25"/>
  <c r="AB2055" i="25"/>
  <c r="AB2056" i="25"/>
  <c r="AB2057" i="25"/>
  <c r="AB2058" i="25"/>
  <c r="AB2059" i="25"/>
  <c r="AB2060" i="25"/>
  <c r="AB2061" i="25"/>
  <c r="AB2062" i="25"/>
  <c r="AB2063" i="25"/>
  <c r="AB2064" i="25"/>
  <c r="AB2065" i="25"/>
  <c r="AB2066" i="25"/>
  <c r="AB2067" i="25"/>
  <c r="AB2068" i="25"/>
  <c r="AB2069" i="25"/>
  <c r="AB2070" i="25"/>
  <c r="AB2071" i="25"/>
  <c r="AB2072" i="25"/>
  <c r="AB2073" i="25"/>
  <c r="AB2074" i="25"/>
  <c r="AB2075" i="25"/>
  <c r="AB2076" i="25"/>
  <c r="AB2077" i="25"/>
  <c r="AB2078" i="25"/>
  <c r="AB2079" i="25"/>
  <c r="AB2080" i="25"/>
  <c r="AB2081" i="25"/>
  <c r="AB2082" i="25"/>
  <c r="AB2083" i="25"/>
  <c r="AB2084" i="25"/>
  <c r="AB2085" i="25"/>
  <c r="AB2086" i="25"/>
  <c r="AB2087" i="25"/>
  <c r="AB2088" i="25"/>
  <c r="AB2089" i="25"/>
  <c r="AB2090" i="25"/>
  <c r="AB2091" i="25"/>
  <c r="AB2092" i="25"/>
  <c r="AB2093" i="25"/>
  <c r="AB2094" i="25"/>
  <c r="AB2095" i="25"/>
  <c r="AB2096" i="25"/>
  <c r="AB2097" i="25"/>
  <c r="AB2098" i="25"/>
  <c r="AB2099" i="25"/>
  <c r="AB2100" i="25"/>
  <c r="AB2101" i="25"/>
  <c r="AB2102" i="25"/>
  <c r="AB2103" i="25"/>
  <c r="AB2104" i="25"/>
  <c r="AB2105" i="25"/>
  <c r="AB2106" i="25"/>
  <c r="AB2107" i="25"/>
  <c r="AB2108" i="25"/>
  <c r="AB2109" i="25"/>
  <c r="AB2110" i="25"/>
  <c r="AB2111" i="25"/>
  <c r="AB2112" i="25"/>
  <c r="AB2113" i="25"/>
  <c r="AB2114" i="25"/>
  <c r="AB2115" i="25"/>
  <c r="AB2116" i="25"/>
  <c r="AB2117" i="25"/>
  <c r="AB2118" i="25"/>
  <c r="AB2119" i="25"/>
  <c r="AB2120" i="25"/>
  <c r="AB2121" i="25"/>
  <c r="AB2122" i="25"/>
  <c r="AB2123" i="25"/>
  <c r="AB2124" i="25"/>
  <c r="AB2125" i="25"/>
  <c r="AB2126" i="25"/>
  <c r="AB2127" i="25"/>
  <c r="AB2128" i="25"/>
  <c r="AB2129" i="25"/>
  <c r="AB2130" i="25"/>
  <c r="AB2131" i="25"/>
  <c r="AB2132" i="25"/>
  <c r="AB2133" i="25"/>
  <c r="AB2134" i="25"/>
  <c r="AB2135" i="25"/>
  <c r="AB2136" i="25"/>
  <c r="AB2137" i="25"/>
  <c r="AB2138" i="25"/>
  <c r="AB2139" i="25"/>
  <c r="AB2140" i="25"/>
  <c r="AB2141" i="25"/>
  <c r="AB2142" i="25"/>
  <c r="AB2143" i="25"/>
  <c r="AB2144" i="25"/>
  <c r="AB2145" i="25"/>
  <c r="AB2146" i="25"/>
  <c r="AB2147" i="25"/>
  <c r="AB2148" i="25"/>
  <c r="AB2149" i="25"/>
  <c r="AB2150" i="25"/>
  <c r="AB2151" i="25"/>
  <c r="AB2152" i="25"/>
  <c r="AB2153" i="25"/>
  <c r="AB2154" i="25"/>
  <c r="AB2155" i="25"/>
  <c r="AB2156" i="25"/>
  <c r="AB2157" i="25"/>
  <c r="AB2158" i="25"/>
  <c r="AB2159" i="25"/>
  <c r="AB2160" i="25"/>
  <c r="AB2161" i="25"/>
  <c r="AB2162" i="25"/>
  <c r="AB2163" i="25"/>
  <c r="AB2164" i="25"/>
  <c r="AB2165" i="25"/>
  <c r="AB2166" i="25"/>
  <c r="AB2167" i="25"/>
  <c r="AB2168" i="25"/>
  <c r="AB2169" i="25"/>
  <c r="AB2170" i="25"/>
  <c r="AB2171" i="25"/>
  <c r="AB2172" i="25"/>
  <c r="AB2173" i="25"/>
  <c r="AB2174" i="25"/>
  <c r="AB2175" i="25"/>
  <c r="AB2176" i="25"/>
  <c r="AB2177" i="25"/>
  <c r="AB2178" i="25"/>
  <c r="AB2179" i="25"/>
  <c r="AB2180" i="25"/>
  <c r="AB2181" i="25"/>
  <c r="AB2182" i="25"/>
  <c r="AB2183" i="25"/>
  <c r="AB2184" i="25"/>
  <c r="AB2185" i="25"/>
  <c r="AB2186" i="25"/>
  <c r="AB2187" i="25"/>
  <c r="AB2188" i="25"/>
  <c r="AB2189" i="25"/>
  <c r="AB2190" i="25"/>
  <c r="AB2191" i="25"/>
  <c r="AB2192" i="25"/>
  <c r="AB2193" i="25"/>
  <c r="AB2194" i="25"/>
  <c r="AB2195" i="25"/>
  <c r="AB2196" i="25"/>
  <c r="AB2197" i="25"/>
  <c r="AB2198" i="25"/>
  <c r="AB2199" i="25"/>
  <c r="AB2200" i="25"/>
  <c r="AB2201" i="25"/>
  <c r="AB2202" i="25"/>
  <c r="AB2203" i="25"/>
  <c r="AB2204" i="25"/>
  <c r="AB2205" i="25"/>
  <c r="AB2206" i="25"/>
  <c r="AB2207" i="25"/>
  <c r="AB2208" i="25"/>
  <c r="AB2209" i="25"/>
  <c r="AB2210" i="25"/>
  <c r="AB2211" i="25"/>
  <c r="AB2212" i="25"/>
  <c r="AB2213" i="25"/>
  <c r="AB2214" i="25"/>
  <c r="AB2215" i="25"/>
  <c r="AB2216" i="25"/>
  <c r="AB2217" i="25"/>
  <c r="AB2218" i="25"/>
  <c r="AB2219" i="25"/>
  <c r="AB2220" i="25"/>
  <c r="AB2221" i="25"/>
  <c r="AB2222" i="25"/>
  <c r="AB2223" i="25"/>
  <c r="AB2224" i="25"/>
  <c r="AB2225" i="25"/>
  <c r="AB2226" i="25"/>
  <c r="AB2227" i="25"/>
  <c r="AB2228" i="25"/>
  <c r="AB2229" i="25"/>
  <c r="AB2230" i="25"/>
  <c r="AB2231" i="25"/>
  <c r="AB2232" i="25"/>
  <c r="AB2233" i="25"/>
  <c r="AB2234" i="25"/>
  <c r="AB2235" i="25"/>
  <c r="AB2236" i="25"/>
  <c r="AB2237" i="25"/>
  <c r="AB2238" i="25"/>
  <c r="AB2239" i="25"/>
  <c r="AB2240" i="25"/>
  <c r="AB2241" i="25"/>
  <c r="AB2242" i="25"/>
  <c r="AB2243" i="25"/>
  <c r="AB2244" i="25"/>
  <c r="AB2245" i="25"/>
  <c r="AB2246" i="25"/>
  <c r="AB2247" i="25"/>
  <c r="AB2248" i="25"/>
  <c r="AB2249" i="25"/>
  <c r="AB2250" i="25"/>
  <c r="AB2251" i="25"/>
  <c r="AB2252" i="25"/>
  <c r="AB2253" i="25"/>
  <c r="AB2254" i="25"/>
  <c r="AB2255" i="25"/>
  <c r="AB2256" i="25"/>
  <c r="AB2257" i="25"/>
  <c r="AB2258" i="25"/>
  <c r="AB2259" i="25"/>
  <c r="AB2260" i="25"/>
  <c r="AB2261" i="25"/>
  <c r="AB2262" i="25"/>
  <c r="AB2263" i="25"/>
  <c r="AB2264" i="25"/>
  <c r="AB2265" i="25"/>
  <c r="AB2266" i="25"/>
  <c r="AB2267" i="25"/>
  <c r="AB2268" i="25"/>
  <c r="AB2269" i="25"/>
  <c r="AB2270" i="25"/>
  <c r="AB2271" i="25"/>
  <c r="AB2272" i="25"/>
  <c r="AB2273" i="25"/>
  <c r="AB2274" i="25"/>
  <c r="AB2275" i="25"/>
  <c r="AB2276" i="25"/>
  <c r="AB2277" i="25"/>
  <c r="AB2278" i="25"/>
  <c r="AB2279" i="25"/>
  <c r="AB2280" i="25"/>
  <c r="AB2281" i="25"/>
  <c r="AB2282" i="25"/>
  <c r="AB2283" i="25"/>
  <c r="AB2284" i="25"/>
  <c r="AB2285" i="25"/>
  <c r="AB2286" i="25"/>
  <c r="AB2287" i="25"/>
  <c r="AB2288" i="25"/>
  <c r="AB2289" i="25"/>
  <c r="AB2290" i="25"/>
  <c r="AB2291" i="25"/>
  <c r="AB2292" i="25"/>
  <c r="AB2293" i="25"/>
  <c r="AB2294" i="25"/>
  <c r="AB2295" i="25"/>
  <c r="AB2296" i="25"/>
  <c r="AB2297" i="25"/>
  <c r="AB2298" i="25"/>
  <c r="AB2299" i="25"/>
  <c r="AB2300" i="25"/>
  <c r="AB2301" i="25"/>
  <c r="AB2302" i="25"/>
  <c r="AB2303" i="25"/>
  <c r="AB2304" i="25"/>
  <c r="AB2305" i="25"/>
  <c r="AB2306" i="25"/>
  <c r="AB2307" i="25"/>
  <c r="AB2308" i="25"/>
  <c r="AB2309" i="25"/>
  <c r="AB2310" i="25"/>
  <c r="AB2311" i="25"/>
  <c r="AB2312" i="25"/>
  <c r="AB2313" i="25"/>
  <c r="AB2314" i="25"/>
  <c r="AB2315" i="25"/>
  <c r="AB2316" i="25"/>
  <c r="AB2317" i="25"/>
  <c r="AB2318" i="25"/>
  <c r="AB2319" i="25"/>
  <c r="AB2320" i="25"/>
  <c r="AB2321" i="25"/>
  <c r="AB2322" i="25"/>
  <c r="AB2323" i="25"/>
  <c r="AB2324" i="25"/>
  <c r="AB2325" i="25"/>
  <c r="AB2326" i="25"/>
  <c r="AB2327" i="25"/>
  <c r="AB2328" i="25"/>
  <c r="AB2329" i="25"/>
  <c r="AB2330" i="25"/>
  <c r="AB2331" i="25"/>
  <c r="AB2332" i="25"/>
  <c r="AB2333" i="25"/>
  <c r="AB2334" i="25"/>
  <c r="AB2335" i="25"/>
  <c r="AB2336" i="25"/>
  <c r="AB2337" i="25"/>
  <c r="AB2338" i="25"/>
  <c r="AB2339" i="25"/>
  <c r="AB2340" i="25"/>
  <c r="AB2341" i="25"/>
  <c r="AB2342" i="25"/>
  <c r="AB2343" i="25"/>
  <c r="AB2344" i="25"/>
  <c r="AB2345" i="25"/>
  <c r="AB2346" i="25"/>
  <c r="AB2347" i="25"/>
  <c r="AB2348" i="25"/>
  <c r="AB2349" i="25"/>
  <c r="AB2350" i="25"/>
  <c r="AB2351" i="25"/>
  <c r="AB2352" i="25"/>
  <c r="AB2353" i="25"/>
  <c r="AB2354" i="25"/>
  <c r="AB2355" i="25"/>
  <c r="AB2356" i="25"/>
  <c r="AB2357" i="25"/>
  <c r="AB2358" i="25"/>
  <c r="AB2359" i="25"/>
  <c r="AB2360" i="25"/>
  <c r="AB2361" i="25"/>
  <c r="AB2362" i="25"/>
  <c r="AB2363" i="25"/>
  <c r="AB2364" i="25"/>
  <c r="AB2365" i="25"/>
  <c r="AB2366" i="25"/>
  <c r="AB2367" i="25"/>
  <c r="AB2368" i="25"/>
  <c r="AB2369" i="25"/>
  <c r="AB2370" i="25"/>
  <c r="AB2371" i="25"/>
  <c r="AB2372" i="25"/>
  <c r="AB2373" i="25"/>
  <c r="AB2374" i="25"/>
  <c r="AB2375" i="25"/>
  <c r="AB2376" i="25"/>
  <c r="AB2377" i="25"/>
  <c r="AB2378" i="25"/>
  <c r="AB2379" i="25"/>
  <c r="AB2380" i="25"/>
  <c r="AB2381" i="25"/>
  <c r="AB2382" i="25"/>
  <c r="AB2383" i="25"/>
  <c r="AB2384" i="25"/>
  <c r="AB2385" i="25"/>
  <c r="AB2386" i="25"/>
  <c r="AB2387" i="25"/>
  <c r="AB2388" i="25"/>
  <c r="AB2389" i="25"/>
  <c r="AB2390" i="25"/>
  <c r="AB2391" i="25"/>
  <c r="AB2392" i="25"/>
  <c r="AB2393" i="25"/>
  <c r="AB2394" i="25"/>
  <c r="AB2395" i="25"/>
  <c r="AB2396" i="25"/>
  <c r="AB2397" i="25"/>
  <c r="AB2398" i="25"/>
  <c r="AB2399" i="25"/>
  <c r="AB2400" i="25"/>
  <c r="AB2401" i="25"/>
  <c r="AB2402" i="25"/>
  <c r="AB2403" i="25"/>
  <c r="AB2404" i="25"/>
  <c r="AB2405" i="25"/>
  <c r="AB2406" i="25"/>
  <c r="AB2407" i="25"/>
  <c r="AB2408" i="25"/>
  <c r="AB2409" i="25"/>
  <c r="AB2410" i="25"/>
  <c r="AB2411" i="25"/>
  <c r="AB2412" i="25"/>
  <c r="AB2413" i="25"/>
  <c r="AB2414" i="25"/>
  <c r="AB2415" i="25"/>
  <c r="AB2416" i="25"/>
  <c r="AB2417" i="25"/>
  <c r="AB2418" i="25"/>
  <c r="AB2419" i="25"/>
  <c r="AB2420" i="25"/>
  <c r="AB2421" i="25"/>
  <c r="AB2422" i="25"/>
  <c r="AB2423" i="25"/>
  <c r="AB2424" i="25"/>
  <c r="AB2425" i="25"/>
  <c r="AB2426" i="25"/>
  <c r="AB2427" i="25"/>
  <c r="AB2428" i="25"/>
  <c r="AB2429" i="25"/>
  <c r="AB2430" i="25"/>
  <c r="AB2431" i="25"/>
  <c r="AB2432" i="25"/>
  <c r="AB2433" i="25"/>
  <c r="AB2434" i="25"/>
  <c r="AB2435" i="25"/>
  <c r="AB2436" i="25"/>
  <c r="AB2437" i="25"/>
  <c r="AB2438" i="25"/>
  <c r="AB2439" i="25"/>
  <c r="AB2440" i="25"/>
  <c r="AB2441" i="25"/>
  <c r="AB2442" i="25"/>
  <c r="AB2443" i="25"/>
  <c r="AB2444" i="25"/>
  <c r="AB2445" i="25"/>
  <c r="AB2446" i="25"/>
  <c r="AB2447" i="25"/>
  <c r="AB2448" i="25"/>
  <c r="AB2449" i="25"/>
  <c r="AB2450" i="25"/>
  <c r="AB2451" i="25"/>
  <c r="AB2452" i="25"/>
  <c r="AB2453" i="25"/>
  <c r="AB2454" i="25"/>
  <c r="AB2455" i="25"/>
  <c r="AB2456" i="25"/>
  <c r="AB2457" i="25"/>
  <c r="AB2458" i="25"/>
  <c r="AB2459" i="25"/>
  <c r="AB2460" i="25"/>
  <c r="AB2461" i="25"/>
  <c r="AB2462" i="25"/>
  <c r="AB2463" i="25"/>
  <c r="AB2464" i="25"/>
  <c r="AB2465" i="25"/>
  <c r="AB2466" i="25"/>
  <c r="AB2467" i="25"/>
  <c r="AB2468" i="25"/>
  <c r="AB2469" i="25"/>
  <c r="AB2470" i="25"/>
  <c r="AB2471" i="25"/>
  <c r="AB2472" i="25"/>
  <c r="AB2473" i="25"/>
  <c r="AB2474" i="25"/>
  <c r="AB2475" i="25"/>
  <c r="AB2476" i="25"/>
  <c r="AB2477" i="25"/>
  <c r="AB2478" i="25"/>
  <c r="AB2479" i="25"/>
  <c r="AB2480" i="25"/>
  <c r="AB2481" i="25"/>
  <c r="AB2482" i="25"/>
  <c r="AB2483" i="25"/>
  <c r="AB2484" i="25"/>
  <c r="AB2485" i="25"/>
  <c r="AB2486" i="25"/>
  <c r="AB2487" i="25"/>
  <c r="AB2488" i="25"/>
  <c r="AB2489" i="25"/>
  <c r="AB2490" i="25"/>
  <c r="AB2491" i="25"/>
  <c r="AB2492" i="25"/>
  <c r="AB2493" i="25"/>
  <c r="AB2494" i="25"/>
  <c r="AB2495" i="25"/>
  <c r="AB2496" i="25"/>
  <c r="AB2497" i="25"/>
  <c r="AB2498" i="25"/>
  <c r="AB2499" i="25"/>
  <c r="AB2500" i="25"/>
  <c r="AB2501" i="25"/>
  <c r="AB2502" i="25"/>
  <c r="AB2503" i="25"/>
  <c r="AB2504" i="25"/>
  <c r="AB2505" i="25"/>
  <c r="AB2506" i="25"/>
  <c r="AB2507" i="25"/>
  <c r="AB2508" i="25"/>
  <c r="AB2509" i="25"/>
  <c r="AB2510" i="25"/>
  <c r="AB2511" i="25"/>
  <c r="AB2512" i="25"/>
  <c r="AB2513" i="25"/>
  <c r="AB2514" i="25"/>
  <c r="AB2515" i="25"/>
  <c r="AB2516" i="25"/>
  <c r="AB2517" i="25"/>
  <c r="AB2518" i="25"/>
  <c r="AB2519" i="25"/>
  <c r="AB2520" i="25"/>
  <c r="AB2521" i="25"/>
  <c r="AB2522" i="25"/>
  <c r="AB2523" i="25"/>
  <c r="AB2524" i="25"/>
  <c r="AB2525" i="25"/>
  <c r="AB2526" i="25"/>
  <c r="AB2527" i="25"/>
  <c r="AB2528" i="25"/>
  <c r="AB2529" i="25"/>
  <c r="AB2530" i="25"/>
  <c r="AB2531" i="25"/>
  <c r="AB2532" i="25"/>
  <c r="AB2533" i="25"/>
  <c r="AB2534" i="25"/>
  <c r="AB2535" i="25"/>
  <c r="AB2536" i="25"/>
  <c r="AB2537" i="25"/>
  <c r="AB2538" i="25"/>
  <c r="AB2539" i="25"/>
  <c r="AB2540" i="25"/>
  <c r="AB2541" i="25"/>
  <c r="AB2542" i="25"/>
  <c r="AB2543" i="25"/>
  <c r="AB2544" i="25"/>
  <c r="AB2545" i="25"/>
  <c r="AB2546" i="25"/>
  <c r="AB2547" i="25"/>
  <c r="AB2548" i="25"/>
  <c r="AB2549" i="25"/>
  <c r="AB2550" i="25"/>
  <c r="AB2551" i="25"/>
  <c r="AB2552" i="25"/>
  <c r="AB2553" i="25"/>
  <c r="AB2554" i="25"/>
  <c r="AB2555" i="25"/>
  <c r="AB2556" i="25"/>
  <c r="AB2557" i="25"/>
  <c r="AB2558" i="25"/>
  <c r="AB2559" i="25"/>
  <c r="AB2560" i="25"/>
  <c r="AB2561" i="25"/>
  <c r="AB2562" i="25"/>
  <c r="AB2563" i="25"/>
  <c r="AB2564" i="25"/>
  <c r="AB2565" i="25"/>
  <c r="AB2566" i="25"/>
  <c r="AB2567" i="25"/>
  <c r="AB2568" i="25"/>
  <c r="AB2569" i="25"/>
  <c r="AB2570" i="25"/>
  <c r="AB2571" i="25"/>
  <c r="AB2572" i="25"/>
  <c r="AB2573" i="25"/>
  <c r="AB2574" i="25"/>
  <c r="AB2575" i="25"/>
  <c r="AB2576" i="25"/>
  <c r="AB2577" i="25"/>
  <c r="AB2578" i="25"/>
  <c r="AB2579" i="25"/>
  <c r="AB2580" i="25"/>
  <c r="AB2581" i="25"/>
  <c r="AB2582" i="25"/>
  <c r="AB2583" i="25"/>
  <c r="AB2584" i="25"/>
  <c r="AB2585" i="25"/>
  <c r="AB2586" i="25"/>
  <c r="AB2587" i="25"/>
  <c r="AB2588" i="25"/>
  <c r="AB2589" i="25"/>
  <c r="AB2590" i="25"/>
  <c r="AB2591" i="25"/>
  <c r="AB2592" i="25"/>
  <c r="AB2593" i="25"/>
  <c r="AB2594" i="25"/>
  <c r="AB2595" i="25"/>
  <c r="AB2596" i="25"/>
  <c r="AB2597" i="25"/>
  <c r="AB2598" i="25"/>
  <c r="AB2599" i="25"/>
  <c r="AB2600" i="25"/>
  <c r="AB2601" i="25"/>
  <c r="AB2602" i="25"/>
  <c r="AB2603" i="25"/>
  <c r="AB2604" i="25"/>
  <c r="AB2605" i="25"/>
  <c r="AB2606" i="25"/>
  <c r="AB2607" i="25"/>
  <c r="AB2608" i="25"/>
  <c r="AB2609" i="25"/>
  <c r="AB2610" i="25"/>
  <c r="AB2611" i="25"/>
  <c r="AB2612" i="25"/>
  <c r="AB2613" i="25"/>
  <c r="AB2614" i="25"/>
  <c r="AB2615" i="25"/>
  <c r="AB2616" i="25"/>
  <c r="AB2617" i="25"/>
  <c r="AB2618" i="25"/>
  <c r="AB2619" i="25"/>
  <c r="AB2620" i="25"/>
  <c r="AB2621" i="25"/>
  <c r="AB2622" i="25"/>
  <c r="AB2623" i="25"/>
  <c r="AB2624" i="25"/>
  <c r="AB2625" i="25"/>
  <c r="AB2626" i="25"/>
  <c r="AB2627" i="25"/>
  <c r="AB2628" i="25"/>
  <c r="AB2629" i="25"/>
  <c r="AB2630" i="25"/>
  <c r="AB2631" i="25"/>
  <c r="AB2632" i="25"/>
  <c r="AB2633" i="25"/>
  <c r="AB2634" i="25"/>
  <c r="AB2635" i="25"/>
  <c r="AB2636" i="25"/>
  <c r="AB2637" i="25"/>
  <c r="AB2638" i="25"/>
  <c r="AB2639" i="25"/>
  <c r="AB2640" i="25"/>
  <c r="AB2641" i="25"/>
  <c r="AB2642" i="25"/>
  <c r="AB2643" i="25"/>
  <c r="AB2644" i="25"/>
  <c r="AB2645" i="25"/>
  <c r="AB2646" i="25"/>
  <c r="AB2647" i="25"/>
  <c r="AB2648" i="25"/>
  <c r="AB2649" i="25"/>
  <c r="AB2650" i="25"/>
  <c r="AB2651" i="25"/>
  <c r="AB2652" i="25"/>
  <c r="AB2653" i="25"/>
  <c r="AB2654" i="25"/>
  <c r="AB2655" i="25"/>
  <c r="AB2656" i="25"/>
  <c r="AB2657" i="25"/>
  <c r="AB2658" i="25"/>
  <c r="AB2659" i="25"/>
  <c r="AB2660" i="25"/>
  <c r="AB2661" i="25"/>
  <c r="AB2662" i="25"/>
  <c r="AB2663" i="25"/>
  <c r="AB2664" i="25"/>
  <c r="AB2665" i="25"/>
  <c r="AB2666" i="25"/>
  <c r="AB2667" i="25"/>
  <c r="AB2668" i="25"/>
  <c r="AB2669" i="25"/>
  <c r="AB2670" i="25"/>
  <c r="AB2671" i="25"/>
  <c r="AB2672" i="25"/>
  <c r="AB2673" i="25"/>
  <c r="AB2674" i="25"/>
  <c r="AB2675" i="25"/>
  <c r="AB2676" i="25"/>
  <c r="AB2677" i="25"/>
  <c r="AB2678" i="25"/>
  <c r="AB2679" i="25"/>
  <c r="AB2680" i="25"/>
  <c r="AB2681" i="25"/>
  <c r="AB2682" i="25"/>
  <c r="AB2683" i="25"/>
  <c r="AB2684" i="25"/>
  <c r="AB2685" i="25"/>
  <c r="AB2686" i="25"/>
  <c r="AB2687" i="25"/>
  <c r="AB2688" i="25"/>
  <c r="AB2689" i="25"/>
  <c r="AB2690" i="25"/>
  <c r="AB2691" i="25"/>
  <c r="AB2692" i="25"/>
  <c r="AB2693" i="25"/>
  <c r="AB2694" i="25"/>
  <c r="AB2695" i="25"/>
  <c r="AB2696" i="25"/>
  <c r="AB2697" i="25"/>
  <c r="AB2698" i="25"/>
  <c r="AB2699" i="25"/>
  <c r="AB2700" i="25"/>
  <c r="AB2701" i="25"/>
  <c r="AB2702" i="25"/>
  <c r="AB2703" i="25"/>
  <c r="AB2704" i="25"/>
  <c r="AB2705" i="25"/>
  <c r="AB2706" i="25"/>
  <c r="AB2707" i="25"/>
  <c r="AB2708" i="25"/>
  <c r="AB2709" i="25"/>
  <c r="AB2710" i="25"/>
  <c r="AB2711" i="25"/>
  <c r="AB2712" i="25"/>
  <c r="AB2713" i="25"/>
  <c r="AB2714" i="25"/>
  <c r="AB2715" i="25"/>
  <c r="AB2716" i="25"/>
  <c r="AB2717" i="25"/>
  <c r="AB2718" i="25"/>
  <c r="AB2719" i="25"/>
  <c r="AB2720" i="25"/>
  <c r="AB2721" i="25"/>
  <c r="AB2722" i="25"/>
  <c r="AB2723" i="25"/>
  <c r="AB2724" i="25"/>
  <c r="AB2725" i="25"/>
  <c r="AB2726" i="25"/>
  <c r="AB2727" i="25"/>
  <c r="AB2728" i="25"/>
  <c r="AB2729" i="25"/>
  <c r="AB2730" i="25"/>
  <c r="AB2731" i="25"/>
  <c r="AB2732" i="25"/>
  <c r="AB2733" i="25"/>
  <c r="AB2734" i="25"/>
  <c r="AB2735" i="25"/>
  <c r="AB2736" i="25"/>
  <c r="AB2737" i="25"/>
  <c r="AB2738" i="25"/>
  <c r="AB2739" i="25"/>
  <c r="AB2740" i="25"/>
  <c r="AB2741" i="25"/>
  <c r="AB2742" i="25"/>
  <c r="AB2743" i="25"/>
  <c r="AB2744" i="25"/>
  <c r="AB2745" i="25"/>
  <c r="AB2746" i="25"/>
  <c r="AB2747" i="25"/>
  <c r="AB2748" i="25"/>
  <c r="AB2749" i="25"/>
  <c r="AB2750" i="25"/>
  <c r="AB2751" i="25"/>
  <c r="AB2752" i="25"/>
  <c r="AB2753" i="25"/>
  <c r="AB2754" i="25"/>
  <c r="AB2755" i="25"/>
  <c r="AB2756" i="25"/>
  <c r="AB2757" i="25"/>
  <c r="AB2758" i="25"/>
  <c r="AB2759" i="25"/>
  <c r="AB2760" i="25"/>
  <c r="AB2761" i="25"/>
  <c r="AB2762" i="25"/>
  <c r="AB2763" i="25"/>
  <c r="AB2764" i="25"/>
  <c r="AB2765" i="25"/>
  <c r="AB2766" i="25"/>
  <c r="AB2767" i="25"/>
  <c r="AB2768" i="25"/>
  <c r="AB2769" i="25"/>
  <c r="AB2770" i="25"/>
  <c r="AB2771" i="25"/>
  <c r="AB2772" i="25"/>
  <c r="AB2773" i="25"/>
  <c r="AB2774" i="25"/>
  <c r="AB2775" i="25"/>
  <c r="AB2776" i="25"/>
  <c r="AB2777" i="25"/>
  <c r="AB2778" i="25"/>
  <c r="AB2779" i="25"/>
  <c r="AB2780" i="25"/>
  <c r="AB2781" i="25"/>
  <c r="AB2782" i="25"/>
  <c r="AB2783" i="25"/>
  <c r="AB2784" i="25"/>
  <c r="AB2785" i="25"/>
  <c r="AB2786" i="25"/>
  <c r="AB2787" i="25"/>
  <c r="AB2788" i="25"/>
  <c r="AB2789" i="25"/>
  <c r="AB2790" i="25"/>
  <c r="AB2791" i="25"/>
  <c r="AB2792" i="25"/>
  <c r="AB2793" i="25"/>
  <c r="AB2794" i="25"/>
  <c r="AB2795" i="25"/>
  <c r="AB2796" i="25"/>
  <c r="AB2797" i="25"/>
  <c r="AB2798" i="25"/>
  <c r="AB2799" i="25"/>
  <c r="AB2800" i="25"/>
  <c r="AB2801" i="25"/>
  <c r="AB2802" i="25"/>
  <c r="AB2803" i="25"/>
  <c r="AB2804" i="25"/>
  <c r="AB2805" i="25"/>
  <c r="AB2806" i="25"/>
  <c r="AB2807" i="25"/>
  <c r="AB2808" i="25"/>
  <c r="AB2809" i="25"/>
  <c r="AB2810" i="25"/>
  <c r="AB2811" i="25"/>
  <c r="AB2812" i="25"/>
  <c r="AB2813" i="25"/>
  <c r="AB2814" i="25"/>
  <c r="AB2815" i="25"/>
  <c r="AB2816" i="25"/>
  <c r="AB2817" i="25"/>
  <c r="AB2818" i="25"/>
  <c r="AB2819" i="25"/>
  <c r="AB2820" i="25"/>
  <c r="AB2821" i="25"/>
  <c r="AB2822" i="25"/>
  <c r="AB2823" i="25"/>
  <c r="AB2824" i="25"/>
  <c r="AB2825" i="25"/>
  <c r="AB2826" i="25"/>
  <c r="AB2827" i="25"/>
  <c r="AB2828" i="25"/>
  <c r="AB2829" i="25"/>
  <c r="AB2830" i="25"/>
  <c r="AB2831" i="25"/>
  <c r="AB2832" i="25"/>
  <c r="AB2833" i="25"/>
  <c r="AB2834" i="25"/>
  <c r="AB2835" i="25"/>
  <c r="AB2836" i="25"/>
  <c r="AB2837" i="25"/>
  <c r="AB2838" i="25"/>
  <c r="AB2839" i="25"/>
  <c r="AB2840" i="25"/>
  <c r="AB2841" i="25"/>
  <c r="AB2842" i="25"/>
  <c r="AB2843" i="25"/>
  <c r="AB2844" i="25"/>
  <c r="AB2845" i="25"/>
  <c r="AB2846" i="25"/>
  <c r="AB2847" i="25"/>
  <c r="AB2848" i="25"/>
  <c r="AB2849" i="25"/>
  <c r="AB2850" i="25"/>
  <c r="AB2851" i="25"/>
  <c r="AB2852" i="25"/>
  <c r="AB2853" i="25"/>
  <c r="AB2854" i="25"/>
  <c r="AB2855" i="25"/>
  <c r="AB2856" i="25"/>
  <c r="AB2857" i="25"/>
  <c r="AB2858" i="25"/>
  <c r="AB2859" i="25"/>
  <c r="AB2860" i="25"/>
  <c r="AB2861" i="25"/>
  <c r="AB2862" i="25"/>
  <c r="AB2863" i="25"/>
  <c r="AB2864" i="25"/>
  <c r="AB2865" i="25"/>
  <c r="AB2866" i="25"/>
  <c r="AB2867" i="25"/>
  <c r="AB2868" i="25"/>
  <c r="AB2869" i="25"/>
  <c r="AB2870" i="25"/>
  <c r="AB2871" i="25"/>
  <c r="AB2872" i="25"/>
  <c r="AB2873" i="25"/>
  <c r="AB2874" i="25"/>
  <c r="AB2875" i="25"/>
  <c r="AB2876" i="25"/>
  <c r="AB2877" i="25"/>
  <c r="AB2878" i="25"/>
  <c r="AB2879" i="25"/>
  <c r="AB2880" i="25"/>
  <c r="AB2881" i="25"/>
  <c r="AB2882" i="25"/>
  <c r="AB2883" i="25"/>
  <c r="AB2884" i="25"/>
  <c r="AB2885" i="25"/>
  <c r="AB2886" i="25"/>
  <c r="AB2887" i="25"/>
  <c r="AB2888" i="25"/>
  <c r="AB2889" i="25"/>
  <c r="AB2890" i="25"/>
  <c r="AB2891" i="25"/>
  <c r="AB2892" i="25"/>
  <c r="AB2893" i="25"/>
  <c r="AB2894" i="25"/>
  <c r="AB2895" i="25"/>
  <c r="AB2896" i="25"/>
  <c r="AB2897" i="25"/>
  <c r="AB2898" i="25"/>
  <c r="AB2899" i="25"/>
  <c r="AB2900" i="25"/>
  <c r="AB2901" i="25"/>
  <c r="AB2902" i="25"/>
  <c r="AB2903" i="25"/>
  <c r="AB2904" i="25"/>
  <c r="AB2905" i="25"/>
  <c r="AB2906" i="25"/>
  <c r="AB2907" i="25"/>
  <c r="AB2908" i="25"/>
  <c r="AB2909" i="25"/>
  <c r="AB2910" i="25"/>
  <c r="AB2911" i="25"/>
  <c r="AB2912" i="25"/>
  <c r="AB2913" i="25"/>
  <c r="AB2914" i="25"/>
  <c r="AB2915" i="25"/>
  <c r="AB2916" i="25"/>
  <c r="AB2917" i="25"/>
  <c r="AB2918" i="25"/>
  <c r="AB2919" i="25"/>
  <c r="AB2920" i="25"/>
  <c r="AB2921" i="25"/>
  <c r="AB2922" i="25"/>
  <c r="AB2923" i="25"/>
  <c r="AB2924" i="25"/>
  <c r="AB2925" i="25"/>
  <c r="AB2926" i="25"/>
  <c r="AB2927" i="25"/>
  <c r="AB2928" i="25"/>
  <c r="AB2929" i="25"/>
  <c r="AB2930" i="25"/>
  <c r="AB2931" i="25"/>
  <c r="AB2932" i="25"/>
  <c r="AB2933" i="25"/>
  <c r="AB2934" i="25"/>
  <c r="AB2935" i="25"/>
  <c r="AB2936" i="25"/>
  <c r="AB2937" i="25"/>
  <c r="AB2938" i="25"/>
  <c r="AB2939" i="25"/>
  <c r="AB2940" i="25"/>
  <c r="AB2941" i="25"/>
  <c r="AB2942" i="25"/>
  <c r="AB2943" i="25"/>
  <c r="AB2944" i="25"/>
  <c r="AB2945" i="25"/>
  <c r="AB2946" i="25"/>
  <c r="AB2947" i="25"/>
  <c r="AB2948" i="25"/>
  <c r="AB2949" i="25"/>
  <c r="AB2950" i="25"/>
  <c r="AB2951" i="25"/>
  <c r="AB2952" i="25"/>
  <c r="AB2953" i="25"/>
  <c r="AB2954" i="25"/>
  <c r="AB2955" i="25"/>
  <c r="AB2956" i="25"/>
  <c r="AB2957" i="25"/>
  <c r="AB2958" i="25"/>
  <c r="AB2959" i="25"/>
  <c r="AB2960" i="25"/>
  <c r="AB2961" i="25"/>
  <c r="AB2962" i="25"/>
  <c r="AB2963" i="25"/>
  <c r="AB2964" i="25"/>
  <c r="AB2965" i="25"/>
  <c r="AB2966" i="25"/>
  <c r="AB2967" i="25"/>
  <c r="AB2968" i="25"/>
  <c r="AB2969" i="25"/>
  <c r="AB2970" i="25"/>
  <c r="AB2971" i="25"/>
  <c r="AB2972" i="25"/>
  <c r="AB2973" i="25"/>
  <c r="AB2974" i="25"/>
  <c r="AB2975" i="25"/>
  <c r="AB2976" i="25"/>
  <c r="AB2977" i="25"/>
  <c r="AB2978" i="25"/>
  <c r="AB2979" i="25"/>
  <c r="AB2980" i="25"/>
  <c r="AB2981" i="25"/>
  <c r="AB2982" i="25"/>
  <c r="AB2983" i="25"/>
  <c r="AB2984" i="25"/>
  <c r="AB2985" i="25"/>
  <c r="AB2986" i="25"/>
  <c r="AB2987" i="25"/>
  <c r="AB2988" i="25"/>
  <c r="AB2989" i="25"/>
  <c r="AB2990" i="25"/>
  <c r="AB2991" i="25"/>
  <c r="AB2992" i="25"/>
  <c r="AB2993" i="25"/>
  <c r="AB2994" i="25"/>
  <c r="AB2995" i="25"/>
  <c r="AB2996" i="25"/>
  <c r="AB2997" i="25"/>
  <c r="AB2998" i="25"/>
  <c r="AB2999" i="25"/>
  <c r="AB3000" i="25"/>
  <c r="AB3001" i="25"/>
  <c r="AB3002" i="25"/>
  <c r="AB3003" i="25"/>
  <c r="AB3004" i="25"/>
  <c r="AB3005" i="25"/>
  <c r="AB3006" i="25"/>
  <c r="AB3007" i="25"/>
  <c r="AB3008" i="25"/>
  <c r="AB3009" i="25"/>
  <c r="AB3010" i="25"/>
  <c r="AB3011" i="25"/>
  <c r="AB3012" i="25"/>
  <c r="AB3013" i="25"/>
  <c r="AB3014" i="25"/>
  <c r="AB3015" i="25"/>
  <c r="AB3016" i="25"/>
  <c r="AB3017" i="25"/>
  <c r="AB3018" i="25"/>
  <c r="AB3019" i="25"/>
  <c r="AB3020" i="25"/>
  <c r="AB3021" i="25"/>
  <c r="AB3022" i="25"/>
  <c r="AB3023" i="25"/>
  <c r="AB3024" i="25"/>
  <c r="AB3025" i="25"/>
  <c r="AB3026" i="25"/>
  <c r="AB3027" i="25"/>
  <c r="AB3028" i="25"/>
  <c r="AB3029" i="25"/>
  <c r="AB3030" i="25"/>
  <c r="AB3031" i="25"/>
  <c r="AB3032" i="25"/>
  <c r="AB3033" i="25"/>
  <c r="AB3034" i="25"/>
  <c r="AB3035" i="25"/>
  <c r="AB3036" i="25"/>
  <c r="AB3037" i="25"/>
  <c r="AB3038" i="25"/>
  <c r="AB3039" i="25"/>
  <c r="AB3040" i="25"/>
  <c r="AB3041" i="25"/>
  <c r="AB3042" i="25"/>
  <c r="AB3043" i="25"/>
  <c r="AB3044" i="25"/>
  <c r="AB3045" i="25"/>
  <c r="AB3046" i="25"/>
  <c r="AB3047" i="25"/>
  <c r="AB3048" i="25"/>
  <c r="AB3049" i="25"/>
  <c r="AB3050" i="25"/>
  <c r="AB3051" i="25"/>
  <c r="AB3052" i="25"/>
  <c r="AB3053" i="25"/>
  <c r="AB3054" i="25"/>
  <c r="AB3055" i="25"/>
  <c r="AB3056" i="25"/>
  <c r="AB3057" i="25"/>
  <c r="AB3058" i="25"/>
  <c r="AB3059" i="25"/>
  <c r="AB3060" i="25"/>
  <c r="AB3061" i="25"/>
  <c r="AB3062" i="25"/>
  <c r="AB3063" i="25"/>
  <c r="AB3064" i="25"/>
  <c r="AB3065" i="25"/>
  <c r="AB3066" i="25"/>
  <c r="AB3067" i="25"/>
  <c r="AB3068" i="25"/>
  <c r="AB3069" i="25"/>
  <c r="AB3070" i="25"/>
  <c r="AB3071" i="25"/>
  <c r="AB3072" i="25"/>
  <c r="AB3073" i="25"/>
  <c r="AB3074" i="25"/>
  <c r="AB3075" i="25"/>
  <c r="AB3076" i="25"/>
  <c r="AB3077" i="25"/>
  <c r="AB3078" i="25"/>
  <c r="AB3079" i="25"/>
  <c r="AB3080" i="25"/>
  <c r="AB3081" i="25"/>
  <c r="AB3082" i="25"/>
  <c r="AB3083" i="25"/>
  <c r="AB3084" i="25"/>
  <c r="AB3085" i="25"/>
  <c r="AB3086" i="25"/>
  <c r="AB3087" i="25"/>
  <c r="AB3088" i="25"/>
  <c r="AB3089" i="25"/>
  <c r="AB3090" i="25"/>
  <c r="AB3091" i="25"/>
  <c r="AB3092" i="25"/>
  <c r="AB3093" i="25"/>
  <c r="AB3094" i="25"/>
  <c r="AB3095" i="25"/>
  <c r="AB3096" i="25"/>
  <c r="AB3097" i="25"/>
  <c r="AB3098" i="25"/>
  <c r="AB3099" i="25"/>
  <c r="AB3100" i="25"/>
  <c r="AB3101" i="25"/>
  <c r="AB3102" i="25"/>
  <c r="AB3103" i="25"/>
  <c r="AB3104" i="25"/>
  <c r="AB3105" i="25"/>
  <c r="AB3106" i="25"/>
  <c r="AB3107" i="25"/>
  <c r="AB3108" i="25"/>
  <c r="AB3109" i="25"/>
  <c r="AB3110" i="25"/>
  <c r="AB3111" i="25"/>
  <c r="AB3112" i="25"/>
  <c r="AB3113" i="25"/>
  <c r="AB3114" i="25"/>
  <c r="AB3115" i="25"/>
  <c r="AB3116" i="25"/>
  <c r="AB3117" i="25"/>
  <c r="AB3118" i="25"/>
  <c r="AB3119" i="25"/>
  <c r="AB3120" i="25"/>
  <c r="AB3121" i="25"/>
  <c r="AB3122" i="25"/>
  <c r="AB3123" i="25"/>
  <c r="AB3124" i="25"/>
  <c r="AB3125" i="25"/>
  <c r="AB3126" i="25"/>
  <c r="AB3127" i="25"/>
  <c r="AB3128" i="25"/>
  <c r="AB3129" i="25"/>
  <c r="AB3130" i="25"/>
  <c r="AB3131" i="25"/>
  <c r="AB3132" i="25"/>
  <c r="AB3133" i="25"/>
  <c r="AB3134" i="25"/>
  <c r="AB3135" i="25"/>
  <c r="AB3136" i="25"/>
  <c r="AB3137" i="25"/>
  <c r="AB3138" i="25"/>
  <c r="AB3139" i="25"/>
  <c r="AB3140" i="25"/>
  <c r="AB3141" i="25"/>
  <c r="AB3142" i="25"/>
  <c r="AB3143" i="25"/>
  <c r="AB3144" i="25"/>
  <c r="AB3145" i="25"/>
  <c r="AB3146" i="25"/>
  <c r="AB3147" i="25"/>
  <c r="AB3148" i="25"/>
  <c r="AB3149" i="25"/>
  <c r="AB3150" i="25"/>
  <c r="AB3151" i="25"/>
  <c r="AB3152" i="25"/>
  <c r="AB3153" i="25"/>
  <c r="AB3154" i="25"/>
  <c r="AB3155" i="25"/>
  <c r="AB3156" i="25"/>
  <c r="AB3157" i="25"/>
  <c r="AB3158" i="25"/>
  <c r="AB3159" i="25"/>
  <c r="AB3160" i="25"/>
  <c r="AB3161" i="25"/>
  <c r="AB3162" i="25"/>
  <c r="AB3163" i="25"/>
  <c r="AB3164" i="25"/>
  <c r="AB3165" i="25"/>
  <c r="AB3166" i="25"/>
  <c r="AB3167" i="25"/>
  <c r="AB3168" i="25"/>
  <c r="AB3169" i="25"/>
  <c r="AB3170" i="25"/>
  <c r="AB3171" i="25"/>
  <c r="AB3172" i="25"/>
  <c r="AB3173" i="25"/>
  <c r="AB3174" i="25"/>
  <c r="AB3175" i="25"/>
  <c r="AB3176" i="25"/>
  <c r="AB3177" i="25"/>
  <c r="AB3178" i="25"/>
  <c r="AB3179" i="25"/>
  <c r="AB3180" i="25"/>
  <c r="AB3181" i="25"/>
  <c r="AB3182" i="25"/>
  <c r="AB3183" i="25"/>
  <c r="AB3184" i="25"/>
  <c r="AB3185" i="25"/>
  <c r="AB3186" i="25"/>
  <c r="AB3187" i="25"/>
  <c r="AB3188" i="25"/>
  <c r="AB3189" i="25"/>
  <c r="AB3190" i="25"/>
  <c r="AB3191" i="25"/>
  <c r="AB3192" i="25"/>
  <c r="AB3193" i="25"/>
  <c r="AB3194" i="25"/>
  <c r="AB3195" i="25"/>
  <c r="AB3196" i="25"/>
  <c r="AB3197" i="25"/>
  <c r="AB3198" i="25"/>
  <c r="AB3199" i="25"/>
  <c r="AB3200" i="25"/>
  <c r="AB3201" i="25"/>
  <c r="AB3202" i="25"/>
  <c r="AB3203" i="25"/>
  <c r="AB3204" i="25"/>
  <c r="AB3205" i="25"/>
  <c r="AB3206" i="25"/>
  <c r="AB3207" i="25"/>
  <c r="AB3208" i="25"/>
  <c r="AB3209" i="25"/>
  <c r="AB3210" i="25"/>
  <c r="AB3211" i="25"/>
  <c r="AB3212" i="25"/>
  <c r="AB3213" i="25"/>
  <c r="AB3214" i="25"/>
  <c r="AB3215" i="25"/>
  <c r="AB3216" i="25"/>
  <c r="AB3217" i="25"/>
  <c r="AB3218" i="25"/>
  <c r="AB3219" i="25"/>
  <c r="AB3220" i="25"/>
  <c r="AB3221" i="25"/>
  <c r="AB3222" i="25"/>
  <c r="AB3223" i="25"/>
  <c r="AB3224" i="25"/>
  <c r="AB3225" i="25"/>
  <c r="AB3226" i="25"/>
  <c r="AB3227" i="25"/>
  <c r="AB3228" i="25"/>
  <c r="AB3229" i="25"/>
  <c r="AB3230" i="25"/>
  <c r="AB3231" i="25"/>
  <c r="AB3232" i="25"/>
  <c r="AB3233" i="25"/>
  <c r="AB3234" i="25"/>
  <c r="AB3235" i="25"/>
  <c r="AB3236" i="25"/>
  <c r="AB3237" i="25"/>
  <c r="AB3238" i="25"/>
  <c r="AB3239" i="25"/>
  <c r="AB3240" i="25"/>
  <c r="AB3241" i="25"/>
  <c r="AB3242" i="25"/>
  <c r="AB3243" i="25"/>
  <c r="AB3244" i="25"/>
  <c r="AB3245" i="25"/>
  <c r="AB3246" i="25"/>
  <c r="AB3247" i="25"/>
  <c r="AB3248" i="25"/>
  <c r="AB3249" i="25"/>
  <c r="AB3250" i="25"/>
  <c r="AB3251" i="25"/>
  <c r="AB3252" i="25"/>
  <c r="AB3253" i="25"/>
  <c r="AB3254" i="25"/>
  <c r="AB3255" i="25"/>
  <c r="AB3256" i="25"/>
  <c r="AB3257" i="25"/>
  <c r="AB3258" i="25"/>
  <c r="AB3259" i="25"/>
  <c r="AB3260" i="25"/>
  <c r="AB3261" i="25"/>
  <c r="AB3262" i="25"/>
  <c r="AB3263" i="25"/>
  <c r="AB3264" i="25"/>
  <c r="AB3265" i="25"/>
  <c r="AB3266" i="25"/>
  <c r="AB3267" i="25"/>
  <c r="AB3268" i="25"/>
  <c r="AB3269" i="25"/>
  <c r="AB3270" i="25"/>
  <c r="AB3271" i="25"/>
  <c r="AB3272" i="25"/>
  <c r="AB3273" i="25"/>
  <c r="AB3274" i="25"/>
  <c r="AB3275" i="25"/>
  <c r="AB3276" i="25"/>
  <c r="AB3277" i="25"/>
  <c r="AB3278" i="25"/>
  <c r="AB3279" i="25"/>
  <c r="AB3280" i="25"/>
  <c r="AB3281" i="25"/>
  <c r="AB3282" i="25"/>
  <c r="AB3283" i="25"/>
  <c r="AB3284" i="25"/>
  <c r="AB3285" i="25"/>
  <c r="AB3286" i="25"/>
  <c r="AB3287" i="25"/>
  <c r="AB3288" i="25"/>
  <c r="AB3289" i="25"/>
  <c r="AB3290" i="25"/>
  <c r="AB3291" i="25"/>
  <c r="AB3292" i="25"/>
  <c r="AB3293" i="25"/>
  <c r="AB3294" i="25"/>
  <c r="AB3295" i="25"/>
  <c r="AB3296" i="25"/>
  <c r="AB3297" i="25"/>
  <c r="AB3298" i="25"/>
  <c r="AB3299" i="25"/>
  <c r="AB3300" i="25"/>
  <c r="AB3301" i="25"/>
  <c r="AB3302" i="25"/>
  <c r="AB3303" i="25"/>
  <c r="AB3304" i="25"/>
  <c r="AB3305" i="25"/>
  <c r="AB3306" i="25"/>
  <c r="AB3307" i="25"/>
  <c r="AB3308" i="25"/>
  <c r="AB3309" i="25"/>
  <c r="AB3310" i="25"/>
  <c r="AB3311" i="25"/>
  <c r="AB3312" i="25"/>
  <c r="AB3313" i="25"/>
  <c r="AB3314" i="25"/>
  <c r="AB3315" i="25"/>
  <c r="AB3316" i="25"/>
  <c r="AB3317" i="25"/>
  <c r="AB3318" i="25"/>
  <c r="AB3319" i="25"/>
  <c r="AB3320" i="25"/>
  <c r="AB3321" i="25"/>
  <c r="AB3322" i="25"/>
  <c r="AB3323" i="25"/>
  <c r="AB3324" i="25"/>
  <c r="AB3325" i="25"/>
  <c r="AB3326" i="25"/>
  <c r="AB3327" i="25"/>
  <c r="AB3328" i="25"/>
  <c r="AB3329" i="25"/>
  <c r="AB3330" i="25"/>
  <c r="AB3331" i="25"/>
  <c r="AB3332" i="25"/>
  <c r="AB3333" i="25"/>
  <c r="AB3334" i="25"/>
  <c r="AB3335" i="25"/>
  <c r="AB3336" i="25"/>
  <c r="AB3337" i="25"/>
  <c r="AB3338" i="25"/>
  <c r="AB3339" i="25"/>
  <c r="AB3340" i="25"/>
  <c r="AB3341" i="25"/>
  <c r="AB3342" i="25"/>
  <c r="AB3343" i="25"/>
  <c r="AB3344" i="25"/>
  <c r="AB3345" i="25"/>
  <c r="AB3346" i="25"/>
  <c r="AB3347" i="25"/>
  <c r="AB3348" i="25"/>
  <c r="AB3349" i="25"/>
  <c r="AB3350" i="25"/>
  <c r="AB3351" i="25"/>
  <c r="AB3352" i="25"/>
  <c r="AB3353" i="25"/>
  <c r="AB3354" i="25"/>
  <c r="AB3355" i="25"/>
  <c r="AB3356" i="25"/>
  <c r="AB3357" i="25"/>
  <c r="AB3358" i="25"/>
  <c r="AB3359" i="25"/>
  <c r="AB3360" i="25"/>
  <c r="AB3361" i="25"/>
  <c r="AB3362" i="25"/>
  <c r="AB3363" i="25"/>
  <c r="AB3364" i="25"/>
  <c r="AB3365" i="25"/>
  <c r="AB3366" i="25"/>
  <c r="AB3367" i="25"/>
  <c r="AB3368" i="25"/>
  <c r="AB3369" i="25"/>
  <c r="AB3370" i="25"/>
  <c r="AB3371" i="25"/>
  <c r="AB3372" i="25"/>
  <c r="AB3373" i="25"/>
  <c r="AB3374" i="25"/>
  <c r="AB3375" i="25"/>
  <c r="AB3376" i="25"/>
  <c r="AB3377" i="25"/>
  <c r="AB3378" i="25"/>
  <c r="AB3379" i="25"/>
  <c r="AB3380" i="25"/>
  <c r="AB3381" i="25"/>
  <c r="AB3382" i="25"/>
  <c r="AB3383" i="25"/>
  <c r="AB3384" i="25"/>
  <c r="AB3385" i="25"/>
  <c r="AB3386" i="25"/>
  <c r="AB3387" i="25"/>
  <c r="AB3388" i="25"/>
  <c r="AB3389" i="25"/>
  <c r="AB3390" i="25"/>
  <c r="AB3391" i="25"/>
  <c r="AB3392" i="25"/>
  <c r="AB3393" i="25"/>
  <c r="AB3394" i="25"/>
  <c r="AB3395" i="25"/>
  <c r="AB3396" i="25"/>
  <c r="AB3397" i="25"/>
  <c r="AB3398" i="25"/>
  <c r="AB3399" i="25"/>
  <c r="AB3400" i="25"/>
  <c r="AB3401" i="25"/>
  <c r="AB3402" i="25"/>
  <c r="AB3403" i="25"/>
  <c r="AB3404" i="25"/>
  <c r="AB3405" i="25"/>
  <c r="AB3406" i="25"/>
  <c r="AB3407" i="25"/>
  <c r="AB3408" i="25"/>
  <c r="AB3409" i="25"/>
  <c r="AB3410" i="25"/>
  <c r="AB3411" i="25"/>
  <c r="AB3412" i="25"/>
  <c r="AB3413" i="25"/>
  <c r="AB3414" i="25"/>
  <c r="AB3415" i="25"/>
  <c r="AB3416" i="25"/>
  <c r="AB3417" i="25"/>
  <c r="AB3418" i="25"/>
  <c r="AB3419" i="25"/>
  <c r="AB3420" i="25"/>
  <c r="AB3421" i="25"/>
  <c r="AB3422" i="25"/>
  <c r="AB3423" i="25"/>
  <c r="AB3424" i="25"/>
  <c r="AB3425" i="25"/>
  <c r="AB3426" i="25"/>
  <c r="AB3427" i="25"/>
  <c r="AB3428" i="25"/>
  <c r="AB3429" i="25"/>
  <c r="AB3430" i="25"/>
  <c r="AB3431" i="25"/>
  <c r="AB3432" i="25"/>
  <c r="AB3433" i="25"/>
  <c r="AB3434" i="25"/>
  <c r="AB3435" i="25"/>
  <c r="AB3436" i="25"/>
  <c r="AB3437" i="25"/>
  <c r="AB3438" i="25"/>
  <c r="AB3439" i="25"/>
  <c r="AB3440" i="25"/>
  <c r="AB3441" i="25"/>
  <c r="AB3442" i="25"/>
  <c r="AB3443" i="25"/>
  <c r="AB3444" i="25"/>
  <c r="AB3445" i="25"/>
  <c r="AB3446" i="25"/>
  <c r="AB3447" i="25"/>
  <c r="AB3448" i="25"/>
  <c r="AB3449" i="25"/>
  <c r="AB3450" i="25"/>
  <c r="AB3451" i="25"/>
  <c r="AB3452" i="25"/>
  <c r="AB3453" i="25"/>
  <c r="AB3454" i="25"/>
  <c r="AB3455" i="25"/>
  <c r="AB3456" i="25"/>
  <c r="AB3457" i="25"/>
  <c r="AB3458" i="25"/>
  <c r="AB3459" i="25"/>
  <c r="AB3460" i="25"/>
  <c r="AB3461" i="25"/>
  <c r="AB3462" i="25"/>
  <c r="AB3463" i="25"/>
  <c r="AB3464" i="25"/>
  <c r="AB3465" i="25"/>
  <c r="AB3466" i="25"/>
  <c r="AB3467" i="25"/>
  <c r="AB3468" i="25"/>
  <c r="AB3469" i="25"/>
  <c r="AB3470" i="25"/>
  <c r="AB3471" i="25"/>
  <c r="AB3472" i="25"/>
  <c r="AB3473" i="25"/>
  <c r="AB3474" i="25"/>
  <c r="AB3475" i="25"/>
  <c r="AB3476" i="25"/>
  <c r="AB3477" i="25"/>
  <c r="AB3478" i="25"/>
  <c r="AB3479" i="25"/>
  <c r="AB3480" i="25"/>
  <c r="AB3481" i="25"/>
  <c r="AB3482" i="25"/>
  <c r="AB3483" i="25"/>
  <c r="AB3484" i="25"/>
  <c r="AB3485" i="25"/>
  <c r="AB3486" i="25"/>
  <c r="AB3487" i="25"/>
  <c r="AB3488" i="25"/>
  <c r="AB3489" i="25"/>
  <c r="AB3490" i="25"/>
  <c r="AB3491" i="25"/>
  <c r="AB3492" i="25"/>
  <c r="AB3493" i="25"/>
  <c r="AB3494" i="25"/>
  <c r="AB3495" i="25"/>
  <c r="AB3496" i="25"/>
  <c r="AB3497" i="25"/>
  <c r="AB3498" i="25"/>
  <c r="AB3499" i="25"/>
  <c r="AB3500" i="25"/>
  <c r="AB3501" i="25"/>
  <c r="AB3502" i="25"/>
  <c r="AB3503" i="25"/>
  <c r="AB3504" i="25"/>
  <c r="AB3505" i="25"/>
  <c r="AB3506" i="25"/>
  <c r="AB3507" i="25"/>
  <c r="AB3508" i="25"/>
  <c r="AB3509" i="25"/>
  <c r="AB3510" i="25"/>
  <c r="AB3511" i="25"/>
  <c r="AB3512" i="25"/>
  <c r="AB3513" i="25"/>
  <c r="AB3514" i="25"/>
  <c r="AB3515" i="25"/>
  <c r="AB3516" i="25"/>
  <c r="AB3517" i="25"/>
  <c r="AB3518" i="25"/>
  <c r="AB3519" i="25"/>
  <c r="AB3520" i="25"/>
  <c r="AB3521" i="25"/>
  <c r="AB3522" i="25"/>
  <c r="AB3523" i="25"/>
  <c r="AB3524" i="25"/>
  <c r="AB3525" i="25"/>
  <c r="AB3526" i="25"/>
  <c r="AB3527" i="25"/>
  <c r="AB3528" i="25"/>
  <c r="AB3529" i="25"/>
  <c r="AB3530" i="25"/>
  <c r="AB3531" i="25"/>
  <c r="AB3532" i="25"/>
  <c r="AB3533" i="25"/>
  <c r="AB3534" i="25"/>
  <c r="AB3535" i="25"/>
  <c r="AB3536" i="25"/>
  <c r="AB3537" i="25"/>
  <c r="AB3538" i="25"/>
  <c r="AB3539" i="25"/>
  <c r="AB3540" i="25"/>
  <c r="AB3541" i="25"/>
  <c r="AB3542" i="25"/>
  <c r="AB3543" i="25"/>
  <c r="AB3544" i="25"/>
  <c r="AB3545" i="25"/>
  <c r="AB3546" i="25"/>
  <c r="AB3547" i="25"/>
  <c r="AB3548" i="25"/>
  <c r="AB3549" i="25"/>
  <c r="AB3550" i="25"/>
  <c r="AB3551" i="25"/>
  <c r="AB3552" i="25"/>
  <c r="AB3553" i="25"/>
  <c r="AB3554" i="25"/>
  <c r="AB3555" i="25"/>
  <c r="AB3556" i="25"/>
  <c r="AB3557" i="25"/>
  <c r="AB3558" i="25"/>
  <c r="AB3559" i="25"/>
  <c r="AB3560" i="25"/>
  <c r="AB3561" i="25"/>
  <c r="AB3562" i="25"/>
  <c r="AB3563" i="25"/>
  <c r="AB3564" i="25"/>
  <c r="AB3565" i="25"/>
  <c r="AB3566" i="25"/>
  <c r="AB3567" i="25"/>
  <c r="AB3568" i="25"/>
  <c r="AB3569" i="25"/>
  <c r="AB3570" i="25"/>
  <c r="AB3571" i="25"/>
  <c r="AB3572" i="25"/>
  <c r="AB3573" i="25"/>
  <c r="AB3574" i="25"/>
  <c r="AB3575" i="25"/>
  <c r="AB3576" i="25"/>
  <c r="AB3577" i="25"/>
  <c r="AB3578" i="25"/>
  <c r="AB3579" i="25"/>
  <c r="AB3580" i="25"/>
  <c r="AB3581" i="25"/>
  <c r="AB3582" i="25"/>
  <c r="AB3583" i="25"/>
  <c r="AB3584" i="25"/>
  <c r="AB3585" i="25"/>
  <c r="AB3586" i="25"/>
  <c r="AB3587" i="25"/>
  <c r="AB3588" i="25"/>
  <c r="AB3589" i="25"/>
  <c r="AB3590" i="25"/>
  <c r="AB3591" i="25"/>
  <c r="AB3592" i="25"/>
  <c r="AB3593" i="25"/>
  <c r="AB3594" i="25"/>
  <c r="AB3595" i="25"/>
  <c r="AB3596" i="25"/>
  <c r="AB3597" i="25"/>
  <c r="AB3598" i="25"/>
  <c r="AB3599" i="25"/>
  <c r="AB3600" i="25"/>
  <c r="AB3601" i="25"/>
  <c r="AB3602" i="25"/>
  <c r="AB3603" i="25"/>
  <c r="AB3604" i="25"/>
  <c r="AB3605" i="25"/>
  <c r="AB3606" i="25"/>
  <c r="AB3607" i="25"/>
  <c r="AB3608" i="25"/>
  <c r="AB3609" i="25"/>
  <c r="AB3610" i="25"/>
  <c r="AB3611" i="25"/>
  <c r="AB3612" i="25"/>
  <c r="AB3613" i="25"/>
  <c r="AB3614" i="25"/>
  <c r="AB3615" i="25"/>
  <c r="AB3616" i="25"/>
  <c r="AB3617" i="25"/>
  <c r="AB3618" i="25"/>
  <c r="AB3619" i="25"/>
  <c r="AB3620" i="25"/>
  <c r="AB3621" i="25"/>
  <c r="AB3622" i="25"/>
  <c r="AB3623" i="25"/>
  <c r="AB3624" i="25"/>
  <c r="AB3625" i="25"/>
  <c r="AB3626" i="25"/>
  <c r="AB3627" i="25"/>
  <c r="AB3628" i="25"/>
  <c r="AB3629" i="25"/>
  <c r="AB3630" i="25"/>
  <c r="AB3631" i="25"/>
  <c r="AB3632" i="25"/>
  <c r="AB3633" i="25"/>
  <c r="AB3634" i="25"/>
  <c r="AB3635" i="25"/>
  <c r="AB3636" i="25"/>
  <c r="AB3637" i="25"/>
  <c r="AB3638" i="25"/>
  <c r="AB3639" i="25"/>
  <c r="AB3640" i="25"/>
  <c r="AB3641" i="25"/>
  <c r="AB3642" i="25"/>
  <c r="AB3643" i="25"/>
  <c r="AB3644" i="25"/>
  <c r="AB3645" i="25"/>
  <c r="AB3646" i="25"/>
  <c r="AB3647" i="25"/>
  <c r="AB3648" i="25"/>
  <c r="AB3649" i="25"/>
  <c r="AB3650" i="25"/>
  <c r="AB3651" i="25"/>
  <c r="AB3652" i="25"/>
  <c r="AB3653" i="25"/>
  <c r="AB3654" i="25"/>
  <c r="AB3655" i="25"/>
  <c r="AB3656" i="25"/>
  <c r="AB3657" i="25"/>
  <c r="AB3658" i="25"/>
  <c r="AB3659" i="25"/>
  <c r="AB3660" i="25"/>
  <c r="AB3661" i="25"/>
  <c r="AB3662" i="25"/>
  <c r="AB3663" i="25"/>
  <c r="AB3664" i="25"/>
  <c r="AB3665" i="25"/>
  <c r="AB3666" i="25"/>
  <c r="AB3667" i="25"/>
  <c r="AB3668" i="25"/>
  <c r="AB3669" i="25"/>
  <c r="AB3670" i="25"/>
  <c r="AB3671" i="25"/>
  <c r="AB3672" i="25"/>
  <c r="AB3673" i="25"/>
  <c r="AB3674" i="25"/>
  <c r="AB3675" i="25"/>
  <c r="AB3676" i="25"/>
  <c r="AB3677" i="25"/>
  <c r="AB3678" i="25"/>
  <c r="AB3679" i="25"/>
  <c r="AB3680" i="25"/>
  <c r="AB3681" i="25"/>
  <c r="AB3682" i="25"/>
  <c r="AB3683" i="25"/>
  <c r="AB3684" i="25"/>
  <c r="AB3685" i="25"/>
  <c r="AB3686" i="25"/>
  <c r="AB3687" i="25"/>
  <c r="AB3688" i="25"/>
  <c r="AB3689" i="25"/>
  <c r="AB3690" i="25"/>
  <c r="AB3691" i="25"/>
  <c r="AB3692" i="25"/>
  <c r="AB3693" i="25"/>
  <c r="AB3694" i="25"/>
  <c r="AB3695" i="25"/>
  <c r="AB3696" i="25"/>
  <c r="AB3697" i="25"/>
  <c r="AB3698" i="25"/>
  <c r="AB3699" i="25"/>
  <c r="AB3700" i="25"/>
  <c r="AB3701" i="25"/>
  <c r="AB3702" i="25"/>
  <c r="AB3703" i="25"/>
  <c r="AB3704" i="25"/>
  <c r="AB3705" i="25"/>
  <c r="AB3706" i="25"/>
  <c r="AB3707" i="25"/>
  <c r="AB3708" i="25"/>
  <c r="AB3709" i="25"/>
  <c r="AB3710" i="25"/>
  <c r="AB3711" i="25"/>
  <c r="AB3712" i="25"/>
  <c r="AB3713" i="25"/>
  <c r="AB3714" i="25"/>
  <c r="AB3715" i="25"/>
  <c r="AB3716" i="25"/>
  <c r="AB3717" i="25"/>
  <c r="AB3718" i="25"/>
  <c r="AB3719" i="25"/>
  <c r="AB3720" i="25"/>
  <c r="AB3721" i="25"/>
  <c r="AB3722" i="25"/>
  <c r="AB3723" i="25"/>
  <c r="AB3724" i="25"/>
  <c r="AB3725" i="25"/>
  <c r="AB3726" i="25"/>
  <c r="AB3727" i="25"/>
  <c r="AB3728" i="25"/>
  <c r="AB3729" i="25"/>
  <c r="AB3730" i="25"/>
  <c r="AB3731" i="25"/>
  <c r="AB3732" i="25"/>
  <c r="AB3733" i="25"/>
  <c r="AB3734" i="25"/>
  <c r="AB3735" i="25"/>
  <c r="AB3736" i="25"/>
  <c r="AB3737" i="25"/>
  <c r="AB3738" i="25"/>
  <c r="AB3739" i="25"/>
  <c r="AB3740" i="25"/>
  <c r="AB3741" i="25"/>
  <c r="AB3742" i="25"/>
  <c r="AB3743" i="25"/>
  <c r="AB3744" i="25"/>
  <c r="AB3745" i="25"/>
  <c r="AB3746" i="25"/>
  <c r="AB3747" i="25"/>
  <c r="AB3748" i="25"/>
  <c r="AB3749" i="25"/>
  <c r="AB3750" i="25"/>
  <c r="AB3751" i="25"/>
  <c r="AB3752" i="25"/>
  <c r="AB3753" i="25"/>
  <c r="AB3754" i="25"/>
  <c r="AB3755" i="25"/>
  <c r="AB3756" i="25"/>
  <c r="AB3757" i="25"/>
  <c r="AB3758" i="25"/>
  <c r="AB3759" i="25"/>
  <c r="AB3760" i="25"/>
  <c r="AB3761" i="25"/>
  <c r="AB3762" i="25"/>
  <c r="AB3763" i="25"/>
  <c r="AB3764" i="25"/>
  <c r="AB3765" i="25"/>
  <c r="AB3766" i="25"/>
  <c r="AB3767" i="25"/>
  <c r="AB3768" i="25"/>
  <c r="AB3769" i="25"/>
  <c r="AB3770" i="25"/>
  <c r="AB3771" i="25"/>
  <c r="AB3772" i="25"/>
  <c r="AB3773" i="25"/>
  <c r="AB3774" i="25"/>
  <c r="AB3775" i="25"/>
  <c r="AB3776" i="25"/>
  <c r="AB3777" i="25"/>
  <c r="AB3778" i="25"/>
  <c r="AB3779" i="25"/>
  <c r="AB3780" i="25"/>
  <c r="AB3781" i="25"/>
  <c r="AB3782" i="25"/>
  <c r="AB3783" i="25"/>
  <c r="AB3784" i="25"/>
  <c r="AB3785" i="25"/>
  <c r="AB3786" i="25"/>
  <c r="AB3787" i="25"/>
  <c r="AB3788" i="25"/>
  <c r="AB3789" i="25"/>
  <c r="AB3790" i="25"/>
  <c r="AB3791" i="25"/>
  <c r="AB3792" i="25"/>
  <c r="AB3793" i="25"/>
  <c r="AB3794" i="25"/>
  <c r="AB3795" i="25"/>
  <c r="AB3796" i="25"/>
  <c r="AB3797" i="25"/>
  <c r="AB3798" i="25"/>
  <c r="AB3799" i="25"/>
  <c r="AB3800" i="25"/>
  <c r="AB3801" i="25"/>
  <c r="AB3802" i="25"/>
  <c r="AB3803" i="25"/>
  <c r="AB3804" i="25"/>
  <c r="AB3805" i="25"/>
  <c r="AB3806" i="25"/>
  <c r="AB3807" i="25"/>
  <c r="AB3808" i="25"/>
  <c r="AB3809" i="25"/>
  <c r="AB3810" i="25"/>
  <c r="AB3811" i="25"/>
  <c r="AB3812" i="25"/>
  <c r="AB3813" i="25"/>
  <c r="AB3814" i="25"/>
  <c r="AB3815" i="25"/>
  <c r="AB3816" i="25"/>
  <c r="AB3817" i="25"/>
  <c r="AB3818" i="25"/>
  <c r="AB3819" i="25"/>
  <c r="AB3820" i="25"/>
  <c r="AB3821" i="25"/>
  <c r="AB3822" i="25"/>
  <c r="AB3823" i="25"/>
  <c r="AB3824" i="25"/>
  <c r="AB3825" i="25"/>
  <c r="AB3826" i="25"/>
  <c r="AB3827" i="25"/>
  <c r="AB3828" i="25"/>
  <c r="AB3829" i="25"/>
  <c r="AB3830" i="25"/>
  <c r="AB3831" i="25"/>
  <c r="AB3832" i="25"/>
  <c r="AB3833" i="25"/>
  <c r="AB3834" i="25"/>
  <c r="AB3835" i="25"/>
  <c r="AB3836" i="25"/>
  <c r="AB3837" i="25"/>
  <c r="AB3838" i="25"/>
  <c r="AB3839" i="25"/>
  <c r="AB3840" i="25"/>
  <c r="AB3841" i="25"/>
  <c r="AB3842" i="25"/>
  <c r="AB3843" i="25"/>
  <c r="AB3844" i="25"/>
  <c r="AB3845" i="25"/>
  <c r="AB3846" i="25"/>
  <c r="AB3847" i="25"/>
  <c r="AB3848" i="25"/>
  <c r="AB3849" i="25"/>
  <c r="AB3850" i="25"/>
  <c r="AB3851" i="25"/>
  <c r="AB3852" i="25"/>
  <c r="AB3853" i="25"/>
  <c r="AB3854" i="25"/>
  <c r="AB3855" i="25"/>
  <c r="AB3856" i="25"/>
  <c r="AB3857" i="25"/>
  <c r="AB3858" i="25"/>
  <c r="AB3859" i="25"/>
  <c r="AB3860" i="25"/>
  <c r="AB3861" i="25"/>
  <c r="AB3862" i="25"/>
  <c r="AB3863" i="25"/>
  <c r="AB3864" i="25"/>
  <c r="AB3865" i="25"/>
  <c r="AB3866" i="25"/>
  <c r="AB3867" i="25"/>
  <c r="AB3868" i="25"/>
  <c r="AB3869" i="25"/>
  <c r="AB3870" i="25"/>
  <c r="AB3871" i="25"/>
  <c r="AB3872" i="25"/>
  <c r="AB3873" i="25"/>
  <c r="AB3874" i="25"/>
  <c r="AB3875" i="25"/>
  <c r="AB3876" i="25"/>
  <c r="AB3877" i="25"/>
  <c r="AB3878" i="25"/>
  <c r="AB3879" i="25"/>
  <c r="AB3880" i="25"/>
  <c r="AB3881" i="25"/>
  <c r="AB3882" i="25"/>
  <c r="AB3883" i="25"/>
  <c r="AB3884" i="25"/>
  <c r="AB3885" i="25"/>
  <c r="AB3886" i="25"/>
  <c r="AB3887" i="25"/>
  <c r="AB3888" i="25"/>
  <c r="AB3889" i="25"/>
  <c r="AB3890" i="25"/>
  <c r="AB3891" i="25"/>
  <c r="AB3892" i="25"/>
  <c r="AB3893" i="25"/>
  <c r="AB3894" i="25"/>
  <c r="AB3895" i="25"/>
  <c r="AB3896" i="25"/>
  <c r="AB3897" i="25"/>
  <c r="AB3898" i="25"/>
  <c r="AB3899" i="25"/>
  <c r="AB3900" i="25"/>
  <c r="AB3901" i="25"/>
  <c r="AB3902" i="25"/>
  <c r="AB3903" i="25"/>
  <c r="AB3904" i="25"/>
  <c r="AB3905" i="25"/>
  <c r="AB3906" i="25"/>
  <c r="AB3907" i="25"/>
  <c r="AB3908" i="25"/>
  <c r="AB3909" i="25"/>
  <c r="AB3910" i="25"/>
  <c r="AB3911" i="25"/>
  <c r="AB3912" i="25"/>
  <c r="AB3913" i="25"/>
  <c r="AB3914" i="25"/>
  <c r="AB3915" i="25"/>
  <c r="AB3916" i="25"/>
  <c r="AB3917" i="25"/>
  <c r="AB3918" i="25"/>
  <c r="AB3919" i="25"/>
  <c r="AB3920" i="25"/>
  <c r="AB3921" i="25"/>
  <c r="AB3922" i="25"/>
  <c r="AB3923" i="25"/>
  <c r="AB3924" i="25"/>
  <c r="AB3925" i="25"/>
  <c r="AB3926" i="25"/>
  <c r="AB3927" i="25"/>
  <c r="AB3928" i="25"/>
  <c r="AB3929" i="25"/>
  <c r="AB3930" i="25"/>
  <c r="AB3931" i="25"/>
  <c r="AB3932" i="25"/>
  <c r="AB3933" i="25"/>
  <c r="AB3934" i="25"/>
  <c r="AB3935" i="25"/>
  <c r="AB3936" i="25"/>
  <c r="AB3937" i="25"/>
  <c r="AB3938" i="25"/>
  <c r="AB3939" i="25"/>
  <c r="AB3940" i="25"/>
  <c r="AB3941" i="25"/>
  <c r="AB3942" i="25"/>
  <c r="AB3943" i="25"/>
  <c r="AB3944" i="25"/>
  <c r="AB3945" i="25"/>
  <c r="AB3946" i="25"/>
  <c r="AB3947" i="25"/>
  <c r="AB3948" i="25"/>
  <c r="AB3949" i="25"/>
  <c r="AB3950" i="25"/>
  <c r="AB3951" i="25"/>
  <c r="AB3952" i="25"/>
  <c r="AB3953" i="25"/>
  <c r="AB3954" i="25"/>
  <c r="AB3955" i="25"/>
  <c r="AB3956" i="25"/>
  <c r="AB3957" i="25"/>
  <c r="AB3958" i="25"/>
  <c r="AB3959" i="25"/>
  <c r="AB3960" i="25"/>
  <c r="AB3961" i="25"/>
  <c r="AB3962" i="25"/>
  <c r="AB3963" i="25"/>
  <c r="AB3964" i="25"/>
  <c r="AB3965" i="25"/>
  <c r="AB3966" i="25"/>
  <c r="AB3967" i="25"/>
  <c r="AB3968" i="25"/>
  <c r="AB3969" i="25"/>
  <c r="AB3970" i="25"/>
  <c r="AB3971" i="25"/>
  <c r="AB3972" i="25"/>
  <c r="AB3973" i="25"/>
  <c r="AB3974" i="25"/>
  <c r="AB3975" i="25"/>
  <c r="AB3976" i="25"/>
  <c r="AB3977" i="25"/>
  <c r="AB3978" i="25"/>
  <c r="AB3979" i="25"/>
  <c r="AB3980" i="25"/>
  <c r="AB3981" i="25"/>
  <c r="AB3982" i="25"/>
  <c r="AB3983" i="25"/>
  <c r="AB3984" i="25"/>
  <c r="AB3985" i="25"/>
  <c r="AB3986" i="25"/>
  <c r="AB3987" i="25"/>
  <c r="AB3988" i="25"/>
  <c r="AB3989" i="25"/>
  <c r="AB3990" i="25"/>
  <c r="AB3991" i="25"/>
  <c r="AB3992" i="25"/>
  <c r="AB3993" i="25"/>
  <c r="AB3994" i="25"/>
  <c r="AB3995" i="25"/>
  <c r="AB3996" i="25"/>
  <c r="AB3997" i="25"/>
  <c r="AB3998" i="25"/>
  <c r="AB3999" i="25"/>
  <c r="AB4000" i="25"/>
  <c r="AB4001" i="25"/>
  <c r="AB4002" i="25"/>
  <c r="AB4003" i="25"/>
  <c r="AB4004" i="25"/>
  <c r="AB4005" i="25"/>
  <c r="AB4006" i="25"/>
  <c r="AB4007" i="25"/>
  <c r="AB4008" i="25"/>
  <c r="AB4009" i="25"/>
  <c r="AB4010" i="25"/>
  <c r="AB4011" i="25"/>
  <c r="AB4012" i="25"/>
  <c r="AB4013" i="25"/>
  <c r="AB4014" i="25"/>
  <c r="AB4015" i="25"/>
  <c r="AB4016" i="25"/>
  <c r="AB4017" i="25"/>
  <c r="AB4018" i="25"/>
  <c r="AB4019" i="25"/>
  <c r="AB4020" i="25"/>
  <c r="AB4021" i="25"/>
  <c r="AB4022" i="25"/>
  <c r="AB4023" i="25"/>
  <c r="AB4024" i="25"/>
  <c r="AB4025" i="25"/>
  <c r="AB4026" i="25"/>
  <c r="AB4027" i="25"/>
  <c r="AB4028" i="25"/>
  <c r="AB4029" i="25"/>
  <c r="AB4030" i="25"/>
  <c r="AB4031" i="25"/>
  <c r="AB4032" i="25"/>
  <c r="AB4033" i="25"/>
  <c r="AB4034" i="25"/>
  <c r="AB4035" i="25"/>
  <c r="AB4036" i="25"/>
  <c r="AB4037" i="25"/>
  <c r="AB4038" i="25"/>
  <c r="AB4039" i="25"/>
  <c r="AB4040" i="25"/>
  <c r="AB4041" i="25"/>
  <c r="AB4042" i="25"/>
  <c r="AB4043" i="25"/>
  <c r="AB4044" i="25"/>
  <c r="AB4045" i="25"/>
  <c r="AB4046" i="25"/>
  <c r="AB4047" i="25"/>
  <c r="AB4048" i="25"/>
  <c r="AB4049" i="25"/>
  <c r="AB4050" i="25"/>
  <c r="AB4051" i="25"/>
  <c r="AB4052" i="25"/>
  <c r="AB4053" i="25"/>
  <c r="AB4054" i="25"/>
  <c r="AB4055" i="25"/>
  <c r="AB4056" i="25"/>
  <c r="AB4057" i="25"/>
  <c r="AB4058" i="25"/>
  <c r="AB4059" i="25"/>
  <c r="AB4060" i="25"/>
  <c r="AB4061" i="25"/>
  <c r="AB4062" i="25"/>
  <c r="AB4063" i="25"/>
  <c r="AB4064" i="25"/>
  <c r="AB4065" i="25"/>
  <c r="AB4066" i="25"/>
  <c r="AB4067" i="25"/>
  <c r="AB4068" i="25"/>
  <c r="AB4069" i="25"/>
  <c r="AB4070" i="25"/>
  <c r="AB4071" i="25"/>
  <c r="AB4072" i="25"/>
  <c r="AB4073" i="25"/>
  <c r="AB4074" i="25"/>
  <c r="AB4075" i="25"/>
  <c r="AB4076" i="25"/>
  <c r="AB4077" i="25"/>
  <c r="AB4078" i="25"/>
  <c r="AB4079" i="25"/>
  <c r="AB4080" i="25"/>
  <c r="AB4081" i="25"/>
  <c r="AB4082" i="25"/>
  <c r="AB4083" i="25"/>
  <c r="AB4084" i="25"/>
  <c r="AB4085" i="25"/>
  <c r="AB4086" i="25"/>
  <c r="AB4087" i="25"/>
  <c r="AB4088" i="25"/>
  <c r="AB4089" i="25"/>
  <c r="AB4090" i="25"/>
  <c r="AB4091" i="25"/>
  <c r="AB4092" i="25"/>
  <c r="AB4093" i="25"/>
  <c r="AB4094" i="25"/>
  <c r="AB4095" i="25"/>
  <c r="AB4096" i="25"/>
  <c r="AB4097" i="25"/>
  <c r="AB4098" i="25"/>
  <c r="AB4099" i="25"/>
  <c r="AB4100" i="25"/>
  <c r="AB4101" i="25"/>
  <c r="AB4102" i="25"/>
  <c r="AB4103" i="25"/>
  <c r="AB4104" i="25"/>
  <c r="AB4105" i="25"/>
  <c r="AB4106" i="25"/>
  <c r="AB4107" i="25"/>
  <c r="AB4108" i="25"/>
  <c r="AB4109" i="25"/>
  <c r="AB4110" i="25"/>
  <c r="AB4111" i="25"/>
  <c r="AB4112" i="25"/>
  <c r="AB4113" i="25"/>
  <c r="AB4114" i="25"/>
  <c r="AB4115" i="25"/>
  <c r="AB4116" i="25"/>
  <c r="AB4117" i="25"/>
  <c r="AB4118" i="25"/>
  <c r="AB4119" i="25"/>
  <c r="AB4120" i="25"/>
  <c r="AB4121" i="25"/>
  <c r="AB4122" i="25"/>
  <c r="AB4123" i="25"/>
  <c r="AB4124" i="25"/>
  <c r="AB4125" i="25"/>
  <c r="AB4126" i="25"/>
  <c r="AB4127" i="25"/>
  <c r="AB4128" i="25"/>
  <c r="AB4129" i="25"/>
  <c r="AB4130" i="25"/>
  <c r="AB4131" i="25"/>
  <c r="AB4132" i="25"/>
  <c r="AB4133" i="25"/>
  <c r="AB4134" i="25"/>
  <c r="AB4135" i="25"/>
  <c r="AB4136" i="25"/>
  <c r="AB4137" i="25"/>
  <c r="AB4138" i="25"/>
  <c r="AB4139" i="25"/>
  <c r="AB4140" i="25"/>
  <c r="AB4141" i="25"/>
  <c r="AB4142" i="25"/>
  <c r="AB4143" i="25"/>
  <c r="AB4144" i="25"/>
  <c r="AB4145" i="25"/>
  <c r="AB4146" i="25"/>
  <c r="AB4147" i="25"/>
  <c r="AB4148" i="25"/>
  <c r="AB4149" i="25"/>
  <c r="AB4150" i="25"/>
  <c r="AB4151" i="25"/>
  <c r="AB4152" i="25"/>
  <c r="AB4153" i="25"/>
  <c r="AB4154" i="25"/>
  <c r="AB4155" i="25"/>
  <c r="AB4156" i="25"/>
  <c r="AB4157" i="25"/>
  <c r="AB4158" i="25"/>
  <c r="AB4159" i="25"/>
  <c r="AB4160" i="25"/>
  <c r="AB4161" i="25"/>
  <c r="AB4162" i="25"/>
  <c r="AB4163" i="25"/>
  <c r="AB4164" i="25"/>
  <c r="AB4165" i="25"/>
  <c r="AB4166" i="25"/>
  <c r="AB4167" i="25"/>
  <c r="AB4168" i="25"/>
  <c r="AB4169" i="25"/>
  <c r="AB4170" i="25"/>
  <c r="AB4171" i="25"/>
  <c r="AB4172" i="25"/>
  <c r="AB4173" i="25"/>
  <c r="AB4174" i="25"/>
  <c r="AB4175" i="25"/>
  <c r="AB4176" i="25"/>
  <c r="AB4177" i="25"/>
  <c r="AB4178" i="25"/>
  <c r="AB4179" i="25"/>
  <c r="AB4180" i="25"/>
  <c r="AB4181" i="25"/>
  <c r="AB4182" i="25"/>
  <c r="AB4183" i="25"/>
  <c r="AB4184" i="25"/>
  <c r="AB4185" i="25"/>
  <c r="AB4186" i="25"/>
  <c r="AB4187" i="25"/>
  <c r="AB4188" i="25"/>
  <c r="AB4189" i="25"/>
  <c r="AB4190" i="25"/>
  <c r="AB4191" i="25"/>
  <c r="AB4192" i="25"/>
  <c r="AB4193" i="25"/>
  <c r="AB4194" i="25"/>
  <c r="AB4195" i="25"/>
  <c r="AB4196" i="25"/>
  <c r="AB4197" i="25"/>
  <c r="AB4198" i="25"/>
  <c r="AB4199" i="25"/>
  <c r="AB4200" i="25"/>
  <c r="AB4201" i="25"/>
  <c r="AB4202" i="25"/>
  <c r="AB4203" i="25"/>
  <c r="AB4204" i="25"/>
  <c r="AB4205" i="25"/>
  <c r="AB4206" i="25"/>
  <c r="AB4207" i="25"/>
  <c r="AB4208" i="25"/>
  <c r="AB4209" i="25"/>
  <c r="AB4210" i="25"/>
  <c r="AB4211" i="25"/>
  <c r="AB4212" i="25"/>
  <c r="AB4213" i="25"/>
  <c r="AB4214" i="25"/>
  <c r="AB4215" i="25"/>
  <c r="AB4216" i="25"/>
  <c r="AB4217" i="25"/>
  <c r="AB4218" i="25"/>
  <c r="AB4219" i="25"/>
  <c r="AB4220" i="25"/>
  <c r="AB4221" i="25"/>
  <c r="AB4222" i="25"/>
  <c r="AB4223" i="25"/>
  <c r="AB4224" i="25"/>
  <c r="AB4225" i="25"/>
  <c r="AB4226" i="25"/>
  <c r="AB4227" i="25"/>
  <c r="AB4228" i="25"/>
  <c r="AB4229" i="25"/>
  <c r="AB4230" i="25"/>
  <c r="AB4231" i="25"/>
  <c r="AB4232" i="25"/>
  <c r="AB4233" i="25"/>
  <c r="AB4234" i="25"/>
  <c r="AB4235" i="25"/>
  <c r="AB4236" i="25"/>
  <c r="AB4237" i="25"/>
  <c r="AB4238" i="25"/>
  <c r="AB4239" i="25"/>
  <c r="AB4240" i="25"/>
  <c r="AB4241" i="25"/>
  <c r="AB4242" i="25"/>
  <c r="AB4243" i="25"/>
  <c r="AB4244" i="25"/>
  <c r="AB4245" i="25"/>
  <c r="AB4246" i="25"/>
  <c r="AB4247" i="25"/>
  <c r="AB4248" i="25"/>
  <c r="AB4249" i="25"/>
  <c r="AB4250" i="25"/>
  <c r="AB4251" i="25"/>
  <c r="AB4252" i="25"/>
  <c r="AB4253" i="25"/>
  <c r="AB4254" i="25"/>
  <c r="AB4255" i="25"/>
  <c r="AB4256" i="25"/>
  <c r="AB4257" i="25"/>
  <c r="AB4258" i="25"/>
  <c r="AB4259" i="25"/>
  <c r="AB4260" i="25"/>
  <c r="AB4261" i="25"/>
  <c r="AB4262" i="25"/>
  <c r="AB4263" i="25"/>
  <c r="AB4264" i="25"/>
  <c r="AB4265" i="25"/>
  <c r="AB4266" i="25"/>
  <c r="AB4267" i="25"/>
  <c r="AB4268" i="25"/>
  <c r="AB4269" i="25"/>
  <c r="AB4270" i="25"/>
  <c r="AB4271" i="25"/>
  <c r="AB4272" i="25"/>
  <c r="AB4273" i="25"/>
  <c r="AB4274" i="25"/>
  <c r="AB4275" i="25"/>
  <c r="AB4276" i="25"/>
  <c r="AB4277" i="25"/>
  <c r="AB4278" i="25"/>
  <c r="AB4279" i="25"/>
  <c r="AB4280" i="25"/>
  <c r="AB4281" i="25"/>
  <c r="AB4282" i="25"/>
  <c r="AB4283" i="25"/>
  <c r="AB4284" i="25"/>
  <c r="AB4285" i="25"/>
  <c r="AB4286" i="25"/>
  <c r="AB4287" i="25"/>
  <c r="AB4288" i="25"/>
  <c r="AB4289" i="25"/>
  <c r="AB4290" i="25"/>
  <c r="AB4291" i="25"/>
  <c r="AB4292" i="25"/>
  <c r="AB4293" i="25"/>
  <c r="AB4294" i="25"/>
  <c r="AB4295" i="25"/>
  <c r="AB4296" i="25"/>
  <c r="AB4297" i="25"/>
  <c r="AB4298" i="25"/>
  <c r="AB4299" i="25"/>
  <c r="AB4300" i="25"/>
  <c r="AB4301" i="25"/>
  <c r="AB4302" i="25"/>
  <c r="AB4303" i="25"/>
  <c r="AB4304" i="25"/>
  <c r="AB4305" i="25"/>
  <c r="AB4306" i="25"/>
  <c r="AB4307" i="25"/>
  <c r="AB4308" i="25"/>
  <c r="AB4309" i="25"/>
  <c r="AB4310" i="25"/>
  <c r="AB4311" i="25"/>
  <c r="AB4312" i="25"/>
  <c r="AB4313" i="25"/>
  <c r="AB4314" i="25"/>
  <c r="AB4315" i="25"/>
  <c r="AB4316" i="25"/>
  <c r="AB4317" i="25"/>
  <c r="AB4318" i="25"/>
  <c r="AB4319" i="25"/>
  <c r="AB4320" i="25"/>
  <c r="AB4321" i="25"/>
  <c r="AB4322" i="25"/>
  <c r="AB4323" i="25"/>
  <c r="AB4324" i="25"/>
  <c r="AB4325" i="25"/>
  <c r="AB4326" i="25"/>
  <c r="AB4327" i="25"/>
  <c r="AB4328" i="25"/>
  <c r="AB4329" i="25"/>
  <c r="AB4330" i="25"/>
  <c r="AB4331" i="25"/>
  <c r="AB4332" i="25"/>
  <c r="AB4333" i="25"/>
  <c r="AB4334" i="25"/>
  <c r="AB4335" i="25"/>
  <c r="AB4336" i="25"/>
  <c r="AB4337" i="25"/>
  <c r="AB4338" i="25"/>
  <c r="AB4339" i="25"/>
  <c r="AB4340" i="25"/>
  <c r="AB4341" i="25"/>
  <c r="AB4342" i="25"/>
  <c r="AB4343" i="25"/>
  <c r="AB4344" i="25"/>
  <c r="AB4345" i="25"/>
  <c r="AB4346" i="25"/>
  <c r="AB4347" i="25"/>
  <c r="AB4348" i="25"/>
  <c r="AB4349" i="25"/>
  <c r="AB4350" i="25"/>
  <c r="AB4351" i="25"/>
  <c r="AB4352" i="25"/>
  <c r="AB4353" i="25"/>
  <c r="AB4354" i="25"/>
  <c r="AB4355" i="25"/>
  <c r="AB4356" i="25"/>
  <c r="AB4357" i="25"/>
  <c r="AB4358" i="25"/>
  <c r="AB4359" i="25"/>
  <c r="AB4360" i="25"/>
  <c r="AB4361" i="25"/>
  <c r="AB4362" i="25"/>
  <c r="AB4363" i="25"/>
  <c r="AB4364" i="25"/>
  <c r="AB4365" i="25"/>
  <c r="AB4366" i="25"/>
  <c r="AB4367" i="25"/>
  <c r="AB4368" i="25"/>
  <c r="AB4369" i="25"/>
  <c r="AB4370" i="25"/>
  <c r="AB4371" i="25"/>
  <c r="AB4372" i="25"/>
  <c r="AB4373" i="25"/>
  <c r="AB4374" i="25"/>
  <c r="AB4375" i="25"/>
  <c r="AB4376" i="25"/>
  <c r="AB4377" i="25"/>
  <c r="AB4378" i="25"/>
  <c r="AB4379" i="25"/>
  <c r="AB4380" i="25"/>
  <c r="AB4381" i="25"/>
  <c r="AB4382" i="25"/>
  <c r="AB4383" i="25"/>
  <c r="AB4384" i="25"/>
  <c r="AB4385" i="25"/>
  <c r="AB4386" i="25"/>
  <c r="AB4387" i="25"/>
  <c r="AB4388" i="25"/>
  <c r="AB4389" i="25"/>
  <c r="AB4390" i="25"/>
  <c r="AB4391" i="25"/>
  <c r="AB4392" i="25"/>
  <c r="AB4393" i="25"/>
  <c r="AB4394" i="25"/>
  <c r="AB4395" i="25"/>
  <c r="AB4396" i="25"/>
  <c r="AB4397" i="25"/>
  <c r="AB4398" i="25"/>
  <c r="AB4399" i="25"/>
  <c r="AB4400" i="25"/>
  <c r="AB4401" i="25"/>
  <c r="AB4402" i="25"/>
  <c r="AB4403" i="25"/>
  <c r="AB4404" i="25"/>
  <c r="AB4405" i="25"/>
  <c r="AB4406" i="25"/>
  <c r="AB4407" i="25"/>
  <c r="AB4408" i="25"/>
  <c r="AB4409" i="25"/>
  <c r="AB4410" i="25"/>
  <c r="AB4411" i="25"/>
  <c r="AB4412" i="25"/>
  <c r="AB4413" i="25"/>
  <c r="AB4414" i="25"/>
  <c r="AB4415" i="25"/>
  <c r="AB4416" i="25"/>
  <c r="AB4417" i="25"/>
  <c r="AB4418" i="25"/>
  <c r="AB4419" i="25"/>
  <c r="AB4420" i="25"/>
  <c r="AB4421" i="25"/>
  <c r="AB4422" i="25"/>
  <c r="AB4423" i="25"/>
  <c r="AB4424" i="25"/>
  <c r="AB4425" i="25"/>
  <c r="AB4426" i="25"/>
  <c r="AB4427" i="25"/>
  <c r="AB4428" i="25"/>
  <c r="AB4429" i="25"/>
  <c r="AB4430" i="25"/>
  <c r="AB4431" i="25"/>
  <c r="AB4432" i="25"/>
  <c r="AB4433" i="25"/>
  <c r="AB4434" i="25"/>
  <c r="AB4435" i="25"/>
  <c r="AB4436" i="25"/>
  <c r="AB4437" i="25"/>
  <c r="AB4438" i="25"/>
  <c r="AB4439" i="25"/>
  <c r="AB4440" i="25"/>
  <c r="AB4441" i="25"/>
  <c r="AB4442" i="25"/>
  <c r="AB4443" i="25"/>
  <c r="AB4444" i="25"/>
  <c r="AB4445" i="25"/>
  <c r="AB4446" i="25"/>
  <c r="AB4447" i="25"/>
  <c r="AB4448" i="25"/>
  <c r="AB4449" i="25"/>
  <c r="AB4450" i="25"/>
  <c r="AB4451" i="25"/>
  <c r="AB4452" i="25"/>
  <c r="AB4453" i="25"/>
  <c r="AB4454" i="25"/>
  <c r="AB4455" i="25"/>
  <c r="AB4456" i="25"/>
  <c r="AB4457" i="25"/>
  <c r="AB4458" i="25"/>
  <c r="AB4459" i="25"/>
  <c r="AB4460" i="25"/>
  <c r="AB4461" i="25"/>
  <c r="AB4462" i="25"/>
  <c r="AB4463" i="25"/>
  <c r="AB4464" i="25"/>
  <c r="AB4465" i="25"/>
  <c r="AB4466" i="25"/>
  <c r="AB4467" i="25"/>
  <c r="AB4468" i="25"/>
  <c r="AB4469" i="25"/>
  <c r="AB4470" i="25"/>
  <c r="AB4471" i="25"/>
  <c r="AB4472" i="25"/>
  <c r="AB4473" i="25"/>
  <c r="AB4474" i="25"/>
  <c r="AB4475" i="25"/>
  <c r="AB4476" i="25"/>
  <c r="AB4477" i="25"/>
  <c r="AB4478" i="25"/>
  <c r="AB4479" i="25"/>
  <c r="AB4480" i="25"/>
  <c r="AB4481" i="25"/>
  <c r="AB4482" i="25"/>
  <c r="AB4483" i="25"/>
  <c r="AB4484" i="25"/>
  <c r="AB4485" i="25"/>
  <c r="AB4486" i="25"/>
  <c r="AB4487" i="25"/>
  <c r="AB4488" i="25"/>
  <c r="AB4489" i="25"/>
  <c r="AB4490" i="25"/>
  <c r="AB4491" i="25"/>
  <c r="AB4492" i="25"/>
  <c r="AB4493" i="25"/>
  <c r="AB4494" i="25"/>
  <c r="AB4495" i="25"/>
  <c r="AB4496" i="25"/>
  <c r="AB4497" i="25"/>
  <c r="AB4498" i="25"/>
  <c r="AB4499" i="25"/>
  <c r="AB4500" i="25"/>
  <c r="AB4501" i="25"/>
  <c r="AB4502" i="25"/>
  <c r="AB4503" i="25"/>
  <c r="AB4504" i="25"/>
  <c r="AB4505" i="25"/>
  <c r="AB4506" i="25"/>
  <c r="AB4507" i="25"/>
  <c r="AB4508" i="25"/>
  <c r="AB4509" i="25"/>
  <c r="AB4510" i="25"/>
  <c r="AB4511" i="25"/>
  <c r="AB4512" i="25"/>
  <c r="AB4513" i="25"/>
  <c r="AB4514" i="25"/>
  <c r="AB4515" i="25"/>
  <c r="AB4516" i="25"/>
  <c r="AB4517" i="25"/>
  <c r="AB4518" i="25"/>
  <c r="AB4519" i="25"/>
  <c r="AB4520" i="25"/>
  <c r="AB4521" i="25"/>
  <c r="AB4522" i="25"/>
  <c r="AB4523" i="25"/>
  <c r="AB4524" i="25"/>
  <c r="AB4525" i="25"/>
  <c r="AB4526" i="25"/>
  <c r="AB4527" i="25"/>
  <c r="AB4528" i="25"/>
  <c r="AB4529" i="25"/>
  <c r="AB4530" i="25"/>
  <c r="AB4531" i="25"/>
  <c r="AB4532" i="25"/>
  <c r="AB4533" i="25"/>
  <c r="AB4534" i="25"/>
  <c r="AB4535" i="25"/>
  <c r="AB4536" i="25"/>
  <c r="AB4537" i="25"/>
  <c r="AB4538" i="25"/>
  <c r="AB4539" i="25"/>
  <c r="AB4540" i="25"/>
  <c r="AB4541" i="25"/>
  <c r="AB4542" i="25"/>
  <c r="AB4543" i="25"/>
  <c r="AB4544" i="25"/>
  <c r="AB4545" i="25"/>
  <c r="AB4546" i="25"/>
  <c r="AB4547" i="25"/>
  <c r="AB4548" i="25"/>
  <c r="AB4549" i="25"/>
  <c r="AB4550" i="25"/>
  <c r="AB4551" i="25"/>
  <c r="AB4552" i="25"/>
  <c r="AB4553" i="25"/>
  <c r="AB4554" i="25"/>
  <c r="AB4555" i="25"/>
  <c r="AB4556" i="25"/>
  <c r="AB4557" i="25"/>
  <c r="AB4558" i="25"/>
  <c r="AB4559" i="25"/>
  <c r="AB4560" i="25"/>
  <c r="AB4561" i="25"/>
  <c r="AB4562" i="25"/>
  <c r="AB4563" i="25"/>
  <c r="AB4564" i="25"/>
  <c r="AB4565" i="25"/>
  <c r="AB4566" i="25"/>
  <c r="AB4567" i="25"/>
  <c r="AB4568" i="25"/>
  <c r="AB4569" i="25"/>
  <c r="AB4570" i="25"/>
  <c r="AB4571" i="25"/>
  <c r="AB4572" i="25"/>
  <c r="AB4573" i="25"/>
  <c r="AB4574" i="25"/>
  <c r="AB4575" i="25"/>
  <c r="AB4576" i="25"/>
  <c r="AB4577" i="25"/>
  <c r="AB4578" i="25"/>
  <c r="AB4579" i="25"/>
  <c r="AB4580" i="25"/>
  <c r="AB4581" i="25"/>
  <c r="AB4582" i="25"/>
  <c r="AB4583" i="25"/>
  <c r="AB4584" i="25"/>
  <c r="AB4585" i="25"/>
  <c r="AB4586" i="25"/>
  <c r="AB4587" i="25"/>
  <c r="AB4588" i="25"/>
  <c r="AB4589" i="25"/>
  <c r="AB4590" i="25"/>
  <c r="AB4591" i="25"/>
  <c r="AB4592" i="25"/>
  <c r="AB4593" i="25"/>
  <c r="AB4594" i="25"/>
  <c r="AB4595" i="25"/>
  <c r="AB4596" i="25"/>
  <c r="AB4597" i="25"/>
  <c r="AB4598" i="25"/>
  <c r="AB4599" i="25"/>
  <c r="AB4600" i="25"/>
  <c r="AB4601" i="25"/>
  <c r="AB4602" i="25"/>
  <c r="AB4603" i="25"/>
  <c r="AB4604" i="25"/>
  <c r="AB4605" i="25"/>
  <c r="AB4606" i="25"/>
  <c r="AB4607" i="25"/>
  <c r="AB4608" i="25"/>
  <c r="AB4609" i="25"/>
  <c r="AB4610" i="25"/>
  <c r="AB4611" i="25"/>
  <c r="AB4612" i="25"/>
  <c r="AB4613" i="25"/>
  <c r="AB4614" i="25"/>
  <c r="AB4615" i="25"/>
  <c r="AB4616" i="25"/>
  <c r="AB4617" i="25"/>
  <c r="AB4618" i="25"/>
  <c r="AB4619" i="25"/>
  <c r="AB4620" i="25"/>
  <c r="AB4621" i="25"/>
  <c r="AB4622" i="25"/>
  <c r="AB4623" i="25"/>
  <c r="AB4624" i="25"/>
  <c r="AB4625" i="25"/>
  <c r="AB4626" i="25"/>
  <c r="AB4627" i="25"/>
  <c r="AB4628" i="25"/>
  <c r="AB4629" i="25"/>
  <c r="AB4630" i="25"/>
  <c r="AB4631" i="25"/>
  <c r="AB4632" i="25"/>
  <c r="AB4633" i="25"/>
  <c r="AB4634" i="25"/>
  <c r="AB4635" i="25"/>
  <c r="AB4636" i="25"/>
  <c r="AB4637" i="25"/>
  <c r="AB4638" i="25"/>
  <c r="AB4639" i="25"/>
  <c r="AB4640" i="25"/>
  <c r="AB4641" i="25"/>
  <c r="AB4642" i="25"/>
  <c r="AB4643" i="25"/>
  <c r="AB4644" i="25"/>
  <c r="AB4645" i="25"/>
  <c r="AB4646" i="25"/>
  <c r="AB4647" i="25"/>
  <c r="AB4648" i="25"/>
  <c r="AB4649" i="25"/>
  <c r="AB4650" i="25"/>
  <c r="AB4651" i="25"/>
  <c r="AB4652" i="25"/>
  <c r="AB4653" i="25"/>
  <c r="AB4654" i="25"/>
  <c r="AB4655" i="25"/>
  <c r="AB4656" i="25"/>
  <c r="AB4657" i="25"/>
  <c r="AB4658" i="25"/>
  <c r="AB4659" i="25"/>
  <c r="AB4660" i="25"/>
  <c r="AB4661" i="25"/>
  <c r="AB4662" i="25"/>
  <c r="AB4663" i="25"/>
  <c r="AB4664" i="25"/>
  <c r="AB4665" i="25"/>
  <c r="AB4666" i="25"/>
  <c r="AB4667" i="25"/>
  <c r="AB4668" i="25"/>
  <c r="AB4669" i="25"/>
  <c r="AB4670" i="25"/>
  <c r="AB4671" i="25"/>
  <c r="AB4672" i="25"/>
  <c r="AB4673" i="25"/>
  <c r="AB4674" i="25"/>
  <c r="AB4675" i="25"/>
  <c r="AB4676" i="25"/>
  <c r="AB4677" i="25"/>
  <c r="AB4678" i="25"/>
  <c r="AB4679" i="25"/>
  <c r="AB4680" i="25"/>
  <c r="AB4681" i="25"/>
  <c r="AB4682" i="25"/>
  <c r="AB4683" i="25"/>
  <c r="AB4684" i="25"/>
  <c r="AB4685" i="25"/>
  <c r="AB4686" i="25"/>
  <c r="AB4687" i="25"/>
  <c r="AB4688" i="25"/>
  <c r="AB4689" i="25"/>
  <c r="AB4690" i="25"/>
  <c r="AB4691" i="25"/>
  <c r="AB4692" i="25"/>
  <c r="AB4693" i="25"/>
  <c r="AB4694" i="25"/>
  <c r="AB4695" i="25"/>
  <c r="AB4696" i="25"/>
  <c r="AB4697" i="25"/>
  <c r="AB4698" i="25"/>
  <c r="AB4699" i="25"/>
  <c r="AB4700" i="25"/>
  <c r="AB4701" i="25"/>
  <c r="AB4702" i="25"/>
  <c r="AB4703" i="25"/>
  <c r="AB4704" i="25"/>
  <c r="AB4705" i="25"/>
  <c r="AB4706" i="25"/>
  <c r="AB4707" i="25"/>
  <c r="AB4708" i="25"/>
  <c r="AB4709" i="25"/>
  <c r="AB4710" i="25"/>
  <c r="AB4711" i="25"/>
  <c r="AB4712" i="25"/>
  <c r="AB4713" i="25"/>
  <c r="AB4714" i="25"/>
  <c r="AB4715" i="25"/>
  <c r="AB4716" i="25"/>
  <c r="AB4717" i="25"/>
  <c r="AB4718" i="25"/>
  <c r="AB4719" i="25"/>
  <c r="AB4720" i="25"/>
  <c r="AB4721" i="25"/>
  <c r="AB4722" i="25"/>
  <c r="AB4723" i="25"/>
  <c r="AB4724" i="25"/>
  <c r="AB4725" i="25"/>
  <c r="AB4726" i="25"/>
  <c r="AB4727" i="25"/>
  <c r="AB4728" i="25"/>
  <c r="AB4729" i="25"/>
  <c r="AB4730" i="25"/>
  <c r="AB4731" i="25"/>
  <c r="AB4732" i="25"/>
  <c r="AB4733" i="25"/>
  <c r="AB4734" i="25"/>
  <c r="AB4735" i="25"/>
  <c r="AB4736" i="25"/>
  <c r="AB4737" i="25"/>
  <c r="AB4738" i="25"/>
  <c r="AB4739" i="25"/>
  <c r="AB4740" i="25"/>
  <c r="AB4741" i="25"/>
  <c r="AB4742" i="25"/>
  <c r="AB4743" i="25"/>
  <c r="AB4744" i="25"/>
  <c r="AB4745" i="25"/>
  <c r="AB4746" i="25"/>
  <c r="AB4747" i="25"/>
  <c r="AB4748" i="25"/>
  <c r="AB4749" i="25"/>
  <c r="AB4750" i="25"/>
  <c r="AB4751" i="25"/>
  <c r="AB4752" i="25"/>
  <c r="AB4753" i="25"/>
  <c r="AB4754" i="25"/>
  <c r="AB4755" i="25"/>
  <c r="AB4756" i="25"/>
  <c r="AB4757" i="25"/>
  <c r="AB4758" i="25"/>
  <c r="AB4759" i="25"/>
  <c r="AB4760" i="25"/>
  <c r="AB4761" i="25"/>
  <c r="AB4762" i="25"/>
  <c r="AB4763" i="25"/>
  <c r="AB4764" i="25"/>
  <c r="AB4765" i="25"/>
  <c r="AB4766" i="25"/>
  <c r="AB4767" i="25"/>
  <c r="AB4768" i="25"/>
  <c r="AB4769" i="25"/>
  <c r="AB4770" i="25"/>
  <c r="AB4771" i="25"/>
  <c r="AB4772" i="25"/>
  <c r="AB4773" i="25"/>
  <c r="AB4774" i="25"/>
  <c r="AB4775" i="25"/>
  <c r="AB4776" i="25"/>
  <c r="AB4777" i="25"/>
  <c r="AB4778" i="25"/>
  <c r="AB4779" i="25"/>
  <c r="AB4780" i="25"/>
  <c r="AB4781" i="25"/>
  <c r="AB4782" i="25"/>
  <c r="AB4783" i="25"/>
  <c r="AB4784" i="25"/>
  <c r="AB4785" i="25"/>
  <c r="AB4786" i="25"/>
  <c r="AB4787" i="25"/>
  <c r="AB4788" i="25"/>
  <c r="AB4789" i="25"/>
  <c r="AB4790" i="25"/>
  <c r="AB4791" i="25"/>
  <c r="AB4792" i="25"/>
  <c r="AB4793" i="25"/>
  <c r="AB4794" i="25"/>
  <c r="AB4795" i="25"/>
  <c r="AB4796" i="25"/>
  <c r="AB4797" i="25"/>
  <c r="AB4798" i="25"/>
  <c r="AB4799" i="25"/>
  <c r="AB4800" i="25"/>
  <c r="AB4801" i="25"/>
  <c r="AB4802" i="25"/>
  <c r="AB4803" i="25"/>
  <c r="AB4804" i="25"/>
  <c r="AB4805" i="25"/>
  <c r="AB4806" i="25"/>
  <c r="AB4807" i="25"/>
  <c r="AB4808" i="25"/>
  <c r="AB4809" i="25"/>
  <c r="AB4810" i="25"/>
  <c r="AB4811" i="25"/>
  <c r="AB4812" i="25"/>
  <c r="AB4813" i="25"/>
  <c r="AB4814" i="25"/>
  <c r="AB4815" i="25"/>
  <c r="AB4816" i="25"/>
  <c r="AB4817" i="25"/>
  <c r="AB4818" i="25"/>
  <c r="AB4819" i="25"/>
  <c r="AB4820" i="25"/>
  <c r="AB4821" i="25"/>
  <c r="AB4822" i="25"/>
  <c r="AB4823" i="25"/>
  <c r="AB4824" i="25"/>
  <c r="AB4825" i="25"/>
  <c r="AB4826" i="25"/>
  <c r="AB4827" i="25"/>
  <c r="AB4828" i="25"/>
  <c r="AB4829" i="25"/>
  <c r="AB4830" i="25"/>
  <c r="AB4831" i="25"/>
  <c r="AB4832" i="25"/>
  <c r="AB4833" i="25"/>
  <c r="AB4834" i="25"/>
  <c r="AB4835" i="25"/>
  <c r="AB4836" i="25"/>
  <c r="AB4837" i="25"/>
  <c r="AB4838" i="25"/>
  <c r="AB4839" i="25"/>
  <c r="AB4840" i="25"/>
  <c r="AB4841" i="25"/>
  <c r="AB4842" i="25"/>
  <c r="AB4843" i="25"/>
  <c r="AB4844" i="25"/>
  <c r="AB4845" i="25"/>
  <c r="AB4846" i="25"/>
  <c r="AB4847" i="25"/>
  <c r="AB4848" i="25"/>
  <c r="AB4849" i="25"/>
  <c r="AB4850" i="25"/>
  <c r="AB4851" i="25"/>
  <c r="AB4852" i="25"/>
  <c r="AB4853" i="25"/>
  <c r="AB4854" i="25"/>
  <c r="AB4855" i="25"/>
  <c r="AB4856" i="25"/>
  <c r="AB4857" i="25"/>
  <c r="AB4858" i="25"/>
  <c r="AB4859" i="25"/>
  <c r="AB4860" i="25"/>
  <c r="AB4861" i="25"/>
  <c r="AB4862" i="25"/>
  <c r="AB4863" i="25"/>
  <c r="AB4864" i="25"/>
  <c r="AB4865" i="25"/>
  <c r="AB4866" i="25"/>
  <c r="AB4867" i="25"/>
  <c r="AB4868" i="25"/>
  <c r="AB4869" i="25"/>
  <c r="AB4870" i="25"/>
  <c r="AB4871" i="25"/>
  <c r="AB4872" i="25"/>
  <c r="AB4873" i="25"/>
  <c r="AB4874" i="25"/>
  <c r="AB4875" i="25"/>
  <c r="AB4876" i="25"/>
  <c r="AB4877" i="25"/>
  <c r="AB4878" i="25"/>
  <c r="AB4879" i="25"/>
  <c r="AB4880" i="25"/>
  <c r="AB4881" i="25"/>
  <c r="AB4882" i="25"/>
  <c r="AB4883" i="25"/>
  <c r="AB4884" i="25"/>
  <c r="AB4885" i="25"/>
  <c r="AB4886" i="25"/>
  <c r="AB4887" i="25"/>
  <c r="AB4888" i="25"/>
  <c r="AB4889" i="25"/>
  <c r="AB4890" i="25"/>
  <c r="AB4891" i="25"/>
  <c r="AB4892" i="25"/>
  <c r="AB4893" i="25"/>
  <c r="AB4894" i="25"/>
  <c r="AB4895" i="25"/>
  <c r="AB4896" i="25"/>
  <c r="AB4897" i="25"/>
  <c r="AB4898" i="25"/>
  <c r="AB4899" i="25"/>
  <c r="AB4900" i="25"/>
  <c r="AB4901" i="25"/>
  <c r="AB4902" i="25"/>
  <c r="AB4903" i="25"/>
  <c r="AB4904" i="25"/>
  <c r="AB4905" i="25"/>
  <c r="AB4906" i="25"/>
  <c r="AB4907" i="25"/>
  <c r="AB4908" i="25"/>
  <c r="AB4909" i="25"/>
  <c r="AB4910" i="25"/>
  <c r="AB4911" i="25"/>
  <c r="AB4912" i="25"/>
  <c r="AB4913" i="25"/>
  <c r="AB4914" i="25"/>
  <c r="AB4915" i="25"/>
  <c r="AB4916" i="25"/>
  <c r="AB4917" i="25"/>
  <c r="AB4918" i="25"/>
  <c r="AB4919" i="25"/>
  <c r="AB4920" i="25"/>
  <c r="AB4921" i="25"/>
  <c r="AB4922" i="25"/>
  <c r="AB4923" i="25"/>
  <c r="AB4924" i="25"/>
  <c r="AB4925" i="25"/>
  <c r="AB4926" i="25"/>
  <c r="AB4927" i="25"/>
  <c r="AB4928" i="25"/>
  <c r="AB4929" i="25"/>
  <c r="AB4930" i="25"/>
  <c r="AB4931" i="25"/>
  <c r="AB4932" i="25"/>
  <c r="AB4933" i="25"/>
  <c r="AB4934" i="25"/>
  <c r="AB4935" i="25"/>
  <c r="AB4936" i="25"/>
  <c r="AB4937" i="25"/>
  <c r="AB4938" i="25"/>
  <c r="AB4939" i="25"/>
  <c r="AB4940" i="25"/>
  <c r="AB4941" i="25"/>
  <c r="AB4942" i="25"/>
  <c r="AB4943" i="25"/>
  <c r="AB4944" i="25"/>
  <c r="AB4945" i="25"/>
  <c r="AB4946" i="25"/>
  <c r="AB4947" i="25"/>
  <c r="AB4948" i="25"/>
  <c r="AB4949" i="25"/>
  <c r="AB4950" i="25"/>
  <c r="AB4951" i="25"/>
  <c r="AB4952" i="25"/>
  <c r="AB4953" i="25"/>
  <c r="AB4954" i="25"/>
  <c r="AB4955" i="25"/>
  <c r="AB4956" i="25"/>
  <c r="AB4957" i="25"/>
  <c r="AB4958" i="25"/>
  <c r="AB4959" i="25"/>
  <c r="AB4960" i="25"/>
  <c r="AB4961" i="25"/>
  <c r="AB4962" i="25"/>
  <c r="AB4963" i="25"/>
  <c r="AB4964" i="25"/>
  <c r="AB4965" i="25"/>
  <c r="AB4966" i="25"/>
  <c r="AB4967" i="25"/>
  <c r="AB4968" i="25"/>
  <c r="AB4969" i="25"/>
  <c r="AB4970" i="25"/>
  <c r="AB4971" i="25"/>
  <c r="AB4972" i="25"/>
  <c r="AB4973" i="25"/>
  <c r="AB4974" i="25"/>
  <c r="AB4975" i="25"/>
  <c r="AB4976" i="25"/>
  <c r="AB4977" i="25"/>
  <c r="AB4978" i="25"/>
  <c r="AB4979" i="25"/>
  <c r="AB4980" i="25"/>
  <c r="AB4981" i="25"/>
  <c r="AB4982" i="25"/>
  <c r="AB4983" i="25"/>
  <c r="AB4984" i="25"/>
  <c r="AB4985" i="25"/>
  <c r="AB4986" i="25"/>
  <c r="AB4987" i="25"/>
  <c r="AB4988" i="25"/>
  <c r="AB4989" i="25"/>
  <c r="AB4990" i="25"/>
  <c r="AB4991" i="25"/>
  <c r="AB4992" i="25"/>
  <c r="AB4993" i="25"/>
  <c r="AB4994" i="25"/>
  <c r="AB4995" i="25"/>
  <c r="AB4996" i="25"/>
  <c r="AB4997" i="25"/>
  <c r="AB4998" i="25"/>
  <c r="AB4999" i="25"/>
  <c r="AB5000" i="25"/>
  <c r="AB5001" i="25"/>
  <c r="AB5002" i="25"/>
  <c r="AB5003" i="25"/>
  <c r="AB5004" i="25"/>
  <c r="AB5005" i="25"/>
  <c r="AB5006" i="25"/>
  <c r="AB5007" i="25"/>
  <c r="AB5008" i="25"/>
  <c r="AB5009" i="25"/>
  <c r="AB5010" i="25"/>
  <c r="AB5011" i="25"/>
  <c r="AB5012" i="25"/>
  <c r="AB5013" i="25"/>
  <c r="AB5014" i="25"/>
  <c r="AB5015" i="25"/>
  <c r="AB5016" i="25"/>
  <c r="AB5017" i="25"/>
  <c r="AB5018" i="25"/>
  <c r="AB5019" i="25"/>
  <c r="AB5020" i="25"/>
  <c r="AB5021" i="25"/>
  <c r="AB5022" i="25"/>
  <c r="AB5023" i="25"/>
  <c r="AB5024" i="25"/>
  <c r="AB5025" i="25"/>
  <c r="AB5026" i="25"/>
  <c r="AB5027" i="25"/>
  <c r="AB5028" i="25"/>
  <c r="AB5029" i="25"/>
  <c r="AB5030" i="25"/>
  <c r="AB5031" i="25"/>
  <c r="AB5032" i="25"/>
  <c r="AB5033" i="25"/>
  <c r="AB5034" i="25"/>
  <c r="AB5035" i="25"/>
  <c r="AB5036" i="25"/>
  <c r="AB5037" i="25"/>
  <c r="AB5038" i="25"/>
  <c r="AB5039" i="25"/>
  <c r="AB5040" i="25"/>
  <c r="AB5041" i="25"/>
  <c r="AB5042" i="25"/>
  <c r="AB5043" i="25"/>
  <c r="AB5044" i="25"/>
  <c r="AB5045" i="25"/>
  <c r="AB5046" i="25"/>
  <c r="AB5047" i="25"/>
  <c r="AB5048" i="25"/>
  <c r="AB5049" i="25"/>
  <c r="AB5050" i="25"/>
  <c r="AB5051" i="25"/>
  <c r="AB5052" i="25"/>
  <c r="AB5053" i="25"/>
  <c r="AB5054" i="25"/>
  <c r="AB5055" i="25"/>
  <c r="AB5056" i="25"/>
  <c r="AB5057" i="25"/>
  <c r="AB5058" i="25"/>
  <c r="AB5059" i="25"/>
  <c r="AB5060" i="25"/>
  <c r="AB5061" i="25"/>
  <c r="AB5062" i="25"/>
  <c r="AB5063" i="25"/>
  <c r="AB5064" i="25"/>
  <c r="AB5065" i="25"/>
  <c r="AB5066" i="25"/>
  <c r="AB5067" i="25"/>
  <c r="AB5068" i="25"/>
  <c r="AB5069" i="25"/>
  <c r="AB5070" i="25"/>
  <c r="AB5071" i="25"/>
  <c r="AB5072" i="25"/>
  <c r="AB5073" i="25"/>
  <c r="AB5074" i="25"/>
  <c r="AB5075" i="25"/>
  <c r="AB5076" i="25"/>
  <c r="AB5077" i="25"/>
  <c r="AB5078" i="25"/>
  <c r="AB5079" i="25"/>
  <c r="AB5080" i="25"/>
  <c r="AB5081" i="25"/>
  <c r="AB5082" i="25"/>
  <c r="AB5083" i="25"/>
  <c r="AB5084" i="25"/>
  <c r="AB5085" i="25"/>
  <c r="AB5086" i="25"/>
  <c r="AB5087" i="25"/>
  <c r="AB5088" i="25"/>
  <c r="AB5089" i="25"/>
  <c r="AB5090" i="25"/>
  <c r="AB5091" i="25"/>
  <c r="AB5092" i="25"/>
  <c r="AB5093" i="25"/>
  <c r="AB5094" i="25"/>
  <c r="AB5095" i="25"/>
  <c r="AB5096" i="25"/>
  <c r="AB5097" i="25"/>
  <c r="AB5098" i="25"/>
  <c r="AB5099" i="25"/>
  <c r="AB5100" i="25"/>
  <c r="AB5101" i="25"/>
  <c r="AB5102" i="25"/>
  <c r="AB5103" i="25"/>
  <c r="AB5104" i="25"/>
  <c r="AB5105" i="25"/>
  <c r="AB5106" i="25"/>
  <c r="AB5107" i="25"/>
  <c r="AB5108" i="25"/>
  <c r="AB5109" i="25"/>
  <c r="AB5110" i="25"/>
  <c r="AB5111" i="25"/>
  <c r="AB5112" i="25"/>
  <c r="AB5113" i="25"/>
  <c r="AB5114" i="25"/>
  <c r="AB5115" i="25"/>
  <c r="AB5116" i="25"/>
  <c r="AB5117" i="25"/>
  <c r="AB5118" i="25"/>
  <c r="AB5119" i="25"/>
  <c r="AB5120" i="25"/>
  <c r="AB5121" i="25"/>
  <c r="AB5122" i="25"/>
  <c r="AB5123" i="25"/>
  <c r="AB5124" i="25"/>
  <c r="AB5125" i="25"/>
  <c r="AB5126" i="25"/>
  <c r="AB5127" i="25"/>
  <c r="AB5128" i="25"/>
  <c r="AB5129" i="25"/>
  <c r="AB5130" i="25"/>
  <c r="AB5131" i="25"/>
  <c r="AB5132" i="25"/>
  <c r="AB5133" i="25"/>
  <c r="AB5134" i="25"/>
  <c r="AB5135" i="25"/>
  <c r="AB5136" i="25"/>
  <c r="AB5137" i="25"/>
  <c r="AB5138" i="25"/>
  <c r="AB5139" i="25"/>
  <c r="AB5140" i="25"/>
  <c r="AB5141" i="25"/>
  <c r="AB5142" i="25"/>
  <c r="AB5143" i="25"/>
  <c r="AB5144" i="25"/>
  <c r="AB5145" i="25"/>
  <c r="AB5146" i="25"/>
  <c r="AB5147" i="25"/>
  <c r="AB5148" i="25"/>
  <c r="AB5149" i="25"/>
  <c r="AB5150" i="25"/>
  <c r="AB5151" i="25"/>
  <c r="AB5152" i="25"/>
  <c r="AB5153" i="25"/>
  <c r="AB5154" i="25"/>
  <c r="AB5155" i="25"/>
  <c r="AB5156" i="25"/>
  <c r="AB5157" i="25"/>
  <c r="AB5158" i="25"/>
  <c r="AB5159" i="25"/>
  <c r="AB5160" i="25"/>
  <c r="AB5161" i="25"/>
  <c r="AB5162" i="25"/>
  <c r="AB5163" i="25"/>
  <c r="AB5164" i="25"/>
  <c r="AB5165" i="25"/>
  <c r="AB5166" i="25"/>
  <c r="AB5167" i="25"/>
  <c r="AB5168" i="25"/>
  <c r="AB5169" i="25"/>
  <c r="AB5170" i="25"/>
  <c r="AB5171" i="25"/>
  <c r="AB5172" i="25"/>
  <c r="AB5173" i="25"/>
  <c r="AB5174" i="25"/>
  <c r="AB5175" i="25"/>
  <c r="AB5176" i="25"/>
  <c r="AB5177" i="25"/>
  <c r="AB5178" i="25"/>
  <c r="AB5179" i="25"/>
  <c r="AB5180" i="25"/>
  <c r="AB5181" i="25"/>
  <c r="AB5182" i="25"/>
  <c r="AB5183" i="25"/>
  <c r="AB5184" i="25"/>
  <c r="AB5185" i="25"/>
  <c r="AB5186" i="25"/>
  <c r="AB5187" i="25"/>
  <c r="AB5188" i="25"/>
  <c r="AB5189" i="25"/>
  <c r="AB5190" i="25"/>
  <c r="AB5191" i="25"/>
  <c r="AB5192" i="25"/>
  <c r="AB5193" i="25"/>
  <c r="AB5194" i="25"/>
  <c r="AB5195" i="25"/>
  <c r="AB5196" i="25"/>
  <c r="AB5197" i="25"/>
  <c r="AB5198" i="25"/>
  <c r="AB5199" i="25"/>
  <c r="AB5200" i="25"/>
  <c r="AB5201" i="25"/>
  <c r="AB5202" i="25"/>
  <c r="AB5203" i="25"/>
  <c r="AB5204" i="25"/>
  <c r="AB5205" i="25"/>
  <c r="AB5206" i="25"/>
  <c r="AB5207" i="25"/>
  <c r="AB5208" i="25"/>
  <c r="AB5209" i="25"/>
  <c r="AB5210" i="25"/>
  <c r="AB5211" i="25"/>
  <c r="AB5212" i="25"/>
  <c r="AB5213" i="25"/>
  <c r="AB5214" i="25"/>
  <c r="AB5215" i="25"/>
  <c r="AB5216" i="25"/>
  <c r="AB5217" i="25"/>
  <c r="AB5218" i="25"/>
  <c r="AB5219" i="25"/>
  <c r="AB5220" i="25"/>
  <c r="AB5221" i="25"/>
  <c r="AB5222" i="25"/>
  <c r="AB5223" i="25"/>
  <c r="AB5224" i="25"/>
  <c r="AB5225" i="25"/>
  <c r="AB5226" i="25"/>
  <c r="AB5227" i="25"/>
  <c r="AB5228" i="25"/>
  <c r="AB5229" i="25"/>
  <c r="AB5230" i="25"/>
  <c r="AB5231" i="25"/>
  <c r="AB5232" i="25"/>
  <c r="AB5233" i="25"/>
  <c r="AB5234" i="25"/>
  <c r="AB5235" i="25"/>
  <c r="AB5236" i="25"/>
  <c r="AB5237" i="25"/>
  <c r="AB5238" i="25"/>
  <c r="AB5239" i="25"/>
  <c r="AB5240" i="25"/>
  <c r="AB5241" i="25"/>
  <c r="AB5242" i="25"/>
  <c r="AB5243" i="25"/>
  <c r="AB5244" i="25"/>
  <c r="AB5245" i="25"/>
  <c r="AB5246" i="25"/>
  <c r="AB5247" i="25"/>
  <c r="AB5248" i="25"/>
  <c r="AB5249" i="25"/>
  <c r="AB5250" i="25"/>
  <c r="AB5251" i="25"/>
  <c r="AB5252" i="25"/>
  <c r="AB5253" i="25"/>
  <c r="AB5254" i="25"/>
  <c r="AB5255" i="25"/>
  <c r="AB5256" i="25"/>
  <c r="AB5257" i="25"/>
  <c r="AB5258" i="25"/>
  <c r="AB5259" i="25"/>
  <c r="AB5260" i="25"/>
  <c r="AB5261" i="25"/>
  <c r="AB5262" i="25"/>
  <c r="AB5263" i="25"/>
  <c r="AB5264" i="25"/>
  <c r="AB5265" i="25"/>
  <c r="AB5266" i="25"/>
  <c r="AB5267" i="25"/>
  <c r="AB5268" i="25"/>
  <c r="AB5269" i="25"/>
  <c r="AB5270" i="25"/>
  <c r="AB5271" i="25"/>
  <c r="AB5272" i="25"/>
  <c r="AB5273" i="25"/>
  <c r="AB5274" i="25"/>
  <c r="AB5275" i="25"/>
  <c r="AB5276" i="25"/>
  <c r="AB5277" i="25"/>
  <c r="AB5278" i="25"/>
  <c r="AB5279" i="25"/>
  <c r="AB5280" i="25"/>
  <c r="AB5281" i="25"/>
  <c r="AB5282" i="25"/>
  <c r="AB5283" i="25"/>
  <c r="AB5284" i="25"/>
  <c r="AB5285" i="25"/>
  <c r="AB5286" i="25"/>
  <c r="AB5287" i="25"/>
  <c r="AB5288" i="25"/>
  <c r="AB5289" i="25"/>
  <c r="AB5290" i="25"/>
  <c r="AB5291" i="25"/>
  <c r="AB5292" i="25"/>
  <c r="AB5293" i="25"/>
  <c r="AB5294" i="25"/>
  <c r="AB5295" i="25"/>
  <c r="AB5296" i="25"/>
  <c r="AB5297" i="25"/>
  <c r="AB5298" i="25"/>
  <c r="AB5299" i="25"/>
  <c r="AB5300" i="25"/>
  <c r="AB5301" i="25"/>
  <c r="AB5302" i="25"/>
  <c r="AB5303" i="25"/>
  <c r="AB5304" i="25"/>
  <c r="AB5305" i="25"/>
  <c r="AB5306" i="25"/>
  <c r="AB5307" i="25"/>
  <c r="AB5308" i="25"/>
  <c r="AB5309" i="25"/>
  <c r="AB5310" i="25"/>
  <c r="AB5311" i="25"/>
  <c r="AB5312" i="25"/>
  <c r="AB5313" i="25"/>
  <c r="AB5314" i="25"/>
  <c r="AB5315" i="25"/>
  <c r="AB5316" i="25"/>
  <c r="AB5317" i="25"/>
  <c r="AB5318" i="25"/>
  <c r="AB5319" i="25"/>
  <c r="AB5320" i="25"/>
  <c r="AB5321" i="25"/>
  <c r="AB5322" i="25"/>
  <c r="AB5323" i="25"/>
  <c r="AB5324" i="25"/>
  <c r="AB5325" i="25"/>
  <c r="AB5326" i="25"/>
  <c r="AB5327" i="25"/>
  <c r="AB5328" i="25"/>
  <c r="AB5329" i="25"/>
  <c r="AB5330" i="25"/>
  <c r="AB5331" i="25"/>
  <c r="AB5332" i="25"/>
  <c r="AB5333" i="25"/>
  <c r="AB5334" i="25"/>
  <c r="AB5335" i="25"/>
  <c r="AB5336" i="25"/>
  <c r="AB5337" i="25"/>
  <c r="AB5338" i="25"/>
  <c r="AB5339" i="25"/>
  <c r="AB5340" i="25"/>
  <c r="AB5341" i="25"/>
  <c r="AB5342" i="25"/>
  <c r="AB5343" i="25"/>
  <c r="AB5344" i="25"/>
  <c r="AB5345" i="25"/>
  <c r="AB5346" i="25"/>
  <c r="AB5347" i="25"/>
  <c r="AB5348" i="25"/>
  <c r="AB5349" i="25"/>
  <c r="AB5350" i="25"/>
  <c r="AB5351" i="25"/>
  <c r="AB5352" i="25"/>
  <c r="AB5353" i="25"/>
  <c r="AB5354" i="25"/>
  <c r="AB5355" i="25"/>
  <c r="AB5356" i="25"/>
  <c r="AB5357" i="25"/>
  <c r="AB5358" i="25"/>
  <c r="AB5359" i="25"/>
  <c r="AB5360" i="25"/>
  <c r="AB5361" i="25"/>
  <c r="AB5362" i="25"/>
  <c r="AB5363" i="25"/>
  <c r="AB5364" i="25"/>
  <c r="AB5365" i="25"/>
  <c r="AB5366" i="25"/>
  <c r="AB5367" i="25"/>
  <c r="AB5368" i="25"/>
  <c r="AB5369" i="25"/>
  <c r="AB5370" i="25"/>
  <c r="AB5371" i="25"/>
  <c r="AB5372" i="25"/>
  <c r="AB5373" i="25"/>
  <c r="AB5374" i="25"/>
  <c r="AB5375" i="25"/>
  <c r="AB5376" i="25"/>
  <c r="AB5377" i="25"/>
  <c r="AB5378" i="25"/>
  <c r="AB5379" i="25"/>
  <c r="AB5380" i="25"/>
  <c r="AB5381" i="25"/>
  <c r="AB5382" i="25"/>
  <c r="AB5383" i="25"/>
  <c r="AB5384" i="25"/>
  <c r="AB5385" i="25"/>
  <c r="AB5386" i="25"/>
  <c r="AB5387" i="25"/>
  <c r="AB5388" i="25"/>
  <c r="AB5389" i="25"/>
  <c r="AB5390" i="25"/>
  <c r="AB5391" i="25"/>
  <c r="AB5392" i="25"/>
  <c r="AB5393" i="25"/>
  <c r="AB5394" i="25"/>
  <c r="AB5395" i="25"/>
  <c r="AB5396" i="25"/>
  <c r="AB5397" i="25"/>
  <c r="AB5398" i="25"/>
  <c r="AB5399" i="25"/>
  <c r="AB5400" i="25"/>
  <c r="AB5401" i="25"/>
  <c r="AB5402" i="25"/>
  <c r="AB5403" i="25"/>
  <c r="AB5404" i="25"/>
  <c r="AB5405" i="25"/>
  <c r="AB5406" i="25"/>
  <c r="AB5407" i="25"/>
  <c r="AB5408" i="25"/>
  <c r="AB5409" i="25"/>
  <c r="AB5410" i="25"/>
  <c r="AB5411" i="25"/>
  <c r="AB5412" i="25"/>
  <c r="AB5413" i="25"/>
  <c r="AB5414" i="25"/>
  <c r="AB5415" i="25"/>
  <c r="AB5416" i="25"/>
  <c r="AB5417" i="25"/>
  <c r="AB5418" i="25"/>
  <c r="AB5419" i="25"/>
  <c r="AB5420" i="25"/>
  <c r="AB5421" i="25"/>
  <c r="AB5422" i="25"/>
  <c r="AB5423" i="25"/>
  <c r="AB5424" i="25"/>
  <c r="AB5425" i="25"/>
  <c r="AB5426" i="25"/>
  <c r="AB5427" i="25"/>
  <c r="AB5428" i="25"/>
  <c r="AB5429" i="25"/>
  <c r="AB5430" i="25"/>
  <c r="AB5431" i="25"/>
  <c r="AB5432" i="25"/>
  <c r="AB5433" i="25"/>
  <c r="AB5434" i="25"/>
  <c r="AB5435" i="25"/>
  <c r="AB5436" i="25"/>
  <c r="AB5437" i="25"/>
  <c r="AB5438" i="25"/>
  <c r="AB5439" i="25"/>
  <c r="AB5440" i="25"/>
  <c r="AB5441" i="25"/>
  <c r="AB5442" i="25"/>
  <c r="AB5443" i="25"/>
  <c r="AB5444" i="25"/>
  <c r="AB5445" i="25"/>
  <c r="AB5446" i="25"/>
  <c r="AB5447" i="25"/>
  <c r="AB5448" i="25"/>
  <c r="AB5449" i="25"/>
  <c r="AB5450" i="25"/>
  <c r="AB5451" i="25"/>
  <c r="AB5452" i="25"/>
  <c r="AB5453" i="25"/>
  <c r="AB5454" i="25"/>
  <c r="AB5455" i="25"/>
  <c r="AB5456" i="25"/>
  <c r="AB5457" i="25"/>
  <c r="AB5458" i="25"/>
  <c r="AB5459" i="25"/>
  <c r="AB5460" i="25"/>
  <c r="AB5461" i="25"/>
  <c r="AB5462" i="25"/>
  <c r="AB5463" i="25"/>
  <c r="AB5464" i="25"/>
  <c r="AB5465" i="25"/>
  <c r="AB5466" i="25"/>
  <c r="AB5467" i="25"/>
  <c r="AB5468" i="25"/>
  <c r="AB5469" i="25"/>
  <c r="AB5470" i="25"/>
  <c r="AB5471" i="25"/>
  <c r="AB5472" i="25"/>
  <c r="AB5473" i="25"/>
  <c r="AB5474" i="25"/>
  <c r="AB5475" i="25"/>
  <c r="AB5476" i="25"/>
  <c r="AB5477" i="25"/>
  <c r="AB5478" i="25"/>
  <c r="AB5479" i="25"/>
  <c r="AB5480" i="25"/>
  <c r="AB5481" i="25"/>
  <c r="AB5482" i="25"/>
  <c r="AB5483" i="25"/>
  <c r="AB5484" i="25"/>
  <c r="AB5485" i="25"/>
  <c r="AB5486" i="25"/>
  <c r="AB5487" i="25"/>
  <c r="AB5488" i="25"/>
  <c r="AB5489" i="25"/>
  <c r="AB5490" i="25"/>
  <c r="AB5491" i="25"/>
  <c r="AB5492" i="25"/>
  <c r="AB5493" i="25"/>
  <c r="AB5494" i="25"/>
  <c r="AB5495" i="25"/>
  <c r="AB5496" i="25"/>
  <c r="AB5497" i="25"/>
  <c r="AB5498" i="25"/>
  <c r="AB5499" i="25"/>
  <c r="AB5500" i="25"/>
  <c r="AB5501" i="25"/>
  <c r="AB5502" i="25"/>
  <c r="AB5503" i="25"/>
  <c r="AB5504" i="25"/>
  <c r="AB5505" i="25"/>
  <c r="AB5506" i="25"/>
  <c r="AB5507" i="25"/>
  <c r="AB5508" i="25"/>
  <c r="AB5509" i="25"/>
  <c r="AB5510" i="25"/>
  <c r="AB5511" i="25"/>
  <c r="AB5512" i="25"/>
  <c r="AB5513" i="25"/>
  <c r="AB5514" i="25"/>
  <c r="AB5515" i="25"/>
  <c r="AB5516" i="25"/>
  <c r="AB5517" i="25"/>
  <c r="AB5518" i="25"/>
  <c r="AB5519" i="25"/>
  <c r="AB5520" i="25"/>
  <c r="AB5521" i="25"/>
  <c r="AB5522" i="25"/>
  <c r="AB5523" i="25"/>
  <c r="AB5524" i="25"/>
  <c r="AB5525" i="25"/>
  <c r="AB5526" i="25"/>
  <c r="AB5527" i="25"/>
  <c r="AB5528" i="25"/>
  <c r="AB5529" i="25"/>
  <c r="AB5530" i="25"/>
  <c r="AB5531" i="25"/>
  <c r="AB5532" i="25"/>
  <c r="AB5533" i="25"/>
  <c r="AB5534" i="25"/>
  <c r="AB5535" i="25"/>
  <c r="AB5536" i="25"/>
  <c r="AB5537" i="25"/>
  <c r="AB5538" i="25"/>
  <c r="AB5539" i="25"/>
  <c r="AB5540" i="25"/>
  <c r="AB5541" i="25"/>
  <c r="AB5542" i="25"/>
  <c r="AB5543" i="25"/>
  <c r="AB5544" i="25"/>
  <c r="AB5545" i="25"/>
  <c r="AB5546" i="25"/>
  <c r="AB5547" i="25"/>
  <c r="AB5548" i="25"/>
  <c r="AB5549" i="25"/>
  <c r="AB5550" i="25"/>
  <c r="AB5551" i="25"/>
  <c r="AB5552" i="25"/>
  <c r="AB5553" i="25"/>
  <c r="AB5554" i="25"/>
  <c r="AB5555" i="25"/>
  <c r="AB5556" i="25"/>
  <c r="AB5557" i="25"/>
  <c r="AB5558" i="25"/>
  <c r="AB5559" i="25"/>
  <c r="AB5560" i="25"/>
  <c r="AB5561" i="25"/>
  <c r="AB5562" i="25"/>
  <c r="AB5563" i="25"/>
  <c r="AB5564" i="25"/>
  <c r="AB5565" i="25"/>
  <c r="AB5566" i="25"/>
  <c r="AB5567" i="25"/>
  <c r="AB5568" i="25"/>
  <c r="AB5569" i="25"/>
  <c r="AB5570" i="25"/>
  <c r="AB5571" i="25"/>
  <c r="AB5572" i="25"/>
  <c r="AB5573" i="25"/>
  <c r="AB5574" i="25"/>
  <c r="AB5575" i="25"/>
  <c r="AB5576" i="25"/>
  <c r="AB5577" i="25"/>
  <c r="AB5578" i="25"/>
  <c r="AB5579" i="25"/>
  <c r="AB5580" i="25"/>
  <c r="AB5581" i="25"/>
  <c r="AB5582" i="25"/>
  <c r="AB5583" i="25"/>
  <c r="AB5584" i="25"/>
  <c r="AB5585" i="25"/>
  <c r="AB5586" i="25"/>
  <c r="AB5587" i="25"/>
  <c r="AB5588" i="25"/>
  <c r="AB5589" i="25"/>
  <c r="AB5590" i="25"/>
  <c r="AB5591" i="25"/>
  <c r="AB5592" i="25"/>
  <c r="AB5593" i="25"/>
  <c r="AB5594" i="25"/>
  <c r="AB5595" i="25"/>
  <c r="AB5596" i="25"/>
  <c r="AB5597" i="25"/>
  <c r="AB5598" i="25"/>
  <c r="AB5599" i="25"/>
  <c r="AB5600" i="25"/>
  <c r="AB5601" i="25"/>
  <c r="AB5602" i="25"/>
  <c r="AB5603" i="25"/>
  <c r="AB5604" i="25"/>
  <c r="AB5605" i="25"/>
  <c r="AB5606" i="25"/>
  <c r="AB5607" i="25"/>
  <c r="AB5608" i="25"/>
  <c r="AB5609" i="25"/>
  <c r="AB5610" i="25"/>
  <c r="AB5611" i="25"/>
  <c r="AB5612" i="25"/>
  <c r="AB5613" i="25"/>
  <c r="AB5614" i="25"/>
  <c r="AB5615" i="25"/>
  <c r="AB5616" i="25"/>
  <c r="AB5617" i="25"/>
  <c r="AB5618" i="25"/>
  <c r="AB5619" i="25"/>
  <c r="AB5620" i="25"/>
  <c r="AB5621" i="25"/>
  <c r="AB5622" i="25"/>
  <c r="AB5623" i="25"/>
  <c r="AB5624" i="25"/>
  <c r="AB5625" i="25"/>
  <c r="AB5626" i="25"/>
  <c r="AB5627" i="25"/>
  <c r="AB5628" i="25"/>
  <c r="AB5629" i="25"/>
  <c r="AB5630" i="25"/>
  <c r="AB5631" i="25"/>
  <c r="AB5632" i="25"/>
  <c r="AB5633" i="25"/>
  <c r="AB5634" i="25"/>
  <c r="AB5635" i="25"/>
  <c r="AB5636" i="25"/>
  <c r="AB5637" i="25"/>
  <c r="AB5638" i="25"/>
  <c r="AB5639" i="25"/>
  <c r="AB5640" i="25"/>
  <c r="AB5641" i="25"/>
  <c r="AB5642" i="25"/>
  <c r="AB5643" i="25"/>
  <c r="AB5644" i="25"/>
  <c r="AB5645" i="25"/>
  <c r="AB5646" i="25"/>
  <c r="AB5647" i="25"/>
  <c r="AB5648" i="25"/>
  <c r="AB5649" i="25"/>
  <c r="AB5650" i="25"/>
  <c r="AB5651" i="25"/>
  <c r="AB5652" i="25"/>
  <c r="AB5653" i="25"/>
  <c r="AB5654" i="25"/>
  <c r="AB5655" i="25"/>
  <c r="AB5656" i="25"/>
  <c r="AB5657" i="25"/>
  <c r="AB5658" i="25"/>
  <c r="AB5659" i="25"/>
  <c r="AB5660" i="25"/>
  <c r="AB5661" i="25"/>
  <c r="AB5662" i="25"/>
  <c r="AB5663" i="25"/>
  <c r="AB5664" i="25"/>
  <c r="AB5665" i="25"/>
  <c r="AB5666" i="25"/>
  <c r="AB5667" i="25"/>
  <c r="AB5668" i="25"/>
  <c r="AB5669" i="25"/>
  <c r="AB5670" i="25"/>
  <c r="AB5671" i="25"/>
  <c r="AB5672" i="25"/>
  <c r="AB5673" i="25"/>
  <c r="AB5674" i="25"/>
  <c r="AB5675" i="25"/>
  <c r="AB5676" i="25"/>
  <c r="AB5677" i="25"/>
  <c r="AB5678" i="25"/>
  <c r="AB5679" i="25"/>
  <c r="AB5680" i="25"/>
  <c r="AB5681" i="25"/>
  <c r="AB5682" i="25"/>
  <c r="AB5683" i="25"/>
  <c r="AB5684" i="25"/>
  <c r="AB5685" i="25"/>
  <c r="AB5686" i="25"/>
  <c r="AB5687" i="25"/>
  <c r="AB5688" i="25"/>
  <c r="AB5689" i="25"/>
  <c r="AB5690" i="25"/>
  <c r="AB5691" i="25"/>
  <c r="AB5692" i="25"/>
  <c r="AB5693" i="25"/>
  <c r="AB5694" i="25"/>
  <c r="AB5695" i="25"/>
  <c r="AB5696" i="25"/>
  <c r="AB5697" i="25"/>
  <c r="AB5698" i="25"/>
  <c r="AB5699" i="25"/>
  <c r="AB5700" i="25"/>
  <c r="AB5701" i="25"/>
  <c r="AB5702" i="25"/>
  <c r="AB5703" i="25"/>
  <c r="AB5704" i="25"/>
  <c r="AB5705" i="25"/>
  <c r="AB5706" i="25"/>
  <c r="AB5707" i="25"/>
  <c r="AB5708" i="25"/>
  <c r="AB5709" i="25"/>
  <c r="AB5710" i="25"/>
  <c r="AB5711" i="25"/>
  <c r="AB5712" i="25"/>
  <c r="AB5713" i="25"/>
  <c r="AB5714" i="25"/>
  <c r="AB5715" i="25"/>
  <c r="AB5716" i="25"/>
  <c r="AB5717" i="25"/>
  <c r="AB5718" i="25"/>
  <c r="AB5719" i="25"/>
  <c r="AB5720" i="25"/>
  <c r="AB5721" i="25"/>
  <c r="AB5722" i="25"/>
  <c r="AB5723" i="25"/>
  <c r="AB5724" i="25"/>
  <c r="AB5725" i="25"/>
  <c r="AB5726" i="25"/>
  <c r="AB5727" i="25"/>
  <c r="AB5728" i="25"/>
  <c r="AB5729" i="25"/>
  <c r="AB5730" i="25"/>
  <c r="AB5731" i="25"/>
  <c r="AB5732" i="25"/>
  <c r="AB5733" i="25"/>
  <c r="AB5734" i="25"/>
  <c r="AB5735" i="25"/>
  <c r="AB5736" i="25"/>
  <c r="AB5737" i="25"/>
  <c r="AB5738" i="25"/>
  <c r="AB5739" i="25"/>
  <c r="AB5740" i="25"/>
  <c r="AB5741" i="25"/>
  <c r="AB5742" i="25"/>
  <c r="AB5743" i="25"/>
  <c r="AB5744" i="25"/>
  <c r="AB5745" i="25"/>
  <c r="AB5746" i="25"/>
  <c r="AB5747" i="25"/>
  <c r="AB5748" i="25"/>
  <c r="AB5749" i="25"/>
  <c r="AB5750" i="25"/>
  <c r="AB5751" i="25"/>
  <c r="AB5752" i="25"/>
  <c r="AB5753" i="25"/>
  <c r="AB5754" i="25"/>
  <c r="AB5755" i="25"/>
  <c r="AB5756" i="25"/>
  <c r="AB5757" i="25"/>
  <c r="AB5758" i="25"/>
  <c r="AB5759" i="25"/>
  <c r="AB5760" i="25"/>
  <c r="AB5761" i="25"/>
  <c r="AB5762" i="25"/>
  <c r="AB5763" i="25"/>
  <c r="AB5764" i="25"/>
  <c r="AB5765" i="25"/>
  <c r="AB5766" i="25"/>
  <c r="AB5767" i="25"/>
  <c r="AB5768" i="25"/>
  <c r="AB5769" i="25"/>
  <c r="AB5770" i="25"/>
  <c r="AB5771" i="25"/>
  <c r="AB5772" i="25"/>
  <c r="AB5773" i="25"/>
  <c r="AB5774" i="25"/>
  <c r="AB5775" i="25"/>
  <c r="AB5776" i="25"/>
  <c r="AB5777" i="25"/>
  <c r="AB5778" i="25"/>
  <c r="AB5779" i="25"/>
  <c r="AB5780" i="25"/>
  <c r="AB5781" i="25"/>
  <c r="AB5782" i="25"/>
  <c r="AB5783" i="25"/>
  <c r="AB5784" i="25"/>
  <c r="AB5785" i="25"/>
  <c r="AB5786" i="25"/>
  <c r="AB5787" i="25"/>
  <c r="AB5788" i="25"/>
  <c r="AB5789" i="25"/>
  <c r="AB5790" i="25"/>
  <c r="AB5791" i="25"/>
  <c r="AB5792" i="25"/>
  <c r="AB5793" i="25"/>
  <c r="AB5794" i="25"/>
  <c r="AB5795" i="25"/>
  <c r="AB5796" i="25"/>
  <c r="AB5797" i="25"/>
  <c r="AB5798" i="25"/>
  <c r="AB5799" i="25"/>
  <c r="AB5800" i="25"/>
  <c r="AB5801" i="25"/>
  <c r="AB5802" i="25"/>
  <c r="AB5803" i="25"/>
  <c r="AB5804" i="25"/>
  <c r="AB5805" i="25"/>
  <c r="AB5806" i="25"/>
  <c r="AB5807" i="25"/>
  <c r="AB5808" i="25"/>
  <c r="AB5809" i="25"/>
  <c r="AB5810" i="25"/>
  <c r="AB5811" i="25"/>
  <c r="AB5812" i="25"/>
  <c r="AB5813" i="25"/>
  <c r="AB5814" i="25"/>
  <c r="AB5815" i="25"/>
  <c r="AB5816" i="25"/>
  <c r="AB5817" i="25"/>
  <c r="AB5818" i="25"/>
  <c r="AB5819" i="25"/>
  <c r="AB5820" i="25"/>
  <c r="AB5821" i="25"/>
  <c r="AB5822" i="25"/>
  <c r="AB5823" i="25"/>
  <c r="AB5824" i="25"/>
  <c r="AB5825" i="25"/>
  <c r="AB5826" i="25"/>
  <c r="AB5827" i="25"/>
  <c r="AB5828" i="25"/>
  <c r="AB5829" i="25"/>
  <c r="AB5830" i="25"/>
  <c r="AB5831" i="25"/>
  <c r="AB5832" i="25"/>
  <c r="AB5833" i="25"/>
  <c r="AB5834" i="25"/>
  <c r="AB5835" i="25"/>
  <c r="AB5836" i="25"/>
  <c r="AB5837" i="25"/>
  <c r="AB5838" i="25"/>
  <c r="AB5839" i="25"/>
  <c r="AB5840" i="25"/>
  <c r="AB5841" i="25"/>
  <c r="AB5842" i="25"/>
  <c r="AB5843" i="25"/>
  <c r="AB5844" i="25"/>
  <c r="AB5845" i="25"/>
  <c r="AB5846" i="25"/>
  <c r="AB5847" i="25"/>
  <c r="AB5848" i="25"/>
  <c r="AB5849" i="25"/>
  <c r="AB5850" i="25"/>
  <c r="AB5851" i="25"/>
  <c r="AB5852" i="25"/>
  <c r="AB5853" i="25"/>
  <c r="AB5854" i="25"/>
  <c r="AB5855" i="25"/>
  <c r="AB5856" i="25"/>
  <c r="AB5857" i="25"/>
  <c r="AB5858" i="25"/>
  <c r="AB5859" i="25"/>
  <c r="AB5860" i="25"/>
  <c r="AB5861" i="25"/>
  <c r="AB5862" i="25"/>
  <c r="AB5863" i="25"/>
  <c r="AB5864" i="25"/>
  <c r="AB5865" i="25"/>
  <c r="AB5866" i="25"/>
  <c r="AB5867" i="25"/>
  <c r="AB5868" i="25"/>
  <c r="AB5869" i="25"/>
  <c r="AB5870" i="25"/>
  <c r="AB5871" i="25"/>
  <c r="AB5872" i="25"/>
  <c r="AB5873" i="25"/>
  <c r="AB5874" i="25"/>
  <c r="AB5875" i="25"/>
  <c r="AB5876" i="25"/>
  <c r="AB5877" i="25"/>
  <c r="AB5878" i="25"/>
  <c r="AB5879" i="25"/>
  <c r="AB5880" i="25"/>
  <c r="AB5881" i="25"/>
  <c r="AB5882" i="25"/>
  <c r="AB5883" i="25"/>
  <c r="AB5884" i="25"/>
  <c r="AB5885" i="25"/>
  <c r="AB5886" i="25"/>
  <c r="AB5887" i="25"/>
  <c r="AB5888" i="25"/>
  <c r="AB5889" i="25"/>
  <c r="AB5890" i="25"/>
  <c r="AB5891" i="25"/>
  <c r="AB5892" i="25"/>
  <c r="AB5893" i="25"/>
  <c r="AB5894" i="25"/>
  <c r="AB5895" i="25"/>
  <c r="AB5896" i="25"/>
  <c r="AB5897" i="25"/>
  <c r="AB5898" i="25"/>
  <c r="AB5899" i="25"/>
  <c r="AB5900" i="25"/>
  <c r="AB5901" i="25"/>
  <c r="AB5902" i="25"/>
  <c r="AB5903" i="25"/>
  <c r="AB5904" i="25"/>
  <c r="AB5905" i="25"/>
  <c r="AB5906" i="25"/>
  <c r="AB5907" i="25"/>
  <c r="AB5908" i="25"/>
  <c r="AB5909" i="25"/>
  <c r="AB5910" i="25"/>
  <c r="AB5911" i="25"/>
  <c r="AB5912" i="25"/>
  <c r="AB5913" i="25"/>
  <c r="AB5914" i="25"/>
  <c r="AB5915" i="25"/>
  <c r="AB5916" i="25"/>
  <c r="AB5917" i="25"/>
  <c r="AB5918" i="25"/>
  <c r="AB5919" i="25"/>
  <c r="AB5920" i="25"/>
  <c r="AB5921" i="25"/>
  <c r="AB5922" i="25"/>
  <c r="AB5923" i="25"/>
  <c r="AB5924" i="25"/>
  <c r="AB5925" i="25"/>
  <c r="AB5926" i="25"/>
  <c r="AB5927" i="25"/>
  <c r="AB5928" i="25"/>
  <c r="AB5929" i="25"/>
  <c r="AB5930" i="25"/>
  <c r="AB5931" i="25"/>
  <c r="AB5932" i="25"/>
  <c r="AB5933" i="25"/>
  <c r="AB5934" i="25"/>
  <c r="AB5935" i="25"/>
  <c r="AB5936" i="25"/>
  <c r="AB5937" i="25"/>
  <c r="AB5938" i="25"/>
  <c r="AB5939" i="25"/>
  <c r="AB5940" i="25"/>
  <c r="AB5941" i="25"/>
  <c r="AB5942" i="25"/>
  <c r="AB5943" i="25"/>
  <c r="AB5944" i="25"/>
  <c r="AB5945" i="25"/>
  <c r="AB5946" i="25"/>
  <c r="AB5947" i="25"/>
  <c r="AB5948" i="25"/>
  <c r="AB5949" i="25"/>
  <c r="AB5950" i="25"/>
  <c r="AB5951" i="25"/>
  <c r="AB5952" i="25"/>
  <c r="AB5953" i="25"/>
  <c r="AB5954" i="25"/>
  <c r="AB5955" i="25"/>
  <c r="AB5956" i="25"/>
  <c r="AB5957" i="25"/>
  <c r="AB5958" i="25"/>
  <c r="AB5959" i="25"/>
  <c r="AB5960" i="25"/>
  <c r="AB5961" i="25"/>
  <c r="AB5962" i="25"/>
  <c r="AB5963" i="25"/>
  <c r="AB5964" i="25"/>
  <c r="AB5965" i="25"/>
  <c r="AB5966" i="25"/>
  <c r="AB5967" i="25"/>
  <c r="AB5968" i="25"/>
  <c r="AB5969" i="25"/>
  <c r="AB5970" i="25"/>
  <c r="AB5971" i="25"/>
  <c r="AB5972" i="25"/>
  <c r="AB5973" i="25"/>
  <c r="AB5974" i="25"/>
  <c r="AB5975" i="25"/>
  <c r="AB5976" i="25"/>
  <c r="AB5977" i="25"/>
  <c r="AB5978" i="25"/>
  <c r="AB5979" i="25"/>
  <c r="AB5980" i="25"/>
  <c r="AB5981" i="25"/>
  <c r="AB5982" i="25"/>
  <c r="AB5983" i="25"/>
  <c r="AB5984" i="25"/>
  <c r="AB5985" i="25"/>
  <c r="AB5986" i="25"/>
  <c r="AB5987" i="25"/>
  <c r="AB5988" i="25"/>
  <c r="AB5989" i="25"/>
  <c r="AB5990" i="25"/>
  <c r="AB5991" i="25"/>
  <c r="AB5992" i="25"/>
  <c r="AB5993" i="25"/>
  <c r="AB5994" i="25"/>
  <c r="AB5995" i="25"/>
  <c r="AB5996" i="25"/>
  <c r="AB5997" i="25"/>
  <c r="AB5998" i="25"/>
  <c r="AB5999" i="25"/>
  <c r="AB6000" i="25"/>
  <c r="AB6001" i="25"/>
  <c r="AB6002" i="25"/>
  <c r="AB6003" i="25"/>
  <c r="AB6004" i="25"/>
  <c r="AB6005" i="25"/>
  <c r="AB6006" i="25"/>
  <c r="AB6007" i="25"/>
  <c r="AB6008" i="25"/>
  <c r="AB6009" i="25"/>
  <c r="AB6010" i="25"/>
  <c r="AB6011" i="25"/>
  <c r="AB6012" i="25"/>
  <c r="AB6013" i="25"/>
  <c r="AB6014" i="25"/>
  <c r="AB6015" i="25"/>
  <c r="AB6016" i="25"/>
  <c r="AB6017" i="25"/>
  <c r="AB6018" i="25"/>
  <c r="AB6019" i="25"/>
  <c r="AB6020" i="25"/>
  <c r="AB6021" i="25"/>
  <c r="AB6022" i="25"/>
  <c r="AB6023" i="25"/>
  <c r="AB6024" i="25"/>
  <c r="AB6025" i="25"/>
  <c r="AB6026" i="25"/>
  <c r="AB6027" i="25"/>
  <c r="AB6028" i="25"/>
  <c r="AB6029" i="25"/>
  <c r="AB6030" i="25"/>
  <c r="AB6031" i="25"/>
  <c r="AB6032" i="25"/>
  <c r="AB6033" i="25"/>
  <c r="AB6034" i="25"/>
  <c r="AB6035" i="25"/>
  <c r="AB6036" i="25"/>
  <c r="AB6037" i="25"/>
  <c r="AB6038" i="25"/>
  <c r="AB6039" i="25"/>
  <c r="AB6040" i="25"/>
  <c r="AB6041" i="25"/>
  <c r="AB6042" i="25"/>
  <c r="AB6043" i="25"/>
  <c r="AB6044" i="25"/>
  <c r="AB6045" i="25"/>
  <c r="AB6046" i="25"/>
  <c r="AB6047" i="25"/>
  <c r="AB6048" i="25"/>
  <c r="AB6049" i="25"/>
  <c r="AB6050" i="25"/>
  <c r="AB6051" i="25"/>
  <c r="AB6052" i="25"/>
  <c r="AB6053" i="25"/>
  <c r="AB6054" i="25"/>
  <c r="AB6055" i="25"/>
  <c r="AB6056" i="25"/>
  <c r="AB6057" i="25"/>
  <c r="AB6058" i="25"/>
  <c r="AB6059" i="25"/>
  <c r="AB6060" i="25"/>
  <c r="AB6061" i="25"/>
  <c r="AB6062" i="25"/>
  <c r="AB6063" i="25"/>
  <c r="AB6064" i="25"/>
  <c r="AB6065" i="25"/>
  <c r="AB6066" i="25"/>
  <c r="AB6067" i="25"/>
  <c r="AB6068" i="25"/>
  <c r="AB6069" i="25"/>
  <c r="AB6070" i="25"/>
  <c r="AB6071" i="25"/>
  <c r="AB6072" i="25"/>
  <c r="AB6073" i="25"/>
  <c r="AB6074" i="25"/>
  <c r="AB6075" i="25"/>
  <c r="AB6076" i="25"/>
  <c r="AB6077" i="25"/>
  <c r="AB6078" i="25"/>
  <c r="AB6079" i="25"/>
  <c r="AB6080" i="25"/>
  <c r="AB6081" i="25"/>
  <c r="AB6082" i="25"/>
  <c r="AB6083" i="25"/>
  <c r="AB6084" i="25"/>
  <c r="AB6085" i="25"/>
  <c r="AB6086" i="25"/>
  <c r="AB6087" i="25"/>
  <c r="AB6088" i="25"/>
  <c r="AB6089" i="25"/>
  <c r="AB6090" i="25"/>
  <c r="AB6091" i="25"/>
  <c r="AB6092" i="25"/>
  <c r="AB6093" i="25"/>
  <c r="AB6094" i="25"/>
  <c r="AB6095" i="25"/>
  <c r="AB6096" i="25"/>
  <c r="AB6097" i="25"/>
  <c r="AB6098" i="25"/>
  <c r="AB6099" i="25"/>
  <c r="AB6100" i="25"/>
  <c r="AB6101" i="25"/>
  <c r="AB6102" i="25"/>
  <c r="AB6103" i="25"/>
  <c r="AB6104" i="25"/>
  <c r="AB6105" i="25"/>
  <c r="AB6106" i="25"/>
  <c r="AB6107" i="25"/>
  <c r="AB6108" i="25"/>
  <c r="AB6109" i="25"/>
  <c r="AB6110" i="25"/>
  <c r="AB6111" i="25"/>
  <c r="AB6112" i="25"/>
  <c r="AB6113" i="25"/>
  <c r="AB6114" i="25"/>
  <c r="AB6115" i="25"/>
  <c r="AB6116" i="25"/>
  <c r="AB6117" i="25"/>
  <c r="AB6118" i="25"/>
  <c r="AB6119" i="25"/>
  <c r="AB6120" i="25"/>
  <c r="AB6121" i="25"/>
  <c r="AB6122" i="25"/>
  <c r="AB6123" i="25"/>
  <c r="AB6124" i="25"/>
  <c r="AB6125" i="25"/>
  <c r="AB6126" i="25"/>
  <c r="AB6127" i="25"/>
  <c r="AB6128" i="25"/>
  <c r="AB6129" i="25"/>
  <c r="AB6130" i="25"/>
  <c r="AB6131" i="25"/>
  <c r="AB6132" i="25"/>
  <c r="AB6133" i="25"/>
  <c r="AB6134" i="25"/>
  <c r="AB6135" i="25"/>
  <c r="AB6136" i="25"/>
  <c r="AB6137" i="25"/>
  <c r="AB6138" i="25"/>
  <c r="AB6139" i="25"/>
  <c r="AB6140" i="25"/>
  <c r="AB6141" i="25"/>
  <c r="AB6142" i="25"/>
  <c r="AB6143" i="25"/>
  <c r="AB6144" i="25"/>
  <c r="AB6145" i="25"/>
  <c r="AB6146" i="25"/>
  <c r="AB6147" i="25"/>
  <c r="AB6148" i="25"/>
  <c r="AB6149" i="25"/>
  <c r="AB6150" i="25"/>
  <c r="AB6151" i="25"/>
  <c r="AB6152" i="25"/>
  <c r="AB6153" i="25"/>
  <c r="AB6154" i="25"/>
  <c r="AB6155" i="25"/>
  <c r="AB6156" i="25"/>
  <c r="AB6157" i="25"/>
  <c r="AB6158" i="25"/>
  <c r="AB6159" i="25"/>
  <c r="AB6160" i="25"/>
  <c r="AB6161" i="25"/>
  <c r="AB6162" i="25"/>
  <c r="AB6163" i="25"/>
  <c r="AB6164" i="25"/>
  <c r="AB6165" i="25"/>
  <c r="AB6166" i="25"/>
  <c r="AB6167" i="25"/>
  <c r="AB6168" i="25"/>
  <c r="AB6169" i="25"/>
  <c r="AB6170" i="25"/>
  <c r="AB6171" i="25"/>
  <c r="AB6172" i="25"/>
  <c r="AB6173" i="25"/>
  <c r="AB6174" i="25"/>
  <c r="AB6175" i="25"/>
  <c r="AB6176" i="25"/>
  <c r="AB6177" i="25"/>
  <c r="AB6178" i="25"/>
  <c r="AB6179" i="25"/>
  <c r="AB6180" i="25"/>
  <c r="AB6181" i="25"/>
  <c r="AB6182" i="25"/>
  <c r="AB6183" i="25"/>
  <c r="AB6184" i="25"/>
  <c r="AB6185" i="25"/>
  <c r="AB6186" i="25"/>
  <c r="AB6187" i="25"/>
  <c r="AB6188" i="25"/>
  <c r="AB6189" i="25"/>
  <c r="AB6190" i="25"/>
  <c r="AB6191" i="25"/>
  <c r="AB6192" i="25"/>
  <c r="AB6193" i="25"/>
  <c r="AB6194" i="25"/>
  <c r="AB6195" i="25"/>
  <c r="AB6196" i="25"/>
  <c r="AB6197" i="25"/>
  <c r="AB6198" i="25"/>
  <c r="AB6199" i="25"/>
  <c r="AB6200" i="25"/>
  <c r="AB6201" i="25"/>
  <c r="AB6202" i="25"/>
  <c r="AB6203" i="25"/>
  <c r="AB6204" i="25"/>
  <c r="AB6205" i="25"/>
  <c r="AB6206" i="25"/>
  <c r="AB6207" i="25"/>
  <c r="AB6208" i="25"/>
  <c r="AB6209" i="25"/>
  <c r="AB6210" i="25"/>
  <c r="AB6211" i="25"/>
  <c r="AB6212" i="25"/>
  <c r="AB6213" i="25"/>
  <c r="AB6214" i="25"/>
  <c r="AB6215" i="25"/>
  <c r="AB6216" i="25"/>
  <c r="AB6217" i="25"/>
  <c r="AB6218" i="25"/>
  <c r="AB6219" i="25"/>
  <c r="AB6220" i="25"/>
  <c r="AB6221" i="25"/>
  <c r="AB6222" i="25"/>
  <c r="AB6223" i="25"/>
  <c r="AB6224" i="25"/>
  <c r="AB6225" i="25"/>
  <c r="AB6226" i="25"/>
  <c r="AB6227" i="25"/>
  <c r="AB6228" i="25"/>
  <c r="AB6229" i="25"/>
  <c r="AB6230" i="25"/>
  <c r="AB6231" i="25"/>
  <c r="AB6232" i="25"/>
  <c r="AB6233" i="25"/>
  <c r="AB6234" i="25"/>
  <c r="AB6235" i="25"/>
  <c r="AB6236" i="25"/>
  <c r="AB6237" i="25"/>
  <c r="AB6238" i="25"/>
  <c r="AB6239" i="25"/>
  <c r="AB6240" i="25"/>
  <c r="AB6241" i="25"/>
  <c r="AB6242" i="25"/>
  <c r="AB6243" i="25"/>
  <c r="AB6244" i="25"/>
  <c r="AB6245" i="25"/>
  <c r="AB6246" i="25"/>
  <c r="AB6247" i="25"/>
  <c r="AB6248" i="25"/>
  <c r="AB6249" i="25"/>
  <c r="AB6250" i="25"/>
  <c r="AB6251" i="25"/>
  <c r="AB6252" i="25"/>
  <c r="AB6253" i="25"/>
  <c r="AB6254" i="25"/>
  <c r="AB6255" i="25"/>
  <c r="AB6256" i="25"/>
  <c r="AB6257" i="25"/>
  <c r="AB6258" i="25"/>
  <c r="AB6259" i="25"/>
  <c r="AB6260" i="25"/>
  <c r="AB6261" i="25"/>
  <c r="AB6262" i="25"/>
  <c r="AB6263" i="25"/>
  <c r="AB6264" i="25"/>
  <c r="AB6265" i="25"/>
  <c r="AB6266" i="25"/>
  <c r="AB6267" i="25"/>
  <c r="AB6268" i="25"/>
  <c r="AB6269" i="25"/>
  <c r="AB6270" i="25"/>
  <c r="AB6271" i="25"/>
  <c r="AB6272" i="25"/>
  <c r="AB6273" i="25"/>
  <c r="AB6274" i="25"/>
  <c r="AB6275" i="25"/>
  <c r="AB6276" i="25"/>
  <c r="AB6277" i="25"/>
  <c r="AB6278" i="25"/>
  <c r="AB6279" i="25"/>
  <c r="AB6280" i="25"/>
  <c r="AB6281" i="25"/>
  <c r="AB6282" i="25"/>
  <c r="AB6283" i="25"/>
  <c r="AB6284" i="25"/>
  <c r="AB6285" i="25"/>
  <c r="AB6286" i="25"/>
  <c r="AB6287" i="25"/>
  <c r="AB6288" i="25"/>
  <c r="AB6289" i="25"/>
  <c r="AB6290" i="25"/>
  <c r="AB6291" i="25"/>
  <c r="AB6292" i="25"/>
  <c r="AB6293" i="25"/>
  <c r="AB6294" i="25"/>
  <c r="AB6295" i="25"/>
  <c r="AB6296" i="25"/>
  <c r="AB6297" i="25"/>
  <c r="AB6298" i="25"/>
  <c r="AB6299" i="25"/>
  <c r="AB6300" i="25"/>
  <c r="AB6301" i="25"/>
  <c r="AB6302" i="25"/>
  <c r="AB6303" i="25"/>
  <c r="AB6304" i="25"/>
  <c r="AB6305" i="25"/>
  <c r="AB6306" i="25"/>
  <c r="AB6307" i="25"/>
  <c r="AB6308" i="25"/>
  <c r="AB6309" i="25"/>
  <c r="AB6310" i="25"/>
  <c r="AB6311" i="25"/>
  <c r="AB6312" i="25"/>
  <c r="AB6313" i="25"/>
  <c r="AB6314" i="25"/>
  <c r="AB6315" i="25"/>
  <c r="AB6316" i="25"/>
  <c r="AB6317" i="25"/>
  <c r="AB6318" i="25"/>
  <c r="AB6319" i="25"/>
  <c r="AB6320" i="25"/>
  <c r="AB6321" i="25"/>
  <c r="AB6322" i="25"/>
  <c r="AB6323" i="25"/>
  <c r="AB6324" i="25"/>
  <c r="AB6325" i="25"/>
  <c r="AB6326" i="25"/>
  <c r="AB6327" i="25"/>
  <c r="AB6328" i="25"/>
  <c r="AB6329" i="25"/>
  <c r="AB6330" i="25"/>
  <c r="AB6331" i="25"/>
  <c r="AB6332" i="25"/>
  <c r="AB6333" i="25"/>
  <c r="AB6334" i="25"/>
  <c r="AB6335" i="25"/>
  <c r="AB6336" i="25"/>
  <c r="AB6337" i="25"/>
  <c r="AB6338" i="25"/>
  <c r="AB6339" i="25"/>
  <c r="AB6340" i="25"/>
  <c r="AB6341" i="25"/>
  <c r="AB6342" i="25"/>
  <c r="AB6343" i="25"/>
  <c r="AB6344" i="25"/>
  <c r="AB6345" i="25"/>
  <c r="AB6346" i="25"/>
  <c r="AB6347" i="25"/>
  <c r="AB6348" i="25"/>
  <c r="AB6349" i="25"/>
  <c r="AB6350" i="25"/>
  <c r="AB6351" i="25"/>
  <c r="AB6352" i="25"/>
  <c r="AB6353" i="25"/>
  <c r="AB6354" i="25"/>
  <c r="AB6355" i="25"/>
  <c r="AB6356" i="25"/>
  <c r="AB6357" i="25"/>
  <c r="AB6358" i="25"/>
  <c r="AB6359" i="25"/>
  <c r="AB6360" i="25"/>
  <c r="AB6361" i="25"/>
  <c r="AB6362" i="25"/>
  <c r="AB6363" i="25"/>
  <c r="AB6364" i="25"/>
  <c r="AB6365" i="25"/>
  <c r="AB6366" i="25"/>
  <c r="AB6367" i="25"/>
  <c r="AB6368" i="25"/>
  <c r="AB6369" i="25"/>
  <c r="AB6370" i="25"/>
  <c r="AB6371" i="25"/>
  <c r="AB6372" i="25"/>
  <c r="AB6373" i="25"/>
  <c r="AB6374" i="25"/>
  <c r="AB6375" i="25"/>
  <c r="AB6376" i="25"/>
  <c r="AB6377" i="25"/>
  <c r="AB6378" i="25"/>
  <c r="AB6379" i="25"/>
  <c r="AB6380" i="25"/>
  <c r="AB6381" i="25"/>
  <c r="AB6382" i="25"/>
  <c r="AB6383" i="25"/>
  <c r="AB6384" i="25"/>
  <c r="AB6385" i="25"/>
  <c r="AB6386" i="25"/>
  <c r="AB6387" i="25"/>
  <c r="AB6388" i="25"/>
  <c r="AB6389" i="25"/>
  <c r="AB6390" i="25"/>
  <c r="AB6391" i="25"/>
  <c r="AB6392" i="25"/>
  <c r="AB6393" i="25"/>
  <c r="AB6394" i="25"/>
  <c r="AB6395" i="25"/>
  <c r="AB6396" i="25"/>
  <c r="AB6397" i="25"/>
  <c r="AB6398" i="25"/>
  <c r="AB6399" i="25"/>
  <c r="AB6400" i="25"/>
  <c r="AB6401" i="25"/>
  <c r="AB6402" i="25"/>
  <c r="AB6403" i="25"/>
  <c r="AB6404" i="25"/>
  <c r="AB6405" i="25"/>
  <c r="AB6406" i="25"/>
  <c r="AB6407" i="25"/>
  <c r="AB6408" i="25"/>
  <c r="AB6409" i="25"/>
  <c r="AB6410" i="25"/>
  <c r="AB6411" i="25"/>
  <c r="AB6412" i="25"/>
  <c r="AB6413" i="25"/>
  <c r="AB6414" i="25"/>
  <c r="AB6415" i="25"/>
  <c r="AB6416" i="25"/>
  <c r="AB6417" i="25"/>
  <c r="AB6418" i="25"/>
  <c r="AB6419" i="25"/>
  <c r="AB6420" i="25"/>
  <c r="AB6421" i="25"/>
  <c r="AB6422" i="25"/>
  <c r="AB6423" i="25"/>
  <c r="AB6424" i="25"/>
  <c r="AB6425" i="25"/>
  <c r="AB6426" i="25"/>
  <c r="AB6427" i="25"/>
  <c r="AB6428" i="25"/>
  <c r="AB6429" i="25"/>
  <c r="AB6430" i="25"/>
  <c r="AB6431" i="25"/>
  <c r="AB6432" i="25"/>
  <c r="AB6433" i="25"/>
  <c r="AB6434" i="25"/>
  <c r="AB6435" i="25"/>
  <c r="AB6436" i="25"/>
  <c r="AB6437" i="25"/>
  <c r="AB6438" i="25"/>
  <c r="AB6439" i="25"/>
  <c r="AB6440" i="25"/>
  <c r="AB6441" i="25"/>
  <c r="AB6442" i="25"/>
  <c r="AB6443" i="25"/>
  <c r="AB6444" i="25"/>
  <c r="AB6445" i="25"/>
  <c r="AB6446" i="25"/>
  <c r="AB6447" i="25"/>
  <c r="AB6448" i="25"/>
  <c r="AB6449" i="25"/>
  <c r="AB6450" i="25"/>
  <c r="AB6451" i="25"/>
  <c r="AB6452" i="25"/>
  <c r="AB6453" i="25"/>
  <c r="AB6454" i="25"/>
  <c r="AB6455" i="25"/>
  <c r="AB6456" i="25"/>
  <c r="AB6457" i="25"/>
  <c r="AB6458" i="25"/>
  <c r="AB6459" i="25"/>
  <c r="AB6460" i="25"/>
  <c r="AB6461" i="25"/>
  <c r="AB6462" i="25"/>
  <c r="AB6463" i="25"/>
  <c r="AB6464" i="25"/>
  <c r="AB6465" i="25"/>
  <c r="AB6466" i="25"/>
  <c r="AB6467" i="25"/>
  <c r="AB6468" i="25"/>
  <c r="AB6469" i="25"/>
  <c r="AB6470" i="25"/>
  <c r="AB6471" i="25"/>
  <c r="AB6472" i="25"/>
  <c r="AB6473" i="25"/>
  <c r="AB6474" i="25"/>
  <c r="AB6475" i="25"/>
  <c r="AB6476" i="25"/>
  <c r="AB6477" i="25"/>
  <c r="AB6478" i="25"/>
  <c r="AB6479" i="25"/>
  <c r="AB6480" i="25"/>
  <c r="AB6481" i="25"/>
  <c r="AB6482" i="25"/>
  <c r="AB6483" i="25"/>
  <c r="AB6484" i="25"/>
  <c r="AB6485" i="25"/>
  <c r="AB6486" i="25"/>
  <c r="AB6487" i="25"/>
  <c r="AB6488" i="25"/>
  <c r="AB6489" i="25"/>
  <c r="AB6490" i="25"/>
  <c r="AB6491" i="25"/>
  <c r="AB6492" i="25"/>
  <c r="AB6493" i="25"/>
  <c r="AB6494" i="25"/>
  <c r="AB6495" i="25"/>
  <c r="AB6496" i="25"/>
  <c r="AB6497" i="25"/>
  <c r="AB6498" i="25"/>
  <c r="AB6499" i="25"/>
  <c r="AB6500" i="25"/>
  <c r="AB6501" i="25"/>
  <c r="AB6502" i="25"/>
  <c r="AB6503" i="25"/>
  <c r="AB6504" i="25"/>
  <c r="AB6505" i="25"/>
  <c r="AB6506" i="25"/>
  <c r="AB6507" i="25"/>
  <c r="AB6508" i="25"/>
  <c r="AB6509" i="25"/>
  <c r="AB6510" i="25"/>
  <c r="AB6511" i="25"/>
  <c r="AB6512" i="25"/>
  <c r="AB6513" i="25"/>
  <c r="AB6514" i="25"/>
  <c r="AB6515" i="25"/>
  <c r="AB6516" i="25"/>
  <c r="AB6517" i="25"/>
  <c r="AB6518" i="25"/>
  <c r="AB6519" i="25"/>
  <c r="AB6520" i="25"/>
  <c r="AB6521" i="25"/>
  <c r="AB6522" i="25"/>
  <c r="AB6523" i="25"/>
  <c r="AB6524" i="25"/>
  <c r="AB6525" i="25"/>
  <c r="AB6526" i="25"/>
  <c r="AB6527" i="25"/>
  <c r="AB6528" i="25"/>
  <c r="AB6529" i="25"/>
  <c r="AB6530" i="25"/>
  <c r="AB6531" i="25"/>
  <c r="AB6532" i="25"/>
  <c r="AB6533" i="25"/>
  <c r="AB6534" i="25"/>
  <c r="AB6535" i="25"/>
  <c r="AB6536" i="25"/>
  <c r="AB6537" i="25"/>
  <c r="AB6538" i="25"/>
  <c r="AB6539" i="25"/>
  <c r="AB6540" i="25"/>
  <c r="AB6541" i="25"/>
  <c r="AB6542" i="25"/>
  <c r="AB6543" i="25"/>
  <c r="AB6544" i="25"/>
  <c r="AB6545" i="25"/>
  <c r="AB6546" i="25"/>
  <c r="AB6547" i="25"/>
  <c r="AB6548" i="25"/>
  <c r="AB6549" i="25"/>
  <c r="AB6550" i="25"/>
  <c r="AB6551" i="25"/>
  <c r="AB6552" i="25"/>
  <c r="AB6553" i="25"/>
  <c r="AB6554" i="25"/>
  <c r="AB6555" i="25"/>
  <c r="AB6556" i="25"/>
  <c r="AB6557" i="25"/>
  <c r="AB6558" i="25"/>
  <c r="AB6559" i="25"/>
  <c r="AB6560" i="25"/>
  <c r="AB6561" i="25"/>
  <c r="AB6562" i="25"/>
  <c r="AB6563" i="25"/>
  <c r="AB6564" i="25"/>
  <c r="AB6565" i="25"/>
  <c r="AB6566" i="25"/>
  <c r="AB6567" i="25"/>
  <c r="AB6568" i="25"/>
  <c r="AB6569" i="25"/>
  <c r="AB6570" i="25"/>
  <c r="AB6571" i="25"/>
  <c r="AB6572" i="25"/>
  <c r="AB6573" i="25"/>
  <c r="AB6574" i="25"/>
  <c r="AB6575" i="25"/>
  <c r="AB6576" i="25"/>
  <c r="AB6577" i="25"/>
  <c r="AB6578" i="25"/>
  <c r="AB6579" i="25"/>
  <c r="AB6580" i="25"/>
  <c r="AB6581" i="25"/>
  <c r="AB6582" i="25"/>
  <c r="AB6583" i="25"/>
  <c r="AB6584" i="25"/>
  <c r="AB6585" i="25"/>
  <c r="AB6586" i="25"/>
  <c r="AB6587" i="25"/>
  <c r="AB6588" i="25"/>
  <c r="AB6589" i="25"/>
  <c r="AB6590" i="25"/>
  <c r="AB6591" i="25"/>
  <c r="AB6592" i="25"/>
  <c r="AB6593" i="25"/>
  <c r="AB6594" i="25"/>
  <c r="AB6595" i="25"/>
  <c r="AB6596" i="25"/>
  <c r="AB6597" i="25"/>
  <c r="AB6598" i="25"/>
  <c r="AB6599" i="25"/>
  <c r="AB6600" i="25"/>
  <c r="AB6601" i="25"/>
  <c r="AB6602" i="25"/>
  <c r="AB6603" i="25"/>
  <c r="AB6604" i="25"/>
  <c r="AB6605" i="25"/>
  <c r="AB6606" i="25"/>
  <c r="AB6607" i="25"/>
  <c r="AB6608" i="25"/>
  <c r="AB6609" i="25"/>
  <c r="AB6610" i="25"/>
  <c r="AB6611" i="25"/>
  <c r="AB6612" i="25"/>
  <c r="AB6613" i="25"/>
  <c r="AB6614" i="25"/>
  <c r="AB6615" i="25"/>
  <c r="AB6616" i="25"/>
  <c r="AB6617" i="25"/>
  <c r="AB6618" i="25"/>
  <c r="AB6619" i="25"/>
  <c r="AB6620" i="25"/>
  <c r="AB6621" i="25"/>
  <c r="AB6622" i="25"/>
  <c r="AB6623" i="25"/>
  <c r="AB6624" i="25"/>
  <c r="AB6625" i="25"/>
  <c r="AB6626" i="25"/>
  <c r="AB6627" i="25"/>
  <c r="AB6628" i="25"/>
  <c r="AB6629" i="25"/>
  <c r="AB6630" i="25"/>
  <c r="AB6631" i="25"/>
  <c r="AB6632" i="25"/>
  <c r="AB6633" i="25"/>
  <c r="AB6634" i="25"/>
  <c r="AB6635" i="25"/>
  <c r="AB6636" i="25"/>
  <c r="AB6637" i="25"/>
  <c r="AB6638" i="25"/>
  <c r="AB6639" i="25"/>
  <c r="AB6640" i="25"/>
  <c r="AB6641" i="25"/>
  <c r="AB6642" i="25"/>
  <c r="AB6643" i="25"/>
  <c r="AB6644" i="25"/>
  <c r="AB6645" i="25"/>
  <c r="AB6646" i="25"/>
  <c r="AB6647" i="25"/>
  <c r="AB6648" i="25"/>
  <c r="AB6649" i="25"/>
  <c r="AB6650" i="25"/>
  <c r="AB6651" i="25"/>
  <c r="AB6652" i="25"/>
  <c r="AB6653" i="25"/>
  <c r="AB6654" i="25"/>
  <c r="AB6655" i="25"/>
  <c r="AB6656" i="25"/>
  <c r="AB6657" i="25"/>
  <c r="AB6658" i="25"/>
  <c r="AB6659" i="25"/>
  <c r="AB6660" i="25"/>
  <c r="AB6661" i="25"/>
  <c r="AB6662" i="25"/>
  <c r="AB6663" i="25"/>
  <c r="AB6664" i="25"/>
  <c r="AB6665" i="25"/>
  <c r="AB6666" i="25"/>
  <c r="AB6667" i="25"/>
  <c r="AB6668" i="25"/>
  <c r="AB6669" i="25"/>
  <c r="AB6670" i="25"/>
  <c r="AB6671" i="25"/>
  <c r="AB6672" i="25"/>
  <c r="AB6673" i="25"/>
  <c r="AB6674" i="25"/>
  <c r="AB6675" i="25"/>
  <c r="AB6676" i="25"/>
  <c r="AB6677" i="25"/>
  <c r="AB6678" i="25"/>
  <c r="AB6679" i="25"/>
  <c r="AB6680" i="25"/>
  <c r="AB6681" i="25"/>
  <c r="AB6682" i="25"/>
  <c r="AB6683" i="25"/>
  <c r="AB6684" i="25"/>
  <c r="AB6685" i="25"/>
  <c r="AB6686" i="25"/>
  <c r="AB6687" i="25"/>
  <c r="AB6688" i="25"/>
  <c r="AB6689" i="25"/>
  <c r="AB6690" i="25"/>
  <c r="AB6691" i="25"/>
  <c r="AB6692" i="25"/>
  <c r="AB6693" i="25"/>
  <c r="AB6694" i="25"/>
  <c r="AB6695" i="25"/>
  <c r="AB6696" i="25"/>
  <c r="AB6697" i="25"/>
  <c r="AB6698" i="25"/>
  <c r="AB6699" i="25"/>
  <c r="AB6700" i="25"/>
  <c r="AB6701" i="25"/>
  <c r="AB6702" i="25"/>
  <c r="AB6703" i="25"/>
  <c r="AB6704" i="25"/>
  <c r="AB6705" i="25"/>
  <c r="AB6706" i="25"/>
  <c r="AB6707" i="25"/>
  <c r="AB6708" i="25"/>
  <c r="AB6709" i="25"/>
  <c r="AB6710" i="25"/>
  <c r="AB6711" i="25"/>
  <c r="AB6712" i="25"/>
  <c r="AB6713" i="25"/>
  <c r="AB6714" i="25"/>
  <c r="AB6715" i="25"/>
  <c r="AB6716" i="25"/>
  <c r="AB6717" i="25"/>
  <c r="AB6718" i="25"/>
  <c r="AB6719" i="25"/>
  <c r="AB6720" i="25"/>
  <c r="AB6721" i="25"/>
  <c r="AB6722" i="25"/>
  <c r="AB6723" i="25"/>
  <c r="AB6724" i="25"/>
  <c r="AB6725" i="25"/>
  <c r="AB6726" i="25"/>
  <c r="AB6727" i="25"/>
  <c r="AB6728" i="25"/>
  <c r="AB6729" i="25"/>
  <c r="AB6730" i="25"/>
  <c r="AB6731" i="25"/>
  <c r="AB6732" i="25"/>
  <c r="AB6733" i="25"/>
  <c r="AB6734" i="25"/>
  <c r="AB6735" i="25"/>
  <c r="AB6736" i="25"/>
  <c r="AB6737" i="25"/>
  <c r="AB6738" i="25"/>
  <c r="AB6739" i="25"/>
  <c r="AB6740" i="25"/>
  <c r="AB6741" i="25"/>
  <c r="AB6742" i="25"/>
  <c r="AB6743" i="25"/>
  <c r="AB6744" i="25"/>
  <c r="AB6745" i="25"/>
  <c r="AB6746" i="25"/>
  <c r="AB6747" i="25"/>
  <c r="AB6748" i="25"/>
  <c r="AB6749" i="25"/>
  <c r="AB6750" i="25"/>
  <c r="AB6751" i="25"/>
  <c r="AB6752" i="25"/>
  <c r="AB6753" i="25"/>
  <c r="AB6754" i="25"/>
  <c r="AB6755" i="25"/>
  <c r="AB6756" i="25"/>
  <c r="AB6757" i="25"/>
  <c r="AB6758" i="25"/>
  <c r="AB6759" i="25"/>
  <c r="AB6760" i="25"/>
  <c r="AB6761" i="25"/>
  <c r="AB6762" i="25"/>
  <c r="AB6763" i="25"/>
  <c r="AB6764" i="25"/>
  <c r="AB6765" i="25"/>
  <c r="AB6766" i="25"/>
  <c r="AB6767" i="25"/>
  <c r="AB6768" i="25"/>
  <c r="AB6769" i="25"/>
  <c r="AB6770" i="25"/>
  <c r="AB6771" i="25"/>
  <c r="AB6772" i="25"/>
  <c r="AB6773" i="25"/>
  <c r="AB6774" i="25"/>
  <c r="AB6775" i="25"/>
  <c r="AB6776" i="25"/>
  <c r="AB6777" i="25"/>
  <c r="AB6778" i="25"/>
  <c r="AB6779" i="25"/>
  <c r="AB6780" i="25"/>
  <c r="AB6781" i="25"/>
  <c r="AB6782" i="25"/>
  <c r="AB6783" i="25"/>
  <c r="AB6784" i="25"/>
  <c r="AB6785" i="25"/>
  <c r="AB6786" i="25"/>
  <c r="AB6787" i="25"/>
  <c r="AB6788" i="25"/>
  <c r="AB6789" i="25"/>
  <c r="AB6790" i="25"/>
  <c r="AB6791" i="25"/>
  <c r="AB6792" i="25"/>
  <c r="AB6793" i="25"/>
  <c r="AB6794" i="25"/>
  <c r="AB6795" i="25"/>
  <c r="AB6796" i="25"/>
  <c r="AB6797" i="25"/>
  <c r="AB6798" i="25"/>
  <c r="AB6799" i="25"/>
  <c r="AB6800" i="25"/>
  <c r="AB6801" i="25"/>
  <c r="AB6802" i="25"/>
  <c r="AB6803" i="25"/>
  <c r="AB6804" i="25"/>
  <c r="AB6805" i="25"/>
  <c r="AB6806" i="25"/>
  <c r="AB6807" i="25"/>
  <c r="AB6808" i="25"/>
  <c r="AB6809" i="25"/>
  <c r="AB6810" i="25"/>
  <c r="AB6811" i="25"/>
  <c r="AB6812" i="25"/>
  <c r="AB6813" i="25"/>
  <c r="AB6814" i="25"/>
  <c r="AB6815" i="25"/>
  <c r="AB6816" i="25"/>
  <c r="AB6817" i="25"/>
  <c r="AB6818" i="25"/>
  <c r="AB6819" i="25"/>
  <c r="AB6820" i="25"/>
  <c r="AB6821" i="25"/>
  <c r="AB6822" i="25"/>
  <c r="AB6823" i="25"/>
  <c r="AB6824" i="25"/>
  <c r="AB6825" i="25"/>
  <c r="AB6826" i="25"/>
  <c r="AB6827" i="25"/>
  <c r="AB6828" i="25"/>
  <c r="AB6829" i="25"/>
  <c r="AB6830" i="25"/>
  <c r="AB6831" i="25"/>
  <c r="AB6832" i="25"/>
  <c r="AB6833" i="25"/>
  <c r="AB6834" i="25"/>
  <c r="AB6835" i="25"/>
  <c r="AB6836" i="25"/>
  <c r="AB6837" i="25"/>
  <c r="AB6838" i="25"/>
  <c r="AB6839" i="25"/>
  <c r="AB6840" i="25"/>
  <c r="AB6841" i="25"/>
  <c r="AB6842" i="25"/>
  <c r="AB6843" i="25"/>
  <c r="AB6844" i="25"/>
  <c r="AB6845" i="25"/>
  <c r="AB6846" i="25"/>
  <c r="AB6847" i="25"/>
  <c r="AB6848" i="25"/>
  <c r="AB6849" i="25"/>
  <c r="AB6850" i="25"/>
  <c r="AB6851" i="25"/>
  <c r="AB6852" i="25"/>
  <c r="AB6853" i="25"/>
  <c r="AB6854" i="25"/>
  <c r="AB6855" i="25"/>
  <c r="AB6856" i="25"/>
  <c r="AB6857" i="25"/>
  <c r="AB6858" i="25"/>
  <c r="AB6859" i="25"/>
  <c r="AB6860" i="25"/>
  <c r="AB6861" i="25"/>
  <c r="AB6862" i="25"/>
  <c r="AB6863" i="25"/>
  <c r="AB6864" i="25"/>
  <c r="AB6865" i="25"/>
  <c r="AB6866" i="25"/>
  <c r="AB6867" i="25"/>
  <c r="AB6868" i="25"/>
  <c r="AB6869" i="25"/>
  <c r="AB6870" i="25"/>
  <c r="AB6871" i="25"/>
  <c r="AB6872" i="25"/>
  <c r="AB6873" i="25"/>
  <c r="AB6874" i="25"/>
  <c r="AB6875" i="25"/>
  <c r="AB6876" i="25"/>
  <c r="AB6877" i="25"/>
  <c r="AB6878" i="25"/>
  <c r="AB6879" i="25"/>
  <c r="AB6880" i="25"/>
  <c r="AB6881" i="25"/>
  <c r="AB6882" i="25"/>
  <c r="AB6883" i="25"/>
  <c r="AB6884" i="25"/>
  <c r="AB6885" i="25"/>
  <c r="AB6886" i="25"/>
  <c r="AB6887" i="25"/>
  <c r="AB6888" i="25"/>
  <c r="AB6889" i="25"/>
  <c r="AB6890" i="25"/>
  <c r="AB6891" i="25"/>
  <c r="AB6892" i="25"/>
  <c r="AB6893" i="25"/>
  <c r="AB6894" i="25"/>
  <c r="AB6895" i="25"/>
  <c r="AB6896" i="25"/>
  <c r="AB6897" i="25"/>
  <c r="AB6898" i="25"/>
  <c r="AB6899" i="25"/>
  <c r="AB6900" i="25"/>
  <c r="AB6901" i="25"/>
  <c r="AB6902" i="25"/>
  <c r="AB6903" i="25"/>
  <c r="AB6904" i="25"/>
  <c r="AB6905" i="25"/>
  <c r="AB6906" i="25"/>
  <c r="AB6907" i="25"/>
  <c r="AB6908" i="25"/>
  <c r="AB6909" i="25"/>
  <c r="AB6910" i="25"/>
  <c r="AB6911" i="25"/>
  <c r="AB6912" i="25"/>
  <c r="AB6913" i="25"/>
  <c r="AB6914" i="25"/>
  <c r="AB6915" i="25"/>
  <c r="AB6916" i="25"/>
  <c r="AB6917" i="25"/>
  <c r="AB6918" i="25"/>
  <c r="AB6919" i="25"/>
  <c r="AB6920" i="25"/>
  <c r="AB6921" i="25"/>
  <c r="AB6922" i="25"/>
  <c r="AB6923" i="25"/>
  <c r="AB6924" i="25"/>
  <c r="AB6925" i="25"/>
  <c r="AB6926" i="25"/>
  <c r="AB6927" i="25"/>
  <c r="AB6928" i="25"/>
  <c r="AB6929" i="25"/>
  <c r="AB6930" i="25"/>
  <c r="AB6931" i="25"/>
  <c r="AB6932" i="25"/>
  <c r="AB6933" i="25"/>
  <c r="AB6934" i="25"/>
  <c r="AB6935" i="25"/>
  <c r="AB6936" i="25"/>
  <c r="AB6937" i="25"/>
  <c r="AB6938" i="25"/>
  <c r="AB6939" i="25"/>
  <c r="AB6940" i="25"/>
  <c r="AB6941" i="25"/>
  <c r="AB6942" i="25"/>
  <c r="AB6943" i="25"/>
  <c r="AB6944" i="25"/>
  <c r="AB6945" i="25"/>
  <c r="AB6946" i="25"/>
  <c r="AB6947" i="25"/>
  <c r="AB6948" i="25"/>
  <c r="AB6949" i="25"/>
  <c r="AB6950" i="25"/>
  <c r="AB6951" i="25"/>
  <c r="AB6952" i="25"/>
  <c r="AB6953" i="25"/>
  <c r="AB6954" i="25"/>
  <c r="AB6955" i="25"/>
  <c r="AB6956" i="25"/>
  <c r="AB6957" i="25"/>
  <c r="AB6958" i="25"/>
  <c r="AB6959" i="25"/>
  <c r="AB6960" i="25"/>
  <c r="AB6961" i="25"/>
  <c r="AB6962" i="25"/>
  <c r="AB6963" i="25"/>
  <c r="AB6964" i="25"/>
  <c r="AB6965" i="25"/>
  <c r="AB6966" i="25"/>
  <c r="AB6967" i="25"/>
  <c r="AB6968" i="25"/>
  <c r="AB6969" i="25"/>
  <c r="AB6970" i="25"/>
  <c r="AB6971" i="25"/>
  <c r="AB6972" i="25"/>
  <c r="AB6973" i="25"/>
  <c r="AB6974" i="25"/>
  <c r="AB6975" i="25"/>
  <c r="AB6976" i="25"/>
  <c r="AB6977" i="25"/>
  <c r="AB6978" i="25"/>
  <c r="AB6979" i="25"/>
  <c r="AB6980" i="25"/>
  <c r="AB6981" i="25"/>
  <c r="AB6982" i="25"/>
  <c r="AB6983" i="25"/>
  <c r="AB6984" i="25"/>
  <c r="AB6985" i="25"/>
  <c r="AB6986" i="25"/>
  <c r="AB6987" i="25"/>
  <c r="AB6988" i="25"/>
  <c r="AB6989" i="25"/>
  <c r="AB6990" i="25"/>
  <c r="AB6991" i="25"/>
  <c r="AB6992" i="25"/>
  <c r="AB6993" i="25"/>
  <c r="AB6994" i="25"/>
  <c r="AB6995" i="25"/>
  <c r="AB6996" i="25"/>
  <c r="AB6997" i="25"/>
  <c r="AB6998" i="25"/>
  <c r="AB6999" i="25"/>
  <c r="AB7000" i="25"/>
  <c r="AB7001" i="25"/>
  <c r="AB7002" i="25"/>
  <c r="AB7003" i="25"/>
  <c r="AB7004" i="25"/>
  <c r="AB7005" i="25"/>
  <c r="AB7006" i="25"/>
  <c r="AB7007" i="25"/>
  <c r="AB7008" i="25"/>
  <c r="AB7009" i="25"/>
  <c r="AB7010" i="25"/>
  <c r="AB7011" i="25"/>
  <c r="AB7012" i="25"/>
  <c r="AB7013" i="25"/>
  <c r="AB7014" i="25"/>
  <c r="AB7015" i="25"/>
  <c r="AB7016" i="25"/>
  <c r="AB7017" i="25"/>
  <c r="AB7018" i="25"/>
  <c r="AB7019" i="25"/>
  <c r="AB7020" i="25"/>
  <c r="AB7021" i="25"/>
  <c r="AB7022" i="25"/>
  <c r="AB7023" i="25"/>
  <c r="AB7024" i="25"/>
  <c r="AB7025" i="25"/>
  <c r="AB7026" i="25"/>
  <c r="AB7027" i="25"/>
  <c r="AB7028" i="25"/>
  <c r="AB7029" i="25"/>
  <c r="AB7030" i="25"/>
  <c r="AB7031" i="25"/>
  <c r="AB7032" i="25"/>
  <c r="AB7033" i="25"/>
  <c r="AB7034" i="25"/>
  <c r="AB7035" i="25"/>
  <c r="AB7036" i="25"/>
  <c r="AB7037" i="25"/>
  <c r="AB7038" i="25"/>
  <c r="AB7039" i="25"/>
  <c r="AB7040" i="25"/>
  <c r="AB7041" i="25"/>
  <c r="AB7042" i="25"/>
  <c r="AB7043" i="25"/>
  <c r="AB7044" i="25"/>
  <c r="AB7045" i="25"/>
  <c r="AB7046" i="25"/>
  <c r="AB7047" i="25"/>
  <c r="AB7048" i="25"/>
  <c r="AB7049" i="25"/>
  <c r="AB7050" i="25"/>
  <c r="AB7051" i="25"/>
  <c r="AB7052" i="25"/>
  <c r="AB7053" i="25"/>
  <c r="AB7054" i="25"/>
  <c r="AB7055" i="25"/>
  <c r="AB7056" i="25"/>
  <c r="AB7057" i="25"/>
  <c r="AB7058" i="25"/>
  <c r="AB7059" i="25"/>
  <c r="AB7060" i="25"/>
  <c r="AB7061" i="25"/>
  <c r="AB7062" i="25"/>
  <c r="AB7063" i="25"/>
  <c r="AB7064" i="25"/>
  <c r="AB7065" i="25"/>
  <c r="AB7066" i="25"/>
  <c r="AB7067" i="25"/>
  <c r="AB7068" i="25"/>
  <c r="AB7069" i="25"/>
  <c r="AB7070" i="25"/>
  <c r="AB7071" i="25"/>
  <c r="AB7072" i="25"/>
  <c r="AB7073" i="25"/>
  <c r="AB7074" i="25"/>
  <c r="AB7075" i="25"/>
  <c r="AB7076" i="25"/>
  <c r="AB7077" i="25"/>
  <c r="AB7078" i="25"/>
  <c r="AB7079" i="25"/>
  <c r="AB7080" i="25"/>
  <c r="AB7081" i="25"/>
  <c r="AB7082" i="25"/>
  <c r="AB7083" i="25"/>
  <c r="AB7084" i="25"/>
  <c r="AB7085" i="25"/>
  <c r="AB7086" i="25"/>
  <c r="AB7087" i="25"/>
  <c r="AB7088" i="25"/>
  <c r="AB7089" i="25"/>
  <c r="AB7090" i="25"/>
  <c r="AB7091" i="25"/>
  <c r="AB7092" i="25"/>
  <c r="AB7093" i="25"/>
  <c r="AB7094" i="25"/>
  <c r="AB7095" i="25"/>
  <c r="AB7096" i="25"/>
  <c r="AB7097" i="25"/>
  <c r="AB7098" i="25"/>
  <c r="AB7099" i="25"/>
  <c r="AB7100" i="25"/>
  <c r="AB7101" i="25"/>
  <c r="AB7102" i="25"/>
  <c r="AB7103" i="25"/>
  <c r="AB7104" i="25"/>
  <c r="AB7105" i="25"/>
  <c r="AB7106" i="25"/>
  <c r="AB7107" i="25"/>
  <c r="AB7108" i="25"/>
  <c r="AB7109" i="25"/>
  <c r="AB7110" i="25"/>
  <c r="AB7111" i="25"/>
  <c r="AB7112" i="25"/>
  <c r="AB7113" i="25"/>
  <c r="AB7114" i="25"/>
  <c r="AB7115" i="25"/>
  <c r="AB7116" i="25"/>
  <c r="AB7117" i="25"/>
  <c r="AB7118" i="25"/>
  <c r="AB7119" i="25"/>
  <c r="AB7120" i="25"/>
  <c r="AB7121" i="25"/>
  <c r="AB7122" i="25"/>
  <c r="AB7123" i="25"/>
  <c r="AB7124" i="25"/>
  <c r="AB7125" i="25"/>
  <c r="AB7126" i="25"/>
  <c r="AB7127" i="25"/>
  <c r="AB7128" i="25"/>
  <c r="AB7129" i="25"/>
  <c r="AB7130" i="25"/>
  <c r="AB7131" i="25"/>
  <c r="AB7132" i="25"/>
  <c r="AB7133" i="25"/>
  <c r="AB7134" i="25"/>
  <c r="AB7135" i="25"/>
  <c r="AB7136" i="25"/>
  <c r="AB7137" i="25"/>
  <c r="AB7138" i="25"/>
  <c r="AB7139" i="25"/>
  <c r="AB7140" i="25"/>
  <c r="AB7141" i="25"/>
  <c r="AB7142" i="25"/>
  <c r="AB7143" i="25"/>
  <c r="AB7144" i="25"/>
  <c r="AB7145" i="25"/>
  <c r="AB7146" i="25"/>
  <c r="AB7147" i="25"/>
  <c r="AB7148" i="25"/>
  <c r="AB7149" i="25"/>
  <c r="AB7150" i="25"/>
  <c r="AB7151" i="25"/>
  <c r="AB7152" i="25"/>
  <c r="AB7153" i="25"/>
  <c r="AB7154" i="25"/>
  <c r="AB7155" i="25"/>
  <c r="AB7156" i="25"/>
  <c r="AB7157" i="25"/>
  <c r="AB7158" i="25"/>
  <c r="AB7159" i="25"/>
  <c r="AB7160" i="25"/>
  <c r="AB7161" i="25"/>
  <c r="AB7162" i="25"/>
  <c r="AB7163" i="25"/>
  <c r="AB7164" i="25"/>
  <c r="AB7165" i="25"/>
  <c r="AB7166" i="25"/>
  <c r="AB7167" i="25"/>
  <c r="AB7168" i="25"/>
  <c r="AB7169" i="25"/>
  <c r="AB7170" i="25"/>
  <c r="AB7171" i="25"/>
  <c r="AB7172" i="25"/>
  <c r="AB7173" i="25"/>
  <c r="AB7174" i="25"/>
  <c r="AB7175" i="25"/>
  <c r="AB7176" i="25"/>
  <c r="AB7177" i="25"/>
  <c r="AB7178" i="25"/>
  <c r="AB7179" i="25"/>
  <c r="AB7180" i="25"/>
  <c r="AB7181" i="25"/>
  <c r="AB7182" i="25"/>
  <c r="AB7183" i="25"/>
  <c r="AB7184" i="25"/>
  <c r="AB7185" i="25"/>
  <c r="AB7186" i="25"/>
  <c r="AB7187" i="25"/>
  <c r="AB7188" i="25"/>
  <c r="AB7189" i="25"/>
  <c r="AB7190" i="25"/>
  <c r="AB7191" i="25"/>
  <c r="AB7192" i="25"/>
  <c r="AB7193" i="25"/>
  <c r="AB7194" i="25"/>
  <c r="AB7195" i="25"/>
  <c r="AB7196" i="25"/>
  <c r="AB7197" i="25"/>
  <c r="AB7198" i="25"/>
  <c r="AB7199" i="25"/>
  <c r="AB7200" i="25"/>
  <c r="AB7201" i="25"/>
  <c r="AB7202" i="25"/>
  <c r="AB7203" i="25"/>
  <c r="AB7204" i="25"/>
  <c r="AB7205" i="25"/>
  <c r="AB7206" i="25"/>
  <c r="AB7207" i="25"/>
  <c r="AB7208" i="25"/>
  <c r="AB7209" i="25"/>
  <c r="AB7210" i="25"/>
  <c r="AB7211" i="25"/>
  <c r="AB7212" i="25"/>
  <c r="AB7213" i="25"/>
  <c r="AB7214" i="25"/>
  <c r="AB7215" i="25"/>
  <c r="AB7216" i="25"/>
  <c r="AB7217" i="25"/>
  <c r="AB7218" i="25"/>
  <c r="AB7219" i="25"/>
  <c r="AB7220" i="25"/>
  <c r="AB7221" i="25"/>
  <c r="AB7222" i="25"/>
  <c r="AB7223" i="25"/>
  <c r="AB7224" i="25"/>
  <c r="AB7225" i="25"/>
  <c r="AB7226" i="25"/>
  <c r="AB7227" i="25"/>
  <c r="AB7228" i="25"/>
  <c r="AB7229" i="25"/>
  <c r="AB7230" i="25"/>
  <c r="AB7231" i="25"/>
  <c r="AB7232" i="25"/>
  <c r="AB7233" i="25"/>
  <c r="AB7234" i="25"/>
  <c r="AB7235" i="25"/>
  <c r="AB7236" i="25"/>
  <c r="AB7237" i="25"/>
  <c r="AB7238" i="25"/>
  <c r="AB7239" i="25"/>
  <c r="AB7240" i="25"/>
  <c r="AB7241" i="25"/>
  <c r="AB7242" i="25"/>
  <c r="AB7243" i="25"/>
  <c r="AB7244" i="25"/>
  <c r="AB7245" i="25"/>
  <c r="AB7246" i="25"/>
  <c r="AB7247" i="25"/>
  <c r="AB7248" i="25"/>
  <c r="AB7249" i="25"/>
  <c r="AB7250" i="25"/>
  <c r="AB7251" i="25"/>
  <c r="AB7252" i="25"/>
  <c r="AB7253" i="25"/>
  <c r="AB7254" i="25"/>
  <c r="AB7255" i="25"/>
  <c r="AB7256" i="25"/>
  <c r="AB7257" i="25"/>
  <c r="AB7258" i="25"/>
  <c r="AB7259" i="25"/>
  <c r="AB7260" i="25"/>
  <c r="AB7261" i="25"/>
  <c r="AB7262" i="25"/>
  <c r="AB7263" i="25"/>
  <c r="AB7264" i="25"/>
  <c r="AB7265" i="25"/>
  <c r="AB7266" i="25"/>
  <c r="AB7267" i="25"/>
  <c r="AB7268" i="25"/>
  <c r="AB7269" i="25"/>
  <c r="AB7270" i="25"/>
  <c r="AB7271" i="25"/>
  <c r="AB7272" i="25"/>
  <c r="AB7273" i="25"/>
  <c r="AB7274" i="25"/>
  <c r="AB7275" i="25"/>
  <c r="AB7276" i="25"/>
  <c r="AB7277" i="25"/>
  <c r="AB7278" i="25"/>
  <c r="AB7279" i="25"/>
  <c r="AB7280" i="25"/>
  <c r="AB7281" i="25"/>
  <c r="AB7282" i="25"/>
  <c r="AB7283" i="25"/>
  <c r="AB7284" i="25"/>
  <c r="AB7285" i="25"/>
  <c r="AB7286" i="25"/>
  <c r="AB7287" i="25"/>
  <c r="AB7288" i="25"/>
  <c r="AB7289" i="25"/>
  <c r="AB7290" i="25"/>
  <c r="AB7291" i="25"/>
  <c r="AB7292" i="25"/>
  <c r="AB7293" i="25"/>
  <c r="AB7294" i="25"/>
  <c r="AB7295" i="25"/>
  <c r="AB7296" i="25"/>
  <c r="AB7297" i="25"/>
  <c r="AB7298" i="25"/>
  <c r="AB7299" i="25"/>
  <c r="AB7300" i="25"/>
  <c r="AB7301" i="25"/>
  <c r="AB7302" i="25"/>
  <c r="AB7303" i="25"/>
  <c r="AB7304" i="25"/>
  <c r="AB7305" i="25"/>
  <c r="AB7306" i="25"/>
  <c r="AB7307" i="25"/>
  <c r="AB7308" i="25"/>
  <c r="AB7309" i="25"/>
  <c r="AB7310" i="25"/>
  <c r="AB7311" i="25"/>
  <c r="AB7312" i="25"/>
  <c r="AB7313" i="25"/>
  <c r="AB7314" i="25"/>
  <c r="AB7315" i="25"/>
  <c r="AB7316" i="25"/>
  <c r="AB7317" i="25"/>
  <c r="AB7318" i="25"/>
  <c r="AB7319" i="25"/>
  <c r="AB7320" i="25"/>
  <c r="AB7321" i="25"/>
  <c r="AB7322" i="25"/>
  <c r="AB7323" i="25"/>
  <c r="AB7324" i="25"/>
  <c r="AB7325" i="25"/>
  <c r="AB7326" i="25"/>
  <c r="AB7327" i="25"/>
  <c r="AB7328" i="25"/>
  <c r="AB7329" i="25"/>
  <c r="AB7330" i="25"/>
  <c r="AB7331" i="25"/>
  <c r="AB7332" i="25"/>
  <c r="AB7333" i="25"/>
  <c r="AB7334" i="25"/>
  <c r="AB7335" i="25"/>
  <c r="AB7336" i="25"/>
  <c r="AB7337" i="25"/>
  <c r="AB7338" i="25"/>
  <c r="AB7339" i="25"/>
  <c r="AB7340" i="25"/>
  <c r="AB7341" i="25"/>
  <c r="AB7342" i="25"/>
  <c r="AB7343" i="25"/>
  <c r="AB7344" i="25"/>
  <c r="AB7345" i="25"/>
  <c r="AB7346" i="25"/>
  <c r="AB7347" i="25"/>
  <c r="AB7348" i="25"/>
  <c r="AB7349" i="25"/>
  <c r="AB7350" i="25"/>
  <c r="AB7351" i="25"/>
  <c r="AB7352" i="25"/>
  <c r="AB7353" i="25"/>
  <c r="AB7354" i="25"/>
  <c r="AB7355" i="25"/>
  <c r="AB7356" i="25"/>
  <c r="AB7357" i="25"/>
  <c r="AB7358" i="25"/>
  <c r="AB7359" i="25"/>
  <c r="AB7360" i="25"/>
  <c r="AB7361" i="25"/>
  <c r="AB7362" i="25"/>
  <c r="AB7363" i="25"/>
  <c r="AB7364" i="25"/>
  <c r="AB7365" i="25"/>
  <c r="AB7366" i="25"/>
  <c r="AB7367" i="25"/>
  <c r="AB7368" i="25"/>
  <c r="AB7369" i="25"/>
  <c r="AB7370" i="25"/>
  <c r="AB7371" i="25"/>
  <c r="AB7372" i="25"/>
  <c r="AB7373" i="25"/>
  <c r="AB7374" i="25"/>
  <c r="AB7375" i="25"/>
  <c r="AB7376" i="25"/>
  <c r="AB7377" i="25"/>
  <c r="AB7378" i="25"/>
  <c r="AB7379" i="25"/>
  <c r="AB7380" i="25"/>
  <c r="AB7381" i="25"/>
  <c r="AB7382" i="25"/>
  <c r="AB7383" i="25"/>
  <c r="AB7384" i="25"/>
  <c r="AB7385" i="25"/>
  <c r="AB7386" i="25"/>
  <c r="AB7387" i="25"/>
  <c r="AB7388" i="25"/>
  <c r="AB7389" i="25"/>
  <c r="AB7390" i="25"/>
  <c r="AB7391" i="25"/>
  <c r="AB7392" i="25"/>
  <c r="AB7393" i="25"/>
  <c r="AB7394" i="25"/>
  <c r="AB7395" i="25"/>
  <c r="AB7396" i="25"/>
  <c r="AB7397" i="25"/>
  <c r="AB7398" i="25"/>
  <c r="AB7399" i="25"/>
  <c r="AB7400" i="25"/>
  <c r="AB7401" i="25"/>
  <c r="AB7402" i="25"/>
  <c r="AB7403" i="25"/>
  <c r="AB7404" i="25"/>
  <c r="AB7405" i="25"/>
  <c r="AB7406" i="25"/>
  <c r="AB7407" i="25"/>
  <c r="AB7408" i="25"/>
  <c r="AB7409" i="25"/>
  <c r="AB7410" i="25"/>
  <c r="AB7411" i="25"/>
  <c r="AB7412" i="25"/>
  <c r="AB7413" i="25"/>
  <c r="AB7414" i="25"/>
  <c r="AB7415" i="25"/>
  <c r="AB7416" i="25"/>
  <c r="AB7417" i="25"/>
  <c r="AB7418" i="25"/>
  <c r="AB7419" i="25"/>
  <c r="AB7420" i="25"/>
  <c r="AB7421" i="25"/>
  <c r="AB7422" i="25"/>
  <c r="AB7423" i="25"/>
  <c r="AB7424" i="25"/>
  <c r="AB7425" i="25"/>
  <c r="AB7426" i="25"/>
  <c r="AB7427" i="25"/>
  <c r="AB7428" i="25"/>
  <c r="AB7429" i="25"/>
  <c r="AB7430" i="25"/>
  <c r="AB7431" i="25"/>
  <c r="AB7432" i="25"/>
  <c r="AB7433" i="25"/>
  <c r="AB7434" i="25"/>
  <c r="AB7435" i="25"/>
  <c r="AB7436" i="25"/>
  <c r="AB7437" i="25"/>
  <c r="AB7438" i="25"/>
  <c r="AB7439" i="25"/>
  <c r="AB7440" i="25"/>
  <c r="AB7441" i="25"/>
  <c r="AB7442" i="25"/>
  <c r="AB7443" i="25"/>
  <c r="AB7444" i="25"/>
  <c r="AB7445" i="25"/>
  <c r="AB7446" i="25"/>
  <c r="AB7447" i="25"/>
  <c r="AB7448" i="25"/>
  <c r="AB7449" i="25"/>
  <c r="AB7450" i="25"/>
  <c r="AB7451" i="25"/>
  <c r="AB7452" i="25"/>
  <c r="AB7453" i="25"/>
  <c r="AB7454" i="25"/>
  <c r="AB7455" i="25"/>
  <c r="AB7456" i="25"/>
  <c r="AB7457" i="25"/>
  <c r="AB7458" i="25"/>
  <c r="AB7459" i="25"/>
  <c r="AB7460" i="25"/>
  <c r="AB7461" i="25"/>
  <c r="AB7462" i="25"/>
  <c r="AB7463" i="25"/>
  <c r="AB7464" i="25"/>
  <c r="AB7465" i="25"/>
  <c r="AB7466" i="25"/>
  <c r="AB7467" i="25"/>
  <c r="AB7468" i="25"/>
  <c r="AB7469" i="25"/>
  <c r="AB7470" i="25"/>
  <c r="AB7471" i="25"/>
  <c r="AB7472" i="25"/>
  <c r="AB7473" i="25"/>
  <c r="AB7474" i="25"/>
  <c r="AB7475" i="25"/>
  <c r="AB7476" i="25"/>
  <c r="AB7477" i="25"/>
  <c r="AB7478" i="25"/>
  <c r="AB7479" i="25"/>
  <c r="AB7480" i="25"/>
  <c r="AB7481" i="25"/>
  <c r="AB7482" i="25"/>
  <c r="AB7483" i="25"/>
  <c r="AB7484" i="25"/>
  <c r="AB7485" i="25"/>
  <c r="AB7486" i="25"/>
  <c r="AB7487" i="25"/>
  <c r="AB7488" i="25"/>
  <c r="AB7489" i="25"/>
  <c r="AB7490" i="25"/>
  <c r="AB7491" i="25"/>
  <c r="AB7492" i="25"/>
  <c r="AB7493" i="25"/>
  <c r="AB7494" i="25"/>
  <c r="AB7495" i="25"/>
  <c r="AB7496" i="25"/>
  <c r="AB7497" i="25"/>
  <c r="AB7498" i="25"/>
  <c r="AB7499" i="25"/>
  <c r="AB7500" i="25"/>
  <c r="AB7501" i="25"/>
  <c r="AB7502" i="25"/>
  <c r="AB7503" i="25"/>
  <c r="AB7504" i="25"/>
  <c r="AB7505" i="25"/>
  <c r="AB7506" i="25"/>
  <c r="AB7507" i="25"/>
  <c r="AB7508" i="25"/>
  <c r="AB7509" i="25"/>
  <c r="AB7510" i="25"/>
  <c r="AB7511" i="25"/>
  <c r="AB7512" i="25"/>
  <c r="AB7513" i="25"/>
  <c r="AB7514" i="25"/>
  <c r="AB7515" i="25"/>
  <c r="AB7516" i="25"/>
  <c r="AB7517" i="25"/>
  <c r="AB7518" i="25"/>
  <c r="AB7519" i="25"/>
  <c r="AB7520" i="25"/>
  <c r="AB7521" i="25"/>
  <c r="AB7522" i="25"/>
  <c r="AB7523" i="25"/>
  <c r="AB7524" i="25"/>
  <c r="AB7525" i="25"/>
  <c r="AB7526" i="25"/>
  <c r="AB7527" i="25"/>
  <c r="AB7528" i="25"/>
  <c r="AB7529" i="25"/>
  <c r="AB7530" i="25"/>
  <c r="AB7531" i="25"/>
  <c r="AB7532" i="25"/>
  <c r="AB7533" i="25"/>
  <c r="AB7534" i="25"/>
  <c r="AB7535" i="25"/>
  <c r="AB7536" i="25"/>
  <c r="AB7537" i="25"/>
  <c r="AB7538" i="25"/>
  <c r="AB7539" i="25"/>
  <c r="AB7540" i="25"/>
  <c r="AB7541" i="25"/>
  <c r="AB7542" i="25"/>
  <c r="AB7543" i="25"/>
  <c r="AB7544" i="25"/>
  <c r="AB7545" i="25"/>
  <c r="AB7546" i="25"/>
  <c r="AB7547" i="25"/>
  <c r="AB7548" i="25"/>
  <c r="AB7549" i="25"/>
  <c r="AB7550" i="25"/>
  <c r="AB7551" i="25"/>
  <c r="AB7552" i="25"/>
  <c r="AB7553" i="25"/>
  <c r="AB7554" i="25"/>
  <c r="AB7555" i="25"/>
  <c r="AB7556" i="25"/>
  <c r="AB7557" i="25"/>
  <c r="AB7558" i="25"/>
  <c r="AB7559" i="25"/>
  <c r="AB7560" i="25"/>
  <c r="AB7561" i="25"/>
  <c r="AB7562" i="25"/>
  <c r="AB7563" i="25"/>
  <c r="AB7564" i="25"/>
  <c r="AB7565" i="25"/>
  <c r="AB7566" i="25"/>
  <c r="AB7567" i="25"/>
  <c r="AB7568" i="25"/>
  <c r="AB7569" i="25"/>
  <c r="AB7570" i="25"/>
  <c r="AB7571" i="25"/>
  <c r="AB7572" i="25"/>
  <c r="AB7573" i="25"/>
  <c r="AB7574" i="25"/>
  <c r="AB7575" i="25"/>
  <c r="AB7576" i="25"/>
  <c r="AB7577" i="25"/>
  <c r="AB7578" i="25"/>
  <c r="AB7579" i="25"/>
  <c r="AB7580" i="25"/>
  <c r="AB7581" i="25"/>
  <c r="AB7582" i="25"/>
  <c r="AB7583" i="25"/>
  <c r="AB7584" i="25"/>
  <c r="AB7585" i="25"/>
  <c r="AB7586" i="25"/>
  <c r="AB7587" i="25"/>
  <c r="AB7588" i="25"/>
  <c r="AB7589" i="25"/>
  <c r="AB7590" i="25"/>
  <c r="AB7591" i="25"/>
  <c r="AB7592" i="25"/>
  <c r="AB7593" i="25"/>
  <c r="AB7594" i="25"/>
  <c r="AB7595" i="25"/>
  <c r="AB7596" i="25"/>
  <c r="AB7597" i="25"/>
  <c r="AB7598" i="25"/>
  <c r="AB7599" i="25"/>
  <c r="AB7600" i="25"/>
  <c r="AB7601" i="25"/>
  <c r="AB7602" i="25"/>
  <c r="AB7603" i="25"/>
  <c r="AB7604" i="25"/>
  <c r="AB7605" i="25"/>
  <c r="AB7606" i="25"/>
  <c r="AB7607" i="25"/>
  <c r="AB7608" i="25"/>
  <c r="AB7609" i="25"/>
  <c r="AB7610" i="25"/>
  <c r="AB7611" i="25"/>
  <c r="AB7612" i="25"/>
  <c r="AB7613" i="25"/>
  <c r="AB7614" i="25"/>
  <c r="AB7615" i="25"/>
  <c r="AB7616" i="25"/>
  <c r="AB7617" i="25"/>
  <c r="AB7618" i="25"/>
  <c r="AB7619" i="25"/>
  <c r="AB7620" i="25"/>
  <c r="AB7621" i="25"/>
  <c r="AB7622" i="25"/>
  <c r="AB7623" i="25"/>
  <c r="AB7624" i="25"/>
  <c r="AB7625" i="25"/>
  <c r="AB7626" i="25"/>
  <c r="AB7627" i="25"/>
  <c r="AB7628" i="25"/>
  <c r="AB7629" i="25"/>
  <c r="AB7630" i="25"/>
  <c r="AB7631" i="25"/>
  <c r="AB7632" i="25"/>
  <c r="AB7633" i="25"/>
  <c r="AB7634" i="25"/>
  <c r="AB7635" i="25"/>
  <c r="AB7636" i="25"/>
  <c r="AB7637" i="25"/>
  <c r="AB7638" i="25"/>
  <c r="AB7639" i="25"/>
  <c r="AB7640" i="25"/>
  <c r="AB7641" i="25"/>
  <c r="AB7642" i="25"/>
  <c r="AB7643" i="25"/>
  <c r="AB7644" i="25"/>
  <c r="AB7645" i="25"/>
  <c r="AB7646" i="25"/>
  <c r="AB7647" i="25"/>
  <c r="AB7648" i="25"/>
  <c r="AB7649" i="25"/>
  <c r="AB7650" i="25"/>
  <c r="AB7651" i="25"/>
  <c r="AB7652" i="25"/>
  <c r="AB7653" i="25"/>
  <c r="AB7654" i="25"/>
  <c r="AB7655" i="25"/>
  <c r="AB7656" i="25"/>
  <c r="AB7657" i="25"/>
  <c r="AB7658" i="25"/>
  <c r="AB7659" i="25"/>
  <c r="AB7660" i="25"/>
  <c r="AB7661" i="25"/>
  <c r="AB7662" i="25"/>
  <c r="AB7663" i="25"/>
  <c r="AB7664" i="25"/>
  <c r="AB7665" i="25"/>
  <c r="AB7666" i="25"/>
  <c r="AB7667" i="25"/>
  <c r="AB7668" i="25"/>
  <c r="AB7669" i="25"/>
  <c r="AB7670" i="25"/>
  <c r="AB7671" i="25"/>
  <c r="AB7672" i="25"/>
  <c r="AB7673" i="25"/>
  <c r="AB7674" i="25"/>
  <c r="AB7675" i="25"/>
  <c r="AB7676" i="25"/>
  <c r="AB7677" i="25"/>
  <c r="AB7678" i="25"/>
  <c r="AB7679" i="25"/>
  <c r="AB7680" i="25"/>
  <c r="AB7681" i="25"/>
  <c r="AB7682" i="25"/>
  <c r="AB7683" i="25"/>
  <c r="AB7684" i="25"/>
  <c r="AB7685" i="25"/>
  <c r="AB7686" i="25"/>
  <c r="AB7687" i="25"/>
  <c r="AB7688" i="25"/>
  <c r="AB7689" i="25"/>
  <c r="AB7690" i="25"/>
  <c r="AB7691" i="25"/>
  <c r="AB7692" i="25"/>
  <c r="AB7693" i="25"/>
  <c r="AB7694" i="25"/>
  <c r="AB7695" i="25"/>
  <c r="AB7696" i="25"/>
  <c r="AB7697" i="25"/>
  <c r="AB7698" i="25"/>
  <c r="AB7699" i="25"/>
  <c r="AB7700" i="25"/>
  <c r="AB7701" i="25"/>
  <c r="AB7702" i="25"/>
  <c r="AB7703" i="25"/>
  <c r="AB7704" i="25"/>
  <c r="AB7705" i="25"/>
  <c r="AB7706" i="25"/>
  <c r="AB7707" i="25"/>
  <c r="AB7708" i="25"/>
  <c r="AB7709" i="25"/>
  <c r="AB7710" i="25"/>
  <c r="AB7711" i="25"/>
  <c r="AB7712" i="25"/>
  <c r="AB7713" i="25"/>
  <c r="AB7714" i="25"/>
  <c r="AB7715" i="25"/>
  <c r="AB7716" i="25"/>
  <c r="AB7717" i="25"/>
  <c r="AB7718" i="25"/>
  <c r="AB7719" i="25"/>
  <c r="AB7720" i="25"/>
  <c r="AB7721" i="25"/>
  <c r="AB7722" i="25"/>
  <c r="AB7723" i="25"/>
  <c r="AB7724" i="25"/>
  <c r="AB7725" i="25"/>
  <c r="AB7726" i="25"/>
  <c r="AB7727" i="25"/>
  <c r="AB7728" i="25"/>
  <c r="AB7729" i="25"/>
  <c r="AB7730" i="25"/>
  <c r="AB7731" i="25"/>
  <c r="AB7732" i="25"/>
  <c r="AB7733" i="25"/>
  <c r="AB7734" i="25"/>
  <c r="AB7735" i="25"/>
  <c r="AB7736" i="25"/>
  <c r="AB7737" i="25"/>
  <c r="AB7738" i="25"/>
  <c r="AB7739" i="25"/>
  <c r="AB7740" i="25"/>
  <c r="AB7741" i="25"/>
  <c r="AB7742" i="25"/>
  <c r="AB7743" i="25"/>
  <c r="AB7744" i="25"/>
  <c r="AB7745" i="25"/>
  <c r="AB7746" i="25"/>
  <c r="AB7747" i="25"/>
  <c r="AB7748" i="25"/>
  <c r="AB7749" i="25"/>
  <c r="AB7750" i="25"/>
  <c r="AB7751" i="25"/>
  <c r="AB7752" i="25"/>
  <c r="AB7753" i="25"/>
  <c r="AB7754" i="25"/>
  <c r="AB7755" i="25"/>
  <c r="AB7756" i="25"/>
  <c r="AB7757" i="25"/>
  <c r="AB7758" i="25"/>
  <c r="AB7759" i="25"/>
  <c r="AB7760" i="25"/>
  <c r="AB7761" i="25"/>
  <c r="AB7762" i="25"/>
  <c r="AB7763" i="25"/>
  <c r="AB7764" i="25"/>
  <c r="AB7765" i="25"/>
  <c r="AB7766" i="25"/>
  <c r="AB7767" i="25"/>
  <c r="AB7768" i="25"/>
  <c r="AB7769" i="25"/>
  <c r="AB7770" i="25"/>
  <c r="AB7771" i="25"/>
  <c r="AB7772" i="25"/>
  <c r="AB7773" i="25"/>
  <c r="AB7774" i="25"/>
  <c r="AB7775" i="25"/>
  <c r="AB7776" i="25"/>
  <c r="AB7777" i="25"/>
  <c r="AB7778" i="25"/>
  <c r="AB7779" i="25"/>
  <c r="AB7780" i="25"/>
  <c r="AB7781" i="25"/>
  <c r="AB7782" i="25"/>
  <c r="AB7783" i="25"/>
  <c r="AB7784" i="25"/>
  <c r="AB7785" i="25"/>
  <c r="AB7786" i="25"/>
  <c r="AB7787" i="25"/>
  <c r="AB7788" i="25"/>
  <c r="AB7789" i="25"/>
  <c r="AB7790" i="25"/>
  <c r="AB7791" i="25"/>
  <c r="AB7792" i="25"/>
  <c r="AB7793" i="25"/>
  <c r="AB7794" i="25"/>
  <c r="AB7795" i="25"/>
  <c r="AB7796" i="25"/>
  <c r="AB7797" i="25"/>
  <c r="AB7798" i="25"/>
  <c r="AB7799" i="25"/>
  <c r="AB7800" i="25"/>
  <c r="AB7801" i="25"/>
  <c r="AB7802" i="25"/>
  <c r="AB7803" i="25"/>
  <c r="AB7804" i="25"/>
  <c r="AB7805" i="25"/>
  <c r="AB7806" i="25"/>
  <c r="AB7807" i="25"/>
  <c r="AB7808" i="25"/>
  <c r="AB7809" i="25"/>
  <c r="AB7810" i="25"/>
  <c r="AB7811" i="25"/>
  <c r="AB7812" i="25"/>
  <c r="AB7813" i="25"/>
  <c r="AB7814" i="25"/>
  <c r="AB7815" i="25"/>
  <c r="AB7816" i="25"/>
  <c r="AB7817" i="25"/>
  <c r="AB7818" i="25"/>
  <c r="AB7819" i="25"/>
  <c r="AB7820" i="25"/>
  <c r="AB7821" i="25"/>
  <c r="AB7822" i="25"/>
  <c r="AB7823" i="25"/>
  <c r="AB7824" i="25"/>
  <c r="AB7825" i="25"/>
  <c r="AB7826" i="25"/>
  <c r="AB7827" i="25"/>
  <c r="AB7828" i="25"/>
  <c r="AB7829" i="25"/>
  <c r="AB7830" i="25"/>
  <c r="AB7831" i="25"/>
  <c r="AB7832" i="25"/>
  <c r="AB7833" i="25"/>
  <c r="AB7834" i="25"/>
  <c r="AB7835" i="25"/>
  <c r="AB7836" i="25"/>
  <c r="AB7837" i="25"/>
  <c r="AB7838" i="25"/>
  <c r="AB7839" i="25"/>
  <c r="AB7840" i="25"/>
  <c r="AB7841" i="25"/>
  <c r="AB7842" i="25"/>
  <c r="AB7843" i="25"/>
  <c r="AB7844" i="25"/>
  <c r="AB7845" i="25"/>
  <c r="AB7846" i="25"/>
  <c r="AB7847" i="25"/>
  <c r="AB7848" i="25"/>
  <c r="AB7849" i="25"/>
  <c r="AB7850" i="25"/>
  <c r="AB7851" i="25"/>
  <c r="AB7852" i="25"/>
  <c r="AB7853" i="25"/>
  <c r="AB7854" i="25"/>
  <c r="AB7855" i="25"/>
  <c r="AB7856" i="25"/>
  <c r="AB7857" i="25"/>
  <c r="AB7858" i="25"/>
  <c r="AB7859" i="25"/>
  <c r="AB7860" i="25"/>
  <c r="AB7861" i="25"/>
  <c r="AB7862" i="25"/>
  <c r="AB7863" i="25"/>
  <c r="AB7864" i="25"/>
  <c r="AB7865" i="25"/>
  <c r="AB7866" i="25"/>
  <c r="AB7867" i="25"/>
  <c r="AB7868" i="25"/>
  <c r="AB7869" i="25"/>
  <c r="AB7870" i="25"/>
  <c r="AB7871" i="25"/>
  <c r="AB7872" i="25"/>
  <c r="AB7873" i="25"/>
  <c r="AB7874" i="25"/>
  <c r="AB7875" i="25"/>
  <c r="AB7876" i="25"/>
  <c r="AB7877" i="25"/>
  <c r="AB7878" i="25"/>
  <c r="AB7879" i="25"/>
  <c r="AB7880" i="25"/>
  <c r="AB7881" i="25"/>
  <c r="AB7882" i="25"/>
  <c r="AB7883" i="25"/>
  <c r="AB7884" i="25"/>
  <c r="AB7885" i="25"/>
  <c r="AB7886" i="25"/>
  <c r="AB7887" i="25"/>
  <c r="AB7888" i="25"/>
  <c r="AB7889" i="25"/>
  <c r="AB7890" i="25"/>
  <c r="AB7891" i="25"/>
  <c r="AB7892" i="25"/>
  <c r="AB7893" i="25"/>
  <c r="AB7894" i="25"/>
  <c r="AB7895" i="25"/>
  <c r="AB7896" i="25"/>
  <c r="AB7897" i="25"/>
  <c r="AB7898" i="25"/>
  <c r="AB7899" i="25"/>
  <c r="AB7900" i="25"/>
  <c r="AB7901" i="25"/>
  <c r="AB7902" i="25"/>
  <c r="AB7903" i="25"/>
  <c r="AB7904" i="25"/>
  <c r="AB7905" i="25"/>
  <c r="AB7906" i="25"/>
  <c r="AB7907" i="25"/>
  <c r="AB7908" i="25"/>
  <c r="AB7909" i="25"/>
  <c r="AB7910" i="25"/>
  <c r="AB7911" i="25"/>
  <c r="AB7912" i="25"/>
  <c r="AB7913" i="25"/>
  <c r="AB7914" i="25"/>
  <c r="AB7915" i="25"/>
  <c r="AB7916" i="25"/>
  <c r="AB7917" i="25"/>
  <c r="AB7918" i="25"/>
  <c r="AB7919" i="25"/>
  <c r="AB7920" i="25"/>
  <c r="AB7921" i="25"/>
  <c r="AB7922" i="25"/>
  <c r="AB7923" i="25"/>
  <c r="AB7924" i="25"/>
  <c r="AB7925" i="25"/>
  <c r="AB7926" i="25"/>
  <c r="AB7927" i="25"/>
  <c r="AB7928" i="25"/>
  <c r="AB7929" i="25"/>
  <c r="AB7930" i="25"/>
  <c r="AB7931" i="25"/>
  <c r="AB7932" i="25"/>
  <c r="AB7933" i="25"/>
  <c r="AB7934" i="25"/>
  <c r="AB7935" i="25"/>
  <c r="AB7936" i="25"/>
  <c r="AB7937" i="25"/>
  <c r="AB7938" i="25"/>
  <c r="AB7939" i="25"/>
  <c r="AB7940" i="25"/>
  <c r="AB7941" i="25"/>
  <c r="AB7942" i="25"/>
  <c r="AB7943" i="25"/>
  <c r="AB7944" i="25"/>
  <c r="AB7945" i="25"/>
  <c r="AB7946" i="25"/>
  <c r="AB7947" i="25"/>
  <c r="AB7948" i="25"/>
  <c r="AB7949" i="25"/>
  <c r="AB7950" i="25"/>
  <c r="AB7951" i="25"/>
  <c r="AB7952" i="25"/>
  <c r="AB7953" i="25"/>
  <c r="AB7954" i="25"/>
  <c r="AB7955" i="25"/>
  <c r="AB7956" i="25"/>
  <c r="AB7957" i="25"/>
  <c r="AB7958" i="25"/>
  <c r="AB7959" i="25"/>
  <c r="AB7960" i="25"/>
  <c r="AB7961" i="25"/>
  <c r="AB7962" i="25"/>
  <c r="AB7963" i="25"/>
  <c r="AB7964" i="25"/>
  <c r="AB7965" i="25"/>
  <c r="AB7966" i="25"/>
  <c r="AB7967" i="25"/>
  <c r="AB7968" i="25"/>
  <c r="AB7969" i="25"/>
  <c r="AB7970" i="25"/>
  <c r="AB7971" i="25"/>
  <c r="AB7972" i="25"/>
  <c r="AB7973" i="25"/>
  <c r="AB7974" i="25"/>
  <c r="AB7975" i="25"/>
  <c r="AB7976" i="25"/>
  <c r="AB7977" i="25"/>
  <c r="AB7978" i="25"/>
  <c r="AB7979" i="25"/>
  <c r="AB7980" i="25"/>
  <c r="AB7981" i="25"/>
  <c r="AB7982" i="25"/>
  <c r="AB7983" i="25"/>
  <c r="AB7984" i="25"/>
  <c r="AB7985" i="25"/>
  <c r="AB7986" i="25"/>
  <c r="AB7987" i="25"/>
  <c r="AB7988" i="25"/>
  <c r="AB7989" i="25"/>
  <c r="AB7990" i="25"/>
  <c r="AB7991" i="25"/>
  <c r="AB7992" i="25"/>
  <c r="AB7993" i="25"/>
  <c r="AB7994" i="25"/>
  <c r="AB7995" i="25"/>
  <c r="AB7996" i="25"/>
  <c r="AB7997" i="25"/>
  <c r="AB7998" i="25"/>
  <c r="AB7999" i="25"/>
  <c r="AB8000" i="25"/>
  <c r="AB8001" i="25"/>
  <c r="AB8002" i="25"/>
  <c r="AB8003" i="25"/>
  <c r="AB8004" i="25"/>
  <c r="AB8005" i="25"/>
  <c r="AB8006" i="25"/>
  <c r="AB8007" i="25"/>
  <c r="AB8008" i="25"/>
  <c r="AB8009" i="25"/>
  <c r="AB8010" i="25"/>
  <c r="AB8011" i="25"/>
  <c r="AB8012" i="25"/>
  <c r="AB8013" i="25"/>
  <c r="AB8014" i="25"/>
  <c r="AB8015" i="25"/>
  <c r="AB8016" i="25"/>
  <c r="AB8017" i="25"/>
  <c r="AB8018" i="25"/>
  <c r="AB8019" i="25"/>
  <c r="AB8020" i="25"/>
  <c r="AB8021" i="25"/>
  <c r="AB8022" i="25"/>
  <c r="AB8023" i="25"/>
  <c r="AB8024" i="25"/>
  <c r="AB8025" i="25"/>
  <c r="AB8026" i="25"/>
  <c r="AB8027" i="25"/>
  <c r="AB8028" i="25"/>
  <c r="AB8029" i="25"/>
  <c r="AB8030" i="25"/>
  <c r="AB8031" i="25"/>
  <c r="AB8032" i="25"/>
  <c r="AB8033" i="25"/>
  <c r="AB8034" i="25"/>
  <c r="AB8035" i="25"/>
  <c r="AB8036" i="25"/>
  <c r="AB8037" i="25"/>
  <c r="AB8038" i="25"/>
  <c r="AB8039" i="25"/>
  <c r="AB8040" i="25"/>
  <c r="AB8041" i="25"/>
  <c r="AB8042" i="25"/>
  <c r="AB8043" i="25"/>
  <c r="AB8044" i="25"/>
  <c r="AB8045" i="25"/>
  <c r="AB8046" i="25"/>
  <c r="AB8047" i="25"/>
  <c r="AB8048" i="25"/>
  <c r="AB8049" i="25"/>
  <c r="AB8050" i="25"/>
  <c r="AB8051" i="25"/>
  <c r="AB8052" i="25"/>
  <c r="AB8053" i="25"/>
  <c r="AB8054" i="25"/>
  <c r="AB8055" i="25"/>
  <c r="AB8056" i="25"/>
  <c r="AB8057" i="25"/>
  <c r="AB8058" i="25"/>
  <c r="AB8059" i="25"/>
  <c r="AB8060" i="25"/>
  <c r="AB8061" i="25"/>
  <c r="AB8062" i="25"/>
  <c r="AB8063" i="25"/>
  <c r="AB8064" i="25"/>
  <c r="AB8065" i="25"/>
  <c r="AB8066" i="25"/>
  <c r="AB8067" i="25"/>
  <c r="AB8068" i="25"/>
  <c r="AB8069" i="25"/>
  <c r="AB8070" i="25"/>
  <c r="AB8071" i="25"/>
  <c r="AB8072" i="25"/>
  <c r="AB8073" i="25"/>
  <c r="AB8074" i="25"/>
  <c r="AB8075" i="25"/>
  <c r="AB8076" i="25"/>
  <c r="AB8077" i="25"/>
  <c r="AB8078" i="25"/>
  <c r="AB8079" i="25"/>
  <c r="AB8080" i="25"/>
  <c r="AB8081" i="25"/>
  <c r="AB8082" i="25"/>
  <c r="AB8083" i="25"/>
  <c r="AB8084" i="25"/>
  <c r="AB8085" i="25"/>
  <c r="AB8086" i="25"/>
  <c r="AB8087" i="25"/>
  <c r="AB8088" i="25"/>
  <c r="AB8089" i="25"/>
  <c r="AB8090" i="25"/>
  <c r="AB8091" i="25"/>
  <c r="AB8092" i="25"/>
  <c r="AB8093" i="25"/>
  <c r="AB8094" i="25"/>
  <c r="AB8095" i="25"/>
  <c r="AB8096" i="25"/>
  <c r="AB8097" i="25"/>
  <c r="AB8098" i="25"/>
  <c r="AB8099" i="25"/>
  <c r="AB8100" i="25"/>
  <c r="AB8101" i="25"/>
  <c r="AB8102" i="25"/>
  <c r="AB8103" i="25"/>
  <c r="AB8104" i="25"/>
  <c r="AB8105" i="25"/>
  <c r="AB8106" i="25"/>
  <c r="AB8107" i="25"/>
  <c r="AB8108" i="25"/>
  <c r="AB8109" i="25"/>
  <c r="AB8110" i="25"/>
  <c r="AB8111" i="25"/>
  <c r="AB8112" i="25"/>
  <c r="AB8113" i="25"/>
  <c r="AB8114" i="25"/>
  <c r="AB8115" i="25"/>
  <c r="AB8116" i="25"/>
  <c r="AB8117" i="25"/>
  <c r="AB8118" i="25"/>
  <c r="AB8119" i="25"/>
  <c r="AB8120" i="25"/>
  <c r="AB8121" i="25"/>
  <c r="AB8122" i="25"/>
  <c r="AB8123" i="25"/>
  <c r="AB8124" i="25"/>
  <c r="AB8125" i="25"/>
  <c r="AB8126" i="25"/>
  <c r="AB8127" i="25"/>
  <c r="AB8128" i="25"/>
  <c r="AB8129" i="25"/>
  <c r="AB8130" i="25"/>
  <c r="AB8131" i="25"/>
  <c r="AB8132" i="25"/>
  <c r="AB8133" i="25"/>
  <c r="AB8134" i="25"/>
  <c r="AB8135" i="25"/>
  <c r="AB8136" i="25"/>
  <c r="AB8137" i="25"/>
  <c r="AB8138" i="25"/>
  <c r="AB8139" i="25"/>
  <c r="AB8140" i="25"/>
  <c r="AB8141" i="25"/>
  <c r="AB8142" i="25"/>
  <c r="AB8143" i="25"/>
  <c r="AB8144" i="25"/>
  <c r="AB8145" i="25"/>
  <c r="AB8146" i="25"/>
  <c r="AB8147" i="25"/>
  <c r="AB8148" i="25"/>
  <c r="AB8149" i="25"/>
  <c r="AB8150" i="25"/>
  <c r="AB8151" i="25"/>
  <c r="AB8152" i="25"/>
  <c r="AB8153" i="25"/>
  <c r="AB8154" i="25"/>
  <c r="AB8155" i="25"/>
  <c r="AB8156" i="25"/>
  <c r="AB8157" i="25"/>
  <c r="AB8158" i="25"/>
  <c r="AB8159" i="25"/>
  <c r="AB8160" i="25"/>
  <c r="AB8161" i="25"/>
  <c r="AB8162" i="25"/>
  <c r="AB8163" i="25"/>
  <c r="AB8164" i="25"/>
  <c r="AB8165" i="25"/>
  <c r="AB8166" i="25"/>
  <c r="AB8167" i="25"/>
  <c r="AB8168" i="25"/>
  <c r="AB8169" i="25"/>
  <c r="AB8170" i="25"/>
  <c r="AB8171" i="25"/>
  <c r="AB8172" i="25"/>
  <c r="AB8173" i="25"/>
  <c r="AB8174" i="25"/>
  <c r="AB8175" i="25"/>
  <c r="AB8176" i="25"/>
  <c r="AB8177" i="25"/>
  <c r="AB8178" i="25"/>
  <c r="AB8179" i="25"/>
  <c r="AB8180" i="25"/>
  <c r="AB8181" i="25"/>
  <c r="AB8182" i="25"/>
  <c r="AB8183" i="25"/>
  <c r="AB8184" i="25"/>
  <c r="AB8185" i="25"/>
  <c r="AB8186" i="25"/>
  <c r="AB8187" i="25"/>
  <c r="AB8188" i="25"/>
  <c r="AB8189" i="25"/>
  <c r="AB8190" i="25"/>
  <c r="AB8191" i="25"/>
  <c r="AB8192" i="25"/>
  <c r="AB8193" i="25"/>
  <c r="AB8194" i="25"/>
  <c r="AB8195" i="25"/>
  <c r="AB8196" i="25"/>
  <c r="AB8197" i="25"/>
  <c r="AB8198" i="25"/>
  <c r="AB8199" i="25"/>
  <c r="AB8200" i="25"/>
  <c r="AB8201" i="25"/>
  <c r="AB8202" i="25"/>
  <c r="AB8203" i="25"/>
  <c r="AB8204" i="25"/>
  <c r="AB8205" i="25"/>
  <c r="AB8206" i="25"/>
  <c r="AB8207" i="25"/>
  <c r="AB8208" i="25"/>
  <c r="AB8209" i="25"/>
  <c r="AB8210" i="25"/>
  <c r="AB8211" i="25"/>
  <c r="AB8212" i="25"/>
  <c r="AB8213" i="25"/>
  <c r="AB8214" i="25"/>
  <c r="AB8215" i="25"/>
  <c r="AB8216" i="25"/>
  <c r="AB8217" i="25"/>
  <c r="AB8218" i="25"/>
  <c r="AB8219" i="25"/>
  <c r="AB8220" i="25"/>
  <c r="AB8221" i="25"/>
  <c r="AB8222" i="25"/>
  <c r="AB8223" i="25"/>
  <c r="AB8224" i="25"/>
  <c r="AB8225" i="25"/>
  <c r="AB8226" i="25"/>
  <c r="AB8227" i="25"/>
  <c r="AB8228" i="25"/>
  <c r="AB8229" i="25"/>
  <c r="AB8230" i="25"/>
  <c r="AB8231" i="25"/>
  <c r="AB8232" i="25"/>
  <c r="AB8233" i="25"/>
  <c r="AB8234" i="25"/>
  <c r="AB8235" i="25"/>
  <c r="AB8236" i="25"/>
  <c r="AB8237" i="25"/>
  <c r="AB8238" i="25"/>
  <c r="AB8239" i="25"/>
  <c r="AB8240" i="25"/>
  <c r="AB8241" i="25"/>
  <c r="AB8242" i="25"/>
  <c r="AB8243" i="25"/>
  <c r="AB8244" i="25"/>
  <c r="AB8245" i="25"/>
  <c r="AB8246" i="25"/>
  <c r="AB8247" i="25"/>
  <c r="AB8248" i="25"/>
  <c r="AB8249" i="25"/>
  <c r="AB8250" i="25"/>
  <c r="AB8251" i="25"/>
  <c r="AB8252" i="25"/>
  <c r="AB8253" i="25"/>
  <c r="AB8254" i="25"/>
  <c r="AB8255" i="25"/>
  <c r="AB8256" i="25"/>
  <c r="AB8257" i="25"/>
  <c r="AB8258" i="25"/>
  <c r="AB8259" i="25"/>
  <c r="AB8260" i="25"/>
  <c r="AB8261" i="25"/>
  <c r="AB8262" i="25"/>
  <c r="AB8263" i="25"/>
  <c r="AB8264" i="25"/>
  <c r="AB8265" i="25"/>
  <c r="AB8266" i="25"/>
  <c r="AB8267" i="25"/>
  <c r="AB8268" i="25"/>
  <c r="AB8269" i="25"/>
  <c r="AB8270" i="25"/>
  <c r="AB8271" i="25"/>
  <c r="AB8272" i="25"/>
  <c r="AB8273" i="25"/>
  <c r="AB8274" i="25"/>
  <c r="AB8275" i="25"/>
  <c r="AB8276" i="25"/>
  <c r="AB8277" i="25"/>
  <c r="AB8278" i="25"/>
  <c r="AB8279" i="25"/>
  <c r="AB8280" i="25"/>
  <c r="AB8281" i="25"/>
  <c r="AB8282" i="25"/>
  <c r="AB8283" i="25"/>
  <c r="AB8284" i="25"/>
  <c r="AB8285" i="25"/>
  <c r="AB8286" i="25"/>
  <c r="AB8287" i="25"/>
  <c r="AB8288" i="25"/>
  <c r="AB8289" i="25"/>
  <c r="AB8290" i="25"/>
  <c r="AB8291" i="25"/>
  <c r="AB8292" i="25"/>
  <c r="AB8293" i="25"/>
  <c r="AB8294" i="25"/>
  <c r="AB8295" i="25"/>
  <c r="AB8296" i="25"/>
  <c r="AB8297" i="25"/>
  <c r="AB8298" i="25"/>
  <c r="AB8299" i="25"/>
  <c r="AB8300" i="25"/>
  <c r="AB8301" i="25"/>
  <c r="AB8302" i="25"/>
  <c r="AB8303" i="25"/>
  <c r="AB8304" i="25"/>
  <c r="AB8305" i="25"/>
  <c r="AB8306" i="25"/>
  <c r="AB8307" i="25"/>
  <c r="AB8308" i="25"/>
  <c r="AB8309" i="25"/>
  <c r="AB8310" i="25"/>
  <c r="AB8311" i="25"/>
  <c r="AB8312" i="25"/>
  <c r="AB8313" i="25"/>
  <c r="AB8314" i="25"/>
  <c r="AB8315" i="25"/>
  <c r="AB8316" i="25"/>
  <c r="AB8317" i="25"/>
  <c r="AB8318" i="25"/>
  <c r="AB8319" i="25"/>
  <c r="AB8320" i="25"/>
  <c r="AB8321" i="25"/>
  <c r="AB8322" i="25"/>
  <c r="AB8323" i="25"/>
  <c r="AB8324" i="25"/>
  <c r="AB8325" i="25"/>
  <c r="AB8326" i="25"/>
  <c r="AB8327" i="25"/>
  <c r="AB8328" i="25"/>
  <c r="AB8329" i="25"/>
  <c r="AB8330" i="25"/>
  <c r="AB8331" i="25"/>
  <c r="AB8332" i="25"/>
  <c r="AB8333" i="25"/>
  <c r="AB8334" i="25"/>
  <c r="AB8335" i="25"/>
  <c r="AB8336" i="25"/>
  <c r="AB8337" i="25"/>
  <c r="AB8338" i="25"/>
  <c r="AB8339" i="25"/>
  <c r="AB8340" i="25"/>
  <c r="AB8341" i="25"/>
  <c r="AB8342" i="25"/>
  <c r="AB8343" i="25"/>
  <c r="AB8344" i="25"/>
  <c r="AB8345" i="25"/>
  <c r="AB8346" i="25"/>
  <c r="AB8347" i="25"/>
  <c r="AB8348" i="25"/>
  <c r="AB8349" i="25"/>
  <c r="AB8350" i="25"/>
  <c r="AB8351" i="25"/>
  <c r="AB8352" i="25"/>
  <c r="AB8353" i="25"/>
  <c r="AB8354" i="25"/>
  <c r="AB8355" i="25"/>
  <c r="AB8356" i="25"/>
  <c r="AB8357" i="25"/>
  <c r="AB8358" i="25"/>
  <c r="AB8359" i="25"/>
  <c r="AB8360" i="25"/>
  <c r="AB8361" i="25"/>
  <c r="AB8362" i="25"/>
  <c r="AB8363" i="25"/>
  <c r="AB8364" i="25"/>
  <c r="AB8365" i="25"/>
  <c r="AB8366" i="25"/>
  <c r="AB8367" i="25"/>
  <c r="AB8368" i="25"/>
  <c r="AB8369" i="25"/>
  <c r="AB8370" i="25"/>
  <c r="AB8371" i="25"/>
  <c r="AB8372" i="25"/>
  <c r="AB8373" i="25"/>
  <c r="AB8374" i="25"/>
  <c r="AB8375" i="25"/>
  <c r="AB8376" i="25"/>
  <c r="AB8377" i="25"/>
  <c r="AB8378" i="25"/>
  <c r="AB8379" i="25"/>
  <c r="AB8380" i="25"/>
  <c r="AB8381" i="25"/>
  <c r="AB8382" i="25"/>
  <c r="AB8383" i="25"/>
  <c r="AB8384" i="25"/>
  <c r="AB8385" i="25"/>
  <c r="AB8386" i="25"/>
  <c r="AB8387" i="25"/>
  <c r="AB8388" i="25"/>
  <c r="AB8389" i="25"/>
  <c r="AB8390" i="25"/>
  <c r="AB8391" i="25"/>
  <c r="AB8392" i="25"/>
  <c r="AB8393" i="25"/>
  <c r="AB8394" i="25"/>
  <c r="AB8395" i="25"/>
  <c r="AB8396" i="25"/>
  <c r="AB8397" i="25"/>
  <c r="AB8398" i="25"/>
  <c r="AB8399" i="25"/>
  <c r="AB8400" i="25"/>
  <c r="AB8401" i="25"/>
  <c r="AB8402" i="25"/>
  <c r="AB8403" i="25"/>
  <c r="AB8404" i="25"/>
  <c r="AB8405" i="25"/>
  <c r="AB8406" i="25"/>
  <c r="AB8407" i="25"/>
  <c r="AB8408" i="25"/>
  <c r="AB8409" i="25"/>
  <c r="AB8410" i="25"/>
  <c r="AB8411" i="25"/>
  <c r="AB8412" i="25"/>
  <c r="AB8413" i="25"/>
  <c r="AB8414" i="25"/>
  <c r="AB8415" i="25"/>
  <c r="AB8416" i="25"/>
  <c r="AB8417" i="25"/>
  <c r="AB8418" i="25"/>
  <c r="AB8419" i="25"/>
  <c r="AB8420" i="25"/>
  <c r="AB8421" i="25"/>
  <c r="AB8422" i="25"/>
  <c r="AB8423" i="25"/>
  <c r="AB8424" i="25"/>
  <c r="AB8425" i="25"/>
  <c r="AB8426" i="25"/>
  <c r="AB8427" i="25"/>
  <c r="AB8428" i="25"/>
  <c r="AB8429" i="25"/>
  <c r="AB8430" i="25"/>
  <c r="AB8431" i="25"/>
  <c r="AB8432" i="25"/>
  <c r="AB8433" i="25"/>
  <c r="AB8434" i="25"/>
  <c r="AB8435" i="25"/>
  <c r="AB8436" i="25"/>
  <c r="AB8437" i="25"/>
  <c r="AB8438" i="25"/>
  <c r="AB8439" i="25"/>
  <c r="AB8440" i="25"/>
  <c r="AB8441" i="25"/>
  <c r="AB8442" i="25"/>
  <c r="AB8443" i="25"/>
  <c r="AB8444" i="25"/>
  <c r="AB8445" i="25"/>
  <c r="AB8446" i="25"/>
  <c r="AB8447" i="25"/>
  <c r="AB8448" i="25"/>
  <c r="AB8449" i="25"/>
  <c r="AB8450" i="25"/>
  <c r="AB8451" i="25"/>
  <c r="AB8452" i="25"/>
  <c r="AB8453" i="25"/>
  <c r="AB8454" i="25"/>
  <c r="AB8455" i="25"/>
  <c r="AB8456" i="25"/>
  <c r="AB8457" i="25"/>
  <c r="AB8458" i="25"/>
  <c r="AB8459" i="25"/>
  <c r="AB8460" i="25"/>
  <c r="AB8461" i="25"/>
  <c r="AB8462" i="25"/>
  <c r="AB8463" i="25"/>
  <c r="AB8464" i="25"/>
  <c r="AB8465" i="25"/>
  <c r="AB8466" i="25"/>
  <c r="AB8467" i="25"/>
  <c r="AB8468" i="25"/>
  <c r="AB8469" i="25"/>
  <c r="AB8470" i="25"/>
  <c r="AB8471" i="25"/>
  <c r="AB8472" i="25"/>
  <c r="AB8473" i="25"/>
  <c r="AB8474" i="25"/>
  <c r="AB8475" i="25"/>
  <c r="AB8476" i="25"/>
  <c r="AB8477" i="25"/>
  <c r="AB8478" i="25"/>
  <c r="AB8479" i="25"/>
  <c r="AB8480" i="25"/>
  <c r="AB8481" i="25"/>
  <c r="AB8482" i="25"/>
  <c r="AB8483" i="25"/>
  <c r="AB8484" i="25"/>
  <c r="AB8485" i="25"/>
  <c r="AB8486" i="25"/>
  <c r="AB8487" i="25"/>
  <c r="AB8488" i="25"/>
  <c r="AB8489" i="25"/>
  <c r="AB8490" i="25"/>
  <c r="AB8491" i="25"/>
  <c r="AB8492" i="25"/>
  <c r="AB8493" i="25"/>
  <c r="AB8494" i="25"/>
  <c r="AB8495" i="25"/>
  <c r="AB8496" i="25"/>
  <c r="AB8497" i="25"/>
  <c r="AB8498" i="25"/>
  <c r="AB8499" i="25"/>
  <c r="AB8500" i="25"/>
  <c r="AB8501" i="25"/>
  <c r="AB8502" i="25"/>
  <c r="AB8503" i="25"/>
  <c r="AB8504" i="25"/>
  <c r="AB8505" i="25"/>
  <c r="AB8506" i="25"/>
  <c r="AB8507" i="25"/>
  <c r="AB8508" i="25"/>
  <c r="AB8509" i="25"/>
  <c r="AB8510" i="25"/>
  <c r="AB8511" i="25"/>
  <c r="AB8512" i="25"/>
  <c r="AB8513" i="25"/>
  <c r="AB8514" i="25"/>
  <c r="AB8515" i="25"/>
  <c r="AB8516" i="25"/>
  <c r="AB8517" i="25"/>
  <c r="AB8518" i="25"/>
  <c r="AB8519" i="25"/>
  <c r="AB8520" i="25"/>
  <c r="AB8521" i="25"/>
  <c r="AB8522" i="25"/>
  <c r="AB8523" i="25"/>
  <c r="AB8524" i="25"/>
  <c r="AB8525" i="25"/>
  <c r="AB8526" i="25"/>
  <c r="AB8527" i="25"/>
  <c r="AB8528" i="25"/>
  <c r="AB8529" i="25"/>
  <c r="AB8530" i="25"/>
  <c r="AB8531" i="25"/>
  <c r="AB8532" i="25"/>
  <c r="AB8533" i="25"/>
  <c r="AB8534" i="25"/>
  <c r="AB8535" i="25"/>
  <c r="AB8536" i="25"/>
  <c r="AB8537" i="25"/>
  <c r="AB8538" i="25"/>
  <c r="AB8539" i="25"/>
  <c r="AB8540" i="25"/>
  <c r="AB8541" i="25"/>
  <c r="AB8542" i="25"/>
  <c r="AB8543" i="25"/>
  <c r="AB8544" i="25"/>
  <c r="AB8545" i="25"/>
  <c r="AB8546" i="25"/>
  <c r="AB8547" i="25"/>
  <c r="AB8548" i="25"/>
  <c r="AB8549" i="25"/>
  <c r="AB8550" i="25"/>
  <c r="AB8551" i="25"/>
  <c r="AB8552" i="25"/>
  <c r="AB8553" i="25"/>
  <c r="AB8554" i="25"/>
  <c r="AB8555" i="25"/>
  <c r="AB8556" i="25"/>
  <c r="AB8557" i="25"/>
  <c r="AB8558" i="25"/>
  <c r="AB8559" i="25"/>
  <c r="AB8560" i="25"/>
  <c r="AB8561" i="25"/>
  <c r="AB8562" i="25"/>
  <c r="AB8563" i="25"/>
  <c r="AB8564" i="25"/>
  <c r="AB8565" i="25"/>
  <c r="AB8566" i="25"/>
  <c r="AB8567" i="25"/>
  <c r="AB8568" i="25"/>
  <c r="AB8569" i="25"/>
  <c r="AB8570" i="25"/>
  <c r="AB8571" i="25"/>
  <c r="AB8572" i="25"/>
  <c r="AB8573" i="25"/>
  <c r="AB8574" i="25"/>
  <c r="AB8575" i="25"/>
  <c r="AB8576" i="25"/>
  <c r="AB8577" i="25"/>
  <c r="AB8578" i="25"/>
  <c r="AB8579" i="25"/>
  <c r="AB8580" i="25"/>
  <c r="AB8581" i="25"/>
  <c r="AB8582" i="25"/>
  <c r="AB8583" i="25"/>
  <c r="AB8584" i="25"/>
  <c r="AB8585" i="25"/>
  <c r="AB8586" i="25"/>
  <c r="AB8587" i="25"/>
  <c r="AB8588" i="25"/>
  <c r="AB8589" i="25"/>
  <c r="AB8590" i="25"/>
  <c r="AB8591" i="25"/>
  <c r="AB8592" i="25"/>
  <c r="AB8593" i="25"/>
  <c r="AB8594" i="25"/>
  <c r="AB8595" i="25"/>
  <c r="AB8596" i="25"/>
  <c r="AB8597" i="25"/>
  <c r="AB8598" i="25"/>
  <c r="AB8599" i="25"/>
  <c r="AB8600" i="25"/>
  <c r="AB8601" i="25"/>
  <c r="AB8602" i="25"/>
  <c r="AB8603" i="25"/>
  <c r="AB8604" i="25"/>
  <c r="AB8605" i="25"/>
  <c r="AB8606" i="25"/>
  <c r="AB8607" i="25"/>
  <c r="AB8608" i="25"/>
  <c r="AB8609" i="25"/>
  <c r="AB8610" i="25"/>
  <c r="AB8611" i="25"/>
  <c r="AB8612" i="25"/>
  <c r="AB8613" i="25"/>
  <c r="AB8614" i="25"/>
  <c r="AB8615" i="25"/>
  <c r="AB8616" i="25"/>
  <c r="AB8617" i="25"/>
  <c r="AB8618" i="25"/>
  <c r="AB8619" i="25"/>
  <c r="AB8620" i="25"/>
  <c r="AB8621" i="25"/>
  <c r="AB8622" i="25"/>
  <c r="AB8623" i="25"/>
  <c r="AB8624" i="25"/>
  <c r="AB8625" i="25"/>
  <c r="AB8626" i="25"/>
  <c r="AB8627" i="25"/>
  <c r="AB8628" i="25"/>
  <c r="AB8629" i="25"/>
  <c r="AB8630" i="25"/>
  <c r="AB8631" i="25"/>
  <c r="AB8632" i="25"/>
  <c r="AB8633" i="25"/>
  <c r="AB8634" i="25"/>
  <c r="AB8635" i="25"/>
  <c r="AB8636" i="25"/>
  <c r="AB8637" i="25"/>
  <c r="AB8638" i="25"/>
  <c r="AB8639" i="25"/>
  <c r="AB8640" i="25"/>
  <c r="AB8641" i="25"/>
  <c r="AB8642" i="25"/>
  <c r="AB8643" i="25"/>
  <c r="AB8644" i="25"/>
  <c r="AB8645" i="25"/>
  <c r="AB8646" i="25"/>
  <c r="AB8647" i="25"/>
  <c r="AB8648" i="25"/>
  <c r="AB8649" i="25"/>
  <c r="AB8650" i="25"/>
  <c r="AB8651" i="25"/>
  <c r="AB8652" i="25"/>
  <c r="AB8653" i="25"/>
  <c r="AB8654" i="25"/>
  <c r="AB8655" i="25"/>
  <c r="AB8656" i="25"/>
  <c r="AB8657" i="25"/>
  <c r="AB8658" i="25"/>
  <c r="AB8659" i="25"/>
  <c r="AB8660" i="25"/>
  <c r="AB8661" i="25"/>
  <c r="AB8662" i="25"/>
  <c r="AB8663" i="25"/>
  <c r="AB8664" i="25"/>
  <c r="AB8665" i="25"/>
  <c r="AB8666" i="25"/>
  <c r="AB8667" i="25"/>
  <c r="AB8668" i="25"/>
  <c r="AB8669" i="25"/>
  <c r="AB8670" i="25"/>
  <c r="AB8671" i="25"/>
  <c r="AB8672" i="25"/>
  <c r="AB8673" i="25"/>
  <c r="AB8674" i="25"/>
  <c r="AB8675" i="25"/>
  <c r="AB8676" i="25"/>
  <c r="AB8677" i="25"/>
  <c r="AB8678" i="25"/>
  <c r="AB8679" i="25"/>
  <c r="AB8680" i="25"/>
  <c r="AB8681" i="25"/>
  <c r="AB8682" i="25"/>
  <c r="AB8683" i="25"/>
  <c r="AB8684" i="25"/>
  <c r="AB8685" i="25"/>
  <c r="AB8686" i="25"/>
  <c r="AB8687" i="25"/>
  <c r="AB8688" i="25"/>
  <c r="AB8689" i="25"/>
  <c r="AB8690" i="25"/>
  <c r="AB8691" i="25"/>
  <c r="AB8692" i="25"/>
  <c r="AB8693" i="25"/>
  <c r="AB8694" i="25"/>
  <c r="AB8695" i="25"/>
  <c r="AB8696" i="25"/>
  <c r="AB8697" i="25"/>
  <c r="AB8698" i="25"/>
  <c r="AB8699" i="25"/>
  <c r="AB8700" i="25"/>
  <c r="AB8701" i="25"/>
  <c r="AB8702" i="25"/>
  <c r="AB8703" i="25"/>
  <c r="AB8704" i="25"/>
  <c r="AB8705" i="25"/>
  <c r="AB8706" i="25"/>
  <c r="AB8707" i="25"/>
  <c r="AB8708" i="25"/>
  <c r="AB8709" i="25"/>
  <c r="AB8710" i="25"/>
  <c r="AB8711" i="25"/>
  <c r="AB8712" i="25"/>
  <c r="AB8713" i="25"/>
  <c r="AB8714" i="25"/>
  <c r="AB8715" i="25"/>
  <c r="AB8716" i="25"/>
  <c r="AB8717" i="25"/>
  <c r="AB8718" i="25"/>
  <c r="AB8719" i="25"/>
  <c r="AB8720" i="25"/>
  <c r="AB8721" i="25"/>
  <c r="AB8722" i="25"/>
  <c r="AB8723" i="25"/>
  <c r="AB8724" i="25"/>
  <c r="AB8725" i="25"/>
  <c r="AB8726" i="25"/>
  <c r="AB8727" i="25"/>
  <c r="AB8728" i="25"/>
  <c r="AB8729" i="25"/>
  <c r="AB8730" i="25"/>
  <c r="AB8731" i="25"/>
  <c r="AB8732" i="25"/>
  <c r="AB8733" i="25"/>
  <c r="AB8734" i="25"/>
  <c r="AB8735" i="25"/>
  <c r="AB8736" i="25"/>
  <c r="AB8737" i="25"/>
  <c r="AB8738" i="25"/>
  <c r="AB8739" i="25"/>
  <c r="AB8740" i="25"/>
  <c r="AB8741" i="25"/>
  <c r="AB8742" i="25"/>
  <c r="AB8743" i="25"/>
  <c r="AB8744" i="25"/>
  <c r="AB8745" i="25"/>
  <c r="AB8746" i="25"/>
  <c r="AB8747" i="25"/>
  <c r="AB8748" i="25"/>
  <c r="AB8749" i="25"/>
  <c r="AB8750" i="25"/>
  <c r="AB8751" i="25"/>
  <c r="AB8752" i="25"/>
  <c r="AB8753" i="25"/>
  <c r="AB8754" i="25"/>
  <c r="AB8755" i="25"/>
  <c r="AB8756" i="25"/>
  <c r="AB8757" i="25"/>
  <c r="AB8758" i="25"/>
  <c r="AB8759" i="25"/>
  <c r="AB8760" i="25"/>
  <c r="AB8761" i="25"/>
  <c r="AB8762" i="25"/>
  <c r="AB8763" i="25"/>
  <c r="AB8764" i="25"/>
  <c r="AB8765" i="25"/>
  <c r="AB8766" i="25"/>
  <c r="AB8767" i="25"/>
  <c r="AB8768" i="25"/>
  <c r="AB8769" i="25"/>
  <c r="AB8770" i="25"/>
  <c r="AB8771" i="25"/>
  <c r="AB8772" i="25"/>
  <c r="AB8773" i="25"/>
  <c r="AB8774" i="25"/>
  <c r="AB8775" i="25"/>
  <c r="AB8776" i="25"/>
  <c r="AB8777" i="25"/>
  <c r="AB8778" i="25"/>
  <c r="AB8779" i="25"/>
  <c r="AB8780" i="25"/>
  <c r="AB8781" i="25"/>
  <c r="AB8782" i="25"/>
  <c r="AB8783" i="25"/>
  <c r="AB8784" i="25"/>
  <c r="AB2" i="25"/>
  <c r="AA3" i="25"/>
  <c r="AA4" i="25"/>
  <c r="AA5" i="25"/>
  <c r="AA6" i="25"/>
  <c r="AA7" i="25"/>
  <c r="AA8" i="25"/>
  <c r="AA9" i="25"/>
  <c r="AA10" i="25"/>
  <c r="AA11" i="25"/>
  <c r="AA12" i="25"/>
  <c r="AA13" i="25"/>
  <c r="AA14" i="25"/>
  <c r="AA15" i="25"/>
  <c r="AA16" i="25"/>
  <c r="AA17" i="25"/>
  <c r="AA18" i="25"/>
  <c r="AA19" i="25"/>
  <c r="AA20" i="25"/>
  <c r="AA21" i="25"/>
  <c r="AA22" i="25"/>
  <c r="AA23" i="25"/>
  <c r="AA24" i="25"/>
  <c r="AA25" i="25"/>
  <c r="AA26" i="25"/>
  <c r="AA27" i="25"/>
  <c r="AA28" i="25"/>
  <c r="AA29" i="25"/>
  <c r="AA30" i="25"/>
  <c r="AA31" i="25"/>
  <c r="AA32" i="25"/>
  <c r="AA33" i="25"/>
  <c r="AA34" i="25"/>
  <c r="AA35" i="25"/>
  <c r="AA36" i="25"/>
  <c r="AA37" i="25"/>
  <c r="AA38" i="25"/>
  <c r="AA39" i="25"/>
  <c r="AA40" i="25"/>
  <c r="AA41" i="25"/>
  <c r="AA42" i="25"/>
  <c r="AA43" i="25"/>
  <c r="AA44" i="25"/>
  <c r="AA45" i="25"/>
  <c r="AA46" i="25"/>
  <c r="AA47" i="25"/>
  <c r="AA48" i="25"/>
  <c r="AA49" i="25"/>
  <c r="AA50" i="25"/>
  <c r="AA51" i="25"/>
  <c r="AA52" i="25"/>
  <c r="AA53" i="25"/>
  <c r="AA54" i="25"/>
  <c r="AA55" i="25"/>
  <c r="AA56" i="25"/>
  <c r="AA57" i="25"/>
  <c r="AA58" i="25"/>
  <c r="AA59" i="25"/>
  <c r="AA60" i="25"/>
  <c r="AA61" i="25"/>
  <c r="AA62" i="25"/>
  <c r="AA63" i="25"/>
  <c r="AA64" i="25"/>
  <c r="AA65" i="25"/>
  <c r="AA66" i="25"/>
  <c r="AA67" i="25"/>
  <c r="AA68" i="25"/>
  <c r="AA69" i="25"/>
  <c r="AA70" i="25"/>
  <c r="AA71" i="25"/>
  <c r="AA72" i="25"/>
  <c r="AA73" i="25"/>
  <c r="AA74" i="25"/>
  <c r="AA75" i="25"/>
  <c r="AA76" i="25"/>
  <c r="AA77" i="25"/>
  <c r="AA78" i="25"/>
  <c r="AA79" i="25"/>
  <c r="AA80" i="25"/>
  <c r="AA81" i="25"/>
  <c r="AA82" i="25"/>
  <c r="AA83" i="25"/>
  <c r="AA84" i="25"/>
  <c r="AA85" i="25"/>
  <c r="AA86" i="25"/>
  <c r="AA87" i="25"/>
  <c r="AA88" i="25"/>
  <c r="AA89" i="25"/>
  <c r="AA90" i="25"/>
  <c r="AA91" i="25"/>
  <c r="AA92" i="25"/>
  <c r="AA93" i="25"/>
  <c r="AA94" i="25"/>
  <c r="AA95" i="25"/>
  <c r="AA96" i="25"/>
  <c r="AA97" i="25"/>
  <c r="AA98" i="25"/>
  <c r="AA99" i="25"/>
  <c r="AA100" i="25"/>
  <c r="AA101" i="25"/>
  <c r="AA102" i="25"/>
  <c r="AA103" i="25"/>
  <c r="AA104" i="25"/>
  <c r="AA105" i="25"/>
  <c r="AA106" i="25"/>
  <c r="AA107" i="25"/>
  <c r="AA108" i="25"/>
  <c r="AA109" i="25"/>
  <c r="AA110" i="25"/>
  <c r="AA111" i="25"/>
  <c r="AA112" i="25"/>
  <c r="AA113" i="25"/>
  <c r="AA114" i="25"/>
  <c r="AA115" i="25"/>
  <c r="AA116" i="25"/>
  <c r="AA117" i="25"/>
  <c r="AA118" i="25"/>
  <c r="AA119" i="25"/>
  <c r="AA120" i="25"/>
  <c r="AA121" i="25"/>
  <c r="AA122" i="25"/>
  <c r="AA123" i="25"/>
  <c r="AA124" i="25"/>
  <c r="AA125" i="25"/>
  <c r="AA126" i="25"/>
  <c r="AA127" i="25"/>
  <c r="AA128" i="25"/>
  <c r="AA129" i="25"/>
  <c r="AA130" i="25"/>
  <c r="AA131" i="25"/>
  <c r="AA132" i="25"/>
  <c r="AA133" i="25"/>
  <c r="AA134" i="25"/>
  <c r="AA135" i="25"/>
  <c r="AA136" i="25"/>
  <c r="AA137" i="25"/>
  <c r="AA138" i="25"/>
  <c r="AA139" i="25"/>
  <c r="AA140" i="25"/>
  <c r="AA141" i="25"/>
  <c r="AA142" i="25"/>
  <c r="AA143" i="25"/>
  <c r="AA144" i="25"/>
  <c r="AA145" i="25"/>
  <c r="AA146" i="25"/>
  <c r="AA147" i="25"/>
  <c r="AA148" i="25"/>
  <c r="AA149" i="25"/>
  <c r="AA150" i="25"/>
  <c r="AA151" i="25"/>
  <c r="AA152" i="25"/>
  <c r="AA153" i="25"/>
  <c r="AA154" i="25"/>
  <c r="AA155" i="25"/>
  <c r="AA156" i="25"/>
  <c r="AA157" i="25"/>
  <c r="AA158" i="25"/>
  <c r="AA159" i="25"/>
  <c r="AA160" i="25"/>
  <c r="AA161" i="25"/>
  <c r="AA162" i="25"/>
  <c r="AA163" i="25"/>
  <c r="AA164" i="25"/>
  <c r="AA165" i="25"/>
  <c r="AA166" i="25"/>
  <c r="AA167" i="25"/>
  <c r="AA168" i="25"/>
  <c r="AA169" i="25"/>
  <c r="AA170" i="25"/>
  <c r="AA171" i="25"/>
  <c r="AA172" i="25"/>
  <c r="AA173" i="25"/>
  <c r="AA174" i="25"/>
  <c r="AA175" i="25"/>
  <c r="AA176" i="25"/>
  <c r="AA177" i="25"/>
  <c r="AA178" i="25"/>
  <c r="AA179" i="25"/>
  <c r="AA180" i="25"/>
  <c r="AA181" i="25"/>
  <c r="AA182" i="25"/>
  <c r="AA183" i="25"/>
  <c r="AA184" i="25"/>
  <c r="AA185" i="25"/>
  <c r="AA186" i="25"/>
  <c r="AA187" i="25"/>
  <c r="AA188" i="25"/>
  <c r="AA189" i="25"/>
  <c r="AA190" i="25"/>
  <c r="AA191" i="25"/>
  <c r="AA192" i="25"/>
  <c r="AA193" i="25"/>
  <c r="AA194" i="25"/>
  <c r="AA195" i="25"/>
  <c r="AA196" i="25"/>
  <c r="AA197" i="25"/>
  <c r="AA198" i="25"/>
  <c r="AA199" i="25"/>
  <c r="AA200" i="25"/>
  <c r="AA201" i="25"/>
  <c r="AA202" i="25"/>
  <c r="AA203" i="25"/>
  <c r="AA204" i="25"/>
  <c r="AA205" i="25"/>
  <c r="AA206" i="25"/>
  <c r="AA207" i="25"/>
  <c r="AA208" i="25"/>
  <c r="AA209" i="25"/>
  <c r="AA210" i="25"/>
  <c r="AA211" i="25"/>
  <c r="AA212" i="25"/>
  <c r="AA213" i="25"/>
  <c r="AA214" i="25"/>
  <c r="AA215" i="25"/>
  <c r="AA216" i="25"/>
  <c r="AA217" i="25"/>
  <c r="AA218" i="25"/>
  <c r="AA219" i="25"/>
  <c r="AA220" i="25"/>
  <c r="AA221" i="25"/>
  <c r="AA222" i="25"/>
  <c r="AA223" i="25"/>
  <c r="AA224" i="25"/>
  <c r="AA225" i="25"/>
  <c r="AA226" i="25"/>
  <c r="AA227" i="25"/>
  <c r="AA228" i="25"/>
  <c r="AA229" i="25"/>
  <c r="AA230" i="25"/>
  <c r="AA231" i="25"/>
  <c r="AA232" i="25"/>
  <c r="AA233" i="25"/>
  <c r="AA234" i="25"/>
  <c r="AA235" i="25"/>
  <c r="AA236" i="25"/>
  <c r="AA237" i="25"/>
  <c r="AA238" i="25"/>
  <c r="AA239" i="25"/>
  <c r="AA240" i="25"/>
  <c r="AA241" i="25"/>
  <c r="AA242" i="25"/>
  <c r="AA243" i="25"/>
  <c r="AA244" i="25"/>
  <c r="AA245" i="25"/>
  <c r="AA246" i="25"/>
  <c r="AA247" i="25"/>
  <c r="AA248" i="25"/>
  <c r="AA249" i="25"/>
  <c r="AA250" i="25"/>
  <c r="AA251" i="25"/>
  <c r="AA252" i="25"/>
  <c r="AA253" i="25"/>
  <c r="AA254" i="25"/>
  <c r="AA255" i="25"/>
  <c r="AA256" i="25"/>
  <c r="AA257" i="25"/>
  <c r="AA258" i="25"/>
  <c r="AA259" i="25"/>
  <c r="AA260" i="25"/>
  <c r="AA261" i="25"/>
  <c r="AA262" i="25"/>
  <c r="AA263" i="25"/>
  <c r="AA264" i="25"/>
  <c r="AA265" i="25"/>
  <c r="AA266" i="25"/>
  <c r="AA267" i="25"/>
  <c r="AA268" i="25"/>
  <c r="AA269" i="25"/>
  <c r="AA270" i="25"/>
  <c r="AA271" i="25"/>
  <c r="AA272" i="25"/>
  <c r="AA273" i="25"/>
  <c r="AA274" i="25"/>
  <c r="AA275" i="25"/>
  <c r="AA276" i="25"/>
  <c r="AA277" i="25"/>
  <c r="AA278" i="25"/>
  <c r="AA279" i="25"/>
  <c r="AA280" i="25"/>
  <c r="AA281" i="25"/>
  <c r="AA282" i="25"/>
  <c r="AA283" i="25"/>
  <c r="AA284" i="25"/>
  <c r="AA285" i="25"/>
  <c r="AA286" i="25"/>
  <c r="AA287" i="25"/>
  <c r="AA288" i="25"/>
  <c r="AA289" i="25"/>
  <c r="AA290" i="25"/>
  <c r="AA291" i="25"/>
  <c r="AA292" i="25"/>
  <c r="AA293" i="25"/>
  <c r="AA294" i="25"/>
  <c r="AA295" i="25"/>
  <c r="AA296" i="25"/>
  <c r="AA297" i="25"/>
  <c r="AA298" i="25"/>
  <c r="AA299" i="25"/>
  <c r="AA300" i="25"/>
  <c r="AA301" i="25"/>
  <c r="AA302" i="25"/>
  <c r="AA303" i="25"/>
  <c r="AA304" i="25"/>
  <c r="AA305" i="25"/>
  <c r="AA306" i="25"/>
  <c r="AA307" i="25"/>
  <c r="AA308" i="25"/>
  <c r="AA309" i="25"/>
  <c r="AA310" i="25"/>
  <c r="AA311" i="25"/>
  <c r="AA312" i="25"/>
  <c r="AA313" i="25"/>
  <c r="AA314" i="25"/>
  <c r="AA315" i="25"/>
  <c r="AA316" i="25"/>
  <c r="AA317" i="25"/>
  <c r="AA318" i="25"/>
  <c r="AA319" i="25"/>
  <c r="AA320" i="25"/>
  <c r="AA321" i="25"/>
  <c r="AA322" i="25"/>
  <c r="AA323" i="25"/>
  <c r="AA324" i="25"/>
  <c r="AA325" i="25"/>
  <c r="AA326" i="25"/>
  <c r="AA327" i="25"/>
  <c r="AA328" i="25"/>
  <c r="AA329" i="25"/>
  <c r="AA330" i="25"/>
  <c r="AA331" i="25"/>
  <c r="AA332" i="25"/>
  <c r="AA333" i="25"/>
  <c r="AA334" i="25"/>
  <c r="AA335" i="25"/>
  <c r="AA336" i="25"/>
  <c r="AA337" i="25"/>
  <c r="AA338" i="25"/>
  <c r="AA339" i="25"/>
  <c r="AA340" i="25"/>
  <c r="AA341" i="25"/>
  <c r="AA342" i="25"/>
  <c r="AA343" i="25"/>
  <c r="AA344" i="25"/>
  <c r="AA345" i="25"/>
  <c r="AA346" i="25"/>
  <c r="AA347" i="25"/>
  <c r="AA348" i="25"/>
  <c r="AA349" i="25"/>
  <c r="AA350" i="25"/>
  <c r="AA351" i="25"/>
  <c r="AA352" i="25"/>
  <c r="AA353" i="25"/>
  <c r="AA354" i="25"/>
  <c r="AA355" i="25"/>
  <c r="AA356" i="25"/>
  <c r="AA357" i="25"/>
  <c r="AA358" i="25"/>
  <c r="AA359" i="25"/>
  <c r="AA360" i="25"/>
  <c r="AA361" i="25"/>
  <c r="AA362" i="25"/>
  <c r="AA363" i="25"/>
  <c r="AA364" i="25"/>
  <c r="AA365" i="25"/>
  <c r="AA366" i="25"/>
  <c r="AA367" i="25"/>
  <c r="AA368" i="25"/>
  <c r="AA369" i="25"/>
  <c r="AA370" i="25"/>
  <c r="AA371" i="25"/>
  <c r="AA372" i="25"/>
  <c r="AA373" i="25"/>
  <c r="AA374" i="25"/>
  <c r="AA375" i="25"/>
  <c r="AA376" i="25"/>
  <c r="AA377" i="25"/>
  <c r="AA378" i="25"/>
  <c r="AA379" i="25"/>
  <c r="AA380" i="25"/>
  <c r="AA381" i="25"/>
  <c r="AA382" i="25"/>
  <c r="AA383" i="25"/>
  <c r="AA384" i="25"/>
  <c r="AA385" i="25"/>
  <c r="AA386" i="25"/>
  <c r="AA387" i="25"/>
  <c r="AA388" i="25"/>
  <c r="AA389" i="25"/>
  <c r="AA390" i="25"/>
  <c r="AA391" i="25"/>
  <c r="AA392" i="25"/>
  <c r="AA393" i="25"/>
  <c r="AA394" i="25"/>
  <c r="AA395" i="25"/>
  <c r="AA396" i="25"/>
  <c r="AA397" i="25"/>
  <c r="AA398" i="25"/>
  <c r="AA399" i="25"/>
  <c r="AA400" i="25"/>
  <c r="AA401" i="25"/>
  <c r="AA402" i="25"/>
  <c r="AA403" i="25"/>
  <c r="AA404" i="25"/>
  <c r="AA405" i="25"/>
  <c r="AA406" i="25"/>
  <c r="AA407" i="25"/>
  <c r="AA408" i="25"/>
  <c r="AA409" i="25"/>
  <c r="AA410" i="25"/>
  <c r="AA411" i="25"/>
  <c r="AA412" i="25"/>
  <c r="AA413" i="25"/>
  <c r="AA414" i="25"/>
  <c r="AA415" i="25"/>
  <c r="AA416" i="25"/>
  <c r="AA417" i="25"/>
  <c r="AA418" i="25"/>
  <c r="AA419" i="25"/>
  <c r="AA420" i="25"/>
  <c r="AA421" i="25"/>
  <c r="AA422" i="25"/>
  <c r="AA423" i="25"/>
  <c r="AA424" i="25"/>
  <c r="AA425" i="25"/>
  <c r="AA426" i="25"/>
  <c r="AA427" i="25"/>
  <c r="AA428" i="25"/>
  <c r="AA429" i="25"/>
  <c r="AA430" i="25"/>
  <c r="AA431" i="25"/>
  <c r="AA432" i="25"/>
  <c r="AA433" i="25"/>
  <c r="AA434" i="25"/>
  <c r="AA435" i="25"/>
  <c r="AA436" i="25"/>
  <c r="AA437" i="25"/>
  <c r="AA438" i="25"/>
  <c r="AA439" i="25"/>
  <c r="AA440" i="25"/>
  <c r="AA441" i="25"/>
  <c r="AA442" i="25"/>
  <c r="AA443" i="25"/>
  <c r="AA444" i="25"/>
  <c r="AA445" i="25"/>
  <c r="AA446" i="25"/>
  <c r="AA447" i="25"/>
  <c r="AA448" i="25"/>
  <c r="AA449" i="25"/>
  <c r="AA450" i="25"/>
  <c r="AA451" i="25"/>
  <c r="AA452" i="25"/>
  <c r="AA453" i="25"/>
  <c r="AA454" i="25"/>
  <c r="AA455" i="25"/>
  <c r="AA456" i="25"/>
  <c r="AA457" i="25"/>
  <c r="AA458" i="25"/>
  <c r="AA459" i="25"/>
  <c r="AA460" i="25"/>
  <c r="AA461" i="25"/>
  <c r="AA462" i="25"/>
  <c r="AA463" i="25"/>
  <c r="AA464" i="25"/>
  <c r="AA465" i="25"/>
  <c r="AA466" i="25"/>
  <c r="AA467" i="25"/>
  <c r="AA468" i="25"/>
  <c r="AA469" i="25"/>
  <c r="AA470" i="25"/>
  <c r="AA471" i="25"/>
  <c r="AA472" i="25"/>
  <c r="AA473" i="25"/>
  <c r="AA474" i="25"/>
  <c r="AA475" i="25"/>
  <c r="AA476" i="25"/>
  <c r="AA477" i="25"/>
  <c r="AA478" i="25"/>
  <c r="AA479" i="25"/>
  <c r="AA480" i="25"/>
  <c r="AA481" i="25"/>
  <c r="AA482" i="25"/>
  <c r="AA483" i="25"/>
  <c r="AA484" i="25"/>
  <c r="AA485" i="25"/>
  <c r="AA486" i="25"/>
  <c r="AA487" i="25"/>
  <c r="AA488" i="25"/>
  <c r="AA489" i="25"/>
  <c r="AA490" i="25"/>
  <c r="AA491" i="25"/>
  <c r="AA492" i="25"/>
  <c r="AA493" i="25"/>
  <c r="AA494" i="25"/>
  <c r="AA495" i="25"/>
  <c r="AA496" i="25"/>
  <c r="AA497" i="25"/>
  <c r="AA498" i="25"/>
  <c r="AA499" i="25"/>
  <c r="AA500" i="25"/>
  <c r="AA501" i="25"/>
  <c r="AA502" i="25"/>
  <c r="AA503" i="25"/>
  <c r="AA504" i="25"/>
  <c r="AA505" i="25"/>
  <c r="AA506" i="25"/>
  <c r="AA507" i="25"/>
  <c r="AA508" i="25"/>
  <c r="AA509" i="25"/>
  <c r="AA510" i="25"/>
  <c r="AA511" i="25"/>
  <c r="AA512" i="25"/>
  <c r="AA513" i="25"/>
  <c r="AA514" i="25"/>
  <c r="AA515" i="25"/>
  <c r="AA516" i="25"/>
  <c r="AA517" i="25"/>
  <c r="AA518" i="25"/>
  <c r="AA519" i="25"/>
  <c r="AA520" i="25"/>
  <c r="AA521" i="25"/>
  <c r="AA522" i="25"/>
  <c r="AA523" i="25"/>
  <c r="AA524" i="25"/>
  <c r="AA525" i="25"/>
  <c r="AA526" i="25"/>
  <c r="AA527" i="25"/>
  <c r="AA528" i="25"/>
  <c r="AA529" i="25"/>
  <c r="AA530" i="25"/>
  <c r="AA531" i="25"/>
  <c r="AA532" i="25"/>
  <c r="AA533" i="25"/>
  <c r="AA534" i="25"/>
  <c r="AA535" i="25"/>
  <c r="AA536" i="25"/>
  <c r="AA537" i="25"/>
  <c r="AA538" i="25"/>
  <c r="AA539" i="25"/>
  <c r="AA540" i="25"/>
  <c r="AA541" i="25"/>
  <c r="AA542" i="25"/>
  <c r="AA543" i="25"/>
  <c r="AA544" i="25"/>
  <c r="AA545" i="25"/>
  <c r="AA546" i="25"/>
  <c r="AA547" i="25"/>
  <c r="AA548" i="25"/>
  <c r="AA549" i="25"/>
  <c r="AA550" i="25"/>
  <c r="AA551" i="25"/>
  <c r="AA552" i="25"/>
  <c r="AA553" i="25"/>
  <c r="AA554" i="25"/>
  <c r="AA555" i="25"/>
  <c r="AA556" i="25"/>
  <c r="AA557" i="25"/>
  <c r="AA558" i="25"/>
  <c r="AA559" i="25"/>
  <c r="AA560" i="25"/>
  <c r="AA561" i="25"/>
  <c r="AA562" i="25"/>
  <c r="AA563" i="25"/>
  <c r="AA564" i="25"/>
  <c r="AA565" i="25"/>
  <c r="AA566" i="25"/>
  <c r="AA567" i="25"/>
  <c r="AA568" i="25"/>
  <c r="AA569" i="25"/>
  <c r="AA570" i="25"/>
  <c r="AA571" i="25"/>
  <c r="AA572" i="25"/>
  <c r="AA573" i="25"/>
  <c r="AA574" i="25"/>
  <c r="AA575" i="25"/>
  <c r="AA576" i="25"/>
  <c r="AA577" i="25"/>
  <c r="AA578" i="25"/>
  <c r="AA579" i="25"/>
  <c r="AA580" i="25"/>
  <c r="AA581" i="25"/>
  <c r="AA582" i="25"/>
  <c r="AA583" i="25"/>
  <c r="AA584" i="25"/>
  <c r="AA585" i="25"/>
  <c r="AA586" i="25"/>
  <c r="AA587" i="25"/>
  <c r="AA588" i="25"/>
  <c r="AA589" i="25"/>
  <c r="AA590" i="25"/>
  <c r="AA591" i="25"/>
  <c r="AA592" i="25"/>
  <c r="AA593" i="25"/>
  <c r="AA594" i="25"/>
  <c r="AA595" i="25"/>
  <c r="AA596" i="25"/>
  <c r="AA597" i="25"/>
  <c r="AA598" i="25"/>
  <c r="AA599" i="25"/>
  <c r="AA600" i="25"/>
  <c r="AA601" i="25"/>
  <c r="AA602" i="25"/>
  <c r="AA603" i="25"/>
  <c r="AA604" i="25"/>
  <c r="AA605" i="25"/>
  <c r="AA606" i="25"/>
  <c r="AA607" i="25"/>
  <c r="AA608" i="25"/>
  <c r="AA609" i="25"/>
  <c r="AA610" i="25"/>
  <c r="AA611" i="25"/>
  <c r="AA612" i="25"/>
  <c r="AA613" i="25"/>
  <c r="AA614" i="25"/>
  <c r="AA615" i="25"/>
  <c r="AA616" i="25"/>
  <c r="AA617" i="25"/>
  <c r="AA618" i="25"/>
  <c r="AA619" i="25"/>
  <c r="AA620" i="25"/>
  <c r="AA621" i="25"/>
  <c r="AA622" i="25"/>
  <c r="AA623" i="25"/>
  <c r="AA624" i="25"/>
  <c r="AA625" i="25"/>
  <c r="AA626" i="25"/>
  <c r="AA627" i="25"/>
  <c r="AA628" i="25"/>
  <c r="AA629" i="25"/>
  <c r="AA630" i="25"/>
  <c r="AA631" i="25"/>
  <c r="AA632" i="25"/>
  <c r="AA633" i="25"/>
  <c r="AA634" i="25"/>
  <c r="AA635" i="25"/>
  <c r="AA636" i="25"/>
  <c r="AA637" i="25"/>
  <c r="AA638" i="25"/>
  <c r="AA639" i="25"/>
  <c r="AA640" i="25"/>
  <c r="AA641" i="25"/>
  <c r="AA642" i="25"/>
  <c r="AA643" i="25"/>
  <c r="AA644" i="25"/>
  <c r="AA645" i="25"/>
  <c r="AA646" i="25"/>
  <c r="AA647" i="25"/>
  <c r="AA648" i="25"/>
  <c r="AA649" i="25"/>
  <c r="AA650" i="25"/>
  <c r="AA651" i="25"/>
  <c r="AA652" i="25"/>
  <c r="AA653" i="25"/>
  <c r="AA654" i="25"/>
  <c r="AA655" i="25"/>
  <c r="AA656" i="25"/>
  <c r="AA657" i="25"/>
  <c r="AA658" i="25"/>
  <c r="AA659" i="25"/>
  <c r="AA660" i="25"/>
  <c r="AA661" i="25"/>
  <c r="AA662" i="25"/>
  <c r="AA663" i="25"/>
  <c r="AA664" i="25"/>
  <c r="AA665" i="25"/>
  <c r="AA666" i="25"/>
  <c r="AA667" i="25"/>
  <c r="AA668" i="25"/>
  <c r="AA669" i="25"/>
  <c r="AA670" i="25"/>
  <c r="AA671" i="25"/>
  <c r="AA672" i="25"/>
  <c r="AA673" i="25"/>
  <c r="AA674" i="25"/>
  <c r="AA675" i="25"/>
  <c r="AA676" i="25"/>
  <c r="AA677" i="25"/>
  <c r="AA678" i="25"/>
  <c r="AA679" i="25"/>
  <c r="AA680" i="25"/>
  <c r="AA681" i="25"/>
  <c r="AA682" i="25"/>
  <c r="AA683" i="25"/>
  <c r="AA684" i="25"/>
  <c r="AA685" i="25"/>
  <c r="AA686" i="25"/>
  <c r="AA687" i="25"/>
  <c r="AA688" i="25"/>
  <c r="AA689" i="25"/>
  <c r="AA690" i="25"/>
  <c r="AA691" i="25"/>
  <c r="AA692" i="25"/>
  <c r="AA693" i="25"/>
  <c r="AA694" i="25"/>
  <c r="AA695" i="25"/>
  <c r="AA696" i="25"/>
  <c r="AA697" i="25"/>
  <c r="AA698" i="25"/>
  <c r="AA699" i="25"/>
  <c r="AA700" i="25"/>
  <c r="AA701" i="25"/>
  <c r="AA702" i="25"/>
  <c r="AA703" i="25"/>
  <c r="AA704" i="25"/>
  <c r="AA705" i="25"/>
  <c r="AA706" i="25"/>
  <c r="AA707" i="25"/>
  <c r="AA708" i="25"/>
  <c r="AA709" i="25"/>
  <c r="AA710" i="25"/>
  <c r="AA711" i="25"/>
  <c r="AA712" i="25"/>
  <c r="AA713" i="25"/>
  <c r="AA714" i="25"/>
  <c r="AA715" i="25"/>
  <c r="AA716" i="25"/>
  <c r="AA717" i="25"/>
  <c r="AA718" i="25"/>
  <c r="AA719" i="25"/>
  <c r="AA720" i="25"/>
  <c r="AA721" i="25"/>
  <c r="AA722" i="25"/>
  <c r="AA723" i="25"/>
  <c r="AA724" i="25"/>
  <c r="AA725" i="25"/>
  <c r="AA726" i="25"/>
  <c r="AA727" i="25"/>
  <c r="AA728" i="25"/>
  <c r="AA729" i="25"/>
  <c r="AA730" i="25"/>
  <c r="AA731" i="25"/>
  <c r="AA732" i="25"/>
  <c r="AA733" i="25"/>
  <c r="AA734" i="25"/>
  <c r="AA735" i="25"/>
  <c r="AA736" i="25"/>
  <c r="AA737" i="25"/>
  <c r="AA738" i="25"/>
  <c r="AA739" i="25"/>
  <c r="AA740" i="25"/>
  <c r="AA741" i="25"/>
  <c r="AA742" i="25"/>
  <c r="AA743" i="25"/>
  <c r="AA744" i="25"/>
  <c r="AA745" i="25"/>
  <c r="AA746" i="25"/>
  <c r="AA747" i="25"/>
  <c r="AA748" i="25"/>
  <c r="AA749" i="25"/>
  <c r="AA750" i="25"/>
  <c r="AA751" i="25"/>
  <c r="AA752" i="25"/>
  <c r="AA753" i="25"/>
  <c r="AA754" i="25"/>
  <c r="AA755" i="25"/>
  <c r="AA756" i="25"/>
  <c r="AA757" i="25"/>
  <c r="AA758" i="25"/>
  <c r="AA759" i="25"/>
  <c r="AA760" i="25"/>
  <c r="AA761" i="25"/>
  <c r="AA762" i="25"/>
  <c r="AA763" i="25"/>
  <c r="AA764" i="25"/>
  <c r="AA765" i="25"/>
  <c r="AA766" i="25"/>
  <c r="AA767" i="25"/>
  <c r="AA768" i="25"/>
  <c r="AA769" i="25"/>
  <c r="AA770" i="25"/>
  <c r="AA771" i="25"/>
  <c r="AA772" i="25"/>
  <c r="AA773" i="25"/>
  <c r="AA774" i="25"/>
  <c r="AA775" i="25"/>
  <c r="AA776" i="25"/>
  <c r="AA777" i="25"/>
  <c r="AA778" i="25"/>
  <c r="AA779" i="25"/>
  <c r="AA780" i="25"/>
  <c r="AA781" i="25"/>
  <c r="AA782" i="25"/>
  <c r="AA783" i="25"/>
  <c r="AA784" i="25"/>
  <c r="AA785" i="25"/>
  <c r="AA786" i="25"/>
  <c r="AA787" i="25"/>
  <c r="AA788" i="25"/>
  <c r="AA789" i="25"/>
  <c r="AA790" i="25"/>
  <c r="AA791" i="25"/>
  <c r="AA792" i="25"/>
  <c r="AA793" i="25"/>
  <c r="AA794" i="25"/>
  <c r="AA795" i="25"/>
  <c r="AA796" i="25"/>
  <c r="AA797" i="25"/>
  <c r="AA798" i="25"/>
  <c r="AA799" i="25"/>
  <c r="AA800" i="25"/>
  <c r="AA801" i="25"/>
  <c r="AA802" i="25"/>
  <c r="AA803" i="25"/>
  <c r="AA804" i="25"/>
  <c r="AA805" i="25"/>
  <c r="AA806" i="25"/>
  <c r="AA807" i="25"/>
  <c r="AA808" i="25"/>
  <c r="AA809" i="25"/>
  <c r="AA810" i="25"/>
  <c r="AA811" i="25"/>
  <c r="AA812" i="25"/>
  <c r="AA813" i="25"/>
  <c r="AA814" i="25"/>
  <c r="AA815" i="25"/>
  <c r="AA816" i="25"/>
  <c r="AA817" i="25"/>
  <c r="AA818" i="25"/>
  <c r="AA819" i="25"/>
  <c r="AA820" i="25"/>
  <c r="AA821" i="25"/>
  <c r="AA822" i="25"/>
  <c r="AA823" i="25"/>
  <c r="AA824" i="25"/>
  <c r="AA825" i="25"/>
  <c r="AA826" i="25"/>
  <c r="AA827" i="25"/>
  <c r="AA828" i="25"/>
  <c r="AA829" i="25"/>
  <c r="AA830" i="25"/>
  <c r="AA831" i="25"/>
  <c r="AA832" i="25"/>
  <c r="AA833" i="25"/>
  <c r="AA834" i="25"/>
  <c r="AA835" i="25"/>
  <c r="AA836" i="25"/>
  <c r="AA837" i="25"/>
  <c r="AA838" i="25"/>
  <c r="AA839" i="25"/>
  <c r="AA840" i="25"/>
  <c r="AA841" i="25"/>
  <c r="AA842" i="25"/>
  <c r="AA843" i="25"/>
  <c r="AA844" i="25"/>
  <c r="AA845" i="25"/>
  <c r="AA846" i="25"/>
  <c r="AA847" i="25"/>
  <c r="AA848" i="25"/>
  <c r="AA849" i="25"/>
  <c r="AA850" i="25"/>
  <c r="AA851" i="25"/>
  <c r="AA852" i="25"/>
  <c r="AA853" i="25"/>
  <c r="AA854" i="25"/>
  <c r="AA855" i="25"/>
  <c r="AA856" i="25"/>
  <c r="AA857" i="25"/>
  <c r="AA858" i="25"/>
  <c r="AA859" i="25"/>
  <c r="AA860" i="25"/>
  <c r="AA861" i="25"/>
  <c r="AA862" i="25"/>
  <c r="AA863" i="25"/>
  <c r="AA864" i="25"/>
  <c r="AA865" i="25"/>
  <c r="AA866" i="25"/>
  <c r="AA867" i="25"/>
  <c r="AA868" i="25"/>
  <c r="AA869" i="25"/>
  <c r="AA870" i="25"/>
  <c r="AA871" i="25"/>
  <c r="AA872" i="25"/>
  <c r="AA873" i="25"/>
  <c r="AA874" i="25"/>
  <c r="AA875" i="25"/>
  <c r="AA876" i="25"/>
  <c r="AA877" i="25"/>
  <c r="AA878" i="25"/>
  <c r="AA879" i="25"/>
  <c r="AA880" i="25"/>
  <c r="AA881" i="25"/>
  <c r="AA882" i="25"/>
  <c r="AA883" i="25"/>
  <c r="AA884" i="25"/>
  <c r="AA885" i="25"/>
  <c r="AA886" i="25"/>
  <c r="AA887" i="25"/>
  <c r="AA888" i="25"/>
  <c r="AA889" i="25"/>
  <c r="AA890" i="25"/>
  <c r="AA891" i="25"/>
  <c r="AA892" i="25"/>
  <c r="AA893" i="25"/>
  <c r="AA894" i="25"/>
  <c r="AA895" i="25"/>
  <c r="AA896" i="25"/>
  <c r="AA897" i="25"/>
  <c r="AA898" i="25"/>
  <c r="AA899" i="25"/>
  <c r="AA900" i="25"/>
  <c r="AA901" i="25"/>
  <c r="AA902" i="25"/>
  <c r="AA903" i="25"/>
  <c r="AA904" i="25"/>
  <c r="AA905" i="25"/>
  <c r="AA906" i="25"/>
  <c r="AA907" i="25"/>
  <c r="AA908" i="25"/>
  <c r="AA909" i="25"/>
  <c r="AA910" i="25"/>
  <c r="AA911" i="25"/>
  <c r="AA912" i="25"/>
  <c r="AA913" i="25"/>
  <c r="AA914" i="25"/>
  <c r="AA915" i="25"/>
  <c r="AA916" i="25"/>
  <c r="AA917" i="25"/>
  <c r="AA918" i="25"/>
  <c r="AA919" i="25"/>
  <c r="AA920" i="25"/>
  <c r="AA921" i="25"/>
  <c r="AA922" i="25"/>
  <c r="AA923" i="25"/>
  <c r="AA924" i="25"/>
  <c r="AA925" i="25"/>
  <c r="AA926" i="25"/>
  <c r="AA927" i="25"/>
  <c r="AA928" i="25"/>
  <c r="AA929" i="25"/>
  <c r="AA930" i="25"/>
  <c r="AA931" i="25"/>
  <c r="AA932" i="25"/>
  <c r="AA933" i="25"/>
  <c r="AA934" i="25"/>
  <c r="AA935" i="25"/>
  <c r="AA936" i="25"/>
  <c r="AA937" i="25"/>
  <c r="AA938" i="25"/>
  <c r="AA939" i="25"/>
  <c r="AA940" i="25"/>
  <c r="AA941" i="25"/>
  <c r="AA942" i="25"/>
  <c r="AA943" i="25"/>
  <c r="AA944" i="25"/>
  <c r="AA945" i="25"/>
  <c r="AA946" i="25"/>
  <c r="AA947" i="25"/>
  <c r="AA948" i="25"/>
  <c r="AA949" i="25"/>
  <c r="AA950" i="25"/>
  <c r="AA951" i="25"/>
  <c r="AA952" i="25"/>
  <c r="AA953" i="25"/>
  <c r="AA954" i="25"/>
  <c r="AA955" i="25"/>
  <c r="AA956" i="25"/>
  <c r="AA957" i="25"/>
  <c r="AA958" i="25"/>
  <c r="AA959" i="25"/>
  <c r="AA960" i="25"/>
  <c r="AA961" i="25"/>
  <c r="AA962" i="25"/>
  <c r="AA963" i="25"/>
  <c r="AA964" i="25"/>
  <c r="AA965" i="25"/>
  <c r="AA966" i="25"/>
  <c r="AA967" i="25"/>
  <c r="AA968" i="25"/>
  <c r="AA969" i="25"/>
  <c r="AA970" i="25"/>
  <c r="AA971" i="25"/>
  <c r="AA972" i="25"/>
  <c r="AA973" i="25"/>
  <c r="AA974" i="25"/>
  <c r="AA975" i="25"/>
  <c r="AA976" i="25"/>
  <c r="AA977" i="25"/>
  <c r="AA978" i="25"/>
  <c r="AA979" i="25"/>
  <c r="AA980" i="25"/>
  <c r="AA981" i="25"/>
  <c r="AA982" i="25"/>
  <c r="AA983" i="25"/>
  <c r="AA984" i="25"/>
  <c r="AA985" i="25"/>
  <c r="AA986" i="25"/>
  <c r="AA987" i="25"/>
  <c r="AA988" i="25"/>
  <c r="AA989" i="25"/>
  <c r="AA990" i="25"/>
  <c r="AA991" i="25"/>
  <c r="AA992" i="25"/>
  <c r="AA993" i="25"/>
  <c r="AA994" i="25"/>
  <c r="AA995" i="25"/>
  <c r="AA996" i="25"/>
  <c r="AA997" i="25"/>
  <c r="AA998" i="25"/>
  <c r="AA999" i="25"/>
  <c r="AA1000" i="25"/>
  <c r="AA1001" i="25"/>
  <c r="AA1002" i="25"/>
  <c r="AA1003" i="25"/>
  <c r="AA1004" i="25"/>
  <c r="AA1005" i="25"/>
  <c r="AA1006" i="25"/>
  <c r="AA1007" i="25"/>
  <c r="AA1008" i="25"/>
  <c r="AA1009" i="25"/>
  <c r="AA1010" i="25"/>
  <c r="AA1011" i="25"/>
  <c r="AA1012" i="25"/>
  <c r="AA1013" i="25"/>
  <c r="AA1014" i="25"/>
  <c r="AA1015" i="25"/>
  <c r="AA1016" i="25"/>
  <c r="AA1017" i="25"/>
  <c r="AA1018" i="25"/>
  <c r="AA1019" i="25"/>
  <c r="AA1020" i="25"/>
  <c r="AA1021" i="25"/>
  <c r="AA1022" i="25"/>
  <c r="AA1023" i="25"/>
  <c r="AA1024" i="25"/>
  <c r="AA1025" i="25"/>
  <c r="AA1026" i="25"/>
  <c r="AA1027" i="25"/>
  <c r="AA1028" i="25"/>
  <c r="AA1029" i="25"/>
  <c r="AA1030" i="25"/>
  <c r="AA1031" i="25"/>
  <c r="AA1032" i="25"/>
  <c r="AA1033" i="25"/>
  <c r="AA1034" i="25"/>
  <c r="AA1035" i="25"/>
  <c r="AA1036" i="25"/>
  <c r="AA1037" i="25"/>
  <c r="AA1038" i="25"/>
  <c r="AA1039" i="25"/>
  <c r="AA1040" i="25"/>
  <c r="AA1041" i="25"/>
  <c r="AA1042" i="25"/>
  <c r="AA1043" i="25"/>
  <c r="AA1044" i="25"/>
  <c r="AA1045" i="25"/>
  <c r="AA1046" i="25"/>
  <c r="AA1047" i="25"/>
  <c r="AA1048" i="25"/>
  <c r="AA1049" i="25"/>
  <c r="AA1050" i="25"/>
  <c r="AA1051" i="25"/>
  <c r="AA1052" i="25"/>
  <c r="AA1053" i="25"/>
  <c r="AA1054" i="25"/>
  <c r="AA1055" i="25"/>
  <c r="AA1056" i="25"/>
  <c r="AA1057" i="25"/>
  <c r="AA1058" i="25"/>
  <c r="AA1059" i="25"/>
  <c r="AA1060" i="25"/>
  <c r="AA1061" i="25"/>
  <c r="AA1062" i="25"/>
  <c r="AA1063" i="25"/>
  <c r="AA1064" i="25"/>
  <c r="AA1065" i="25"/>
  <c r="AA1066" i="25"/>
  <c r="AA1067" i="25"/>
  <c r="AA1068" i="25"/>
  <c r="AA1069" i="25"/>
  <c r="AA1070" i="25"/>
  <c r="AA1071" i="25"/>
  <c r="AA1072" i="25"/>
  <c r="AA1073" i="25"/>
  <c r="AA1074" i="25"/>
  <c r="AA1075" i="25"/>
  <c r="AA1076" i="25"/>
  <c r="AA1077" i="25"/>
  <c r="AA1078" i="25"/>
  <c r="AA1079" i="25"/>
  <c r="AA1080" i="25"/>
  <c r="AA1081" i="25"/>
  <c r="AA1082" i="25"/>
  <c r="AA1083" i="25"/>
  <c r="AA1084" i="25"/>
  <c r="AA1085" i="25"/>
  <c r="AA1086" i="25"/>
  <c r="AA1087" i="25"/>
  <c r="AA1088" i="25"/>
  <c r="AA1089" i="25"/>
  <c r="AA1090" i="25"/>
  <c r="AA1091" i="25"/>
  <c r="AA1092" i="25"/>
  <c r="AA1093" i="25"/>
  <c r="AA1094" i="25"/>
  <c r="AA1095" i="25"/>
  <c r="AA1096" i="25"/>
  <c r="AA1097" i="25"/>
  <c r="AA1098" i="25"/>
  <c r="AA1099" i="25"/>
  <c r="AA1100" i="25"/>
  <c r="AA1101" i="25"/>
  <c r="AA1102" i="25"/>
  <c r="AA1103" i="25"/>
  <c r="AA1104" i="25"/>
  <c r="AA1105" i="25"/>
  <c r="AA1106" i="25"/>
  <c r="AA1107" i="25"/>
  <c r="AA1108" i="25"/>
  <c r="AA1109" i="25"/>
  <c r="AA1110" i="25"/>
  <c r="AA1111" i="25"/>
  <c r="AA1112" i="25"/>
  <c r="AA1113" i="25"/>
  <c r="AA1114" i="25"/>
  <c r="AA1115" i="25"/>
  <c r="AA1116" i="25"/>
  <c r="AA1117" i="25"/>
  <c r="AA1118" i="25"/>
  <c r="AA1119" i="25"/>
  <c r="AA1120" i="25"/>
  <c r="AA1121" i="25"/>
  <c r="AA1122" i="25"/>
  <c r="AA1123" i="25"/>
  <c r="AA1124" i="25"/>
  <c r="AA1125" i="25"/>
  <c r="AA1126" i="25"/>
  <c r="AA1127" i="25"/>
  <c r="AA1128" i="25"/>
  <c r="AA1129" i="25"/>
  <c r="AA1130" i="25"/>
  <c r="AA1131" i="25"/>
  <c r="AA1132" i="25"/>
  <c r="AA1133" i="25"/>
  <c r="AA1134" i="25"/>
  <c r="AA1135" i="25"/>
  <c r="AA1136" i="25"/>
  <c r="AA1137" i="25"/>
  <c r="AA1138" i="25"/>
  <c r="AA1139" i="25"/>
  <c r="AA1140" i="25"/>
  <c r="AA1141" i="25"/>
  <c r="AA1142" i="25"/>
  <c r="AA1143" i="25"/>
  <c r="AA1144" i="25"/>
  <c r="AA1145" i="25"/>
  <c r="AA1146" i="25"/>
  <c r="AA1147" i="25"/>
  <c r="AA1148" i="25"/>
  <c r="AA1149" i="25"/>
  <c r="AA1150" i="25"/>
  <c r="AA1151" i="25"/>
  <c r="AA1152" i="25"/>
  <c r="AA1153" i="25"/>
  <c r="AA1154" i="25"/>
  <c r="AA1155" i="25"/>
  <c r="AA1156" i="25"/>
  <c r="AA1157" i="25"/>
  <c r="AA1158" i="25"/>
  <c r="AA1159" i="25"/>
  <c r="AA1160" i="25"/>
  <c r="AA1161" i="25"/>
  <c r="AA1162" i="25"/>
  <c r="AA1163" i="25"/>
  <c r="AA1164" i="25"/>
  <c r="AA1165" i="25"/>
  <c r="AA1166" i="25"/>
  <c r="AA1167" i="25"/>
  <c r="AA1168" i="25"/>
  <c r="AA1169" i="25"/>
  <c r="AA1170" i="25"/>
  <c r="AA1171" i="25"/>
  <c r="AA1172" i="25"/>
  <c r="AA1173" i="25"/>
  <c r="AA1174" i="25"/>
  <c r="AA1175" i="25"/>
  <c r="AA1176" i="25"/>
  <c r="AA1177" i="25"/>
  <c r="AA1178" i="25"/>
  <c r="AA1179" i="25"/>
  <c r="AA1180" i="25"/>
  <c r="AA1181" i="25"/>
  <c r="AA1182" i="25"/>
  <c r="AA1183" i="25"/>
  <c r="AA1184" i="25"/>
  <c r="AA1185" i="25"/>
  <c r="AA1186" i="25"/>
  <c r="AA1187" i="25"/>
  <c r="AA1188" i="25"/>
  <c r="AA1189" i="25"/>
  <c r="AA1190" i="25"/>
  <c r="AA1191" i="25"/>
  <c r="AA1192" i="25"/>
  <c r="AA1193" i="25"/>
  <c r="AA1194" i="25"/>
  <c r="AA1195" i="25"/>
  <c r="AA1196" i="25"/>
  <c r="AA1197" i="25"/>
  <c r="AA1198" i="25"/>
  <c r="AA1199" i="25"/>
  <c r="AA1200" i="25"/>
  <c r="AA1201" i="25"/>
  <c r="AA1202" i="25"/>
  <c r="AA1203" i="25"/>
  <c r="AA1204" i="25"/>
  <c r="AA1205" i="25"/>
  <c r="AA1206" i="25"/>
  <c r="AA1207" i="25"/>
  <c r="AA1208" i="25"/>
  <c r="AA1209" i="25"/>
  <c r="AA1210" i="25"/>
  <c r="AA1211" i="25"/>
  <c r="AA1212" i="25"/>
  <c r="AA1213" i="25"/>
  <c r="AA1214" i="25"/>
  <c r="AA1215" i="25"/>
  <c r="AA1216" i="25"/>
  <c r="AA1217" i="25"/>
  <c r="AA1218" i="25"/>
  <c r="AA1219" i="25"/>
  <c r="AA1220" i="25"/>
  <c r="AA1221" i="25"/>
  <c r="AA1222" i="25"/>
  <c r="AA1223" i="25"/>
  <c r="AA1224" i="25"/>
  <c r="AA1225" i="25"/>
  <c r="AA1226" i="25"/>
  <c r="AA1227" i="25"/>
  <c r="AA1228" i="25"/>
  <c r="AA1229" i="25"/>
  <c r="AA1230" i="25"/>
  <c r="AA1231" i="25"/>
  <c r="AA1232" i="25"/>
  <c r="AA1233" i="25"/>
  <c r="AA1234" i="25"/>
  <c r="AA1235" i="25"/>
  <c r="AA1236" i="25"/>
  <c r="AA1237" i="25"/>
  <c r="AA1238" i="25"/>
  <c r="AA1239" i="25"/>
  <c r="AA1240" i="25"/>
  <c r="AA1241" i="25"/>
  <c r="AA1242" i="25"/>
  <c r="AA1243" i="25"/>
  <c r="AA1244" i="25"/>
  <c r="AA1245" i="25"/>
  <c r="AA1246" i="25"/>
  <c r="AA1247" i="25"/>
  <c r="AA1248" i="25"/>
  <c r="AA1249" i="25"/>
  <c r="AA1250" i="25"/>
  <c r="AA1251" i="25"/>
  <c r="AA1252" i="25"/>
  <c r="AA1253" i="25"/>
  <c r="AA1254" i="25"/>
  <c r="AA1255" i="25"/>
  <c r="AA1256" i="25"/>
  <c r="AA1257" i="25"/>
  <c r="AA1258" i="25"/>
  <c r="AA1259" i="25"/>
  <c r="AA1260" i="25"/>
  <c r="AA1261" i="25"/>
  <c r="AA1262" i="25"/>
  <c r="AA1263" i="25"/>
  <c r="AA1264" i="25"/>
  <c r="AA1265" i="25"/>
  <c r="AA1266" i="25"/>
  <c r="AA1267" i="25"/>
  <c r="AA1268" i="25"/>
  <c r="AA1269" i="25"/>
  <c r="AA1270" i="25"/>
  <c r="AA1271" i="25"/>
  <c r="AA1272" i="25"/>
  <c r="AA1273" i="25"/>
  <c r="AA1274" i="25"/>
  <c r="AA1275" i="25"/>
  <c r="AA1276" i="25"/>
  <c r="AA1277" i="25"/>
  <c r="AA1278" i="25"/>
  <c r="AA1279" i="25"/>
  <c r="AA1280" i="25"/>
  <c r="AA1281" i="25"/>
  <c r="AA1282" i="25"/>
  <c r="AA1283" i="25"/>
  <c r="AA1284" i="25"/>
  <c r="AA1285" i="25"/>
  <c r="AA1286" i="25"/>
  <c r="AA1287" i="25"/>
  <c r="AA1288" i="25"/>
  <c r="AA1289" i="25"/>
  <c r="AA1290" i="25"/>
  <c r="AA1291" i="25"/>
  <c r="AA1292" i="25"/>
  <c r="AA1293" i="25"/>
  <c r="AA1294" i="25"/>
  <c r="AA1295" i="25"/>
  <c r="AA1296" i="25"/>
  <c r="AA1297" i="25"/>
  <c r="AA1298" i="25"/>
  <c r="AA1299" i="25"/>
  <c r="AA1300" i="25"/>
  <c r="AA1301" i="25"/>
  <c r="AA1302" i="25"/>
  <c r="AA1303" i="25"/>
  <c r="AA1304" i="25"/>
  <c r="AA1305" i="25"/>
  <c r="AA1306" i="25"/>
  <c r="AA1307" i="25"/>
  <c r="AA1308" i="25"/>
  <c r="AA1309" i="25"/>
  <c r="AA1310" i="25"/>
  <c r="AA1311" i="25"/>
  <c r="AA1312" i="25"/>
  <c r="AA1313" i="25"/>
  <c r="AA1314" i="25"/>
  <c r="AA1315" i="25"/>
  <c r="AA1316" i="25"/>
  <c r="AA1317" i="25"/>
  <c r="AA1318" i="25"/>
  <c r="AA1319" i="25"/>
  <c r="AA1320" i="25"/>
  <c r="AA1321" i="25"/>
  <c r="AA1322" i="25"/>
  <c r="AA1323" i="25"/>
  <c r="AA1324" i="25"/>
  <c r="AA1325" i="25"/>
  <c r="AA1326" i="25"/>
  <c r="AA1327" i="25"/>
  <c r="AA1328" i="25"/>
  <c r="AA1329" i="25"/>
  <c r="AA1330" i="25"/>
  <c r="AA1331" i="25"/>
  <c r="AA1332" i="25"/>
  <c r="AA1333" i="25"/>
  <c r="AA1334" i="25"/>
  <c r="AA1335" i="25"/>
  <c r="AA1336" i="25"/>
  <c r="AA1337" i="25"/>
  <c r="AA1338" i="25"/>
  <c r="AA1339" i="25"/>
  <c r="AA1340" i="25"/>
  <c r="AA1341" i="25"/>
  <c r="AA1342" i="25"/>
  <c r="AA1343" i="25"/>
  <c r="AA1344" i="25"/>
  <c r="AA1345" i="25"/>
  <c r="AA1346" i="25"/>
  <c r="AA1347" i="25"/>
  <c r="AA1348" i="25"/>
  <c r="AA1349" i="25"/>
  <c r="AA1350" i="25"/>
  <c r="AA1351" i="25"/>
  <c r="AA1352" i="25"/>
  <c r="AA1353" i="25"/>
  <c r="AA1354" i="25"/>
  <c r="AA1355" i="25"/>
  <c r="AA1356" i="25"/>
  <c r="AA1357" i="25"/>
  <c r="AA1358" i="25"/>
  <c r="AA1359" i="25"/>
  <c r="AA1360" i="25"/>
  <c r="AA1361" i="25"/>
  <c r="AA1362" i="25"/>
  <c r="AA1363" i="25"/>
  <c r="AA1364" i="25"/>
  <c r="AA1365" i="25"/>
  <c r="AA1366" i="25"/>
  <c r="AA1367" i="25"/>
  <c r="AA1368" i="25"/>
  <c r="AA1369" i="25"/>
  <c r="AA1370" i="25"/>
  <c r="AA1371" i="25"/>
  <c r="AA1372" i="25"/>
  <c r="AA1373" i="25"/>
  <c r="AA1374" i="25"/>
  <c r="AA1375" i="25"/>
  <c r="AA1376" i="25"/>
  <c r="AA1377" i="25"/>
  <c r="AA1378" i="25"/>
  <c r="AA1379" i="25"/>
  <c r="AA1380" i="25"/>
  <c r="AA1381" i="25"/>
  <c r="AA1382" i="25"/>
  <c r="AA1383" i="25"/>
  <c r="AA1384" i="25"/>
  <c r="AA1385" i="25"/>
  <c r="AA1386" i="25"/>
  <c r="AA1387" i="25"/>
  <c r="AA1388" i="25"/>
  <c r="AA1389" i="25"/>
  <c r="AA1390" i="25"/>
  <c r="AA1391" i="25"/>
  <c r="AA1392" i="25"/>
  <c r="AA1393" i="25"/>
  <c r="AA1394" i="25"/>
  <c r="AA1395" i="25"/>
  <c r="AA1396" i="25"/>
  <c r="AA1397" i="25"/>
  <c r="AA1398" i="25"/>
  <c r="AA1399" i="25"/>
  <c r="AA1400" i="25"/>
  <c r="AA1401" i="25"/>
  <c r="AA1402" i="25"/>
  <c r="AA1403" i="25"/>
  <c r="AA1404" i="25"/>
  <c r="AA1405" i="25"/>
  <c r="AA1406" i="25"/>
  <c r="AA1407" i="25"/>
  <c r="AA1408" i="25"/>
  <c r="AA1409" i="25"/>
  <c r="AA1410" i="25"/>
  <c r="AA1411" i="25"/>
  <c r="AA1412" i="25"/>
  <c r="AA1413" i="25"/>
  <c r="AA1414" i="25"/>
  <c r="AA1415" i="25"/>
  <c r="AA1416" i="25"/>
  <c r="AA1417" i="25"/>
  <c r="AA1418" i="25"/>
  <c r="AA1419" i="25"/>
  <c r="AA1420" i="25"/>
  <c r="AA1421" i="25"/>
  <c r="AA1422" i="25"/>
  <c r="AA1423" i="25"/>
  <c r="AA1424" i="25"/>
  <c r="AA1425" i="25"/>
  <c r="AA1426" i="25"/>
  <c r="AA1427" i="25"/>
  <c r="AA1428" i="25"/>
  <c r="AA1429" i="25"/>
  <c r="AA1430" i="25"/>
  <c r="AA1431" i="25"/>
  <c r="AA1432" i="25"/>
  <c r="AA1433" i="25"/>
  <c r="AA1434" i="25"/>
  <c r="AA1435" i="25"/>
  <c r="AA1436" i="25"/>
  <c r="AA1437" i="25"/>
  <c r="AA1438" i="25"/>
  <c r="AA1439" i="25"/>
  <c r="AA1440" i="25"/>
  <c r="AA1441" i="25"/>
  <c r="AA1442" i="25"/>
  <c r="AA1443" i="25"/>
  <c r="AA1444" i="25"/>
  <c r="AA1445" i="25"/>
  <c r="AA1446" i="25"/>
  <c r="AA1447" i="25"/>
  <c r="AA1448" i="25"/>
  <c r="AA1449" i="25"/>
  <c r="AA1450" i="25"/>
  <c r="AA1451" i="25"/>
  <c r="AA1452" i="25"/>
  <c r="AA1453" i="25"/>
  <c r="AA1454" i="25"/>
  <c r="AA1455" i="25"/>
  <c r="AA1456" i="25"/>
  <c r="AA1457" i="25"/>
  <c r="AA1458" i="25"/>
  <c r="AA1459" i="25"/>
  <c r="AA1460" i="25"/>
  <c r="AA1461" i="25"/>
  <c r="AA1462" i="25"/>
  <c r="AA1463" i="25"/>
  <c r="AA1464" i="25"/>
  <c r="AA1465" i="25"/>
  <c r="AA1466" i="25"/>
  <c r="AA1467" i="25"/>
  <c r="AA1468" i="25"/>
  <c r="AA1469" i="25"/>
  <c r="AA1470" i="25"/>
  <c r="AA1471" i="25"/>
  <c r="AA1472" i="25"/>
  <c r="AA1473" i="25"/>
  <c r="AA1474" i="25"/>
  <c r="AA1475" i="25"/>
  <c r="AA1476" i="25"/>
  <c r="AA1477" i="25"/>
  <c r="AA1478" i="25"/>
  <c r="AA1479" i="25"/>
  <c r="AA1480" i="25"/>
  <c r="AA1481" i="25"/>
  <c r="AA1482" i="25"/>
  <c r="AA1483" i="25"/>
  <c r="AA1484" i="25"/>
  <c r="AA1485" i="25"/>
  <c r="AA1486" i="25"/>
  <c r="AA1487" i="25"/>
  <c r="AA1488" i="25"/>
  <c r="AA1489" i="25"/>
  <c r="AA1490" i="25"/>
  <c r="AA1491" i="25"/>
  <c r="AA1492" i="25"/>
  <c r="AA1493" i="25"/>
  <c r="AA1494" i="25"/>
  <c r="AA1495" i="25"/>
  <c r="AA1496" i="25"/>
  <c r="AA1497" i="25"/>
  <c r="AA1498" i="25"/>
  <c r="AA1499" i="25"/>
  <c r="AA1500" i="25"/>
  <c r="AA1501" i="25"/>
  <c r="AA1502" i="25"/>
  <c r="AA1503" i="25"/>
  <c r="AA1504" i="25"/>
  <c r="AA1505" i="25"/>
  <c r="AA1506" i="25"/>
  <c r="AA1507" i="25"/>
  <c r="AA1508" i="25"/>
  <c r="AA1509" i="25"/>
  <c r="AA1510" i="25"/>
  <c r="AA1511" i="25"/>
  <c r="AA1512" i="25"/>
  <c r="AA1513" i="25"/>
  <c r="AA1514" i="25"/>
  <c r="AA1515" i="25"/>
  <c r="AA1516" i="25"/>
  <c r="AA1517" i="25"/>
  <c r="AA1518" i="25"/>
  <c r="AA1519" i="25"/>
  <c r="AA1520" i="25"/>
  <c r="AA1521" i="25"/>
  <c r="AA1522" i="25"/>
  <c r="AA1523" i="25"/>
  <c r="AA1524" i="25"/>
  <c r="AA1525" i="25"/>
  <c r="AA1526" i="25"/>
  <c r="AA1527" i="25"/>
  <c r="AA1528" i="25"/>
  <c r="AA1529" i="25"/>
  <c r="AA1530" i="25"/>
  <c r="AA1531" i="25"/>
  <c r="AA1532" i="25"/>
  <c r="AA1533" i="25"/>
  <c r="AA1534" i="25"/>
  <c r="AA1535" i="25"/>
  <c r="AA1536" i="25"/>
  <c r="AA1537" i="25"/>
  <c r="AA1538" i="25"/>
  <c r="AA1539" i="25"/>
  <c r="AA1540" i="25"/>
  <c r="AA1541" i="25"/>
  <c r="AA1542" i="25"/>
  <c r="AA1543" i="25"/>
  <c r="AA1544" i="25"/>
  <c r="AA1545" i="25"/>
  <c r="AA1546" i="25"/>
  <c r="AA1547" i="25"/>
  <c r="AA1548" i="25"/>
  <c r="AA1549" i="25"/>
  <c r="AA1550" i="25"/>
  <c r="AA1551" i="25"/>
  <c r="AA1552" i="25"/>
  <c r="AA1553" i="25"/>
  <c r="AA1554" i="25"/>
  <c r="AA1555" i="25"/>
  <c r="AA1556" i="25"/>
  <c r="AA1557" i="25"/>
  <c r="AA1558" i="25"/>
  <c r="AA1559" i="25"/>
  <c r="AA1560" i="25"/>
  <c r="AA1561" i="25"/>
  <c r="AA1562" i="25"/>
  <c r="AA1563" i="25"/>
  <c r="AA1564" i="25"/>
  <c r="AA1565" i="25"/>
  <c r="AA1566" i="25"/>
  <c r="AA1567" i="25"/>
  <c r="AA1568" i="25"/>
  <c r="AA1569" i="25"/>
  <c r="AA1570" i="25"/>
  <c r="AA1571" i="25"/>
  <c r="AA1572" i="25"/>
  <c r="AA1573" i="25"/>
  <c r="AA1574" i="25"/>
  <c r="AA1575" i="25"/>
  <c r="AA1576" i="25"/>
  <c r="AA1577" i="25"/>
  <c r="AA1578" i="25"/>
  <c r="AA1579" i="25"/>
  <c r="AA1580" i="25"/>
  <c r="AA1581" i="25"/>
  <c r="AA1582" i="25"/>
  <c r="AA1583" i="25"/>
  <c r="AA1584" i="25"/>
  <c r="AA1585" i="25"/>
  <c r="AA1586" i="25"/>
  <c r="AA1587" i="25"/>
  <c r="AA1588" i="25"/>
  <c r="AA1589" i="25"/>
  <c r="AA1590" i="25"/>
  <c r="AA1591" i="25"/>
  <c r="AA1592" i="25"/>
  <c r="AA1593" i="25"/>
  <c r="AA1594" i="25"/>
  <c r="AA1595" i="25"/>
  <c r="AA1596" i="25"/>
  <c r="AA1597" i="25"/>
  <c r="AA1598" i="25"/>
  <c r="AA1599" i="25"/>
  <c r="AA1600" i="25"/>
  <c r="AA1601" i="25"/>
  <c r="AA1602" i="25"/>
  <c r="AA1603" i="25"/>
  <c r="AA1604" i="25"/>
  <c r="AA1605" i="25"/>
  <c r="AA1606" i="25"/>
  <c r="AA1607" i="25"/>
  <c r="AA1608" i="25"/>
  <c r="AA1609" i="25"/>
  <c r="AA1610" i="25"/>
  <c r="AA1611" i="25"/>
  <c r="AA1612" i="25"/>
  <c r="AA1613" i="25"/>
  <c r="AA1614" i="25"/>
  <c r="AA1615" i="25"/>
  <c r="AA1616" i="25"/>
  <c r="AA1617" i="25"/>
  <c r="AA1618" i="25"/>
  <c r="AA1619" i="25"/>
  <c r="AA1620" i="25"/>
  <c r="AA1621" i="25"/>
  <c r="AA1622" i="25"/>
  <c r="AA1623" i="25"/>
  <c r="AA1624" i="25"/>
  <c r="AA1625" i="25"/>
  <c r="AA1626" i="25"/>
  <c r="AA1627" i="25"/>
  <c r="AA1628" i="25"/>
  <c r="AA1629" i="25"/>
  <c r="AA1630" i="25"/>
  <c r="AA1631" i="25"/>
  <c r="AA1632" i="25"/>
  <c r="AA1633" i="25"/>
  <c r="AA1634" i="25"/>
  <c r="AA1635" i="25"/>
  <c r="AA1636" i="25"/>
  <c r="AA1637" i="25"/>
  <c r="AA1638" i="25"/>
  <c r="AA1639" i="25"/>
  <c r="AA1640" i="25"/>
  <c r="AA1641" i="25"/>
  <c r="AA1642" i="25"/>
  <c r="AA1643" i="25"/>
  <c r="AA1644" i="25"/>
  <c r="AA1645" i="25"/>
  <c r="AA1646" i="25"/>
  <c r="AA1647" i="25"/>
  <c r="AA1648" i="25"/>
  <c r="AA1649" i="25"/>
  <c r="AA1650" i="25"/>
  <c r="AA1651" i="25"/>
  <c r="AA1652" i="25"/>
  <c r="AA1653" i="25"/>
  <c r="AA1654" i="25"/>
  <c r="AA1655" i="25"/>
  <c r="AA1656" i="25"/>
  <c r="AA1657" i="25"/>
  <c r="AA1658" i="25"/>
  <c r="AA1659" i="25"/>
  <c r="AA1660" i="25"/>
  <c r="AA1661" i="25"/>
  <c r="AA1662" i="25"/>
  <c r="AA1663" i="25"/>
  <c r="AA1664" i="25"/>
  <c r="AA1665" i="25"/>
  <c r="AA1666" i="25"/>
  <c r="AA1667" i="25"/>
  <c r="AA1668" i="25"/>
  <c r="AA1669" i="25"/>
  <c r="AA1670" i="25"/>
  <c r="AA1671" i="25"/>
  <c r="AA1672" i="25"/>
  <c r="AA1673" i="25"/>
  <c r="AA1674" i="25"/>
  <c r="AA1675" i="25"/>
  <c r="AA1676" i="25"/>
  <c r="AA1677" i="25"/>
  <c r="AA1678" i="25"/>
  <c r="AA1679" i="25"/>
  <c r="AA1680" i="25"/>
  <c r="AA1681" i="25"/>
  <c r="AA1682" i="25"/>
  <c r="AA1683" i="25"/>
  <c r="AA1684" i="25"/>
  <c r="AA1685" i="25"/>
  <c r="AA1686" i="25"/>
  <c r="AA1687" i="25"/>
  <c r="AA1688" i="25"/>
  <c r="AA1689" i="25"/>
  <c r="AA1690" i="25"/>
  <c r="AA1691" i="25"/>
  <c r="AA1692" i="25"/>
  <c r="AA1693" i="25"/>
  <c r="AA1694" i="25"/>
  <c r="AA1695" i="25"/>
  <c r="AA1696" i="25"/>
  <c r="AA1697" i="25"/>
  <c r="AA1698" i="25"/>
  <c r="AA1699" i="25"/>
  <c r="AA1700" i="25"/>
  <c r="AA1701" i="25"/>
  <c r="AA1702" i="25"/>
  <c r="AA1703" i="25"/>
  <c r="AA1704" i="25"/>
  <c r="AA1705" i="25"/>
  <c r="AA1706" i="25"/>
  <c r="AA1707" i="25"/>
  <c r="AA1708" i="25"/>
  <c r="AA1709" i="25"/>
  <c r="AA1710" i="25"/>
  <c r="AA1711" i="25"/>
  <c r="AA1712" i="25"/>
  <c r="AA1713" i="25"/>
  <c r="AA1714" i="25"/>
  <c r="AA1715" i="25"/>
  <c r="AA1716" i="25"/>
  <c r="AA1717" i="25"/>
  <c r="AA1718" i="25"/>
  <c r="AA1719" i="25"/>
  <c r="AA1720" i="25"/>
  <c r="AA1721" i="25"/>
  <c r="AA1722" i="25"/>
  <c r="AA1723" i="25"/>
  <c r="AA1724" i="25"/>
  <c r="AA1725" i="25"/>
  <c r="AA1726" i="25"/>
  <c r="AA1727" i="25"/>
  <c r="AA1728" i="25"/>
  <c r="AA1729" i="25"/>
  <c r="AA1730" i="25"/>
  <c r="AA1731" i="25"/>
  <c r="AA1732" i="25"/>
  <c r="AA1733" i="25"/>
  <c r="AA1734" i="25"/>
  <c r="AA1735" i="25"/>
  <c r="AA1736" i="25"/>
  <c r="AA1737" i="25"/>
  <c r="AA1738" i="25"/>
  <c r="AA1739" i="25"/>
  <c r="AA1740" i="25"/>
  <c r="AA1741" i="25"/>
  <c r="AA1742" i="25"/>
  <c r="AA1743" i="25"/>
  <c r="AA1744" i="25"/>
  <c r="AA1745" i="25"/>
  <c r="AA1746" i="25"/>
  <c r="AA1747" i="25"/>
  <c r="AA1748" i="25"/>
  <c r="AA1749" i="25"/>
  <c r="AA1750" i="25"/>
  <c r="AA1751" i="25"/>
  <c r="AA1752" i="25"/>
  <c r="AA1753" i="25"/>
  <c r="AA1754" i="25"/>
  <c r="AA1755" i="25"/>
  <c r="AA1756" i="25"/>
  <c r="AA1757" i="25"/>
  <c r="AA1758" i="25"/>
  <c r="AA1759" i="25"/>
  <c r="AA1760" i="25"/>
  <c r="AA1761" i="25"/>
  <c r="AA1762" i="25"/>
  <c r="AA1763" i="25"/>
  <c r="AA1764" i="25"/>
  <c r="AA1765" i="25"/>
  <c r="AA1766" i="25"/>
  <c r="AA1767" i="25"/>
  <c r="AA1768" i="25"/>
  <c r="AA1769" i="25"/>
  <c r="AA1770" i="25"/>
  <c r="AA1771" i="25"/>
  <c r="AA1772" i="25"/>
  <c r="AA1773" i="25"/>
  <c r="AA1774" i="25"/>
  <c r="AA1775" i="25"/>
  <c r="AA1776" i="25"/>
  <c r="AA1777" i="25"/>
  <c r="AA1778" i="25"/>
  <c r="AA1779" i="25"/>
  <c r="AA1780" i="25"/>
  <c r="AA1781" i="25"/>
  <c r="AA1782" i="25"/>
  <c r="AA1783" i="25"/>
  <c r="AA1784" i="25"/>
  <c r="AA1785" i="25"/>
  <c r="AA1786" i="25"/>
  <c r="AA1787" i="25"/>
  <c r="AA1788" i="25"/>
  <c r="AA1789" i="25"/>
  <c r="AA1790" i="25"/>
  <c r="AA1791" i="25"/>
  <c r="AA1792" i="25"/>
  <c r="AA1793" i="25"/>
  <c r="AA1794" i="25"/>
  <c r="AA1795" i="25"/>
  <c r="AA1796" i="25"/>
  <c r="AA1797" i="25"/>
  <c r="AA1798" i="25"/>
  <c r="AA1799" i="25"/>
  <c r="AA1800" i="25"/>
  <c r="AA1801" i="25"/>
  <c r="AA1802" i="25"/>
  <c r="AA1803" i="25"/>
  <c r="AA1804" i="25"/>
  <c r="AA1805" i="25"/>
  <c r="AA1806" i="25"/>
  <c r="AA1807" i="25"/>
  <c r="AA1808" i="25"/>
  <c r="AA1809" i="25"/>
  <c r="AA1810" i="25"/>
  <c r="AA1811" i="25"/>
  <c r="AA1812" i="25"/>
  <c r="AA1813" i="25"/>
  <c r="AA1814" i="25"/>
  <c r="AA1815" i="25"/>
  <c r="AA1816" i="25"/>
  <c r="AA1817" i="25"/>
  <c r="AA1818" i="25"/>
  <c r="AA1819" i="25"/>
  <c r="AA1820" i="25"/>
  <c r="AA1821" i="25"/>
  <c r="AA1822" i="25"/>
  <c r="AA1823" i="25"/>
  <c r="AA1824" i="25"/>
  <c r="AA1825" i="25"/>
  <c r="AA1826" i="25"/>
  <c r="AA1827" i="25"/>
  <c r="AA1828" i="25"/>
  <c r="AA1829" i="25"/>
  <c r="AA1830" i="25"/>
  <c r="AA1831" i="25"/>
  <c r="AA1832" i="25"/>
  <c r="AA1833" i="25"/>
  <c r="AA1834" i="25"/>
  <c r="AA1835" i="25"/>
  <c r="AA1836" i="25"/>
  <c r="AA1837" i="25"/>
  <c r="AA1838" i="25"/>
  <c r="AA1839" i="25"/>
  <c r="AA1840" i="25"/>
  <c r="AA1841" i="25"/>
  <c r="AA1842" i="25"/>
  <c r="AA1843" i="25"/>
  <c r="AA1844" i="25"/>
  <c r="AA1845" i="25"/>
  <c r="AA1846" i="25"/>
  <c r="AA1847" i="25"/>
  <c r="AA1848" i="25"/>
  <c r="AA1849" i="25"/>
  <c r="AA1850" i="25"/>
  <c r="AA1851" i="25"/>
  <c r="AA1852" i="25"/>
  <c r="AA1853" i="25"/>
  <c r="AA1854" i="25"/>
  <c r="AA1855" i="25"/>
  <c r="AA1856" i="25"/>
  <c r="AA1857" i="25"/>
  <c r="AA1858" i="25"/>
  <c r="AA1859" i="25"/>
  <c r="AA1860" i="25"/>
  <c r="AA1861" i="25"/>
  <c r="AA1862" i="25"/>
  <c r="AA1863" i="25"/>
  <c r="AA1864" i="25"/>
  <c r="AA1865" i="25"/>
  <c r="AA1866" i="25"/>
  <c r="AA1867" i="25"/>
  <c r="AA1868" i="25"/>
  <c r="AA1869" i="25"/>
  <c r="AA1870" i="25"/>
  <c r="AA1871" i="25"/>
  <c r="AA1872" i="25"/>
  <c r="AA1873" i="25"/>
  <c r="AA1874" i="25"/>
  <c r="AA1875" i="25"/>
  <c r="AA1876" i="25"/>
  <c r="AA1877" i="25"/>
  <c r="AA1878" i="25"/>
  <c r="AA1879" i="25"/>
  <c r="AA1880" i="25"/>
  <c r="AA1881" i="25"/>
  <c r="AA1882" i="25"/>
  <c r="AA1883" i="25"/>
  <c r="AA1884" i="25"/>
  <c r="AA1885" i="25"/>
  <c r="AA1886" i="25"/>
  <c r="AA1887" i="25"/>
  <c r="AA1888" i="25"/>
  <c r="AA1889" i="25"/>
  <c r="AA1890" i="25"/>
  <c r="AA1891" i="25"/>
  <c r="AA1892" i="25"/>
  <c r="AA1893" i="25"/>
  <c r="AA1894" i="25"/>
  <c r="AA1895" i="25"/>
  <c r="AA1896" i="25"/>
  <c r="AA1897" i="25"/>
  <c r="AA1898" i="25"/>
  <c r="AA1899" i="25"/>
  <c r="AA1900" i="25"/>
  <c r="AA1901" i="25"/>
  <c r="AA1902" i="25"/>
  <c r="AA1903" i="25"/>
  <c r="AA1904" i="25"/>
  <c r="AA1905" i="25"/>
  <c r="AA1906" i="25"/>
  <c r="AA1907" i="25"/>
  <c r="AA1908" i="25"/>
  <c r="AA1909" i="25"/>
  <c r="AA1910" i="25"/>
  <c r="AA1911" i="25"/>
  <c r="AA1912" i="25"/>
  <c r="AA1913" i="25"/>
  <c r="AA1914" i="25"/>
  <c r="AA1915" i="25"/>
  <c r="AA1916" i="25"/>
  <c r="AA1917" i="25"/>
  <c r="AA1918" i="25"/>
  <c r="AA1919" i="25"/>
  <c r="AA1920" i="25"/>
  <c r="AA1921" i="25"/>
  <c r="AA1922" i="25"/>
  <c r="AA1923" i="25"/>
  <c r="AA1924" i="25"/>
  <c r="AA1925" i="25"/>
  <c r="AA1926" i="25"/>
  <c r="AA1927" i="25"/>
  <c r="AA1928" i="25"/>
  <c r="AA1929" i="25"/>
  <c r="AA1930" i="25"/>
  <c r="AA1931" i="25"/>
  <c r="AA1932" i="25"/>
  <c r="AA1933" i="25"/>
  <c r="AA1934" i="25"/>
  <c r="AA1935" i="25"/>
  <c r="AA1936" i="25"/>
  <c r="AA1937" i="25"/>
  <c r="AA1938" i="25"/>
  <c r="AA1939" i="25"/>
  <c r="AA1940" i="25"/>
  <c r="AA1941" i="25"/>
  <c r="AA1942" i="25"/>
  <c r="AA1943" i="25"/>
  <c r="AA1944" i="25"/>
  <c r="AA1945" i="25"/>
  <c r="AA1946" i="25"/>
  <c r="AA1947" i="25"/>
  <c r="AA1948" i="25"/>
  <c r="AA1949" i="25"/>
  <c r="AA1950" i="25"/>
  <c r="AA1951" i="25"/>
  <c r="AA1952" i="25"/>
  <c r="AA1953" i="25"/>
  <c r="AA1954" i="25"/>
  <c r="AA1955" i="25"/>
  <c r="AA1956" i="25"/>
  <c r="AA1957" i="25"/>
  <c r="AA1958" i="25"/>
  <c r="AA1959" i="25"/>
  <c r="AA1960" i="25"/>
  <c r="AA1961" i="25"/>
  <c r="AA1962" i="25"/>
  <c r="AA1963" i="25"/>
  <c r="AA1964" i="25"/>
  <c r="AA1965" i="25"/>
  <c r="AA1966" i="25"/>
  <c r="AA1967" i="25"/>
  <c r="AA1968" i="25"/>
  <c r="AA1969" i="25"/>
  <c r="AA1970" i="25"/>
  <c r="AA1971" i="25"/>
  <c r="AA1972" i="25"/>
  <c r="AA1973" i="25"/>
  <c r="AA1974" i="25"/>
  <c r="AA1975" i="25"/>
  <c r="AA1976" i="25"/>
  <c r="AA1977" i="25"/>
  <c r="AA1978" i="25"/>
  <c r="AA1979" i="25"/>
  <c r="AA1980" i="25"/>
  <c r="AA1981" i="25"/>
  <c r="AA1982" i="25"/>
  <c r="AA1983" i="25"/>
  <c r="AA1984" i="25"/>
  <c r="AA1985" i="25"/>
  <c r="AA1986" i="25"/>
  <c r="AA1987" i="25"/>
  <c r="AA1988" i="25"/>
  <c r="AA1989" i="25"/>
  <c r="AA1990" i="25"/>
  <c r="AA1991" i="25"/>
  <c r="AA1992" i="25"/>
  <c r="AA1993" i="25"/>
  <c r="AA1994" i="25"/>
  <c r="AA1995" i="25"/>
  <c r="AA1996" i="25"/>
  <c r="AA1997" i="25"/>
  <c r="AA1998" i="25"/>
  <c r="AA1999" i="25"/>
  <c r="AA2000" i="25"/>
  <c r="AA2001" i="25"/>
  <c r="AA2002" i="25"/>
  <c r="AA2003" i="25"/>
  <c r="AA2004" i="25"/>
  <c r="AA2005" i="25"/>
  <c r="AA2006" i="25"/>
  <c r="AA2007" i="25"/>
  <c r="AA2008" i="25"/>
  <c r="AA2009" i="25"/>
  <c r="AA2010" i="25"/>
  <c r="AA2011" i="25"/>
  <c r="AA2012" i="25"/>
  <c r="AA2013" i="25"/>
  <c r="AA2014" i="25"/>
  <c r="AA2015" i="25"/>
  <c r="AA2016" i="25"/>
  <c r="AA2017" i="25"/>
  <c r="AA2018" i="25"/>
  <c r="AA2019" i="25"/>
  <c r="AA2020" i="25"/>
  <c r="AA2021" i="25"/>
  <c r="AA2022" i="25"/>
  <c r="AA2023" i="25"/>
  <c r="AA2024" i="25"/>
  <c r="AA2025" i="25"/>
  <c r="AA2026" i="25"/>
  <c r="AA2027" i="25"/>
  <c r="AA2028" i="25"/>
  <c r="AA2029" i="25"/>
  <c r="AA2030" i="25"/>
  <c r="AA2031" i="25"/>
  <c r="AA2032" i="25"/>
  <c r="AA2033" i="25"/>
  <c r="AA2034" i="25"/>
  <c r="AA2035" i="25"/>
  <c r="AA2036" i="25"/>
  <c r="AA2037" i="25"/>
  <c r="AA2038" i="25"/>
  <c r="AA2039" i="25"/>
  <c r="AA2040" i="25"/>
  <c r="AA2041" i="25"/>
  <c r="AA2042" i="25"/>
  <c r="AA2043" i="25"/>
  <c r="AA2044" i="25"/>
  <c r="AA2045" i="25"/>
  <c r="AA2046" i="25"/>
  <c r="AA2047" i="25"/>
  <c r="AA2048" i="25"/>
  <c r="AA2049" i="25"/>
  <c r="AA2050" i="25"/>
  <c r="AA2051" i="25"/>
  <c r="AA2052" i="25"/>
  <c r="AA2053" i="25"/>
  <c r="AA2054" i="25"/>
  <c r="AA2055" i="25"/>
  <c r="AA2056" i="25"/>
  <c r="AA2057" i="25"/>
  <c r="AA2058" i="25"/>
  <c r="AA2059" i="25"/>
  <c r="AA2060" i="25"/>
  <c r="AA2061" i="25"/>
  <c r="AA2062" i="25"/>
  <c r="AA2063" i="25"/>
  <c r="AA2064" i="25"/>
  <c r="AA2065" i="25"/>
  <c r="AA2066" i="25"/>
  <c r="AA2067" i="25"/>
  <c r="AA2068" i="25"/>
  <c r="AA2069" i="25"/>
  <c r="AA2070" i="25"/>
  <c r="AA2071" i="25"/>
  <c r="AA2072" i="25"/>
  <c r="AA2073" i="25"/>
  <c r="AA2074" i="25"/>
  <c r="AA2075" i="25"/>
  <c r="AA2076" i="25"/>
  <c r="AA2077" i="25"/>
  <c r="AA2078" i="25"/>
  <c r="AA2079" i="25"/>
  <c r="AA2080" i="25"/>
  <c r="AA2081" i="25"/>
  <c r="AA2082" i="25"/>
  <c r="AA2083" i="25"/>
  <c r="AA2084" i="25"/>
  <c r="AA2085" i="25"/>
  <c r="AA2086" i="25"/>
  <c r="AA2087" i="25"/>
  <c r="AA2088" i="25"/>
  <c r="AA2089" i="25"/>
  <c r="AA2090" i="25"/>
  <c r="AA2091" i="25"/>
  <c r="AA2092" i="25"/>
  <c r="AA2093" i="25"/>
  <c r="AA2094" i="25"/>
  <c r="AA2095" i="25"/>
  <c r="AA2096" i="25"/>
  <c r="AA2097" i="25"/>
  <c r="AA2098" i="25"/>
  <c r="AA2099" i="25"/>
  <c r="AA2100" i="25"/>
  <c r="AA2101" i="25"/>
  <c r="AA2102" i="25"/>
  <c r="AA2103" i="25"/>
  <c r="AA2104" i="25"/>
  <c r="AA2105" i="25"/>
  <c r="AA2106" i="25"/>
  <c r="AA2107" i="25"/>
  <c r="AA2108" i="25"/>
  <c r="AA2109" i="25"/>
  <c r="AA2110" i="25"/>
  <c r="AA2111" i="25"/>
  <c r="AA2112" i="25"/>
  <c r="AA2113" i="25"/>
  <c r="AA2114" i="25"/>
  <c r="AA2115" i="25"/>
  <c r="AA2116" i="25"/>
  <c r="AA2117" i="25"/>
  <c r="AA2118" i="25"/>
  <c r="AA2119" i="25"/>
  <c r="AA2120" i="25"/>
  <c r="AA2121" i="25"/>
  <c r="AA2122" i="25"/>
  <c r="AA2123" i="25"/>
  <c r="AA2124" i="25"/>
  <c r="AA2125" i="25"/>
  <c r="AA2126" i="25"/>
  <c r="AA2127" i="25"/>
  <c r="AA2128" i="25"/>
  <c r="AA2129" i="25"/>
  <c r="AA2130" i="25"/>
  <c r="AA2131" i="25"/>
  <c r="AA2132" i="25"/>
  <c r="AA2133" i="25"/>
  <c r="AA2134" i="25"/>
  <c r="AA2135" i="25"/>
  <c r="AA2136" i="25"/>
  <c r="AA2137" i="25"/>
  <c r="AA2138" i="25"/>
  <c r="AA2139" i="25"/>
  <c r="AA2140" i="25"/>
  <c r="AA2141" i="25"/>
  <c r="AA2142" i="25"/>
  <c r="AA2143" i="25"/>
  <c r="AA2144" i="25"/>
  <c r="AA2145" i="25"/>
  <c r="AA2146" i="25"/>
  <c r="AA2147" i="25"/>
  <c r="AA2148" i="25"/>
  <c r="AA2149" i="25"/>
  <c r="AA2150" i="25"/>
  <c r="AA2151" i="25"/>
  <c r="AA2152" i="25"/>
  <c r="AA2153" i="25"/>
  <c r="AA2154" i="25"/>
  <c r="AA2155" i="25"/>
  <c r="AA2156" i="25"/>
  <c r="AA2157" i="25"/>
  <c r="AA2158" i="25"/>
  <c r="AA2159" i="25"/>
  <c r="AA2160" i="25"/>
  <c r="AA2161" i="25"/>
  <c r="AA2162" i="25"/>
  <c r="AA2163" i="25"/>
  <c r="AA2164" i="25"/>
  <c r="AA2165" i="25"/>
  <c r="AA2166" i="25"/>
  <c r="AA2167" i="25"/>
  <c r="AA2168" i="25"/>
  <c r="AA2169" i="25"/>
  <c r="AA2170" i="25"/>
  <c r="AA2171" i="25"/>
  <c r="AA2172" i="25"/>
  <c r="AA2173" i="25"/>
  <c r="AA2174" i="25"/>
  <c r="AA2175" i="25"/>
  <c r="AA2176" i="25"/>
  <c r="AA2177" i="25"/>
  <c r="AA2178" i="25"/>
  <c r="AA2179" i="25"/>
  <c r="AA2180" i="25"/>
  <c r="AA2181" i="25"/>
  <c r="AA2182" i="25"/>
  <c r="AA2183" i="25"/>
  <c r="AA2184" i="25"/>
  <c r="AA2185" i="25"/>
  <c r="AA2186" i="25"/>
  <c r="AA2187" i="25"/>
  <c r="AA2188" i="25"/>
  <c r="AA2189" i="25"/>
  <c r="AA2190" i="25"/>
  <c r="AA2191" i="25"/>
  <c r="AA2192" i="25"/>
  <c r="AA2193" i="25"/>
  <c r="AA2194" i="25"/>
  <c r="AA2195" i="25"/>
  <c r="AA2196" i="25"/>
  <c r="AA2197" i="25"/>
  <c r="AA2198" i="25"/>
  <c r="AA2199" i="25"/>
  <c r="AA2200" i="25"/>
  <c r="AA2201" i="25"/>
  <c r="AA2202" i="25"/>
  <c r="AA2203" i="25"/>
  <c r="AA2204" i="25"/>
  <c r="AA2205" i="25"/>
  <c r="AA2206" i="25"/>
  <c r="AA2207" i="25"/>
  <c r="AA2208" i="25"/>
  <c r="AA2209" i="25"/>
  <c r="AA2210" i="25"/>
  <c r="AA2211" i="25"/>
  <c r="AA2212" i="25"/>
  <c r="AA2213" i="25"/>
  <c r="AA2214" i="25"/>
  <c r="AA2215" i="25"/>
  <c r="AA2216" i="25"/>
  <c r="AA2217" i="25"/>
  <c r="AA2218" i="25"/>
  <c r="AA2219" i="25"/>
  <c r="AA2220" i="25"/>
  <c r="AA2221" i="25"/>
  <c r="AA2222" i="25"/>
  <c r="AA2223" i="25"/>
  <c r="AA2224" i="25"/>
  <c r="AA2225" i="25"/>
  <c r="AA2226" i="25"/>
  <c r="AA2227" i="25"/>
  <c r="AA2228" i="25"/>
  <c r="AA2229" i="25"/>
  <c r="AA2230" i="25"/>
  <c r="AA2231" i="25"/>
  <c r="AA2232" i="25"/>
  <c r="AA2233" i="25"/>
  <c r="AA2234" i="25"/>
  <c r="AA2235" i="25"/>
  <c r="AA2236" i="25"/>
  <c r="AA2237" i="25"/>
  <c r="AA2238" i="25"/>
  <c r="AA2239" i="25"/>
  <c r="AA2240" i="25"/>
  <c r="AA2241" i="25"/>
  <c r="AA2242" i="25"/>
  <c r="AA2243" i="25"/>
  <c r="AA2244" i="25"/>
  <c r="AA2245" i="25"/>
  <c r="AA2246" i="25"/>
  <c r="AA2247" i="25"/>
  <c r="AA2248" i="25"/>
  <c r="AA2249" i="25"/>
  <c r="AA2250" i="25"/>
  <c r="AA2251" i="25"/>
  <c r="AA2252" i="25"/>
  <c r="AA2253" i="25"/>
  <c r="AA2254" i="25"/>
  <c r="AA2255" i="25"/>
  <c r="AA2256" i="25"/>
  <c r="AA2257" i="25"/>
  <c r="AA2258" i="25"/>
  <c r="AA2259" i="25"/>
  <c r="AA2260" i="25"/>
  <c r="AA2261" i="25"/>
  <c r="AA2262" i="25"/>
  <c r="AA2263" i="25"/>
  <c r="AA2264" i="25"/>
  <c r="AA2265" i="25"/>
  <c r="AA2266" i="25"/>
  <c r="AA2267" i="25"/>
  <c r="AA2268" i="25"/>
  <c r="AA2269" i="25"/>
  <c r="AA2270" i="25"/>
  <c r="AA2271" i="25"/>
  <c r="AA2272" i="25"/>
  <c r="AA2273" i="25"/>
  <c r="AA2274" i="25"/>
  <c r="AA2275" i="25"/>
  <c r="AA2276" i="25"/>
  <c r="AA2277" i="25"/>
  <c r="AA2278" i="25"/>
  <c r="AA2279" i="25"/>
  <c r="AA2280" i="25"/>
  <c r="AA2281" i="25"/>
  <c r="AA2282" i="25"/>
  <c r="AA2283" i="25"/>
  <c r="AA2284" i="25"/>
  <c r="AA2285" i="25"/>
  <c r="AA2286" i="25"/>
  <c r="AA2287" i="25"/>
  <c r="AA2288" i="25"/>
  <c r="AA2289" i="25"/>
  <c r="AA2290" i="25"/>
  <c r="AA2291" i="25"/>
  <c r="AA2292" i="25"/>
  <c r="AA2293" i="25"/>
  <c r="AA2294" i="25"/>
  <c r="AA2295" i="25"/>
  <c r="AA2296" i="25"/>
  <c r="AA2297" i="25"/>
  <c r="AA2298" i="25"/>
  <c r="AA2299" i="25"/>
  <c r="AA2300" i="25"/>
  <c r="AA2301" i="25"/>
  <c r="AA2302" i="25"/>
  <c r="AA2303" i="25"/>
  <c r="AA2304" i="25"/>
  <c r="AA2305" i="25"/>
  <c r="AA2306" i="25"/>
  <c r="AA2307" i="25"/>
  <c r="AA2308" i="25"/>
  <c r="AA2309" i="25"/>
  <c r="AA2310" i="25"/>
  <c r="AA2311" i="25"/>
  <c r="AA2312" i="25"/>
  <c r="AA2313" i="25"/>
  <c r="AA2314" i="25"/>
  <c r="AA2315" i="25"/>
  <c r="AA2316" i="25"/>
  <c r="AA2317" i="25"/>
  <c r="AA2318" i="25"/>
  <c r="AA2319" i="25"/>
  <c r="AA2320" i="25"/>
  <c r="AA2321" i="25"/>
  <c r="AA2322" i="25"/>
  <c r="AA2323" i="25"/>
  <c r="AA2324" i="25"/>
  <c r="AA2325" i="25"/>
  <c r="AA2326" i="25"/>
  <c r="AA2327" i="25"/>
  <c r="AA2328" i="25"/>
  <c r="AA2329" i="25"/>
  <c r="AA2330" i="25"/>
  <c r="AA2331" i="25"/>
  <c r="AA2332" i="25"/>
  <c r="AA2333" i="25"/>
  <c r="AA2334" i="25"/>
  <c r="AA2335" i="25"/>
  <c r="AA2336" i="25"/>
  <c r="AA2337" i="25"/>
  <c r="AA2338" i="25"/>
  <c r="AA2339" i="25"/>
  <c r="AA2340" i="25"/>
  <c r="AA2341" i="25"/>
  <c r="AA2342" i="25"/>
  <c r="AA2343" i="25"/>
  <c r="AA2344" i="25"/>
  <c r="AA2345" i="25"/>
  <c r="AA2346" i="25"/>
  <c r="AA2347" i="25"/>
  <c r="AA2348" i="25"/>
  <c r="AA2349" i="25"/>
  <c r="AA2350" i="25"/>
  <c r="AA2351" i="25"/>
  <c r="AA2352" i="25"/>
  <c r="AA2353" i="25"/>
  <c r="AA2354" i="25"/>
  <c r="AA2355" i="25"/>
  <c r="AA2356" i="25"/>
  <c r="AA2357" i="25"/>
  <c r="AA2358" i="25"/>
  <c r="AA2359" i="25"/>
  <c r="AA2360" i="25"/>
  <c r="AA2361" i="25"/>
  <c r="AA2362" i="25"/>
  <c r="AA2363" i="25"/>
  <c r="AA2364" i="25"/>
  <c r="AA2365" i="25"/>
  <c r="AA2366" i="25"/>
  <c r="AA2367" i="25"/>
  <c r="AA2368" i="25"/>
  <c r="AA2369" i="25"/>
  <c r="AA2370" i="25"/>
  <c r="AA2371" i="25"/>
  <c r="AA2372" i="25"/>
  <c r="AA2373" i="25"/>
  <c r="AA2374" i="25"/>
  <c r="AA2375" i="25"/>
  <c r="AA2376" i="25"/>
  <c r="AA2377" i="25"/>
  <c r="AA2378" i="25"/>
  <c r="AA2379" i="25"/>
  <c r="AA2380" i="25"/>
  <c r="AA2381" i="25"/>
  <c r="AA2382" i="25"/>
  <c r="AA2383" i="25"/>
  <c r="AA2384" i="25"/>
  <c r="AA2385" i="25"/>
  <c r="AA2386" i="25"/>
  <c r="AA2387" i="25"/>
  <c r="AA2388" i="25"/>
  <c r="AA2389" i="25"/>
  <c r="AA2390" i="25"/>
  <c r="AA2391" i="25"/>
  <c r="AA2392" i="25"/>
  <c r="AA2393" i="25"/>
  <c r="AA2394" i="25"/>
  <c r="AA2395" i="25"/>
  <c r="AA2396" i="25"/>
  <c r="AA2397" i="25"/>
  <c r="AA2398" i="25"/>
  <c r="AA2399" i="25"/>
  <c r="AA2400" i="25"/>
  <c r="AA2401" i="25"/>
  <c r="AA2402" i="25"/>
  <c r="AA2403" i="25"/>
  <c r="AA2404" i="25"/>
  <c r="AA2405" i="25"/>
  <c r="AA2406" i="25"/>
  <c r="AA2407" i="25"/>
  <c r="AA2408" i="25"/>
  <c r="AA2409" i="25"/>
  <c r="AA2410" i="25"/>
  <c r="AA2411" i="25"/>
  <c r="AA2412" i="25"/>
  <c r="AA2413" i="25"/>
  <c r="AA2414" i="25"/>
  <c r="AA2415" i="25"/>
  <c r="AA2416" i="25"/>
  <c r="AA2417" i="25"/>
  <c r="AA2418" i="25"/>
  <c r="AA2419" i="25"/>
  <c r="AA2420" i="25"/>
  <c r="AA2421" i="25"/>
  <c r="AA2422" i="25"/>
  <c r="AA2423" i="25"/>
  <c r="AA2424" i="25"/>
  <c r="AA2425" i="25"/>
  <c r="AA2426" i="25"/>
  <c r="AA2427" i="25"/>
  <c r="AA2428" i="25"/>
  <c r="AA2429" i="25"/>
  <c r="AA2430" i="25"/>
  <c r="AA2431" i="25"/>
  <c r="AA2432" i="25"/>
  <c r="AA2433" i="25"/>
  <c r="AA2434" i="25"/>
  <c r="AA2435" i="25"/>
  <c r="AA2436" i="25"/>
  <c r="AA2437" i="25"/>
  <c r="AA2438" i="25"/>
  <c r="AA2439" i="25"/>
  <c r="AA2440" i="25"/>
  <c r="AA2441" i="25"/>
  <c r="AA2442" i="25"/>
  <c r="AA2443" i="25"/>
  <c r="AA2444" i="25"/>
  <c r="AA2445" i="25"/>
  <c r="AA2446" i="25"/>
  <c r="AA2447" i="25"/>
  <c r="AA2448" i="25"/>
  <c r="AA2449" i="25"/>
  <c r="AA2450" i="25"/>
  <c r="AA2451" i="25"/>
  <c r="AA2452" i="25"/>
  <c r="AA2453" i="25"/>
  <c r="AA2454" i="25"/>
  <c r="AA2455" i="25"/>
  <c r="AA2456" i="25"/>
  <c r="AA2457" i="25"/>
  <c r="AA2458" i="25"/>
  <c r="AA2459" i="25"/>
  <c r="AA2460" i="25"/>
  <c r="AA2461" i="25"/>
  <c r="AA2462" i="25"/>
  <c r="AA2463" i="25"/>
  <c r="AA2464" i="25"/>
  <c r="AA2465" i="25"/>
  <c r="AA2466" i="25"/>
  <c r="AA2467" i="25"/>
  <c r="AA2468" i="25"/>
  <c r="AA2469" i="25"/>
  <c r="AA2470" i="25"/>
  <c r="AA2471" i="25"/>
  <c r="AA2472" i="25"/>
  <c r="AA2473" i="25"/>
  <c r="AA2474" i="25"/>
  <c r="AA2475" i="25"/>
  <c r="AA2476" i="25"/>
  <c r="AA2477" i="25"/>
  <c r="AA2478" i="25"/>
  <c r="AA2479" i="25"/>
  <c r="AA2480" i="25"/>
  <c r="AA2481" i="25"/>
  <c r="AA2482" i="25"/>
  <c r="AA2483" i="25"/>
  <c r="AA2484" i="25"/>
  <c r="AA2485" i="25"/>
  <c r="AA2486" i="25"/>
  <c r="AA2487" i="25"/>
  <c r="AA2488" i="25"/>
  <c r="AA2489" i="25"/>
  <c r="AA2490" i="25"/>
  <c r="AA2491" i="25"/>
  <c r="AA2492" i="25"/>
  <c r="AA2493" i="25"/>
  <c r="AA2494" i="25"/>
  <c r="AA2495" i="25"/>
  <c r="AA2496" i="25"/>
  <c r="AA2497" i="25"/>
  <c r="AA2498" i="25"/>
  <c r="AA2499" i="25"/>
  <c r="AA2500" i="25"/>
  <c r="AA2501" i="25"/>
  <c r="AA2502" i="25"/>
  <c r="AA2503" i="25"/>
  <c r="AA2504" i="25"/>
  <c r="AA2505" i="25"/>
  <c r="AA2506" i="25"/>
  <c r="AA2507" i="25"/>
  <c r="AA2508" i="25"/>
  <c r="AA2509" i="25"/>
  <c r="AA2510" i="25"/>
  <c r="AA2511" i="25"/>
  <c r="AA2512" i="25"/>
  <c r="AA2513" i="25"/>
  <c r="AA2514" i="25"/>
  <c r="AA2515" i="25"/>
  <c r="AA2516" i="25"/>
  <c r="AA2517" i="25"/>
  <c r="AA2518" i="25"/>
  <c r="AA2519" i="25"/>
  <c r="AA2520" i="25"/>
  <c r="AA2521" i="25"/>
  <c r="AA2522" i="25"/>
  <c r="AA2523" i="25"/>
  <c r="AA2524" i="25"/>
  <c r="AA2525" i="25"/>
  <c r="AA2526" i="25"/>
  <c r="AA2527" i="25"/>
  <c r="AA2528" i="25"/>
  <c r="AA2529" i="25"/>
  <c r="AA2530" i="25"/>
  <c r="AA2531" i="25"/>
  <c r="AA2532" i="25"/>
  <c r="AA2533" i="25"/>
  <c r="AA2534" i="25"/>
  <c r="AA2535" i="25"/>
  <c r="AA2536" i="25"/>
  <c r="AA2537" i="25"/>
  <c r="AA2538" i="25"/>
  <c r="AA2539" i="25"/>
  <c r="AA2540" i="25"/>
  <c r="AA2541" i="25"/>
  <c r="AA2542" i="25"/>
  <c r="AA2543" i="25"/>
  <c r="AA2544" i="25"/>
  <c r="AA2545" i="25"/>
  <c r="AA2546" i="25"/>
  <c r="AA2547" i="25"/>
  <c r="AA2548" i="25"/>
  <c r="AA2549" i="25"/>
  <c r="AA2550" i="25"/>
  <c r="AA2551" i="25"/>
  <c r="AA2552" i="25"/>
  <c r="AA2553" i="25"/>
  <c r="AA2554" i="25"/>
  <c r="AA2555" i="25"/>
  <c r="AA2556" i="25"/>
  <c r="AA2557" i="25"/>
  <c r="AA2558" i="25"/>
  <c r="AA2559" i="25"/>
  <c r="AA2560" i="25"/>
  <c r="AA2561" i="25"/>
  <c r="AA2562" i="25"/>
  <c r="AA2563" i="25"/>
  <c r="AA2564" i="25"/>
  <c r="AA2565" i="25"/>
  <c r="AA2566" i="25"/>
  <c r="AA2567" i="25"/>
  <c r="AA2568" i="25"/>
  <c r="AA2569" i="25"/>
  <c r="AA2570" i="25"/>
  <c r="AA2571" i="25"/>
  <c r="AA2572" i="25"/>
  <c r="AA2573" i="25"/>
  <c r="AA2574" i="25"/>
  <c r="AA2575" i="25"/>
  <c r="AA2576" i="25"/>
  <c r="AA2577" i="25"/>
  <c r="AA2578" i="25"/>
  <c r="AA2579" i="25"/>
  <c r="AA2580" i="25"/>
  <c r="AA2581" i="25"/>
  <c r="AA2582" i="25"/>
  <c r="AA2583" i="25"/>
  <c r="AA2584" i="25"/>
  <c r="AA2585" i="25"/>
  <c r="AA2586" i="25"/>
  <c r="AA2587" i="25"/>
  <c r="AA2588" i="25"/>
  <c r="AA2589" i="25"/>
  <c r="AA2590" i="25"/>
  <c r="AA2591" i="25"/>
  <c r="AA2592" i="25"/>
  <c r="AA2593" i="25"/>
  <c r="AA2594" i="25"/>
  <c r="AA2595" i="25"/>
  <c r="AA2596" i="25"/>
  <c r="AA2597" i="25"/>
  <c r="AA2598" i="25"/>
  <c r="AA2599" i="25"/>
  <c r="AA2600" i="25"/>
  <c r="AA2601" i="25"/>
  <c r="AA2602" i="25"/>
  <c r="AA2603" i="25"/>
  <c r="AA2604" i="25"/>
  <c r="AA2605" i="25"/>
  <c r="AA2606" i="25"/>
  <c r="AA2607" i="25"/>
  <c r="AA2608" i="25"/>
  <c r="AA2609" i="25"/>
  <c r="AA2610" i="25"/>
  <c r="AA2611" i="25"/>
  <c r="AA2612" i="25"/>
  <c r="AA2613" i="25"/>
  <c r="AA2614" i="25"/>
  <c r="AA2615" i="25"/>
  <c r="AA2616" i="25"/>
  <c r="AA2617" i="25"/>
  <c r="AA2618" i="25"/>
  <c r="AA2619" i="25"/>
  <c r="AA2620" i="25"/>
  <c r="AA2621" i="25"/>
  <c r="AA2622" i="25"/>
  <c r="AA2623" i="25"/>
  <c r="AA2624" i="25"/>
  <c r="AA2625" i="25"/>
  <c r="AA2626" i="25"/>
  <c r="AA2627" i="25"/>
  <c r="AA2628" i="25"/>
  <c r="AA2629" i="25"/>
  <c r="AA2630" i="25"/>
  <c r="AA2631" i="25"/>
  <c r="AA2632" i="25"/>
  <c r="AA2633" i="25"/>
  <c r="AA2634" i="25"/>
  <c r="AA2635" i="25"/>
  <c r="AA2636" i="25"/>
  <c r="AA2637" i="25"/>
  <c r="AA2638" i="25"/>
  <c r="AA2639" i="25"/>
  <c r="AA2640" i="25"/>
  <c r="AA2641" i="25"/>
  <c r="AA2642" i="25"/>
  <c r="AA2643" i="25"/>
  <c r="AA2644" i="25"/>
  <c r="AA2645" i="25"/>
  <c r="AA2646" i="25"/>
  <c r="AA2647" i="25"/>
  <c r="AA2648" i="25"/>
  <c r="AA2649" i="25"/>
  <c r="AA2650" i="25"/>
  <c r="AA2651" i="25"/>
  <c r="AA2652" i="25"/>
  <c r="AA2653" i="25"/>
  <c r="AA2654" i="25"/>
  <c r="AA2655" i="25"/>
  <c r="AA2656" i="25"/>
  <c r="AA2657" i="25"/>
  <c r="AA2658" i="25"/>
  <c r="AA2659" i="25"/>
  <c r="AA2660" i="25"/>
  <c r="AA2661" i="25"/>
  <c r="AA2662" i="25"/>
  <c r="AA2663" i="25"/>
  <c r="AA2664" i="25"/>
  <c r="AA2665" i="25"/>
  <c r="AA2666" i="25"/>
  <c r="AA2667" i="25"/>
  <c r="AA2668" i="25"/>
  <c r="AA2669" i="25"/>
  <c r="AA2670" i="25"/>
  <c r="AA2671" i="25"/>
  <c r="AA2672" i="25"/>
  <c r="AA2673" i="25"/>
  <c r="AA2674" i="25"/>
  <c r="AA2675" i="25"/>
  <c r="AA2676" i="25"/>
  <c r="AA2677" i="25"/>
  <c r="AA2678" i="25"/>
  <c r="AA2679" i="25"/>
  <c r="AA2680" i="25"/>
  <c r="AA2681" i="25"/>
  <c r="AA2682" i="25"/>
  <c r="AA2683" i="25"/>
  <c r="AA2684" i="25"/>
  <c r="AA2685" i="25"/>
  <c r="AA2686" i="25"/>
  <c r="AA2687" i="25"/>
  <c r="AA2688" i="25"/>
  <c r="AA2689" i="25"/>
  <c r="AA2690" i="25"/>
  <c r="AA2691" i="25"/>
  <c r="AA2692" i="25"/>
  <c r="AA2693" i="25"/>
  <c r="AA2694" i="25"/>
  <c r="AA2695" i="25"/>
  <c r="AA2696" i="25"/>
  <c r="AA2697" i="25"/>
  <c r="AA2698" i="25"/>
  <c r="AA2699" i="25"/>
  <c r="AA2700" i="25"/>
  <c r="AA2701" i="25"/>
  <c r="AA2702" i="25"/>
  <c r="AA2703" i="25"/>
  <c r="AA2704" i="25"/>
  <c r="AA2705" i="25"/>
  <c r="AA2706" i="25"/>
  <c r="AA2707" i="25"/>
  <c r="AA2708" i="25"/>
  <c r="AA2709" i="25"/>
  <c r="AA2710" i="25"/>
  <c r="AA2711" i="25"/>
  <c r="AA2712" i="25"/>
  <c r="AA2713" i="25"/>
  <c r="AA2714" i="25"/>
  <c r="AA2715" i="25"/>
  <c r="AA2716" i="25"/>
  <c r="AA2717" i="25"/>
  <c r="AA2718" i="25"/>
  <c r="AA2719" i="25"/>
  <c r="AA2720" i="25"/>
  <c r="AA2721" i="25"/>
  <c r="AA2722" i="25"/>
  <c r="AA2723" i="25"/>
  <c r="AA2724" i="25"/>
  <c r="AA2725" i="25"/>
  <c r="AA2726" i="25"/>
  <c r="AA2727" i="25"/>
  <c r="AA2728" i="25"/>
  <c r="AA2729" i="25"/>
  <c r="AA2730" i="25"/>
  <c r="AA2731" i="25"/>
  <c r="AA2732" i="25"/>
  <c r="AA2733" i="25"/>
  <c r="AA2734" i="25"/>
  <c r="AA2735" i="25"/>
  <c r="AA2736" i="25"/>
  <c r="AA2737" i="25"/>
  <c r="AA2738" i="25"/>
  <c r="AA2739" i="25"/>
  <c r="AA2740" i="25"/>
  <c r="AA2741" i="25"/>
  <c r="AA2742" i="25"/>
  <c r="AA2743" i="25"/>
  <c r="AA2744" i="25"/>
  <c r="AA2745" i="25"/>
  <c r="AA2746" i="25"/>
  <c r="AA2747" i="25"/>
  <c r="AA2748" i="25"/>
  <c r="AA2749" i="25"/>
  <c r="AA2750" i="25"/>
  <c r="AA2751" i="25"/>
  <c r="AA2752" i="25"/>
  <c r="AA2753" i="25"/>
  <c r="AA2754" i="25"/>
  <c r="AA2755" i="25"/>
  <c r="AA2756" i="25"/>
  <c r="AA2757" i="25"/>
  <c r="AA2758" i="25"/>
  <c r="AA2759" i="25"/>
  <c r="AA2760" i="25"/>
  <c r="AA2761" i="25"/>
  <c r="AA2762" i="25"/>
  <c r="AA2763" i="25"/>
  <c r="AA2764" i="25"/>
  <c r="AA2765" i="25"/>
  <c r="AA2766" i="25"/>
  <c r="AA2767" i="25"/>
  <c r="AA2768" i="25"/>
  <c r="AA2769" i="25"/>
  <c r="AA2770" i="25"/>
  <c r="AA2771" i="25"/>
  <c r="AA2772" i="25"/>
  <c r="AA2773" i="25"/>
  <c r="AA2774" i="25"/>
  <c r="AA2775" i="25"/>
  <c r="AA2776" i="25"/>
  <c r="AA2777" i="25"/>
  <c r="AA2778" i="25"/>
  <c r="AA2779" i="25"/>
  <c r="AA2780" i="25"/>
  <c r="AA2781" i="25"/>
  <c r="AA2782" i="25"/>
  <c r="AA2783" i="25"/>
  <c r="AA2784" i="25"/>
  <c r="AA2785" i="25"/>
  <c r="AA2786" i="25"/>
  <c r="AA2787" i="25"/>
  <c r="AA2788" i="25"/>
  <c r="AA2789" i="25"/>
  <c r="AA2790" i="25"/>
  <c r="AA2791" i="25"/>
  <c r="AA2792" i="25"/>
  <c r="AA2793" i="25"/>
  <c r="AA2794" i="25"/>
  <c r="AA2795" i="25"/>
  <c r="AA2796" i="25"/>
  <c r="AA2797" i="25"/>
  <c r="AA2798" i="25"/>
  <c r="AA2799" i="25"/>
  <c r="AA2800" i="25"/>
  <c r="AA2801" i="25"/>
  <c r="AA2802" i="25"/>
  <c r="AA2803" i="25"/>
  <c r="AA2804" i="25"/>
  <c r="AA2805" i="25"/>
  <c r="AA2806" i="25"/>
  <c r="AA2807" i="25"/>
  <c r="AA2808" i="25"/>
  <c r="AA2809" i="25"/>
  <c r="AA2810" i="25"/>
  <c r="AA2811" i="25"/>
  <c r="AA2812" i="25"/>
  <c r="AA2813" i="25"/>
  <c r="AA2814" i="25"/>
  <c r="AA2815" i="25"/>
  <c r="AA2816" i="25"/>
  <c r="AA2817" i="25"/>
  <c r="AA2818" i="25"/>
  <c r="AA2819" i="25"/>
  <c r="AA2820" i="25"/>
  <c r="AA2821" i="25"/>
  <c r="AA2822" i="25"/>
  <c r="AA2823" i="25"/>
  <c r="AA2824" i="25"/>
  <c r="AA2825" i="25"/>
  <c r="AA2826" i="25"/>
  <c r="AA2827" i="25"/>
  <c r="AA2828" i="25"/>
  <c r="AA2829" i="25"/>
  <c r="AA2830" i="25"/>
  <c r="AA2831" i="25"/>
  <c r="AA2832" i="25"/>
  <c r="AA2833" i="25"/>
  <c r="AA2834" i="25"/>
  <c r="AA2835" i="25"/>
  <c r="AA2836" i="25"/>
  <c r="AA2837" i="25"/>
  <c r="AA2838" i="25"/>
  <c r="AA2839" i="25"/>
  <c r="AA2840" i="25"/>
  <c r="AA2841" i="25"/>
  <c r="AA2842" i="25"/>
  <c r="AA2843" i="25"/>
  <c r="AA2844" i="25"/>
  <c r="AA2845" i="25"/>
  <c r="AA2846" i="25"/>
  <c r="AA2847" i="25"/>
  <c r="AA2848" i="25"/>
  <c r="AA2849" i="25"/>
  <c r="AA2850" i="25"/>
  <c r="AA2851" i="25"/>
  <c r="AA2852" i="25"/>
  <c r="AA2853" i="25"/>
  <c r="AA2854" i="25"/>
  <c r="AA2855" i="25"/>
  <c r="AA2856" i="25"/>
  <c r="AA2857" i="25"/>
  <c r="AA2858" i="25"/>
  <c r="AA2859" i="25"/>
  <c r="AA2860" i="25"/>
  <c r="AA2861" i="25"/>
  <c r="AA2862" i="25"/>
  <c r="AA2863" i="25"/>
  <c r="AA2864" i="25"/>
  <c r="AA2865" i="25"/>
  <c r="AA2866" i="25"/>
  <c r="AA2867" i="25"/>
  <c r="AA2868" i="25"/>
  <c r="AA2869" i="25"/>
  <c r="AA2870" i="25"/>
  <c r="AA2871" i="25"/>
  <c r="AA2872" i="25"/>
  <c r="AA2873" i="25"/>
  <c r="AA2874" i="25"/>
  <c r="AA2875" i="25"/>
  <c r="AA2876" i="25"/>
  <c r="AA2877" i="25"/>
  <c r="AA2878" i="25"/>
  <c r="AA2879" i="25"/>
  <c r="AA2880" i="25"/>
  <c r="AA2881" i="25"/>
  <c r="AA2882" i="25"/>
  <c r="AA2883" i="25"/>
  <c r="AA2884" i="25"/>
  <c r="AA2885" i="25"/>
  <c r="AA2886" i="25"/>
  <c r="AA2887" i="25"/>
  <c r="AA2888" i="25"/>
  <c r="AA2889" i="25"/>
  <c r="AA2890" i="25"/>
  <c r="AA2891" i="25"/>
  <c r="AA2892" i="25"/>
  <c r="AA2893" i="25"/>
  <c r="AA2894" i="25"/>
  <c r="AA2895" i="25"/>
  <c r="AA2896" i="25"/>
  <c r="AA2897" i="25"/>
  <c r="AA2898" i="25"/>
  <c r="AA2899" i="25"/>
  <c r="AA2900" i="25"/>
  <c r="AA2901" i="25"/>
  <c r="AA2902" i="25"/>
  <c r="AA2903" i="25"/>
  <c r="AA2904" i="25"/>
  <c r="AA2905" i="25"/>
  <c r="AA2906" i="25"/>
  <c r="AA2907" i="25"/>
  <c r="AA2908" i="25"/>
  <c r="AA2909" i="25"/>
  <c r="AA2910" i="25"/>
  <c r="AA2911" i="25"/>
  <c r="AA2912" i="25"/>
  <c r="AA2913" i="25"/>
  <c r="AA2914" i="25"/>
  <c r="AA2915" i="25"/>
  <c r="AA2916" i="25"/>
  <c r="AA2917" i="25"/>
  <c r="AA2918" i="25"/>
  <c r="AA2919" i="25"/>
  <c r="AA2920" i="25"/>
  <c r="AA2921" i="25"/>
  <c r="AA2922" i="25"/>
  <c r="AA2923" i="25"/>
  <c r="AA2924" i="25"/>
  <c r="AA2925" i="25"/>
  <c r="AA2926" i="25"/>
  <c r="AA2927" i="25"/>
  <c r="AA2928" i="25"/>
  <c r="AA2929" i="25"/>
  <c r="AA2930" i="25"/>
  <c r="AA2931" i="25"/>
  <c r="AA2932" i="25"/>
  <c r="AA2933" i="25"/>
  <c r="AA2934" i="25"/>
  <c r="AA2935" i="25"/>
  <c r="AA2936" i="25"/>
  <c r="AA2937" i="25"/>
  <c r="AA2938" i="25"/>
  <c r="AA2939" i="25"/>
  <c r="AA2940" i="25"/>
  <c r="AA2941" i="25"/>
  <c r="AA2942" i="25"/>
  <c r="AA2943" i="25"/>
  <c r="AA2944" i="25"/>
  <c r="AA2945" i="25"/>
  <c r="AA2946" i="25"/>
  <c r="AA2947" i="25"/>
  <c r="AA2948" i="25"/>
  <c r="AA2949" i="25"/>
  <c r="AA2950" i="25"/>
  <c r="AA2951" i="25"/>
  <c r="AA2952" i="25"/>
  <c r="AA2953" i="25"/>
  <c r="AA2954" i="25"/>
  <c r="AA2955" i="25"/>
  <c r="AA2956" i="25"/>
  <c r="AA2957" i="25"/>
  <c r="AA2958" i="25"/>
  <c r="AA2959" i="25"/>
  <c r="AA2960" i="25"/>
  <c r="AA2961" i="25"/>
  <c r="AA2962" i="25"/>
  <c r="AA2963" i="25"/>
  <c r="AA2964" i="25"/>
  <c r="AA2965" i="25"/>
  <c r="AA2966" i="25"/>
  <c r="AA2967" i="25"/>
  <c r="AA2968" i="25"/>
  <c r="AA2969" i="25"/>
  <c r="AA2970" i="25"/>
  <c r="AA2971" i="25"/>
  <c r="AA2972" i="25"/>
  <c r="AA2973" i="25"/>
  <c r="AA2974" i="25"/>
  <c r="AA2975" i="25"/>
  <c r="AA2976" i="25"/>
  <c r="AA2977" i="25"/>
  <c r="AA2978" i="25"/>
  <c r="AA2979" i="25"/>
  <c r="AA2980" i="25"/>
  <c r="AA2981" i="25"/>
  <c r="AA2982" i="25"/>
  <c r="AA2983" i="25"/>
  <c r="AA2984" i="25"/>
  <c r="AA2985" i="25"/>
  <c r="AA2986" i="25"/>
  <c r="AA2987" i="25"/>
  <c r="AA2988" i="25"/>
  <c r="AA2989" i="25"/>
  <c r="AA2990" i="25"/>
  <c r="AA2991" i="25"/>
  <c r="AA2992" i="25"/>
  <c r="AA2993" i="25"/>
  <c r="AA2994" i="25"/>
  <c r="AA2995" i="25"/>
  <c r="AA2996" i="25"/>
  <c r="AA2997" i="25"/>
  <c r="AA2998" i="25"/>
  <c r="AA2999" i="25"/>
  <c r="AA3000" i="25"/>
  <c r="AA3001" i="25"/>
  <c r="AA3002" i="25"/>
  <c r="AA3003" i="25"/>
  <c r="AA3004" i="25"/>
  <c r="AA3005" i="25"/>
  <c r="AA3006" i="25"/>
  <c r="AA3007" i="25"/>
  <c r="AA3008" i="25"/>
  <c r="AA3009" i="25"/>
  <c r="AA3010" i="25"/>
  <c r="AA3011" i="25"/>
  <c r="AA3012" i="25"/>
  <c r="AA3013" i="25"/>
  <c r="AA3014" i="25"/>
  <c r="AA3015" i="25"/>
  <c r="AA3016" i="25"/>
  <c r="AA3017" i="25"/>
  <c r="AA3018" i="25"/>
  <c r="AA3019" i="25"/>
  <c r="AA3020" i="25"/>
  <c r="AA3021" i="25"/>
  <c r="AA3022" i="25"/>
  <c r="AA3023" i="25"/>
  <c r="AA3024" i="25"/>
  <c r="AA3025" i="25"/>
  <c r="AA3026" i="25"/>
  <c r="AA3027" i="25"/>
  <c r="AA3028" i="25"/>
  <c r="AA3029" i="25"/>
  <c r="AA3030" i="25"/>
  <c r="AA3031" i="25"/>
  <c r="AA3032" i="25"/>
  <c r="AA3033" i="25"/>
  <c r="AA3034" i="25"/>
  <c r="AA3035" i="25"/>
  <c r="AA3036" i="25"/>
  <c r="AA3037" i="25"/>
  <c r="AA3038" i="25"/>
  <c r="AA3039" i="25"/>
  <c r="AA3040" i="25"/>
  <c r="AA3041" i="25"/>
  <c r="AA3042" i="25"/>
  <c r="AA3043" i="25"/>
  <c r="AA3044" i="25"/>
  <c r="AA3045" i="25"/>
  <c r="AA3046" i="25"/>
  <c r="AA3047" i="25"/>
  <c r="AA3048" i="25"/>
  <c r="AA3049" i="25"/>
  <c r="AA3050" i="25"/>
  <c r="AA3051" i="25"/>
  <c r="AA3052" i="25"/>
  <c r="AA3053" i="25"/>
  <c r="AA3054" i="25"/>
  <c r="AA3055" i="25"/>
  <c r="AA3056" i="25"/>
  <c r="AA3057" i="25"/>
  <c r="AA3058" i="25"/>
  <c r="AA3059" i="25"/>
  <c r="AA3060" i="25"/>
  <c r="AA3061" i="25"/>
  <c r="AA3062" i="25"/>
  <c r="AA3063" i="25"/>
  <c r="AA3064" i="25"/>
  <c r="AA3065" i="25"/>
  <c r="AA3066" i="25"/>
  <c r="AA3067" i="25"/>
  <c r="AA3068" i="25"/>
  <c r="AA3069" i="25"/>
  <c r="AA3070" i="25"/>
  <c r="AA3071" i="25"/>
  <c r="AA3072" i="25"/>
  <c r="AA3073" i="25"/>
  <c r="AA3074" i="25"/>
  <c r="AA3075" i="25"/>
  <c r="AA3076" i="25"/>
  <c r="AA3077" i="25"/>
  <c r="AA3078" i="25"/>
  <c r="AA3079" i="25"/>
  <c r="AA3080" i="25"/>
  <c r="AA3081" i="25"/>
  <c r="AA3082" i="25"/>
  <c r="AA3083" i="25"/>
  <c r="AA3084" i="25"/>
  <c r="AA3085" i="25"/>
  <c r="AA3086" i="25"/>
  <c r="AA3087" i="25"/>
  <c r="AA3088" i="25"/>
  <c r="AA3089" i="25"/>
  <c r="AA3090" i="25"/>
  <c r="AA3091" i="25"/>
  <c r="AA3092" i="25"/>
  <c r="AA3093" i="25"/>
  <c r="AA3094" i="25"/>
  <c r="AA3095" i="25"/>
  <c r="AA3096" i="25"/>
  <c r="AA3097" i="25"/>
  <c r="AA3098" i="25"/>
  <c r="AA3099" i="25"/>
  <c r="AA3100" i="25"/>
  <c r="AA3101" i="25"/>
  <c r="AA3102" i="25"/>
  <c r="AA3103" i="25"/>
  <c r="AA3104" i="25"/>
  <c r="AA3105" i="25"/>
  <c r="AA3106" i="25"/>
  <c r="AA3107" i="25"/>
  <c r="AA3108" i="25"/>
  <c r="AA3109" i="25"/>
  <c r="AA3110" i="25"/>
  <c r="AA3111" i="25"/>
  <c r="AA3112" i="25"/>
  <c r="AA3113" i="25"/>
  <c r="AA3114" i="25"/>
  <c r="AA3115" i="25"/>
  <c r="AA3116" i="25"/>
  <c r="AA3117" i="25"/>
  <c r="AA3118" i="25"/>
  <c r="AA3119" i="25"/>
  <c r="AA3120" i="25"/>
  <c r="AA3121" i="25"/>
  <c r="AA3122" i="25"/>
  <c r="AA3123" i="25"/>
  <c r="AA3124" i="25"/>
  <c r="AA3125" i="25"/>
  <c r="AA3126" i="25"/>
  <c r="AA3127" i="25"/>
  <c r="AA3128" i="25"/>
  <c r="AA3129" i="25"/>
  <c r="AA3130" i="25"/>
  <c r="AA3131" i="25"/>
  <c r="AA3132" i="25"/>
  <c r="AA3133" i="25"/>
  <c r="AA3134" i="25"/>
  <c r="AA3135" i="25"/>
  <c r="AA3136" i="25"/>
  <c r="AA3137" i="25"/>
  <c r="AA3138" i="25"/>
  <c r="AA3139" i="25"/>
  <c r="AA3140" i="25"/>
  <c r="AA3141" i="25"/>
  <c r="AA3142" i="25"/>
  <c r="AA3143" i="25"/>
  <c r="AA3144" i="25"/>
  <c r="AA3145" i="25"/>
  <c r="AA3146" i="25"/>
  <c r="AA3147" i="25"/>
  <c r="AA3148" i="25"/>
  <c r="AA3149" i="25"/>
  <c r="AA3150" i="25"/>
  <c r="AA3151" i="25"/>
  <c r="AA3152" i="25"/>
  <c r="AA3153" i="25"/>
  <c r="AA3154" i="25"/>
  <c r="AA3155" i="25"/>
  <c r="AA3156" i="25"/>
  <c r="AA3157" i="25"/>
  <c r="AA3158" i="25"/>
  <c r="AA3159" i="25"/>
  <c r="AA3160" i="25"/>
  <c r="AA3161" i="25"/>
  <c r="AA3162" i="25"/>
  <c r="AA3163" i="25"/>
  <c r="AA3164" i="25"/>
  <c r="AA3165" i="25"/>
  <c r="AA3166" i="25"/>
  <c r="AA3167" i="25"/>
  <c r="AA3168" i="25"/>
  <c r="AA3169" i="25"/>
  <c r="AA3170" i="25"/>
  <c r="AA3171" i="25"/>
  <c r="AA3172" i="25"/>
  <c r="AA3173" i="25"/>
  <c r="AA3174" i="25"/>
  <c r="AA3175" i="25"/>
  <c r="AA3176" i="25"/>
  <c r="AA3177" i="25"/>
  <c r="AA3178" i="25"/>
  <c r="AA3179" i="25"/>
  <c r="AA3180" i="25"/>
  <c r="AA3181" i="25"/>
  <c r="AA3182" i="25"/>
  <c r="AA3183" i="25"/>
  <c r="AA3184" i="25"/>
  <c r="AA3185" i="25"/>
  <c r="AA3186" i="25"/>
  <c r="AA3187" i="25"/>
  <c r="AA3188" i="25"/>
  <c r="AA3189" i="25"/>
  <c r="AA3190" i="25"/>
  <c r="AA3191" i="25"/>
  <c r="AA3192" i="25"/>
  <c r="AA3193" i="25"/>
  <c r="AA3194" i="25"/>
  <c r="AA3195" i="25"/>
  <c r="AA3196" i="25"/>
  <c r="AA3197" i="25"/>
  <c r="AA3198" i="25"/>
  <c r="AA3199" i="25"/>
  <c r="AA3200" i="25"/>
  <c r="AA3201" i="25"/>
  <c r="AA3202" i="25"/>
  <c r="AA3203" i="25"/>
  <c r="AA3204" i="25"/>
  <c r="AA3205" i="25"/>
  <c r="AA3206" i="25"/>
  <c r="AA3207" i="25"/>
  <c r="AA3208" i="25"/>
  <c r="AA3209" i="25"/>
  <c r="AA3210" i="25"/>
  <c r="AA3211" i="25"/>
  <c r="AA3212" i="25"/>
  <c r="AA3213" i="25"/>
  <c r="AA3214" i="25"/>
  <c r="AA3215" i="25"/>
  <c r="AA3216" i="25"/>
  <c r="AA3217" i="25"/>
  <c r="AA3218" i="25"/>
  <c r="AA3219" i="25"/>
  <c r="AA3220" i="25"/>
  <c r="AA3221" i="25"/>
  <c r="AA3222" i="25"/>
  <c r="AA3223" i="25"/>
  <c r="AA3224" i="25"/>
  <c r="AA3225" i="25"/>
  <c r="AA3226" i="25"/>
  <c r="AA3227" i="25"/>
  <c r="AA3228" i="25"/>
  <c r="AA3229" i="25"/>
  <c r="AA3230" i="25"/>
  <c r="AA3231" i="25"/>
  <c r="AA3232" i="25"/>
  <c r="AA3233" i="25"/>
  <c r="AA3234" i="25"/>
  <c r="AA3235" i="25"/>
  <c r="AA3236" i="25"/>
  <c r="AA3237" i="25"/>
  <c r="AA3238" i="25"/>
  <c r="AA3239" i="25"/>
  <c r="AA3240" i="25"/>
  <c r="AA3241" i="25"/>
  <c r="AA3242" i="25"/>
  <c r="AA3243" i="25"/>
  <c r="AA3244" i="25"/>
  <c r="AA3245" i="25"/>
  <c r="AA3246" i="25"/>
  <c r="AA3247" i="25"/>
  <c r="AA3248" i="25"/>
  <c r="AA3249" i="25"/>
  <c r="AA3250" i="25"/>
  <c r="AA3251" i="25"/>
  <c r="AA3252" i="25"/>
  <c r="AA3253" i="25"/>
  <c r="AA3254" i="25"/>
  <c r="AA3255" i="25"/>
  <c r="AA3256" i="25"/>
  <c r="AA3257" i="25"/>
  <c r="AA3258" i="25"/>
  <c r="AA3259" i="25"/>
  <c r="AA3260" i="25"/>
  <c r="AA3261" i="25"/>
  <c r="AA3262" i="25"/>
  <c r="AA3263" i="25"/>
  <c r="AA3264" i="25"/>
  <c r="AA3265" i="25"/>
  <c r="AA3266" i="25"/>
  <c r="AA3267" i="25"/>
  <c r="AA3268" i="25"/>
  <c r="AA3269" i="25"/>
  <c r="AA3270" i="25"/>
  <c r="AA3271" i="25"/>
  <c r="AA3272" i="25"/>
  <c r="AA3273" i="25"/>
  <c r="AA3274" i="25"/>
  <c r="AA3275" i="25"/>
  <c r="AA3276" i="25"/>
  <c r="AA3277" i="25"/>
  <c r="AA3278" i="25"/>
  <c r="AA3279" i="25"/>
  <c r="AA3280" i="25"/>
  <c r="AA3281" i="25"/>
  <c r="AA3282" i="25"/>
  <c r="AA3283" i="25"/>
  <c r="AA3284" i="25"/>
  <c r="AA3285" i="25"/>
  <c r="AA3286" i="25"/>
  <c r="AA3287" i="25"/>
  <c r="AA3288" i="25"/>
  <c r="AA3289" i="25"/>
  <c r="AA3290" i="25"/>
  <c r="AA3291" i="25"/>
  <c r="AA3292" i="25"/>
  <c r="AA3293" i="25"/>
  <c r="AA3294" i="25"/>
  <c r="AA3295" i="25"/>
  <c r="AA3296" i="25"/>
  <c r="AA3297" i="25"/>
  <c r="AA3298" i="25"/>
  <c r="AA3299" i="25"/>
  <c r="AA3300" i="25"/>
  <c r="AA3301" i="25"/>
  <c r="AA3302" i="25"/>
  <c r="AA3303" i="25"/>
  <c r="AA3304" i="25"/>
  <c r="AA3305" i="25"/>
  <c r="AA3306" i="25"/>
  <c r="AA3307" i="25"/>
  <c r="AA3308" i="25"/>
  <c r="AA3309" i="25"/>
  <c r="AA3310" i="25"/>
  <c r="AA3311" i="25"/>
  <c r="AA3312" i="25"/>
  <c r="AA3313" i="25"/>
  <c r="AA3314" i="25"/>
  <c r="AA3315" i="25"/>
  <c r="AA3316" i="25"/>
  <c r="AA3317" i="25"/>
  <c r="AA3318" i="25"/>
  <c r="AA3319" i="25"/>
  <c r="AA3320" i="25"/>
  <c r="AA3321" i="25"/>
  <c r="AA3322" i="25"/>
  <c r="AA3323" i="25"/>
  <c r="AA3324" i="25"/>
  <c r="AA3325" i="25"/>
  <c r="AA3326" i="25"/>
  <c r="AA3327" i="25"/>
  <c r="AA3328" i="25"/>
  <c r="AA3329" i="25"/>
  <c r="AA3330" i="25"/>
  <c r="AA3331" i="25"/>
  <c r="AA3332" i="25"/>
  <c r="AA3333" i="25"/>
  <c r="AA3334" i="25"/>
  <c r="AA3335" i="25"/>
  <c r="AA3336" i="25"/>
  <c r="AA3337" i="25"/>
  <c r="AA3338" i="25"/>
  <c r="AA3339" i="25"/>
  <c r="AA3340" i="25"/>
  <c r="AA3341" i="25"/>
  <c r="AA3342" i="25"/>
  <c r="AA3343" i="25"/>
  <c r="AA3344" i="25"/>
  <c r="AA3345" i="25"/>
  <c r="AA3346" i="25"/>
  <c r="AA3347" i="25"/>
  <c r="AA3348" i="25"/>
  <c r="AA3349" i="25"/>
  <c r="AA3350" i="25"/>
  <c r="AA3351" i="25"/>
  <c r="AA3352" i="25"/>
  <c r="AA3353" i="25"/>
  <c r="AA3354" i="25"/>
  <c r="AA3355" i="25"/>
  <c r="AA3356" i="25"/>
  <c r="AA3357" i="25"/>
  <c r="AA3358" i="25"/>
  <c r="AA3359" i="25"/>
  <c r="AA3360" i="25"/>
  <c r="AA3361" i="25"/>
  <c r="AA3362" i="25"/>
  <c r="AA3363" i="25"/>
  <c r="AA3364" i="25"/>
  <c r="AA3365" i="25"/>
  <c r="AA3366" i="25"/>
  <c r="AA3367" i="25"/>
  <c r="AA3368" i="25"/>
  <c r="AA3369" i="25"/>
  <c r="AA3370" i="25"/>
  <c r="AA3371" i="25"/>
  <c r="AA3372" i="25"/>
  <c r="AA3373" i="25"/>
  <c r="AA3374" i="25"/>
  <c r="AA3375" i="25"/>
  <c r="AA3376" i="25"/>
  <c r="AA3377" i="25"/>
  <c r="AA3378" i="25"/>
  <c r="AA3379" i="25"/>
  <c r="AA3380" i="25"/>
  <c r="AA3381" i="25"/>
  <c r="AA3382" i="25"/>
  <c r="AA3383" i="25"/>
  <c r="AA3384" i="25"/>
  <c r="AA3385" i="25"/>
  <c r="AA3386" i="25"/>
  <c r="AA3387" i="25"/>
  <c r="AA3388" i="25"/>
  <c r="AA3389" i="25"/>
  <c r="AA3390" i="25"/>
  <c r="AA3391" i="25"/>
  <c r="AA3392" i="25"/>
  <c r="AA3393" i="25"/>
  <c r="AA3394" i="25"/>
  <c r="AA3395" i="25"/>
  <c r="AA3396" i="25"/>
  <c r="AA3397" i="25"/>
  <c r="AA3398" i="25"/>
  <c r="AA3399" i="25"/>
  <c r="AA3400" i="25"/>
  <c r="AA3401" i="25"/>
  <c r="AA3402" i="25"/>
  <c r="AA3403" i="25"/>
  <c r="AA3404" i="25"/>
  <c r="AA3405" i="25"/>
  <c r="AA3406" i="25"/>
  <c r="AA3407" i="25"/>
  <c r="AA3408" i="25"/>
  <c r="AA3409" i="25"/>
  <c r="AA3410" i="25"/>
  <c r="AA3411" i="25"/>
  <c r="AA3412" i="25"/>
  <c r="AA3413" i="25"/>
  <c r="AA3414" i="25"/>
  <c r="AA3415" i="25"/>
  <c r="AA3416" i="25"/>
  <c r="AA3417" i="25"/>
  <c r="AA3418" i="25"/>
  <c r="AA3419" i="25"/>
  <c r="AA3420" i="25"/>
  <c r="AA3421" i="25"/>
  <c r="AA3422" i="25"/>
  <c r="AA3423" i="25"/>
  <c r="AA3424" i="25"/>
  <c r="AA3425" i="25"/>
  <c r="AA3426" i="25"/>
  <c r="AA3427" i="25"/>
  <c r="AA3428" i="25"/>
  <c r="AA3429" i="25"/>
  <c r="AA3430" i="25"/>
  <c r="AA3431" i="25"/>
  <c r="AA3432" i="25"/>
  <c r="AA3433" i="25"/>
  <c r="AA3434" i="25"/>
  <c r="AA3435" i="25"/>
  <c r="AA3436" i="25"/>
  <c r="AA3437" i="25"/>
  <c r="AA3438" i="25"/>
  <c r="AA3439" i="25"/>
  <c r="AA3440" i="25"/>
  <c r="AA3441" i="25"/>
  <c r="AA3442" i="25"/>
  <c r="AA3443" i="25"/>
  <c r="AA3444" i="25"/>
  <c r="AA3445" i="25"/>
  <c r="AA3446" i="25"/>
  <c r="AA3447" i="25"/>
  <c r="AA3448" i="25"/>
  <c r="AA3449" i="25"/>
  <c r="AA3450" i="25"/>
  <c r="AA3451" i="25"/>
  <c r="AA3452" i="25"/>
  <c r="AA3453" i="25"/>
  <c r="AA3454" i="25"/>
  <c r="AA3455" i="25"/>
  <c r="AA3456" i="25"/>
  <c r="AA3457" i="25"/>
  <c r="AA3458" i="25"/>
  <c r="AA3459" i="25"/>
  <c r="AA3460" i="25"/>
  <c r="AA3461" i="25"/>
  <c r="AA3462" i="25"/>
  <c r="AA3463" i="25"/>
  <c r="AA3464" i="25"/>
  <c r="AA3465" i="25"/>
  <c r="AA3466" i="25"/>
  <c r="AA3467" i="25"/>
  <c r="AA3468" i="25"/>
  <c r="AA3469" i="25"/>
  <c r="AA3470" i="25"/>
  <c r="AA3471" i="25"/>
  <c r="AA3472" i="25"/>
  <c r="AA3473" i="25"/>
  <c r="AA3474" i="25"/>
  <c r="AA3475" i="25"/>
  <c r="AA3476" i="25"/>
  <c r="AA3477" i="25"/>
  <c r="AA3478" i="25"/>
  <c r="AA3479" i="25"/>
  <c r="AA3480" i="25"/>
  <c r="AA3481" i="25"/>
  <c r="AA3482" i="25"/>
  <c r="AA3483" i="25"/>
  <c r="AA3484" i="25"/>
  <c r="AA3485" i="25"/>
  <c r="AA3486" i="25"/>
  <c r="AA3487" i="25"/>
  <c r="AA3488" i="25"/>
  <c r="AA3489" i="25"/>
  <c r="AA3490" i="25"/>
  <c r="AA3491" i="25"/>
  <c r="AA3492" i="25"/>
  <c r="AA3493" i="25"/>
  <c r="AA3494" i="25"/>
  <c r="AA3495" i="25"/>
  <c r="AA3496" i="25"/>
  <c r="AA3497" i="25"/>
  <c r="AA3498" i="25"/>
  <c r="AA3499" i="25"/>
  <c r="AA3500" i="25"/>
  <c r="AA3501" i="25"/>
  <c r="AA3502" i="25"/>
  <c r="AA3503" i="25"/>
  <c r="AA3504" i="25"/>
  <c r="AA3505" i="25"/>
  <c r="AA3506" i="25"/>
  <c r="AA3507" i="25"/>
  <c r="AA3508" i="25"/>
  <c r="AA3509" i="25"/>
  <c r="AA3510" i="25"/>
  <c r="AA3511" i="25"/>
  <c r="AA3512" i="25"/>
  <c r="AA3513" i="25"/>
  <c r="AA3514" i="25"/>
  <c r="AA3515" i="25"/>
  <c r="AA3516" i="25"/>
  <c r="AA3517" i="25"/>
  <c r="AA3518" i="25"/>
  <c r="AA3519" i="25"/>
  <c r="AA3520" i="25"/>
  <c r="AA3521" i="25"/>
  <c r="AA3522" i="25"/>
  <c r="AA3523" i="25"/>
  <c r="AA3524" i="25"/>
  <c r="AA3525" i="25"/>
  <c r="AA3526" i="25"/>
  <c r="AA3527" i="25"/>
  <c r="AA3528" i="25"/>
  <c r="AA3529" i="25"/>
  <c r="AA3530" i="25"/>
  <c r="AA3531" i="25"/>
  <c r="AA3532" i="25"/>
  <c r="AA3533" i="25"/>
  <c r="AA3534" i="25"/>
  <c r="AA3535" i="25"/>
  <c r="AA3536" i="25"/>
  <c r="AA3537" i="25"/>
  <c r="AA3538" i="25"/>
  <c r="AA3539" i="25"/>
  <c r="AA3540" i="25"/>
  <c r="AA3541" i="25"/>
  <c r="AA3542" i="25"/>
  <c r="AA3543" i="25"/>
  <c r="AA3544" i="25"/>
  <c r="AA3545" i="25"/>
  <c r="AA3546" i="25"/>
  <c r="AA3547" i="25"/>
  <c r="AA3548" i="25"/>
  <c r="AA3549" i="25"/>
  <c r="AA3550" i="25"/>
  <c r="AA3551" i="25"/>
  <c r="AA3552" i="25"/>
  <c r="AA3553" i="25"/>
  <c r="AA3554" i="25"/>
  <c r="AA3555" i="25"/>
  <c r="AA3556" i="25"/>
  <c r="AA3557" i="25"/>
  <c r="AA3558" i="25"/>
  <c r="AA3559" i="25"/>
  <c r="AA3560" i="25"/>
  <c r="AA3561" i="25"/>
  <c r="AA3562" i="25"/>
  <c r="AA3563" i="25"/>
  <c r="AA3564" i="25"/>
  <c r="AA3565" i="25"/>
  <c r="AA3566" i="25"/>
  <c r="AA3567" i="25"/>
  <c r="AA3568" i="25"/>
  <c r="AA3569" i="25"/>
  <c r="AA3570" i="25"/>
  <c r="AA3571" i="25"/>
  <c r="AA3572" i="25"/>
  <c r="AA3573" i="25"/>
  <c r="AA3574" i="25"/>
  <c r="AA3575" i="25"/>
  <c r="AA3576" i="25"/>
  <c r="AA3577" i="25"/>
  <c r="AA3578" i="25"/>
  <c r="AA3579" i="25"/>
  <c r="AA3580" i="25"/>
  <c r="AA3581" i="25"/>
  <c r="AA3582" i="25"/>
  <c r="AA3583" i="25"/>
  <c r="AA3584" i="25"/>
  <c r="AA3585" i="25"/>
  <c r="AA3586" i="25"/>
  <c r="AA3587" i="25"/>
  <c r="AA3588" i="25"/>
  <c r="AA3589" i="25"/>
  <c r="AA3590" i="25"/>
  <c r="AA3591" i="25"/>
  <c r="AA3592" i="25"/>
  <c r="AA3593" i="25"/>
  <c r="AA3594" i="25"/>
  <c r="AA3595" i="25"/>
  <c r="AA3596" i="25"/>
  <c r="AA3597" i="25"/>
  <c r="AA3598" i="25"/>
  <c r="AA3599" i="25"/>
  <c r="AA3600" i="25"/>
  <c r="AA3601" i="25"/>
  <c r="AA3602" i="25"/>
  <c r="AA3603" i="25"/>
  <c r="AA3604" i="25"/>
  <c r="AA3605" i="25"/>
  <c r="AA3606" i="25"/>
  <c r="AA3607" i="25"/>
  <c r="AA3608" i="25"/>
  <c r="AA3609" i="25"/>
  <c r="AA3610" i="25"/>
  <c r="AA3611" i="25"/>
  <c r="AA3612" i="25"/>
  <c r="AA3613" i="25"/>
  <c r="AA3614" i="25"/>
  <c r="AA3615" i="25"/>
  <c r="AA3616" i="25"/>
  <c r="AA3617" i="25"/>
  <c r="AA3618" i="25"/>
  <c r="AA3619" i="25"/>
  <c r="AA3620" i="25"/>
  <c r="AA3621" i="25"/>
  <c r="AA3622" i="25"/>
  <c r="AA3623" i="25"/>
  <c r="AA3624" i="25"/>
  <c r="AA3625" i="25"/>
  <c r="AA3626" i="25"/>
  <c r="AA3627" i="25"/>
  <c r="AA3628" i="25"/>
  <c r="AA3629" i="25"/>
  <c r="AA3630" i="25"/>
  <c r="AA3631" i="25"/>
  <c r="AA3632" i="25"/>
  <c r="AA3633" i="25"/>
  <c r="AA3634" i="25"/>
  <c r="AA3635" i="25"/>
  <c r="AA3636" i="25"/>
  <c r="AA3637" i="25"/>
  <c r="AA3638" i="25"/>
  <c r="AA3639" i="25"/>
  <c r="AA3640" i="25"/>
  <c r="AA3641" i="25"/>
  <c r="AA3642" i="25"/>
  <c r="AA3643" i="25"/>
  <c r="AA3644" i="25"/>
  <c r="AA3645" i="25"/>
  <c r="AA3646" i="25"/>
  <c r="AA3647" i="25"/>
  <c r="AA3648" i="25"/>
  <c r="AA3649" i="25"/>
  <c r="AA3650" i="25"/>
  <c r="AA3651" i="25"/>
  <c r="AA3652" i="25"/>
  <c r="AA3653" i="25"/>
  <c r="AA3654" i="25"/>
  <c r="AA3655" i="25"/>
  <c r="AA3656" i="25"/>
  <c r="AA3657" i="25"/>
  <c r="AA3658" i="25"/>
  <c r="AA3659" i="25"/>
  <c r="AA3660" i="25"/>
  <c r="AA3661" i="25"/>
  <c r="AA3662" i="25"/>
  <c r="AA3663" i="25"/>
  <c r="AA3664" i="25"/>
  <c r="AA3665" i="25"/>
  <c r="AA3666" i="25"/>
  <c r="AA3667" i="25"/>
  <c r="AA3668" i="25"/>
  <c r="AA3669" i="25"/>
  <c r="AA3670" i="25"/>
  <c r="AA3671" i="25"/>
  <c r="AA3672" i="25"/>
  <c r="AA3673" i="25"/>
  <c r="AA3674" i="25"/>
  <c r="AA3675" i="25"/>
  <c r="AA3676" i="25"/>
  <c r="AA3677" i="25"/>
  <c r="AA3678" i="25"/>
  <c r="AA3679" i="25"/>
  <c r="AA3680" i="25"/>
  <c r="AA3681" i="25"/>
  <c r="AA3682" i="25"/>
  <c r="AA3683" i="25"/>
  <c r="AA3684" i="25"/>
  <c r="AA3685" i="25"/>
  <c r="AA3686" i="25"/>
  <c r="AA3687" i="25"/>
  <c r="AA3688" i="25"/>
  <c r="AA3689" i="25"/>
  <c r="AA3690" i="25"/>
  <c r="AA3691" i="25"/>
  <c r="AA3692" i="25"/>
  <c r="AA3693" i="25"/>
  <c r="AA3694" i="25"/>
  <c r="AA3695" i="25"/>
  <c r="AA3696" i="25"/>
  <c r="AA3697" i="25"/>
  <c r="AA3698" i="25"/>
  <c r="AA3699" i="25"/>
  <c r="AA3700" i="25"/>
  <c r="AA3701" i="25"/>
  <c r="AA3702" i="25"/>
  <c r="AA3703" i="25"/>
  <c r="AA3704" i="25"/>
  <c r="AA3705" i="25"/>
  <c r="AA3706" i="25"/>
  <c r="AA3707" i="25"/>
  <c r="AA3708" i="25"/>
  <c r="AA3709" i="25"/>
  <c r="AA3710" i="25"/>
  <c r="AA3711" i="25"/>
  <c r="AA3712" i="25"/>
  <c r="AA3713" i="25"/>
  <c r="AA3714" i="25"/>
  <c r="AA3715" i="25"/>
  <c r="AA3716" i="25"/>
  <c r="AA3717" i="25"/>
  <c r="AA3718" i="25"/>
  <c r="AA3719" i="25"/>
  <c r="AA3720" i="25"/>
  <c r="AA3721" i="25"/>
  <c r="AA3722" i="25"/>
  <c r="AA3723" i="25"/>
  <c r="AA3724" i="25"/>
  <c r="AA3725" i="25"/>
  <c r="AA3726" i="25"/>
  <c r="AA3727" i="25"/>
  <c r="AA3728" i="25"/>
  <c r="AA3729" i="25"/>
  <c r="AA3730" i="25"/>
  <c r="AA3731" i="25"/>
  <c r="AA3732" i="25"/>
  <c r="AA3733" i="25"/>
  <c r="AA3734" i="25"/>
  <c r="AA3735" i="25"/>
  <c r="AA3736" i="25"/>
  <c r="AA3737" i="25"/>
  <c r="AA3738" i="25"/>
  <c r="AA3739" i="25"/>
  <c r="AA3740" i="25"/>
  <c r="AA3741" i="25"/>
  <c r="AA3742" i="25"/>
  <c r="AA3743" i="25"/>
  <c r="AA3744" i="25"/>
  <c r="AA3745" i="25"/>
  <c r="AA3746" i="25"/>
  <c r="AA3747" i="25"/>
  <c r="AA3748" i="25"/>
  <c r="AA3749" i="25"/>
  <c r="AA3750" i="25"/>
  <c r="AA3751" i="25"/>
  <c r="AA3752" i="25"/>
  <c r="AA3753" i="25"/>
  <c r="AA3754" i="25"/>
  <c r="AA3755" i="25"/>
  <c r="AA3756" i="25"/>
  <c r="AA3757" i="25"/>
  <c r="AA3758" i="25"/>
  <c r="AA3759" i="25"/>
  <c r="AA3760" i="25"/>
  <c r="AA3761" i="25"/>
  <c r="AA3762" i="25"/>
  <c r="AA3763" i="25"/>
  <c r="AA3764" i="25"/>
  <c r="AA3765" i="25"/>
  <c r="AA3766" i="25"/>
  <c r="AA3767" i="25"/>
  <c r="AA3768" i="25"/>
  <c r="AA3769" i="25"/>
  <c r="AA3770" i="25"/>
  <c r="AA3771" i="25"/>
  <c r="AA3772" i="25"/>
  <c r="AA3773" i="25"/>
  <c r="AA3774" i="25"/>
  <c r="AA3775" i="25"/>
  <c r="AA3776" i="25"/>
  <c r="AA3777" i="25"/>
  <c r="AA3778" i="25"/>
  <c r="AA3779" i="25"/>
  <c r="AA3780" i="25"/>
  <c r="AA3781" i="25"/>
  <c r="AA3782" i="25"/>
  <c r="AA3783" i="25"/>
  <c r="AA3784" i="25"/>
  <c r="AA3785" i="25"/>
  <c r="AA3786" i="25"/>
  <c r="AA3787" i="25"/>
  <c r="AA3788" i="25"/>
  <c r="AA3789" i="25"/>
  <c r="AA3790" i="25"/>
  <c r="AA3791" i="25"/>
  <c r="AA3792" i="25"/>
  <c r="AA3793" i="25"/>
  <c r="AA3794" i="25"/>
  <c r="AA3795" i="25"/>
  <c r="AA3796" i="25"/>
  <c r="AA3797" i="25"/>
  <c r="AA3798" i="25"/>
  <c r="AA3799" i="25"/>
  <c r="AA3800" i="25"/>
  <c r="AA3801" i="25"/>
  <c r="AA3802" i="25"/>
  <c r="AA3803" i="25"/>
  <c r="AA3804" i="25"/>
  <c r="AA3805" i="25"/>
  <c r="AA3806" i="25"/>
  <c r="AA3807" i="25"/>
  <c r="AA3808" i="25"/>
  <c r="AA3809" i="25"/>
  <c r="AA3810" i="25"/>
  <c r="AA3811" i="25"/>
  <c r="AA3812" i="25"/>
  <c r="AA3813" i="25"/>
  <c r="AA3814" i="25"/>
  <c r="AA3815" i="25"/>
  <c r="AA3816" i="25"/>
  <c r="AA3817" i="25"/>
  <c r="AA3818" i="25"/>
  <c r="AA3819" i="25"/>
  <c r="AA3820" i="25"/>
  <c r="AA3821" i="25"/>
  <c r="AA3822" i="25"/>
  <c r="AA3823" i="25"/>
  <c r="AA3824" i="25"/>
  <c r="AA3825" i="25"/>
  <c r="AA3826" i="25"/>
  <c r="AA3827" i="25"/>
  <c r="AA3828" i="25"/>
  <c r="AA3829" i="25"/>
  <c r="AA3830" i="25"/>
  <c r="AA3831" i="25"/>
  <c r="AA3832" i="25"/>
  <c r="AA3833" i="25"/>
  <c r="AA3834" i="25"/>
  <c r="AA3835" i="25"/>
  <c r="AA3836" i="25"/>
  <c r="AA3837" i="25"/>
  <c r="AA3838" i="25"/>
  <c r="AA3839" i="25"/>
  <c r="AA3840" i="25"/>
  <c r="AA3841" i="25"/>
  <c r="AA3842" i="25"/>
  <c r="AA3843" i="25"/>
  <c r="AA3844" i="25"/>
  <c r="AA3845" i="25"/>
  <c r="AA3846" i="25"/>
  <c r="AA3847" i="25"/>
  <c r="AA3848" i="25"/>
  <c r="AA3849" i="25"/>
  <c r="AA3850" i="25"/>
  <c r="AA3851" i="25"/>
  <c r="AA3852" i="25"/>
  <c r="AA3853" i="25"/>
  <c r="AA3854" i="25"/>
  <c r="AA3855" i="25"/>
  <c r="AA3856" i="25"/>
  <c r="AA3857" i="25"/>
  <c r="AA3858" i="25"/>
  <c r="AA3859" i="25"/>
  <c r="AA3860" i="25"/>
  <c r="AA3861" i="25"/>
  <c r="AA3862" i="25"/>
  <c r="AA3863" i="25"/>
  <c r="AA3864" i="25"/>
  <c r="AA3865" i="25"/>
  <c r="AA3866" i="25"/>
  <c r="AA3867" i="25"/>
  <c r="AA3868" i="25"/>
  <c r="AA3869" i="25"/>
  <c r="AA3870" i="25"/>
  <c r="AA3871" i="25"/>
  <c r="AA3872" i="25"/>
  <c r="AA3873" i="25"/>
  <c r="AA3874" i="25"/>
  <c r="AA3875" i="25"/>
  <c r="AA3876" i="25"/>
  <c r="AA3877" i="25"/>
  <c r="AA3878" i="25"/>
  <c r="AA3879" i="25"/>
  <c r="AA3880" i="25"/>
  <c r="AA3881" i="25"/>
  <c r="AA3882" i="25"/>
  <c r="AA3883" i="25"/>
  <c r="AA3884" i="25"/>
  <c r="AA3885" i="25"/>
  <c r="AA3886" i="25"/>
  <c r="AA3887" i="25"/>
  <c r="AA3888" i="25"/>
  <c r="AA3889" i="25"/>
  <c r="AA3890" i="25"/>
  <c r="AA3891" i="25"/>
  <c r="AA3892" i="25"/>
  <c r="AA3893" i="25"/>
  <c r="AA3894" i="25"/>
  <c r="AA3895" i="25"/>
  <c r="AA3896" i="25"/>
  <c r="AA3897" i="25"/>
  <c r="AA3898" i="25"/>
  <c r="AA3899" i="25"/>
  <c r="AA3900" i="25"/>
  <c r="AA3901" i="25"/>
  <c r="AA3902" i="25"/>
  <c r="AA3903" i="25"/>
  <c r="AA3904" i="25"/>
  <c r="AA3905" i="25"/>
  <c r="AA3906" i="25"/>
  <c r="AA3907" i="25"/>
  <c r="AA3908" i="25"/>
  <c r="AA3909" i="25"/>
  <c r="AA3910" i="25"/>
  <c r="AA3911" i="25"/>
  <c r="AA3912" i="25"/>
  <c r="AA3913" i="25"/>
  <c r="AA3914" i="25"/>
  <c r="AA3915" i="25"/>
  <c r="AA3916" i="25"/>
  <c r="AA3917" i="25"/>
  <c r="AA3918" i="25"/>
  <c r="AA3919" i="25"/>
  <c r="AA3920" i="25"/>
  <c r="AA3921" i="25"/>
  <c r="AA3922" i="25"/>
  <c r="AA3923" i="25"/>
  <c r="AA3924" i="25"/>
  <c r="AA3925" i="25"/>
  <c r="AA3926" i="25"/>
  <c r="AA3927" i="25"/>
  <c r="AA3928" i="25"/>
  <c r="AA3929" i="25"/>
  <c r="AA3930" i="25"/>
  <c r="AA3931" i="25"/>
  <c r="AA3932" i="25"/>
  <c r="AA3933" i="25"/>
  <c r="AA3934" i="25"/>
  <c r="AA3935" i="25"/>
  <c r="AA3936" i="25"/>
  <c r="AA3937" i="25"/>
  <c r="AA3938" i="25"/>
  <c r="AA3939" i="25"/>
  <c r="AA3940" i="25"/>
  <c r="AA3941" i="25"/>
  <c r="AA3942" i="25"/>
  <c r="AA3943" i="25"/>
  <c r="AA3944" i="25"/>
  <c r="AA3945" i="25"/>
  <c r="AA3946" i="25"/>
  <c r="AA3947" i="25"/>
  <c r="AA3948" i="25"/>
  <c r="AA3949" i="25"/>
  <c r="AA3950" i="25"/>
  <c r="AA3951" i="25"/>
  <c r="AA3952" i="25"/>
  <c r="AA3953" i="25"/>
  <c r="AA3954" i="25"/>
  <c r="AA3955" i="25"/>
  <c r="AA3956" i="25"/>
  <c r="AA3957" i="25"/>
  <c r="AA3958" i="25"/>
  <c r="AA3959" i="25"/>
  <c r="AA3960" i="25"/>
  <c r="AA3961" i="25"/>
  <c r="AA3962" i="25"/>
  <c r="AA3963" i="25"/>
  <c r="AA3964" i="25"/>
  <c r="AA3965" i="25"/>
  <c r="AA3966" i="25"/>
  <c r="AA3967" i="25"/>
  <c r="AA3968" i="25"/>
  <c r="AA3969" i="25"/>
  <c r="AA3970" i="25"/>
  <c r="AA3971" i="25"/>
  <c r="AA3972" i="25"/>
  <c r="AA3973" i="25"/>
  <c r="AA3974" i="25"/>
  <c r="AA3975" i="25"/>
  <c r="AA3976" i="25"/>
  <c r="AA3977" i="25"/>
  <c r="AA3978" i="25"/>
  <c r="AA3979" i="25"/>
  <c r="AA3980" i="25"/>
  <c r="AA3981" i="25"/>
  <c r="AA3982" i="25"/>
  <c r="AA3983" i="25"/>
  <c r="AA3984" i="25"/>
  <c r="AA3985" i="25"/>
  <c r="AA3986" i="25"/>
  <c r="AA3987" i="25"/>
  <c r="AA3988" i="25"/>
  <c r="AA3989" i="25"/>
  <c r="AA3990" i="25"/>
  <c r="AA3991" i="25"/>
  <c r="AA3992" i="25"/>
  <c r="AA3993" i="25"/>
  <c r="AA3994" i="25"/>
  <c r="AA3995" i="25"/>
  <c r="AA3996" i="25"/>
  <c r="AA3997" i="25"/>
  <c r="AA3998" i="25"/>
  <c r="AA3999" i="25"/>
  <c r="AA4000" i="25"/>
  <c r="AA4001" i="25"/>
  <c r="AA4002" i="25"/>
  <c r="AA4003" i="25"/>
  <c r="AA4004" i="25"/>
  <c r="AA4005" i="25"/>
  <c r="AA4006" i="25"/>
  <c r="AA4007" i="25"/>
  <c r="AA4008" i="25"/>
  <c r="AA4009" i="25"/>
  <c r="AA4010" i="25"/>
  <c r="AA4011" i="25"/>
  <c r="AA4012" i="25"/>
  <c r="AA4013" i="25"/>
  <c r="AA4014" i="25"/>
  <c r="AA4015" i="25"/>
  <c r="AA4016" i="25"/>
  <c r="AA4017" i="25"/>
  <c r="AA4018" i="25"/>
  <c r="AA4019" i="25"/>
  <c r="AA4020" i="25"/>
  <c r="AA4021" i="25"/>
  <c r="AA4022" i="25"/>
  <c r="AA4023" i="25"/>
  <c r="AA4024" i="25"/>
  <c r="AA4025" i="25"/>
  <c r="AA4026" i="25"/>
  <c r="AA4027" i="25"/>
  <c r="AA4028" i="25"/>
  <c r="AA4029" i="25"/>
  <c r="AA4030" i="25"/>
  <c r="AA4031" i="25"/>
  <c r="AA4032" i="25"/>
  <c r="AA4033" i="25"/>
  <c r="AA4034" i="25"/>
  <c r="AA4035" i="25"/>
  <c r="AA4036" i="25"/>
  <c r="AA4037" i="25"/>
  <c r="AA4038" i="25"/>
  <c r="AA4039" i="25"/>
  <c r="AA4040" i="25"/>
  <c r="AA4041" i="25"/>
  <c r="AA4042" i="25"/>
  <c r="AA4043" i="25"/>
  <c r="AA4044" i="25"/>
  <c r="AA4045" i="25"/>
  <c r="AA4046" i="25"/>
  <c r="AA4047" i="25"/>
  <c r="AA4048" i="25"/>
  <c r="AA4049" i="25"/>
  <c r="AA4050" i="25"/>
  <c r="AA4051" i="25"/>
  <c r="AA4052" i="25"/>
  <c r="AA4053" i="25"/>
  <c r="AA4054" i="25"/>
  <c r="AA4055" i="25"/>
  <c r="AA4056" i="25"/>
  <c r="AA4057" i="25"/>
  <c r="AA4058" i="25"/>
  <c r="AA4059" i="25"/>
  <c r="AA4060" i="25"/>
  <c r="AA4061" i="25"/>
  <c r="AA4062" i="25"/>
  <c r="AA4063" i="25"/>
  <c r="AA4064" i="25"/>
  <c r="AA4065" i="25"/>
  <c r="AA4066" i="25"/>
  <c r="AA4067" i="25"/>
  <c r="AA4068" i="25"/>
  <c r="AA4069" i="25"/>
  <c r="AA4070" i="25"/>
  <c r="AA4071" i="25"/>
  <c r="AA4072" i="25"/>
  <c r="AA4073" i="25"/>
  <c r="AA4074" i="25"/>
  <c r="AA4075" i="25"/>
  <c r="AA4076" i="25"/>
  <c r="AA4077" i="25"/>
  <c r="AA4078" i="25"/>
  <c r="AA4079" i="25"/>
  <c r="AA4080" i="25"/>
  <c r="AA4081" i="25"/>
  <c r="AA4082" i="25"/>
  <c r="AA4083" i="25"/>
  <c r="AA4084" i="25"/>
  <c r="AA4085" i="25"/>
  <c r="AA4086" i="25"/>
  <c r="AA4087" i="25"/>
  <c r="AA4088" i="25"/>
  <c r="AA4089" i="25"/>
  <c r="AA4090" i="25"/>
  <c r="AA4091" i="25"/>
  <c r="AA4092" i="25"/>
  <c r="AA4093" i="25"/>
  <c r="AA4094" i="25"/>
  <c r="AA4095" i="25"/>
  <c r="AA4096" i="25"/>
  <c r="AA4097" i="25"/>
  <c r="AA4098" i="25"/>
  <c r="AA4099" i="25"/>
  <c r="AA4100" i="25"/>
  <c r="AA4101" i="25"/>
  <c r="AA4102" i="25"/>
  <c r="AA4103" i="25"/>
  <c r="AA4104" i="25"/>
  <c r="AA4105" i="25"/>
  <c r="AA4106" i="25"/>
  <c r="AA4107" i="25"/>
  <c r="AA4108" i="25"/>
  <c r="AA4109" i="25"/>
  <c r="AA4110" i="25"/>
  <c r="AA4111" i="25"/>
  <c r="AA4112" i="25"/>
  <c r="AA4113" i="25"/>
  <c r="AA4114" i="25"/>
  <c r="AA4115" i="25"/>
  <c r="AA4116" i="25"/>
  <c r="AA4117" i="25"/>
  <c r="AA4118" i="25"/>
  <c r="AA4119" i="25"/>
  <c r="AA4120" i="25"/>
  <c r="AA4121" i="25"/>
  <c r="AA4122" i="25"/>
  <c r="AA4123" i="25"/>
  <c r="AA4124" i="25"/>
  <c r="AA4125" i="25"/>
  <c r="AA4126" i="25"/>
  <c r="AA4127" i="25"/>
  <c r="AA4128" i="25"/>
  <c r="AA4129" i="25"/>
  <c r="AA4130" i="25"/>
  <c r="AA4131" i="25"/>
  <c r="AA4132" i="25"/>
  <c r="AA4133" i="25"/>
  <c r="AA4134" i="25"/>
  <c r="AA4135" i="25"/>
  <c r="AA4136" i="25"/>
  <c r="AA4137" i="25"/>
  <c r="AA4138" i="25"/>
  <c r="AA4139" i="25"/>
  <c r="AA4140" i="25"/>
  <c r="AA4141" i="25"/>
  <c r="AA4142" i="25"/>
  <c r="AA4143" i="25"/>
  <c r="AA4144" i="25"/>
  <c r="AA4145" i="25"/>
  <c r="AA4146" i="25"/>
  <c r="AA4147" i="25"/>
  <c r="AA4148" i="25"/>
  <c r="AA4149" i="25"/>
  <c r="AA4150" i="25"/>
  <c r="AA4151" i="25"/>
  <c r="AA4152" i="25"/>
  <c r="AA4153" i="25"/>
  <c r="AA4154" i="25"/>
  <c r="AA4155" i="25"/>
  <c r="AA4156" i="25"/>
  <c r="AA4157" i="25"/>
  <c r="AA4158" i="25"/>
  <c r="AA4159" i="25"/>
  <c r="AA4160" i="25"/>
  <c r="AA4161" i="25"/>
  <c r="AA4162" i="25"/>
  <c r="AA4163" i="25"/>
  <c r="AA4164" i="25"/>
  <c r="AA4165" i="25"/>
  <c r="AA4166" i="25"/>
  <c r="AA4167" i="25"/>
  <c r="AA4168" i="25"/>
  <c r="AA4169" i="25"/>
  <c r="AA4170" i="25"/>
  <c r="AA4171" i="25"/>
  <c r="AA4172" i="25"/>
  <c r="AA4173" i="25"/>
  <c r="AA4174" i="25"/>
  <c r="AA4175" i="25"/>
  <c r="AA4176" i="25"/>
  <c r="AA4177" i="25"/>
  <c r="AA4178" i="25"/>
  <c r="AA4179" i="25"/>
  <c r="AA4180" i="25"/>
  <c r="AA4181" i="25"/>
  <c r="AA4182" i="25"/>
  <c r="AA4183" i="25"/>
  <c r="AA4184" i="25"/>
  <c r="AA4185" i="25"/>
  <c r="AA4186" i="25"/>
  <c r="AA4187" i="25"/>
  <c r="AA4188" i="25"/>
  <c r="AA4189" i="25"/>
  <c r="AA4190" i="25"/>
  <c r="AA4191" i="25"/>
  <c r="AA4192" i="25"/>
  <c r="AA4193" i="25"/>
  <c r="AA4194" i="25"/>
  <c r="AA4195" i="25"/>
  <c r="AA4196" i="25"/>
  <c r="AA4197" i="25"/>
  <c r="AA4198" i="25"/>
  <c r="AA4199" i="25"/>
  <c r="AA4200" i="25"/>
  <c r="AA4201" i="25"/>
  <c r="AA4202" i="25"/>
  <c r="AA4203" i="25"/>
  <c r="AA4204" i="25"/>
  <c r="AA4205" i="25"/>
  <c r="AA4206" i="25"/>
  <c r="AA4207" i="25"/>
  <c r="AA4208" i="25"/>
  <c r="AA4209" i="25"/>
  <c r="AA4210" i="25"/>
  <c r="AA4211" i="25"/>
  <c r="AA4212" i="25"/>
  <c r="AA4213" i="25"/>
  <c r="AA4214" i="25"/>
  <c r="AA4215" i="25"/>
  <c r="AA4216" i="25"/>
  <c r="AA4217" i="25"/>
  <c r="AA4218" i="25"/>
  <c r="AA4219" i="25"/>
  <c r="AA4220" i="25"/>
  <c r="AA4221" i="25"/>
  <c r="AA4222" i="25"/>
  <c r="AA4223" i="25"/>
  <c r="AA4224" i="25"/>
  <c r="AA4225" i="25"/>
  <c r="AA4226" i="25"/>
  <c r="AA4227" i="25"/>
  <c r="AA4228" i="25"/>
  <c r="AA4229" i="25"/>
  <c r="AA4230" i="25"/>
  <c r="AA4231" i="25"/>
  <c r="AA4232" i="25"/>
  <c r="AA4233" i="25"/>
  <c r="AA4234" i="25"/>
  <c r="AA4235" i="25"/>
  <c r="AA4236" i="25"/>
  <c r="AA4237" i="25"/>
  <c r="AA4238" i="25"/>
  <c r="AA4239" i="25"/>
  <c r="AA4240" i="25"/>
  <c r="AA4241" i="25"/>
  <c r="AA4242" i="25"/>
  <c r="AA4243" i="25"/>
  <c r="AA4244" i="25"/>
  <c r="AA4245" i="25"/>
  <c r="AA4246" i="25"/>
  <c r="AA4247" i="25"/>
  <c r="AA4248" i="25"/>
  <c r="AA4249" i="25"/>
  <c r="AA4250" i="25"/>
  <c r="AA4251" i="25"/>
  <c r="AA4252" i="25"/>
  <c r="AA4253" i="25"/>
  <c r="AA4254" i="25"/>
  <c r="AA4255" i="25"/>
  <c r="AA4256" i="25"/>
  <c r="AA4257" i="25"/>
  <c r="AA4258" i="25"/>
  <c r="AA4259" i="25"/>
  <c r="AA4260" i="25"/>
  <c r="AA4261" i="25"/>
  <c r="AA4262" i="25"/>
  <c r="AA4263" i="25"/>
  <c r="AA4264" i="25"/>
  <c r="AA4265" i="25"/>
  <c r="AA4266" i="25"/>
  <c r="AA4267" i="25"/>
  <c r="AA4268" i="25"/>
  <c r="AA4269" i="25"/>
  <c r="AA4270" i="25"/>
  <c r="AA4271" i="25"/>
  <c r="AA4272" i="25"/>
  <c r="AA4273" i="25"/>
  <c r="AA4274" i="25"/>
  <c r="AA4275" i="25"/>
  <c r="AA4276" i="25"/>
  <c r="AA4277" i="25"/>
  <c r="AA4278" i="25"/>
  <c r="AA4279" i="25"/>
  <c r="AA4280" i="25"/>
  <c r="AA4281" i="25"/>
  <c r="AA4282" i="25"/>
  <c r="AA4283" i="25"/>
  <c r="AA4284" i="25"/>
  <c r="AA4285" i="25"/>
  <c r="AA4286" i="25"/>
  <c r="AA4287" i="25"/>
  <c r="AA4288" i="25"/>
  <c r="AA4289" i="25"/>
  <c r="AA4290" i="25"/>
  <c r="AA4291" i="25"/>
  <c r="AA4292" i="25"/>
  <c r="AA4293" i="25"/>
  <c r="AA4294" i="25"/>
  <c r="AA4295" i="25"/>
  <c r="AA4296" i="25"/>
  <c r="AA4297" i="25"/>
  <c r="AA4298" i="25"/>
  <c r="AA4299" i="25"/>
  <c r="AA4300" i="25"/>
  <c r="AA4301" i="25"/>
  <c r="AA4302" i="25"/>
  <c r="AA4303" i="25"/>
  <c r="AA4304" i="25"/>
  <c r="AA4305" i="25"/>
  <c r="AA4306" i="25"/>
  <c r="AA4307" i="25"/>
  <c r="AA4308" i="25"/>
  <c r="AA4309" i="25"/>
  <c r="AA4310" i="25"/>
  <c r="AA4311" i="25"/>
  <c r="AA4312" i="25"/>
  <c r="AA4313" i="25"/>
  <c r="AA4314" i="25"/>
  <c r="AA4315" i="25"/>
  <c r="AA4316" i="25"/>
  <c r="AA4317" i="25"/>
  <c r="AA4318" i="25"/>
  <c r="AA4319" i="25"/>
  <c r="AA4320" i="25"/>
  <c r="AA4321" i="25"/>
  <c r="AA4322" i="25"/>
  <c r="AA4323" i="25"/>
  <c r="AA4324" i="25"/>
  <c r="AA4325" i="25"/>
  <c r="AA4326" i="25"/>
  <c r="AA4327" i="25"/>
  <c r="AA4328" i="25"/>
  <c r="AA4329" i="25"/>
  <c r="AA4330" i="25"/>
  <c r="AA4331" i="25"/>
  <c r="AA4332" i="25"/>
  <c r="AA4333" i="25"/>
  <c r="AA4334" i="25"/>
  <c r="AA4335" i="25"/>
  <c r="AA4336" i="25"/>
  <c r="AA4337" i="25"/>
  <c r="AA4338" i="25"/>
  <c r="AA4339" i="25"/>
  <c r="AA4340" i="25"/>
  <c r="AA4341" i="25"/>
  <c r="AA4342" i="25"/>
  <c r="AA4343" i="25"/>
  <c r="AA4344" i="25"/>
  <c r="AA4345" i="25"/>
  <c r="AA4346" i="25"/>
  <c r="AA4347" i="25"/>
  <c r="AA4348" i="25"/>
  <c r="AA4349" i="25"/>
  <c r="AA4350" i="25"/>
  <c r="AA4351" i="25"/>
  <c r="AA4352" i="25"/>
  <c r="AA4353" i="25"/>
  <c r="AA4354" i="25"/>
  <c r="AA4355" i="25"/>
  <c r="AA4356" i="25"/>
  <c r="AA4357" i="25"/>
  <c r="AA4358" i="25"/>
  <c r="AA4359" i="25"/>
  <c r="AA4360" i="25"/>
  <c r="AA4361" i="25"/>
  <c r="AA4362" i="25"/>
  <c r="AA4363" i="25"/>
  <c r="AA4364" i="25"/>
  <c r="AA4365" i="25"/>
  <c r="AA4366" i="25"/>
  <c r="AA4367" i="25"/>
  <c r="AA4368" i="25"/>
  <c r="AA4369" i="25"/>
  <c r="AA4370" i="25"/>
  <c r="AA4371" i="25"/>
  <c r="AA4372" i="25"/>
  <c r="AA4373" i="25"/>
  <c r="AA4374" i="25"/>
  <c r="AA4375" i="25"/>
  <c r="AA4376" i="25"/>
  <c r="AA4377" i="25"/>
  <c r="AA4378" i="25"/>
  <c r="AA4379" i="25"/>
  <c r="AA4380" i="25"/>
  <c r="AA4381" i="25"/>
  <c r="AA4382" i="25"/>
  <c r="AA4383" i="25"/>
  <c r="AA4384" i="25"/>
  <c r="AA4385" i="25"/>
  <c r="AA4386" i="25"/>
  <c r="AA4387" i="25"/>
  <c r="AA4388" i="25"/>
  <c r="AA4389" i="25"/>
  <c r="AA4390" i="25"/>
  <c r="AA4391" i="25"/>
  <c r="AA4392" i="25"/>
  <c r="AA4393" i="25"/>
  <c r="AA4394" i="25"/>
  <c r="AA4395" i="25"/>
  <c r="AA4396" i="25"/>
  <c r="AA4397" i="25"/>
  <c r="AA4398" i="25"/>
  <c r="AA4399" i="25"/>
  <c r="AA4400" i="25"/>
  <c r="AA4401" i="25"/>
  <c r="AA4402" i="25"/>
  <c r="AA4403" i="25"/>
  <c r="AA4404" i="25"/>
  <c r="AA4405" i="25"/>
  <c r="AA4406" i="25"/>
  <c r="AA4407" i="25"/>
  <c r="AA4408" i="25"/>
  <c r="AA4409" i="25"/>
  <c r="AA4410" i="25"/>
  <c r="AA4411" i="25"/>
  <c r="AA4412" i="25"/>
  <c r="AA4413" i="25"/>
  <c r="AA4414" i="25"/>
  <c r="AA4415" i="25"/>
  <c r="AA4416" i="25"/>
  <c r="AA4417" i="25"/>
  <c r="AA4418" i="25"/>
  <c r="AA4419" i="25"/>
  <c r="AA4420" i="25"/>
  <c r="AA4421" i="25"/>
  <c r="AA4422" i="25"/>
  <c r="AA4423" i="25"/>
  <c r="AA4424" i="25"/>
  <c r="AA4425" i="25"/>
  <c r="AA4426" i="25"/>
  <c r="AA4427" i="25"/>
  <c r="AA4428" i="25"/>
  <c r="AA4429" i="25"/>
  <c r="AA4430" i="25"/>
  <c r="AA4431" i="25"/>
  <c r="AA4432" i="25"/>
  <c r="AA4433" i="25"/>
  <c r="AA4434" i="25"/>
  <c r="AA4435" i="25"/>
  <c r="AA4436" i="25"/>
  <c r="AA4437" i="25"/>
  <c r="AA4438" i="25"/>
  <c r="AA4439" i="25"/>
  <c r="AA4440" i="25"/>
  <c r="AA4441" i="25"/>
  <c r="AA4442" i="25"/>
  <c r="AA4443" i="25"/>
  <c r="AA4444" i="25"/>
  <c r="AA4445" i="25"/>
  <c r="AA4446" i="25"/>
  <c r="AA4447" i="25"/>
  <c r="AA4448" i="25"/>
  <c r="AA4449" i="25"/>
  <c r="AA4450" i="25"/>
  <c r="AA4451" i="25"/>
  <c r="AA4452" i="25"/>
  <c r="AA4453" i="25"/>
  <c r="AA4454" i="25"/>
  <c r="AA4455" i="25"/>
  <c r="AA4456" i="25"/>
  <c r="AA4457" i="25"/>
  <c r="AA4458" i="25"/>
  <c r="AA4459" i="25"/>
  <c r="AA4460" i="25"/>
  <c r="AA4461" i="25"/>
  <c r="AA4462" i="25"/>
  <c r="AA4463" i="25"/>
  <c r="AA4464" i="25"/>
  <c r="AA4465" i="25"/>
  <c r="AA4466" i="25"/>
  <c r="AA4467" i="25"/>
  <c r="AA4468" i="25"/>
  <c r="AA4469" i="25"/>
  <c r="AA4470" i="25"/>
  <c r="AA4471" i="25"/>
  <c r="AA4472" i="25"/>
  <c r="AA4473" i="25"/>
  <c r="AA4474" i="25"/>
  <c r="AA4475" i="25"/>
  <c r="AA4476" i="25"/>
  <c r="AA4477" i="25"/>
  <c r="AA4478" i="25"/>
  <c r="AA4479" i="25"/>
  <c r="AA4480" i="25"/>
  <c r="AA4481" i="25"/>
  <c r="AA4482" i="25"/>
  <c r="AA4483" i="25"/>
  <c r="AA4484" i="25"/>
  <c r="AA4485" i="25"/>
  <c r="AA4486" i="25"/>
  <c r="AA4487" i="25"/>
  <c r="AA4488" i="25"/>
  <c r="AA4489" i="25"/>
  <c r="AA4490" i="25"/>
  <c r="AA4491" i="25"/>
  <c r="AA4492" i="25"/>
  <c r="AA4493" i="25"/>
  <c r="AA4494" i="25"/>
  <c r="AA4495" i="25"/>
  <c r="AA4496" i="25"/>
  <c r="AA4497" i="25"/>
  <c r="AA4498" i="25"/>
  <c r="AA4499" i="25"/>
  <c r="AA4500" i="25"/>
  <c r="AA4501" i="25"/>
  <c r="AA4502" i="25"/>
  <c r="AA4503" i="25"/>
  <c r="AA4504" i="25"/>
  <c r="AA4505" i="25"/>
  <c r="AA4506" i="25"/>
  <c r="AA4507" i="25"/>
  <c r="AA4508" i="25"/>
  <c r="AA4509" i="25"/>
  <c r="AA4510" i="25"/>
  <c r="AA4511" i="25"/>
  <c r="AA4512" i="25"/>
  <c r="AA4513" i="25"/>
  <c r="AA4514" i="25"/>
  <c r="AA4515" i="25"/>
  <c r="AA4516" i="25"/>
  <c r="AA4517" i="25"/>
  <c r="AA4518" i="25"/>
  <c r="AA4519" i="25"/>
  <c r="AA4520" i="25"/>
  <c r="AA4521" i="25"/>
  <c r="AA4522" i="25"/>
  <c r="AA4523" i="25"/>
  <c r="AA4524" i="25"/>
  <c r="AA4525" i="25"/>
  <c r="AA4526" i="25"/>
  <c r="AA4527" i="25"/>
  <c r="AA4528" i="25"/>
  <c r="AA4529" i="25"/>
  <c r="AA4530" i="25"/>
  <c r="AA4531" i="25"/>
  <c r="AA4532" i="25"/>
  <c r="AA4533" i="25"/>
  <c r="AA4534" i="25"/>
  <c r="AA4535" i="25"/>
  <c r="AA4536" i="25"/>
  <c r="AA4537" i="25"/>
  <c r="AA4538" i="25"/>
  <c r="AA4539" i="25"/>
  <c r="AA4540" i="25"/>
  <c r="AA4541" i="25"/>
  <c r="AA4542" i="25"/>
  <c r="AA4543" i="25"/>
  <c r="AA4544" i="25"/>
  <c r="AA4545" i="25"/>
  <c r="AA4546" i="25"/>
  <c r="AA4547" i="25"/>
  <c r="AA4548" i="25"/>
  <c r="AA4549" i="25"/>
  <c r="AA4550" i="25"/>
  <c r="AA4551" i="25"/>
  <c r="AA4552" i="25"/>
  <c r="AA4553" i="25"/>
  <c r="AA4554" i="25"/>
  <c r="AA4555" i="25"/>
  <c r="AA4556" i="25"/>
  <c r="AA4557" i="25"/>
  <c r="AA4558" i="25"/>
  <c r="AA4559" i="25"/>
  <c r="AA4560" i="25"/>
  <c r="AA4561" i="25"/>
  <c r="AA4562" i="25"/>
  <c r="AA4563" i="25"/>
  <c r="AA4564" i="25"/>
  <c r="AA4565" i="25"/>
  <c r="AA4566" i="25"/>
  <c r="AA4567" i="25"/>
  <c r="AA4568" i="25"/>
  <c r="AA4569" i="25"/>
  <c r="AA4570" i="25"/>
  <c r="AA4571" i="25"/>
  <c r="AA4572" i="25"/>
  <c r="AA4573" i="25"/>
  <c r="AA4574" i="25"/>
  <c r="AA4575" i="25"/>
  <c r="AA4576" i="25"/>
  <c r="AA4577" i="25"/>
  <c r="AA4578" i="25"/>
  <c r="AA4579" i="25"/>
  <c r="AA4580" i="25"/>
  <c r="AA4581" i="25"/>
  <c r="AA4582" i="25"/>
  <c r="AA4583" i="25"/>
  <c r="AA4584" i="25"/>
  <c r="AA4585" i="25"/>
  <c r="AA4586" i="25"/>
  <c r="AA4587" i="25"/>
  <c r="AA4588" i="25"/>
  <c r="AA4589" i="25"/>
  <c r="AA4590" i="25"/>
  <c r="AA4591" i="25"/>
  <c r="AA4592" i="25"/>
  <c r="AA4593" i="25"/>
  <c r="AA4594" i="25"/>
  <c r="AA4595" i="25"/>
  <c r="AA4596" i="25"/>
  <c r="AA4597" i="25"/>
  <c r="AA4598" i="25"/>
  <c r="AA4599" i="25"/>
  <c r="AA4600" i="25"/>
  <c r="AA4601" i="25"/>
  <c r="AA4602" i="25"/>
  <c r="AA4603" i="25"/>
  <c r="AA4604" i="25"/>
  <c r="AA4605" i="25"/>
  <c r="AA4606" i="25"/>
  <c r="AA4607" i="25"/>
  <c r="AA4608" i="25"/>
  <c r="AA4609" i="25"/>
  <c r="AA4610" i="25"/>
  <c r="AA4611" i="25"/>
  <c r="AA4612" i="25"/>
  <c r="AA4613" i="25"/>
  <c r="AA4614" i="25"/>
  <c r="AA4615" i="25"/>
  <c r="AA4616" i="25"/>
  <c r="AA4617" i="25"/>
  <c r="AA4618" i="25"/>
  <c r="AA4619" i="25"/>
  <c r="AA4620" i="25"/>
  <c r="AA4621" i="25"/>
  <c r="AA4622" i="25"/>
  <c r="AA4623" i="25"/>
  <c r="AA4624" i="25"/>
  <c r="AA4625" i="25"/>
  <c r="AA4626" i="25"/>
  <c r="AA4627" i="25"/>
  <c r="AA4628" i="25"/>
  <c r="AA4629" i="25"/>
  <c r="AA4630" i="25"/>
  <c r="AA4631" i="25"/>
  <c r="AA4632" i="25"/>
  <c r="AA4633" i="25"/>
  <c r="AA4634" i="25"/>
  <c r="AA4635" i="25"/>
  <c r="AA4636" i="25"/>
  <c r="AA4637" i="25"/>
  <c r="AA4638" i="25"/>
  <c r="AA4639" i="25"/>
  <c r="AA4640" i="25"/>
  <c r="AA4641" i="25"/>
  <c r="AA4642" i="25"/>
  <c r="AA4643" i="25"/>
  <c r="AA4644" i="25"/>
  <c r="AA4645" i="25"/>
  <c r="AA4646" i="25"/>
  <c r="AA4647" i="25"/>
  <c r="AA4648" i="25"/>
  <c r="AA4649" i="25"/>
  <c r="AA4650" i="25"/>
  <c r="AA4651" i="25"/>
  <c r="AA4652" i="25"/>
  <c r="AA4653" i="25"/>
  <c r="AA4654" i="25"/>
  <c r="AA4655" i="25"/>
  <c r="AA4656" i="25"/>
  <c r="AA4657" i="25"/>
  <c r="AA4658" i="25"/>
  <c r="AA4659" i="25"/>
  <c r="AA4660" i="25"/>
  <c r="AA4661" i="25"/>
  <c r="AA4662" i="25"/>
  <c r="AA4663" i="25"/>
  <c r="AA4664" i="25"/>
  <c r="AA4665" i="25"/>
  <c r="AA4666" i="25"/>
  <c r="AA4667" i="25"/>
  <c r="AA4668" i="25"/>
  <c r="AA4669" i="25"/>
  <c r="AA4670" i="25"/>
  <c r="AA4671" i="25"/>
  <c r="AA4672" i="25"/>
  <c r="AA4673" i="25"/>
  <c r="AA4674" i="25"/>
  <c r="AA4675" i="25"/>
  <c r="AA4676" i="25"/>
  <c r="AA4677" i="25"/>
  <c r="AA4678" i="25"/>
  <c r="AA4679" i="25"/>
  <c r="AA4680" i="25"/>
  <c r="AA4681" i="25"/>
  <c r="AA4682" i="25"/>
  <c r="AA4683" i="25"/>
  <c r="AA4684" i="25"/>
  <c r="AA4685" i="25"/>
  <c r="AA4686" i="25"/>
  <c r="AA4687" i="25"/>
  <c r="AA4688" i="25"/>
  <c r="AA4689" i="25"/>
  <c r="AA4690" i="25"/>
  <c r="AA4691" i="25"/>
  <c r="AA4692" i="25"/>
  <c r="AA4693" i="25"/>
  <c r="AA4694" i="25"/>
  <c r="AA4695" i="25"/>
  <c r="AA4696" i="25"/>
  <c r="AA4697" i="25"/>
  <c r="AA4698" i="25"/>
  <c r="AA4699" i="25"/>
  <c r="AA4700" i="25"/>
  <c r="AA4701" i="25"/>
  <c r="AA4702" i="25"/>
  <c r="AA4703" i="25"/>
  <c r="AA4704" i="25"/>
  <c r="AA4705" i="25"/>
  <c r="AA4706" i="25"/>
  <c r="AA4707" i="25"/>
  <c r="AA4708" i="25"/>
  <c r="AA4709" i="25"/>
  <c r="AA4710" i="25"/>
  <c r="AA4711" i="25"/>
  <c r="AA4712" i="25"/>
  <c r="AA4713" i="25"/>
  <c r="AA4714" i="25"/>
  <c r="AA4715" i="25"/>
  <c r="AA4716" i="25"/>
  <c r="AA4717" i="25"/>
  <c r="AA4718" i="25"/>
  <c r="AA4719" i="25"/>
  <c r="AA4720" i="25"/>
  <c r="AA4721" i="25"/>
  <c r="AA4722" i="25"/>
  <c r="AA4723" i="25"/>
  <c r="AA4724" i="25"/>
  <c r="AA4725" i="25"/>
  <c r="AA4726" i="25"/>
  <c r="AA4727" i="25"/>
  <c r="AA4728" i="25"/>
  <c r="AA4729" i="25"/>
  <c r="AA4730" i="25"/>
  <c r="AA4731" i="25"/>
  <c r="AA4732" i="25"/>
  <c r="AA4733" i="25"/>
  <c r="AA4734" i="25"/>
  <c r="AA4735" i="25"/>
  <c r="AA4736" i="25"/>
  <c r="AA4737" i="25"/>
  <c r="AA4738" i="25"/>
  <c r="AA4739" i="25"/>
  <c r="AA4740" i="25"/>
  <c r="AA4741" i="25"/>
  <c r="AA4742" i="25"/>
  <c r="AA4743" i="25"/>
  <c r="AA4744" i="25"/>
  <c r="AA4745" i="25"/>
  <c r="AA4746" i="25"/>
  <c r="AA4747" i="25"/>
  <c r="AA4748" i="25"/>
  <c r="AA4749" i="25"/>
  <c r="AA4750" i="25"/>
  <c r="AA4751" i="25"/>
  <c r="AA4752" i="25"/>
  <c r="AA4753" i="25"/>
  <c r="AA4754" i="25"/>
  <c r="AA4755" i="25"/>
  <c r="AA4756" i="25"/>
  <c r="AA4757" i="25"/>
  <c r="AA4758" i="25"/>
  <c r="AA4759" i="25"/>
  <c r="AA4760" i="25"/>
  <c r="AA4761" i="25"/>
  <c r="AA4762" i="25"/>
  <c r="AA4763" i="25"/>
  <c r="AA4764" i="25"/>
  <c r="AA4765" i="25"/>
  <c r="AA4766" i="25"/>
  <c r="AA4767" i="25"/>
  <c r="AA4768" i="25"/>
  <c r="AA4769" i="25"/>
  <c r="AA4770" i="25"/>
  <c r="AA4771" i="25"/>
  <c r="AA4772" i="25"/>
  <c r="AA4773" i="25"/>
  <c r="AA4774" i="25"/>
  <c r="AA4775" i="25"/>
  <c r="AA4776" i="25"/>
  <c r="AA4777" i="25"/>
  <c r="AA4778" i="25"/>
  <c r="AA4779" i="25"/>
  <c r="AA4780" i="25"/>
  <c r="AA4781" i="25"/>
  <c r="AA4782" i="25"/>
  <c r="AA4783" i="25"/>
  <c r="AA4784" i="25"/>
  <c r="AA4785" i="25"/>
  <c r="AA4786" i="25"/>
  <c r="AA4787" i="25"/>
  <c r="AA4788" i="25"/>
  <c r="AA4789" i="25"/>
  <c r="AA4790" i="25"/>
  <c r="AA4791" i="25"/>
  <c r="AA4792" i="25"/>
  <c r="AA4793" i="25"/>
  <c r="AA4794" i="25"/>
  <c r="AA4795" i="25"/>
  <c r="AA4796" i="25"/>
  <c r="AA4797" i="25"/>
  <c r="AA4798" i="25"/>
  <c r="AA4799" i="25"/>
  <c r="AA4800" i="25"/>
  <c r="AA4801" i="25"/>
  <c r="AA4802" i="25"/>
  <c r="AA4803" i="25"/>
  <c r="AA4804" i="25"/>
  <c r="AA4805" i="25"/>
  <c r="AA4806" i="25"/>
  <c r="AA4807" i="25"/>
  <c r="AA4808" i="25"/>
  <c r="AA4809" i="25"/>
  <c r="AA4810" i="25"/>
  <c r="AA4811" i="25"/>
  <c r="AA4812" i="25"/>
  <c r="AA4813" i="25"/>
  <c r="AA4814" i="25"/>
  <c r="AA4815" i="25"/>
  <c r="AA4816" i="25"/>
  <c r="AA4817" i="25"/>
  <c r="AA4818" i="25"/>
  <c r="AA4819" i="25"/>
  <c r="AA4820" i="25"/>
  <c r="AA4821" i="25"/>
  <c r="AA4822" i="25"/>
  <c r="AA4823" i="25"/>
  <c r="AA4824" i="25"/>
  <c r="AA4825" i="25"/>
  <c r="AA4826" i="25"/>
  <c r="AA4827" i="25"/>
  <c r="AA4828" i="25"/>
  <c r="AA4829" i="25"/>
  <c r="AA4830" i="25"/>
  <c r="AA4831" i="25"/>
  <c r="AA4832" i="25"/>
  <c r="AA4833" i="25"/>
  <c r="AA4834" i="25"/>
  <c r="AA4835" i="25"/>
  <c r="AA4836" i="25"/>
  <c r="AA4837" i="25"/>
  <c r="AA4838" i="25"/>
  <c r="AA4839" i="25"/>
  <c r="AA4840" i="25"/>
  <c r="AA4841" i="25"/>
  <c r="AA4842" i="25"/>
  <c r="AA4843" i="25"/>
  <c r="AA4844" i="25"/>
  <c r="AA4845" i="25"/>
  <c r="AA4846" i="25"/>
  <c r="AA4847" i="25"/>
  <c r="AA4848" i="25"/>
  <c r="AA4849" i="25"/>
  <c r="AA4850" i="25"/>
  <c r="AA4851" i="25"/>
  <c r="AA4852" i="25"/>
  <c r="AA4853" i="25"/>
  <c r="AA4854" i="25"/>
  <c r="AA4855" i="25"/>
  <c r="AA4856" i="25"/>
  <c r="AA4857" i="25"/>
  <c r="AA4858" i="25"/>
  <c r="AA4859" i="25"/>
  <c r="AA4860" i="25"/>
  <c r="AA4861" i="25"/>
  <c r="AA4862" i="25"/>
  <c r="AA4863" i="25"/>
  <c r="AA4864" i="25"/>
  <c r="AA4865" i="25"/>
  <c r="AA4866" i="25"/>
  <c r="AA4867" i="25"/>
  <c r="AA4868" i="25"/>
  <c r="AA4869" i="25"/>
  <c r="AA4870" i="25"/>
  <c r="AA4871" i="25"/>
  <c r="AA4872" i="25"/>
  <c r="AA4873" i="25"/>
  <c r="AA4874" i="25"/>
  <c r="AA4875" i="25"/>
  <c r="AA4876" i="25"/>
  <c r="AA4877" i="25"/>
  <c r="AA4878" i="25"/>
  <c r="AA4879" i="25"/>
  <c r="AA4880" i="25"/>
  <c r="AA4881" i="25"/>
  <c r="AA4882" i="25"/>
  <c r="AA4883" i="25"/>
  <c r="AA4884" i="25"/>
  <c r="AA4885" i="25"/>
  <c r="AA4886" i="25"/>
  <c r="AA4887" i="25"/>
  <c r="AA4888" i="25"/>
  <c r="AA4889" i="25"/>
  <c r="AA4890" i="25"/>
  <c r="AA4891" i="25"/>
  <c r="AA4892" i="25"/>
  <c r="AA4893" i="25"/>
  <c r="AA4894" i="25"/>
  <c r="AA4895" i="25"/>
  <c r="AA4896" i="25"/>
  <c r="AA4897" i="25"/>
  <c r="AA4898" i="25"/>
  <c r="AA4899" i="25"/>
  <c r="AA4900" i="25"/>
  <c r="AA4901" i="25"/>
  <c r="AA4902" i="25"/>
  <c r="AA4903" i="25"/>
  <c r="AA4904" i="25"/>
  <c r="AA4905" i="25"/>
  <c r="AA4906" i="25"/>
  <c r="AA4907" i="25"/>
  <c r="AA4908" i="25"/>
  <c r="AA4909" i="25"/>
  <c r="AA4910" i="25"/>
  <c r="AA4911" i="25"/>
  <c r="AA4912" i="25"/>
  <c r="AA4913" i="25"/>
  <c r="AA4914" i="25"/>
  <c r="AA4915" i="25"/>
  <c r="AA4916" i="25"/>
  <c r="AA4917" i="25"/>
  <c r="AA4918" i="25"/>
  <c r="AA4919" i="25"/>
  <c r="AA4920" i="25"/>
  <c r="AA4921" i="25"/>
  <c r="AA4922" i="25"/>
  <c r="AA4923" i="25"/>
  <c r="AA4924" i="25"/>
  <c r="AA4925" i="25"/>
  <c r="AA4926" i="25"/>
  <c r="AA4927" i="25"/>
  <c r="AA4928" i="25"/>
  <c r="AA4929" i="25"/>
  <c r="AA4930" i="25"/>
  <c r="AA4931" i="25"/>
  <c r="AA4932" i="25"/>
  <c r="AA4933" i="25"/>
  <c r="AA4934" i="25"/>
  <c r="AA4935" i="25"/>
  <c r="AA4936" i="25"/>
  <c r="AA4937" i="25"/>
  <c r="AA4938" i="25"/>
  <c r="AA4939" i="25"/>
  <c r="AA4940" i="25"/>
  <c r="AA4941" i="25"/>
  <c r="AA4942" i="25"/>
  <c r="AA4943" i="25"/>
  <c r="AA4944" i="25"/>
  <c r="AA4945" i="25"/>
  <c r="AA4946" i="25"/>
  <c r="AA4947" i="25"/>
  <c r="AA4948" i="25"/>
  <c r="AA4949" i="25"/>
  <c r="AA4950" i="25"/>
  <c r="AA4951" i="25"/>
  <c r="AA4952" i="25"/>
  <c r="AA4953" i="25"/>
  <c r="AA4954" i="25"/>
  <c r="AA4955" i="25"/>
  <c r="AA4956" i="25"/>
  <c r="AA4957" i="25"/>
  <c r="AA4958" i="25"/>
  <c r="AA4959" i="25"/>
  <c r="AA4960" i="25"/>
  <c r="AA4961" i="25"/>
  <c r="AA4962" i="25"/>
  <c r="AA4963" i="25"/>
  <c r="AA4964" i="25"/>
  <c r="AA4965" i="25"/>
  <c r="AA4966" i="25"/>
  <c r="AA4967" i="25"/>
  <c r="AA4968" i="25"/>
  <c r="AA4969" i="25"/>
  <c r="AA4970" i="25"/>
  <c r="AA4971" i="25"/>
  <c r="AA4972" i="25"/>
  <c r="AA4973" i="25"/>
  <c r="AA4974" i="25"/>
  <c r="AA4975" i="25"/>
  <c r="AA4976" i="25"/>
  <c r="AA4977" i="25"/>
  <c r="AA4978" i="25"/>
  <c r="AA4979" i="25"/>
  <c r="AA4980" i="25"/>
  <c r="AA4981" i="25"/>
  <c r="AA4982" i="25"/>
  <c r="AA4983" i="25"/>
  <c r="AA4984" i="25"/>
  <c r="AA4985" i="25"/>
  <c r="AA4986" i="25"/>
  <c r="AA4987" i="25"/>
  <c r="AA4988" i="25"/>
  <c r="AA4989" i="25"/>
  <c r="AA4990" i="25"/>
  <c r="AA4991" i="25"/>
  <c r="AA4992" i="25"/>
  <c r="AA4993" i="25"/>
  <c r="AA4994" i="25"/>
  <c r="AA4995" i="25"/>
  <c r="AA4996" i="25"/>
  <c r="AA4997" i="25"/>
  <c r="AA4998" i="25"/>
  <c r="AA4999" i="25"/>
  <c r="AA5000" i="25"/>
  <c r="AA5001" i="25"/>
  <c r="AA5002" i="25"/>
  <c r="AA5003" i="25"/>
  <c r="AA5004" i="25"/>
  <c r="AA5005" i="25"/>
  <c r="AA5006" i="25"/>
  <c r="AA5007" i="25"/>
  <c r="AA5008" i="25"/>
  <c r="AA5009" i="25"/>
  <c r="AA5010" i="25"/>
  <c r="AA5011" i="25"/>
  <c r="AA5012" i="25"/>
  <c r="AA5013" i="25"/>
  <c r="AA5014" i="25"/>
  <c r="AA5015" i="25"/>
  <c r="AA5016" i="25"/>
  <c r="AA5017" i="25"/>
  <c r="AA5018" i="25"/>
  <c r="AA5019" i="25"/>
  <c r="AA5020" i="25"/>
  <c r="AA5021" i="25"/>
  <c r="AA5022" i="25"/>
  <c r="AA5023" i="25"/>
  <c r="AA5024" i="25"/>
  <c r="AA5025" i="25"/>
  <c r="AA5026" i="25"/>
  <c r="AA5027" i="25"/>
  <c r="AA5028" i="25"/>
  <c r="AA5029" i="25"/>
  <c r="AA5030" i="25"/>
  <c r="AA5031" i="25"/>
  <c r="AA5032" i="25"/>
  <c r="AA5033" i="25"/>
  <c r="AA5034" i="25"/>
  <c r="AA5035" i="25"/>
  <c r="AA5036" i="25"/>
  <c r="AA5037" i="25"/>
  <c r="AA5038" i="25"/>
  <c r="AA5039" i="25"/>
  <c r="AA5040" i="25"/>
  <c r="AA5041" i="25"/>
  <c r="AA5042" i="25"/>
  <c r="AA5043" i="25"/>
  <c r="AA5044" i="25"/>
  <c r="AA5045" i="25"/>
  <c r="AA5046" i="25"/>
  <c r="AA5047" i="25"/>
  <c r="AA5048" i="25"/>
  <c r="AA5049" i="25"/>
  <c r="AA5050" i="25"/>
  <c r="AA5051" i="25"/>
  <c r="AA5052" i="25"/>
  <c r="AA5053" i="25"/>
  <c r="AA5054" i="25"/>
  <c r="AA5055" i="25"/>
  <c r="AA5056" i="25"/>
  <c r="AA5057" i="25"/>
  <c r="AA5058" i="25"/>
  <c r="AA5059" i="25"/>
  <c r="AA5060" i="25"/>
  <c r="AA5061" i="25"/>
  <c r="AA5062" i="25"/>
  <c r="AA5063" i="25"/>
  <c r="AA5064" i="25"/>
  <c r="AA5065" i="25"/>
  <c r="AA5066" i="25"/>
  <c r="AA5067" i="25"/>
  <c r="AA5068" i="25"/>
  <c r="AA5069" i="25"/>
  <c r="AA5070" i="25"/>
  <c r="AA5071" i="25"/>
  <c r="AA5072" i="25"/>
  <c r="AA5073" i="25"/>
  <c r="AA5074" i="25"/>
  <c r="AA5075" i="25"/>
  <c r="AA5076" i="25"/>
  <c r="AA5077" i="25"/>
  <c r="AA5078" i="25"/>
  <c r="AA5079" i="25"/>
  <c r="AA5080" i="25"/>
  <c r="AA5081" i="25"/>
  <c r="AA5082" i="25"/>
  <c r="AA5083" i="25"/>
  <c r="AA5084" i="25"/>
  <c r="AA5085" i="25"/>
  <c r="AA5086" i="25"/>
  <c r="AA5087" i="25"/>
  <c r="AA5088" i="25"/>
  <c r="AA5089" i="25"/>
  <c r="AA5090" i="25"/>
  <c r="AA5091" i="25"/>
  <c r="AA5092" i="25"/>
  <c r="AA5093" i="25"/>
  <c r="AA5094" i="25"/>
  <c r="AA5095" i="25"/>
  <c r="AA5096" i="25"/>
  <c r="AA5097" i="25"/>
  <c r="AA5098" i="25"/>
  <c r="AA5099" i="25"/>
  <c r="AA5100" i="25"/>
  <c r="AA5101" i="25"/>
  <c r="AA5102" i="25"/>
  <c r="AA5103" i="25"/>
  <c r="AA5104" i="25"/>
  <c r="AA5105" i="25"/>
  <c r="AA5106" i="25"/>
  <c r="AA5107" i="25"/>
  <c r="AA5108" i="25"/>
  <c r="AA5109" i="25"/>
  <c r="AA5110" i="25"/>
  <c r="AA5111" i="25"/>
  <c r="AA5112" i="25"/>
  <c r="AA5113" i="25"/>
  <c r="AA5114" i="25"/>
  <c r="AA5115" i="25"/>
  <c r="AA5116" i="25"/>
  <c r="AA5117" i="25"/>
  <c r="AA5118" i="25"/>
  <c r="AA5119" i="25"/>
  <c r="AA5120" i="25"/>
  <c r="AA5121" i="25"/>
  <c r="AA5122" i="25"/>
  <c r="AA5123" i="25"/>
  <c r="AA5124" i="25"/>
  <c r="AA5125" i="25"/>
  <c r="AA5126" i="25"/>
  <c r="AA5127" i="25"/>
  <c r="AA5128" i="25"/>
  <c r="AA5129" i="25"/>
  <c r="AA5130" i="25"/>
  <c r="AA5131" i="25"/>
  <c r="AA5132" i="25"/>
  <c r="AA5133" i="25"/>
  <c r="AA5134" i="25"/>
  <c r="AA5135" i="25"/>
  <c r="AA5136" i="25"/>
  <c r="AA5137" i="25"/>
  <c r="AA5138" i="25"/>
  <c r="AA5139" i="25"/>
  <c r="AA5140" i="25"/>
  <c r="AA5141" i="25"/>
  <c r="AA5142" i="25"/>
  <c r="AA5143" i="25"/>
  <c r="AA5144" i="25"/>
  <c r="AA5145" i="25"/>
  <c r="AA5146" i="25"/>
  <c r="AA5147" i="25"/>
  <c r="AA5148" i="25"/>
  <c r="AA5149" i="25"/>
  <c r="AA5150" i="25"/>
  <c r="AA5151" i="25"/>
  <c r="AA5152" i="25"/>
  <c r="AA5153" i="25"/>
  <c r="AA5154" i="25"/>
  <c r="AA5155" i="25"/>
  <c r="AA5156" i="25"/>
  <c r="AA5157" i="25"/>
  <c r="AA5158" i="25"/>
  <c r="AA5159" i="25"/>
  <c r="AA5160" i="25"/>
  <c r="AA5161" i="25"/>
  <c r="AA5162" i="25"/>
  <c r="AA5163" i="25"/>
  <c r="AA5164" i="25"/>
  <c r="AA5165" i="25"/>
  <c r="AA5166" i="25"/>
  <c r="AA5167" i="25"/>
  <c r="AA5168" i="25"/>
  <c r="AA5169" i="25"/>
  <c r="AA5170" i="25"/>
  <c r="AA5171" i="25"/>
  <c r="AA5172" i="25"/>
  <c r="AA5173" i="25"/>
  <c r="AA5174" i="25"/>
  <c r="AA5175" i="25"/>
  <c r="AA5176" i="25"/>
  <c r="AA5177" i="25"/>
  <c r="AA5178" i="25"/>
  <c r="AA5179" i="25"/>
  <c r="AA5180" i="25"/>
  <c r="AA5181" i="25"/>
  <c r="AA5182" i="25"/>
  <c r="AA5183" i="25"/>
  <c r="AA5184" i="25"/>
  <c r="AA5185" i="25"/>
  <c r="AA5186" i="25"/>
  <c r="AA5187" i="25"/>
  <c r="AA5188" i="25"/>
  <c r="AA5189" i="25"/>
  <c r="AA5190" i="25"/>
  <c r="AA5191" i="25"/>
  <c r="AA5192" i="25"/>
  <c r="AA5193" i="25"/>
  <c r="AA5194" i="25"/>
  <c r="AA5195" i="25"/>
  <c r="AA5196" i="25"/>
  <c r="AA5197" i="25"/>
  <c r="AA5198" i="25"/>
  <c r="AA5199" i="25"/>
  <c r="AA5200" i="25"/>
  <c r="AA5201" i="25"/>
  <c r="AA5202" i="25"/>
  <c r="AA5203" i="25"/>
  <c r="AA5204" i="25"/>
  <c r="AA5205" i="25"/>
  <c r="AA5206" i="25"/>
  <c r="AA5207" i="25"/>
  <c r="AA5208" i="25"/>
  <c r="AA5209" i="25"/>
  <c r="AA5210" i="25"/>
  <c r="AA5211" i="25"/>
  <c r="AA5212" i="25"/>
  <c r="AA5213" i="25"/>
  <c r="AA5214" i="25"/>
  <c r="AA5215" i="25"/>
  <c r="AA5216" i="25"/>
  <c r="AA5217" i="25"/>
  <c r="AA5218" i="25"/>
  <c r="AA5219" i="25"/>
  <c r="AA5220" i="25"/>
  <c r="AA5221" i="25"/>
  <c r="AA5222" i="25"/>
  <c r="AA5223" i="25"/>
  <c r="AA5224" i="25"/>
  <c r="AA5225" i="25"/>
  <c r="AA5226" i="25"/>
  <c r="AA5227" i="25"/>
  <c r="AA5228" i="25"/>
  <c r="AA5229" i="25"/>
  <c r="AA5230" i="25"/>
  <c r="AA5231" i="25"/>
  <c r="AA5232" i="25"/>
  <c r="AA5233" i="25"/>
  <c r="AA5234" i="25"/>
  <c r="AA5235" i="25"/>
  <c r="AA5236" i="25"/>
  <c r="AA5237" i="25"/>
  <c r="AA5238" i="25"/>
  <c r="AA5239" i="25"/>
  <c r="AA5240" i="25"/>
  <c r="AA5241" i="25"/>
  <c r="AA5242" i="25"/>
  <c r="AA5243" i="25"/>
  <c r="AA5244" i="25"/>
  <c r="AA5245" i="25"/>
  <c r="AA5246" i="25"/>
  <c r="AA5247" i="25"/>
  <c r="AA5248" i="25"/>
  <c r="AA5249" i="25"/>
  <c r="AA5250" i="25"/>
  <c r="AA5251" i="25"/>
  <c r="AA5252" i="25"/>
  <c r="AA5253" i="25"/>
  <c r="AA5254" i="25"/>
  <c r="AA5255" i="25"/>
  <c r="AA5256" i="25"/>
  <c r="AA5257" i="25"/>
  <c r="AA5258" i="25"/>
  <c r="AA5259" i="25"/>
  <c r="AA5260" i="25"/>
  <c r="AA5261" i="25"/>
  <c r="AA5262" i="25"/>
  <c r="AA5263" i="25"/>
  <c r="AA5264" i="25"/>
  <c r="AA5265" i="25"/>
  <c r="AA5266" i="25"/>
  <c r="AA5267" i="25"/>
  <c r="AA5268" i="25"/>
  <c r="AA5269" i="25"/>
  <c r="AA5270" i="25"/>
  <c r="AA5271" i="25"/>
  <c r="AA5272" i="25"/>
  <c r="AA5273" i="25"/>
  <c r="AA5274" i="25"/>
  <c r="AA5275" i="25"/>
  <c r="AA5276" i="25"/>
  <c r="AA5277" i="25"/>
  <c r="AA5278" i="25"/>
  <c r="AA5279" i="25"/>
  <c r="AA5280" i="25"/>
  <c r="AA5281" i="25"/>
  <c r="AA5282" i="25"/>
  <c r="AA5283" i="25"/>
  <c r="AA5284" i="25"/>
  <c r="AA5285" i="25"/>
  <c r="AA5286" i="25"/>
  <c r="AA5287" i="25"/>
  <c r="AA5288" i="25"/>
  <c r="AA5289" i="25"/>
  <c r="AA5290" i="25"/>
  <c r="AA5291" i="25"/>
  <c r="AA5292" i="25"/>
  <c r="AA5293" i="25"/>
  <c r="AA5294" i="25"/>
  <c r="AA5295" i="25"/>
  <c r="AA5296" i="25"/>
  <c r="AA5297" i="25"/>
  <c r="AA5298" i="25"/>
  <c r="AA5299" i="25"/>
  <c r="AA5300" i="25"/>
  <c r="AA5301" i="25"/>
  <c r="AA5302" i="25"/>
  <c r="AA5303" i="25"/>
  <c r="AA5304" i="25"/>
  <c r="AA5305" i="25"/>
  <c r="AA5306" i="25"/>
  <c r="AA5307" i="25"/>
  <c r="AA5308" i="25"/>
  <c r="AA5309" i="25"/>
  <c r="AA5310" i="25"/>
  <c r="AA5311" i="25"/>
  <c r="AA5312" i="25"/>
  <c r="AA5313" i="25"/>
  <c r="AA5314" i="25"/>
  <c r="AA5315" i="25"/>
  <c r="AA5316" i="25"/>
  <c r="AA5317" i="25"/>
  <c r="AA5318" i="25"/>
  <c r="AA5319" i="25"/>
  <c r="AA5320" i="25"/>
  <c r="AA5321" i="25"/>
  <c r="AA5322" i="25"/>
  <c r="AA5323" i="25"/>
  <c r="AA5324" i="25"/>
  <c r="AA5325" i="25"/>
  <c r="AA5326" i="25"/>
  <c r="AA5327" i="25"/>
  <c r="AA5328" i="25"/>
  <c r="AA5329" i="25"/>
  <c r="AA5330" i="25"/>
  <c r="AA5331" i="25"/>
  <c r="AA5332" i="25"/>
  <c r="AA5333" i="25"/>
  <c r="AA5334" i="25"/>
  <c r="AA5335" i="25"/>
  <c r="AA5336" i="25"/>
  <c r="AA5337" i="25"/>
  <c r="AA5338" i="25"/>
  <c r="AA5339" i="25"/>
  <c r="AA5340" i="25"/>
  <c r="AA5341" i="25"/>
  <c r="AA5342" i="25"/>
  <c r="AA5343" i="25"/>
  <c r="AA5344" i="25"/>
  <c r="AA5345" i="25"/>
  <c r="AA5346" i="25"/>
  <c r="AA5347" i="25"/>
  <c r="AA5348" i="25"/>
  <c r="AA5349" i="25"/>
  <c r="AA5350" i="25"/>
  <c r="AA5351" i="25"/>
  <c r="AA5352" i="25"/>
  <c r="AA5353" i="25"/>
  <c r="AA5354" i="25"/>
  <c r="AA5355" i="25"/>
  <c r="AA5356" i="25"/>
  <c r="AA5357" i="25"/>
  <c r="AA5358" i="25"/>
  <c r="AA5359" i="25"/>
  <c r="AA5360" i="25"/>
  <c r="AA5361" i="25"/>
  <c r="AA5362" i="25"/>
  <c r="AA5363" i="25"/>
  <c r="AA5364" i="25"/>
  <c r="AA5365" i="25"/>
  <c r="AA5366" i="25"/>
  <c r="AA5367" i="25"/>
  <c r="AA5368" i="25"/>
  <c r="AA5369" i="25"/>
  <c r="AA5370" i="25"/>
  <c r="AA5371" i="25"/>
  <c r="AA5372" i="25"/>
  <c r="AA5373" i="25"/>
  <c r="AA5374" i="25"/>
  <c r="AA5375" i="25"/>
  <c r="AA5376" i="25"/>
  <c r="AA5377" i="25"/>
  <c r="AA5378" i="25"/>
  <c r="AA5379" i="25"/>
  <c r="AA5380" i="25"/>
  <c r="AA5381" i="25"/>
  <c r="AA5382" i="25"/>
  <c r="AA5383" i="25"/>
  <c r="AA5384" i="25"/>
  <c r="AA5385" i="25"/>
  <c r="AA5386" i="25"/>
  <c r="AA5387" i="25"/>
  <c r="AA5388" i="25"/>
  <c r="AA5389" i="25"/>
  <c r="AA5390" i="25"/>
  <c r="AA5391" i="25"/>
  <c r="AA5392" i="25"/>
  <c r="AA5393" i="25"/>
  <c r="AA5394" i="25"/>
  <c r="AA5395" i="25"/>
  <c r="AA5396" i="25"/>
  <c r="AA5397" i="25"/>
  <c r="AA5398" i="25"/>
  <c r="AA5399" i="25"/>
  <c r="AA5400" i="25"/>
  <c r="AA5401" i="25"/>
  <c r="AA5402" i="25"/>
  <c r="AA5403" i="25"/>
  <c r="AA5404" i="25"/>
  <c r="AA5405" i="25"/>
  <c r="AA5406" i="25"/>
  <c r="AA5407" i="25"/>
  <c r="AA5408" i="25"/>
  <c r="AA5409" i="25"/>
  <c r="AA5410" i="25"/>
  <c r="AA5411" i="25"/>
  <c r="AA5412" i="25"/>
  <c r="AA5413" i="25"/>
  <c r="AA5414" i="25"/>
  <c r="AA5415" i="25"/>
  <c r="AA5416" i="25"/>
  <c r="AA5417" i="25"/>
  <c r="AA5418" i="25"/>
  <c r="AA5419" i="25"/>
  <c r="AA5420" i="25"/>
  <c r="AA5421" i="25"/>
  <c r="AA5422" i="25"/>
  <c r="AA5423" i="25"/>
  <c r="AA5424" i="25"/>
  <c r="AA5425" i="25"/>
  <c r="AA5426" i="25"/>
  <c r="AA5427" i="25"/>
  <c r="AA5428" i="25"/>
  <c r="AA5429" i="25"/>
  <c r="AA5430" i="25"/>
  <c r="AA5431" i="25"/>
  <c r="AA5432" i="25"/>
  <c r="AA5433" i="25"/>
  <c r="AA5434" i="25"/>
  <c r="AA5435" i="25"/>
  <c r="AA5436" i="25"/>
  <c r="AA5437" i="25"/>
  <c r="AA5438" i="25"/>
  <c r="AA5439" i="25"/>
  <c r="AA5440" i="25"/>
  <c r="AA5441" i="25"/>
  <c r="AA5442" i="25"/>
  <c r="AA5443" i="25"/>
  <c r="AA5444" i="25"/>
  <c r="AA5445" i="25"/>
  <c r="AA5446" i="25"/>
  <c r="AA5447" i="25"/>
  <c r="AA5448" i="25"/>
  <c r="AA5449" i="25"/>
  <c r="AA5450" i="25"/>
  <c r="AA5451" i="25"/>
  <c r="AA5452" i="25"/>
  <c r="AA5453" i="25"/>
  <c r="AA5454" i="25"/>
  <c r="AA5455" i="25"/>
  <c r="AA5456" i="25"/>
  <c r="AA5457" i="25"/>
  <c r="AA5458" i="25"/>
  <c r="AA5459" i="25"/>
  <c r="AA5460" i="25"/>
  <c r="AA5461" i="25"/>
  <c r="AA5462" i="25"/>
  <c r="AA5463" i="25"/>
  <c r="AA5464" i="25"/>
  <c r="AA5465" i="25"/>
  <c r="AA5466" i="25"/>
  <c r="AA5467" i="25"/>
  <c r="AA5468" i="25"/>
  <c r="AA5469" i="25"/>
  <c r="AA5470" i="25"/>
  <c r="AA5471" i="25"/>
  <c r="AA5472" i="25"/>
  <c r="AA5473" i="25"/>
  <c r="AA5474" i="25"/>
  <c r="AA5475" i="25"/>
  <c r="AA5476" i="25"/>
  <c r="AA5477" i="25"/>
  <c r="AA5478" i="25"/>
  <c r="AA5479" i="25"/>
  <c r="AA5480" i="25"/>
  <c r="AA5481" i="25"/>
  <c r="AA5482" i="25"/>
  <c r="AA5483" i="25"/>
  <c r="AA5484" i="25"/>
  <c r="AA5485" i="25"/>
  <c r="AA5486" i="25"/>
  <c r="AA5487" i="25"/>
  <c r="AA5488" i="25"/>
  <c r="AA5489" i="25"/>
  <c r="AA5490" i="25"/>
  <c r="AA5491" i="25"/>
  <c r="AA5492" i="25"/>
  <c r="AA5493" i="25"/>
  <c r="AA5494" i="25"/>
  <c r="AA5495" i="25"/>
  <c r="AA5496" i="25"/>
  <c r="AA5497" i="25"/>
  <c r="AA5498" i="25"/>
  <c r="AA5499" i="25"/>
  <c r="AA5500" i="25"/>
  <c r="AA5501" i="25"/>
  <c r="AA5502" i="25"/>
  <c r="AA5503" i="25"/>
  <c r="AA5504" i="25"/>
  <c r="AA5505" i="25"/>
  <c r="AA5506" i="25"/>
  <c r="AA5507" i="25"/>
  <c r="AA5508" i="25"/>
  <c r="AA5509" i="25"/>
  <c r="AA5510" i="25"/>
  <c r="AA5511" i="25"/>
  <c r="AA5512" i="25"/>
  <c r="AA5513" i="25"/>
  <c r="AA5514" i="25"/>
  <c r="AA5515" i="25"/>
  <c r="AA5516" i="25"/>
  <c r="AA5517" i="25"/>
  <c r="AA5518" i="25"/>
  <c r="AA5519" i="25"/>
  <c r="AA5520" i="25"/>
  <c r="AA5521" i="25"/>
  <c r="AA5522" i="25"/>
  <c r="AA5523" i="25"/>
  <c r="AA5524" i="25"/>
  <c r="AA5525" i="25"/>
  <c r="AA5526" i="25"/>
  <c r="AA5527" i="25"/>
  <c r="AA5528" i="25"/>
  <c r="AA5529" i="25"/>
  <c r="AA5530" i="25"/>
  <c r="AA5531" i="25"/>
  <c r="AA5532" i="25"/>
  <c r="AA5533" i="25"/>
  <c r="AA5534" i="25"/>
  <c r="AA5535" i="25"/>
  <c r="AA5536" i="25"/>
  <c r="AA5537" i="25"/>
  <c r="AA5538" i="25"/>
  <c r="AA5539" i="25"/>
  <c r="AA5540" i="25"/>
  <c r="AA5541" i="25"/>
  <c r="AA5542" i="25"/>
  <c r="AA5543" i="25"/>
  <c r="AA5544" i="25"/>
  <c r="AA5545" i="25"/>
  <c r="AA5546" i="25"/>
  <c r="AA5547" i="25"/>
  <c r="AA5548" i="25"/>
  <c r="AA5549" i="25"/>
  <c r="AA5550" i="25"/>
  <c r="AA5551" i="25"/>
  <c r="AA5552" i="25"/>
  <c r="AA5553" i="25"/>
  <c r="AA5554" i="25"/>
  <c r="AA5555" i="25"/>
  <c r="AA5556" i="25"/>
  <c r="AA5557" i="25"/>
  <c r="AA5558" i="25"/>
  <c r="AA5559" i="25"/>
  <c r="AA5560" i="25"/>
  <c r="AA5561" i="25"/>
  <c r="AA5562" i="25"/>
  <c r="AA5563" i="25"/>
  <c r="AA5564" i="25"/>
  <c r="AA5565" i="25"/>
  <c r="AA5566" i="25"/>
  <c r="AA5567" i="25"/>
  <c r="AA5568" i="25"/>
  <c r="AA5569" i="25"/>
  <c r="AA5570" i="25"/>
  <c r="AA5571" i="25"/>
  <c r="AA5572" i="25"/>
  <c r="AA5573" i="25"/>
  <c r="AA5574" i="25"/>
  <c r="AA5575" i="25"/>
  <c r="AA5576" i="25"/>
  <c r="AA5577" i="25"/>
  <c r="AA5578" i="25"/>
  <c r="AA5579" i="25"/>
  <c r="AA5580" i="25"/>
  <c r="AA5581" i="25"/>
  <c r="AA5582" i="25"/>
  <c r="AA5583" i="25"/>
  <c r="AA5584" i="25"/>
  <c r="AA5585" i="25"/>
  <c r="AA5586" i="25"/>
  <c r="AA5587" i="25"/>
  <c r="AA5588" i="25"/>
  <c r="AA5589" i="25"/>
  <c r="AA5590" i="25"/>
  <c r="AA5591" i="25"/>
  <c r="AA5592" i="25"/>
  <c r="AA5593" i="25"/>
  <c r="AA5594" i="25"/>
  <c r="AA5595" i="25"/>
  <c r="AA5596" i="25"/>
  <c r="AA5597" i="25"/>
  <c r="AA5598" i="25"/>
  <c r="AA5599" i="25"/>
  <c r="AA5600" i="25"/>
  <c r="AA5601" i="25"/>
  <c r="AA5602" i="25"/>
  <c r="AA5603" i="25"/>
  <c r="AA5604" i="25"/>
  <c r="AA5605" i="25"/>
  <c r="AA5606" i="25"/>
  <c r="AA5607" i="25"/>
  <c r="AA5608" i="25"/>
  <c r="AA5609" i="25"/>
  <c r="AA5610" i="25"/>
  <c r="AA5611" i="25"/>
  <c r="AA5612" i="25"/>
  <c r="AA5613" i="25"/>
  <c r="AA5614" i="25"/>
  <c r="AA5615" i="25"/>
  <c r="AA5616" i="25"/>
  <c r="AA5617" i="25"/>
  <c r="AA5618" i="25"/>
  <c r="AA5619" i="25"/>
  <c r="AA5620" i="25"/>
  <c r="AA5621" i="25"/>
  <c r="AA5622" i="25"/>
  <c r="AA5623" i="25"/>
  <c r="AA5624" i="25"/>
  <c r="AA5625" i="25"/>
  <c r="AA5626" i="25"/>
  <c r="AA5627" i="25"/>
  <c r="AA5628" i="25"/>
  <c r="AA5629" i="25"/>
  <c r="AA5630" i="25"/>
  <c r="AA5631" i="25"/>
  <c r="AA5632" i="25"/>
  <c r="AA5633" i="25"/>
  <c r="AA5634" i="25"/>
  <c r="AA5635" i="25"/>
  <c r="AA5636" i="25"/>
  <c r="AA5637" i="25"/>
  <c r="AA5638" i="25"/>
  <c r="AA5639" i="25"/>
  <c r="AA5640" i="25"/>
  <c r="AA5641" i="25"/>
  <c r="AA5642" i="25"/>
  <c r="AA5643" i="25"/>
  <c r="AA5644" i="25"/>
  <c r="AA5645" i="25"/>
  <c r="AA5646" i="25"/>
  <c r="AA5647" i="25"/>
  <c r="AA5648" i="25"/>
  <c r="AA5649" i="25"/>
  <c r="AA5650" i="25"/>
  <c r="AA5651" i="25"/>
  <c r="AA5652" i="25"/>
  <c r="AA5653" i="25"/>
  <c r="AA5654" i="25"/>
  <c r="AA5655" i="25"/>
  <c r="AA5656" i="25"/>
  <c r="AA5657" i="25"/>
  <c r="AA5658" i="25"/>
  <c r="AA5659" i="25"/>
  <c r="AA5660" i="25"/>
  <c r="AA5661" i="25"/>
  <c r="AA5662" i="25"/>
  <c r="AA5663" i="25"/>
  <c r="AA5664" i="25"/>
  <c r="AA5665" i="25"/>
  <c r="AA5666" i="25"/>
  <c r="AA5667" i="25"/>
  <c r="AA5668" i="25"/>
  <c r="AA5669" i="25"/>
  <c r="AA5670" i="25"/>
  <c r="AA5671" i="25"/>
  <c r="AA5672" i="25"/>
  <c r="AA5673" i="25"/>
  <c r="AA5674" i="25"/>
  <c r="AA5675" i="25"/>
  <c r="AA5676" i="25"/>
  <c r="AA5677" i="25"/>
  <c r="AA5678" i="25"/>
  <c r="AA5679" i="25"/>
  <c r="AA5680" i="25"/>
  <c r="AA5681" i="25"/>
  <c r="AA5682" i="25"/>
  <c r="AA5683" i="25"/>
  <c r="AA5684" i="25"/>
  <c r="AA5685" i="25"/>
  <c r="AA5686" i="25"/>
  <c r="AA5687" i="25"/>
  <c r="AA5688" i="25"/>
  <c r="AA5689" i="25"/>
  <c r="AA5690" i="25"/>
  <c r="AA5691" i="25"/>
  <c r="AA5692" i="25"/>
  <c r="AA5693" i="25"/>
  <c r="AA5694" i="25"/>
  <c r="AA5695" i="25"/>
  <c r="AA5696" i="25"/>
  <c r="AA5697" i="25"/>
  <c r="AA5698" i="25"/>
  <c r="AA5699" i="25"/>
  <c r="AA5700" i="25"/>
  <c r="AA5701" i="25"/>
  <c r="AA5702" i="25"/>
  <c r="AA5703" i="25"/>
  <c r="AA5704" i="25"/>
  <c r="AA5705" i="25"/>
  <c r="AA5706" i="25"/>
  <c r="AA5707" i="25"/>
  <c r="AA5708" i="25"/>
  <c r="AA5709" i="25"/>
  <c r="AA5710" i="25"/>
  <c r="AA5711" i="25"/>
  <c r="AA5712" i="25"/>
  <c r="AA5713" i="25"/>
  <c r="AA5714" i="25"/>
  <c r="AA5715" i="25"/>
  <c r="AA5716" i="25"/>
  <c r="AA5717" i="25"/>
  <c r="AA5718" i="25"/>
  <c r="AA5719" i="25"/>
  <c r="AA5720" i="25"/>
  <c r="AA5721" i="25"/>
  <c r="AA5722" i="25"/>
  <c r="AA5723" i="25"/>
  <c r="AA5724" i="25"/>
  <c r="AA5725" i="25"/>
  <c r="AA5726" i="25"/>
  <c r="AA5727" i="25"/>
  <c r="AA5728" i="25"/>
  <c r="AA5729" i="25"/>
  <c r="AA5730" i="25"/>
  <c r="AA5731" i="25"/>
  <c r="AA5732" i="25"/>
  <c r="AA5733" i="25"/>
  <c r="AA5734" i="25"/>
  <c r="AA5735" i="25"/>
  <c r="AA5736" i="25"/>
  <c r="AA5737" i="25"/>
  <c r="AA5738" i="25"/>
  <c r="AA5739" i="25"/>
  <c r="AA5740" i="25"/>
  <c r="AA5741" i="25"/>
  <c r="AA5742" i="25"/>
  <c r="AA5743" i="25"/>
  <c r="AA5744" i="25"/>
  <c r="AA5745" i="25"/>
  <c r="AA5746" i="25"/>
  <c r="AA5747" i="25"/>
  <c r="AA5748" i="25"/>
  <c r="AA5749" i="25"/>
  <c r="AA5750" i="25"/>
  <c r="AA5751" i="25"/>
  <c r="AA5752" i="25"/>
  <c r="AA5753" i="25"/>
  <c r="AA5754" i="25"/>
  <c r="AA5755" i="25"/>
  <c r="AA5756" i="25"/>
  <c r="AA5757" i="25"/>
  <c r="AA5758" i="25"/>
  <c r="AA5759" i="25"/>
  <c r="AA5760" i="25"/>
  <c r="AA5761" i="25"/>
  <c r="AA5762" i="25"/>
  <c r="AA5763" i="25"/>
  <c r="AA5764" i="25"/>
  <c r="AA5765" i="25"/>
  <c r="AA5766" i="25"/>
  <c r="AA5767" i="25"/>
  <c r="AA5768" i="25"/>
  <c r="AA5769" i="25"/>
  <c r="AA5770" i="25"/>
  <c r="AA5771" i="25"/>
  <c r="AA5772" i="25"/>
  <c r="AA5773" i="25"/>
  <c r="AA5774" i="25"/>
  <c r="AA5775" i="25"/>
  <c r="AA5776" i="25"/>
  <c r="AA5777" i="25"/>
  <c r="AA5778" i="25"/>
  <c r="AA5779" i="25"/>
  <c r="AA5780" i="25"/>
  <c r="AA5781" i="25"/>
  <c r="AA5782" i="25"/>
  <c r="AA5783" i="25"/>
  <c r="AA5784" i="25"/>
  <c r="AA5785" i="25"/>
  <c r="AA5786" i="25"/>
  <c r="AA5787" i="25"/>
  <c r="AA5788" i="25"/>
  <c r="AA5789" i="25"/>
  <c r="AA5790" i="25"/>
  <c r="AA5791" i="25"/>
  <c r="AA5792" i="25"/>
  <c r="AA5793" i="25"/>
  <c r="AA5794" i="25"/>
  <c r="AA5795" i="25"/>
  <c r="AA5796" i="25"/>
  <c r="AA5797" i="25"/>
  <c r="AA5798" i="25"/>
  <c r="AA5799" i="25"/>
  <c r="AA5800" i="25"/>
  <c r="AA5801" i="25"/>
  <c r="AA5802" i="25"/>
  <c r="AA5803" i="25"/>
  <c r="AA5804" i="25"/>
  <c r="AA5805" i="25"/>
  <c r="AA5806" i="25"/>
  <c r="AA5807" i="25"/>
  <c r="AA5808" i="25"/>
  <c r="AA5809" i="25"/>
  <c r="AA5810" i="25"/>
  <c r="AA5811" i="25"/>
  <c r="AA5812" i="25"/>
  <c r="AA5813" i="25"/>
  <c r="AA5814" i="25"/>
  <c r="AA5815" i="25"/>
  <c r="AA5816" i="25"/>
  <c r="AA5817" i="25"/>
  <c r="AA5818" i="25"/>
  <c r="AA5819" i="25"/>
  <c r="AA5820" i="25"/>
  <c r="AA5821" i="25"/>
  <c r="AA5822" i="25"/>
  <c r="AA5823" i="25"/>
  <c r="AA5824" i="25"/>
  <c r="AA5825" i="25"/>
  <c r="AA5826" i="25"/>
  <c r="AA5827" i="25"/>
  <c r="AA5828" i="25"/>
  <c r="AA5829" i="25"/>
  <c r="AA5830" i="25"/>
  <c r="AA5831" i="25"/>
  <c r="AA5832" i="25"/>
  <c r="AA5833" i="25"/>
  <c r="AA5834" i="25"/>
  <c r="AA5835" i="25"/>
  <c r="AA5836" i="25"/>
  <c r="AA5837" i="25"/>
  <c r="AA5838" i="25"/>
  <c r="AA5839" i="25"/>
  <c r="AA5840" i="25"/>
  <c r="AA5841" i="25"/>
  <c r="AA5842" i="25"/>
  <c r="AA5843" i="25"/>
  <c r="AA5844" i="25"/>
  <c r="AA5845" i="25"/>
  <c r="AA5846" i="25"/>
  <c r="AA5847" i="25"/>
  <c r="AA5848" i="25"/>
  <c r="AA5849" i="25"/>
  <c r="AA5850" i="25"/>
  <c r="AA5851" i="25"/>
  <c r="AA5852" i="25"/>
  <c r="AA5853" i="25"/>
  <c r="AA5854" i="25"/>
  <c r="AA5855" i="25"/>
  <c r="AA5856" i="25"/>
  <c r="AA5857" i="25"/>
  <c r="AA5858" i="25"/>
  <c r="AA5859" i="25"/>
  <c r="AA5860" i="25"/>
  <c r="AA5861" i="25"/>
  <c r="AA5862" i="25"/>
  <c r="AA5863" i="25"/>
  <c r="AA5864" i="25"/>
  <c r="AA5865" i="25"/>
  <c r="AA5866" i="25"/>
  <c r="AA5867" i="25"/>
  <c r="AA5868" i="25"/>
  <c r="AA5869" i="25"/>
  <c r="AA5870" i="25"/>
  <c r="AA5871" i="25"/>
  <c r="AA5872" i="25"/>
  <c r="AA5873" i="25"/>
  <c r="AA5874" i="25"/>
  <c r="AA5875" i="25"/>
  <c r="AA5876" i="25"/>
  <c r="AA5877" i="25"/>
  <c r="AA5878" i="25"/>
  <c r="AA5879" i="25"/>
  <c r="AA5880" i="25"/>
  <c r="AA5881" i="25"/>
  <c r="AA5882" i="25"/>
  <c r="AA5883" i="25"/>
  <c r="AA5884" i="25"/>
  <c r="AA5885" i="25"/>
  <c r="AA5886" i="25"/>
  <c r="AA5887" i="25"/>
  <c r="AA5888" i="25"/>
  <c r="AA5889" i="25"/>
  <c r="AA5890" i="25"/>
  <c r="AA5891" i="25"/>
  <c r="AA5892" i="25"/>
  <c r="AA5893" i="25"/>
  <c r="AA5894" i="25"/>
  <c r="AA5895" i="25"/>
  <c r="AA5896" i="25"/>
  <c r="AA5897" i="25"/>
  <c r="AA5898" i="25"/>
  <c r="AA5899" i="25"/>
  <c r="AA5900" i="25"/>
  <c r="AA5901" i="25"/>
  <c r="AA5902" i="25"/>
  <c r="AA5903" i="25"/>
  <c r="AA5904" i="25"/>
  <c r="AA5905" i="25"/>
  <c r="AA5906" i="25"/>
  <c r="AA5907" i="25"/>
  <c r="AA5908" i="25"/>
  <c r="AA5909" i="25"/>
  <c r="AA5910" i="25"/>
  <c r="AA5911" i="25"/>
  <c r="AA5912" i="25"/>
  <c r="AA5913" i="25"/>
  <c r="AA5914" i="25"/>
  <c r="AA5915" i="25"/>
  <c r="AA5916" i="25"/>
  <c r="AA5917" i="25"/>
  <c r="AA5918" i="25"/>
  <c r="AA5919" i="25"/>
  <c r="AA5920" i="25"/>
  <c r="AA5921" i="25"/>
  <c r="AA5922" i="25"/>
  <c r="AA5923" i="25"/>
  <c r="AA5924" i="25"/>
  <c r="AA5925" i="25"/>
  <c r="AA5926" i="25"/>
  <c r="AA5927" i="25"/>
  <c r="AA5928" i="25"/>
  <c r="AA5929" i="25"/>
  <c r="AA5930" i="25"/>
  <c r="AA5931" i="25"/>
  <c r="AA5932" i="25"/>
  <c r="AA5933" i="25"/>
  <c r="AA5934" i="25"/>
  <c r="AA5935" i="25"/>
  <c r="AA5936" i="25"/>
  <c r="AA5937" i="25"/>
  <c r="AA5938" i="25"/>
  <c r="AA5939" i="25"/>
  <c r="AA5940" i="25"/>
  <c r="AA5941" i="25"/>
  <c r="AA5942" i="25"/>
  <c r="AA5943" i="25"/>
  <c r="AA5944" i="25"/>
  <c r="AA5945" i="25"/>
  <c r="AA5946" i="25"/>
  <c r="AA5947" i="25"/>
  <c r="AA5948" i="25"/>
  <c r="AA5949" i="25"/>
  <c r="AA5950" i="25"/>
  <c r="AA5951" i="25"/>
  <c r="AA5952" i="25"/>
  <c r="AA5953" i="25"/>
  <c r="AA5954" i="25"/>
  <c r="AA5955" i="25"/>
  <c r="AA5956" i="25"/>
  <c r="AA5957" i="25"/>
  <c r="AA5958" i="25"/>
  <c r="AA5959" i="25"/>
  <c r="AA5960" i="25"/>
  <c r="AA5961" i="25"/>
  <c r="AA5962" i="25"/>
  <c r="AA5963" i="25"/>
  <c r="AA5964" i="25"/>
  <c r="AA5965" i="25"/>
  <c r="AA5966" i="25"/>
  <c r="AA5967" i="25"/>
  <c r="AA5968" i="25"/>
  <c r="AA5969" i="25"/>
  <c r="AA5970" i="25"/>
  <c r="AA5971" i="25"/>
  <c r="AA5972" i="25"/>
  <c r="AA5973" i="25"/>
  <c r="AA5974" i="25"/>
  <c r="AA5975" i="25"/>
  <c r="AA5976" i="25"/>
  <c r="AA5977" i="25"/>
  <c r="AA5978" i="25"/>
  <c r="AA5979" i="25"/>
  <c r="AA5980" i="25"/>
  <c r="AA5981" i="25"/>
  <c r="AA5982" i="25"/>
  <c r="AA5983" i="25"/>
  <c r="AA5984" i="25"/>
  <c r="AA5985" i="25"/>
  <c r="AA5986" i="25"/>
  <c r="AA5987" i="25"/>
  <c r="AA5988" i="25"/>
  <c r="AA5989" i="25"/>
  <c r="AA5990" i="25"/>
  <c r="AA5991" i="25"/>
  <c r="AA5992" i="25"/>
  <c r="AA5993" i="25"/>
  <c r="AA5994" i="25"/>
  <c r="AA5995" i="25"/>
  <c r="AA5996" i="25"/>
  <c r="AA5997" i="25"/>
  <c r="AA5998" i="25"/>
  <c r="AA5999" i="25"/>
  <c r="AA6000" i="25"/>
  <c r="AA6001" i="25"/>
  <c r="AA6002" i="25"/>
  <c r="AA6003" i="25"/>
  <c r="AA6004" i="25"/>
  <c r="AA6005" i="25"/>
  <c r="AA6006" i="25"/>
  <c r="AA6007" i="25"/>
  <c r="AA6008" i="25"/>
  <c r="AA6009" i="25"/>
  <c r="AA6010" i="25"/>
  <c r="AA6011" i="25"/>
  <c r="AA6012" i="25"/>
  <c r="AA6013" i="25"/>
  <c r="AA6014" i="25"/>
  <c r="AA6015" i="25"/>
  <c r="AA6016" i="25"/>
  <c r="AA6017" i="25"/>
  <c r="AA6018" i="25"/>
  <c r="AA6019" i="25"/>
  <c r="AA6020" i="25"/>
  <c r="AA6021" i="25"/>
  <c r="AA6022" i="25"/>
  <c r="AA6023" i="25"/>
  <c r="AA6024" i="25"/>
  <c r="AA6025" i="25"/>
  <c r="AA6026" i="25"/>
  <c r="AA6027" i="25"/>
  <c r="AA6028" i="25"/>
  <c r="AA6029" i="25"/>
  <c r="AA6030" i="25"/>
  <c r="AA6031" i="25"/>
  <c r="AA6032" i="25"/>
  <c r="AA6033" i="25"/>
  <c r="AA6034" i="25"/>
  <c r="AA6035" i="25"/>
  <c r="AA6036" i="25"/>
  <c r="AA6037" i="25"/>
  <c r="AA6038" i="25"/>
  <c r="AA6039" i="25"/>
  <c r="AA6040" i="25"/>
  <c r="AA6041" i="25"/>
  <c r="AA6042" i="25"/>
  <c r="AA6043" i="25"/>
  <c r="AA6044" i="25"/>
  <c r="AA6045" i="25"/>
  <c r="AA6046" i="25"/>
  <c r="AA6047" i="25"/>
  <c r="AA6048" i="25"/>
  <c r="AA6049" i="25"/>
  <c r="AA6050" i="25"/>
  <c r="AA6051" i="25"/>
  <c r="AA6052" i="25"/>
  <c r="AA6053" i="25"/>
  <c r="AA6054" i="25"/>
  <c r="AA6055" i="25"/>
  <c r="AA6056" i="25"/>
  <c r="AA6057" i="25"/>
  <c r="AA6058" i="25"/>
  <c r="AA6059" i="25"/>
  <c r="AA6060" i="25"/>
  <c r="AA6061" i="25"/>
  <c r="AA6062" i="25"/>
  <c r="AA6063" i="25"/>
  <c r="AA6064" i="25"/>
  <c r="AA6065" i="25"/>
  <c r="AA6066" i="25"/>
  <c r="AA6067" i="25"/>
  <c r="AA6068" i="25"/>
  <c r="AA6069" i="25"/>
  <c r="AA6070" i="25"/>
  <c r="AA6071" i="25"/>
  <c r="AA6072" i="25"/>
  <c r="AA6073" i="25"/>
  <c r="AA6074" i="25"/>
  <c r="AA6075" i="25"/>
  <c r="AA6076" i="25"/>
  <c r="AA6077" i="25"/>
  <c r="AA6078" i="25"/>
  <c r="AA6079" i="25"/>
  <c r="AA6080" i="25"/>
  <c r="AA6081" i="25"/>
  <c r="AA6082" i="25"/>
  <c r="AA6083" i="25"/>
  <c r="AA6084" i="25"/>
  <c r="AA6085" i="25"/>
  <c r="AA6086" i="25"/>
  <c r="AA6087" i="25"/>
  <c r="AA6088" i="25"/>
  <c r="AA6089" i="25"/>
  <c r="AA6090" i="25"/>
  <c r="AA6091" i="25"/>
  <c r="AA6092" i="25"/>
  <c r="AA6093" i="25"/>
  <c r="AA6094" i="25"/>
  <c r="AA6095" i="25"/>
  <c r="AA6096" i="25"/>
  <c r="AA6097" i="25"/>
  <c r="AA6098" i="25"/>
  <c r="AA6099" i="25"/>
  <c r="AA6100" i="25"/>
  <c r="AA6101" i="25"/>
  <c r="AA6102" i="25"/>
  <c r="AA6103" i="25"/>
  <c r="AA6104" i="25"/>
  <c r="AA6105" i="25"/>
  <c r="AA6106" i="25"/>
  <c r="AA6107" i="25"/>
  <c r="AA6108" i="25"/>
  <c r="AA6109" i="25"/>
  <c r="AA6110" i="25"/>
  <c r="AA6111" i="25"/>
  <c r="AA6112" i="25"/>
  <c r="AA6113" i="25"/>
  <c r="AA6114" i="25"/>
  <c r="AA6115" i="25"/>
  <c r="AA6116" i="25"/>
  <c r="AA6117" i="25"/>
  <c r="AA6118" i="25"/>
  <c r="AA6119" i="25"/>
  <c r="AA6120" i="25"/>
  <c r="AA6121" i="25"/>
  <c r="AA6122" i="25"/>
  <c r="AA6123" i="25"/>
  <c r="AA6124" i="25"/>
  <c r="AA6125" i="25"/>
  <c r="AA6126" i="25"/>
  <c r="AA6127" i="25"/>
  <c r="AA6128" i="25"/>
  <c r="AA6129" i="25"/>
  <c r="AA6130" i="25"/>
  <c r="AA6131" i="25"/>
  <c r="AA6132" i="25"/>
  <c r="AA6133" i="25"/>
  <c r="AA6134" i="25"/>
  <c r="AA6135" i="25"/>
  <c r="AA6136" i="25"/>
  <c r="AA6137" i="25"/>
  <c r="AA6138" i="25"/>
  <c r="AA6139" i="25"/>
  <c r="AA6140" i="25"/>
  <c r="AA6141" i="25"/>
  <c r="AA6142" i="25"/>
  <c r="AA6143" i="25"/>
  <c r="AA6144" i="25"/>
  <c r="AA6145" i="25"/>
  <c r="AA6146" i="25"/>
  <c r="AA6147" i="25"/>
  <c r="AA6148" i="25"/>
  <c r="AA6149" i="25"/>
  <c r="AA6150" i="25"/>
  <c r="AA6151" i="25"/>
  <c r="AA6152" i="25"/>
  <c r="AA6153" i="25"/>
  <c r="AA6154" i="25"/>
  <c r="AA6155" i="25"/>
  <c r="AA6156" i="25"/>
  <c r="AA6157" i="25"/>
  <c r="AA6158" i="25"/>
  <c r="AA6159" i="25"/>
  <c r="AA6160" i="25"/>
  <c r="AA6161" i="25"/>
  <c r="AA6162" i="25"/>
  <c r="AA6163" i="25"/>
  <c r="AA6164" i="25"/>
  <c r="AA6165" i="25"/>
  <c r="AA6166" i="25"/>
  <c r="AA6167" i="25"/>
  <c r="AA6168" i="25"/>
  <c r="AA6169" i="25"/>
  <c r="AA6170" i="25"/>
  <c r="AA6171" i="25"/>
  <c r="AA6172" i="25"/>
  <c r="AA6173" i="25"/>
  <c r="AA6174" i="25"/>
  <c r="AA6175" i="25"/>
  <c r="AA6176" i="25"/>
  <c r="AA6177" i="25"/>
  <c r="AA6178" i="25"/>
  <c r="AA6179" i="25"/>
  <c r="AA6180" i="25"/>
  <c r="AA6181" i="25"/>
  <c r="AA6182" i="25"/>
  <c r="AA6183" i="25"/>
  <c r="AA6184" i="25"/>
  <c r="AA6185" i="25"/>
  <c r="AA6186" i="25"/>
  <c r="AA6187" i="25"/>
  <c r="AA6188" i="25"/>
  <c r="AA6189" i="25"/>
  <c r="AA6190" i="25"/>
  <c r="AA6191" i="25"/>
  <c r="AA6192" i="25"/>
  <c r="AA6193" i="25"/>
  <c r="AA6194" i="25"/>
  <c r="AA6195" i="25"/>
  <c r="AA6196" i="25"/>
  <c r="AA6197" i="25"/>
  <c r="AA6198" i="25"/>
  <c r="AA6199" i="25"/>
  <c r="AA6200" i="25"/>
  <c r="AA6201" i="25"/>
  <c r="AA6202" i="25"/>
  <c r="AA6203" i="25"/>
  <c r="AA6204" i="25"/>
  <c r="AA6205" i="25"/>
  <c r="AA6206" i="25"/>
  <c r="AA6207" i="25"/>
  <c r="AA6208" i="25"/>
  <c r="AA6209" i="25"/>
  <c r="AA6210" i="25"/>
  <c r="AA6211" i="25"/>
  <c r="AA6212" i="25"/>
  <c r="AA6213" i="25"/>
  <c r="AA6214" i="25"/>
  <c r="AA6215" i="25"/>
  <c r="AA6216" i="25"/>
  <c r="AA6217" i="25"/>
  <c r="AA6218" i="25"/>
  <c r="AA6219" i="25"/>
  <c r="AA6220" i="25"/>
  <c r="AA6221" i="25"/>
  <c r="AA6222" i="25"/>
  <c r="AA6223" i="25"/>
  <c r="AA6224" i="25"/>
  <c r="AA6225" i="25"/>
  <c r="AA6226" i="25"/>
  <c r="AA6227" i="25"/>
  <c r="AA6228" i="25"/>
  <c r="AA6229" i="25"/>
  <c r="AA6230" i="25"/>
  <c r="AA6231" i="25"/>
  <c r="AA6232" i="25"/>
  <c r="AA6233" i="25"/>
  <c r="AA6234" i="25"/>
  <c r="AA6235" i="25"/>
  <c r="AA6236" i="25"/>
  <c r="AA6237" i="25"/>
  <c r="AA6238" i="25"/>
  <c r="AA6239" i="25"/>
  <c r="AA6240" i="25"/>
  <c r="AA6241" i="25"/>
  <c r="AA6242" i="25"/>
  <c r="AA6243" i="25"/>
  <c r="AA6244" i="25"/>
  <c r="AA6245" i="25"/>
  <c r="AA6246" i="25"/>
  <c r="AA6247" i="25"/>
  <c r="AA6248" i="25"/>
  <c r="AA6249" i="25"/>
  <c r="AA6250" i="25"/>
  <c r="AA6251" i="25"/>
  <c r="AA6252" i="25"/>
  <c r="AA6253" i="25"/>
  <c r="AA6254" i="25"/>
  <c r="AA6255" i="25"/>
  <c r="AA6256" i="25"/>
  <c r="AA6257" i="25"/>
  <c r="AA6258" i="25"/>
  <c r="AA6259" i="25"/>
  <c r="AA6260" i="25"/>
  <c r="AA6261" i="25"/>
  <c r="AA6262" i="25"/>
  <c r="AA6263" i="25"/>
  <c r="AA6264" i="25"/>
  <c r="AA6265" i="25"/>
  <c r="AA6266" i="25"/>
  <c r="AA6267" i="25"/>
  <c r="AA6268" i="25"/>
  <c r="AA6269" i="25"/>
  <c r="AA6270" i="25"/>
  <c r="AA6271" i="25"/>
  <c r="AA6272" i="25"/>
  <c r="AA6273" i="25"/>
  <c r="AA6274" i="25"/>
  <c r="AA6275" i="25"/>
  <c r="AA6276" i="25"/>
  <c r="AA6277" i="25"/>
  <c r="AA6278" i="25"/>
  <c r="AA6279" i="25"/>
  <c r="AA6280" i="25"/>
  <c r="AA6281" i="25"/>
  <c r="AA6282" i="25"/>
  <c r="AA6283" i="25"/>
  <c r="AA6284" i="25"/>
  <c r="AA6285" i="25"/>
  <c r="AA6286" i="25"/>
  <c r="AA6287" i="25"/>
  <c r="AA6288" i="25"/>
  <c r="AA6289" i="25"/>
  <c r="AA6290" i="25"/>
  <c r="AA6291" i="25"/>
  <c r="AA6292" i="25"/>
  <c r="AA6293" i="25"/>
  <c r="AA6294" i="25"/>
  <c r="AA6295" i="25"/>
  <c r="AA6296" i="25"/>
  <c r="AA6297" i="25"/>
  <c r="AA6298" i="25"/>
  <c r="AA6299" i="25"/>
  <c r="AA6300" i="25"/>
  <c r="AA6301" i="25"/>
  <c r="AA6302" i="25"/>
  <c r="AA6303" i="25"/>
  <c r="AA6304" i="25"/>
  <c r="AA6305" i="25"/>
  <c r="AA6306" i="25"/>
  <c r="AA6307" i="25"/>
  <c r="AA6308" i="25"/>
  <c r="AA6309" i="25"/>
  <c r="AA6310" i="25"/>
  <c r="AA6311" i="25"/>
  <c r="AA6312" i="25"/>
  <c r="AA6313" i="25"/>
  <c r="AA6314" i="25"/>
  <c r="AA6315" i="25"/>
  <c r="AA6316" i="25"/>
  <c r="AA6317" i="25"/>
  <c r="AA6318" i="25"/>
  <c r="AA6319" i="25"/>
  <c r="AA6320" i="25"/>
  <c r="AA6321" i="25"/>
  <c r="AA6322" i="25"/>
  <c r="AA6323" i="25"/>
  <c r="AA6324" i="25"/>
  <c r="AA6325" i="25"/>
  <c r="AA6326" i="25"/>
  <c r="AA6327" i="25"/>
  <c r="AA6328" i="25"/>
  <c r="AA6329" i="25"/>
  <c r="AA6330" i="25"/>
  <c r="AA6331" i="25"/>
  <c r="AA6332" i="25"/>
  <c r="AA6333" i="25"/>
  <c r="AA6334" i="25"/>
  <c r="AA6335" i="25"/>
  <c r="AA6336" i="25"/>
  <c r="AA6337" i="25"/>
  <c r="AA6338" i="25"/>
  <c r="AA6339" i="25"/>
  <c r="AA6340" i="25"/>
  <c r="AA6341" i="25"/>
  <c r="AA6342" i="25"/>
  <c r="AA6343" i="25"/>
  <c r="AA6344" i="25"/>
  <c r="AA6345" i="25"/>
  <c r="AA6346" i="25"/>
  <c r="AA6347" i="25"/>
  <c r="AA6348" i="25"/>
  <c r="AA6349" i="25"/>
  <c r="AA6350" i="25"/>
  <c r="AA6351" i="25"/>
  <c r="AA6352" i="25"/>
  <c r="AA6353" i="25"/>
  <c r="AA6354" i="25"/>
  <c r="AA6355" i="25"/>
  <c r="AA6356" i="25"/>
  <c r="AA6357" i="25"/>
  <c r="AA6358" i="25"/>
  <c r="AA6359" i="25"/>
  <c r="AA6360" i="25"/>
  <c r="AA6361" i="25"/>
  <c r="AA6362" i="25"/>
  <c r="AA6363" i="25"/>
  <c r="AA6364" i="25"/>
  <c r="AA6365" i="25"/>
  <c r="AA6366" i="25"/>
  <c r="AA6367" i="25"/>
  <c r="AA6368" i="25"/>
  <c r="AA6369" i="25"/>
  <c r="AA6370" i="25"/>
  <c r="AA6371" i="25"/>
  <c r="AA6372" i="25"/>
  <c r="AA6373" i="25"/>
  <c r="AA6374" i="25"/>
  <c r="AA6375" i="25"/>
  <c r="AA6376" i="25"/>
  <c r="AA6377" i="25"/>
  <c r="AA6378" i="25"/>
  <c r="AA6379" i="25"/>
  <c r="AA6380" i="25"/>
  <c r="AA6381" i="25"/>
  <c r="AA6382" i="25"/>
  <c r="AA6383" i="25"/>
  <c r="AA6384" i="25"/>
  <c r="AA6385" i="25"/>
  <c r="AA6386" i="25"/>
  <c r="AA6387" i="25"/>
  <c r="AA6388" i="25"/>
  <c r="AA6389" i="25"/>
  <c r="AA6390" i="25"/>
  <c r="AA6391" i="25"/>
  <c r="AA6392" i="25"/>
  <c r="AA6393" i="25"/>
  <c r="AA6394" i="25"/>
  <c r="AA6395" i="25"/>
  <c r="AA6396" i="25"/>
  <c r="AA6397" i="25"/>
  <c r="AA6398" i="25"/>
  <c r="AA6399" i="25"/>
  <c r="AA6400" i="25"/>
  <c r="AA6401" i="25"/>
  <c r="AA6402" i="25"/>
  <c r="AA6403" i="25"/>
  <c r="AA6404" i="25"/>
  <c r="AA6405" i="25"/>
  <c r="AA6406" i="25"/>
  <c r="AA6407" i="25"/>
  <c r="AA6408" i="25"/>
  <c r="AA6409" i="25"/>
  <c r="AA6410" i="25"/>
  <c r="AA6411" i="25"/>
  <c r="AA6412" i="25"/>
  <c r="AA6413" i="25"/>
  <c r="AA6414" i="25"/>
  <c r="AA6415" i="25"/>
  <c r="AA6416" i="25"/>
  <c r="AA6417" i="25"/>
  <c r="AA6418" i="25"/>
  <c r="AA6419" i="25"/>
  <c r="AA6420" i="25"/>
  <c r="AA6421" i="25"/>
  <c r="AA6422" i="25"/>
  <c r="AA6423" i="25"/>
  <c r="AA6424" i="25"/>
  <c r="AA6425" i="25"/>
  <c r="AA6426" i="25"/>
  <c r="AA6427" i="25"/>
  <c r="AA6428" i="25"/>
  <c r="AA6429" i="25"/>
  <c r="AA6430" i="25"/>
  <c r="AA6431" i="25"/>
  <c r="AA6432" i="25"/>
  <c r="AA6433" i="25"/>
  <c r="AA6434" i="25"/>
  <c r="AA6435" i="25"/>
  <c r="AA6436" i="25"/>
  <c r="AA6437" i="25"/>
  <c r="AA6438" i="25"/>
  <c r="AA6439" i="25"/>
  <c r="AA6440" i="25"/>
  <c r="AA6441" i="25"/>
  <c r="AA6442" i="25"/>
  <c r="AA6443" i="25"/>
  <c r="AA6444" i="25"/>
  <c r="AA6445" i="25"/>
  <c r="AA6446" i="25"/>
  <c r="AA6447" i="25"/>
  <c r="AA6448" i="25"/>
  <c r="AA6449" i="25"/>
  <c r="AA6450" i="25"/>
  <c r="AA6451" i="25"/>
  <c r="AA6452" i="25"/>
  <c r="AA6453" i="25"/>
  <c r="AA6454" i="25"/>
  <c r="AA6455" i="25"/>
  <c r="AA6456" i="25"/>
  <c r="AA6457" i="25"/>
  <c r="AA6458" i="25"/>
  <c r="AA6459" i="25"/>
  <c r="AA6460" i="25"/>
  <c r="AA6461" i="25"/>
  <c r="AA6462" i="25"/>
  <c r="AA6463" i="25"/>
  <c r="AA6464" i="25"/>
  <c r="AA6465" i="25"/>
  <c r="AA6466" i="25"/>
  <c r="AA6467" i="25"/>
  <c r="AA6468" i="25"/>
  <c r="AA6469" i="25"/>
  <c r="AA6470" i="25"/>
  <c r="AA6471" i="25"/>
  <c r="AA6472" i="25"/>
  <c r="AA6473" i="25"/>
  <c r="AA6474" i="25"/>
  <c r="AA6475" i="25"/>
  <c r="AA6476" i="25"/>
  <c r="AA6477" i="25"/>
  <c r="AA6478" i="25"/>
  <c r="AA6479" i="25"/>
  <c r="AA6480" i="25"/>
  <c r="AA6481" i="25"/>
  <c r="AA6482" i="25"/>
  <c r="AA6483" i="25"/>
  <c r="AA6484" i="25"/>
  <c r="AA6485" i="25"/>
  <c r="AA6486" i="25"/>
  <c r="AA6487" i="25"/>
  <c r="AA6488" i="25"/>
  <c r="AA6489" i="25"/>
  <c r="AA6490" i="25"/>
  <c r="AA6491" i="25"/>
  <c r="AA6492" i="25"/>
  <c r="AA6493" i="25"/>
  <c r="AA6494" i="25"/>
  <c r="AA6495" i="25"/>
  <c r="AA6496" i="25"/>
  <c r="AA6497" i="25"/>
  <c r="AA6498" i="25"/>
  <c r="AA6499" i="25"/>
  <c r="AA6500" i="25"/>
  <c r="AA6501" i="25"/>
  <c r="AA6502" i="25"/>
  <c r="AA6503" i="25"/>
  <c r="AA6504" i="25"/>
  <c r="AA6505" i="25"/>
  <c r="AA6506" i="25"/>
  <c r="AA6507" i="25"/>
  <c r="AA6508" i="25"/>
  <c r="AA6509" i="25"/>
  <c r="AA6510" i="25"/>
  <c r="AA6511" i="25"/>
  <c r="AA6512" i="25"/>
  <c r="AA6513" i="25"/>
  <c r="AA6514" i="25"/>
  <c r="AA6515" i="25"/>
  <c r="AA6516" i="25"/>
  <c r="AA6517" i="25"/>
  <c r="AA6518" i="25"/>
  <c r="AA6519" i="25"/>
  <c r="AA6520" i="25"/>
  <c r="AA6521" i="25"/>
  <c r="AA6522" i="25"/>
  <c r="AA6523" i="25"/>
  <c r="AA6524" i="25"/>
  <c r="AA6525" i="25"/>
  <c r="AA6526" i="25"/>
  <c r="AA6527" i="25"/>
  <c r="AA6528" i="25"/>
  <c r="AA6529" i="25"/>
  <c r="AA6530" i="25"/>
  <c r="AA6531" i="25"/>
  <c r="AA6532" i="25"/>
  <c r="AA6533" i="25"/>
  <c r="AA6534" i="25"/>
  <c r="AA6535" i="25"/>
  <c r="AA6536" i="25"/>
  <c r="AA6537" i="25"/>
  <c r="AA6538" i="25"/>
  <c r="AA6539" i="25"/>
  <c r="AA6540" i="25"/>
  <c r="AA6541" i="25"/>
  <c r="AA6542" i="25"/>
  <c r="AA6543" i="25"/>
  <c r="AA6544" i="25"/>
  <c r="AA6545" i="25"/>
  <c r="AA6546" i="25"/>
  <c r="AA6547" i="25"/>
  <c r="AA6548" i="25"/>
  <c r="AA6549" i="25"/>
  <c r="AA6550" i="25"/>
  <c r="AA6551" i="25"/>
  <c r="AA6552" i="25"/>
  <c r="AA6553" i="25"/>
  <c r="AA6554" i="25"/>
  <c r="AA6555" i="25"/>
  <c r="AA6556" i="25"/>
  <c r="AA6557" i="25"/>
  <c r="AA6558" i="25"/>
  <c r="AA6559" i="25"/>
  <c r="AA6560" i="25"/>
  <c r="AA6561" i="25"/>
  <c r="AA6562" i="25"/>
  <c r="AA6563" i="25"/>
  <c r="AA6564" i="25"/>
  <c r="AA6565" i="25"/>
  <c r="AA6566" i="25"/>
  <c r="AA6567" i="25"/>
  <c r="AA6568" i="25"/>
  <c r="AA6569" i="25"/>
  <c r="AA6570" i="25"/>
  <c r="AA6571" i="25"/>
  <c r="AA6572" i="25"/>
  <c r="AA6573" i="25"/>
  <c r="AA6574" i="25"/>
  <c r="AA6575" i="25"/>
  <c r="AA6576" i="25"/>
  <c r="AA6577" i="25"/>
  <c r="AA6578" i="25"/>
  <c r="AA6579" i="25"/>
  <c r="AA6580" i="25"/>
  <c r="AA6581" i="25"/>
  <c r="AA6582" i="25"/>
  <c r="AA6583" i="25"/>
  <c r="AA6584" i="25"/>
  <c r="AA6585" i="25"/>
  <c r="AA6586" i="25"/>
  <c r="AA6587" i="25"/>
  <c r="AA6588" i="25"/>
  <c r="AA6589" i="25"/>
  <c r="AA6590" i="25"/>
  <c r="AA6591" i="25"/>
  <c r="AA6592" i="25"/>
  <c r="AA6593" i="25"/>
  <c r="AA6594" i="25"/>
  <c r="AA6595" i="25"/>
  <c r="AA6596" i="25"/>
  <c r="AA6597" i="25"/>
  <c r="AA6598" i="25"/>
  <c r="AA6599" i="25"/>
  <c r="AA6600" i="25"/>
  <c r="AA6601" i="25"/>
  <c r="AA6602" i="25"/>
  <c r="AA6603" i="25"/>
  <c r="AA6604" i="25"/>
  <c r="AA6605" i="25"/>
  <c r="AA6606" i="25"/>
  <c r="AA6607" i="25"/>
  <c r="AA6608" i="25"/>
  <c r="AA6609" i="25"/>
  <c r="AA6610" i="25"/>
  <c r="AA6611" i="25"/>
  <c r="AA6612" i="25"/>
  <c r="AA6613" i="25"/>
  <c r="AA6614" i="25"/>
  <c r="AA6615" i="25"/>
  <c r="AA6616" i="25"/>
  <c r="AA6617" i="25"/>
  <c r="AA6618" i="25"/>
  <c r="AA6619" i="25"/>
  <c r="AA6620" i="25"/>
  <c r="AA6621" i="25"/>
  <c r="AA6622" i="25"/>
  <c r="AA6623" i="25"/>
  <c r="AA6624" i="25"/>
  <c r="AA6625" i="25"/>
  <c r="AA6626" i="25"/>
  <c r="AA6627" i="25"/>
  <c r="AA6628" i="25"/>
  <c r="AA6629" i="25"/>
  <c r="AA6630" i="25"/>
  <c r="AA6631" i="25"/>
  <c r="AA6632" i="25"/>
  <c r="AA6633" i="25"/>
  <c r="AA6634" i="25"/>
  <c r="AA6635" i="25"/>
  <c r="AA6636" i="25"/>
  <c r="AA6637" i="25"/>
  <c r="AA6638" i="25"/>
  <c r="AA6639" i="25"/>
  <c r="AA6640" i="25"/>
  <c r="AA6641" i="25"/>
  <c r="AA6642" i="25"/>
  <c r="AA6643" i="25"/>
  <c r="AA6644" i="25"/>
  <c r="AA6645" i="25"/>
  <c r="AA6646" i="25"/>
  <c r="AA6647" i="25"/>
  <c r="AA6648" i="25"/>
  <c r="AA6649" i="25"/>
  <c r="AA6650" i="25"/>
  <c r="AA6651" i="25"/>
  <c r="AA6652" i="25"/>
  <c r="AA6653" i="25"/>
  <c r="AA6654" i="25"/>
  <c r="AA6655" i="25"/>
  <c r="AA6656" i="25"/>
  <c r="AA6657" i="25"/>
  <c r="AA6658" i="25"/>
  <c r="AA6659" i="25"/>
  <c r="AA6660" i="25"/>
  <c r="AA6661" i="25"/>
  <c r="AA6662" i="25"/>
  <c r="AA6663" i="25"/>
  <c r="AA6664" i="25"/>
  <c r="AA6665" i="25"/>
  <c r="AA6666" i="25"/>
  <c r="AA6667" i="25"/>
  <c r="AA6668" i="25"/>
  <c r="AA6669" i="25"/>
  <c r="AA6670" i="25"/>
  <c r="AA6671" i="25"/>
  <c r="AA6672" i="25"/>
  <c r="AA6673" i="25"/>
  <c r="AA6674" i="25"/>
  <c r="AA6675" i="25"/>
  <c r="AA6676" i="25"/>
  <c r="AA6677" i="25"/>
  <c r="AA6678" i="25"/>
  <c r="AA6679" i="25"/>
  <c r="AA6680" i="25"/>
  <c r="AA6681" i="25"/>
  <c r="AA6682" i="25"/>
  <c r="AA6683" i="25"/>
  <c r="AA6684" i="25"/>
  <c r="AA6685" i="25"/>
  <c r="AA6686" i="25"/>
  <c r="AA6687" i="25"/>
  <c r="AA6688" i="25"/>
  <c r="AA6689" i="25"/>
  <c r="AA6690" i="25"/>
  <c r="AA6691" i="25"/>
  <c r="AA6692" i="25"/>
  <c r="AA6693" i="25"/>
  <c r="AA6694" i="25"/>
  <c r="AA6695" i="25"/>
  <c r="AA6696" i="25"/>
  <c r="AA6697" i="25"/>
  <c r="AA6698" i="25"/>
  <c r="AA6699" i="25"/>
  <c r="AA6700" i="25"/>
  <c r="AA6701" i="25"/>
  <c r="AA6702" i="25"/>
  <c r="AA6703" i="25"/>
  <c r="AA6704" i="25"/>
  <c r="AA6705" i="25"/>
  <c r="AA6706" i="25"/>
  <c r="AA6707" i="25"/>
  <c r="AA6708" i="25"/>
  <c r="AA6709" i="25"/>
  <c r="AA6710" i="25"/>
  <c r="AA6711" i="25"/>
  <c r="AA6712" i="25"/>
  <c r="AA6713" i="25"/>
  <c r="AA6714" i="25"/>
  <c r="AA6715" i="25"/>
  <c r="AA6716" i="25"/>
  <c r="AA6717" i="25"/>
  <c r="AA6718" i="25"/>
  <c r="AA6719" i="25"/>
  <c r="AA6720" i="25"/>
  <c r="AA6721" i="25"/>
  <c r="AA6722" i="25"/>
  <c r="AA6723" i="25"/>
  <c r="AA6724" i="25"/>
  <c r="AA6725" i="25"/>
  <c r="AA6726" i="25"/>
  <c r="AA6727" i="25"/>
  <c r="AA6728" i="25"/>
  <c r="AA6729" i="25"/>
  <c r="AA6730" i="25"/>
  <c r="AA6731" i="25"/>
  <c r="AA6732" i="25"/>
  <c r="AA6733" i="25"/>
  <c r="AA6734" i="25"/>
  <c r="AA6735" i="25"/>
  <c r="AA6736" i="25"/>
  <c r="AA6737" i="25"/>
  <c r="AA6738" i="25"/>
  <c r="AA6739" i="25"/>
  <c r="AA6740" i="25"/>
  <c r="AA6741" i="25"/>
  <c r="AA6742" i="25"/>
  <c r="AA6743" i="25"/>
  <c r="AA6744" i="25"/>
  <c r="AA6745" i="25"/>
  <c r="AA6746" i="25"/>
  <c r="AA6747" i="25"/>
  <c r="AA6748" i="25"/>
  <c r="AA6749" i="25"/>
  <c r="AA6750" i="25"/>
  <c r="AA6751" i="25"/>
  <c r="AA6752" i="25"/>
  <c r="AA6753" i="25"/>
  <c r="AA6754" i="25"/>
  <c r="AA6755" i="25"/>
  <c r="AA6756" i="25"/>
  <c r="AA6757" i="25"/>
  <c r="AA6758" i="25"/>
  <c r="AA6759" i="25"/>
  <c r="AA6760" i="25"/>
  <c r="AA6761" i="25"/>
  <c r="AA6762" i="25"/>
  <c r="AA6763" i="25"/>
  <c r="AA6764" i="25"/>
  <c r="AA6765" i="25"/>
  <c r="AA6766" i="25"/>
  <c r="AA6767" i="25"/>
  <c r="AA6768" i="25"/>
  <c r="AA6769" i="25"/>
  <c r="AA6770" i="25"/>
  <c r="AA6771" i="25"/>
  <c r="AA6772" i="25"/>
  <c r="AA6773" i="25"/>
  <c r="AA6774" i="25"/>
  <c r="AA6775" i="25"/>
  <c r="AA6776" i="25"/>
  <c r="AA6777" i="25"/>
  <c r="AA6778" i="25"/>
  <c r="AA6779" i="25"/>
  <c r="AA6780" i="25"/>
  <c r="AA6781" i="25"/>
  <c r="AA6782" i="25"/>
  <c r="AA6783" i="25"/>
  <c r="AA6784" i="25"/>
  <c r="AA6785" i="25"/>
  <c r="AA6786" i="25"/>
  <c r="AA6787" i="25"/>
  <c r="AA6788" i="25"/>
  <c r="AA6789" i="25"/>
  <c r="AA6790" i="25"/>
  <c r="AA6791" i="25"/>
  <c r="AA6792" i="25"/>
  <c r="AA6793" i="25"/>
  <c r="AA6794" i="25"/>
  <c r="AA6795" i="25"/>
  <c r="AA6796" i="25"/>
  <c r="AA6797" i="25"/>
  <c r="AA6798" i="25"/>
  <c r="AA6799" i="25"/>
  <c r="AA6800" i="25"/>
  <c r="AA6801" i="25"/>
  <c r="AA6802" i="25"/>
  <c r="AA6803" i="25"/>
  <c r="AA6804" i="25"/>
  <c r="AA6805" i="25"/>
  <c r="AA6806" i="25"/>
  <c r="AA6807" i="25"/>
  <c r="AA6808" i="25"/>
  <c r="AA6809" i="25"/>
  <c r="AA6810" i="25"/>
  <c r="AA6811" i="25"/>
  <c r="AA6812" i="25"/>
  <c r="AA6813" i="25"/>
  <c r="AA6814" i="25"/>
  <c r="AA6815" i="25"/>
  <c r="AA6816" i="25"/>
  <c r="AA6817" i="25"/>
  <c r="AA6818" i="25"/>
  <c r="AA6819" i="25"/>
  <c r="AA6820" i="25"/>
  <c r="AA6821" i="25"/>
  <c r="AA6822" i="25"/>
  <c r="AA6823" i="25"/>
  <c r="AA6824" i="25"/>
  <c r="AA6825" i="25"/>
  <c r="AA6826" i="25"/>
  <c r="AA6827" i="25"/>
  <c r="AA6828" i="25"/>
  <c r="AA6829" i="25"/>
  <c r="AA6830" i="25"/>
  <c r="AA6831" i="25"/>
  <c r="AA6832" i="25"/>
  <c r="AA6833" i="25"/>
  <c r="AA6834" i="25"/>
  <c r="AA6835" i="25"/>
  <c r="AA6836" i="25"/>
  <c r="AA6837" i="25"/>
  <c r="AA6838" i="25"/>
  <c r="AA6839" i="25"/>
  <c r="AA6840" i="25"/>
  <c r="AA6841" i="25"/>
  <c r="AA6842" i="25"/>
  <c r="AA6843" i="25"/>
  <c r="AA6844" i="25"/>
  <c r="AA6845" i="25"/>
  <c r="AA6846" i="25"/>
  <c r="AA6847" i="25"/>
  <c r="AA6848" i="25"/>
  <c r="AA6849" i="25"/>
  <c r="AA6850" i="25"/>
  <c r="AA6851" i="25"/>
  <c r="AA6852" i="25"/>
  <c r="AA6853" i="25"/>
  <c r="AA6854" i="25"/>
  <c r="AA6855" i="25"/>
  <c r="AA6856" i="25"/>
  <c r="AA6857" i="25"/>
  <c r="AA6858" i="25"/>
  <c r="AA6859" i="25"/>
  <c r="AA6860" i="25"/>
  <c r="AA6861" i="25"/>
  <c r="AA6862" i="25"/>
  <c r="AA6863" i="25"/>
  <c r="AA6864" i="25"/>
  <c r="AA6865" i="25"/>
  <c r="AA6866" i="25"/>
  <c r="AA6867" i="25"/>
  <c r="AA6868" i="25"/>
  <c r="AA6869" i="25"/>
  <c r="AA6870" i="25"/>
  <c r="AA6871" i="25"/>
  <c r="AA6872" i="25"/>
  <c r="AA6873" i="25"/>
  <c r="AA6874" i="25"/>
  <c r="AA6875" i="25"/>
  <c r="AA6876" i="25"/>
  <c r="AA6877" i="25"/>
  <c r="AA6878" i="25"/>
  <c r="AA6879" i="25"/>
  <c r="AA6880" i="25"/>
  <c r="AA6881" i="25"/>
  <c r="AA6882" i="25"/>
  <c r="AA6883" i="25"/>
  <c r="AA6884" i="25"/>
  <c r="AA6885" i="25"/>
  <c r="AA6886" i="25"/>
  <c r="AA6887" i="25"/>
  <c r="AA6888" i="25"/>
  <c r="AA6889" i="25"/>
  <c r="AA6890" i="25"/>
  <c r="AA6891" i="25"/>
  <c r="AA6892" i="25"/>
  <c r="AA6893" i="25"/>
  <c r="AA6894" i="25"/>
  <c r="AA6895" i="25"/>
  <c r="AA6896" i="25"/>
  <c r="AA6897" i="25"/>
  <c r="AA6898" i="25"/>
  <c r="AA6899" i="25"/>
  <c r="AA6900" i="25"/>
  <c r="AA6901" i="25"/>
  <c r="AA6902" i="25"/>
  <c r="AA6903" i="25"/>
  <c r="AA6904" i="25"/>
  <c r="AA6905" i="25"/>
  <c r="AA6906" i="25"/>
  <c r="AA6907" i="25"/>
  <c r="AA6908" i="25"/>
  <c r="AA6909" i="25"/>
  <c r="AA6910" i="25"/>
  <c r="AA6911" i="25"/>
  <c r="AA6912" i="25"/>
  <c r="AA6913" i="25"/>
  <c r="AA6914" i="25"/>
  <c r="AA6915" i="25"/>
  <c r="AA6916" i="25"/>
  <c r="AA6917" i="25"/>
  <c r="AA6918" i="25"/>
  <c r="AA6919" i="25"/>
  <c r="AA6920" i="25"/>
  <c r="AA6921" i="25"/>
  <c r="AA6922" i="25"/>
  <c r="AA6923" i="25"/>
  <c r="AA6924" i="25"/>
  <c r="AA6925" i="25"/>
  <c r="AA6926" i="25"/>
  <c r="AA6927" i="25"/>
  <c r="AA6928" i="25"/>
  <c r="AA6929" i="25"/>
  <c r="AA6930" i="25"/>
  <c r="AA6931" i="25"/>
  <c r="AA6932" i="25"/>
  <c r="AA6933" i="25"/>
  <c r="AA6934" i="25"/>
  <c r="AA6935" i="25"/>
  <c r="AA6936" i="25"/>
  <c r="AA6937" i="25"/>
  <c r="AA6938" i="25"/>
  <c r="AA6939" i="25"/>
  <c r="AA6940" i="25"/>
  <c r="AA6941" i="25"/>
  <c r="AA6942" i="25"/>
  <c r="AA6943" i="25"/>
  <c r="AA6944" i="25"/>
  <c r="AA6945" i="25"/>
  <c r="AA6946" i="25"/>
  <c r="AA6947" i="25"/>
  <c r="AA6948" i="25"/>
  <c r="AA6949" i="25"/>
  <c r="AA6950" i="25"/>
  <c r="AA6951" i="25"/>
  <c r="AA6952" i="25"/>
  <c r="AA6953" i="25"/>
  <c r="AA6954" i="25"/>
  <c r="AA6955" i="25"/>
  <c r="AA6956" i="25"/>
  <c r="AA6957" i="25"/>
  <c r="AA6958" i="25"/>
  <c r="AA6959" i="25"/>
  <c r="AA6960" i="25"/>
  <c r="AA6961" i="25"/>
  <c r="AA6962" i="25"/>
  <c r="AA6963" i="25"/>
  <c r="AA6964" i="25"/>
  <c r="AA6965" i="25"/>
  <c r="AA6966" i="25"/>
  <c r="AA6967" i="25"/>
  <c r="AA6968" i="25"/>
  <c r="AA6969" i="25"/>
  <c r="AA6970" i="25"/>
  <c r="AA6971" i="25"/>
  <c r="AA6972" i="25"/>
  <c r="AA6973" i="25"/>
  <c r="AA6974" i="25"/>
  <c r="AA6975" i="25"/>
  <c r="AA6976" i="25"/>
  <c r="AA6977" i="25"/>
  <c r="AA6978" i="25"/>
  <c r="AA6979" i="25"/>
  <c r="AA6980" i="25"/>
  <c r="AA6981" i="25"/>
  <c r="AA6982" i="25"/>
  <c r="AA6983" i="25"/>
  <c r="AA6984" i="25"/>
  <c r="AA6985" i="25"/>
  <c r="AA6986" i="25"/>
  <c r="AA6987" i="25"/>
  <c r="AA6988" i="25"/>
  <c r="AA6989" i="25"/>
  <c r="AA6990" i="25"/>
  <c r="AA6991" i="25"/>
  <c r="AA6992" i="25"/>
  <c r="AA6993" i="25"/>
  <c r="AA6994" i="25"/>
  <c r="AA6995" i="25"/>
  <c r="AA6996" i="25"/>
  <c r="AA6997" i="25"/>
  <c r="AA6998" i="25"/>
  <c r="AA6999" i="25"/>
  <c r="AA7000" i="25"/>
  <c r="AA7001" i="25"/>
  <c r="AA7002" i="25"/>
  <c r="AA7003" i="25"/>
  <c r="AA7004" i="25"/>
  <c r="AA7005" i="25"/>
  <c r="AA7006" i="25"/>
  <c r="AA7007" i="25"/>
  <c r="AA7008" i="25"/>
  <c r="AA7009" i="25"/>
  <c r="AA7010" i="25"/>
  <c r="AA7011" i="25"/>
  <c r="AA7012" i="25"/>
  <c r="AA7013" i="25"/>
  <c r="AA7014" i="25"/>
  <c r="AA7015" i="25"/>
  <c r="AA7016" i="25"/>
  <c r="AA7017" i="25"/>
  <c r="AA7018" i="25"/>
  <c r="AA7019" i="25"/>
  <c r="AA7020" i="25"/>
  <c r="AA7021" i="25"/>
  <c r="AA7022" i="25"/>
  <c r="AA7023" i="25"/>
  <c r="AA7024" i="25"/>
  <c r="AA7025" i="25"/>
  <c r="AA7026" i="25"/>
  <c r="AA7027" i="25"/>
  <c r="AA7028" i="25"/>
  <c r="AA7029" i="25"/>
  <c r="AA7030" i="25"/>
  <c r="AA7031" i="25"/>
  <c r="AA7032" i="25"/>
  <c r="AA7033" i="25"/>
  <c r="AA7034" i="25"/>
  <c r="AA7035" i="25"/>
  <c r="AA7036" i="25"/>
  <c r="AA7037" i="25"/>
  <c r="AA7038" i="25"/>
  <c r="AA7039" i="25"/>
  <c r="AA7040" i="25"/>
  <c r="AA7041" i="25"/>
  <c r="AA7042" i="25"/>
  <c r="AA7043" i="25"/>
  <c r="AA7044" i="25"/>
  <c r="AA7045" i="25"/>
  <c r="AA7046" i="25"/>
  <c r="AA7047" i="25"/>
  <c r="AA7048" i="25"/>
  <c r="AA7049" i="25"/>
  <c r="AA7050" i="25"/>
  <c r="AA7051" i="25"/>
  <c r="AA7052" i="25"/>
  <c r="AA7053" i="25"/>
  <c r="AA7054" i="25"/>
  <c r="AA7055" i="25"/>
  <c r="AA7056" i="25"/>
  <c r="AA7057" i="25"/>
  <c r="AA7058" i="25"/>
  <c r="AA7059" i="25"/>
  <c r="AA7060" i="25"/>
  <c r="AA7061" i="25"/>
  <c r="AA7062" i="25"/>
  <c r="AA7063" i="25"/>
  <c r="AA7064" i="25"/>
  <c r="AA7065" i="25"/>
  <c r="AA7066" i="25"/>
  <c r="AA7067" i="25"/>
  <c r="AA7068" i="25"/>
  <c r="AA7069" i="25"/>
  <c r="AA7070" i="25"/>
  <c r="AA7071" i="25"/>
  <c r="AA7072" i="25"/>
  <c r="AA7073" i="25"/>
  <c r="AA7074" i="25"/>
  <c r="AA7075" i="25"/>
  <c r="AA7076" i="25"/>
  <c r="AA7077" i="25"/>
  <c r="AA7078" i="25"/>
  <c r="AA7079" i="25"/>
  <c r="AA7080" i="25"/>
  <c r="AA7081" i="25"/>
  <c r="AA7082" i="25"/>
  <c r="AA7083" i="25"/>
  <c r="AA7084" i="25"/>
  <c r="AA7085" i="25"/>
  <c r="AA7086" i="25"/>
  <c r="AA7087" i="25"/>
  <c r="AA7088" i="25"/>
  <c r="AA7089" i="25"/>
  <c r="AA7090" i="25"/>
  <c r="AA7091" i="25"/>
  <c r="AA7092" i="25"/>
  <c r="AA7093" i="25"/>
  <c r="AA7094" i="25"/>
  <c r="AA7095" i="25"/>
  <c r="AA7096" i="25"/>
  <c r="AA7097" i="25"/>
  <c r="AA7098" i="25"/>
  <c r="AA7099" i="25"/>
  <c r="AA7100" i="25"/>
  <c r="AA7101" i="25"/>
  <c r="AA7102" i="25"/>
  <c r="AA7103" i="25"/>
  <c r="AA7104" i="25"/>
  <c r="AA7105" i="25"/>
  <c r="AA7106" i="25"/>
  <c r="AA7107" i="25"/>
  <c r="AA7108" i="25"/>
  <c r="AA7109" i="25"/>
  <c r="AA7110" i="25"/>
  <c r="AA7111" i="25"/>
  <c r="AA7112" i="25"/>
  <c r="AA7113" i="25"/>
  <c r="AA7114" i="25"/>
  <c r="AA7115" i="25"/>
  <c r="AA7116" i="25"/>
  <c r="AA7117" i="25"/>
  <c r="AA7118" i="25"/>
  <c r="AA7119" i="25"/>
  <c r="AA7120" i="25"/>
  <c r="AA7121" i="25"/>
  <c r="AA7122" i="25"/>
  <c r="AA7123" i="25"/>
  <c r="AA7124" i="25"/>
  <c r="AA7125" i="25"/>
  <c r="AA7126" i="25"/>
  <c r="AA7127" i="25"/>
  <c r="AA7128" i="25"/>
  <c r="AA7129" i="25"/>
  <c r="AA7130" i="25"/>
  <c r="AA7131" i="25"/>
  <c r="AA7132" i="25"/>
  <c r="AA7133" i="25"/>
  <c r="AA7134" i="25"/>
  <c r="AA7135" i="25"/>
  <c r="AA7136" i="25"/>
  <c r="AA7137" i="25"/>
  <c r="AA7138" i="25"/>
  <c r="AA7139" i="25"/>
  <c r="AA7140" i="25"/>
  <c r="AA7141" i="25"/>
  <c r="AA7142" i="25"/>
  <c r="AA7143" i="25"/>
  <c r="AA7144" i="25"/>
  <c r="AA7145" i="25"/>
  <c r="AA7146" i="25"/>
  <c r="AA7147" i="25"/>
  <c r="AA7148" i="25"/>
  <c r="AA7149" i="25"/>
  <c r="AA7150" i="25"/>
  <c r="AA7151" i="25"/>
  <c r="AA7152" i="25"/>
  <c r="AA7153" i="25"/>
  <c r="AA7154" i="25"/>
  <c r="AA7155" i="25"/>
  <c r="AA7156" i="25"/>
  <c r="AA7157" i="25"/>
  <c r="AA7158" i="25"/>
  <c r="AA7159" i="25"/>
  <c r="AA7160" i="25"/>
  <c r="AA7161" i="25"/>
  <c r="AA7162" i="25"/>
  <c r="AA7163" i="25"/>
  <c r="AA7164" i="25"/>
  <c r="AA7165" i="25"/>
  <c r="AA7166" i="25"/>
  <c r="AA7167" i="25"/>
  <c r="AA7168" i="25"/>
  <c r="AA7169" i="25"/>
  <c r="AA7170" i="25"/>
  <c r="AA7171" i="25"/>
  <c r="AA7172" i="25"/>
  <c r="AA7173" i="25"/>
  <c r="AA7174" i="25"/>
  <c r="AA7175" i="25"/>
  <c r="AA7176" i="25"/>
  <c r="AA7177" i="25"/>
  <c r="AA7178" i="25"/>
  <c r="AA7179" i="25"/>
  <c r="AA7180" i="25"/>
  <c r="AA7181" i="25"/>
  <c r="AA7182" i="25"/>
  <c r="AA7183" i="25"/>
  <c r="AA7184" i="25"/>
  <c r="AA7185" i="25"/>
  <c r="AA7186" i="25"/>
  <c r="AA7187" i="25"/>
  <c r="AA7188" i="25"/>
  <c r="AA7189" i="25"/>
  <c r="AA7190" i="25"/>
  <c r="AA7191" i="25"/>
  <c r="AA7192" i="25"/>
  <c r="AA7193" i="25"/>
  <c r="AA7194" i="25"/>
  <c r="AA7195" i="25"/>
  <c r="AA7196" i="25"/>
  <c r="AA7197" i="25"/>
  <c r="AA7198" i="25"/>
  <c r="AA7199" i="25"/>
  <c r="AA7200" i="25"/>
  <c r="AA7201" i="25"/>
  <c r="AA7202" i="25"/>
  <c r="AA7203" i="25"/>
  <c r="AA7204" i="25"/>
  <c r="AA7205" i="25"/>
  <c r="AA7206" i="25"/>
  <c r="AA7207" i="25"/>
  <c r="AA7208" i="25"/>
  <c r="AA7209" i="25"/>
  <c r="AA7210" i="25"/>
  <c r="AA7211" i="25"/>
  <c r="AA7212" i="25"/>
  <c r="AA7213" i="25"/>
  <c r="AA7214" i="25"/>
  <c r="AA7215" i="25"/>
  <c r="AA7216" i="25"/>
  <c r="AA7217" i="25"/>
  <c r="AA7218" i="25"/>
  <c r="AA7219" i="25"/>
  <c r="AA7220" i="25"/>
  <c r="AA7221" i="25"/>
  <c r="AA7222" i="25"/>
  <c r="AA7223" i="25"/>
  <c r="AA7224" i="25"/>
  <c r="AA7225" i="25"/>
  <c r="AA7226" i="25"/>
  <c r="AA7227" i="25"/>
  <c r="AA7228" i="25"/>
  <c r="AA7229" i="25"/>
  <c r="AA7230" i="25"/>
  <c r="AA7231" i="25"/>
  <c r="AA7232" i="25"/>
  <c r="AA7233" i="25"/>
  <c r="AA7234" i="25"/>
  <c r="AA7235" i="25"/>
  <c r="AA7236" i="25"/>
  <c r="AA7237" i="25"/>
  <c r="AA7238" i="25"/>
  <c r="AA7239" i="25"/>
  <c r="AA7240" i="25"/>
  <c r="AA7241" i="25"/>
  <c r="AA7242" i="25"/>
  <c r="AA7243" i="25"/>
  <c r="AA7244" i="25"/>
  <c r="AA7245" i="25"/>
  <c r="AA7246" i="25"/>
  <c r="AA7247" i="25"/>
  <c r="AA7248" i="25"/>
  <c r="AA7249" i="25"/>
  <c r="AA7250" i="25"/>
  <c r="AA7251" i="25"/>
  <c r="AA7252" i="25"/>
  <c r="AA7253" i="25"/>
  <c r="AA7254" i="25"/>
  <c r="AA7255" i="25"/>
  <c r="AA7256" i="25"/>
  <c r="AA7257" i="25"/>
  <c r="AA7258" i="25"/>
  <c r="AA7259" i="25"/>
  <c r="AA7260" i="25"/>
  <c r="AA7261" i="25"/>
  <c r="AA7262" i="25"/>
  <c r="AA7263" i="25"/>
  <c r="AA7264" i="25"/>
  <c r="AA7265" i="25"/>
  <c r="AA7266" i="25"/>
  <c r="AA7267" i="25"/>
  <c r="AA7268" i="25"/>
  <c r="AA7269" i="25"/>
  <c r="AA7270" i="25"/>
  <c r="AA7271" i="25"/>
  <c r="AA7272" i="25"/>
  <c r="AA7273" i="25"/>
  <c r="AA7274" i="25"/>
  <c r="AA7275" i="25"/>
  <c r="AA7276" i="25"/>
  <c r="AA7277" i="25"/>
  <c r="AA7278" i="25"/>
  <c r="AA7279" i="25"/>
  <c r="AA7280" i="25"/>
  <c r="AA7281" i="25"/>
  <c r="AA7282" i="25"/>
  <c r="AA7283" i="25"/>
  <c r="AA7284" i="25"/>
  <c r="AA7285" i="25"/>
  <c r="AA7286" i="25"/>
  <c r="AA7287" i="25"/>
  <c r="AA7288" i="25"/>
  <c r="AA7289" i="25"/>
  <c r="AA7290" i="25"/>
  <c r="AA7291" i="25"/>
  <c r="AA7292" i="25"/>
  <c r="AA7293" i="25"/>
  <c r="AA7294" i="25"/>
  <c r="AA7295" i="25"/>
  <c r="AA7296" i="25"/>
  <c r="AA7297" i="25"/>
  <c r="AA7298" i="25"/>
  <c r="AA7299" i="25"/>
  <c r="AA7300" i="25"/>
  <c r="AA7301" i="25"/>
  <c r="AA7302" i="25"/>
  <c r="AA7303" i="25"/>
  <c r="AA7304" i="25"/>
  <c r="AA7305" i="25"/>
  <c r="AA7306" i="25"/>
  <c r="AA7307" i="25"/>
  <c r="AA7308" i="25"/>
  <c r="AA7309" i="25"/>
  <c r="AA7310" i="25"/>
  <c r="AA7311" i="25"/>
  <c r="AA7312" i="25"/>
  <c r="AA7313" i="25"/>
  <c r="AA7314" i="25"/>
  <c r="AA7315" i="25"/>
  <c r="AA7316" i="25"/>
  <c r="AA7317" i="25"/>
  <c r="AA7318" i="25"/>
  <c r="AA7319" i="25"/>
  <c r="AA7320" i="25"/>
  <c r="AA7321" i="25"/>
  <c r="AA7322" i="25"/>
  <c r="AA7323" i="25"/>
  <c r="AA7324" i="25"/>
  <c r="AA7325" i="25"/>
  <c r="AA7326" i="25"/>
  <c r="AA7327" i="25"/>
  <c r="AA7328" i="25"/>
  <c r="AA7329" i="25"/>
  <c r="AA7330" i="25"/>
  <c r="AA7331" i="25"/>
  <c r="AA7332" i="25"/>
  <c r="AA7333" i="25"/>
  <c r="AA7334" i="25"/>
  <c r="AA7335" i="25"/>
  <c r="AA7336" i="25"/>
  <c r="AA7337" i="25"/>
  <c r="AA7338" i="25"/>
  <c r="AA7339" i="25"/>
  <c r="AA7340" i="25"/>
  <c r="AA7341" i="25"/>
  <c r="AA7342" i="25"/>
  <c r="AA7343" i="25"/>
  <c r="AA7344" i="25"/>
  <c r="AA7345" i="25"/>
  <c r="AA7346" i="25"/>
  <c r="AA7347" i="25"/>
  <c r="AA7348" i="25"/>
  <c r="AA7349" i="25"/>
  <c r="AA7350" i="25"/>
  <c r="AA7351" i="25"/>
  <c r="AA7352" i="25"/>
  <c r="AA7353" i="25"/>
  <c r="AA7354" i="25"/>
  <c r="AA7355" i="25"/>
  <c r="AA7356" i="25"/>
  <c r="AA7357" i="25"/>
  <c r="AA7358" i="25"/>
  <c r="AA7359" i="25"/>
  <c r="AA7360" i="25"/>
  <c r="AA7361" i="25"/>
  <c r="AA7362" i="25"/>
  <c r="AA7363" i="25"/>
  <c r="AA7364" i="25"/>
  <c r="AA7365" i="25"/>
  <c r="AA7366" i="25"/>
  <c r="AA7367" i="25"/>
  <c r="AA7368" i="25"/>
  <c r="AA7369" i="25"/>
  <c r="AA7370" i="25"/>
  <c r="AA7371" i="25"/>
  <c r="AA7372" i="25"/>
  <c r="AA7373" i="25"/>
  <c r="AA7374" i="25"/>
  <c r="AA7375" i="25"/>
  <c r="AA7376" i="25"/>
  <c r="AA7377" i="25"/>
  <c r="AA7378" i="25"/>
  <c r="AA7379" i="25"/>
  <c r="AA7380" i="25"/>
  <c r="AA7381" i="25"/>
  <c r="AA7382" i="25"/>
  <c r="AA7383" i="25"/>
  <c r="AA7384" i="25"/>
  <c r="AA7385" i="25"/>
  <c r="AA7386" i="25"/>
  <c r="AA7387" i="25"/>
  <c r="AA7388" i="25"/>
  <c r="AA7389" i="25"/>
  <c r="AA7390" i="25"/>
  <c r="AA7391" i="25"/>
  <c r="AA7392" i="25"/>
  <c r="AA7393" i="25"/>
  <c r="AA7394" i="25"/>
  <c r="AA7395" i="25"/>
  <c r="AA7396" i="25"/>
  <c r="AA7397" i="25"/>
  <c r="AA7398" i="25"/>
  <c r="AA7399" i="25"/>
  <c r="AA7400" i="25"/>
  <c r="AA7401" i="25"/>
  <c r="AA7402" i="25"/>
  <c r="AA7403" i="25"/>
  <c r="AA7404" i="25"/>
  <c r="AA7405" i="25"/>
  <c r="AA7406" i="25"/>
  <c r="AA7407" i="25"/>
  <c r="AA7408" i="25"/>
  <c r="AA7409" i="25"/>
  <c r="AA7410" i="25"/>
  <c r="AA7411" i="25"/>
  <c r="AA7412" i="25"/>
  <c r="AA7413" i="25"/>
  <c r="AA7414" i="25"/>
  <c r="AA7415" i="25"/>
  <c r="AA7416" i="25"/>
  <c r="AA7417" i="25"/>
  <c r="AA7418" i="25"/>
  <c r="AA7419" i="25"/>
  <c r="AA7420" i="25"/>
  <c r="AA7421" i="25"/>
  <c r="AA7422" i="25"/>
  <c r="AA7423" i="25"/>
  <c r="AA7424" i="25"/>
  <c r="AA7425" i="25"/>
  <c r="AA7426" i="25"/>
  <c r="AA7427" i="25"/>
  <c r="AA7428" i="25"/>
  <c r="AA7429" i="25"/>
  <c r="AA7430" i="25"/>
  <c r="AA7431" i="25"/>
  <c r="AA7432" i="25"/>
  <c r="AA7433" i="25"/>
  <c r="AA7434" i="25"/>
  <c r="AA7435" i="25"/>
  <c r="AA7436" i="25"/>
  <c r="AA7437" i="25"/>
  <c r="AA7438" i="25"/>
  <c r="AA7439" i="25"/>
  <c r="AA7440" i="25"/>
  <c r="AA7441" i="25"/>
  <c r="AA7442" i="25"/>
  <c r="AA7443" i="25"/>
  <c r="AA7444" i="25"/>
  <c r="AA7445" i="25"/>
  <c r="AA7446" i="25"/>
  <c r="AA7447" i="25"/>
  <c r="AA7448" i="25"/>
  <c r="AA7449" i="25"/>
  <c r="AA7450" i="25"/>
  <c r="AA7451" i="25"/>
  <c r="AA7452" i="25"/>
  <c r="AA7453" i="25"/>
  <c r="AA7454" i="25"/>
  <c r="AA7455" i="25"/>
  <c r="AA7456" i="25"/>
  <c r="AA7457" i="25"/>
  <c r="AA7458" i="25"/>
  <c r="AA7459" i="25"/>
  <c r="AA7460" i="25"/>
  <c r="AA7461" i="25"/>
  <c r="AA7462" i="25"/>
  <c r="AA7463" i="25"/>
  <c r="AA7464" i="25"/>
  <c r="AA7465" i="25"/>
  <c r="AA7466" i="25"/>
  <c r="AA7467" i="25"/>
  <c r="AA7468" i="25"/>
  <c r="AA7469" i="25"/>
  <c r="AA7470" i="25"/>
  <c r="AA7471" i="25"/>
  <c r="AA7472" i="25"/>
  <c r="AA7473" i="25"/>
  <c r="AA7474" i="25"/>
  <c r="AA7475" i="25"/>
  <c r="AA7476" i="25"/>
  <c r="AA7477" i="25"/>
  <c r="AA7478" i="25"/>
  <c r="AA7479" i="25"/>
  <c r="AA7480" i="25"/>
  <c r="AA7481" i="25"/>
  <c r="AA7482" i="25"/>
  <c r="AA7483" i="25"/>
  <c r="AA7484" i="25"/>
  <c r="AA7485" i="25"/>
  <c r="AA7486" i="25"/>
  <c r="AA7487" i="25"/>
  <c r="AA7488" i="25"/>
  <c r="AA7489" i="25"/>
  <c r="AA7490" i="25"/>
  <c r="AA7491" i="25"/>
  <c r="AA7492" i="25"/>
  <c r="AA7493" i="25"/>
  <c r="AA7494" i="25"/>
  <c r="AA7495" i="25"/>
  <c r="AA7496" i="25"/>
  <c r="AA7497" i="25"/>
  <c r="AA7498" i="25"/>
  <c r="AA7499" i="25"/>
  <c r="AA7500" i="25"/>
  <c r="AA7501" i="25"/>
  <c r="AA7502" i="25"/>
  <c r="AA7503" i="25"/>
  <c r="AA7504" i="25"/>
  <c r="AA7505" i="25"/>
  <c r="AA7506" i="25"/>
  <c r="AA7507" i="25"/>
  <c r="AA7508" i="25"/>
  <c r="AA7509" i="25"/>
  <c r="AA7510" i="25"/>
  <c r="AA7511" i="25"/>
  <c r="AA7512" i="25"/>
  <c r="AA7513" i="25"/>
  <c r="AA7514" i="25"/>
  <c r="AA7515" i="25"/>
  <c r="AA7516" i="25"/>
  <c r="AA7517" i="25"/>
  <c r="AA7518" i="25"/>
  <c r="AA7519" i="25"/>
  <c r="AA7520" i="25"/>
  <c r="AA7521" i="25"/>
  <c r="AA7522" i="25"/>
  <c r="AA7523" i="25"/>
  <c r="AA7524" i="25"/>
  <c r="AA7525" i="25"/>
  <c r="AA7526" i="25"/>
  <c r="AA7527" i="25"/>
  <c r="AA7528" i="25"/>
  <c r="AA7529" i="25"/>
  <c r="AA7530" i="25"/>
  <c r="AA7531" i="25"/>
  <c r="AA7532" i="25"/>
  <c r="AA7533" i="25"/>
  <c r="AA7534" i="25"/>
  <c r="AA7535" i="25"/>
  <c r="AA7536" i="25"/>
  <c r="AA7537" i="25"/>
  <c r="AA7538" i="25"/>
  <c r="AA7539" i="25"/>
  <c r="AA7540" i="25"/>
  <c r="AA7541" i="25"/>
  <c r="AA7542" i="25"/>
  <c r="AA7543" i="25"/>
  <c r="AA7544" i="25"/>
  <c r="AA7545" i="25"/>
  <c r="AA7546" i="25"/>
  <c r="AA7547" i="25"/>
  <c r="AA7548" i="25"/>
  <c r="AA7549" i="25"/>
  <c r="AA7550" i="25"/>
  <c r="AA7551" i="25"/>
  <c r="AA7552" i="25"/>
  <c r="AA7553" i="25"/>
  <c r="AA7554" i="25"/>
  <c r="AA7555" i="25"/>
  <c r="AA7556" i="25"/>
  <c r="AA7557" i="25"/>
  <c r="AA7558" i="25"/>
  <c r="AA7559" i="25"/>
  <c r="AA7560" i="25"/>
  <c r="AA7561" i="25"/>
  <c r="AA7562" i="25"/>
  <c r="AA7563" i="25"/>
  <c r="AA7564" i="25"/>
  <c r="AA7565" i="25"/>
  <c r="AA7566" i="25"/>
  <c r="AA7567" i="25"/>
  <c r="AA7568" i="25"/>
  <c r="AA7569" i="25"/>
  <c r="AA7570" i="25"/>
  <c r="AA7571" i="25"/>
  <c r="AA7572" i="25"/>
  <c r="AA7573" i="25"/>
  <c r="AA7574" i="25"/>
  <c r="AA7575" i="25"/>
  <c r="AA7576" i="25"/>
  <c r="AA7577" i="25"/>
  <c r="AA7578" i="25"/>
  <c r="AA7579" i="25"/>
  <c r="AA7580" i="25"/>
  <c r="AA7581" i="25"/>
  <c r="AA7582" i="25"/>
  <c r="AA7583" i="25"/>
  <c r="AA7584" i="25"/>
  <c r="AA7585" i="25"/>
  <c r="AA7586" i="25"/>
  <c r="AA7587" i="25"/>
  <c r="AA7588" i="25"/>
  <c r="AA7589" i="25"/>
  <c r="AA7590" i="25"/>
  <c r="AA7591" i="25"/>
  <c r="AA7592" i="25"/>
  <c r="AA7593" i="25"/>
  <c r="AA7594" i="25"/>
  <c r="AA7595" i="25"/>
  <c r="AA7596" i="25"/>
  <c r="AA7597" i="25"/>
  <c r="AA7598" i="25"/>
  <c r="AA7599" i="25"/>
  <c r="AA7600" i="25"/>
  <c r="AA7601" i="25"/>
  <c r="AA7602" i="25"/>
  <c r="AA7603" i="25"/>
  <c r="AA7604" i="25"/>
  <c r="AA7605" i="25"/>
  <c r="AA7606" i="25"/>
  <c r="AA7607" i="25"/>
  <c r="AA7608" i="25"/>
  <c r="AA7609" i="25"/>
  <c r="AA7610" i="25"/>
  <c r="AA7611" i="25"/>
  <c r="AA7612" i="25"/>
  <c r="AA7613" i="25"/>
  <c r="AA7614" i="25"/>
  <c r="AA7615" i="25"/>
  <c r="AA7616" i="25"/>
  <c r="AA7617" i="25"/>
  <c r="AA7618" i="25"/>
  <c r="AA7619" i="25"/>
  <c r="AA7620" i="25"/>
  <c r="AA7621" i="25"/>
  <c r="AA7622" i="25"/>
  <c r="AA7623" i="25"/>
  <c r="AA7624" i="25"/>
  <c r="AA7625" i="25"/>
  <c r="AA7626" i="25"/>
  <c r="AA7627" i="25"/>
  <c r="AA7628" i="25"/>
  <c r="AA7629" i="25"/>
  <c r="AA7630" i="25"/>
  <c r="AA7631" i="25"/>
  <c r="AA7632" i="25"/>
  <c r="AA7633" i="25"/>
  <c r="AA7634" i="25"/>
  <c r="AA7635" i="25"/>
  <c r="AA7636" i="25"/>
  <c r="AA7637" i="25"/>
  <c r="AA7638" i="25"/>
  <c r="AA7639" i="25"/>
  <c r="AA7640" i="25"/>
  <c r="AA7641" i="25"/>
  <c r="AA7642" i="25"/>
  <c r="AA7643" i="25"/>
  <c r="AA7644" i="25"/>
  <c r="AA7645" i="25"/>
  <c r="AA7646" i="25"/>
  <c r="AA7647" i="25"/>
  <c r="AA7648" i="25"/>
  <c r="AA7649" i="25"/>
  <c r="AA7650" i="25"/>
  <c r="AA7651" i="25"/>
  <c r="AA7652" i="25"/>
  <c r="AA7653" i="25"/>
  <c r="AA7654" i="25"/>
  <c r="AA7655" i="25"/>
  <c r="AA7656" i="25"/>
  <c r="AA7657" i="25"/>
  <c r="AA7658" i="25"/>
  <c r="AA7659" i="25"/>
  <c r="AA7660" i="25"/>
  <c r="AA7661" i="25"/>
  <c r="AA7662" i="25"/>
  <c r="AA7663" i="25"/>
  <c r="AA7664" i="25"/>
  <c r="AA7665" i="25"/>
  <c r="AA7666" i="25"/>
  <c r="AA7667" i="25"/>
  <c r="AA7668" i="25"/>
  <c r="AA7669" i="25"/>
  <c r="AA7670" i="25"/>
  <c r="AA7671" i="25"/>
  <c r="AA7672" i="25"/>
  <c r="AA7673" i="25"/>
  <c r="AA7674" i="25"/>
  <c r="AA7675" i="25"/>
  <c r="AA7676" i="25"/>
  <c r="AA7677" i="25"/>
  <c r="AA7678" i="25"/>
  <c r="AA7679" i="25"/>
  <c r="AA7680" i="25"/>
  <c r="AA7681" i="25"/>
  <c r="AA7682" i="25"/>
  <c r="AA7683" i="25"/>
  <c r="AA7684" i="25"/>
  <c r="AA7685" i="25"/>
  <c r="AA7686" i="25"/>
  <c r="AA7687" i="25"/>
  <c r="AA7688" i="25"/>
  <c r="AA7689" i="25"/>
  <c r="AA7690" i="25"/>
  <c r="AA7691" i="25"/>
  <c r="AA7692" i="25"/>
  <c r="AA7693" i="25"/>
  <c r="AA7694" i="25"/>
  <c r="AA7695" i="25"/>
  <c r="AA7696" i="25"/>
  <c r="AA7697" i="25"/>
  <c r="AA7698" i="25"/>
  <c r="AA7699" i="25"/>
  <c r="AA7700" i="25"/>
  <c r="AA7701" i="25"/>
  <c r="AA7702" i="25"/>
  <c r="AA7703" i="25"/>
  <c r="AA7704" i="25"/>
  <c r="AA7705" i="25"/>
  <c r="AA7706" i="25"/>
  <c r="AA7707" i="25"/>
  <c r="AA7708" i="25"/>
  <c r="AA7709" i="25"/>
  <c r="AA7710" i="25"/>
  <c r="AA7711" i="25"/>
  <c r="AA7712" i="25"/>
  <c r="AA7713" i="25"/>
  <c r="AA7714" i="25"/>
  <c r="AA7715" i="25"/>
  <c r="AA7716" i="25"/>
  <c r="AA7717" i="25"/>
  <c r="AA7718" i="25"/>
  <c r="AA7719" i="25"/>
  <c r="AA7720" i="25"/>
  <c r="AA7721" i="25"/>
  <c r="AA7722" i="25"/>
  <c r="AA7723" i="25"/>
  <c r="AA7724" i="25"/>
  <c r="AA7725" i="25"/>
  <c r="AA7726" i="25"/>
  <c r="AA7727" i="25"/>
  <c r="AA7728" i="25"/>
  <c r="AA7729" i="25"/>
  <c r="AA7730" i="25"/>
  <c r="AA7731" i="25"/>
  <c r="AA7732" i="25"/>
  <c r="AA7733" i="25"/>
  <c r="AA7734" i="25"/>
  <c r="AA7735" i="25"/>
  <c r="AA7736" i="25"/>
  <c r="AA7737" i="25"/>
  <c r="AA7738" i="25"/>
  <c r="AA7739" i="25"/>
  <c r="AA7740" i="25"/>
  <c r="AA7741" i="25"/>
  <c r="AA7742" i="25"/>
  <c r="AA7743" i="25"/>
  <c r="AA7744" i="25"/>
  <c r="AA7745" i="25"/>
  <c r="AA7746" i="25"/>
  <c r="AA7747" i="25"/>
  <c r="AA7748" i="25"/>
  <c r="AA7749" i="25"/>
  <c r="AA7750" i="25"/>
  <c r="AA7751" i="25"/>
  <c r="AA7752" i="25"/>
  <c r="AA7753" i="25"/>
  <c r="AA7754" i="25"/>
  <c r="AA7755" i="25"/>
  <c r="AA7756" i="25"/>
  <c r="AA7757" i="25"/>
  <c r="AA7758" i="25"/>
  <c r="AA7759" i="25"/>
  <c r="AA7760" i="25"/>
  <c r="AA7761" i="25"/>
  <c r="AA7762" i="25"/>
  <c r="AA7763" i="25"/>
  <c r="AA7764" i="25"/>
  <c r="AA7765" i="25"/>
  <c r="AA7766" i="25"/>
  <c r="AA7767" i="25"/>
  <c r="AA7768" i="25"/>
  <c r="AA7769" i="25"/>
  <c r="AA7770" i="25"/>
  <c r="AA7771" i="25"/>
  <c r="AA7772" i="25"/>
  <c r="AA7773" i="25"/>
  <c r="AA7774" i="25"/>
  <c r="AA7775" i="25"/>
  <c r="AA7776" i="25"/>
  <c r="AA7777" i="25"/>
  <c r="AA7778" i="25"/>
  <c r="AA7779" i="25"/>
  <c r="AA7780" i="25"/>
  <c r="AA7781" i="25"/>
  <c r="AA7782" i="25"/>
  <c r="AA7783" i="25"/>
  <c r="AA7784" i="25"/>
  <c r="AA7785" i="25"/>
  <c r="AA7786" i="25"/>
  <c r="AA7787" i="25"/>
  <c r="AA7788" i="25"/>
  <c r="AA7789" i="25"/>
  <c r="AA7790" i="25"/>
  <c r="AA7791" i="25"/>
  <c r="AA7792" i="25"/>
  <c r="AA7793" i="25"/>
  <c r="AA7794" i="25"/>
  <c r="AA7795" i="25"/>
  <c r="AA7796" i="25"/>
  <c r="AA7797" i="25"/>
  <c r="AA7798" i="25"/>
  <c r="AA7799" i="25"/>
  <c r="AA7800" i="25"/>
  <c r="AA7801" i="25"/>
  <c r="AA7802" i="25"/>
  <c r="AA7803" i="25"/>
  <c r="AA7804" i="25"/>
  <c r="AA7805" i="25"/>
  <c r="AA7806" i="25"/>
  <c r="AA7807" i="25"/>
  <c r="AA7808" i="25"/>
  <c r="AA7809" i="25"/>
  <c r="AA7810" i="25"/>
  <c r="AA7811" i="25"/>
  <c r="AA7812" i="25"/>
  <c r="AA7813" i="25"/>
  <c r="AA7814" i="25"/>
  <c r="AA7815" i="25"/>
  <c r="AA7816" i="25"/>
  <c r="AA7817" i="25"/>
  <c r="AA7818" i="25"/>
  <c r="AA7819" i="25"/>
  <c r="AA7820" i="25"/>
  <c r="AA7821" i="25"/>
  <c r="AA7822" i="25"/>
  <c r="AA7823" i="25"/>
  <c r="AA7824" i="25"/>
  <c r="AA7825" i="25"/>
  <c r="AA7826" i="25"/>
  <c r="AA7827" i="25"/>
  <c r="AA7828" i="25"/>
  <c r="AA7829" i="25"/>
  <c r="AA7830" i="25"/>
  <c r="AA7831" i="25"/>
  <c r="AA7832" i="25"/>
  <c r="AA7833" i="25"/>
  <c r="AA7834" i="25"/>
  <c r="AA7835" i="25"/>
  <c r="AA7836" i="25"/>
  <c r="AA7837" i="25"/>
  <c r="AA7838" i="25"/>
  <c r="AA7839" i="25"/>
  <c r="AA7840" i="25"/>
  <c r="AA7841" i="25"/>
  <c r="AA7842" i="25"/>
  <c r="AA7843" i="25"/>
  <c r="AA7844" i="25"/>
  <c r="AA7845" i="25"/>
  <c r="AA7846" i="25"/>
  <c r="AA7847" i="25"/>
  <c r="AA7848" i="25"/>
  <c r="AA7849" i="25"/>
  <c r="AA7850" i="25"/>
  <c r="AA7851" i="25"/>
  <c r="AA7852" i="25"/>
  <c r="AA7853" i="25"/>
  <c r="AA7854" i="25"/>
  <c r="AA7855" i="25"/>
  <c r="AA7856" i="25"/>
  <c r="AA7857" i="25"/>
  <c r="AA7858" i="25"/>
  <c r="AA7859" i="25"/>
  <c r="AA7860" i="25"/>
  <c r="AA7861" i="25"/>
  <c r="AA7862" i="25"/>
  <c r="AA7863" i="25"/>
  <c r="AA7864" i="25"/>
  <c r="AA7865" i="25"/>
  <c r="AA7866" i="25"/>
  <c r="AA7867" i="25"/>
  <c r="AA7868" i="25"/>
  <c r="AA7869" i="25"/>
  <c r="AA7870" i="25"/>
  <c r="AA7871" i="25"/>
  <c r="AA7872" i="25"/>
  <c r="AA7873" i="25"/>
  <c r="AA7874" i="25"/>
  <c r="AA7875" i="25"/>
  <c r="AA7876" i="25"/>
  <c r="AA7877" i="25"/>
  <c r="AA7878" i="25"/>
  <c r="AA7879" i="25"/>
  <c r="AA7880" i="25"/>
  <c r="AA7881" i="25"/>
  <c r="AA7882" i="25"/>
  <c r="AA7883" i="25"/>
  <c r="AA7884" i="25"/>
  <c r="AA7885" i="25"/>
  <c r="AA7886" i="25"/>
  <c r="AA7887" i="25"/>
  <c r="AA7888" i="25"/>
  <c r="AA7889" i="25"/>
  <c r="AA7890" i="25"/>
  <c r="AA7891" i="25"/>
  <c r="AA7892" i="25"/>
  <c r="AA7893" i="25"/>
  <c r="AA7894" i="25"/>
  <c r="AA7895" i="25"/>
  <c r="AA7896" i="25"/>
  <c r="AA7897" i="25"/>
  <c r="AA7898" i="25"/>
  <c r="AA7899" i="25"/>
  <c r="AA7900" i="25"/>
  <c r="AA7901" i="25"/>
  <c r="AA7902" i="25"/>
  <c r="AA7903" i="25"/>
  <c r="AA7904" i="25"/>
  <c r="AA7905" i="25"/>
  <c r="AA7906" i="25"/>
  <c r="AA7907" i="25"/>
  <c r="AA7908" i="25"/>
  <c r="AA7909" i="25"/>
  <c r="AA7910" i="25"/>
  <c r="AA7911" i="25"/>
  <c r="AA7912" i="25"/>
  <c r="AA7913" i="25"/>
  <c r="AA7914" i="25"/>
  <c r="AA7915" i="25"/>
  <c r="AA7916" i="25"/>
  <c r="AA7917" i="25"/>
  <c r="AA7918" i="25"/>
  <c r="AA7919" i="25"/>
  <c r="AA7920" i="25"/>
  <c r="AA7921" i="25"/>
  <c r="AA7922" i="25"/>
  <c r="AA7923" i="25"/>
  <c r="AA7924" i="25"/>
  <c r="AA7925" i="25"/>
  <c r="AA7926" i="25"/>
  <c r="AA7927" i="25"/>
  <c r="AA7928" i="25"/>
  <c r="AA7929" i="25"/>
  <c r="AA7930" i="25"/>
  <c r="AA7931" i="25"/>
  <c r="AA7932" i="25"/>
  <c r="AA7933" i="25"/>
  <c r="AA7934" i="25"/>
  <c r="AA7935" i="25"/>
  <c r="AA7936" i="25"/>
  <c r="AA7937" i="25"/>
  <c r="AA7938" i="25"/>
  <c r="AA7939" i="25"/>
  <c r="AA7940" i="25"/>
  <c r="AA7941" i="25"/>
  <c r="AA7942" i="25"/>
  <c r="AA7943" i="25"/>
  <c r="AA7944" i="25"/>
  <c r="AA7945" i="25"/>
  <c r="AA7946" i="25"/>
  <c r="AA7947" i="25"/>
  <c r="AA7948" i="25"/>
  <c r="AA7949" i="25"/>
  <c r="AA7950" i="25"/>
  <c r="AA7951" i="25"/>
  <c r="AA7952" i="25"/>
  <c r="AA7953" i="25"/>
  <c r="AA7954" i="25"/>
  <c r="AA7955" i="25"/>
  <c r="AA7956" i="25"/>
  <c r="AA7957" i="25"/>
  <c r="AA7958" i="25"/>
  <c r="AA7959" i="25"/>
  <c r="AA7960" i="25"/>
  <c r="AA7961" i="25"/>
  <c r="AA7962" i="25"/>
  <c r="AA7963" i="25"/>
  <c r="AA7964" i="25"/>
  <c r="AA7965" i="25"/>
  <c r="AA7966" i="25"/>
  <c r="AA7967" i="25"/>
  <c r="AA7968" i="25"/>
  <c r="AA7969" i="25"/>
  <c r="AA7970" i="25"/>
  <c r="AA7971" i="25"/>
  <c r="AA7972" i="25"/>
  <c r="AA7973" i="25"/>
  <c r="AA7974" i="25"/>
  <c r="AA7975" i="25"/>
  <c r="AA7976" i="25"/>
  <c r="AA7977" i="25"/>
  <c r="AA7978" i="25"/>
  <c r="AA7979" i="25"/>
  <c r="AA7980" i="25"/>
  <c r="AA7981" i="25"/>
  <c r="AA7982" i="25"/>
  <c r="AA7983" i="25"/>
  <c r="AA7984" i="25"/>
  <c r="AA7985" i="25"/>
  <c r="AA7986" i="25"/>
  <c r="AA7987" i="25"/>
  <c r="AA7988" i="25"/>
  <c r="AA7989" i="25"/>
  <c r="AA7990" i="25"/>
  <c r="AA7991" i="25"/>
  <c r="AA7992" i="25"/>
  <c r="AA7993" i="25"/>
  <c r="AA7994" i="25"/>
  <c r="AA7995" i="25"/>
  <c r="AA7996" i="25"/>
  <c r="AA7997" i="25"/>
  <c r="AA7998" i="25"/>
  <c r="AA7999" i="25"/>
  <c r="AA8000" i="25"/>
  <c r="AA8001" i="25"/>
  <c r="AA8002" i="25"/>
  <c r="AA8003" i="25"/>
  <c r="AA8004" i="25"/>
  <c r="AA8005" i="25"/>
  <c r="AA8006" i="25"/>
  <c r="AA8007" i="25"/>
  <c r="AA8008" i="25"/>
  <c r="AA8009" i="25"/>
  <c r="AA8010" i="25"/>
  <c r="AA8011" i="25"/>
  <c r="AA8012" i="25"/>
  <c r="AA8013" i="25"/>
  <c r="AA8014" i="25"/>
  <c r="AA8015" i="25"/>
  <c r="AA8016" i="25"/>
  <c r="AA8017" i="25"/>
  <c r="AA8018" i="25"/>
  <c r="AA8019" i="25"/>
  <c r="AA8020" i="25"/>
  <c r="AA8021" i="25"/>
  <c r="AA8022" i="25"/>
  <c r="AA8023" i="25"/>
  <c r="AA8024" i="25"/>
  <c r="AA8025" i="25"/>
  <c r="AA8026" i="25"/>
  <c r="AA8027" i="25"/>
  <c r="AA8028" i="25"/>
  <c r="AA8029" i="25"/>
  <c r="AA8030" i="25"/>
  <c r="AA8031" i="25"/>
  <c r="AA8032" i="25"/>
  <c r="AA8033" i="25"/>
  <c r="AA8034" i="25"/>
  <c r="AA8035" i="25"/>
  <c r="AA8036" i="25"/>
  <c r="AA8037" i="25"/>
  <c r="AA8038" i="25"/>
  <c r="AA8039" i="25"/>
  <c r="AA8040" i="25"/>
  <c r="AA8041" i="25"/>
  <c r="AA8042" i="25"/>
  <c r="AA8043" i="25"/>
  <c r="AA8044" i="25"/>
  <c r="AA8045" i="25"/>
  <c r="AA8046" i="25"/>
  <c r="AA8047" i="25"/>
  <c r="AA8048" i="25"/>
  <c r="AA8049" i="25"/>
  <c r="AA8050" i="25"/>
  <c r="AA8051" i="25"/>
  <c r="AA8052" i="25"/>
  <c r="AA8053" i="25"/>
  <c r="AA8054" i="25"/>
  <c r="AA8055" i="25"/>
  <c r="AA8056" i="25"/>
  <c r="AA8057" i="25"/>
  <c r="AA8058" i="25"/>
  <c r="AA8059" i="25"/>
  <c r="AA8060" i="25"/>
  <c r="AA8061" i="25"/>
  <c r="AA8062" i="25"/>
  <c r="AA8063" i="25"/>
  <c r="AA8064" i="25"/>
  <c r="AA8065" i="25"/>
  <c r="AA8066" i="25"/>
  <c r="AA8067" i="25"/>
  <c r="AA8068" i="25"/>
  <c r="AA8069" i="25"/>
  <c r="AA8070" i="25"/>
  <c r="AA8071" i="25"/>
  <c r="AA8072" i="25"/>
  <c r="AA8073" i="25"/>
  <c r="AA8074" i="25"/>
  <c r="AA8075" i="25"/>
  <c r="AA8076" i="25"/>
  <c r="AA8077" i="25"/>
  <c r="AA8078" i="25"/>
  <c r="AA8079" i="25"/>
  <c r="AA8080" i="25"/>
  <c r="AA8081" i="25"/>
  <c r="AA8082" i="25"/>
  <c r="AA8083" i="25"/>
  <c r="AA8084" i="25"/>
  <c r="AA8085" i="25"/>
  <c r="AA8086" i="25"/>
  <c r="AA8087" i="25"/>
  <c r="AA8088" i="25"/>
  <c r="AA8089" i="25"/>
  <c r="AA8090" i="25"/>
  <c r="AA8091" i="25"/>
  <c r="AA8092" i="25"/>
  <c r="AA8093" i="25"/>
  <c r="AA8094" i="25"/>
  <c r="AA8095" i="25"/>
  <c r="AA8096" i="25"/>
  <c r="AA8097" i="25"/>
  <c r="AA8098" i="25"/>
  <c r="AA8099" i="25"/>
  <c r="AA8100" i="25"/>
  <c r="AA8101" i="25"/>
  <c r="AA8102" i="25"/>
  <c r="AA8103" i="25"/>
  <c r="AA8104" i="25"/>
  <c r="AA8105" i="25"/>
  <c r="AA8106" i="25"/>
  <c r="AA8107" i="25"/>
  <c r="AA8108" i="25"/>
  <c r="AA8109" i="25"/>
  <c r="AA8110" i="25"/>
  <c r="AA8111" i="25"/>
  <c r="AA8112" i="25"/>
  <c r="AA8113" i="25"/>
  <c r="AA8114" i="25"/>
  <c r="AA8115" i="25"/>
  <c r="AA8116" i="25"/>
  <c r="AA8117" i="25"/>
  <c r="AA8118" i="25"/>
  <c r="AA8119" i="25"/>
  <c r="AA8120" i="25"/>
  <c r="AA8121" i="25"/>
  <c r="AA8122" i="25"/>
  <c r="AA8123" i="25"/>
  <c r="AA8124" i="25"/>
  <c r="AA8125" i="25"/>
  <c r="AA8126" i="25"/>
  <c r="AA8127" i="25"/>
  <c r="AA8128" i="25"/>
  <c r="AA8129" i="25"/>
  <c r="AA8130" i="25"/>
  <c r="AA8131" i="25"/>
  <c r="AA8132" i="25"/>
  <c r="AA8133" i="25"/>
  <c r="AA8134" i="25"/>
  <c r="AA8135" i="25"/>
  <c r="AA8136" i="25"/>
  <c r="AA8137" i="25"/>
  <c r="AA8138" i="25"/>
  <c r="AA8139" i="25"/>
  <c r="AA8140" i="25"/>
  <c r="AA8141" i="25"/>
  <c r="AA8142" i="25"/>
  <c r="AA8143" i="25"/>
  <c r="AA8144" i="25"/>
  <c r="AA8145" i="25"/>
  <c r="AA8146" i="25"/>
  <c r="AA8147" i="25"/>
  <c r="AA8148" i="25"/>
  <c r="AA8149" i="25"/>
  <c r="AA8150" i="25"/>
  <c r="AA8151" i="25"/>
  <c r="AA8152" i="25"/>
  <c r="AA8153" i="25"/>
  <c r="AA8154" i="25"/>
  <c r="AA8155" i="25"/>
  <c r="AA8156" i="25"/>
  <c r="AA8157" i="25"/>
  <c r="AA8158" i="25"/>
  <c r="AA8159" i="25"/>
  <c r="AA8160" i="25"/>
  <c r="AA8161" i="25"/>
  <c r="AA8162" i="25"/>
  <c r="AA8163" i="25"/>
  <c r="AA8164" i="25"/>
  <c r="AA8165" i="25"/>
  <c r="AA8166" i="25"/>
  <c r="AA8167" i="25"/>
  <c r="AA8168" i="25"/>
  <c r="AA8169" i="25"/>
  <c r="AA8170" i="25"/>
  <c r="AA8171" i="25"/>
  <c r="AA8172" i="25"/>
  <c r="AA8173" i="25"/>
  <c r="AA8174" i="25"/>
  <c r="AA8175" i="25"/>
  <c r="AA8176" i="25"/>
  <c r="AA8177" i="25"/>
  <c r="AA8178" i="25"/>
  <c r="AA8179" i="25"/>
  <c r="AA8180" i="25"/>
  <c r="AA8181" i="25"/>
  <c r="AA8182" i="25"/>
  <c r="AA8183" i="25"/>
  <c r="AA8184" i="25"/>
  <c r="AA8185" i="25"/>
  <c r="AA8186" i="25"/>
  <c r="AA8187" i="25"/>
  <c r="AA8188" i="25"/>
  <c r="AA8189" i="25"/>
  <c r="AA8190" i="25"/>
  <c r="AA8191" i="25"/>
  <c r="AA8192" i="25"/>
  <c r="AA8193" i="25"/>
  <c r="AA8194" i="25"/>
  <c r="AA8195" i="25"/>
  <c r="AA8196" i="25"/>
  <c r="AA8197" i="25"/>
  <c r="AA8198" i="25"/>
  <c r="AA8199" i="25"/>
  <c r="AA8200" i="25"/>
  <c r="AA8201" i="25"/>
  <c r="AA8202" i="25"/>
  <c r="AA8203" i="25"/>
  <c r="AA8204" i="25"/>
  <c r="AA8205" i="25"/>
  <c r="AA8206" i="25"/>
  <c r="AA8207" i="25"/>
  <c r="AA8208" i="25"/>
  <c r="AA8209" i="25"/>
  <c r="AA8210" i="25"/>
  <c r="AA8211" i="25"/>
  <c r="AA8212" i="25"/>
  <c r="AA8213" i="25"/>
  <c r="AA8214" i="25"/>
  <c r="AA8215" i="25"/>
  <c r="AA8216" i="25"/>
  <c r="AA8217" i="25"/>
  <c r="AA8218" i="25"/>
  <c r="AA8219" i="25"/>
  <c r="AA8220" i="25"/>
  <c r="AA8221" i="25"/>
  <c r="AA8222" i="25"/>
  <c r="AA8223" i="25"/>
  <c r="AA8224" i="25"/>
  <c r="AA8225" i="25"/>
  <c r="AA8226" i="25"/>
  <c r="AA8227" i="25"/>
  <c r="AA8228" i="25"/>
  <c r="AA8229" i="25"/>
  <c r="AA8230" i="25"/>
  <c r="AA8231" i="25"/>
  <c r="AA8232" i="25"/>
  <c r="AA8233" i="25"/>
  <c r="AA8234" i="25"/>
  <c r="AA8235" i="25"/>
  <c r="AA8236" i="25"/>
  <c r="AA8237" i="25"/>
  <c r="AA8238" i="25"/>
  <c r="AA8239" i="25"/>
  <c r="AA8240" i="25"/>
  <c r="AA8241" i="25"/>
  <c r="AA8242" i="25"/>
  <c r="AA8243" i="25"/>
  <c r="AA8244" i="25"/>
  <c r="AA8245" i="25"/>
  <c r="AA8246" i="25"/>
  <c r="AA8247" i="25"/>
  <c r="AA8248" i="25"/>
  <c r="AA8249" i="25"/>
  <c r="AA8250" i="25"/>
  <c r="AA8251" i="25"/>
  <c r="AA8252" i="25"/>
  <c r="AA8253" i="25"/>
  <c r="AA8254" i="25"/>
  <c r="AA8255" i="25"/>
  <c r="AA8256" i="25"/>
  <c r="AA8257" i="25"/>
  <c r="AA8258" i="25"/>
  <c r="AA8259" i="25"/>
  <c r="AA8260" i="25"/>
  <c r="AA8261" i="25"/>
  <c r="AA8262" i="25"/>
  <c r="AA8263" i="25"/>
  <c r="AA8264" i="25"/>
  <c r="AA8265" i="25"/>
  <c r="AA8266" i="25"/>
  <c r="AA8267" i="25"/>
  <c r="AA8268" i="25"/>
  <c r="AA8269" i="25"/>
  <c r="AA8270" i="25"/>
  <c r="AA8271" i="25"/>
  <c r="AA8272" i="25"/>
  <c r="AA8273" i="25"/>
  <c r="AA8274" i="25"/>
  <c r="AA8275" i="25"/>
  <c r="AA8276" i="25"/>
  <c r="AA8277" i="25"/>
  <c r="AA8278" i="25"/>
  <c r="AA8279" i="25"/>
  <c r="AA8280" i="25"/>
  <c r="AA8281" i="25"/>
  <c r="AA8282" i="25"/>
  <c r="AA8283" i="25"/>
  <c r="AA8284" i="25"/>
  <c r="AA8285" i="25"/>
  <c r="AA8286" i="25"/>
  <c r="AA8287" i="25"/>
  <c r="AA8288" i="25"/>
  <c r="AA8289" i="25"/>
  <c r="AA8290" i="25"/>
  <c r="AA8291" i="25"/>
  <c r="AA8292" i="25"/>
  <c r="AA8293" i="25"/>
  <c r="AA8294" i="25"/>
  <c r="AA8295" i="25"/>
  <c r="AA8296" i="25"/>
  <c r="AA8297" i="25"/>
  <c r="AA8298" i="25"/>
  <c r="AA8299" i="25"/>
  <c r="AA8300" i="25"/>
  <c r="AA8301" i="25"/>
  <c r="AA8302" i="25"/>
  <c r="AA8303" i="25"/>
  <c r="AA8304" i="25"/>
  <c r="AA8305" i="25"/>
  <c r="AA8306" i="25"/>
  <c r="AA8307" i="25"/>
  <c r="AA8308" i="25"/>
  <c r="AA8309" i="25"/>
  <c r="AA8310" i="25"/>
  <c r="AA8311" i="25"/>
  <c r="AA8312" i="25"/>
  <c r="AA8313" i="25"/>
  <c r="AA8314" i="25"/>
  <c r="AA8315" i="25"/>
  <c r="AA8316" i="25"/>
  <c r="AA8317" i="25"/>
  <c r="AA8318" i="25"/>
  <c r="AA8319" i="25"/>
  <c r="AA8320" i="25"/>
  <c r="AA8321" i="25"/>
  <c r="AA8322" i="25"/>
  <c r="AA8323" i="25"/>
  <c r="AA8324" i="25"/>
  <c r="AA8325" i="25"/>
  <c r="AA8326" i="25"/>
  <c r="AA8327" i="25"/>
  <c r="AA8328" i="25"/>
  <c r="AA8329" i="25"/>
  <c r="AA8330" i="25"/>
  <c r="AA8331" i="25"/>
  <c r="AA8332" i="25"/>
  <c r="AA8333" i="25"/>
  <c r="AA8334" i="25"/>
  <c r="AA8335" i="25"/>
  <c r="AA8336" i="25"/>
  <c r="AA8337" i="25"/>
  <c r="AA8338" i="25"/>
  <c r="AA8339" i="25"/>
  <c r="AA8340" i="25"/>
  <c r="AA8341" i="25"/>
  <c r="AA8342" i="25"/>
  <c r="AA8343" i="25"/>
  <c r="AA8344" i="25"/>
  <c r="AA8345" i="25"/>
  <c r="AA8346" i="25"/>
  <c r="AA8347" i="25"/>
  <c r="AA8348" i="25"/>
  <c r="AA8349" i="25"/>
  <c r="AA8350" i="25"/>
  <c r="AA8351" i="25"/>
  <c r="AA8352" i="25"/>
  <c r="AA8353" i="25"/>
  <c r="AA8354" i="25"/>
  <c r="AA8355" i="25"/>
  <c r="AA8356" i="25"/>
  <c r="AA8357" i="25"/>
  <c r="AA8358" i="25"/>
  <c r="AA8359" i="25"/>
  <c r="AA8360" i="25"/>
  <c r="AA8361" i="25"/>
  <c r="AA8362" i="25"/>
  <c r="AA8363" i="25"/>
  <c r="AA8364" i="25"/>
  <c r="AA8365" i="25"/>
  <c r="AA8366" i="25"/>
  <c r="AA8367" i="25"/>
  <c r="AA8368" i="25"/>
  <c r="AA8369" i="25"/>
  <c r="AA8370" i="25"/>
  <c r="AA8371" i="25"/>
  <c r="AA8372" i="25"/>
  <c r="AA8373" i="25"/>
  <c r="AA8374" i="25"/>
  <c r="AA8375" i="25"/>
  <c r="AA8376" i="25"/>
  <c r="AA8377" i="25"/>
  <c r="AA8378" i="25"/>
  <c r="AA8379" i="25"/>
  <c r="AA8380" i="25"/>
  <c r="AA8381" i="25"/>
  <c r="AA8382" i="25"/>
  <c r="AA8383" i="25"/>
  <c r="AA8384" i="25"/>
  <c r="AA8385" i="25"/>
  <c r="AA8386" i="25"/>
  <c r="AA8387" i="25"/>
  <c r="AA8388" i="25"/>
  <c r="AA8389" i="25"/>
  <c r="AA8390" i="25"/>
  <c r="AA8391" i="25"/>
  <c r="AA8392" i="25"/>
  <c r="AA8393" i="25"/>
  <c r="AA8394" i="25"/>
  <c r="AA8395" i="25"/>
  <c r="AA8396" i="25"/>
  <c r="AA8397" i="25"/>
  <c r="AA8398" i="25"/>
  <c r="AA8399" i="25"/>
  <c r="AA8400" i="25"/>
  <c r="AA8401" i="25"/>
  <c r="AA8402" i="25"/>
  <c r="AA8403" i="25"/>
  <c r="AA8404" i="25"/>
  <c r="AA8405" i="25"/>
  <c r="AA8406" i="25"/>
  <c r="AA8407" i="25"/>
  <c r="AA8408" i="25"/>
  <c r="AA8409" i="25"/>
  <c r="AA8410" i="25"/>
  <c r="AA8411" i="25"/>
  <c r="AA8412" i="25"/>
  <c r="AA8413" i="25"/>
  <c r="AA8414" i="25"/>
  <c r="AA8415" i="25"/>
  <c r="AA8416" i="25"/>
  <c r="AA8417" i="25"/>
  <c r="AA8418" i="25"/>
  <c r="AA8419" i="25"/>
  <c r="AA8420" i="25"/>
  <c r="AA8421" i="25"/>
  <c r="AA8422" i="25"/>
  <c r="AA8423" i="25"/>
  <c r="AA8424" i="25"/>
  <c r="AA8425" i="25"/>
  <c r="AA8426" i="25"/>
  <c r="AA8427" i="25"/>
  <c r="AA8428" i="25"/>
  <c r="AA8429" i="25"/>
  <c r="AA8430" i="25"/>
  <c r="AA8431" i="25"/>
  <c r="AA8432" i="25"/>
  <c r="AA8433" i="25"/>
  <c r="AA8434" i="25"/>
  <c r="AA8435" i="25"/>
  <c r="AA8436" i="25"/>
  <c r="AA8437" i="25"/>
  <c r="AA8438" i="25"/>
  <c r="AA8439" i="25"/>
  <c r="AA8440" i="25"/>
  <c r="AA8441" i="25"/>
  <c r="AA8442" i="25"/>
  <c r="AA8443" i="25"/>
  <c r="AA8444" i="25"/>
  <c r="AA8445" i="25"/>
  <c r="AA8446" i="25"/>
  <c r="AA8447" i="25"/>
  <c r="AA8448" i="25"/>
  <c r="AA8449" i="25"/>
  <c r="AA8450" i="25"/>
  <c r="AA8451" i="25"/>
  <c r="AA8452" i="25"/>
  <c r="AA8453" i="25"/>
  <c r="AA8454" i="25"/>
  <c r="AA8455" i="25"/>
  <c r="AA8456" i="25"/>
  <c r="AA8457" i="25"/>
  <c r="AA8458" i="25"/>
  <c r="AA8459" i="25"/>
  <c r="AA8460" i="25"/>
  <c r="AA8461" i="25"/>
  <c r="AA8462" i="25"/>
  <c r="AA8463" i="25"/>
  <c r="AA8464" i="25"/>
  <c r="AA8465" i="25"/>
  <c r="AA8466" i="25"/>
  <c r="AA8467" i="25"/>
  <c r="AA8468" i="25"/>
  <c r="AA8469" i="25"/>
  <c r="AA8470" i="25"/>
  <c r="AA8471" i="25"/>
  <c r="AA8472" i="25"/>
  <c r="AA8473" i="25"/>
  <c r="AA8474" i="25"/>
  <c r="AA8475" i="25"/>
  <c r="AA8476" i="25"/>
  <c r="AA8477" i="25"/>
  <c r="AA8478" i="25"/>
  <c r="AA8479" i="25"/>
  <c r="AA8480" i="25"/>
  <c r="AA8481" i="25"/>
  <c r="AA8482" i="25"/>
  <c r="AA8483" i="25"/>
  <c r="AA8484" i="25"/>
  <c r="AA8485" i="25"/>
  <c r="AA8486" i="25"/>
  <c r="AA8487" i="25"/>
  <c r="AA8488" i="25"/>
  <c r="AA8489" i="25"/>
  <c r="AA8490" i="25"/>
  <c r="AA8491" i="25"/>
  <c r="AA8492" i="25"/>
  <c r="AA8493" i="25"/>
  <c r="AA8494" i="25"/>
  <c r="AA8495" i="25"/>
  <c r="AA8496" i="25"/>
  <c r="AA8497" i="25"/>
  <c r="AA8498" i="25"/>
  <c r="AA8499" i="25"/>
  <c r="AA8500" i="25"/>
  <c r="AA8501" i="25"/>
  <c r="AA8502" i="25"/>
  <c r="AA8503" i="25"/>
  <c r="AA8504" i="25"/>
  <c r="AA8505" i="25"/>
  <c r="AA8506" i="25"/>
  <c r="AA8507" i="25"/>
  <c r="AA8508" i="25"/>
  <c r="AA8509" i="25"/>
  <c r="AA8510" i="25"/>
  <c r="AA8511" i="25"/>
  <c r="AA8512" i="25"/>
  <c r="AA8513" i="25"/>
  <c r="AA8514" i="25"/>
  <c r="AA8515" i="25"/>
  <c r="AA8516" i="25"/>
  <c r="AA8517" i="25"/>
  <c r="AA8518" i="25"/>
  <c r="AA8519" i="25"/>
  <c r="AA8520" i="25"/>
  <c r="AA8521" i="25"/>
  <c r="AA8522" i="25"/>
  <c r="AA8523" i="25"/>
  <c r="AA8524" i="25"/>
  <c r="AA8525" i="25"/>
  <c r="AA8526" i="25"/>
  <c r="AA8527" i="25"/>
  <c r="AA8528" i="25"/>
  <c r="AA8529" i="25"/>
  <c r="AA8530" i="25"/>
  <c r="AA8531" i="25"/>
  <c r="AA8532" i="25"/>
  <c r="AA8533" i="25"/>
  <c r="AA8534" i="25"/>
  <c r="AA8535" i="25"/>
  <c r="AA8536" i="25"/>
  <c r="AA8537" i="25"/>
  <c r="AA8538" i="25"/>
  <c r="AA8539" i="25"/>
  <c r="AA8540" i="25"/>
  <c r="AA8541" i="25"/>
  <c r="AA8542" i="25"/>
  <c r="AA8543" i="25"/>
  <c r="AA8544" i="25"/>
  <c r="AA8545" i="25"/>
  <c r="AA8546" i="25"/>
  <c r="AA8547" i="25"/>
  <c r="AA8548" i="25"/>
  <c r="AA8549" i="25"/>
  <c r="AA8550" i="25"/>
  <c r="AA8551" i="25"/>
  <c r="AA8552" i="25"/>
  <c r="AA8553" i="25"/>
  <c r="AA8554" i="25"/>
  <c r="AA8555" i="25"/>
  <c r="AA8556" i="25"/>
  <c r="AA8557" i="25"/>
  <c r="AA8558" i="25"/>
  <c r="AA8559" i="25"/>
  <c r="AA8560" i="25"/>
  <c r="AA8561" i="25"/>
  <c r="AA8562" i="25"/>
  <c r="AA8563" i="25"/>
  <c r="AA8564" i="25"/>
  <c r="AA8565" i="25"/>
  <c r="AA8566" i="25"/>
  <c r="AA8567" i="25"/>
  <c r="AA8568" i="25"/>
  <c r="AA8569" i="25"/>
  <c r="AA8570" i="25"/>
  <c r="AA8571" i="25"/>
  <c r="AA8572" i="25"/>
  <c r="AA8573" i="25"/>
  <c r="AA8574" i="25"/>
  <c r="AA8575" i="25"/>
  <c r="AA8576" i="25"/>
  <c r="AA8577" i="25"/>
  <c r="AA8578" i="25"/>
  <c r="AA8579" i="25"/>
  <c r="AA8580" i="25"/>
  <c r="AA8581" i="25"/>
  <c r="AA8582" i="25"/>
  <c r="AA8583" i="25"/>
  <c r="AA8584" i="25"/>
  <c r="AA8585" i="25"/>
  <c r="AA8586" i="25"/>
  <c r="AA8587" i="25"/>
  <c r="AA8588" i="25"/>
  <c r="AA8589" i="25"/>
  <c r="AA8590" i="25"/>
  <c r="AA8591" i="25"/>
  <c r="AA8592" i="25"/>
  <c r="AA8593" i="25"/>
  <c r="AA8594" i="25"/>
  <c r="AA8595" i="25"/>
  <c r="AA8596" i="25"/>
  <c r="AA8597" i="25"/>
  <c r="AA8598" i="25"/>
  <c r="AA8599" i="25"/>
  <c r="AA8600" i="25"/>
  <c r="AA8601" i="25"/>
  <c r="AA8602" i="25"/>
  <c r="AA8603" i="25"/>
  <c r="AA8604" i="25"/>
  <c r="AA8605" i="25"/>
  <c r="AA8606" i="25"/>
  <c r="AA8607" i="25"/>
  <c r="AA8608" i="25"/>
  <c r="AA8609" i="25"/>
  <c r="AA8610" i="25"/>
  <c r="AA8611" i="25"/>
  <c r="AA8612" i="25"/>
  <c r="AA8613" i="25"/>
  <c r="AA8614" i="25"/>
  <c r="AA8615" i="25"/>
  <c r="AA8616" i="25"/>
  <c r="AA8617" i="25"/>
  <c r="AA8618" i="25"/>
  <c r="AA8619" i="25"/>
  <c r="AA8620" i="25"/>
  <c r="AA8621" i="25"/>
  <c r="AA8622" i="25"/>
  <c r="AA8623" i="25"/>
  <c r="AA8624" i="25"/>
  <c r="AA8625" i="25"/>
  <c r="AA8626" i="25"/>
  <c r="AA8627" i="25"/>
  <c r="AA8628" i="25"/>
  <c r="AA8629" i="25"/>
  <c r="AA8630" i="25"/>
  <c r="AA8631" i="25"/>
  <c r="AA8632" i="25"/>
  <c r="AA8633" i="25"/>
  <c r="AA8634" i="25"/>
  <c r="AA8635" i="25"/>
  <c r="AA8636" i="25"/>
  <c r="AA8637" i="25"/>
  <c r="AA8638" i="25"/>
  <c r="AA8639" i="25"/>
  <c r="AA8640" i="25"/>
  <c r="AA8641" i="25"/>
  <c r="AA8642" i="25"/>
  <c r="AA8643" i="25"/>
  <c r="AA8644" i="25"/>
  <c r="AA8645" i="25"/>
  <c r="AA8646" i="25"/>
  <c r="AA8647" i="25"/>
  <c r="AA8648" i="25"/>
  <c r="AA8649" i="25"/>
  <c r="AA8650" i="25"/>
  <c r="AA8651" i="25"/>
  <c r="AA8652" i="25"/>
  <c r="AA8653" i="25"/>
  <c r="AA8654" i="25"/>
  <c r="AA8655" i="25"/>
  <c r="AA8656" i="25"/>
  <c r="AA8657" i="25"/>
  <c r="AA8658" i="25"/>
  <c r="AA8659" i="25"/>
  <c r="AA8660" i="25"/>
  <c r="AA8661" i="25"/>
  <c r="AA8662" i="25"/>
  <c r="AA8663" i="25"/>
  <c r="AA8664" i="25"/>
  <c r="AA8665" i="25"/>
  <c r="AA8666" i="25"/>
  <c r="AA8667" i="25"/>
  <c r="AA8668" i="25"/>
  <c r="AA8669" i="25"/>
  <c r="AA8670" i="25"/>
  <c r="AA8671" i="25"/>
  <c r="AA8672" i="25"/>
  <c r="AA8673" i="25"/>
  <c r="AA8674" i="25"/>
  <c r="AA8675" i="25"/>
  <c r="AA8676" i="25"/>
  <c r="AA8677" i="25"/>
  <c r="AA8678" i="25"/>
  <c r="AA8679" i="25"/>
  <c r="AA8680" i="25"/>
  <c r="AA8681" i="25"/>
  <c r="AA8682" i="25"/>
  <c r="AA8683" i="25"/>
  <c r="AA8684" i="25"/>
  <c r="AA8685" i="25"/>
  <c r="AA8686" i="25"/>
  <c r="AA8687" i="25"/>
  <c r="AA8688" i="25"/>
  <c r="AA8689" i="25"/>
  <c r="AA8690" i="25"/>
  <c r="AA8691" i="25"/>
  <c r="AA8692" i="25"/>
  <c r="AA8693" i="25"/>
  <c r="AA8694" i="25"/>
  <c r="AA8695" i="25"/>
  <c r="AA8696" i="25"/>
  <c r="AA8697" i="25"/>
  <c r="AA8698" i="25"/>
  <c r="AA8699" i="25"/>
  <c r="AA8700" i="25"/>
  <c r="AA8701" i="25"/>
  <c r="AA8702" i="25"/>
  <c r="AA8703" i="25"/>
  <c r="AA8704" i="25"/>
  <c r="AA8705" i="25"/>
  <c r="AA8706" i="25"/>
  <c r="AA8707" i="25"/>
  <c r="AA8708" i="25"/>
  <c r="AA8709" i="25"/>
  <c r="AA8710" i="25"/>
  <c r="AA8711" i="25"/>
  <c r="AA8712" i="25"/>
  <c r="AA8713" i="25"/>
  <c r="AA8714" i="25"/>
  <c r="AA8715" i="25"/>
  <c r="AA8716" i="25"/>
  <c r="AA8717" i="25"/>
  <c r="AA8718" i="25"/>
  <c r="AA8719" i="25"/>
  <c r="AA8720" i="25"/>
  <c r="AA8721" i="25"/>
  <c r="AA8722" i="25"/>
  <c r="AA8723" i="25"/>
  <c r="AA8724" i="25"/>
  <c r="AA8725" i="25"/>
  <c r="AA8726" i="25"/>
  <c r="AA8727" i="25"/>
  <c r="AA8728" i="25"/>
  <c r="AA8729" i="25"/>
  <c r="AA8730" i="25"/>
  <c r="AA8731" i="25"/>
  <c r="AA8732" i="25"/>
  <c r="AA8733" i="25"/>
  <c r="AA8734" i="25"/>
  <c r="AA8735" i="25"/>
  <c r="AA8736" i="25"/>
  <c r="AA8737" i="25"/>
  <c r="AA8738" i="25"/>
  <c r="AA8739" i="25"/>
  <c r="AA8740" i="25"/>
  <c r="AA8741" i="25"/>
  <c r="AA8742" i="25"/>
  <c r="AA8743" i="25"/>
  <c r="AA8744" i="25"/>
  <c r="AA8745" i="25"/>
  <c r="AA8746" i="25"/>
  <c r="AA8747" i="25"/>
  <c r="AA8748" i="25"/>
  <c r="AA8749" i="25"/>
  <c r="AA8750" i="25"/>
  <c r="AA8751" i="25"/>
  <c r="AA8752" i="25"/>
  <c r="AA8753" i="25"/>
  <c r="AA8754" i="25"/>
  <c r="AA8755" i="25"/>
  <c r="AA8756" i="25"/>
  <c r="AA8757" i="25"/>
  <c r="AA8758" i="25"/>
  <c r="AA8759" i="25"/>
  <c r="AA8760" i="25"/>
  <c r="AA8761" i="25"/>
  <c r="AA2" i="25"/>
  <c r="V3" i="25"/>
  <c r="V6" i="25"/>
  <c r="V5" i="25"/>
  <c r="V4" i="25"/>
  <c r="V2" i="25"/>
  <c r="X3248" i="25" s="1"/>
  <c r="X8761" i="25" l="1"/>
  <c r="X8745" i="25"/>
  <c r="X8721" i="25"/>
  <c r="X8689" i="25"/>
  <c r="X8665" i="25"/>
  <c r="X8641" i="25"/>
  <c r="X8617" i="25"/>
  <c r="X8585" i="25"/>
  <c r="X8561" i="25"/>
  <c r="X8537" i="25"/>
  <c r="X8505" i="25"/>
  <c r="X8481" i="25"/>
  <c r="X8465" i="25"/>
  <c r="X8441" i="25"/>
  <c r="X8417" i="25"/>
  <c r="X8393" i="25"/>
  <c r="X8369" i="25"/>
  <c r="X8345" i="25"/>
  <c r="X8321" i="25"/>
  <c r="X8297" i="25"/>
  <c r="X8265" i="25"/>
  <c r="X8241" i="25"/>
  <c r="X8225" i="25"/>
  <c r="X8201" i="25"/>
  <c r="X8177" i="25"/>
  <c r="X8153" i="25"/>
  <c r="X8129" i="25"/>
  <c r="X8105" i="25"/>
  <c r="X8081" i="25"/>
  <c r="X8057" i="25"/>
  <c r="X8025" i="25"/>
  <c r="X8001" i="25"/>
  <c r="X7977" i="25"/>
  <c r="X7961" i="25"/>
  <c r="X7929" i="25"/>
  <c r="X7905" i="25"/>
  <c r="X7869" i="25"/>
  <c r="X7820" i="25"/>
  <c r="X7647" i="25"/>
  <c r="X7455" i="25"/>
  <c r="X7327" i="25"/>
  <c r="X7135" i="25"/>
  <c r="X7007" i="25"/>
  <c r="X6943" i="25"/>
  <c r="X6751" i="25"/>
  <c r="X6559" i="25"/>
  <c r="X6431" i="25"/>
  <c r="X6303" i="25"/>
  <c r="X6175" i="25"/>
  <c r="X6047" i="25"/>
  <c r="X5919" i="25"/>
  <c r="X5791" i="25"/>
  <c r="X5650" i="25"/>
  <c r="X5538" i="25"/>
  <c r="X4922" i="25"/>
  <c r="X3482" i="25"/>
  <c r="X8784" i="25"/>
  <c r="X8776" i="25"/>
  <c r="X8768" i="25"/>
  <c r="X8760" i="25"/>
  <c r="X8752" i="25"/>
  <c r="X8744" i="25"/>
  <c r="X8736" i="25"/>
  <c r="X8728" i="25"/>
  <c r="X8720" i="25"/>
  <c r="X8712" i="25"/>
  <c r="X8704" i="25"/>
  <c r="X8696" i="25"/>
  <c r="X8688" i="25"/>
  <c r="X8680" i="25"/>
  <c r="X8672" i="25"/>
  <c r="X8664" i="25"/>
  <c r="X8656" i="25"/>
  <c r="X8648" i="25"/>
  <c r="X8640" i="25"/>
  <c r="X8632" i="25"/>
  <c r="X8624" i="25"/>
  <c r="X8616" i="25"/>
  <c r="X8608" i="25"/>
  <c r="X8600" i="25"/>
  <c r="X8592" i="25"/>
  <c r="X8584" i="25"/>
  <c r="X8576" i="25"/>
  <c r="X8568" i="25"/>
  <c r="X8560" i="25"/>
  <c r="X8552" i="25"/>
  <c r="X8544" i="25"/>
  <c r="X8536" i="25"/>
  <c r="X8528" i="25"/>
  <c r="X8520" i="25"/>
  <c r="X8512" i="25"/>
  <c r="X8504" i="25"/>
  <c r="X8496" i="25"/>
  <c r="X8488" i="25"/>
  <c r="X8480" i="25"/>
  <c r="X8472" i="25"/>
  <c r="X8464" i="25"/>
  <c r="X8456" i="25"/>
  <c r="X8448" i="25"/>
  <c r="X8440" i="25"/>
  <c r="X8432" i="25"/>
  <c r="X8424" i="25"/>
  <c r="X8416" i="25"/>
  <c r="X8408" i="25"/>
  <c r="X8400" i="25"/>
  <c r="X8392" i="25"/>
  <c r="X8384" i="25"/>
  <c r="X8376" i="25"/>
  <c r="X8368" i="25"/>
  <c r="X8360" i="25"/>
  <c r="X8352" i="25"/>
  <c r="X8344" i="25"/>
  <c r="X8336" i="25"/>
  <c r="X8328" i="25"/>
  <c r="X8320" i="25"/>
  <c r="X8312" i="25"/>
  <c r="X8304" i="25"/>
  <c r="X8296" i="25"/>
  <c r="X8288" i="25"/>
  <c r="X8280" i="25"/>
  <c r="X8272" i="25"/>
  <c r="X8264" i="25"/>
  <c r="X8256" i="25"/>
  <c r="X8248" i="25"/>
  <c r="X8240" i="25"/>
  <c r="X8232" i="25"/>
  <c r="X8224" i="25"/>
  <c r="X8216" i="25"/>
  <c r="X8208" i="25"/>
  <c r="X8200" i="25"/>
  <c r="X8192" i="25"/>
  <c r="X8184" i="25"/>
  <c r="X8176" i="25"/>
  <c r="X8168" i="25"/>
  <c r="X8160" i="25"/>
  <c r="X8152" i="25"/>
  <c r="X8144" i="25"/>
  <c r="X8136" i="25"/>
  <c r="X8128" i="25"/>
  <c r="X8120" i="25"/>
  <c r="X8112" i="25"/>
  <c r="X8104" i="25"/>
  <c r="X8096" i="25"/>
  <c r="X8088" i="25"/>
  <c r="X8080" i="25"/>
  <c r="X8072" i="25"/>
  <c r="X8064" i="25"/>
  <c r="X8056" i="25"/>
  <c r="X8048" i="25"/>
  <c r="X8040" i="25"/>
  <c r="X8032" i="25"/>
  <c r="X8024" i="25"/>
  <c r="X8016" i="25"/>
  <c r="X8008" i="25"/>
  <c r="X8000" i="25"/>
  <c r="X7992" i="25"/>
  <c r="X7984" i="25"/>
  <c r="X7976" i="25"/>
  <c r="X7968" i="25"/>
  <c r="X7960" i="25"/>
  <c r="X7952" i="25"/>
  <c r="X7944" i="25"/>
  <c r="X7936" i="25"/>
  <c r="X7928" i="25"/>
  <c r="X7920" i="25"/>
  <c r="X7912" i="25"/>
  <c r="X7904" i="25"/>
  <c r="X7896" i="25"/>
  <c r="X7886" i="25"/>
  <c r="X7868" i="25"/>
  <c r="X7845" i="25"/>
  <c r="X7815" i="25"/>
  <c r="X7767" i="25"/>
  <c r="X7703" i="25"/>
  <c r="X7639" i="25"/>
  <c r="X7575" i="25"/>
  <c r="X7511" i="25"/>
  <c r="X7447" i="25"/>
  <c r="X7383" i="25"/>
  <c r="X7319" i="25"/>
  <c r="X7255" i="25"/>
  <c r="X7191" i="25"/>
  <c r="X7127" i="25"/>
  <c r="X7063" i="25"/>
  <c r="X6999" i="25"/>
  <c r="X6935" i="25"/>
  <c r="X6871" i="25"/>
  <c r="X6807" i="25"/>
  <c r="X6743" i="25"/>
  <c r="X6679" i="25"/>
  <c r="X6615" i="25"/>
  <c r="X6551" i="25"/>
  <c r="X6487" i="25"/>
  <c r="X6423" i="25"/>
  <c r="X6359" i="25"/>
  <c r="X6295" i="25"/>
  <c r="X6231" i="25"/>
  <c r="X6167" i="25"/>
  <c r="X6103" i="25"/>
  <c r="X6039" i="25"/>
  <c r="X5975" i="25"/>
  <c r="X5911" i="25"/>
  <c r="X5847" i="25"/>
  <c r="X5783" i="25"/>
  <c r="X5719" i="25"/>
  <c r="X5640" i="25"/>
  <c r="X5515" i="25"/>
  <c r="X5346" i="25"/>
  <c r="X5146" i="25"/>
  <c r="X4890" i="25"/>
  <c r="X4442" i="25"/>
  <c r="X3930" i="25"/>
  <c r="X3418" i="25"/>
  <c r="X8769" i="25"/>
  <c r="X8737" i="25"/>
  <c r="X8713" i="25"/>
  <c r="X8697" i="25"/>
  <c r="X8673" i="25"/>
  <c r="X8649" i="25"/>
  <c r="X8625" i="25"/>
  <c r="X8601" i="25"/>
  <c r="X8577" i="25"/>
  <c r="X8553" i="25"/>
  <c r="X8529" i="25"/>
  <c r="X8513" i="25"/>
  <c r="X8489" i="25"/>
  <c r="X8457" i="25"/>
  <c r="X8433" i="25"/>
  <c r="X8409" i="25"/>
  <c r="X8385" i="25"/>
  <c r="X8361" i="25"/>
  <c r="X8337" i="25"/>
  <c r="X8313" i="25"/>
  <c r="X8289" i="25"/>
  <c r="X8273" i="25"/>
  <c r="X8249" i="25"/>
  <c r="X8233" i="25"/>
  <c r="X8209" i="25"/>
  <c r="X8185" i="25"/>
  <c r="X8161" i="25"/>
  <c r="X8137" i="25"/>
  <c r="X8113" i="25"/>
  <c r="X8097" i="25"/>
  <c r="X8073" i="25"/>
  <c r="X8049" i="25"/>
  <c r="X8033" i="25"/>
  <c r="X8009" i="25"/>
  <c r="X7985" i="25"/>
  <c r="X7969" i="25"/>
  <c r="X7945" i="25"/>
  <c r="X7921" i="25"/>
  <c r="X7897" i="25"/>
  <c r="X7775" i="25"/>
  <c r="X7583" i="25"/>
  <c r="X7391" i="25"/>
  <c r="X7263" i="25"/>
  <c r="X7071" i="25"/>
  <c r="X6879" i="25"/>
  <c r="X6687" i="25"/>
  <c r="X6623" i="25"/>
  <c r="X6495" i="25"/>
  <c r="X6367" i="25"/>
  <c r="X6239" i="25"/>
  <c r="X6111" i="25"/>
  <c r="X5983" i="25"/>
  <c r="X5855" i="25"/>
  <c r="X5727" i="25"/>
  <c r="X5369" i="25"/>
  <c r="X5178" i="25"/>
  <c r="X3994" i="25"/>
  <c r="X8783" i="25"/>
  <c r="X8775" i="25"/>
  <c r="X8767" i="25"/>
  <c r="X8759" i="25"/>
  <c r="X8751" i="25"/>
  <c r="X8743" i="25"/>
  <c r="X8735" i="25"/>
  <c r="X8727" i="25"/>
  <c r="X8719" i="25"/>
  <c r="X8711" i="25"/>
  <c r="X8703" i="25"/>
  <c r="X8695" i="25"/>
  <c r="X8687" i="25"/>
  <c r="X8679" i="25"/>
  <c r="X8671" i="25"/>
  <c r="X8663" i="25"/>
  <c r="X8655" i="25"/>
  <c r="X8647" i="25"/>
  <c r="X8639" i="25"/>
  <c r="X8631" i="25"/>
  <c r="X8623" i="25"/>
  <c r="X8615" i="25"/>
  <c r="X8607" i="25"/>
  <c r="X8599" i="25"/>
  <c r="X8591" i="25"/>
  <c r="X8583" i="25"/>
  <c r="X8575" i="25"/>
  <c r="X8567" i="25"/>
  <c r="X8559" i="25"/>
  <c r="X8551" i="25"/>
  <c r="X8543" i="25"/>
  <c r="X8535" i="25"/>
  <c r="X8527" i="25"/>
  <c r="X8519" i="25"/>
  <c r="X8511" i="25"/>
  <c r="X8503" i="25"/>
  <c r="X8495" i="25"/>
  <c r="X8487" i="25"/>
  <c r="X8479" i="25"/>
  <c r="X8471" i="25"/>
  <c r="X8463" i="25"/>
  <c r="X8455" i="25"/>
  <c r="X8447" i="25"/>
  <c r="X8439" i="25"/>
  <c r="X8431" i="25"/>
  <c r="X8423" i="25"/>
  <c r="X8415" i="25"/>
  <c r="X8407" i="25"/>
  <c r="X8399" i="25"/>
  <c r="X8391" i="25"/>
  <c r="X8383" i="25"/>
  <c r="X8375" i="25"/>
  <c r="X8367" i="25"/>
  <c r="X8359" i="25"/>
  <c r="X8351" i="25"/>
  <c r="X8343" i="25"/>
  <c r="X8335" i="25"/>
  <c r="X8327" i="25"/>
  <c r="X8319" i="25"/>
  <c r="X8311" i="25"/>
  <c r="X8303" i="25"/>
  <c r="X8295" i="25"/>
  <c r="X8287" i="25"/>
  <c r="X8279" i="25"/>
  <c r="X8271" i="25"/>
  <c r="X8263" i="25"/>
  <c r="X8255" i="25"/>
  <c r="X8247" i="25"/>
  <c r="X8239" i="25"/>
  <c r="X8231" i="25"/>
  <c r="X8223" i="25"/>
  <c r="X8215" i="25"/>
  <c r="X8207" i="25"/>
  <c r="X8199" i="25"/>
  <c r="X8191" i="25"/>
  <c r="X8183" i="25"/>
  <c r="X8175" i="25"/>
  <c r="X8167" i="25"/>
  <c r="X8159" i="25"/>
  <c r="X8151" i="25"/>
  <c r="X8143" i="25"/>
  <c r="X8135" i="25"/>
  <c r="X8127" i="25"/>
  <c r="X8119" i="25"/>
  <c r="X8111" i="25"/>
  <c r="X8103" i="25"/>
  <c r="X8095" i="25"/>
  <c r="X8087" i="25"/>
  <c r="X8079" i="25"/>
  <c r="X8071" i="25"/>
  <c r="X8063" i="25"/>
  <c r="X8055" i="25"/>
  <c r="X8047" i="25"/>
  <c r="X8039" i="25"/>
  <c r="X8031" i="25"/>
  <c r="X8023" i="25"/>
  <c r="X8015" i="25"/>
  <c r="X8007" i="25"/>
  <c r="X7999" i="25"/>
  <c r="X7991" i="25"/>
  <c r="X7983" i="25"/>
  <c r="X7975" i="25"/>
  <c r="X7967" i="25"/>
  <c r="X7959" i="25"/>
  <c r="X7951" i="25"/>
  <c r="X7943" i="25"/>
  <c r="X7935" i="25"/>
  <c r="X7927" i="25"/>
  <c r="X7919" i="25"/>
  <c r="X7911" i="25"/>
  <c r="X7903" i="25"/>
  <c r="X7895" i="25"/>
  <c r="X7885" i="25"/>
  <c r="X7863" i="25"/>
  <c r="X7844" i="25"/>
  <c r="X7812" i="25"/>
  <c r="X7759" i="25"/>
  <c r="X7695" i="25"/>
  <c r="X7631" i="25"/>
  <c r="X7567" i="25"/>
  <c r="X7503" i="25"/>
  <c r="X7439" i="25"/>
  <c r="X7375" i="25"/>
  <c r="X7311" i="25"/>
  <c r="X7247" i="25"/>
  <c r="X7183" i="25"/>
  <c r="X7119" i="25"/>
  <c r="X7055" i="25"/>
  <c r="X6991" i="25"/>
  <c r="X6927" i="25"/>
  <c r="X6863" i="25"/>
  <c r="X6799" i="25"/>
  <c r="X6735" i="25"/>
  <c r="X6671" i="25"/>
  <c r="X6607" i="25"/>
  <c r="X6543" i="25"/>
  <c r="X6479" i="25"/>
  <c r="X6415" i="25"/>
  <c r="X6351" i="25"/>
  <c r="X6287" i="25"/>
  <c r="X6223" i="25"/>
  <c r="X6159" i="25"/>
  <c r="X6095" i="25"/>
  <c r="X6031" i="25"/>
  <c r="X5967" i="25"/>
  <c r="X5903" i="25"/>
  <c r="X5839" i="25"/>
  <c r="X5775" i="25"/>
  <c r="X5711" i="25"/>
  <c r="X5629" i="25"/>
  <c r="X5497" i="25"/>
  <c r="X5323" i="25"/>
  <c r="X5114" i="25"/>
  <c r="X4858" i="25"/>
  <c r="X4378" i="25"/>
  <c r="X3866" i="25"/>
  <c r="X3354" i="25"/>
  <c r="X8777" i="25"/>
  <c r="X8753" i="25"/>
  <c r="X8729" i="25"/>
  <c r="X8705" i="25"/>
  <c r="X8681" i="25"/>
  <c r="X8657" i="25"/>
  <c r="X8633" i="25"/>
  <c r="X8609" i="25"/>
  <c r="X8593" i="25"/>
  <c r="X8569" i="25"/>
  <c r="X8545" i="25"/>
  <c r="X8521" i="25"/>
  <c r="X8497" i="25"/>
  <c r="X8473" i="25"/>
  <c r="X8449" i="25"/>
  <c r="X8425" i="25"/>
  <c r="X8401" i="25"/>
  <c r="X8377" i="25"/>
  <c r="X8353" i="25"/>
  <c r="X8329" i="25"/>
  <c r="X8305" i="25"/>
  <c r="X8281" i="25"/>
  <c r="X8257" i="25"/>
  <c r="X8217" i="25"/>
  <c r="X8193" i="25"/>
  <c r="X8169" i="25"/>
  <c r="X8145" i="25"/>
  <c r="X8121" i="25"/>
  <c r="X8089" i="25"/>
  <c r="X8065" i="25"/>
  <c r="X8041" i="25"/>
  <c r="X8017" i="25"/>
  <c r="X7993" i="25"/>
  <c r="X7953" i="25"/>
  <c r="X7937" i="25"/>
  <c r="X7913" i="25"/>
  <c r="X7887" i="25"/>
  <c r="X7847" i="25"/>
  <c r="X7711" i="25"/>
  <c r="X7519" i="25"/>
  <c r="X7199" i="25"/>
  <c r="X6815" i="25"/>
  <c r="X4506" i="25"/>
  <c r="X8782" i="25"/>
  <c r="X8774" i="25"/>
  <c r="X8766" i="25"/>
  <c r="X8758" i="25"/>
  <c r="X8750" i="25"/>
  <c r="X8742" i="25"/>
  <c r="X8734" i="25"/>
  <c r="X8726" i="25"/>
  <c r="X8718" i="25"/>
  <c r="X8710" i="25"/>
  <c r="X8702" i="25"/>
  <c r="X8694" i="25"/>
  <c r="X8686" i="25"/>
  <c r="X8678" i="25"/>
  <c r="X8670" i="25"/>
  <c r="X8662" i="25"/>
  <c r="X8654" i="25"/>
  <c r="X8646" i="25"/>
  <c r="X8638" i="25"/>
  <c r="X8630" i="25"/>
  <c r="X8622" i="25"/>
  <c r="X8614" i="25"/>
  <c r="X8606" i="25"/>
  <c r="X8598" i="25"/>
  <c r="X8590" i="25"/>
  <c r="X8582" i="25"/>
  <c r="X8574" i="25"/>
  <c r="X8566" i="25"/>
  <c r="X8558" i="25"/>
  <c r="X8550" i="25"/>
  <c r="X8542" i="25"/>
  <c r="X8534" i="25"/>
  <c r="X8526" i="25"/>
  <c r="X8518" i="25"/>
  <c r="X8510" i="25"/>
  <c r="X8502" i="25"/>
  <c r="X8494" i="25"/>
  <c r="X8486" i="25"/>
  <c r="X8478" i="25"/>
  <c r="X8470" i="25"/>
  <c r="X8462" i="25"/>
  <c r="X8454" i="25"/>
  <c r="X8446" i="25"/>
  <c r="X8438" i="25"/>
  <c r="X8430" i="25"/>
  <c r="X8422" i="25"/>
  <c r="X8414" i="25"/>
  <c r="X8406" i="25"/>
  <c r="X8398" i="25"/>
  <c r="X8390" i="25"/>
  <c r="X8382" i="25"/>
  <c r="X8374" i="25"/>
  <c r="X8366" i="25"/>
  <c r="X8358" i="25"/>
  <c r="X8350" i="25"/>
  <c r="X8342" i="25"/>
  <c r="X8334" i="25"/>
  <c r="X8326" i="25"/>
  <c r="X8318" i="25"/>
  <c r="X8310" i="25"/>
  <c r="X8302" i="25"/>
  <c r="X8294" i="25"/>
  <c r="X8286" i="25"/>
  <c r="X8278" i="25"/>
  <c r="X8270" i="25"/>
  <c r="X8262" i="25"/>
  <c r="X8254" i="25"/>
  <c r="X8246" i="25"/>
  <c r="X8238" i="25"/>
  <c r="X8230" i="25"/>
  <c r="X8222" i="25"/>
  <c r="X8214" i="25"/>
  <c r="X8206" i="25"/>
  <c r="X8198" i="25"/>
  <c r="X8190" i="25"/>
  <c r="X8182" i="25"/>
  <c r="X8174" i="25"/>
  <c r="X8166" i="25"/>
  <c r="X8158" i="25"/>
  <c r="X8150" i="25"/>
  <c r="X8142" i="25"/>
  <c r="X8134" i="25"/>
  <c r="X8126" i="25"/>
  <c r="X8118" i="25"/>
  <c r="X8110" i="25"/>
  <c r="X8102" i="25"/>
  <c r="X8094" i="25"/>
  <c r="X8086" i="25"/>
  <c r="X8078" i="25"/>
  <c r="X8070" i="25"/>
  <c r="X8062" i="25"/>
  <c r="X8054" i="25"/>
  <c r="X8046" i="25"/>
  <c r="X8038" i="25"/>
  <c r="X8030" i="25"/>
  <c r="X8022" i="25"/>
  <c r="X8014" i="25"/>
  <c r="X8006" i="25"/>
  <c r="X7998" i="25"/>
  <c r="X7990" i="25"/>
  <c r="X7982" i="25"/>
  <c r="X7974" i="25"/>
  <c r="X7966" i="25"/>
  <c r="X7958" i="25"/>
  <c r="X7950" i="25"/>
  <c r="X7942" i="25"/>
  <c r="X7934" i="25"/>
  <c r="X7926" i="25"/>
  <c r="X7918" i="25"/>
  <c r="X7910" i="25"/>
  <c r="X7902" i="25"/>
  <c r="X7894" i="25"/>
  <c r="X7884" i="25"/>
  <c r="X7861" i="25"/>
  <c r="X7839" i="25"/>
  <c r="X7807" i="25"/>
  <c r="X7751" i="25"/>
  <c r="X7687" i="25"/>
  <c r="X7623" i="25"/>
  <c r="X7559" i="25"/>
  <c r="X7495" i="25"/>
  <c r="X7431" i="25"/>
  <c r="X7367" i="25"/>
  <c r="X7303" i="25"/>
  <c r="X7239" i="25"/>
  <c r="X7175" i="25"/>
  <c r="X7111" i="25"/>
  <c r="X7047" i="25"/>
  <c r="X6983" i="25"/>
  <c r="X6919" i="25"/>
  <c r="X6855" i="25"/>
  <c r="X6791" i="25"/>
  <c r="X6727" i="25"/>
  <c r="X6663" i="25"/>
  <c r="X6599" i="25"/>
  <c r="X6535" i="25"/>
  <c r="X6471" i="25"/>
  <c r="X6407" i="25"/>
  <c r="X6343" i="25"/>
  <c r="X6279" i="25"/>
  <c r="X6215" i="25"/>
  <c r="X6151" i="25"/>
  <c r="X6087" i="25"/>
  <c r="X6023" i="25"/>
  <c r="X5959" i="25"/>
  <c r="X5895" i="25"/>
  <c r="X5831" i="25"/>
  <c r="X5767" i="25"/>
  <c r="X5703" i="25"/>
  <c r="X5618" i="25"/>
  <c r="X5474" i="25"/>
  <c r="X5305" i="25"/>
  <c r="X5082" i="25"/>
  <c r="X4826" i="25"/>
  <c r="X4314" i="25"/>
  <c r="X3802" i="25"/>
  <c r="X5" i="25"/>
  <c r="X13" i="25"/>
  <c r="X21" i="25"/>
  <c r="X29" i="25"/>
  <c r="X37" i="25"/>
  <c r="X45" i="25"/>
  <c r="X53" i="25"/>
  <c r="X61" i="25"/>
  <c r="X69" i="25"/>
  <c r="X77" i="25"/>
  <c r="X85" i="25"/>
  <c r="X93" i="25"/>
  <c r="X101" i="25"/>
  <c r="X109" i="25"/>
  <c r="X117" i="25"/>
  <c r="X125" i="25"/>
  <c r="X133" i="25"/>
  <c r="X141" i="25"/>
  <c r="X149" i="25"/>
  <c r="X157" i="25"/>
  <c r="X165" i="25"/>
  <c r="X173" i="25"/>
  <c r="X181" i="25"/>
  <c r="X189" i="25"/>
  <c r="X197" i="25"/>
  <c r="X205" i="25"/>
  <c r="X213" i="25"/>
  <c r="X221" i="25"/>
  <c r="X229" i="25"/>
  <c r="X237" i="25"/>
  <c r="X245" i="25"/>
  <c r="X253" i="25"/>
  <c r="X261" i="25"/>
  <c r="X269" i="25"/>
  <c r="X277" i="25"/>
  <c r="X285" i="25"/>
  <c r="X293" i="25"/>
  <c r="X301" i="25"/>
  <c r="X309" i="25"/>
  <c r="X317" i="25"/>
  <c r="X325" i="25"/>
  <c r="X333" i="25"/>
  <c r="X341" i="25"/>
  <c r="X349" i="25"/>
  <c r="X357" i="25"/>
  <c r="X365" i="25"/>
  <c r="X373" i="25"/>
  <c r="X381" i="25"/>
  <c r="X389" i="25"/>
  <c r="X397" i="25"/>
  <c r="X405" i="25"/>
  <c r="X413" i="25"/>
  <c r="X421" i="25"/>
  <c r="X429" i="25"/>
  <c r="X437" i="25"/>
  <c r="X445" i="25"/>
  <c r="X453" i="25"/>
  <c r="X461" i="25"/>
  <c r="X469" i="25"/>
  <c r="X477" i="25"/>
  <c r="X485" i="25"/>
  <c r="X493" i="25"/>
  <c r="X501" i="25"/>
  <c r="X509" i="25"/>
  <c r="X517" i="25"/>
  <c r="X525" i="25"/>
  <c r="X533" i="25"/>
  <c r="X541" i="25"/>
  <c r="X549" i="25"/>
  <c r="X557" i="25"/>
  <c r="X565" i="25"/>
  <c r="X573" i="25"/>
  <c r="X581" i="25"/>
  <c r="X589" i="25"/>
  <c r="X597" i="25"/>
  <c r="X605" i="25"/>
  <c r="X613" i="25"/>
  <c r="X621" i="25"/>
  <c r="X629" i="25"/>
  <c r="X637" i="25"/>
  <c r="X645" i="25"/>
  <c r="X653" i="25"/>
  <c r="X661" i="25"/>
  <c r="X669" i="25"/>
  <c r="X677" i="25"/>
  <c r="X685" i="25"/>
  <c r="X693" i="25"/>
  <c r="X701" i="25"/>
  <c r="X709" i="25"/>
  <c r="X717" i="25"/>
  <c r="X725" i="25"/>
  <c r="X733" i="25"/>
  <c r="X741" i="25"/>
  <c r="X749" i="25"/>
  <c r="X757" i="25"/>
  <c r="X765" i="25"/>
  <c r="X773" i="25"/>
  <c r="X781" i="25"/>
  <c r="X789" i="25"/>
  <c r="X797" i="25"/>
  <c r="X805" i="25"/>
  <c r="X813" i="25"/>
  <c r="X821" i="25"/>
  <c r="X829" i="25"/>
  <c r="X837" i="25"/>
  <c r="X845" i="25"/>
  <c r="X853" i="25"/>
  <c r="X861" i="25"/>
  <c r="X869" i="25"/>
  <c r="X877" i="25"/>
  <c r="X885" i="25"/>
  <c r="X893" i="25"/>
  <c r="X901" i="25"/>
  <c r="X909" i="25"/>
  <c r="X917" i="25"/>
  <c r="X925" i="25"/>
  <c r="X933" i="25"/>
  <c r="X941" i="25"/>
  <c r="X949" i="25"/>
  <c r="X957" i="25"/>
  <c r="X965" i="25"/>
  <c r="X973" i="25"/>
  <c r="X981" i="25"/>
  <c r="X989" i="25"/>
  <c r="X997" i="25"/>
  <c r="X1005" i="25"/>
  <c r="X1013" i="25"/>
  <c r="X1021" i="25"/>
  <c r="X1029" i="25"/>
  <c r="X1037" i="25"/>
  <c r="X1045" i="25"/>
  <c r="X1053" i="25"/>
  <c r="X1061" i="25"/>
  <c r="X1069" i="25"/>
  <c r="X1077" i="25"/>
  <c r="X1085" i="25"/>
  <c r="X1093" i="25"/>
  <c r="X1101" i="25"/>
  <c r="X1109" i="25"/>
  <c r="X1117" i="25"/>
  <c r="X1125" i="25"/>
  <c r="X1133" i="25"/>
  <c r="X1141" i="25"/>
  <c r="X1149" i="25"/>
  <c r="X1157" i="25"/>
  <c r="X1165" i="25"/>
  <c r="X1173" i="25"/>
  <c r="X1181" i="25"/>
  <c r="X1189" i="25"/>
  <c r="X1197" i="25"/>
  <c r="X1205" i="25"/>
  <c r="X1213" i="25"/>
  <c r="X1221" i="25"/>
  <c r="X1229" i="25"/>
  <c r="X1237" i="25"/>
  <c r="X1245" i="25"/>
  <c r="X1253" i="25"/>
  <c r="X1261" i="25"/>
  <c r="X1269" i="25"/>
  <c r="X1277" i="25"/>
  <c r="X1285" i="25"/>
  <c r="X1293" i="25"/>
  <c r="X1301" i="25"/>
  <c r="X1309" i="25"/>
  <c r="X1317" i="25"/>
  <c r="X1325" i="25"/>
  <c r="X1333" i="25"/>
  <c r="X1341" i="25"/>
  <c r="X1349" i="25"/>
  <c r="X1357" i="25"/>
  <c r="X1365" i="25"/>
  <c r="X1373" i="25"/>
  <c r="X1381" i="25"/>
  <c r="X1389" i="25"/>
  <c r="X1397" i="25"/>
  <c r="X1405" i="25"/>
  <c r="X1413" i="25"/>
  <c r="X1421" i="25"/>
  <c r="X1429" i="25"/>
  <c r="X1437" i="25"/>
  <c r="X1445" i="25"/>
  <c r="X1453" i="25"/>
  <c r="X1461" i="25"/>
  <c r="X1469" i="25"/>
  <c r="X1477" i="25"/>
  <c r="X1485" i="25"/>
  <c r="X1493" i="25"/>
  <c r="X1501" i="25"/>
  <c r="X1509" i="25"/>
  <c r="X1517" i="25"/>
  <c r="X1525" i="25"/>
  <c r="X1533" i="25"/>
  <c r="X1541" i="25"/>
  <c r="X1549" i="25"/>
  <c r="X1557" i="25"/>
  <c r="X1565" i="25"/>
  <c r="X1573" i="25"/>
  <c r="X1581" i="25"/>
  <c r="X1589" i="25"/>
  <c r="X1597" i="25"/>
  <c r="X1605" i="25"/>
  <c r="X1613" i="25"/>
  <c r="X1621" i="25"/>
  <c r="X1629" i="25"/>
  <c r="X1637" i="25"/>
  <c r="X1645" i="25"/>
  <c r="X1653" i="25"/>
  <c r="X1661" i="25"/>
  <c r="X1669" i="25"/>
  <c r="X1677" i="25"/>
  <c r="X1685" i="25"/>
  <c r="X1693" i="25"/>
  <c r="X1701" i="25"/>
  <c r="X1709" i="25"/>
  <c r="X1717" i="25"/>
  <c r="X1725" i="25"/>
  <c r="X1733" i="25"/>
  <c r="X1741" i="25"/>
  <c r="X1749" i="25"/>
  <c r="X1757" i="25"/>
  <c r="X1765" i="25"/>
  <c r="X1773" i="25"/>
  <c r="X1781" i="25"/>
  <c r="X1789" i="25"/>
  <c r="X1797" i="25"/>
  <c r="X1805" i="25"/>
  <c r="X1813" i="25"/>
  <c r="X1821" i="25"/>
  <c r="X1829" i="25"/>
  <c r="X1837" i="25"/>
  <c r="X1845" i="25"/>
  <c r="X1853" i="25"/>
  <c r="X6" i="25"/>
  <c r="X14" i="25"/>
  <c r="X22" i="25"/>
  <c r="X30" i="25"/>
  <c r="X38" i="25"/>
  <c r="X46" i="25"/>
  <c r="X54" i="25"/>
  <c r="X62" i="25"/>
  <c r="X70" i="25"/>
  <c r="X78" i="25"/>
  <c r="X86" i="25"/>
  <c r="X94" i="25"/>
  <c r="X102" i="25"/>
  <c r="X110" i="25"/>
  <c r="X118" i="25"/>
  <c r="X126" i="25"/>
  <c r="X134" i="25"/>
  <c r="X142" i="25"/>
  <c r="X150" i="25"/>
  <c r="X158" i="25"/>
  <c r="X166" i="25"/>
  <c r="X174" i="25"/>
  <c r="X182" i="25"/>
  <c r="X190" i="25"/>
  <c r="X198" i="25"/>
  <c r="X206" i="25"/>
  <c r="X214" i="25"/>
  <c r="X222" i="25"/>
  <c r="X230" i="25"/>
  <c r="X238" i="25"/>
  <c r="X246" i="25"/>
  <c r="X254" i="25"/>
  <c r="X262" i="25"/>
  <c r="X270" i="25"/>
  <c r="X278" i="25"/>
  <c r="X286" i="25"/>
  <c r="X294" i="25"/>
  <c r="X302" i="25"/>
  <c r="X310" i="25"/>
  <c r="X318" i="25"/>
  <c r="X326" i="25"/>
  <c r="X334" i="25"/>
  <c r="X342" i="25"/>
  <c r="X350" i="25"/>
  <c r="X358" i="25"/>
  <c r="X366" i="25"/>
  <c r="X374" i="25"/>
  <c r="X382" i="25"/>
  <c r="X390" i="25"/>
  <c r="X398" i="25"/>
  <c r="X406" i="25"/>
  <c r="X414" i="25"/>
  <c r="X422" i="25"/>
  <c r="X430" i="25"/>
  <c r="X438" i="25"/>
  <c r="X446" i="25"/>
  <c r="X454" i="25"/>
  <c r="X462" i="25"/>
  <c r="X470" i="25"/>
  <c r="X478" i="25"/>
  <c r="X486" i="25"/>
  <c r="X494" i="25"/>
  <c r="X502" i="25"/>
  <c r="X510" i="25"/>
  <c r="X518" i="25"/>
  <c r="X526" i="25"/>
  <c r="X534" i="25"/>
  <c r="X542" i="25"/>
  <c r="X550" i="25"/>
  <c r="X558" i="25"/>
  <c r="X566" i="25"/>
  <c r="X574" i="25"/>
  <c r="X582" i="25"/>
  <c r="X590" i="25"/>
  <c r="X598" i="25"/>
  <c r="X606" i="25"/>
  <c r="X614" i="25"/>
  <c r="X622" i="25"/>
  <c r="X630" i="25"/>
  <c r="X638" i="25"/>
  <c r="X646" i="25"/>
  <c r="X654" i="25"/>
  <c r="X662" i="25"/>
  <c r="X670" i="25"/>
  <c r="X678" i="25"/>
  <c r="X686" i="25"/>
  <c r="X694" i="25"/>
  <c r="X702" i="25"/>
  <c r="X710" i="25"/>
  <c r="X718" i="25"/>
  <c r="X726" i="25"/>
  <c r="X734" i="25"/>
  <c r="X742" i="25"/>
  <c r="X750" i="25"/>
  <c r="X758" i="25"/>
  <c r="X766" i="25"/>
  <c r="X774" i="25"/>
  <c r="X782" i="25"/>
  <c r="X790" i="25"/>
  <c r="X798" i="25"/>
  <c r="X806" i="25"/>
  <c r="X814" i="25"/>
  <c r="X822" i="25"/>
  <c r="X830" i="25"/>
  <c r="X838" i="25"/>
  <c r="X846" i="25"/>
  <c r="X854" i="25"/>
  <c r="X862" i="25"/>
  <c r="X870" i="25"/>
  <c r="X878" i="25"/>
  <c r="X886" i="25"/>
  <c r="X894" i="25"/>
  <c r="X902" i="25"/>
  <c r="X910" i="25"/>
  <c r="X918" i="25"/>
  <c r="X926" i="25"/>
  <c r="X934" i="25"/>
  <c r="X942" i="25"/>
  <c r="X950" i="25"/>
  <c r="X958" i="25"/>
  <c r="X966" i="25"/>
  <c r="X974" i="25"/>
  <c r="X982" i="25"/>
  <c r="X990" i="25"/>
  <c r="X998" i="25"/>
  <c r="X1006" i="25"/>
  <c r="X1014" i="25"/>
  <c r="X1022" i="25"/>
  <c r="X1030" i="25"/>
  <c r="X1038" i="25"/>
  <c r="X1046" i="25"/>
  <c r="X1054" i="25"/>
  <c r="X1062" i="25"/>
  <c r="X1070" i="25"/>
  <c r="X1078" i="25"/>
  <c r="X1086" i="25"/>
  <c r="X1094" i="25"/>
  <c r="X1102" i="25"/>
  <c r="X1110" i="25"/>
  <c r="X1118" i="25"/>
  <c r="X1126" i="25"/>
  <c r="X1134" i="25"/>
  <c r="X1142" i="25"/>
  <c r="X1150" i="25"/>
  <c r="X1158" i="25"/>
  <c r="X1166" i="25"/>
  <c r="X1174" i="25"/>
  <c r="X1182" i="25"/>
  <c r="X1190" i="25"/>
  <c r="X1198" i="25"/>
  <c r="X1206" i="25"/>
  <c r="X1214" i="25"/>
  <c r="X1222" i="25"/>
  <c r="X1230" i="25"/>
  <c r="X1238" i="25"/>
  <c r="X1246" i="25"/>
  <c r="X1254" i="25"/>
  <c r="X1262" i="25"/>
  <c r="X1270" i="25"/>
  <c r="X1278" i="25"/>
  <c r="X1286" i="25"/>
  <c r="X1294" i="25"/>
  <c r="X1302" i="25"/>
  <c r="X1310" i="25"/>
  <c r="X1318" i="25"/>
  <c r="X1326" i="25"/>
  <c r="X1334" i="25"/>
  <c r="X1342" i="25"/>
  <c r="X1350" i="25"/>
  <c r="X1358" i="25"/>
  <c r="X1366" i="25"/>
  <c r="X1374" i="25"/>
  <c r="X1382" i="25"/>
  <c r="X1390" i="25"/>
  <c r="X1398" i="25"/>
  <c r="X1406" i="25"/>
  <c r="X1414" i="25"/>
  <c r="X1422" i="25"/>
  <c r="X1430" i="25"/>
  <c r="X1438" i="25"/>
  <c r="X1446" i="25"/>
  <c r="X1454" i="25"/>
  <c r="X1462" i="25"/>
  <c r="X1470" i="25"/>
  <c r="X1478" i="25"/>
  <c r="X1486" i="25"/>
  <c r="X1494" i="25"/>
  <c r="X1502" i="25"/>
  <c r="X1510" i="25"/>
  <c r="X1518" i="25"/>
  <c r="X1526" i="25"/>
  <c r="X1534" i="25"/>
  <c r="X1542" i="25"/>
  <c r="X1550" i="25"/>
  <c r="X1558" i="25"/>
  <c r="X1566" i="25"/>
  <c r="X1574" i="25"/>
  <c r="X1582" i="25"/>
  <c r="X1590" i="25"/>
  <c r="X1598" i="25"/>
  <c r="X1606" i="25"/>
  <c r="X1614" i="25"/>
  <c r="X1622" i="25"/>
  <c r="X1630" i="25"/>
  <c r="X1638" i="25"/>
  <c r="X1646" i="25"/>
  <c r="X1654" i="25"/>
  <c r="X1662" i="25"/>
  <c r="X1670" i="25"/>
  <c r="X1678" i="25"/>
  <c r="X1686" i="25"/>
  <c r="X1694" i="25"/>
  <c r="X1702" i="25"/>
  <c r="X1710" i="25"/>
  <c r="X1718" i="25"/>
  <c r="X1726" i="25"/>
  <c r="X1734" i="25"/>
  <c r="X1742" i="25"/>
  <c r="X1750" i="25"/>
  <c r="X1758" i="25"/>
  <c r="X1766" i="25"/>
  <c r="X1774" i="25"/>
  <c r="X1782" i="25"/>
  <c r="X1790" i="25"/>
  <c r="X1798" i="25"/>
  <c r="X1806" i="25"/>
  <c r="X1814" i="25"/>
  <c r="X1822" i="25"/>
  <c r="X1830" i="25"/>
  <c r="X1838" i="25"/>
  <c r="X1846" i="25"/>
  <c r="X1854" i="25"/>
  <c r="X1862" i="25"/>
  <c r="X7" i="25"/>
  <c r="X15" i="25"/>
  <c r="X23" i="25"/>
  <c r="X31" i="25"/>
  <c r="X39" i="25"/>
  <c r="X47" i="25"/>
  <c r="X55" i="25"/>
  <c r="X63" i="25"/>
  <c r="X71" i="25"/>
  <c r="X79" i="25"/>
  <c r="X87" i="25"/>
  <c r="X95" i="25"/>
  <c r="X103" i="25"/>
  <c r="X111" i="25"/>
  <c r="X119" i="25"/>
  <c r="X127" i="25"/>
  <c r="X135" i="25"/>
  <c r="X143" i="25"/>
  <c r="X151" i="25"/>
  <c r="X159" i="25"/>
  <c r="X167" i="25"/>
  <c r="X175" i="25"/>
  <c r="X183" i="25"/>
  <c r="X191" i="25"/>
  <c r="X199" i="25"/>
  <c r="X207" i="25"/>
  <c r="X215" i="25"/>
  <c r="X223" i="25"/>
  <c r="X231" i="25"/>
  <c r="X239" i="25"/>
  <c r="X247" i="25"/>
  <c r="X255" i="25"/>
  <c r="X263" i="25"/>
  <c r="X271" i="25"/>
  <c r="X279" i="25"/>
  <c r="X287" i="25"/>
  <c r="X295" i="25"/>
  <c r="X303" i="25"/>
  <c r="X311" i="25"/>
  <c r="X319" i="25"/>
  <c r="X327" i="25"/>
  <c r="X335" i="25"/>
  <c r="X343" i="25"/>
  <c r="X351" i="25"/>
  <c r="X359" i="25"/>
  <c r="X367" i="25"/>
  <c r="X375" i="25"/>
  <c r="X383" i="25"/>
  <c r="X391" i="25"/>
  <c r="X399" i="25"/>
  <c r="X407" i="25"/>
  <c r="X415" i="25"/>
  <c r="X423" i="25"/>
  <c r="X431" i="25"/>
  <c r="X439" i="25"/>
  <c r="X447" i="25"/>
  <c r="X455" i="25"/>
  <c r="X463" i="25"/>
  <c r="X471" i="25"/>
  <c r="X479" i="25"/>
  <c r="X487" i="25"/>
  <c r="X495" i="25"/>
  <c r="X503" i="25"/>
  <c r="X511" i="25"/>
  <c r="X519" i="25"/>
  <c r="X527" i="25"/>
  <c r="X535" i="25"/>
  <c r="X543" i="25"/>
  <c r="X551" i="25"/>
  <c r="X559" i="25"/>
  <c r="X567" i="25"/>
  <c r="X575" i="25"/>
  <c r="X583" i="25"/>
  <c r="X591" i="25"/>
  <c r="X599" i="25"/>
  <c r="X607" i="25"/>
  <c r="X615" i="25"/>
  <c r="X623" i="25"/>
  <c r="X631" i="25"/>
  <c r="X639" i="25"/>
  <c r="X647" i="25"/>
  <c r="X655" i="25"/>
  <c r="X663" i="25"/>
  <c r="X671" i="25"/>
  <c r="X679" i="25"/>
  <c r="X687" i="25"/>
  <c r="X695" i="25"/>
  <c r="X703" i="25"/>
  <c r="X711" i="25"/>
  <c r="X719" i="25"/>
  <c r="X727" i="25"/>
  <c r="X735" i="25"/>
  <c r="X743" i="25"/>
  <c r="X751" i="25"/>
  <c r="X759" i="25"/>
  <c r="X767" i="25"/>
  <c r="X775" i="25"/>
  <c r="X783" i="25"/>
  <c r="X791" i="25"/>
  <c r="X799" i="25"/>
  <c r="X807" i="25"/>
  <c r="X815" i="25"/>
  <c r="X823" i="25"/>
  <c r="X831" i="25"/>
  <c r="X839" i="25"/>
  <c r="X847" i="25"/>
  <c r="X855" i="25"/>
  <c r="X863" i="25"/>
  <c r="X871" i="25"/>
  <c r="X879" i="25"/>
  <c r="X887" i="25"/>
  <c r="X895" i="25"/>
  <c r="X903" i="25"/>
  <c r="X911" i="25"/>
  <c r="X919" i="25"/>
  <c r="X927" i="25"/>
  <c r="X935" i="25"/>
  <c r="X943" i="25"/>
  <c r="X951" i="25"/>
  <c r="X959" i="25"/>
  <c r="X967" i="25"/>
  <c r="X975" i="25"/>
  <c r="X983" i="25"/>
  <c r="X991" i="25"/>
  <c r="X999" i="25"/>
  <c r="X1007" i="25"/>
  <c r="X1015" i="25"/>
  <c r="X1023" i="25"/>
  <c r="X1031" i="25"/>
  <c r="X1039" i="25"/>
  <c r="X1047" i="25"/>
  <c r="X1055" i="25"/>
  <c r="X1063" i="25"/>
  <c r="X1071" i="25"/>
  <c r="X1079" i="25"/>
  <c r="X1087" i="25"/>
  <c r="X1095" i="25"/>
  <c r="X1103" i="25"/>
  <c r="X1111" i="25"/>
  <c r="X1119" i="25"/>
  <c r="X1127" i="25"/>
  <c r="X1135" i="25"/>
  <c r="X1143" i="25"/>
  <c r="X1151" i="25"/>
  <c r="X1159" i="25"/>
  <c r="X8" i="25"/>
  <c r="X16" i="25"/>
  <c r="X24" i="25"/>
  <c r="X32" i="25"/>
  <c r="X40" i="25"/>
  <c r="X48" i="25"/>
  <c r="X56" i="25"/>
  <c r="X64" i="25"/>
  <c r="X72" i="25"/>
  <c r="X80" i="25"/>
  <c r="X88" i="25"/>
  <c r="X96" i="25"/>
  <c r="X104" i="25"/>
  <c r="X112" i="25"/>
  <c r="X120" i="25"/>
  <c r="X128" i="25"/>
  <c r="X136" i="25"/>
  <c r="X144" i="25"/>
  <c r="X152" i="25"/>
  <c r="X160" i="25"/>
  <c r="X168" i="25"/>
  <c r="X176" i="25"/>
  <c r="X184" i="25"/>
  <c r="X192" i="25"/>
  <c r="X200" i="25"/>
  <c r="X208" i="25"/>
  <c r="X216" i="25"/>
  <c r="X224" i="25"/>
  <c r="X232" i="25"/>
  <c r="X240" i="25"/>
  <c r="X248" i="25"/>
  <c r="X256" i="25"/>
  <c r="X264" i="25"/>
  <c r="X272" i="25"/>
  <c r="X280" i="25"/>
  <c r="X288" i="25"/>
  <c r="X296" i="25"/>
  <c r="X304" i="25"/>
  <c r="X312" i="25"/>
  <c r="X320" i="25"/>
  <c r="X328" i="25"/>
  <c r="X336" i="25"/>
  <c r="X344" i="25"/>
  <c r="X352" i="25"/>
  <c r="X360" i="25"/>
  <c r="X368" i="25"/>
  <c r="X376" i="25"/>
  <c r="X384" i="25"/>
  <c r="X392" i="25"/>
  <c r="X400" i="25"/>
  <c r="X408" i="25"/>
  <c r="X416" i="25"/>
  <c r="X424" i="25"/>
  <c r="X432" i="25"/>
  <c r="X440" i="25"/>
  <c r="X448" i="25"/>
  <c r="X456" i="25"/>
  <c r="X464" i="25"/>
  <c r="X472" i="25"/>
  <c r="X480" i="25"/>
  <c r="X488" i="25"/>
  <c r="X496" i="25"/>
  <c r="X504" i="25"/>
  <c r="X512" i="25"/>
  <c r="X520" i="25"/>
  <c r="X528" i="25"/>
  <c r="X536" i="25"/>
  <c r="X544" i="25"/>
  <c r="X552" i="25"/>
  <c r="X560" i="25"/>
  <c r="X568" i="25"/>
  <c r="X576" i="25"/>
  <c r="X584" i="25"/>
  <c r="X592" i="25"/>
  <c r="X600" i="25"/>
  <c r="X608" i="25"/>
  <c r="X616" i="25"/>
  <c r="X624" i="25"/>
  <c r="X632" i="25"/>
  <c r="X640" i="25"/>
  <c r="X648" i="25"/>
  <c r="X656" i="25"/>
  <c r="X664" i="25"/>
  <c r="X672" i="25"/>
  <c r="X680" i="25"/>
  <c r="X688" i="25"/>
  <c r="X696" i="25"/>
  <c r="X704" i="25"/>
  <c r="X712" i="25"/>
  <c r="X720" i="25"/>
  <c r="X728" i="25"/>
  <c r="X736" i="25"/>
  <c r="X744" i="25"/>
  <c r="X752" i="25"/>
  <c r="X760" i="25"/>
  <c r="X768" i="25"/>
  <c r="X776" i="25"/>
  <c r="X784" i="25"/>
  <c r="X792" i="25"/>
  <c r="X800" i="25"/>
  <c r="X808" i="25"/>
  <c r="X816" i="25"/>
  <c r="X824" i="25"/>
  <c r="X832" i="25"/>
  <c r="X840" i="25"/>
  <c r="X848" i="25"/>
  <c r="X856" i="25"/>
  <c r="X864" i="25"/>
  <c r="X872" i="25"/>
  <c r="X880" i="25"/>
  <c r="X888" i="25"/>
  <c r="X896" i="25"/>
  <c r="X904" i="25"/>
  <c r="X912" i="25"/>
  <c r="X920" i="25"/>
  <c r="X928" i="25"/>
  <c r="X936" i="25"/>
  <c r="X944" i="25"/>
  <c r="X952" i="25"/>
  <c r="X960" i="25"/>
  <c r="X968" i="25"/>
  <c r="X976" i="25"/>
  <c r="X984" i="25"/>
  <c r="X992" i="25"/>
  <c r="X1000" i="25"/>
  <c r="X1008" i="25"/>
  <c r="X1016" i="25"/>
  <c r="X1024" i="25"/>
  <c r="X1032" i="25"/>
  <c r="X1040" i="25"/>
  <c r="X1048" i="25"/>
  <c r="X1056" i="25"/>
  <c r="X1064" i="25"/>
  <c r="X1072" i="25"/>
  <c r="X1080" i="25"/>
  <c r="X1088" i="25"/>
  <c r="X1096" i="25"/>
  <c r="X1104" i="25"/>
  <c r="X1112" i="25"/>
  <c r="X1120" i="25"/>
  <c r="X1128" i="25"/>
  <c r="X1136" i="25"/>
  <c r="X1144" i="25"/>
  <c r="X1152" i="25"/>
  <c r="X1160" i="25"/>
  <c r="X1168" i="25"/>
  <c r="X1176" i="25"/>
  <c r="X1184" i="25"/>
  <c r="X1192" i="25"/>
  <c r="X1200" i="25"/>
  <c r="X1208" i="25"/>
  <c r="X1216" i="25"/>
  <c r="X1224" i="25"/>
  <c r="X1232" i="25"/>
  <c r="X1240" i="25"/>
  <c r="X1248" i="25"/>
  <c r="X1256" i="25"/>
  <c r="X1264" i="25"/>
  <c r="X1272" i="25"/>
  <c r="X1280" i="25"/>
  <c r="X1288" i="25"/>
  <c r="X1296" i="25"/>
  <c r="X1304" i="25"/>
  <c r="X1312" i="25"/>
  <c r="X1320" i="25"/>
  <c r="X1328" i="25"/>
  <c r="X1336" i="25"/>
  <c r="X1344" i="25"/>
  <c r="X1352" i="25"/>
  <c r="X1360" i="25"/>
  <c r="X1368" i="25"/>
  <c r="X1376" i="25"/>
  <c r="X1384" i="25"/>
  <c r="X1392" i="25"/>
  <c r="X1400" i="25"/>
  <c r="X1408" i="25"/>
  <c r="X1416" i="25"/>
  <c r="X1424" i="25"/>
  <c r="X1432" i="25"/>
  <c r="X1440" i="25"/>
  <c r="X1448" i="25"/>
  <c r="X1456" i="25"/>
  <c r="X1464" i="25"/>
  <c r="X1472" i="25"/>
  <c r="X1480" i="25"/>
  <c r="X1488" i="25"/>
  <c r="X1496" i="25"/>
  <c r="X1504" i="25"/>
  <c r="X1512" i="25"/>
  <c r="X1520" i="25"/>
  <c r="X1528" i="25"/>
  <c r="X1536" i="25"/>
  <c r="X1544" i="25"/>
  <c r="X1552" i="25"/>
  <c r="X1560" i="25"/>
  <c r="X1568" i="25"/>
  <c r="X1576" i="25"/>
  <c r="X1584" i="25"/>
  <c r="X1592" i="25"/>
  <c r="X1600" i="25"/>
  <c r="X1608" i="25"/>
  <c r="X1616" i="25"/>
  <c r="X1624" i="25"/>
  <c r="X1632" i="25"/>
  <c r="X1640" i="25"/>
  <c r="X1648" i="25"/>
  <c r="X1656" i="25"/>
  <c r="X1664" i="25"/>
  <c r="X1672" i="25"/>
  <c r="X1680" i="25"/>
  <c r="X1688" i="25"/>
  <c r="X1696" i="25"/>
  <c r="X1704" i="25"/>
  <c r="X1712" i="25"/>
  <c r="X1720" i="25"/>
  <c r="X1728" i="25"/>
  <c r="X1736" i="25"/>
  <c r="X1744" i="25"/>
  <c r="X1752" i="25"/>
  <c r="X1760" i="25"/>
  <c r="X1768" i="25"/>
  <c r="X1776" i="25"/>
  <c r="X1784" i="25"/>
  <c r="X1792" i="25"/>
  <c r="X1800" i="25"/>
  <c r="X1808" i="25"/>
  <c r="X1816" i="25"/>
  <c r="X1824" i="25"/>
  <c r="X1832" i="25"/>
  <c r="X1840" i="25"/>
  <c r="X1848" i="25"/>
  <c r="X1856" i="25"/>
  <c r="X1864" i="25"/>
  <c r="X9" i="25"/>
  <c r="X17" i="25"/>
  <c r="X25" i="25"/>
  <c r="X33" i="25"/>
  <c r="X41" i="25"/>
  <c r="X49" i="25"/>
  <c r="X57" i="25"/>
  <c r="X65" i="25"/>
  <c r="X73" i="25"/>
  <c r="X81" i="25"/>
  <c r="X89" i="25"/>
  <c r="X97" i="25"/>
  <c r="X105" i="25"/>
  <c r="X113" i="25"/>
  <c r="X121" i="25"/>
  <c r="X129" i="25"/>
  <c r="X137" i="25"/>
  <c r="X145" i="25"/>
  <c r="X153" i="25"/>
  <c r="X161" i="25"/>
  <c r="X169" i="25"/>
  <c r="X177" i="25"/>
  <c r="X185" i="25"/>
  <c r="X193" i="25"/>
  <c r="X201" i="25"/>
  <c r="X209" i="25"/>
  <c r="X217" i="25"/>
  <c r="X225" i="25"/>
  <c r="X233" i="25"/>
  <c r="X241" i="25"/>
  <c r="X249" i="25"/>
  <c r="X257" i="25"/>
  <c r="X265" i="25"/>
  <c r="X273" i="25"/>
  <c r="X281" i="25"/>
  <c r="X289" i="25"/>
  <c r="X297" i="25"/>
  <c r="X305" i="25"/>
  <c r="X313" i="25"/>
  <c r="X321" i="25"/>
  <c r="X329" i="25"/>
  <c r="X337" i="25"/>
  <c r="X345" i="25"/>
  <c r="X353" i="25"/>
  <c r="X361" i="25"/>
  <c r="X369" i="25"/>
  <c r="X377" i="25"/>
  <c r="X385" i="25"/>
  <c r="X393" i="25"/>
  <c r="X401" i="25"/>
  <c r="X409" i="25"/>
  <c r="X425" i="25"/>
  <c r="X433" i="25"/>
  <c r="X441" i="25"/>
  <c r="X449" i="25"/>
  <c r="X457" i="25"/>
  <c r="X465" i="25"/>
  <c r="X473" i="25"/>
  <c r="X481" i="25"/>
  <c r="X489" i="25"/>
  <c r="X497" i="25"/>
  <c r="X505" i="25"/>
  <c r="X513" i="25"/>
  <c r="X521" i="25"/>
  <c r="X529" i="25"/>
  <c r="X537" i="25"/>
  <c r="X545" i="25"/>
  <c r="X553" i="25"/>
  <c r="X561" i="25"/>
  <c r="X569" i="25"/>
  <c r="X577" i="25"/>
  <c r="X585" i="25"/>
  <c r="X593" i="25"/>
  <c r="X601" i="25"/>
  <c r="X609" i="25"/>
  <c r="X617" i="25"/>
  <c r="X625" i="25"/>
  <c r="X633" i="25"/>
  <c r="X641" i="25"/>
  <c r="X649" i="25"/>
  <c r="X657" i="25"/>
  <c r="X665" i="25"/>
  <c r="X673" i="25"/>
  <c r="X681" i="25"/>
  <c r="X689" i="25"/>
  <c r="X697" i="25"/>
  <c r="X705" i="25"/>
  <c r="X713" i="25"/>
  <c r="X721" i="25"/>
  <c r="X729" i="25"/>
  <c r="X737" i="25"/>
  <c r="X745" i="25"/>
  <c r="X753" i="25"/>
  <c r="X761" i="25"/>
  <c r="X769" i="25"/>
  <c r="X777" i="25"/>
  <c r="X785" i="25"/>
  <c r="X793" i="25"/>
  <c r="X801" i="25"/>
  <c r="X809" i="25"/>
  <c r="X817" i="25"/>
  <c r="X825" i="25"/>
  <c r="X833" i="25"/>
  <c r="X841" i="25"/>
  <c r="X849" i="25"/>
  <c r="X857" i="25"/>
  <c r="X865" i="25"/>
  <c r="X873" i="25"/>
  <c r="X881" i="25"/>
  <c r="X889" i="25"/>
  <c r="X897" i="25"/>
  <c r="X905" i="25"/>
  <c r="X913" i="25"/>
  <c r="X921" i="25"/>
  <c r="X929" i="25"/>
  <c r="X937" i="25"/>
  <c r="X945" i="25"/>
  <c r="X953" i="25"/>
  <c r="X961" i="25"/>
  <c r="X969" i="25"/>
  <c r="X977" i="25"/>
  <c r="X985" i="25"/>
  <c r="X993" i="25"/>
  <c r="X1001" i="25"/>
  <c r="X1009" i="25"/>
  <c r="X1017" i="25"/>
  <c r="X1025" i="25"/>
  <c r="X1033" i="25"/>
  <c r="X1041" i="25"/>
  <c r="X1049" i="25"/>
  <c r="X1057" i="25"/>
  <c r="X1065" i="25"/>
  <c r="X1073" i="25"/>
  <c r="X1081" i="25"/>
  <c r="X1089" i="25"/>
  <c r="X1097" i="25"/>
  <c r="X1105" i="25"/>
  <c r="X1113" i="25"/>
  <c r="X1121" i="25"/>
  <c r="X1129" i="25"/>
  <c r="X1137" i="25"/>
  <c r="X1145" i="25"/>
  <c r="X1153" i="25"/>
  <c r="X1161" i="25"/>
  <c r="X1169" i="25"/>
  <c r="X1177" i="25"/>
  <c r="X1185" i="25"/>
  <c r="X1193" i="25"/>
  <c r="X1201" i="25"/>
  <c r="X1209" i="25"/>
  <c r="X1217" i="25"/>
  <c r="X1225" i="25"/>
  <c r="X1233" i="25"/>
  <c r="X1241" i="25"/>
  <c r="X1249" i="25"/>
  <c r="X1257" i="25"/>
  <c r="X1265" i="25"/>
  <c r="X1273" i="25"/>
  <c r="X1281" i="25"/>
  <c r="X1289" i="25"/>
  <c r="X1297" i="25"/>
  <c r="X1305" i="25"/>
  <c r="X1313" i="25"/>
  <c r="X1321" i="25"/>
  <c r="X1329" i="25"/>
  <c r="X1337" i="25"/>
  <c r="X1345" i="25"/>
  <c r="X1353" i="25"/>
  <c r="X1361" i="25"/>
  <c r="X1369" i="25"/>
  <c r="X1377" i="25"/>
  <c r="X1385" i="25"/>
  <c r="X1393" i="25"/>
  <c r="X1401" i="25"/>
  <c r="X1409" i="25"/>
  <c r="X1417" i="25"/>
  <c r="X1425" i="25"/>
  <c r="X1433" i="25"/>
  <c r="X1441" i="25"/>
  <c r="X1449" i="25"/>
  <c r="X1457" i="25"/>
  <c r="X1465" i="25"/>
  <c r="X1473" i="25"/>
  <c r="X1481" i="25"/>
  <c r="X1489" i="25"/>
  <c r="X1497" i="25"/>
  <c r="X1505" i="25"/>
  <c r="X1513" i="25"/>
  <c r="X1521" i="25"/>
  <c r="X1529" i="25"/>
  <c r="X1537" i="25"/>
  <c r="X1545" i="25"/>
  <c r="X1553" i="25"/>
  <c r="X1561" i="25"/>
  <c r="X1569" i="25"/>
  <c r="X1577" i="25"/>
  <c r="X1585" i="25"/>
  <c r="X1593" i="25"/>
  <c r="X1601" i="25"/>
  <c r="X1609" i="25"/>
  <c r="X1617" i="25"/>
  <c r="X1625" i="25"/>
  <c r="X1633" i="25"/>
  <c r="X1641" i="25"/>
  <c r="X1649" i="25"/>
  <c r="X1657" i="25"/>
  <c r="X1665" i="25"/>
  <c r="X1673" i="25"/>
  <c r="X1681" i="25"/>
  <c r="X1689" i="25"/>
  <c r="X1697" i="25"/>
  <c r="X1705" i="25"/>
  <c r="X1713" i="25"/>
  <c r="X1721" i="25"/>
  <c r="X1729" i="25"/>
  <c r="X1737" i="25"/>
  <c r="X1745" i="25"/>
  <c r="X1753" i="25"/>
  <c r="X1761" i="25"/>
  <c r="X1769" i="25"/>
  <c r="X1777" i="25"/>
  <c r="X1785" i="25"/>
  <c r="X1793" i="25"/>
  <c r="X1801" i="25"/>
  <c r="X1809" i="25"/>
  <c r="X1817" i="25"/>
  <c r="X1825" i="25"/>
  <c r="X1833" i="25"/>
  <c r="X1841" i="25"/>
  <c r="X1849" i="25"/>
  <c r="X2" i="25"/>
  <c r="X10" i="25"/>
  <c r="X18" i="25"/>
  <c r="X26" i="25"/>
  <c r="X34" i="25"/>
  <c r="X42" i="25"/>
  <c r="X50" i="25"/>
  <c r="X58" i="25"/>
  <c r="X66" i="25"/>
  <c r="X74" i="25"/>
  <c r="X82" i="25"/>
  <c r="X90" i="25"/>
  <c r="X98" i="25"/>
  <c r="X106" i="25"/>
  <c r="X114" i="25"/>
  <c r="X122" i="25"/>
  <c r="X130" i="25"/>
  <c r="X138" i="25"/>
  <c r="X146" i="25"/>
  <c r="X154" i="25"/>
  <c r="X162" i="25"/>
  <c r="X170" i="25"/>
  <c r="X178" i="25"/>
  <c r="X186" i="25"/>
  <c r="X194" i="25"/>
  <c r="X202" i="25"/>
  <c r="X210" i="25"/>
  <c r="X218" i="25"/>
  <c r="X226" i="25"/>
  <c r="X234" i="25"/>
  <c r="X242" i="25"/>
  <c r="X250" i="25"/>
  <c r="X258" i="25"/>
  <c r="X266" i="25"/>
  <c r="X274" i="25"/>
  <c r="X282" i="25"/>
  <c r="X290" i="25"/>
  <c r="X298" i="25"/>
  <c r="X306" i="25"/>
  <c r="X314" i="25"/>
  <c r="X322" i="25"/>
  <c r="X330" i="25"/>
  <c r="X338" i="25"/>
  <c r="X346" i="25"/>
  <c r="X354" i="25"/>
  <c r="X362" i="25"/>
  <c r="X370" i="25"/>
  <c r="X378" i="25"/>
  <c r="X386" i="25"/>
  <c r="X394" i="25"/>
  <c r="X402" i="25"/>
  <c r="X410" i="25"/>
  <c r="X426" i="25"/>
  <c r="X434" i="25"/>
  <c r="X442" i="25"/>
  <c r="X450" i="25"/>
  <c r="X458" i="25"/>
  <c r="X466" i="25"/>
  <c r="X474" i="25"/>
  <c r="X482" i="25"/>
  <c r="X490" i="25"/>
  <c r="X498" i="25"/>
  <c r="X506" i="25"/>
  <c r="X514" i="25"/>
  <c r="X522" i="25"/>
  <c r="X530" i="25"/>
  <c r="X538" i="25"/>
  <c r="X546" i="25"/>
  <c r="X554" i="25"/>
  <c r="X562" i="25"/>
  <c r="X570" i="25"/>
  <c r="X578" i="25"/>
  <c r="X586" i="25"/>
  <c r="X594" i="25"/>
  <c r="X602" i="25"/>
  <c r="X610" i="25"/>
  <c r="X618" i="25"/>
  <c r="X626" i="25"/>
  <c r="X634" i="25"/>
  <c r="X642" i="25"/>
  <c r="X650" i="25"/>
  <c r="X658" i="25"/>
  <c r="X666" i="25"/>
  <c r="X674" i="25"/>
  <c r="X682" i="25"/>
  <c r="X690" i="25"/>
  <c r="X698" i="25"/>
  <c r="X706" i="25"/>
  <c r="X714" i="25"/>
  <c r="X722" i="25"/>
  <c r="X730" i="25"/>
  <c r="X738" i="25"/>
  <c r="X746" i="25"/>
  <c r="X754" i="25"/>
  <c r="X762" i="25"/>
  <c r="X770" i="25"/>
  <c r="X778" i="25"/>
  <c r="X786" i="25"/>
  <c r="X794" i="25"/>
  <c r="X802" i="25"/>
  <c r="X810" i="25"/>
  <c r="X818" i="25"/>
  <c r="X826" i="25"/>
  <c r="X834" i="25"/>
  <c r="X842" i="25"/>
  <c r="X850" i="25"/>
  <c r="X858" i="25"/>
  <c r="X866" i="25"/>
  <c r="X874" i="25"/>
  <c r="X882" i="25"/>
  <c r="X890" i="25"/>
  <c r="X898" i="25"/>
  <c r="X906" i="25"/>
  <c r="X914" i="25"/>
  <c r="X922" i="25"/>
  <c r="X930" i="25"/>
  <c r="X938" i="25"/>
  <c r="X946" i="25"/>
  <c r="X954" i="25"/>
  <c r="X962" i="25"/>
  <c r="X970" i="25"/>
  <c r="X978" i="25"/>
  <c r="X986" i="25"/>
  <c r="X994" i="25"/>
  <c r="X1002" i="25"/>
  <c r="X1010" i="25"/>
  <c r="X1018" i="25"/>
  <c r="X1026" i="25"/>
  <c r="X1034" i="25"/>
  <c r="X1042" i="25"/>
  <c r="X1050" i="25"/>
  <c r="X1058" i="25"/>
  <c r="X1066" i="25"/>
  <c r="X1074" i="25"/>
  <c r="X1082" i="25"/>
  <c r="X1090" i="25"/>
  <c r="X1098" i="25"/>
  <c r="X1106" i="25"/>
  <c r="X1114" i="25"/>
  <c r="X1122" i="25"/>
  <c r="X1130" i="25"/>
  <c r="X1138" i="25"/>
  <c r="X1146" i="25"/>
  <c r="X1154" i="25"/>
  <c r="X1162" i="25"/>
  <c r="X1170" i="25"/>
  <c r="X1178" i="25"/>
  <c r="X1186" i="25"/>
  <c r="X1194" i="25"/>
  <c r="X1202" i="25"/>
  <c r="X1210" i="25"/>
  <c r="X1218" i="25"/>
  <c r="X1226" i="25"/>
  <c r="X1234" i="25"/>
  <c r="X1242" i="25"/>
  <c r="X1250" i="25"/>
  <c r="X1258" i="25"/>
  <c r="X1266" i="25"/>
  <c r="X1274" i="25"/>
  <c r="X1282" i="25"/>
  <c r="X1290" i="25"/>
  <c r="X1298" i="25"/>
  <c r="X1306" i="25"/>
  <c r="X1314" i="25"/>
  <c r="X1322" i="25"/>
  <c r="X1330" i="25"/>
  <c r="X1338" i="25"/>
  <c r="X1346" i="25"/>
  <c r="X1354" i="25"/>
  <c r="X1362" i="25"/>
  <c r="X1370" i="25"/>
  <c r="X1378" i="25"/>
  <c r="X1386" i="25"/>
  <c r="X1394" i="25"/>
  <c r="X1402" i="25"/>
  <c r="X1410" i="25"/>
  <c r="X1418" i="25"/>
  <c r="X1426" i="25"/>
  <c r="X1434" i="25"/>
  <c r="X1442" i="25"/>
  <c r="X1450" i="25"/>
  <c r="X1458" i="25"/>
  <c r="X1466" i="25"/>
  <c r="X1474" i="25"/>
  <c r="X1482" i="25"/>
  <c r="X1490" i="25"/>
  <c r="X1498" i="25"/>
  <c r="X1506" i="25"/>
  <c r="X1514" i="25"/>
  <c r="X1522" i="25"/>
  <c r="X1530" i="25"/>
  <c r="X1538" i="25"/>
  <c r="X1546" i="25"/>
  <c r="X1554" i="25"/>
  <c r="X1562" i="25"/>
  <c r="X1570" i="25"/>
  <c r="X1578" i="25"/>
  <c r="X1586" i="25"/>
  <c r="X1594" i="25"/>
  <c r="X1602" i="25"/>
  <c r="X1610" i="25"/>
  <c r="X1618" i="25"/>
  <c r="X1626" i="25"/>
  <c r="X1634" i="25"/>
  <c r="X1642" i="25"/>
  <c r="X1650" i="25"/>
  <c r="X1658" i="25"/>
  <c r="X1666" i="25"/>
  <c r="X1674" i="25"/>
  <c r="X1682" i="25"/>
  <c r="X1690" i="25"/>
  <c r="X1698" i="25"/>
  <c r="X1706" i="25"/>
  <c r="X1714" i="25"/>
  <c r="X1722" i="25"/>
  <c r="X1730" i="25"/>
  <c r="X1738" i="25"/>
  <c r="X1746" i="25"/>
  <c r="X1754" i="25"/>
  <c r="X1762" i="25"/>
  <c r="X1770" i="25"/>
  <c r="X1778" i="25"/>
  <c r="X1786" i="25"/>
  <c r="X1794" i="25"/>
  <c r="X1802" i="25"/>
  <c r="X1810" i="25"/>
  <c r="X1818" i="25"/>
  <c r="X1826" i="25"/>
  <c r="X1834" i="25"/>
  <c r="X1842" i="25"/>
  <c r="X1850" i="25"/>
  <c r="X3" i="25"/>
  <c r="X11" i="25"/>
  <c r="X19" i="25"/>
  <c r="X27" i="25"/>
  <c r="X35" i="25"/>
  <c r="X43" i="25"/>
  <c r="X51" i="25"/>
  <c r="X59" i="25"/>
  <c r="X67" i="25"/>
  <c r="X75" i="25"/>
  <c r="X83" i="25"/>
  <c r="X91" i="25"/>
  <c r="X99" i="25"/>
  <c r="X107" i="25"/>
  <c r="X115" i="25"/>
  <c r="X123" i="25"/>
  <c r="X131" i="25"/>
  <c r="X139" i="25"/>
  <c r="X147" i="25"/>
  <c r="X155" i="25"/>
  <c r="X163" i="25"/>
  <c r="X171" i="25"/>
  <c r="X179" i="25"/>
  <c r="X187" i="25"/>
  <c r="X195" i="25"/>
  <c r="X203" i="25"/>
  <c r="X211" i="25"/>
  <c r="X219" i="25"/>
  <c r="X227" i="25"/>
  <c r="X235" i="25"/>
  <c r="X243" i="25"/>
  <c r="X251" i="25"/>
  <c r="X259" i="25"/>
  <c r="X267" i="25"/>
  <c r="X275" i="25"/>
  <c r="X283" i="25"/>
  <c r="X291" i="25"/>
  <c r="X299" i="25"/>
  <c r="X307" i="25"/>
  <c r="X315" i="25"/>
  <c r="X323" i="25"/>
  <c r="X331" i="25"/>
  <c r="X339" i="25"/>
  <c r="X347" i="25"/>
  <c r="X355" i="25"/>
  <c r="X363" i="25"/>
  <c r="X371" i="25"/>
  <c r="X379" i="25"/>
  <c r="X387" i="25"/>
  <c r="X395" i="25"/>
  <c r="X403" i="25"/>
  <c r="X411" i="25"/>
  <c r="X419" i="25"/>
  <c r="X427" i="25"/>
  <c r="X435" i="25"/>
  <c r="X443" i="25"/>
  <c r="X451" i="25"/>
  <c r="X459" i="25"/>
  <c r="X467" i="25"/>
  <c r="X475" i="25"/>
  <c r="X483" i="25"/>
  <c r="X491" i="25"/>
  <c r="X499" i="25"/>
  <c r="X507" i="25"/>
  <c r="X515" i="25"/>
  <c r="X523" i="25"/>
  <c r="X531" i="25"/>
  <c r="X539" i="25"/>
  <c r="X547" i="25"/>
  <c r="X555" i="25"/>
  <c r="X563" i="25"/>
  <c r="X571" i="25"/>
  <c r="X579" i="25"/>
  <c r="X587" i="25"/>
  <c r="X595" i="25"/>
  <c r="X603" i="25"/>
  <c r="X611" i="25"/>
  <c r="X619" i="25"/>
  <c r="X627" i="25"/>
  <c r="X635" i="25"/>
  <c r="X643" i="25"/>
  <c r="X651" i="25"/>
  <c r="X659" i="25"/>
  <c r="X667" i="25"/>
  <c r="X675" i="25"/>
  <c r="X683" i="25"/>
  <c r="X691" i="25"/>
  <c r="X699" i="25"/>
  <c r="X707" i="25"/>
  <c r="X715" i="25"/>
  <c r="X723" i="25"/>
  <c r="X731" i="25"/>
  <c r="X739" i="25"/>
  <c r="X747" i="25"/>
  <c r="X755" i="25"/>
  <c r="X763" i="25"/>
  <c r="X771" i="25"/>
  <c r="X779" i="25"/>
  <c r="X787" i="25"/>
  <c r="X795" i="25"/>
  <c r="X803" i="25"/>
  <c r="X811" i="25"/>
  <c r="X819" i="25"/>
  <c r="X827" i="25"/>
  <c r="X835" i="25"/>
  <c r="X843" i="25"/>
  <c r="X851" i="25"/>
  <c r="X859" i="25"/>
  <c r="X867" i="25"/>
  <c r="X875" i="25"/>
  <c r="X883" i="25"/>
  <c r="X891" i="25"/>
  <c r="X899" i="25"/>
  <c r="X907" i="25"/>
  <c r="X915" i="25"/>
  <c r="X923" i="25"/>
  <c r="X931" i="25"/>
  <c r="X939" i="25"/>
  <c r="X947" i="25"/>
  <c r="X955" i="25"/>
  <c r="X963" i="25"/>
  <c r="X971" i="25"/>
  <c r="X979" i="25"/>
  <c r="X987" i="25"/>
  <c r="X995" i="25"/>
  <c r="X1003" i="25"/>
  <c r="X1011" i="25"/>
  <c r="X1019" i="25"/>
  <c r="X1027" i="25"/>
  <c r="X1035" i="25"/>
  <c r="X1043" i="25"/>
  <c r="X1051" i="25"/>
  <c r="X1059" i="25"/>
  <c r="X1067" i="25"/>
  <c r="X1075" i="25"/>
  <c r="X1083" i="25"/>
  <c r="X1091" i="25"/>
  <c r="X1099" i="25"/>
  <c r="X1107" i="25"/>
  <c r="X1115" i="25"/>
  <c r="X1123" i="25"/>
  <c r="X1131" i="25"/>
  <c r="X1139" i="25"/>
  <c r="X1147" i="25"/>
  <c r="X1155" i="25"/>
  <c r="X1163" i="25"/>
  <c r="X1171" i="25"/>
  <c r="X1179" i="25"/>
  <c r="X1187" i="25"/>
  <c r="X1195" i="25"/>
  <c r="X1203" i="25"/>
  <c r="X1211" i="25"/>
  <c r="X1219" i="25"/>
  <c r="X1227" i="25"/>
  <c r="X1235" i="25"/>
  <c r="X1243" i="25"/>
  <c r="X1251" i="25"/>
  <c r="X1259" i="25"/>
  <c r="X1267" i="25"/>
  <c r="X1275" i="25"/>
  <c r="X1283" i="25"/>
  <c r="X1291" i="25"/>
  <c r="X1299" i="25"/>
  <c r="X1307" i="25"/>
  <c r="X1315" i="25"/>
  <c r="X1323" i="25"/>
  <c r="X1331" i="25"/>
  <c r="X1339" i="25"/>
  <c r="X1347" i="25"/>
  <c r="X1355" i="25"/>
  <c r="X1363" i="25"/>
  <c r="X1371" i="25"/>
  <c r="X1379" i="25"/>
  <c r="X1387" i="25"/>
  <c r="X1395" i="25"/>
  <c r="X1403" i="25"/>
  <c r="X1411" i="25"/>
  <c r="X1419" i="25"/>
  <c r="X1427" i="25"/>
  <c r="X1435" i="25"/>
  <c r="X1443" i="25"/>
  <c r="X1451" i="25"/>
  <c r="X1459" i="25"/>
  <c r="X1467" i="25"/>
  <c r="X1475" i="25"/>
  <c r="X1483" i="25"/>
  <c r="X1491" i="25"/>
  <c r="X1499" i="25"/>
  <c r="X1507" i="25"/>
  <c r="X1515" i="25"/>
  <c r="X1523" i="25"/>
  <c r="X1531" i="25"/>
  <c r="X1539" i="25"/>
  <c r="X1547" i="25"/>
  <c r="X1555" i="25"/>
  <c r="X1563" i="25"/>
  <c r="X1571" i="25"/>
  <c r="X1579" i="25"/>
  <c r="X1587" i="25"/>
  <c r="X1595" i="25"/>
  <c r="X1603" i="25"/>
  <c r="X1611" i="25"/>
  <c r="X1619" i="25"/>
  <c r="X1627" i="25"/>
  <c r="X1635" i="25"/>
  <c r="X1643" i="25"/>
  <c r="X1651" i="25"/>
  <c r="X1659" i="25"/>
  <c r="X1667" i="25"/>
  <c r="X1675" i="25"/>
  <c r="X1683" i="25"/>
  <c r="X1691" i="25"/>
  <c r="X1699" i="25"/>
  <c r="X1707" i="25"/>
  <c r="X1715" i="25"/>
  <c r="X1723" i="25"/>
  <c r="X1731" i="25"/>
  <c r="X1739" i="25"/>
  <c r="X1747" i="25"/>
  <c r="X1755" i="25"/>
  <c r="X1763" i="25"/>
  <c r="X1771" i="25"/>
  <c r="X1779" i="25"/>
  <c r="X1787" i="25"/>
  <c r="X1795" i="25"/>
  <c r="X1803" i="25"/>
  <c r="X1811" i="25"/>
  <c r="X1819" i="25"/>
  <c r="X1827" i="25"/>
  <c r="X28" i="25"/>
  <c r="X92" i="25"/>
  <c r="X156" i="25"/>
  <c r="X220" i="25"/>
  <c r="X284" i="25"/>
  <c r="X348" i="25"/>
  <c r="X412" i="25"/>
  <c r="X476" i="25"/>
  <c r="X540" i="25"/>
  <c r="X604" i="25"/>
  <c r="X668" i="25"/>
  <c r="X732" i="25"/>
  <c r="X796" i="25"/>
  <c r="X860" i="25"/>
  <c r="X924" i="25"/>
  <c r="X988" i="25"/>
  <c r="X1052" i="25"/>
  <c r="X1116" i="25"/>
  <c r="X1172" i="25"/>
  <c r="X1204" i="25"/>
  <c r="X1236" i="25"/>
  <c r="X1268" i="25"/>
  <c r="X1300" i="25"/>
  <c r="X1332" i="25"/>
  <c r="X1364" i="25"/>
  <c r="X1396" i="25"/>
  <c r="X1428" i="25"/>
  <c r="X1460" i="25"/>
  <c r="X1492" i="25"/>
  <c r="X1524" i="25"/>
  <c r="X1556" i="25"/>
  <c r="X1588" i="25"/>
  <c r="X1620" i="25"/>
  <c r="X1652" i="25"/>
  <c r="X1684" i="25"/>
  <c r="X1716" i="25"/>
  <c r="X1748" i="25"/>
  <c r="X1780" i="25"/>
  <c r="X1812" i="25"/>
  <c r="X1839" i="25"/>
  <c r="X1858" i="25"/>
  <c r="X1868" i="25"/>
  <c r="X1876" i="25"/>
  <c r="X1884" i="25"/>
  <c r="X1892" i="25"/>
  <c r="X1900" i="25"/>
  <c r="X1908" i="25"/>
  <c r="X1916" i="25"/>
  <c r="X1924" i="25"/>
  <c r="X1932" i="25"/>
  <c r="X1940" i="25"/>
  <c r="X1948" i="25"/>
  <c r="X1956" i="25"/>
  <c r="X1964" i="25"/>
  <c r="X1972" i="25"/>
  <c r="X1980" i="25"/>
  <c r="X1988" i="25"/>
  <c r="X1996" i="25"/>
  <c r="X2004" i="25"/>
  <c r="X2012" i="25"/>
  <c r="X2020" i="25"/>
  <c r="X2028" i="25"/>
  <c r="X2036" i="25"/>
  <c r="X2044" i="25"/>
  <c r="X2052" i="25"/>
  <c r="X2060" i="25"/>
  <c r="X2068" i="25"/>
  <c r="X2076" i="25"/>
  <c r="X2084" i="25"/>
  <c r="X2092" i="25"/>
  <c r="X2100" i="25"/>
  <c r="X2108" i="25"/>
  <c r="X2116" i="25"/>
  <c r="X2124" i="25"/>
  <c r="X2132" i="25"/>
  <c r="X2140" i="25"/>
  <c r="X2148" i="25"/>
  <c r="X2156" i="25"/>
  <c r="X2164" i="25"/>
  <c r="X2172" i="25"/>
  <c r="X2180" i="25"/>
  <c r="X2188" i="25"/>
  <c r="X2196" i="25"/>
  <c r="X2204" i="25"/>
  <c r="X2212" i="25"/>
  <c r="X2220" i="25"/>
  <c r="X2228" i="25"/>
  <c r="X2236" i="25"/>
  <c r="X2244" i="25"/>
  <c r="X2252" i="25"/>
  <c r="X2260" i="25"/>
  <c r="X2268" i="25"/>
  <c r="X2276" i="25"/>
  <c r="X2284" i="25"/>
  <c r="X2292" i="25"/>
  <c r="X2300" i="25"/>
  <c r="X2308" i="25"/>
  <c r="X2316" i="25"/>
  <c r="X2324" i="25"/>
  <c r="X2332" i="25"/>
  <c r="X2340" i="25"/>
  <c r="X2348" i="25"/>
  <c r="X2356" i="25"/>
  <c r="X2364" i="25"/>
  <c r="X2372" i="25"/>
  <c r="X2380" i="25"/>
  <c r="X2388" i="25"/>
  <c r="X2396" i="25"/>
  <c r="X2404" i="25"/>
  <c r="X2412" i="25"/>
  <c r="X2420" i="25"/>
  <c r="X2428" i="25"/>
  <c r="X2436" i="25"/>
  <c r="X2444" i="25"/>
  <c r="X2452" i="25"/>
  <c r="X2460" i="25"/>
  <c r="X2468" i="25"/>
  <c r="X2476" i="25"/>
  <c r="X2484" i="25"/>
  <c r="X2492" i="25"/>
  <c r="X2500" i="25"/>
  <c r="X2508" i="25"/>
  <c r="X2516" i="25"/>
  <c r="X2524" i="25"/>
  <c r="X2532" i="25"/>
  <c r="X2540" i="25"/>
  <c r="X2548" i="25"/>
  <c r="X2556" i="25"/>
  <c r="X2564" i="25"/>
  <c r="X2572" i="25"/>
  <c r="X2580" i="25"/>
  <c r="X2588" i="25"/>
  <c r="X2596" i="25"/>
  <c r="X2604" i="25"/>
  <c r="X2612" i="25"/>
  <c r="X2620" i="25"/>
  <c r="X2628" i="25"/>
  <c r="X2636" i="25"/>
  <c r="X2644" i="25"/>
  <c r="X2652" i="25"/>
  <c r="X2660" i="25"/>
  <c r="X2668" i="25"/>
  <c r="X2676" i="25"/>
  <c r="X2684" i="25"/>
  <c r="X2692" i="25"/>
  <c r="X2700" i="25"/>
  <c r="X2708" i="25"/>
  <c r="X2716" i="25"/>
  <c r="X2724" i="25"/>
  <c r="X2732" i="25"/>
  <c r="X2740" i="25"/>
  <c r="X2748" i="25"/>
  <c r="X2756" i="25"/>
  <c r="X2764" i="25"/>
  <c r="X2772" i="25"/>
  <c r="X2780" i="25"/>
  <c r="X2788" i="25"/>
  <c r="X2796" i="25"/>
  <c r="X2804" i="25"/>
  <c r="X2812" i="25"/>
  <c r="X2820" i="25"/>
  <c r="X2828" i="25"/>
  <c r="X2836" i="25"/>
  <c r="X2844" i="25"/>
  <c r="X2852" i="25"/>
  <c r="X2860" i="25"/>
  <c r="X2868" i="25"/>
  <c r="X2876" i="25"/>
  <c r="X2884" i="25"/>
  <c r="X2892" i="25"/>
  <c r="X2900" i="25"/>
  <c r="X2908" i="25"/>
  <c r="X2916" i="25"/>
  <c r="X2924" i="25"/>
  <c r="X2932" i="25"/>
  <c r="X2940" i="25"/>
  <c r="X2948" i="25"/>
  <c r="X2956" i="25"/>
  <c r="X2964" i="25"/>
  <c r="X2972" i="25"/>
  <c r="X2980" i="25"/>
  <c r="X2988" i="25"/>
  <c r="X2996" i="25"/>
  <c r="X3004" i="25"/>
  <c r="X3012" i="25"/>
  <c r="X3020" i="25"/>
  <c r="X3028" i="25"/>
  <c r="X3036" i="25"/>
  <c r="X3044" i="25"/>
  <c r="X3052" i="25"/>
  <c r="X3060" i="25"/>
  <c r="X3068" i="25"/>
  <c r="X3076" i="25"/>
  <c r="X3084" i="25"/>
  <c r="X3092" i="25"/>
  <c r="X3100" i="25"/>
  <c r="X3108" i="25"/>
  <c r="X3116" i="25"/>
  <c r="X3124" i="25"/>
  <c r="X3132" i="25"/>
  <c r="X3140" i="25"/>
  <c r="X3148" i="25"/>
  <c r="X3156" i="25"/>
  <c r="X3164" i="25"/>
  <c r="X3172" i="25"/>
  <c r="X3180" i="25"/>
  <c r="X3188" i="25"/>
  <c r="X3196" i="25"/>
  <c r="X3204" i="25"/>
  <c r="X3212" i="25"/>
  <c r="X3220" i="25"/>
  <c r="X3228" i="25"/>
  <c r="X3236" i="25"/>
  <c r="X3244" i="25"/>
  <c r="X3252" i="25"/>
  <c r="X3260" i="25"/>
  <c r="X3268" i="25"/>
  <c r="X3276" i="25"/>
  <c r="X3284" i="25"/>
  <c r="X3292" i="25"/>
  <c r="X3300" i="25"/>
  <c r="X3308" i="25"/>
  <c r="X3316" i="25"/>
  <c r="X3324" i="25"/>
  <c r="X3332" i="25"/>
  <c r="X3340" i="25"/>
  <c r="X36" i="25"/>
  <c r="X100" i="25"/>
  <c r="X164" i="25"/>
  <c r="X228" i="25"/>
  <c r="X292" i="25"/>
  <c r="X356" i="25"/>
  <c r="X420" i="25"/>
  <c r="X484" i="25"/>
  <c r="X548" i="25"/>
  <c r="X612" i="25"/>
  <c r="X676" i="25"/>
  <c r="X740" i="25"/>
  <c r="X804" i="25"/>
  <c r="X868" i="25"/>
  <c r="X932" i="25"/>
  <c r="X996" i="25"/>
  <c r="X1060" i="25"/>
  <c r="X1124" i="25"/>
  <c r="X1175" i="25"/>
  <c r="X1207" i="25"/>
  <c r="X1239" i="25"/>
  <c r="X1271" i="25"/>
  <c r="X1303" i="25"/>
  <c r="X1335" i="25"/>
  <c r="X1367" i="25"/>
  <c r="X1399" i="25"/>
  <c r="X1431" i="25"/>
  <c r="X1463" i="25"/>
  <c r="X1495" i="25"/>
  <c r="X1527" i="25"/>
  <c r="X1559" i="25"/>
  <c r="X1591" i="25"/>
  <c r="X1623" i="25"/>
  <c r="X1655" i="25"/>
  <c r="X1687" i="25"/>
  <c r="X1719" i="25"/>
  <c r="X1751" i="25"/>
  <c r="X1783" i="25"/>
  <c r="X1815" i="25"/>
  <c r="X1843" i="25"/>
  <c r="X1859" i="25"/>
  <c r="X1869" i="25"/>
  <c r="X1877" i="25"/>
  <c r="X1885" i="25"/>
  <c r="X1893" i="25"/>
  <c r="X1901" i="25"/>
  <c r="X1909" i="25"/>
  <c r="X1917" i="25"/>
  <c r="X1925" i="25"/>
  <c r="X1933" i="25"/>
  <c r="X1941" i="25"/>
  <c r="X1949" i="25"/>
  <c r="X1957" i="25"/>
  <c r="X1965" i="25"/>
  <c r="X1973" i="25"/>
  <c r="X1981" i="25"/>
  <c r="X1989" i="25"/>
  <c r="X1997" i="25"/>
  <c r="X2005" i="25"/>
  <c r="X2013" i="25"/>
  <c r="X2021" i="25"/>
  <c r="X2029" i="25"/>
  <c r="X2037" i="25"/>
  <c r="X2045" i="25"/>
  <c r="X2053" i="25"/>
  <c r="X2061" i="25"/>
  <c r="X2069" i="25"/>
  <c r="X2077" i="25"/>
  <c r="X2085" i="25"/>
  <c r="X2093" i="25"/>
  <c r="X2101" i="25"/>
  <c r="X2109" i="25"/>
  <c r="X2117" i="25"/>
  <c r="X2125" i="25"/>
  <c r="X2133" i="25"/>
  <c r="X2141" i="25"/>
  <c r="X2149" i="25"/>
  <c r="X2157" i="25"/>
  <c r="X2165" i="25"/>
  <c r="X2173" i="25"/>
  <c r="X2181" i="25"/>
  <c r="X2189" i="25"/>
  <c r="X2197" i="25"/>
  <c r="X2205" i="25"/>
  <c r="X2213" i="25"/>
  <c r="X2221" i="25"/>
  <c r="X2229" i="25"/>
  <c r="X2237" i="25"/>
  <c r="X2245" i="25"/>
  <c r="X2253" i="25"/>
  <c r="X2261" i="25"/>
  <c r="X2269" i="25"/>
  <c r="X2277" i="25"/>
  <c r="X2285" i="25"/>
  <c r="X2293" i="25"/>
  <c r="X2301" i="25"/>
  <c r="X2309" i="25"/>
  <c r="X2317" i="25"/>
  <c r="X2325" i="25"/>
  <c r="X2333" i="25"/>
  <c r="X2341" i="25"/>
  <c r="X2349" i="25"/>
  <c r="X2357" i="25"/>
  <c r="X2365" i="25"/>
  <c r="X2373" i="25"/>
  <c r="X2381" i="25"/>
  <c r="X2389" i="25"/>
  <c r="X2397" i="25"/>
  <c r="X2405" i="25"/>
  <c r="X2413" i="25"/>
  <c r="X2421" i="25"/>
  <c r="X2429" i="25"/>
  <c r="X2437" i="25"/>
  <c r="X2445" i="25"/>
  <c r="X2453" i="25"/>
  <c r="X2461" i="25"/>
  <c r="X2469" i="25"/>
  <c r="X2477" i="25"/>
  <c r="X2485" i="25"/>
  <c r="X2493" i="25"/>
  <c r="X2501" i="25"/>
  <c r="X2509" i="25"/>
  <c r="X2517" i="25"/>
  <c r="X2525" i="25"/>
  <c r="X2533" i="25"/>
  <c r="X2541" i="25"/>
  <c r="X2549" i="25"/>
  <c r="X2557" i="25"/>
  <c r="X2565" i="25"/>
  <c r="X2573" i="25"/>
  <c r="X2581" i="25"/>
  <c r="X2589" i="25"/>
  <c r="X2597" i="25"/>
  <c r="X2605" i="25"/>
  <c r="X2613" i="25"/>
  <c r="X2621" i="25"/>
  <c r="X2629" i="25"/>
  <c r="X2637" i="25"/>
  <c r="X2645" i="25"/>
  <c r="X2653" i="25"/>
  <c r="X2661" i="25"/>
  <c r="X2669" i="25"/>
  <c r="X2677" i="25"/>
  <c r="X2685" i="25"/>
  <c r="X2693" i="25"/>
  <c r="X2701" i="25"/>
  <c r="X2709" i="25"/>
  <c r="X2717" i="25"/>
  <c r="X2725" i="25"/>
  <c r="X2733" i="25"/>
  <c r="X2741" i="25"/>
  <c r="X2749" i="25"/>
  <c r="X2757" i="25"/>
  <c r="X2765" i="25"/>
  <c r="X2773" i="25"/>
  <c r="X2781" i="25"/>
  <c r="X2789" i="25"/>
  <c r="X2797" i="25"/>
  <c r="X2805" i="25"/>
  <c r="X2813" i="25"/>
  <c r="X2821" i="25"/>
  <c r="X2829" i="25"/>
  <c r="X2837" i="25"/>
  <c r="X2845" i="25"/>
  <c r="X2853" i="25"/>
  <c r="X2861" i="25"/>
  <c r="X2869" i="25"/>
  <c r="X2877" i="25"/>
  <c r="X2885" i="25"/>
  <c r="X2893" i="25"/>
  <c r="X2901" i="25"/>
  <c r="X2909" i="25"/>
  <c r="X2917" i="25"/>
  <c r="X2925" i="25"/>
  <c r="X2933" i="25"/>
  <c r="X2941" i="25"/>
  <c r="X2949" i="25"/>
  <c r="X2957" i="25"/>
  <c r="X2965" i="25"/>
  <c r="X2973" i="25"/>
  <c r="X2981" i="25"/>
  <c r="X2989" i="25"/>
  <c r="X2997" i="25"/>
  <c r="X3005" i="25"/>
  <c r="X3013" i="25"/>
  <c r="X3021" i="25"/>
  <c r="X3029" i="25"/>
  <c r="X3037" i="25"/>
  <c r="X3045" i="25"/>
  <c r="X3053" i="25"/>
  <c r="X3061" i="25"/>
  <c r="X3069" i="25"/>
  <c r="X3077" i="25"/>
  <c r="X3085" i="25"/>
  <c r="X3093" i="25"/>
  <c r="X3101" i="25"/>
  <c r="X3109" i="25"/>
  <c r="X3117" i="25"/>
  <c r="X3125" i="25"/>
  <c r="X3133" i="25"/>
  <c r="X3141" i="25"/>
  <c r="X3149" i="25"/>
  <c r="X3157" i="25"/>
  <c r="X3165" i="25"/>
  <c r="X3173" i="25"/>
  <c r="X3181" i="25"/>
  <c r="X3189" i="25"/>
  <c r="X3197" i="25"/>
  <c r="X3205" i="25"/>
  <c r="X3213" i="25"/>
  <c r="X3221" i="25"/>
  <c r="X3229" i="25"/>
  <c r="X3237" i="25"/>
  <c r="X3245" i="25"/>
  <c r="X3253" i="25"/>
  <c r="X3261" i="25"/>
  <c r="X3269" i="25"/>
  <c r="X3277" i="25"/>
  <c r="X3285" i="25"/>
  <c r="X3293" i="25"/>
  <c r="X3301" i="25"/>
  <c r="X3309" i="25"/>
  <c r="X3317" i="25"/>
  <c r="X3325" i="25"/>
  <c r="X3333" i="25"/>
  <c r="X3341" i="25"/>
  <c r="X3349" i="25"/>
  <c r="X44" i="25"/>
  <c r="X108" i="25"/>
  <c r="X172" i="25"/>
  <c r="X236" i="25"/>
  <c r="X300" i="25"/>
  <c r="X364" i="25"/>
  <c r="X428" i="25"/>
  <c r="X492" i="25"/>
  <c r="X556" i="25"/>
  <c r="X620" i="25"/>
  <c r="X684" i="25"/>
  <c r="X748" i="25"/>
  <c r="X812" i="25"/>
  <c r="X876" i="25"/>
  <c r="X940" i="25"/>
  <c r="X1004" i="25"/>
  <c r="X1068" i="25"/>
  <c r="X1132" i="25"/>
  <c r="X1180" i="25"/>
  <c r="X1212" i="25"/>
  <c r="X1244" i="25"/>
  <c r="X1276" i="25"/>
  <c r="X1308" i="25"/>
  <c r="X1340" i="25"/>
  <c r="X1372" i="25"/>
  <c r="X1404" i="25"/>
  <c r="X1436" i="25"/>
  <c r="X1468" i="25"/>
  <c r="X1500" i="25"/>
  <c r="X1532" i="25"/>
  <c r="X1564" i="25"/>
  <c r="X1596" i="25"/>
  <c r="X1628" i="25"/>
  <c r="X1660" i="25"/>
  <c r="X1692" i="25"/>
  <c r="X1724" i="25"/>
  <c r="X1756" i="25"/>
  <c r="X1788" i="25"/>
  <c r="X1820" i="25"/>
  <c r="X1844" i="25"/>
  <c r="X1860" i="25"/>
  <c r="X1870" i="25"/>
  <c r="X1878" i="25"/>
  <c r="X1886" i="25"/>
  <c r="X1894" i="25"/>
  <c r="X1902" i="25"/>
  <c r="X1910" i="25"/>
  <c r="X1918" i="25"/>
  <c r="X1926" i="25"/>
  <c r="X1934" i="25"/>
  <c r="X1942" i="25"/>
  <c r="X1950" i="25"/>
  <c r="X1958" i="25"/>
  <c r="X1966" i="25"/>
  <c r="X1974" i="25"/>
  <c r="X1982" i="25"/>
  <c r="X1990" i="25"/>
  <c r="X1998" i="25"/>
  <c r="X2006" i="25"/>
  <c r="X2014" i="25"/>
  <c r="X2022" i="25"/>
  <c r="X2030" i="25"/>
  <c r="X2038" i="25"/>
  <c r="X2046" i="25"/>
  <c r="X2054" i="25"/>
  <c r="X2062" i="25"/>
  <c r="X2070" i="25"/>
  <c r="X2078" i="25"/>
  <c r="X2086" i="25"/>
  <c r="X2094" i="25"/>
  <c r="X2102" i="25"/>
  <c r="X2110" i="25"/>
  <c r="X2118" i="25"/>
  <c r="X2126" i="25"/>
  <c r="X2134" i="25"/>
  <c r="X2142" i="25"/>
  <c r="X2150" i="25"/>
  <c r="X2158" i="25"/>
  <c r="X2166" i="25"/>
  <c r="X2174" i="25"/>
  <c r="X2182" i="25"/>
  <c r="X2190" i="25"/>
  <c r="X2198" i="25"/>
  <c r="X2206" i="25"/>
  <c r="X2214" i="25"/>
  <c r="X2222" i="25"/>
  <c r="X2230" i="25"/>
  <c r="X2238" i="25"/>
  <c r="X2246" i="25"/>
  <c r="X2254" i="25"/>
  <c r="X2262" i="25"/>
  <c r="X2270" i="25"/>
  <c r="X2278" i="25"/>
  <c r="X2286" i="25"/>
  <c r="X2294" i="25"/>
  <c r="X2302" i="25"/>
  <c r="X2310" i="25"/>
  <c r="X2318" i="25"/>
  <c r="X2326" i="25"/>
  <c r="X2334" i="25"/>
  <c r="X2342" i="25"/>
  <c r="X2350" i="25"/>
  <c r="X2358" i="25"/>
  <c r="X2366" i="25"/>
  <c r="X2374" i="25"/>
  <c r="X2382" i="25"/>
  <c r="X2390" i="25"/>
  <c r="X2398" i="25"/>
  <c r="X2406" i="25"/>
  <c r="X2414" i="25"/>
  <c r="X2422" i="25"/>
  <c r="X2430" i="25"/>
  <c r="X2438" i="25"/>
  <c r="X2446" i="25"/>
  <c r="X2454" i="25"/>
  <c r="X2462" i="25"/>
  <c r="X2470" i="25"/>
  <c r="X2478" i="25"/>
  <c r="X2486" i="25"/>
  <c r="X2494" i="25"/>
  <c r="X2502" i="25"/>
  <c r="X2510" i="25"/>
  <c r="X2518" i="25"/>
  <c r="X2526" i="25"/>
  <c r="X2534" i="25"/>
  <c r="X2542" i="25"/>
  <c r="X2550" i="25"/>
  <c r="X2558" i="25"/>
  <c r="X2566" i="25"/>
  <c r="X2574" i="25"/>
  <c r="X2582" i="25"/>
  <c r="X2590" i="25"/>
  <c r="X2598" i="25"/>
  <c r="X2606" i="25"/>
  <c r="X2614" i="25"/>
  <c r="X2622" i="25"/>
  <c r="X2630" i="25"/>
  <c r="X2638" i="25"/>
  <c r="X2646" i="25"/>
  <c r="X2654" i="25"/>
  <c r="X2662" i="25"/>
  <c r="X2670" i="25"/>
  <c r="X2678" i="25"/>
  <c r="X2686" i="25"/>
  <c r="X2694" i="25"/>
  <c r="X2702" i="25"/>
  <c r="X2710" i="25"/>
  <c r="X2718" i="25"/>
  <c r="X2726" i="25"/>
  <c r="X2734" i="25"/>
  <c r="X2742" i="25"/>
  <c r="X2750" i="25"/>
  <c r="X2758" i="25"/>
  <c r="X2766" i="25"/>
  <c r="X2774" i="25"/>
  <c r="X2782" i="25"/>
  <c r="X2790" i="25"/>
  <c r="X2798" i="25"/>
  <c r="X2806" i="25"/>
  <c r="X2814" i="25"/>
  <c r="X2822" i="25"/>
  <c r="X2830" i="25"/>
  <c r="X2838" i="25"/>
  <c r="X2846" i="25"/>
  <c r="X2854" i="25"/>
  <c r="X2862" i="25"/>
  <c r="X2870" i="25"/>
  <c r="X2878" i="25"/>
  <c r="X2886" i="25"/>
  <c r="X2894" i="25"/>
  <c r="X2902" i="25"/>
  <c r="X2910" i="25"/>
  <c r="X2918" i="25"/>
  <c r="X2926" i="25"/>
  <c r="X2934" i="25"/>
  <c r="X2942" i="25"/>
  <c r="X2950" i="25"/>
  <c r="X2958" i="25"/>
  <c r="X2966" i="25"/>
  <c r="X2974" i="25"/>
  <c r="X2982" i="25"/>
  <c r="X2990" i="25"/>
  <c r="X2998" i="25"/>
  <c r="X3006" i="25"/>
  <c r="X3014" i="25"/>
  <c r="X3022" i="25"/>
  <c r="X3030" i="25"/>
  <c r="X3038" i="25"/>
  <c r="X3046" i="25"/>
  <c r="X3054" i="25"/>
  <c r="X3062" i="25"/>
  <c r="X3070" i="25"/>
  <c r="X3078" i="25"/>
  <c r="X3086" i="25"/>
  <c r="X3094" i="25"/>
  <c r="X3102" i="25"/>
  <c r="X3110" i="25"/>
  <c r="X3118" i="25"/>
  <c r="X3126" i="25"/>
  <c r="X3134" i="25"/>
  <c r="X3142" i="25"/>
  <c r="X3150" i="25"/>
  <c r="X3158" i="25"/>
  <c r="X3166" i="25"/>
  <c r="X3174" i="25"/>
  <c r="X3182" i="25"/>
  <c r="X3190" i="25"/>
  <c r="X3198" i="25"/>
  <c r="X3206" i="25"/>
  <c r="X3214" i="25"/>
  <c r="X3222" i="25"/>
  <c r="X3230" i="25"/>
  <c r="X3238" i="25"/>
  <c r="X3246" i="25"/>
  <c r="X3254" i="25"/>
  <c r="X3262" i="25"/>
  <c r="X3270" i="25"/>
  <c r="X3278" i="25"/>
  <c r="X3286" i="25"/>
  <c r="X52" i="25"/>
  <c r="X116" i="25"/>
  <c r="X180" i="25"/>
  <c r="X244" i="25"/>
  <c r="X308" i="25"/>
  <c r="X372" i="25"/>
  <c r="X436" i="25"/>
  <c r="X500" i="25"/>
  <c r="X564" i="25"/>
  <c r="X628" i="25"/>
  <c r="X692" i="25"/>
  <c r="X756" i="25"/>
  <c r="X820" i="25"/>
  <c r="X884" i="25"/>
  <c r="X948" i="25"/>
  <c r="X1012" i="25"/>
  <c r="X1076" i="25"/>
  <c r="X1140" i="25"/>
  <c r="X1183" i="25"/>
  <c r="X1215" i="25"/>
  <c r="X1247" i="25"/>
  <c r="X1279" i="25"/>
  <c r="X1311" i="25"/>
  <c r="X1343" i="25"/>
  <c r="X1375" i="25"/>
  <c r="X1407" i="25"/>
  <c r="X1439" i="25"/>
  <c r="X1471" i="25"/>
  <c r="X1503" i="25"/>
  <c r="X1535" i="25"/>
  <c r="X1567" i="25"/>
  <c r="X1599" i="25"/>
  <c r="X1631" i="25"/>
  <c r="X1663" i="25"/>
  <c r="X1695" i="25"/>
  <c r="X1727" i="25"/>
  <c r="X1759" i="25"/>
  <c r="X1791" i="25"/>
  <c r="X1823" i="25"/>
  <c r="X1847" i="25"/>
  <c r="X1861" i="25"/>
  <c r="X1871" i="25"/>
  <c r="X1879" i="25"/>
  <c r="X1887" i="25"/>
  <c r="X1895" i="25"/>
  <c r="X1903" i="25"/>
  <c r="X1911" i="25"/>
  <c r="X1919" i="25"/>
  <c r="X1927" i="25"/>
  <c r="X1935" i="25"/>
  <c r="X1943" i="25"/>
  <c r="X1951" i="25"/>
  <c r="X1959" i="25"/>
  <c r="X1967" i="25"/>
  <c r="X1975" i="25"/>
  <c r="X1983" i="25"/>
  <c r="X1991" i="25"/>
  <c r="X1999" i="25"/>
  <c r="X2007" i="25"/>
  <c r="X2015" i="25"/>
  <c r="X2023" i="25"/>
  <c r="X2031" i="25"/>
  <c r="X2039" i="25"/>
  <c r="X2047" i="25"/>
  <c r="X2055" i="25"/>
  <c r="X2063" i="25"/>
  <c r="X2071" i="25"/>
  <c r="X2079" i="25"/>
  <c r="X2087" i="25"/>
  <c r="X2095" i="25"/>
  <c r="X2103" i="25"/>
  <c r="X2111" i="25"/>
  <c r="X2119" i="25"/>
  <c r="X2127" i="25"/>
  <c r="X2135" i="25"/>
  <c r="X2143" i="25"/>
  <c r="X2151" i="25"/>
  <c r="X2159" i="25"/>
  <c r="X2167" i="25"/>
  <c r="X2175" i="25"/>
  <c r="X2183" i="25"/>
  <c r="X2191" i="25"/>
  <c r="X2199" i="25"/>
  <c r="X2207" i="25"/>
  <c r="X2215" i="25"/>
  <c r="X2223" i="25"/>
  <c r="X2231" i="25"/>
  <c r="X2239" i="25"/>
  <c r="X2247" i="25"/>
  <c r="X2255" i="25"/>
  <c r="X2263" i="25"/>
  <c r="X2271" i="25"/>
  <c r="X2279" i="25"/>
  <c r="X2287" i="25"/>
  <c r="X2295" i="25"/>
  <c r="X2303" i="25"/>
  <c r="X2311" i="25"/>
  <c r="X2319" i="25"/>
  <c r="X2327" i="25"/>
  <c r="X2335" i="25"/>
  <c r="X2343" i="25"/>
  <c r="X2351" i="25"/>
  <c r="X2359" i="25"/>
  <c r="X2367" i="25"/>
  <c r="X2375" i="25"/>
  <c r="X2383" i="25"/>
  <c r="X2391" i="25"/>
  <c r="X2399" i="25"/>
  <c r="X2407" i="25"/>
  <c r="X2415" i="25"/>
  <c r="X2423" i="25"/>
  <c r="X2431" i="25"/>
  <c r="X2439" i="25"/>
  <c r="X2447" i="25"/>
  <c r="X2455" i="25"/>
  <c r="X2463" i="25"/>
  <c r="X2471" i="25"/>
  <c r="X2479" i="25"/>
  <c r="X2487" i="25"/>
  <c r="X2495" i="25"/>
  <c r="X2503" i="25"/>
  <c r="X2511" i="25"/>
  <c r="X2519" i="25"/>
  <c r="X2527" i="25"/>
  <c r="X2535" i="25"/>
  <c r="X2543" i="25"/>
  <c r="X2551" i="25"/>
  <c r="X2559" i="25"/>
  <c r="X2567" i="25"/>
  <c r="X2575" i="25"/>
  <c r="X2583" i="25"/>
  <c r="X2591" i="25"/>
  <c r="X2599" i="25"/>
  <c r="X2607" i="25"/>
  <c r="X2615" i="25"/>
  <c r="X2623" i="25"/>
  <c r="X2631" i="25"/>
  <c r="X2639" i="25"/>
  <c r="X2647" i="25"/>
  <c r="X2655" i="25"/>
  <c r="X2663" i="25"/>
  <c r="X2671" i="25"/>
  <c r="X2679" i="25"/>
  <c r="X2687" i="25"/>
  <c r="X2695" i="25"/>
  <c r="X2703" i="25"/>
  <c r="X2711" i="25"/>
  <c r="X2719" i="25"/>
  <c r="X2727" i="25"/>
  <c r="X2735" i="25"/>
  <c r="X2743" i="25"/>
  <c r="X2751" i="25"/>
  <c r="X2759" i="25"/>
  <c r="X2767" i="25"/>
  <c r="X2775" i="25"/>
  <c r="X2783" i="25"/>
  <c r="X2791" i="25"/>
  <c r="X2799" i="25"/>
  <c r="X2807" i="25"/>
  <c r="X2815" i="25"/>
  <c r="X2823" i="25"/>
  <c r="X2831" i="25"/>
  <c r="X2839" i="25"/>
  <c r="X2847" i="25"/>
  <c r="X2855" i="25"/>
  <c r="X2863" i="25"/>
  <c r="X2871" i="25"/>
  <c r="X2879" i="25"/>
  <c r="X2887" i="25"/>
  <c r="X2895" i="25"/>
  <c r="X2903" i="25"/>
  <c r="X2911" i="25"/>
  <c r="X2919" i="25"/>
  <c r="X2927" i="25"/>
  <c r="X2935" i="25"/>
  <c r="X2943" i="25"/>
  <c r="X2951" i="25"/>
  <c r="X2959" i="25"/>
  <c r="X2967" i="25"/>
  <c r="X2975" i="25"/>
  <c r="X2983" i="25"/>
  <c r="X2991" i="25"/>
  <c r="X2999" i="25"/>
  <c r="X3007" i="25"/>
  <c r="X3015" i="25"/>
  <c r="X3023" i="25"/>
  <c r="X3031" i="25"/>
  <c r="X3039" i="25"/>
  <c r="X3047" i="25"/>
  <c r="X3055" i="25"/>
  <c r="X3063" i="25"/>
  <c r="X3071" i="25"/>
  <c r="X3079" i="25"/>
  <c r="X3087" i="25"/>
  <c r="X3095" i="25"/>
  <c r="X3103" i="25"/>
  <c r="X3111" i="25"/>
  <c r="X3119" i="25"/>
  <c r="X3127" i="25"/>
  <c r="X3135" i="25"/>
  <c r="X3143" i="25"/>
  <c r="X3151" i="25"/>
  <c r="X3159" i="25"/>
  <c r="X3167" i="25"/>
  <c r="X3175" i="25"/>
  <c r="X3183" i="25"/>
  <c r="X3191" i="25"/>
  <c r="X3199" i="25"/>
  <c r="X3207" i="25"/>
  <c r="X3215" i="25"/>
  <c r="X3223" i="25"/>
  <c r="X3231" i="25"/>
  <c r="X3239" i="25"/>
  <c r="X3247" i="25"/>
  <c r="X3255" i="25"/>
  <c r="X3263" i="25"/>
  <c r="X3271" i="25"/>
  <c r="X3279" i="25"/>
  <c r="X3287" i="25"/>
  <c r="X3295" i="25"/>
  <c r="X3303" i="25"/>
  <c r="X3311" i="25"/>
  <c r="X3319" i="25"/>
  <c r="X3327" i="25"/>
  <c r="X3335" i="25"/>
  <c r="X3343" i="25"/>
  <c r="X60" i="25"/>
  <c r="X124" i="25"/>
  <c r="X188" i="25"/>
  <c r="X252" i="25"/>
  <c r="X316" i="25"/>
  <c r="X380" i="25"/>
  <c r="X444" i="25"/>
  <c r="X508" i="25"/>
  <c r="X572" i="25"/>
  <c r="X636" i="25"/>
  <c r="X700" i="25"/>
  <c r="X764" i="25"/>
  <c r="X828" i="25"/>
  <c r="X892" i="25"/>
  <c r="X956" i="25"/>
  <c r="X1020" i="25"/>
  <c r="X1084" i="25"/>
  <c r="X1148" i="25"/>
  <c r="X1188" i="25"/>
  <c r="X1220" i="25"/>
  <c r="X1252" i="25"/>
  <c r="X1284" i="25"/>
  <c r="X1316" i="25"/>
  <c r="X1348" i="25"/>
  <c r="X1380" i="25"/>
  <c r="X1412" i="25"/>
  <c r="X1444" i="25"/>
  <c r="X1476" i="25"/>
  <c r="X1508" i="25"/>
  <c r="X1540" i="25"/>
  <c r="X1572" i="25"/>
  <c r="X1604" i="25"/>
  <c r="X1636" i="25"/>
  <c r="X1668" i="25"/>
  <c r="X1700" i="25"/>
  <c r="X1732" i="25"/>
  <c r="X1764" i="25"/>
  <c r="X1796" i="25"/>
  <c r="X1828" i="25"/>
  <c r="X1851" i="25"/>
  <c r="X1863" i="25"/>
  <c r="X1872" i="25"/>
  <c r="X1880" i="25"/>
  <c r="X1888" i="25"/>
  <c r="X1896" i="25"/>
  <c r="X1904" i="25"/>
  <c r="X1912" i="25"/>
  <c r="X1920" i="25"/>
  <c r="X1928" i="25"/>
  <c r="X1936" i="25"/>
  <c r="X1944" i="25"/>
  <c r="X1952" i="25"/>
  <c r="X1960" i="25"/>
  <c r="X1968" i="25"/>
  <c r="X1976" i="25"/>
  <c r="X1984" i="25"/>
  <c r="X1992" i="25"/>
  <c r="X2000" i="25"/>
  <c r="X2008" i="25"/>
  <c r="X2016" i="25"/>
  <c r="X2024" i="25"/>
  <c r="X2032" i="25"/>
  <c r="X2040" i="25"/>
  <c r="X2048" i="25"/>
  <c r="X2056" i="25"/>
  <c r="X2064" i="25"/>
  <c r="X2072" i="25"/>
  <c r="X2080" i="25"/>
  <c r="X2088" i="25"/>
  <c r="X2096" i="25"/>
  <c r="X2104" i="25"/>
  <c r="X2112" i="25"/>
  <c r="X2120" i="25"/>
  <c r="X2128" i="25"/>
  <c r="X2136" i="25"/>
  <c r="X2144" i="25"/>
  <c r="X2152" i="25"/>
  <c r="X2160" i="25"/>
  <c r="X2168" i="25"/>
  <c r="X2176" i="25"/>
  <c r="X2184" i="25"/>
  <c r="X2192" i="25"/>
  <c r="X2200" i="25"/>
  <c r="X2208" i="25"/>
  <c r="X2216" i="25"/>
  <c r="X2224" i="25"/>
  <c r="X2232" i="25"/>
  <c r="X2240" i="25"/>
  <c r="X2248" i="25"/>
  <c r="X2256" i="25"/>
  <c r="X2264" i="25"/>
  <c r="X2272" i="25"/>
  <c r="X2280" i="25"/>
  <c r="X2288" i="25"/>
  <c r="X2296" i="25"/>
  <c r="X2304" i="25"/>
  <c r="X2312" i="25"/>
  <c r="X2320" i="25"/>
  <c r="X2328" i="25"/>
  <c r="X2336" i="25"/>
  <c r="X2344" i="25"/>
  <c r="X2352" i="25"/>
  <c r="X2360" i="25"/>
  <c r="X2368" i="25"/>
  <c r="X2376" i="25"/>
  <c r="X2384" i="25"/>
  <c r="X2392" i="25"/>
  <c r="X2400" i="25"/>
  <c r="X2408" i="25"/>
  <c r="X2416" i="25"/>
  <c r="X2424" i="25"/>
  <c r="X2432" i="25"/>
  <c r="X2440" i="25"/>
  <c r="X2448" i="25"/>
  <c r="X2456" i="25"/>
  <c r="X2464" i="25"/>
  <c r="X2472" i="25"/>
  <c r="X2480" i="25"/>
  <c r="X2488" i="25"/>
  <c r="X2496" i="25"/>
  <c r="X2504" i="25"/>
  <c r="X2512" i="25"/>
  <c r="X2520" i="25"/>
  <c r="X2528" i="25"/>
  <c r="X2536" i="25"/>
  <c r="X2544" i="25"/>
  <c r="X2552" i="25"/>
  <c r="X2560" i="25"/>
  <c r="X2568" i="25"/>
  <c r="X2576" i="25"/>
  <c r="X2584" i="25"/>
  <c r="X2592" i="25"/>
  <c r="X2600" i="25"/>
  <c r="X2608" i="25"/>
  <c r="X2616" i="25"/>
  <c r="X2624" i="25"/>
  <c r="X2632" i="25"/>
  <c r="X2640" i="25"/>
  <c r="X2648" i="25"/>
  <c r="X2656" i="25"/>
  <c r="X2664" i="25"/>
  <c r="X2672" i="25"/>
  <c r="X2680" i="25"/>
  <c r="X2688" i="25"/>
  <c r="X2696" i="25"/>
  <c r="X2704" i="25"/>
  <c r="X2712" i="25"/>
  <c r="X2720" i="25"/>
  <c r="X2728" i="25"/>
  <c r="X2736" i="25"/>
  <c r="X2744" i="25"/>
  <c r="X2752" i="25"/>
  <c r="X2760" i="25"/>
  <c r="X2768" i="25"/>
  <c r="X2776" i="25"/>
  <c r="X2784" i="25"/>
  <c r="X2792" i="25"/>
  <c r="X2800" i="25"/>
  <c r="X2808" i="25"/>
  <c r="X2816" i="25"/>
  <c r="X2824" i="25"/>
  <c r="X2832" i="25"/>
  <c r="X2840" i="25"/>
  <c r="X2848" i="25"/>
  <c r="X2856" i="25"/>
  <c r="X2864" i="25"/>
  <c r="X2872" i="25"/>
  <c r="X2880" i="25"/>
  <c r="X2888" i="25"/>
  <c r="X2896" i="25"/>
  <c r="X2904" i="25"/>
  <c r="X2912" i="25"/>
  <c r="X2920" i="25"/>
  <c r="X2928" i="25"/>
  <c r="X2936" i="25"/>
  <c r="X2944" i="25"/>
  <c r="X2952" i="25"/>
  <c r="X2960" i="25"/>
  <c r="X2968" i="25"/>
  <c r="X2976" i="25"/>
  <c r="X2984" i="25"/>
  <c r="X2992" i="25"/>
  <c r="X3000" i="25"/>
  <c r="X3008" i="25"/>
  <c r="X3016" i="25"/>
  <c r="X3024" i="25"/>
  <c r="X3032" i="25"/>
  <c r="X3040" i="25"/>
  <c r="X3048" i="25"/>
  <c r="X3056" i="25"/>
  <c r="X3064" i="25"/>
  <c r="X3072" i="25"/>
  <c r="X3080" i="25"/>
  <c r="X3088" i="25"/>
  <c r="X3096" i="25"/>
  <c r="X3104" i="25"/>
  <c r="X3112" i="25"/>
  <c r="X3120" i="25"/>
  <c r="X3128" i="25"/>
  <c r="X3136" i="25"/>
  <c r="X3144" i="25"/>
  <c r="X3152" i="25"/>
  <c r="X3160" i="25"/>
  <c r="X3168" i="25"/>
  <c r="X3176" i="25"/>
  <c r="X3184" i="25"/>
  <c r="X3192" i="25"/>
  <c r="X3200" i="25"/>
  <c r="X3208" i="25"/>
  <c r="X4" i="25"/>
  <c r="X68" i="25"/>
  <c r="X132" i="25"/>
  <c r="X196" i="25"/>
  <c r="X260" i="25"/>
  <c r="X324" i="25"/>
  <c r="X388" i="25"/>
  <c r="X452" i="25"/>
  <c r="X516" i="25"/>
  <c r="X580" i="25"/>
  <c r="X644" i="25"/>
  <c r="X708" i="25"/>
  <c r="X772" i="25"/>
  <c r="X836" i="25"/>
  <c r="X900" i="25"/>
  <c r="X964" i="25"/>
  <c r="X1028" i="25"/>
  <c r="X1092" i="25"/>
  <c r="X1156" i="25"/>
  <c r="X1191" i="25"/>
  <c r="X1223" i="25"/>
  <c r="X1255" i="25"/>
  <c r="X1287" i="25"/>
  <c r="X1319" i="25"/>
  <c r="X1351" i="25"/>
  <c r="X1383" i="25"/>
  <c r="X1415" i="25"/>
  <c r="X1447" i="25"/>
  <c r="X1479" i="25"/>
  <c r="X1511" i="25"/>
  <c r="X1543" i="25"/>
  <c r="X1575" i="25"/>
  <c r="X1607" i="25"/>
  <c r="X1639" i="25"/>
  <c r="X1671" i="25"/>
  <c r="X1703" i="25"/>
  <c r="X1735" i="25"/>
  <c r="X1767" i="25"/>
  <c r="X1799" i="25"/>
  <c r="X1831" i="25"/>
  <c r="X1852" i="25"/>
  <c r="X1865" i="25"/>
  <c r="X1873" i="25"/>
  <c r="X1881" i="25"/>
  <c r="X1889" i="25"/>
  <c r="X1897" i="25"/>
  <c r="X1905" i="25"/>
  <c r="X1913" i="25"/>
  <c r="X1921" i="25"/>
  <c r="X1929" i="25"/>
  <c r="X1937" i="25"/>
  <c r="X1945" i="25"/>
  <c r="X1953" i="25"/>
  <c r="X1961" i="25"/>
  <c r="X1969" i="25"/>
  <c r="X1977" i="25"/>
  <c r="X1985" i="25"/>
  <c r="X1993" i="25"/>
  <c r="X2001" i="25"/>
  <c r="X2009" i="25"/>
  <c r="X2017" i="25"/>
  <c r="X2025" i="25"/>
  <c r="X2033" i="25"/>
  <c r="X2041" i="25"/>
  <c r="X2049" i="25"/>
  <c r="X2057" i="25"/>
  <c r="X2065" i="25"/>
  <c r="X2073" i="25"/>
  <c r="X2081" i="25"/>
  <c r="X2089" i="25"/>
  <c r="X2097" i="25"/>
  <c r="X2105" i="25"/>
  <c r="X2113" i="25"/>
  <c r="X2121" i="25"/>
  <c r="X2129" i="25"/>
  <c r="X2137" i="25"/>
  <c r="X2145" i="25"/>
  <c r="X2153" i="25"/>
  <c r="X2161" i="25"/>
  <c r="X2169" i="25"/>
  <c r="X2177" i="25"/>
  <c r="X2185" i="25"/>
  <c r="X2193" i="25"/>
  <c r="X2201" i="25"/>
  <c r="X2209" i="25"/>
  <c r="X2217" i="25"/>
  <c r="X2225" i="25"/>
  <c r="X2233" i="25"/>
  <c r="X2241" i="25"/>
  <c r="X2249" i="25"/>
  <c r="X2257" i="25"/>
  <c r="X2265" i="25"/>
  <c r="X2273" i="25"/>
  <c r="X2281" i="25"/>
  <c r="X2289" i="25"/>
  <c r="X2297" i="25"/>
  <c r="X2305" i="25"/>
  <c r="X2313" i="25"/>
  <c r="X2321" i="25"/>
  <c r="X2329" i="25"/>
  <c r="X2337" i="25"/>
  <c r="X2345" i="25"/>
  <c r="X2353" i="25"/>
  <c r="X2361" i="25"/>
  <c r="X2369" i="25"/>
  <c r="X2377" i="25"/>
  <c r="X2385" i="25"/>
  <c r="X2393" i="25"/>
  <c r="X2401" i="25"/>
  <c r="X2409" i="25"/>
  <c r="X2417" i="25"/>
  <c r="X2425" i="25"/>
  <c r="X2433" i="25"/>
  <c r="X2441" i="25"/>
  <c r="X2449" i="25"/>
  <c r="X2457" i="25"/>
  <c r="X2465" i="25"/>
  <c r="X2473" i="25"/>
  <c r="X2481" i="25"/>
  <c r="X2489" i="25"/>
  <c r="X2497" i="25"/>
  <c r="X2505" i="25"/>
  <c r="X2513" i="25"/>
  <c r="X2521" i="25"/>
  <c r="X2529" i="25"/>
  <c r="X2537" i="25"/>
  <c r="X2545" i="25"/>
  <c r="X2553" i="25"/>
  <c r="X2561" i="25"/>
  <c r="X2569" i="25"/>
  <c r="X2577" i="25"/>
  <c r="X2585" i="25"/>
  <c r="X2593" i="25"/>
  <c r="X2601" i="25"/>
  <c r="X2609" i="25"/>
  <c r="X2617" i="25"/>
  <c r="X2625" i="25"/>
  <c r="X2633" i="25"/>
  <c r="X2641" i="25"/>
  <c r="X2649" i="25"/>
  <c r="X2657" i="25"/>
  <c r="X2665" i="25"/>
  <c r="X2673" i="25"/>
  <c r="X2681" i="25"/>
  <c r="X2689" i="25"/>
  <c r="X2697" i="25"/>
  <c r="X2705" i="25"/>
  <c r="X2713" i="25"/>
  <c r="X2721" i="25"/>
  <c r="X2729" i="25"/>
  <c r="X2737" i="25"/>
  <c r="X2745" i="25"/>
  <c r="X2753" i="25"/>
  <c r="X2761" i="25"/>
  <c r="X2769" i="25"/>
  <c r="X2777" i="25"/>
  <c r="X2785" i="25"/>
  <c r="X2793" i="25"/>
  <c r="X2801" i="25"/>
  <c r="X2809" i="25"/>
  <c r="X2817" i="25"/>
  <c r="X2825" i="25"/>
  <c r="X2833" i="25"/>
  <c r="X2841" i="25"/>
  <c r="X2849" i="25"/>
  <c r="X2857" i="25"/>
  <c r="X2865" i="25"/>
  <c r="X2873" i="25"/>
  <c r="X2881" i="25"/>
  <c r="X2889" i="25"/>
  <c r="X2897" i="25"/>
  <c r="X2905" i="25"/>
  <c r="X2913" i="25"/>
  <c r="X2921" i="25"/>
  <c r="X2929" i="25"/>
  <c r="X2937" i="25"/>
  <c r="X2945" i="25"/>
  <c r="X2953" i="25"/>
  <c r="X2961" i="25"/>
  <c r="X2969" i="25"/>
  <c r="X2977" i="25"/>
  <c r="X2985" i="25"/>
  <c r="X2993" i="25"/>
  <c r="X3001" i="25"/>
  <c r="X20" i="25"/>
  <c r="X84" i="25"/>
  <c r="X148" i="25"/>
  <c r="X212" i="25"/>
  <c r="X276" i="25"/>
  <c r="X340" i="25"/>
  <c r="X404" i="25"/>
  <c r="X468" i="25"/>
  <c r="X532" i="25"/>
  <c r="X596" i="25"/>
  <c r="X660" i="25"/>
  <c r="X724" i="25"/>
  <c r="X788" i="25"/>
  <c r="X852" i="25"/>
  <c r="X916" i="25"/>
  <c r="X980" i="25"/>
  <c r="X1044" i="25"/>
  <c r="X1108" i="25"/>
  <c r="X1167" i="25"/>
  <c r="X1199" i="25"/>
  <c r="X1231" i="25"/>
  <c r="X1263" i="25"/>
  <c r="X1295" i="25"/>
  <c r="X1327" i="25"/>
  <c r="X1359" i="25"/>
  <c r="X1391" i="25"/>
  <c r="X1423" i="25"/>
  <c r="X1455" i="25"/>
  <c r="X1487" i="25"/>
  <c r="X1519" i="25"/>
  <c r="X1551" i="25"/>
  <c r="X1583" i="25"/>
  <c r="X1615" i="25"/>
  <c r="X1647" i="25"/>
  <c r="X1679" i="25"/>
  <c r="X1711" i="25"/>
  <c r="X1743" i="25"/>
  <c r="X1775" i="25"/>
  <c r="X1807" i="25"/>
  <c r="X1836" i="25"/>
  <c r="X1857" i="25"/>
  <c r="X1867" i="25"/>
  <c r="X1875" i="25"/>
  <c r="X1883" i="25"/>
  <c r="X1891" i="25"/>
  <c r="X1899" i="25"/>
  <c r="X1907" i="25"/>
  <c r="X1915" i="25"/>
  <c r="X1923" i="25"/>
  <c r="X1931" i="25"/>
  <c r="X1939" i="25"/>
  <c r="X1947" i="25"/>
  <c r="X1955" i="25"/>
  <c r="X1963" i="25"/>
  <c r="X1971" i="25"/>
  <c r="X1979" i="25"/>
  <c r="X1987" i="25"/>
  <c r="X1995" i="25"/>
  <c r="X2003" i="25"/>
  <c r="X2011" i="25"/>
  <c r="X2019" i="25"/>
  <c r="X2027" i="25"/>
  <c r="X2035" i="25"/>
  <c r="X2043" i="25"/>
  <c r="X2051" i="25"/>
  <c r="X2059" i="25"/>
  <c r="X2067" i="25"/>
  <c r="X2075" i="25"/>
  <c r="X2083" i="25"/>
  <c r="X2091" i="25"/>
  <c r="X2099" i="25"/>
  <c r="X2107" i="25"/>
  <c r="X2115" i="25"/>
  <c r="X2123" i="25"/>
  <c r="X2131" i="25"/>
  <c r="X2139" i="25"/>
  <c r="X2147" i="25"/>
  <c r="X2155" i="25"/>
  <c r="X2163" i="25"/>
  <c r="X2171" i="25"/>
  <c r="X2179" i="25"/>
  <c r="X2187" i="25"/>
  <c r="X2195" i="25"/>
  <c r="X2203" i="25"/>
  <c r="X2211" i="25"/>
  <c r="X2219" i="25"/>
  <c r="X2227" i="25"/>
  <c r="X2235" i="25"/>
  <c r="X2243" i="25"/>
  <c r="X2251" i="25"/>
  <c r="X2259" i="25"/>
  <c r="X2267" i="25"/>
  <c r="X2275" i="25"/>
  <c r="X2283" i="25"/>
  <c r="X2291" i="25"/>
  <c r="X2299" i="25"/>
  <c r="X2307" i="25"/>
  <c r="X2315" i="25"/>
  <c r="X2323" i="25"/>
  <c r="X2331" i="25"/>
  <c r="X2339" i="25"/>
  <c r="X2347" i="25"/>
  <c r="X2355" i="25"/>
  <c r="X2363" i="25"/>
  <c r="X2371" i="25"/>
  <c r="X2379" i="25"/>
  <c r="X2387" i="25"/>
  <c r="X2395" i="25"/>
  <c r="X2403" i="25"/>
  <c r="X2411" i="25"/>
  <c r="X2419" i="25"/>
  <c r="X2427" i="25"/>
  <c r="X2435" i="25"/>
  <c r="X2443" i="25"/>
  <c r="X2451" i="25"/>
  <c r="X2459" i="25"/>
  <c r="X2467" i="25"/>
  <c r="X2475" i="25"/>
  <c r="X2483" i="25"/>
  <c r="X2491" i="25"/>
  <c r="X2499" i="25"/>
  <c r="X2507" i="25"/>
  <c r="X2515" i="25"/>
  <c r="X2523" i="25"/>
  <c r="X2531" i="25"/>
  <c r="X2539" i="25"/>
  <c r="X2547" i="25"/>
  <c r="X2555" i="25"/>
  <c r="X2563" i="25"/>
  <c r="X2571" i="25"/>
  <c r="X2579" i="25"/>
  <c r="X2587" i="25"/>
  <c r="X2595" i="25"/>
  <c r="X2603" i="25"/>
  <c r="X2611" i="25"/>
  <c r="X2619" i="25"/>
  <c r="X2627" i="25"/>
  <c r="X2635" i="25"/>
  <c r="X2643" i="25"/>
  <c r="X2651" i="25"/>
  <c r="X2659" i="25"/>
  <c r="X2667" i="25"/>
  <c r="X2675" i="25"/>
  <c r="X2683" i="25"/>
  <c r="X2691" i="25"/>
  <c r="X2699" i="25"/>
  <c r="X2707" i="25"/>
  <c r="X2715" i="25"/>
  <c r="X2723" i="25"/>
  <c r="X2731" i="25"/>
  <c r="X2739" i="25"/>
  <c r="X2747" i="25"/>
  <c r="X2755" i="25"/>
  <c r="X2763" i="25"/>
  <c r="X2771" i="25"/>
  <c r="X2779" i="25"/>
  <c r="X2787" i="25"/>
  <c r="X204" i="25"/>
  <c r="X716" i="25"/>
  <c r="X1196" i="25"/>
  <c r="X1452" i="25"/>
  <c r="X1708" i="25"/>
  <c r="X1882" i="25"/>
  <c r="X1946" i="25"/>
  <c r="X2010" i="25"/>
  <c r="X2074" i="25"/>
  <c r="X2138" i="25"/>
  <c r="X2202" i="25"/>
  <c r="X2266" i="25"/>
  <c r="X2330" i="25"/>
  <c r="X2394" i="25"/>
  <c r="X2458" i="25"/>
  <c r="X2522" i="25"/>
  <c r="X2586" i="25"/>
  <c r="X2650" i="25"/>
  <c r="X2714" i="25"/>
  <c r="X2778" i="25"/>
  <c r="X2818" i="25"/>
  <c r="X2850" i="25"/>
  <c r="X2882" i="25"/>
  <c r="X2914" i="25"/>
  <c r="X2946" i="25"/>
  <c r="X2978" i="25"/>
  <c r="X3009" i="25"/>
  <c r="X3027" i="25"/>
  <c r="X3050" i="25"/>
  <c r="X3073" i="25"/>
  <c r="X3091" i="25"/>
  <c r="X3114" i="25"/>
  <c r="X3137" i="25"/>
  <c r="X3155" i="25"/>
  <c r="X3178" i="25"/>
  <c r="X3201" i="25"/>
  <c r="X3218" i="25"/>
  <c r="X3234" i="25"/>
  <c r="X3250" i="25"/>
  <c r="X3266" i="25"/>
  <c r="X3282" i="25"/>
  <c r="X3297" i="25"/>
  <c r="X3310" i="25"/>
  <c r="X3322" i="25"/>
  <c r="X3336" i="25"/>
  <c r="X3347" i="25"/>
  <c r="X3356" i="25"/>
  <c r="X3364" i="25"/>
  <c r="X3372" i="25"/>
  <c r="X3380" i="25"/>
  <c r="X3388" i="25"/>
  <c r="X3396" i="25"/>
  <c r="X3404" i="25"/>
  <c r="X3412" i="25"/>
  <c r="X3420" i="25"/>
  <c r="X3428" i="25"/>
  <c r="X3436" i="25"/>
  <c r="X3444" i="25"/>
  <c r="X3452" i="25"/>
  <c r="X3460" i="25"/>
  <c r="X3468" i="25"/>
  <c r="X3476" i="25"/>
  <c r="X3484" i="25"/>
  <c r="X3492" i="25"/>
  <c r="X3500" i="25"/>
  <c r="X3508" i="25"/>
  <c r="X3516" i="25"/>
  <c r="X3524" i="25"/>
  <c r="X3532" i="25"/>
  <c r="X3540" i="25"/>
  <c r="X3548" i="25"/>
  <c r="X3556" i="25"/>
  <c r="X3564" i="25"/>
  <c r="X3572" i="25"/>
  <c r="X3580" i="25"/>
  <c r="X3588" i="25"/>
  <c r="X3596" i="25"/>
  <c r="X3604" i="25"/>
  <c r="X3612" i="25"/>
  <c r="X3620" i="25"/>
  <c r="X3628" i="25"/>
  <c r="X3636" i="25"/>
  <c r="X3644" i="25"/>
  <c r="X3652" i="25"/>
  <c r="X3660" i="25"/>
  <c r="X3668" i="25"/>
  <c r="X3676" i="25"/>
  <c r="X3684" i="25"/>
  <c r="X3692" i="25"/>
  <c r="X3700" i="25"/>
  <c r="X3708" i="25"/>
  <c r="X3716" i="25"/>
  <c r="X3724" i="25"/>
  <c r="X3732" i="25"/>
  <c r="X3740" i="25"/>
  <c r="X3748" i="25"/>
  <c r="X3756" i="25"/>
  <c r="X3764" i="25"/>
  <c r="X3772" i="25"/>
  <c r="X3780" i="25"/>
  <c r="X3788" i="25"/>
  <c r="X3796" i="25"/>
  <c r="X3804" i="25"/>
  <c r="X3812" i="25"/>
  <c r="X3820" i="25"/>
  <c r="X3828" i="25"/>
  <c r="X3836" i="25"/>
  <c r="X3844" i="25"/>
  <c r="X3852" i="25"/>
  <c r="X3860" i="25"/>
  <c r="X3868" i="25"/>
  <c r="X3876" i="25"/>
  <c r="X3884" i="25"/>
  <c r="X3892" i="25"/>
  <c r="X3900" i="25"/>
  <c r="X3908" i="25"/>
  <c r="X3916" i="25"/>
  <c r="X3924" i="25"/>
  <c r="X3932" i="25"/>
  <c r="X3940" i="25"/>
  <c r="X3948" i="25"/>
  <c r="X3956" i="25"/>
  <c r="X3964" i="25"/>
  <c r="X3972" i="25"/>
  <c r="X3980" i="25"/>
  <c r="X3988" i="25"/>
  <c r="X3996" i="25"/>
  <c r="X4004" i="25"/>
  <c r="X4012" i="25"/>
  <c r="X4020" i="25"/>
  <c r="X4028" i="25"/>
  <c r="X4036" i="25"/>
  <c r="X4044" i="25"/>
  <c r="X4052" i="25"/>
  <c r="X4060" i="25"/>
  <c r="X4068" i="25"/>
  <c r="X4076" i="25"/>
  <c r="X4084" i="25"/>
  <c r="X4092" i="25"/>
  <c r="X4100" i="25"/>
  <c r="X4108" i="25"/>
  <c r="X4116" i="25"/>
  <c r="X4124" i="25"/>
  <c r="X4132" i="25"/>
  <c r="X4140" i="25"/>
  <c r="X4148" i="25"/>
  <c r="X4156" i="25"/>
  <c r="X4164" i="25"/>
  <c r="X4172" i="25"/>
  <c r="X4180" i="25"/>
  <c r="X4188" i="25"/>
  <c r="X4196" i="25"/>
  <c r="X4204" i="25"/>
  <c r="X4212" i="25"/>
  <c r="X4220" i="25"/>
  <c r="X4228" i="25"/>
  <c r="X4236" i="25"/>
  <c r="X4244" i="25"/>
  <c r="X4252" i="25"/>
  <c r="X4260" i="25"/>
  <c r="X4268" i="25"/>
  <c r="X4276" i="25"/>
  <c r="X4284" i="25"/>
  <c r="X4292" i="25"/>
  <c r="X4300" i="25"/>
  <c r="X4308" i="25"/>
  <c r="X4316" i="25"/>
  <c r="X4324" i="25"/>
  <c r="X4332" i="25"/>
  <c r="X4340" i="25"/>
  <c r="X4348" i="25"/>
  <c r="X4356" i="25"/>
  <c r="X4364" i="25"/>
  <c r="X4372" i="25"/>
  <c r="X4380" i="25"/>
  <c r="X4388" i="25"/>
  <c r="X4396" i="25"/>
  <c r="X4404" i="25"/>
  <c r="X4412" i="25"/>
  <c r="X4420" i="25"/>
  <c r="X4428" i="25"/>
  <c r="X4436" i="25"/>
  <c r="X4444" i="25"/>
  <c r="X4452" i="25"/>
  <c r="X4460" i="25"/>
  <c r="X4468" i="25"/>
  <c r="X4476" i="25"/>
  <c r="X4484" i="25"/>
  <c r="X4492" i="25"/>
  <c r="X4500" i="25"/>
  <c r="X4508" i="25"/>
  <c r="X4516" i="25"/>
  <c r="X4524" i="25"/>
  <c r="X4532" i="25"/>
  <c r="X4540" i="25"/>
  <c r="X4548" i="25"/>
  <c r="X4556" i="25"/>
  <c r="X4564" i="25"/>
  <c r="X4572" i="25"/>
  <c r="X4580" i="25"/>
  <c r="X4588" i="25"/>
  <c r="X4596" i="25"/>
  <c r="X4604" i="25"/>
  <c r="X4612" i="25"/>
  <c r="X4620" i="25"/>
  <c r="X4628" i="25"/>
  <c r="X4636" i="25"/>
  <c r="X4644" i="25"/>
  <c r="X4652" i="25"/>
  <c r="X4660" i="25"/>
  <c r="X4668" i="25"/>
  <c r="X4676" i="25"/>
  <c r="X4684" i="25"/>
  <c r="X4692" i="25"/>
  <c r="X4700" i="25"/>
  <c r="X4708" i="25"/>
  <c r="X4716" i="25"/>
  <c r="X4724" i="25"/>
  <c r="X4732" i="25"/>
  <c r="X4740" i="25"/>
  <c r="X4748" i="25"/>
  <c r="X4756" i="25"/>
  <c r="X4764" i="25"/>
  <c r="X4772" i="25"/>
  <c r="X4780" i="25"/>
  <c r="X4788" i="25"/>
  <c r="X4796" i="25"/>
  <c r="X4804" i="25"/>
  <c r="X4812" i="25"/>
  <c r="X4820" i="25"/>
  <c r="X4828" i="25"/>
  <c r="X4836" i="25"/>
  <c r="X4844" i="25"/>
  <c r="X4852" i="25"/>
  <c r="X4860" i="25"/>
  <c r="X4868" i="25"/>
  <c r="X4876" i="25"/>
  <c r="X4884" i="25"/>
  <c r="X4892" i="25"/>
  <c r="X4900" i="25"/>
  <c r="X4908" i="25"/>
  <c r="X4916" i="25"/>
  <c r="X4924" i="25"/>
  <c r="X4932" i="25"/>
  <c r="X4940" i="25"/>
  <c r="X4948" i="25"/>
  <c r="X4956" i="25"/>
  <c r="X4964" i="25"/>
  <c r="X4972" i="25"/>
  <c r="X4980" i="25"/>
  <c r="X4988" i="25"/>
  <c r="X4996" i="25"/>
  <c r="X5004" i="25"/>
  <c r="X5012" i="25"/>
  <c r="X5020" i="25"/>
  <c r="X5028" i="25"/>
  <c r="X5036" i="25"/>
  <c r="X5044" i="25"/>
  <c r="X5052" i="25"/>
  <c r="X5060" i="25"/>
  <c r="X5068" i="25"/>
  <c r="X5076" i="25"/>
  <c r="X5084" i="25"/>
  <c r="X5092" i="25"/>
  <c r="X5100" i="25"/>
  <c r="X5108" i="25"/>
  <c r="X5116" i="25"/>
  <c r="X5124" i="25"/>
  <c r="X5132" i="25"/>
  <c r="X5140" i="25"/>
  <c r="X5148" i="25"/>
  <c r="X5156" i="25"/>
  <c r="X5164" i="25"/>
  <c r="X5172" i="25"/>
  <c r="X5180" i="25"/>
  <c r="X5188" i="25"/>
  <c r="X5196" i="25"/>
  <c r="X5204" i="25"/>
  <c r="X5212" i="25"/>
  <c r="X5220" i="25"/>
  <c r="X5228" i="25"/>
  <c r="X5236" i="25"/>
  <c r="X5244" i="25"/>
  <c r="X5252" i="25"/>
  <c r="X5260" i="25"/>
  <c r="X5268" i="25"/>
  <c r="X5276" i="25"/>
  <c r="X5284" i="25"/>
  <c r="X5292" i="25"/>
  <c r="X5300" i="25"/>
  <c r="X5308" i="25"/>
  <c r="X5316" i="25"/>
  <c r="X5324" i="25"/>
  <c r="X5332" i="25"/>
  <c r="X5340" i="25"/>
  <c r="X5348" i="25"/>
  <c r="X5356" i="25"/>
  <c r="X5364" i="25"/>
  <c r="X5372" i="25"/>
  <c r="X5380" i="25"/>
  <c r="X5388" i="25"/>
  <c r="X5396" i="25"/>
  <c r="X5404" i="25"/>
  <c r="X5412" i="25"/>
  <c r="X5420" i="25"/>
  <c r="X5428" i="25"/>
  <c r="X5436" i="25"/>
  <c r="X5444" i="25"/>
  <c r="X5452" i="25"/>
  <c r="X5460" i="25"/>
  <c r="X5468" i="25"/>
  <c r="X5476" i="25"/>
  <c r="X5484" i="25"/>
  <c r="X5492" i="25"/>
  <c r="X5500" i="25"/>
  <c r="X5508" i="25"/>
  <c r="X5516" i="25"/>
  <c r="X5524" i="25"/>
  <c r="X5532" i="25"/>
  <c r="X5540" i="25"/>
  <c r="X5548" i="25"/>
  <c r="X5556" i="25"/>
  <c r="X5564" i="25"/>
  <c r="X5572" i="25"/>
  <c r="X5580" i="25"/>
  <c r="X5588" i="25"/>
  <c r="X5596" i="25"/>
  <c r="X5604" i="25"/>
  <c r="X5612" i="25"/>
  <c r="X5620" i="25"/>
  <c r="X5628" i="25"/>
  <c r="X5636" i="25"/>
  <c r="X5644" i="25"/>
  <c r="X5652" i="25"/>
  <c r="X5660" i="25"/>
  <c r="X5668" i="25"/>
  <c r="X5676" i="25"/>
  <c r="X5684" i="25"/>
  <c r="X5692" i="25"/>
  <c r="X5700" i="25"/>
  <c r="X268" i="25"/>
  <c r="X780" i="25"/>
  <c r="X1228" i="25"/>
  <c r="X1484" i="25"/>
  <c r="X1740" i="25"/>
  <c r="X1890" i="25"/>
  <c r="X1954" i="25"/>
  <c r="X2018" i="25"/>
  <c r="X2082" i="25"/>
  <c r="X2146" i="25"/>
  <c r="X2210" i="25"/>
  <c r="X2274" i="25"/>
  <c r="X2338" i="25"/>
  <c r="X2402" i="25"/>
  <c r="X2466" i="25"/>
  <c r="X2530" i="25"/>
  <c r="X2594" i="25"/>
  <c r="X2658" i="25"/>
  <c r="X2722" i="25"/>
  <c r="X2786" i="25"/>
  <c r="X2819" i="25"/>
  <c r="X2851" i="25"/>
  <c r="X2883" i="25"/>
  <c r="X2915" i="25"/>
  <c r="X2947" i="25"/>
  <c r="X2979" i="25"/>
  <c r="X3010" i="25"/>
  <c r="X3033" i="25"/>
  <c r="X3051" i="25"/>
  <c r="X3074" i="25"/>
  <c r="X3097" i="25"/>
  <c r="X3115" i="25"/>
  <c r="X3138" i="25"/>
  <c r="X3161" i="25"/>
  <c r="X3179" i="25"/>
  <c r="X3202" i="25"/>
  <c r="X3219" i="25"/>
  <c r="X3235" i="25"/>
  <c r="X3251" i="25"/>
  <c r="X3267" i="25"/>
  <c r="X3283" i="25"/>
  <c r="X3298" i="25"/>
  <c r="X3312" i="25"/>
  <c r="X3323" i="25"/>
  <c r="X3337" i="25"/>
  <c r="X3348" i="25"/>
  <c r="X3357" i="25"/>
  <c r="X3365" i="25"/>
  <c r="X3373" i="25"/>
  <c r="X3381" i="25"/>
  <c r="X3389" i="25"/>
  <c r="X3397" i="25"/>
  <c r="X3405" i="25"/>
  <c r="X3413" i="25"/>
  <c r="X3421" i="25"/>
  <c r="X3429" i="25"/>
  <c r="X3437" i="25"/>
  <c r="X3445" i="25"/>
  <c r="X3453" i="25"/>
  <c r="X3461" i="25"/>
  <c r="X3469" i="25"/>
  <c r="X3477" i="25"/>
  <c r="X3485" i="25"/>
  <c r="X3493" i="25"/>
  <c r="X3501" i="25"/>
  <c r="X3509" i="25"/>
  <c r="X3517" i="25"/>
  <c r="X3525" i="25"/>
  <c r="X3533" i="25"/>
  <c r="X3541" i="25"/>
  <c r="X3549" i="25"/>
  <c r="X3557" i="25"/>
  <c r="X3565" i="25"/>
  <c r="X3573" i="25"/>
  <c r="X3581" i="25"/>
  <c r="X3589" i="25"/>
  <c r="X3597" i="25"/>
  <c r="X3605" i="25"/>
  <c r="X3613" i="25"/>
  <c r="X3621" i="25"/>
  <c r="X3629" i="25"/>
  <c r="X3637" i="25"/>
  <c r="X3645" i="25"/>
  <c r="X3653" i="25"/>
  <c r="X3661" i="25"/>
  <c r="X3669" i="25"/>
  <c r="X3677" i="25"/>
  <c r="X3685" i="25"/>
  <c r="X3693" i="25"/>
  <c r="X3701" i="25"/>
  <c r="X3709" i="25"/>
  <c r="X3717" i="25"/>
  <c r="X3725" i="25"/>
  <c r="X3733" i="25"/>
  <c r="X3741" i="25"/>
  <c r="X3749" i="25"/>
  <c r="X3757" i="25"/>
  <c r="X3765" i="25"/>
  <c r="X3773" i="25"/>
  <c r="X3781" i="25"/>
  <c r="X3789" i="25"/>
  <c r="X3797" i="25"/>
  <c r="X3805" i="25"/>
  <c r="X3813" i="25"/>
  <c r="X3821" i="25"/>
  <c r="X3829" i="25"/>
  <c r="X3837" i="25"/>
  <c r="X3845" i="25"/>
  <c r="X3853" i="25"/>
  <c r="X3861" i="25"/>
  <c r="X3869" i="25"/>
  <c r="X3877" i="25"/>
  <c r="X3885" i="25"/>
  <c r="X3893" i="25"/>
  <c r="X3901" i="25"/>
  <c r="X3909" i="25"/>
  <c r="X3917" i="25"/>
  <c r="X3925" i="25"/>
  <c r="X3933" i="25"/>
  <c r="X3941" i="25"/>
  <c r="X3949" i="25"/>
  <c r="X3957" i="25"/>
  <c r="X3965" i="25"/>
  <c r="X3973" i="25"/>
  <c r="X3981" i="25"/>
  <c r="X3989" i="25"/>
  <c r="X3997" i="25"/>
  <c r="X4005" i="25"/>
  <c r="X4013" i="25"/>
  <c r="X4021" i="25"/>
  <c r="X4029" i="25"/>
  <c r="X4037" i="25"/>
  <c r="X4045" i="25"/>
  <c r="X4053" i="25"/>
  <c r="X4061" i="25"/>
  <c r="X4069" i="25"/>
  <c r="X4077" i="25"/>
  <c r="X4085" i="25"/>
  <c r="X4093" i="25"/>
  <c r="X4101" i="25"/>
  <c r="X4109" i="25"/>
  <c r="X4117" i="25"/>
  <c r="X4125" i="25"/>
  <c r="X4133" i="25"/>
  <c r="X4141" i="25"/>
  <c r="X4149" i="25"/>
  <c r="X4157" i="25"/>
  <c r="X4165" i="25"/>
  <c r="X4173" i="25"/>
  <c r="X4181" i="25"/>
  <c r="X4189" i="25"/>
  <c r="X4197" i="25"/>
  <c r="X4205" i="25"/>
  <c r="X4213" i="25"/>
  <c r="X4221" i="25"/>
  <c r="X4229" i="25"/>
  <c r="X4237" i="25"/>
  <c r="X4245" i="25"/>
  <c r="X4253" i="25"/>
  <c r="X4261" i="25"/>
  <c r="X4269" i="25"/>
  <c r="X4277" i="25"/>
  <c r="X4285" i="25"/>
  <c r="X4293" i="25"/>
  <c r="X4301" i="25"/>
  <c r="X4309" i="25"/>
  <c r="X4317" i="25"/>
  <c r="X4325" i="25"/>
  <c r="X4333" i="25"/>
  <c r="X4341" i="25"/>
  <c r="X4349" i="25"/>
  <c r="X4357" i="25"/>
  <c r="X4365" i="25"/>
  <c r="X4373" i="25"/>
  <c r="X4381" i="25"/>
  <c r="X4389" i="25"/>
  <c r="X4397" i="25"/>
  <c r="X4405" i="25"/>
  <c r="X4413" i="25"/>
  <c r="X4421" i="25"/>
  <c r="X4429" i="25"/>
  <c r="X4437" i="25"/>
  <c r="X4445" i="25"/>
  <c r="X4453" i="25"/>
  <c r="X4461" i="25"/>
  <c r="X4469" i="25"/>
  <c r="X4477" i="25"/>
  <c r="X4485" i="25"/>
  <c r="X4493" i="25"/>
  <c r="X4501" i="25"/>
  <c r="X4509" i="25"/>
  <c r="X4517" i="25"/>
  <c r="X4525" i="25"/>
  <c r="X4533" i="25"/>
  <c r="X4541" i="25"/>
  <c r="X4549" i="25"/>
  <c r="X4557" i="25"/>
  <c r="X4565" i="25"/>
  <c r="X4573" i="25"/>
  <c r="X4581" i="25"/>
  <c r="X4589" i="25"/>
  <c r="X4597" i="25"/>
  <c r="X4605" i="25"/>
  <c r="X4613" i="25"/>
  <c r="X4621" i="25"/>
  <c r="X4629" i="25"/>
  <c r="X4637" i="25"/>
  <c r="X4645" i="25"/>
  <c r="X4653" i="25"/>
  <c r="X4661" i="25"/>
  <c r="X4669" i="25"/>
  <c r="X4677" i="25"/>
  <c r="X4685" i="25"/>
  <c r="X4693" i="25"/>
  <c r="X4701" i="25"/>
  <c r="X4709" i="25"/>
  <c r="X4717" i="25"/>
  <c r="X4725" i="25"/>
  <c r="X4733" i="25"/>
  <c r="X4741" i="25"/>
  <c r="X4749" i="25"/>
  <c r="X4757" i="25"/>
  <c r="X4765" i="25"/>
  <c r="X4773" i="25"/>
  <c r="X4781" i="25"/>
  <c r="X4789" i="25"/>
  <c r="X4797" i="25"/>
  <c r="X4805" i="25"/>
  <c r="X4813" i="25"/>
  <c r="X4821" i="25"/>
  <c r="X4829" i="25"/>
  <c r="X4837" i="25"/>
  <c r="X4845" i="25"/>
  <c r="X4853" i="25"/>
  <c r="X4861" i="25"/>
  <c r="X4869" i="25"/>
  <c r="X4877" i="25"/>
  <c r="X4885" i="25"/>
  <c r="X4893" i="25"/>
  <c r="X4901" i="25"/>
  <c r="X4909" i="25"/>
  <c r="X4917" i="25"/>
  <c r="X4925" i="25"/>
  <c r="X4933" i="25"/>
  <c r="X4941" i="25"/>
  <c r="X4949" i="25"/>
  <c r="X4957" i="25"/>
  <c r="X4965" i="25"/>
  <c r="X4973" i="25"/>
  <c r="X4981" i="25"/>
  <c r="X4989" i="25"/>
  <c r="X4997" i="25"/>
  <c r="X5005" i="25"/>
  <c r="X5013" i="25"/>
  <c r="X5021" i="25"/>
  <c r="X5029" i="25"/>
  <c r="X5037" i="25"/>
  <c r="X5045" i="25"/>
  <c r="X5053" i="25"/>
  <c r="X5061" i="25"/>
  <c r="X5069" i="25"/>
  <c r="X5077" i="25"/>
  <c r="X5085" i="25"/>
  <c r="X5093" i="25"/>
  <c r="X5101" i="25"/>
  <c r="X5109" i="25"/>
  <c r="X5117" i="25"/>
  <c r="X5125" i="25"/>
  <c r="X5133" i="25"/>
  <c r="X5141" i="25"/>
  <c r="X5149" i="25"/>
  <c r="X5157" i="25"/>
  <c r="X5165" i="25"/>
  <c r="X5173" i="25"/>
  <c r="X5181" i="25"/>
  <c r="X5189" i="25"/>
  <c r="X5197" i="25"/>
  <c r="X5205" i="25"/>
  <c r="X5213" i="25"/>
  <c r="X5221" i="25"/>
  <c r="X5229" i="25"/>
  <c r="X5237" i="25"/>
  <c r="X5245" i="25"/>
  <c r="X5253" i="25"/>
  <c r="X5261" i="25"/>
  <c r="X5269" i="25"/>
  <c r="X5277" i="25"/>
  <c r="X5285" i="25"/>
  <c r="X5293" i="25"/>
  <c r="X5301" i="25"/>
  <c r="X5309" i="25"/>
  <c r="X5317" i="25"/>
  <c r="X5325" i="25"/>
  <c r="X5333" i="25"/>
  <c r="X5341" i="25"/>
  <c r="X5349" i="25"/>
  <c r="X5357" i="25"/>
  <c r="X5365" i="25"/>
  <c r="X5373" i="25"/>
  <c r="X5381" i="25"/>
  <c r="X5389" i="25"/>
  <c r="X5397" i="25"/>
  <c r="X5405" i="25"/>
  <c r="X5413" i="25"/>
  <c r="X5421" i="25"/>
  <c r="X5429" i="25"/>
  <c r="X5437" i="25"/>
  <c r="X5445" i="25"/>
  <c r="X5453" i="25"/>
  <c r="X5461" i="25"/>
  <c r="X5469" i="25"/>
  <c r="X5477" i="25"/>
  <c r="X5485" i="25"/>
  <c r="X5493" i="25"/>
  <c r="X5501" i="25"/>
  <c r="X5509" i="25"/>
  <c r="X5517" i="25"/>
  <c r="X5525" i="25"/>
  <c r="X5533" i="25"/>
  <c r="X5541" i="25"/>
  <c r="X5549" i="25"/>
  <c r="X5557" i="25"/>
  <c r="X5565" i="25"/>
  <c r="X5573" i="25"/>
  <c r="X5581" i="25"/>
  <c r="X332" i="25"/>
  <c r="X844" i="25"/>
  <c r="X1260" i="25"/>
  <c r="X1516" i="25"/>
  <c r="X1772" i="25"/>
  <c r="X1898" i="25"/>
  <c r="X1962" i="25"/>
  <c r="X2026" i="25"/>
  <c r="X2090" i="25"/>
  <c r="X2154" i="25"/>
  <c r="X2218" i="25"/>
  <c r="X2282" i="25"/>
  <c r="X2346" i="25"/>
  <c r="X2410" i="25"/>
  <c r="X2474" i="25"/>
  <c r="X2538" i="25"/>
  <c r="X2602" i="25"/>
  <c r="X2666" i="25"/>
  <c r="X2730" i="25"/>
  <c r="X2794" i="25"/>
  <c r="X2826" i="25"/>
  <c r="X2858" i="25"/>
  <c r="X2890" i="25"/>
  <c r="X2922" i="25"/>
  <c r="X2954" i="25"/>
  <c r="X2986" i="25"/>
  <c r="X3011" i="25"/>
  <c r="X3034" i="25"/>
  <c r="X3057" i="25"/>
  <c r="X3075" i="25"/>
  <c r="X3098" i="25"/>
  <c r="X3121" i="25"/>
  <c r="X3139" i="25"/>
  <c r="X3162" i="25"/>
  <c r="X3185" i="25"/>
  <c r="X3203" i="25"/>
  <c r="X3224" i="25"/>
  <c r="X3240" i="25"/>
  <c r="X3256" i="25"/>
  <c r="X3272" i="25"/>
  <c r="X3288" i="25"/>
  <c r="X3299" i="25"/>
  <c r="X3313" i="25"/>
  <c r="X3326" i="25"/>
  <c r="X3338" i="25"/>
  <c r="X3350" i="25"/>
  <c r="X3358" i="25"/>
  <c r="X3366" i="25"/>
  <c r="X3374" i="25"/>
  <c r="X3382" i="25"/>
  <c r="X3390" i="25"/>
  <c r="X3398" i="25"/>
  <c r="X3406" i="25"/>
  <c r="X3414" i="25"/>
  <c r="X3422" i="25"/>
  <c r="X3430" i="25"/>
  <c r="X3438" i="25"/>
  <c r="X3446" i="25"/>
  <c r="X3454" i="25"/>
  <c r="X3462" i="25"/>
  <c r="X3470" i="25"/>
  <c r="X3478" i="25"/>
  <c r="X3486" i="25"/>
  <c r="X3494" i="25"/>
  <c r="X3502" i="25"/>
  <c r="X3510" i="25"/>
  <c r="X3518" i="25"/>
  <c r="X3526" i="25"/>
  <c r="X3534" i="25"/>
  <c r="X3542" i="25"/>
  <c r="X3550" i="25"/>
  <c r="X3558" i="25"/>
  <c r="X3566" i="25"/>
  <c r="X3574" i="25"/>
  <c r="X3582" i="25"/>
  <c r="X3590" i="25"/>
  <c r="X3598" i="25"/>
  <c r="X3606" i="25"/>
  <c r="X3614" i="25"/>
  <c r="X3622" i="25"/>
  <c r="X3630" i="25"/>
  <c r="X3638" i="25"/>
  <c r="X3646" i="25"/>
  <c r="X3654" i="25"/>
  <c r="X3662" i="25"/>
  <c r="X3670" i="25"/>
  <c r="X3678" i="25"/>
  <c r="X3686" i="25"/>
  <c r="X3694" i="25"/>
  <c r="X3702" i="25"/>
  <c r="X3710" i="25"/>
  <c r="X3718" i="25"/>
  <c r="X3726" i="25"/>
  <c r="X3734" i="25"/>
  <c r="X3742" i="25"/>
  <c r="X3750" i="25"/>
  <c r="X3758" i="25"/>
  <c r="X3766" i="25"/>
  <c r="X3774" i="25"/>
  <c r="X3782" i="25"/>
  <c r="X3790" i="25"/>
  <c r="X3798" i="25"/>
  <c r="X3806" i="25"/>
  <c r="X3814" i="25"/>
  <c r="X3822" i="25"/>
  <c r="X3830" i="25"/>
  <c r="X3838" i="25"/>
  <c r="X3846" i="25"/>
  <c r="X3854" i="25"/>
  <c r="X3862" i="25"/>
  <c r="X3870" i="25"/>
  <c r="X3878" i="25"/>
  <c r="X3886" i="25"/>
  <c r="X3894" i="25"/>
  <c r="X3902" i="25"/>
  <c r="X3910" i="25"/>
  <c r="X3918" i="25"/>
  <c r="X3926" i="25"/>
  <c r="X3934" i="25"/>
  <c r="X3942" i="25"/>
  <c r="X3950" i="25"/>
  <c r="X3958" i="25"/>
  <c r="X3966" i="25"/>
  <c r="X3974" i="25"/>
  <c r="X3982" i="25"/>
  <c r="X3990" i="25"/>
  <c r="X3998" i="25"/>
  <c r="X4006" i="25"/>
  <c r="X4014" i="25"/>
  <c r="X4022" i="25"/>
  <c r="X4030" i="25"/>
  <c r="X4038" i="25"/>
  <c r="X4046" i="25"/>
  <c r="X4054" i="25"/>
  <c r="X4062" i="25"/>
  <c r="X4070" i="25"/>
  <c r="X4078" i="25"/>
  <c r="X4086" i="25"/>
  <c r="X4094" i="25"/>
  <c r="X4102" i="25"/>
  <c r="X4110" i="25"/>
  <c r="X4118" i="25"/>
  <c r="X4126" i="25"/>
  <c r="X4134" i="25"/>
  <c r="X4142" i="25"/>
  <c r="X4150" i="25"/>
  <c r="X4158" i="25"/>
  <c r="X4166" i="25"/>
  <c r="X4174" i="25"/>
  <c r="X4182" i="25"/>
  <c r="X4190" i="25"/>
  <c r="X4198" i="25"/>
  <c r="X4206" i="25"/>
  <c r="X4214" i="25"/>
  <c r="X4222" i="25"/>
  <c r="X4230" i="25"/>
  <c r="X4238" i="25"/>
  <c r="X4246" i="25"/>
  <c r="X4254" i="25"/>
  <c r="X4262" i="25"/>
  <c r="X4270" i="25"/>
  <c r="X4278" i="25"/>
  <c r="X4286" i="25"/>
  <c r="X4294" i="25"/>
  <c r="X4302" i="25"/>
  <c r="X4310" i="25"/>
  <c r="X4318" i="25"/>
  <c r="X4326" i="25"/>
  <c r="X4334" i="25"/>
  <c r="X4342" i="25"/>
  <c r="X4350" i="25"/>
  <c r="X4358" i="25"/>
  <c r="X4366" i="25"/>
  <c r="X4374" i="25"/>
  <c r="X4382" i="25"/>
  <c r="X4390" i="25"/>
  <c r="X4398" i="25"/>
  <c r="X4406" i="25"/>
  <c r="X4414" i="25"/>
  <c r="X4422" i="25"/>
  <c r="X4430" i="25"/>
  <c r="X4438" i="25"/>
  <c r="X4446" i="25"/>
  <c r="X4454" i="25"/>
  <c r="X4462" i="25"/>
  <c r="X4470" i="25"/>
  <c r="X4478" i="25"/>
  <c r="X4486" i="25"/>
  <c r="X4494" i="25"/>
  <c r="X4502" i="25"/>
  <c r="X4510" i="25"/>
  <c r="X4518" i="25"/>
  <c r="X4526" i="25"/>
  <c r="X4534" i="25"/>
  <c r="X4542" i="25"/>
  <c r="X4550" i="25"/>
  <c r="X4558" i="25"/>
  <c r="X4566" i="25"/>
  <c r="X4574" i="25"/>
  <c r="X4582" i="25"/>
  <c r="X4590" i="25"/>
  <c r="X4598" i="25"/>
  <c r="X4606" i="25"/>
  <c r="X4614" i="25"/>
  <c r="X4622" i="25"/>
  <c r="X4630" i="25"/>
  <c r="X4638" i="25"/>
  <c r="X4646" i="25"/>
  <c r="X4654" i="25"/>
  <c r="X4662" i="25"/>
  <c r="X4670" i="25"/>
  <c r="X4678" i="25"/>
  <c r="X4686" i="25"/>
  <c r="X4694" i="25"/>
  <c r="X4702" i="25"/>
  <c r="X4710" i="25"/>
  <c r="X4718" i="25"/>
  <c r="X4726" i="25"/>
  <c r="X4734" i="25"/>
  <c r="X4742" i="25"/>
  <c r="X4750" i="25"/>
  <c r="X4758" i="25"/>
  <c r="X4766" i="25"/>
  <c r="X4774" i="25"/>
  <c r="X4782" i="25"/>
  <c r="X4790" i="25"/>
  <c r="X4798" i="25"/>
  <c r="X4806" i="25"/>
  <c r="X4814" i="25"/>
  <c r="X4822" i="25"/>
  <c r="X4830" i="25"/>
  <c r="X4838" i="25"/>
  <c r="X4846" i="25"/>
  <c r="X4854" i="25"/>
  <c r="X4862" i="25"/>
  <c r="X4870" i="25"/>
  <c r="X4878" i="25"/>
  <c r="X4886" i="25"/>
  <c r="X4894" i="25"/>
  <c r="X4902" i="25"/>
  <c r="X4910" i="25"/>
  <c r="X4918" i="25"/>
  <c r="X4926" i="25"/>
  <c r="X4934" i="25"/>
  <c r="X4942" i="25"/>
  <c r="X4950" i="25"/>
  <c r="X4958" i="25"/>
  <c r="X4966" i="25"/>
  <c r="X4974" i="25"/>
  <c r="X4982" i="25"/>
  <c r="X4990" i="25"/>
  <c r="X4998" i="25"/>
  <c r="X5006" i="25"/>
  <c r="X5014" i="25"/>
  <c r="X5022" i="25"/>
  <c r="X5030" i="25"/>
  <c r="X5038" i="25"/>
  <c r="X5046" i="25"/>
  <c r="X5054" i="25"/>
  <c r="X5062" i="25"/>
  <c r="X5070" i="25"/>
  <c r="X5078" i="25"/>
  <c r="X5086" i="25"/>
  <c r="X5094" i="25"/>
  <c r="X5102" i="25"/>
  <c r="X5110" i="25"/>
  <c r="X5118" i="25"/>
  <c r="X5126" i="25"/>
  <c r="X5134" i="25"/>
  <c r="X5142" i="25"/>
  <c r="X5150" i="25"/>
  <c r="X5158" i="25"/>
  <c r="X5166" i="25"/>
  <c r="X5174" i="25"/>
  <c r="X5182" i="25"/>
  <c r="X5190" i="25"/>
  <c r="X5198" i="25"/>
  <c r="X5206" i="25"/>
  <c r="X5214" i="25"/>
  <c r="X5222" i="25"/>
  <c r="X5230" i="25"/>
  <c r="X5238" i="25"/>
  <c r="X5246" i="25"/>
  <c r="X5254" i="25"/>
  <c r="X5262" i="25"/>
  <c r="X5270" i="25"/>
  <c r="X5278" i="25"/>
  <c r="X5286" i="25"/>
  <c r="X5294" i="25"/>
  <c r="X5302" i="25"/>
  <c r="X5310" i="25"/>
  <c r="X5318" i="25"/>
  <c r="X5326" i="25"/>
  <c r="X5334" i="25"/>
  <c r="X5342" i="25"/>
  <c r="X5350" i="25"/>
  <c r="X5358" i="25"/>
  <c r="X5366" i="25"/>
  <c r="X5374" i="25"/>
  <c r="X5382" i="25"/>
  <c r="X5390" i="25"/>
  <c r="X5398" i="25"/>
  <c r="X5406" i="25"/>
  <c r="X5414" i="25"/>
  <c r="X5422" i="25"/>
  <c r="X5430" i="25"/>
  <c r="X5438" i="25"/>
  <c r="X5446" i="25"/>
  <c r="X5454" i="25"/>
  <c r="X5462" i="25"/>
  <c r="X5470" i="25"/>
  <c r="X5478" i="25"/>
  <c r="X5486" i="25"/>
  <c r="X5494" i="25"/>
  <c r="X5502" i="25"/>
  <c r="X5510" i="25"/>
  <c r="X5518" i="25"/>
  <c r="X5526" i="25"/>
  <c r="X5534" i="25"/>
  <c r="X5542" i="25"/>
  <c r="X5550" i="25"/>
  <c r="X5558" i="25"/>
  <c r="X5566" i="25"/>
  <c r="X5574" i="25"/>
  <c r="X5582" i="25"/>
  <c r="X5590" i="25"/>
  <c r="X5598" i="25"/>
  <c r="X5606" i="25"/>
  <c r="X5614" i="25"/>
  <c r="X5622" i="25"/>
  <c r="X5630" i="25"/>
  <c r="X5638" i="25"/>
  <c r="X5646" i="25"/>
  <c r="X5654" i="25"/>
  <c r="X5662" i="25"/>
  <c r="X5670" i="25"/>
  <c r="X5678" i="25"/>
  <c r="X5686" i="25"/>
  <c r="X5694" i="25"/>
  <c r="X396" i="25"/>
  <c r="X908" i="25"/>
  <c r="X1292" i="25"/>
  <c r="X1548" i="25"/>
  <c r="X1804" i="25"/>
  <c r="X1906" i="25"/>
  <c r="X1970" i="25"/>
  <c r="X2034" i="25"/>
  <c r="X2098" i="25"/>
  <c r="X2162" i="25"/>
  <c r="X2226" i="25"/>
  <c r="X2290" i="25"/>
  <c r="X2354" i="25"/>
  <c r="X2418" i="25"/>
  <c r="X2482" i="25"/>
  <c r="X2546" i="25"/>
  <c r="X2610" i="25"/>
  <c r="X2674" i="25"/>
  <c r="X2738" i="25"/>
  <c r="X2795" i="25"/>
  <c r="X2827" i="25"/>
  <c r="X2859" i="25"/>
  <c r="X2891" i="25"/>
  <c r="X2923" i="25"/>
  <c r="X2955" i="25"/>
  <c r="X2987" i="25"/>
  <c r="X3017" i="25"/>
  <c r="X3035" i="25"/>
  <c r="X3058" i="25"/>
  <c r="X3081" i="25"/>
  <c r="X3099" i="25"/>
  <c r="X3122" i="25"/>
  <c r="X3145" i="25"/>
  <c r="X3163" i="25"/>
  <c r="X3186" i="25"/>
  <c r="X3209" i="25"/>
  <c r="X3225" i="25"/>
  <c r="X3241" i="25"/>
  <c r="X3257" i="25"/>
  <c r="X3273" i="25"/>
  <c r="X3289" i="25"/>
  <c r="X3302" i="25"/>
  <c r="X3314" i="25"/>
  <c r="X3328" i="25"/>
  <c r="X3339" i="25"/>
  <c r="X3351" i="25"/>
  <c r="X3359" i="25"/>
  <c r="X3367" i="25"/>
  <c r="X3375" i="25"/>
  <c r="X3383" i="25"/>
  <c r="X3391" i="25"/>
  <c r="X3399" i="25"/>
  <c r="X3407" i="25"/>
  <c r="X3415" i="25"/>
  <c r="X3423" i="25"/>
  <c r="X3431" i="25"/>
  <c r="X3439" i="25"/>
  <c r="X3447" i="25"/>
  <c r="X3455" i="25"/>
  <c r="X3463" i="25"/>
  <c r="X3471" i="25"/>
  <c r="X3479" i="25"/>
  <c r="X3487" i="25"/>
  <c r="X3495" i="25"/>
  <c r="X3503" i="25"/>
  <c r="X3511" i="25"/>
  <c r="X3519" i="25"/>
  <c r="X3527" i="25"/>
  <c r="X3535" i="25"/>
  <c r="X3543" i="25"/>
  <c r="X3551" i="25"/>
  <c r="X3559" i="25"/>
  <c r="X3567" i="25"/>
  <c r="X3575" i="25"/>
  <c r="X3583" i="25"/>
  <c r="X3591" i="25"/>
  <c r="X3599" i="25"/>
  <c r="X3607" i="25"/>
  <c r="X3615" i="25"/>
  <c r="X3623" i="25"/>
  <c r="X3631" i="25"/>
  <c r="X3639" i="25"/>
  <c r="X3647" i="25"/>
  <c r="X3655" i="25"/>
  <c r="X3663" i="25"/>
  <c r="X3671" i="25"/>
  <c r="X3679" i="25"/>
  <c r="X3687" i="25"/>
  <c r="X3695" i="25"/>
  <c r="X3703" i="25"/>
  <c r="X3711" i="25"/>
  <c r="X3719" i="25"/>
  <c r="X3727" i="25"/>
  <c r="X3735" i="25"/>
  <c r="X3743" i="25"/>
  <c r="X3751" i="25"/>
  <c r="X3759" i="25"/>
  <c r="X3767" i="25"/>
  <c r="X3775" i="25"/>
  <c r="X3783" i="25"/>
  <c r="X3791" i="25"/>
  <c r="X3799" i="25"/>
  <c r="X3807" i="25"/>
  <c r="X3815" i="25"/>
  <c r="X3823" i="25"/>
  <c r="X3831" i="25"/>
  <c r="X3839" i="25"/>
  <c r="X3847" i="25"/>
  <c r="X3855" i="25"/>
  <c r="X3863" i="25"/>
  <c r="X3871" i="25"/>
  <c r="X3879" i="25"/>
  <c r="X3887" i="25"/>
  <c r="X3895" i="25"/>
  <c r="X3903" i="25"/>
  <c r="X3911" i="25"/>
  <c r="X3919" i="25"/>
  <c r="X3927" i="25"/>
  <c r="X3935" i="25"/>
  <c r="X3943" i="25"/>
  <c r="X3951" i="25"/>
  <c r="X3959" i="25"/>
  <c r="X3967" i="25"/>
  <c r="X3975" i="25"/>
  <c r="X3983" i="25"/>
  <c r="X3991" i="25"/>
  <c r="X3999" i="25"/>
  <c r="X4007" i="25"/>
  <c r="X4015" i="25"/>
  <c r="X4023" i="25"/>
  <c r="X4031" i="25"/>
  <c r="X4039" i="25"/>
  <c r="X4047" i="25"/>
  <c r="X4055" i="25"/>
  <c r="X4063" i="25"/>
  <c r="X4071" i="25"/>
  <c r="X4079" i="25"/>
  <c r="X4087" i="25"/>
  <c r="X4095" i="25"/>
  <c r="X4103" i="25"/>
  <c r="X4111" i="25"/>
  <c r="X4119" i="25"/>
  <c r="X4127" i="25"/>
  <c r="X4135" i="25"/>
  <c r="X4143" i="25"/>
  <c r="X4151" i="25"/>
  <c r="X4159" i="25"/>
  <c r="X4167" i="25"/>
  <c r="X4175" i="25"/>
  <c r="X4183" i="25"/>
  <c r="X4191" i="25"/>
  <c r="X4199" i="25"/>
  <c r="X4207" i="25"/>
  <c r="X4215" i="25"/>
  <c r="X4223" i="25"/>
  <c r="X4231" i="25"/>
  <c r="X4239" i="25"/>
  <c r="X4247" i="25"/>
  <c r="X4255" i="25"/>
  <c r="X4263" i="25"/>
  <c r="X4271" i="25"/>
  <c r="X4279" i="25"/>
  <c r="X4287" i="25"/>
  <c r="X4295" i="25"/>
  <c r="X4303" i="25"/>
  <c r="X4311" i="25"/>
  <c r="X4319" i="25"/>
  <c r="X4327" i="25"/>
  <c r="X4335" i="25"/>
  <c r="X4343" i="25"/>
  <c r="X4351" i="25"/>
  <c r="X4359" i="25"/>
  <c r="X4367" i="25"/>
  <c r="X4375" i="25"/>
  <c r="X4383" i="25"/>
  <c r="X4391" i="25"/>
  <c r="X4399" i="25"/>
  <c r="X4407" i="25"/>
  <c r="X4415" i="25"/>
  <c r="X4423" i="25"/>
  <c r="X4431" i="25"/>
  <c r="X4439" i="25"/>
  <c r="X4447" i="25"/>
  <c r="X4455" i="25"/>
  <c r="X4463" i="25"/>
  <c r="X4471" i="25"/>
  <c r="X4479" i="25"/>
  <c r="X4487" i="25"/>
  <c r="X4495" i="25"/>
  <c r="X4503" i="25"/>
  <c r="X4511" i="25"/>
  <c r="X4519" i="25"/>
  <c r="X4527" i="25"/>
  <c r="X4535" i="25"/>
  <c r="X4543" i="25"/>
  <c r="X4551" i="25"/>
  <c r="X4559" i="25"/>
  <c r="X4567" i="25"/>
  <c r="X4575" i="25"/>
  <c r="X4583" i="25"/>
  <c r="X4591" i="25"/>
  <c r="X4599" i="25"/>
  <c r="X4607" i="25"/>
  <c r="X4615" i="25"/>
  <c r="X4623" i="25"/>
  <c r="X4631" i="25"/>
  <c r="X4639" i="25"/>
  <c r="X4647" i="25"/>
  <c r="X4655" i="25"/>
  <c r="X4663" i="25"/>
  <c r="X4671" i="25"/>
  <c r="X4679" i="25"/>
  <c r="X4687" i="25"/>
  <c r="X4695" i="25"/>
  <c r="X4703" i="25"/>
  <c r="X4711" i="25"/>
  <c r="X4719" i="25"/>
  <c r="X4727" i="25"/>
  <c r="X4735" i="25"/>
  <c r="X4743" i="25"/>
  <c r="X4751" i="25"/>
  <c r="X4759" i="25"/>
  <c r="X4767" i="25"/>
  <c r="X4775" i="25"/>
  <c r="X4783" i="25"/>
  <c r="X4791" i="25"/>
  <c r="X4799" i="25"/>
  <c r="X4807" i="25"/>
  <c r="X4815" i="25"/>
  <c r="X4823" i="25"/>
  <c r="X4831" i="25"/>
  <c r="X4839" i="25"/>
  <c r="X4847" i="25"/>
  <c r="X4855" i="25"/>
  <c r="X4863" i="25"/>
  <c r="X4871" i="25"/>
  <c r="X4879" i="25"/>
  <c r="X4887" i="25"/>
  <c r="X4895" i="25"/>
  <c r="X4903" i="25"/>
  <c r="X4911" i="25"/>
  <c r="X4919" i="25"/>
  <c r="X4927" i="25"/>
  <c r="X4935" i="25"/>
  <c r="X4943" i="25"/>
  <c r="X4951" i="25"/>
  <c r="X4959" i="25"/>
  <c r="X4967" i="25"/>
  <c r="X4975" i="25"/>
  <c r="X4983" i="25"/>
  <c r="X4991" i="25"/>
  <c r="X4999" i="25"/>
  <c r="X5007" i="25"/>
  <c r="X5015" i="25"/>
  <c r="X5023" i="25"/>
  <c r="X5031" i="25"/>
  <c r="X5039" i="25"/>
  <c r="X5047" i="25"/>
  <c r="X5055" i="25"/>
  <c r="X5063" i="25"/>
  <c r="X5071" i="25"/>
  <c r="X5079" i="25"/>
  <c r="X5087" i="25"/>
  <c r="X5095" i="25"/>
  <c r="X5103" i="25"/>
  <c r="X5111" i="25"/>
  <c r="X5119" i="25"/>
  <c r="X5127" i="25"/>
  <c r="X5135" i="25"/>
  <c r="X5143" i="25"/>
  <c r="X5151" i="25"/>
  <c r="X5159" i="25"/>
  <c r="X5167" i="25"/>
  <c r="X5175" i="25"/>
  <c r="X5183" i="25"/>
  <c r="X5191" i="25"/>
  <c r="X5199" i="25"/>
  <c r="X5207" i="25"/>
  <c r="X5215" i="25"/>
  <c r="X5223" i="25"/>
  <c r="X5231" i="25"/>
  <c r="X5239" i="25"/>
  <c r="X5247" i="25"/>
  <c r="X5255" i="25"/>
  <c r="X5263" i="25"/>
  <c r="X5271" i="25"/>
  <c r="X5279" i="25"/>
  <c r="X5287" i="25"/>
  <c r="X5295" i="25"/>
  <c r="X5303" i="25"/>
  <c r="X5311" i="25"/>
  <c r="X5319" i="25"/>
  <c r="X5327" i="25"/>
  <c r="X5335" i="25"/>
  <c r="X5343" i="25"/>
  <c r="X5351" i="25"/>
  <c r="X5359" i="25"/>
  <c r="X5367" i="25"/>
  <c r="X5375" i="25"/>
  <c r="X5383" i="25"/>
  <c r="X5391" i="25"/>
  <c r="X5399" i="25"/>
  <c r="X5407" i="25"/>
  <c r="X5415" i="25"/>
  <c r="X5423" i="25"/>
  <c r="X5431" i="25"/>
  <c r="X5439" i="25"/>
  <c r="X5447" i="25"/>
  <c r="X5455" i="25"/>
  <c r="X5463" i="25"/>
  <c r="X5471" i="25"/>
  <c r="X5479" i="25"/>
  <c r="X5487" i="25"/>
  <c r="X5495" i="25"/>
  <c r="X5503" i="25"/>
  <c r="X5511" i="25"/>
  <c r="X5519" i="25"/>
  <c r="X5527" i="25"/>
  <c r="X5535" i="25"/>
  <c r="X5543" i="25"/>
  <c r="X5551" i="25"/>
  <c r="X5559" i="25"/>
  <c r="X5567" i="25"/>
  <c r="X5575" i="25"/>
  <c r="X5583" i="25"/>
  <c r="X5591" i="25"/>
  <c r="X5599" i="25"/>
  <c r="X5607" i="25"/>
  <c r="X460" i="25"/>
  <c r="X972" i="25"/>
  <c r="X1324" i="25"/>
  <c r="X1580" i="25"/>
  <c r="X1835" i="25"/>
  <c r="X1914" i="25"/>
  <c r="X1978" i="25"/>
  <c r="X2042" i="25"/>
  <c r="X2106" i="25"/>
  <c r="X2170" i="25"/>
  <c r="X2234" i="25"/>
  <c r="X2298" i="25"/>
  <c r="X2362" i="25"/>
  <c r="X2426" i="25"/>
  <c r="X2490" i="25"/>
  <c r="X2554" i="25"/>
  <c r="X2618" i="25"/>
  <c r="X2682" i="25"/>
  <c r="X2746" i="25"/>
  <c r="X2802" i="25"/>
  <c r="X2834" i="25"/>
  <c r="X2866" i="25"/>
  <c r="X2898" i="25"/>
  <c r="X2930" i="25"/>
  <c r="X2962" i="25"/>
  <c r="X2994" i="25"/>
  <c r="X3018" i="25"/>
  <c r="X3041" i="25"/>
  <c r="X3059" i="25"/>
  <c r="X3082" i="25"/>
  <c r="X3105" i="25"/>
  <c r="X3123" i="25"/>
  <c r="X3146" i="25"/>
  <c r="X3169" i="25"/>
  <c r="X3187" i="25"/>
  <c r="X3210" i="25"/>
  <c r="X3226" i="25"/>
  <c r="X3242" i="25"/>
  <c r="X3258" i="25"/>
  <c r="X3274" i="25"/>
  <c r="X3290" i="25"/>
  <c r="X3304" i="25"/>
  <c r="X3315" i="25"/>
  <c r="X3329" i="25"/>
  <c r="X3342" i="25"/>
  <c r="X3352" i="25"/>
  <c r="X3360" i="25"/>
  <c r="X3368" i="25"/>
  <c r="X3376" i="25"/>
  <c r="X3384" i="25"/>
  <c r="X3392" i="25"/>
  <c r="X3400" i="25"/>
  <c r="X3408" i="25"/>
  <c r="X3416" i="25"/>
  <c r="X3424" i="25"/>
  <c r="X3432" i="25"/>
  <c r="X3440" i="25"/>
  <c r="X3448" i="25"/>
  <c r="X3456" i="25"/>
  <c r="X3464" i="25"/>
  <c r="X3472" i="25"/>
  <c r="X3480" i="25"/>
  <c r="X3488" i="25"/>
  <c r="X3496" i="25"/>
  <c r="X3504" i="25"/>
  <c r="X3512" i="25"/>
  <c r="X3520" i="25"/>
  <c r="X3528" i="25"/>
  <c r="X3536" i="25"/>
  <c r="X3544" i="25"/>
  <c r="X3552" i="25"/>
  <c r="X3560" i="25"/>
  <c r="X3568" i="25"/>
  <c r="X3576" i="25"/>
  <c r="X3584" i="25"/>
  <c r="X3592" i="25"/>
  <c r="X3600" i="25"/>
  <c r="X3608" i="25"/>
  <c r="X3616" i="25"/>
  <c r="X3624" i="25"/>
  <c r="X3632" i="25"/>
  <c r="X3640" i="25"/>
  <c r="X3648" i="25"/>
  <c r="X3656" i="25"/>
  <c r="X3664" i="25"/>
  <c r="X3672" i="25"/>
  <c r="X3680" i="25"/>
  <c r="X3688" i="25"/>
  <c r="X3696" i="25"/>
  <c r="X3704" i="25"/>
  <c r="X3712" i="25"/>
  <c r="X3720" i="25"/>
  <c r="X3728" i="25"/>
  <c r="X3736" i="25"/>
  <c r="X3744" i="25"/>
  <c r="X3752" i="25"/>
  <c r="X3760" i="25"/>
  <c r="X3768" i="25"/>
  <c r="X3776" i="25"/>
  <c r="X3784" i="25"/>
  <c r="X3792" i="25"/>
  <c r="X3800" i="25"/>
  <c r="X3808" i="25"/>
  <c r="X3816" i="25"/>
  <c r="X3824" i="25"/>
  <c r="X3832" i="25"/>
  <c r="X3840" i="25"/>
  <c r="X3848" i="25"/>
  <c r="X3856" i="25"/>
  <c r="X3864" i="25"/>
  <c r="X3872" i="25"/>
  <c r="X3880" i="25"/>
  <c r="X3888" i="25"/>
  <c r="X3896" i="25"/>
  <c r="X3904" i="25"/>
  <c r="X3912" i="25"/>
  <c r="X3920" i="25"/>
  <c r="X3928" i="25"/>
  <c r="X3936" i="25"/>
  <c r="X3944" i="25"/>
  <c r="X3952" i="25"/>
  <c r="X3960" i="25"/>
  <c r="X3968" i="25"/>
  <c r="X3976" i="25"/>
  <c r="X3984" i="25"/>
  <c r="X3992" i="25"/>
  <c r="X4000" i="25"/>
  <c r="X4008" i="25"/>
  <c r="X4016" i="25"/>
  <c r="X4024" i="25"/>
  <c r="X4032" i="25"/>
  <c r="X4040" i="25"/>
  <c r="X4048" i="25"/>
  <c r="X4056" i="25"/>
  <c r="X4064" i="25"/>
  <c r="X4072" i="25"/>
  <c r="X4080" i="25"/>
  <c r="X4088" i="25"/>
  <c r="X4096" i="25"/>
  <c r="X4104" i="25"/>
  <c r="X4112" i="25"/>
  <c r="X4120" i="25"/>
  <c r="X4128" i="25"/>
  <c r="X4136" i="25"/>
  <c r="X4144" i="25"/>
  <c r="X4152" i="25"/>
  <c r="X4160" i="25"/>
  <c r="X4168" i="25"/>
  <c r="X4176" i="25"/>
  <c r="X4184" i="25"/>
  <c r="X4192" i="25"/>
  <c r="X4200" i="25"/>
  <c r="X4208" i="25"/>
  <c r="X4216" i="25"/>
  <c r="X4224" i="25"/>
  <c r="X4232" i="25"/>
  <c r="X4240" i="25"/>
  <c r="X4248" i="25"/>
  <c r="X4256" i="25"/>
  <c r="X4264" i="25"/>
  <c r="X4272" i="25"/>
  <c r="X4280" i="25"/>
  <c r="X4288" i="25"/>
  <c r="X4296" i="25"/>
  <c r="X4304" i="25"/>
  <c r="X4312" i="25"/>
  <c r="X4320" i="25"/>
  <c r="X4328" i="25"/>
  <c r="X4336" i="25"/>
  <c r="X4344" i="25"/>
  <c r="X4352" i="25"/>
  <c r="X4360" i="25"/>
  <c r="X4368" i="25"/>
  <c r="X4376" i="25"/>
  <c r="X4384" i="25"/>
  <c r="X4392" i="25"/>
  <c r="X4400" i="25"/>
  <c r="X4408" i="25"/>
  <c r="X4416" i="25"/>
  <c r="X4424" i="25"/>
  <c r="X4432" i="25"/>
  <c r="X4440" i="25"/>
  <c r="X4448" i="25"/>
  <c r="X4456" i="25"/>
  <c r="X4464" i="25"/>
  <c r="X4472" i="25"/>
  <c r="X4480" i="25"/>
  <c r="X4488" i="25"/>
  <c r="X4496" i="25"/>
  <c r="X4504" i="25"/>
  <c r="X4512" i="25"/>
  <c r="X4520" i="25"/>
  <c r="X4528" i="25"/>
  <c r="X4536" i="25"/>
  <c r="X4544" i="25"/>
  <c r="X4552" i="25"/>
  <c r="X4560" i="25"/>
  <c r="X4568" i="25"/>
  <c r="X4576" i="25"/>
  <c r="X4584" i="25"/>
  <c r="X4592" i="25"/>
  <c r="X4600" i="25"/>
  <c r="X4608" i="25"/>
  <c r="X4616" i="25"/>
  <c r="X4624" i="25"/>
  <c r="X4632" i="25"/>
  <c r="X4640" i="25"/>
  <c r="X4648" i="25"/>
  <c r="X4656" i="25"/>
  <c r="X4664" i="25"/>
  <c r="X4672" i="25"/>
  <c r="X4680" i="25"/>
  <c r="X4688" i="25"/>
  <c r="X4696" i="25"/>
  <c r="X4704" i="25"/>
  <c r="X4712" i="25"/>
  <c r="X4720" i="25"/>
  <c r="X4728" i="25"/>
  <c r="X4736" i="25"/>
  <c r="X4744" i="25"/>
  <c r="X4752" i="25"/>
  <c r="X4760" i="25"/>
  <c r="X4768" i="25"/>
  <c r="X4776" i="25"/>
  <c r="X4784" i="25"/>
  <c r="X4792" i="25"/>
  <c r="X4800" i="25"/>
  <c r="X4808" i="25"/>
  <c r="X4816" i="25"/>
  <c r="X4824" i="25"/>
  <c r="X4832" i="25"/>
  <c r="X4840" i="25"/>
  <c r="X4848" i="25"/>
  <c r="X4856" i="25"/>
  <c r="X4864" i="25"/>
  <c r="X4872" i="25"/>
  <c r="X4880" i="25"/>
  <c r="X4888" i="25"/>
  <c r="X4896" i="25"/>
  <c r="X4904" i="25"/>
  <c r="X4912" i="25"/>
  <c r="X4920" i="25"/>
  <c r="X4928" i="25"/>
  <c r="X4936" i="25"/>
  <c r="X4944" i="25"/>
  <c r="X4952" i="25"/>
  <c r="X4960" i="25"/>
  <c r="X4968" i="25"/>
  <c r="X4976" i="25"/>
  <c r="X4984" i="25"/>
  <c r="X4992" i="25"/>
  <c r="X5000" i="25"/>
  <c r="X5008" i="25"/>
  <c r="X5016" i="25"/>
  <c r="X5024" i="25"/>
  <c r="X5032" i="25"/>
  <c r="X5040" i="25"/>
  <c r="X5048" i="25"/>
  <c r="X5056" i="25"/>
  <c r="X5064" i="25"/>
  <c r="X5072" i="25"/>
  <c r="X5080" i="25"/>
  <c r="X5088" i="25"/>
  <c r="X5096" i="25"/>
  <c r="X5104" i="25"/>
  <c r="X5112" i="25"/>
  <c r="X5120" i="25"/>
  <c r="X5128" i="25"/>
  <c r="X5136" i="25"/>
  <c r="X5144" i="25"/>
  <c r="X5152" i="25"/>
  <c r="X5160" i="25"/>
  <c r="X5168" i="25"/>
  <c r="X5176" i="25"/>
  <c r="X5184" i="25"/>
  <c r="X5192" i="25"/>
  <c r="X5200" i="25"/>
  <c r="X5208" i="25"/>
  <c r="X5216" i="25"/>
  <c r="X5224" i="25"/>
  <c r="X5232" i="25"/>
  <c r="X5240" i="25"/>
  <c r="X5248" i="25"/>
  <c r="X5256" i="25"/>
  <c r="X5264" i="25"/>
  <c r="X5272" i="25"/>
  <c r="X5280" i="25"/>
  <c r="X5288" i="25"/>
  <c r="X5296" i="25"/>
  <c r="X5304" i="25"/>
  <c r="X5312" i="25"/>
  <c r="X5320" i="25"/>
  <c r="X5328" i="25"/>
  <c r="X5336" i="25"/>
  <c r="X5344" i="25"/>
  <c r="X5352" i="25"/>
  <c r="X5360" i="25"/>
  <c r="X5368" i="25"/>
  <c r="X5376" i="25"/>
  <c r="X5384" i="25"/>
  <c r="X5392" i="25"/>
  <c r="X5400" i="25"/>
  <c r="X5408" i="25"/>
  <c r="X5416" i="25"/>
  <c r="X5424" i="25"/>
  <c r="X5432" i="25"/>
  <c r="X5440" i="25"/>
  <c r="X5448" i="25"/>
  <c r="X5456" i="25"/>
  <c r="X5464" i="25"/>
  <c r="X5472" i="25"/>
  <c r="X5480" i="25"/>
  <c r="X5488" i="25"/>
  <c r="X5496" i="25"/>
  <c r="X5504" i="25"/>
  <c r="X5512" i="25"/>
  <c r="X5520" i="25"/>
  <c r="X5528" i="25"/>
  <c r="X5536" i="25"/>
  <c r="X5544" i="25"/>
  <c r="X5552" i="25"/>
  <c r="X5560" i="25"/>
  <c r="X5568" i="25"/>
  <c r="X5576" i="25"/>
  <c r="X12" i="25"/>
  <c r="X524" i="25"/>
  <c r="X1036" i="25"/>
  <c r="X1356" i="25"/>
  <c r="X1612" i="25"/>
  <c r="X1855" i="25"/>
  <c r="X1922" i="25"/>
  <c r="X1986" i="25"/>
  <c r="X2050" i="25"/>
  <c r="X2114" i="25"/>
  <c r="X2178" i="25"/>
  <c r="X2242" i="25"/>
  <c r="X2306" i="25"/>
  <c r="X2370" i="25"/>
  <c r="X2434" i="25"/>
  <c r="X2498" i="25"/>
  <c r="X2562" i="25"/>
  <c r="X2626" i="25"/>
  <c r="X2690" i="25"/>
  <c r="X2754" i="25"/>
  <c r="X2803" i="25"/>
  <c r="X2835" i="25"/>
  <c r="X2867" i="25"/>
  <c r="X2899" i="25"/>
  <c r="X2931" i="25"/>
  <c r="X2963" i="25"/>
  <c r="X2995" i="25"/>
  <c r="X3019" i="25"/>
  <c r="X3042" i="25"/>
  <c r="X3065" i="25"/>
  <c r="X3083" i="25"/>
  <c r="X3106" i="25"/>
  <c r="X3129" i="25"/>
  <c r="X3147" i="25"/>
  <c r="X3170" i="25"/>
  <c r="X3193" i="25"/>
  <c r="X3211" i="25"/>
  <c r="X3227" i="25"/>
  <c r="X3243" i="25"/>
  <c r="X3259" i="25"/>
  <c r="X3275" i="25"/>
  <c r="X3291" i="25"/>
  <c r="X3305" i="25"/>
  <c r="X3318" i="25"/>
  <c r="X3330" i="25"/>
  <c r="X3344" i="25"/>
  <c r="X3353" i="25"/>
  <c r="X3361" i="25"/>
  <c r="X3369" i="25"/>
  <c r="X3377" i="25"/>
  <c r="X3385" i="25"/>
  <c r="X3393" i="25"/>
  <c r="X3401" i="25"/>
  <c r="X3409" i="25"/>
  <c r="X3417" i="25"/>
  <c r="X3425" i="25"/>
  <c r="X3433" i="25"/>
  <c r="X3441" i="25"/>
  <c r="X3449" i="25"/>
  <c r="X3457" i="25"/>
  <c r="X3465" i="25"/>
  <c r="X3473" i="25"/>
  <c r="X3481" i="25"/>
  <c r="X3489" i="25"/>
  <c r="X3497" i="25"/>
  <c r="X3505" i="25"/>
  <c r="X3513" i="25"/>
  <c r="X3521" i="25"/>
  <c r="X3529" i="25"/>
  <c r="X3537" i="25"/>
  <c r="X3545" i="25"/>
  <c r="X3553" i="25"/>
  <c r="X3561" i="25"/>
  <c r="X3569" i="25"/>
  <c r="X3577" i="25"/>
  <c r="X3585" i="25"/>
  <c r="X3593" i="25"/>
  <c r="X3601" i="25"/>
  <c r="X3609" i="25"/>
  <c r="X3617" i="25"/>
  <c r="X3625" i="25"/>
  <c r="X3633" i="25"/>
  <c r="X3641" i="25"/>
  <c r="X3649" i="25"/>
  <c r="X3657" i="25"/>
  <c r="X3665" i="25"/>
  <c r="X3673" i="25"/>
  <c r="X3681" i="25"/>
  <c r="X3689" i="25"/>
  <c r="X3697" i="25"/>
  <c r="X3705" i="25"/>
  <c r="X3713" i="25"/>
  <c r="X3721" i="25"/>
  <c r="X3729" i="25"/>
  <c r="X3737" i="25"/>
  <c r="X3745" i="25"/>
  <c r="X3753" i="25"/>
  <c r="X3761" i="25"/>
  <c r="X3769" i="25"/>
  <c r="X3777" i="25"/>
  <c r="X3785" i="25"/>
  <c r="X3793" i="25"/>
  <c r="X3801" i="25"/>
  <c r="X3809" i="25"/>
  <c r="X3817" i="25"/>
  <c r="X3825" i="25"/>
  <c r="X3833" i="25"/>
  <c r="X3841" i="25"/>
  <c r="X3849" i="25"/>
  <c r="X3857" i="25"/>
  <c r="X3865" i="25"/>
  <c r="X3873" i="25"/>
  <c r="X3881" i="25"/>
  <c r="X3889" i="25"/>
  <c r="X3897" i="25"/>
  <c r="X3905" i="25"/>
  <c r="X3913" i="25"/>
  <c r="X3921" i="25"/>
  <c r="X3929" i="25"/>
  <c r="X3937" i="25"/>
  <c r="X3945" i="25"/>
  <c r="X3953" i="25"/>
  <c r="X3961" i="25"/>
  <c r="X3969" i="25"/>
  <c r="X3977" i="25"/>
  <c r="X3985" i="25"/>
  <c r="X3993" i="25"/>
  <c r="X4001" i="25"/>
  <c r="X4009" i="25"/>
  <c r="X4017" i="25"/>
  <c r="X4025" i="25"/>
  <c r="X4033" i="25"/>
  <c r="X4041" i="25"/>
  <c r="X4049" i="25"/>
  <c r="X4057" i="25"/>
  <c r="X4065" i="25"/>
  <c r="X4073" i="25"/>
  <c r="X4081" i="25"/>
  <c r="X4089" i="25"/>
  <c r="X4097" i="25"/>
  <c r="X4105" i="25"/>
  <c r="X4113" i="25"/>
  <c r="X4121" i="25"/>
  <c r="X4129" i="25"/>
  <c r="X4137" i="25"/>
  <c r="X4145" i="25"/>
  <c r="X4153" i="25"/>
  <c r="X4161" i="25"/>
  <c r="X4169" i="25"/>
  <c r="X4177" i="25"/>
  <c r="X4185" i="25"/>
  <c r="X4193" i="25"/>
  <c r="X4201" i="25"/>
  <c r="X4209" i="25"/>
  <c r="X4217" i="25"/>
  <c r="X4225" i="25"/>
  <c r="X4233" i="25"/>
  <c r="X4241" i="25"/>
  <c r="X4249" i="25"/>
  <c r="X4257" i="25"/>
  <c r="X4265" i="25"/>
  <c r="X4273" i="25"/>
  <c r="X4281" i="25"/>
  <c r="X4289" i="25"/>
  <c r="X4297" i="25"/>
  <c r="X4305" i="25"/>
  <c r="X4313" i="25"/>
  <c r="X4321" i="25"/>
  <c r="X4329" i="25"/>
  <c r="X4337" i="25"/>
  <c r="X4345" i="25"/>
  <c r="X4353" i="25"/>
  <c r="X4361" i="25"/>
  <c r="X4369" i="25"/>
  <c r="X4377" i="25"/>
  <c r="X4385" i="25"/>
  <c r="X4393" i="25"/>
  <c r="X4401" i="25"/>
  <c r="X4409" i="25"/>
  <c r="X4417" i="25"/>
  <c r="X4425" i="25"/>
  <c r="X4433" i="25"/>
  <c r="X4441" i="25"/>
  <c r="X4449" i="25"/>
  <c r="X4457" i="25"/>
  <c r="X4465" i="25"/>
  <c r="X4473" i="25"/>
  <c r="X4481" i="25"/>
  <c r="X4489" i="25"/>
  <c r="X4497" i="25"/>
  <c r="X4505" i="25"/>
  <c r="X4513" i="25"/>
  <c r="X4521" i="25"/>
  <c r="X4529" i="25"/>
  <c r="X4537" i="25"/>
  <c r="X4545" i="25"/>
  <c r="X4553" i="25"/>
  <c r="X4561" i="25"/>
  <c r="X4569" i="25"/>
  <c r="X4577" i="25"/>
  <c r="X4585" i="25"/>
  <c r="X4593" i="25"/>
  <c r="X4601" i="25"/>
  <c r="X4609" i="25"/>
  <c r="X4617" i="25"/>
  <c r="X4625" i="25"/>
  <c r="X4633" i="25"/>
  <c r="X4641" i="25"/>
  <c r="X4649" i="25"/>
  <c r="X4657" i="25"/>
  <c r="X4665" i="25"/>
  <c r="X4673" i="25"/>
  <c r="X4681" i="25"/>
  <c r="X4689" i="25"/>
  <c r="X4697" i="25"/>
  <c r="X4705" i="25"/>
  <c r="X4713" i="25"/>
  <c r="X4721" i="25"/>
  <c r="X4729" i="25"/>
  <c r="X4737" i="25"/>
  <c r="X4745" i="25"/>
  <c r="X4753" i="25"/>
  <c r="X4761" i="25"/>
  <c r="X4769" i="25"/>
  <c r="X4777" i="25"/>
  <c r="X4785" i="25"/>
  <c r="X4793" i="25"/>
  <c r="X4801" i="25"/>
  <c r="X4809" i="25"/>
  <c r="X4817" i="25"/>
  <c r="X4825" i="25"/>
  <c r="X4833" i="25"/>
  <c r="X4841" i="25"/>
  <c r="X4849" i="25"/>
  <c r="X4857" i="25"/>
  <c r="X4865" i="25"/>
  <c r="X4873" i="25"/>
  <c r="X4881" i="25"/>
  <c r="X4889" i="25"/>
  <c r="X4897" i="25"/>
  <c r="X4905" i="25"/>
  <c r="X4913" i="25"/>
  <c r="X4921" i="25"/>
  <c r="X4929" i="25"/>
  <c r="X4937" i="25"/>
  <c r="X4945" i="25"/>
  <c r="X4953" i="25"/>
  <c r="X4961" i="25"/>
  <c r="X4969" i="25"/>
  <c r="X4977" i="25"/>
  <c r="X4985" i="25"/>
  <c r="X4993" i="25"/>
  <c r="X5001" i="25"/>
  <c r="X5009" i="25"/>
  <c r="X5017" i="25"/>
  <c r="X5025" i="25"/>
  <c r="X5033" i="25"/>
  <c r="X5041" i="25"/>
  <c r="X5049" i="25"/>
  <c r="X5057" i="25"/>
  <c r="X5065" i="25"/>
  <c r="X5073" i="25"/>
  <c r="X5081" i="25"/>
  <c r="X5089" i="25"/>
  <c r="X5097" i="25"/>
  <c r="X5105" i="25"/>
  <c r="X5113" i="25"/>
  <c r="X5121" i="25"/>
  <c r="X5129" i="25"/>
  <c r="X5137" i="25"/>
  <c r="X5145" i="25"/>
  <c r="X5153" i="25"/>
  <c r="X5161" i="25"/>
  <c r="X5169" i="25"/>
  <c r="X5177" i="25"/>
  <c r="X5185" i="25"/>
  <c r="X5193" i="25"/>
  <c r="X5201" i="25"/>
  <c r="X5209" i="25"/>
  <c r="X5217" i="25"/>
  <c r="X5225" i="25"/>
  <c r="X5233" i="25"/>
  <c r="X140" i="25"/>
  <c r="X652" i="25"/>
  <c r="X1164" i="25"/>
  <c r="X1420" i="25"/>
  <c r="X1676" i="25"/>
  <c r="X1874" i="25"/>
  <c r="X1938" i="25"/>
  <c r="X2002" i="25"/>
  <c r="X2066" i="25"/>
  <c r="X2130" i="25"/>
  <c r="X2194" i="25"/>
  <c r="X2258" i="25"/>
  <c r="X2322" i="25"/>
  <c r="X2386" i="25"/>
  <c r="X2450" i="25"/>
  <c r="X2514" i="25"/>
  <c r="X2578" i="25"/>
  <c r="X2642" i="25"/>
  <c r="X2706" i="25"/>
  <c r="X2770" i="25"/>
  <c r="X2811" i="25"/>
  <c r="X2843" i="25"/>
  <c r="X2875" i="25"/>
  <c r="X2907" i="25"/>
  <c r="X2939" i="25"/>
  <c r="X2971" i="25"/>
  <c r="X3003" i="25"/>
  <c r="X3026" i="25"/>
  <c r="X3049" i="25"/>
  <c r="X3067" i="25"/>
  <c r="X3090" i="25"/>
  <c r="X3113" i="25"/>
  <c r="X3131" i="25"/>
  <c r="X3154" i="25"/>
  <c r="X3177" i="25"/>
  <c r="X3195" i="25"/>
  <c r="X3217" i="25"/>
  <c r="X3233" i="25"/>
  <c r="X3249" i="25"/>
  <c r="X3265" i="25"/>
  <c r="X3281" i="25"/>
  <c r="X3296" i="25"/>
  <c r="X3307" i="25"/>
  <c r="X3321" i="25"/>
  <c r="X3334" i="25"/>
  <c r="X3346" i="25"/>
  <c r="X3355" i="25"/>
  <c r="X3363" i="25"/>
  <c r="X3371" i="25"/>
  <c r="X3379" i="25"/>
  <c r="X3387" i="25"/>
  <c r="X3395" i="25"/>
  <c r="X3403" i="25"/>
  <c r="X3411" i="25"/>
  <c r="X3419" i="25"/>
  <c r="X3427" i="25"/>
  <c r="X3435" i="25"/>
  <c r="X3443" i="25"/>
  <c r="X3451" i="25"/>
  <c r="X3459" i="25"/>
  <c r="X3467" i="25"/>
  <c r="X3475" i="25"/>
  <c r="X3483" i="25"/>
  <c r="X3491" i="25"/>
  <c r="X3499" i="25"/>
  <c r="X3507" i="25"/>
  <c r="X3515" i="25"/>
  <c r="X3523" i="25"/>
  <c r="X3531" i="25"/>
  <c r="X3539" i="25"/>
  <c r="X3547" i="25"/>
  <c r="X3555" i="25"/>
  <c r="X3563" i="25"/>
  <c r="X3571" i="25"/>
  <c r="X3579" i="25"/>
  <c r="X3587" i="25"/>
  <c r="X3595" i="25"/>
  <c r="X3603" i="25"/>
  <c r="X3611" i="25"/>
  <c r="X3619" i="25"/>
  <c r="X3627" i="25"/>
  <c r="X3635" i="25"/>
  <c r="X3643" i="25"/>
  <c r="X3651" i="25"/>
  <c r="X3659" i="25"/>
  <c r="X3667" i="25"/>
  <c r="X3675" i="25"/>
  <c r="X3683" i="25"/>
  <c r="X3691" i="25"/>
  <c r="X3699" i="25"/>
  <c r="X3707" i="25"/>
  <c r="X3715" i="25"/>
  <c r="X3723" i="25"/>
  <c r="X3731" i="25"/>
  <c r="X3739" i="25"/>
  <c r="X3747" i="25"/>
  <c r="X3755" i="25"/>
  <c r="X3763" i="25"/>
  <c r="X3771" i="25"/>
  <c r="X3779" i="25"/>
  <c r="X3787" i="25"/>
  <c r="X3795" i="25"/>
  <c r="X3803" i="25"/>
  <c r="X3811" i="25"/>
  <c r="X3819" i="25"/>
  <c r="X3827" i="25"/>
  <c r="X3835" i="25"/>
  <c r="X3843" i="25"/>
  <c r="X3851" i="25"/>
  <c r="X3859" i="25"/>
  <c r="X3867" i="25"/>
  <c r="X3875" i="25"/>
  <c r="X3883" i="25"/>
  <c r="X3891" i="25"/>
  <c r="X3899" i="25"/>
  <c r="X3907" i="25"/>
  <c r="X3915" i="25"/>
  <c r="X3923" i="25"/>
  <c r="X3931" i="25"/>
  <c r="X3939" i="25"/>
  <c r="X3947" i="25"/>
  <c r="X3955" i="25"/>
  <c r="X3963" i="25"/>
  <c r="X3971" i="25"/>
  <c r="X3979" i="25"/>
  <c r="X3987" i="25"/>
  <c r="X3995" i="25"/>
  <c r="X4003" i="25"/>
  <c r="X4011" i="25"/>
  <c r="X4019" i="25"/>
  <c r="X4027" i="25"/>
  <c r="X4035" i="25"/>
  <c r="X4043" i="25"/>
  <c r="X4051" i="25"/>
  <c r="X4059" i="25"/>
  <c r="X4067" i="25"/>
  <c r="X4075" i="25"/>
  <c r="X4083" i="25"/>
  <c r="X4091" i="25"/>
  <c r="X4099" i="25"/>
  <c r="X4107" i="25"/>
  <c r="X4115" i="25"/>
  <c r="X4123" i="25"/>
  <c r="X4131" i="25"/>
  <c r="X4139" i="25"/>
  <c r="X4147" i="25"/>
  <c r="X4155" i="25"/>
  <c r="X4163" i="25"/>
  <c r="X4171" i="25"/>
  <c r="X4179" i="25"/>
  <c r="X4187" i="25"/>
  <c r="X4195" i="25"/>
  <c r="X4203" i="25"/>
  <c r="X4211" i="25"/>
  <c r="X4219" i="25"/>
  <c r="X4227" i="25"/>
  <c r="X4235" i="25"/>
  <c r="X4243" i="25"/>
  <c r="X4251" i="25"/>
  <c r="X4259" i="25"/>
  <c r="X4267" i="25"/>
  <c r="X4275" i="25"/>
  <c r="X4283" i="25"/>
  <c r="X4291" i="25"/>
  <c r="X4299" i="25"/>
  <c r="X4307" i="25"/>
  <c r="X4315" i="25"/>
  <c r="X4323" i="25"/>
  <c r="X4331" i="25"/>
  <c r="X4339" i="25"/>
  <c r="X4347" i="25"/>
  <c r="X4355" i="25"/>
  <c r="X4363" i="25"/>
  <c r="X4371" i="25"/>
  <c r="X4379" i="25"/>
  <c r="X4387" i="25"/>
  <c r="X4395" i="25"/>
  <c r="X4403" i="25"/>
  <c r="X4411" i="25"/>
  <c r="X4419" i="25"/>
  <c r="X4427" i="25"/>
  <c r="X4435" i="25"/>
  <c r="X4443" i="25"/>
  <c r="X4451" i="25"/>
  <c r="X4459" i="25"/>
  <c r="X4467" i="25"/>
  <c r="X4475" i="25"/>
  <c r="X4483" i="25"/>
  <c r="X4491" i="25"/>
  <c r="X4499" i="25"/>
  <c r="X4507" i="25"/>
  <c r="X4515" i="25"/>
  <c r="X4523" i="25"/>
  <c r="X4531" i="25"/>
  <c r="X4539" i="25"/>
  <c r="X4547" i="25"/>
  <c r="X4555" i="25"/>
  <c r="X4563" i="25"/>
  <c r="X4571" i="25"/>
  <c r="X4579" i="25"/>
  <c r="X4587" i="25"/>
  <c r="X4595" i="25"/>
  <c r="X4603" i="25"/>
  <c r="X4611" i="25"/>
  <c r="X4619" i="25"/>
  <c r="X4627" i="25"/>
  <c r="X4635" i="25"/>
  <c r="X4643" i="25"/>
  <c r="X4651" i="25"/>
  <c r="X4659" i="25"/>
  <c r="X4667" i="25"/>
  <c r="X4675" i="25"/>
  <c r="X4683" i="25"/>
  <c r="X4691" i="25"/>
  <c r="X4699" i="25"/>
  <c r="X4707" i="25"/>
  <c r="X4715" i="25"/>
  <c r="X4723" i="25"/>
  <c r="X4731" i="25"/>
  <c r="X4739" i="25"/>
  <c r="X4747" i="25"/>
  <c r="X4755" i="25"/>
  <c r="X4763" i="25"/>
  <c r="X4771" i="25"/>
  <c r="X4779" i="25"/>
  <c r="X4787" i="25"/>
  <c r="X4795" i="25"/>
  <c r="X4803" i="25"/>
  <c r="X4811" i="25"/>
  <c r="X4819" i="25"/>
  <c r="X1994" i="25"/>
  <c r="X2506" i="25"/>
  <c r="X2906" i="25"/>
  <c r="X3107" i="25"/>
  <c r="X3264" i="25"/>
  <c r="X3362" i="25"/>
  <c r="X3426" i="25"/>
  <c r="X3490" i="25"/>
  <c r="X3554" i="25"/>
  <c r="X3618" i="25"/>
  <c r="X3682" i="25"/>
  <c r="X3746" i="25"/>
  <c r="X3810" i="25"/>
  <c r="X3874" i="25"/>
  <c r="X3938" i="25"/>
  <c r="X4002" i="25"/>
  <c r="X4066" i="25"/>
  <c r="X4130" i="25"/>
  <c r="X4194" i="25"/>
  <c r="X4258" i="25"/>
  <c r="X4322" i="25"/>
  <c r="X4386" i="25"/>
  <c r="X4450" i="25"/>
  <c r="X4514" i="25"/>
  <c r="X4578" i="25"/>
  <c r="X4642" i="25"/>
  <c r="X4706" i="25"/>
  <c r="X4770" i="25"/>
  <c r="X4827" i="25"/>
  <c r="X4859" i="25"/>
  <c r="X4891" i="25"/>
  <c r="X4923" i="25"/>
  <c r="X4955" i="25"/>
  <c r="X4987" i="25"/>
  <c r="X5019" i="25"/>
  <c r="X5051" i="25"/>
  <c r="X5083" i="25"/>
  <c r="X5115" i="25"/>
  <c r="X5147" i="25"/>
  <c r="X5179" i="25"/>
  <c r="X5211" i="25"/>
  <c r="X5242" i="25"/>
  <c r="X5265" i="25"/>
  <c r="X5283" i="25"/>
  <c r="X5306" i="25"/>
  <c r="X5329" i="25"/>
  <c r="X5347" i="25"/>
  <c r="X5370" i="25"/>
  <c r="X5393" i="25"/>
  <c r="X5411" i="25"/>
  <c r="X5434" i="25"/>
  <c r="X5457" i="25"/>
  <c r="X5475" i="25"/>
  <c r="X5498" i="25"/>
  <c r="X5521" i="25"/>
  <c r="X5539" i="25"/>
  <c r="X5562" i="25"/>
  <c r="X5584" i="25"/>
  <c r="X5595" i="25"/>
  <c r="X5609" i="25"/>
  <c r="X5619" i="25"/>
  <c r="X5631" i="25"/>
  <c r="X5641" i="25"/>
  <c r="X5651" i="25"/>
  <c r="X5663" i="25"/>
  <c r="X5673" i="25"/>
  <c r="X5683" i="25"/>
  <c r="X5695" i="25"/>
  <c r="X5704" i="25"/>
  <c r="X5712" i="25"/>
  <c r="X5720" i="25"/>
  <c r="X5728" i="25"/>
  <c r="X5736" i="25"/>
  <c r="X5744" i="25"/>
  <c r="X5752" i="25"/>
  <c r="X5760" i="25"/>
  <c r="X5768" i="25"/>
  <c r="X5776" i="25"/>
  <c r="X5784" i="25"/>
  <c r="X5792" i="25"/>
  <c r="X5800" i="25"/>
  <c r="X5808" i="25"/>
  <c r="X5816" i="25"/>
  <c r="X5824" i="25"/>
  <c r="X5832" i="25"/>
  <c r="X5840" i="25"/>
  <c r="X5848" i="25"/>
  <c r="X5856" i="25"/>
  <c r="X5864" i="25"/>
  <c r="X5872" i="25"/>
  <c r="X5880" i="25"/>
  <c r="X5888" i="25"/>
  <c r="X5896" i="25"/>
  <c r="X5904" i="25"/>
  <c r="X5912" i="25"/>
  <c r="X5920" i="25"/>
  <c r="X5928" i="25"/>
  <c r="X5936" i="25"/>
  <c r="X5944" i="25"/>
  <c r="X5952" i="25"/>
  <c r="X5960" i="25"/>
  <c r="X5968" i="25"/>
  <c r="X5976" i="25"/>
  <c r="X5984" i="25"/>
  <c r="X5992" i="25"/>
  <c r="X6000" i="25"/>
  <c r="X6008" i="25"/>
  <c r="X6016" i="25"/>
  <c r="X6024" i="25"/>
  <c r="X6032" i="25"/>
  <c r="X6040" i="25"/>
  <c r="X6048" i="25"/>
  <c r="X6056" i="25"/>
  <c r="X6064" i="25"/>
  <c r="X6072" i="25"/>
  <c r="X6080" i="25"/>
  <c r="X6088" i="25"/>
  <c r="X6096" i="25"/>
  <c r="X6104" i="25"/>
  <c r="X6112" i="25"/>
  <c r="X6120" i="25"/>
  <c r="X6128" i="25"/>
  <c r="X6136" i="25"/>
  <c r="X6144" i="25"/>
  <c r="X6152" i="25"/>
  <c r="X6160" i="25"/>
  <c r="X6168" i="25"/>
  <c r="X6176" i="25"/>
  <c r="X6184" i="25"/>
  <c r="X6192" i="25"/>
  <c r="X6200" i="25"/>
  <c r="X6208" i="25"/>
  <c r="X6216" i="25"/>
  <c r="X6224" i="25"/>
  <c r="X6232" i="25"/>
  <c r="X6240" i="25"/>
  <c r="X6248" i="25"/>
  <c r="X6256" i="25"/>
  <c r="X6264" i="25"/>
  <c r="X6272" i="25"/>
  <c r="X6280" i="25"/>
  <c r="X6288" i="25"/>
  <c r="X6296" i="25"/>
  <c r="X6304" i="25"/>
  <c r="X6312" i="25"/>
  <c r="X6320" i="25"/>
  <c r="X6328" i="25"/>
  <c r="X6336" i="25"/>
  <c r="X6344" i="25"/>
  <c r="X6352" i="25"/>
  <c r="X6360" i="25"/>
  <c r="X6368" i="25"/>
  <c r="X6376" i="25"/>
  <c r="X6384" i="25"/>
  <c r="X6392" i="25"/>
  <c r="X6400" i="25"/>
  <c r="X6408" i="25"/>
  <c r="X6416" i="25"/>
  <c r="X6424" i="25"/>
  <c r="X6432" i="25"/>
  <c r="X6440" i="25"/>
  <c r="X6448" i="25"/>
  <c r="X6456" i="25"/>
  <c r="X6464" i="25"/>
  <c r="X6472" i="25"/>
  <c r="X6480" i="25"/>
  <c r="X6488" i="25"/>
  <c r="X6496" i="25"/>
  <c r="X6504" i="25"/>
  <c r="X6512" i="25"/>
  <c r="X6520" i="25"/>
  <c r="X6528" i="25"/>
  <c r="X6536" i="25"/>
  <c r="X6544" i="25"/>
  <c r="X6552" i="25"/>
  <c r="X6560" i="25"/>
  <c r="X6568" i="25"/>
  <c r="X6576" i="25"/>
  <c r="X6584" i="25"/>
  <c r="X6592" i="25"/>
  <c r="X6600" i="25"/>
  <c r="X6608" i="25"/>
  <c r="X6616" i="25"/>
  <c r="X6624" i="25"/>
  <c r="X6632" i="25"/>
  <c r="X6640" i="25"/>
  <c r="X6648" i="25"/>
  <c r="X6656" i="25"/>
  <c r="X6664" i="25"/>
  <c r="X6672" i="25"/>
  <c r="X6680" i="25"/>
  <c r="X6688" i="25"/>
  <c r="X6696" i="25"/>
  <c r="X6704" i="25"/>
  <c r="X6712" i="25"/>
  <c r="X6720" i="25"/>
  <c r="X6728" i="25"/>
  <c r="X6736" i="25"/>
  <c r="X6744" i="25"/>
  <c r="X6752" i="25"/>
  <c r="X6760" i="25"/>
  <c r="X6768" i="25"/>
  <c r="X6776" i="25"/>
  <c r="X6784" i="25"/>
  <c r="X6792" i="25"/>
  <c r="X6800" i="25"/>
  <c r="X6808" i="25"/>
  <c r="X6816" i="25"/>
  <c r="X6824" i="25"/>
  <c r="X6832" i="25"/>
  <c r="X6840" i="25"/>
  <c r="X6848" i="25"/>
  <c r="X6856" i="25"/>
  <c r="X6864" i="25"/>
  <c r="X6872" i="25"/>
  <c r="X6880" i="25"/>
  <c r="X6888" i="25"/>
  <c r="X6896" i="25"/>
  <c r="X6904" i="25"/>
  <c r="X6912" i="25"/>
  <c r="X6920" i="25"/>
  <c r="X6928" i="25"/>
  <c r="X6936" i="25"/>
  <c r="X6944" i="25"/>
  <c r="X6952" i="25"/>
  <c r="X6960" i="25"/>
  <c r="X6968" i="25"/>
  <c r="X6976" i="25"/>
  <c r="X6984" i="25"/>
  <c r="X6992" i="25"/>
  <c r="X7000" i="25"/>
  <c r="X7008" i="25"/>
  <c r="X7016" i="25"/>
  <c r="X7024" i="25"/>
  <c r="X7032" i="25"/>
  <c r="X7040" i="25"/>
  <c r="X7048" i="25"/>
  <c r="X7056" i="25"/>
  <c r="X7064" i="25"/>
  <c r="X7072" i="25"/>
  <c r="X7080" i="25"/>
  <c r="X7088" i="25"/>
  <c r="X7096" i="25"/>
  <c r="X7104" i="25"/>
  <c r="X7112" i="25"/>
  <c r="X7120" i="25"/>
  <c r="X7128" i="25"/>
  <c r="X7136" i="25"/>
  <c r="X7144" i="25"/>
  <c r="X7152" i="25"/>
  <c r="X7160" i="25"/>
  <c r="X7168" i="25"/>
  <c r="X7176" i="25"/>
  <c r="X7184" i="25"/>
  <c r="X7192" i="25"/>
  <c r="X7200" i="25"/>
  <c r="X7208" i="25"/>
  <c r="X7216" i="25"/>
  <c r="X7224" i="25"/>
  <c r="X7232" i="25"/>
  <c r="X7240" i="25"/>
  <c r="X7248" i="25"/>
  <c r="X7256" i="25"/>
  <c r="X7264" i="25"/>
  <c r="X7272" i="25"/>
  <c r="X7280" i="25"/>
  <c r="X7288" i="25"/>
  <c r="X7296" i="25"/>
  <c r="X7304" i="25"/>
  <c r="X7312" i="25"/>
  <c r="X7320" i="25"/>
  <c r="X7328" i="25"/>
  <c r="X7336" i="25"/>
  <c r="X7344" i="25"/>
  <c r="X7352" i="25"/>
  <c r="X7360" i="25"/>
  <c r="X7368" i="25"/>
  <c r="X7376" i="25"/>
  <c r="X7384" i="25"/>
  <c r="X7392" i="25"/>
  <c r="X7400" i="25"/>
  <c r="X7408" i="25"/>
  <c r="X7416" i="25"/>
  <c r="X7424" i="25"/>
  <c r="X7432" i="25"/>
  <c r="X7440" i="25"/>
  <c r="X7448" i="25"/>
  <c r="X7456" i="25"/>
  <c r="X7464" i="25"/>
  <c r="X7472" i="25"/>
  <c r="X7480" i="25"/>
  <c r="X7488" i="25"/>
  <c r="X7496" i="25"/>
  <c r="X7504" i="25"/>
  <c r="X7512" i="25"/>
  <c r="X7520" i="25"/>
  <c r="X7528" i="25"/>
  <c r="X7536" i="25"/>
  <c r="X7544" i="25"/>
  <c r="X7552" i="25"/>
  <c r="X7560" i="25"/>
  <c r="X7568" i="25"/>
  <c r="X7576" i="25"/>
  <c r="X7584" i="25"/>
  <c r="X7592" i="25"/>
  <c r="X7600" i="25"/>
  <c r="X7608" i="25"/>
  <c r="X7616" i="25"/>
  <c r="X7624" i="25"/>
  <c r="X7632" i="25"/>
  <c r="X7640" i="25"/>
  <c r="X7648" i="25"/>
  <c r="X7656" i="25"/>
  <c r="X7664" i="25"/>
  <c r="X7672" i="25"/>
  <c r="X7680" i="25"/>
  <c r="X7688" i="25"/>
  <c r="X7696" i="25"/>
  <c r="X7704" i="25"/>
  <c r="X7712" i="25"/>
  <c r="X7720" i="25"/>
  <c r="X7728" i="25"/>
  <c r="X7736" i="25"/>
  <c r="X7744" i="25"/>
  <c r="X7752" i="25"/>
  <c r="X7760" i="25"/>
  <c r="X7768" i="25"/>
  <c r="X7776" i="25"/>
  <c r="X7784" i="25"/>
  <c r="X7792" i="25"/>
  <c r="X7800" i="25"/>
  <c r="X7808" i="25"/>
  <c r="X7816" i="25"/>
  <c r="X7824" i="25"/>
  <c r="X7832" i="25"/>
  <c r="X7840" i="25"/>
  <c r="X7848" i="25"/>
  <c r="X7856" i="25"/>
  <c r="X7864" i="25"/>
  <c r="X7872" i="25"/>
  <c r="X7880" i="25"/>
  <c r="X76" i="25"/>
  <c r="X2058" i="25"/>
  <c r="X2570" i="25"/>
  <c r="X2938" i="25"/>
  <c r="X3130" i="25"/>
  <c r="X3280" i="25"/>
  <c r="X3370" i="25"/>
  <c r="X3434" i="25"/>
  <c r="X3498" i="25"/>
  <c r="X3562" i="25"/>
  <c r="X3626" i="25"/>
  <c r="X3690" i="25"/>
  <c r="X3754" i="25"/>
  <c r="X3818" i="25"/>
  <c r="X3882" i="25"/>
  <c r="X3946" i="25"/>
  <c r="X4010" i="25"/>
  <c r="X4074" i="25"/>
  <c r="X4138" i="25"/>
  <c r="X4202" i="25"/>
  <c r="X4266" i="25"/>
  <c r="X4330" i="25"/>
  <c r="X4394" i="25"/>
  <c r="X4458" i="25"/>
  <c r="X4522" i="25"/>
  <c r="X4586" i="25"/>
  <c r="X4650" i="25"/>
  <c r="X4714" i="25"/>
  <c r="X4778" i="25"/>
  <c r="X4834" i="25"/>
  <c r="X4866" i="25"/>
  <c r="X4898" i="25"/>
  <c r="X4930" i="25"/>
  <c r="X4962" i="25"/>
  <c r="X4994" i="25"/>
  <c r="X5026" i="25"/>
  <c r="X5058" i="25"/>
  <c r="X5090" i="25"/>
  <c r="X5122" i="25"/>
  <c r="X5154" i="25"/>
  <c r="X5186" i="25"/>
  <c r="X5218" i="25"/>
  <c r="X5243" i="25"/>
  <c r="X5266" i="25"/>
  <c r="X5289" i="25"/>
  <c r="X5307" i="25"/>
  <c r="X5330" i="25"/>
  <c r="X5353" i="25"/>
  <c r="X5371" i="25"/>
  <c r="X5394" i="25"/>
  <c r="X5417" i="25"/>
  <c r="X5435" i="25"/>
  <c r="X5458" i="25"/>
  <c r="X5481" i="25"/>
  <c r="X5499" i="25"/>
  <c r="X5522" i="25"/>
  <c r="X5545" i="25"/>
  <c r="X5563" i="25"/>
  <c r="X5585" i="25"/>
  <c r="X5597" i="25"/>
  <c r="X5610" i="25"/>
  <c r="X5621" i="25"/>
  <c r="X5632" i="25"/>
  <c r="X5642" i="25"/>
  <c r="X5653" i="25"/>
  <c r="X5664" i="25"/>
  <c r="X5674" i="25"/>
  <c r="X5685" i="25"/>
  <c r="X5696" i="25"/>
  <c r="X5705" i="25"/>
  <c r="X5713" i="25"/>
  <c r="X5721" i="25"/>
  <c r="X5729" i="25"/>
  <c r="X5737" i="25"/>
  <c r="X5745" i="25"/>
  <c r="X5753" i="25"/>
  <c r="X5761" i="25"/>
  <c r="X5769" i="25"/>
  <c r="X5777" i="25"/>
  <c r="X5785" i="25"/>
  <c r="X5793" i="25"/>
  <c r="X5801" i="25"/>
  <c r="X5809" i="25"/>
  <c r="X5817" i="25"/>
  <c r="X5825" i="25"/>
  <c r="X5833" i="25"/>
  <c r="X5841" i="25"/>
  <c r="X5849" i="25"/>
  <c r="X5857" i="25"/>
  <c r="X5865" i="25"/>
  <c r="X5873" i="25"/>
  <c r="X5881" i="25"/>
  <c r="X5889" i="25"/>
  <c r="X5897" i="25"/>
  <c r="X5905" i="25"/>
  <c r="X5913" i="25"/>
  <c r="X5921" i="25"/>
  <c r="X5929" i="25"/>
  <c r="X5937" i="25"/>
  <c r="X5945" i="25"/>
  <c r="X5953" i="25"/>
  <c r="X5961" i="25"/>
  <c r="X5969" i="25"/>
  <c r="X5977" i="25"/>
  <c r="X5985" i="25"/>
  <c r="X5993" i="25"/>
  <c r="X6001" i="25"/>
  <c r="X6009" i="25"/>
  <c r="X6017" i="25"/>
  <c r="X6025" i="25"/>
  <c r="X6033" i="25"/>
  <c r="X6041" i="25"/>
  <c r="X6049" i="25"/>
  <c r="X6057" i="25"/>
  <c r="X6065" i="25"/>
  <c r="X6073" i="25"/>
  <c r="X6081" i="25"/>
  <c r="X6089" i="25"/>
  <c r="X6097" i="25"/>
  <c r="X6105" i="25"/>
  <c r="X6113" i="25"/>
  <c r="X6121" i="25"/>
  <c r="X6129" i="25"/>
  <c r="X6137" i="25"/>
  <c r="X6145" i="25"/>
  <c r="X6153" i="25"/>
  <c r="X6161" i="25"/>
  <c r="X6169" i="25"/>
  <c r="X6177" i="25"/>
  <c r="X6185" i="25"/>
  <c r="X6193" i="25"/>
  <c r="X6201" i="25"/>
  <c r="X6209" i="25"/>
  <c r="X6217" i="25"/>
  <c r="X6225" i="25"/>
  <c r="X6233" i="25"/>
  <c r="X6241" i="25"/>
  <c r="X6249" i="25"/>
  <c r="X6257" i="25"/>
  <c r="X6265" i="25"/>
  <c r="X6273" i="25"/>
  <c r="X6281" i="25"/>
  <c r="X6289" i="25"/>
  <c r="X6297" i="25"/>
  <c r="X6305" i="25"/>
  <c r="X6313" i="25"/>
  <c r="X6321" i="25"/>
  <c r="X6329" i="25"/>
  <c r="X6337" i="25"/>
  <c r="X6345" i="25"/>
  <c r="X6353" i="25"/>
  <c r="X6361" i="25"/>
  <c r="X6369" i="25"/>
  <c r="X6377" i="25"/>
  <c r="X6385" i="25"/>
  <c r="X6393" i="25"/>
  <c r="X6401" i="25"/>
  <c r="X6409" i="25"/>
  <c r="X6417" i="25"/>
  <c r="X6425" i="25"/>
  <c r="X6433" i="25"/>
  <c r="X6441" i="25"/>
  <c r="X6449" i="25"/>
  <c r="X6457" i="25"/>
  <c r="X6465" i="25"/>
  <c r="X6473" i="25"/>
  <c r="X6481" i="25"/>
  <c r="X6489" i="25"/>
  <c r="X6497" i="25"/>
  <c r="X6505" i="25"/>
  <c r="X6513" i="25"/>
  <c r="X6521" i="25"/>
  <c r="X6529" i="25"/>
  <c r="X6537" i="25"/>
  <c r="X6545" i="25"/>
  <c r="X6553" i="25"/>
  <c r="X6561" i="25"/>
  <c r="X6569" i="25"/>
  <c r="X6577" i="25"/>
  <c r="X6585" i="25"/>
  <c r="X6593" i="25"/>
  <c r="X6601" i="25"/>
  <c r="X6609" i="25"/>
  <c r="X6617" i="25"/>
  <c r="X6625" i="25"/>
  <c r="X6633" i="25"/>
  <c r="X6641" i="25"/>
  <c r="X6649" i="25"/>
  <c r="X6657" i="25"/>
  <c r="X6665" i="25"/>
  <c r="X6673" i="25"/>
  <c r="X6681" i="25"/>
  <c r="X6689" i="25"/>
  <c r="X6697" i="25"/>
  <c r="X6705" i="25"/>
  <c r="X6713" i="25"/>
  <c r="X6721" i="25"/>
  <c r="X6729" i="25"/>
  <c r="X6737" i="25"/>
  <c r="X6745" i="25"/>
  <c r="X6753" i="25"/>
  <c r="X6761" i="25"/>
  <c r="X6769" i="25"/>
  <c r="X6777" i="25"/>
  <c r="X6785" i="25"/>
  <c r="X6793" i="25"/>
  <c r="X6801" i="25"/>
  <c r="X6809" i="25"/>
  <c r="X6817" i="25"/>
  <c r="X6825" i="25"/>
  <c r="X6833" i="25"/>
  <c r="X6841" i="25"/>
  <c r="X6849" i="25"/>
  <c r="X6857" i="25"/>
  <c r="X6865" i="25"/>
  <c r="X6873" i="25"/>
  <c r="X6881" i="25"/>
  <c r="X6889" i="25"/>
  <c r="X6897" i="25"/>
  <c r="X6905" i="25"/>
  <c r="X6913" i="25"/>
  <c r="X6921" i="25"/>
  <c r="X6929" i="25"/>
  <c r="X6937" i="25"/>
  <c r="X6945" i="25"/>
  <c r="X6953" i="25"/>
  <c r="X6961" i="25"/>
  <c r="X6969" i="25"/>
  <c r="X6977" i="25"/>
  <c r="X6985" i="25"/>
  <c r="X6993" i="25"/>
  <c r="X7001" i="25"/>
  <c r="X7009" i="25"/>
  <c r="X7017" i="25"/>
  <c r="X7025" i="25"/>
  <c r="X7033" i="25"/>
  <c r="X7041" i="25"/>
  <c r="X7049" i="25"/>
  <c r="X7057" i="25"/>
  <c r="X7065" i="25"/>
  <c r="X7073" i="25"/>
  <c r="X7081" i="25"/>
  <c r="X7089" i="25"/>
  <c r="X7097" i="25"/>
  <c r="X7105" i="25"/>
  <c r="X7113" i="25"/>
  <c r="X7121" i="25"/>
  <c r="X7129" i="25"/>
  <c r="X7137" i="25"/>
  <c r="X7145" i="25"/>
  <c r="X7153" i="25"/>
  <c r="X7161" i="25"/>
  <c r="X7169" i="25"/>
  <c r="X7177" i="25"/>
  <c r="X7185" i="25"/>
  <c r="X7193" i="25"/>
  <c r="X7201" i="25"/>
  <c r="X7209" i="25"/>
  <c r="X7217" i="25"/>
  <c r="X7225" i="25"/>
  <c r="X7233" i="25"/>
  <c r="X7241" i="25"/>
  <c r="X7249" i="25"/>
  <c r="X7257" i="25"/>
  <c r="X7265" i="25"/>
  <c r="X7273" i="25"/>
  <c r="X7281" i="25"/>
  <c r="X7289" i="25"/>
  <c r="X7297" i="25"/>
  <c r="X7305" i="25"/>
  <c r="X7313" i="25"/>
  <c r="X7321" i="25"/>
  <c r="X7329" i="25"/>
  <c r="X7337" i="25"/>
  <c r="X7345" i="25"/>
  <c r="X7353" i="25"/>
  <c r="X7361" i="25"/>
  <c r="X7369" i="25"/>
  <c r="X7377" i="25"/>
  <c r="X7385" i="25"/>
  <c r="X7393" i="25"/>
  <c r="X7401" i="25"/>
  <c r="X7409" i="25"/>
  <c r="X7417" i="25"/>
  <c r="X7425" i="25"/>
  <c r="X7433" i="25"/>
  <c r="X7441" i="25"/>
  <c r="X7449" i="25"/>
  <c r="X7457" i="25"/>
  <c r="X7465" i="25"/>
  <c r="X7473" i="25"/>
  <c r="X7481" i="25"/>
  <c r="X7489" i="25"/>
  <c r="X7497" i="25"/>
  <c r="X7505" i="25"/>
  <c r="X7513" i="25"/>
  <c r="X7521" i="25"/>
  <c r="X7529" i="25"/>
  <c r="X7537" i="25"/>
  <c r="X7545" i="25"/>
  <c r="X7553" i="25"/>
  <c r="X7561" i="25"/>
  <c r="X7569" i="25"/>
  <c r="X7577" i="25"/>
  <c r="X7585" i="25"/>
  <c r="X7593" i="25"/>
  <c r="X7601" i="25"/>
  <c r="X7609" i="25"/>
  <c r="X7617" i="25"/>
  <c r="X7625" i="25"/>
  <c r="X7633" i="25"/>
  <c r="X7641" i="25"/>
  <c r="X7649" i="25"/>
  <c r="X7657" i="25"/>
  <c r="X7665" i="25"/>
  <c r="X7673" i="25"/>
  <c r="X7681" i="25"/>
  <c r="X7689" i="25"/>
  <c r="X7697" i="25"/>
  <c r="X7705" i="25"/>
  <c r="X7713" i="25"/>
  <c r="X7721" i="25"/>
  <c r="X7729" i="25"/>
  <c r="X7737" i="25"/>
  <c r="X7745" i="25"/>
  <c r="X7753" i="25"/>
  <c r="X7761" i="25"/>
  <c r="X7769" i="25"/>
  <c r="X7777" i="25"/>
  <c r="X7785" i="25"/>
  <c r="X7793" i="25"/>
  <c r="X7801" i="25"/>
  <c r="X7809" i="25"/>
  <c r="X7817" i="25"/>
  <c r="X7825" i="25"/>
  <c r="X7833" i="25"/>
  <c r="X7841" i="25"/>
  <c r="X7849" i="25"/>
  <c r="X7857" i="25"/>
  <c r="X7865" i="25"/>
  <c r="X7873" i="25"/>
  <c r="X7881" i="25"/>
  <c r="X7889" i="25"/>
  <c r="X588" i="25"/>
  <c r="X2122" i="25"/>
  <c r="X2634" i="25"/>
  <c r="X2970" i="25"/>
  <c r="X3153" i="25"/>
  <c r="X3294" i="25"/>
  <c r="X3378" i="25"/>
  <c r="X3442" i="25"/>
  <c r="X3506" i="25"/>
  <c r="X3570" i="25"/>
  <c r="X3634" i="25"/>
  <c r="X3698" i="25"/>
  <c r="X3762" i="25"/>
  <c r="X3826" i="25"/>
  <c r="X3890" i="25"/>
  <c r="X3954" i="25"/>
  <c r="X4018" i="25"/>
  <c r="X4082" i="25"/>
  <c r="X4146" i="25"/>
  <c r="X4210" i="25"/>
  <c r="X4274" i="25"/>
  <c r="X4338" i="25"/>
  <c r="X4402" i="25"/>
  <c r="X4466" i="25"/>
  <c r="X4530" i="25"/>
  <c r="X4594" i="25"/>
  <c r="X4658" i="25"/>
  <c r="X4722" i="25"/>
  <c r="X4786" i="25"/>
  <c r="X4835" i="25"/>
  <c r="X4867" i="25"/>
  <c r="X4899" i="25"/>
  <c r="X4931" i="25"/>
  <c r="X4963" i="25"/>
  <c r="X4995" i="25"/>
  <c r="X5027" i="25"/>
  <c r="X5059" i="25"/>
  <c r="X5091" i="25"/>
  <c r="X5123" i="25"/>
  <c r="X5155" i="25"/>
  <c r="X5187" i="25"/>
  <c r="X5219" i="25"/>
  <c r="X5249" i="25"/>
  <c r="X5267" i="25"/>
  <c r="X5290" i="25"/>
  <c r="X5313" i="25"/>
  <c r="X5331" i="25"/>
  <c r="X5354" i="25"/>
  <c r="X5377" i="25"/>
  <c r="X5395" i="25"/>
  <c r="X5418" i="25"/>
  <c r="X5441" i="25"/>
  <c r="X5459" i="25"/>
  <c r="X5482" i="25"/>
  <c r="X5505" i="25"/>
  <c r="X5523" i="25"/>
  <c r="X5546" i="25"/>
  <c r="X5569" i="25"/>
  <c r="X5586" i="25"/>
  <c r="X5600" i="25"/>
  <c r="X5611" i="25"/>
  <c r="X5623" i="25"/>
  <c r="X5633" i="25"/>
  <c r="X5643" i="25"/>
  <c r="X5655" i="25"/>
  <c r="X5665" i="25"/>
  <c r="X5675" i="25"/>
  <c r="X5687" i="25"/>
  <c r="X5697" i="25"/>
  <c r="X5706" i="25"/>
  <c r="X5714" i="25"/>
  <c r="X5722" i="25"/>
  <c r="X5730" i="25"/>
  <c r="X5738" i="25"/>
  <c r="X5746" i="25"/>
  <c r="X5754" i="25"/>
  <c r="X5762" i="25"/>
  <c r="X5770" i="25"/>
  <c r="X5778" i="25"/>
  <c r="X5786" i="25"/>
  <c r="X5794" i="25"/>
  <c r="X5802" i="25"/>
  <c r="X5810" i="25"/>
  <c r="X5818" i="25"/>
  <c r="X5826" i="25"/>
  <c r="X5834" i="25"/>
  <c r="X5842" i="25"/>
  <c r="X5850" i="25"/>
  <c r="X5858" i="25"/>
  <c r="X5866" i="25"/>
  <c r="X5874" i="25"/>
  <c r="X5882" i="25"/>
  <c r="X5890" i="25"/>
  <c r="X5898" i="25"/>
  <c r="X5906" i="25"/>
  <c r="X5914" i="25"/>
  <c r="X5922" i="25"/>
  <c r="X5930" i="25"/>
  <c r="X5938" i="25"/>
  <c r="X5946" i="25"/>
  <c r="X5954" i="25"/>
  <c r="X5962" i="25"/>
  <c r="X5970" i="25"/>
  <c r="X5978" i="25"/>
  <c r="X5986" i="25"/>
  <c r="X5994" i="25"/>
  <c r="X6002" i="25"/>
  <c r="X6010" i="25"/>
  <c r="X6018" i="25"/>
  <c r="X6026" i="25"/>
  <c r="X6034" i="25"/>
  <c r="X6042" i="25"/>
  <c r="X6050" i="25"/>
  <c r="X6058" i="25"/>
  <c r="X6066" i="25"/>
  <c r="X6074" i="25"/>
  <c r="X6082" i="25"/>
  <c r="X6090" i="25"/>
  <c r="X6098" i="25"/>
  <c r="X6106" i="25"/>
  <c r="X6114" i="25"/>
  <c r="X6122" i="25"/>
  <c r="X6130" i="25"/>
  <c r="X6138" i="25"/>
  <c r="X6146" i="25"/>
  <c r="X6154" i="25"/>
  <c r="X6162" i="25"/>
  <c r="X6170" i="25"/>
  <c r="X6178" i="25"/>
  <c r="X6186" i="25"/>
  <c r="X6194" i="25"/>
  <c r="X6202" i="25"/>
  <c r="X6210" i="25"/>
  <c r="X6218" i="25"/>
  <c r="X6226" i="25"/>
  <c r="X6234" i="25"/>
  <c r="X6242" i="25"/>
  <c r="X6250" i="25"/>
  <c r="X6258" i="25"/>
  <c r="X6266" i="25"/>
  <c r="X6274" i="25"/>
  <c r="X6282" i="25"/>
  <c r="X6290" i="25"/>
  <c r="X6298" i="25"/>
  <c r="X6306" i="25"/>
  <c r="X6314" i="25"/>
  <c r="X6322" i="25"/>
  <c r="X6330" i="25"/>
  <c r="X6338" i="25"/>
  <c r="X6346" i="25"/>
  <c r="X6354" i="25"/>
  <c r="X6362" i="25"/>
  <c r="X6370" i="25"/>
  <c r="X6378" i="25"/>
  <c r="X6386" i="25"/>
  <c r="X6394" i="25"/>
  <c r="X6402" i="25"/>
  <c r="X6410" i="25"/>
  <c r="X6418" i="25"/>
  <c r="X6426" i="25"/>
  <c r="X6434" i="25"/>
  <c r="X6442" i="25"/>
  <c r="X6450" i="25"/>
  <c r="X6458" i="25"/>
  <c r="X6466" i="25"/>
  <c r="X6474" i="25"/>
  <c r="X6482" i="25"/>
  <c r="X6490" i="25"/>
  <c r="X6498" i="25"/>
  <c r="X6506" i="25"/>
  <c r="X6514" i="25"/>
  <c r="X6522" i="25"/>
  <c r="X6530" i="25"/>
  <c r="X6538" i="25"/>
  <c r="X6546" i="25"/>
  <c r="X6554" i="25"/>
  <c r="X6562" i="25"/>
  <c r="X6570" i="25"/>
  <c r="X6578" i="25"/>
  <c r="X6586" i="25"/>
  <c r="X6594" i="25"/>
  <c r="X6602" i="25"/>
  <c r="X6610" i="25"/>
  <c r="X6618" i="25"/>
  <c r="X6626" i="25"/>
  <c r="X6634" i="25"/>
  <c r="X6642" i="25"/>
  <c r="X6650" i="25"/>
  <c r="X6658" i="25"/>
  <c r="X6666" i="25"/>
  <c r="X6674" i="25"/>
  <c r="X6682" i="25"/>
  <c r="X6690" i="25"/>
  <c r="X6698" i="25"/>
  <c r="X6706" i="25"/>
  <c r="X6714" i="25"/>
  <c r="X6722" i="25"/>
  <c r="X6730" i="25"/>
  <c r="X6738" i="25"/>
  <c r="X6746" i="25"/>
  <c r="X6754" i="25"/>
  <c r="X6762" i="25"/>
  <c r="X6770" i="25"/>
  <c r="X6778" i="25"/>
  <c r="X6786" i="25"/>
  <c r="X6794" i="25"/>
  <c r="X6802" i="25"/>
  <c r="X6810" i="25"/>
  <c r="X6818" i="25"/>
  <c r="X6826" i="25"/>
  <c r="X6834" i="25"/>
  <c r="X6842" i="25"/>
  <c r="X6850" i="25"/>
  <c r="X6858" i="25"/>
  <c r="X6866" i="25"/>
  <c r="X6874" i="25"/>
  <c r="X6882" i="25"/>
  <c r="X6890" i="25"/>
  <c r="X6898" i="25"/>
  <c r="X6906" i="25"/>
  <c r="X6914" i="25"/>
  <c r="X6922" i="25"/>
  <c r="X6930" i="25"/>
  <c r="X6938" i="25"/>
  <c r="X6946" i="25"/>
  <c r="X6954" i="25"/>
  <c r="X6962" i="25"/>
  <c r="X6970" i="25"/>
  <c r="X6978" i="25"/>
  <c r="X6986" i="25"/>
  <c r="X6994" i="25"/>
  <c r="X7002" i="25"/>
  <c r="X7010" i="25"/>
  <c r="X7018" i="25"/>
  <c r="X7026" i="25"/>
  <c r="X7034" i="25"/>
  <c r="X7042" i="25"/>
  <c r="X7050" i="25"/>
  <c r="X7058" i="25"/>
  <c r="X7066" i="25"/>
  <c r="X7074" i="25"/>
  <c r="X7082" i="25"/>
  <c r="X7090" i="25"/>
  <c r="X7098" i="25"/>
  <c r="X7106" i="25"/>
  <c r="X7114" i="25"/>
  <c r="X7122" i="25"/>
  <c r="X7130" i="25"/>
  <c r="X7138" i="25"/>
  <c r="X7146" i="25"/>
  <c r="X7154" i="25"/>
  <c r="X7162" i="25"/>
  <c r="X7170" i="25"/>
  <c r="X7178" i="25"/>
  <c r="X7186" i="25"/>
  <c r="X7194" i="25"/>
  <c r="X7202" i="25"/>
  <c r="X7210" i="25"/>
  <c r="X7218" i="25"/>
  <c r="X7226" i="25"/>
  <c r="X7234" i="25"/>
  <c r="X7242" i="25"/>
  <c r="X7250" i="25"/>
  <c r="X7258" i="25"/>
  <c r="X7266" i="25"/>
  <c r="X7274" i="25"/>
  <c r="X7282" i="25"/>
  <c r="X7290" i="25"/>
  <c r="X7298" i="25"/>
  <c r="X7306" i="25"/>
  <c r="X7314" i="25"/>
  <c r="X7322" i="25"/>
  <c r="X7330" i="25"/>
  <c r="X7338" i="25"/>
  <c r="X7346" i="25"/>
  <c r="X7354" i="25"/>
  <c r="X7362" i="25"/>
  <c r="X7370" i="25"/>
  <c r="X7378" i="25"/>
  <c r="X7386" i="25"/>
  <c r="X7394" i="25"/>
  <c r="X7402" i="25"/>
  <c r="X7410" i="25"/>
  <c r="X7418" i="25"/>
  <c r="X7426" i="25"/>
  <c r="X7434" i="25"/>
  <c r="X7442" i="25"/>
  <c r="X7450" i="25"/>
  <c r="X7458" i="25"/>
  <c r="X7466" i="25"/>
  <c r="X7474" i="25"/>
  <c r="X7482" i="25"/>
  <c r="X7490" i="25"/>
  <c r="X7498" i="25"/>
  <c r="X7506" i="25"/>
  <c r="X7514" i="25"/>
  <c r="X7522" i="25"/>
  <c r="X7530" i="25"/>
  <c r="X7538" i="25"/>
  <c r="X7546" i="25"/>
  <c r="X7554" i="25"/>
  <c r="X7562" i="25"/>
  <c r="X7570" i="25"/>
  <c r="X7578" i="25"/>
  <c r="X7586" i="25"/>
  <c r="X7594" i="25"/>
  <c r="X7602" i="25"/>
  <c r="X7610" i="25"/>
  <c r="X7618" i="25"/>
  <c r="X7626" i="25"/>
  <c r="X7634" i="25"/>
  <c r="X7642" i="25"/>
  <c r="X7650" i="25"/>
  <c r="X7658" i="25"/>
  <c r="X7666" i="25"/>
  <c r="X7674" i="25"/>
  <c r="X7682" i="25"/>
  <c r="X7690" i="25"/>
  <c r="X7698" i="25"/>
  <c r="X7706" i="25"/>
  <c r="X7714" i="25"/>
  <c r="X7722" i="25"/>
  <c r="X7730" i="25"/>
  <c r="X7738" i="25"/>
  <c r="X7746" i="25"/>
  <c r="X7754" i="25"/>
  <c r="X7762" i="25"/>
  <c r="X7770" i="25"/>
  <c r="X7778" i="25"/>
  <c r="X7786" i="25"/>
  <c r="X7794" i="25"/>
  <c r="X7802" i="25"/>
  <c r="X7810" i="25"/>
  <c r="X7818" i="25"/>
  <c r="X7826" i="25"/>
  <c r="X7834" i="25"/>
  <c r="X7842" i="25"/>
  <c r="X7850" i="25"/>
  <c r="X7858" i="25"/>
  <c r="X7866" i="25"/>
  <c r="X7874" i="25"/>
  <c r="X7882" i="25"/>
  <c r="X7890" i="25"/>
  <c r="X1100" i="25"/>
  <c r="X2186" i="25"/>
  <c r="X2698" i="25"/>
  <c r="X3002" i="25"/>
  <c r="X3171" i="25"/>
  <c r="X3306" i="25"/>
  <c r="X3386" i="25"/>
  <c r="X3450" i="25"/>
  <c r="X3514" i="25"/>
  <c r="X3578" i="25"/>
  <c r="X3642" i="25"/>
  <c r="X3706" i="25"/>
  <c r="X3770" i="25"/>
  <c r="X3834" i="25"/>
  <c r="X3898" i="25"/>
  <c r="X3962" i="25"/>
  <c r="X4026" i="25"/>
  <c r="X4090" i="25"/>
  <c r="X4154" i="25"/>
  <c r="X4218" i="25"/>
  <c r="X4282" i="25"/>
  <c r="X4346" i="25"/>
  <c r="X4410" i="25"/>
  <c r="X4474" i="25"/>
  <c r="X4538" i="25"/>
  <c r="X4602" i="25"/>
  <c r="X4666" i="25"/>
  <c r="X4730" i="25"/>
  <c r="X4794" i="25"/>
  <c r="X4842" i="25"/>
  <c r="X4874" i="25"/>
  <c r="X4906" i="25"/>
  <c r="X4938" i="25"/>
  <c r="X4970" i="25"/>
  <c r="X5002" i="25"/>
  <c r="X5034" i="25"/>
  <c r="X5066" i="25"/>
  <c r="X5098" i="25"/>
  <c r="X5130" i="25"/>
  <c r="X5162" i="25"/>
  <c r="X5194" i="25"/>
  <c r="X5226" i="25"/>
  <c r="X5250" i="25"/>
  <c r="X5273" i="25"/>
  <c r="X5291" i="25"/>
  <c r="X5314" i="25"/>
  <c r="X5337" i="25"/>
  <c r="X5355" i="25"/>
  <c r="X5378" i="25"/>
  <c r="X5401" i="25"/>
  <c r="X5419" i="25"/>
  <c r="X5442" i="25"/>
  <c r="X5465" i="25"/>
  <c r="X5483" i="25"/>
  <c r="X5506" i="25"/>
  <c r="X5529" i="25"/>
  <c r="X5547" i="25"/>
  <c r="X5570" i="25"/>
  <c r="X5587" i="25"/>
  <c r="X5601" i="25"/>
  <c r="X5613" i="25"/>
  <c r="X5624" i="25"/>
  <c r="X5634" i="25"/>
  <c r="X5645" i="25"/>
  <c r="X5656" i="25"/>
  <c r="X5666" i="25"/>
  <c r="X5677" i="25"/>
  <c r="X5688" i="25"/>
  <c r="X5698" i="25"/>
  <c r="X5707" i="25"/>
  <c r="X5715" i="25"/>
  <c r="X5723" i="25"/>
  <c r="X5731" i="25"/>
  <c r="X5739" i="25"/>
  <c r="X5747" i="25"/>
  <c r="X5755" i="25"/>
  <c r="X5763" i="25"/>
  <c r="X5771" i="25"/>
  <c r="X5779" i="25"/>
  <c r="X5787" i="25"/>
  <c r="X5795" i="25"/>
  <c r="X5803" i="25"/>
  <c r="X5811" i="25"/>
  <c r="X5819" i="25"/>
  <c r="X5827" i="25"/>
  <c r="X5835" i="25"/>
  <c r="X5843" i="25"/>
  <c r="X5851" i="25"/>
  <c r="X5859" i="25"/>
  <c r="X5867" i="25"/>
  <c r="X5875" i="25"/>
  <c r="X5883" i="25"/>
  <c r="X5891" i="25"/>
  <c r="X5899" i="25"/>
  <c r="X5907" i="25"/>
  <c r="X5915" i="25"/>
  <c r="X5923" i="25"/>
  <c r="X5931" i="25"/>
  <c r="X5939" i="25"/>
  <c r="X5947" i="25"/>
  <c r="X5955" i="25"/>
  <c r="X5963" i="25"/>
  <c r="X5971" i="25"/>
  <c r="X5979" i="25"/>
  <c r="X5987" i="25"/>
  <c r="X5995" i="25"/>
  <c r="X6003" i="25"/>
  <c r="X6011" i="25"/>
  <c r="X6019" i="25"/>
  <c r="X6027" i="25"/>
  <c r="X6035" i="25"/>
  <c r="X6043" i="25"/>
  <c r="X6051" i="25"/>
  <c r="X6059" i="25"/>
  <c r="X6067" i="25"/>
  <c r="X6075" i="25"/>
  <c r="X6083" i="25"/>
  <c r="X6091" i="25"/>
  <c r="X6099" i="25"/>
  <c r="X6107" i="25"/>
  <c r="X6115" i="25"/>
  <c r="X6123" i="25"/>
  <c r="X6131" i="25"/>
  <c r="X6139" i="25"/>
  <c r="X6147" i="25"/>
  <c r="X6155" i="25"/>
  <c r="X6163" i="25"/>
  <c r="X6171" i="25"/>
  <c r="X6179" i="25"/>
  <c r="X6187" i="25"/>
  <c r="X6195" i="25"/>
  <c r="X6203" i="25"/>
  <c r="X6211" i="25"/>
  <c r="X6219" i="25"/>
  <c r="X6227" i="25"/>
  <c r="X6235" i="25"/>
  <c r="X6243" i="25"/>
  <c r="X6251" i="25"/>
  <c r="X6259" i="25"/>
  <c r="X6267" i="25"/>
  <c r="X6275" i="25"/>
  <c r="X6283" i="25"/>
  <c r="X6291" i="25"/>
  <c r="X6299" i="25"/>
  <c r="X6307" i="25"/>
  <c r="X6315" i="25"/>
  <c r="X6323" i="25"/>
  <c r="X6331" i="25"/>
  <c r="X6339" i="25"/>
  <c r="X6347" i="25"/>
  <c r="X6355" i="25"/>
  <c r="X6363" i="25"/>
  <c r="X6371" i="25"/>
  <c r="X6379" i="25"/>
  <c r="X6387" i="25"/>
  <c r="X6395" i="25"/>
  <c r="X6403" i="25"/>
  <c r="X6411" i="25"/>
  <c r="X6419" i="25"/>
  <c r="X6427" i="25"/>
  <c r="X6435" i="25"/>
  <c r="X6443" i="25"/>
  <c r="X6451" i="25"/>
  <c r="X6459" i="25"/>
  <c r="X6467" i="25"/>
  <c r="X6475" i="25"/>
  <c r="X6483" i="25"/>
  <c r="X6491" i="25"/>
  <c r="X6499" i="25"/>
  <c r="X6507" i="25"/>
  <c r="X6515" i="25"/>
  <c r="X6523" i="25"/>
  <c r="X6531" i="25"/>
  <c r="X6539" i="25"/>
  <c r="X6547" i="25"/>
  <c r="X6555" i="25"/>
  <c r="X6563" i="25"/>
  <c r="X6571" i="25"/>
  <c r="X6579" i="25"/>
  <c r="X6587" i="25"/>
  <c r="X6595" i="25"/>
  <c r="X6603" i="25"/>
  <c r="X6611" i="25"/>
  <c r="X6619" i="25"/>
  <c r="X6627" i="25"/>
  <c r="X6635" i="25"/>
  <c r="X6643" i="25"/>
  <c r="X6651" i="25"/>
  <c r="X6659" i="25"/>
  <c r="X6667" i="25"/>
  <c r="X6675" i="25"/>
  <c r="X6683" i="25"/>
  <c r="X6691" i="25"/>
  <c r="X6699" i="25"/>
  <c r="X6707" i="25"/>
  <c r="X6715" i="25"/>
  <c r="X6723" i="25"/>
  <c r="X6731" i="25"/>
  <c r="X6739" i="25"/>
  <c r="X6747" i="25"/>
  <c r="X6755" i="25"/>
  <c r="X6763" i="25"/>
  <c r="X6771" i="25"/>
  <c r="X6779" i="25"/>
  <c r="X6787" i="25"/>
  <c r="X6795" i="25"/>
  <c r="X6803" i="25"/>
  <c r="X6811" i="25"/>
  <c r="X6819" i="25"/>
  <c r="X6827" i="25"/>
  <c r="X6835" i="25"/>
  <c r="X6843" i="25"/>
  <c r="X6851" i="25"/>
  <c r="X6859" i="25"/>
  <c r="X6867" i="25"/>
  <c r="X6875" i="25"/>
  <c r="X6883" i="25"/>
  <c r="X6891" i="25"/>
  <c r="X6899" i="25"/>
  <c r="X6907" i="25"/>
  <c r="X6915" i="25"/>
  <c r="X6923" i="25"/>
  <c r="X6931" i="25"/>
  <c r="X6939" i="25"/>
  <c r="X6947" i="25"/>
  <c r="X6955" i="25"/>
  <c r="X6963" i="25"/>
  <c r="X6971" i="25"/>
  <c r="X6979" i="25"/>
  <c r="X6987" i="25"/>
  <c r="X6995" i="25"/>
  <c r="X7003" i="25"/>
  <c r="X7011" i="25"/>
  <c r="X7019" i="25"/>
  <c r="X7027" i="25"/>
  <c r="X7035" i="25"/>
  <c r="X7043" i="25"/>
  <c r="X7051" i="25"/>
  <c r="X7059" i="25"/>
  <c r="X7067" i="25"/>
  <c r="X7075" i="25"/>
  <c r="X7083" i="25"/>
  <c r="X7091" i="25"/>
  <c r="X7099" i="25"/>
  <c r="X7107" i="25"/>
  <c r="X7115" i="25"/>
  <c r="X7123" i="25"/>
  <c r="X7131" i="25"/>
  <c r="X7139" i="25"/>
  <c r="X7147" i="25"/>
  <c r="X7155" i="25"/>
  <c r="X7163" i="25"/>
  <c r="X7171" i="25"/>
  <c r="X7179" i="25"/>
  <c r="X7187" i="25"/>
  <c r="X7195" i="25"/>
  <c r="X7203" i="25"/>
  <c r="X7211" i="25"/>
  <c r="X7219" i="25"/>
  <c r="X7227" i="25"/>
  <c r="X7235" i="25"/>
  <c r="X7243" i="25"/>
  <c r="X7251" i="25"/>
  <c r="X7259" i="25"/>
  <c r="X7267" i="25"/>
  <c r="X7275" i="25"/>
  <c r="X7283" i="25"/>
  <c r="X7291" i="25"/>
  <c r="X7299" i="25"/>
  <c r="X7307" i="25"/>
  <c r="X7315" i="25"/>
  <c r="X7323" i="25"/>
  <c r="X7331" i="25"/>
  <c r="X7339" i="25"/>
  <c r="X7347" i="25"/>
  <c r="X7355" i="25"/>
  <c r="X7363" i="25"/>
  <c r="X7371" i="25"/>
  <c r="X7379" i="25"/>
  <c r="X7387" i="25"/>
  <c r="X7395" i="25"/>
  <c r="X7403" i="25"/>
  <c r="X7411" i="25"/>
  <c r="X7419" i="25"/>
  <c r="X7427" i="25"/>
  <c r="X7435" i="25"/>
  <c r="X7443" i="25"/>
  <c r="X7451" i="25"/>
  <c r="X7459" i="25"/>
  <c r="X7467" i="25"/>
  <c r="X7475" i="25"/>
  <c r="X7483" i="25"/>
  <c r="X7491" i="25"/>
  <c r="X7499" i="25"/>
  <c r="X7507" i="25"/>
  <c r="X7515" i="25"/>
  <c r="X7523" i="25"/>
  <c r="X7531" i="25"/>
  <c r="X7539" i="25"/>
  <c r="X7547" i="25"/>
  <c r="X7555" i="25"/>
  <c r="X7563" i="25"/>
  <c r="X7571" i="25"/>
  <c r="X7579" i="25"/>
  <c r="X7587" i="25"/>
  <c r="X7595" i="25"/>
  <c r="X7603" i="25"/>
  <c r="X7611" i="25"/>
  <c r="X7619" i="25"/>
  <c r="X7627" i="25"/>
  <c r="X7635" i="25"/>
  <c r="X7643" i="25"/>
  <c r="X7651" i="25"/>
  <c r="X7659" i="25"/>
  <c r="X7667" i="25"/>
  <c r="X7675" i="25"/>
  <c r="X7683" i="25"/>
  <c r="X7691" i="25"/>
  <c r="X7699" i="25"/>
  <c r="X7707" i="25"/>
  <c r="X7715" i="25"/>
  <c r="X7723" i="25"/>
  <c r="X7731" i="25"/>
  <c r="X7739" i="25"/>
  <c r="X7747" i="25"/>
  <c r="X7755" i="25"/>
  <c r="X7763" i="25"/>
  <c r="X7771" i="25"/>
  <c r="X7779" i="25"/>
  <c r="X7787" i="25"/>
  <c r="X7795" i="25"/>
  <c r="X7803" i="25"/>
  <c r="X7811" i="25"/>
  <c r="X7819" i="25"/>
  <c r="X7827" i="25"/>
  <c r="X7835" i="25"/>
  <c r="X7843" i="25"/>
  <c r="X7851" i="25"/>
  <c r="X7859" i="25"/>
  <c r="X7867" i="25"/>
  <c r="X7875" i="25"/>
  <c r="X7883" i="25"/>
  <c r="X1388" i="25"/>
  <c r="X2250" i="25"/>
  <c r="X2762" i="25"/>
  <c r="X3025" i="25"/>
  <c r="X3194" i="25"/>
  <c r="X3320" i="25"/>
  <c r="X3394" i="25"/>
  <c r="X3458" i="25"/>
  <c r="X3522" i="25"/>
  <c r="X3586" i="25"/>
  <c r="X3650" i="25"/>
  <c r="X3714" i="25"/>
  <c r="X3778" i="25"/>
  <c r="X3842" i="25"/>
  <c r="X3906" i="25"/>
  <c r="X3970" i="25"/>
  <c r="X4034" i="25"/>
  <c r="X4098" i="25"/>
  <c r="X4162" i="25"/>
  <c r="X4226" i="25"/>
  <c r="X4290" i="25"/>
  <c r="X4354" i="25"/>
  <c r="X4418" i="25"/>
  <c r="X4482" i="25"/>
  <c r="X4546" i="25"/>
  <c r="X4610" i="25"/>
  <c r="X4674" i="25"/>
  <c r="X4738" i="25"/>
  <c r="X4802" i="25"/>
  <c r="X4843" i="25"/>
  <c r="X4875" i="25"/>
  <c r="X4907" i="25"/>
  <c r="X4939" i="25"/>
  <c r="X4971" i="25"/>
  <c r="X5003" i="25"/>
  <c r="X5035" i="25"/>
  <c r="X5067" i="25"/>
  <c r="X5099" i="25"/>
  <c r="X5131" i="25"/>
  <c r="X5163" i="25"/>
  <c r="X5195" i="25"/>
  <c r="X5227" i="25"/>
  <c r="X5251" i="25"/>
  <c r="X5274" i="25"/>
  <c r="X5297" i="25"/>
  <c r="X5315" i="25"/>
  <c r="X5338" i="25"/>
  <c r="X5361" i="25"/>
  <c r="X5379" i="25"/>
  <c r="X5402" i="25"/>
  <c r="X5425" i="25"/>
  <c r="X5443" i="25"/>
  <c r="X5466" i="25"/>
  <c r="X5489" i="25"/>
  <c r="X5507" i="25"/>
  <c r="X5530" i="25"/>
  <c r="X5553" i="25"/>
  <c r="X5571" i="25"/>
  <c r="X5589" i="25"/>
  <c r="X5602" i="25"/>
  <c r="X5615" i="25"/>
  <c r="X5625" i="25"/>
  <c r="X5635" i="25"/>
  <c r="X5647" i="25"/>
  <c r="X5657" i="25"/>
  <c r="X5667" i="25"/>
  <c r="X5679" i="25"/>
  <c r="X5689" i="25"/>
  <c r="X5699" i="25"/>
  <c r="X5708" i="25"/>
  <c r="X5716" i="25"/>
  <c r="X5724" i="25"/>
  <c r="X5732" i="25"/>
  <c r="X5740" i="25"/>
  <c r="X5748" i="25"/>
  <c r="X5756" i="25"/>
  <c r="X5764" i="25"/>
  <c r="X5772" i="25"/>
  <c r="X5780" i="25"/>
  <c r="X5788" i="25"/>
  <c r="X5796" i="25"/>
  <c r="X5804" i="25"/>
  <c r="X5812" i="25"/>
  <c r="X5820" i="25"/>
  <c r="X5828" i="25"/>
  <c r="X5836" i="25"/>
  <c r="X5844" i="25"/>
  <c r="X5852" i="25"/>
  <c r="X5860" i="25"/>
  <c r="X5868" i="25"/>
  <c r="X5876" i="25"/>
  <c r="X5884" i="25"/>
  <c r="X5892" i="25"/>
  <c r="X5900" i="25"/>
  <c r="X5908" i="25"/>
  <c r="X5916" i="25"/>
  <c r="X5924" i="25"/>
  <c r="X5932" i="25"/>
  <c r="X5940" i="25"/>
  <c r="X5948" i="25"/>
  <c r="X5956" i="25"/>
  <c r="X5964" i="25"/>
  <c r="X5972" i="25"/>
  <c r="X5980" i="25"/>
  <c r="X5988" i="25"/>
  <c r="X5996" i="25"/>
  <c r="X6004" i="25"/>
  <c r="X6012" i="25"/>
  <c r="X6020" i="25"/>
  <c r="X6028" i="25"/>
  <c r="X6036" i="25"/>
  <c r="X6044" i="25"/>
  <c r="X6052" i="25"/>
  <c r="X6060" i="25"/>
  <c r="X6068" i="25"/>
  <c r="X6076" i="25"/>
  <c r="X6084" i="25"/>
  <c r="X6092" i="25"/>
  <c r="X6100" i="25"/>
  <c r="X6108" i="25"/>
  <c r="X6116" i="25"/>
  <c r="X6124" i="25"/>
  <c r="X6132" i="25"/>
  <c r="X6140" i="25"/>
  <c r="X6148" i="25"/>
  <c r="X6156" i="25"/>
  <c r="X6164" i="25"/>
  <c r="X6172" i="25"/>
  <c r="X6180" i="25"/>
  <c r="X6188" i="25"/>
  <c r="X6196" i="25"/>
  <c r="X6204" i="25"/>
  <c r="X6212" i="25"/>
  <c r="X6220" i="25"/>
  <c r="X6228" i="25"/>
  <c r="X6236" i="25"/>
  <c r="X6244" i="25"/>
  <c r="X6252" i="25"/>
  <c r="X6260" i="25"/>
  <c r="X6268" i="25"/>
  <c r="X6276" i="25"/>
  <c r="X6284" i="25"/>
  <c r="X6292" i="25"/>
  <c r="X6300" i="25"/>
  <c r="X6308" i="25"/>
  <c r="X6316" i="25"/>
  <c r="X6324" i="25"/>
  <c r="X6332" i="25"/>
  <c r="X6340" i="25"/>
  <c r="X6348" i="25"/>
  <c r="X6356" i="25"/>
  <c r="X6364" i="25"/>
  <c r="X6372" i="25"/>
  <c r="X6380" i="25"/>
  <c r="X6388" i="25"/>
  <c r="X6396" i="25"/>
  <c r="X6404" i="25"/>
  <c r="X6412" i="25"/>
  <c r="X6420" i="25"/>
  <c r="X6428" i="25"/>
  <c r="X6436" i="25"/>
  <c r="X6444" i="25"/>
  <c r="X6452" i="25"/>
  <c r="X6460" i="25"/>
  <c r="X6468" i="25"/>
  <c r="X6476" i="25"/>
  <c r="X6484" i="25"/>
  <c r="X6492" i="25"/>
  <c r="X6500" i="25"/>
  <c r="X6508" i="25"/>
  <c r="X6516" i="25"/>
  <c r="X6524" i="25"/>
  <c r="X6532" i="25"/>
  <c r="X6540" i="25"/>
  <c r="X6548" i="25"/>
  <c r="X6556" i="25"/>
  <c r="X6564" i="25"/>
  <c r="X6572" i="25"/>
  <c r="X6580" i="25"/>
  <c r="X6588" i="25"/>
  <c r="X6596" i="25"/>
  <c r="X6604" i="25"/>
  <c r="X6612" i="25"/>
  <c r="X6620" i="25"/>
  <c r="X6628" i="25"/>
  <c r="X6636" i="25"/>
  <c r="X6644" i="25"/>
  <c r="X6652" i="25"/>
  <c r="X6660" i="25"/>
  <c r="X6668" i="25"/>
  <c r="X6676" i="25"/>
  <c r="X6684" i="25"/>
  <c r="X6692" i="25"/>
  <c r="X6700" i="25"/>
  <c r="X6708" i="25"/>
  <c r="X6716" i="25"/>
  <c r="X6724" i="25"/>
  <c r="X6732" i="25"/>
  <c r="X6740" i="25"/>
  <c r="X6748" i="25"/>
  <c r="X6756" i="25"/>
  <c r="X6764" i="25"/>
  <c r="X6772" i="25"/>
  <c r="X6780" i="25"/>
  <c r="X6788" i="25"/>
  <c r="X6796" i="25"/>
  <c r="X6804" i="25"/>
  <c r="X6812" i="25"/>
  <c r="X6820" i="25"/>
  <c r="X6828" i="25"/>
  <c r="X6836" i="25"/>
  <c r="X6844" i="25"/>
  <c r="X6852" i="25"/>
  <c r="X6860" i="25"/>
  <c r="X6868" i="25"/>
  <c r="X6876" i="25"/>
  <c r="X6884" i="25"/>
  <c r="X6892" i="25"/>
  <c r="X6900" i="25"/>
  <c r="X6908" i="25"/>
  <c r="X6916" i="25"/>
  <c r="X6924" i="25"/>
  <c r="X6932" i="25"/>
  <c r="X6940" i="25"/>
  <c r="X6948" i="25"/>
  <c r="X6956" i="25"/>
  <c r="X6964" i="25"/>
  <c r="X6972" i="25"/>
  <c r="X6980" i="25"/>
  <c r="X6988" i="25"/>
  <c r="X6996" i="25"/>
  <c r="X7004" i="25"/>
  <c r="X7012" i="25"/>
  <c r="X7020" i="25"/>
  <c r="X7028" i="25"/>
  <c r="X7036" i="25"/>
  <c r="X7044" i="25"/>
  <c r="X7052" i="25"/>
  <c r="X7060" i="25"/>
  <c r="X7068" i="25"/>
  <c r="X7076" i="25"/>
  <c r="X7084" i="25"/>
  <c r="X7092" i="25"/>
  <c r="X7100" i="25"/>
  <c r="X7108" i="25"/>
  <c r="X7116" i="25"/>
  <c r="X7124" i="25"/>
  <c r="X7132" i="25"/>
  <c r="X7140" i="25"/>
  <c r="X7148" i="25"/>
  <c r="X7156" i="25"/>
  <c r="X7164" i="25"/>
  <c r="X7172" i="25"/>
  <c r="X7180" i="25"/>
  <c r="X7188" i="25"/>
  <c r="X7196" i="25"/>
  <c r="X7204" i="25"/>
  <c r="X7212" i="25"/>
  <c r="X7220" i="25"/>
  <c r="X7228" i="25"/>
  <c r="X7236" i="25"/>
  <c r="X7244" i="25"/>
  <c r="X7252" i="25"/>
  <c r="X7260" i="25"/>
  <c r="X7268" i="25"/>
  <c r="X7276" i="25"/>
  <c r="X7284" i="25"/>
  <c r="X7292" i="25"/>
  <c r="X7300" i="25"/>
  <c r="X7308" i="25"/>
  <c r="X7316" i="25"/>
  <c r="X7324" i="25"/>
  <c r="X7332" i="25"/>
  <c r="X7340" i="25"/>
  <c r="X7348" i="25"/>
  <c r="X7356" i="25"/>
  <c r="X7364" i="25"/>
  <c r="X7372" i="25"/>
  <c r="X7380" i="25"/>
  <c r="X7388" i="25"/>
  <c r="X7396" i="25"/>
  <c r="X7404" i="25"/>
  <c r="X7412" i="25"/>
  <c r="X7420" i="25"/>
  <c r="X7428" i="25"/>
  <c r="X7436" i="25"/>
  <c r="X7444" i="25"/>
  <c r="X7452" i="25"/>
  <c r="X7460" i="25"/>
  <c r="X7468" i="25"/>
  <c r="X7476" i="25"/>
  <c r="X7484" i="25"/>
  <c r="X7492" i="25"/>
  <c r="X7500" i="25"/>
  <c r="X7508" i="25"/>
  <c r="X7516" i="25"/>
  <c r="X7524" i="25"/>
  <c r="X7532" i="25"/>
  <c r="X7540" i="25"/>
  <c r="X7548" i="25"/>
  <c r="X7556" i="25"/>
  <c r="X7564" i="25"/>
  <c r="X7572" i="25"/>
  <c r="X7580" i="25"/>
  <c r="X7588" i="25"/>
  <c r="X7596" i="25"/>
  <c r="X7604" i="25"/>
  <c r="X7612" i="25"/>
  <c r="X7620" i="25"/>
  <c r="X7628" i="25"/>
  <c r="X7636" i="25"/>
  <c r="X7644" i="25"/>
  <c r="X7652" i="25"/>
  <c r="X7660" i="25"/>
  <c r="X7668" i="25"/>
  <c r="X7676" i="25"/>
  <c r="X7684" i="25"/>
  <c r="X7692" i="25"/>
  <c r="X7700" i="25"/>
  <c r="X7708" i="25"/>
  <c r="X7716" i="25"/>
  <c r="X7724" i="25"/>
  <c r="X7732" i="25"/>
  <c r="X7740" i="25"/>
  <c r="X7748" i="25"/>
  <c r="X7756" i="25"/>
  <c r="X7764" i="25"/>
  <c r="X7772" i="25"/>
  <c r="X7780" i="25"/>
  <c r="X7788" i="25"/>
  <c r="X7796" i="25"/>
  <c r="X1644" i="25"/>
  <c r="X2314" i="25"/>
  <c r="X2810" i="25"/>
  <c r="X3043" i="25"/>
  <c r="X3216" i="25"/>
  <c r="X3331" i="25"/>
  <c r="X3402" i="25"/>
  <c r="X3466" i="25"/>
  <c r="X3530" i="25"/>
  <c r="X3594" i="25"/>
  <c r="X3658" i="25"/>
  <c r="X3722" i="25"/>
  <c r="X3786" i="25"/>
  <c r="X3850" i="25"/>
  <c r="X3914" i="25"/>
  <c r="X3978" i="25"/>
  <c r="X4042" i="25"/>
  <c r="X4106" i="25"/>
  <c r="X4170" i="25"/>
  <c r="X4234" i="25"/>
  <c r="X4298" i="25"/>
  <c r="X4362" i="25"/>
  <c r="X4426" i="25"/>
  <c r="X4490" i="25"/>
  <c r="X4554" i="25"/>
  <c r="X4618" i="25"/>
  <c r="X4682" i="25"/>
  <c r="X4746" i="25"/>
  <c r="X4810" i="25"/>
  <c r="X4850" i="25"/>
  <c r="X4882" i="25"/>
  <c r="X4914" i="25"/>
  <c r="X4946" i="25"/>
  <c r="X4978" i="25"/>
  <c r="X5010" i="25"/>
  <c r="X5042" i="25"/>
  <c r="X5074" i="25"/>
  <c r="X5106" i="25"/>
  <c r="X5138" i="25"/>
  <c r="X5170" i="25"/>
  <c r="X5202" i="25"/>
  <c r="X5234" i="25"/>
  <c r="X5257" i="25"/>
  <c r="X5275" i="25"/>
  <c r="X5298" i="25"/>
  <c r="X5321" i="25"/>
  <c r="X5339" i="25"/>
  <c r="X5362" i="25"/>
  <c r="X5385" i="25"/>
  <c r="X5403" i="25"/>
  <c r="X5426" i="25"/>
  <c r="X5449" i="25"/>
  <c r="X5467" i="25"/>
  <c r="X5490" i="25"/>
  <c r="X5513" i="25"/>
  <c r="X5531" i="25"/>
  <c r="X5554" i="25"/>
  <c r="X5577" i="25"/>
  <c r="X5592" i="25"/>
  <c r="X5603" i="25"/>
  <c r="X5616" i="25"/>
  <c r="X5626" i="25"/>
  <c r="X5637" i="25"/>
  <c r="X5648" i="25"/>
  <c r="X5658" i="25"/>
  <c r="X5669" i="25"/>
  <c r="X5680" i="25"/>
  <c r="X5690" i="25"/>
  <c r="X5701" i="25"/>
  <c r="X5709" i="25"/>
  <c r="X5717" i="25"/>
  <c r="X5725" i="25"/>
  <c r="X5733" i="25"/>
  <c r="X5741" i="25"/>
  <c r="X5749" i="25"/>
  <c r="X5757" i="25"/>
  <c r="X5765" i="25"/>
  <c r="X5773" i="25"/>
  <c r="X5781" i="25"/>
  <c r="X5789" i="25"/>
  <c r="X5797" i="25"/>
  <c r="X5805" i="25"/>
  <c r="X5813" i="25"/>
  <c r="X5821" i="25"/>
  <c r="X5829" i="25"/>
  <c r="X5837" i="25"/>
  <c r="X5845" i="25"/>
  <c r="X5853" i="25"/>
  <c r="X5861" i="25"/>
  <c r="X5869" i="25"/>
  <c r="X5877" i="25"/>
  <c r="X5885" i="25"/>
  <c r="X5893" i="25"/>
  <c r="X5901" i="25"/>
  <c r="X5909" i="25"/>
  <c r="X5917" i="25"/>
  <c r="X5925" i="25"/>
  <c r="X5933" i="25"/>
  <c r="X5941" i="25"/>
  <c r="X5949" i="25"/>
  <c r="X5957" i="25"/>
  <c r="X5965" i="25"/>
  <c r="X5973" i="25"/>
  <c r="X5981" i="25"/>
  <c r="X5989" i="25"/>
  <c r="X5997" i="25"/>
  <c r="X6005" i="25"/>
  <c r="X6013" i="25"/>
  <c r="X6021" i="25"/>
  <c r="X6029" i="25"/>
  <c r="X6037" i="25"/>
  <c r="X6045" i="25"/>
  <c r="X6053" i="25"/>
  <c r="X6061" i="25"/>
  <c r="X6069" i="25"/>
  <c r="X6077" i="25"/>
  <c r="X6085" i="25"/>
  <c r="X6093" i="25"/>
  <c r="X6101" i="25"/>
  <c r="X6109" i="25"/>
  <c r="X6117" i="25"/>
  <c r="X6125" i="25"/>
  <c r="X6133" i="25"/>
  <c r="X6141" i="25"/>
  <c r="X6149" i="25"/>
  <c r="X6157" i="25"/>
  <c r="X6165" i="25"/>
  <c r="X6173" i="25"/>
  <c r="X6181" i="25"/>
  <c r="X6189" i="25"/>
  <c r="X6197" i="25"/>
  <c r="X6205" i="25"/>
  <c r="X6213" i="25"/>
  <c r="X6221" i="25"/>
  <c r="X6229" i="25"/>
  <c r="X6237" i="25"/>
  <c r="X6245" i="25"/>
  <c r="X6253" i="25"/>
  <c r="X6261" i="25"/>
  <c r="X6269" i="25"/>
  <c r="X6277" i="25"/>
  <c r="X6285" i="25"/>
  <c r="X6293" i="25"/>
  <c r="X6301" i="25"/>
  <c r="X6309" i="25"/>
  <c r="X6317" i="25"/>
  <c r="X6325" i="25"/>
  <c r="X6333" i="25"/>
  <c r="X6341" i="25"/>
  <c r="X6349" i="25"/>
  <c r="X6357" i="25"/>
  <c r="X6365" i="25"/>
  <c r="X6373" i="25"/>
  <c r="X6381" i="25"/>
  <c r="X6389" i="25"/>
  <c r="X6397" i="25"/>
  <c r="X6405" i="25"/>
  <c r="X6413" i="25"/>
  <c r="X6421" i="25"/>
  <c r="X6429" i="25"/>
  <c r="X6437" i="25"/>
  <c r="X6445" i="25"/>
  <c r="X6453" i="25"/>
  <c r="X6461" i="25"/>
  <c r="X6469" i="25"/>
  <c r="X6477" i="25"/>
  <c r="X6485" i="25"/>
  <c r="X6493" i="25"/>
  <c r="X6501" i="25"/>
  <c r="X6509" i="25"/>
  <c r="X6517" i="25"/>
  <c r="X6525" i="25"/>
  <c r="X6533" i="25"/>
  <c r="X6541" i="25"/>
  <c r="X6549" i="25"/>
  <c r="X6557" i="25"/>
  <c r="X6565" i="25"/>
  <c r="X6573" i="25"/>
  <c r="X6581" i="25"/>
  <c r="X6589" i="25"/>
  <c r="X6597" i="25"/>
  <c r="X6605" i="25"/>
  <c r="X6613" i="25"/>
  <c r="X6621" i="25"/>
  <c r="X6629" i="25"/>
  <c r="X6637" i="25"/>
  <c r="X6645" i="25"/>
  <c r="X6653" i="25"/>
  <c r="X6661" i="25"/>
  <c r="X6669" i="25"/>
  <c r="X6677" i="25"/>
  <c r="X6685" i="25"/>
  <c r="X6693" i="25"/>
  <c r="X6701" i="25"/>
  <c r="X6709" i="25"/>
  <c r="X6717" i="25"/>
  <c r="X6725" i="25"/>
  <c r="X6733" i="25"/>
  <c r="X6741" i="25"/>
  <c r="X6749" i="25"/>
  <c r="X6757" i="25"/>
  <c r="X6765" i="25"/>
  <c r="X6773" i="25"/>
  <c r="X6781" i="25"/>
  <c r="X6789" i="25"/>
  <c r="X6797" i="25"/>
  <c r="X6805" i="25"/>
  <c r="X6813" i="25"/>
  <c r="X6821" i="25"/>
  <c r="X6829" i="25"/>
  <c r="X6837" i="25"/>
  <c r="X6845" i="25"/>
  <c r="X6853" i="25"/>
  <c r="X6861" i="25"/>
  <c r="X6869" i="25"/>
  <c r="X6877" i="25"/>
  <c r="X6885" i="25"/>
  <c r="X6893" i="25"/>
  <c r="X6901" i="25"/>
  <c r="X6909" i="25"/>
  <c r="X6917" i="25"/>
  <c r="X6925" i="25"/>
  <c r="X6933" i="25"/>
  <c r="X6941" i="25"/>
  <c r="X6949" i="25"/>
  <c r="X6957" i="25"/>
  <c r="X6965" i="25"/>
  <c r="X6973" i="25"/>
  <c r="X6981" i="25"/>
  <c r="X6989" i="25"/>
  <c r="X6997" i="25"/>
  <c r="X7005" i="25"/>
  <c r="X7013" i="25"/>
  <c r="X7021" i="25"/>
  <c r="X7029" i="25"/>
  <c r="X7037" i="25"/>
  <c r="X7045" i="25"/>
  <c r="X7053" i="25"/>
  <c r="X7061" i="25"/>
  <c r="X7069" i="25"/>
  <c r="X7077" i="25"/>
  <c r="X7085" i="25"/>
  <c r="X7093" i="25"/>
  <c r="X7101" i="25"/>
  <c r="X7109" i="25"/>
  <c r="X7117" i="25"/>
  <c r="X7125" i="25"/>
  <c r="X7133" i="25"/>
  <c r="X7141" i="25"/>
  <c r="X7149" i="25"/>
  <c r="X7157" i="25"/>
  <c r="X7165" i="25"/>
  <c r="X7173" i="25"/>
  <c r="X7181" i="25"/>
  <c r="X7189" i="25"/>
  <c r="X7197" i="25"/>
  <c r="X7205" i="25"/>
  <c r="X7213" i="25"/>
  <c r="X7221" i="25"/>
  <c r="X7229" i="25"/>
  <c r="X7237" i="25"/>
  <c r="X7245" i="25"/>
  <c r="X7253" i="25"/>
  <c r="X7261" i="25"/>
  <c r="X7269" i="25"/>
  <c r="X7277" i="25"/>
  <c r="X7285" i="25"/>
  <c r="X7293" i="25"/>
  <c r="X7301" i="25"/>
  <c r="X7309" i="25"/>
  <c r="X7317" i="25"/>
  <c r="X7325" i="25"/>
  <c r="X7333" i="25"/>
  <c r="X7341" i="25"/>
  <c r="X7349" i="25"/>
  <c r="X7357" i="25"/>
  <c r="X7365" i="25"/>
  <c r="X7373" i="25"/>
  <c r="X7381" i="25"/>
  <c r="X7389" i="25"/>
  <c r="X7397" i="25"/>
  <c r="X7405" i="25"/>
  <c r="X7413" i="25"/>
  <c r="X7421" i="25"/>
  <c r="X7429" i="25"/>
  <c r="X7437" i="25"/>
  <c r="X7445" i="25"/>
  <c r="X7453" i="25"/>
  <c r="X7461" i="25"/>
  <c r="X7469" i="25"/>
  <c r="X7477" i="25"/>
  <c r="X7485" i="25"/>
  <c r="X7493" i="25"/>
  <c r="X7501" i="25"/>
  <c r="X7509" i="25"/>
  <c r="X7517" i="25"/>
  <c r="X7525" i="25"/>
  <c r="X7533" i="25"/>
  <c r="X7541" i="25"/>
  <c r="X7549" i="25"/>
  <c r="X7557" i="25"/>
  <c r="X7565" i="25"/>
  <c r="X7573" i="25"/>
  <c r="X7581" i="25"/>
  <c r="X7589" i="25"/>
  <c r="X7597" i="25"/>
  <c r="X7605" i="25"/>
  <c r="X7613" i="25"/>
  <c r="X7621" i="25"/>
  <c r="X7629" i="25"/>
  <c r="X7637" i="25"/>
  <c r="X7645" i="25"/>
  <c r="X7653" i="25"/>
  <c r="X7661" i="25"/>
  <c r="X7669" i="25"/>
  <c r="X7677" i="25"/>
  <c r="X7685" i="25"/>
  <c r="X7693" i="25"/>
  <c r="X7701" i="25"/>
  <c r="X7709" i="25"/>
  <c r="X7717" i="25"/>
  <c r="X7725" i="25"/>
  <c r="X7733" i="25"/>
  <c r="X7741" i="25"/>
  <c r="X7749" i="25"/>
  <c r="X7757" i="25"/>
  <c r="X7765" i="25"/>
  <c r="X7773" i="25"/>
  <c r="X7781" i="25"/>
  <c r="X7789" i="25"/>
  <c r="X7797" i="25"/>
  <c r="X7805" i="25"/>
  <c r="X7813" i="25"/>
  <c r="X7821" i="25"/>
  <c r="X7829" i="25"/>
  <c r="X7837" i="25"/>
  <c r="X1866" i="25"/>
  <c r="X2378" i="25"/>
  <c r="X2842" i="25"/>
  <c r="X3066" i="25"/>
  <c r="X3232" i="25"/>
  <c r="X3345" i="25"/>
  <c r="X3410" i="25"/>
  <c r="X3474" i="25"/>
  <c r="X3538" i="25"/>
  <c r="X3602" i="25"/>
  <c r="X3666" i="25"/>
  <c r="X3730" i="25"/>
  <c r="X3794" i="25"/>
  <c r="X3858" i="25"/>
  <c r="X3922" i="25"/>
  <c r="X3986" i="25"/>
  <c r="X4050" i="25"/>
  <c r="X4114" i="25"/>
  <c r="X4178" i="25"/>
  <c r="X4242" i="25"/>
  <c r="X4306" i="25"/>
  <c r="X4370" i="25"/>
  <c r="X4434" i="25"/>
  <c r="X4498" i="25"/>
  <c r="X4562" i="25"/>
  <c r="X4626" i="25"/>
  <c r="X4690" i="25"/>
  <c r="X4754" i="25"/>
  <c r="X4818" i="25"/>
  <c r="X4851" i="25"/>
  <c r="X4883" i="25"/>
  <c r="X4915" i="25"/>
  <c r="X4947" i="25"/>
  <c r="X4979" i="25"/>
  <c r="X5011" i="25"/>
  <c r="X5043" i="25"/>
  <c r="X5075" i="25"/>
  <c r="X5107" i="25"/>
  <c r="X5139" i="25"/>
  <c r="X5171" i="25"/>
  <c r="X5203" i="25"/>
  <c r="X5235" i="25"/>
  <c r="X5258" i="25"/>
  <c r="X5281" i="25"/>
  <c r="X5299" i="25"/>
  <c r="X5322" i="25"/>
  <c r="X5345" i="25"/>
  <c r="X5363" i="25"/>
  <c r="X5386" i="25"/>
  <c r="X5409" i="25"/>
  <c r="X5427" i="25"/>
  <c r="X5450" i="25"/>
  <c r="X5473" i="25"/>
  <c r="X5491" i="25"/>
  <c r="X5514" i="25"/>
  <c r="X5537" i="25"/>
  <c r="X5555" i="25"/>
  <c r="X5578" i="25"/>
  <c r="X5593" i="25"/>
  <c r="X5605" i="25"/>
  <c r="X5617" i="25"/>
  <c r="X5627" i="25"/>
  <c r="X5639" i="25"/>
  <c r="X5649" i="25"/>
  <c r="X5659" i="25"/>
  <c r="X5671" i="25"/>
  <c r="X5681" i="25"/>
  <c r="X5691" i="25"/>
  <c r="X5702" i="25"/>
  <c r="X5710" i="25"/>
  <c r="X5718" i="25"/>
  <c r="X5726" i="25"/>
  <c r="X5734" i="25"/>
  <c r="X5742" i="25"/>
  <c r="X5750" i="25"/>
  <c r="X5758" i="25"/>
  <c r="X5766" i="25"/>
  <c r="X5774" i="25"/>
  <c r="X5782" i="25"/>
  <c r="X5790" i="25"/>
  <c r="X5798" i="25"/>
  <c r="X5806" i="25"/>
  <c r="X5814" i="25"/>
  <c r="X5822" i="25"/>
  <c r="X5830" i="25"/>
  <c r="X5838" i="25"/>
  <c r="X5846" i="25"/>
  <c r="X5854" i="25"/>
  <c r="X5862" i="25"/>
  <c r="X5870" i="25"/>
  <c r="X5878" i="25"/>
  <c r="X5886" i="25"/>
  <c r="X5894" i="25"/>
  <c r="X5902" i="25"/>
  <c r="X5910" i="25"/>
  <c r="X5918" i="25"/>
  <c r="X5926" i="25"/>
  <c r="X5934" i="25"/>
  <c r="X5942" i="25"/>
  <c r="X5950" i="25"/>
  <c r="X5958" i="25"/>
  <c r="X5966" i="25"/>
  <c r="X5974" i="25"/>
  <c r="X5982" i="25"/>
  <c r="X5990" i="25"/>
  <c r="X5998" i="25"/>
  <c r="X6006" i="25"/>
  <c r="X6014" i="25"/>
  <c r="X6022" i="25"/>
  <c r="X6030" i="25"/>
  <c r="X6038" i="25"/>
  <c r="X6046" i="25"/>
  <c r="X6054" i="25"/>
  <c r="X6062" i="25"/>
  <c r="X6070" i="25"/>
  <c r="X6078" i="25"/>
  <c r="X6086" i="25"/>
  <c r="X6094" i="25"/>
  <c r="X6102" i="25"/>
  <c r="X6110" i="25"/>
  <c r="X6118" i="25"/>
  <c r="X6126" i="25"/>
  <c r="X6134" i="25"/>
  <c r="X6142" i="25"/>
  <c r="X6150" i="25"/>
  <c r="X6158" i="25"/>
  <c r="X6166" i="25"/>
  <c r="X6174" i="25"/>
  <c r="X6182" i="25"/>
  <c r="X6190" i="25"/>
  <c r="X6198" i="25"/>
  <c r="X6206" i="25"/>
  <c r="X6214" i="25"/>
  <c r="X6222" i="25"/>
  <c r="X6230" i="25"/>
  <c r="X6238" i="25"/>
  <c r="X6246" i="25"/>
  <c r="X6254" i="25"/>
  <c r="X6262" i="25"/>
  <c r="X6270" i="25"/>
  <c r="X6278" i="25"/>
  <c r="X6286" i="25"/>
  <c r="X6294" i="25"/>
  <c r="X6302" i="25"/>
  <c r="X6310" i="25"/>
  <c r="X6318" i="25"/>
  <c r="X6326" i="25"/>
  <c r="X6334" i="25"/>
  <c r="X6342" i="25"/>
  <c r="X6350" i="25"/>
  <c r="X6358" i="25"/>
  <c r="X6366" i="25"/>
  <c r="X6374" i="25"/>
  <c r="X6382" i="25"/>
  <c r="X6390" i="25"/>
  <c r="X6398" i="25"/>
  <c r="X6406" i="25"/>
  <c r="X6414" i="25"/>
  <c r="X6422" i="25"/>
  <c r="X6430" i="25"/>
  <c r="X6438" i="25"/>
  <c r="X6446" i="25"/>
  <c r="X6454" i="25"/>
  <c r="X6462" i="25"/>
  <c r="X6470" i="25"/>
  <c r="X6478" i="25"/>
  <c r="X6486" i="25"/>
  <c r="X6494" i="25"/>
  <c r="X6502" i="25"/>
  <c r="X6510" i="25"/>
  <c r="X6518" i="25"/>
  <c r="X6526" i="25"/>
  <c r="X6534" i="25"/>
  <c r="X6542" i="25"/>
  <c r="X6550" i="25"/>
  <c r="X6558" i="25"/>
  <c r="X6566" i="25"/>
  <c r="X6574" i="25"/>
  <c r="X6582" i="25"/>
  <c r="X6590" i="25"/>
  <c r="X6598" i="25"/>
  <c r="X6606" i="25"/>
  <c r="X6614" i="25"/>
  <c r="X6622" i="25"/>
  <c r="X6630" i="25"/>
  <c r="X6638" i="25"/>
  <c r="X6646" i="25"/>
  <c r="X6654" i="25"/>
  <c r="X6662" i="25"/>
  <c r="X6670" i="25"/>
  <c r="X6678" i="25"/>
  <c r="X6686" i="25"/>
  <c r="X6694" i="25"/>
  <c r="X6702" i="25"/>
  <c r="X6710" i="25"/>
  <c r="X6718" i="25"/>
  <c r="X6726" i="25"/>
  <c r="X6734" i="25"/>
  <c r="X6742" i="25"/>
  <c r="X6750" i="25"/>
  <c r="X6758" i="25"/>
  <c r="X6766" i="25"/>
  <c r="X6774" i="25"/>
  <c r="X6782" i="25"/>
  <c r="X6790" i="25"/>
  <c r="X6798" i="25"/>
  <c r="X6806" i="25"/>
  <c r="X6814" i="25"/>
  <c r="X6822" i="25"/>
  <c r="X6830" i="25"/>
  <c r="X6838" i="25"/>
  <c r="X6846" i="25"/>
  <c r="X6854" i="25"/>
  <c r="X6862" i="25"/>
  <c r="X6870" i="25"/>
  <c r="X6878" i="25"/>
  <c r="X6886" i="25"/>
  <c r="X6894" i="25"/>
  <c r="X6902" i="25"/>
  <c r="X6910" i="25"/>
  <c r="X6918" i="25"/>
  <c r="X6926" i="25"/>
  <c r="X6934" i="25"/>
  <c r="X6942" i="25"/>
  <c r="X6950" i="25"/>
  <c r="X6958" i="25"/>
  <c r="X6966" i="25"/>
  <c r="X6974" i="25"/>
  <c r="X6982" i="25"/>
  <c r="X6990" i="25"/>
  <c r="X6998" i="25"/>
  <c r="X7006" i="25"/>
  <c r="X7014" i="25"/>
  <c r="X7022" i="25"/>
  <c r="X7030" i="25"/>
  <c r="X7038" i="25"/>
  <c r="X7046" i="25"/>
  <c r="X7054" i="25"/>
  <c r="X7062" i="25"/>
  <c r="X7070" i="25"/>
  <c r="X7078" i="25"/>
  <c r="X7086" i="25"/>
  <c r="X7094" i="25"/>
  <c r="X7102" i="25"/>
  <c r="X7110" i="25"/>
  <c r="X7118" i="25"/>
  <c r="X7126" i="25"/>
  <c r="X7134" i="25"/>
  <c r="X7142" i="25"/>
  <c r="X7150" i="25"/>
  <c r="X7158" i="25"/>
  <c r="X7166" i="25"/>
  <c r="X7174" i="25"/>
  <c r="X7182" i="25"/>
  <c r="X7190" i="25"/>
  <c r="X7198" i="25"/>
  <c r="X7206" i="25"/>
  <c r="X7214" i="25"/>
  <c r="X7222" i="25"/>
  <c r="X7230" i="25"/>
  <c r="X7238" i="25"/>
  <c r="X7246" i="25"/>
  <c r="X7254" i="25"/>
  <c r="X7262" i="25"/>
  <c r="X7270" i="25"/>
  <c r="X7278" i="25"/>
  <c r="X7286" i="25"/>
  <c r="X7294" i="25"/>
  <c r="X7302" i="25"/>
  <c r="X7310" i="25"/>
  <c r="X7318" i="25"/>
  <c r="X7326" i="25"/>
  <c r="X7334" i="25"/>
  <c r="X7342" i="25"/>
  <c r="X7350" i="25"/>
  <c r="X7358" i="25"/>
  <c r="X7366" i="25"/>
  <c r="X7374" i="25"/>
  <c r="X7382" i="25"/>
  <c r="X7390" i="25"/>
  <c r="X7398" i="25"/>
  <c r="X7406" i="25"/>
  <c r="X7414" i="25"/>
  <c r="X7422" i="25"/>
  <c r="X7430" i="25"/>
  <c r="X7438" i="25"/>
  <c r="X7446" i="25"/>
  <c r="X7454" i="25"/>
  <c r="X7462" i="25"/>
  <c r="X7470" i="25"/>
  <c r="X7478" i="25"/>
  <c r="X7486" i="25"/>
  <c r="X7494" i="25"/>
  <c r="X7502" i="25"/>
  <c r="X7510" i="25"/>
  <c r="X7518" i="25"/>
  <c r="X7526" i="25"/>
  <c r="X7534" i="25"/>
  <c r="X7542" i="25"/>
  <c r="X7550" i="25"/>
  <c r="X7558" i="25"/>
  <c r="X7566" i="25"/>
  <c r="X7574" i="25"/>
  <c r="X7582" i="25"/>
  <c r="X7590" i="25"/>
  <c r="X7598" i="25"/>
  <c r="X7606" i="25"/>
  <c r="X7614" i="25"/>
  <c r="X7622" i="25"/>
  <c r="X7630" i="25"/>
  <c r="X7638" i="25"/>
  <c r="X7646" i="25"/>
  <c r="X7654" i="25"/>
  <c r="X7662" i="25"/>
  <c r="X7670" i="25"/>
  <c r="X7678" i="25"/>
  <c r="X7686" i="25"/>
  <c r="X7694" i="25"/>
  <c r="X7702" i="25"/>
  <c r="X7710" i="25"/>
  <c r="X7718" i="25"/>
  <c r="X7726" i="25"/>
  <c r="X7734" i="25"/>
  <c r="X7742" i="25"/>
  <c r="X7750" i="25"/>
  <c r="X7758" i="25"/>
  <c r="X7766" i="25"/>
  <c r="X7774" i="25"/>
  <c r="X7782" i="25"/>
  <c r="X7790" i="25"/>
  <c r="X7798" i="25"/>
  <c r="X7806" i="25"/>
  <c r="X7814" i="25"/>
  <c r="X7822" i="25"/>
  <c r="X7830" i="25"/>
  <c r="X7838" i="25"/>
  <c r="X7846" i="25"/>
  <c r="X7854" i="25"/>
  <c r="X7862" i="25"/>
  <c r="X7870" i="25"/>
  <c r="X7878" i="25"/>
  <c r="X8781" i="25"/>
  <c r="X8773" i="25"/>
  <c r="X8765" i="25"/>
  <c r="X8757" i="25"/>
  <c r="X8749" i="25"/>
  <c r="X8741" i="25"/>
  <c r="X8733" i="25"/>
  <c r="X8725" i="25"/>
  <c r="X8717" i="25"/>
  <c r="X8709" i="25"/>
  <c r="X8701" i="25"/>
  <c r="X8693" i="25"/>
  <c r="X8685" i="25"/>
  <c r="X8677" i="25"/>
  <c r="X8669" i="25"/>
  <c r="X8661" i="25"/>
  <c r="X8653" i="25"/>
  <c r="X8645" i="25"/>
  <c r="X8637" i="25"/>
  <c r="X8629" i="25"/>
  <c r="X8621" i="25"/>
  <c r="X8613" i="25"/>
  <c r="X8605" i="25"/>
  <c r="X8597" i="25"/>
  <c r="X8589" i="25"/>
  <c r="X8581" i="25"/>
  <c r="X8573" i="25"/>
  <c r="X8565" i="25"/>
  <c r="X8557" i="25"/>
  <c r="X8549" i="25"/>
  <c r="X8541" i="25"/>
  <c r="X8533" i="25"/>
  <c r="X8525" i="25"/>
  <c r="X8517" i="25"/>
  <c r="X8509" i="25"/>
  <c r="X8501" i="25"/>
  <c r="X8493" i="25"/>
  <c r="X8485" i="25"/>
  <c r="X8477" i="25"/>
  <c r="X8469" i="25"/>
  <c r="X8461" i="25"/>
  <c r="X8453" i="25"/>
  <c r="X8445" i="25"/>
  <c r="X8437" i="25"/>
  <c r="X8429" i="25"/>
  <c r="X8421" i="25"/>
  <c r="X8413" i="25"/>
  <c r="X8405" i="25"/>
  <c r="X8397" i="25"/>
  <c r="X8389" i="25"/>
  <c r="X8381" i="25"/>
  <c r="X8373" i="25"/>
  <c r="X8365" i="25"/>
  <c r="X8357" i="25"/>
  <c r="X8349" i="25"/>
  <c r="X8341" i="25"/>
  <c r="X8333" i="25"/>
  <c r="X8325" i="25"/>
  <c r="X8317" i="25"/>
  <c r="X8309" i="25"/>
  <c r="X8301" i="25"/>
  <c r="X8293" i="25"/>
  <c r="X8285" i="25"/>
  <c r="X8277" i="25"/>
  <c r="X8269" i="25"/>
  <c r="X8261" i="25"/>
  <c r="X8253" i="25"/>
  <c r="X8245" i="25"/>
  <c r="X8237" i="25"/>
  <c r="X8229" i="25"/>
  <c r="X8221" i="25"/>
  <c r="X8213" i="25"/>
  <c r="X8205" i="25"/>
  <c r="X8197" i="25"/>
  <c r="X8189" i="25"/>
  <c r="X8181" i="25"/>
  <c r="X8173" i="25"/>
  <c r="X8165" i="25"/>
  <c r="X8157" i="25"/>
  <c r="X8149" i="25"/>
  <c r="X8141" i="25"/>
  <c r="X8133" i="25"/>
  <c r="X8125" i="25"/>
  <c r="X8117" i="25"/>
  <c r="X8109" i="25"/>
  <c r="X8101" i="25"/>
  <c r="X8093" i="25"/>
  <c r="X8085" i="25"/>
  <c r="X8077" i="25"/>
  <c r="X8069" i="25"/>
  <c r="X8061" i="25"/>
  <c r="X8053" i="25"/>
  <c r="X8045" i="25"/>
  <c r="X8037" i="25"/>
  <c r="X8029" i="25"/>
  <c r="X8021" i="25"/>
  <c r="X8013" i="25"/>
  <c r="X8005" i="25"/>
  <c r="X7997" i="25"/>
  <c r="X7989" i="25"/>
  <c r="X7981" i="25"/>
  <c r="X7973" i="25"/>
  <c r="X7965" i="25"/>
  <c r="X7957" i="25"/>
  <c r="X7949" i="25"/>
  <c r="X7941" i="25"/>
  <c r="X7933" i="25"/>
  <c r="X7925" i="25"/>
  <c r="X7917" i="25"/>
  <c r="X7909" i="25"/>
  <c r="X7901" i="25"/>
  <c r="X7893" i="25"/>
  <c r="X7879" i="25"/>
  <c r="X7860" i="25"/>
  <c r="X7836" i="25"/>
  <c r="X7804" i="25"/>
  <c r="X7743" i="25"/>
  <c r="X7679" i="25"/>
  <c r="X7615" i="25"/>
  <c r="X7551" i="25"/>
  <c r="X7487" i="25"/>
  <c r="X7423" i="25"/>
  <c r="X7359" i="25"/>
  <c r="X7295" i="25"/>
  <c r="X7231" i="25"/>
  <c r="X7167" i="25"/>
  <c r="X7103" i="25"/>
  <c r="X7039" i="25"/>
  <c r="X6975" i="25"/>
  <c r="X6911" i="25"/>
  <c r="X6847" i="25"/>
  <c r="X6783" i="25"/>
  <c r="X6719" i="25"/>
  <c r="X6655" i="25"/>
  <c r="X6591" i="25"/>
  <c r="X6527" i="25"/>
  <c r="X6463" i="25"/>
  <c r="X6399" i="25"/>
  <c r="X6335" i="25"/>
  <c r="X6271" i="25"/>
  <c r="X6207" i="25"/>
  <c r="X6143" i="25"/>
  <c r="X6079" i="25"/>
  <c r="X6015" i="25"/>
  <c r="X5951" i="25"/>
  <c r="X5887" i="25"/>
  <c r="X5823" i="25"/>
  <c r="X5759" i="25"/>
  <c r="X5693" i="25"/>
  <c r="X5608" i="25"/>
  <c r="X5451" i="25"/>
  <c r="X5282" i="25"/>
  <c r="X5050" i="25"/>
  <c r="X4762" i="25"/>
  <c r="X4250" i="25"/>
  <c r="X3738" i="25"/>
  <c r="X3089" i="25"/>
  <c r="Y2" i="25"/>
  <c r="Y9" i="25"/>
  <c r="Y17" i="25"/>
  <c r="Y25" i="25"/>
  <c r="Y33" i="25"/>
  <c r="Y41" i="25"/>
  <c r="Y49" i="25"/>
  <c r="Y57" i="25"/>
  <c r="Y65" i="25"/>
  <c r="Y73" i="25"/>
  <c r="Y81" i="25"/>
  <c r="Y89" i="25"/>
  <c r="Y97" i="25"/>
  <c r="Y105" i="25"/>
  <c r="Y113" i="25"/>
  <c r="Y121" i="25"/>
  <c r="Y129" i="25"/>
  <c r="Y137" i="25"/>
  <c r="Y145" i="25"/>
  <c r="Y153" i="25"/>
  <c r="Y161" i="25"/>
  <c r="Y169" i="25"/>
  <c r="Y177" i="25"/>
  <c r="Y185" i="25"/>
  <c r="Y193" i="25"/>
  <c r="Y201" i="25"/>
  <c r="Y209" i="25"/>
  <c r="Y217" i="25"/>
  <c r="Y225" i="25"/>
  <c r="Y233" i="25"/>
  <c r="Y241" i="25"/>
  <c r="Y249" i="25"/>
  <c r="Y257" i="25"/>
  <c r="Y265" i="25"/>
  <c r="Y273" i="25"/>
  <c r="Y281" i="25"/>
  <c r="Y289" i="25"/>
  <c r="Y297" i="25"/>
  <c r="Y305" i="25"/>
  <c r="Y313" i="25"/>
  <c r="Y321" i="25"/>
  <c r="Y329" i="25"/>
  <c r="Y337" i="25"/>
  <c r="Y345" i="25"/>
  <c r="Y353" i="25"/>
  <c r="Y361" i="25"/>
  <c r="Y369" i="25"/>
  <c r="Y377" i="25"/>
  <c r="Y385" i="25"/>
  <c r="Y393" i="25"/>
  <c r="Y401" i="25"/>
  <c r="Y409" i="25"/>
  <c r="Y417" i="25"/>
  <c r="Y425" i="25"/>
  <c r="Y433" i="25"/>
  <c r="Y441" i="25"/>
  <c r="Y449" i="25"/>
  <c r="Y457" i="25"/>
  <c r="Y465" i="25"/>
  <c r="Y473" i="25"/>
  <c r="Y481" i="25"/>
  <c r="Y489" i="25"/>
  <c r="Y497" i="25"/>
  <c r="Y505" i="25"/>
  <c r="Y513" i="25"/>
  <c r="Y521" i="25"/>
  <c r="Y529" i="25"/>
  <c r="Y537" i="25"/>
  <c r="Y545" i="25"/>
  <c r="Y553" i="25"/>
  <c r="Y561" i="25"/>
  <c r="Y569" i="25"/>
  <c r="Y577" i="25"/>
  <c r="Y585" i="25"/>
  <c r="Y593" i="25"/>
  <c r="Y601" i="25"/>
  <c r="Y609" i="25"/>
  <c r="Y617" i="25"/>
  <c r="Y625" i="25"/>
  <c r="Y633" i="25"/>
  <c r="Y641" i="25"/>
  <c r="Y649" i="25"/>
  <c r="Y657" i="25"/>
  <c r="Y665" i="25"/>
  <c r="Y673" i="25"/>
  <c r="Y681" i="25"/>
  <c r="Y689" i="25"/>
  <c r="Y697" i="25"/>
  <c r="Y705" i="25"/>
  <c r="Y713" i="25"/>
  <c r="Y721" i="25"/>
  <c r="Y729" i="25"/>
  <c r="Y737" i="25"/>
  <c r="Y745" i="25"/>
  <c r="Y753" i="25"/>
  <c r="Y761" i="25"/>
  <c r="Y769" i="25"/>
  <c r="Y777" i="25"/>
  <c r="Y785" i="25"/>
  <c r="Y793" i="25"/>
  <c r="Y801" i="25"/>
  <c r="Y809" i="25"/>
  <c r="Y817" i="25"/>
  <c r="Y825" i="25"/>
  <c r="Y833" i="25"/>
  <c r="Y841" i="25"/>
  <c r="Y849" i="25"/>
  <c r="Y857" i="25"/>
  <c r="Y865" i="25"/>
  <c r="Y873" i="25"/>
  <c r="Y881" i="25"/>
  <c r="Y889" i="25"/>
  <c r="Y897" i="25"/>
  <c r="Y905" i="25"/>
  <c r="Y913" i="25"/>
  <c r="Y921" i="25"/>
  <c r="Y929" i="25"/>
  <c r="Y937" i="25"/>
  <c r="Y945" i="25"/>
  <c r="Y953" i="25"/>
  <c r="Y961" i="25"/>
  <c r="Y969" i="25"/>
  <c r="Y10" i="25"/>
  <c r="Y18" i="25"/>
  <c r="Y26" i="25"/>
  <c r="Y34" i="25"/>
  <c r="Y42" i="25"/>
  <c r="Y50" i="25"/>
  <c r="Y58" i="25"/>
  <c r="Y66" i="25"/>
  <c r="Y74" i="25"/>
  <c r="Y82" i="25"/>
  <c r="Y90" i="25"/>
  <c r="Y98" i="25"/>
  <c r="Y106" i="25"/>
  <c r="Y114" i="25"/>
  <c r="Y122" i="25"/>
  <c r="Y130" i="25"/>
  <c r="Y138" i="25"/>
  <c r="Y146" i="25"/>
  <c r="Y154" i="25"/>
  <c r="Y162" i="25"/>
  <c r="Y170" i="25"/>
  <c r="Y178" i="25"/>
  <c r="Y186" i="25"/>
  <c r="Y194" i="25"/>
  <c r="Y202" i="25"/>
  <c r="Y210" i="25"/>
  <c r="Y218" i="25"/>
  <c r="Y226" i="25"/>
  <c r="Y234" i="25"/>
  <c r="Y242" i="25"/>
  <c r="Y250" i="25"/>
  <c r="Y258" i="25"/>
  <c r="Y266" i="25"/>
  <c r="Y274" i="25"/>
  <c r="Y282" i="25"/>
  <c r="Y290" i="25"/>
  <c r="Y298" i="25"/>
  <c r="Y306" i="25"/>
  <c r="Y314" i="25"/>
  <c r="Y322" i="25"/>
  <c r="Y330" i="25"/>
  <c r="Y338" i="25"/>
  <c r="Y346" i="25"/>
  <c r="Y354" i="25"/>
  <c r="Y362" i="25"/>
  <c r="Y370" i="25"/>
  <c r="Y378" i="25"/>
  <c r="Y386" i="25"/>
  <c r="Y394" i="25"/>
  <c r="Y402" i="25"/>
  <c r="Y410" i="25"/>
  <c r="Y418" i="25"/>
  <c r="Y426" i="25"/>
  <c r="Y434" i="25"/>
  <c r="Y442" i="25"/>
  <c r="Y450" i="25"/>
  <c r="Y458" i="25"/>
  <c r="Y466" i="25"/>
  <c r="Y474" i="25"/>
  <c r="Y482" i="25"/>
  <c r="Y490" i="25"/>
  <c r="Y498" i="25"/>
  <c r="Y506" i="25"/>
  <c r="Y514" i="25"/>
  <c r="Y522" i="25"/>
  <c r="Y530" i="25"/>
  <c r="Y538" i="25"/>
  <c r="Y546" i="25"/>
  <c r="Y554" i="25"/>
  <c r="Y562" i="25"/>
  <c r="Y570" i="25"/>
  <c r="Y578" i="25"/>
  <c r="Y586" i="25"/>
  <c r="Y594" i="25"/>
  <c r="Y602" i="25"/>
  <c r="Y610" i="25"/>
  <c r="Y618" i="25"/>
  <c r="Y626" i="25"/>
  <c r="Y634" i="25"/>
  <c r="Y642" i="25"/>
  <c r="Y650" i="25"/>
  <c r="Y658" i="25"/>
  <c r="Y666" i="25"/>
  <c r="Y674" i="25"/>
  <c r="Y682" i="25"/>
  <c r="Y690" i="25"/>
  <c r="Y698" i="25"/>
  <c r="Y706" i="25"/>
  <c r="Y714" i="25"/>
  <c r="Y722" i="25"/>
  <c r="Y730" i="25"/>
  <c r="Y738" i="25"/>
  <c r="Y746" i="25"/>
  <c r="Y754" i="25"/>
  <c r="Y762" i="25"/>
  <c r="Y770" i="25"/>
  <c r="Y778" i="25"/>
  <c r="Y786" i="25"/>
  <c r="Y794" i="25"/>
  <c r="Y802" i="25"/>
  <c r="Y810" i="25"/>
  <c r="Y818" i="25"/>
  <c r="Y826" i="25"/>
  <c r="Y834" i="25"/>
  <c r="Y842" i="25"/>
  <c r="Y850" i="25"/>
  <c r="Y858" i="25"/>
  <c r="Y866" i="25"/>
  <c r="Y874" i="25"/>
  <c r="Y882" i="25"/>
  <c r="Y890" i="25"/>
  <c r="Y898" i="25"/>
  <c r="Y906" i="25"/>
  <c r="Y914" i="25"/>
  <c r="Y922" i="25"/>
  <c r="Y930" i="25"/>
  <c r="Y938" i="25"/>
  <c r="Y946" i="25"/>
  <c r="Y954" i="25"/>
  <c r="Y962" i="25"/>
  <c r="Y3" i="25"/>
  <c r="Y11" i="25"/>
  <c r="Y19" i="25"/>
  <c r="Y27" i="25"/>
  <c r="Y35" i="25"/>
  <c r="Y43" i="25"/>
  <c r="Y51" i="25"/>
  <c r="Y59" i="25"/>
  <c r="Y67" i="25"/>
  <c r="Y75" i="25"/>
  <c r="Y83" i="25"/>
  <c r="Y91" i="25"/>
  <c r="Y99" i="25"/>
  <c r="Y107" i="25"/>
  <c r="Y115" i="25"/>
  <c r="Y123" i="25"/>
  <c r="Y131" i="25"/>
  <c r="Y139" i="25"/>
  <c r="Y147" i="25"/>
  <c r="Y155" i="25"/>
  <c r="Y163" i="25"/>
  <c r="Y171" i="25"/>
  <c r="Y179" i="25"/>
  <c r="Y187" i="25"/>
  <c r="Y195" i="25"/>
  <c r="Y203" i="25"/>
  <c r="Y211" i="25"/>
  <c r="Y219" i="25"/>
  <c r="Y227" i="25"/>
  <c r="Y235" i="25"/>
  <c r="Y243" i="25"/>
  <c r="Y251" i="25"/>
  <c r="Y259" i="25"/>
  <c r="Y267" i="25"/>
  <c r="Y275" i="25"/>
  <c r="Y283" i="25"/>
  <c r="Y291" i="25"/>
  <c r="Y299" i="25"/>
  <c r="Y307" i="25"/>
  <c r="Y315" i="25"/>
  <c r="Y323" i="25"/>
  <c r="Y331" i="25"/>
  <c r="Y339" i="25"/>
  <c r="Y347" i="25"/>
  <c r="Y355" i="25"/>
  <c r="Y363" i="25"/>
  <c r="Y371" i="25"/>
  <c r="Y379" i="25"/>
  <c r="Y387" i="25"/>
  <c r="Y395" i="25"/>
  <c r="Y403" i="25"/>
  <c r="Y411" i="25"/>
  <c r="Y419" i="25"/>
  <c r="Y427" i="25"/>
  <c r="Y435" i="25"/>
  <c r="Y443" i="25"/>
  <c r="Y451" i="25"/>
  <c r="Y459" i="25"/>
  <c r="Y467" i="25"/>
  <c r="Y475" i="25"/>
  <c r="Y483" i="25"/>
  <c r="Y491" i="25"/>
  <c r="Y499" i="25"/>
  <c r="Y507" i="25"/>
  <c r="Y515" i="25"/>
  <c r="Y523" i="25"/>
  <c r="Y531" i="25"/>
  <c r="Y539" i="25"/>
  <c r="Y547" i="25"/>
  <c r="Y555" i="25"/>
  <c r="Y563" i="25"/>
  <c r="Y571" i="25"/>
  <c r="Y579" i="25"/>
  <c r="Y587" i="25"/>
  <c r="Y595" i="25"/>
  <c r="Y603" i="25"/>
  <c r="Y611" i="25"/>
  <c r="Y619" i="25"/>
  <c r="Y627" i="25"/>
  <c r="Y635" i="25"/>
  <c r="Y643" i="25"/>
  <c r="Y651" i="25"/>
  <c r="Y659" i="25"/>
  <c r="Y667" i="25"/>
  <c r="Y675" i="25"/>
  <c r="Y683" i="25"/>
  <c r="Y691" i="25"/>
  <c r="Y699" i="25"/>
  <c r="Y707" i="25"/>
  <c r="Y715" i="25"/>
  <c r="Y723" i="25"/>
  <c r="Y731" i="25"/>
  <c r="Y739" i="25"/>
  <c r="Y747" i="25"/>
  <c r="Y755" i="25"/>
  <c r="Y763" i="25"/>
  <c r="Y771" i="25"/>
  <c r="Y779" i="25"/>
  <c r="Y787" i="25"/>
  <c r="Y795" i="25"/>
  <c r="Y803" i="25"/>
  <c r="Y811" i="25"/>
  <c r="Y819" i="25"/>
  <c r="Y827" i="25"/>
  <c r="Y835" i="25"/>
  <c r="Y843" i="25"/>
  <c r="Y851" i="25"/>
  <c r="Y859" i="25"/>
  <c r="Y867" i="25"/>
  <c r="Y875" i="25"/>
  <c r="Y883" i="25"/>
  <c r="Y891" i="25"/>
  <c r="Y899" i="25"/>
  <c r="Y907" i="25"/>
  <c r="Y915" i="25"/>
  <c r="Y923" i="25"/>
  <c r="Y931" i="25"/>
  <c r="Y939" i="25"/>
  <c r="Y947" i="25"/>
  <c r="Y955" i="25"/>
  <c r="Y963" i="25"/>
  <c r="Y971" i="25"/>
  <c r="Y4" i="25"/>
  <c r="Y12" i="25"/>
  <c r="Y20" i="25"/>
  <c r="Y28" i="25"/>
  <c r="Y36" i="25"/>
  <c r="Y44" i="25"/>
  <c r="Y52" i="25"/>
  <c r="Y60" i="25"/>
  <c r="Y68" i="25"/>
  <c r="Y76" i="25"/>
  <c r="Y84" i="25"/>
  <c r="Y92" i="25"/>
  <c r="Y100" i="25"/>
  <c r="Y108" i="25"/>
  <c r="Y116" i="25"/>
  <c r="Y124" i="25"/>
  <c r="Y132" i="25"/>
  <c r="Y140" i="25"/>
  <c r="Y148" i="25"/>
  <c r="Y156" i="25"/>
  <c r="Y164" i="25"/>
  <c r="Y172" i="25"/>
  <c r="Y180" i="25"/>
  <c r="Y188" i="25"/>
  <c r="Y196" i="25"/>
  <c r="Y204" i="25"/>
  <c r="Y212" i="25"/>
  <c r="Y220" i="25"/>
  <c r="Y228" i="25"/>
  <c r="Y236" i="25"/>
  <c r="Y244" i="25"/>
  <c r="Y252" i="25"/>
  <c r="Y260" i="25"/>
  <c r="Y268" i="25"/>
  <c r="Y276" i="25"/>
  <c r="Y284" i="25"/>
  <c r="Y292" i="25"/>
  <c r="Y300" i="25"/>
  <c r="Y308" i="25"/>
  <c r="Y316" i="25"/>
  <c r="Y324" i="25"/>
  <c r="Y332" i="25"/>
  <c r="Y340" i="25"/>
  <c r="Y348" i="25"/>
  <c r="Y356" i="25"/>
  <c r="Y364" i="25"/>
  <c r="Y372" i="25"/>
  <c r="Y380" i="25"/>
  <c r="Y388" i="25"/>
  <c r="Y396" i="25"/>
  <c r="Y404" i="25"/>
  <c r="Y412" i="25"/>
  <c r="Y420" i="25"/>
  <c r="Y428" i="25"/>
  <c r="Y436" i="25"/>
  <c r="Y444" i="25"/>
  <c r="Y452" i="25"/>
  <c r="Y460" i="25"/>
  <c r="Y468" i="25"/>
  <c r="Y476" i="25"/>
  <c r="Y484" i="25"/>
  <c r="Y492" i="25"/>
  <c r="Y500" i="25"/>
  <c r="Y508" i="25"/>
  <c r="Y516" i="25"/>
  <c r="Y524" i="25"/>
  <c r="Y532" i="25"/>
  <c r="Y540" i="25"/>
  <c r="Y548" i="25"/>
  <c r="Y556" i="25"/>
  <c r="Y564" i="25"/>
  <c r="Y572" i="25"/>
  <c r="Y580" i="25"/>
  <c r="Y588" i="25"/>
  <c r="Y596" i="25"/>
  <c r="Y604" i="25"/>
  <c r="Y612" i="25"/>
  <c r="Y620" i="25"/>
  <c r="Y628" i="25"/>
  <c r="Y636" i="25"/>
  <c r="Y644" i="25"/>
  <c r="Y652" i="25"/>
  <c r="Y660" i="25"/>
  <c r="Y668" i="25"/>
  <c r="Y676" i="25"/>
  <c r="Y684" i="25"/>
  <c r="Y692" i="25"/>
  <c r="Y700" i="25"/>
  <c r="Y708" i="25"/>
  <c r="Y716" i="25"/>
  <c r="Y724" i="25"/>
  <c r="Y732" i="25"/>
  <c r="Y740" i="25"/>
  <c r="Y748" i="25"/>
  <c r="Y756" i="25"/>
  <c r="Y764" i="25"/>
  <c r="Y772" i="25"/>
  <c r="Y780" i="25"/>
  <c r="Y788" i="25"/>
  <c r="Y796" i="25"/>
  <c r="Y804" i="25"/>
  <c r="Y812" i="25"/>
  <c r="Y820" i="25"/>
  <c r="Y828" i="25"/>
  <c r="Y836" i="25"/>
  <c r="Y844" i="25"/>
  <c r="Y852" i="25"/>
  <c r="Y860" i="25"/>
  <c r="Y868" i="25"/>
  <c r="Y876" i="25"/>
  <c r="Y884" i="25"/>
  <c r="Y892" i="25"/>
  <c r="Y900" i="25"/>
  <c r="Y908" i="25"/>
  <c r="Y916" i="25"/>
  <c r="Y924" i="25"/>
  <c r="Y932" i="25"/>
  <c r="Y940" i="25"/>
  <c r="Y948" i="25"/>
  <c r="Y956" i="25"/>
  <c r="Y964" i="25"/>
  <c r="Y972" i="25"/>
  <c r="Y5" i="25"/>
  <c r="Y13" i="25"/>
  <c r="Y21" i="25"/>
  <c r="Y29" i="25"/>
  <c r="Y37" i="25"/>
  <c r="Y45" i="25"/>
  <c r="Y53" i="25"/>
  <c r="Y61" i="25"/>
  <c r="Y69" i="25"/>
  <c r="Y77" i="25"/>
  <c r="Y85" i="25"/>
  <c r="Y93" i="25"/>
  <c r="Y101" i="25"/>
  <c r="Y109" i="25"/>
  <c r="Y117" i="25"/>
  <c r="Y125" i="25"/>
  <c r="Y133" i="25"/>
  <c r="Y141" i="25"/>
  <c r="Y149" i="25"/>
  <c r="Y157" i="25"/>
  <c r="Y165" i="25"/>
  <c r="Y173" i="25"/>
  <c r="Y181" i="25"/>
  <c r="Y189" i="25"/>
  <c r="Y197" i="25"/>
  <c r="Y205" i="25"/>
  <c r="Y213" i="25"/>
  <c r="Y221" i="25"/>
  <c r="Y229" i="25"/>
  <c r="Y237" i="25"/>
  <c r="Y245" i="25"/>
  <c r="Y253" i="25"/>
  <c r="Y261" i="25"/>
  <c r="Y269" i="25"/>
  <c r="Y277" i="25"/>
  <c r="Y285" i="25"/>
  <c r="Y293" i="25"/>
  <c r="Y301" i="25"/>
  <c r="Y309" i="25"/>
  <c r="Y317" i="25"/>
  <c r="Y325" i="25"/>
  <c r="Y333" i="25"/>
  <c r="Y341" i="25"/>
  <c r="Y349" i="25"/>
  <c r="Y357" i="25"/>
  <c r="Y365" i="25"/>
  <c r="Y373" i="25"/>
  <c r="Y381" i="25"/>
  <c r="Y389" i="25"/>
  <c r="Y397" i="25"/>
  <c r="Y405" i="25"/>
  <c r="Y413" i="25"/>
  <c r="Y421" i="25"/>
  <c r="Y429" i="25"/>
  <c r="Y437" i="25"/>
  <c r="Y445" i="25"/>
  <c r="Y453" i="25"/>
  <c r="Y461" i="25"/>
  <c r="Y469" i="25"/>
  <c r="Y477" i="25"/>
  <c r="Y485" i="25"/>
  <c r="Y493" i="25"/>
  <c r="Y501" i="25"/>
  <c r="Y509" i="25"/>
  <c r="Y517" i="25"/>
  <c r="Y525" i="25"/>
  <c r="Y533" i="25"/>
  <c r="Y541" i="25"/>
  <c r="Y549" i="25"/>
  <c r="Y557" i="25"/>
  <c r="Y565" i="25"/>
  <c r="Y573" i="25"/>
  <c r="Y581" i="25"/>
  <c r="Y589" i="25"/>
  <c r="Y597" i="25"/>
  <c r="Y605" i="25"/>
  <c r="Y613" i="25"/>
  <c r="Y621" i="25"/>
  <c r="Y629" i="25"/>
  <c r="Y637" i="25"/>
  <c r="Y645" i="25"/>
  <c r="Y653" i="25"/>
  <c r="Y661" i="25"/>
  <c r="Y669" i="25"/>
  <c r="Y677" i="25"/>
  <c r="Y685" i="25"/>
  <c r="Y693" i="25"/>
  <c r="Y701" i="25"/>
  <c r="Y709" i="25"/>
  <c r="Y717" i="25"/>
  <c r="Y725" i="25"/>
  <c r="Y733" i="25"/>
  <c r="Y741" i="25"/>
  <c r="Y749" i="25"/>
  <c r="Y757" i="25"/>
  <c r="Y765" i="25"/>
  <c r="Y773" i="25"/>
  <c r="Y781" i="25"/>
  <c r="Y789" i="25"/>
  <c r="Y797" i="25"/>
  <c r="Y805" i="25"/>
  <c r="Y813" i="25"/>
  <c r="Y821" i="25"/>
  <c r="Y829" i="25"/>
  <c r="Y837" i="25"/>
  <c r="Y845" i="25"/>
  <c r="Y853" i="25"/>
  <c r="Y861" i="25"/>
  <c r="Y869" i="25"/>
  <c r="Y877" i="25"/>
  <c r="Y885" i="25"/>
  <c r="Y893" i="25"/>
  <c r="Y901" i="25"/>
  <c r="Y909" i="25"/>
  <c r="Y917" i="25"/>
  <c r="Y925" i="25"/>
  <c r="Y933" i="25"/>
  <c r="Y941" i="25"/>
  <c r="Y949" i="25"/>
  <c r="Y957" i="25"/>
  <c r="Y965" i="25"/>
  <c r="Y973" i="25"/>
  <c r="Y6" i="25"/>
  <c r="Y14" i="25"/>
  <c r="Y22" i="25"/>
  <c r="Y30" i="25"/>
  <c r="Y38" i="25"/>
  <c r="Y46" i="25"/>
  <c r="Y54" i="25"/>
  <c r="Y62" i="25"/>
  <c r="Y70" i="25"/>
  <c r="Y78" i="25"/>
  <c r="Y86" i="25"/>
  <c r="Y94" i="25"/>
  <c r="Y102" i="25"/>
  <c r="Y110" i="25"/>
  <c r="Y118" i="25"/>
  <c r="Y126" i="25"/>
  <c r="Y134" i="25"/>
  <c r="Y142" i="25"/>
  <c r="Y150" i="25"/>
  <c r="Y158" i="25"/>
  <c r="Y166" i="25"/>
  <c r="Y174" i="25"/>
  <c r="Y182" i="25"/>
  <c r="Y190" i="25"/>
  <c r="Y198" i="25"/>
  <c r="Y206" i="25"/>
  <c r="Y214" i="25"/>
  <c r="Y222" i="25"/>
  <c r="Y230" i="25"/>
  <c r="Y238" i="25"/>
  <c r="Y246" i="25"/>
  <c r="Y254" i="25"/>
  <c r="Y262" i="25"/>
  <c r="Y270" i="25"/>
  <c r="Y278" i="25"/>
  <c r="Y286" i="25"/>
  <c r="Y294" i="25"/>
  <c r="Y302" i="25"/>
  <c r="Y310" i="25"/>
  <c r="Y318" i="25"/>
  <c r="Y326" i="25"/>
  <c r="Y334" i="25"/>
  <c r="Y342" i="25"/>
  <c r="Y350" i="25"/>
  <c r="Y358" i="25"/>
  <c r="Y366" i="25"/>
  <c r="Y374" i="25"/>
  <c r="Y382" i="25"/>
  <c r="Y390" i="25"/>
  <c r="Y398" i="25"/>
  <c r="Y406" i="25"/>
  <c r="Y414" i="25"/>
  <c r="Y422" i="25"/>
  <c r="Y430" i="25"/>
  <c r="Y438" i="25"/>
  <c r="Y446" i="25"/>
  <c r="Y454" i="25"/>
  <c r="Y462" i="25"/>
  <c r="Y470" i="25"/>
  <c r="Y478" i="25"/>
  <c r="Y486" i="25"/>
  <c r="Y494" i="25"/>
  <c r="Y502" i="25"/>
  <c r="Y510" i="25"/>
  <c r="Y518" i="25"/>
  <c r="Y526" i="25"/>
  <c r="Y534" i="25"/>
  <c r="Y542" i="25"/>
  <c r="Y550" i="25"/>
  <c r="Y558" i="25"/>
  <c r="Y566" i="25"/>
  <c r="Y574" i="25"/>
  <c r="Y582" i="25"/>
  <c r="Y590" i="25"/>
  <c r="Y598" i="25"/>
  <c r="Y606" i="25"/>
  <c r="Y614" i="25"/>
  <c r="Y622" i="25"/>
  <c r="Y630" i="25"/>
  <c r="Y638" i="25"/>
  <c r="Y646" i="25"/>
  <c r="Y654" i="25"/>
  <c r="Y662" i="25"/>
  <c r="Y670" i="25"/>
  <c r="Y678" i="25"/>
  <c r="Y686" i="25"/>
  <c r="Y694" i="25"/>
  <c r="Y702" i="25"/>
  <c r="Y710" i="25"/>
  <c r="Y718" i="25"/>
  <c r="Y726" i="25"/>
  <c r="Y734" i="25"/>
  <c r="Y742" i="25"/>
  <c r="Y750" i="25"/>
  <c r="Y758" i="25"/>
  <c r="Y766" i="25"/>
  <c r="Y774" i="25"/>
  <c r="Y782" i="25"/>
  <c r="Y790" i="25"/>
  <c r="Y798" i="25"/>
  <c r="Y806" i="25"/>
  <c r="Y814" i="25"/>
  <c r="Y822" i="25"/>
  <c r="Y830" i="25"/>
  <c r="Y838" i="25"/>
  <c r="Y846" i="25"/>
  <c r="Y854" i="25"/>
  <c r="Y862" i="25"/>
  <c r="Y870" i="25"/>
  <c r="Y878" i="25"/>
  <c r="Y886" i="25"/>
  <c r="Y894" i="25"/>
  <c r="Y902" i="25"/>
  <c r="Y910" i="25"/>
  <c r="Y918" i="25"/>
  <c r="Y926" i="25"/>
  <c r="Y934" i="25"/>
  <c r="Y942" i="25"/>
  <c r="Y950" i="25"/>
  <c r="Y958" i="25"/>
  <c r="Y966" i="25"/>
  <c r="Y974" i="25"/>
  <c r="Y982" i="25"/>
  <c r="Y7" i="25"/>
  <c r="Y15" i="25"/>
  <c r="Y23" i="25"/>
  <c r="Y31" i="25"/>
  <c r="Y39" i="25"/>
  <c r="Y47" i="25"/>
  <c r="Y55" i="25"/>
  <c r="Y63" i="25"/>
  <c r="Y71" i="25"/>
  <c r="Y79" i="25"/>
  <c r="Y87" i="25"/>
  <c r="Y95" i="25"/>
  <c r="Y103" i="25"/>
  <c r="Y111" i="25"/>
  <c r="Y119" i="25"/>
  <c r="Y127" i="25"/>
  <c r="Y135" i="25"/>
  <c r="Y143" i="25"/>
  <c r="Y151" i="25"/>
  <c r="Y159" i="25"/>
  <c r="Y167" i="25"/>
  <c r="Y175" i="25"/>
  <c r="Y183" i="25"/>
  <c r="Y191" i="25"/>
  <c r="Y199" i="25"/>
  <c r="Y207" i="25"/>
  <c r="Y215" i="25"/>
  <c r="Y223" i="25"/>
  <c r="Y231" i="25"/>
  <c r="Y239" i="25"/>
  <c r="Y247" i="25"/>
  <c r="Y255" i="25"/>
  <c r="Y263" i="25"/>
  <c r="Y271" i="25"/>
  <c r="Y279" i="25"/>
  <c r="Y287" i="25"/>
  <c r="Y295" i="25"/>
  <c r="Y303" i="25"/>
  <c r="Y311" i="25"/>
  <c r="Y319" i="25"/>
  <c r="Y327" i="25"/>
  <c r="Y335" i="25"/>
  <c r="Y343" i="25"/>
  <c r="Y351" i="25"/>
  <c r="Y359" i="25"/>
  <c r="Y367" i="25"/>
  <c r="Y375" i="25"/>
  <c r="Y383" i="25"/>
  <c r="Y391" i="25"/>
  <c r="Y399" i="25"/>
  <c r="Y407" i="25"/>
  <c r="Y415" i="25"/>
  <c r="Y423" i="25"/>
  <c r="Y431" i="25"/>
  <c r="Y439" i="25"/>
  <c r="Y447" i="25"/>
  <c r="Y455" i="25"/>
  <c r="Y463" i="25"/>
  <c r="Y471" i="25"/>
  <c r="Y479" i="25"/>
  <c r="Y487" i="25"/>
  <c r="Y495" i="25"/>
  <c r="Y503" i="25"/>
  <c r="Y511" i="25"/>
  <c r="Y519" i="25"/>
  <c r="Y527" i="25"/>
  <c r="Y535" i="25"/>
  <c r="Y543" i="25"/>
  <c r="Y551" i="25"/>
  <c r="Y559" i="25"/>
  <c r="Y567" i="25"/>
  <c r="Y575" i="25"/>
  <c r="Y583" i="25"/>
  <c r="Y591" i="25"/>
  <c r="Y599" i="25"/>
  <c r="Y607" i="25"/>
  <c r="Y615" i="25"/>
  <c r="Y623" i="25"/>
  <c r="Y631" i="25"/>
  <c r="Y639" i="25"/>
  <c r="Y647" i="25"/>
  <c r="Y655" i="25"/>
  <c r="Y663" i="25"/>
  <c r="Y671" i="25"/>
  <c r="Y679" i="25"/>
  <c r="Y687" i="25"/>
  <c r="Y695" i="25"/>
  <c r="Y703" i="25"/>
  <c r="Y711" i="25"/>
  <c r="Y719" i="25"/>
  <c r="Y727" i="25"/>
  <c r="Y735" i="25"/>
  <c r="Y743" i="25"/>
  <c r="Y751" i="25"/>
  <c r="Y759" i="25"/>
  <c r="Y767" i="25"/>
  <c r="Y775" i="25"/>
  <c r="Y783" i="25"/>
  <c r="Y791" i="25"/>
  <c r="Y799" i="25"/>
  <c r="Y807" i="25"/>
  <c r="Y815" i="25"/>
  <c r="Y823" i="25"/>
  <c r="Y831" i="25"/>
  <c r="Y839" i="25"/>
  <c r="Y847" i="25"/>
  <c r="Y855" i="25"/>
  <c r="Y863" i="25"/>
  <c r="Y871" i="25"/>
  <c r="Y879" i="25"/>
  <c r="Y887" i="25"/>
  <c r="Y895" i="25"/>
  <c r="Y903" i="25"/>
  <c r="Y911" i="25"/>
  <c r="Y919" i="25"/>
  <c r="Y927" i="25"/>
  <c r="Y935" i="25"/>
  <c r="Y943" i="25"/>
  <c r="Y951" i="25"/>
  <c r="Y959" i="25"/>
  <c r="Y967" i="25"/>
  <c r="Y64" i="25"/>
  <c r="Y128" i="25"/>
  <c r="Y192" i="25"/>
  <c r="Y256" i="25"/>
  <c r="Y320" i="25"/>
  <c r="Y384" i="25"/>
  <c r="Y448" i="25"/>
  <c r="Y512" i="25"/>
  <c r="Y576" i="25"/>
  <c r="Y640" i="25"/>
  <c r="Y704" i="25"/>
  <c r="Y768" i="25"/>
  <c r="Y832" i="25"/>
  <c r="Y896" i="25"/>
  <c r="Y960" i="25"/>
  <c r="Y980" i="25"/>
  <c r="Y989" i="25"/>
  <c r="Y997" i="25"/>
  <c r="Y1005" i="25"/>
  <c r="Y1013" i="25"/>
  <c r="Y1021" i="25"/>
  <c r="Y1029" i="25"/>
  <c r="Y1037" i="25"/>
  <c r="Y1045" i="25"/>
  <c r="Y1053" i="25"/>
  <c r="Y1061" i="25"/>
  <c r="Y1069" i="25"/>
  <c r="Y1077" i="25"/>
  <c r="Y1085" i="25"/>
  <c r="Y1093" i="25"/>
  <c r="Y1101" i="25"/>
  <c r="Y1109" i="25"/>
  <c r="Y1117" i="25"/>
  <c r="Y1125" i="25"/>
  <c r="Y1133" i="25"/>
  <c r="Y1141" i="25"/>
  <c r="Y1149" i="25"/>
  <c r="Y1157" i="25"/>
  <c r="Y1165" i="25"/>
  <c r="Y1173" i="25"/>
  <c r="Y1181" i="25"/>
  <c r="Y1189" i="25"/>
  <c r="Y1197" i="25"/>
  <c r="Y1205" i="25"/>
  <c r="Y1213" i="25"/>
  <c r="Y1221" i="25"/>
  <c r="Y1229" i="25"/>
  <c r="Y1237" i="25"/>
  <c r="Y1245" i="25"/>
  <c r="Y1253" i="25"/>
  <c r="Y1261" i="25"/>
  <c r="Y1269" i="25"/>
  <c r="Y1277" i="25"/>
  <c r="Y1285" i="25"/>
  <c r="Y1293" i="25"/>
  <c r="Y1301" i="25"/>
  <c r="Y1309" i="25"/>
  <c r="Y1317" i="25"/>
  <c r="Y1325" i="25"/>
  <c r="Y1333" i="25"/>
  <c r="Y1341" i="25"/>
  <c r="Y1349" i="25"/>
  <c r="Y1357" i="25"/>
  <c r="Y1365" i="25"/>
  <c r="Y1373" i="25"/>
  <c r="Y1381" i="25"/>
  <c r="Y1389" i="25"/>
  <c r="Y1397" i="25"/>
  <c r="Y1405" i="25"/>
  <c r="Y1413" i="25"/>
  <c r="Y1421" i="25"/>
  <c r="Y1429" i="25"/>
  <c r="Y1437" i="25"/>
  <c r="Y1445" i="25"/>
  <c r="Y1453" i="25"/>
  <c r="Y1461" i="25"/>
  <c r="Y1469" i="25"/>
  <c r="Y1477" i="25"/>
  <c r="Y1485" i="25"/>
  <c r="Y1493" i="25"/>
  <c r="Y1501" i="25"/>
  <c r="Y1509" i="25"/>
  <c r="Y1517" i="25"/>
  <c r="Y1525" i="25"/>
  <c r="Y1533" i="25"/>
  <c r="Y1541" i="25"/>
  <c r="Y1549" i="25"/>
  <c r="Y1557" i="25"/>
  <c r="Y1565" i="25"/>
  <c r="Y1573" i="25"/>
  <c r="Y1581" i="25"/>
  <c r="Y1589" i="25"/>
  <c r="Y1597" i="25"/>
  <c r="Y1605" i="25"/>
  <c r="Y1613" i="25"/>
  <c r="Y1621" i="25"/>
  <c r="Y1629" i="25"/>
  <c r="Y1637" i="25"/>
  <c r="Y1645" i="25"/>
  <c r="Y1653" i="25"/>
  <c r="Y1661" i="25"/>
  <c r="Y1669" i="25"/>
  <c r="Y1677" i="25"/>
  <c r="Y1685" i="25"/>
  <c r="Y1693" i="25"/>
  <c r="Y1701" i="25"/>
  <c r="Y1709" i="25"/>
  <c r="Y1717" i="25"/>
  <c r="Y1725" i="25"/>
  <c r="Y1733" i="25"/>
  <c r="Y1741" i="25"/>
  <c r="Y1749" i="25"/>
  <c r="Y1757" i="25"/>
  <c r="Y1765" i="25"/>
  <c r="Y1773" i="25"/>
  <c r="Y1781" i="25"/>
  <c r="Y1789" i="25"/>
  <c r="Y1797" i="25"/>
  <c r="Y1805" i="25"/>
  <c r="Y1813" i="25"/>
  <c r="Y1821" i="25"/>
  <c r="Y1829" i="25"/>
  <c r="Y1837" i="25"/>
  <c r="Y1845" i="25"/>
  <c r="Y1853" i="25"/>
  <c r="Y1861" i="25"/>
  <c r="Y1869" i="25"/>
  <c r="Y1877" i="25"/>
  <c r="Y1885" i="25"/>
  <c r="Y1893" i="25"/>
  <c r="Y1901" i="25"/>
  <c r="Y1909" i="25"/>
  <c r="Y1917" i="25"/>
  <c r="Y1925" i="25"/>
  <c r="Y1933" i="25"/>
  <c r="Y1941" i="25"/>
  <c r="Y1949" i="25"/>
  <c r="Y1957" i="25"/>
  <c r="Y1965" i="25"/>
  <c r="Y1973" i="25"/>
  <c r="Y1981" i="25"/>
  <c r="Y1989" i="25"/>
  <c r="Y1997" i="25"/>
  <c r="Y2005" i="25"/>
  <c r="Y2013" i="25"/>
  <c r="Y2021" i="25"/>
  <c r="Y2029" i="25"/>
  <c r="Y2037" i="25"/>
  <c r="Y2045" i="25"/>
  <c r="Y2053" i="25"/>
  <c r="Y2061" i="25"/>
  <c r="Y2069" i="25"/>
  <c r="Y2077" i="25"/>
  <c r="Y2085" i="25"/>
  <c r="Y2093" i="25"/>
  <c r="Y2101" i="25"/>
  <c r="Y2109" i="25"/>
  <c r="Y2117" i="25"/>
  <c r="Y2125" i="25"/>
  <c r="Y2133" i="25"/>
  <c r="Y2141" i="25"/>
  <c r="Y2149" i="25"/>
  <c r="Y2157" i="25"/>
  <c r="Y2165" i="25"/>
  <c r="Y2173" i="25"/>
  <c r="Y2181" i="25"/>
  <c r="Y2189" i="25"/>
  <c r="Y2197" i="25"/>
  <c r="Y2205" i="25"/>
  <c r="Y2213" i="25"/>
  <c r="Y2221" i="25"/>
  <c r="Y2229" i="25"/>
  <c r="Y2237" i="25"/>
  <c r="Y2245" i="25"/>
  <c r="Y2253" i="25"/>
  <c r="Y2261" i="25"/>
  <c r="Y2269" i="25"/>
  <c r="Y2277" i="25"/>
  <c r="Y2285" i="25"/>
  <c r="Y2293" i="25"/>
  <c r="Y2301" i="25"/>
  <c r="Y2309" i="25"/>
  <c r="Y2317" i="25"/>
  <c r="Y2325" i="25"/>
  <c r="Y2333" i="25"/>
  <c r="Y2341" i="25"/>
  <c r="Y2349" i="25"/>
  <c r="Y2357" i="25"/>
  <c r="Y2365" i="25"/>
  <c r="Y2373" i="25"/>
  <c r="Y2381" i="25"/>
  <c r="Y2389" i="25"/>
  <c r="Y2397" i="25"/>
  <c r="Y2405" i="25"/>
  <c r="Y2413" i="25"/>
  <c r="Y2421" i="25"/>
  <c r="Y2429" i="25"/>
  <c r="Y2437" i="25"/>
  <c r="Y2445" i="25"/>
  <c r="Y2453" i="25"/>
  <c r="Y2461" i="25"/>
  <c r="Y2469" i="25"/>
  <c r="Y2477" i="25"/>
  <c r="Y2485" i="25"/>
  <c r="Y2493" i="25"/>
  <c r="Y2501" i="25"/>
  <c r="Y2509" i="25"/>
  <c r="Y2517" i="25"/>
  <c r="Y2525" i="25"/>
  <c r="Y2533" i="25"/>
  <c r="Y2541" i="25"/>
  <c r="Y2549" i="25"/>
  <c r="Y2557" i="25"/>
  <c r="Y2565" i="25"/>
  <c r="Y2573" i="25"/>
  <c r="Y2581" i="25"/>
  <c r="Y2589" i="25"/>
  <c r="Y2597" i="25"/>
  <c r="Y2605" i="25"/>
  <c r="Y2613" i="25"/>
  <c r="Y2621" i="25"/>
  <c r="Y2629" i="25"/>
  <c r="Y2637" i="25"/>
  <c r="Y2645" i="25"/>
  <c r="Y2653" i="25"/>
  <c r="Y2661" i="25"/>
  <c r="Y2669" i="25"/>
  <c r="Y2677" i="25"/>
  <c r="Y2685" i="25"/>
  <c r="Y2693" i="25"/>
  <c r="Y2701" i="25"/>
  <c r="Y2709" i="25"/>
  <c r="Y2717" i="25"/>
  <c r="Y2725" i="25"/>
  <c r="Y2733" i="25"/>
  <c r="Y2741" i="25"/>
  <c r="Y2749" i="25"/>
  <c r="Y2757" i="25"/>
  <c r="Y2765" i="25"/>
  <c r="Y2773" i="25"/>
  <c r="Y2781" i="25"/>
  <c r="Y2789" i="25"/>
  <c r="Y2797" i="25"/>
  <c r="Y2805" i="25"/>
  <c r="Y2813" i="25"/>
  <c r="Y2821" i="25"/>
  <c r="Y2829" i="25"/>
  <c r="Y2837" i="25"/>
  <c r="Y2845" i="25"/>
  <c r="Y2853" i="25"/>
  <c r="Y2861" i="25"/>
  <c r="Y2869" i="25"/>
  <c r="Y2877" i="25"/>
  <c r="Y2885" i="25"/>
  <c r="Y2893" i="25"/>
  <c r="Y2901" i="25"/>
  <c r="Y2909" i="25"/>
  <c r="Y2917" i="25"/>
  <c r="Y2925" i="25"/>
  <c r="Y2933" i="25"/>
  <c r="Y2941" i="25"/>
  <c r="Y2949" i="25"/>
  <c r="Y2957" i="25"/>
  <c r="Y2965" i="25"/>
  <c r="Y2973" i="25"/>
  <c r="Y2981" i="25"/>
  <c r="Y2989" i="25"/>
  <c r="Y2997" i="25"/>
  <c r="Y3005" i="25"/>
  <c r="Y3013" i="25"/>
  <c r="Y3021" i="25"/>
  <c r="Y3029" i="25"/>
  <c r="Y3037" i="25"/>
  <c r="Y3045" i="25"/>
  <c r="Y3053" i="25"/>
  <c r="Y3061" i="25"/>
  <c r="Y3069" i="25"/>
  <c r="Y3077" i="25"/>
  <c r="Y3085" i="25"/>
  <c r="Y3093" i="25"/>
  <c r="Y3101" i="25"/>
  <c r="Y3109" i="25"/>
  <c r="Y3117" i="25"/>
  <c r="Y3125" i="25"/>
  <c r="Y3133" i="25"/>
  <c r="Y3141" i="25"/>
  <c r="Y3149" i="25"/>
  <c r="Y3157" i="25"/>
  <c r="Y3165" i="25"/>
  <c r="Y3173" i="25"/>
  <c r="Y3181" i="25"/>
  <c r="Y3189" i="25"/>
  <c r="Y3197" i="25"/>
  <c r="Y3205" i="25"/>
  <c r="Y3213" i="25"/>
  <c r="Y3221" i="25"/>
  <c r="Y3229" i="25"/>
  <c r="Y3237" i="25"/>
  <c r="Y3245" i="25"/>
  <c r="Y3253" i="25"/>
  <c r="Y3261" i="25"/>
  <c r="Y3269" i="25"/>
  <c r="Y3277" i="25"/>
  <c r="Y3285" i="25"/>
  <c r="Y3293" i="25"/>
  <c r="Y3301" i="25"/>
  <c r="Y3309" i="25"/>
  <c r="Y3317" i="25"/>
  <c r="Y3325" i="25"/>
  <c r="Y3333" i="25"/>
  <c r="Y3341" i="25"/>
  <c r="Y3349" i="25"/>
  <c r="Y3357" i="25"/>
  <c r="Y3365" i="25"/>
  <c r="Y3373" i="25"/>
  <c r="Y3381" i="25"/>
  <c r="Y3389" i="25"/>
  <c r="Y3397" i="25"/>
  <c r="Y3405" i="25"/>
  <c r="Y3413" i="25"/>
  <c r="Y3421" i="25"/>
  <c r="Y3429" i="25"/>
  <c r="Y3437" i="25"/>
  <c r="Y3445" i="25"/>
  <c r="Y3453" i="25"/>
  <c r="Y3461" i="25"/>
  <c r="Y3469" i="25"/>
  <c r="Y3477" i="25"/>
  <c r="Y3485" i="25"/>
  <c r="Y3493" i="25"/>
  <c r="Y3501" i="25"/>
  <c r="Y3509" i="25"/>
  <c r="Y3517" i="25"/>
  <c r="Y3525" i="25"/>
  <c r="Y8" i="25"/>
  <c r="Y72" i="25"/>
  <c r="Y136" i="25"/>
  <c r="Y200" i="25"/>
  <c r="Y264" i="25"/>
  <c r="Y328" i="25"/>
  <c r="Y392" i="25"/>
  <c r="Y456" i="25"/>
  <c r="Y520" i="25"/>
  <c r="Y584" i="25"/>
  <c r="Y648" i="25"/>
  <c r="Y712" i="25"/>
  <c r="Y776" i="25"/>
  <c r="Y840" i="25"/>
  <c r="Y904" i="25"/>
  <c r="Y968" i="25"/>
  <c r="Y981" i="25"/>
  <c r="Y990" i="25"/>
  <c r="Y998" i="25"/>
  <c r="Y1006" i="25"/>
  <c r="Y1014" i="25"/>
  <c r="Y1022" i="25"/>
  <c r="Y1030" i="25"/>
  <c r="Y1038" i="25"/>
  <c r="Y1046" i="25"/>
  <c r="Y1054" i="25"/>
  <c r="Y1062" i="25"/>
  <c r="Y1070" i="25"/>
  <c r="Y1078" i="25"/>
  <c r="Y1086" i="25"/>
  <c r="Y1094" i="25"/>
  <c r="Y1102" i="25"/>
  <c r="Y1110" i="25"/>
  <c r="Y1118" i="25"/>
  <c r="Y1126" i="25"/>
  <c r="Y1134" i="25"/>
  <c r="Y1142" i="25"/>
  <c r="Y1150" i="25"/>
  <c r="Y1158" i="25"/>
  <c r="Y1166" i="25"/>
  <c r="Y1174" i="25"/>
  <c r="Y1182" i="25"/>
  <c r="Y1190" i="25"/>
  <c r="Y1198" i="25"/>
  <c r="Y1206" i="25"/>
  <c r="Y1214" i="25"/>
  <c r="Y1222" i="25"/>
  <c r="Y1230" i="25"/>
  <c r="Y1238" i="25"/>
  <c r="Y1246" i="25"/>
  <c r="Y1254" i="25"/>
  <c r="Y1262" i="25"/>
  <c r="Y1270" i="25"/>
  <c r="Y1278" i="25"/>
  <c r="Y1286" i="25"/>
  <c r="Y1294" i="25"/>
  <c r="Y1302" i="25"/>
  <c r="Y1310" i="25"/>
  <c r="Y1318" i="25"/>
  <c r="Y1326" i="25"/>
  <c r="Y1334" i="25"/>
  <c r="Y1342" i="25"/>
  <c r="Y1350" i="25"/>
  <c r="Y1358" i="25"/>
  <c r="Y1366" i="25"/>
  <c r="Y1374" i="25"/>
  <c r="Y1382" i="25"/>
  <c r="Y1390" i="25"/>
  <c r="Y1398" i="25"/>
  <c r="Y1406" i="25"/>
  <c r="Y1414" i="25"/>
  <c r="Y1422" i="25"/>
  <c r="Y1430" i="25"/>
  <c r="Y1438" i="25"/>
  <c r="Y1446" i="25"/>
  <c r="Y1454" i="25"/>
  <c r="Y1462" i="25"/>
  <c r="Y1470" i="25"/>
  <c r="Y1478" i="25"/>
  <c r="Y1486" i="25"/>
  <c r="Y1494" i="25"/>
  <c r="Y1502" i="25"/>
  <c r="Y1510" i="25"/>
  <c r="Y1518" i="25"/>
  <c r="Y1526" i="25"/>
  <c r="Y1534" i="25"/>
  <c r="Y1542" i="25"/>
  <c r="Y1550" i="25"/>
  <c r="Y1558" i="25"/>
  <c r="Y1566" i="25"/>
  <c r="Y1574" i="25"/>
  <c r="Y1582" i="25"/>
  <c r="Y1590" i="25"/>
  <c r="Y1598" i="25"/>
  <c r="Y1606" i="25"/>
  <c r="Y1614" i="25"/>
  <c r="Y1622" i="25"/>
  <c r="Y1630" i="25"/>
  <c r="Y1638" i="25"/>
  <c r="Y1646" i="25"/>
  <c r="Y1654" i="25"/>
  <c r="Y1662" i="25"/>
  <c r="Y1670" i="25"/>
  <c r="Y1678" i="25"/>
  <c r="Y1686" i="25"/>
  <c r="Y1694" i="25"/>
  <c r="Y1702" i="25"/>
  <c r="Y1710" i="25"/>
  <c r="Y1718" i="25"/>
  <c r="Y1726" i="25"/>
  <c r="Y1734" i="25"/>
  <c r="Y1742" i="25"/>
  <c r="Y1750" i="25"/>
  <c r="Y1758" i="25"/>
  <c r="Y1766" i="25"/>
  <c r="Y1774" i="25"/>
  <c r="Y1782" i="25"/>
  <c r="Y1790" i="25"/>
  <c r="Y1798" i="25"/>
  <c r="Y1806" i="25"/>
  <c r="Y1814" i="25"/>
  <c r="Y1822" i="25"/>
  <c r="Y1830" i="25"/>
  <c r="Y1838" i="25"/>
  <c r="Y1846" i="25"/>
  <c r="Y1854" i="25"/>
  <c r="Y1862" i="25"/>
  <c r="Y1870" i="25"/>
  <c r="Y1878" i="25"/>
  <c r="Y1886" i="25"/>
  <c r="Y1894" i="25"/>
  <c r="Y1902" i="25"/>
  <c r="Y1910" i="25"/>
  <c r="Y1918" i="25"/>
  <c r="Y1926" i="25"/>
  <c r="Y1934" i="25"/>
  <c r="Y1942" i="25"/>
  <c r="Y1950" i="25"/>
  <c r="Y1958" i="25"/>
  <c r="Y1966" i="25"/>
  <c r="Y1974" i="25"/>
  <c r="Y1982" i="25"/>
  <c r="Y1990" i="25"/>
  <c r="Y1998" i="25"/>
  <c r="Y2006" i="25"/>
  <c r="Y2014" i="25"/>
  <c r="Y2022" i="25"/>
  <c r="Y2030" i="25"/>
  <c r="Y2038" i="25"/>
  <c r="Y2046" i="25"/>
  <c r="Y2054" i="25"/>
  <c r="Y2062" i="25"/>
  <c r="Y2070" i="25"/>
  <c r="Y2078" i="25"/>
  <c r="Y2086" i="25"/>
  <c r="Y2094" i="25"/>
  <c r="Y2102" i="25"/>
  <c r="Y2110" i="25"/>
  <c r="Y2118" i="25"/>
  <c r="Y2126" i="25"/>
  <c r="Y2134" i="25"/>
  <c r="Y2142" i="25"/>
  <c r="Y2150" i="25"/>
  <c r="Y2158" i="25"/>
  <c r="Y2166" i="25"/>
  <c r="Y2174" i="25"/>
  <c r="Y2182" i="25"/>
  <c r="Y2190" i="25"/>
  <c r="Y2198" i="25"/>
  <c r="Y2206" i="25"/>
  <c r="Y2214" i="25"/>
  <c r="Y2222" i="25"/>
  <c r="Y2230" i="25"/>
  <c r="Y2238" i="25"/>
  <c r="Y2246" i="25"/>
  <c r="Y2254" i="25"/>
  <c r="Y2262" i="25"/>
  <c r="Y2270" i="25"/>
  <c r="Y2278" i="25"/>
  <c r="Y2286" i="25"/>
  <c r="Y2294" i="25"/>
  <c r="Y2302" i="25"/>
  <c r="Y2310" i="25"/>
  <c r="Y2318" i="25"/>
  <c r="Y2326" i="25"/>
  <c r="Y2334" i="25"/>
  <c r="Y2342" i="25"/>
  <c r="Y2350" i="25"/>
  <c r="Y2358" i="25"/>
  <c r="Y2366" i="25"/>
  <c r="Y2374" i="25"/>
  <c r="Y2382" i="25"/>
  <c r="Y2390" i="25"/>
  <c r="Y2398" i="25"/>
  <c r="Y2406" i="25"/>
  <c r="Y2414" i="25"/>
  <c r="Y2422" i="25"/>
  <c r="Y2430" i="25"/>
  <c r="Y2438" i="25"/>
  <c r="Y2446" i="25"/>
  <c r="Y2454" i="25"/>
  <c r="Y2462" i="25"/>
  <c r="Y2470" i="25"/>
  <c r="Y2478" i="25"/>
  <c r="Y2486" i="25"/>
  <c r="Y2494" i="25"/>
  <c r="Y2502" i="25"/>
  <c r="Y2510" i="25"/>
  <c r="Y2518" i="25"/>
  <c r="Y2526" i="25"/>
  <c r="Y2534" i="25"/>
  <c r="Y2542" i="25"/>
  <c r="Y2550" i="25"/>
  <c r="Y2558" i="25"/>
  <c r="Y2566" i="25"/>
  <c r="Y2574" i="25"/>
  <c r="Y2582" i="25"/>
  <c r="Y2590" i="25"/>
  <c r="Y2598" i="25"/>
  <c r="Y2606" i="25"/>
  <c r="Y2614" i="25"/>
  <c r="Y2622" i="25"/>
  <c r="Y2630" i="25"/>
  <c r="Y2638" i="25"/>
  <c r="Y2646" i="25"/>
  <c r="Y2654" i="25"/>
  <c r="Y2662" i="25"/>
  <c r="Y2670" i="25"/>
  <c r="Y2678" i="25"/>
  <c r="Y2686" i="25"/>
  <c r="Y2694" i="25"/>
  <c r="Y2702" i="25"/>
  <c r="Y2710" i="25"/>
  <c r="Y2718" i="25"/>
  <c r="Y2726" i="25"/>
  <c r="Y2734" i="25"/>
  <c r="Y2742" i="25"/>
  <c r="Y2750" i="25"/>
  <c r="Y2758" i="25"/>
  <c r="Y2766" i="25"/>
  <c r="Y2774" i="25"/>
  <c r="Y2782" i="25"/>
  <c r="Y2790" i="25"/>
  <c r="Y2798" i="25"/>
  <c r="Y2806" i="25"/>
  <c r="Y2814" i="25"/>
  <c r="Y2822" i="25"/>
  <c r="Y2830" i="25"/>
  <c r="Y2838" i="25"/>
  <c r="Y2846" i="25"/>
  <c r="Y2854" i="25"/>
  <c r="Y2862" i="25"/>
  <c r="Y2870" i="25"/>
  <c r="Y2878" i="25"/>
  <c r="Y2886" i="25"/>
  <c r="Y2894" i="25"/>
  <c r="Y2902" i="25"/>
  <c r="Y2910" i="25"/>
  <c r="Y2918" i="25"/>
  <c r="Y2926" i="25"/>
  <c r="Y2934" i="25"/>
  <c r="Y2942" i="25"/>
  <c r="Y2950" i="25"/>
  <c r="Y2958" i="25"/>
  <c r="Y2966" i="25"/>
  <c r="Y2974" i="25"/>
  <c r="Y2982" i="25"/>
  <c r="Y2990" i="25"/>
  <c r="Y2998" i="25"/>
  <c r="Y3006" i="25"/>
  <c r="Y3014" i="25"/>
  <c r="Y3022" i="25"/>
  <c r="Y3030" i="25"/>
  <c r="Y3038" i="25"/>
  <c r="Y3046" i="25"/>
  <c r="Y3054" i="25"/>
  <c r="Y3062" i="25"/>
  <c r="Y3070" i="25"/>
  <c r="Y3078" i="25"/>
  <c r="Y3086" i="25"/>
  <c r="Y3094" i="25"/>
  <c r="Y3102" i="25"/>
  <c r="Y3110" i="25"/>
  <c r="Y3118" i="25"/>
  <c r="Y3126" i="25"/>
  <c r="Y3134" i="25"/>
  <c r="Y3142" i="25"/>
  <c r="Y3150" i="25"/>
  <c r="Y3158" i="25"/>
  <c r="Y3166" i="25"/>
  <c r="Y3174" i="25"/>
  <c r="Y3182" i="25"/>
  <c r="Y3190" i="25"/>
  <c r="Y3198" i="25"/>
  <c r="Y3206" i="25"/>
  <c r="Y3214" i="25"/>
  <c r="Y3222" i="25"/>
  <c r="Y3230" i="25"/>
  <c r="Y3238" i="25"/>
  <c r="Y3246" i="25"/>
  <c r="Y3254" i="25"/>
  <c r="Y3262" i="25"/>
  <c r="Y3270" i="25"/>
  <c r="Y3278" i="25"/>
  <c r="Y3286" i="25"/>
  <c r="Y3294" i="25"/>
  <c r="Y3302" i="25"/>
  <c r="Y3310" i="25"/>
  <c r="Y3318" i="25"/>
  <c r="Y3326" i="25"/>
  <c r="Y3334" i="25"/>
  <c r="Y3342" i="25"/>
  <c r="Y3350" i="25"/>
  <c r="Y3358" i="25"/>
  <c r="Y3366" i="25"/>
  <c r="Y3374" i="25"/>
  <c r="Y3382" i="25"/>
  <c r="Y3390" i="25"/>
  <c r="Y3398" i="25"/>
  <c r="Y3406" i="25"/>
  <c r="Y3414" i="25"/>
  <c r="Y3422" i="25"/>
  <c r="Y3430" i="25"/>
  <c r="Y3438" i="25"/>
  <c r="Y3446" i="25"/>
  <c r="Y3454" i="25"/>
  <c r="Y3462" i="25"/>
  <c r="Y3470" i="25"/>
  <c r="Y16" i="25"/>
  <c r="Y80" i="25"/>
  <c r="Y144" i="25"/>
  <c r="Y208" i="25"/>
  <c r="Y272" i="25"/>
  <c r="Y336" i="25"/>
  <c r="Y400" i="25"/>
  <c r="Y464" i="25"/>
  <c r="Y528" i="25"/>
  <c r="Y592" i="25"/>
  <c r="Y656" i="25"/>
  <c r="Y720" i="25"/>
  <c r="Y784" i="25"/>
  <c r="Y848" i="25"/>
  <c r="Y912" i="25"/>
  <c r="Y970" i="25"/>
  <c r="Y983" i="25"/>
  <c r="Y991" i="25"/>
  <c r="Y999" i="25"/>
  <c r="Y1007" i="25"/>
  <c r="Y1015" i="25"/>
  <c r="Y1023" i="25"/>
  <c r="Y1031" i="25"/>
  <c r="Y1039" i="25"/>
  <c r="Y1047" i="25"/>
  <c r="Y1055" i="25"/>
  <c r="Y1063" i="25"/>
  <c r="Y1071" i="25"/>
  <c r="Y1079" i="25"/>
  <c r="Y1087" i="25"/>
  <c r="Y1095" i="25"/>
  <c r="Y1103" i="25"/>
  <c r="Y1111" i="25"/>
  <c r="Y1119" i="25"/>
  <c r="Y1127" i="25"/>
  <c r="Y1135" i="25"/>
  <c r="Y1143" i="25"/>
  <c r="Y1151" i="25"/>
  <c r="Y1159" i="25"/>
  <c r="Y1167" i="25"/>
  <c r="Y1175" i="25"/>
  <c r="Y1183" i="25"/>
  <c r="Y1191" i="25"/>
  <c r="Y1199" i="25"/>
  <c r="Y1207" i="25"/>
  <c r="Y1215" i="25"/>
  <c r="Y1223" i="25"/>
  <c r="Y1231" i="25"/>
  <c r="Y1239" i="25"/>
  <c r="Y1247" i="25"/>
  <c r="Y1255" i="25"/>
  <c r="Y1263" i="25"/>
  <c r="Y1271" i="25"/>
  <c r="Y1279" i="25"/>
  <c r="Y1287" i="25"/>
  <c r="Y1295" i="25"/>
  <c r="Y1303" i="25"/>
  <c r="Y1311" i="25"/>
  <c r="Y1319" i="25"/>
  <c r="Y1327" i="25"/>
  <c r="Y1335" i="25"/>
  <c r="Y1343" i="25"/>
  <c r="Y1351" i="25"/>
  <c r="Y1359" i="25"/>
  <c r="Y1367" i="25"/>
  <c r="Y1375" i="25"/>
  <c r="Y1383" i="25"/>
  <c r="Y1391" i="25"/>
  <c r="Y1399" i="25"/>
  <c r="Y1407" i="25"/>
  <c r="Y1415" i="25"/>
  <c r="Y1423" i="25"/>
  <c r="Y1431" i="25"/>
  <c r="Y1439" i="25"/>
  <c r="Y1447" i="25"/>
  <c r="Y1455" i="25"/>
  <c r="Y1463" i="25"/>
  <c r="Y1471" i="25"/>
  <c r="Y1479" i="25"/>
  <c r="Y1487" i="25"/>
  <c r="Y1495" i="25"/>
  <c r="Y1503" i="25"/>
  <c r="Y1511" i="25"/>
  <c r="Y1519" i="25"/>
  <c r="Y1527" i="25"/>
  <c r="Y1535" i="25"/>
  <c r="Y1543" i="25"/>
  <c r="Y1551" i="25"/>
  <c r="Y1559" i="25"/>
  <c r="Y1567" i="25"/>
  <c r="Y1575" i="25"/>
  <c r="Y1583" i="25"/>
  <c r="Y1591" i="25"/>
  <c r="Y1599" i="25"/>
  <c r="Y1607" i="25"/>
  <c r="Y1615" i="25"/>
  <c r="Y1623" i="25"/>
  <c r="Y1631" i="25"/>
  <c r="Y1639" i="25"/>
  <c r="Y1647" i="25"/>
  <c r="Y1655" i="25"/>
  <c r="Y1663" i="25"/>
  <c r="Y1671" i="25"/>
  <c r="Y1679" i="25"/>
  <c r="Y1687" i="25"/>
  <c r="Y1695" i="25"/>
  <c r="Y1703" i="25"/>
  <c r="Y1711" i="25"/>
  <c r="Y1719" i="25"/>
  <c r="Y1727" i="25"/>
  <c r="Y1735" i="25"/>
  <c r="Y1743" i="25"/>
  <c r="Y1751" i="25"/>
  <c r="Y1759" i="25"/>
  <c r="Y1767" i="25"/>
  <c r="Y1775" i="25"/>
  <c r="Y1783" i="25"/>
  <c r="Y1791" i="25"/>
  <c r="Y1799" i="25"/>
  <c r="Y1807" i="25"/>
  <c r="Y1815" i="25"/>
  <c r="Y1823" i="25"/>
  <c r="Y1831" i="25"/>
  <c r="Y1839" i="25"/>
  <c r="Y1847" i="25"/>
  <c r="Y1855" i="25"/>
  <c r="Y1863" i="25"/>
  <c r="Y1871" i="25"/>
  <c r="Y1879" i="25"/>
  <c r="Y1887" i="25"/>
  <c r="Y1895" i="25"/>
  <c r="Y1903" i="25"/>
  <c r="Y1911" i="25"/>
  <c r="Y1919" i="25"/>
  <c r="Y1927" i="25"/>
  <c r="Y1935" i="25"/>
  <c r="Y1943" i="25"/>
  <c r="Y1951" i="25"/>
  <c r="Y1959" i="25"/>
  <c r="Y1967" i="25"/>
  <c r="Y1975" i="25"/>
  <c r="Y1983" i="25"/>
  <c r="Y1991" i="25"/>
  <c r="Y1999" i="25"/>
  <c r="Y2007" i="25"/>
  <c r="Y2015" i="25"/>
  <c r="Y2023" i="25"/>
  <c r="Y2031" i="25"/>
  <c r="Y2039" i="25"/>
  <c r="Y2047" i="25"/>
  <c r="Y2055" i="25"/>
  <c r="Y2063" i="25"/>
  <c r="Y2071" i="25"/>
  <c r="Y2079" i="25"/>
  <c r="Y2087" i="25"/>
  <c r="Y2095" i="25"/>
  <c r="Y2103" i="25"/>
  <c r="Y2111" i="25"/>
  <c r="Y2119" i="25"/>
  <c r="Y2127" i="25"/>
  <c r="Y2135" i="25"/>
  <c r="Y2143" i="25"/>
  <c r="Y2151" i="25"/>
  <c r="Y2159" i="25"/>
  <c r="Y2167" i="25"/>
  <c r="Y2175" i="25"/>
  <c r="Y2183" i="25"/>
  <c r="Y2191" i="25"/>
  <c r="Y2199" i="25"/>
  <c r="Y2207" i="25"/>
  <c r="Y2215" i="25"/>
  <c r="Y2223" i="25"/>
  <c r="Y2231" i="25"/>
  <c r="Y2239" i="25"/>
  <c r="Y2247" i="25"/>
  <c r="Y2255" i="25"/>
  <c r="Y2263" i="25"/>
  <c r="Y2271" i="25"/>
  <c r="Y2279" i="25"/>
  <c r="Y2287" i="25"/>
  <c r="Y2295" i="25"/>
  <c r="Y2303" i="25"/>
  <c r="Y2311" i="25"/>
  <c r="Y2319" i="25"/>
  <c r="Y2327" i="25"/>
  <c r="Y2335" i="25"/>
  <c r="Y2343" i="25"/>
  <c r="Y2351" i="25"/>
  <c r="Y2359" i="25"/>
  <c r="Y2367" i="25"/>
  <c r="Y2375" i="25"/>
  <c r="Y2383" i="25"/>
  <c r="Y2391" i="25"/>
  <c r="Y2399" i="25"/>
  <c r="Y2407" i="25"/>
  <c r="Y2415" i="25"/>
  <c r="Y2423" i="25"/>
  <c r="Y2431" i="25"/>
  <c r="Y2439" i="25"/>
  <c r="Y2447" i="25"/>
  <c r="Y2455" i="25"/>
  <c r="Y2463" i="25"/>
  <c r="Y2471" i="25"/>
  <c r="Y2479" i="25"/>
  <c r="Y2487" i="25"/>
  <c r="Y2495" i="25"/>
  <c r="Y2503" i="25"/>
  <c r="Y2511" i="25"/>
  <c r="Y2519" i="25"/>
  <c r="Y2527" i="25"/>
  <c r="Y2535" i="25"/>
  <c r="Y2543" i="25"/>
  <c r="Y2551" i="25"/>
  <c r="Y2559" i="25"/>
  <c r="Y2567" i="25"/>
  <c r="Y2575" i="25"/>
  <c r="Y2583" i="25"/>
  <c r="Y2591" i="25"/>
  <c r="Y2599" i="25"/>
  <c r="Y2607" i="25"/>
  <c r="Y2615" i="25"/>
  <c r="Y2623" i="25"/>
  <c r="Y2631" i="25"/>
  <c r="Y2639" i="25"/>
  <c r="Y2647" i="25"/>
  <c r="Y2655" i="25"/>
  <c r="Y2663" i="25"/>
  <c r="Y2671" i="25"/>
  <c r="Y2679" i="25"/>
  <c r="Y2687" i="25"/>
  <c r="Y2695" i="25"/>
  <c r="Y2703" i="25"/>
  <c r="Y2711" i="25"/>
  <c r="Y2719" i="25"/>
  <c r="Y2727" i="25"/>
  <c r="Y2735" i="25"/>
  <c r="Y2743" i="25"/>
  <c r="Y2751" i="25"/>
  <c r="Y2759" i="25"/>
  <c r="Y2767" i="25"/>
  <c r="Y2775" i="25"/>
  <c r="Y2783" i="25"/>
  <c r="Y2791" i="25"/>
  <c r="Y2799" i="25"/>
  <c r="Y2807" i="25"/>
  <c r="Y2815" i="25"/>
  <c r="Y2823" i="25"/>
  <c r="Y2831" i="25"/>
  <c r="Y2839" i="25"/>
  <c r="Y2847" i="25"/>
  <c r="Y2855" i="25"/>
  <c r="Y2863" i="25"/>
  <c r="Y2871" i="25"/>
  <c r="Y2879" i="25"/>
  <c r="Y2887" i="25"/>
  <c r="Y2895" i="25"/>
  <c r="Y2903" i="25"/>
  <c r="Y2911" i="25"/>
  <c r="Y2919" i="25"/>
  <c r="Y2927" i="25"/>
  <c r="Y2935" i="25"/>
  <c r="Y2943" i="25"/>
  <c r="Y2951" i="25"/>
  <c r="Y2959" i="25"/>
  <c r="Y2967" i="25"/>
  <c r="Y2975" i="25"/>
  <c r="Y2983" i="25"/>
  <c r="Y2991" i="25"/>
  <c r="Y2999" i="25"/>
  <c r="Y3007" i="25"/>
  <c r="Y3015" i="25"/>
  <c r="Y3023" i="25"/>
  <c r="Y3031" i="25"/>
  <c r="Y3039" i="25"/>
  <c r="Y3047" i="25"/>
  <c r="Y3055" i="25"/>
  <c r="Y3063" i="25"/>
  <c r="Y3071" i="25"/>
  <c r="Y3079" i="25"/>
  <c r="Y3087" i="25"/>
  <c r="Y3095" i="25"/>
  <c r="Y3103" i="25"/>
  <c r="Y3111" i="25"/>
  <c r="Y3119" i="25"/>
  <c r="Y3127" i="25"/>
  <c r="Y3135" i="25"/>
  <c r="Y3143" i="25"/>
  <c r="Y3151" i="25"/>
  <c r="Y3159" i="25"/>
  <c r="Y3167" i="25"/>
  <c r="Y3175" i="25"/>
  <c r="Y3183" i="25"/>
  <c r="Y3191" i="25"/>
  <c r="Y3199" i="25"/>
  <c r="Y3207" i="25"/>
  <c r="Y3215" i="25"/>
  <c r="Y3223" i="25"/>
  <c r="Y3231" i="25"/>
  <c r="Y3239" i="25"/>
  <c r="Y3247" i="25"/>
  <c r="Y3255" i="25"/>
  <c r="Y3263" i="25"/>
  <c r="Y3271" i="25"/>
  <c r="Y3279" i="25"/>
  <c r="Y3287" i="25"/>
  <c r="Y3295" i="25"/>
  <c r="Y3303" i="25"/>
  <c r="Y3311" i="25"/>
  <c r="Y3319" i="25"/>
  <c r="Y3327" i="25"/>
  <c r="Y3335" i="25"/>
  <c r="Y3343" i="25"/>
  <c r="Y3351" i="25"/>
  <c r="Y3359" i="25"/>
  <c r="Y3367" i="25"/>
  <c r="Y3375" i="25"/>
  <c r="Y3383" i="25"/>
  <c r="Y3391" i="25"/>
  <c r="Y3399" i="25"/>
  <c r="Y3407" i="25"/>
  <c r="Y3415" i="25"/>
  <c r="Y3423" i="25"/>
  <c r="Y3431" i="25"/>
  <c r="Y3439" i="25"/>
  <c r="Y3447" i="25"/>
  <c r="Y3455" i="25"/>
  <c r="Y3463" i="25"/>
  <c r="Y24" i="25"/>
  <c r="Y88" i="25"/>
  <c r="Y152" i="25"/>
  <c r="Y216" i="25"/>
  <c r="Y280" i="25"/>
  <c r="Y344" i="25"/>
  <c r="Y408" i="25"/>
  <c r="Y472" i="25"/>
  <c r="Y536" i="25"/>
  <c r="Y600" i="25"/>
  <c r="Y664" i="25"/>
  <c r="Y728" i="25"/>
  <c r="Y792" i="25"/>
  <c r="Y856" i="25"/>
  <c r="Y920" i="25"/>
  <c r="Y975" i="25"/>
  <c r="Y984" i="25"/>
  <c r="Y992" i="25"/>
  <c r="Y1000" i="25"/>
  <c r="Y1008" i="25"/>
  <c r="Y1016" i="25"/>
  <c r="Y1024" i="25"/>
  <c r="Y1032" i="25"/>
  <c r="Y1040" i="25"/>
  <c r="Y1048" i="25"/>
  <c r="Y1056" i="25"/>
  <c r="Y1064" i="25"/>
  <c r="Y1072" i="25"/>
  <c r="Y1080" i="25"/>
  <c r="Y1088" i="25"/>
  <c r="Y1096" i="25"/>
  <c r="Y1104" i="25"/>
  <c r="Y1112" i="25"/>
  <c r="Y1120" i="25"/>
  <c r="Y1128" i="25"/>
  <c r="Y1136" i="25"/>
  <c r="Y1144" i="25"/>
  <c r="Y1152" i="25"/>
  <c r="Y1160" i="25"/>
  <c r="Y1168" i="25"/>
  <c r="Y1176" i="25"/>
  <c r="Y1184" i="25"/>
  <c r="Y1192" i="25"/>
  <c r="Y1200" i="25"/>
  <c r="Y1208" i="25"/>
  <c r="Y1216" i="25"/>
  <c r="Y1224" i="25"/>
  <c r="Y1232" i="25"/>
  <c r="Y1240" i="25"/>
  <c r="Y1248" i="25"/>
  <c r="Y1256" i="25"/>
  <c r="Y1264" i="25"/>
  <c r="Y1272" i="25"/>
  <c r="Y1280" i="25"/>
  <c r="Y1288" i="25"/>
  <c r="Y1296" i="25"/>
  <c r="Y1304" i="25"/>
  <c r="Y1312" i="25"/>
  <c r="Y1320" i="25"/>
  <c r="Y1328" i="25"/>
  <c r="Y1336" i="25"/>
  <c r="Y1344" i="25"/>
  <c r="Y1352" i="25"/>
  <c r="Y1360" i="25"/>
  <c r="Y1368" i="25"/>
  <c r="Y1376" i="25"/>
  <c r="Y1384" i="25"/>
  <c r="Y1392" i="25"/>
  <c r="Y1400" i="25"/>
  <c r="Y1408" i="25"/>
  <c r="Y1416" i="25"/>
  <c r="Y1424" i="25"/>
  <c r="Y1432" i="25"/>
  <c r="Y1440" i="25"/>
  <c r="Y1448" i="25"/>
  <c r="Y1456" i="25"/>
  <c r="Y1464" i="25"/>
  <c r="Y1472" i="25"/>
  <c r="Y1480" i="25"/>
  <c r="Y1488" i="25"/>
  <c r="Y1496" i="25"/>
  <c r="Y1504" i="25"/>
  <c r="Y1512" i="25"/>
  <c r="Y1520" i="25"/>
  <c r="Y1528" i="25"/>
  <c r="Y1536" i="25"/>
  <c r="Y1544" i="25"/>
  <c r="Y1552" i="25"/>
  <c r="Y1560" i="25"/>
  <c r="Y1568" i="25"/>
  <c r="Y1576" i="25"/>
  <c r="Y1584" i="25"/>
  <c r="Y1592" i="25"/>
  <c r="Y1600" i="25"/>
  <c r="Y1608" i="25"/>
  <c r="Y1616" i="25"/>
  <c r="Y1624" i="25"/>
  <c r="Y1632" i="25"/>
  <c r="Y1640" i="25"/>
  <c r="Y1648" i="25"/>
  <c r="Y1656" i="25"/>
  <c r="Y1664" i="25"/>
  <c r="Y1672" i="25"/>
  <c r="Y1680" i="25"/>
  <c r="Y1688" i="25"/>
  <c r="Y1696" i="25"/>
  <c r="Y1704" i="25"/>
  <c r="Y1712" i="25"/>
  <c r="Y1720" i="25"/>
  <c r="Y1728" i="25"/>
  <c r="Y1736" i="25"/>
  <c r="Y1744" i="25"/>
  <c r="Y1752" i="25"/>
  <c r="Y1760" i="25"/>
  <c r="Y1768" i="25"/>
  <c r="Y1776" i="25"/>
  <c r="Y1784" i="25"/>
  <c r="Y1792" i="25"/>
  <c r="Y1800" i="25"/>
  <c r="Y1808" i="25"/>
  <c r="Y1816" i="25"/>
  <c r="Y1824" i="25"/>
  <c r="Y1832" i="25"/>
  <c r="Y1840" i="25"/>
  <c r="Y1848" i="25"/>
  <c r="Y1856" i="25"/>
  <c r="Y1864" i="25"/>
  <c r="Y1872" i="25"/>
  <c r="Y1880" i="25"/>
  <c r="Y1888" i="25"/>
  <c r="Y1896" i="25"/>
  <c r="Y1904" i="25"/>
  <c r="Y1912" i="25"/>
  <c r="Y1920" i="25"/>
  <c r="Y1928" i="25"/>
  <c r="Y1936" i="25"/>
  <c r="Y1944" i="25"/>
  <c r="Y1952" i="25"/>
  <c r="Y1960" i="25"/>
  <c r="Y1968" i="25"/>
  <c r="Y1976" i="25"/>
  <c r="Y1984" i="25"/>
  <c r="Y1992" i="25"/>
  <c r="Y2000" i="25"/>
  <c r="Y2008" i="25"/>
  <c r="Y2016" i="25"/>
  <c r="Y2024" i="25"/>
  <c r="Y2032" i="25"/>
  <c r="Y2040" i="25"/>
  <c r="Y2048" i="25"/>
  <c r="Y2056" i="25"/>
  <c r="Y2064" i="25"/>
  <c r="Y2072" i="25"/>
  <c r="Y2080" i="25"/>
  <c r="Y2088" i="25"/>
  <c r="Y2096" i="25"/>
  <c r="Y2104" i="25"/>
  <c r="Y2112" i="25"/>
  <c r="Y2120" i="25"/>
  <c r="Y2128" i="25"/>
  <c r="Y2136" i="25"/>
  <c r="Y2144" i="25"/>
  <c r="Y2152" i="25"/>
  <c r="Y2160" i="25"/>
  <c r="Y2168" i="25"/>
  <c r="Y2176" i="25"/>
  <c r="Y2184" i="25"/>
  <c r="Y2192" i="25"/>
  <c r="Y2200" i="25"/>
  <c r="Y2208" i="25"/>
  <c r="Y2216" i="25"/>
  <c r="Y2224" i="25"/>
  <c r="Y2232" i="25"/>
  <c r="Y2240" i="25"/>
  <c r="Y2248" i="25"/>
  <c r="Y2256" i="25"/>
  <c r="Y2264" i="25"/>
  <c r="Y2272" i="25"/>
  <c r="Y2280" i="25"/>
  <c r="Y2288" i="25"/>
  <c r="Y2296" i="25"/>
  <c r="Y2304" i="25"/>
  <c r="Y2312" i="25"/>
  <c r="Y2320" i="25"/>
  <c r="Y2328" i="25"/>
  <c r="Y2336" i="25"/>
  <c r="Y2344" i="25"/>
  <c r="Y2352" i="25"/>
  <c r="Y2360" i="25"/>
  <c r="Y2368" i="25"/>
  <c r="Y2376" i="25"/>
  <c r="Y2384" i="25"/>
  <c r="Y2392" i="25"/>
  <c r="Y2400" i="25"/>
  <c r="Y2408" i="25"/>
  <c r="Y2416" i="25"/>
  <c r="Y2424" i="25"/>
  <c r="Y2432" i="25"/>
  <c r="Y2440" i="25"/>
  <c r="Y2448" i="25"/>
  <c r="Y2456" i="25"/>
  <c r="Y2464" i="25"/>
  <c r="Y2472" i="25"/>
  <c r="Y2480" i="25"/>
  <c r="Y2488" i="25"/>
  <c r="Y2496" i="25"/>
  <c r="Y2504" i="25"/>
  <c r="Y2512" i="25"/>
  <c r="Y2520" i="25"/>
  <c r="Y2528" i="25"/>
  <c r="Y2536" i="25"/>
  <c r="Y2544" i="25"/>
  <c r="Y2552" i="25"/>
  <c r="Y2560" i="25"/>
  <c r="Y2568" i="25"/>
  <c r="Y2576" i="25"/>
  <c r="Y2584" i="25"/>
  <c r="Y2592" i="25"/>
  <c r="Y2600" i="25"/>
  <c r="Y2608" i="25"/>
  <c r="Y2616" i="25"/>
  <c r="Y2624" i="25"/>
  <c r="Y2632" i="25"/>
  <c r="Y2640" i="25"/>
  <c r="Y2648" i="25"/>
  <c r="Y2656" i="25"/>
  <c r="Y2664" i="25"/>
  <c r="Y2672" i="25"/>
  <c r="Y2680" i="25"/>
  <c r="Y2688" i="25"/>
  <c r="Y2696" i="25"/>
  <c r="Y2704" i="25"/>
  <c r="Y2712" i="25"/>
  <c r="Y2720" i="25"/>
  <c r="Y2728" i="25"/>
  <c r="Y2736" i="25"/>
  <c r="Y2744" i="25"/>
  <c r="Y2752" i="25"/>
  <c r="Y2760" i="25"/>
  <c r="Y2768" i="25"/>
  <c r="Y2776" i="25"/>
  <c r="Y2784" i="25"/>
  <c r="Y2792" i="25"/>
  <c r="Y2800" i="25"/>
  <c r="Y2808" i="25"/>
  <c r="Y2816" i="25"/>
  <c r="Y2824" i="25"/>
  <c r="Y2832" i="25"/>
  <c r="Y2840" i="25"/>
  <c r="Y2848" i="25"/>
  <c r="Y2856" i="25"/>
  <c r="Y2864" i="25"/>
  <c r="Y2872" i="25"/>
  <c r="Y2880" i="25"/>
  <c r="Y2888" i="25"/>
  <c r="Y2896" i="25"/>
  <c r="Y2904" i="25"/>
  <c r="Y2912" i="25"/>
  <c r="Y2920" i="25"/>
  <c r="Y2928" i="25"/>
  <c r="Y2936" i="25"/>
  <c r="Y2944" i="25"/>
  <c r="Y2952" i="25"/>
  <c r="Y2960" i="25"/>
  <c r="Y2968" i="25"/>
  <c r="Y2976" i="25"/>
  <c r="Y2984" i="25"/>
  <c r="Y2992" i="25"/>
  <c r="Y3000" i="25"/>
  <c r="Y3008" i="25"/>
  <c r="Y3016" i="25"/>
  <c r="Y3024" i="25"/>
  <c r="Y3032" i="25"/>
  <c r="Y3040" i="25"/>
  <c r="Y3048" i="25"/>
  <c r="Y3056" i="25"/>
  <c r="Y3064" i="25"/>
  <c r="Y3072" i="25"/>
  <c r="Y3080" i="25"/>
  <c r="Y3088" i="25"/>
  <c r="Y3096" i="25"/>
  <c r="Y3104" i="25"/>
  <c r="Y3112" i="25"/>
  <c r="Y3120" i="25"/>
  <c r="Y3128" i="25"/>
  <c r="Y3136" i="25"/>
  <c r="Y3144" i="25"/>
  <c r="Y3152" i="25"/>
  <c r="Y3160" i="25"/>
  <c r="Y3168" i="25"/>
  <c r="Y3176" i="25"/>
  <c r="Y3184" i="25"/>
  <c r="Y3192" i="25"/>
  <c r="Y3200" i="25"/>
  <c r="Y3208" i="25"/>
  <c r="Y3216" i="25"/>
  <c r="Y3224" i="25"/>
  <c r="Y3232" i="25"/>
  <c r="Y3240" i="25"/>
  <c r="Y3248" i="25"/>
  <c r="Y3256" i="25"/>
  <c r="Y3264" i="25"/>
  <c r="Y3272" i="25"/>
  <c r="Y3280" i="25"/>
  <c r="Y3288" i="25"/>
  <c r="Y3296" i="25"/>
  <c r="Y3304" i="25"/>
  <c r="Y3312" i="25"/>
  <c r="Y3320" i="25"/>
  <c r="Y3328" i="25"/>
  <c r="Y3336" i="25"/>
  <c r="Y3344" i="25"/>
  <c r="Y3352" i="25"/>
  <c r="Y3360" i="25"/>
  <c r="Y3368" i="25"/>
  <c r="Y3376" i="25"/>
  <c r="Y3384" i="25"/>
  <c r="Y3392" i="25"/>
  <c r="Y3400" i="25"/>
  <c r="Y3408" i="25"/>
  <c r="Y3416" i="25"/>
  <c r="Y3424" i="25"/>
  <c r="Y3432" i="25"/>
  <c r="Y3440" i="25"/>
  <c r="Y3448" i="25"/>
  <c r="Y3456" i="25"/>
  <c r="Y3464" i="25"/>
  <c r="Y3472" i="25"/>
  <c r="Y3480" i="25"/>
  <c r="Y3488" i="25"/>
  <c r="Y3496" i="25"/>
  <c r="Y3504" i="25"/>
  <c r="Y3512" i="25"/>
  <c r="Y3520" i="25"/>
  <c r="Y3528" i="25"/>
  <c r="Y32" i="25"/>
  <c r="Y96" i="25"/>
  <c r="Y160" i="25"/>
  <c r="Y224" i="25"/>
  <c r="Y288" i="25"/>
  <c r="Y352" i="25"/>
  <c r="Y416" i="25"/>
  <c r="Y480" i="25"/>
  <c r="Y544" i="25"/>
  <c r="Y608" i="25"/>
  <c r="Y672" i="25"/>
  <c r="Y736" i="25"/>
  <c r="Y800" i="25"/>
  <c r="Y864" i="25"/>
  <c r="Y928" i="25"/>
  <c r="Y976" i="25"/>
  <c r="Y985" i="25"/>
  <c r="Y993" i="25"/>
  <c r="Y1001" i="25"/>
  <c r="Y1009" i="25"/>
  <c r="Y1017" i="25"/>
  <c r="Y1025" i="25"/>
  <c r="Y1033" i="25"/>
  <c r="Y1041" i="25"/>
  <c r="Y1049" i="25"/>
  <c r="Y1057" i="25"/>
  <c r="Y1065" i="25"/>
  <c r="Y1073" i="25"/>
  <c r="Y1081" i="25"/>
  <c r="Y1089" i="25"/>
  <c r="Y1097" i="25"/>
  <c r="Y1105" i="25"/>
  <c r="Y1113" i="25"/>
  <c r="Y1121" i="25"/>
  <c r="Y1129" i="25"/>
  <c r="Y1137" i="25"/>
  <c r="Y1145" i="25"/>
  <c r="Y1153" i="25"/>
  <c r="Y1161" i="25"/>
  <c r="Y1169" i="25"/>
  <c r="Y1177" i="25"/>
  <c r="Y1185" i="25"/>
  <c r="Y1193" i="25"/>
  <c r="Y1201" i="25"/>
  <c r="Y1209" i="25"/>
  <c r="Y1217" i="25"/>
  <c r="Y1225" i="25"/>
  <c r="Y1233" i="25"/>
  <c r="Y1241" i="25"/>
  <c r="Y1249" i="25"/>
  <c r="Y1257" i="25"/>
  <c r="Y1265" i="25"/>
  <c r="Y1273" i="25"/>
  <c r="Y1281" i="25"/>
  <c r="Y1289" i="25"/>
  <c r="Y1297" i="25"/>
  <c r="Y1305" i="25"/>
  <c r="Y1313" i="25"/>
  <c r="Y1321" i="25"/>
  <c r="Y1329" i="25"/>
  <c r="Y1337" i="25"/>
  <c r="Y1345" i="25"/>
  <c r="Y1353" i="25"/>
  <c r="Y1361" i="25"/>
  <c r="Y1369" i="25"/>
  <c r="Y1377" i="25"/>
  <c r="Y1385" i="25"/>
  <c r="Y1393" i="25"/>
  <c r="Y1401" i="25"/>
  <c r="Y1409" i="25"/>
  <c r="Y1417" i="25"/>
  <c r="Y1425" i="25"/>
  <c r="Y1433" i="25"/>
  <c r="Y1441" i="25"/>
  <c r="Y1449" i="25"/>
  <c r="Y1457" i="25"/>
  <c r="Y1465" i="25"/>
  <c r="Y1473" i="25"/>
  <c r="Y1481" i="25"/>
  <c r="Y1489" i="25"/>
  <c r="Y1497" i="25"/>
  <c r="Y1505" i="25"/>
  <c r="Y1513" i="25"/>
  <c r="Y1521" i="25"/>
  <c r="Y1529" i="25"/>
  <c r="Y1537" i="25"/>
  <c r="Y1545" i="25"/>
  <c r="Y1553" i="25"/>
  <c r="Y1561" i="25"/>
  <c r="Y1569" i="25"/>
  <c r="Y1577" i="25"/>
  <c r="Y1585" i="25"/>
  <c r="Y1593" i="25"/>
  <c r="Y1601" i="25"/>
  <c r="Y1609" i="25"/>
  <c r="Y1617" i="25"/>
  <c r="Y1625" i="25"/>
  <c r="Y1633" i="25"/>
  <c r="Y1641" i="25"/>
  <c r="Y1649" i="25"/>
  <c r="Y1657" i="25"/>
  <c r="Y1665" i="25"/>
  <c r="Y1673" i="25"/>
  <c r="Y1681" i="25"/>
  <c r="Y1689" i="25"/>
  <c r="Y1697" i="25"/>
  <c r="Y1705" i="25"/>
  <c r="Y1713" i="25"/>
  <c r="Y1721" i="25"/>
  <c r="Y1729" i="25"/>
  <c r="Y1737" i="25"/>
  <c r="Y1745" i="25"/>
  <c r="Y1753" i="25"/>
  <c r="Y1761" i="25"/>
  <c r="Y1769" i="25"/>
  <c r="Y1777" i="25"/>
  <c r="Y1785" i="25"/>
  <c r="Y1793" i="25"/>
  <c r="Y1801" i="25"/>
  <c r="Y1809" i="25"/>
  <c r="Y1817" i="25"/>
  <c r="Y1825" i="25"/>
  <c r="Y1833" i="25"/>
  <c r="Y1841" i="25"/>
  <c r="Y1849" i="25"/>
  <c r="Y1857" i="25"/>
  <c r="Y1865" i="25"/>
  <c r="Y1873" i="25"/>
  <c r="Y1881" i="25"/>
  <c r="Y1889" i="25"/>
  <c r="Y1897" i="25"/>
  <c r="Y1905" i="25"/>
  <c r="Y1913" i="25"/>
  <c r="Y1921" i="25"/>
  <c r="Y1929" i="25"/>
  <c r="Y1937" i="25"/>
  <c r="Y1945" i="25"/>
  <c r="Y1953" i="25"/>
  <c r="Y1961" i="25"/>
  <c r="Y1969" i="25"/>
  <c r="Y1977" i="25"/>
  <c r="Y1985" i="25"/>
  <c r="Y1993" i="25"/>
  <c r="Y2001" i="25"/>
  <c r="Y2009" i="25"/>
  <c r="Y2017" i="25"/>
  <c r="Y2025" i="25"/>
  <c r="Y2033" i="25"/>
  <c r="Y2041" i="25"/>
  <c r="Y2049" i="25"/>
  <c r="Y2057" i="25"/>
  <c r="Y2065" i="25"/>
  <c r="Y2073" i="25"/>
  <c r="Y2081" i="25"/>
  <c r="Y2089" i="25"/>
  <c r="Y2097" i="25"/>
  <c r="Y2105" i="25"/>
  <c r="Y2113" i="25"/>
  <c r="Y2121" i="25"/>
  <c r="Y2129" i="25"/>
  <c r="Y2137" i="25"/>
  <c r="Y2145" i="25"/>
  <c r="Y2153" i="25"/>
  <c r="Y2161" i="25"/>
  <c r="Y2169" i="25"/>
  <c r="Y2177" i="25"/>
  <c r="Y2185" i="25"/>
  <c r="Y2193" i="25"/>
  <c r="Y2201" i="25"/>
  <c r="Y2209" i="25"/>
  <c r="Y2217" i="25"/>
  <c r="Y2225" i="25"/>
  <c r="Y2233" i="25"/>
  <c r="Y2241" i="25"/>
  <c r="Y2249" i="25"/>
  <c r="Y2257" i="25"/>
  <c r="Y2265" i="25"/>
  <c r="Y2273" i="25"/>
  <c r="Y2281" i="25"/>
  <c r="Y2289" i="25"/>
  <c r="Y2297" i="25"/>
  <c r="Y2305" i="25"/>
  <c r="Y2313" i="25"/>
  <c r="Y2321" i="25"/>
  <c r="Y2329" i="25"/>
  <c r="Y2337" i="25"/>
  <c r="Y2345" i="25"/>
  <c r="Y2353" i="25"/>
  <c r="Y2361" i="25"/>
  <c r="Y2369" i="25"/>
  <c r="Y2377" i="25"/>
  <c r="Y2385" i="25"/>
  <c r="Y2393" i="25"/>
  <c r="Y2401" i="25"/>
  <c r="Y2409" i="25"/>
  <c r="Y2417" i="25"/>
  <c r="Y2425" i="25"/>
  <c r="Y2433" i="25"/>
  <c r="Y2441" i="25"/>
  <c r="Y2449" i="25"/>
  <c r="Y2457" i="25"/>
  <c r="Y2465" i="25"/>
  <c r="Y2473" i="25"/>
  <c r="Y2481" i="25"/>
  <c r="Y2489" i="25"/>
  <c r="Y2497" i="25"/>
  <c r="Y2505" i="25"/>
  <c r="Y2513" i="25"/>
  <c r="Y2521" i="25"/>
  <c r="Y2529" i="25"/>
  <c r="Y2537" i="25"/>
  <c r="Y2545" i="25"/>
  <c r="Y2553" i="25"/>
  <c r="Y2561" i="25"/>
  <c r="Y2569" i="25"/>
  <c r="Y2577" i="25"/>
  <c r="Y2585" i="25"/>
  <c r="Y2593" i="25"/>
  <c r="Y2601" i="25"/>
  <c r="Y2609" i="25"/>
  <c r="Y2617" i="25"/>
  <c r="Y2625" i="25"/>
  <c r="Y2633" i="25"/>
  <c r="Y2641" i="25"/>
  <c r="Y2649" i="25"/>
  <c r="Y2657" i="25"/>
  <c r="Y2665" i="25"/>
  <c r="Y2673" i="25"/>
  <c r="Y2681" i="25"/>
  <c r="Y2689" i="25"/>
  <c r="Y2697" i="25"/>
  <c r="Y2705" i="25"/>
  <c r="Y2713" i="25"/>
  <c r="Y2721" i="25"/>
  <c r="Y2729" i="25"/>
  <c r="Y2737" i="25"/>
  <c r="Y2745" i="25"/>
  <c r="Y2753" i="25"/>
  <c r="Y2761" i="25"/>
  <c r="Y2769" i="25"/>
  <c r="Y2777" i="25"/>
  <c r="Y2785" i="25"/>
  <c r="Y2793" i="25"/>
  <c r="Y2801" i="25"/>
  <c r="Y2809" i="25"/>
  <c r="Y2817" i="25"/>
  <c r="Y2825" i="25"/>
  <c r="Y2833" i="25"/>
  <c r="Y2841" i="25"/>
  <c r="Y2849" i="25"/>
  <c r="Y2857" i="25"/>
  <c r="Y2865" i="25"/>
  <c r="Y2873" i="25"/>
  <c r="Y2881" i="25"/>
  <c r="Y2889" i="25"/>
  <c r="Y2897" i="25"/>
  <c r="Y2905" i="25"/>
  <c r="Y2913" i="25"/>
  <c r="Y2921" i="25"/>
  <c r="Y2929" i="25"/>
  <c r="Y2937" i="25"/>
  <c r="Y2945" i="25"/>
  <c r="Y2953" i="25"/>
  <c r="Y2961" i="25"/>
  <c r="Y2969" i="25"/>
  <c r="Y2977" i="25"/>
  <c r="Y2985" i="25"/>
  <c r="Y2993" i="25"/>
  <c r="Y3001" i="25"/>
  <c r="Y3009" i="25"/>
  <c r="Y3017" i="25"/>
  <c r="Y3025" i="25"/>
  <c r="Y3033" i="25"/>
  <c r="Y3041" i="25"/>
  <c r="Y3049" i="25"/>
  <c r="Y3057" i="25"/>
  <c r="Y3065" i="25"/>
  <c r="Y3073" i="25"/>
  <c r="Y3081" i="25"/>
  <c r="Y3089" i="25"/>
  <c r="Y3097" i="25"/>
  <c r="Y3105" i="25"/>
  <c r="Y3113" i="25"/>
  <c r="Y3121" i="25"/>
  <c r="Y3129" i="25"/>
  <c r="Y3137" i="25"/>
  <c r="Y3145" i="25"/>
  <c r="Y3153" i="25"/>
  <c r="Y3161" i="25"/>
  <c r="Y3169" i="25"/>
  <c r="Y3177" i="25"/>
  <c r="Y3185" i="25"/>
  <c r="Y3193" i="25"/>
  <c r="Y3201" i="25"/>
  <c r="Y3209" i="25"/>
  <c r="Y3217" i="25"/>
  <c r="Y3225" i="25"/>
  <c r="Y3233" i="25"/>
  <c r="Y3241" i="25"/>
  <c r="Y3249" i="25"/>
  <c r="Y3257" i="25"/>
  <c r="Y3265" i="25"/>
  <c r="Y3273" i="25"/>
  <c r="Y3281" i="25"/>
  <c r="Y3289" i="25"/>
  <c r="Y3297" i="25"/>
  <c r="Y3305" i="25"/>
  <c r="Y3313" i="25"/>
  <c r="Y3321" i="25"/>
  <c r="Y3329" i="25"/>
  <c r="Y3337" i="25"/>
  <c r="Y3345" i="25"/>
  <c r="Y3353" i="25"/>
  <c r="Y3361" i="25"/>
  <c r="Y3369" i="25"/>
  <c r="Y3377" i="25"/>
  <c r="Y3385" i="25"/>
  <c r="Y3393" i="25"/>
  <c r="Y3401" i="25"/>
  <c r="Y3409" i="25"/>
  <c r="Y3417" i="25"/>
  <c r="Y3425" i="25"/>
  <c r="Y3433" i="25"/>
  <c r="Y3441" i="25"/>
  <c r="Y3449" i="25"/>
  <c r="Y3457" i="25"/>
  <c r="Y3465" i="25"/>
  <c r="Y3473" i="25"/>
  <c r="Y3481" i="25"/>
  <c r="Y3489" i="25"/>
  <c r="Y3497" i="25"/>
  <c r="Y3505" i="25"/>
  <c r="Y40" i="25"/>
  <c r="Y104" i="25"/>
  <c r="Y168" i="25"/>
  <c r="Y232" i="25"/>
  <c r="Y296" i="25"/>
  <c r="Y360" i="25"/>
  <c r="Y424" i="25"/>
  <c r="Y488" i="25"/>
  <c r="Y552" i="25"/>
  <c r="Y616" i="25"/>
  <c r="Y680" i="25"/>
  <c r="Y744" i="25"/>
  <c r="Y808" i="25"/>
  <c r="Y872" i="25"/>
  <c r="Y936" i="25"/>
  <c r="Y977" i="25"/>
  <c r="Y986" i="25"/>
  <c r="Y994" i="25"/>
  <c r="Y1002" i="25"/>
  <c r="Y1010" i="25"/>
  <c r="Y1018" i="25"/>
  <c r="Y1026" i="25"/>
  <c r="Y1034" i="25"/>
  <c r="Y1042" i="25"/>
  <c r="Y1050" i="25"/>
  <c r="Y1058" i="25"/>
  <c r="Y1066" i="25"/>
  <c r="Y1074" i="25"/>
  <c r="Y1082" i="25"/>
  <c r="Y1090" i="25"/>
  <c r="Y1098" i="25"/>
  <c r="Y1106" i="25"/>
  <c r="Y1114" i="25"/>
  <c r="Y1122" i="25"/>
  <c r="Y1130" i="25"/>
  <c r="Y1138" i="25"/>
  <c r="Y1146" i="25"/>
  <c r="Y1154" i="25"/>
  <c r="Y1162" i="25"/>
  <c r="Y1170" i="25"/>
  <c r="Y1178" i="25"/>
  <c r="Y1186" i="25"/>
  <c r="Y1194" i="25"/>
  <c r="Y1202" i="25"/>
  <c r="Y1210" i="25"/>
  <c r="Y1218" i="25"/>
  <c r="Y1226" i="25"/>
  <c r="Y1234" i="25"/>
  <c r="Y1242" i="25"/>
  <c r="Y1250" i="25"/>
  <c r="Y1258" i="25"/>
  <c r="Y1266" i="25"/>
  <c r="Y1274" i="25"/>
  <c r="Y1282" i="25"/>
  <c r="Y1290" i="25"/>
  <c r="Y1298" i="25"/>
  <c r="Y1306" i="25"/>
  <c r="Y1314" i="25"/>
  <c r="Y1322" i="25"/>
  <c r="Y1330" i="25"/>
  <c r="Y1338" i="25"/>
  <c r="Y1346" i="25"/>
  <c r="Y1354" i="25"/>
  <c r="Y1362" i="25"/>
  <c r="Y1370" i="25"/>
  <c r="Y1378" i="25"/>
  <c r="Y1386" i="25"/>
  <c r="Y1394" i="25"/>
  <c r="Y1402" i="25"/>
  <c r="Y1410" i="25"/>
  <c r="Y1418" i="25"/>
  <c r="Y1426" i="25"/>
  <c r="Y1434" i="25"/>
  <c r="Y1442" i="25"/>
  <c r="Y1450" i="25"/>
  <c r="Y1458" i="25"/>
  <c r="Y1466" i="25"/>
  <c r="Y1474" i="25"/>
  <c r="Y1482" i="25"/>
  <c r="Y1490" i="25"/>
  <c r="Y1498" i="25"/>
  <c r="Y1506" i="25"/>
  <c r="Y1514" i="25"/>
  <c r="Y1522" i="25"/>
  <c r="Y1530" i="25"/>
  <c r="Y1538" i="25"/>
  <c r="Y1546" i="25"/>
  <c r="Y1554" i="25"/>
  <c r="Y1562" i="25"/>
  <c r="Y1570" i="25"/>
  <c r="Y1578" i="25"/>
  <c r="Y1586" i="25"/>
  <c r="Y1594" i="25"/>
  <c r="Y1602" i="25"/>
  <c r="Y1610" i="25"/>
  <c r="Y1618" i="25"/>
  <c r="Y1626" i="25"/>
  <c r="Y1634" i="25"/>
  <c r="Y1642" i="25"/>
  <c r="Y1650" i="25"/>
  <c r="Y1658" i="25"/>
  <c r="Y1666" i="25"/>
  <c r="Y1674" i="25"/>
  <c r="Y1682" i="25"/>
  <c r="Y1690" i="25"/>
  <c r="Y1698" i="25"/>
  <c r="Y1706" i="25"/>
  <c r="Y1714" i="25"/>
  <c r="Y1722" i="25"/>
  <c r="Y1730" i="25"/>
  <c r="Y1738" i="25"/>
  <c r="Y1746" i="25"/>
  <c r="Y1754" i="25"/>
  <c r="Y1762" i="25"/>
  <c r="Y1770" i="25"/>
  <c r="Y1778" i="25"/>
  <c r="Y1786" i="25"/>
  <c r="Y1794" i="25"/>
  <c r="Y1802" i="25"/>
  <c r="Y1810" i="25"/>
  <c r="Y1818" i="25"/>
  <c r="Y1826" i="25"/>
  <c r="Y1834" i="25"/>
  <c r="Y1842" i="25"/>
  <c r="Y1850" i="25"/>
  <c r="Y1858" i="25"/>
  <c r="Y1866" i="25"/>
  <c r="Y1874" i="25"/>
  <c r="Y1882" i="25"/>
  <c r="Y1890" i="25"/>
  <c r="Y1898" i="25"/>
  <c r="Y1906" i="25"/>
  <c r="Y1914" i="25"/>
  <c r="Y1922" i="25"/>
  <c r="Y1930" i="25"/>
  <c r="Y1938" i="25"/>
  <c r="Y1946" i="25"/>
  <c r="Y1954" i="25"/>
  <c r="Y1962" i="25"/>
  <c r="Y1970" i="25"/>
  <c r="Y1978" i="25"/>
  <c r="Y1986" i="25"/>
  <c r="Y1994" i="25"/>
  <c r="Y2002" i="25"/>
  <c r="Y2010" i="25"/>
  <c r="Y2018" i="25"/>
  <c r="Y2026" i="25"/>
  <c r="Y2034" i="25"/>
  <c r="Y2042" i="25"/>
  <c r="Y2050" i="25"/>
  <c r="Y2058" i="25"/>
  <c r="Y2066" i="25"/>
  <c r="Y2074" i="25"/>
  <c r="Y2082" i="25"/>
  <c r="Y2090" i="25"/>
  <c r="Y2098" i="25"/>
  <c r="Y2106" i="25"/>
  <c r="Y2114" i="25"/>
  <c r="Y2122" i="25"/>
  <c r="Y2130" i="25"/>
  <c r="Y2138" i="25"/>
  <c r="Y2146" i="25"/>
  <c r="Y2154" i="25"/>
  <c r="Y2162" i="25"/>
  <c r="Y2170" i="25"/>
  <c r="Y2178" i="25"/>
  <c r="Y2186" i="25"/>
  <c r="Y2194" i="25"/>
  <c r="Y2202" i="25"/>
  <c r="Y2210" i="25"/>
  <c r="Y2218" i="25"/>
  <c r="Y2226" i="25"/>
  <c r="Y2234" i="25"/>
  <c r="Y2242" i="25"/>
  <c r="Y2250" i="25"/>
  <c r="Y2258" i="25"/>
  <c r="Y2266" i="25"/>
  <c r="Y2274" i="25"/>
  <c r="Y2282" i="25"/>
  <c r="Y2290" i="25"/>
  <c r="Y2298" i="25"/>
  <c r="Y2306" i="25"/>
  <c r="Y2314" i="25"/>
  <c r="Y2322" i="25"/>
  <c r="Y2330" i="25"/>
  <c r="Y2338" i="25"/>
  <c r="Y2346" i="25"/>
  <c r="Y2354" i="25"/>
  <c r="Y2362" i="25"/>
  <c r="Y2370" i="25"/>
  <c r="Y2378" i="25"/>
  <c r="Y2386" i="25"/>
  <c r="Y2394" i="25"/>
  <c r="Y2402" i="25"/>
  <c r="Y2410" i="25"/>
  <c r="Y2418" i="25"/>
  <c r="Y2426" i="25"/>
  <c r="Y2434" i="25"/>
  <c r="Y2442" i="25"/>
  <c r="Y2450" i="25"/>
  <c r="Y2458" i="25"/>
  <c r="Y2466" i="25"/>
  <c r="Y2474" i="25"/>
  <c r="Y2482" i="25"/>
  <c r="Y2490" i="25"/>
  <c r="Y2498" i="25"/>
  <c r="Y2506" i="25"/>
  <c r="Y2514" i="25"/>
  <c r="Y2522" i="25"/>
  <c r="Y2530" i="25"/>
  <c r="Y2538" i="25"/>
  <c r="Y2546" i="25"/>
  <c r="Y2554" i="25"/>
  <c r="Y2562" i="25"/>
  <c r="Y2570" i="25"/>
  <c r="Y2578" i="25"/>
  <c r="Y2586" i="25"/>
  <c r="Y2594" i="25"/>
  <c r="Y2602" i="25"/>
  <c r="Y2610" i="25"/>
  <c r="Y2618" i="25"/>
  <c r="Y2626" i="25"/>
  <c r="Y2634" i="25"/>
  <c r="Y2642" i="25"/>
  <c r="Y2650" i="25"/>
  <c r="Y2658" i="25"/>
  <c r="Y2666" i="25"/>
  <c r="Y2674" i="25"/>
  <c r="Y2682" i="25"/>
  <c r="Y2690" i="25"/>
  <c r="Y2698" i="25"/>
  <c r="Y2706" i="25"/>
  <c r="Y2714" i="25"/>
  <c r="Y2722" i="25"/>
  <c r="Y2730" i="25"/>
  <c r="Y2738" i="25"/>
  <c r="Y2746" i="25"/>
  <c r="Y2754" i="25"/>
  <c r="Y2762" i="25"/>
  <c r="Y2770" i="25"/>
  <c r="Y2778" i="25"/>
  <c r="Y2786" i="25"/>
  <c r="Y2794" i="25"/>
  <c r="Y2802" i="25"/>
  <c r="Y2810" i="25"/>
  <c r="Y2818" i="25"/>
  <c r="Y2826" i="25"/>
  <c r="Y2834" i="25"/>
  <c r="Y2842" i="25"/>
  <c r="Y2850" i="25"/>
  <c r="Y2858" i="25"/>
  <c r="Y2866" i="25"/>
  <c r="Y2874" i="25"/>
  <c r="Y2882" i="25"/>
  <c r="Y2890" i="25"/>
  <c r="Y2898" i="25"/>
  <c r="Y2906" i="25"/>
  <c r="Y2914" i="25"/>
  <c r="Y2922" i="25"/>
  <c r="Y2930" i="25"/>
  <c r="Y2938" i="25"/>
  <c r="Y2946" i="25"/>
  <c r="Y2954" i="25"/>
  <c r="Y2962" i="25"/>
  <c r="Y2970" i="25"/>
  <c r="Y2978" i="25"/>
  <c r="Y2986" i="25"/>
  <c r="Y2994" i="25"/>
  <c r="Y3002" i="25"/>
  <c r="Y3010" i="25"/>
  <c r="Y3018" i="25"/>
  <c r="Y3026" i="25"/>
  <c r="Y3034" i="25"/>
  <c r="Y3042" i="25"/>
  <c r="Y3050" i="25"/>
  <c r="Y3058" i="25"/>
  <c r="Y3066" i="25"/>
  <c r="Y3074" i="25"/>
  <c r="Y3082" i="25"/>
  <c r="Y3090" i="25"/>
  <c r="Y3098" i="25"/>
  <c r="Y3106" i="25"/>
  <c r="Y3114" i="25"/>
  <c r="Y3122" i="25"/>
  <c r="Y3130" i="25"/>
  <c r="Y3138" i="25"/>
  <c r="Y3146" i="25"/>
  <c r="Y3154" i="25"/>
  <c r="Y3162" i="25"/>
  <c r="Y3170" i="25"/>
  <c r="Y3178" i="25"/>
  <c r="Y3186" i="25"/>
  <c r="Y3194" i="25"/>
  <c r="Y3202" i="25"/>
  <c r="Y3210" i="25"/>
  <c r="Y3218" i="25"/>
  <c r="Y3226" i="25"/>
  <c r="Y3234" i="25"/>
  <c r="Y3242" i="25"/>
  <c r="Y3250" i="25"/>
  <c r="Y3258" i="25"/>
  <c r="Y3266" i="25"/>
  <c r="Y3274" i="25"/>
  <c r="Y3282" i="25"/>
  <c r="Y3290" i="25"/>
  <c r="Y3298" i="25"/>
  <c r="Y3306" i="25"/>
  <c r="Y3314" i="25"/>
  <c r="Y3322" i="25"/>
  <c r="Y3330" i="25"/>
  <c r="Y3338" i="25"/>
  <c r="Y3346" i="25"/>
  <c r="Y3354" i="25"/>
  <c r="Y3362" i="25"/>
  <c r="Y3370" i="25"/>
  <c r="Y3378" i="25"/>
  <c r="Y3386" i="25"/>
  <c r="Y3394" i="25"/>
  <c r="Y3402" i="25"/>
  <c r="Y3410" i="25"/>
  <c r="Y3418" i="25"/>
  <c r="Y3426" i="25"/>
  <c r="Y3434" i="25"/>
  <c r="Y3442" i="25"/>
  <c r="Y3450" i="25"/>
  <c r="Y3458" i="25"/>
  <c r="Y3466" i="25"/>
  <c r="Y3474" i="25"/>
  <c r="Y3482" i="25"/>
  <c r="Y3490" i="25"/>
  <c r="Y3498" i="25"/>
  <c r="Y3506" i="25"/>
  <c r="Y3514" i="25"/>
  <c r="Y3522" i="25"/>
  <c r="Y3530" i="25"/>
  <c r="Y48" i="25"/>
  <c r="Y112" i="25"/>
  <c r="Y176" i="25"/>
  <c r="Y240" i="25"/>
  <c r="Y304" i="25"/>
  <c r="Y368" i="25"/>
  <c r="Y432" i="25"/>
  <c r="Y496" i="25"/>
  <c r="Y560" i="25"/>
  <c r="Y624" i="25"/>
  <c r="Y688" i="25"/>
  <c r="Y752" i="25"/>
  <c r="Y816" i="25"/>
  <c r="Y880" i="25"/>
  <c r="Y944" i="25"/>
  <c r="Y978" i="25"/>
  <c r="Y987" i="25"/>
  <c r="Y995" i="25"/>
  <c r="Y1003" i="25"/>
  <c r="Y1011" i="25"/>
  <c r="Y1019" i="25"/>
  <c r="Y1027" i="25"/>
  <c r="Y1035" i="25"/>
  <c r="Y1043" i="25"/>
  <c r="Y1051" i="25"/>
  <c r="Y1059" i="25"/>
  <c r="Y1067" i="25"/>
  <c r="Y1075" i="25"/>
  <c r="Y1083" i="25"/>
  <c r="Y1091" i="25"/>
  <c r="Y1099" i="25"/>
  <c r="Y1107" i="25"/>
  <c r="Y1115" i="25"/>
  <c r="Y1123" i="25"/>
  <c r="Y1131" i="25"/>
  <c r="Y1139" i="25"/>
  <c r="Y1147" i="25"/>
  <c r="Y1155" i="25"/>
  <c r="Y1163" i="25"/>
  <c r="Y1171" i="25"/>
  <c r="Y1179" i="25"/>
  <c r="Y1187" i="25"/>
  <c r="Y1195" i="25"/>
  <c r="Y1203" i="25"/>
  <c r="Y1211" i="25"/>
  <c r="Y1219" i="25"/>
  <c r="Y1227" i="25"/>
  <c r="Y1235" i="25"/>
  <c r="Y1243" i="25"/>
  <c r="Y1251" i="25"/>
  <c r="Y1259" i="25"/>
  <c r="Y1267" i="25"/>
  <c r="Y1275" i="25"/>
  <c r="Y1283" i="25"/>
  <c r="Y1291" i="25"/>
  <c r="Y1299" i="25"/>
  <c r="Y1307" i="25"/>
  <c r="Y1315" i="25"/>
  <c r="Y1323" i="25"/>
  <c r="Y1331" i="25"/>
  <c r="Y1339" i="25"/>
  <c r="Y1347" i="25"/>
  <c r="Y1355" i="25"/>
  <c r="Y1363" i="25"/>
  <c r="Y1371" i="25"/>
  <c r="Y1379" i="25"/>
  <c r="Y1387" i="25"/>
  <c r="Y1395" i="25"/>
  <c r="Y1403" i="25"/>
  <c r="Y1411" i="25"/>
  <c r="Y1419" i="25"/>
  <c r="Y1427" i="25"/>
  <c r="Y1435" i="25"/>
  <c r="Y1443" i="25"/>
  <c r="Y1451" i="25"/>
  <c r="Y1459" i="25"/>
  <c r="Y1467" i="25"/>
  <c r="Y1475" i="25"/>
  <c r="Y1483" i="25"/>
  <c r="Y1491" i="25"/>
  <c r="Y1499" i="25"/>
  <c r="Y1507" i="25"/>
  <c r="Y1515" i="25"/>
  <c r="Y1523" i="25"/>
  <c r="Y1531" i="25"/>
  <c r="Y1539" i="25"/>
  <c r="Y1547" i="25"/>
  <c r="Y1555" i="25"/>
  <c r="Y1563" i="25"/>
  <c r="Y1571" i="25"/>
  <c r="Y1579" i="25"/>
  <c r="Y1587" i="25"/>
  <c r="Y1595" i="25"/>
  <c r="Y1603" i="25"/>
  <c r="Y1611" i="25"/>
  <c r="Y1619" i="25"/>
  <c r="Y1627" i="25"/>
  <c r="Y1635" i="25"/>
  <c r="Y1643" i="25"/>
  <c r="Y1651" i="25"/>
  <c r="Y1659" i="25"/>
  <c r="Y1667" i="25"/>
  <c r="Y1675" i="25"/>
  <c r="Y1683" i="25"/>
  <c r="Y1691" i="25"/>
  <c r="Y1699" i="25"/>
  <c r="Y1707" i="25"/>
  <c r="Y1715" i="25"/>
  <c r="Y1723" i="25"/>
  <c r="Y1731" i="25"/>
  <c r="Y1739" i="25"/>
  <c r="Y1747" i="25"/>
  <c r="Y1755" i="25"/>
  <c r="Y1763" i="25"/>
  <c r="Y1771" i="25"/>
  <c r="Y1779" i="25"/>
  <c r="Y1787" i="25"/>
  <c r="Y1795" i="25"/>
  <c r="Y1803" i="25"/>
  <c r="Y1811" i="25"/>
  <c r="Y1819" i="25"/>
  <c r="Y1827" i="25"/>
  <c r="Y1835" i="25"/>
  <c r="Y1843" i="25"/>
  <c r="Y1851" i="25"/>
  <c r="Y1859" i="25"/>
  <c r="Y1867" i="25"/>
  <c r="Y1875" i="25"/>
  <c r="Y1883" i="25"/>
  <c r="Y1891" i="25"/>
  <c r="Y1899" i="25"/>
  <c r="Y1907" i="25"/>
  <c r="Y1915" i="25"/>
  <c r="Y1923" i="25"/>
  <c r="Y1931" i="25"/>
  <c r="Y1939" i="25"/>
  <c r="Y1947" i="25"/>
  <c r="Y1955" i="25"/>
  <c r="Y1963" i="25"/>
  <c r="Y1971" i="25"/>
  <c r="Y1979" i="25"/>
  <c r="Y1987" i="25"/>
  <c r="Y1995" i="25"/>
  <c r="Y2003" i="25"/>
  <c r="Y2011" i="25"/>
  <c r="Y2019" i="25"/>
  <c r="Y2027" i="25"/>
  <c r="Y2035" i="25"/>
  <c r="Y2043" i="25"/>
  <c r="Y2051" i="25"/>
  <c r="Y2059" i="25"/>
  <c r="Y2067" i="25"/>
  <c r="Y2075" i="25"/>
  <c r="Y2083" i="25"/>
  <c r="Y2091" i="25"/>
  <c r="Y2099" i="25"/>
  <c r="Y2107" i="25"/>
  <c r="Y2115" i="25"/>
  <c r="Y2123" i="25"/>
  <c r="Y2131" i="25"/>
  <c r="Y2139" i="25"/>
  <c r="Y2147" i="25"/>
  <c r="Y2155" i="25"/>
  <c r="Y2163" i="25"/>
  <c r="Y2171" i="25"/>
  <c r="Y2179" i="25"/>
  <c r="Y2187" i="25"/>
  <c r="Y2195" i="25"/>
  <c r="Y2203" i="25"/>
  <c r="Y2211" i="25"/>
  <c r="Y2219" i="25"/>
  <c r="Y2227" i="25"/>
  <c r="Y2235" i="25"/>
  <c r="Y2243" i="25"/>
  <c r="Y2251" i="25"/>
  <c r="Y2259" i="25"/>
  <c r="Y2267" i="25"/>
  <c r="Y2275" i="25"/>
  <c r="Y2283" i="25"/>
  <c r="Y2291" i="25"/>
  <c r="Y2299" i="25"/>
  <c r="Y2307" i="25"/>
  <c r="Y2315" i="25"/>
  <c r="Y2323" i="25"/>
  <c r="Y2331" i="25"/>
  <c r="Y2339" i="25"/>
  <c r="Y2347" i="25"/>
  <c r="Y2355" i="25"/>
  <c r="Y2363" i="25"/>
  <c r="Y2371" i="25"/>
  <c r="Y2379" i="25"/>
  <c r="Y2387" i="25"/>
  <c r="Y2395" i="25"/>
  <c r="Y2403" i="25"/>
  <c r="Y2411" i="25"/>
  <c r="Y2419" i="25"/>
  <c r="Y2427" i="25"/>
  <c r="Y2435" i="25"/>
  <c r="Y2443" i="25"/>
  <c r="Y2451" i="25"/>
  <c r="Y2459" i="25"/>
  <c r="Y2467" i="25"/>
  <c r="Y2475" i="25"/>
  <c r="Y2483" i="25"/>
  <c r="Y2491" i="25"/>
  <c r="Y2499" i="25"/>
  <c r="Y2507" i="25"/>
  <c r="Y2515" i="25"/>
  <c r="Y2523" i="25"/>
  <c r="Y2531" i="25"/>
  <c r="Y2539" i="25"/>
  <c r="Y2547" i="25"/>
  <c r="Y2555" i="25"/>
  <c r="Y2563" i="25"/>
  <c r="Y2571" i="25"/>
  <c r="Y2579" i="25"/>
  <c r="Y2587" i="25"/>
  <c r="Y2595" i="25"/>
  <c r="Y2603" i="25"/>
  <c r="Y2611" i="25"/>
  <c r="Y2619" i="25"/>
  <c r="Y2627" i="25"/>
  <c r="Y2635" i="25"/>
  <c r="Y2643" i="25"/>
  <c r="Y2651" i="25"/>
  <c r="Y2659" i="25"/>
  <c r="Y2667" i="25"/>
  <c r="Y2675" i="25"/>
  <c r="Y2683" i="25"/>
  <c r="Y2691" i="25"/>
  <c r="Y2699" i="25"/>
  <c r="Y2707" i="25"/>
  <c r="Y2715" i="25"/>
  <c r="Y2723" i="25"/>
  <c r="Y2731" i="25"/>
  <c r="Y2739" i="25"/>
  <c r="Y2747" i="25"/>
  <c r="Y2755" i="25"/>
  <c r="Y2763" i="25"/>
  <c r="Y2771" i="25"/>
  <c r="Y2779" i="25"/>
  <c r="Y2787" i="25"/>
  <c r="Y2795" i="25"/>
  <c r="Y2803" i="25"/>
  <c r="Y2811" i="25"/>
  <c r="Y2819" i="25"/>
  <c r="Y2827" i="25"/>
  <c r="Y2835" i="25"/>
  <c r="Y2843" i="25"/>
  <c r="Y2851" i="25"/>
  <c r="Y2859" i="25"/>
  <c r="Y2867" i="25"/>
  <c r="Y2875" i="25"/>
  <c r="Y2883" i="25"/>
  <c r="Y2891" i="25"/>
  <c r="Y2899" i="25"/>
  <c r="Y2907" i="25"/>
  <c r="Y2915" i="25"/>
  <c r="Y2923" i="25"/>
  <c r="Y2931" i="25"/>
  <c r="Y2939" i="25"/>
  <c r="Y2947" i="25"/>
  <c r="Y2955" i="25"/>
  <c r="Y2963" i="25"/>
  <c r="Y2971" i="25"/>
  <c r="Y2979" i="25"/>
  <c r="Y2987" i="25"/>
  <c r="Y2995" i="25"/>
  <c r="Y3003" i="25"/>
  <c r="Y3011" i="25"/>
  <c r="Y3019" i="25"/>
  <c r="Y3027" i="25"/>
  <c r="Y3035" i="25"/>
  <c r="Y3043" i="25"/>
  <c r="Y3051" i="25"/>
  <c r="Y3059" i="25"/>
  <c r="Y3067" i="25"/>
  <c r="Y3075" i="25"/>
  <c r="Y3083" i="25"/>
  <c r="Y3091" i="25"/>
  <c r="Y3099" i="25"/>
  <c r="Y3107" i="25"/>
  <c r="Y3115" i="25"/>
  <c r="Y3123" i="25"/>
  <c r="Y3131" i="25"/>
  <c r="Y3139" i="25"/>
  <c r="Y3147" i="25"/>
  <c r="Y3155" i="25"/>
  <c r="Y3163" i="25"/>
  <c r="Y3171" i="25"/>
  <c r="Y3179" i="25"/>
  <c r="Y3187" i="25"/>
  <c r="Y3195" i="25"/>
  <c r="Y3203" i="25"/>
  <c r="Y3211" i="25"/>
  <c r="Y3219" i="25"/>
  <c r="Y3227" i="25"/>
  <c r="Y3235" i="25"/>
  <c r="Y3243" i="25"/>
  <c r="Y3251" i="25"/>
  <c r="Y3259" i="25"/>
  <c r="Y3267" i="25"/>
  <c r="Y3275" i="25"/>
  <c r="Y3283" i="25"/>
  <c r="Y3291" i="25"/>
  <c r="Y3299" i="25"/>
  <c r="Y3307" i="25"/>
  <c r="Y3315" i="25"/>
  <c r="Y3323" i="25"/>
  <c r="Y3331" i="25"/>
  <c r="Y3339" i="25"/>
  <c r="Y3347" i="25"/>
  <c r="Y3355" i="25"/>
  <c r="Y3363" i="25"/>
  <c r="Y3371" i="25"/>
  <c r="Y3379" i="25"/>
  <c r="Y3387" i="25"/>
  <c r="Y3395" i="25"/>
  <c r="Y3403" i="25"/>
  <c r="Y3411" i="25"/>
  <c r="Y3419" i="25"/>
  <c r="Y3427" i="25"/>
  <c r="Y3435" i="25"/>
  <c r="Y184" i="25"/>
  <c r="Y696" i="25"/>
  <c r="Y1004" i="25"/>
  <c r="Y1068" i="25"/>
  <c r="Y1132" i="25"/>
  <c r="Y1196" i="25"/>
  <c r="Y1260" i="25"/>
  <c r="Y1324" i="25"/>
  <c r="Y1388" i="25"/>
  <c r="Y1452" i="25"/>
  <c r="Y1516" i="25"/>
  <c r="Y1580" i="25"/>
  <c r="Y1644" i="25"/>
  <c r="Y1708" i="25"/>
  <c r="Y1772" i="25"/>
  <c r="Y1836" i="25"/>
  <c r="Y1900" i="25"/>
  <c r="Y1964" i="25"/>
  <c r="Y2028" i="25"/>
  <c r="Y2092" i="25"/>
  <c r="Y2156" i="25"/>
  <c r="Y2220" i="25"/>
  <c r="Y2284" i="25"/>
  <c r="Y2348" i="25"/>
  <c r="Y2412" i="25"/>
  <c r="Y2476" i="25"/>
  <c r="Y2540" i="25"/>
  <c r="Y2604" i="25"/>
  <c r="Y2668" i="25"/>
  <c r="Y2732" i="25"/>
  <c r="Y2796" i="25"/>
  <c r="Y2860" i="25"/>
  <c r="Y2924" i="25"/>
  <c r="Y2988" i="25"/>
  <c r="Y3052" i="25"/>
  <c r="Y3116" i="25"/>
  <c r="Y3180" i="25"/>
  <c r="Y3244" i="25"/>
  <c r="Y3308" i="25"/>
  <c r="Y3372" i="25"/>
  <c r="Y3436" i="25"/>
  <c r="Y3468" i="25"/>
  <c r="Y3486" i="25"/>
  <c r="Y3502" i="25"/>
  <c r="Y3516" i="25"/>
  <c r="Y3529" i="25"/>
  <c r="Y3538" i="25"/>
  <c r="Y3546" i="25"/>
  <c r="Y3554" i="25"/>
  <c r="Y3562" i="25"/>
  <c r="Y3570" i="25"/>
  <c r="Y3578" i="25"/>
  <c r="Y3586" i="25"/>
  <c r="Y3594" i="25"/>
  <c r="Y3602" i="25"/>
  <c r="Y3610" i="25"/>
  <c r="Y3618" i="25"/>
  <c r="Y3626" i="25"/>
  <c r="Y3634" i="25"/>
  <c r="Y3642" i="25"/>
  <c r="Y3650" i="25"/>
  <c r="Y3658" i="25"/>
  <c r="Y3666" i="25"/>
  <c r="Y3674" i="25"/>
  <c r="Y3682" i="25"/>
  <c r="Y3690" i="25"/>
  <c r="Y3698" i="25"/>
  <c r="Y3706" i="25"/>
  <c r="Y3714" i="25"/>
  <c r="Y3722" i="25"/>
  <c r="Y3730" i="25"/>
  <c r="Y3738" i="25"/>
  <c r="Y3746" i="25"/>
  <c r="Y3754" i="25"/>
  <c r="Y3762" i="25"/>
  <c r="Y3770" i="25"/>
  <c r="Y3778" i="25"/>
  <c r="Y3786" i="25"/>
  <c r="Y3794" i="25"/>
  <c r="Y3802" i="25"/>
  <c r="Y3810" i="25"/>
  <c r="Y3818" i="25"/>
  <c r="Y3826" i="25"/>
  <c r="Y3834" i="25"/>
  <c r="Y3842" i="25"/>
  <c r="Y3850" i="25"/>
  <c r="Y3858" i="25"/>
  <c r="Y3866" i="25"/>
  <c r="Y3874" i="25"/>
  <c r="Y3882" i="25"/>
  <c r="Y3890" i="25"/>
  <c r="Y3898" i="25"/>
  <c r="Y3906" i="25"/>
  <c r="Y3914" i="25"/>
  <c r="Y3922" i="25"/>
  <c r="Y3930" i="25"/>
  <c r="Y3938" i="25"/>
  <c r="Y3946" i="25"/>
  <c r="Y3954" i="25"/>
  <c r="Y3962" i="25"/>
  <c r="Y3970" i="25"/>
  <c r="Y3978" i="25"/>
  <c r="Y3986" i="25"/>
  <c r="Y3994" i="25"/>
  <c r="Y4002" i="25"/>
  <c r="Y4010" i="25"/>
  <c r="Y4018" i="25"/>
  <c r="Y4026" i="25"/>
  <c r="Y4034" i="25"/>
  <c r="Y4042" i="25"/>
  <c r="Y4050" i="25"/>
  <c r="Y4058" i="25"/>
  <c r="Y4066" i="25"/>
  <c r="Y4074" i="25"/>
  <c r="Y4082" i="25"/>
  <c r="Y4090" i="25"/>
  <c r="Y4098" i="25"/>
  <c r="Y4106" i="25"/>
  <c r="Y4114" i="25"/>
  <c r="Y4122" i="25"/>
  <c r="Y4130" i="25"/>
  <c r="Y4138" i="25"/>
  <c r="Y4146" i="25"/>
  <c r="Y4154" i="25"/>
  <c r="Y4162" i="25"/>
  <c r="Y4170" i="25"/>
  <c r="Y4178" i="25"/>
  <c r="Y4186" i="25"/>
  <c r="Y4194" i="25"/>
  <c r="Y4202" i="25"/>
  <c r="Y4210" i="25"/>
  <c r="Y4218" i="25"/>
  <c r="Y4226" i="25"/>
  <c r="Y4234" i="25"/>
  <c r="Y4242" i="25"/>
  <c r="Y4250" i="25"/>
  <c r="Y4258" i="25"/>
  <c r="Y4266" i="25"/>
  <c r="Y4274" i="25"/>
  <c r="Y4282" i="25"/>
  <c r="Y4290" i="25"/>
  <c r="Y4298" i="25"/>
  <c r="Y4306" i="25"/>
  <c r="Y4314" i="25"/>
  <c r="Y4322" i="25"/>
  <c r="Y4330" i="25"/>
  <c r="Y4338" i="25"/>
  <c r="Y4346" i="25"/>
  <c r="Y4354" i="25"/>
  <c r="Y4362" i="25"/>
  <c r="Y4370" i="25"/>
  <c r="Y4378" i="25"/>
  <c r="Y4386" i="25"/>
  <c r="Y4394" i="25"/>
  <c r="Y4402" i="25"/>
  <c r="Y4410" i="25"/>
  <c r="Y4418" i="25"/>
  <c r="Y4426" i="25"/>
  <c r="Y4434" i="25"/>
  <c r="Y4442" i="25"/>
  <c r="Y4450" i="25"/>
  <c r="Y4458" i="25"/>
  <c r="Y4466" i="25"/>
  <c r="Y4474" i="25"/>
  <c r="Y4482" i="25"/>
  <c r="Y4490" i="25"/>
  <c r="Y4498" i="25"/>
  <c r="Y4506" i="25"/>
  <c r="Y4514" i="25"/>
  <c r="Y4522" i="25"/>
  <c r="Y4530" i="25"/>
  <c r="Y4538" i="25"/>
  <c r="Y4546" i="25"/>
  <c r="Y4554" i="25"/>
  <c r="Y4562" i="25"/>
  <c r="Y4570" i="25"/>
  <c r="Y4578" i="25"/>
  <c r="Y4586" i="25"/>
  <c r="Y4594" i="25"/>
  <c r="Y4602" i="25"/>
  <c r="Y4610" i="25"/>
  <c r="Y4618" i="25"/>
  <c r="Y4626" i="25"/>
  <c r="Y4634" i="25"/>
  <c r="Y4642" i="25"/>
  <c r="Y4650" i="25"/>
  <c r="Y4658" i="25"/>
  <c r="Y4666" i="25"/>
  <c r="Y4674" i="25"/>
  <c r="Y4682" i="25"/>
  <c r="Y4690" i="25"/>
  <c r="Y4698" i="25"/>
  <c r="Y4706" i="25"/>
  <c r="Y4714" i="25"/>
  <c r="Y4722" i="25"/>
  <c r="Y4730" i="25"/>
  <c r="Y4738" i="25"/>
  <c r="Y4746" i="25"/>
  <c r="Y4754" i="25"/>
  <c r="Y4762" i="25"/>
  <c r="Y4770" i="25"/>
  <c r="Y4778" i="25"/>
  <c r="Y4786" i="25"/>
  <c r="Y4794" i="25"/>
  <c r="Y4802" i="25"/>
  <c r="Y4810" i="25"/>
  <c r="Y4818" i="25"/>
  <c r="Y4826" i="25"/>
  <c r="Y4834" i="25"/>
  <c r="Y4842" i="25"/>
  <c r="Y4850" i="25"/>
  <c r="Y4858" i="25"/>
  <c r="Y4866" i="25"/>
  <c r="Y4874" i="25"/>
  <c r="Y4882" i="25"/>
  <c r="Y4890" i="25"/>
  <c r="Y4898" i="25"/>
  <c r="Y4906" i="25"/>
  <c r="Y4914" i="25"/>
  <c r="Y4922" i="25"/>
  <c r="Y4930" i="25"/>
  <c r="Y4938" i="25"/>
  <c r="Y4946" i="25"/>
  <c r="Y4954" i="25"/>
  <c r="Y4962" i="25"/>
  <c r="Y4970" i="25"/>
  <c r="Y4978" i="25"/>
  <c r="Y4986" i="25"/>
  <c r="Y4994" i="25"/>
  <c r="Y5002" i="25"/>
  <c r="Y5010" i="25"/>
  <c r="Y5018" i="25"/>
  <c r="Y5026" i="25"/>
  <c r="Y5034" i="25"/>
  <c r="Y5042" i="25"/>
  <c r="Y5050" i="25"/>
  <c r="Y5058" i="25"/>
  <c r="Y5066" i="25"/>
  <c r="Y5074" i="25"/>
  <c r="Y5082" i="25"/>
  <c r="Y5090" i="25"/>
  <c r="Y5098" i="25"/>
  <c r="Y5106" i="25"/>
  <c r="Y5114" i="25"/>
  <c r="Y5122" i="25"/>
  <c r="Y5130" i="25"/>
  <c r="Y5138" i="25"/>
  <c r="Y5146" i="25"/>
  <c r="Y5154" i="25"/>
  <c r="Y5162" i="25"/>
  <c r="Y5170" i="25"/>
  <c r="Y5178" i="25"/>
  <c r="Y5186" i="25"/>
  <c r="Y5194" i="25"/>
  <c r="Y5202" i="25"/>
  <c r="Y5210" i="25"/>
  <c r="Y5218" i="25"/>
  <c r="Y5226" i="25"/>
  <c r="Y5234" i="25"/>
  <c r="Y5242" i="25"/>
  <c r="Y5250" i="25"/>
  <c r="Y5258" i="25"/>
  <c r="Y5266" i="25"/>
  <c r="Y5274" i="25"/>
  <c r="Y5282" i="25"/>
  <c r="Y5290" i="25"/>
  <c r="Y5298" i="25"/>
  <c r="Y5306" i="25"/>
  <c r="Y5314" i="25"/>
  <c r="Y5322" i="25"/>
  <c r="Y5330" i="25"/>
  <c r="Y5338" i="25"/>
  <c r="Y5346" i="25"/>
  <c r="Y5354" i="25"/>
  <c r="Y5362" i="25"/>
  <c r="Y5370" i="25"/>
  <c r="Y5378" i="25"/>
  <c r="Y5386" i="25"/>
  <c r="Y5394" i="25"/>
  <c r="Y5402" i="25"/>
  <c r="Y5410" i="25"/>
  <c r="Y5418" i="25"/>
  <c r="Y5426" i="25"/>
  <c r="Y5434" i="25"/>
  <c r="Y5442" i="25"/>
  <c r="Y5450" i="25"/>
  <c r="Y5458" i="25"/>
  <c r="Y5466" i="25"/>
  <c r="Y5474" i="25"/>
  <c r="Y5482" i="25"/>
  <c r="Y5490" i="25"/>
  <c r="Y5498" i="25"/>
  <c r="Y5506" i="25"/>
  <c r="Y5514" i="25"/>
  <c r="Y5522" i="25"/>
  <c r="Y5530" i="25"/>
  <c r="Y5538" i="25"/>
  <c r="Y5546" i="25"/>
  <c r="Y5554" i="25"/>
  <c r="Y5562" i="25"/>
  <c r="Y5570" i="25"/>
  <c r="Y5578" i="25"/>
  <c r="Y5586" i="25"/>
  <c r="Y5594" i="25"/>
  <c r="Y5602" i="25"/>
  <c r="Y5610" i="25"/>
  <c r="Y5618" i="25"/>
  <c r="Y5626" i="25"/>
  <c r="Y5634" i="25"/>
  <c r="Y5642" i="25"/>
  <c r="Y5650" i="25"/>
  <c r="Y5658" i="25"/>
  <c r="Y5666" i="25"/>
  <c r="Y5674" i="25"/>
  <c r="Y5682" i="25"/>
  <c r="Y5690" i="25"/>
  <c r="Y5698" i="25"/>
  <c r="Y5706" i="25"/>
  <c r="Y5714" i="25"/>
  <c r="Y5722" i="25"/>
  <c r="Y5730" i="25"/>
  <c r="Y5738" i="25"/>
  <c r="Y5746" i="25"/>
  <c r="Y5754" i="25"/>
  <c r="Y5762" i="25"/>
  <c r="Y5770" i="25"/>
  <c r="Y5778" i="25"/>
  <c r="Y5786" i="25"/>
  <c r="Y5794" i="25"/>
  <c r="Y5802" i="25"/>
  <c r="Y5810" i="25"/>
  <c r="Y5818" i="25"/>
  <c r="Y5826" i="25"/>
  <c r="Y5834" i="25"/>
  <c r="Y5842" i="25"/>
  <c r="Y5850" i="25"/>
  <c r="Y5858" i="25"/>
  <c r="Y5866" i="25"/>
  <c r="Y5874" i="25"/>
  <c r="Y248" i="25"/>
  <c r="Y760" i="25"/>
  <c r="Y1012" i="25"/>
  <c r="Y1076" i="25"/>
  <c r="Y1140" i="25"/>
  <c r="Y1204" i="25"/>
  <c r="Y1268" i="25"/>
  <c r="Y1332" i="25"/>
  <c r="Y1396" i="25"/>
  <c r="Y1460" i="25"/>
  <c r="Y1524" i="25"/>
  <c r="Y1588" i="25"/>
  <c r="Y1652" i="25"/>
  <c r="Y1716" i="25"/>
  <c r="Y1780" i="25"/>
  <c r="Y1844" i="25"/>
  <c r="Y1908" i="25"/>
  <c r="Y1972" i="25"/>
  <c r="Y2036" i="25"/>
  <c r="Y2100" i="25"/>
  <c r="Y2164" i="25"/>
  <c r="Y2228" i="25"/>
  <c r="Y2292" i="25"/>
  <c r="Y2356" i="25"/>
  <c r="Y2420" i="25"/>
  <c r="Y2484" i="25"/>
  <c r="Y2548" i="25"/>
  <c r="Y2612" i="25"/>
  <c r="Y2676" i="25"/>
  <c r="Y2740" i="25"/>
  <c r="Y2804" i="25"/>
  <c r="Y2868" i="25"/>
  <c r="Y2932" i="25"/>
  <c r="Y2996" i="25"/>
  <c r="Y3060" i="25"/>
  <c r="Y3124" i="25"/>
  <c r="Y3188" i="25"/>
  <c r="Y3252" i="25"/>
  <c r="Y3316" i="25"/>
  <c r="Y3380" i="25"/>
  <c r="Y3443" i="25"/>
  <c r="Y3471" i="25"/>
  <c r="Y3487" i="25"/>
  <c r="Y3503" i="25"/>
  <c r="Y3518" i="25"/>
  <c r="Y3531" i="25"/>
  <c r="Y3539" i="25"/>
  <c r="Y3547" i="25"/>
  <c r="Y3555" i="25"/>
  <c r="Y3563" i="25"/>
  <c r="Y3571" i="25"/>
  <c r="Y3579" i="25"/>
  <c r="Y3587" i="25"/>
  <c r="Y3595" i="25"/>
  <c r="Y3603" i="25"/>
  <c r="Y3611" i="25"/>
  <c r="Y3619" i="25"/>
  <c r="Y3627" i="25"/>
  <c r="Y3635" i="25"/>
  <c r="Y3643" i="25"/>
  <c r="Y3651" i="25"/>
  <c r="Y3659" i="25"/>
  <c r="Y3667" i="25"/>
  <c r="Y3675" i="25"/>
  <c r="Y3683" i="25"/>
  <c r="Y3691" i="25"/>
  <c r="Y3699" i="25"/>
  <c r="Y3707" i="25"/>
  <c r="Y3715" i="25"/>
  <c r="Y3723" i="25"/>
  <c r="Y3731" i="25"/>
  <c r="Y3739" i="25"/>
  <c r="Y3747" i="25"/>
  <c r="Y3755" i="25"/>
  <c r="Y3763" i="25"/>
  <c r="Y3771" i="25"/>
  <c r="Y3779" i="25"/>
  <c r="Y3787" i="25"/>
  <c r="Y3795" i="25"/>
  <c r="Y3803" i="25"/>
  <c r="Y3811" i="25"/>
  <c r="Y3819" i="25"/>
  <c r="Y3827" i="25"/>
  <c r="Y3835" i="25"/>
  <c r="Y3843" i="25"/>
  <c r="Y3851" i="25"/>
  <c r="Y3859" i="25"/>
  <c r="Y3867" i="25"/>
  <c r="Y3875" i="25"/>
  <c r="Y3883" i="25"/>
  <c r="Y3891" i="25"/>
  <c r="Y3899" i="25"/>
  <c r="Y3907" i="25"/>
  <c r="Y3915" i="25"/>
  <c r="Y3923" i="25"/>
  <c r="Y3931" i="25"/>
  <c r="Y3939" i="25"/>
  <c r="Y3947" i="25"/>
  <c r="Y3955" i="25"/>
  <c r="Y3963" i="25"/>
  <c r="Y3971" i="25"/>
  <c r="Y3979" i="25"/>
  <c r="Y3987" i="25"/>
  <c r="Y3995" i="25"/>
  <c r="Y4003" i="25"/>
  <c r="Y4011" i="25"/>
  <c r="Y4019" i="25"/>
  <c r="Y4027" i="25"/>
  <c r="Y4035" i="25"/>
  <c r="Y4043" i="25"/>
  <c r="Y4051" i="25"/>
  <c r="Y4059" i="25"/>
  <c r="Y4067" i="25"/>
  <c r="Y4075" i="25"/>
  <c r="Y4083" i="25"/>
  <c r="Y4091" i="25"/>
  <c r="Y4099" i="25"/>
  <c r="Y4107" i="25"/>
  <c r="Y4115" i="25"/>
  <c r="Y4123" i="25"/>
  <c r="Y4131" i="25"/>
  <c r="Y4139" i="25"/>
  <c r="Y4147" i="25"/>
  <c r="Y4155" i="25"/>
  <c r="Y4163" i="25"/>
  <c r="Y4171" i="25"/>
  <c r="Y4179" i="25"/>
  <c r="Y4187" i="25"/>
  <c r="Y4195" i="25"/>
  <c r="Y4203" i="25"/>
  <c r="Y4211" i="25"/>
  <c r="Y4219" i="25"/>
  <c r="Y4227" i="25"/>
  <c r="Y4235" i="25"/>
  <c r="Y4243" i="25"/>
  <c r="Y4251" i="25"/>
  <c r="Y4259" i="25"/>
  <c r="Y4267" i="25"/>
  <c r="Y4275" i="25"/>
  <c r="Y4283" i="25"/>
  <c r="Y4291" i="25"/>
  <c r="Y4299" i="25"/>
  <c r="Y4307" i="25"/>
  <c r="Y4315" i="25"/>
  <c r="Y4323" i="25"/>
  <c r="Y4331" i="25"/>
  <c r="Y4339" i="25"/>
  <c r="Y4347" i="25"/>
  <c r="Y4355" i="25"/>
  <c r="Y4363" i="25"/>
  <c r="Y4371" i="25"/>
  <c r="Y4379" i="25"/>
  <c r="Y4387" i="25"/>
  <c r="Y4395" i="25"/>
  <c r="Y4403" i="25"/>
  <c r="Y4411" i="25"/>
  <c r="Y4419" i="25"/>
  <c r="Y4427" i="25"/>
  <c r="Y4435" i="25"/>
  <c r="Y4443" i="25"/>
  <c r="Y4451" i="25"/>
  <c r="Y4459" i="25"/>
  <c r="Y4467" i="25"/>
  <c r="Y4475" i="25"/>
  <c r="Y4483" i="25"/>
  <c r="Y4491" i="25"/>
  <c r="Y4499" i="25"/>
  <c r="Y4507" i="25"/>
  <c r="Y4515" i="25"/>
  <c r="Y4523" i="25"/>
  <c r="Y4531" i="25"/>
  <c r="Y4539" i="25"/>
  <c r="Y4547" i="25"/>
  <c r="Y4555" i="25"/>
  <c r="Y4563" i="25"/>
  <c r="Y4571" i="25"/>
  <c r="Y4579" i="25"/>
  <c r="Y4587" i="25"/>
  <c r="Y4595" i="25"/>
  <c r="Y4603" i="25"/>
  <c r="Y4611" i="25"/>
  <c r="Y4619" i="25"/>
  <c r="Y4627" i="25"/>
  <c r="Y4635" i="25"/>
  <c r="Y4643" i="25"/>
  <c r="Y4651" i="25"/>
  <c r="Y4659" i="25"/>
  <c r="Y4667" i="25"/>
  <c r="Y4675" i="25"/>
  <c r="Y4683" i="25"/>
  <c r="Y4691" i="25"/>
  <c r="Y4699" i="25"/>
  <c r="Y4707" i="25"/>
  <c r="Y4715" i="25"/>
  <c r="Y4723" i="25"/>
  <c r="Y4731" i="25"/>
  <c r="Y4739" i="25"/>
  <c r="Y4747" i="25"/>
  <c r="Y4755" i="25"/>
  <c r="Y4763" i="25"/>
  <c r="Y4771" i="25"/>
  <c r="Y4779" i="25"/>
  <c r="Y4787" i="25"/>
  <c r="Y4795" i="25"/>
  <c r="Y4803" i="25"/>
  <c r="Y4811" i="25"/>
  <c r="Y4819" i="25"/>
  <c r="Y4827" i="25"/>
  <c r="Y4835" i="25"/>
  <c r="Y4843" i="25"/>
  <c r="Y4851" i="25"/>
  <c r="Y4859" i="25"/>
  <c r="Y4867" i="25"/>
  <c r="Y4875" i="25"/>
  <c r="Y4883" i="25"/>
  <c r="Y4891" i="25"/>
  <c r="Y4899" i="25"/>
  <c r="Y4907" i="25"/>
  <c r="Y4915" i="25"/>
  <c r="Y4923" i="25"/>
  <c r="Y4931" i="25"/>
  <c r="Y4939" i="25"/>
  <c r="Y4947" i="25"/>
  <c r="Y4955" i="25"/>
  <c r="Y4963" i="25"/>
  <c r="Y4971" i="25"/>
  <c r="Y4979" i="25"/>
  <c r="Y4987" i="25"/>
  <c r="Y4995" i="25"/>
  <c r="Y5003" i="25"/>
  <c r="Y5011" i="25"/>
  <c r="Y5019" i="25"/>
  <c r="Y5027" i="25"/>
  <c r="Y5035" i="25"/>
  <c r="Y5043" i="25"/>
  <c r="Y5051" i="25"/>
  <c r="Y5059" i="25"/>
  <c r="Y5067" i="25"/>
  <c r="Y5075" i="25"/>
  <c r="Y5083" i="25"/>
  <c r="Y5091" i="25"/>
  <c r="Y5099" i="25"/>
  <c r="Y5107" i="25"/>
  <c r="Y5115" i="25"/>
  <c r="Y5123" i="25"/>
  <c r="Y5131" i="25"/>
  <c r="Y5139" i="25"/>
  <c r="Y5147" i="25"/>
  <c r="Y5155" i="25"/>
  <c r="Y5163" i="25"/>
  <c r="Y5171" i="25"/>
  <c r="Y5179" i="25"/>
  <c r="Y5187" i="25"/>
  <c r="Y5195" i="25"/>
  <c r="Y5203" i="25"/>
  <c r="Y5211" i="25"/>
  <c r="Y5219" i="25"/>
  <c r="Y5227" i="25"/>
  <c r="Y5235" i="25"/>
  <c r="Y5243" i="25"/>
  <c r="Y5251" i="25"/>
  <c r="Y5259" i="25"/>
  <c r="Y5267" i="25"/>
  <c r="Y5275" i="25"/>
  <c r="Y5283" i="25"/>
  <c r="Y5291" i="25"/>
  <c r="Y5299" i="25"/>
  <c r="Y5307" i="25"/>
  <c r="Y5315" i="25"/>
  <c r="Y5323" i="25"/>
  <c r="Y5331" i="25"/>
  <c r="Y5339" i="25"/>
  <c r="Y5347" i="25"/>
  <c r="Y5355" i="25"/>
  <c r="Y5363" i="25"/>
  <c r="Y5371" i="25"/>
  <c r="Y5379" i="25"/>
  <c r="Y5387" i="25"/>
  <c r="Y5395" i="25"/>
  <c r="Y5403" i="25"/>
  <c r="Y5411" i="25"/>
  <c r="Y5419" i="25"/>
  <c r="Y5427" i="25"/>
  <c r="Y5435" i="25"/>
  <c r="Y5443" i="25"/>
  <c r="Y5451" i="25"/>
  <c r="Y5459" i="25"/>
  <c r="Y5467" i="25"/>
  <c r="Y5475" i="25"/>
  <c r="Y5483" i="25"/>
  <c r="Y5491" i="25"/>
  <c r="Y5499" i="25"/>
  <c r="Y5507" i="25"/>
  <c r="Y5515" i="25"/>
  <c r="Y5523" i="25"/>
  <c r="Y5531" i="25"/>
  <c r="Y5539" i="25"/>
  <c r="Y5547" i="25"/>
  <c r="Y5555" i="25"/>
  <c r="Y5563" i="25"/>
  <c r="Y5571" i="25"/>
  <c r="Y5579" i="25"/>
  <c r="Y5587" i="25"/>
  <c r="Y5595" i="25"/>
  <c r="Y5603" i="25"/>
  <c r="Y5611" i="25"/>
  <c r="Y5619" i="25"/>
  <c r="Y5627" i="25"/>
  <c r="Y5635" i="25"/>
  <c r="Y5643" i="25"/>
  <c r="Y5651" i="25"/>
  <c r="Y5659" i="25"/>
  <c r="Y5667" i="25"/>
  <c r="Y5675" i="25"/>
  <c r="Y5683" i="25"/>
  <c r="Y5691" i="25"/>
  <c r="Y5699" i="25"/>
  <c r="Y5707" i="25"/>
  <c r="Y5715" i="25"/>
  <c r="Y5723" i="25"/>
  <c r="Y5731" i="25"/>
  <c r="Y5739" i="25"/>
  <c r="Y5747" i="25"/>
  <c r="Y5755" i="25"/>
  <c r="Y5763" i="25"/>
  <c r="Y5771" i="25"/>
  <c r="Y5779" i="25"/>
  <c r="Y5787" i="25"/>
  <c r="Y5795" i="25"/>
  <c r="Y5803" i="25"/>
  <c r="Y5811" i="25"/>
  <c r="Y5819" i="25"/>
  <c r="Y5827" i="25"/>
  <c r="Y5835" i="25"/>
  <c r="Y5843" i="25"/>
  <c r="Y5851" i="25"/>
  <c r="Y5859" i="25"/>
  <c r="Y5867" i="25"/>
  <c r="Y5875" i="25"/>
  <c r="Y5883" i="25"/>
  <c r="Y312" i="25"/>
  <c r="Y824" i="25"/>
  <c r="Y1020" i="25"/>
  <c r="Y1084" i="25"/>
  <c r="Y1148" i="25"/>
  <c r="Y1212" i="25"/>
  <c r="Y1276" i="25"/>
  <c r="Y1340" i="25"/>
  <c r="Y1404" i="25"/>
  <c r="Y1468" i="25"/>
  <c r="Y1532" i="25"/>
  <c r="Y1596" i="25"/>
  <c r="Y1660" i="25"/>
  <c r="Y1724" i="25"/>
  <c r="Y1788" i="25"/>
  <c r="Y1852" i="25"/>
  <c r="Y1916" i="25"/>
  <c r="Y1980" i="25"/>
  <c r="Y2044" i="25"/>
  <c r="Y2108" i="25"/>
  <c r="Y2172" i="25"/>
  <c r="Y2236" i="25"/>
  <c r="Y2300" i="25"/>
  <c r="Y2364" i="25"/>
  <c r="Y2428" i="25"/>
  <c r="Y2492" i="25"/>
  <c r="Y2556" i="25"/>
  <c r="Y2620" i="25"/>
  <c r="Y2684" i="25"/>
  <c r="Y2748" i="25"/>
  <c r="Y2812" i="25"/>
  <c r="Y2876" i="25"/>
  <c r="Y2940" i="25"/>
  <c r="Y3004" i="25"/>
  <c r="Y3068" i="25"/>
  <c r="Y3132" i="25"/>
  <c r="Y3196" i="25"/>
  <c r="Y3260" i="25"/>
  <c r="Y3324" i="25"/>
  <c r="Y3388" i="25"/>
  <c r="Y3444" i="25"/>
  <c r="Y3475" i="25"/>
  <c r="Y3491" i="25"/>
  <c r="Y3507" i="25"/>
  <c r="Y3519" i="25"/>
  <c r="Y3532" i="25"/>
  <c r="Y3540" i="25"/>
  <c r="Y3548" i="25"/>
  <c r="Y3556" i="25"/>
  <c r="Y3564" i="25"/>
  <c r="Y3572" i="25"/>
  <c r="Y3580" i="25"/>
  <c r="Y3588" i="25"/>
  <c r="Y3596" i="25"/>
  <c r="Y3604" i="25"/>
  <c r="Y3612" i="25"/>
  <c r="Y3620" i="25"/>
  <c r="Y3628" i="25"/>
  <c r="Y3636" i="25"/>
  <c r="Y3644" i="25"/>
  <c r="Y3652" i="25"/>
  <c r="Y3660" i="25"/>
  <c r="Y3668" i="25"/>
  <c r="Y3676" i="25"/>
  <c r="Y3684" i="25"/>
  <c r="Y3692" i="25"/>
  <c r="Y3700" i="25"/>
  <c r="Y3708" i="25"/>
  <c r="Y3716" i="25"/>
  <c r="Y3724" i="25"/>
  <c r="Y3732" i="25"/>
  <c r="Y3740" i="25"/>
  <c r="Y3748" i="25"/>
  <c r="Y3756" i="25"/>
  <c r="Y3764" i="25"/>
  <c r="Y3772" i="25"/>
  <c r="Y3780" i="25"/>
  <c r="Y3788" i="25"/>
  <c r="Y3796" i="25"/>
  <c r="Y3804" i="25"/>
  <c r="Y3812" i="25"/>
  <c r="Y3820" i="25"/>
  <c r="Y3828" i="25"/>
  <c r="Y3836" i="25"/>
  <c r="Y3844" i="25"/>
  <c r="Y3852" i="25"/>
  <c r="Y3860" i="25"/>
  <c r="Y3868" i="25"/>
  <c r="Y3876" i="25"/>
  <c r="Y3884" i="25"/>
  <c r="Y3892" i="25"/>
  <c r="Y3900" i="25"/>
  <c r="Y3908" i="25"/>
  <c r="Y3916" i="25"/>
  <c r="Y3924" i="25"/>
  <c r="Y3932" i="25"/>
  <c r="Y3940" i="25"/>
  <c r="Y3948" i="25"/>
  <c r="Y3956" i="25"/>
  <c r="Y3964" i="25"/>
  <c r="Y3972" i="25"/>
  <c r="Y3980" i="25"/>
  <c r="Y3988" i="25"/>
  <c r="Y3996" i="25"/>
  <c r="Y4004" i="25"/>
  <c r="Y4012" i="25"/>
  <c r="Y4020" i="25"/>
  <c r="Y4028" i="25"/>
  <c r="Y4036" i="25"/>
  <c r="Y4044" i="25"/>
  <c r="Y4052" i="25"/>
  <c r="Y4060" i="25"/>
  <c r="Y4068" i="25"/>
  <c r="Y4076" i="25"/>
  <c r="Y4084" i="25"/>
  <c r="Y4092" i="25"/>
  <c r="Y4100" i="25"/>
  <c r="Y4108" i="25"/>
  <c r="Y4116" i="25"/>
  <c r="Y4124" i="25"/>
  <c r="Y4132" i="25"/>
  <c r="Y4140" i="25"/>
  <c r="Y4148" i="25"/>
  <c r="Y4156" i="25"/>
  <c r="Y4164" i="25"/>
  <c r="Y4172" i="25"/>
  <c r="Y4180" i="25"/>
  <c r="Y4188" i="25"/>
  <c r="Y4196" i="25"/>
  <c r="Y4204" i="25"/>
  <c r="Y4212" i="25"/>
  <c r="Y4220" i="25"/>
  <c r="Y4228" i="25"/>
  <c r="Y4236" i="25"/>
  <c r="Y4244" i="25"/>
  <c r="Y4252" i="25"/>
  <c r="Y4260" i="25"/>
  <c r="Y4268" i="25"/>
  <c r="Y4276" i="25"/>
  <c r="Y4284" i="25"/>
  <c r="Y4292" i="25"/>
  <c r="Y4300" i="25"/>
  <c r="Y4308" i="25"/>
  <c r="Y4316" i="25"/>
  <c r="Y4324" i="25"/>
  <c r="Y4332" i="25"/>
  <c r="Y4340" i="25"/>
  <c r="Y4348" i="25"/>
  <c r="Y4356" i="25"/>
  <c r="Y4364" i="25"/>
  <c r="Y4372" i="25"/>
  <c r="Y4380" i="25"/>
  <c r="Y4388" i="25"/>
  <c r="Y4396" i="25"/>
  <c r="Y4404" i="25"/>
  <c r="Y4412" i="25"/>
  <c r="Y4420" i="25"/>
  <c r="Y4428" i="25"/>
  <c r="Y4436" i="25"/>
  <c r="Y4444" i="25"/>
  <c r="Y4452" i="25"/>
  <c r="Y4460" i="25"/>
  <c r="Y4468" i="25"/>
  <c r="Y4476" i="25"/>
  <c r="Y4484" i="25"/>
  <c r="Y4492" i="25"/>
  <c r="Y4500" i="25"/>
  <c r="Y4508" i="25"/>
  <c r="Y4516" i="25"/>
  <c r="Y4524" i="25"/>
  <c r="Y4532" i="25"/>
  <c r="Y4540" i="25"/>
  <c r="Y4548" i="25"/>
  <c r="Y4556" i="25"/>
  <c r="Y4564" i="25"/>
  <c r="Y4572" i="25"/>
  <c r="Y4580" i="25"/>
  <c r="Y4588" i="25"/>
  <c r="Y4596" i="25"/>
  <c r="Y4604" i="25"/>
  <c r="Y4612" i="25"/>
  <c r="Y4620" i="25"/>
  <c r="Y4628" i="25"/>
  <c r="Y4636" i="25"/>
  <c r="Y4644" i="25"/>
  <c r="Y4652" i="25"/>
  <c r="Y4660" i="25"/>
  <c r="Y4668" i="25"/>
  <c r="Y4676" i="25"/>
  <c r="Y4684" i="25"/>
  <c r="Y4692" i="25"/>
  <c r="Y4700" i="25"/>
  <c r="Y4708" i="25"/>
  <c r="Y4716" i="25"/>
  <c r="Y4724" i="25"/>
  <c r="Y4732" i="25"/>
  <c r="Y4740" i="25"/>
  <c r="Y4748" i="25"/>
  <c r="Y4756" i="25"/>
  <c r="Y4764" i="25"/>
  <c r="Y4772" i="25"/>
  <c r="Y4780" i="25"/>
  <c r="Y4788" i="25"/>
  <c r="Y4796" i="25"/>
  <c r="Y4804" i="25"/>
  <c r="Y4812" i="25"/>
  <c r="Y4820" i="25"/>
  <c r="Y4828" i="25"/>
  <c r="Y4836" i="25"/>
  <c r="Y4844" i="25"/>
  <c r="Y4852" i="25"/>
  <c r="Y4860" i="25"/>
  <c r="Y4868" i="25"/>
  <c r="Y4876" i="25"/>
  <c r="Y4884" i="25"/>
  <c r="Y4892" i="25"/>
  <c r="Y4900" i="25"/>
  <c r="Y4908" i="25"/>
  <c r="Y4916" i="25"/>
  <c r="Y4924" i="25"/>
  <c r="Y4932" i="25"/>
  <c r="Y4940" i="25"/>
  <c r="Y4948" i="25"/>
  <c r="Y4956" i="25"/>
  <c r="Y4964" i="25"/>
  <c r="Y4972" i="25"/>
  <c r="Y4980" i="25"/>
  <c r="Y4988" i="25"/>
  <c r="Y4996" i="25"/>
  <c r="Y5004" i="25"/>
  <c r="Y5012" i="25"/>
  <c r="Y5020" i="25"/>
  <c r="Y5028" i="25"/>
  <c r="Y5036" i="25"/>
  <c r="Y5044" i="25"/>
  <c r="Y5052" i="25"/>
  <c r="Y5060" i="25"/>
  <c r="Y5068" i="25"/>
  <c r="Y5076" i="25"/>
  <c r="Y5084" i="25"/>
  <c r="Y5092" i="25"/>
  <c r="Y5100" i="25"/>
  <c r="Y5108" i="25"/>
  <c r="Y5116" i="25"/>
  <c r="Y5124" i="25"/>
  <c r="Y5132" i="25"/>
  <c r="Y5140" i="25"/>
  <c r="Y5148" i="25"/>
  <c r="Y5156" i="25"/>
  <c r="Y5164" i="25"/>
  <c r="Y5172" i="25"/>
  <c r="Y5180" i="25"/>
  <c r="Y5188" i="25"/>
  <c r="Y5196" i="25"/>
  <c r="Y5204" i="25"/>
  <c r="Y5212" i="25"/>
  <c r="Y5220" i="25"/>
  <c r="Y5228" i="25"/>
  <c r="Y5236" i="25"/>
  <c r="Y5244" i="25"/>
  <c r="Y5252" i="25"/>
  <c r="Y5260" i="25"/>
  <c r="Y5268" i="25"/>
  <c r="Y5276" i="25"/>
  <c r="Y5284" i="25"/>
  <c r="Y5292" i="25"/>
  <c r="Y5300" i="25"/>
  <c r="Y5308" i="25"/>
  <c r="Y5316" i="25"/>
  <c r="Y5324" i="25"/>
  <c r="Y5332" i="25"/>
  <c r="Y5340" i="25"/>
  <c r="Y5348" i="25"/>
  <c r="Y5356" i="25"/>
  <c r="Y5364" i="25"/>
  <c r="Y5372" i="25"/>
  <c r="Y5380" i="25"/>
  <c r="Y5388" i="25"/>
  <c r="Y5396" i="25"/>
  <c r="Y5404" i="25"/>
  <c r="Y5412" i="25"/>
  <c r="Y5420" i="25"/>
  <c r="Y5428" i="25"/>
  <c r="Y5436" i="25"/>
  <c r="Y5444" i="25"/>
  <c r="Y5452" i="25"/>
  <c r="Y5460" i="25"/>
  <c r="Y5468" i="25"/>
  <c r="Y5476" i="25"/>
  <c r="Y5484" i="25"/>
  <c r="Y5492" i="25"/>
  <c r="Y5500" i="25"/>
  <c r="Y5508" i="25"/>
  <c r="Y5516" i="25"/>
  <c r="Y5524" i="25"/>
  <c r="Y5532" i="25"/>
  <c r="Y5540" i="25"/>
  <c r="Y5548" i="25"/>
  <c r="Y5556" i="25"/>
  <c r="Y5564" i="25"/>
  <c r="Y5572" i="25"/>
  <c r="Y5580" i="25"/>
  <c r="Y5588" i="25"/>
  <c r="Y5596" i="25"/>
  <c r="Y5604" i="25"/>
  <c r="Y5612" i="25"/>
  <c r="Y5620" i="25"/>
  <c r="Y5628" i="25"/>
  <c r="Y5636" i="25"/>
  <c r="Y5644" i="25"/>
  <c r="Y5652" i="25"/>
  <c r="Y5660" i="25"/>
  <c r="Y5668" i="25"/>
  <c r="Y5676" i="25"/>
  <c r="Y5684" i="25"/>
  <c r="Y5692" i="25"/>
  <c r="Y5700" i="25"/>
  <c r="Y5708" i="25"/>
  <c r="Y5716" i="25"/>
  <c r="Y5724" i="25"/>
  <c r="Y5732" i="25"/>
  <c r="Y5740" i="25"/>
  <c r="Y5748" i="25"/>
  <c r="Y5756" i="25"/>
  <c r="Y5764" i="25"/>
  <c r="Y5772" i="25"/>
  <c r="Y5780" i="25"/>
  <c r="Y5788" i="25"/>
  <c r="Y5796" i="25"/>
  <c r="Y5804" i="25"/>
  <c r="Y5812" i="25"/>
  <c r="Y5820" i="25"/>
  <c r="Y5828" i="25"/>
  <c r="Y5836" i="25"/>
  <c r="Y5844" i="25"/>
  <c r="Y5852" i="25"/>
  <c r="Y5860" i="25"/>
  <c r="Y5868" i="25"/>
  <c r="Y5876" i="25"/>
  <c r="Y5884" i="25"/>
  <c r="Y376" i="25"/>
  <c r="Y888" i="25"/>
  <c r="Y1028" i="25"/>
  <c r="Y1092" i="25"/>
  <c r="Y1156" i="25"/>
  <c r="Y1220" i="25"/>
  <c r="Y1284" i="25"/>
  <c r="Y1348" i="25"/>
  <c r="Y1412" i="25"/>
  <c r="Y1476" i="25"/>
  <c r="Y1540" i="25"/>
  <c r="Y1604" i="25"/>
  <c r="Y1668" i="25"/>
  <c r="Y1732" i="25"/>
  <c r="Y1796" i="25"/>
  <c r="Y1860" i="25"/>
  <c r="Y1924" i="25"/>
  <c r="Y1988" i="25"/>
  <c r="Y2052" i="25"/>
  <c r="Y2116" i="25"/>
  <c r="Y2180" i="25"/>
  <c r="Y2244" i="25"/>
  <c r="Y2308" i="25"/>
  <c r="Y2372" i="25"/>
  <c r="Y2436" i="25"/>
  <c r="Y2500" i="25"/>
  <c r="Y2564" i="25"/>
  <c r="Y2628" i="25"/>
  <c r="Y2692" i="25"/>
  <c r="Y2756" i="25"/>
  <c r="Y2820" i="25"/>
  <c r="Y2884" i="25"/>
  <c r="Y2948" i="25"/>
  <c r="Y3012" i="25"/>
  <c r="Y3076" i="25"/>
  <c r="Y3140" i="25"/>
  <c r="Y3204" i="25"/>
  <c r="Y3268" i="25"/>
  <c r="Y3332" i="25"/>
  <c r="Y3396" i="25"/>
  <c r="Y3451" i="25"/>
  <c r="Y3476" i="25"/>
  <c r="Y3492" i="25"/>
  <c r="Y3508" i="25"/>
  <c r="Y3521" i="25"/>
  <c r="Y3533" i="25"/>
  <c r="Y3541" i="25"/>
  <c r="Y3549" i="25"/>
  <c r="Y3557" i="25"/>
  <c r="Y3565" i="25"/>
  <c r="Y3573" i="25"/>
  <c r="Y3581" i="25"/>
  <c r="Y3589" i="25"/>
  <c r="Y3597" i="25"/>
  <c r="Y3605" i="25"/>
  <c r="Y3613" i="25"/>
  <c r="Y3621" i="25"/>
  <c r="Y3629" i="25"/>
  <c r="Y3637" i="25"/>
  <c r="Y3645" i="25"/>
  <c r="Y3653" i="25"/>
  <c r="Y3661" i="25"/>
  <c r="Y3669" i="25"/>
  <c r="Y3677" i="25"/>
  <c r="Y3685" i="25"/>
  <c r="Y3693" i="25"/>
  <c r="Y3701" i="25"/>
  <c r="Y3709" i="25"/>
  <c r="Y3717" i="25"/>
  <c r="Y3725" i="25"/>
  <c r="Y3733" i="25"/>
  <c r="Y3741" i="25"/>
  <c r="Y3749" i="25"/>
  <c r="Y3757" i="25"/>
  <c r="Y3765" i="25"/>
  <c r="Y3773" i="25"/>
  <c r="Y3781" i="25"/>
  <c r="Y3789" i="25"/>
  <c r="Y3797" i="25"/>
  <c r="Y3805" i="25"/>
  <c r="Y3813" i="25"/>
  <c r="Y3821" i="25"/>
  <c r="Y3829" i="25"/>
  <c r="Y3837" i="25"/>
  <c r="Y3845" i="25"/>
  <c r="Y3853" i="25"/>
  <c r="Y3861" i="25"/>
  <c r="Y3869" i="25"/>
  <c r="Y3877" i="25"/>
  <c r="Y3885" i="25"/>
  <c r="Y3893" i="25"/>
  <c r="Y3901" i="25"/>
  <c r="Y3909" i="25"/>
  <c r="Y3917" i="25"/>
  <c r="Y3925" i="25"/>
  <c r="Y3933" i="25"/>
  <c r="Y3941" i="25"/>
  <c r="Y3949" i="25"/>
  <c r="Y3957" i="25"/>
  <c r="Y3965" i="25"/>
  <c r="Y3973" i="25"/>
  <c r="Y3981" i="25"/>
  <c r="Y3989" i="25"/>
  <c r="Y3997" i="25"/>
  <c r="Y4005" i="25"/>
  <c r="Y4013" i="25"/>
  <c r="Y4021" i="25"/>
  <c r="Y4029" i="25"/>
  <c r="Y4037" i="25"/>
  <c r="Y4045" i="25"/>
  <c r="Y4053" i="25"/>
  <c r="Y4061" i="25"/>
  <c r="Y4069" i="25"/>
  <c r="Y4077" i="25"/>
  <c r="Y4085" i="25"/>
  <c r="Y4093" i="25"/>
  <c r="Y4101" i="25"/>
  <c r="Y4109" i="25"/>
  <c r="Y4117" i="25"/>
  <c r="Y4125" i="25"/>
  <c r="Y4133" i="25"/>
  <c r="Y4141" i="25"/>
  <c r="Y4149" i="25"/>
  <c r="Y4157" i="25"/>
  <c r="Y4165" i="25"/>
  <c r="Y4173" i="25"/>
  <c r="Y4181" i="25"/>
  <c r="Y4189" i="25"/>
  <c r="Y4197" i="25"/>
  <c r="Y4205" i="25"/>
  <c r="Y4213" i="25"/>
  <c r="Y4221" i="25"/>
  <c r="Y4229" i="25"/>
  <c r="Y4237" i="25"/>
  <c r="Y4245" i="25"/>
  <c r="Y4253" i="25"/>
  <c r="Y4261" i="25"/>
  <c r="Y4269" i="25"/>
  <c r="Y4277" i="25"/>
  <c r="Y4285" i="25"/>
  <c r="Y4293" i="25"/>
  <c r="Y4301" i="25"/>
  <c r="Y4309" i="25"/>
  <c r="Y4317" i="25"/>
  <c r="Y4325" i="25"/>
  <c r="Y4333" i="25"/>
  <c r="Y4341" i="25"/>
  <c r="Y4349" i="25"/>
  <c r="Y4357" i="25"/>
  <c r="Y4365" i="25"/>
  <c r="Y4373" i="25"/>
  <c r="Y4381" i="25"/>
  <c r="Y4389" i="25"/>
  <c r="Y4397" i="25"/>
  <c r="Y4405" i="25"/>
  <c r="Y4413" i="25"/>
  <c r="Y4421" i="25"/>
  <c r="Y4429" i="25"/>
  <c r="Y4437" i="25"/>
  <c r="Y4445" i="25"/>
  <c r="Y4453" i="25"/>
  <c r="Y4461" i="25"/>
  <c r="Y4469" i="25"/>
  <c r="Y4477" i="25"/>
  <c r="Y4485" i="25"/>
  <c r="Y4493" i="25"/>
  <c r="Y4501" i="25"/>
  <c r="Y4509" i="25"/>
  <c r="Y4517" i="25"/>
  <c r="Y4525" i="25"/>
  <c r="Y4533" i="25"/>
  <c r="Y4541" i="25"/>
  <c r="Y4549" i="25"/>
  <c r="Y4557" i="25"/>
  <c r="Y4565" i="25"/>
  <c r="Y4573" i="25"/>
  <c r="Y4581" i="25"/>
  <c r="Y4589" i="25"/>
  <c r="Y4597" i="25"/>
  <c r="Y4605" i="25"/>
  <c r="Y4613" i="25"/>
  <c r="Y4621" i="25"/>
  <c r="Y4629" i="25"/>
  <c r="Y4637" i="25"/>
  <c r="Y4645" i="25"/>
  <c r="Y4653" i="25"/>
  <c r="Y4661" i="25"/>
  <c r="Y4669" i="25"/>
  <c r="Y4677" i="25"/>
  <c r="Y4685" i="25"/>
  <c r="Y4693" i="25"/>
  <c r="Y4701" i="25"/>
  <c r="Y4709" i="25"/>
  <c r="Y4717" i="25"/>
  <c r="Y4725" i="25"/>
  <c r="Y4733" i="25"/>
  <c r="Y4741" i="25"/>
  <c r="Y4749" i="25"/>
  <c r="Y4757" i="25"/>
  <c r="Y4765" i="25"/>
  <c r="Y4773" i="25"/>
  <c r="Y4781" i="25"/>
  <c r="Y4789" i="25"/>
  <c r="Y4797" i="25"/>
  <c r="Y4805" i="25"/>
  <c r="Y4813" i="25"/>
  <c r="Y4821" i="25"/>
  <c r="Y4829" i="25"/>
  <c r="Y4837" i="25"/>
  <c r="Y4845" i="25"/>
  <c r="Y4853" i="25"/>
  <c r="Y4861" i="25"/>
  <c r="Y4869" i="25"/>
  <c r="Y4877" i="25"/>
  <c r="Y4885" i="25"/>
  <c r="Y4893" i="25"/>
  <c r="Y4901" i="25"/>
  <c r="Y4909" i="25"/>
  <c r="Y4917" i="25"/>
  <c r="Y4925" i="25"/>
  <c r="Y4933" i="25"/>
  <c r="Y4941" i="25"/>
  <c r="Y4949" i="25"/>
  <c r="Y4957" i="25"/>
  <c r="Y4965" i="25"/>
  <c r="Y4973" i="25"/>
  <c r="Y4981" i="25"/>
  <c r="Y4989" i="25"/>
  <c r="Y4997" i="25"/>
  <c r="Y5005" i="25"/>
  <c r="Y5013" i="25"/>
  <c r="Y5021" i="25"/>
  <c r="Y5029" i="25"/>
  <c r="Y5037" i="25"/>
  <c r="Y5045" i="25"/>
  <c r="Y5053" i="25"/>
  <c r="Y5061" i="25"/>
  <c r="Y5069" i="25"/>
  <c r="Y5077" i="25"/>
  <c r="Y5085" i="25"/>
  <c r="Y5093" i="25"/>
  <c r="Y5101" i="25"/>
  <c r="Y5109" i="25"/>
  <c r="Y5117" i="25"/>
  <c r="Y5125" i="25"/>
  <c r="Y5133" i="25"/>
  <c r="Y5141" i="25"/>
  <c r="Y5149" i="25"/>
  <c r="Y5157" i="25"/>
  <c r="Y5165" i="25"/>
  <c r="Y5173" i="25"/>
  <c r="Y5181" i="25"/>
  <c r="Y5189" i="25"/>
  <c r="Y5197" i="25"/>
  <c r="Y5205" i="25"/>
  <c r="Y5213" i="25"/>
  <c r="Y5221" i="25"/>
  <c r="Y5229" i="25"/>
  <c r="Y5237" i="25"/>
  <c r="Y5245" i="25"/>
  <c r="Y5253" i="25"/>
  <c r="Y5261" i="25"/>
  <c r="Y5269" i="25"/>
  <c r="Y5277" i="25"/>
  <c r="Y5285" i="25"/>
  <c r="Y5293" i="25"/>
  <c r="Y5301" i="25"/>
  <c r="Y5309" i="25"/>
  <c r="Y5317" i="25"/>
  <c r="Y5325" i="25"/>
  <c r="Y5333" i="25"/>
  <c r="Y5341" i="25"/>
  <c r="Y5349" i="25"/>
  <c r="Y5357" i="25"/>
  <c r="Y5365" i="25"/>
  <c r="Y5373" i="25"/>
  <c r="Y5381" i="25"/>
  <c r="Y5389" i="25"/>
  <c r="Y5397" i="25"/>
  <c r="Y5405" i="25"/>
  <c r="Y5413" i="25"/>
  <c r="Y5421" i="25"/>
  <c r="Y5429" i="25"/>
  <c r="Y5437" i="25"/>
  <c r="Y5445" i="25"/>
  <c r="Y5453" i="25"/>
  <c r="Y5461" i="25"/>
  <c r="Y5469" i="25"/>
  <c r="Y5477" i="25"/>
  <c r="Y5485" i="25"/>
  <c r="Y5493" i="25"/>
  <c r="Y5501" i="25"/>
  <c r="Y5509" i="25"/>
  <c r="Y5517" i="25"/>
  <c r="Y5525" i="25"/>
  <c r="Y5533" i="25"/>
  <c r="Y5541" i="25"/>
  <c r="Y5549" i="25"/>
  <c r="Y5557" i="25"/>
  <c r="Y5565" i="25"/>
  <c r="Y5573" i="25"/>
  <c r="Y5581" i="25"/>
  <c r="Y5589" i="25"/>
  <c r="Y5597" i="25"/>
  <c r="Y5605" i="25"/>
  <c r="Y5613" i="25"/>
  <c r="Y5621" i="25"/>
  <c r="Y5629" i="25"/>
  <c r="Y5637" i="25"/>
  <c r="Y5645" i="25"/>
  <c r="Y5653" i="25"/>
  <c r="Y5661" i="25"/>
  <c r="Y5669" i="25"/>
  <c r="Y5677" i="25"/>
  <c r="Y5685" i="25"/>
  <c r="Y5693" i="25"/>
  <c r="Y5701" i="25"/>
  <c r="Y5709" i="25"/>
  <c r="Y5717" i="25"/>
  <c r="Y5725" i="25"/>
  <c r="Y5733" i="25"/>
  <c r="Y5741" i="25"/>
  <c r="Y5749" i="25"/>
  <c r="Y5757" i="25"/>
  <c r="Y5765" i="25"/>
  <c r="Y5773" i="25"/>
  <c r="Y5781" i="25"/>
  <c r="Y5789" i="25"/>
  <c r="Y5797" i="25"/>
  <c r="Y5805" i="25"/>
  <c r="Y5813" i="25"/>
  <c r="Y5821" i="25"/>
  <c r="Y5829" i="25"/>
  <c r="Y5837" i="25"/>
  <c r="Y5845" i="25"/>
  <c r="Y5853" i="25"/>
  <c r="Y5861" i="25"/>
  <c r="Y5869" i="25"/>
  <c r="Y440" i="25"/>
  <c r="Y952" i="25"/>
  <c r="Y1036" i="25"/>
  <c r="Y1100" i="25"/>
  <c r="Y1164" i="25"/>
  <c r="Y1228" i="25"/>
  <c r="Y1292" i="25"/>
  <c r="Y1356" i="25"/>
  <c r="Y1420" i="25"/>
  <c r="Y1484" i="25"/>
  <c r="Y1548" i="25"/>
  <c r="Y1612" i="25"/>
  <c r="Y1676" i="25"/>
  <c r="Y1740" i="25"/>
  <c r="Y1804" i="25"/>
  <c r="Y1868" i="25"/>
  <c r="Y1932" i="25"/>
  <c r="Y1996" i="25"/>
  <c r="Y2060" i="25"/>
  <c r="Y2124" i="25"/>
  <c r="Y2188" i="25"/>
  <c r="Y2252" i="25"/>
  <c r="Y2316" i="25"/>
  <c r="Y2380" i="25"/>
  <c r="Y2444" i="25"/>
  <c r="Y2508" i="25"/>
  <c r="Y2572" i="25"/>
  <c r="Y2636" i="25"/>
  <c r="Y2700" i="25"/>
  <c r="Y2764" i="25"/>
  <c r="Y2828" i="25"/>
  <c r="Y2892" i="25"/>
  <c r="Y2956" i="25"/>
  <c r="Y3020" i="25"/>
  <c r="Y3084" i="25"/>
  <c r="Y3148" i="25"/>
  <c r="Y3212" i="25"/>
  <c r="Y3276" i="25"/>
  <c r="Y3340" i="25"/>
  <c r="Y3404" i="25"/>
  <c r="Y3452" i="25"/>
  <c r="Y3478" i="25"/>
  <c r="Y3494" i="25"/>
  <c r="Y3510" i="25"/>
  <c r="Y3523" i="25"/>
  <c r="Y3534" i="25"/>
  <c r="Y3542" i="25"/>
  <c r="Y3550" i="25"/>
  <c r="Y3558" i="25"/>
  <c r="Y3566" i="25"/>
  <c r="Y3574" i="25"/>
  <c r="Y3582" i="25"/>
  <c r="Y3590" i="25"/>
  <c r="Y3598" i="25"/>
  <c r="Y3606" i="25"/>
  <c r="Y3614" i="25"/>
  <c r="Y3622" i="25"/>
  <c r="Y3630" i="25"/>
  <c r="Y3638" i="25"/>
  <c r="Y3646" i="25"/>
  <c r="Y3654" i="25"/>
  <c r="Y3662" i="25"/>
  <c r="Y3670" i="25"/>
  <c r="Y3678" i="25"/>
  <c r="Y3686" i="25"/>
  <c r="Y3694" i="25"/>
  <c r="Y3702" i="25"/>
  <c r="Y3710" i="25"/>
  <c r="Y3718" i="25"/>
  <c r="Y3726" i="25"/>
  <c r="Y3734" i="25"/>
  <c r="Y3742" i="25"/>
  <c r="Y3750" i="25"/>
  <c r="Y3758" i="25"/>
  <c r="Y3766" i="25"/>
  <c r="Y3774" i="25"/>
  <c r="Y3782" i="25"/>
  <c r="Y3790" i="25"/>
  <c r="Y3798" i="25"/>
  <c r="Y3806" i="25"/>
  <c r="Y3814" i="25"/>
  <c r="Y3822" i="25"/>
  <c r="Y3830" i="25"/>
  <c r="Y3838" i="25"/>
  <c r="Y3846" i="25"/>
  <c r="Y3854" i="25"/>
  <c r="Y3862" i="25"/>
  <c r="Y3870" i="25"/>
  <c r="Y3878" i="25"/>
  <c r="Y3886" i="25"/>
  <c r="Y3894" i="25"/>
  <c r="Y3902" i="25"/>
  <c r="Y3910" i="25"/>
  <c r="Y3918" i="25"/>
  <c r="Y3926" i="25"/>
  <c r="Y3934" i="25"/>
  <c r="Y3942" i="25"/>
  <c r="Y3950" i="25"/>
  <c r="Y3958" i="25"/>
  <c r="Y3966" i="25"/>
  <c r="Y3974" i="25"/>
  <c r="Y3982" i="25"/>
  <c r="Y3990" i="25"/>
  <c r="Y3998" i="25"/>
  <c r="Y4006" i="25"/>
  <c r="Y4014" i="25"/>
  <c r="Y4022" i="25"/>
  <c r="Y4030" i="25"/>
  <c r="Y4038" i="25"/>
  <c r="Y4046" i="25"/>
  <c r="Y4054" i="25"/>
  <c r="Y4062" i="25"/>
  <c r="Y4070" i="25"/>
  <c r="Y4078" i="25"/>
  <c r="Y4086" i="25"/>
  <c r="Y4094" i="25"/>
  <c r="Y4102" i="25"/>
  <c r="Y4110" i="25"/>
  <c r="Y4118" i="25"/>
  <c r="Y4126" i="25"/>
  <c r="Y4134" i="25"/>
  <c r="Y4142" i="25"/>
  <c r="Y4150" i="25"/>
  <c r="Y4158" i="25"/>
  <c r="Y4166" i="25"/>
  <c r="Y4174" i="25"/>
  <c r="Y4182" i="25"/>
  <c r="Y4190" i="25"/>
  <c r="Y4198" i="25"/>
  <c r="Y4206" i="25"/>
  <c r="Y4214" i="25"/>
  <c r="Y4222" i="25"/>
  <c r="Y4230" i="25"/>
  <c r="Y4238" i="25"/>
  <c r="Y4246" i="25"/>
  <c r="Y4254" i="25"/>
  <c r="Y4262" i="25"/>
  <c r="Y4270" i="25"/>
  <c r="Y4278" i="25"/>
  <c r="Y4286" i="25"/>
  <c r="Y4294" i="25"/>
  <c r="Y4302" i="25"/>
  <c r="Y4310" i="25"/>
  <c r="Y4318" i="25"/>
  <c r="Y4326" i="25"/>
  <c r="Y4334" i="25"/>
  <c r="Y4342" i="25"/>
  <c r="Y4350" i="25"/>
  <c r="Y4358" i="25"/>
  <c r="Y4366" i="25"/>
  <c r="Y4374" i="25"/>
  <c r="Y4382" i="25"/>
  <c r="Y4390" i="25"/>
  <c r="Y4398" i="25"/>
  <c r="Y4406" i="25"/>
  <c r="Y4414" i="25"/>
  <c r="Y4422" i="25"/>
  <c r="Y4430" i="25"/>
  <c r="Y4438" i="25"/>
  <c r="Y4446" i="25"/>
  <c r="Y4454" i="25"/>
  <c r="Y4462" i="25"/>
  <c r="Y4470" i="25"/>
  <c r="Y4478" i="25"/>
  <c r="Y4486" i="25"/>
  <c r="Y4494" i="25"/>
  <c r="Y4502" i="25"/>
  <c r="Y4510" i="25"/>
  <c r="Y4518" i="25"/>
  <c r="Y4526" i="25"/>
  <c r="Y4534" i="25"/>
  <c r="Y4542" i="25"/>
  <c r="Y4550" i="25"/>
  <c r="Y4558" i="25"/>
  <c r="Y4566" i="25"/>
  <c r="Y4574" i="25"/>
  <c r="Y4582" i="25"/>
  <c r="Y4590" i="25"/>
  <c r="Y4598" i="25"/>
  <c r="Y4606" i="25"/>
  <c r="Y4614" i="25"/>
  <c r="Y4622" i="25"/>
  <c r="Y4630" i="25"/>
  <c r="Y4638" i="25"/>
  <c r="Y4646" i="25"/>
  <c r="Y4654" i="25"/>
  <c r="Y4662" i="25"/>
  <c r="Y4670" i="25"/>
  <c r="Y4678" i="25"/>
  <c r="Y4686" i="25"/>
  <c r="Y4694" i="25"/>
  <c r="Y4702" i="25"/>
  <c r="Y4710" i="25"/>
  <c r="Y4718" i="25"/>
  <c r="Y4726" i="25"/>
  <c r="Y4734" i="25"/>
  <c r="Y4742" i="25"/>
  <c r="Y4750" i="25"/>
  <c r="Y4758" i="25"/>
  <c r="Y4766" i="25"/>
  <c r="Y4774" i="25"/>
  <c r="Y4782" i="25"/>
  <c r="Y4790" i="25"/>
  <c r="Y4798" i="25"/>
  <c r="Y4806" i="25"/>
  <c r="Y4814" i="25"/>
  <c r="Y4822" i="25"/>
  <c r="Y4830" i="25"/>
  <c r="Y4838" i="25"/>
  <c r="Y4846" i="25"/>
  <c r="Y4854" i="25"/>
  <c r="Y4862" i="25"/>
  <c r="Y4870" i="25"/>
  <c r="Y4878" i="25"/>
  <c r="Y4886" i="25"/>
  <c r="Y4894" i="25"/>
  <c r="Y4902" i="25"/>
  <c r="Y4910" i="25"/>
  <c r="Y4918" i="25"/>
  <c r="Y4926" i="25"/>
  <c r="Y4934" i="25"/>
  <c r="Y4942" i="25"/>
  <c r="Y4950" i="25"/>
  <c r="Y4958" i="25"/>
  <c r="Y4966" i="25"/>
  <c r="Y4974" i="25"/>
  <c r="Y4982" i="25"/>
  <c r="Y4990" i="25"/>
  <c r="Y4998" i="25"/>
  <c r="Y5006" i="25"/>
  <c r="Y5014" i="25"/>
  <c r="Y5022" i="25"/>
  <c r="Y5030" i="25"/>
  <c r="Y5038" i="25"/>
  <c r="Y5046" i="25"/>
  <c r="Y5054" i="25"/>
  <c r="Y5062" i="25"/>
  <c r="Y5070" i="25"/>
  <c r="Y5078" i="25"/>
  <c r="Y5086" i="25"/>
  <c r="Y5094" i="25"/>
  <c r="Y5102" i="25"/>
  <c r="Y5110" i="25"/>
  <c r="Y5118" i="25"/>
  <c r="Y5126" i="25"/>
  <c r="Y5134" i="25"/>
  <c r="Y5142" i="25"/>
  <c r="Y5150" i="25"/>
  <c r="Y5158" i="25"/>
  <c r="Y5166" i="25"/>
  <c r="Y5174" i="25"/>
  <c r="Y5182" i="25"/>
  <c r="Y5190" i="25"/>
  <c r="Y5198" i="25"/>
  <c r="Y5206" i="25"/>
  <c r="Y5214" i="25"/>
  <c r="Y5222" i="25"/>
  <c r="Y5230" i="25"/>
  <c r="Y5238" i="25"/>
  <c r="Y5246" i="25"/>
  <c r="Y5254" i="25"/>
  <c r="Y5262" i="25"/>
  <c r="Y5270" i="25"/>
  <c r="Y5278" i="25"/>
  <c r="Y5286" i="25"/>
  <c r="Y5294" i="25"/>
  <c r="Y5302" i="25"/>
  <c r="Y5310" i="25"/>
  <c r="Y5318" i="25"/>
  <c r="Y5326" i="25"/>
  <c r="Y5334" i="25"/>
  <c r="Y5342" i="25"/>
  <c r="Y5350" i="25"/>
  <c r="Y5358" i="25"/>
  <c r="Y5366" i="25"/>
  <c r="Y5374" i="25"/>
  <c r="Y5382" i="25"/>
  <c r="Y5390" i="25"/>
  <c r="Y5398" i="25"/>
  <c r="Y5406" i="25"/>
  <c r="Y5414" i="25"/>
  <c r="Y5422" i="25"/>
  <c r="Y5430" i="25"/>
  <c r="Y5438" i="25"/>
  <c r="Y5446" i="25"/>
  <c r="Y5454" i="25"/>
  <c r="Y5462" i="25"/>
  <c r="Y5470" i="25"/>
  <c r="Y5478" i="25"/>
  <c r="Y5486" i="25"/>
  <c r="Y5494" i="25"/>
  <c r="Y5502" i="25"/>
  <c r="Y5510" i="25"/>
  <c r="Y5518" i="25"/>
  <c r="Y5526" i="25"/>
  <c r="Y5534" i="25"/>
  <c r="Y5542" i="25"/>
  <c r="Y5550" i="25"/>
  <c r="Y5558" i="25"/>
  <c r="Y5566" i="25"/>
  <c r="Y5574" i="25"/>
  <c r="Y5582" i="25"/>
  <c r="Y5590" i="25"/>
  <c r="Y5598" i="25"/>
  <c r="Y5606" i="25"/>
  <c r="Y5614" i="25"/>
  <c r="Y5622" i="25"/>
  <c r="Y5630" i="25"/>
  <c r="Y5638" i="25"/>
  <c r="Y5646" i="25"/>
  <c r="Y5654" i="25"/>
  <c r="Y5662" i="25"/>
  <c r="Y5670" i="25"/>
  <c r="Y5678" i="25"/>
  <c r="Y5686" i="25"/>
  <c r="Y5694" i="25"/>
  <c r="Y5702" i="25"/>
  <c r="Y5710" i="25"/>
  <c r="Y5718" i="25"/>
  <c r="Y5726" i="25"/>
  <c r="Y5734" i="25"/>
  <c r="Y5742" i="25"/>
  <c r="Y5750" i="25"/>
  <c r="Y5758" i="25"/>
  <c r="Y5766" i="25"/>
  <c r="Y5774" i="25"/>
  <c r="Y5782" i="25"/>
  <c r="Y5790" i="25"/>
  <c r="Y5798" i="25"/>
  <c r="Y5806" i="25"/>
  <c r="Y5814" i="25"/>
  <c r="Y5822" i="25"/>
  <c r="Y5830" i="25"/>
  <c r="Y5838" i="25"/>
  <c r="Y5846" i="25"/>
  <c r="Y5854" i="25"/>
  <c r="Y5862" i="25"/>
  <c r="Y504" i="25"/>
  <c r="Y979" i="25"/>
  <c r="Y1044" i="25"/>
  <c r="Y1108" i="25"/>
  <c r="Y1172" i="25"/>
  <c r="Y1236" i="25"/>
  <c r="Y1300" i="25"/>
  <c r="Y1364" i="25"/>
  <c r="Y1428" i="25"/>
  <c r="Y1492" i="25"/>
  <c r="Y1556" i="25"/>
  <c r="Y1620" i="25"/>
  <c r="Y1684" i="25"/>
  <c r="Y1748" i="25"/>
  <c r="Y1812" i="25"/>
  <c r="Y1876" i="25"/>
  <c r="Y1940" i="25"/>
  <c r="Y2004" i="25"/>
  <c r="Y2068" i="25"/>
  <c r="Y2132" i="25"/>
  <c r="Y2196" i="25"/>
  <c r="Y2260" i="25"/>
  <c r="Y2324" i="25"/>
  <c r="Y2388" i="25"/>
  <c r="Y2452" i="25"/>
  <c r="Y2516" i="25"/>
  <c r="Y2580" i="25"/>
  <c r="Y2644" i="25"/>
  <c r="Y2708" i="25"/>
  <c r="Y2772" i="25"/>
  <c r="Y2836" i="25"/>
  <c r="Y2900" i="25"/>
  <c r="Y2964" i="25"/>
  <c r="Y3028" i="25"/>
  <c r="Y3092" i="25"/>
  <c r="Y3156" i="25"/>
  <c r="Y3220" i="25"/>
  <c r="Y3284" i="25"/>
  <c r="Y3348" i="25"/>
  <c r="Y3412" i="25"/>
  <c r="Y3459" i="25"/>
  <c r="Y3479" i="25"/>
  <c r="Y3495" i="25"/>
  <c r="Y3511" i="25"/>
  <c r="Y3524" i="25"/>
  <c r="Y3535" i="25"/>
  <c r="Y3543" i="25"/>
  <c r="Y3551" i="25"/>
  <c r="Y3559" i="25"/>
  <c r="Y3567" i="25"/>
  <c r="Y3575" i="25"/>
  <c r="Y3583" i="25"/>
  <c r="Y3591" i="25"/>
  <c r="Y3599" i="25"/>
  <c r="Y3607" i="25"/>
  <c r="Y3615" i="25"/>
  <c r="Y3623" i="25"/>
  <c r="Y3631" i="25"/>
  <c r="Y3639" i="25"/>
  <c r="Y3647" i="25"/>
  <c r="Y3655" i="25"/>
  <c r="Y3663" i="25"/>
  <c r="Y3671" i="25"/>
  <c r="Y3679" i="25"/>
  <c r="Y3687" i="25"/>
  <c r="Y3695" i="25"/>
  <c r="Y3703" i="25"/>
  <c r="Y3711" i="25"/>
  <c r="Y3719" i="25"/>
  <c r="Y3727" i="25"/>
  <c r="Y3735" i="25"/>
  <c r="Y3743" i="25"/>
  <c r="Y3751" i="25"/>
  <c r="Y3759" i="25"/>
  <c r="Y3767" i="25"/>
  <c r="Y3775" i="25"/>
  <c r="Y3783" i="25"/>
  <c r="Y3791" i="25"/>
  <c r="Y3799" i="25"/>
  <c r="Y3807" i="25"/>
  <c r="Y3815" i="25"/>
  <c r="Y3823" i="25"/>
  <c r="Y3831" i="25"/>
  <c r="Y3839" i="25"/>
  <c r="Y3847" i="25"/>
  <c r="Y3855" i="25"/>
  <c r="Y3863" i="25"/>
  <c r="Y3871" i="25"/>
  <c r="Y3879" i="25"/>
  <c r="Y3887" i="25"/>
  <c r="Y3895" i="25"/>
  <c r="Y3903" i="25"/>
  <c r="Y3911" i="25"/>
  <c r="Y3919" i="25"/>
  <c r="Y3927" i="25"/>
  <c r="Y3935" i="25"/>
  <c r="Y3943" i="25"/>
  <c r="Y3951" i="25"/>
  <c r="Y3959" i="25"/>
  <c r="Y3967" i="25"/>
  <c r="Y3975" i="25"/>
  <c r="Y3983" i="25"/>
  <c r="Y3991" i="25"/>
  <c r="Y3999" i="25"/>
  <c r="Y4007" i="25"/>
  <c r="Y4015" i="25"/>
  <c r="Y4023" i="25"/>
  <c r="Y4031" i="25"/>
  <c r="Y4039" i="25"/>
  <c r="Y4047" i="25"/>
  <c r="Y4055" i="25"/>
  <c r="Y4063" i="25"/>
  <c r="Y4071" i="25"/>
  <c r="Y4079" i="25"/>
  <c r="Y4087" i="25"/>
  <c r="Y4095" i="25"/>
  <c r="Y4103" i="25"/>
  <c r="Y4111" i="25"/>
  <c r="Y4119" i="25"/>
  <c r="Y4127" i="25"/>
  <c r="Y4135" i="25"/>
  <c r="Y4143" i="25"/>
  <c r="Y4151" i="25"/>
  <c r="Y4159" i="25"/>
  <c r="Y4167" i="25"/>
  <c r="Y4175" i="25"/>
  <c r="Y4183" i="25"/>
  <c r="Y4191" i="25"/>
  <c r="Y4199" i="25"/>
  <c r="Y4207" i="25"/>
  <c r="Y4215" i="25"/>
  <c r="Y4223" i="25"/>
  <c r="Y4231" i="25"/>
  <c r="Y4239" i="25"/>
  <c r="Y4247" i="25"/>
  <c r="Y4255" i="25"/>
  <c r="Y4263" i="25"/>
  <c r="Y4271" i="25"/>
  <c r="Y4279" i="25"/>
  <c r="Y4287" i="25"/>
  <c r="Y4295" i="25"/>
  <c r="Y4303" i="25"/>
  <c r="Y4311" i="25"/>
  <c r="Y4319" i="25"/>
  <c r="Y4327" i="25"/>
  <c r="Y4335" i="25"/>
  <c r="Y4343" i="25"/>
  <c r="Y4351" i="25"/>
  <c r="Y4359" i="25"/>
  <c r="Y4367" i="25"/>
  <c r="Y4375" i="25"/>
  <c r="Y4383" i="25"/>
  <c r="Y4391" i="25"/>
  <c r="Y4399" i="25"/>
  <c r="Y4407" i="25"/>
  <c r="Y4415" i="25"/>
  <c r="Y4423" i="25"/>
  <c r="Y4431" i="25"/>
  <c r="Y4439" i="25"/>
  <c r="Y4447" i="25"/>
  <c r="Y4455" i="25"/>
  <c r="Y4463" i="25"/>
  <c r="Y4471" i="25"/>
  <c r="Y4479" i="25"/>
  <c r="Y4487" i="25"/>
  <c r="Y4495" i="25"/>
  <c r="Y4503" i="25"/>
  <c r="Y4511" i="25"/>
  <c r="Y4519" i="25"/>
  <c r="Y4527" i="25"/>
  <c r="Y4535" i="25"/>
  <c r="Y4543" i="25"/>
  <c r="Y4551" i="25"/>
  <c r="Y4559" i="25"/>
  <c r="Y4567" i="25"/>
  <c r="Y4575" i="25"/>
  <c r="Y4583" i="25"/>
  <c r="Y4591" i="25"/>
  <c r="Y4599" i="25"/>
  <c r="Y4607" i="25"/>
  <c r="Y4615" i="25"/>
  <c r="Y4623" i="25"/>
  <c r="Y4631" i="25"/>
  <c r="Y4639" i="25"/>
  <c r="Y4647" i="25"/>
  <c r="Y4655" i="25"/>
  <c r="Y4663" i="25"/>
  <c r="Y4671" i="25"/>
  <c r="Y4679" i="25"/>
  <c r="Y4687" i="25"/>
  <c r="Y4695" i="25"/>
  <c r="Y4703" i="25"/>
  <c r="Y4711" i="25"/>
  <c r="Y4719" i="25"/>
  <c r="Y4727" i="25"/>
  <c r="Y4735" i="25"/>
  <c r="Y4743" i="25"/>
  <c r="Y4751" i="25"/>
  <c r="Y4759" i="25"/>
  <c r="Y4767" i="25"/>
  <c r="Y4775" i="25"/>
  <c r="Y4783" i="25"/>
  <c r="Y4791" i="25"/>
  <c r="Y4799" i="25"/>
  <c r="Y4807" i="25"/>
  <c r="Y4815" i="25"/>
  <c r="Y4823" i="25"/>
  <c r="Y4831" i="25"/>
  <c r="Y4839" i="25"/>
  <c r="Y4847" i="25"/>
  <c r="Y4855" i="25"/>
  <c r="Y4863" i="25"/>
  <c r="Y4871" i="25"/>
  <c r="Y4879" i="25"/>
  <c r="Y4887" i="25"/>
  <c r="Y4895" i="25"/>
  <c r="Y4903" i="25"/>
  <c r="Y4911" i="25"/>
  <c r="Y4919" i="25"/>
  <c r="Y4927" i="25"/>
  <c r="Y4935" i="25"/>
  <c r="Y4943" i="25"/>
  <c r="Y4951" i="25"/>
  <c r="Y4959" i="25"/>
  <c r="Y4967" i="25"/>
  <c r="Y4975" i="25"/>
  <c r="Y4983" i="25"/>
  <c r="Y4991" i="25"/>
  <c r="Y4999" i="25"/>
  <c r="Y5007" i="25"/>
  <c r="Y5015" i="25"/>
  <c r="Y5023" i="25"/>
  <c r="Y5031" i="25"/>
  <c r="Y5039" i="25"/>
  <c r="Y5047" i="25"/>
  <c r="Y5055" i="25"/>
  <c r="Y5063" i="25"/>
  <c r="Y5071" i="25"/>
  <c r="Y5079" i="25"/>
  <c r="Y5087" i="25"/>
  <c r="Y5095" i="25"/>
  <c r="Y5103" i="25"/>
  <c r="Y5111" i="25"/>
  <c r="Y5119" i="25"/>
  <c r="Y5127" i="25"/>
  <c r="Y5135" i="25"/>
  <c r="Y5143" i="25"/>
  <c r="Y5151" i="25"/>
  <c r="Y5159" i="25"/>
  <c r="Y5167" i="25"/>
  <c r="Y5175" i="25"/>
  <c r="Y5183" i="25"/>
  <c r="Y5191" i="25"/>
  <c r="Y5199" i="25"/>
  <c r="Y5207" i="25"/>
  <c r="Y5215" i="25"/>
  <c r="Y5223" i="25"/>
  <c r="Y5231" i="25"/>
  <c r="Y5239" i="25"/>
  <c r="Y5247" i="25"/>
  <c r="Y5255" i="25"/>
  <c r="Y5263" i="25"/>
  <c r="Y5271" i="25"/>
  <c r="Y5279" i="25"/>
  <c r="Y5287" i="25"/>
  <c r="Y5295" i="25"/>
  <c r="Y5303" i="25"/>
  <c r="Y5311" i="25"/>
  <c r="Y5319" i="25"/>
  <c r="Y5327" i="25"/>
  <c r="Y5335" i="25"/>
  <c r="Y5343" i="25"/>
  <c r="Y5351" i="25"/>
  <c r="Y5359" i="25"/>
  <c r="Y5367" i="25"/>
  <c r="Y5375" i="25"/>
  <c r="Y5383" i="25"/>
  <c r="Y5391" i="25"/>
  <c r="Y5399" i="25"/>
  <c r="Y5407" i="25"/>
  <c r="Y5415" i="25"/>
  <c r="Y5423" i="25"/>
  <c r="Y5431" i="25"/>
  <c r="Y5439" i="25"/>
  <c r="Y5447" i="25"/>
  <c r="Y5455" i="25"/>
  <c r="Y5463" i="25"/>
  <c r="Y5471" i="25"/>
  <c r="Y5479" i="25"/>
  <c r="Y5487" i="25"/>
  <c r="Y5495" i="25"/>
  <c r="Y5503" i="25"/>
  <c r="Y5511" i="25"/>
  <c r="Y5519" i="25"/>
  <c r="Y5527" i="25"/>
  <c r="Y5535" i="25"/>
  <c r="Y5543" i="25"/>
  <c r="Y5551" i="25"/>
  <c r="Y5559" i="25"/>
  <c r="Y5567" i="25"/>
  <c r="Y5575" i="25"/>
  <c r="Y5583" i="25"/>
  <c r="Y5591" i="25"/>
  <c r="Y5599" i="25"/>
  <c r="Y5607" i="25"/>
  <c r="Y5615" i="25"/>
  <c r="Y5623" i="25"/>
  <c r="Y5631" i="25"/>
  <c r="Y5639" i="25"/>
  <c r="Y5647" i="25"/>
  <c r="Y5655" i="25"/>
  <c r="Y5663" i="25"/>
  <c r="Y5671" i="25"/>
  <c r="Y5679" i="25"/>
  <c r="Y5687" i="25"/>
  <c r="Y5695" i="25"/>
  <c r="Y5703" i="25"/>
  <c r="Y5711" i="25"/>
  <c r="Y5719" i="25"/>
  <c r="Y5727" i="25"/>
  <c r="Y5735" i="25"/>
  <c r="Y5743" i="25"/>
  <c r="Y5751" i="25"/>
  <c r="Y5759" i="25"/>
  <c r="Y5767" i="25"/>
  <c r="Y5775" i="25"/>
  <c r="Y5783" i="25"/>
  <c r="Y5791" i="25"/>
  <c r="Y5799" i="25"/>
  <c r="Y5807" i="25"/>
  <c r="Y5815" i="25"/>
  <c r="Y5823" i="25"/>
  <c r="Y5831" i="25"/>
  <c r="Y5839" i="25"/>
  <c r="Y5847" i="25"/>
  <c r="Y5855" i="25"/>
  <c r="Y5863" i="25"/>
  <c r="Y5871" i="25"/>
  <c r="Y5879" i="25"/>
  <c r="Y56" i="25"/>
  <c r="Y568" i="25"/>
  <c r="Y988" i="25"/>
  <c r="Y1052" i="25"/>
  <c r="Y1116" i="25"/>
  <c r="Y1180" i="25"/>
  <c r="Y1244" i="25"/>
  <c r="Y1308" i="25"/>
  <c r="Y1372" i="25"/>
  <c r="Y1436" i="25"/>
  <c r="Y1500" i="25"/>
  <c r="Y1564" i="25"/>
  <c r="Y1628" i="25"/>
  <c r="Y1692" i="25"/>
  <c r="Y1756" i="25"/>
  <c r="Y1820" i="25"/>
  <c r="Y1884" i="25"/>
  <c r="Y1948" i="25"/>
  <c r="Y2012" i="25"/>
  <c r="Y2076" i="25"/>
  <c r="Y2140" i="25"/>
  <c r="Y2204" i="25"/>
  <c r="Y2268" i="25"/>
  <c r="Y2332" i="25"/>
  <c r="Y2396" i="25"/>
  <c r="Y2460" i="25"/>
  <c r="Y2524" i="25"/>
  <c r="Y2588" i="25"/>
  <c r="Y2652" i="25"/>
  <c r="Y2716" i="25"/>
  <c r="Y2780" i="25"/>
  <c r="Y2844" i="25"/>
  <c r="Y2908" i="25"/>
  <c r="Y2972" i="25"/>
  <c r="Y3036" i="25"/>
  <c r="Y3100" i="25"/>
  <c r="Y3164" i="25"/>
  <c r="Y3228" i="25"/>
  <c r="Y3292" i="25"/>
  <c r="Y3356" i="25"/>
  <c r="Y3420" i="25"/>
  <c r="Y3460" i="25"/>
  <c r="Y3483" i="25"/>
  <c r="Y3499" i="25"/>
  <c r="Y3513" i="25"/>
  <c r="Y3526" i="25"/>
  <c r="Y3536" i="25"/>
  <c r="Y3544" i="25"/>
  <c r="Y3552" i="25"/>
  <c r="Y3560" i="25"/>
  <c r="Y3568" i="25"/>
  <c r="Y3576" i="25"/>
  <c r="Y3584" i="25"/>
  <c r="Y3592" i="25"/>
  <c r="Y3600" i="25"/>
  <c r="Y3608" i="25"/>
  <c r="Y3616" i="25"/>
  <c r="Y3624" i="25"/>
  <c r="Y3632" i="25"/>
  <c r="Y3640" i="25"/>
  <c r="Y3648" i="25"/>
  <c r="Y3656" i="25"/>
  <c r="Y3664" i="25"/>
  <c r="Y3672" i="25"/>
  <c r="Y3680" i="25"/>
  <c r="Y3688" i="25"/>
  <c r="Y3696" i="25"/>
  <c r="Y3704" i="25"/>
  <c r="Y3712" i="25"/>
  <c r="Y3720" i="25"/>
  <c r="Y3728" i="25"/>
  <c r="Y3736" i="25"/>
  <c r="Y3744" i="25"/>
  <c r="Y3752" i="25"/>
  <c r="Y3760" i="25"/>
  <c r="Y3768" i="25"/>
  <c r="Y3776" i="25"/>
  <c r="Y3784" i="25"/>
  <c r="Y3792" i="25"/>
  <c r="Y3800" i="25"/>
  <c r="Y3808" i="25"/>
  <c r="Y3816" i="25"/>
  <c r="Y3824" i="25"/>
  <c r="Y3832" i="25"/>
  <c r="Y3840" i="25"/>
  <c r="Y3848" i="25"/>
  <c r="Y3856" i="25"/>
  <c r="Y3864" i="25"/>
  <c r="Y3872" i="25"/>
  <c r="Y3880" i="25"/>
  <c r="Y3888" i="25"/>
  <c r="Y3896" i="25"/>
  <c r="Y3904" i="25"/>
  <c r="Y3912" i="25"/>
  <c r="Y3920" i="25"/>
  <c r="Y3928" i="25"/>
  <c r="Y3936" i="25"/>
  <c r="Y3944" i="25"/>
  <c r="Y3952" i="25"/>
  <c r="Y3960" i="25"/>
  <c r="Y3968" i="25"/>
  <c r="Y3976" i="25"/>
  <c r="Y3984" i="25"/>
  <c r="Y3992" i="25"/>
  <c r="Y4000" i="25"/>
  <c r="Y4008" i="25"/>
  <c r="Y4016" i="25"/>
  <c r="Y4024" i="25"/>
  <c r="Y4032" i="25"/>
  <c r="Y4040" i="25"/>
  <c r="Y4048" i="25"/>
  <c r="Y4056" i="25"/>
  <c r="Y4064" i="25"/>
  <c r="Y4072" i="25"/>
  <c r="Y4080" i="25"/>
  <c r="Y4088" i="25"/>
  <c r="Y4096" i="25"/>
  <c r="Y4104" i="25"/>
  <c r="Y4112" i="25"/>
  <c r="Y4120" i="25"/>
  <c r="Y4128" i="25"/>
  <c r="Y4136" i="25"/>
  <c r="Y4144" i="25"/>
  <c r="Y4152" i="25"/>
  <c r="Y4160" i="25"/>
  <c r="Y4168" i="25"/>
  <c r="Y4176" i="25"/>
  <c r="Y4184" i="25"/>
  <c r="Y4192" i="25"/>
  <c r="Y4200" i="25"/>
  <c r="Y4208" i="25"/>
  <c r="Y4216" i="25"/>
  <c r="Y4224" i="25"/>
  <c r="Y4232" i="25"/>
  <c r="Y4240" i="25"/>
  <c r="Y4248" i="25"/>
  <c r="Y4256" i="25"/>
  <c r="Y4264" i="25"/>
  <c r="Y4272" i="25"/>
  <c r="Y4280" i="25"/>
  <c r="Y4288" i="25"/>
  <c r="Y4296" i="25"/>
  <c r="Y4304" i="25"/>
  <c r="Y4312" i="25"/>
  <c r="Y4320" i="25"/>
  <c r="Y4328" i="25"/>
  <c r="Y4336" i="25"/>
  <c r="Y4344" i="25"/>
  <c r="Y4352" i="25"/>
  <c r="Y4360" i="25"/>
  <c r="Y4368" i="25"/>
  <c r="Y4376" i="25"/>
  <c r="Y4384" i="25"/>
  <c r="Y4392" i="25"/>
  <c r="Y4400" i="25"/>
  <c r="Y4408" i="25"/>
  <c r="Y4416" i="25"/>
  <c r="Y4424" i="25"/>
  <c r="Y4432" i="25"/>
  <c r="Y4440" i="25"/>
  <c r="Y4448" i="25"/>
  <c r="Y4456" i="25"/>
  <c r="Y4464" i="25"/>
  <c r="Y4472" i="25"/>
  <c r="Y4480" i="25"/>
  <c r="Y4488" i="25"/>
  <c r="Y4496" i="25"/>
  <c r="Y4504" i="25"/>
  <c r="Y4512" i="25"/>
  <c r="Y4520" i="25"/>
  <c r="Y4528" i="25"/>
  <c r="Y4536" i="25"/>
  <c r="Y4544" i="25"/>
  <c r="Y4552" i="25"/>
  <c r="Y4560" i="25"/>
  <c r="Y4568" i="25"/>
  <c r="Y4576" i="25"/>
  <c r="Y4584" i="25"/>
  <c r="Y4592" i="25"/>
  <c r="Y4600" i="25"/>
  <c r="Y4608" i="25"/>
  <c r="Y4616" i="25"/>
  <c r="Y4624" i="25"/>
  <c r="Y4632" i="25"/>
  <c r="Y4640" i="25"/>
  <c r="Y4648" i="25"/>
  <c r="Y4656" i="25"/>
  <c r="Y4664" i="25"/>
  <c r="Y4672" i="25"/>
  <c r="Y4680" i="25"/>
  <c r="Y4688" i="25"/>
  <c r="Y4696" i="25"/>
  <c r="Y4704" i="25"/>
  <c r="Y4712" i="25"/>
  <c r="Y4720" i="25"/>
  <c r="Y4728" i="25"/>
  <c r="Y4736" i="25"/>
  <c r="Y4744" i="25"/>
  <c r="Y4752" i="25"/>
  <c r="Y4760" i="25"/>
  <c r="Y4768" i="25"/>
  <c r="Y4776" i="25"/>
  <c r="Y4784" i="25"/>
  <c r="Y4792" i="25"/>
  <c r="Y4800" i="25"/>
  <c r="Y4808" i="25"/>
  <c r="Y4816" i="25"/>
  <c r="Y4824" i="25"/>
  <c r="Y4832" i="25"/>
  <c r="Y4840" i="25"/>
  <c r="Y4848" i="25"/>
  <c r="Y4856" i="25"/>
  <c r="Y4864" i="25"/>
  <c r="Y4872" i="25"/>
  <c r="Y4880" i="25"/>
  <c r="Y4888" i="25"/>
  <c r="Y4896" i="25"/>
  <c r="Y4904" i="25"/>
  <c r="Y4912" i="25"/>
  <c r="Y4920" i="25"/>
  <c r="Y4928" i="25"/>
  <c r="Y4936" i="25"/>
  <c r="Y4944" i="25"/>
  <c r="Y4952" i="25"/>
  <c r="Y4960" i="25"/>
  <c r="Y4968" i="25"/>
  <c r="Y4976" i="25"/>
  <c r="Y4984" i="25"/>
  <c r="Y4992" i="25"/>
  <c r="Y5000" i="25"/>
  <c r="Y5008" i="25"/>
  <c r="Y5016" i="25"/>
  <c r="Y5024" i="25"/>
  <c r="Y5032" i="25"/>
  <c r="Y5040" i="25"/>
  <c r="Y5048" i="25"/>
  <c r="Y5056" i="25"/>
  <c r="Y5064" i="25"/>
  <c r="Y5072" i="25"/>
  <c r="Y5080" i="25"/>
  <c r="Y5088" i="25"/>
  <c r="Y5096" i="25"/>
  <c r="Y5104" i="25"/>
  <c r="Y5112" i="25"/>
  <c r="Y5120" i="25"/>
  <c r="Y5128" i="25"/>
  <c r="Y5136" i="25"/>
  <c r="Y5144" i="25"/>
  <c r="Y5152" i="25"/>
  <c r="Y5160" i="25"/>
  <c r="Y5168" i="25"/>
  <c r="Y5176" i="25"/>
  <c r="Y5184" i="25"/>
  <c r="Y5192" i="25"/>
  <c r="Y5200" i="25"/>
  <c r="Y5208" i="25"/>
  <c r="Y5216" i="25"/>
  <c r="Y5224" i="25"/>
  <c r="Y5232" i="25"/>
  <c r="Y5240" i="25"/>
  <c r="Y5248" i="25"/>
  <c r="Y5256" i="25"/>
  <c r="Y5264" i="25"/>
  <c r="Y5272" i="25"/>
  <c r="Y5280" i="25"/>
  <c r="Y5288" i="25"/>
  <c r="Y5296" i="25"/>
  <c r="Y5304" i="25"/>
  <c r="Y5312" i="25"/>
  <c r="Y5320" i="25"/>
  <c r="Y5328" i="25"/>
  <c r="Y5336" i="25"/>
  <c r="Y5344" i="25"/>
  <c r="Y5352" i="25"/>
  <c r="Y5360" i="25"/>
  <c r="Y5368" i="25"/>
  <c r="Y5376" i="25"/>
  <c r="Y5384" i="25"/>
  <c r="Y5392" i="25"/>
  <c r="Y5400" i="25"/>
  <c r="Y5408" i="25"/>
  <c r="Y5416" i="25"/>
  <c r="Y5424" i="25"/>
  <c r="Y5432" i="25"/>
  <c r="Y5440" i="25"/>
  <c r="Y5448" i="25"/>
  <c r="Y5456" i="25"/>
  <c r="Y5464" i="25"/>
  <c r="Y5472" i="25"/>
  <c r="Y5480" i="25"/>
  <c r="Y5488" i="25"/>
  <c r="Y5496" i="25"/>
  <c r="Y5504" i="25"/>
  <c r="Y5512" i="25"/>
  <c r="Y5520" i="25"/>
  <c r="Y5528" i="25"/>
  <c r="Y5536" i="25"/>
  <c r="Y5544" i="25"/>
  <c r="Y5552" i="25"/>
  <c r="Y5560" i="25"/>
  <c r="Y5568" i="25"/>
  <c r="Y5576" i="25"/>
  <c r="Y5584" i="25"/>
  <c r="Y5592" i="25"/>
  <c r="Y5600" i="25"/>
  <c r="Y5608" i="25"/>
  <c r="Y5616" i="25"/>
  <c r="Y5624" i="25"/>
  <c r="Y5632" i="25"/>
  <c r="Y5640" i="25"/>
  <c r="Y5648" i="25"/>
  <c r="Y5656" i="25"/>
  <c r="Y5664" i="25"/>
  <c r="Y5672" i="25"/>
  <c r="Y5680" i="25"/>
  <c r="Y5688" i="25"/>
  <c r="Y5696" i="25"/>
  <c r="Y5704" i="25"/>
  <c r="Y5712" i="25"/>
  <c r="Y5720" i="25"/>
  <c r="Y5728" i="25"/>
  <c r="Y5736" i="25"/>
  <c r="Y5744" i="25"/>
  <c r="Y5752" i="25"/>
  <c r="Y5760" i="25"/>
  <c r="Y5768" i="25"/>
  <c r="Y5776" i="25"/>
  <c r="Y5784" i="25"/>
  <c r="Y5792" i="25"/>
  <c r="Y5800" i="25"/>
  <c r="Y5808" i="25"/>
  <c r="Y5816" i="25"/>
  <c r="Y5824" i="25"/>
  <c r="Y5832" i="25"/>
  <c r="Y5840" i="25"/>
  <c r="Y5848" i="25"/>
  <c r="Y5856" i="25"/>
  <c r="Y5864" i="25"/>
  <c r="Y5872" i="25"/>
  <c r="Y5880" i="25"/>
  <c r="Y5888" i="25"/>
  <c r="Y120" i="25"/>
  <c r="Y1380" i="25"/>
  <c r="Y1892" i="25"/>
  <c r="Y2404" i="25"/>
  <c r="Y2916" i="25"/>
  <c r="Y3428" i="25"/>
  <c r="Y3553" i="25"/>
  <c r="Y3617" i="25"/>
  <c r="Y3681" i="25"/>
  <c r="Y3745" i="25"/>
  <c r="Y3809" i="25"/>
  <c r="Y3873" i="25"/>
  <c r="Y3937" i="25"/>
  <c r="Y4001" i="25"/>
  <c r="Y4065" i="25"/>
  <c r="Y4129" i="25"/>
  <c r="Y4193" i="25"/>
  <c r="Y4257" i="25"/>
  <c r="Y4321" i="25"/>
  <c r="Y4385" i="25"/>
  <c r="Y4449" i="25"/>
  <c r="Y4513" i="25"/>
  <c r="Y4577" i="25"/>
  <c r="Y4641" i="25"/>
  <c r="Y4705" i="25"/>
  <c r="Y4769" i="25"/>
  <c r="Y4833" i="25"/>
  <c r="Y4897" i="25"/>
  <c r="Y4961" i="25"/>
  <c r="Y5025" i="25"/>
  <c r="Y5089" i="25"/>
  <c r="Y5153" i="25"/>
  <c r="Y5217" i="25"/>
  <c r="Y5281" i="25"/>
  <c r="Y5345" i="25"/>
  <c r="Y5409" i="25"/>
  <c r="Y5473" i="25"/>
  <c r="Y5537" i="25"/>
  <c r="Y5601" i="25"/>
  <c r="Y5665" i="25"/>
  <c r="Y5729" i="25"/>
  <c r="Y5793" i="25"/>
  <c r="Y5857" i="25"/>
  <c r="Y5885" i="25"/>
  <c r="Y5894" i="25"/>
  <c r="Y5902" i="25"/>
  <c r="Y5910" i="25"/>
  <c r="Y5918" i="25"/>
  <c r="Y5926" i="25"/>
  <c r="Y5934" i="25"/>
  <c r="Y5942" i="25"/>
  <c r="Y5950" i="25"/>
  <c r="Y5958" i="25"/>
  <c r="Y5966" i="25"/>
  <c r="Y5974" i="25"/>
  <c r="Y5982" i="25"/>
  <c r="Y5990" i="25"/>
  <c r="Y5998" i="25"/>
  <c r="Y6006" i="25"/>
  <c r="Y6014" i="25"/>
  <c r="Y6022" i="25"/>
  <c r="Y6030" i="25"/>
  <c r="Y6038" i="25"/>
  <c r="Y6046" i="25"/>
  <c r="Y6054" i="25"/>
  <c r="Y6062" i="25"/>
  <c r="Y6070" i="25"/>
  <c r="Y6078" i="25"/>
  <c r="Y6086" i="25"/>
  <c r="Y6094" i="25"/>
  <c r="Y6102" i="25"/>
  <c r="Y6110" i="25"/>
  <c r="Y6118" i="25"/>
  <c r="Y6126" i="25"/>
  <c r="Y6134" i="25"/>
  <c r="Y6142" i="25"/>
  <c r="Y6150" i="25"/>
  <c r="Y6158" i="25"/>
  <c r="Y6166" i="25"/>
  <c r="Y6174" i="25"/>
  <c r="Y6182" i="25"/>
  <c r="Y6190" i="25"/>
  <c r="Y6198" i="25"/>
  <c r="Y6206" i="25"/>
  <c r="Y6214" i="25"/>
  <c r="Y6222" i="25"/>
  <c r="Y6230" i="25"/>
  <c r="Y6238" i="25"/>
  <c r="Y6246" i="25"/>
  <c r="Y6254" i="25"/>
  <c r="Y6262" i="25"/>
  <c r="Y6270" i="25"/>
  <c r="Y6278" i="25"/>
  <c r="Y6286" i="25"/>
  <c r="Y6294" i="25"/>
  <c r="Y6302" i="25"/>
  <c r="Y6310" i="25"/>
  <c r="Y6318" i="25"/>
  <c r="Y6326" i="25"/>
  <c r="Y6334" i="25"/>
  <c r="Y6342" i="25"/>
  <c r="Y6350" i="25"/>
  <c r="Y6358" i="25"/>
  <c r="Y6366" i="25"/>
  <c r="Y6374" i="25"/>
  <c r="Y6382" i="25"/>
  <c r="Y6390" i="25"/>
  <c r="Y6398" i="25"/>
  <c r="Y6406" i="25"/>
  <c r="Y6414" i="25"/>
  <c r="Y6422" i="25"/>
  <c r="Y6430" i="25"/>
  <c r="Y6438" i="25"/>
  <c r="Y6446" i="25"/>
  <c r="Y6454" i="25"/>
  <c r="Y6462" i="25"/>
  <c r="Y6470" i="25"/>
  <c r="Y6478" i="25"/>
  <c r="Y6486" i="25"/>
  <c r="Y6494" i="25"/>
  <c r="Y6502" i="25"/>
  <c r="Y6510" i="25"/>
  <c r="Y6518" i="25"/>
  <c r="Y6526" i="25"/>
  <c r="Y6534" i="25"/>
  <c r="Y6542" i="25"/>
  <c r="Y6550" i="25"/>
  <c r="Y6558" i="25"/>
  <c r="Y6566" i="25"/>
  <c r="Y6574" i="25"/>
  <c r="Y6582" i="25"/>
  <c r="Y6590" i="25"/>
  <c r="Y6598" i="25"/>
  <c r="Y6606" i="25"/>
  <c r="Y6614" i="25"/>
  <c r="Y6622" i="25"/>
  <c r="Y6630" i="25"/>
  <c r="Y6638" i="25"/>
  <c r="Y6646" i="25"/>
  <c r="Y6654" i="25"/>
  <c r="Y6662" i="25"/>
  <c r="Y6670" i="25"/>
  <c r="Y6678" i="25"/>
  <c r="Y6686" i="25"/>
  <c r="Y6694" i="25"/>
  <c r="Y6702" i="25"/>
  <c r="Y6710" i="25"/>
  <c r="Y6718" i="25"/>
  <c r="Y6726" i="25"/>
  <c r="Y6734" i="25"/>
  <c r="Y6742" i="25"/>
  <c r="Y6750" i="25"/>
  <c r="Y6758" i="25"/>
  <c r="Y6766" i="25"/>
  <c r="Y6774" i="25"/>
  <c r="Y6782" i="25"/>
  <c r="Y6790" i="25"/>
  <c r="Y6798" i="25"/>
  <c r="Y6806" i="25"/>
  <c r="Y6814" i="25"/>
  <c r="Y6822" i="25"/>
  <c r="Y6830" i="25"/>
  <c r="Y6838" i="25"/>
  <c r="Y6846" i="25"/>
  <c r="Y6854" i="25"/>
  <c r="Y6862" i="25"/>
  <c r="Y6870" i="25"/>
  <c r="Y6878" i="25"/>
  <c r="Y6886" i="25"/>
  <c r="Y6894" i="25"/>
  <c r="Y6902" i="25"/>
  <c r="Y6910" i="25"/>
  <c r="Y6918" i="25"/>
  <c r="Y6926" i="25"/>
  <c r="Y6934" i="25"/>
  <c r="Y6942" i="25"/>
  <c r="Y6950" i="25"/>
  <c r="Y6958" i="25"/>
  <c r="Y6966" i="25"/>
  <c r="Y6974" i="25"/>
  <c r="Y6982" i="25"/>
  <c r="Y6990" i="25"/>
  <c r="Y6998" i="25"/>
  <c r="Y7006" i="25"/>
  <c r="Y7014" i="25"/>
  <c r="Y7022" i="25"/>
  <c r="Y7030" i="25"/>
  <c r="Y7038" i="25"/>
  <c r="Y7046" i="25"/>
  <c r="Y7054" i="25"/>
  <c r="Y7062" i="25"/>
  <c r="Y7070" i="25"/>
  <c r="Y7078" i="25"/>
  <c r="Y7086" i="25"/>
  <c r="Y7094" i="25"/>
  <c r="Y7102" i="25"/>
  <c r="Y7110" i="25"/>
  <c r="Y7118" i="25"/>
  <c r="Y7126" i="25"/>
  <c r="Y7134" i="25"/>
  <c r="Y7142" i="25"/>
  <c r="Y7150" i="25"/>
  <c r="Y7158" i="25"/>
  <c r="Y7166" i="25"/>
  <c r="Y7174" i="25"/>
  <c r="Y7182" i="25"/>
  <c r="Y7190" i="25"/>
  <c r="Y7198" i="25"/>
  <c r="Y7206" i="25"/>
  <c r="Y7214" i="25"/>
  <c r="Y7222" i="25"/>
  <c r="Y7230" i="25"/>
  <c r="Y7238" i="25"/>
  <c r="Y7246" i="25"/>
  <c r="Y7254" i="25"/>
  <c r="Y7262" i="25"/>
  <c r="Y7270" i="25"/>
  <c r="Y7278" i="25"/>
  <c r="Y7286" i="25"/>
  <c r="Y7294" i="25"/>
  <c r="Y7302" i="25"/>
  <c r="Y7310" i="25"/>
  <c r="Y7318" i="25"/>
  <c r="Y7326" i="25"/>
  <c r="Y7334" i="25"/>
  <c r="Y7342" i="25"/>
  <c r="Y7350" i="25"/>
  <c r="Y7358" i="25"/>
  <c r="Y7366" i="25"/>
  <c r="Y7374" i="25"/>
  <c r="Y7382" i="25"/>
  <c r="Y7390" i="25"/>
  <c r="Y7398" i="25"/>
  <c r="Y7406" i="25"/>
  <c r="Y7414" i="25"/>
  <c r="Y7422" i="25"/>
  <c r="Y7430" i="25"/>
  <c r="Y7438" i="25"/>
  <c r="Y7446" i="25"/>
  <c r="Y7454" i="25"/>
  <c r="Y7462" i="25"/>
  <c r="Y7470" i="25"/>
  <c r="Y7478" i="25"/>
  <c r="Y7486" i="25"/>
  <c r="Y7494" i="25"/>
  <c r="Y7502" i="25"/>
  <c r="Y7510" i="25"/>
  <c r="Y7518" i="25"/>
  <c r="Y7526" i="25"/>
  <c r="Y7534" i="25"/>
  <c r="Y7542" i="25"/>
  <c r="Y7550" i="25"/>
  <c r="Y7558" i="25"/>
  <c r="Y7566" i="25"/>
  <c r="Y7574" i="25"/>
  <c r="Y7582" i="25"/>
  <c r="Y7590" i="25"/>
  <c r="Y7598" i="25"/>
  <c r="Y7606" i="25"/>
  <c r="Y7614" i="25"/>
  <c r="Y7622" i="25"/>
  <c r="Y7630" i="25"/>
  <c r="Y7638" i="25"/>
  <c r="Y7646" i="25"/>
  <c r="Y7654" i="25"/>
  <c r="Y7662" i="25"/>
  <c r="Y7670" i="25"/>
  <c r="Y7678" i="25"/>
  <c r="Y7686" i="25"/>
  <c r="Y7694" i="25"/>
  <c r="Y7702" i="25"/>
  <c r="Y7710" i="25"/>
  <c r="Y7718" i="25"/>
  <c r="Y7726" i="25"/>
  <c r="Y7734" i="25"/>
  <c r="Y7742" i="25"/>
  <c r="Y7750" i="25"/>
  <c r="Y7758" i="25"/>
  <c r="Y7766" i="25"/>
  <c r="Y7774" i="25"/>
  <c r="Y7782" i="25"/>
  <c r="Y7790" i="25"/>
  <c r="Y7798" i="25"/>
  <c r="Y7806" i="25"/>
  <c r="Y7814" i="25"/>
  <c r="Y7822" i="25"/>
  <c r="Y7830" i="25"/>
  <c r="Y7838" i="25"/>
  <c r="Y7846" i="25"/>
  <c r="Y7854" i="25"/>
  <c r="Y7862" i="25"/>
  <c r="Y7870" i="25"/>
  <c r="Y7878" i="25"/>
  <c r="Y7886" i="25"/>
  <c r="Y7894" i="25"/>
  <c r="Y7902" i="25"/>
  <c r="Y7910" i="25"/>
  <c r="Y7918" i="25"/>
  <c r="Y7926" i="25"/>
  <c r="Y7934" i="25"/>
  <c r="Y7942" i="25"/>
  <c r="Y7950" i="25"/>
  <c r="Y7958" i="25"/>
  <c r="Y7966" i="25"/>
  <c r="Y7974" i="25"/>
  <c r="Y7982" i="25"/>
  <c r="Y7990" i="25"/>
  <c r="Y7998" i="25"/>
  <c r="Y8006" i="25"/>
  <c r="Y8014" i="25"/>
  <c r="Y8022" i="25"/>
  <c r="Y8030" i="25"/>
  <c r="Y8038" i="25"/>
  <c r="Y8046" i="25"/>
  <c r="Y8054" i="25"/>
  <c r="Y8062" i="25"/>
  <c r="Y8070" i="25"/>
  <c r="Y8078" i="25"/>
  <c r="Y8086" i="25"/>
  <c r="Y8094" i="25"/>
  <c r="Y8102" i="25"/>
  <c r="Y8110" i="25"/>
  <c r="Y8118" i="25"/>
  <c r="Y8126" i="25"/>
  <c r="Y8134" i="25"/>
  <c r="Y8142" i="25"/>
  <c r="Y8150" i="25"/>
  <c r="Y8158" i="25"/>
  <c r="Y8166" i="25"/>
  <c r="Y8174" i="25"/>
  <c r="Y8182" i="25"/>
  <c r="Y8190" i="25"/>
  <c r="Y8198" i="25"/>
  <c r="Y8206" i="25"/>
  <c r="Y8214" i="25"/>
  <c r="Y8222" i="25"/>
  <c r="Y8230" i="25"/>
  <c r="Y8238" i="25"/>
  <c r="Y8246" i="25"/>
  <c r="Y8254" i="25"/>
  <c r="Y8262" i="25"/>
  <c r="Y632" i="25"/>
  <c r="Y1444" i="25"/>
  <c r="Y1956" i="25"/>
  <c r="Y2468" i="25"/>
  <c r="Y2980" i="25"/>
  <c r="Y3467" i="25"/>
  <c r="Y3561" i="25"/>
  <c r="Y3625" i="25"/>
  <c r="Y3689" i="25"/>
  <c r="Y3753" i="25"/>
  <c r="Y3817" i="25"/>
  <c r="Y3881" i="25"/>
  <c r="Y3945" i="25"/>
  <c r="Y4009" i="25"/>
  <c r="Y4073" i="25"/>
  <c r="Y4137" i="25"/>
  <c r="Y4201" i="25"/>
  <c r="Y4265" i="25"/>
  <c r="Y4329" i="25"/>
  <c r="Y4393" i="25"/>
  <c r="Y4457" i="25"/>
  <c r="Y4521" i="25"/>
  <c r="Y4585" i="25"/>
  <c r="Y4649" i="25"/>
  <c r="Y4713" i="25"/>
  <c r="Y4777" i="25"/>
  <c r="Y4841" i="25"/>
  <c r="Y4905" i="25"/>
  <c r="Y4969" i="25"/>
  <c r="Y5033" i="25"/>
  <c r="Y5097" i="25"/>
  <c r="Y5161" i="25"/>
  <c r="Y5225" i="25"/>
  <c r="Y5289" i="25"/>
  <c r="Y5353" i="25"/>
  <c r="Y5417" i="25"/>
  <c r="Y5481" i="25"/>
  <c r="Y5545" i="25"/>
  <c r="Y5609" i="25"/>
  <c r="Y5673" i="25"/>
  <c r="Y5737" i="25"/>
  <c r="Y5801" i="25"/>
  <c r="Y5865" i="25"/>
  <c r="Y5886" i="25"/>
  <c r="Y5895" i="25"/>
  <c r="Y5903" i="25"/>
  <c r="Y5911" i="25"/>
  <c r="Y5919" i="25"/>
  <c r="Y5927" i="25"/>
  <c r="Y5935" i="25"/>
  <c r="Y5943" i="25"/>
  <c r="Y5951" i="25"/>
  <c r="Y5959" i="25"/>
  <c r="Y5967" i="25"/>
  <c r="Y5975" i="25"/>
  <c r="Y5983" i="25"/>
  <c r="Y5991" i="25"/>
  <c r="Y5999" i="25"/>
  <c r="Y6007" i="25"/>
  <c r="Y6015" i="25"/>
  <c r="Y6023" i="25"/>
  <c r="Y6031" i="25"/>
  <c r="Y6039" i="25"/>
  <c r="Y6047" i="25"/>
  <c r="Y6055" i="25"/>
  <c r="Y6063" i="25"/>
  <c r="Y6071" i="25"/>
  <c r="Y6079" i="25"/>
  <c r="Y6087" i="25"/>
  <c r="Y6095" i="25"/>
  <c r="Y6103" i="25"/>
  <c r="Y6111" i="25"/>
  <c r="Y6119" i="25"/>
  <c r="Y6127" i="25"/>
  <c r="Y6135" i="25"/>
  <c r="Y6143" i="25"/>
  <c r="Y6151" i="25"/>
  <c r="Y6159" i="25"/>
  <c r="Y6167" i="25"/>
  <c r="Y6175" i="25"/>
  <c r="Y6183" i="25"/>
  <c r="Y6191" i="25"/>
  <c r="Y6199" i="25"/>
  <c r="Y6207" i="25"/>
  <c r="Y6215" i="25"/>
  <c r="Y6223" i="25"/>
  <c r="Y6231" i="25"/>
  <c r="Y6239" i="25"/>
  <c r="Y6247" i="25"/>
  <c r="Y6255" i="25"/>
  <c r="Y6263" i="25"/>
  <c r="Y6271" i="25"/>
  <c r="Y6279" i="25"/>
  <c r="Y6287" i="25"/>
  <c r="Y6295" i="25"/>
  <c r="Y6303" i="25"/>
  <c r="Y6311" i="25"/>
  <c r="Y6319" i="25"/>
  <c r="Y6327" i="25"/>
  <c r="Y6335" i="25"/>
  <c r="Y6343" i="25"/>
  <c r="Y6351" i="25"/>
  <c r="Y6359" i="25"/>
  <c r="Y6367" i="25"/>
  <c r="Y6375" i="25"/>
  <c r="Y6383" i="25"/>
  <c r="Y6391" i="25"/>
  <c r="Y6399" i="25"/>
  <c r="Y6407" i="25"/>
  <c r="Y6415" i="25"/>
  <c r="Y6423" i="25"/>
  <c r="Y6431" i="25"/>
  <c r="Y6439" i="25"/>
  <c r="Y6447" i="25"/>
  <c r="Y6455" i="25"/>
  <c r="Y6463" i="25"/>
  <c r="Y6471" i="25"/>
  <c r="Y6479" i="25"/>
  <c r="Y6487" i="25"/>
  <c r="Y6495" i="25"/>
  <c r="Y6503" i="25"/>
  <c r="Y6511" i="25"/>
  <c r="Y6519" i="25"/>
  <c r="Y6527" i="25"/>
  <c r="Y6535" i="25"/>
  <c r="Y6543" i="25"/>
  <c r="Y6551" i="25"/>
  <c r="Y6559" i="25"/>
  <c r="Y6567" i="25"/>
  <c r="Y6575" i="25"/>
  <c r="Y6583" i="25"/>
  <c r="Y6591" i="25"/>
  <c r="Y6599" i="25"/>
  <c r="Y6607" i="25"/>
  <c r="Y6615" i="25"/>
  <c r="Y6623" i="25"/>
  <c r="Y6631" i="25"/>
  <c r="Y6639" i="25"/>
  <c r="Y6647" i="25"/>
  <c r="Y6655" i="25"/>
  <c r="Y6663" i="25"/>
  <c r="Y6671" i="25"/>
  <c r="Y6679" i="25"/>
  <c r="Y6687" i="25"/>
  <c r="Y6695" i="25"/>
  <c r="Y6703" i="25"/>
  <c r="Y6711" i="25"/>
  <c r="Y6719" i="25"/>
  <c r="Y6727" i="25"/>
  <c r="Y6735" i="25"/>
  <c r="Y6743" i="25"/>
  <c r="Y6751" i="25"/>
  <c r="Y6759" i="25"/>
  <c r="Y6767" i="25"/>
  <c r="Y6775" i="25"/>
  <c r="Y6783" i="25"/>
  <c r="Y6791" i="25"/>
  <c r="Y6799" i="25"/>
  <c r="Y6807" i="25"/>
  <c r="Y6815" i="25"/>
  <c r="Y6823" i="25"/>
  <c r="Y6831" i="25"/>
  <c r="Y6839" i="25"/>
  <c r="Y6847" i="25"/>
  <c r="Y6855" i="25"/>
  <c r="Y6863" i="25"/>
  <c r="Y6871" i="25"/>
  <c r="Y6879" i="25"/>
  <c r="Y6887" i="25"/>
  <c r="Y6895" i="25"/>
  <c r="Y6903" i="25"/>
  <c r="Y6911" i="25"/>
  <c r="Y6919" i="25"/>
  <c r="Y6927" i="25"/>
  <c r="Y6935" i="25"/>
  <c r="Y6943" i="25"/>
  <c r="Y6951" i="25"/>
  <c r="Y6959" i="25"/>
  <c r="Y6967" i="25"/>
  <c r="Y6975" i="25"/>
  <c r="Y6983" i="25"/>
  <c r="Y6991" i="25"/>
  <c r="Y6999" i="25"/>
  <c r="Y7007" i="25"/>
  <c r="Y7015" i="25"/>
  <c r="Y7023" i="25"/>
  <c r="Y7031" i="25"/>
  <c r="Y7039" i="25"/>
  <c r="Y7047" i="25"/>
  <c r="Y7055" i="25"/>
  <c r="Y7063" i="25"/>
  <c r="Y7071" i="25"/>
  <c r="Y7079" i="25"/>
  <c r="Y7087" i="25"/>
  <c r="Y7095" i="25"/>
  <c r="Y7103" i="25"/>
  <c r="Y7111" i="25"/>
  <c r="Y7119" i="25"/>
  <c r="Y7127" i="25"/>
  <c r="Y7135" i="25"/>
  <c r="Y7143" i="25"/>
  <c r="Y7151" i="25"/>
  <c r="Y7159" i="25"/>
  <c r="Y7167" i="25"/>
  <c r="Y7175" i="25"/>
  <c r="Y7183" i="25"/>
  <c r="Y7191" i="25"/>
  <c r="Y7199" i="25"/>
  <c r="Y7207" i="25"/>
  <c r="Y7215" i="25"/>
  <c r="Y7223" i="25"/>
  <c r="Y7231" i="25"/>
  <c r="Y7239" i="25"/>
  <c r="Y7247" i="25"/>
  <c r="Y7255" i="25"/>
  <c r="Y7263" i="25"/>
  <c r="Y7271" i="25"/>
  <c r="Y7279" i="25"/>
  <c r="Y7287" i="25"/>
  <c r="Y7295" i="25"/>
  <c r="Y7303" i="25"/>
  <c r="Y7311" i="25"/>
  <c r="Y7319" i="25"/>
  <c r="Y7327" i="25"/>
  <c r="Y7335" i="25"/>
  <c r="Y7343" i="25"/>
  <c r="Y7351" i="25"/>
  <c r="Y7359" i="25"/>
  <c r="Y7367" i="25"/>
  <c r="Y7375" i="25"/>
  <c r="Y7383" i="25"/>
  <c r="Y7391" i="25"/>
  <c r="Y7399" i="25"/>
  <c r="Y7407" i="25"/>
  <c r="Y7415" i="25"/>
  <c r="Y7423" i="25"/>
  <c r="Y7431" i="25"/>
  <c r="Y7439" i="25"/>
  <c r="Y7447" i="25"/>
  <c r="Y7455" i="25"/>
  <c r="Y7463" i="25"/>
  <c r="Y7471" i="25"/>
  <c r="Y7479" i="25"/>
  <c r="Y7487" i="25"/>
  <c r="Y7495" i="25"/>
  <c r="Y7503" i="25"/>
  <c r="Y7511" i="25"/>
  <c r="Y7519" i="25"/>
  <c r="Y7527" i="25"/>
  <c r="Y7535" i="25"/>
  <c r="Y7543" i="25"/>
  <c r="Y7551" i="25"/>
  <c r="Y7559" i="25"/>
  <c r="Y7567" i="25"/>
  <c r="Y7575" i="25"/>
  <c r="Y7583" i="25"/>
  <c r="Y7591" i="25"/>
  <c r="Y7599" i="25"/>
  <c r="Y7607" i="25"/>
  <c r="Y7615" i="25"/>
  <c r="Y7623" i="25"/>
  <c r="Y7631" i="25"/>
  <c r="Y7639" i="25"/>
  <c r="Y7647" i="25"/>
  <c r="Y7655" i="25"/>
  <c r="Y7663" i="25"/>
  <c r="Y7671" i="25"/>
  <c r="Y7679" i="25"/>
  <c r="Y7687" i="25"/>
  <c r="Y7695" i="25"/>
  <c r="Y7703" i="25"/>
  <c r="Y7711" i="25"/>
  <c r="Y7719" i="25"/>
  <c r="Y7727" i="25"/>
  <c r="Y7735" i="25"/>
  <c r="Y7743" i="25"/>
  <c r="Y7751" i="25"/>
  <c r="Y7759" i="25"/>
  <c r="Y7767" i="25"/>
  <c r="Y7775" i="25"/>
  <c r="Y7783" i="25"/>
  <c r="Y7791" i="25"/>
  <c r="Y7799" i="25"/>
  <c r="Y7807" i="25"/>
  <c r="Y7815" i="25"/>
  <c r="Y7823" i="25"/>
  <c r="Y7831" i="25"/>
  <c r="Y7839" i="25"/>
  <c r="Y7847" i="25"/>
  <c r="Y7855" i="25"/>
  <c r="Y7863" i="25"/>
  <c r="Y7871" i="25"/>
  <c r="Y7879" i="25"/>
  <c r="Y7887" i="25"/>
  <c r="Y7895" i="25"/>
  <c r="Y7903" i="25"/>
  <c r="Y7911" i="25"/>
  <c r="Y7919" i="25"/>
  <c r="Y7927" i="25"/>
  <c r="Y7935" i="25"/>
  <c r="Y7943" i="25"/>
  <c r="Y7951" i="25"/>
  <c r="Y7959" i="25"/>
  <c r="Y7967" i="25"/>
  <c r="Y7975" i="25"/>
  <c r="Y7983" i="25"/>
  <c r="Y7991" i="25"/>
  <c r="Y7999" i="25"/>
  <c r="Y8007" i="25"/>
  <c r="Y8015" i="25"/>
  <c r="Y8023" i="25"/>
  <c r="Y8031" i="25"/>
  <c r="Y8039" i="25"/>
  <c r="Y8047" i="25"/>
  <c r="Y8055" i="25"/>
  <c r="Y8063" i="25"/>
  <c r="Y8071" i="25"/>
  <c r="Y8079" i="25"/>
  <c r="Y8087" i="25"/>
  <c r="Y8095" i="25"/>
  <c r="Y8103" i="25"/>
  <c r="Y8111" i="25"/>
  <c r="Y8119" i="25"/>
  <c r="Y8127" i="25"/>
  <c r="Y8135" i="25"/>
  <c r="Y8143" i="25"/>
  <c r="Y8151" i="25"/>
  <c r="Y8159" i="25"/>
  <c r="Y8167" i="25"/>
  <c r="Y8175" i="25"/>
  <c r="Y8183" i="25"/>
  <c r="Y8191" i="25"/>
  <c r="Y8199" i="25"/>
  <c r="Y8207" i="25"/>
  <c r="Y8215" i="25"/>
  <c r="Y8223" i="25"/>
  <c r="Y8231" i="25"/>
  <c r="Y8239" i="25"/>
  <c r="Y8247" i="25"/>
  <c r="Y8255" i="25"/>
  <c r="Y8263" i="25"/>
  <c r="Y8271" i="25"/>
  <c r="Y996" i="25"/>
  <c r="Y1508" i="25"/>
  <c r="Y2020" i="25"/>
  <c r="Y2532" i="25"/>
  <c r="Y3044" i="25"/>
  <c r="Y3484" i="25"/>
  <c r="Y3569" i="25"/>
  <c r="Y3633" i="25"/>
  <c r="Y3697" i="25"/>
  <c r="Y3761" i="25"/>
  <c r="Y3825" i="25"/>
  <c r="Y3889" i="25"/>
  <c r="Y3953" i="25"/>
  <c r="Y4017" i="25"/>
  <c r="Y4081" i="25"/>
  <c r="Y4145" i="25"/>
  <c r="Y4209" i="25"/>
  <c r="Y4273" i="25"/>
  <c r="Y4337" i="25"/>
  <c r="Y4401" i="25"/>
  <c r="Y4465" i="25"/>
  <c r="Y4529" i="25"/>
  <c r="Y4593" i="25"/>
  <c r="Y4657" i="25"/>
  <c r="Y4721" i="25"/>
  <c r="Y4785" i="25"/>
  <c r="Y4849" i="25"/>
  <c r="Y4913" i="25"/>
  <c r="Y4977" i="25"/>
  <c r="Y5041" i="25"/>
  <c r="Y5105" i="25"/>
  <c r="Y5169" i="25"/>
  <c r="Y5233" i="25"/>
  <c r="Y5297" i="25"/>
  <c r="Y5361" i="25"/>
  <c r="Y5425" i="25"/>
  <c r="Y5489" i="25"/>
  <c r="Y5553" i="25"/>
  <c r="Y5617" i="25"/>
  <c r="Y5681" i="25"/>
  <c r="Y5745" i="25"/>
  <c r="Y5809" i="25"/>
  <c r="Y5870" i="25"/>
  <c r="Y5887" i="25"/>
  <c r="Y5896" i="25"/>
  <c r="Y5904" i="25"/>
  <c r="Y5912" i="25"/>
  <c r="Y5920" i="25"/>
  <c r="Y5928" i="25"/>
  <c r="Y5936" i="25"/>
  <c r="Y5944" i="25"/>
  <c r="Y5952" i="25"/>
  <c r="Y5960" i="25"/>
  <c r="Y5968" i="25"/>
  <c r="Y5976" i="25"/>
  <c r="Y5984" i="25"/>
  <c r="Y5992" i="25"/>
  <c r="Y6000" i="25"/>
  <c r="Y6008" i="25"/>
  <c r="Y6016" i="25"/>
  <c r="Y6024" i="25"/>
  <c r="Y6032" i="25"/>
  <c r="Y6040" i="25"/>
  <c r="Y6048" i="25"/>
  <c r="Y6056" i="25"/>
  <c r="Y6064" i="25"/>
  <c r="Y6072" i="25"/>
  <c r="Y6080" i="25"/>
  <c r="Y6088" i="25"/>
  <c r="Y6096" i="25"/>
  <c r="Y6104" i="25"/>
  <c r="Y6112" i="25"/>
  <c r="Y6120" i="25"/>
  <c r="Y6128" i="25"/>
  <c r="Y6136" i="25"/>
  <c r="Y6144" i="25"/>
  <c r="Y6152" i="25"/>
  <c r="Y6160" i="25"/>
  <c r="Y6168" i="25"/>
  <c r="Y6176" i="25"/>
  <c r="Y6184" i="25"/>
  <c r="Y6192" i="25"/>
  <c r="Y6200" i="25"/>
  <c r="Y6208" i="25"/>
  <c r="Y6216" i="25"/>
  <c r="Y6224" i="25"/>
  <c r="Y6232" i="25"/>
  <c r="Y6240" i="25"/>
  <c r="Y6248" i="25"/>
  <c r="Y6256" i="25"/>
  <c r="Y6264" i="25"/>
  <c r="Y6272" i="25"/>
  <c r="Y6280" i="25"/>
  <c r="Y6288" i="25"/>
  <c r="Y6296" i="25"/>
  <c r="Y6304" i="25"/>
  <c r="Y6312" i="25"/>
  <c r="Y6320" i="25"/>
  <c r="Y6328" i="25"/>
  <c r="Y6336" i="25"/>
  <c r="Y6344" i="25"/>
  <c r="Y6352" i="25"/>
  <c r="Y6360" i="25"/>
  <c r="Y6368" i="25"/>
  <c r="Y6376" i="25"/>
  <c r="Y6384" i="25"/>
  <c r="Y6392" i="25"/>
  <c r="Y6400" i="25"/>
  <c r="Y6408" i="25"/>
  <c r="Y6416" i="25"/>
  <c r="Y6424" i="25"/>
  <c r="Y6432" i="25"/>
  <c r="Y6440" i="25"/>
  <c r="Y6448" i="25"/>
  <c r="Y6456" i="25"/>
  <c r="Y6464" i="25"/>
  <c r="Y6472" i="25"/>
  <c r="Y6480" i="25"/>
  <c r="Y6488" i="25"/>
  <c r="Y6496" i="25"/>
  <c r="Y6504" i="25"/>
  <c r="Y6512" i="25"/>
  <c r="Y6520" i="25"/>
  <c r="Y6528" i="25"/>
  <c r="Y6536" i="25"/>
  <c r="Y6544" i="25"/>
  <c r="Y6552" i="25"/>
  <c r="Y6560" i="25"/>
  <c r="Y6568" i="25"/>
  <c r="Y6576" i="25"/>
  <c r="Y6584" i="25"/>
  <c r="Y6592" i="25"/>
  <c r="Y6600" i="25"/>
  <c r="Y6608" i="25"/>
  <c r="Y6616" i="25"/>
  <c r="Y6624" i="25"/>
  <c r="Y6632" i="25"/>
  <c r="Y6640" i="25"/>
  <c r="Y6648" i="25"/>
  <c r="Y6656" i="25"/>
  <c r="Y6664" i="25"/>
  <c r="Y6672" i="25"/>
  <c r="Y6680" i="25"/>
  <c r="Y6688" i="25"/>
  <c r="Y6696" i="25"/>
  <c r="Y6704" i="25"/>
  <c r="Y6712" i="25"/>
  <c r="Y6720" i="25"/>
  <c r="Y6728" i="25"/>
  <c r="Y6736" i="25"/>
  <c r="Y6744" i="25"/>
  <c r="Y6752" i="25"/>
  <c r="Y6760" i="25"/>
  <c r="Y6768" i="25"/>
  <c r="Y6776" i="25"/>
  <c r="Y6784" i="25"/>
  <c r="Y6792" i="25"/>
  <c r="Y6800" i="25"/>
  <c r="Y6808" i="25"/>
  <c r="Y6816" i="25"/>
  <c r="Y6824" i="25"/>
  <c r="Y6832" i="25"/>
  <c r="Y6840" i="25"/>
  <c r="Y6848" i="25"/>
  <c r="Y6856" i="25"/>
  <c r="Y6864" i="25"/>
  <c r="Y6872" i="25"/>
  <c r="Y6880" i="25"/>
  <c r="Y6888" i="25"/>
  <c r="Y6896" i="25"/>
  <c r="Y6904" i="25"/>
  <c r="Y6912" i="25"/>
  <c r="Y6920" i="25"/>
  <c r="Y6928" i="25"/>
  <c r="Y6936" i="25"/>
  <c r="Y6944" i="25"/>
  <c r="Y6952" i="25"/>
  <c r="Y6960" i="25"/>
  <c r="Y6968" i="25"/>
  <c r="Y6976" i="25"/>
  <c r="Y6984" i="25"/>
  <c r="Y6992" i="25"/>
  <c r="Y7000" i="25"/>
  <c r="Y7008" i="25"/>
  <c r="Y7016" i="25"/>
  <c r="Y7024" i="25"/>
  <c r="Y7032" i="25"/>
  <c r="Y7040" i="25"/>
  <c r="Y7048" i="25"/>
  <c r="Y7056" i="25"/>
  <c r="Y7064" i="25"/>
  <c r="Y7072" i="25"/>
  <c r="Y7080" i="25"/>
  <c r="Y7088" i="25"/>
  <c r="Y7096" i="25"/>
  <c r="Y7104" i="25"/>
  <c r="Y7112" i="25"/>
  <c r="Y7120" i="25"/>
  <c r="Y7128" i="25"/>
  <c r="Y7136" i="25"/>
  <c r="Y7144" i="25"/>
  <c r="Y7152" i="25"/>
  <c r="Y7160" i="25"/>
  <c r="Y7168" i="25"/>
  <c r="Y7176" i="25"/>
  <c r="Y7184" i="25"/>
  <c r="Y7192" i="25"/>
  <c r="Y7200" i="25"/>
  <c r="Y7208" i="25"/>
  <c r="Y7216" i="25"/>
  <c r="Y7224" i="25"/>
  <c r="Y7232" i="25"/>
  <c r="Y7240" i="25"/>
  <c r="Y7248" i="25"/>
  <c r="Y7256" i="25"/>
  <c r="Y7264" i="25"/>
  <c r="Y7272" i="25"/>
  <c r="Y7280" i="25"/>
  <c r="Y7288" i="25"/>
  <c r="Y7296" i="25"/>
  <c r="Y7304" i="25"/>
  <c r="Y7312" i="25"/>
  <c r="Y7320" i="25"/>
  <c r="Y7328" i="25"/>
  <c r="Y7336" i="25"/>
  <c r="Y7344" i="25"/>
  <c r="Y7352" i="25"/>
  <c r="Y7360" i="25"/>
  <c r="Y7368" i="25"/>
  <c r="Y7376" i="25"/>
  <c r="Y7384" i="25"/>
  <c r="Y7392" i="25"/>
  <c r="Y7400" i="25"/>
  <c r="Y7408" i="25"/>
  <c r="Y7416" i="25"/>
  <c r="Y7424" i="25"/>
  <c r="Y7432" i="25"/>
  <c r="Y7440" i="25"/>
  <c r="Y7448" i="25"/>
  <c r="Y7456" i="25"/>
  <c r="Y7464" i="25"/>
  <c r="Y7472" i="25"/>
  <c r="Y7480" i="25"/>
  <c r="Y7488" i="25"/>
  <c r="Y7496" i="25"/>
  <c r="Y7504" i="25"/>
  <c r="Y7512" i="25"/>
  <c r="Y7520" i="25"/>
  <c r="Y7528" i="25"/>
  <c r="Y7536" i="25"/>
  <c r="Y7544" i="25"/>
  <c r="Y7552" i="25"/>
  <c r="Y7560" i="25"/>
  <c r="Y7568" i="25"/>
  <c r="Y7576" i="25"/>
  <c r="Y7584" i="25"/>
  <c r="Y7592" i="25"/>
  <c r="Y7600" i="25"/>
  <c r="Y7608" i="25"/>
  <c r="Y7616" i="25"/>
  <c r="Y7624" i="25"/>
  <c r="Y7632" i="25"/>
  <c r="Y7640" i="25"/>
  <c r="Y7648" i="25"/>
  <c r="Y7656" i="25"/>
  <c r="Y7664" i="25"/>
  <c r="Y7672" i="25"/>
  <c r="Y7680" i="25"/>
  <c r="Y7688" i="25"/>
  <c r="Y7696" i="25"/>
  <c r="Y7704" i="25"/>
  <c r="Y7712" i="25"/>
  <c r="Y7720" i="25"/>
  <c r="Y7728" i="25"/>
  <c r="Y7736" i="25"/>
  <c r="Y7744" i="25"/>
  <c r="Y7752" i="25"/>
  <c r="Y7760" i="25"/>
  <c r="Y7768" i="25"/>
  <c r="Y7776" i="25"/>
  <c r="Y7784" i="25"/>
  <c r="Y7792" i="25"/>
  <c r="Y7800" i="25"/>
  <c r="Y7808" i="25"/>
  <c r="Y7816" i="25"/>
  <c r="Y7824" i="25"/>
  <c r="Y7832" i="25"/>
  <c r="Y7840" i="25"/>
  <c r="Y7848" i="25"/>
  <c r="Y7856" i="25"/>
  <c r="Y7864" i="25"/>
  <c r="Y7872" i="25"/>
  <c r="Y7880" i="25"/>
  <c r="Y7888" i="25"/>
  <c r="Y7896" i="25"/>
  <c r="Y7904" i="25"/>
  <c r="Y7912" i="25"/>
  <c r="Y7920" i="25"/>
  <c r="Y7928" i="25"/>
  <c r="Y7936" i="25"/>
  <c r="Y7944" i="25"/>
  <c r="Y7952" i="25"/>
  <c r="Y7960" i="25"/>
  <c r="Y7968" i="25"/>
  <c r="Y7976" i="25"/>
  <c r="Y7984" i="25"/>
  <c r="Y7992" i="25"/>
  <c r="Y8000" i="25"/>
  <c r="Y8008" i="25"/>
  <c r="Y8016" i="25"/>
  <c r="Y8024" i="25"/>
  <c r="Y8032" i="25"/>
  <c r="Y8040" i="25"/>
  <c r="Y8048" i="25"/>
  <c r="Y8056" i="25"/>
  <c r="Y8064" i="25"/>
  <c r="Y8072" i="25"/>
  <c r="Y8080" i="25"/>
  <c r="Y8088" i="25"/>
  <c r="Y8096" i="25"/>
  <c r="Y8104" i="25"/>
  <c r="Y8112" i="25"/>
  <c r="Y8120" i="25"/>
  <c r="Y8128" i="25"/>
  <c r="Y8136" i="25"/>
  <c r="Y8144" i="25"/>
  <c r="Y8152" i="25"/>
  <c r="Y8160" i="25"/>
  <c r="Y8168" i="25"/>
  <c r="Y8176" i="25"/>
  <c r="Y8184" i="25"/>
  <c r="Y8192" i="25"/>
  <c r="Y8200" i="25"/>
  <c r="Y8208" i="25"/>
  <c r="Y8216" i="25"/>
  <c r="Y8224" i="25"/>
  <c r="Y8232" i="25"/>
  <c r="Y8240" i="25"/>
  <c r="Y8248" i="25"/>
  <c r="Y8256" i="25"/>
  <c r="Y8264" i="25"/>
  <c r="Y1060" i="25"/>
  <c r="Y1572" i="25"/>
  <c r="Y2084" i="25"/>
  <c r="Y2596" i="25"/>
  <c r="Y3108" i="25"/>
  <c r="Y3500" i="25"/>
  <c r="Y3577" i="25"/>
  <c r="Y3641" i="25"/>
  <c r="Y3705" i="25"/>
  <c r="Y3769" i="25"/>
  <c r="Y3833" i="25"/>
  <c r="Y3897" i="25"/>
  <c r="Y3961" i="25"/>
  <c r="Y4025" i="25"/>
  <c r="Y4089" i="25"/>
  <c r="Y4153" i="25"/>
  <c r="Y4217" i="25"/>
  <c r="Y4281" i="25"/>
  <c r="Y4345" i="25"/>
  <c r="Y4409" i="25"/>
  <c r="Y4473" i="25"/>
  <c r="Y4537" i="25"/>
  <c r="Y4601" i="25"/>
  <c r="Y4665" i="25"/>
  <c r="Y4729" i="25"/>
  <c r="Y4793" i="25"/>
  <c r="Y4857" i="25"/>
  <c r="Y4921" i="25"/>
  <c r="Y4985" i="25"/>
  <c r="Y5049" i="25"/>
  <c r="Y5113" i="25"/>
  <c r="Y5177" i="25"/>
  <c r="Y5241" i="25"/>
  <c r="Y5305" i="25"/>
  <c r="Y5369" i="25"/>
  <c r="Y5433" i="25"/>
  <c r="Y5497" i="25"/>
  <c r="Y5561" i="25"/>
  <c r="Y5625" i="25"/>
  <c r="Y5689" i="25"/>
  <c r="Y5753" i="25"/>
  <c r="Y5817" i="25"/>
  <c r="Y5873" i="25"/>
  <c r="Y5889" i="25"/>
  <c r="Y5897" i="25"/>
  <c r="Y5905" i="25"/>
  <c r="Y5913" i="25"/>
  <c r="Y5921" i="25"/>
  <c r="Y5929" i="25"/>
  <c r="Y5937" i="25"/>
  <c r="Y5945" i="25"/>
  <c r="Y5953" i="25"/>
  <c r="Y5961" i="25"/>
  <c r="Y5969" i="25"/>
  <c r="Y5977" i="25"/>
  <c r="Y5985" i="25"/>
  <c r="Y5993" i="25"/>
  <c r="Y6001" i="25"/>
  <c r="Y6009" i="25"/>
  <c r="Y6017" i="25"/>
  <c r="Y6025" i="25"/>
  <c r="Y6033" i="25"/>
  <c r="Y6041" i="25"/>
  <c r="Y6049" i="25"/>
  <c r="Y6057" i="25"/>
  <c r="Y6065" i="25"/>
  <c r="Y6073" i="25"/>
  <c r="Y6081" i="25"/>
  <c r="Y6089" i="25"/>
  <c r="Y6097" i="25"/>
  <c r="Y6105" i="25"/>
  <c r="Y6113" i="25"/>
  <c r="Y6121" i="25"/>
  <c r="Y6129" i="25"/>
  <c r="Y6137" i="25"/>
  <c r="Y6145" i="25"/>
  <c r="Y6153" i="25"/>
  <c r="Y6161" i="25"/>
  <c r="Y6169" i="25"/>
  <c r="Y6177" i="25"/>
  <c r="Y6185" i="25"/>
  <c r="Y6193" i="25"/>
  <c r="Y6201" i="25"/>
  <c r="Y6209" i="25"/>
  <c r="Y6217" i="25"/>
  <c r="Y6225" i="25"/>
  <c r="Y6233" i="25"/>
  <c r="Y6241" i="25"/>
  <c r="Y6249" i="25"/>
  <c r="Y6257" i="25"/>
  <c r="Y6265" i="25"/>
  <c r="Y6273" i="25"/>
  <c r="Y6281" i="25"/>
  <c r="Y6289" i="25"/>
  <c r="Y6297" i="25"/>
  <c r="Y6305" i="25"/>
  <c r="Y6313" i="25"/>
  <c r="Y6321" i="25"/>
  <c r="Y6329" i="25"/>
  <c r="Y6337" i="25"/>
  <c r="Y6345" i="25"/>
  <c r="Y6353" i="25"/>
  <c r="Y6361" i="25"/>
  <c r="Y6369" i="25"/>
  <c r="Y6377" i="25"/>
  <c r="Y6385" i="25"/>
  <c r="Y6393" i="25"/>
  <c r="Y6401" i="25"/>
  <c r="Y6409" i="25"/>
  <c r="Y6417" i="25"/>
  <c r="Y6425" i="25"/>
  <c r="Y6433" i="25"/>
  <c r="Y6441" i="25"/>
  <c r="Y6449" i="25"/>
  <c r="Y6457" i="25"/>
  <c r="Y6465" i="25"/>
  <c r="Y6473" i="25"/>
  <c r="Y6481" i="25"/>
  <c r="Y6489" i="25"/>
  <c r="Y6497" i="25"/>
  <c r="Y6505" i="25"/>
  <c r="Y6513" i="25"/>
  <c r="Y6521" i="25"/>
  <c r="Y6529" i="25"/>
  <c r="Y6537" i="25"/>
  <c r="Y6545" i="25"/>
  <c r="Y6553" i="25"/>
  <c r="Y6561" i="25"/>
  <c r="Y6569" i="25"/>
  <c r="Y6577" i="25"/>
  <c r="Y6585" i="25"/>
  <c r="Y6593" i="25"/>
  <c r="Y6601" i="25"/>
  <c r="Y6609" i="25"/>
  <c r="Y6617" i="25"/>
  <c r="Y6625" i="25"/>
  <c r="Y6633" i="25"/>
  <c r="Y6641" i="25"/>
  <c r="Y6649" i="25"/>
  <c r="Y6657" i="25"/>
  <c r="Y6665" i="25"/>
  <c r="Y6673" i="25"/>
  <c r="Y6681" i="25"/>
  <c r="Y6689" i="25"/>
  <c r="Y6697" i="25"/>
  <c r="Y6705" i="25"/>
  <c r="Y6713" i="25"/>
  <c r="Y6721" i="25"/>
  <c r="Y6729" i="25"/>
  <c r="Y6737" i="25"/>
  <c r="Y6745" i="25"/>
  <c r="Y6753" i="25"/>
  <c r="Y6761" i="25"/>
  <c r="Y6769" i="25"/>
  <c r="Y6777" i="25"/>
  <c r="Y6785" i="25"/>
  <c r="Y6793" i="25"/>
  <c r="Y6801" i="25"/>
  <c r="Y6809" i="25"/>
  <c r="Y6817" i="25"/>
  <c r="Y6825" i="25"/>
  <c r="Y6833" i="25"/>
  <c r="Y6841" i="25"/>
  <c r="Y6849" i="25"/>
  <c r="Y6857" i="25"/>
  <c r="Y6865" i="25"/>
  <c r="Y6873" i="25"/>
  <c r="Y6881" i="25"/>
  <c r="Y6889" i="25"/>
  <c r="Y6897" i="25"/>
  <c r="Y6905" i="25"/>
  <c r="Y6913" i="25"/>
  <c r="Y6921" i="25"/>
  <c r="Y6929" i="25"/>
  <c r="Y6937" i="25"/>
  <c r="Y6945" i="25"/>
  <c r="Y6953" i="25"/>
  <c r="Y6961" i="25"/>
  <c r="Y6969" i="25"/>
  <c r="Y6977" i="25"/>
  <c r="Y6985" i="25"/>
  <c r="Y6993" i="25"/>
  <c r="Y7001" i="25"/>
  <c r="Y7009" i="25"/>
  <c r="Y7017" i="25"/>
  <c r="Y7025" i="25"/>
  <c r="Y7033" i="25"/>
  <c r="Y7041" i="25"/>
  <c r="Y7049" i="25"/>
  <c r="Y7057" i="25"/>
  <c r="Y7065" i="25"/>
  <c r="Y7073" i="25"/>
  <c r="Y7081" i="25"/>
  <c r="Y7089" i="25"/>
  <c r="Y7097" i="25"/>
  <c r="Y7105" i="25"/>
  <c r="Y7113" i="25"/>
  <c r="Y7121" i="25"/>
  <c r="Y7129" i="25"/>
  <c r="Y7137" i="25"/>
  <c r="Y7145" i="25"/>
  <c r="Y7153" i="25"/>
  <c r="Y7161" i="25"/>
  <c r="Y7169" i="25"/>
  <c r="Y7177" i="25"/>
  <c r="Y7185" i="25"/>
  <c r="Y7193" i="25"/>
  <c r="Y7201" i="25"/>
  <c r="Y7209" i="25"/>
  <c r="Y7217" i="25"/>
  <c r="Y7225" i="25"/>
  <c r="Y7233" i="25"/>
  <c r="Y7241" i="25"/>
  <c r="Y7249" i="25"/>
  <c r="Y7257" i="25"/>
  <c r="Y7265" i="25"/>
  <c r="Y7273" i="25"/>
  <c r="Y7281" i="25"/>
  <c r="Y7289" i="25"/>
  <c r="Y7297" i="25"/>
  <c r="Y7305" i="25"/>
  <c r="Y7313" i="25"/>
  <c r="Y7321" i="25"/>
  <c r="Y7329" i="25"/>
  <c r="Y7337" i="25"/>
  <c r="Y7345" i="25"/>
  <c r="Y7353" i="25"/>
  <c r="Y7361" i="25"/>
  <c r="Y7369" i="25"/>
  <c r="Y7377" i="25"/>
  <c r="Y7385" i="25"/>
  <c r="Y7393" i="25"/>
  <c r="Y7401" i="25"/>
  <c r="Y7409" i="25"/>
  <c r="Y7417" i="25"/>
  <c r="Y7425" i="25"/>
  <c r="Y7433" i="25"/>
  <c r="Y7441" i="25"/>
  <c r="Y7449" i="25"/>
  <c r="Y7457" i="25"/>
  <c r="Y7465" i="25"/>
  <c r="Y7473" i="25"/>
  <c r="Y7481" i="25"/>
  <c r="Y7489" i="25"/>
  <c r="Y7497" i="25"/>
  <c r="Y7505" i="25"/>
  <c r="Y7513" i="25"/>
  <c r="Y7521" i="25"/>
  <c r="Y7529" i="25"/>
  <c r="Y7537" i="25"/>
  <c r="Y7545" i="25"/>
  <c r="Y7553" i="25"/>
  <c r="Y7561" i="25"/>
  <c r="Y7569" i="25"/>
  <c r="Y7577" i="25"/>
  <c r="Y7585" i="25"/>
  <c r="Y7593" i="25"/>
  <c r="Y7601" i="25"/>
  <c r="Y7609" i="25"/>
  <c r="Y7617" i="25"/>
  <c r="Y7625" i="25"/>
  <c r="Y7633" i="25"/>
  <c r="Y7641" i="25"/>
  <c r="Y7649" i="25"/>
  <c r="Y7657" i="25"/>
  <c r="Y7665" i="25"/>
  <c r="Y7673" i="25"/>
  <c r="Y7681" i="25"/>
  <c r="Y7689" i="25"/>
  <c r="Y7697" i="25"/>
  <c r="Y7705" i="25"/>
  <c r="Y7713" i="25"/>
  <c r="Y7721" i="25"/>
  <c r="Y7729" i="25"/>
  <c r="Y7737" i="25"/>
  <c r="Y7745" i="25"/>
  <c r="Y7753" i="25"/>
  <c r="Y7761" i="25"/>
  <c r="Y7769" i="25"/>
  <c r="Y7777" i="25"/>
  <c r="Y7785" i="25"/>
  <c r="Y7793" i="25"/>
  <c r="Y7801" i="25"/>
  <c r="Y7809" i="25"/>
  <c r="Y7817" i="25"/>
  <c r="Y7825" i="25"/>
  <c r="Y7833" i="25"/>
  <c r="Y7841" i="25"/>
  <c r="Y7849" i="25"/>
  <c r="Y7857" i="25"/>
  <c r="Y7865" i="25"/>
  <c r="Y7873" i="25"/>
  <c r="Y7881" i="25"/>
  <c r="Y7889" i="25"/>
  <c r="Y7897" i="25"/>
  <c r="Y7905" i="25"/>
  <c r="Y7913" i="25"/>
  <c r="Y7921" i="25"/>
  <c r="Y7929" i="25"/>
  <c r="Y7937" i="25"/>
  <c r="Y7945" i="25"/>
  <c r="Y7953" i="25"/>
  <c r="Y7961" i="25"/>
  <c r="Y7969" i="25"/>
  <c r="Y7977" i="25"/>
  <c r="Y7985" i="25"/>
  <c r="Y7993" i="25"/>
  <c r="Y8001" i="25"/>
  <c r="Y8009" i="25"/>
  <c r="Y8017" i="25"/>
  <c r="Y8025" i="25"/>
  <c r="Y8033" i="25"/>
  <c r="Y8041" i="25"/>
  <c r="Y8049" i="25"/>
  <c r="Y8057" i="25"/>
  <c r="Y8065" i="25"/>
  <c r="Y8073" i="25"/>
  <c r="Y8081" i="25"/>
  <c r="Y8089" i="25"/>
  <c r="Y8097" i="25"/>
  <c r="Y8105" i="25"/>
  <c r="Y8113" i="25"/>
  <c r="Y8121" i="25"/>
  <c r="Y8129" i="25"/>
  <c r="Y8137" i="25"/>
  <c r="Y8145" i="25"/>
  <c r="Y8153" i="25"/>
  <c r="Y8161" i="25"/>
  <c r="Y8169" i="25"/>
  <c r="Y8177" i="25"/>
  <c r="Y8185" i="25"/>
  <c r="Y8193" i="25"/>
  <c r="Y8201" i="25"/>
  <c r="Y8209" i="25"/>
  <c r="Y8217" i="25"/>
  <c r="Y8225" i="25"/>
  <c r="Y8233" i="25"/>
  <c r="Y8241" i="25"/>
  <c r="Y8249" i="25"/>
  <c r="Y8257" i="25"/>
  <c r="Y8265" i="25"/>
  <c r="Y1124" i="25"/>
  <c r="Y1636" i="25"/>
  <c r="Y2148" i="25"/>
  <c r="Y2660" i="25"/>
  <c r="Y3172" i="25"/>
  <c r="Y3515" i="25"/>
  <c r="Y3585" i="25"/>
  <c r="Y3649" i="25"/>
  <c r="Y3713" i="25"/>
  <c r="Y3777" i="25"/>
  <c r="Y3841" i="25"/>
  <c r="Y3905" i="25"/>
  <c r="Y3969" i="25"/>
  <c r="Y4033" i="25"/>
  <c r="Y4097" i="25"/>
  <c r="Y4161" i="25"/>
  <c r="Y4225" i="25"/>
  <c r="Y4289" i="25"/>
  <c r="Y4353" i="25"/>
  <c r="Y4417" i="25"/>
  <c r="Y4481" i="25"/>
  <c r="Y4545" i="25"/>
  <c r="Y4609" i="25"/>
  <c r="Y4673" i="25"/>
  <c r="Y4737" i="25"/>
  <c r="Y4801" i="25"/>
  <c r="Y4865" i="25"/>
  <c r="Y4929" i="25"/>
  <c r="Y4993" i="25"/>
  <c r="Y5057" i="25"/>
  <c r="Y5121" i="25"/>
  <c r="Y5185" i="25"/>
  <c r="Y5249" i="25"/>
  <c r="Y5313" i="25"/>
  <c r="Y5377" i="25"/>
  <c r="Y5441" i="25"/>
  <c r="Y5505" i="25"/>
  <c r="Y5569" i="25"/>
  <c r="Y5633" i="25"/>
  <c r="Y5697" i="25"/>
  <c r="Y5761" i="25"/>
  <c r="Y5825" i="25"/>
  <c r="Y5877" i="25"/>
  <c r="Y5890" i="25"/>
  <c r="Y5898" i="25"/>
  <c r="Y5906" i="25"/>
  <c r="Y5914" i="25"/>
  <c r="Y5922" i="25"/>
  <c r="Y5930" i="25"/>
  <c r="Y5938" i="25"/>
  <c r="Y5946" i="25"/>
  <c r="Y5954" i="25"/>
  <c r="Y5962" i="25"/>
  <c r="Y5970" i="25"/>
  <c r="Y5978" i="25"/>
  <c r="Y5986" i="25"/>
  <c r="Y5994" i="25"/>
  <c r="Y6002" i="25"/>
  <c r="Y6010" i="25"/>
  <c r="Y6018" i="25"/>
  <c r="Y6026" i="25"/>
  <c r="Y6034" i="25"/>
  <c r="Y6042" i="25"/>
  <c r="Y6050" i="25"/>
  <c r="Y6058" i="25"/>
  <c r="Y6066" i="25"/>
  <c r="Y6074" i="25"/>
  <c r="Y6082" i="25"/>
  <c r="Y6090" i="25"/>
  <c r="Y6098" i="25"/>
  <c r="Y6106" i="25"/>
  <c r="Y6114" i="25"/>
  <c r="Y6122" i="25"/>
  <c r="Y6130" i="25"/>
  <c r="Y6138" i="25"/>
  <c r="Y6146" i="25"/>
  <c r="Y6154" i="25"/>
  <c r="Y6162" i="25"/>
  <c r="Y6170" i="25"/>
  <c r="Y6178" i="25"/>
  <c r="Y6186" i="25"/>
  <c r="Y6194" i="25"/>
  <c r="Y6202" i="25"/>
  <c r="Y6210" i="25"/>
  <c r="Y6218" i="25"/>
  <c r="Y6226" i="25"/>
  <c r="Y6234" i="25"/>
  <c r="Y6242" i="25"/>
  <c r="Y6250" i="25"/>
  <c r="Y6258" i="25"/>
  <c r="Y6266" i="25"/>
  <c r="Y6274" i="25"/>
  <c r="Y6282" i="25"/>
  <c r="Y6290" i="25"/>
  <c r="Y6298" i="25"/>
  <c r="Y6306" i="25"/>
  <c r="Y6314" i="25"/>
  <c r="Y6322" i="25"/>
  <c r="Y6330" i="25"/>
  <c r="Y6338" i="25"/>
  <c r="Y6346" i="25"/>
  <c r="Y6354" i="25"/>
  <c r="Y6362" i="25"/>
  <c r="Y6370" i="25"/>
  <c r="Y6378" i="25"/>
  <c r="Y6386" i="25"/>
  <c r="Y6394" i="25"/>
  <c r="Y6402" i="25"/>
  <c r="Y6410" i="25"/>
  <c r="Y6418" i="25"/>
  <c r="Y6426" i="25"/>
  <c r="Y6434" i="25"/>
  <c r="Y6442" i="25"/>
  <c r="Y6450" i="25"/>
  <c r="Y6458" i="25"/>
  <c r="Y6466" i="25"/>
  <c r="Y6474" i="25"/>
  <c r="Y6482" i="25"/>
  <c r="Y6490" i="25"/>
  <c r="Y6498" i="25"/>
  <c r="Y6506" i="25"/>
  <c r="Y6514" i="25"/>
  <c r="Y6522" i="25"/>
  <c r="Y6530" i="25"/>
  <c r="Y6538" i="25"/>
  <c r="Y6546" i="25"/>
  <c r="Y6554" i="25"/>
  <c r="Y6562" i="25"/>
  <c r="Y6570" i="25"/>
  <c r="Y6578" i="25"/>
  <c r="Y6586" i="25"/>
  <c r="Y6594" i="25"/>
  <c r="Y6602" i="25"/>
  <c r="Y6610" i="25"/>
  <c r="Y6618" i="25"/>
  <c r="Y6626" i="25"/>
  <c r="Y6634" i="25"/>
  <c r="Y6642" i="25"/>
  <c r="Y6650" i="25"/>
  <c r="Y6658" i="25"/>
  <c r="Y6666" i="25"/>
  <c r="Y6674" i="25"/>
  <c r="Y6682" i="25"/>
  <c r="Y6690" i="25"/>
  <c r="Y6698" i="25"/>
  <c r="Y6706" i="25"/>
  <c r="Y6714" i="25"/>
  <c r="Y6722" i="25"/>
  <c r="Y6730" i="25"/>
  <c r="Y6738" i="25"/>
  <c r="Y6746" i="25"/>
  <c r="Y6754" i="25"/>
  <c r="Y6762" i="25"/>
  <c r="Y6770" i="25"/>
  <c r="Y6778" i="25"/>
  <c r="Y6786" i="25"/>
  <c r="Y6794" i="25"/>
  <c r="Y6802" i="25"/>
  <c r="Y6810" i="25"/>
  <c r="Y6818" i="25"/>
  <c r="Y6826" i="25"/>
  <c r="Y6834" i="25"/>
  <c r="Y6842" i="25"/>
  <c r="Y6850" i="25"/>
  <c r="Y6858" i="25"/>
  <c r="Y6866" i="25"/>
  <c r="Y6874" i="25"/>
  <c r="Y6882" i="25"/>
  <c r="Y6890" i="25"/>
  <c r="Y6898" i="25"/>
  <c r="Y6906" i="25"/>
  <c r="Y6914" i="25"/>
  <c r="Y6922" i="25"/>
  <c r="Y6930" i="25"/>
  <c r="Y6938" i="25"/>
  <c r="Y6946" i="25"/>
  <c r="Y6954" i="25"/>
  <c r="Y6962" i="25"/>
  <c r="Y6970" i="25"/>
  <c r="Y6978" i="25"/>
  <c r="Y6986" i="25"/>
  <c r="Y6994" i="25"/>
  <c r="Y7002" i="25"/>
  <c r="Y7010" i="25"/>
  <c r="Y7018" i="25"/>
  <c r="Y7026" i="25"/>
  <c r="Y7034" i="25"/>
  <c r="Y7042" i="25"/>
  <c r="Y7050" i="25"/>
  <c r="Y7058" i="25"/>
  <c r="Y7066" i="25"/>
  <c r="Y7074" i="25"/>
  <c r="Y7082" i="25"/>
  <c r="Y7090" i="25"/>
  <c r="Y7098" i="25"/>
  <c r="Y7106" i="25"/>
  <c r="Y7114" i="25"/>
  <c r="Y7122" i="25"/>
  <c r="Y7130" i="25"/>
  <c r="Y7138" i="25"/>
  <c r="Y7146" i="25"/>
  <c r="Y7154" i="25"/>
  <c r="Y7162" i="25"/>
  <c r="Y7170" i="25"/>
  <c r="Y7178" i="25"/>
  <c r="Y7186" i="25"/>
  <c r="Y7194" i="25"/>
  <c r="Y7202" i="25"/>
  <c r="Y7210" i="25"/>
  <c r="Y7218" i="25"/>
  <c r="Y7226" i="25"/>
  <c r="Y7234" i="25"/>
  <c r="Y7242" i="25"/>
  <c r="Y7250" i="25"/>
  <c r="Y7258" i="25"/>
  <c r="Y7266" i="25"/>
  <c r="Y7274" i="25"/>
  <c r="Y7282" i="25"/>
  <c r="Y7290" i="25"/>
  <c r="Y7298" i="25"/>
  <c r="Y7306" i="25"/>
  <c r="Y7314" i="25"/>
  <c r="Y7322" i="25"/>
  <c r="Y7330" i="25"/>
  <c r="Y7338" i="25"/>
  <c r="Y7346" i="25"/>
  <c r="Y7354" i="25"/>
  <c r="Y7362" i="25"/>
  <c r="Y7370" i="25"/>
  <c r="Y7378" i="25"/>
  <c r="Y7386" i="25"/>
  <c r="Y7394" i="25"/>
  <c r="Y7402" i="25"/>
  <c r="Y7410" i="25"/>
  <c r="Y7418" i="25"/>
  <c r="Y7426" i="25"/>
  <c r="Y7434" i="25"/>
  <c r="Y7442" i="25"/>
  <c r="Y7450" i="25"/>
  <c r="Y7458" i="25"/>
  <c r="Y7466" i="25"/>
  <c r="Y7474" i="25"/>
  <c r="Y7482" i="25"/>
  <c r="Y7490" i="25"/>
  <c r="Y7498" i="25"/>
  <c r="Y7506" i="25"/>
  <c r="Y7514" i="25"/>
  <c r="Y7522" i="25"/>
  <c r="Y7530" i="25"/>
  <c r="Y7538" i="25"/>
  <c r="Y7546" i="25"/>
  <c r="Y7554" i="25"/>
  <c r="Y7562" i="25"/>
  <c r="Y7570" i="25"/>
  <c r="Y7578" i="25"/>
  <c r="Y7586" i="25"/>
  <c r="Y7594" i="25"/>
  <c r="Y7602" i="25"/>
  <c r="Y7610" i="25"/>
  <c r="Y7618" i="25"/>
  <c r="Y7626" i="25"/>
  <c r="Y7634" i="25"/>
  <c r="Y7642" i="25"/>
  <c r="Y7650" i="25"/>
  <c r="Y7658" i="25"/>
  <c r="Y7666" i="25"/>
  <c r="Y7674" i="25"/>
  <c r="Y7682" i="25"/>
  <c r="Y7690" i="25"/>
  <c r="Y7698" i="25"/>
  <c r="Y7706" i="25"/>
  <c r="Y7714" i="25"/>
  <c r="Y7722" i="25"/>
  <c r="Y7730" i="25"/>
  <c r="Y7738" i="25"/>
  <c r="Y7746" i="25"/>
  <c r="Y7754" i="25"/>
  <c r="Y7762" i="25"/>
  <c r="Y7770" i="25"/>
  <c r="Y7778" i="25"/>
  <c r="Y7786" i="25"/>
  <c r="Y7794" i="25"/>
  <c r="Y7802" i="25"/>
  <c r="Y7810" i="25"/>
  <c r="Y7818" i="25"/>
  <c r="Y7826" i="25"/>
  <c r="Y7834" i="25"/>
  <c r="Y7842" i="25"/>
  <c r="Y7850" i="25"/>
  <c r="Y7858" i="25"/>
  <c r="Y7866" i="25"/>
  <c r="Y7874" i="25"/>
  <c r="Y7882" i="25"/>
  <c r="Y7890" i="25"/>
  <c r="Y7898" i="25"/>
  <c r="Y7906" i="25"/>
  <c r="Y7914" i="25"/>
  <c r="Y7922" i="25"/>
  <c r="Y7930" i="25"/>
  <c r="Y7938" i="25"/>
  <c r="Y7946" i="25"/>
  <c r="Y7954" i="25"/>
  <c r="Y7962" i="25"/>
  <c r="Y7970" i="25"/>
  <c r="Y7978" i="25"/>
  <c r="Y7986" i="25"/>
  <c r="Y7994" i="25"/>
  <c r="Y8002" i="25"/>
  <c r="Y8010" i="25"/>
  <c r="Y8018" i="25"/>
  <c r="Y8026" i="25"/>
  <c r="Y8034" i="25"/>
  <c r="Y8042" i="25"/>
  <c r="Y8050" i="25"/>
  <c r="Y8058" i="25"/>
  <c r="Y8066" i="25"/>
  <c r="Y8074" i="25"/>
  <c r="Y8082" i="25"/>
  <c r="Y8090" i="25"/>
  <c r="Y8098" i="25"/>
  <c r="Y8106" i="25"/>
  <c r="Y8114" i="25"/>
  <c r="Y8122" i="25"/>
  <c r="Y8130" i="25"/>
  <c r="Y1188" i="25"/>
  <c r="Y1700" i="25"/>
  <c r="Y2212" i="25"/>
  <c r="Y2724" i="25"/>
  <c r="Y3236" i="25"/>
  <c r="Y3527" i="25"/>
  <c r="Y3593" i="25"/>
  <c r="Y3657" i="25"/>
  <c r="Y3721" i="25"/>
  <c r="Y3785" i="25"/>
  <c r="Y3849" i="25"/>
  <c r="Y3913" i="25"/>
  <c r="Y3977" i="25"/>
  <c r="Y4041" i="25"/>
  <c r="Y4105" i="25"/>
  <c r="Y4169" i="25"/>
  <c r="Y4233" i="25"/>
  <c r="Y4297" i="25"/>
  <c r="Y4361" i="25"/>
  <c r="Y4425" i="25"/>
  <c r="Y4489" i="25"/>
  <c r="Y4553" i="25"/>
  <c r="Y4617" i="25"/>
  <c r="Y4681" i="25"/>
  <c r="Y4745" i="25"/>
  <c r="Y4809" i="25"/>
  <c r="Y4873" i="25"/>
  <c r="Y4937" i="25"/>
  <c r="Y5001" i="25"/>
  <c r="Y5065" i="25"/>
  <c r="Y5129" i="25"/>
  <c r="Y5193" i="25"/>
  <c r="Y5257" i="25"/>
  <c r="Y5321" i="25"/>
  <c r="Y5385" i="25"/>
  <c r="Y5449" i="25"/>
  <c r="Y5513" i="25"/>
  <c r="Y5577" i="25"/>
  <c r="Y5641" i="25"/>
  <c r="Y5705" i="25"/>
  <c r="Y5769" i="25"/>
  <c r="Y5833" i="25"/>
  <c r="Y5878" i="25"/>
  <c r="Y5891" i="25"/>
  <c r="Y5899" i="25"/>
  <c r="Y5907" i="25"/>
  <c r="Y5915" i="25"/>
  <c r="Y5923" i="25"/>
  <c r="Y5931" i="25"/>
  <c r="Y5939" i="25"/>
  <c r="Y5947" i="25"/>
  <c r="Y5955" i="25"/>
  <c r="Y5963" i="25"/>
  <c r="Y5971" i="25"/>
  <c r="Y5979" i="25"/>
  <c r="Y5987" i="25"/>
  <c r="Y5995" i="25"/>
  <c r="Y6003" i="25"/>
  <c r="Y6011" i="25"/>
  <c r="Y6019" i="25"/>
  <c r="Y6027" i="25"/>
  <c r="Y6035" i="25"/>
  <c r="Y6043" i="25"/>
  <c r="Y6051" i="25"/>
  <c r="Y6059" i="25"/>
  <c r="Y6067" i="25"/>
  <c r="Y6075" i="25"/>
  <c r="Y6083" i="25"/>
  <c r="Y6091" i="25"/>
  <c r="Y6099" i="25"/>
  <c r="Y6107" i="25"/>
  <c r="Y6115" i="25"/>
  <c r="Y6123" i="25"/>
  <c r="Y6131" i="25"/>
  <c r="Y6139" i="25"/>
  <c r="Y6147" i="25"/>
  <c r="Y6155" i="25"/>
  <c r="Y6163" i="25"/>
  <c r="Y6171" i="25"/>
  <c r="Y6179" i="25"/>
  <c r="Y6187" i="25"/>
  <c r="Y6195" i="25"/>
  <c r="Y6203" i="25"/>
  <c r="Y6211" i="25"/>
  <c r="Y6219" i="25"/>
  <c r="Y6227" i="25"/>
  <c r="Y6235" i="25"/>
  <c r="Y6243" i="25"/>
  <c r="Y6251" i="25"/>
  <c r="Y6259" i="25"/>
  <c r="Y6267" i="25"/>
  <c r="Y6275" i="25"/>
  <c r="Y6283" i="25"/>
  <c r="Y6291" i="25"/>
  <c r="Y6299" i="25"/>
  <c r="Y6307" i="25"/>
  <c r="Y6315" i="25"/>
  <c r="Y6323" i="25"/>
  <c r="Y6331" i="25"/>
  <c r="Y6339" i="25"/>
  <c r="Y6347" i="25"/>
  <c r="Y6355" i="25"/>
  <c r="Y6363" i="25"/>
  <c r="Y6371" i="25"/>
  <c r="Y6379" i="25"/>
  <c r="Y6387" i="25"/>
  <c r="Y6395" i="25"/>
  <c r="Y6403" i="25"/>
  <c r="Y6411" i="25"/>
  <c r="Y6419" i="25"/>
  <c r="Y6427" i="25"/>
  <c r="Y6435" i="25"/>
  <c r="Y6443" i="25"/>
  <c r="Y6451" i="25"/>
  <c r="Y6459" i="25"/>
  <c r="Y6467" i="25"/>
  <c r="Y6475" i="25"/>
  <c r="Y6483" i="25"/>
  <c r="Y6491" i="25"/>
  <c r="Y6499" i="25"/>
  <c r="Y6507" i="25"/>
  <c r="Y6515" i="25"/>
  <c r="Y6523" i="25"/>
  <c r="Y6531" i="25"/>
  <c r="Y6539" i="25"/>
  <c r="Y6547" i="25"/>
  <c r="Y6555" i="25"/>
  <c r="Y6563" i="25"/>
  <c r="Y6571" i="25"/>
  <c r="Y6579" i="25"/>
  <c r="Y6587" i="25"/>
  <c r="Y6595" i="25"/>
  <c r="Y6603" i="25"/>
  <c r="Y6611" i="25"/>
  <c r="Y6619" i="25"/>
  <c r="Y6627" i="25"/>
  <c r="Y6635" i="25"/>
  <c r="Y6643" i="25"/>
  <c r="Y6651" i="25"/>
  <c r="Y6659" i="25"/>
  <c r="Y6667" i="25"/>
  <c r="Y6675" i="25"/>
  <c r="Y6683" i="25"/>
  <c r="Y6691" i="25"/>
  <c r="Y6699" i="25"/>
  <c r="Y6707" i="25"/>
  <c r="Y6715" i="25"/>
  <c r="Y6723" i="25"/>
  <c r="Y6731" i="25"/>
  <c r="Y6739" i="25"/>
  <c r="Y6747" i="25"/>
  <c r="Y6755" i="25"/>
  <c r="Y6763" i="25"/>
  <c r="Y6771" i="25"/>
  <c r="Y6779" i="25"/>
  <c r="Y6787" i="25"/>
  <c r="Y6795" i="25"/>
  <c r="Y6803" i="25"/>
  <c r="Y6811" i="25"/>
  <c r="Y6819" i="25"/>
  <c r="Y6827" i="25"/>
  <c r="Y6835" i="25"/>
  <c r="Y6843" i="25"/>
  <c r="Y6851" i="25"/>
  <c r="Y6859" i="25"/>
  <c r="Y6867" i="25"/>
  <c r="Y6875" i="25"/>
  <c r="Y6883" i="25"/>
  <c r="Y6891" i="25"/>
  <c r="Y6899" i="25"/>
  <c r="Y6907" i="25"/>
  <c r="Y6915" i="25"/>
  <c r="Y6923" i="25"/>
  <c r="Y6931" i="25"/>
  <c r="Y6939" i="25"/>
  <c r="Y6947" i="25"/>
  <c r="Y6955" i="25"/>
  <c r="Y6963" i="25"/>
  <c r="Y6971" i="25"/>
  <c r="Y6979" i="25"/>
  <c r="Y6987" i="25"/>
  <c r="Y6995" i="25"/>
  <c r="Y7003" i="25"/>
  <c r="Y7011" i="25"/>
  <c r="Y7019" i="25"/>
  <c r="Y7027" i="25"/>
  <c r="Y7035" i="25"/>
  <c r="Y7043" i="25"/>
  <c r="Y7051" i="25"/>
  <c r="Y7059" i="25"/>
  <c r="Y7067" i="25"/>
  <c r="Y7075" i="25"/>
  <c r="Y7083" i="25"/>
  <c r="Y7091" i="25"/>
  <c r="Y7099" i="25"/>
  <c r="Y7107" i="25"/>
  <c r="Y7115" i="25"/>
  <c r="Y7123" i="25"/>
  <c r="Y7131" i="25"/>
  <c r="Y7139" i="25"/>
  <c r="Y7147" i="25"/>
  <c r="Y7155" i="25"/>
  <c r="Y7163" i="25"/>
  <c r="Y7171" i="25"/>
  <c r="Y7179" i="25"/>
  <c r="Y7187" i="25"/>
  <c r="Y7195" i="25"/>
  <c r="Y7203" i="25"/>
  <c r="Y7211" i="25"/>
  <c r="Y7219" i="25"/>
  <c r="Y7227" i="25"/>
  <c r="Y7235" i="25"/>
  <c r="Y7243" i="25"/>
  <c r="Y7251" i="25"/>
  <c r="Y7259" i="25"/>
  <c r="Y7267" i="25"/>
  <c r="Y7275" i="25"/>
  <c r="Y7283" i="25"/>
  <c r="Y7291" i="25"/>
  <c r="Y7299" i="25"/>
  <c r="Y7307" i="25"/>
  <c r="Y7315" i="25"/>
  <c r="Y7323" i="25"/>
  <c r="Y7331" i="25"/>
  <c r="Y7339" i="25"/>
  <c r="Y7347" i="25"/>
  <c r="Y7355" i="25"/>
  <c r="Y7363" i="25"/>
  <c r="Y7371" i="25"/>
  <c r="Y7379" i="25"/>
  <c r="Y7387" i="25"/>
  <c r="Y7395" i="25"/>
  <c r="Y7403" i="25"/>
  <c r="Y7411" i="25"/>
  <c r="Y7419" i="25"/>
  <c r="Y7427" i="25"/>
  <c r="Y7435" i="25"/>
  <c r="Y7443" i="25"/>
  <c r="Y7451" i="25"/>
  <c r="Y7459" i="25"/>
  <c r="Y7467" i="25"/>
  <c r="Y7475" i="25"/>
  <c r="Y7483" i="25"/>
  <c r="Y7491" i="25"/>
  <c r="Y7499" i="25"/>
  <c r="Y7507" i="25"/>
  <c r="Y7515" i="25"/>
  <c r="Y7523" i="25"/>
  <c r="Y7531" i="25"/>
  <c r="Y7539" i="25"/>
  <c r="Y7547" i="25"/>
  <c r="Y7555" i="25"/>
  <c r="Y7563" i="25"/>
  <c r="Y7571" i="25"/>
  <c r="Y7579" i="25"/>
  <c r="Y7587" i="25"/>
  <c r="Y7595" i="25"/>
  <c r="Y7603" i="25"/>
  <c r="Y7611" i="25"/>
  <c r="Y7619" i="25"/>
  <c r="Y7627" i="25"/>
  <c r="Y7635" i="25"/>
  <c r="Y7643" i="25"/>
  <c r="Y7651" i="25"/>
  <c r="Y7659" i="25"/>
  <c r="Y7667" i="25"/>
  <c r="Y7675" i="25"/>
  <c r="Y7683" i="25"/>
  <c r="Y7691" i="25"/>
  <c r="Y7699" i="25"/>
  <c r="Y7707" i="25"/>
  <c r="Y7715" i="25"/>
  <c r="Y7723" i="25"/>
  <c r="Y7731" i="25"/>
  <c r="Y7739" i="25"/>
  <c r="Y7747" i="25"/>
  <c r="Y7755" i="25"/>
  <c r="Y7763" i="25"/>
  <c r="Y7771" i="25"/>
  <c r="Y7779" i="25"/>
  <c r="Y7787" i="25"/>
  <c r="Y7795" i="25"/>
  <c r="Y7803" i="25"/>
  <c r="Y7811" i="25"/>
  <c r="Y7819" i="25"/>
  <c r="Y7827" i="25"/>
  <c r="Y7835" i="25"/>
  <c r="Y7843" i="25"/>
  <c r="Y7851" i="25"/>
  <c r="Y7859" i="25"/>
  <c r="Y7867" i="25"/>
  <c r="Y7875" i="25"/>
  <c r="Y7883" i="25"/>
  <c r="Y7891" i="25"/>
  <c r="Y7899" i="25"/>
  <c r="Y7907" i="25"/>
  <c r="Y7915" i="25"/>
  <c r="Y7923" i="25"/>
  <c r="Y7931" i="25"/>
  <c r="Y7939" i="25"/>
  <c r="Y7947" i="25"/>
  <c r="Y7955" i="25"/>
  <c r="Y7963" i="25"/>
  <c r="Y7971" i="25"/>
  <c r="Y7979" i="25"/>
  <c r="Y7987" i="25"/>
  <c r="Y7995" i="25"/>
  <c r="Y8003" i="25"/>
  <c r="Y8011" i="25"/>
  <c r="Y8019" i="25"/>
  <c r="Y8027" i="25"/>
  <c r="Y8035" i="25"/>
  <c r="Y8043" i="25"/>
  <c r="Y8051" i="25"/>
  <c r="Y8059" i="25"/>
  <c r="Y8067" i="25"/>
  <c r="Y8075" i="25"/>
  <c r="Y8083" i="25"/>
  <c r="Y8091" i="25"/>
  <c r="Y8099" i="25"/>
  <c r="Y8107" i="25"/>
  <c r="Y8115" i="25"/>
  <c r="Y8123" i="25"/>
  <c r="Y8131" i="25"/>
  <c r="Y8139" i="25"/>
  <c r="Y8147" i="25"/>
  <c r="Y8155" i="25"/>
  <c r="Y8163" i="25"/>
  <c r="Y8171" i="25"/>
  <c r="Y8179" i="25"/>
  <c r="Y8187" i="25"/>
  <c r="Y8195" i="25"/>
  <c r="Y8203" i="25"/>
  <c r="Y8211" i="25"/>
  <c r="Y8219" i="25"/>
  <c r="Y8227" i="25"/>
  <c r="Y8235" i="25"/>
  <c r="Y8243" i="25"/>
  <c r="Y8251" i="25"/>
  <c r="Y8259" i="25"/>
  <c r="Y1252" i="25"/>
  <c r="Y1764" i="25"/>
  <c r="Y2276" i="25"/>
  <c r="Y2788" i="25"/>
  <c r="Y3300" i="25"/>
  <c r="Y3537" i="25"/>
  <c r="Y3601" i="25"/>
  <c r="Y3665" i="25"/>
  <c r="Y3729" i="25"/>
  <c r="Y3793" i="25"/>
  <c r="Y3857" i="25"/>
  <c r="Y3921" i="25"/>
  <c r="Y3985" i="25"/>
  <c r="Y4049" i="25"/>
  <c r="Y4113" i="25"/>
  <c r="Y4177" i="25"/>
  <c r="Y4241" i="25"/>
  <c r="Y4305" i="25"/>
  <c r="Y4369" i="25"/>
  <c r="Y4433" i="25"/>
  <c r="Y4497" i="25"/>
  <c r="Y4561" i="25"/>
  <c r="Y4625" i="25"/>
  <c r="Y4689" i="25"/>
  <c r="Y4753" i="25"/>
  <c r="Y4817" i="25"/>
  <c r="Y4881" i="25"/>
  <c r="Y4945" i="25"/>
  <c r="Y5009" i="25"/>
  <c r="Y5073" i="25"/>
  <c r="Y5137" i="25"/>
  <c r="Y5201" i="25"/>
  <c r="Y5265" i="25"/>
  <c r="Y5329" i="25"/>
  <c r="Y5393" i="25"/>
  <c r="Y5457" i="25"/>
  <c r="Y5521" i="25"/>
  <c r="Y5585" i="25"/>
  <c r="Y5649" i="25"/>
  <c r="Y5713" i="25"/>
  <c r="Y5777" i="25"/>
  <c r="Y5841" i="25"/>
  <c r="Y5881" i="25"/>
  <c r="Y5892" i="25"/>
  <c r="Y5900" i="25"/>
  <c r="Y5908" i="25"/>
  <c r="Y5916" i="25"/>
  <c r="Y5924" i="25"/>
  <c r="Y5932" i="25"/>
  <c r="Y5940" i="25"/>
  <c r="Y5948" i="25"/>
  <c r="Y5956" i="25"/>
  <c r="Y5964" i="25"/>
  <c r="Y5972" i="25"/>
  <c r="Y5980" i="25"/>
  <c r="Y5988" i="25"/>
  <c r="Y5996" i="25"/>
  <c r="Y6004" i="25"/>
  <c r="Y6012" i="25"/>
  <c r="Y6020" i="25"/>
  <c r="Y6028" i="25"/>
  <c r="Y6036" i="25"/>
  <c r="Y6044" i="25"/>
  <c r="Y6052" i="25"/>
  <c r="Y6060" i="25"/>
  <c r="Y6068" i="25"/>
  <c r="Y6076" i="25"/>
  <c r="Y6084" i="25"/>
  <c r="Y6092" i="25"/>
  <c r="Y6100" i="25"/>
  <c r="Y6108" i="25"/>
  <c r="Y6116" i="25"/>
  <c r="Y6124" i="25"/>
  <c r="Y6132" i="25"/>
  <c r="Y6140" i="25"/>
  <c r="Y6148" i="25"/>
  <c r="Y6156" i="25"/>
  <c r="Y6164" i="25"/>
  <c r="Y6172" i="25"/>
  <c r="Y6180" i="25"/>
  <c r="Y6188" i="25"/>
  <c r="Y6196" i="25"/>
  <c r="Y6204" i="25"/>
  <c r="Y6212" i="25"/>
  <c r="Y6220" i="25"/>
  <c r="Y6228" i="25"/>
  <c r="Y6236" i="25"/>
  <c r="Y6244" i="25"/>
  <c r="Y6252" i="25"/>
  <c r="Y6260" i="25"/>
  <c r="Y6268" i="25"/>
  <c r="Y6276" i="25"/>
  <c r="Y6284" i="25"/>
  <c r="Y6292" i="25"/>
  <c r="Y6300" i="25"/>
  <c r="Y6308" i="25"/>
  <c r="Y6316" i="25"/>
  <c r="Y6324" i="25"/>
  <c r="Y6332" i="25"/>
  <c r="Y6340" i="25"/>
  <c r="Y6348" i="25"/>
  <c r="Y6356" i="25"/>
  <c r="Y6364" i="25"/>
  <c r="Y6372" i="25"/>
  <c r="Y6380" i="25"/>
  <c r="Y6388" i="25"/>
  <c r="Y6396" i="25"/>
  <c r="Y6404" i="25"/>
  <c r="Y6412" i="25"/>
  <c r="Y6420" i="25"/>
  <c r="Y6428" i="25"/>
  <c r="Y6436" i="25"/>
  <c r="Y6444" i="25"/>
  <c r="Y6452" i="25"/>
  <c r="Y6460" i="25"/>
  <c r="Y6468" i="25"/>
  <c r="Y6476" i="25"/>
  <c r="Y6484" i="25"/>
  <c r="Y6492" i="25"/>
  <c r="Y6500" i="25"/>
  <c r="Y6508" i="25"/>
  <c r="Y6516" i="25"/>
  <c r="Y6524" i="25"/>
  <c r="Y6532" i="25"/>
  <c r="Y6540" i="25"/>
  <c r="Y6548" i="25"/>
  <c r="Y6556" i="25"/>
  <c r="Y6564" i="25"/>
  <c r="Y6572" i="25"/>
  <c r="Y6580" i="25"/>
  <c r="Y6588" i="25"/>
  <c r="Y6596" i="25"/>
  <c r="Y6604" i="25"/>
  <c r="Y6612" i="25"/>
  <c r="Y6620" i="25"/>
  <c r="Y6628" i="25"/>
  <c r="Y6636" i="25"/>
  <c r="Y6644" i="25"/>
  <c r="Y6652" i="25"/>
  <c r="Y6660" i="25"/>
  <c r="Y6668" i="25"/>
  <c r="Y6676" i="25"/>
  <c r="Y6684" i="25"/>
  <c r="Y6692" i="25"/>
  <c r="Y6700" i="25"/>
  <c r="Y6708" i="25"/>
  <c r="Y6716" i="25"/>
  <c r="Y6724" i="25"/>
  <c r="Y6732" i="25"/>
  <c r="Y6740" i="25"/>
  <c r="Y6748" i="25"/>
  <c r="Y6756" i="25"/>
  <c r="Y6764" i="25"/>
  <c r="Y6772" i="25"/>
  <c r="Y6780" i="25"/>
  <c r="Y6788" i="25"/>
  <c r="Y6796" i="25"/>
  <c r="Y6804" i="25"/>
  <c r="Y6812" i="25"/>
  <c r="Y6820" i="25"/>
  <c r="Y6828" i="25"/>
  <c r="Y6836" i="25"/>
  <c r="Y6844" i="25"/>
  <c r="Y6852" i="25"/>
  <c r="Y6860" i="25"/>
  <c r="Y6868" i="25"/>
  <c r="Y6876" i="25"/>
  <c r="Y6884" i="25"/>
  <c r="Y6892" i="25"/>
  <c r="Y6900" i="25"/>
  <c r="Y6908" i="25"/>
  <c r="Y6916" i="25"/>
  <c r="Y6924" i="25"/>
  <c r="Y6932" i="25"/>
  <c r="Y6940" i="25"/>
  <c r="Y6948" i="25"/>
  <c r="Y6956" i="25"/>
  <c r="Y6964" i="25"/>
  <c r="Y6972" i="25"/>
  <c r="Y6980" i="25"/>
  <c r="Y6988" i="25"/>
  <c r="Y6996" i="25"/>
  <c r="Y7004" i="25"/>
  <c r="Y7012" i="25"/>
  <c r="Y7020" i="25"/>
  <c r="Y7028" i="25"/>
  <c r="Y7036" i="25"/>
  <c r="Y7044" i="25"/>
  <c r="Y7052" i="25"/>
  <c r="Y7060" i="25"/>
  <c r="Y7068" i="25"/>
  <c r="Y7076" i="25"/>
  <c r="Y7084" i="25"/>
  <c r="Y7092" i="25"/>
  <c r="Y7100" i="25"/>
  <c r="Y7108" i="25"/>
  <c r="Y7116" i="25"/>
  <c r="Y7124" i="25"/>
  <c r="Y7132" i="25"/>
  <c r="Y7140" i="25"/>
  <c r="Y7148" i="25"/>
  <c r="Y7156" i="25"/>
  <c r="Y7164" i="25"/>
  <c r="Y7172" i="25"/>
  <c r="Y7180" i="25"/>
  <c r="Y7188" i="25"/>
  <c r="Y7196" i="25"/>
  <c r="Y7204" i="25"/>
  <c r="Y7212" i="25"/>
  <c r="Y7220" i="25"/>
  <c r="Y7228" i="25"/>
  <c r="Y7236" i="25"/>
  <c r="Y7244" i="25"/>
  <c r="Y7252" i="25"/>
  <c r="Y7260" i="25"/>
  <c r="Y7268" i="25"/>
  <c r="Y7276" i="25"/>
  <c r="Y7284" i="25"/>
  <c r="Y7292" i="25"/>
  <c r="Y7300" i="25"/>
  <c r="Y7308" i="25"/>
  <c r="Y7316" i="25"/>
  <c r="Y7324" i="25"/>
  <c r="Y7332" i="25"/>
  <c r="Y7340" i="25"/>
  <c r="Y7348" i="25"/>
  <c r="Y7356" i="25"/>
  <c r="Y7364" i="25"/>
  <c r="Y7372" i="25"/>
  <c r="Y7380" i="25"/>
  <c r="Y7388" i="25"/>
  <c r="Y7396" i="25"/>
  <c r="Y7404" i="25"/>
  <c r="Y7412" i="25"/>
  <c r="Y7420" i="25"/>
  <c r="Y7428" i="25"/>
  <c r="Y7436" i="25"/>
  <c r="Y7444" i="25"/>
  <c r="Y7452" i="25"/>
  <c r="Y7460" i="25"/>
  <c r="Y7468" i="25"/>
  <c r="Y7476" i="25"/>
  <c r="Y7484" i="25"/>
  <c r="Y7492" i="25"/>
  <c r="Y7500" i="25"/>
  <c r="Y7508" i="25"/>
  <c r="Y7516" i="25"/>
  <c r="Y7524" i="25"/>
  <c r="Y7532" i="25"/>
  <c r="Y7540" i="25"/>
  <c r="Y7548" i="25"/>
  <c r="Y7556" i="25"/>
  <c r="Y7564" i="25"/>
  <c r="Y7572" i="25"/>
  <c r="Y7580" i="25"/>
  <c r="Y7588" i="25"/>
  <c r="Y7596" i="25"/>
  <c r="Y7604" i="25"/>
  <c r="Y7612" i="25"/>
  <c r="Y7620" i="25"/>
  <c r="Y7628" i="25"/>
  <c r="Y7636" i="25"/>
  <c r="Y7644" i="25"/>
  <c r="Y7652" i="25"/>
  <c r="Y7660" i="25"/>
  <c r="Y7668" i="25"/>
  <c r="Y7676" i="25"/>
  <c r="Y7684" i="25"/>
  <c r="Y7692" i="25"/>
  <c r="Y7700" i="25"/>
  <c r="Y7708" i="25"/>
  <c r="Y7716" i="25"/>
  <c r="Y7724" i="25"/>
  <c r="Y7732" i="25"/>
  <c r="Y7740" i="25"/>
  <c r="Y7748" i="25"/>
  <c r="Y7756" i="25"/>
  <c r="Y7764" i="25"/>
  <c r="Y7772" i="25"/>
  <c r="Y7780" i="25"/>
  <c r="Y7788" i="25"/>
  <c r="Y7796" i="25"/>
  <c r="Y7804" i="25"/>
  <c r="Y7812" i="25"/>
  <c r="Y7820" i="25"/>
  <c r="Y7828" i="25"/>
  <c r="Y7836" i="25"/>
  <c r="Y7844" i="25"/>
  <c r="Y7852" i="25"/>
  <c r="Y7860" i="25"/>
  <c r="Y7868" i="25"/>
  <c r="Y7876" i="25"/>
  <c r="Y7884" i="25"/>
  <c r="Y7892" i="25"/>
  <c r="Y7900" i="25"/>
  <c r="Y7908" i="25"/>
  <c r="Y7916" i="25"/>
  <c r="Y7924" i="25"/>
  <c r="Y7932" i="25"/>
  <c r="Y7940" i="25"/>
  <c r="Y7948" i="25"/>
  <c r="Y7956" i="25"/>
  <c r="Y7964" i="25"/>
  <c r="Y7972" i="25"/>
  <c r="Y7980" i="25"/>
  <c r="Y7988" i="25"/>
  <c r="Y7996" i="25"/>
  <c r="Y8004" i="25"/>
  <c r="Y8012" i="25"/>
  <c r="Y8020" i="25"/>
  <c r="Y8028" i="25"/>
  <c r="Y8036" i="25"/>
  <c r="Y8044" i="25"/>
  <c r="Y8052" i="25"/>
  <c r="Y8060" i="25"/>
  <c r="Y8068" i="25"/>
  <c r="Y8076" i="25"/>
  <c r="Y8084" i="25"/>
  <c r="Y8092" i="25"/>
  <c r="Y8100" i="25"/>
  <c r="Y8108" i="25"/>
  <c r="Y8116" i="25"/>
  <c r="Y8124" i="25"/>
  <c r="Y8132" i="25"/>
  <c r="Y8140" i="25"/>
  <c r="Y8148" i="25"/>
  <c r="Y8156" i="25"/>
  <c r="Y8164" i="25"/>
  <c r="Y8172" i="25"/>
  <c r="Y8180" i="25"/>
  <c r="Y8188" i="25"/>
  <c r="Y8196" i="25"/>
  <c r="Y8204" i="25"/>
  <c r="Y8212" i="25"/>
  <c r="Y8220" i="25"/>
  <c r="Y8228" i="25"/>
  <c r="Y8236" i="25"/>
  <c r="Y1316" i="25"/>
  <c r="Y3737" i="25"/>
  <c r="Y4249" i="25"/>
  <c r="Y4761" i="25"/>
  <c r="Y5273" i="25"/>
  <c r="Y5785" i="25"/>
  <c r="Y5933" i="25"/>
  <c r="Y5997" i="25"/>
  <c r="Y6061" i="25"/>
  <c r="Y6125" i="25"/>
  <c r="Y6189" i="25"/>
  <c r="Y6253" i="25"/>
  <c r="Y6317" i="25"/>
  <c r="Y6381" i="25"/>
  <c r="Y6445" i="25"/>
  <c r="Y6509" i="25"/>
  <c r="Y6573" i="25"/>
  <c r="Y6637" i="25"/>
  <c r="Y6701" i="25"/>
  <c r="Y6765" i="25"/>
  <c r="Y6829" i="25"/>
  <c r="Y6893" i="25"/>
  <c r="Y6957" i="25"/>
  <c r="Y7021" i="25"/>
  <c r="Y7085" i="25"/>
  <c r="Y7149" i="25"/>
  <c r="Y7213" i="25"/>
  <c r="Y7277" i="25"/>
  <c r="Y7341" i="25"/>
  <c r="Y7405" i="25"/>
  <c r="Y7469" i="25"/>
  <c r="Y7533" i="25"/>
  <c r="Y7597" i="25"/>
  <c r="Y7661" i="25"/>
  <c r="Y7725" i="25"/>
  <c r="Y7789" i="25"/>
  <c r="Y7853" i="25"/>
  <c r="Y7917" i="25"/>
  <c r="Y7981" i="25"/>
  <c r="Y8045" i="25"/>
  <c r="Y8109" i="25"/>
  <c r="Y8154" i="25"/>
  <c r="Y8186" i="25"/>
  <c r="Y8218" i="25"/>
  <c r="Y8245" i="25"/>
  <c r="Y8267" i="25"/>
  <c r="Y8276" i="25"/>
  <c r="Y8284" i="25"/>
  <c r="Y8292" i="25"/>
  <c r="Y8300" i="25"/>
  <c r="Y8308" i="25"/>
  <c r="Y8316" i="25"/>
  <c r="Y8324" i="25"/>
  <c r="Y8332" i="25"/>
  <c r="Y8340" i="25"/>
  <c r="Y8348" i="25"/>
  <c r="Y8356" i="25"/>
  <c r="Y8364" i="25"/>
  <c r="Y8372" i="25"/>
  <c r="Y8380" i="25"/>
  <c r="Y8388" i="25"/>
  <c r="Y8396" i="25"/>
  <c r="Y8404" i="25"/>
  <c r="Y8412" i="25"/>
  <c r="Y8420" i="25"/>
  <c r="Y8428" i="25"/>
  <c r="Y8436" i="25"/>
  <c r="Y8444" i="25"/>
  <c r="Y8452" i="25"/>
  <c r="Y8460" i="25"/>
  <c r="Y8468" i="25"/>
  <c r="Y8476" i="25"/>
  <c r="Y8484" i="25"/>
  <c r="Y8492" i="25"/>
  <c r="Y8500" i="25"/>
  <c r="Y8508" i="25"/>
  <c r="Y8516" i="25"/>
  <c r="Y8524" i="25"/>
  <c r="Y8532" i="25"/>
  <c r="Y8540" i="25"/>
  <c r="Y8548" i="25"/>
  <c r="Y8556" i="25"/>
  <c r="Y8564" i="25"/>
  <c r="Y8572" i="25"/>
  <c r="Y8580" i="25"/>
  <c r="Y8588" i="25"/>
  <c r="Y8596" i="25"/>
  <c r="Y8604" i="25"/>
  <c r="Y8612" i="25"/>
  <c r="Y8620" i="25"/>
  <c r="Y8628" i="25"/>
  <c r="Y8636" i="25"/>
  <c r="Y8644" i="25"/>
  <c r="Y8652" i="25"/>
  <c r="Y8660" i="25"/>
  <c r="Y8668" i="25"/>
  <c r="Y8676" i="25"/>
  <c r="Y8684" i="25"/>
  <c r="Y8692" i="25"/>
  <c r="Y8700" i="25"/>
  <c r="Y8708" i="25"/>
  <c r="Y8716" i="25"/>
  <c r="Y8724" i="25"/>
  <c r="Y8732" i="25"/>
  <c r="Y8740" i="25"/>
  <c r="Y8748" i="25"/>
  <c r="Y8756" i="25"/>
  <c r="Y1828" i="25"/>
  <c r="Y3801" i="25"/>
  <c r="Y4313" i="25"/>
  <c r="Y4825" i="25"/>
  <c r="Y5337" i="25"/>
  <c r="Y5849" i="25"/>
  <c r="Y5941" i="25"/>
  <c r="Y6005" i="25"/>
  <c r="Y6069" i="25"/>
  <c r="Y6133" i="25"/>
  <c r="Y6197" i="25"/>
  <c r="Y6261" i="25"/>
  <c r="Y6325" i="25"/>
  <c r="Y6389" i="25"/>
  <c r="Y6453" i="25"/>
  <c r="Y6517" i="25"/>
  <c r="Y6581" i="25"/>
  <c r="Y6645" i="25"/>
  <c r="Y6709" i="25"/>
  <c r="Y6773" i="25"/>
  <c r="Y6837" i="25"/>
  <c r="Y6901" i="25"/>
  <c r="Y6965" i="25"/>
  <c r="Y7029" i="25"/>
  <c r="Y7093" i="25"/>
  <c r="Y7157" i="25"/>
  <c r="Y7221" i="25"/>
  <c r="Y7285" i="25"/>
  <c r="Y7349" i="25"/>
  <c r="Y7413" i="25"/>
  <c r="Y7477" i="25"/>
  <c r="Y7541" i="25"/>
  <c r="Y7605" i="25"/>
  <c r="Y7669" i="25"/>
  <c r="Y7733" i="25"/>
  <c r="Y7797" i="25"/>
  <c r="Y7861" i="25"/>
  <c r="Y7925" i="25"/>
  <c r="Y7989" i="25"/>
  <c r="Y8053" i="25"/>
  <c r="Y8117" i="25"/>
  <c r="Y8157" i="25"/>
  <c r="Y8189" i="25"/>
  <c r="Y8221" i="25"/>
  <c r="Y8250" i="25"/>
  <c r="Y8268" i="25"/>
  <c r="Y8277" i="25"/>
  <c r="Y8285" i="25"/>
  <c r="Y8293" i="25"/>
  <c r="Y8301" i="25"/>
  <c r="Y8309" i="25"/>
  <c r="Y8317" i="25"/>
  <c r="Y8325" i="25"/>
  <c r="Y8333" i="25"/>
  <c r="Y8341" i="25"/>
  <c r="Y8349" i="25"/>
  <c r="Y8357" i="25"/>
  <c r="Y8365" i="25"/>
  <c r="Y8373" i="25"/>
  <c r="Y8381" i="25"/>
  <c r="Y8389" i="25"/>
  <c r="Y8397" i="25"/>
  <c r="Y8405" i="25"/>
  <c r="Y8413" i="25"/>
  <c r="Y8421" i="25"/>
  <c r="Y8429" i="25"/>
  <c r="Y8437" i="25"/>
  <c r="Y8445" i="25"/>
  <c r="Y8453" i="25"/>
  <c r="Y8461" i="25"/>
  <c r="Y8469" i="25"/>
  <c r="Y8477" i="25"/>
  <c r="Y8485" i="25"/>
  <c r="Y8493" i="25"/>
  <c r="Y8501" i="25"/>
  <c r="Y8509" i="25"/>
  <c r="Y8517" i="25"/>
  <c r="Y8525" i="25"/>
  <c r="Y8533" i="25"/>
  <c r="Y8541" i="25"/>
  <c r="Y8549" i="25"/>
  <c r="Y8557" i="25"/>
  <c r="Y8565" i="25"/>
  <c r="Y8573" i="25"/>
  <c r="Y8581" i="25"/>
  <c r="Y8589" i="25"/>
  <c r="Y8597" i="25"/>
  <c r="Y8605" i="25"/>
  <c r="Y8613" i="25"/>
  <c r="Y8621" i="25"/>
  <c r="Y8629" i="25"/>
  <c r="Y8637" i="25"/>
  <c r="Y8645" i="25"/>
  <c r="Y8653" i="25"/>
  <c r="Y8661" i="25"/>
  <c r="Y8669" i="25"/>
  <c r="Y8677" i="25"/>
  <c r="Y8685" i="25"/>
  <c r="Y8693" i="25"/>
  <c r="Y8701" i="25"/>
  <c r="Y8709" i="25"/>
  <c r="Y8717" i="25"/>
  <c r="Y8725" i="25"/>
  <c r="Y8733" i="25"/>
  <c r="Y8741" i="25"/>
  <c r="Y8749" i="25"/>
  <c r="Y8757" i="25"/>
  <c r="Y2340" i="25"/>
  <c r="Y3865" i="25"/>
  <c r="Y4377" i="25"/>
  <c r="Y4889" i="25"/>
  <c r="Y5401" i="25"/>
  <c r="Y5882" i="25"/>
  <c r="Y5949" i="25"/>
  <c r="Y6013" i="25"/>
  <c r="Y6077" i="25"/>
  <c r="Y6141" i="25"/>
  <c r="Y6205" i="25"/>
  <c r="Y6269" i="25"/>
  <c r="Y6333" i="25"/>
  <c r="Y6397" i="25"/>
  <c r="Y6461" i="25"/>
  <c r="Y6525" i="25"/>
  <c r="Y6589" i="25"/>
  <c r="Y6653" i="25"/>
  <c r="Y6717" i="25"/>
  <c r="Y6781" i="25"/>
  <c r="Y6845" i="25"/>
  <c r="Y6909" i="25"/>
  <c r="Y6973" i="25"/>
  <c r="Y7037" i="25"/>
  <c r="Y7101" i="25"/>
  <c r="Y7165" i="25"/>
  <c r="Y7229" i="25"/>
  <c r="Y7293" i="25"/>
  <c r="Y7357" i="25"/>
  <c r="Y7421" i="25"/>
  <c r="Y7485" i="25"/>
  <c r="Y7549" i="25"/>
  <c r="Y7613" i="25"/>
  <c r="Y7677" i="25"/>
  <c r="Y7741" i="25"/>
  <c r="Y7805" i="25"/>
  <c r="Y7869" i="25"/>
  <c r="Y7933" i="25"/>
  <c r="Y7997" i="25"/>
  <c r="Y8061" i="25"/>
  <c r="Y8125" i="25"/>
  <c r="Y8162" i="25"/>
  <c r="Y8194" i="25"/>
  <c r="Y8226" i="25"/>
  <c r="Y8252" i="25"/>
  <c r="Y8269" i="25"/>
  <c r="Y8278" i="25"/>
  <c r="Y8286" i="25"/>
  <c r="Y8294" i="25"/>
  <c r="Y8302" i="25"/>
  <c r="Y8310" i="25"/>
  <c r="Y8318" i="25"/>
  <c r="Y8326" i="25"/>
  <c r="Y8334" i="25"/>
  <c r="Y8342" i="25"/>
  <c r="Y8350" i="25"/>
  <c r="Y8358" i="25"/>
  <c r="Y8366" i="25"/>
  <c r="Y8374" i="25"/>
  <c r="Y8382" i="25"/>
  <c r="Y8390" i="25"/>
  <c r="Y8398" i="25"/>
  <c r="Y8406" i="25"/>
  <c r="Y8414" i="25"/>
  <c r="Y8422" i="25"/>
  <c r="Y8430" i="25"/>
  <c r="Y8438" i="25"/>
  <c r="Y8446" i="25"/>
  <c r="Y8454" i="25"/>
  <c r="Y8462" i="25"/>
  <c r="Y8470" i="25"/>
  <c r="Y8478" i="25"/>
  <c r="Y8486" i="25"/>
  <c r="Y8494" i="25"/>
  <c r="Y8502" i="25"/>
  <c r="Y8510" i="25"/>
  <c r="Y8518" i="25"/>
  <c r="Y8526" i="25"/>
  <c r="Y8534" i="25"/>
  <c r="Y8542" i="25"/>
  <c r="Y8550" i="25"/>
  <c r="Y8558" i="25"/>
  <c r="Y8566" i="25"/>
  <c r="Y8574" i="25"/>
  <c r="Y8582" i="25"/>
  <c r="Y8590" i="25"/>
  <c r="Y8598" i="25"/>
  <c r="Y8606" i="25"/>
  <c r="Y8614" i="25"/>
  <c r="Y8622" i="25"/>
  <c r="Y8630" i="25"/>
  <c r="Y8638" i="25"/>
  <c r="Y8646" i="25"/>
  <c r="Y8654" i="25"/>
  <c r="Y8662" i="25"/>
  <c r="Y8670" i="25"/>
  <c r="Y8678" i="25"/>
  <c r="Y8686" i="25"/>
  <c r="Y8694" i="25"/>
  <c r="Y8702" i="25"/>
  <c r="Y8710" i="25"/>
  <c r="Y8718" i="25"/>
  <c r="Y8726" i="25"/>
  <c r="Y8734" i="25"/>
  <c r="Y8742" i="25"/>
  <c r="Y8750" i="25"/>
  <c r="Y8758" i="25"/>
  <c r="Y2852" i="25"/>
  <c r="Y3929" i="25"/>
  <c r="Y4441" i="25"/>
  <c r="Y4953" i="25"/>
  <c r="Y5465" i="25"/>
  <c r="Y5893" i="25"/>
  <c r="Y5957" i="25"/>
  <c r="Y6021" i="25"/>
  <c r="Y6085" i="25"/>
  <c r="Y6149" i="25"/>
  <c r="Y6213" i="25"/>
  <c r="Y6277" i="25"/>
  <c r="Y6341" i="25"/>
  <c r="Y6405" i="25"/>
  <c r="Y6469" i="25"/>
  <c r="Y6533" i="25"/>
  <c r="Y6597" i="25"/>
  <c r="Y6661" i="25"/>
  <c r="Y6725" i="25"/>
  <c r="Y6789" i="25"/>
  <c r="Y6853" i="25"/>
  <c r="Y6917" i="25"/>
  <c r="Y6981" i="25"/>
  <c r="Y7045" i="25"/>
  <c r="Y7109" i="25"/>
  <c r="Y7173" i="25"/>
  <c r="Y7237" i="25"/>
  <c r="Y7301" i="25"/>
  <c r="Y7365" i="25"/>
  <c r="Y7429" i="25"/>
  <c r="Y7493" i="25"/>
  <c r="Y7557" i="25"/>
  <c r="Y7621" i="25"/>
  <c r="Y7685" i="25"/>
  <c r="Y7749" i="25"/>
  <c r="Y7813" i="25"/>
  <c r="Y7877" i="25"/>
  <c r="Y7941" i="25"/>
  <c r="Y8005" i="25"/>
  <c r="Y8069" i="25"/>
  <c r="Y8133" i="25"/>
  <c r="Y8165" i="25"/>
  <c r="Y8197" i="25"/>
  <c r="Y8229" i="25"/>
  <c r="Y8253" i="25"/>
  <c r="Y8270" i="25"/>
  <c r="Y8279" i="25"/>
  <c r="Y8287" i="25"/>
  <c r="Y8295" i="25"/>
  <c r="Y8303" i="25"/>
  <c r="Y8311" i="25"/>
  <c r="Y8319" i="25"/>
  <c r="Y8327" i="25"/>
  <c r="Y8335" i="25"/>
  <c r="Y8343" i="25"/>
  <c r="Y8351" i="25"/>
  <c r="Y8359" i="25"/>
  <c r="Y8367" i="25"/>
  <c r="Y8375" i="25"/>
  <c r="Y8383" i="25"/>
  <c r="Y8391" i="25"/>
  <c r="Y8399" i="25"/>
  <c r="Y8407" i="25"/>
  <c r="Y8415" i="25"/>
  <c r="Y8423" i="25"/>
  <c r="Y8431" i="25"/>
  <c r="Y8439" i="25"/>
  <c r="Y8447" i="25"/>
  <c r="Y8455" i="25"/>
  <c r="Y8463" i="25"/>
  <c r="Y8471" i="25"/>
  <c r="Y8479" i="25"/>
  <c r="Y8487" i="25"/>
  <c r="Y8495" i="25"/>
  <c r="Y8503" i="25"/>
  <c r="Y8511" i="25"/>
  <c r="Y8519" i="25"/>
  <c r="Y8527" i="25"/>
  <c r="Y8535" i="25"/>
  <c r="Y8543" i="25"/>
  <c r="Y8551" i="25"/>
  <c r="Y8559" i="25"/>
  <c r="Y8567" i="25"/>
  <c r="Y8575" i="25"/>
  <c r="Y8583" i="25"/>
  <c r="Y8591" i="25"/>
  <c r="Y8599" i="25"/>
  <c r="Y8607" i="25"/>
  <c r="Y8615" i="25"/>
  <c r="Y8623" i="25"/>
  <c r="Y8631" i="25"/>
  <c r="Y8639" i="25"/>
  <c r="Y8647" i="25"/>
  <c r="Y8655" i="25"/>
  <c r="Y8663" i="25"/>
  <c r="Y8671" i="25"/>
  <c r="Y8679" i="25"/>
  <c r="Y8687" i="25"/>
  <c r="Y8695" i="25"/>
  <c r="Y8703" i="25"/>
  <c r="Y8711" i="25"/>
  <c r="Y8719" i="25"/>
  <c r="Y8727" i="25"/>
  <c r="Y8735" i="25"/>
  <c r="Y8743" i="25"/>
  <c r="Y8751" i="25"/>
  <c r="Y8759" i="25"/>
  <c r="Y3364" i="25"/>
  <c r="Y3993" i="25"/>
  <c r="Y4505" i="25"/>
  <c r="Y5017" i="25"/>
  <c r="Y5529" i="25"/>
  <c r="Y5901" i="25"/>
  <c r="Y5965" i="25"/>
  <c r="Y6029" i="25"/>
  <c r="Y6093" i="25"/>
  <c r="Y6157" i="25"/>
  <c r="Y6221" i="25"/>
  <c r="Y6285" i="25"/>
  <c r="Y6349" i="25"/>
  <c r="Y6413" i="25"/>
  <c r="Y6477" i="25"/>
  <c r="Y6541" i="25"/>
  <c r="Y6605" i="25"/>
  <c r="Y6669" i="25"/>
  <c r="Y6733" i="25"/>
  <c r="Y6797" i="25"/>
  <c r="Y6861" i="25"/>
  <c r="Y6925" i="25"/>
  <c r="Y6989" i="25"/>
  <c r="Y7053" i="25"/>
  <c r="Y7117" i="25"/>
  <c r="Y7181" i="25"/>
  <c r="Y7245" i="25"/>
  <c r="Y7309" i="25"/>
  <c r="Y7373" i="25"/>
  <c r="Y7437" i="25"/>
  <c r="Y7501" i="25"/>
  <c r="Y7565" i="25"/>
  <c r="Y7629" i="25"/>
  <c r="Y7693" i="25"/>
  <c r="Y7757" i="25"/>
  <c r="Y7821" i="25"/>
  <c r="Y7885" i="25"/>
  <c r="Y7949" i="25"/>
  <c r="Y8013" i="25"/>
  <c r="Y8077" i="25"/>
  <c r="Y8138" i="25"/>
  <c r="Y8170" i="25"/>
  <c r="Y8202" i="25"/>
  <c r="Y8234" i="25"/>
  <c r="Y8258" i="25"/>
  <c r="Y8272" i="25"/>
  <c r="Y8280" i="25"/>
  <c r="Y8288" i="25"/>
  <c r="Y8296" i="25"/>
  <c r="Y8304" i="25"/>
  <c r="Y8312" i="25"/>
  <c r="Y8320" i="25"/>
  <c r="Y8328" i="25"/>
  <c r="Y8336" i="25"/>
  <c r="Y8344" i="25"/>
  <c r="Y8352" i="25"/>
  <c r="Y8360" i="25"/>
  <c r="Y8368" i="25"/>
  <c r="Y8376" i="25"/>
  <c r="Y8384" i="25"/>
  <c r="Y8392" i="25"/>
  <c r="Y8400" i="25"/>
  <c r="Y8408" i="25"/>
  <c r="Y8416" i="25"/>
  <c r="Y8424" i="25"/>
  <c r="Y8432" i="25"/>
  <c r="Y8440" i="25"/>
  <c r="Y8448" i="25"/>
  <c r="Y8456" i="25"/>
  <c r="Y8464" i="25"/>
  <c r="Y8472" i="25"/>
  <c r="Y8480" i="25"/>
  <c r="Y8488" i="25"/>
  <c r="Y8496" i="25"/>
  <c r="Y8504" i="25"/>
  <c r="Y8512" i="25"/>
  <c r="Y8520" i="25"/>
  <c r="Y8528" i="25"/>
  <c r="Y8536" i="25"/>
  <c r="Y8544" i="25"/>
  <c r="Y8552" i="25"/>
  <c r="Y8560" i="25"/>
  <c r="Y8568" i="25"/>
  <c r="Y8576" i="25"/>
  <c r="Y8584" i="25"/>
  <c r="Y8592" i="25"/>
  <c r="Y8600" i="25"/>
  <c r="Y8608" i="25"/>
  <c r="Y8616" i="25"/>
  <c r="Y8624" i="25"/>
  <c r="Y8632" i="25"/>
  <c r="Y8640" i="25"/>
  <c r="Y8648" i="25"/>
  <c r="Y8656" i="25"/>
  <c r="Y8664" i="25"/>
  <c r="Y8672" i="25"/>
  <c r="Y8680" i="25"/>
  <c r="Y8688" i="25"/>
  <c r="Y8696" i="25"/>
  <c r="Y8704" i="25"/>
  <c r="Y8712" i="25"/>
  <c r="Y8720" i="25"/>
  <c r="Y8728" i="25"/>
  <c r="Y8736" i="25"/>
  <c r="Y8744" i="25"/>
  <c r="Y8752" i="25"/>
  <c r="Y8760" i="25"/>
  <c r="Y3545" i="25"/>
  <c r="Y4057" i="25"/>
  <c r="Y4569" i="25"/>
  <c r="Y5081" i="25"/>
  <c r="Y5593" i="25"/>
  <c r="Y5909" i="25"/>
  <c r="Y5973" i="25"/>
  <c r="Y6037" i="25"/>
  <c r="Y6101" i="25"/>
  <c r="Y6165" i="25"/>
  <c r="Y6229" i="25"/>
  <c r="Y6293" i="25"/>
  <c r="Y6357" i="25"/>
  <c r="Y6421" i="25"/>
  <c r="Y6485" i="25"/>
  <c r="Y6549" i="25"/>
  <c r="Y6613" i="25"/>
  <c r="Y6677" i="25"/>
  <c r="Y6741" i="25"/>
  <c r="Y6805" i="25"/>
  <c r="Y6869" i="25"/>
  <c r="Y6933" i="25"/>
  <c r="Y6997" i="25"/>
  <c r="Y7061" i="25"/>
  <c r="Y7125" i="25"/>
  <c r="Y7189" i="25"/>
  <c r="Y7253" i="25"/>
  <c r="Y7317" i="25"/>
  <c r="Y7381" i="25"/>
  <c r="Y7445" i="25"/>
  <c r="Y7509" i="25"/>
  <c r="Y7573" i="25"/>
  <c r="Y7637" i="25"/>
  <c r="Y7701" i="25"/>
  <c r="Y7765" i="25"/>
  <c r="Y7829" i="25"/>
  <c r="Y7893" i="25"/>
  <c r="Y7957" i="25"/>
  <c r="Y8021" i="25"/>
  <c r="Y8085" i="25"/>
  <c r="Y8141" i="25"/>
  <c r="Y8173" i="25"/>
  <c r="Y8205" i="25"/>
  <c r="Y8237" i="25"/>
  <c r="Y8260" i="25"/>
  <c r="Y8273" i="25"/>
  <c r="Y8281" i="25"/>
  <c r="Y8289" i="25"/>
  <c r="Y8297" i="25"/>
  <c r="Y8305" i="25"/>
  <c r="Y8313" i="25"/>
  <c r="Y8321" i="25"/>
  <c r="Y8329" i="25"/>
  <c r="Y8337" i="25"/>
  <c r="Y8345" i="25"/>
  <c r="Y8353" i="25"/>
  <c r="Y8361" i="25"/>
  <c r="Y8369" i="25"/>
  <c r="Y8377" i="25"/>
  <c r="Y8385" i="25"/>
  <c r="Y8393" i="25"/>
  <c r="Y8401" i="25"/>
  <c r="Y8409" i="25"/>
  <c r="Y8417" i="25"/>
  <c r="Y8425" i="25"/>
  <c r="Y8433" i="25"/>
  <c r="Y8441" i="25"/>
  <c r="Y8449" i="25"/>
  <c r="Y8457" i="25"/>
  <c r="Y8465" i="25"/>
  <c r="Y8473" i="25"/>
  <c r="Y8481" i="25"/>
  <c r="Y8489" i="25"/>
  <c r="Y8497" i="25"/>
  <c r="Y8505" i="25"/>
  <c r="Y8513" i="25"/>
  <c r="Y8521" i="25"/>
  <c r="Y8529" i="25"/>
  <c r="Y8537" i="25"/>
  <c r="Y8545" i="25"/>
  <c r="Y8553" i="25"/>
  <c r="Y8561" i="25"/>
  <c r="Y8569" i="25"/>
  <c r="Y8577" i="25"/>
  <c r="Y8585" i="25"/>
  <c r="Y8593" i="25"/>
  <c r="Y8601" i="25"/>
  <c r="Y8609" i="25"/>
  <c r="Y8617" i="25"/>
  <c r="Y8625" i="25"/>
  <c r="Y8633" i="25"/>
  <c r="Y8641" i="25"/>
  <c r="Y8649" i="25"/>
  <c r="Y8657" i="25"/>
  <c r="Y8665" i="25"/>
  <c r="Y8673" i="25"/>
  <c r="Y8681" i="25"/>
  <c r="Y8689" i="25"/>
  <c r="Y8697" i="25"/>
  <c r="Y8705" i="25"/>
  <c r="Y8713" i="25"/>
  <c r="Y8721" i="25"/>
  <c r="Y8729" i="25"/>
  <c r="Y8737" i="25"/>
  <c r="Y8745" i="25"/>
  <c r="Y8753" i="25"/>
  <c r="Y8761" i="25"/>
  <c r="Y3609" i="25"/>
  <c r="Y4121" i="25"/>
  <c r="Y4633" i="25"/>
  <c r="Y5145" i="25"/>
  <c r="Y5657" i="25"/>
  <c r="Y5917" i="25"/>
  <c r="Y5981" i="25"/>
  <c r="Y6045" i="25"/>
  <c r="Y6109" i="25"/>
  <c r="Y6173" i="25"/>
  <c r="Y6237" i="25"/>
  <c r="Y6301" i="25"/>
  <c r="Y6365" i="25"/>
  <c r="Y6429" i="25"/>
  <c r="Y6493" i="25"/>
  <c r="Y6557" i="25"/>
  <c r="Y6621" i="25"/>
  <c r="Y6685" i="25"/>
  <c r="Y6749" i="25"/>
  <c r="Y6813" i="25"/>
  <c r="Y6877" i="25"/>
  <c r="Y6941" i="25"/>
  <c r="Y7005" i="25"/>
  <c r="Y7069" i="25"/>
  <c r="Y7133" i="25"/>
  <c r="Y7197" i="25"/>
  <c r="Y7261" i="25"/>
  <c r="Y7325" i="25"/>
  <c r="Y7389" i="25"/>
  <c r="Y7453" i="25"/>
  <c r="Y7517" i="25"/>
  <c r="Y7581" i="25"/>
  <c r="Y7645" i="25"/>
  <c r="Y7709" i="25"/>
  <c r="Y7773" i="25"/>
  <c r="Y7837" i="25"/>
  <c r="Y7901" i="25"/>
  <c r="Y7965" i="25"/>
  <c r="Y8029" i="25"/>
  <c r="Y8093" i="25"/>
  <c r="Y8146" i="25"/>
  <c r="Y8178" i="25"/>
  <c r="Y8210" i="25"/>
  <c r="Y8242" i="25"/>
  <c r="Y8261" i="25"/>
  <c r="Y8274" i="25"/>
  <c r="Y8282" i="25"/>
  <c r="Y8290" i="25"/>
  <c r="Y8298" i="25"/>
  <c r="Y8306" i="25"/>
  <c r="Y8314" i="25"/>
  <c r="Y8322" i="25"/>
  <c r="Y8330" i="25"/>
  <c r="Y8338" i="25"/>
  <c r="Y8346" i="25"/>
  <c r="Y8354" i="25"/>
  <c r="Y8362" i="25"/>
  <c r="Y8370" i="25"/>
  <c r="Y8378" i="25"/>
  <c r="Y8386" i="25"/>
  <c r="Y8394" i="25"/>
  <c r="Y8402" i="25"/>
  <c r="Y8410" i="25"/>
  <c r="Y8418" i="25"/>
  <c r="Y8426" i="25"/>
  <c r="Y8434" i="25"/>
  <c r="Y8442" i="25"/>
  <c r="Y8450" i="25"/>
  <c r="Y8458" i="25"/>
  <c r="Y8466" i="25"/>
  <c r="Y8474" i="25"/>
  <c r="Y8482" i="25"/>
  <c r="Y8490" i="25"/>
  <c r="Y8498" i="25"/>
  <c r="Y8506" i="25"/>
  <c r="Y8514" i="25"/>
  <c r="Y8522" i="25"/>
  <c r="Y8530" i="25"/>
  <c r="Y8538" i="25"/>
  <c r="Y8546" i="25"/>
  <c r="Y8554" i="25"/>
  <c r="Y8562" i="25"/>
  <c r="Y8570" i="25"/>
  <c r="Y8578" i="25"/>
  <c r="Y8586" i="25"/>
  <c r="Y8594" i="25"/>
  <c r="Y8602" i="25"/>
  <c r="Y8610" i="25"/>
  <c r="Y8618" i="25"/>
  <c r="Y8626" i="25"/>
  <c r="Y8634" i="25"/>
  <c r="Y8642" i="25"/>
  <c r="Y8650" i="25"/>
  <c r="Y8658" i="25"/>
  <c r="Y8666" i="25"/>
  <c r="Y8674" i="25"/>
  <c r="Y8682" i="25"/>
  <c r="Y8690" i="25"/>
  <c r="Y8698" i="25"/>
  <c r="Y8706" i="25"/>
  <c r="Y8714" i="25"/>
  <c r="Y8722" i="25"/>
  <c r="Y8730" i="25"/>
  <c r="Y8738" i="25"/>
  <c r="Y8746" i="25"/>
  <c r="Y8754" i="25"/>
  <c r="Y3673" i="25"/>
  <c r="Y6117" i="25"/>
  <c r="Y6629" i="25"/>
  <c r="Y7141" i="25"/>
  <c r="Y7653" i="25"/>
  <c r="Y8149" i="25"/>
  <c r="Y8299" i="25"/>
  <c r="Y8363" i="25"/>
  <c r="Y8427" i="25"/>
  <c r="Y8491" i="25"/>
  <c r="Y8555" i="25"/>
  <c r="Y8619" i="25"/>
  <c r="Y8683" i="25"/>
  <c r="Y8747" i="25"/>
  <c r="Y4185" i="25"/>
  <c r="Y6181" i="25"/>
  <c r="Y6693" i="25"/>
  <c r="Y7205" i="25"/>
  <c r="Y7717" i="25"/>
  <c r="Y8181" i="25"/>
  <c r="Y8307" i="25"/>
  <c r="Y8371" i="25"/>
  <c r="Y8435" i="25"/>
  <c r="Y8499" i="25"/>
  <c r="Y8563" i="25"/>
  <c r="Y8627" i="25"/>
  <c r="Y8691" i="25"/>
  <c r="Y8755" i="25"/>
  <c r="Y4697" i="25"/>
  <c r="Y6245" i="25"/>
  <c r="Y6757" i="25"/>
  <c r="Y7269" i="25"/>
  <c r="Y7781" i="25"/>
  <c r="Y8213" i="25"/>
  <c r="Y8315" i="25"/>
  <c r="Y8379" i="25"/>
  <c r="Y8443" i="25"/>
  <c r="Y8507" i="25"/>
  <c r="Y8571" i="25"/>
  <c r="Y8635" i="25"/>
  <c r="Y8699" i="25"/>
  <c r="Y5209" i="25"/>
  <c r="Y6309" i="25"/>
  <c r="Y6821" i="25"/>
  <c r="Y7333" i="25"/>
  <c r="Y7845" i="25"/>
  <c r="Y8244" i="25"/>
  <c r="Y8323" i="25"/>
  <c r="Y8387" i="25"/>
  <c r="Y8451" i="25"/>
  <c r="Y8515" i="25"/>
  <c r="Y8579" i="25"/>
  <c r="Y8643" i="25"/>
  <c r="Y8707" i="25"/>
  <c r="Y5721" i="25"/>
  <c r="Y6373" i="25"/>
  <c r="Y6885" i="25"/>
  <c r="Y7397" i="25"/>
  <c r="Y7909" i="25"/>
  <c r="Y8266" i="25"/>
  <c r="Y8331" i="25"/>
  <c r="Y8395" i="25"/>
  <c r="Y8459" i="25"/>
  <c r="Y8523" i="25"/>
  <c r="Y8587" i="25"/>
  <c r="Y8651" i="25"/>
  <c r="Y8715" i="25"/>
  <c r="Y5925" i="25"/>
  <c r="Y6437" i="25"/>
  <c r="Y6949" i="25"/>
  <c r="Y7461" i="25"/>
  <c r="Y7973" i="25"/>
  <c r="Y8275" i="25"/>
  <c r="Y8339" i="25"/>
  <c r="Y8403" i="25"/>
  <c r="Y8467" i="25"/>
  <c r="Y8531" i="25"/>
  <c r="Y8595" i="25"/>
  <c r="Y8659" i="25"/>
  <c r="Y8723" i="25"/>
  <c r="Y6053" i="25"/>
  <c r="Y6565" i="25"/>
  <c r="Y7077" i="25"/>
  <c r="Y7589" i="25"/>
  <c r="Y8101" i="25"/>
  <c r="Y8291" i="25"/>
  <c r="Y8355" i="25"/>
  <c r="Y8419" i="25"/>
  <c r="Y8483" i="25"/>
  <c r="Y8547" i="25"/>
  <c r="Y8611" i="25"/>
  <c r="Y8675" i="25"/>
  <c r="Y8739" i="25"/>
  <c r="Y5989" i="25"/>
  <c r="Y8475" i="25"/>
  <c r="Y6501" i="25"/>
  <c r="Y8539" i="25"/>
  <c r="Y7013" i="25"/>
  <c r="Y8603" i="25"/>
  <c r="Y7525" i="25"/>
  <c r="Y8667" i="25"/>
  <c r="Y8037" i="25"/>
  <c r="Y8731" i="25"/>
  <c r="Y8283" i="25"/>
  <c r="Y8411" i="25"/>
  <c r="Y8347" i="25"/>
  <c r="X8780" i="25"/>
  <c r="X8772" i="25"/>
  <c r="X8764" i="25"/>
  <c r="X8756" i="25"/>
  <c r="X8748" i="25"/>
  <c r="X8740" i="25"/>
  <c r="X8732" i="25"/>
  <c r="X8724" i="25"/>
  <c r="X8716" i="25"/>
  <c r="X8708" i="25"/>
  <c r="X8700" i="25"/>
  <c r="X8692" i="25"/>
  <c r="X8684" i="25"/>
  <c r="X8676" i="25"/>
  <c r="X8668" i="25"/>
  <c r="X8660" i="25"/>
  <c r="X8652" i="25"/>
  <c r="X8644" i="25"/>
  <c r="X8636" i="25"/>
  <c r="X8628" i="25"/>
  <c r="X8620" i="25"/>
  <c r="X8612" i="25"/>
  <c r="X8604" i="25"/>
  <c r="X8596" i="25"/>
  <c r="X8588" i="25"/>
  <c r="X8580" i="25"/>
  <c r="X8572" i="25"/>
  <c r="X8564" i="25"/>
  <c r="X8556" i="25"/>
  <c r="X8548" i="25"/>
  <c r="X8540" i="25"/>
  <c r="X8532" i="25"/>
  <c r="X8524" i="25"/>
  <c r="X8516" i="25"/>
  <c r="X8508" i="25"/>
  <c r="X8500" i="25"/>
  <c r="X8492" i="25"/>
  <c r="X8484" i="25"/>
  <c r="X8476" i="25"/>
  <c r="X8468" i="25"/>
  <c r="X8460" i="25"/>
  <c r="X8452" i="25"/>
  <c r="X8444" i="25"/>
  <c r="X8436" i="25"/>
  <c r="X8428" i="25"/>
  <c r="X8420" i="25"/>
  <c r="X8412" i="25"/>
  <c r="X8404" i="25"/>
  <c r="X8396" i="25"/>
  <c r="X8388" i="25"/>
  <c r="X8380" i="25"/>
  <c r="X8372" i="25"/>
  <c r="X8364" i="25"/>
  <c r="X8356" i="25"/>
  <c r="X8348" i="25"/>
  <c r="X8340" i="25"/>
  <c r="X8332" i="25"/>
  <c r="X8324" i="25"/>
  <c r="X8316" i="25"/>
  <c r="X8308" i="25"/>
  <c r="X8300" i="25"/>
  <c r="X8292" i="25"/>
  <c r="X8284" i="25"/>
  <c r="X8276" i="25"/>
  <c r="X8268" i="25"/>
  <c r="X8260" i="25"/>
  <c r="X8252" i="25"/>
  <c r="X8244" i="25"/>
  <c r="X8236" i="25"/>
  <c r="X8228" i="25"/>
  <c r="X8220" i="25"/>
  <c r="X8212" i="25"/>
  <c r="X8204" i="25"/>
  <c r="X8196" i="25"/>
  <c r="X8188" i="25"/>
  <c r="X8180" i="25"/>
  <c r="X8172" i="25"/>
  <c r="X8164" i="25"/>
  <c r="X8156" i="25"/>
  <c r="X8148" i="25"/>
  <c r="X8140" i="25"/>
  <c r="X8132" i="25"/>
  <c r="X8124" i="25"/>
  <c r="X8116" i="25"/>
  <c r="X8108" i="25"/>
  <c r="X8100" i="25"/>
  <c r="X8092" i="25"/>
  <c r="X8084" i="25"/>
  <c r="X8076" i="25"/>
  <c r="X8068" i="25"/>
  <c r="X8060" i="25"/>
  <c r="X8052" i="25"/>
  <c r="X8044" i="25"/>
  <c r="X8036" i="25"/>
  <c r="X8028" i="25"/>
  <c r="X8020" i="25"/>
  <c r="X8012" i="25"/>
  <c r="X8004" i="25"/>
  <c r="X7996" i="25"/>
  <c r="X7988" i="25"/>
  <c r="X7980" i="25"/>
  <c r="X7972" i="25"/>
  <c r="X7964" i="25"/>
  <c r="X7956" i="25"/>
  <c r="X7948" i="25"/>
  <c r="X7940" i="25"/>
  <c r="X7932" i="25"/>
  <c r="X7924" i="25"/>
  <c r="X7916" i="25"/>
  <c r="X7908" i="25"/>
  <c r="X7900" i="25"/>
  <c r="X7892" i="25"/>
  <c r="X7877" i="25"/>
  <c r="X7855" i="25"/>
  <c r="X7831" i="25"/>
  <c r="X7799" i="25"/>
  <c r="X7735" i="25"/>
  <c r="X7671" i="25"/>
  <c r="X7607" i="25"/>
  <c r="X7543" i="25"/>
  <c r="X7479" i="25"/>
  <c r="X7415" i="25"/>
  <c r="X7351" i="25"/>
  <c r="X7287" i="25"/>
  <c r="X7223" i="25"/>
  <c r="X7159" i="25"/>
  <c r="X7095" i="25"/>
  <c r="X7031" i="25"/>
  <c r="X6967" i="25"/>
  <c r="X6903" i="25"/>
  <c r="X6839" i="25"/>
  <c r="X6775" i="25"/>
  <c r="X6711" i="25"/>
  <c r="X6647" i="25"/>
  <c r="X6583" i="25"/>
  <c r="X6519" i="25"/>
  <c r="X6455" i="25"/>
  <c r="X6391" i="25"/>
  <c r="X6327" i="25"/>
  <c r="X6263" i="25"/>
  <c r="X6199" i="25"/>
  <c r="X6135" i="25"/>
  <c r="X6071" i="25"/>
  <c r="X6007" i="25"/>
  <c r="X5943" i="25"/>
  <c r="X5879" i="25"/>
  <c r="X5815" i="25"/>
  <c r="X5751" i="25"/>
  <c r="X5682" i="25"/>
  <c r="X5594" i="25"/>
  <c r="X5433" i="25"/>
  <c r="X5259" i="25"/>
  <c r="X5018" i="25"/>
  <c r="X4698" i="25"/>
  <c r="X4186" i="25"/>
  <c r="X3674" i="25"/>
  <c r="X2874" i="25"/>
  <c r="Z2" i="25"/>
  <c r="Z9" i="25"/>
  <c r="Z17" i="25"/>
  <c r="Z25" i="25"/>
  <c r="Z33" i="25"/>
  <c r="Z41" i="25"/>
  <c r="Z49" i="25"/>
  <c r="Z57" i="25"/>
  <c r="Z65" i="25"/>
  <c r="Z73" i="25"/>
  <c r="Z81" i="25"/>
  <c r="Z89" i="25"/>
  <c r="Z97" i="25"/>
  <c r="Z105" i="25"/>
  <c r="Z113" i="25"/>
  <c r="Z121" i="25"/>
  <c r="Z129" i="25"/>
  <c r="Z137" i="25"/>
  <c r="Z145" i="25"/>
  <c r="Z153" i="25"/>
  <c r="Z161" i="25"/>
  <c r="Z169" i="25"/>
  <c r="Z177" i="25"/>
  <c r="Z185" i="25"/>
  <c r="Z193" i="25"/>
  <c r="Z201" i="25"/>
  <c r="Z209" i="25"/>
  <c r="Z217" i="25"/>
  <c r="Z225" i="25"/>
  <c r="Z233" i="25"/>
  <c r="Z241" i="25"/>
  <c r="Z249" i="25"/>
  <c r="Z257" i="25"/>
  <c r="Z265" i="25"/>
  <c r="Z273" i="25"/>
  <c r="Z281" i="25"/>
  <c r="Z289" i="25"/>
  <c r="Z297" i="25"/>
  <c r="Z305" i="25"/>
  <c r="Z313" i="25"/>
  <c r="Z321" i="25"/>
  <c r="Z329" i="25"/>
  <c r="Z337" i="25"/>
  <c r="Z345" i="25"/>
  <c r="Z353" i="25"/>
  <c r="Z361" i="25"/>
  <c r="Z369" i="25"/>
  <c r="Z377" i="25"/>
  <c r="Z385" i="25"/>
  <c r="Z393" i="25"/>
  <c r="Z401" i="25"/>
  <c r="Z409" i="25"/>
  <c r="Z417" i="25"/>
  <c r="Z425" i="25"/>
  <c r="Z433" i="25"/>
  <c r="Z441" i="25"/>
  <c r="Z449" i="25"/>
  <c r="Z457" i="25"/>
  <c r="Z465" i="25"/>
  <c r="Z473" i="25"/>
  <c r="Z481" i="25"/>
  <c r="Z3" i="25"/>
  <c r="Z11" i="25"/>
  <c r="Z19" i="25"/>
  <c r="Z27" i="25"/>
  <c r="Z35" i="25"/>
  <c r="Z43" i="25"/>
  <c r="Z51" i="25"/>
  <c r="Z59" i="25"/>
  <c r="Z67" i="25"/>
  <c r="Z75" i="25"/>
  <c r="Z83" i="25"/>
  <c r="Z91" i="25"/>
  <c r="Z99" i="25"/>
  <c r="Z107" i="25"/>
  <c r="Z115" i="25"/>
  <c r="Z123" i="25"/>
  <c r="Z131" i="25"/>
  <c r="Z139" i="25"/>
  <c r="Z147" i="25"/>
  <c r="Z155" i="25"/>
  <c r="Z163" i="25"/>
  <c r="Z171" i="25"/>
  <c r="Z179" i="25"/>
  <c r="Z187" i="25"/>
  <c r="Z195" i="25"/>
  <c r="Z203" i="25"/>
  <c r="Z211" i="25"/>
  <c r="Z219" i="25"/>
  <c r="Z227" i="25"/>
  <c r="Z235" i="25"/>
  <c r="Z243" i="25"/>
  <c r="Z251" i="25"/>
  <c r="Z259" i="25"/>
  <c r="Z267" i="25"/>
  <c r="Z275" i="25"/>
  <c r="Z283" i="25"/>
  <c r="Z291" i="25"/>
  <c r="Z299" i="25"/>
  <c r="Z307" i="25"/>
  <c r="Z315" i="25"/>
  <c r="Z323" i="25"/>
  <c r="Z331" i="25"/>
  <c r="Z339" i="25"/>
  <c r="Z347" i="25"/>
  <c r="Z355" i="25"/>
  <c r="Z363" i="25"/>
  <c r="Z371" i="25"/>
  <c r="Z379" i="25"/>
  <c r="Z387" i="25"/>
  <c r="Z395" i="25"/>
  <c r="Z403" i="25"/>
  <c r="Z411" i="25"/>
  <c r="Z419" i="25"/>
  <c r="Z427" i="25"/>
  <c r="Z435" i="25"/>
  <c r="Z443" i="25"/>
  <c r="Z451" i="25"/>
  <c r="Z459" i="25"/>
  <c r="Z467" i="25"/>
  <c r="Z475" i="25"/>
  <c r="Z483" i="25"/>
  <c r="Z491" i="25"/>
  <c r="Z499" i="25"/>
  <c r="Z507" i="25"/>
  <c r="Z515" i="25"/>
  <c r="Z523" i="25"/>
  <c r="Z531" i="25"/>
  <c r="Z539" i="25"/>
  <c r="Z547" i="25"/>
  <c r="Z555" i="25"/>
  <c r="Z563" i="25"/>
  <c r="Z571" i="25"/>
  <c r="Z579" i="25"/>
  <c r="Z587" i="25"/>
  <c r="Z595" i="25"/>
  <c r="Z603" i="25"/>
  <c r="Z611" i="25"/>
  <c r="Z619" i="25"/>
  <c r="Z627" i="25"/>
  <c r="Z635" i="25"/>
  <c r="Z643" i="25"/>
  <c r="Z651" i="25"/>
  <c r="Z659" i="25"/>
  <c r="Z667" i="25"/>
  <c r="Z675" i="25"/>
  <c r="Z5" i="25"/>
  <c r="Z13" i="25"/>
  <c r="Z21" i="25"/>
  <c r="Z29" i="25"/>
  <c r="Z37" i="25"/>
  <c r="Z45" i="25"/>
  <c r="Z53" i="25"/>
  <c r="Z61" i="25"/>
  <c r="Z69" i="25"/>
  <c r="Z77" i="25"/>
  <c r="Z85" i="25"/>
  <c r="Z93" i="25"/>
  <c r="Z101" i="25"/>
  <c r="Z109" i="25"/>
  <c r="Z117" i="25"/>
  <c r="Z125" i="25"/>
  <c r="Z133" i="25"/>
  <c r="Z141" i="25"/>
  <c r="Z149" i="25"/>
  <c r="Z157" i="25"/>
  <c r="Z165" i="25"/>
  <c r="Z173" i="25"/>
  <c r="Z181" i="25"/>
  <c r="Z189" i="25"/>
  <c r="Z197" i="25"/>
  <c r="Z205" i="25"/>
  <c r="Z213" i="25"/>
  <c r="Z221" i="25"/>
  <c r="Z229" i="25"/>
  <c r="Z237" i="25"/>
  <c r="Z245" i="25"/>
  <c r="Z253" i="25"/>
  <c r="Z261" i="25"/>
  <c r="Z269" i="25"/>
  <c r="Z277" i="25"/>
  <c r="Z285" i="25"/>
  <c r="Z293" i="25"/>
  <c r="Z301" i="25"/>
  <c r="Z309" i="25"/>
  <c r="Z317" i="25"/>
  <c r="Z325" i="25"/>
  <c r="Z333" i="25"/>
  <c r="Z341" i="25"/>
  <c r="Z349" i="25"/>
  <c r="Z357" i="25"/>
  <c r="Z365" i="25"/>
  <c r="Z373" i="25"/>
  <c r="Z381" i="25"/>
  <c r="Z389" i="25"/>
  <c r="Z397" i="25"/>
  <c r="Z405" i="25"/>
  <c r="Z413" i="25"/>
  <c r="Z421" i="25"/>
  <c r="Z429" i="25"/>
  <c r="Z437" i="25"/>
  <c r="Z445" i="25"/>
  <c r="Z453" i="25"/>
  <c r="Z461" i="25"/>
  <c r="Z469" i="25"/>
  <c r="Z477" i="25"/>
  <c r="Z485" i="25"/>
  <c r="Z493" i="25"/>
  <c r="Z501" i="25"/>
  <c r="Z509" i="25"/>
  <c r="Z517" i="25"/>
  <c r="Z525" i="25"/>
  <c r="Z533" i="25"/>
  <c r="Z541" i="25"/>
  <c r="Z549" i="25"/>
  <c r="Z557" i="25"/>
  <c r="Z565" i="25"/>
  <c r="Z573" i="25"/>
  <c r="Z581" i="25"/>
  <c r="Z589" i="25"/>
  <c r="Z597" i="25"/>
  <c r="Z605" i="25"/>
  <c r="Z613" i="25"/>
  <c r="Z621" i="25"/>
  <c r="Z629" i="25"/>
  <c r="Z637" i="25"/>
  <c r="Z645" i="25"/>
  <c r="Z653" i="25"/>
  <c r="Z661" i="25"/>
  <c r="Z669" i="25"/>
  <c r="Z677" i="25"/>
  <c r="Z6" i="25"/>
  <c r="Z14" i="25"/>
  <c r="Z22" i="25"/>
  <c r="Z30" i="25"/>
  <c r="Z38" i="25"/>
  <c r="Z46" i="25"/>
  <c r="Z54" i="25"/>
  <c r="Z62" i="25"/>
  <c r="Z70" i="25"/>
  <c r="Z78" i="25"/>
  <c r="Z86" i="25"/>
  <c r="Z94" i="25"/>
  <c r="Z102" i="25"/>
  <c r="Z110" i="25"/>
  <c r="Z118" i="25"/>
  <c r="Z126" i="25"/>
  <c r="Z134" i="25"/>
  <c r="Z142" i="25"/>
  <c r="Z150" i="25"/>
  <c r="Z158" i="25"/>
  <c r="Z166" i="25"/>
  <c r="Z174" i="25"/>
  <c r="Z182" i="25"/>
  <c r="Z190" i="25"/>
  <c r="Z198" i="25"/>
  <c r="Z206" i="25"/>
  <c r="Z214" i="25"/>
  <c r="Z222" i="25"/>
  <c r="Z230" i="25"/>
  <c r="Z238" i="25"/>
  <c r="Z246" i="25"/>
  <c r="Z254" i="25"/>
  <c r="Z262" i="25"/>
  <c r="Z270" i="25"/>
  <c r="Z278" i="25"/>
  <c r="Z286" i="25"/>
  <c r="Z294" i="25"/>
  <c r="Z302" i="25"/>
  <c r="Z310" i="25"/>
  <c r="Z318" i="25"/>
  <c r="Z326" i="25"/>
  <c r="Z334" i="25"/>
  <c r="Z342" i="25"/>
  <c r="Z350" i="25"/>
  <c r="Z358" i="25"/>
  <c r="Z366" i="25"/>
  <c r="Z374" i="25"/>
  <c r="Z382" i="25"/>
  <c r="Z390" i="25"/>
  <c r="Z398" i="25"/>
  <c r="Z406" i="25"/>
  <c r="Z414" i="25"/>
  <c r="Z422" i="25"/>
  <c r="Z430" i="25"/>
  <c r="Z438" i="25"/>
  <c r="Z446" i="25"/>
  <c r="Z454" i="25"/>
  <c r="Z462" i="25"/>
  <c r="Z470" i="25"/>
  <c r="Z478" i="25"/>
  <c r="Z486" i="25"/>
  <c r="Z7" i="25"/>
  <c r="Z15" i="25"/>
  <c r="Z23" i="25"/>
  <c r="Z31" i="25"/>
  <c r="Z39" i="25"/>
  <c r="Z47" i="25"/>
  <c r="Z55" i="25"/>
  <c r="Z63" i="25"/>
  <c r="Z71" i="25"/>
  <c r="Z79" i="25"/>
  <c r="Z87" i="25"/>
  <c r="Z95" i="25"/>
  <c r="Z103" i="25"/>
  <c r="Z111" i="25"/>
  <c r="Z119" i="25"/>
  <c r="Z127" i="25"/>
  <c r="Z135" i="25"/>
  <c r="Z143" i="25"/>
  <c r="Z151" i="25"/>
  <c r="Z159" i="25"/>
  <c r="Z167" i="25"/>
  <c r="Z175" i="25"/>
  <c r="Z183" i="25"/>
  <c r="Z191" i="25"/>
  <c r="Z199" i="25"/>
  <c r="Z207" i="25"/>
  <c r="Z215" i="25"/>
  <c r="Z223" i="25"/>
  <c r="Z231" i="25"/>
  <c r="Z239" i="25"/>
  <c r="Z247" i="25"/>
  <c r="Z255" i="25"/>
  <c r="Z263" i="25"/>
  <c r="Z271" i="25"/>
  <c r="Z279" i="25"/>
  <c r="Z287" i="25"/>
  <c r="Z295" i="25"/>
  <c r="Z303" i="25"/>
  <c r="Z311" i="25"/>
  <c r="Z319" i="25"/>
  <c r="Z327" i="25"/>
  <c r="Z335" i="25"/>
  <c r="Z343" i="25"/>
  <c r="Z351" i="25"/>
  <c r="Z359" i="25"/>
  <c r="Z367" i="25"/>
  <c r="Z375" i="25"/>
  <c r="Z383" i="25"/>
  <c r="Z391" i="25"/>
  <c r="Z399" i="25"/>
  <c r="Z407" i="25"/>
  <c r="Z415" i="25"/>
  <c r="Z423" i="25"/>
  <c r="Z431" i="25"/>
  <c r="Z439" i="25"/>
  <c r="Z447" i="25"/>
  <c r="Z455" i="25"/>
  <c r="Z463" i="25"/>
  <c r="Z471" i="25"/>
  <c r="Z479" i="25"/>
  <c r="Z487" i="25"/>
  <c r="Z495" i="25"/>
  <c r="Z503" i="25"/>
  <c r="Z511" i="25"/>
  <c r="Z519" i="25"/>
  <c r="Z527" i="25"/>
  <c r="Z535" i="25"/>
  <c r="Z543" i="25"/>
  <c r="Z551" i="25"/>
  <c r="Z559" i="25"/>
  <c r="Z567" i="25"/>
  <c r="Z575" i="25"/>
  <c r="Z583" i="25"/>
  <c r="Z591" i="25"/>
  <c r="Z599" i="25"/>
  <c r="Z607" i="25"/>
  <c r="Z615" i="25"/>
  <c r="Z623" i="25"/>
  <c r="Z631" i="25"/>
  <c r="Z639" i="25"/>
  <c r="Z647" i="25"/>
  <c r="Z655" i="25"/>
  <c r="Z663" i="25"/>
  <c r="Z671" i="25"/>
  <c r="Z679" i="25"/>
  <c r="Z24" i="25"/>
  <c r="Z44" i="25"/>
  <c r="Z66" i="25"/>
  <c r="Z88" i="25"/>
  <c r="Z108" i="25"/>
  <c r="Z130" i="25"/>
  <c r="Z152" i="25"/>
  <c r="Z172" i="25"/>
  <c r="Z194" i="25"/>
  <c r="Z216" i="25"/>
  <c r="Z236" i="25"/>
  <c r="Z258" i="25"/>
  <c r="Z280" i="25"/>
  <c r="Z300" i="25"/>
  <c r="Z322" i="25"/>
  <c r="Z344" i="25"/>
  <c r="Z364" i="25"/>
  <c r="Z386" i="25"/>
  <c r="Z408" i="25"/>
  <c r="Z428" i="25"/>
  <c r="Z450" i="25"/>
  <c r="Z472" i="25"/>
  <c r="Z490" i="25"/>
  <c r="Z504" i="25"/>
  <c r="Z516" i="25"/>
  <c r="Z529" i="25"/>
  <c r="Z542" i="25"/>
  <c r="Z554" i="25"/>
  <c r="Z568" i="25"/>
  <c r="Z580" i="25"/>
  <c r="Z593" i="25"/>
  <c r="Z606" i="25"/>
  <c r="Z618" i="25"/>
  <c r="Z632" i="25"/>
  <c r="Z644" i="25"/>
  <c r="Z657" i="25"/>
  <c r="Z670" i="25"/>
  <c r="Z682" i="25"/>
  <c r="Z690" i="25"/>
  <c r="Z698" i="25"/>
  <c r="Z706" i="25"/>
  <c r="Z714" i="25"/>
  <c r="Z722" i="25"/>
  <c r="Z730" i="25"/>
  <c r="Z738" i="25"/>
  <c r="Z746" i="25"/>
  <c r="Z754" i="25"/>
  <c r="Z762" i="25"/>
  <c r="Z770" i="25"/>
  <c r="Z778" i="25"/>
  <c r="Z786" i="25"/>
  <c r="Z794" i="25"/>
  <c r="Z802" i="25"/>
  <c r="Z810" i="25"/>
  <c r="Z818" i="25"/>
  <c r="Z826" i="25"/>
  <c r="Z834" i="25"/>
  <c r="Z842" i="25"/>
  <c r="Z850" i="25"/>
  <c r="Z858" i="25"/>
  <c r="Z866" i="25"/>
  <c r="Z874" i="25"/>
  <c r="Z882" i="25"/>
  <c r="Z890" i="25"/>
  <c r="Z898" i="25"/>
  <c r="Z906" i="25"/>
  <c r="Z914" i="25"/>
  <c r="Z922" i="25"/>
  <c r="Z930" i="25"/>
  <c r="Z938" i="25"/>
  <c r="Z946" i="25"/>
  <c r="Z954" i="25"/>
  <c r="Z962" i="25"/>
  <c r="Z970" i="25"/>
  <c r="Z978" i="25"/>
  <c r="Z986" i="25"/>
  <c r="Z994" i="25"/>
  <c r="Z1002" i="25"/>
  <c r="Z1010" i="25"/>
  <c r="Z1018" i="25"/>
  <c r="Z1026" i="25"/>
  <c r="Z1034" i="25"/>
  <c r="Z1042" i="25"/>
  <c r="Z1050" i="25"/>
  <c r="Z8" i="25"/>
  <c r="Z28" i="25"/>
  <c r="Z50" i="25"/>
  <c r="Z72" i="25"/>
  <c r="Z92" i="25"/>
  <c r="Z114" i="25"/>
  <c r="Z136" i="25"/>
  <c r="Z156" i="25"/>
  <c r="Z178" i="25"/>
  <c r="Z200" i="25"/>
  <c r="Z220" i="25"/>
  <c r="Z242" i="25"/>
  <c r="Z264" i="25"/>
  <c r="Z284" i="25"/>
  <c r="Z306" i="25"/>
  <c r="Z328" i="25"/>
  <c r="Z348" i="25"/>
  <c r="Z370" i="25"/>
  <c r="Z392" i="25"/>
  <c r="Z412" i="25"/>
  <c r="Z434" i="25"/>
  <c r="Z456" i="25"/>
  <c r="Z476" i="25"/>
  <c r="Z494" i="25"/>
  <c r="Z506" i="25"/>
  <c r="Z520" i="25"/>
  <c r="Z532" i="25"/>
  <c r="Z545" i="25"/>
  <c r="Z558" i="25"/>
  <c r="Z570" i="25"/>
  <c r="Z584" i="25"/>
  <c r="Z596" i="25"/>
  <c r="Z609" i="25"/>
  <c r="Z622" i="25"/>
  <c r="Z634" i="25"/>
  <c r="Z648" i="25"/>
  <c r="Z660" i="25"/>
  <c r="Z673" i="25"/>
  <c r="Z684" i="25"/>
  <c r="Z692" i="25"/>
  <c r="Z700" i="25"/>
  <c r="Z708" i="25"/>
  <c r="Z716" i="25"/>
  <c r="Z724" i="25"/>
  <c r="Z732" i="25"/>
  <c r="Z740" i="25"/>
  <c r="Z748" i="25"/>
  <c r="Z756" i="25"/>
  <c r="Z764" i="25"/>
  <c r="Z772" i="25"/>
  <c r="Z780" i="25"/>
  <c r="Z788" i="25"/>
  <c r="Z796" i="25"/>
  <c r="Z804" i="25"/>
  <c r="Z812" i="25"/>
  <c r="Z820" i="25"/>
  <c r="Z828" i="25"/>
  <c r="Z836" i="25"/>
  <c r="Z844" i="25"/>
  <c r="Z852" i="25"/>
  <c r="Z860" i="25"/>
  <c r="Z868" i="25"/>
  <c r="Z876" i="25"/>
  <c r="Z884" i="25"/>
  <c r="Z892" i="25"/>
  <c r="Z900" i="25"/>
  <c r="Z908" i="25"/>
  <c r="Z916" i="25"/>
  <c r="Z924" i="25"/>
  <c r="Z932" i="25"/>
  <c r="Z940" i="25"/>
  <c r="Z948" i="25"/>
  <c r="Z956" i="25"/>
  <c r="Z964" i="25"/>
  <c r="Z972" i="25"/>
  <c r="Z980" i="25"/>
  <c r="Z988" i="25"/>
  <c r="Z996" i="25"/>
  <c r="Z1004" i="25"/>
  <c r="Z1012" i="25"/>
  <c r="Z1020" i="25"/>
  <c r="Z1028" i="25"/>
  <c r="Z1036" i="25"/>
  <c r="Z1044" i="25"/>
  <c r="Z12" i="25"/>
  <c r="Z34" i="25"/>
  <c r="Z56" i="25"/>
  <c r="Z76" i="25"/>
  <c r="Z98" i="25"/>
  <c r="Z120" i="25"/>
  <c r="Z140" i="25"/>
  <c r="Z162" i="25"/>
  <c r="Z184" i="25"/>
  <c r="Z204" i="25"/>
  <c r="Z226" i="25"/>
  <c r="Z248" i="25"/>
  <c r="Z268" i="25"/>
  <c r="Z290" i="25"/>
  <c r="Z312" i="25"/>
  <c r="Z332" i="25"/>
  <c r="Z354" i="25"/>
  <c r="Z376" i="25"/>
  <c r="Z396" i="25"/>
  <c r="Z418" i="25"/>
  <c r="Z440" i="25"/>
  <c r="Z460" i="25"/>
  <c r="Z482" i="25"/>
  <c r="Z497" i="25"/>
  <c r="Z510" i="25"/>
  <c r="Z522" i="25"/>
  <c r="Z536" i="25"/>
  <c r="Z548" i="25"/>
  <c r="Z561" i="25"/>
  <c r="Z574" i="25"/>
  <c r="Z586" i="25"/>
  <c r="Z600" i="25"/>
  <c r="Z612" i="25"/>
  <c r="Z625" i="25"/>
  <c r="Z638" i="25"/>
  <c r="Z650" i="25"/>
  <c r="Z664" i="25"/>
  <c r="Z676" i="25"/>
  <c r="Z686" i="25"/>
  <c r="Z694" i="25"/>
  <c r="Z702" i="25"/>
  <c r="Z710" i="25"/>
  <c r="Z718" i="25"/>
  <c r="Z726" i="25"/>
  <c r="Z734" i="25"/>
  <c r="Z742" i="25"/>
  <c r="Z750" i="25"/>
  <c r="Z758" i="25"/>
  <c r="Z766" i="25"/>
  <c r="Z774" i="25"/>
  <c r="Z782" i="25"/>
  <c r="Z790" i="25"/>
  <c r="Z798" i="25"/>
  <c r="Z806" i="25"/>
  <c r="Z814" i="25"/>
  <c r="Z822" i="25"/>
  <c r="Z830" i="25"/>
  <c r="Z838" i="25"/>
  <c r="Z846" i="25"/>
  <c r="Z854" i="25"/>
  <c r="Z862" i="25"/>
  <c r="Z870" i="25"/>
  <c r="Z878" i="25"/>
  <c r="Z886" i="25"/>
  <c r="Z894" i="25"/>
  <c r="Z902" i="25"/>
  <c r="Z910" i="25"/>
  <c r="Z918" i="25"/>
  <c r="Z926" i="25"/>
  <c r="Z934" i="25"/>
  <c r="Z942" i="25"/>
  <c r="Z950" i="25"/>
  <c r="Z958" i="25"/>
  <c r="Z966" i="25"/>
  <c r="Z974" i="25"/>
  <c r="Z982" i="25"/>
  <c r="Z990" i="25"/>
  <c r="Z998" i="25"/>
  <c r="Z1006" i="25"/>
  <c r="Z1014" i="25"/>
  <c r="Z1022" i="25"/>
  <c r="Z1030" i="25"/>
  <c r="Z1038" i="25"/>
  <c r="Z1046" i="25"/>
  <c r="Z16" i="25"/>
  <c r="Z36" i="25"/>
  <c r="Z58" i="25"/>
  <c r="Z80" i="25"/>
  <c r="Z100" i="25"/>
  <c r="Z122" i="25"/>
  <c r="Z144" i="25"/>
  <c r="Z164" i="25"/>
  <c r="Z186" i="25"/>
  <c r="Z208" i="25"/>
  <c r="Z228" i="25"/>
  <c r="Z250" i="25"/>
  <c r="Z272" i="25"/>
  <c r="Z292" i="25"/>
  <c r="Z314" i="25"/>
  <c r="Z336" i="25"/>
  <c r="Z356" i="25"/>
  <c r="Z378" i="25"/>
  <c r="Z400" i="25"/>
  <c r="Z420" i="25"/>
  <c r="Z442" i="25"/>
  <c r="Z464" i="25"/>
  <c r="Z484" i="25"/>
  <c r="Z498" i="25"/>
  <c r="Z512" i="25"/>
  <c r="Z524" i="25"/>
  <c r="Z537" i="25"/>
  <c r="Z550" i="25"/>
  <c r="Z562" i="25"/>
  <c r="Z576" i="25"/>
  <c r="Z588" i="25"/>
  <c r="Z601" i="25"/>
  <c r="Z614" i="25"/>
  <c r="Z626" i="25"/>
  <c r="Z640" i="25"/>
  <c r="Z652" i="25"/>
  <c r="Z665" i="25"/>
  <c r="Z678" i="25"/>
  <c r="Z687" i="25"/>
  <c r="Z695" i="25"/>
  <c r="Z703" i="25"/>
  <c r="Z711" i="25"/>
  <c r="Z719" i="25"/>
  <c r="Z727" i="25"/>
  <c r="Z735" i="25"/>
  <c r="Z743" i="25"/>
  <c r="Z751" i="25"/>
  <c r="Z759" i="25"/>
  <c r="Z767" i="25"/>
  <c r="Z775" i="25"/>
  <c r="Z783" i="25"/>
  <c r="Z791" i="25"/>
  <c r="Z799" i="25"/>
  <c r="Z807" i="25"/>
  <c r="Z815" i="25"/>
  <c r="Z823" i="25"/>
  <c r="Z831" i="25"/>
  <c r="Z839" i="25"/>
  <c r="Z847" i="25"/>
  <c r="Z855" i="25"/>
  <c r="Z863" i="25"/>
  <c r="Z871" i="25"/>
  <c r="Z879" i="25"/>
  <c r="Z887" i="25"/>
  <c r="Z895" i="25"/>
  <c r="Z903" i="25"/>
  <c r="Z911" i="25"/>
  <c r="Z919" i="25"/>
  <c r="Z927" i="25"/>
  <c r="Z935" i="25"/>
  <c r="Z943" i="25"/>
  <c r="Z951" i="25"/>
  <c r="Z959" i="25"/>
  <c r="Z967" i="25"/>
  <c r="Z975" i="25"/>
  <c r="Z983" i="25"/>
  <c r="Z991" i="25"/>
  <c r="Z999" i="25"/>
  <c r="Z1007" i="25"/>
  <c r="Z1015" i="25"/>
  <c r="Z1023" i="25"/>
  <c r="Z1031" i="25"/>
  <c r="Z1039" i="25"/>
  <c r="Z1047" i="25"/>
  <c r="Z1055" i="25"/>
  <c r="Z18" i="25"/>
  <c r="Z40" i="25"/>
  <c r="Z60" i="25"/>
  <c r="Z82" i="25"/>
  <c r="Z104" i="25"/>
  <c r="Z124" i="25"/>
  <c r="Z146" i="25"/>
  <c r="Z168" i="25"/>
  <c r="Z188" i="25"/>
  <c r="Z210" i="25"/>
  <c r="Z232" i="25"/>
  <c r="Z252" i="25"/>
  <c r="Z274" i="25"/>
  <c r="Z296" i="25"/>
  <c r="Z316" i="25"/>
  <c r="Z338" i="25"/>
  <c r="Z360" i="25"/>
  <c r="Z380" i="25"/>
  <c r="Z402" i="25"/>
  <c r="Z424" i="25"/>
  <c r="Z444" i="25"/>
  <c r="Z466" i="25"/>
  <c r="Z488" i="25"/>
  <c r="Z500" i="25"/>
  <c r="Z513" i="25"/>
  <c r="Z526" i="25"/>
  <c r="Z538" i="25"/>
  <c r="Z552" i="25"/>
  <c r="Z564" i="25"/>
  <c r="Z577" i="25"/>
  <c r="Z590" i="25"/>
  <c r="Z602" i="25"/>
  <c r="Z616" i="25"/>
  <c r="Z628" i="25"/>
  <c r="Z641" i="25"/>
  <c r="Z654" i="25"/>
  <c r="Z666" i="25"/>
  <c r="Z680" i="25"/>
  <c r="Z688" i="25"/>
  <c r="Z696" i="25"/>
  <c r="Z704" i="25"/>
  <c r="Z712" i="25"/>
  <c r="Z720" i="25"/>
  <c r="Z728" i="25"/>
  <c r="Z736" i="25"/>
  <c r="Z744" i="25"/>
  <c r="Z752" i="25"/>
  <c r="Z760" i="25"/>
  <c r="Z768" i="25"/>
  <c r="Z776" i="25"/>
  <c r="Z784" i="25"/>
  <c r="Z792" i="25"/>
  <c r="Z800" i="25"/>
  <c r="Z808" i="25"/>
  <c r="Z816" i="25"/>
  <c r="Z824" i="25"/>
  <c r="Z832" i="25"/>
  <c r="Z840" i="25"/>
  <c r="Z848" i="25"/>
  <c r="Z856" i="25"/>
  <c r="Z864" i="25"/>
  <c r="Z872" i="25"/>
  <c r="Z880" i="25"/>
  <c r="Z888" i="25"/>
  <c r="Z896" i="25"/>
  <c r="Z904" i="25"/>
  <c r="Z912" i="25"/>
  <c r="Z920" i="25"/>
  <c r="Z928" i="25"/>
  <c r="Z936" i="25"/>
  <c r="Z944" i="25"/>
  <c r="Z952" i="25"/>
  <c r="Z960" i="25"/>
  <c r="Z968" i="25"/>
  <c r="Z976" i="25"/>
  <c r="Z984" i="25"/>
  <c r="Z992" i="25"/>
  <c r="Z1000" i="25"/>
  <c r="Z1008" i="25"/>
  <c r="Z1016" i="25"/>
  <c r="Z1024" i="25"/>
  <c r="Z1032" i="25"/>
  <c r="Z1040" i="25"/>
  <c r="Z1048" i="25"/>
  <c r="Z4" i="25"/>
  <c r="Z64" i="25"/>
  <c r="Z116" i="25"/>
  <c r="Z176" i="25"/>
  <c r="Z234" i="25"/>
  <c r="Z288" i="25"/>
  <c r="Z346" i="25"/>
  <c r="Z404" i="25"/>
  <c r="Z458" i="25"/>
  <c r="Z505" i="25"/>
  <c r="Z540" i="25"/>
  <c r="Z572" i="25"/>
  <c r="Z608" i="25"/>
  <c r="Z642" i="25"/>
  <c r="Z674" i="25"/>
  <c r="Z699" i="25"/>
  <c r="Z721" i="25"/>
  <c r="Z741" i="25"/>
  <c r="Z763" i="25"/>
  <c r="Z785" i="25"/>
  <c r="Z805" i="25"/>
  <c r="Z827" i="25"/>
  <c r="Z849" i="25"/>
  <c r="Z869" i="25"/>
  <c r="Z891" i="25"/>
  <c r="Z913" i="25"/>
  <c r="Z933" i="25"/>
  <c r="Z955" i="25"/>
  <c r="Z977" i="25"/>
  <c r="Z997" i="25"/>
  <c r="Z1019" i="25"/>
  <c r="Z1041" i="25"/>
  <c r="Z1056" i="25"/>
  <c r="Z1064" i="25"/>
  <c r="Z1072" i="25"/>
  <c r="Z1080" i="25"/>
  <c r="Z1088" i="25"/>
  <c r="Z1096" i="25"/>
  <c r="Z1104" i="25"/>
  <c r="Z1112" i="25"/>
  <c r="Z1120" i="25"/>
  <c r="Z1128" i="25"/>
  <c r="Z1136" i="25"/>
  <c r="Z1144" i="25"/>
  <c r="Z1152" i="25"/>
  <c r="Z1160" i="25"/>
  <c r="Z1168" i="25"/>
  <c r="Z1176" i="25"/>
  <c r="Z1184" i="25"/>
  <c r="Z1192" i="25"/>
  <c r="Z1200" i="25"/>
  <c r="Z1208" i="25"/>
  <c r="Z1216" i="25"/>
  <c r="Z1224" i="25"/>
  <c r="Z1232" i="25"/>
  <c r="Z1240" i="25"/>
  <c r="Z1248" i="25"/>
  <c r="Z1256" i="25"/>
  <c r="Z1264" i="25"/>
  <c r="Z1272" i="25"/>
  <c r="Z1280" i="25"/>
  <c r="Z1288" i="25"/>
  <c r="Z1296" i="25"/>
  <c r="Z1304" i="25"/>
  <c r="Z1312" i="25"/>
  <c r="Z1320" i="25"/>
  <c r="Z1328" i="25"/>
  <c r="Z1336" i="25"/>
  <c r="Z1344" i="25"/>
  <c r="Z1352" i="25"/>
  <c r="Z1360" i="25"/>
  <c r="Z1368" i="25"/>
  <c r="Z1376" i="25"/>
  <c r="Z1384" i="25"/>
  <c r="Z1392" i="25"/>
  <c r="Z1400" i="25"/>
  <c r="Z1408" i="25"/>
  <c r="Z1416" i="25"/>
  <c r="Z1424" i="25"/>
  <c r="Z1432" i="25"/>
  <c r="Z1440" i="25"/>
  <c r="Z1448" i="25"/>
  <c r="Z1456" i="25"/>
  <c r="Z1464" i="25"/>
  <c r="Z1472" i="25"/>
  <c r="Z20" i="25"/>
  <c r="Z74" i="25"/>
  <c r="Z132" i="25"/>
  <c r="Z192" i="25"/>
  <c r="Z244" i="25"/>
  <c r="Z304" i="25"/>
  <c r="Z362" i="25"/>
  <c r="Z416" i="25"/>
  <c r="Z474" i="25"/>
  <c r="Z514" i="25"/>
  <c r="Z546" i="25"/>
  <c r="Z582" i="25"/>
  <c r="Z617" i="25"/>
  <c r="Z649" i="25"/>
  <c r="Z683" i="25"/>
  <c r="Z705" i="25"/>
  <c r="Z725" i="25"/>
  <c r="Z747" i="25"/>
  <c r="Z769" i="25"/>
  <c r="Z789" i="25"/>
  <c r="Z811" i="25"/>
  <c r="Z833" i="25"/>
  <c r="Z853" i="25"/>
  <c r="Z875" i="25"/>
  <c r="Z897" i="25"/>
  <c r="Z917" i="25"/>
  <c r="Z939" i="25"/>
  <c r="Z961" i="25"/>
  <c r="Z981" i="25"/>
  <c r="Z1003" i="25"/>
  <c r="Z1025" i="25"/>
  <c r="Z1045" i="25"/>
  <c r="Z1058" i="25"/>
  <c r="Z1066" i="25"/>
  <c r="Z1074" i="25"/>
  <c r="Z1082" i="25"/>
  <c r="Z1090" i="25"/>
  <c r="Z1098" i="25"/>
  <c r="Z1106" i="25"/>
  <c r="Z1114" i="25"/>
  <c r="Z1122" i="25"/>
  <c r="Z1130" i="25"/>
  <c r="Z1138" i="25"/>
  <c r="Z1146" i="25"/>
  <c r="Z1154" i="25"/>
  <c r="Z1162" i="25"/>
  <c r="Z1170" i="25"/>
  <c r="Z1178" i="25"/>
  <c r="Z1186" i="25"/>
  <c r="Z1194" i="25"/>
  <c r="Z1202" i="25"/>
  <c r="Z1210" i="25"/>
  <c r="Z1218" i="25"/>
  <c r="Z1226" i="25"/>
  <c r="Z1234" i="25"/>
  <c r="Z1242" i="25"/>
  <c r="Z1250" i="25"/>
  <c r="Z1258" i="25"/>
  <c r="Z1266" i="25"/>
  <c r="Z1274" i="25"/>
  <c r="Z1282" i="25"/>
  <c r="Z1290" i="25"/>
  <c r="Z1298" i="25"/>
  <c r="Z1306" i="25"/>
  <c r="Z1314" i="25"/>
  <c r="Z1322" i="25"/>
  <c r="Z1330" i="25"/>
  <c r="Z1338" i="25"/>
  <c r="Z1346" i="25"/>
  <c r="Z1354" i="25"/>
  <c r="Z1362" i="25"/>
  <c r="Z1370" i="25"/>
  <c r="Z1378" i="25"/>
  <c r="Z1386" i="25"/>
  <c r="Z1394" i="25"/>
  <c r="Z1402" i="25"/>
  <c r="Z1410" i="25"/>
  <c r="Z1418" i="25"/>
  <c r="Z1426" i="25"/>
  <c r="Z1434" i="25"/>
  <c r="Z1442" i="25"/>
  <c r="Z1450" i="25"/>
  <c r="Z1458" i="25"/>
  <c r="Z1466" i="25"/>
  <c r="Z1474" i="25"/>
  <c r="Z32" i="25"/>
  <c r="Z90" i="25"/>
  <c r="Z148" i="25"/>
  <c r="Z202" i="25"/>
  <c r="Z260" i="25"/>
  <c r="Z320" i="25"/>
  <c r="Z372" i="25"/>
  <c r="Z432" i="25"/>
  <c r="Z489" i="25"/>
  <c r="Z521" i="25"/>
  <c r="Z556" i="25"/>
  <c r="Z592" i="25"/>
  <c r="Z624" i="25"/>
  <c r="Z658" i="25"/>
  <c r="Z689" i="25"/>
  <c r="Z709" i="25"/>
  <c r="Z731" i="25"/>
  <c r="Z753" i="25"/>
  <c r="Z773" i="25"/>
  <c r="Z795" i="25"/>
  <c r="Z817" i="25"/>
  <c r="Z837" i="25"/>
  <c r="Z859" i="25"/>
  <c r="Z881" i="25"/>
  <c r="Z901" i="25"/>
  <c r="Z923" i="25"/>
  <c r="Z945" i="25"/>
  <c r="Z965" i="25"/>
  <c r="Z987" i="25"/>
  <c r="Z1009" i="25"/>
  <c r="Z1029" i="25"/>
  <c r="Z1051" i="25"/>
  <c r="Z1060" i="25"/>
  <c r="Z1068" i="25"/>
  <c r="Z1076" i="25"/>
  <c r="Z1084" i="25"/>
  <c r="Z1092" i="25"/>
  <c r="Z1100" i="25"/>
  <c r="Z1108" i="25"/>
  <c r="Z1116" i="25"/>
  <c r="Z1124" i="25"/>
  <c r="Z1132" i="25"/>
  <c r="Z1140" i="25"/>
  <c r="Z1148" i="25"/>
  <c r="Z1156" i="25"/>
  <c r="Z1164" i="25"/>
  <c r="Z1172" i="25"/>
  <c r="Z1180" i="25"/>
  <c r="Z1188" i="25"/>
  <c r="Z1196" i="25"/>
  <c r="Z1204" i="25"/>
  <c r="Z1212" i="25"/>
  <c r="Z1220" i="25"/>
  <c r="Z1228" i="25"/>
  <c r="Z1236" i="25"/>
  <c r="Z1244" i="25"/>
  <c r="Z1252" i="25"/>
  <c r="Z1260" i="25"/>
  <c r="Z1268" i="25"/>
  <c r="Z1276" i="25"/>
  <c r="Z1284" i="25"/>
  <c r="Z1292" i="25"/>
  <c r="Z1300" i="25"/>
  <c r="Z1308" i="25"/>
  <c r="Z1316" i="25"/>
  <c r="Z1324" i="25"/>
  <c r="Z1332" i="25"/>
  <c r="Z1340" i="25"/>
  <c r="Z1348" i="25"/>
  <c r="Z1356" i="25"/>
  <c r="Z1364" i="25"/>
  <c r="Z1372" i="25"/>
  <c r="Z1380" i="25"/>
  <c r="Z1388" i="25"/>
  <c r="Z1396" i="25"/>
  <c r="Z1404" i="25"/>
  <c r="Z1412" i="25"/>
  <c r="Z1420" i="25"/>
  <c r="Z1428" i="25"/>
  <c r="Z1436" i="25"/>
  <c r="Z1444" i="25"/>
  <c r="Z1452" i="25"/>
  <c r="Z1460" i="25"/>
  <c r="Z1468" i="25"/>
  <c r="Z42" i="25"/>
  <c r="Z96" i="25"/>
  <c r="Z154" i="25"/>
  <c r="Z212" i="25"/>
  <c r="Z266" i="25"/>
  <c r="Z324" i="25"/>
  <c r="Z384" i="25"/>
  <c r="Z436" i="25"/>
  <c r="Z492" i="25"/>
  <c r="Z528" i="25"/>
  <c r="Z560" i="25"/>
  <c r="Z594" i="25"/>
  <c r="Z630" i="25"/>
  <c r="Z662" i="25"/>
  <c r="Z691" i="25"/>
  <c r="Z713" i="25"/>
  <c r="Z733" i="25"/>
  <c r="Z755" i="25"/>
  <c r="Z777" i="25"/>
  <c r="Z797" i="25"/>
  <c r="Z819" i="25"/>
  <c r="Z841" i="25"/>
  <c r="Z861" i="25"/>
  <c r="Z883" i="25"/>
  <c r="Z905" i="25"/>
  <c r="Z925" i="25"/>
  <c r="Z947" i="25"/>
  <c r="Z969" i="25"/>
  <c r="Z989" i="25"/>
  <c r="Z1011" i="25"/>
  <c r="Z1033" i="25"/>
  <c r="Z1052" i="25"/>
  <c r="Z1061" i="25"/>
  <c r="Z1069" i="25"/>
  <c r="Z1077" i="25"/>
  <c r="Z1085" i="25"/>
  <c r="Z1093" i="25"/>
  <c r="Z1101" i="25"/>
  <c r="Z1109" i="25"/>
  <c r="Z1117" i="25"/>
  <c r="Z1125" i="25"/>
  <c r="Z1133" i="25"/>
  <c r="Z1141" i="25"/>
  <c r="Z1149" i="25"/>
  <c r="Z1157" i="25"/>
  <c r="Z1165" i="25"/>
  <c r="Z1173" i="25"/>
  <c r="Z1181" i="25"/>
  <c r="Z1189" i="25"/>
  <c r="Z1197" i="25"/>
  <c r="Z1205" i="25"/>
  <c r="Z1213" i="25"/>
  <c r="Z1221" i="25"/>
  <c r="Z1229" i="25"/>
  <c r="Z1237" i="25"/>
  <c r="Z1245" i="25"/>
  <c r="Z1253" i="25"/>
  <c r="Z1261" i="25"/>
  <c r="Z1269" i="25"/>
  <c r="Z1277" i="25"/>
  <c r="Z1285" i="25"/>
  <c r="Z1293" i="25"/>
  <c r="Z1301" i="25"/>
  <c r="Z1309" i="25"/>
  <c r="Z1317" i="25"/>
  <c r="Z1325" i="25"/>
  <c r="Z1333" i="25"/>
  <c r="Z1341" i="25"/>
  <c r="Z1349" i="25"/>
  <c r="Z1357" i="25"/>
  <c r="Z1365" i="25"/>
  <c r="Z1373" i="25"/>
  <c r="Z1381" i="25"/>
  <c r="Z1389" i="25"/>
  <c r="Z1397" i="25"/>
  <c r="Z1405" i="25"/>
  <c r="Z1413" i="25"/>
  <c r="Z1421" i="25"/>
  <c r="Z1429" i="25"/>
  <c r="Z1437" i="25"/>
  <c r="Z1445" i="25"/>
  <c r="Z1453" i="25"/>
  <c r="Z1461" i="25"/>
  <c r="Z1469" i="25"/>
  <c r="Z1477" i="25"/>
  <c r="Z48" i="25"/>
  <c r="Z106" i="25"/>
  <c r="Z160" i="25"/>
  <c r="Z218" i="25"/>
  <c r="Z276" i="25"/>
  <c r="Z330" i="25"/>
  <c r="Z388" i="25"/>
  <c r="Z448" i="25"/>
  <c r="Z496" i="25"/>
  <c r="Z530" i="25"/>
  <c r="Z566" i="25"/>
  <c r="Z598" i="25"/>
  <c r="Z633" i="25"/>
  <c r="Z668" i="25"/>
  <c r="Z693" i="25"/>
  <c r="Z715" i="25"/>
  <c r="Z737" i="25"/>
  <c r="Z757" i="25"/>
  <c r="Z779" i="25"/>
  <c r="Z801" i="25"/>
  <c r="Z821" i="25"/>
  <c r="Z843" i="25"/>
  <c r="Z865" i="25"/>
  <c r="Z885" i="25"/>
  <c r="Z907" i="25"/>
  <c r="Z929" i="25"/>
  <c r="Z949" i="25"/>
  <c r="Z971" i="25"/>
  <c r="Z993" i="25"/>
  <c r="Z1013" i="25"/>
  <c r="Z1035" i="25"/>
  <c r="Z1053" i="25"/>
  <c r="Z1062" i="25"/>
  <c r="Z1070" i="25"/>
  <c r="Z1078" i="25"/>
  <c r="Z1086" i="25"/>
  <c r="Z1094" i="25"/>
  <c r="Z1102" i="25"/>
  <c r="Z1110" i="25"/>
  <c r="Z1118" i="25"/>
  <c r="Z1126" i="25"/>
  <c r="Z1134" i="25"/>
  <c r="Z1142" i="25"/>
  <c r="Z1150" i="25"/>
  <c r="Z1158" i="25"/>
  <c r="Z1166" i="25"/>
  <c r="Z1174" i="25"/>
  <c r="Z1182" i="25"/>
  <c r="Z1190" i="25"/>
  <c r="Z1198" i="25"/>
  <c r="Z1206" i="25"/>
  <c r="Z1214" i="25"/>
  <c r="Z1222" i="25"/>
  <c r="Z1230" i="25"/>
  <c r="Z1238" i="25"/>
  <c r="Z1246" i="25"/>
  <c r="Z1254" i="25"/>
  <c r="Z1262" i="25"/>
  <c r="Z1270" i="25"/>
  <c r="Z1278" i="25"/>
  <c r="Z1286" i="25"/>
  <c r="Z1294" i="25"/>
  <c r="Z1302" i="25"/>
  <c r="Z1310" i="25"/>
  <c r="Z1318" i="25"/>
  <c r="Z1326" i="25"/>
  <c r="Z1334" i="25"/>
  <c r="Z1342" i="25"/>
  <c r="Z1350" i="25"/>
  <c r="Z1358" i="25"/>
  <c r="Z1366" i="25"/>
  <c r="Z1374" i="25"/>
  <c r="Z1382" i="25"/>
  <c r="Z1390" i="25"/>
  <c r="Z1398" i="25"/>
  <c r="Z1406" i="25"/>
  <c r="Z1414" i="25"/>
  <c r="Z1422" i="25"/>
  <c r="Z1430" i="25"/>
  <c r="Z1438" i="25"/>
  <c r="Z1446" i="25"/>
  <c r="Z1454" i="25"/>
  <c r="Z1462" i="25"/>
  <c r="Z1470" i="25"/>
  <c r="Z1478" i="25"/>
  <c r="Z10" i="25"/>
  <c r="Z170" i="25"/>
  <c r="Z308" i="25"/>
  <c r="Z468" i="25"/>
  <c r="Z569" i="25"/>
  <c r="Z656" i="25"/>
  <c r="Z723" i="25"/>
  <c r="Z781" i="25"/>
  <c r="Z835" i="25"/>
  <c r="Z893" i="25"/>
  <c r="Z953" i="25"/>
  <c r="Z1005" i="25"/>
  <c r="Z1057" i="25"/>
  <c r="Z1079" i="25"/>
  <c r="Z1099" i="25"/>
  <c r="Z1121" i="25"/>
  <c r="Z1143" i="25"/>
  <c r="Z1163" i="25"/>
  <c r="Z1185" i="25"/>
  <c r="Z1207" i="25"/>
  <c r="Z1227" i="25"/>
  <c r="Z1249" i="25"/>
  <c r="Z1271" i="25"/>
  <c r="Z1291" i="25"/>
  <c r="Z1313" i="25"/>
  <c r="Z1335" i="25"/>
  <c r="Z1355" i="25"/>
  <c r="Z1377" i="25"/>
  <c r="Z1399" i="25"/>
  <c r="Z1419" i="25"/>
  <c r="Z1441" i="25"/>
  <c r="Z1463" i="25"/>
  <c r="Z1480" i="25"/>
  <c r="Z1488" i="25"/>
  <c r="Z1496" i="25"/>
  <c r="Z1504" i="25"/>
  <c r="Z1512" i="25"/>
  <c r="Z1520" i="25"/>
  <c r="Z1528" i="25"/>
  <c r="Z1536" i="25"/>
  <c r="Z1544" i="25"/>
  <c r="Z1552" i="25"/>
  <c r="Z1560" i="25"/>
  <c r="Z1568" i="25"/>
  <c r="Z1576" i="25"/>
  <c r="Z1584" i="25"/>
  <c r="Z1592" i="25"/>
  <c r="Z1600" i="25"/>
  <c r="Z1608" i="25"/>
  <c r="Z1616" i="25"/>
  <c r="Z1624" i="25"/>
  <c r="Z1632" i="25"/>
  <c r="Z1640" i="25"/>
  <c r="Z1648" i="25"/>
  <c r="Z1656" i="25"/>
  <c r="Z1664" i="25"/>
  <c r="Z1672" i="25"/>
  <c r="Z1680" i="25"/>
  <c r="Z1688" i="25"/>
  <c r="Z1696" i="25"/>
  <c r="Z1704" i="25"/>
  <c r="Z1712" i="25"/>
  <c r="Z1720" i="25"/>
  <c r="Z1728" i="25"/>
  <c r="Z1736" i="25"/>
  <c r="Z1744" i="25"/>
  <c r="Z1752" i="25"/>
  <c r="Z1760" i="25"/>
  <c r="Z1768" i="25"/>
  <c r="Z1776" i="25"/>
  <c r="Z1784" i="25"/>
  <c r="Z1792" i="25"/>
  <c r="Z1800" i="25"/>
  <c r="Z1808" i="25"/>
  <c r="Z1816" i="25"/>
  <c r="Z1824" i="25"/>
  <c r="Z1832" i="25"/>
  <c r="Z1840" i="25"/>
  <c r="Z1848" i="25"/>
  <c r="Z1856" i="25"/>
  <c r="Z1864" i="25"/>
  <c r="Z1872" i="25"/>
  <c r="Z1880" i="25"/>
  <c r="Z1888" i="25"/>
  <c r="Z1896" i="25"/>
  <c r="Z1904" i="25"/>
  <c r="Z26" i="25"/>
  <c r="Z180" i="25"/>
  <c r="Z340" i="25"/>
  <c r="Z480" i="25"/>
  <c r="Z578" i="25"/>
  <c r="Z672" i="25"/>
  <c r="Z729" i="25"/>
  <c r="Z787" i="25"/>
  <c r="Z845" i="25"/>
  <c r="Z899" i="25"/>
  <c r="Z957" i="25"/>
  <c r="Z1017" i="25"/>
  <c r="Z1059" i="25"/>
  <c r="Z1081" i="25"/>
  <c r="Z1103" i="25"/>
  <c r="Z1123" i="25"/>
  <c r="Z1145" i="25"/>
  <c r="Z1167" i="25"/>
  <c r="Z1187" i="25"/>
  <c r="Z1209" i="25"/>
  <c r="Z1231" i="25"/>
  <c r="Z1251" i="25"/>
  <c r="Z1273" i="25"/>
  <c r="Z1295" i="25"/>
  <c r="Z1315" i="25"/>
  <c r="Z1337" i="25"/>
  <c r="Z1359" i="25"/>
  <c r="Z1379" i="25"/>
  <c r="Z1401" i="25"/>
  <c r="Z1423" i="25"/>
  <c r="Z1443" i="25"/>
  <c r="Z1465" i="25"/>
  <c r="Z1481" i="25"/>
  <c r="Z1489" i="25"/>
  <c r="Z1497" i="25"/>
  <c r="Z1505" i="25"/>
  <c r="Z1513" i="25"/>
  <c r="Z1521" i="25"/>
  <c r="Z1529" i="25"/>
  <c r="Z1537" i="25"/>
  <c r="Z1545" i="25"/>
  <c r="Z1553" i="25"/>
  <c r="Z1561" i="25"/>
  <c r="Z1569" i="25"/>
  <c r="Z1577" i="25"/>
  <c r="Z1585" i="25"/>
  <c r="Z1593" i="25"/>
  <c r="Z1601" i="25"/>
  <c r="Z1609" i="25"/>
  <c r="Z1617" i="25"/>
  <c r="Z1625" i="25"/>
  <c r="Z1633" i="25"/>
  <c r="Z1641" i="25"/>
  <c r="Z1649" i="25"/>
  <c r="Z1657" i="25"/>
  <c r="Z1665" i="25"/>
  <c r="Z1673" i="25"/>
  <c r="Z1681" i="25"/>
  <c r="Z1689" i="25"/>
  <c r="Z1697" i="25"/>
  <c r="Z1705" i="25"/>
  <c r="Z1713" i="25"/>
  <c r="Z1721" i="25"/>
  <c r="Z1729" i="25"/>
  <c r="Z1737" i="25"/>
  <c r="Z1745" i="25"/>
  <c r="Z1753" i="25"/>
  <c r="Z1761" i="25"/>
  <c r="Z1769" i="25"/>
  <c r="Z1777" i="25"/>
  <c r="Z1785" i="25"/>
  <c r="Z1793" i="25"/>
  <c r="Z1801" i="25"/>
  <c r="Z1809" i="25"/>
  <c r="Z1817" i="25"/>
  <c r="Z1825" i="25"/>
  <c r="Z1833" i="25"/>
  <c r="Z1841" i="25"/>
  <c r="Z1849" i="25"/>
  <c r="Z1857" i="25"/>
  <c r="Z1865" i="25"/>
  <c r="Z1873" i="25"/>
  <c r="Z1881" i="25"/>
  <c r="Z1889" i="25"/>
  <c r="Z1897" i="25"/>
  <c r="Z52" i="25"/>
  <c r="Z196" i="25"/>
  <c r="Z352" i="25"/>
  <c r="Z502" i="25"/>
  <c r="Z585" i="25"/>
  <c r="Z681" i="25"/>
  <c r="Z739" i="25"/>
  <c r="Z793" i="25"/>
  <c r="Z851" i="25"/>
  <c r="Z909" i="25"/>
  <c r="Z963" i="25"/>
  <c r="Z1021" i="25"/>
  <c r="Z1063" i="25"/>
  <c r="Z1083" i="25"/>
  <c r="Z1105" i="25"/>
  <c r="Z1127" i="25"/>
  <c r="Z1147" i="25"/>
  <c r="Z1169" i="25"/>
  <c r="Z1191" i="25"/>
  <c r="Z1211" i="25"/>
  <c r="Z1233" i="25"/>
  <c r="Z1255" i="25"/>
  <c r="Z1275" i="25"/>
  <c r="Z1297" i="25"/>
  <c r="Z1319" i="25"/>
  <c r="Z1339" i="25"/>
  <c r="Z1361" i="25"/>
  <c r="Z1383" i="25"/>
  <c r="Z1403" i="25"/>
  <c r="Z1425" i="25"/>
  <c r="Z1447" i="25"/>
  <c r="Z1467" i="25"/>
  <c r="Z1482" i="25"/>
  <c r="Z1490" i="25"/>
  <c r="Z1498" i="25"/>
  <c r="Z1506" i="25"/>
  <c r="Z1514" i="25"/>
  <c r="Z1522" i="25"/>
  <c r="Z1530" i="25"/>
  <c r="Z1538" i="25"/>
  <c r="Z1546" i="25"/>
  <c r="Z1554" i="25"/>
  <c r="Z1562" i="25"/>
  <c r="Z1570" i="25"/>
  <c r="Z1578" i="25"/>
  <c r="Z1586" i="25"/>
  <c r="Z1594" i="25"/>
  <c r="Z1602" i="25"/>
  <c r="Z1610" i="25"/>
  <c r="Z1618" i="25"/>
  <c r="Z1626" i="25"/>
  <c r="Z1634" i="25"/>
  <c r="Z1642" i="25"/>
  <c r="Z1650" i="25"/>
  <c r="Z1658" i="25"/>
  <c r="Z1666" i="25"/>
  <c r="Z1674" i="25"/>
  <c r="Z1682" i="25"/>
  <c r="Z1690" i="25"/>
  <c r="Z1698" i="25"/>
  <c r="Z1706" i="25"/>
  <c r="Z1714" i="25"/>
  <c r="Z1722" i="25"/>
  <c r="Z1730" i="25"/>
  <c r="Z1738" i="25"/>
  <c r="Z1746" i="25"/>
  <c r="Z1754" i="25"/>
  <c r="Z1762" i="25"/>
  <c r="Z1770" i="25"/>
  <c r="Z1778" i="25"/>
  <c r="Z1786" i="25"/>
  <c r="Z1794" i="25"/>
  <c r="Z1802" i="25"/>
  <c r="Z1810" i="25"/>
  <c r="Z1818" i="25"/>
  <c r="Z1826" i="25"/>
  <c r="Z1834" i="25"/>
  <c r="Z1842" i="25"/>
  <c r="Z1850" i="25"/>
  <c r="Z1858" i="25"/>
  <c r="Z1866" i="25"/>
  <c r="Z1874" i="25"/>
  <c r="Z1882" i="25"/>
  <c r="Z1890" i="25"/>
  <c r="Z1898" i="25"/>
  <c r="Z68" i="25"/>
  <c r="Z224" i="25"/>
  <c r="Z368" i="25"/>
  <c r="Z508" i="25"/>
  <c r="Z604" i="25"/>
  <c r="Z685" i="25"/>
  <c r="Z745" i="25"/>
  <c r="Z803" i="25"/>
  <c r="Z857" i="25"/>
  <c r="Z915" i="25"/>
  <c r="Z973" i="25"/>
  <c r="Z1027" i="25"/>
  <c r="Z1065" i="25"/>
  <c r="Z1087" i="25"/>
  <c r="Z1107" i="25"/>
  <c r="Z1129" i="25"/>
  <c r="Z1151" i="25"/>
  <c r="Z1171" i="25"/>
  <c r="Z1193" i="25"/>
  <c r="Z1215" i="25"/>
  <c r="Z1235" i="25"/>
  <c r="Z1257" i="25"/>
  <c r="Z1279" i="25"/>
  <c r="Z1299" i="25"/>
  <c r="Z1321" i="25"/>
  <c r="Z1343" i="25"/>
  <c r="Z1363" i="25"/>
  <c r="Z1385" i="25"/>
  <c r="Z1407" i="25"/>
  <c r="Z1427" i="25"/>
  <c r="Z1449" i="25"/>
  <c r="Z1471" i="25"/>
  <c r="Z1483" i="25"/>
  <c r="Z1491" i="25"/>
  <c r="Z1499" i="25"/>
  <c r="Z1507" i="25"/>
  <c r="Z1515" i="25"/>
  <c r="Z1523" i="25"/>
  <c r="Z1531" i="25"/>
  <c r="Z1539" i="25"/>
  <c r="Z1547" i="25"/>
  <c r="Z1555" i="25"/>
  <c r="Z1563" i="25"/>
  <c r="Z1571" i="25"/>
  <c r="Z1579" i="25"/>
  <c r="Z1587" i="25"/>
  <c r="Z1595" i="25"/>
  <c r="Z1603" i="25"/>
  <c r="Z1611" i="25"/>
  <c r="Z1619" i="25"/>
  <c r="Z1627" i="25"/>
  <c r="Z1635" i="25"/>
  <c r="Z1643" i="25"/>
  <c r="Z1651" i="25"/>
  <c r="Z1659" i="25"/>
  <c r="Z1667" i="25"/>
  <c r="Z1675" i="25"/>
  <c r="Z1683" i="25"/>
  <c r="Z1691" i="25"/>
  <c r="Z1699" i="25"/>
  <c r="Z1707" i="25"/>
  <c r="Z1715" i="25"/>
  <c r="Z1723" i="25"/>
  <c r="Z1731" i="25"/>
  <c r="Z1739" i="25"/>
  <c r="Z1747" i="25"/>
  <c r="Z1755" i="25"/>
  <c r="Z1763" i="25"/>
  <c r="Z1771" i="25"/>
  <c r="Z1779" i="25"/>
  <c r="Z1787" i="25"/>
  <c r="Z1795" i="25"/>
  <c r="Z1803" i="25"/>
  <c r="Z1811" i="25"/>
  <c r="Z1819" i="25"/>
  <c r="Z1827" i="25"/>
  <c r="Z1835" i="25"/>
  <c r="Z1843" i="25"/>
  <c r="Z1851" i="25"/>
  <c r="Z1859" i="25"/>
  <c r="Z1867" i="25"/>
  <c r="Z1875" i="25"/>
  <c r="Z1883" i="25"/>
  <c r="Z1891" i="25"/>
  <c r="Z1899" i="25"/>
  <c r="Z84" i="25"/>
  <c r="Z240" i="25"/>
  <c r="Z394" i="25"/>
  <c r="Z518" i="25"/>
  <c r="Z610" i="25"/>
  <c r="Z697" i="25"/>
  <c r="Z749" i="25"/>
  <c r="Z809" i="25"/>
  <c r="Z867" i="25"/>
  <c r="Z921" i="25"/>
  <c r="Z979" i="25"/>
  <c r="Z1037" i="25"/>
  <c r="Z1067" i="25"/>
  <c r="Z1089" i="25"/>
  <c r="Z1111" i="25"/>
  <c r="Z1131" i="25"/>
  <c r="Z1153" i="25"/>
  <c r="Z1175" i="25"/>
  <c r="Z1195" i="25"/>
  <c r="Z1217" i="25"/>
  <c r="Z1239" i="25"/>
  <c r="Z1259" i="25"/>
  <c r="Z1281" i="25"/>
  <c r="Z1303" i="25"/>
  <c r="Z1323" i="25"/>
  <c r="Z1345" i="25"/>
  <c r="Z1367" i="25"/>
  <c r="Z1387" i="25"/>
  <c r="Z1409" i="25"/>
  <c r="Z1431" i="25"/>
  <c r="Z1451" i="25"/>
  <c r="Z1473" i="25"/>
  <c r="Z1484" i="25"/>
  <c r="Z1492" i="25"/>
  <c r="Z1500" i="25"/>
  <c r="Z1508" i="25"/>
  <c r="Z1516" i="25"/>
  <c r="Z1524" i="25"/>
  <c r="Z1532" i="25"/>
  <c r="Z1540" i="25"/>
  <c r="Z1548" i="25"/>
  <c r="Z1556" i="25"/>
  <c r="Z1564" i="25"/>
  <c r="Z1572" i="25"/>
  <c r="Z1580" i="25"/>
  <c r="Z1588" i="25"/>
  <c r="Z1596" i="25"/>
  <c r="Z1604" i="25"/>
  <c r="Z1612" i="25"/>
  <c r="Z1620" i="25"/>
  <c r="Z1628" i="25"/>
  <c r="Z1636" i="25"/>
  <c r="Z1644" i="25"/>
  <c r="Z1652" i="25"/>
  <c r="Z1660" i="25"/>
  <c r="Z1668" i="25"/>
  <c r="Z1676" i="25"/>
  <c r="Z1684" i="25"/>
  <c r="Z1692" i="25"/>
  <c r="Z1700" i="25"/>
  <c r="Z1708" i="25"/>
  <c r="Z1716" i="25"/>
  <c r="Z1724" i="25"/>
  <c r="Z1732" i="25"/>
  <c r="Z1740" i="25"/>
  <c r="Z1748" i="25"/>
  <c r="Z1756" i="25"/>
  <c r="Z1764" i="25"/>
  <c r="Z1772" i="25"/>
  <c r="Z1780" i="25"/>
  <c r="Z1788" i="25"/>
  <c r="Z1796" i="25"/>
  <c r="Z1804" i="25"/>
  <c r="Z1812" i="25"/>
  <c r="Z1820" i="25"/>
  <c r="Z1828" i="25"/>
  <c r="Z1836" i="25"/>
  <c r="Z1844" i="25"/>
  <c r="Z1852" i="25"/>
  <c r="Z1860" i="25"/>
  <c r="Z1868" i="25"/>
  <c r="Z1876" i="25"/>
  <c r="Z1884" i="25"/>
  <c r="Z1892" i="25"/>
  <c r="Z1900" i="25"/>
  <c r="Z112" i="25"/>
  <c r="Z256" i="25"/>
  <c r="Z410" i="25"/>
  <c r="Z534" i="25"/>
  <c r="Z620" i="25"/>
  <c r="Z701" i="25"/>
  <c r="Z761" i="25"/>
  <c r="Z813" i="25"/>
  <c r="Z873" i="25"/>
  <c r="Z931" i="25"/>
  <c r="Z985" i="25"/>
  <c r="Z1043" i="25"/>
  <c r="Z1071" i="25"/>
  <c r="Z1091" i="25"/>
  <c r="Z1113" i="25"/>
  <c r="Z1135" i="25"/>
  <c r="Z1155" i="25"/>
  <c r="Z1177" i="25"/>
  <c r="Z1199" i="25"/>
  <c r="Z1219" i="25"/>
  <c r="Z1241" i="25"/>
  <c r="Z1263" i="25"/>
  <c r="Z1283" i="25"/>
  <c r="Z1305" i="25"/>
  <c r="Z1327" i="25"/>
  <c r="Z1347" i="25"/>
  <c r="Z1369" i="25"/>
  <c r="Z1391" i="25"/>
  <c r="Z1411" i="25"/>
  <c r="Z1433" i="25"/>
  <c r="Z1455" i="25"/>
  <c r="Z1475" i="25"/>
  <c r="Z1485" i="25"/>
  <c r="Z1493" i="25"/>
  <c r="Z1501" i="25"/>
  <c r="Z1509" i="25"/>
  <c r="Z1517" i="25"/>
  <c r="Z1525" i="25"/>
  <c r="Z1533" i="25"/>
  <c r="Z1541" i="25"/>
  <c r="Z1549" i="25"/>
  <c r="Z1557" i="25"/>
  <c r="Z1565" i="25"/>
  <c r="Z1573" i="25"/>
  <c r="Z1581" i="25"/>
  <c r="Z1589" i="25"/>
  <c r="Z1597" i="25"/>
  <c r="Z1605" i="25"/>
  <c r="Z1613" i="25"/>
  <c r="Z1621" i="25"/>
  <c r="Z1629" i="25"/>
  <c r="Z1637" i="25"/>
  <c r="Z1645" i="25"/>
  <c r="Z1653" i="25"/>
  <c r="Z1661" i="25"/>
  <c r="Z1669" i="25"/>
  <c r="Z1677" i="25"/>
  <c r="Z1685" i="25"/>
  <c r="Z1693" i="25"/>
  <c r="Z1701" i="25"/>
  <c r="Z1709" i="25"/>
  <c r="Z1717" i="25"/>
  <c r="Z1725" i="25"/>
  <c r="Z1733" i="25"/>
  <c r="Z1741" i="25"/>
  <c r="Z1749" i="25"/>
  <c r="Z1757" i="25"/>
  <c r="Z1765" i="25"/>
  <c r="Z1773" i="25"/>
  <c r="Z1781" i="25"/>
  <c r="Z1789" i="25"/>
  <c r="Z1797" i="25"/>
  <c r="Z1805" i="25"/>
  <c r="Z1813" i="25"/>
  <c r="Z1821" i="25"/>
  <c r="Z1829" i="25"/>
  <c r="Z1837" i="25"/>
  <c r="Z1845" i="25"/>
  <c r="Z1853" i="25"/>
  <c r="Z1861" i="25"/>
  <c r="Z1869" i="25"/>
  <c r="Z1877" i="25"/>
  <c r="Z1885" i="25"/>
  <c r="Z1893" i="25"/>
  <c r="Z1901" i="25"/>
  <c r="Z128" i="25"/>
  <c r="Z282" i="25"/>
  <c r="Z426" i="25"/>
  <c r="Z544" i="25"/>
  <c r="Z636" i="25"/>
  <c r="Z707" i="25"/>
  <c r="Z765" i="25"/>
  <c r="Z825" i="25"/>
  <c r="Z877" i="25"/>
  <c r="Z937" i="25"/>
  <c r="Z995" i="25"/>
  <c r="Z1049" i="25"/>
  <c r="Z1073" i="25"/>
  <c r="Z1095" i="25"/>
  <c r="Z1115" i="25"/>
  <c r="Z1137" i="25"/>
  <c r="Z1159" i="25"/>
  <c r="Z1179" i="25"/>
  <c r="Z1201" i="25"/>
  <c r="Z1223" i="25"/>
  <c r="Z1243" i="25"/>
  <c r="Z1265" i="25"/>
  <c r="Z1287" i="25"/>
  <c r="Z1307" i="25"/>
  <c r="Z1329" i="25"/>
  <c r="Z1351" i="25"/>
  <c r="Z1371" i="25"/>
  <c r="Z1393" i="25"/>
  <c r="Z1415" i="25"/>
  <c r="Z1435" i="25"/>
  <c r="Z1457" i="25"/>
  <c r="Z1476" i="25"/>
  <c r="Z1486" i="25"/>
  <c r="Z1494" i="25"/>
  <c r="Z1502" i="25"/>
  <c r="Z1510" i="25"/>
  <c r="Z1518" i="25"/>
  <c r="Z1526" i="25"/>
  <c r="Z1534" i="25"/>
  <c r="Z1542" i="25"/>
  <c r="Z1550" i="25"/>
  <c r="Z1558" i="25"/>
  <c r="Z1566" i="25"/>
  <c r="Z1574" i="25"/>
  <c r="Z1582" i="25"/>
  <c r="Z1590" i="25"/>
  <c r="Z1598" i="25"/>
  <c r="Z1606" i="25"/>
  <c r="Z1614" i="25"/>
  <c r="Z1622" i="25"/>
  <c r="Z1630" i="25"/>
  <c r="Z1638" i="25"/>
  <c r="Z1646" i="25"/>
  <c r="Z1654" i="25"/>
  <c r="Z1662" i="25"/>
  <c r="Z1670" i="25"/>
  <c r="Z1678" i="25"/>
  <c r="Z1686" i="25"/>
  <c r="Z1694" i="25"/>
  <c r="Z1702" i="25"/>
  <c r="Z1710" i="25"/>
  <c r="Z1718" i="25"/>
  <c r="Z1726" i="25"/>
  <c r="Z1734" i="25"/>
  <c r="Z1742" i="25"/>
  <c r="Z1750" i="25"/>
  <c r="Z1758" i="25"/>
  <c r="Z1766" i="25"/>
  <c r="Z1774" i="25"/>
  <c r="Z1782" i="25"/>
  <c r="Z1790" i="25"/>
  <c r="Z1798" i="25"/>
  <c r="Z1806" i="25"/>
  <c r="Z1814" i="25"/>
  <c r="Z1822" i="25"/>
  <c r="Z1830" i="25"/>
  <c r="Z1838" i="25"/>
  <c r="Z1846" i="25"/>
  <c r="Z1854" i="25"/>
  <c r="Z1862" i="25"/>
  <c r="Z1870" i="25"/>
  <c r="Z1878" i="25"/>
  <c r="Z1886" i="25"/>
  <c r="Z1894" i="25"/>
  <c r="Z1902" i="25"/>
  <c r="Z138" i="25"/>
  <c r="Z889" i="25"/>
  <c r="Z1161" i="25"/>
  <c r="Z1331" i="25"/>
  <c r="Z1487" i="25"/>
  <c r="Z1551" i="25"/>
  <c r="Z1615" i="25"/>
  <c r="Z1679" i="25"/>
  <c r="Z1743" i="25"/>
  <c r="Z1807" i="25"/>
  <c r="Z1871" i="25"/>
  <c r="Z1908" i="25"/>
  <c r="Z1916" i="25"/>
  <c r="Z1924" i="25"/>
  <c r="Z1932" i="25"/>
  <c r="Z1940" i="25"/>
  <c r="Z1948" i="25"/>
  <c r="Z1956" i="25"/>
  <c r="Z1964" i="25"/>
  <c r="Z1972" i="25"/>
  <c r="Z1980" i="25"/>
  <c r="Z1988" i="25"/>
  <c r="Z1996" i="25"/>
  <c r="Z2004" i="25"/>
  <c r="Z2012" i="25"/>
  <c r="Z2020" i="25"/>
  <c r="Z2028" i="25"/>
  <c r="Z2036" i="25"/>
  <c r="Z2044" i="25"/>
  <c r="Z2052" i="25"/>
  <c r="Z2060" i="25"/>
  <c r="Z2068" i="25"/>
  <c r="Z2076" i="25"/>
  <c r="Z2084" i="25"/>
  <c r="Z2092" i="25"/>
  <c r="Z2100" i="25"/>
  <c r="Z2108" i="25"/>
  <c r="Z2116" i="25"/>
  <c r="Z2124" i="25"/>
  <c r="Z2132" i="25"/>
  <c r="Z2140" i="25"/>
  <c r="Z2148" i="25"/>
  <c r="Z2156" i="25"/>
  <c r="Z2164" i="25"/>
  <c r="Z2172" i="25"/>
  <c r="Z2180" i="25"/>
  <c r="Z2188" i="25"/>
  <c r="Z2196" i="25"/>
  <c r="Z2204" i="25"/>
  <c r="Z2212" i="25"/>
  <c r="Z2220" i="25"/>
  <c r="Z2228" i="25"/>
  <c r="Z2236" i="25"/>
  <c r="Z2244" i="25"/>
  <c r="Z2252" i="25"/>
  <c r="Z2260" i="25"/>
  <c r="Z2268" i="25"/>
  <c r="Z2276" i="25"/>
  <c r="Z2284" i="25"/>
  <c r="Z2292" i="25"/>
  <c r="Z2300" i="25"/>
  <c r="Z2308" i="25"/>
  <c r="Z2316" i="25"/>
  <c r="Z2324" i="25"/>
  <c r="Z2332" i="25"/>
  <c r="Z2340" i="25"/>
  <c r="Z2348" i="25"/>
  <c r="Z2356" i="25"/>
  <c r="Z2364" i="25"/>
  <c r="Z2372" i="25"/>
  <c r="Z2380" i="25"/>
  <c r="Z2388" i="25"/>
  <c r="Z2396" i="25"/>
  <c r="Z2404" i="25"/>
  <c r="Z2412" i="25"/>
  <c r="Z2420" i="25"/>
  <c r="Z2428" i="25"/>
  <c r="Z2436" i="25"/>
  <c r="Z2444" i="25"/>
  <c r="Z2452" i="25"/>
  <c r="Z2460" i="25"/>
  <c r="Z2468" i="25"/>
  <c r="Z2476" i="25"/>
  <c r="Z2484" i="25"/>
  <c r="Z2492" i="25"/>
  <c r="Z2500" i="25"/>
  <c r="Z298" i="25"/>
  <c r="Z941" i="25"/>
  <c r="Z1183" i="25"/>
  <c r="Z1353" i="25"/>
  <c r="Z1495" i="25"/>
  <c r="Z1559" i="25"/>
  <c r="Z1623" i="25"/>
  <c r="Z1687" i="25"/>
  <c r="Z1751" i="25"/>
  <c r="Z1815" i="25"/>
  <c r="Z1879" i="25"/>
  <c r="Z1909" i="25"/>
  <c r="Z1917" i="25"/>
  <c r="Z1925" i="25"/>
  <c r="Z1933" i="25"/>
  <c r="Z1941" i="25"/>
  <c r="Z1949" i="25"/>
  <c r="Z1957" i="25"/>
  <c r="Z1965" i="25"/>
  <c r="Z1973" i="25"/>
  <c r="Z1981" i="25"/>
  <c r="Z1989" i="25"/>
  <c r="Z1997" i="25"/>
  <c r="Z2005" i="25"/>
  <c r="Z2013" i="25"/>
  <c r="Z2021" i="25"/>
  <c r="Z2029" i="25"/>
  <c r="Z2037" i="25"/>
  <c r="Z2045" i="25"/>
  <c r="Z2053" i="25"/>
  <c r="Z2061" i="25"/>
  <c r="Z2069" i="25"/>
  <c r="Z2077" i="25"/>
  <c r="Z2085" i="25"/>
  <c r="Z2093" i="25"/>
  <c r="Z2101" i="25"/>
  <c r="Z2109" i="25"/>
  <c r="Z2117" i="25"/>
  <c r="Z2125" i="25"/>
  <c r="Z2133" i="25"/>
  <c r="Z2141" i="25"/>
  <c r="Z2149" i="25"/>
  <c r="Z2157" i="25"/>
  <c r="Z2165" i="25"/>
  <c r="Z2173" i="25"/>
  <c r="Z2181" i="25"/>
  <c r="Z2189" i="25"/>
  <c r="Z2197" i="25"/>
  <c r="Z2205" i="25"/>
  <c r="Z2213" i="25"/>
  <c r="Z2221" i="25"/>
  <c r="Z2229" i="25"/>
  <c r="Z2237" i="25"/>
  <c r="Z2245" i="25"/>
  <c r="Z2253" i="25"/>
  <c r="Z2261" i="25"/>
  <c r="Z2269" i="25"/>
  <c r="Z2277" i="25"/>
  <c r="Z2285" i="25"/>
  <c r="Z2293" i="25"/>
  <c r="Z2301" i="25"/>
  <c r="Z2309" i="25"/>
  <c r="Z2317" i="25"/>
  <c r="Z2325" i="25"/>
  <c r="Z2333" i="25"/>
  <c r="Z2341" i="25"/>
  <c r="Z2349" i="25"/>
  <c r="Z2357" i="25"/>
  <c r="Z2365" i="25"/>
  <c r="Z2373" i="25"/>
  <c r="Z2381" i="25"/>
  <c r="Z2389" i="25"/>
  <c r="Z2397" i="25"/>
  <c r="Z2405" i="25"/>
  <c r="Z2413" i="25"/>
  <c r="Z2421" i="25"/>
  <c r="Z2429" i="25"/>
  <c r="Z2437" i="25"/>
  <c r="Z2445" i="25"/>
  <c r="Z2453" i="25"/>
  <c r="Z2461" i="25"/>
  <c r="Z2469" i="25"/>
  <c r="Z2477" i="25"/>
  <c r="Z2485" i="25"/>
  <c r="Z2493" i="25"/>
  <c r="Z2501" i="25"/>
  <c r="Z452" i="25"/>
  <c r="Z1001" i="25"/>
  <c r="Z1203" i="25"/>
  <c r="Z1375" i="25"/>
  <c r="Z1503" i="25"/>
  <c r="Z1567" i="25"/>
  <c r="Z1631" i="25"/>
  <c r="Z1695" i="25"/>
  <c r="Z1759" i="25"/>
  <c r="Z1823" i="25"/>
  <c r="Z1887" i="25"/>
  <c r="Z1910" i="25"/>
  <c r="Z1918" i="25"/>
  <c r="Z1926" i="25"/>
  <c r="Z1934" i="25"/>
  <c r="Z1942" i="25"/>
  <c r="Z1950" i="25"/>
  <c r="Z1958" i="25"/>
  <c r="Z1966" i="25"/>
  <c r="Z1974" i="25"/>
  <c r="Z1982" i="25"/>
  <c r="Z1990" i="25"/>
  <c r="Z1998" i="25"/>
  <c r="Z2006" i="25"/>
  <c r="Z2014" i="25"/>
  <c r="Z2022" i="25"/>
  <c r="Z2030" i="25"/>
  <c r="Z2038" i="25"/>
  <c r="Z2046" i="25"/>
  <c r="Z2054" i="25"/>
  <c r="Z2062" i="25"/>
  <c r="Z2070" i="25"/>
  <c r="Z2078" i="25"/>
  <c r="Z2086" i="25"/>
  <c r="Z2094" i="25"/>
  <c r="Z2102" i="25"/>
  <c r="Z2110" i="25"/>
  <c r="Z2118" i="25"/>
  <c r="Z2126" i="25"/>
  <c r="Z2134" i="25"/>
  <c r="Z2142" i="25"/>
  <c r="Z2150" i="25"/>
  <c r="Z2158" i="25"/>
  <c r="Z2166" i="25"/>
  <c r="Z2174" i="25"/>
  <c r="Z2182" i="25"/>
  <c r="Z2190" i="25"/>
  <c r="Z2198" i="25"/>
  <c r="Z2206" i="25"/>
  <c r="Z2214" i="25"/>
  <c r="Z2222" i="25"/>
  <c r="Z2230" i="25"/>
  <c r="Z2238" i="25"/>
  <c r="Z2246" i="25"/>
  <c r="Z2254" i="25"/>
  <c r="Z2262" i="25"/>
  <c r="Z2270" i="25"/>
  <c r="Z2278" i="25"/>
  <c r="Z2286" i="25"/>
  <c r="Z2294" i="25"/>
  <c r="Z2302" i="25"/>
  <c r="Z2310" i="25"/>
  <c r="Z2318" i="25"/>
  <c r="Z2326" i="25"/>
  <c r="Z2334" i="25"/>
  <c r="Z2342" i="25"/>
  <c r="Z2350" i="25"/>
  <c r="Z2358" i="25"/>
  <c r="Z2366" i="25"/>
  <c r="Z2374" i="25"/>
  <c r="Z2382" i="25"/>
  <c r="Z2390" i="25"/>
  <c r="Z2398" i="25"/>
  <c r="Z2406" i="25"/>
  <c r="Z2414" i="25"/>
  <c r="Z2422" i="25"/>
  <c r="Z2430" i="25"/>
  <c r="Z2438" i="25"/>
  <c r="Z2446" i="25"/>
  <c r="Z2454" i="25"/>
  <c r="Z2462" i="25"/>
  <c r="Z2470" i="25"/>
  <c r="Z2478" i="25"/>
  <c r="Z2486" i="25"/>
  <c r="Z2494" i="25"/>
  <c r="Z2502" i="25"/>
  <c r="Z553" i="25"/>
  <c r="Z1054" i="25"/>
  <c r="Z1225" i="25"/>
  <c r="Z1395" i="25"/>
  <c r="Z1511" i="25"/>
  <c r="Z1575" i="25"/>
  <c r="Z1639" i="25"/>
  <c r="Z1703" i="25"/>
  <c r="Z1767" i="25"/>
  <c r="Z1831" i="25"/>
  <c r="Z1895" i="25"/>
  <c r="Z1911" i="25"/>
  <c r="Z1919" i="25"/>
  <c r="Z1927" i="25"/>
  <c r="Z1935" i="25"/>
  <c r="Z1943" i="25"/>
  <c r="Z1951" i="25"/>
  <c r="Z1959" i="25"/>
  <c r="Z1967" i="25"/>
  <c r="Z1975" i="25"/>
  <c r="Z1983" i="25"/>
  <c r="Z1991" i="25"/>
  <c r="Z1999" i="25"/>
  <c r="Z2007" i="25"/>
  <c r="Z2015" i="25"/>
  <c r="Z2023" i="25"/>
  <c r="Z2031" i="25"/>
  <c r="Z2039" i="25"/>
  <c r="Z2047" i="25"/>
  <c r="Z2055" i="25"/>
  <c r="Z2063" i="25"/>
  <c r="Z2071" i="25"/>
  <c r="Z2079" i="25"/>
  <c r="Z2087" i="25"/>
  <c r="Z2095" i="25"/>
  <c r="Z2103" i="25"/>
  <c r="Z2111" i="25"/>
  <c r="Z2119" i="25"/>
  <c r="Z2127" i="25"/>
  <c r="Z2135" i="25"/>
  <c r="Z2143" i="25"/>
  <c r="Z2151" i="25"/>
  <c r="Z2159" i="25"/>
  <c r="Z2167" i="25"/>
  <c r="Z2175" i="25"/>
  <c r="Z2183" i="25"/>
  <c r="Z2191" i="25"/>
  <c r="Z2199" i="25"/>
  <c r="Z2207" i="25"/>
  <c r="Z2215" i="25"/>
  <c r="Z2223" i="25"/>
  <c r="Z2231" i="25"/>
  <c r="Z2239" i="25"/>
  <c r="Z2247" i="25"/>
  <c r="Z2255" i="25"/>
  <c r="Z2263" i="25"/>
  <c r="Z2271" i="25"/>
  <c r="Z2279" i="25"/>
  <c r="Z2287" i="25"/>
  <c r="Z2295" i="25"/>
  <c r="Z2303" i="25"/>
  <c r="Z2311" i="25"/>
  <c r="Z2319" i="25"/>
  <c r="Z2327" i="25"/>
  <c r="Z2335" i="25"/>
  <c r="Z2343" i="25"/>
  <c r="Z2351" i="25"/>
  <c r="Z2359" i="25"/>
  <c r="Z2367" i="25"/>
  <c r="Z2375" i="25"/>
  <c r="Z2383" i="25"/>
  <c r="Z2391" i="25"/>
  <c r="Z2399" i="25"/>
  <c r="Z2407" i="25"/>
  <c r="Z2415" i="25"/>
  <c r="Z2423" i="25"/>
  <c r="Z2431" i="25"/>
  <c r="Z2439" i="25"/>
  <c r="Z2447" i="25"/>
  <c r="Z2455" i="25"/>
  <c r="Z2463" i="25"/>
  <c r="Z2471" i="25"/>
  <c r="Z2479" i="25"/>
  <c r="Z2487" i="25"/>
  <c r="Z2495" i="25"/>
  <c r="Z646" i="25"/>
  <c r="Z1075" i="25"/>
  <c r="Z1247" i="25"/>
  <c r="Z1417" i="25"/>
  <c r="Z1519" i="25"/>
  <c r="Z1583" i="25"/>
  <c r="Z1647" i="25"/>
  <c r="Z1711" i="25"/>
  <c r="Z1775" i="25"/>
  <c r="Z1839" i="25"/>
  <c r="Z1903" i="25"/>
  <c r="Z1912" i="25"/>
  <c r="Z1920" i="25"/>
  <c r="Z1928" i="25"/>
  <c r="Z1936" i="25"/>
  <c r="Z1944" i="25"/>
  <c r="Z1952" i="25"/>
  <c r="Z1960" i="25"/>
  <c r="Z1968" i="25"/>
  <c r="Z1976" i="25"/>
  <c r="Z1984" i="25"/>
  <c r="Z1992" i="25"/>
  <c r="Z2000" i="25"/>
  <c r="Z2008" i="25"/>
  <c r="Z2016" i="25"/>
  <c r="Z2024" i="25"/>
  <c r="Z2032" i="25"/>
  <c r="Z2040" i="25"/>
  <c r="Z2048" i="25"/>
  <c r="Z2056" i="25"/>
  <c r="Z2064" i="25"/>
  <c r="Z2072" i="25"/>
  <c r="Z2080" i="25"/>
  <c r="Z2088" i="25"/>
  <c r="Z2096" i="25"/>
  <c r="Z2104" i="25"/>
  <c r="Z2112" i="25"/>
  <c r="Z2120" i="25"/>
  <c r="Z2128" i="25"/>
  <c r="Z2136" i="25"/>
  <c r="Z2144" i="25"/>
  <c r="Z2152" i="25"/>
  <c r="Z2160" i="25"/>
  <c r="Z2168" i="25"/>
  <c r="Z2176" i="25"/>
  <c r="Z2184" i="25"/>
  <c r="Z2192" i="25"/>
  <c r="Z2200" i="25"/>
  <c r="Z2208" i="25"/>
  <c r="Z2216" i="25"/>
  <c r="Z2224" i="25"/>
  <c r="Z2232" i="25"/>
  <c r="Z2240" i="25"/>
  <c r="Z2248" i="25"/>
  <c r="Z2256" i="25"/>
  <c r="Z2264" i="25"/>
  <c r="Z2272" i="25"/>
  <c r="Z2280" i="25"/>
  <c r="Z2288" i="25"/>
  <c r="Z2296" i="25"/>
  <c r="Z2304" i="25"/>
  <c r="Z2312" i="25"/>
  <c r="Z2320" i="25"/>
  <c r="Z2328" i="25"/>
  <c r="Z2336" i="25"/>
  <c r="Z2344" i="25"/>
  <c r="Z2352" i="25"/>
  <c r="Z2360" i="25"/>
  <c r="Z2368" i="25"/>
  <c r="Z2376" i="25"/>
  <c r="Z2384" i="25"/>
  <c r="Z2392" i="25"/>
  <c r="Z2400" i="25"/>
  <c r="Z2408" i="25"/>
  <c r="Z2416" i="25"/>
  <c r="Z2424" i="25"/>
  <c r="Z2432" i="25"/>
  <c r="Z2440" i="25"/>
  <c r="Z2448" i="25"/>
  <c r="Z2456" i="25"/>
  <c r="Z2464" i="25"/>
  <c r="Z2472" i="25"/>
  <c r="Z2480" i="25"/>
  <c r="Z2488" i="25"/>
  <c r="Z2496" i="25"/>
  <c r="Z717" i="25"/>
  <c r="Z1097" i="25"/>
  <c r="Z1267" i="25"/>
  <c r="Z1439" i="25"/>
  <c r="Z1527" i="25"/>
  <c r="Z1591" i="25"/>
  <c r="Z1655" i="25"/>
  <c r="Z1719" i="25"/>
  <c r="Z1783" i="25"/>
  <c r="Z1847" i="25"/>
  <c r="Z1905" i="25"/>
  <c r="Z1913" i="25"/>
  <c r="Z1921" i="25"/>
  <c r="Z1929" i="25"/>
  <c r="Z1937" i="25"/>
  <c r="Z1945" i="25"/>
  <c r="Z1953" i="25"/>
  <c r="Z1961" i="25"/>
  <c r="Z1969" i="25"/>
  <c r="Z1977" i="25"/>
  <c r="Z1985" i="25"/>
  <c r="Z1993" i="25"/>
  <c r="Z2001" i="25"/>
  <c r="Z2009" i="25"/>
  <c r="Z2017" i="25"/>
  <c r="Z2025" i="25"/>
  <c r="Z2033" i="25"/>
  <c r="Z2041" i="25"/>
  <c r="Z2049" i="25"/>
  <c r="Z2057" i="25"/>
  <c r="Z2065" i="25"/>
  <c r="Z2073" i="25"/>
  <c r="Z2081" i="25"/>
  <c r="Z2089" i="25"/>
  <c r="Z2097" i="25"/>
  <c r="Z2105" i="25"/>
  <c r="Z2113" i="25"/>
  <c r="Z2121" i="25"/>
  <c r="Z2129" i="25"/>
  <c r="Z2137" i="25"/>
  <c r="Z2145" i="25"/>
  <c r="Z2153" i="25"/>
  <c r="Z2161" i="25"/>
  <c r="Z2169" i="25"/>
  <c r="Z2177" i="25"/>
  <c r="Z2185" i="25"/>
  <c r="Z2193" i="25"/>
  <c r="Z2201" i="25"/>
  <c r="Z2209" i="25"/>
  <c r="Z2217" i="25"/>
  <c r="Z2225" i="25"/>
  <c r="Z2233" i="25"/>
  <c r="Z2241" i="25"/>
  <c r="Z2249" i="25"/>
  <c r="Z2257" i="25"/>
  <c r="Z2265" i="25"/>
  <c r="Z2273" i="25"/>
  <c r="Z2281" i="25"/>
  <c r="Z2289" i="25"/>
  <c r="Z2297" i="25"/>
  <c r="Z2305" i="25"/>
  <c r="Z2313" i="25"/>
  <c r="Z2321" i="25"/>
  <c r="Z2329" i="25"/>
  <c r="Z2337" i="25"/>
  <c r="Z2345" i="25"/>
  <c r="Z2353" i="25"/>
  <c r="Z2361" i="25"/>
  <c r="Z2369" i="25"/>
  <c r="Z2377" i="25"/>
  <c r="Z2385" i="25"/>
  <c r="Z2393" i="25"/>
  <c r="Z2401" i="25"/>
  <c r="Z2409" i="25"/>
  <c r="Z2417" i="25"/>
  <c r="Z2425" i="25"/>
  <c r="Z2433" i="25"/>
  <c r="Z2441" i="25"/>
  <c r="Z2449" i="25"/>
  <c r="Z2457" i="25"/>
  <c r="Z2465" i="25"/>
  <c r="Z2473" i="25"/>
  <c r="Z2481" i="25"/>
  <c r="Z2489" i="25"/>
  <c r="Z2497" i="25"/>
  <c r="Z2505" i="25"/>
  <c r="Z771" i="25"/>
  <c r="Z1119" i="25"/>
  <c r="Z1289" i="25"/>
  <c r="Z1459" i="25"/>
  <c r="Z1535" i="25"/>
  <c r="Z1599" i="25"/>
  <c r="Z1663" i="25"/>
  <c r="Z1727" i="25"/>
  <c r="Z1791" i="25"/>
  <c r="Z1855" i="25"/>
  <c r="Z1906" i="25"/>
  <c r="Z1914" i="25"/>
  <c r="Z1922" i="25"/>
  <c r="Z1930" i="25"/>
  <c r="Z1938" i="25"/>
  <c r="Z1946" i="25"/>
  <c r="Z1954" i="25"/>
  <c r="Z1962" i="25"/>
  <c r="Z1970" i="25"/>
  <c r="Z1978" i="25"/>
  <c r="Z1986" i="25"/>
  <c r="Z1994" i="25"/>
  <c r="Z2002" i="25"/>
  <c r="Z2010" i="25"/>
  <c r="Z2018" i="25"/>
  <c r="Z2026" i="25"/>
  <c r="Z2034" i="25"/>
  <c r="Z2042" i="25"/>
  <c r="Z2050" i="25"/>
  <c r="Z2058" i="25"/>
  <c r="Z2066" i="25"/>
  <c r="Z2074" i="25"/>
  <c r="Z2082" i="25"/>
  <c r="Z2090" i="25"/>
  <c r="Z2098" i="25"/>
  <c r="Z2106" i="25"/>
  <c r="Z2114" i="25"/>
  <c r="Z2122" i="25"/>
  <c r="Z2130" i="25"/>
  <c r="Z2138" i="25"/>
  <c r="Z2146" i="25"/>
  <c r="Z2154" i="25"/>
  <c r="Z2162" i="25"/>
  <c r="Z2170" i="25"/>
  <c r="Z2178" i="25"/>
  <c r="Z2186" i="25"/>
  <c r="Z2194" i="25"/>
  <c r="Z2202" i="25"/>
  <c r="Z2210" i="25"/>
  <c r="Z2218" i="25"/>
  <c r="Z2226" i="25"/>
  <c r="Z2234" i="25"/>
  <c r="Z2242" i="25"/>
  <c r="Z2250" i="25"/>
  <c r="Z2258" i="25"/>
  <c r="Z2266" i="25"/>
  <c r="Z2274" i="25"/>
  <c r="Z2282" i="25"/>
  <c r="Z2290" i="25"/>
  <c r="Z2298" i="25"/>
  <c r="Z2306" i="25"/>
  <c r="Z2314" i="25"/>
  <c r="Z2322" i="25"/>
  <c r="Z2330" i="25"/>
  <c r="Z2338" i="25"/>
  <c r="Z2346" i="25"/>
  <c r="Z2354" i="25"/>
  <c r="Z2362" i="25"/>
  <c r="Z2370" i="25"/>
  <c r="Z2378" i="25"/>
  <c r="Z2386" i="25"/>
  <c r="Z2394" i="25"/>
  <c r="Z2402" i="25"/>
  <c r="Z2410" i="25"/>
  <c r="Z2418" i="25"/>
  <c r="Z2426" i="25"/>
  <c r="Z2434" i="25"/>
  <c r="Z2442" i="25"/>
  <c r="Z2450" i="25"/>
  <c r="Z2458" i="25"/>
  <c r="Z2466" i="25"/>
  <c r="Z2474" i="25"/>
  <c r="Z2482" i="25"/>
  <c r="Z2490" i="25"/>
  <c r="Z2498" i="25"/>
  <c r="Z829" i="25"/>
  <c r="Z1799" i="25"/>
  <c r="Z1955" i="25"/>
  <c r="Z2019" i="25"/>
  <c r="Z2083" i="25"/>
  <c r="Z2147" i="25"/>
  <c r="Z2211" i="25"/>
  <c r="Z2275" i="25"/>
  <c r="Z2339" i="25"/>
  <c r="Z2403" i="25"/>
  <c r="Z2467" i="25"/>
  <c r="Z2507" i="25"/>
  <c r="Z2515" i="25"/>
  <c r="Z2523" i="25"/>
  <c r="Z2531" i="25"/>
  <c r="Z2539" i="25"/>
  <c r="Z2547" i="25"/>
  <c r="Z2555" i="25"/>
  <c r="Z2563" i="25"/>
  <c r="Z2571" i="25"/>
  <c r="Z2579" i="25"/>
  <c r="Z2587" i="25"/>
  <c r="Z2595" i="25"/>
  <c r="Z2603" i="25"/>
  <c r="Z2611" i="25"/>
  <c r="Z2619" i="25"/>
  <c r="Z2627" i="25"/>
  <c r="Z2635" i="25"/>
  <c r="Z2643" i="25"/>
  <c r="Z2651" i="25"/>
  <c r="Z2659" i="25"/>
  <c r="Z2667" i="25"/>
  <c r="Z2675" i="25"/>
  <c r="Z2683" i="25"/>
  <c r="Z2691" i="25"/>
  <c r="Z2699" i="25"/>
  <c r="Z2707" i="25"/>
  <c r="Z2715" i="25"/>
  <c r="Z2723" i="25"/>
  <c r="Z2731" i="25"/>
  <c r="Z2739" i="25"/>
  <c r="Z2747" i="25"/>
  <c r="Z2755" i="25"/>
  <c r="Z2763" i="25"/>
  <c r="Z2771" i="25"/>
  <c r="Z2779" i="25"/>
  <c r="Z2787" i="25"/>
  <c r="Z2795" i="25"/>
  <c r="Z2803" i="25"/>
  <c r="Z2811" i="25"/>
  <c r="Z2819" i="25"/>
  <c r="Z2827" i="25"/>
  <c r="Z2835" i="25"/>
  <c r="Z2843" i="25"/>
  <c r="Z2851" i="25"/>
  <c r="Z2859" i="25"/>
  <c r="Z2867" i="25"/>
  <c r="Z2875" i="25"/>
  <c r="Z2883" i="25"/>
  <c r="Z2891" i="25"/>
  <c r="Z2899" i="25"/>
  <c r="Z2907" i="25"/>
  <c r="Z2915" i="25"/>
  <c r="Z2923" i="25"/>
  <c r="Z2931" i="25"/>
  <c r="Z2939" i="25"/>
  <c r="Z2947" i="25"/>
  <c r="Z2955" i="25"/>
  <c r="Z2963" i="25"/>
  <c r="Z2971" i="25"/>
  <c r="Z2979" i="25"/>
  <c r="Z2987" i="25"/>
  <c r="Z2995" i="25"/>
  <c r="Z3003" i="25"/>
  <c r="Z3011" i="25"/>
  <c r="Z3019" i="25"/>
  <c r="Z3027" i="25"/>
  <c r="Z3035" i="25"/>
  <c r="Z3043" i="25"/>
  <c r="Z3051" i="25"/>
  <c r="Z3059" i="25"/>
  <c r="Z3067" i="25"/>
  <c r="Z3075" i="25"/>
  <c r="Z3083" i="25"/>
  <c r="Z3091" i="25"/>
  <c r="Z3099" i="25"/>
  <c r="Z3107" i="25"/>
  <c r="Z1139" i="25"/>
  <c r="Z1863" i="25"/>
  <c r="Z1963" i="25"/>
  <c r="Z2027" i="25"/>
  <c r="Z2091" i="25"/>
  <c r="Z2155" i="25"/>
  <c r="Z2219" i="25"/>
  <c r="Z2283" i="25"/>
  <c r="Z2347" i="25"/>
  <c r="Z2411" i="25"/>
  <c r="Z2475" i="25"/>
  <c r="Z2508" i="25"/>
  <c r="Z2516" i="25"/>
  <c r="Z2524" i="25"/>
  <c r="Z2532" i="25"/>
  <c r="Z2540" i="25"/>
  <c r="Z2548" i="25"/>
  <c r="Z2556" i="25"/>
  <c r="Z2564" i="25"/>
  <c r="Z2572" i="25"/>
  <c r="Z2580" i="25"/>
  <c r="Z2588" i="25"/>
  <c r="Z2596" i="25"/>
  <c r="Z2604" i="25"/>
  <c r="Z2612" i="25"/>
  <c r="Z2620" i="25"/>
  <c r="Z2628" i="25"/>
  <c r="Z2636" i="25"/>
  <c r="Z2644" i="25"/>
  <c r="Z2652" i="25"/>
  <c r="Z2660" i="25"/>
  <c r="Z2668" i="25"/>
  <c r="Z2676" i="25"/>
  <c r="Z2684" i="25"/>
  <c r="Z2692" i="25"/>
  <c r="Z2700" i="25"/>
  <c r="Z2708" i="25"/>
  <c r="Z2716" i="25"/>
  <c r="Z2724" i="25"/>
  <c r="Z2732" i="25"/>
  <c r="Z2740" i="25"/>
  <c r="Z2748" i="25"/>
  <c r="Z2756" i="25"/>
  <c r="Z2764" i="25"/>
  <c r="Z2772" i="25"/>
  <c r="Z2780" i="25"/>
  <c r="Z2788" i="25"/>
  <c r="Z2796" i="25"/>
  <c r="Z2804" i="25"/>
  <c r="Z2812" i="25"/>
  <c r="Z2820" i="25"/>
  <c r="Z2828" i="25"/>
  <c r="Z2836" i="25"/>
  <c r="Z2844" i="25"/>
  <c r="Z2852" i="25"/>
  <c r="Z2860" i="25"/>
  <c r="Z2868" i="25"/>
  <c r="Z2876" i="25"/>
  <c r="Z2884" i="25"/>
  <c r="Z2892" i="25"/>
  <c r="Z2900" i="25"/>
  <c r="Z2908" i="25"/>
  <c r="Z2916" i="25"/>
  <c r="Z2924" i="25"/>
  <c r="Z2932" i="25"/>
  <c r="Z2940" i="25"/>
  <c r="Z2948" i="25"/>
  <c r="Z2956" i="25"/>
  <c r="Z2964" i="25"/>
  <c r="Z2972" i="25"/>
  <c r="Z2980" i="25"/>
  <c r="Z2988" i="25"/>
  <c r="Z2996" i="25"/>
  <c r="Z3004" i="25"/>
  <c r="Z3012" i="25"/>
  <c r="Z3020" i="25"/>
  <c r="Z3028" i="25"/>
  <c r="Z3036" i="25"/>
  <c r="Z3044" i="25"/>
  <c r="Z3052" i="25"/>
  <c r="Z3060" i="25"/>
  <c r="Z3068" i="25"/>
  <c r="Z3076" i="25"/>
  <c r="Z3084" i="25"/>
  <c r="Z3092" i="25"/>
  <c r="Z3100" i="25"/>
  <c r="Z3108" i="25"/>
  <c r="Z1311" i="25"/>
  <c r="Z1907" i="25"/>
  <c r="Z1971" i="25"/>
  <c r="Z2035" i="25"/>
  <c r="Z2099" i="25"/>
  <c r="Z2163" i="25"/>
  <c r="Z2227" i="25"/>
  <c r="Z2291" i="25"/>
  <c r="Z2355" i="25"/>
  <c r="Z2419" i="25"/>
  <c r="Z2483" i="25"/>
  <c r="Z2509" i="25"/>
  <c r="Z2517" i="25"/>
  <c r="Z2525" i="25"/>
  <c r="Z2533" i="25"/>
  <c r="Z2541" i="25"/>
  <c r="Z2549" i="25"/>
  <c r="Z2557" i="25"/>
  <c r="Z2565" i="25"/>
  <c r="Z2573" i="25"/>
  <c r="Z2581" i="25"/>
  <c r="Z2589" i="25"/>
  <c r="Z2597" i="25"/>
  <c r="Z2605" i="25"/>
  <c r="Z2613" i="25"/>
  <c r="Z2621" i="25"/>
  <c r="Z2629" i="25"/>
  <c r="Z2637" i="25"/>
  <c r="Z2645" i="25"/>
  <c r="Z2653" i="25"/>
  <c r="Z2661" i="25"/>
  <c r="Z2669" i="25"/>
  <c r="Z2677" i="25"/>
  <c r="Z2685" i="25"/>
  <c r="Z2693" i="25"/>
  <c r="Z2701" i="25"/>
  <c r="Z2709" i="25"/>
  <c r="Z2717" i="25"/>
  <c r="Z2725" i="25"/>
  <c r="Z2733" i="25"/>
  <c r="Z2741" i="25"/>
  <c r="Z2749" i="25"/>
  <c r="Z2757" i="25"/>
  <c r="Z2765" i="25"/>
  <c r="Z2773" i="25"/>
  <c r="Z2781" i="25"/>
  <c r="Z2789" i="25"/>
  <c r="Z2797" i="25"/>
  <c r="Z2805" i="25"/>
  <c r="Z2813" i="25"/>
  <c r="Z2821" i="25"/>
  <c r="Z2829" i="25"/>
  <c r="Z2837" i="25"/>
  <c r="Z2845" i="25"/>
  <c r="Z2853" i="25"/>
  <c r="Z2861" i="25"/>
  <c r="Z2869" i="25"/>
  <c r="Z2877" i="25"/>
  <c r="Z2885" i="25"/>
  <c r="Z2893" i="25"/>
  <c r="Z2901" i="25"/>
  <c r="Z2909" i="25"/>
  <c r="Z2917" i="25"/>
  <c r="Z2925" i="25"/>
  <c r="Z2933" i="25"/>
  <c r="Z2941" i="25"/>
  <c r="Z2949" i="25"/>
  <c r="Z2957" i="25"/>
  <c r="Z2965" i="25"/>
  <c r="Z2973" i="25"/>
  <c r="Z2981" i="25"/>
  <c r="Z2989" i="25"/>
  <c r="Z2997" i="25"/>
  <c r="Z3005" i="25"/>
  <c r="Z3013" i="25"/>
  <c r="Z3021" i="25"/>
  <c r="Z3029" i="25"/>
  <c r="Z3037" i="25"/>
  <c r="Z3045" i="25"/>
  <c r="Z3053" i="25"/>
  <c r="Z3061" i="25"/>
  <c r="Z3069" i="25"/>
  <c r="Z3077" i="25"/>
  <c r="Z3085" i="25"/>
  <c r="Z3093" i="25"/>
  <c r="Z3101" i="25"/>
  <c r="Z3109" i="25"/>
  <c r="Z1479" i="25"/>
  <c r="Z1915" i="25"/>
  <c r="Z1979" i="25"/>
  <c r="Z2043" i="25"/>
  <c r="Z2107" i="25"/>
  <c r="Z2171" i="25"/>
  <c r="Z2235" i="25"/>
  <c r="Z2299" i="25"/>
  <c r="Z2363" i="25"/>
  <c r="Z2427" i="25"/>
  <c r="Z2491" i="25"/>
  <c r="Z2510" i="25"/>
  <c r="Z2518" i="25"/>
  <c r="Z2526" i="25"/>
  <c r="Z2534" i="25"/>
  <c r="Z2542" i="25"/>
  <c r="Z2550" i="25"/>
  <c r="Z2558" i="25"/>
  <c r="Z2566" i="25"/>
  <c r="Z2574" i="25"/>
  <c r="Z2582" i="25"/>
  <c r="Z2590" i="25"/>
  <c r="Z2598" i="25"/>
  <c r="Z2606" i="25"/>
  <c r="Z2614" i="25"/>
  <c r="Z2622" i="25"/>
  <c r="Z2630" i="25"/>
  <c r="Z2638" i="25"/>
  <c r="Z2646" i="25"/>
  <c r="Z2654" i="25"/>
  <c r="Z2662" i="25"/>
  <c r="Z2670" i="25"/>
  <c r="Z2678" i="25"/>
  <c r="Z2686" i="25"/>
  <c r="Z2694" i="25"/>
  <c r="Z2702" i="25"/>
  <c r="Z2710" i="25"/>
  <c r="Z2718" i="25"/>
  <c r="Z2726" i="25"/>
  <c r="Z2734" i="25"/>
  <c r="Z2742" i="25"/>
  <c r="Z2750" i="25"/>
  <c r="Z2758" i="25"/>
  <c r="Z2766" i="25"/>
  <c r="Z2774" i="25"/>
  <c r="Z2782" i="25"/>
  <c r="Z2790" i="25"/>
  <c r="Z2798" i="25"/>
  <c r="Z2806" i="25"/>
  <c r="Z2814" i="25"/>
  <c r="Z2822" i="25"/>
  <c r="Z2830" i="25"/>
  <c r="Z2838" i="25"/>
  <c r="Z2846" i="25"/>
  <c r="Z2854" i="25"/>
  <c r="Z2862" i="25"/>
  <c r="Z2870" i="25"/>
  <c r="Z2878" i="25"/>
  <c r="Z2886" i="25"/>
  <c r="Z2894" i="25"/>
  <c r="Z2902" i="25"/>
  <c r="Z2910" i="25"/>
  <c r="Z2918" i="25"/>
  <c r="Z2926" i="25"/>
  <c r="Z2934" i="25"/>
  <c r="Z2942" i="25"/>
  <c r="Z2950" i="25"/>
  <c r="Z2958" i="25"/>
  <c r="Z2966" i="25"/>
  <c r="Z2974" i="25"/>
  <c r="Z2982" i="25"/>
  <c r="Z2990" i="25"/>
  <c r="Z2998" i="25"/>
  <c r="Z3006" i="25"/>
  <c r="Z3014" i="25"/>
  <c r="Z3022" i="25"/>
  <c r="Z3030" i="25"/>
  <c r="Z3038" i="25"/>
  <c r="Z3046" i="25"/>
  <c r="Z3054" i="25"/>
  <c r="Z3062" i="25"/>
  <c r="Z3070" i="25"/>
  <c r="Z3078" i="25"/>
  <c r="Z3086" i="25"/>
  <c r="Z3094" i="25"/>
  <c r="Z3102" i="25"/>
  <c r="Z3110" i="25"/>
  <c r="Z1543" i="25"/>
  <c r="Z1923" i="25"/>
  <c r="Z1987" i="25"/>
  <c r="Z2051" i="25"/>
  <c r="Z2115" i="25"/>
  <c r="Z2179" i="25"/>
  <c r="Z2243" i="25"/>
  <c r="Z2307" i="25"/>
  <c r="Z2371" i="25"/>
  <c r="Z2435" i="25"/>
  <c r="Z2499" i="25"/>
  <c r="Z2511" i="25"/>
  <c r="Z2519" i="25"/>
  <c r="Z2527" i="25"/>
  <c r="Z2535" i="25"/>
  <c r="Z2543" i="25"/>
  <c r="Z2551" i="25"/>
  <c r="Z2559" i="25"/>
  <c r="Z2567" i="25"/>
  <c r="Z2575" i="25"/>
  <c r="Z2583" i="25"/>
  <c r="Z2591" i="25"/>
  <c r="Z2599" i="25"/>
  <c r="Z2607" i="25"/>
  <c r="Z2615" i="25"/>
  <c r="Z2623" i="25"/>
  <c r="Z2631" i="25"/>
  <c r="Z2639" i="25"/>
  <c r="Z2647" i="25"/>
  <c r="Z2655" i="25"/>
  <c r="Z2663" i="25"/>
  <c r="Z2671" i="25"/>
  <c r="Z2679" i="25"/>
  <c r="Z2687" i="25"/>
  <c r="Z2695" i="25"/>
  <c r="Z2703" i="25"/>
  <c r="Z2711" i="25"/>
  <c r="Z2719" i="25"/>
  <c r="Z2727" i="25"/>
  <c r="Z2735" i="25"/>
  <c r="Z2743" i="25"/>
  <c r="Z2751" i="25"/>
  <c r="Z2759" i="25"/>
  <c r="Z2767" i="25"/>
  <c r="Z2775" i="25"/>
  <c r="Z2783" i="25"/>
  <c r="Z2791" i="25"/>
  <c r="Z2799" i="25"/>
  <c r="Z2807" i="25"/>
  <c r="Z2815" i="25"/>
  <c r="Z2823" i="25"/>
  <c r="Z2831" i="25"/>
  <c r="Z2839" i="25"/>
  <c r="Z2847" i="25"/>
  <c r="Z2855" i="25"/>
  <c r="Z2863" i="25"/>
  <c r="Z2871" i="25"/>
  <c r="Z2879" i="25"/>
  <c r="Z2887" i="25"/>
  <c r="Z2895" i="25"/>
  <c r="Z2903" i="25"/>
  <c r="Z2911" i="25"/>
  <c r="Z2919" i="25"/>
  <c r="Z2927" i="25"/>
  <c r="Z2935" i="25"/>
  <c r="Z2943" i="25"/>
  <c r="Z2951" i="25"/>
  <c r="Z2959" i="25"/>
  <c r="Z2967" i="25"/>
  <c r="Z2975" i="25"/>
  <c r="Z2983" i="25"/>
  <c r="Z2991" i="25"/>
  <c r="Z2999" i="25"/>
  <c r="Z3007" i="25"/>
  <c r="Z3015" i="25"/>
  <c r="Z3023" i="25"/>
  <c r="Z3031" i="25"/>
  <c r="Z3039" i="25"/>
  <c r="Z3047" i="25"/>
  <c r="Z3055" i="25"/>
  <c r="Z3063" i="25"/>
  <c r="Z3071" i="25"/>
  <c r="Z3079" i="25"/>
  <c r="Z3087" i="25"/>
  <c r="Z3095" i="25"/>
  <c r="Z3103" i="25"/>
  <c r="Z1607" i="25"/>
  <c r="Z1931" i="25"/>
  <c r="Z1995" i="25"/>
  <c r="Z2059" i="25"/>
  <c r="Z2123" i="25"/>
  <c r="Z2187" i="25"/>
  <c r="Z2251" i="25"/>
  <c r="Z2315" i="25"/>
  <c r="Z2379" i="25"/>
  <c r="Z2443" i="25"/>
  <c r="Z2503" i="25"/>
  <c r="Z2512" i="25"/>
  <c r="Z2520" i="25"/>
  <c r="Z2528" i="25"/>
  <c r="Z2536" i="25"/>
  <c r="Z2544" i="25"/>
  <c r="Z2552" i="25"/>
  <c r="Z2560" i="25"/>
  <c r="Z2568" i="25"/>
  <c r="Z2576" i="25"/>
  <c r="Z2584" i="25"/>
  <c r="Z2592" i="25"/>
  <c r="Z2600" i="25"/>
  <c r="Z2608" i="25"/>
  <c r="Z2616" i="25"/>
  <c r="Z2624" i="25"/>
  <c r="Z2632" i="25"/>
  <c r="Z2640" i="25"/>
  <c r="Z2648" i="25"/>
  <c r="Z2656" i="25"/>
  <c r="Z2664" i="25"/>
  <c r="Z2672" i="25"/>
  <c r="Z2680" i="25"/>
  <c r="Z2688" i="25"/>
  <c r="Z2696" i="25"/>
  <c r="Z2704" i="25"/>
  <c r="Z2712" i="25"/>
  <c r="Z2720" i="25"/>
  <c r="Z2728" i="25"/>
  <c r="Z2736" i="25"/>
  <c r="Z2744" i="25"/>
  <c r="Z2752" i="25"/>
  <c r="Z2760" i="25"/>
  <c r="Z2768" i="25"/>
  <c r="Z2776" i="25"/>
  <c r="Z2784" i="25"/>
  <c r="Z2792" i="25"/>
  <c r="Z2800" i="25"/>
  <c r="Z2808" i="25"/>
  <c r="Z2816" i="25"/>
  <c r="Z2824" i="25"/>
  <c r="Z2832" i="25"/>
  <c r="Z2840" i="25"/>
  <c r="Z2848" i="25"/>
  <c r="Z2856" i="25"/>
  <c r="Z2864" i="25"/>
  <c r="Z2872" i="25"/>
  <c r="Z2880" i="25"/>
  <c r="Z2888" i="25"/>
  <c r="Z2896" i="25"/>
  <c r="Z2904" i="25"/>
  <c r="Z2912" i="25"/>
  <c r="Z2920" i="25"/>
  <c r="Z2928" i="25"/>
  <c r="Z2936" i="25"/>
  <c r="Z2944" i="25"/>
  <c r="Z2952" i="25"/>
  <c r="Z2960" i="25"/>
  <c r="Z2968" i="25"/>
  <c r="Z2976" i="25"/>
  <c r="Z2984" i="25"/>
  <c r="Z2992" i="25"/>
  <c r="Z3000" i="25"/>
  <c r="Z3008" i="25"/>
  <c r="Z3016" i="25"/>
  <c r="Z3024" i="25"/>
  <c r="Z3032" i="25"/>
  <c r="Z3040" i="25"/>
  <c r="Z3048" i="25"/>
  <c r="Z3056" i="25"/>
  <c r="Z3064" i="25"/>
  <c r="Z3072" i="25"/>
  <c r="Z3080" i="25"/>
  <c r="Z3088" i="25"/>
  <c r="Z3096" i="25"/>
  <c r="Z3104" i="25"/>
  <c r="Z3112" i="25"/>
  <c r="Z1735" i="25"/>
  <c r="Z1947" i="25"/>
  <c r="Z2011" i="25"/>
  <c r="Z2075" i="25"/>
  <c r="Z2139" i="25"/>
  <c r="Z2203" i="25"/>
  <c r="Z2267" i="25"/>
  <c r="Z2331" i="25"/>
  <c r="Z2395" i="25"/>
  <c r="Z2459" i="25"/>
  <c r="Z2506" i="25"/>
  <c r="Z2514" i="25"/>
  <c r="Z2522" i="25"/>
  <c r="Z2530" i="25"/>
  <c r="Z2538" i="25"/>
  <c r="Z2546" i="25"/>
  <c r="Z2554" i="25"/>
  <c r="Z2562" i="25"/>
  <c r="Z2570" i="25"/>
  <c r="Z2578" i="25"/>
  <c r="Z2586" i="25"/>
  <c r="Z2594" i="25"/>
  <c r="Z2602" i="25"/>
  <c r="Z2610" i="25"/>
  <c r="Z2618" i="25"/>
  <c r="Z2626" i="25"/>
  <c r="Z2634" i="25"/>
  <c r="Z2642" i="25"/>
  <c r="Z2650" i="25"/>
  <c r="Z2658" i="25"/>
  <c r="Z2666" i="25"/>
  <c r="Z2674" i="25"/>
  <c r="Z2682" i="25"/>
  <c r="Z2690" i="25"/>
  <c r="Z2698" i="25"/>
  <c r="Z2706" i="25"/>
  <c r="Z2714" i="25"/>
  <c r="Z2722" i="25"/>
  <c r="Z2730" i="25"/>
  <c r="Z2738" i="25"/>
  <c r="Z2746" i="25"/>
  <c r="Z2754" i="25"/>
  <c r="Z2762" i="25"/>
  <c r="Z2770" i="25"/>
  <c r="Z2778" i="25"/>
  <c r="Z2786" i="25"/>
  <c r="Z2794" i="25"/>
  <c r="Z2802" i="25"/>
  <c r="Z2810" i="25"/>
  <c r="Z2818" i="25"/>
  <c r="Z2826" i="25"/>
  <c r="Z2834" i="25"/>
  <c r="Z2842" i="25"/>
  <c r="Z2850" i="25"/>
  <c r="Z2858" i="25"/>
  <c r="Z2866" i="25"/>
  <c r="Z2874" i="25"/>
  <c r="Z2882" i="25"/>
  <c r="Z2890" i="25"/>
  <c r="Z2898" i="25"/>
  <c r="Z2906" i="25"/>
  <c r="Z2914" i="25"/>
  <c r="Z2922" i="25"/>
  <c r="Z2930" i="25"/>
  <c r="Z2938" i="25"/>
  <c r="Z2946" i="25"/>
  <c r="Z2954" i="25"/>
  <c r="Z2962" i="25"/>
  <c r="Z2970" i="25"/>
  <c r="Z2978" i="25"/>
  <c r="Z2986" i="25"/>
  <c r="Z2994" i="25"/>
  <c r="Z3002" i="25"/>
  <c r="Z3010" i="25"/>
  <c r="Z3018" i="25"/>
  <c r="Z3026" i="25"/>
  <c r="Z3034" i="25"/>
  <c r="Z3042" i="25"/>
  <c r="Z3050" i="25"/>
  <c r="Z3058" i="25"/>
  <c r="Z3066" i="25"/>
  <c r="Z3074" i="25"/>
  <c r="Z3082" i="25"/>
  <c r="Z3090" i="25"/>
  <c r="Z3098" i="25"/>
  <c r="Z1671" i="25"/>
  <c r="Z2387" i="25"/>
  <c r="Z2553" i="25"/>
  <c r="Z2617" i="25"/>
  <c r="Z2681" i="25"/>
  <c r="Z2745" i="25"/>
  <c r="Z2809" i="25"/>
  <c r="Z2873" i="25"/>
  <c r="Z2937" i="25"/>
  <c r="Z3001" i="25"/>
  <c r="Z3065" i="25"/>
  <c r="Z3113" i="25"/>
  <c r="Z3121" i="25"/>
  <c r="Z3129" i="25"/>
  <c r="Z3137" i="25"/>
  <c r="Z3145" i="25"/>
  <c r="Z3153" i="25"/>
  <c r="Z3161" i="25"/>
  <c r="Z3169" i="25"/>
  <c r="Z3177" i="25"/>
  <c r="Z3185" i="25"/>
  <c r="Z3193" i="25"/>
  <c r="Z3201" i="25"/>
  <c r="Z3209" i="25"/>
  <c r="Z3217" i="25"/>
  <c r="Z3225" i="25"/>
  <c r="Z3233" i="25"/>
  <c r="Z3241" i="25"/>
  <c r="Z3249" i="25"/>
  <c r="Z3257" i="25"/>
  <c r="Z3265" i="25"/>
  <c r="Z3273" i="25"/>
  <c r="Z3281" i="25"/>
  <c r="Z3289" i="25"/>
  <c r="Z3297" i="25"/>
  <c r="Z3305" i="25"/>
  <c r="Z3313" i="25"/>
  <c r="Z3321" i="25"/>
  <c r="Z3329" i="25"/>
  <c r="Z3337" i="25"/>
  <c r="Z3345" i="25"/>
  <c r="Z3353" i="25"/>
  <c r="Z3361" i="25"/>
  <c r="Z3369" i="25"/>
  <c r="Z3377" i="25"/>
  <c r="Z3385" i="25"/>
  <c r="Z3393" i="25"/>
  <c r="Z3401" i="25"/>
  <c r="Z3409" i="25"/>
  <c r="Z3417" i="25"/>
  <c r="Z3425" i="25"/>
  <c r="Z3433" i="25"/>
  <c r="Z3441" i="25"/>
  <c r="Z3449" i="25"/>
  <c r="Z3457" i="25"/>
  <c r="Z3465" i="25"/>
  <c r="Z3473" i="25"/>
  <c r="Z3481" i="25"/>
  <c r="Z3489" i="25"/>
  <c r="Z3497" i="25"/>
  <c r="Z3505" i="25"/>
  <c r="Z3513" i="25"/>
  <c r="Z3521" i="25"/>
  <c r="Z3529" i="25"/>
  <c r="Z3537" i="25"/>
  <c r="Z3545" i="25"/>
  <c r="Z3553" i="25"/>
  <c r="Z3561" i="25"/>
  <c r="Z3569" i="25"/>
  <c r="Z3577" i="25"/>
  <c r="Z3585" i="25"/>
  <c r="Z3593" i="25"/>
  <c r="Z3601" i="25"/>
  <c r="Z3609" i="25"/>
  <c r="Z3617" i="25"/>
  <c r="Z3625" i="25"/>
  <c r="Z3633" i="25"/>
  <c r="Z3641" i="25"/>
  <c r="Z3649" i="25"/>
  <c r="Z3657" i="25"/>
  <c r="Z3665" i="25"/>
  <c r="Z3673" i="25"/>
  <c r="Z3681" i="25"/>
  <c r="Z3689" i="25"/>
  <c r="Z3697" i="25"/>
  <c r="Z3705" i="25"/>
  <c r="Z3713" i="25"/>
  <c r="Z1939" i="25"/>
  <c r="Z2451" i="25"/>
  <c r="Z2561" i="25"/>
  <c r="Z2625" i="25"/>
  <c r="Z2689" i="25"/>
  <c r="Z2753" i="25"/>
  <c r="Z2817" i="25"/>
  <c r="Z2881" i="25"/>
  <c r="Z2945" i="25"/>
  <c r="Z3009" i="25"/>
  <c r="Z3073" i="25"/>
  <c r="Z3114" i="25"/>
  <c r="Z3122" i="25"/>
  <c r="Z3130" i="25"/>
  <c r="Z3138" i="25"/>
  <c r="Z3146" i="25"/>
  <c r="Z3154" i="25"/>
  <c r="Z3162" i="25"/>
  <c r="Z3170" i="25"/>
  <c r="Z3178" i="25"/>
  <c r="Z3186" i="25"/>
  <c r="Z3194" i="25"/>
  <c r="Z3202" i="25"/>
  <c r="Z3210" i="25"/>
  <c r="Z3218" i="25"/>
  <c r="Z3226" i="25"/>
  <c r="Z3234" i="25"/>
  <c r="Z3242" i="25"/>
  <c r="Z3250" i="25"/>
  <c r="Z3258" i="25"/>
  <c r="Z3266" i="25"/>
  <c r="Z3274" i="25"/>
  <c r="Z3282" i="25"/>
  <c r="Z3290" i="25"/>
  <c r="Z3298" i="25"/>
  <c r="Z3306" i="25"/>
  <c r="Z3314" i="25"/>
  <c r="Z3322" i="25"/>
  <c r="Z3330" i="25"/>
  <c r="Z3338" i="25"/>
  <c r="Z3346" i="25"/>
  <c r="Z3354" i="25"/>
  <c r="Z3362" i="25"/>
  <c r="Z3370" i="25"/>
  <c r="Z3378" i="25"/>
  <c r="Z3386" i="25"/>
  <c r="Z3394" i="25"/>
  <c r="Z3402" i="25"/>
  <c r="Z3410" i="25"/>
  <c r="Z3418" i="25"/>
  <c r="Z3426" i="25"/>
  <c r="Z3434" i="25"/>
  <c r="Z3442" i="25"/>
  <c r="Z3450" i="25"/>
  <c r="Z3458" i="25"/>
  <c r="Z3466" i="25"/>
  <c r="Z3474" i="25"/>
  <c r="Z3482" i="25"/>
  <c r="Z3490" i="25"/>
  <c r="Z3498" i="25"/>
  <c r="Z3506" i="25"/>
  <c r="Z3514" i="25"/>
  <c r="Z3522" i="25"/>
  <c r="Z3530" i="25"/>
  <c r="Z3538" i="25"/>
  <c r="Z3546" i="25"/>
  <c r="Z3554" i="25"/>
  <c r="Z3562" i="25"/>
  <c r="Z3570" i="25"/>
  <c r="Z3578" i="25"/>
  <c r="Z3586" i="25"/>
  <c r="Z3594" i="25"/>
  <c r="Z3602" i="25"/>
  <c r="Z3610" i="25"/>
  <c r="Z3618" i="25"/>
  <c r="Z3626" i="25"/>
  <c r="Z3634" i="25"/>
  <c r="Z3642" i="25"/>
  <c r="Z3650" i="25"/>
  <c r="Z3658" i="25"/>
  <c r="Z3666" i="25"/>
  <c r="Z3674" i="25"/>
  <c r="Z3682" i="25"/>
  <c r="Z3690" i="25"/>
  <c r="Z3698" i="25"/>
  <c r="Z3706" i="25"/>
  <c r="Z2003" i="25"/>
  <c r="Z2504" i="25"/>
  <c r="Z2569" i="25"/>
  <c r="Z2633" i="25"/>
  <c r="Z2697" i="25"/>
  <c r="Z2761" i="25"/>
  <c r="Z2825" i="25"/>
  <c r="Z2889" i="25"/>
  <c r="Z2953" i="25"/>
  <c r="Z3017" i="25"/>
  <c r="Z3081" i="25"/>
  <c r="Z3115" i="25"/>
  <c r="Z3123" i="25"/>
  <c r="Z3131" i="25"/>
  <c r="Z3139" i="25"/>
  <c r="Z3147" i="25"/>
  <c r="Z3155" i="25"/>
  <c r="Z3163" i="25"/>
  <c r="Z3171" i="25"/>
  <c r="Z3179" i="25"/>
  <c r="Z3187" i="25"/>
  <c r="Z3195" i="25"/>
  <c r="Z3203" i="25"/>
  <c r="Z3211" i="25"/>
  <c r="Z3219" i="25"/>
  <c r="Z3227" i="25"/>
  <c r="Z3235" i="25"/>
  <c r="Z3243" i="25"/>
  <c r="Z3251" i="25"/>
  <c r="Z3259" i="25"/>
  <c r="Z3267" i="25"/>
  <c r="Z3275" i="25"/>
  <c r="Z3283" i="25"/>
  <c r="Z3291" i="25"/>
  <c r="Z3299" i="25"/>
  <c r="Z3307" i="25"/>
  <c r="Z3315" i="25"/>
  <c r="Z3323" i="25"/>
  <c r="Z3331" i="25"/>
  <c r="Z3339" i="25"/>
  <c r="Z3347" i="25"/>
  <c r="Z3355" i="25"/>
  <c r="Z3363" i="25"/>
  <c r="Z3371" i="25"/>
  <c r="Z3379" i="25"/>
  <c r="Z3387" i="25"/>
  <c r="Z3395" i="25"/>
  <c r="Z3403" i="25"/>
  <c r="Z3411" i="25"/>
  <c r="Z3419" i="25"/>
  <c r="Z3427" i="25"/>
  <c r="Z3435" i="25"/>
  <c r="Z3443" i="25"/>
  <c r="Z3451" i="25"/>
  <c r="Z3459" i="25"/>
  <c r="Z3467" i="25"/>
  <c r="Z3475" i="25"/>
  <c r="Z3483" i="25"/>
  <c r="Z3491" i="25"/>
  <c r="Z3499" i="25"/>
  <c r="Z3507" i="25"/>
  <c r="Z3515" i="25"/>
  <c r="Z3523" i="25"/>
  <c r="Z3531" i="25"/>
  <c r="Z3539" i="25"/>
  <c r="Z3547" i="25"/>
  <c r="Z3555" i="25"/>
  <c r="Z3563" i="25"/>
  <c r="Z3571" i="25"/>
  <c r="Z3579" i="25"/>
  <c r="Z3587" i="25"/>
  <c r="Z3595" i="25"/>
  <c r="Z3603" i="25"/>
  <c r="Z3611" i="25"/>
  <c r="Z3619" i="25"/>
  <c r="Z3627" i="25"/>
  <c r="Z3635" i="25"/>
  <c r="Z3643" i="25"/>
  <c r="Z3651" i="25"/>
  <c r="Z3659" i="25"/>
  <c r="Z3667" i="25"/>
  <c r="Z3675" i="25"/>
  <c r="Z3683" i="25"/>
  <c r="Z3691" i="25"/>
  <c r="Z3699" i="25"/>
  <c r="Z3707" i="25"/>
  <c r="Z2067" i="25"/>
  <c r="Z2513" i="25"/>
  <c r="Z2577" i="25"/>
  <c r="Z2641" i="25"/>
  <c r="Z2705" i="25"/>
  <c r="Z2769" i="25"/>
  <c r="Z2833" i="25"/>
  <c r="Z2897" i="25"/>
  <c r="Z2961" i="25"/>
  <c r="Z3025" i="25"/>
  <c r="Z3089" i="25"/>
  <c r="Z3116" i="25"/>
  <c r="Z3124" i="25"/>
  <c r="Z3132" i="25"/>
  <c r="Z3140" i="25"/>
  <c r="Z3148" i="25"/>
  <c r="Z3156" i="25"/>
  <c r="Z3164" i="25"/>
  <c r="Z3172" i="25"/>
  <c r="Z3180" i="25"/>
  <c r="Z3188" i="25"/>
  <c r="Z3196" i="25"/>
  <c r="Z3204" i="25"/>
  <c r="Z3212" i="25"/>
  <c r="Z3220" i="25"/>
  <c r="Z3228" i="25"/>
  <c r="Z3236" i="25"/>
  <c r="Z3244" i="25"/>
  <c r="Z3252" i="25"/>
  <c r="Z3260" i="25"/>
  <c r="Z3268" i="25"/>
  <c r="Z3276" i="25"/>
  <c r="Z3284" i="25"/>
  <c r="Z3292" i="25"/>
  <c r="Z3300" i="25"/>
  <c r="Z3308" i="25"/>
  <c r="Z3316" i="25"/>
  <c r="Z3324" i="25"/>
  <c r="Z3332" i="25"/>
  <c r="Z3340" i="25"/>
  <c r="Z3348" i="25"/>
  <c r="Z3356" i="25"/>
  <c r="Z3364" i="25"/>
  <c r="Z3372" i="25"/>
  <c r="Z3380" i="25"/>
  <c r="Z3388" i="25"/>
  <c r="Z3396" i="25"/>
  <c r="Z3404" i="25"/>
  <c r="Z3412" i="25"/>
  <c r="Z3420" i="25"/>
  <c r="Z3428" i="25"/>
  <c r="Z3436" i="25"/>
  <c r="Z3444" i="25"/>
  <c r="Z3452" i="25"/>
  <c r="Z3460" i="25"/>
  <c r="Z3468" i="25"/>
  <c r="Z3476" i="25"/>
  <c r="Z3484" i="25"/>
  <c r="Z3492" i="25"/>
  <c r="Z3500" i="25"/>
  <c r="Z3508" i="25"/>
  <c r="Z3516" i="25"/>
  <c r="Z3524" i="25"/>
  <c r="Z3532" i="25"/>
  <c r="Z3540" i="25"/>
  <c r="Z3548" i="25"/>
  <c r="Z3556" i="25"/>
  <c r="Z3564" i="25"/>
  <c r="Z3572" i="25"/>
  <c r="Z3580" i="25"/>
  <c r="Z3588" i="25"/>
  <c r="Z3596" i="25"/>
  <c r="Z3604" i="25"/>
  <c r="Z3612" i="25"/>
  <c r="Z3620" i="25"/>
  <c r="Z3628" i="25"/>
  <c r="Z3636" i="25"/>
  <c r="Z3644" i="25"/>
  <c r="Z3652" i="25"/>
  <c r="Z3660" i="25"/>
  <c r="Z3668" i="25"/>
  <c r="Z3676" i="25"/>
  <c r="Z3684" i="25"/>
  <c r="Z3692" i="25"/>
  <c r="Z3700" i="25"/>
  <c r="Z3708" i="25"/>
  <c r="Z2131" i="25"/>
  <c r="Z2521" i="25"/>
  <c r="Z2585" i="25"/>
  <c r="Z2649" i="25"/>
  <c r="Z2713" i="25"/>
  <c r="Z2777" i="25"/>
  <c r="Z2841" i="25"/>
  <c r="Z2905" i="25"/>
  <c r="Z2969" i="25"/>
  <c r="Z3033" i="25"/>
  <c r="Z3097" i="25"/>
  <c r="Z3117" i="25"/>
  <c r="Z3125" i="25"/>
  <c r="Z3133" i="25"/>
  <c r="Z3141" i="25"/>
  <c r="Z3149" i="25"/>
  <c r="Z3157" i="25"/>
  <c r="Z3165" i="25"/>
  <c r="Z3173" i="25"/>
  <c r="Z3181" i="25"/>
  <c r="Z3189" i="25"/>
  <c r="Z3197" i="25"/>
  <c r="Z3205" i="25"/>
  <c r="Z3213" i="25"/>
  <c r="Z3221" i="25"/>
  <c r="Z3229" i="25"/>
  <c r="Z3237" i="25"/>
  <c r="Z3245" i="25"/>
  <c r="Z3253" i="25"/>
  <c r="Z3261" i="25"/>
  <c r="Z3269" i="25"/>
  <c r="Z3277" i="25"/>
  <c r="Z3285" i="25"/>
  <c r="Z3293" i="25"/>
  <c r="Z3301" i="25"/>
  <c r="Z3309" i="25"/>
  <c r="Z3317" i="25"/>
  <c r="Z3325" i="25"/>
  <c r="Z3333" i="25"/>
  <c r="Z3341" i="25"/>
  <c r="Z3349" i="25"/>
  <c r="Z3357" i="25"/>
  <c r="Z3365" i="25"/>
  <c r="Z3373" i="25"/>
  <c r="Z3381" i="25"/>
  <c r="Z3389" i="25"/>
  <c r="Z3397" i="25"/>
  <c r="Z3405" i="25"/>
  <c r="Z3413" i="25"/>
  <c r="Z3421" i="25"/>
  <c r="Z3429" i="25"/>
  <c r="Z3437" i="25"/>
  <c r="Z3445" i="25"/>
  <c r="Z3453" i="25"/>
  <c r="Z3461" i="25"/>
  <c r="Z3469" i="25"/>
  <c r="Z3477" i="25"/>
  <c r="Z3485" i="25"/>
  <c r="Z3493" i="25"/>
  <c r="Z3501" i="25"/>
  <c r="Z3509" i="25"/>
  <c r="Z3517" i="25"/>
  <c r="Z3525" i="25"/>
  <c r="Z3533" i="25"/>
  <c r="Z3541" i="25"/>
  <c r="Z3549" i="25"/>
  <c r="Z3557" i="25"/>
  <c r="Z3565" i="25"/>
  <c r="Z3573" i="25"/>
  <c r="Z3581" i="25"/>
  <c r="Z3589" i="25"/>
  <c r="Z3597" i="25"/>
  <c r="Z3605" i="25"/>
  <c r="Z3613" i="25"/>
  <c r="Z3621" i="25"/>
  <c r="Z3629" i="25"/>
  <c r="Z3637" i="25"/>
  <c r="Z3645" i="25"/>
  <c r="Z3653" i="25"/>
  <c r="Z3661" i="25"/>
  <c r="Z3669" i="25"/>
  <c r="Z3677" i="25"/>
  <c r="Z3685" i="25"/>
  <c r="Z3693" i="25"/>
  <c r="Z3701" i="25"/>
  <c r="Z3709" i="25"/>
  <c r="Z2195" i="25"/>
  <c r="Z2529" i="25"/>
  <c r="Z2593" i="25"/>
  <c r="Z2657" i="25"/>
  <c r="Z2721" i="25"/>
  <c r="Z2785" i="25"/>
  <c r="Z2849" i="25"/>
  <c r="Z2913" i="25"/>
  <c r="Z2977" i="25"/>
  <c r="Z3041" i="25"/>
  <c r="Z3105" i="25"/>
  <c r="Z3118" i="25"/>
  <c r="Z3126" i="25"/>
  <c r="Z3134" i="25"/>
  <c r="Z3142" i="25"/>
  <c r="Z3150" i="25"/>
  <c r="Z3158" i="25"/>
  <c r="Z3166" i="25"/>
  <c r="Z3174" i="25"/>
  <c r="Z3182" i="25"/>
  <c r="Z3190" i="25"/>
  <c r="Z3198" i="25"/>
  <c r="Z3206" i="25"/>
  <c r="Z3214" i="25"/>
  <c r="Z3222" i="25"/>
  <c r="Z3230" i="25"/>
  <c r="Z3238" i="25"/>
  <c r="Z3246" i="25"/>
  <c r="Z3254" i="25"/>
  <c r="Z3262" i="25"/>
  <c r="Z3270" i="25"/>
  <c r="Z3278" i="25"/>
  <c r="Z3286" i="25"/>
  <c r="Z3294" i="25"/>
  <c r="Z3302" i="25"/>
  <c r="Z3310" i="25"/>
  <c r="Z3318" i="25"/>
  <c r="Z3326" i="25"/>
  <c r="Z3334" i="25"/>
  <c r="Z3342" i="25"/>
  <c r="Z3350" i="25"/>
  <c r="Z3358" i="25"/>
  <c r="Z3366" i="25"/>
  <c r="Z3374" i="25"/>
  <c r="Z3382" i="25"/>
  <c r="Z3390" i="25"/>
  <c r="Z3398" i="25"/>
  <c r="Z3406" i="25"/>
  <c r="Z3414" i="25"/>
  <c r="Z3422" i="25"/>
  <c r="Z3430" i="25"/>
  <c r="Z3438" i="25"/>
  <c r="Z3446" i="25"/>
  <c r="Z3454" i="25"/>
  <c r="Z3462" i="25"/>
  <c r="Z3470" i="25"/>
  <c r="Z3478" i="25"/>
  <c r="Z3486" i="25"/>
  <c r="Z3494" i="25"/>
  <c r="Z3502" i="25"/>
  <c r="Z3510" i="25"/>
  <c r="Z3518" i="25"/>
  <c r="Z3526" i="25"/>
  <c r="Z3534" i="25"/>
  <c r="Z3542" i="25"/>
  <c r="Z3550" i="25"/>
  <c r="Z3558" i="25"/>
  <c r="Z3566" i="25"/>
  <c r="Z3574" i="25"/>
  <c r="Z3582" i="25"/>
  <c r="Z3590" i="25"/>
  <c r="Z3598" i="25"/>
  <c r="Z3606" i="25"/>
  <c r="Z3614" i="25"/>
  <c r="Z3622" i="25"/>
  <c r="Z3630" i="25"/>
  <c r="Z3638" i="25"/>
  <c r="Z3646" i="25"/>
  <c r="Z3654" i="25"/>
  <c r="Z3662" i="25"/>
  <c r="Z3670" i="25"/>
  <c r="Z3678" i="25"/>
  <c r="Z3686" i="25"/>
  <c r="Z3694" i="25"/>
  <c r="Z3702" i="25"/>
  <c r="Z2259" i="25"/>
  <c r="Z2537" i="25"/>
  <c r="Z2601" i="25"/>
  <c r="Z2665" i="25"/>
  <c r="Z2729" i="25"/>
  <c r="Z2793" i="25"/>
  <c r="Z2857" i="25"/>
  <c r="Z2921" i="25"/>
  <c r="Z2985" i="25"/>
  <c r="Z3049" i="25"/>
  <c r="Z3106" i="25"/>
  <c r="Z3119" i="25"/>
  <c r="Z3127" i="25"/>
  <c r="Z3135" i="25"/>
  <c r="Z3143" i="25"/>
  <c r="Z3151" i="25"/>
  <c r="Z3159" i="25"/>
  <c r="Z3167" i="25"/>
  <c r="Z3175" i="25"/>
  <c r="Z3183" i="25"/>
  <c r="Z3191" i="25"/>
  <c r="Z3199" i="25"/>
  <c r="Z3207" i="25"/>
  <c r="Z3215" i="25"/>
  <c r="Z3223" i="25"/>
  <c r="Z3231" i="25"/>
  <c r="Z3239" i="25"/>
  <c r="Z3247" i="25"/>
  <c r="Z3255" i="25"/>
  <c r="Z3263" i="25"/>
  <c r="Z3271" i="25"/>
  <c r="Z3279" i="25"/>
  <c r="Z3287" i="25"/>
  <c r="Z3295" i="25"/>
  <c r="Z3303" i="25"/>
  <c r="Z3311" i="25"/>
  <c r="Z3319" i="25"/>
  <c r="Z3327" i="25"/>
  <c r="Z3335" i="25"/>
  <c r="Z3343" i="25"/>
  <c r="Z3351" i="25"/>
  <c r="Z3359" i="25"/>
  <c r="Z3367" i="25"/>
  <c r="Z3375" i="25"/>
  <c r="Z3383" i="25"/>
  <c r="Z3391" i="25"/>
  <c r="Z3399" i="25"/>
  <c r="Z3407" i="25"/>
  <c r="Z3415" i="25"/>
  <c r="Z3423" i="25"/>
  <c r="Z3431" i="25"/>
  <c r="Z3439" i="25"/>
  <c r="Z3447" i="25"/>
  <c r="Z3455" i="25"/>
  <c r="Z3463" i="25"/>
  <c r="Z3471" i="25"/>
  <c r="Z3479" i="25"/>
  <c r="Z3487" i="25"/>
  <c r="Z3495" i="25"/>
  <c r="Z3503" i="25"/>
  <c r="Z3511" i="25"/>
  <c r="Z3519" i="25"/>
  <c r="Z3527" i="25"/>
  <c r="Z3535" i="25"/>
  <c r="Z3543" i="25"/>
  <c r="Z3551" i="25"/>
  <c r="Z3559" i="25"/>
  <c r="Z3567" i="25"/>
  <c r="Z3575" i="25"/>
  <c r="Z3583" i="25"/>
  <c r="Z3591" i="25"/>
  <c r="Z3599" i="25"/>
  <c r="Z3607" i="25"/>
  <c r="Z3615" i="25"/>
  <c r="Z3623" i="25"/>
  <c r="Z3631" i="25"/>
  <c r="Z3639" i="25"/>
  <c r="Z3647" i="25"/>
  <c r="Z3655" i="25"/>
  <c r="Z3663" i="25"/>
  <c r="Z3671" i="25"/>
  <c r="Z3679" i="25"/>
  <c r="Z3687" i="25"/>
  <c r="Z3695" i="25"/>
  <c r="Z3703" i="25"/>
  <c r="Z2323" i="25"/>
  <c r="Z2993" i="25"/>
  <c r="Z3160" i="25"/>
  <c r="Z3224" i="25"/>
  <c r="Z3288" i="25"/>
  <c r="Z3352" i="25"/>
  <c r="Z3416" i="25"/>
  <c r="Z3480" i="25"/>
  <c r="Z3544" i="25"/>
  <c r="Z3608" i="25"/>
  <c r="Z3672" i="25"/>
  <c r="Z3714" i="25"/>
  <c r="Z3722" i="25"/>
  <c r="Z3730" i="25"/>
  <c r="Z3738" i="25"/>
  <c r="Z3746" i="25"/>
  <c r="Z3754" i="25"/>
  <c r="Z3762" i="25"/>
  <c r="Z3770" i="25"/>
  <c r="Z3778" i="25"/>
  <c r="Z3786" i="25"/>
  <c r="Z3794" i="25"/>
  <c r="Z3802" i="25"/>
  <c r="Z3810" i="25"/>
  <c r="Z3818" i="25"/>
  <c r="Z3826" i="25"/>
  <c r="Z3834" i="25"/>
  <c r="Z3842" i="25"/>
  <c r="Z3850" i="25"/>
  <c r="Z3858" i="25"/>
  <c r="Z3866" i="25"/>
  <c r="Z3874" i="25"/>
  <c r="Z3882" i="25"/>
  <c r="Z3890" i="25"/>
  <c r="Z3898" i="25"/>
  <c r="Z3906" i="25"/>
  <c r="Z3914" i="25"/>
  <c r="Z3922" i="25"/>
  <c r="Z3930" i="25"/>
  <c r="Z3938" i="25"/>
  <c r="Z3946" i="25"/>
  <c r="Z3954" i="25"/>
  <c r="Z3962" i="25"/>
  <c r="Z3970" i="25"/>
  <c r="Z3978" i="25"/>
  <c r="Z3986" i="25"/>
  <c r="Z3994" i="25"/>
  <c r="Z4002" i="25"/>
  <c r="Z4010" i="25"/>
  <c r="Z4018" i="25"/>
  <c r="Z4026" i="25"/>
  <c r="Z4034" i="25"/>
  <c r="Z4042" i="25"/>
  <c r="Z4050" i="25"/>
  <c r="Z4058" i="25"/>
  <c r="Z4066" i="25"/>
  <c r="Z4074" i="25"/>
  <c r="Z4082" i="25"/>
  <c r="Z4090" i="25"/>
  <c r="Z4098" i="25"/>
  <c r="Z4106" i="25"/>
  <c r="Z4114" i="25"/>
  <c r="Z4122" i="25"/>
  <c r="Z4130" i="25"/>
  <c r="Z4138" i="25"/>
  <c r="Z4146" i="25"/>
  <c r="Z4154" i="25"/>
  <c r="Z4162" i="25"/>
  <c r="Z4170" i="25"/>
  <c r="Z4178" i="25"/>
  <c r="Z4186" i="25"/>
  <c r="Z4194" i="25"/>
  <c r="Z4202" i="25"/>
  <c r="Z4210" i="25"/>
  <c r="Z4218" i="25"/>
  <c r="Z4226" i="25"/>
  <c r="Z4234" i="25"/>
  <c r="Z4242" i="25"/>
  <c r="Z4250" i="25"/>
  <c r="Z4258" i="25"/>
  <c r="Z4266" i="25"/>
  <c r="Z4274" i="25"/>
  <c r="Z4282" i="25"/>
  <c r="Z4290" i="25"/>
  <c r="Z4298" i="25"/>
  <c r="Z4306" i="25"/>
  <c r="Z4314" i="25"/>
  <c r="Z4322" i="25"/>
  <c r="Z4330" i="25"/>
  <c r="Z4338" i="25"/>
  <c r="Z4346" i="25"/>
  <c r="Z4354" i="25"/>
  <c r="Z4362" i="25"/>
  <c r="Z4370" i="25"/>
  <c r="Z4378" i="25"/>
  <c r="Z4386" i="25"/>
  <c r="Z4394" i="25"/>
  <c r="Z4402" i="25"/>
  <c r="Z4410" i="25"/>
  <c r="Z4418" i="25"/>
  <c r="Z4426" i="25"/>
  <c r="Z4434" i="25"/>
  <c r="Z4442" i="25"/>
  <c r="Z4450" i="25"/>
  <c r="Z4458" i="25"/>
  <c r="Z4466" i="25"/>
  <c r="Z4474" i="25"/>
  <c r="Z4482" i="25"/>
  <c r="Z4490" i="25"/>
  <c r="Z4498" i="25"/>
  <c r="Z4506" i="25"/>
  <c r="Z4514" i="25"/>
  <c r="Z4522" i="25"/>
  <c r="Z4530" i="25"/>
  <c r="Z4538" i="25"/>
  <c r="Z4546" i="25"/>
  <c r="Z4554" i="25"/>
  <c r="Z4562" i="25"/>
  <c r="Z4570" i="25"/>
  <c r="Z4578" i="25"/>
  <c r="Z4586" i="25"/>
  <c r="Z4594" i="25"/>
  <c r="Z4602" i="25"/>
  <c r="Z4610" i="25"/>
  <c r="Z4618" i="25"/>
  <c r="Z4626" i="25"/>
  <c r="Z4634" i="25"/>
  <c r="Z4642" i="25"/>
  <c r="Z4650" i="25"/>
  <c r="Z4658" i="25"/>
  <c r="Z4666" i="25"/>
  <c r="Z4674" i="25"/>
  <c r="Z4682" i="25"/>
  <c r="Z4690" i="25"/>
  <c r="Z4698" i="25"/>
  <c r="Z4706" i="25"/>
  <c r="Z4714" i="25"/>
  <c r="Z4722" i="25"/>
  <c r="Z4730" i="25"/>
  <c r="Z4738" i="25"/>
  <c r="Z4746" i="25"/>
  <c r="Z4754" i="25"/>
  <c r="Z4762" i="25"/>
  <c r="Z4770" i="25"/>
  <c r="Z4778" i="25"/>
  <c r="Z4786" i="25"/>
  <c r="Z4794" i="25"/>
  <c r="Z4802" i="25"/>
  <c r="Z4810" i="25"/>
  <c r="Z4818" i="25"/>
  <c r="Z4826" i="25"/>
  <c r="Z4834" i="25"/>
  <c r="Z4842" i="25"/>
  <c r="Z4850" i="25"/>
  <c r="Z4858" i="25"/>
  <c r="Z4866" i="25"/>
  <c r="Z4874" i="25"/>
  <c r="Z4882" i="25"/>
  <c r="Z4890" i="25"/>
  <c r="Z4898" i="25"/>
  <c r="Z4906" i="25"/>
  <c r="Z4914" i="25"/>
  <c r="Z4922" i="25"/>
  <c r="Z4930" i="25"/>
  <c r="Z4938" i="25"/>
  <c r="Z4946" i="25"/>
  <c r="Z4954" i="25"/>
  <c r="Z4962" i="25"/>
  <c r="Z4970" i="25"/>
  <c r="Z4978" i="25"/>
  <c r="Z2545" i="25"/>
  <c r="Z3057" i="25"/>
  <c r="Z3168" i="25"/>
  <c r="Z3232" i="25"/>
  <c r="Z3296" i="25"/>
  <c r="Z3360" i="25"/>
  <c r="Z3424" i="25"/>
  <c r="Z3488" i="25"/>
  <c r="Z3552" i="25"/>
  <c r="Z3616" i="25"/>
  <c r="Z3680" i="25"/>
  <c r="Z3715" i="25"/>
  <c r="Z3723" i="25"/>
  <c r="Z3731" i="25"/>
  <c r="Z3739" i="25"/>
  <c r="Z3747" i="25"/>
  <c r="Z3755" i="25"/>
  <c r="Z3763" i="25"/>
  <c r="Z3771" i="25"/>
  <c r="Z3779" i="25"/>
  <c r="Z3787" i="25"/>
  <c r="Z3795" i="25"/>
  <c r="Z3803" i="25"/>
  <c r="Z3811" i="25"/>
  <c r="Z3819" i="25"/>
  <c r="Z3827" i="25"/>
  <c r="Z3835" i="25"/>
  <c r="Z3843" i="25"/>
  <c r="Z3851" i="25"/>
  <c r="Z3859" i="25"/>
  <c r="Z3867" i="25"/>
  <c r="Z3875" i="25"/>
  <c r="Z3883" i="25"/>
  <c r="Z3891" i="25"/>
  <c r="Z3899" i="25"/>
  <c r="Z3907" i="25"/>
  <c r="Z3915" i="25"/>
  <c r="Z3923" i="25"/>
  <c r="Z3931" i="25"/>
  <c r="Z3939" i="25"/>
  <c r="Z3947" i="25"/>
  <c r="Z3955" i="25"/>
  <c r="Z3963" i="25"/>
  <c r="Z3971" i="25"/>
  <c r="Z3979" i="25"/>
  <c r="Z3987" i="25"/>
  <c r="Z3995" i="25"/>
  <c r="Z4003" i="25"/>
  <c r="Z4011" i="25"/>
  <c r="Z4019" i="25"/>
  <c r="Z4027" i="25"/>
  <c r="Z4035" i="25"/>
  <c r="Z4043" i="25"/>
  <c r="Z4051" i="25"/>
  <c r="Z4059" i="25"/>
  <c r="Z4067" i="25"/>
  <c r="Z4075" i="25"/>
  <c r="Z4083" i="25"/>
  <c r="Z4091" i="25"/>
  <c r="Z4099" i="25"/>
  <c r="Z4107" i="25"/>
  <c r="Z4115" i="25"/>
  <c r="Z4123" i="25"/>
  <c r="Z4131" i="25"/>
  <c r="Z4139" i="25"/>
  <c r="Z4147" i="25"/>
  <c r="Z4155" i="25"/>
  <c r="Z4163" i="25"/>
  <c r="Z4171" i="25"/>
  <c r="Z4179" i="25"/>
  <c r="Z4187" i="25"/>
  <c r="Z4195" i="25"/>
  <c r="Z4203" i="25"/>
  <c r="Z4211" i="25"/>
  <c r="Z4219" i="25"/>
  <c r="Z4227" i="25"/>
  <c r="Z4235" i="25"/>
  <c r="Z4243" i="25"/>
  <c r="Z4251" i="25"/>
  <c r="Z4259" i="25"/>
  <c r="Z4267" i="25"/>
  <c r="Z4275" i="25"/>
  <c r="Z4283" i="25"/>
  <c r="Z4291" i="25"/>
  <c r="Z4299" i="25"/>
  <c r="Z4307" i="25"/>
  <c r="Z4315" i="25"/>
  <c r="Z4323" i="25"/>
  <c r="Z4331" i="25"/>
  <c r="Z4339" i="25"/>
  <c r="Z4347" i="25"/>
  <c r="Z4355" i="25"/>
  <c r="Z4363" i="25"/>
  <c r="Z4371" i="25"/>
  <c r="Z4379" i="25"/>
  <c r="Z4387" i="25"/>
  <c r="Z4395" i="25"/>
  <c r="Z4403" i="25"/>
  <c r="Z4411" i="25"/>
  <c r="Z4419" i="25"/>
  <c r="Z4427" i="25"/>
  <c r="Z4435" i="25"/>
  <c r="Z4443" i="25"/>
  <c r="Z4451" i="25"/>
  <c r="Z4459" i="25"/>
  <c r="Z4467" i="25"/>
  <c r="Z4475" i="25"/>
  <c r="Z4483" i="25"/>
  <c r="Z4491" i="25"/>
  <c r="Z4499" i="25"/>
  <c r="Z4507" i="25"/>
  <c r="Z4515" i="25"/>
  <c r="Z4523" i="25"/>
  <c r="Z4531" i="25"/>
  <c r="Z4539" i="25"/>
  <c r="Z4547" i="25"/>
  <c r="Z4555" i="25"/>
  <c r="Z4563" i="25"/>
  <c r="Z4571" i="25"/>
  <c r="Z4579" i="25"/>
  <c r="Z4587" i="25"/>
  <c r="Z4595" i="25"/>
  <c r="Z4603" i="25"/>
  <c r="Z4611" i="25"/>
  <c r="Z4619" i="25"/>
  <c r="Z4627" i="25"/>
  <c r="Z4635" i="25"/>
  <c r="Z4643" i="25"/>
  <c r="Z4651" i="25"/>
  <c r="Z4659" i="25"/>
  <c r="Z4667" i="25"/>
  <c r="Z4675" i="25"/>
  <c r="Z4683" i="25"/>
  <c r="Z4691" i="25"/>
  <c r="Z4699" i="25"/>
  <c r="Z4707" i="25"/>
  <c r="Z4715" i="25"/>
  <c r="Z4723" i="25"/>
  <c r="Z4731" i="25"/>
  <c r="Z4739" i="25"/>
  <c r="Z4747" i="25"/>
  <c r="Z4755" i="25"/>
  <c r="Z4763" i="25"/>
  <c r="Z4771" i="25"/>
  <c r="Z4779" i="25"/>
  <c r="Z4787" i="25"/>
  <c r="Z4795" i="25"/>
  <c r="Z4803" i="25"/>
  <c r="Z4811" i="25"/>
  <c r="Z4819" i="25"/>
  <c r="Z4827" i="25"/>
  <c r="Z4835" i="25"/>
  <c r="Z4843" i="25"/>
  <c r="Z4851" i="25"/>
  <c r="Z4859" i="25"/>
  <c r="Z4867" i="25"/>
  <c r="Z4875" i="25"/>
  <c r="Z4883" i="25"/>
  <c r="Z4891" i="25"/>
  <c r="Z4899" i="25"/>
  <c r="Z4907" i="25"/>
  <c r="Z4915" i="25"/>
  <c r="Z4923" i="25"/>
  <c r="Z4931" i="25"/>
  <c r="Z4939" i="25"/>
  <c r="Z4947" i="25"/>
  <c r="Z4955" i="25"/>
  <c r="Z4963" i="25"/>
  <c r="Z4971" i="25"/>
  <c r="Z4979" i="25"/>
  <c r="Z2609" i="25"/>
  <c r="Z3111" i="25"/>
  <c r="Z3176" i="25"/>
  <c r="Z3240" i="25"/>
  <c r="Z3304" i="25"/>
  <c r="Z3368" i="25"/>
  <c r="Z3432" i="25"/>
  <c r="Z3496" i="25"/>
  <c r="Z3560" i="25"/>
  <c r="Z3624" i="25"/>
  <c r="Z3688" i="25"/>
  <c r="Z3716" i="25"/>
  <c r="Z3724" i="25"/>
  <c r="Z3732" i="25"/>
  <c r="Z3740" i="25"/>
  <c r="Z3748" i="25"/>
  <c r="Z3756" i="25"/>
  <c r="Z3764" i="25"/>
  <c r="Z3772" i="25"/>
  <c r="Z3780" i="25"/>
  <c r="Z3788" i="25"/>
  <c r="Z3796" i="25"/>
  <c r="Z3804" i="25"/>
  <c r="Z3812" i="25"/>
  <c r="Z3820" i="25"/>
  <c r="Z3828" i="25"/>
  <c r="Z3836" i="25"/>
  <c r="Z3844" i="25"/>
  <c r="Z3852" i="25"/>
  <c r="Z3860" i="25"/>
  <c r="Z3868" i="25"/>
  <c r="Z3876" i="25"/>
  <c r="Z3884" i="25"/>
  <c r="Z3892" i="25"/>
  <c r="Z3900" i="25"/>
  <c r="Z3908" i="25"/>
  <c r="Z3916" i="25"/>
  <c r="Z3924" i="25"/>
  <c r="Z3932" i="25"/>
  <c r="Z3940" i="25"/>
  <c r="Z3948" i="25"/>
  <c r="Z3956" i="25"/>
  <c r="Z3964" i="25"/>
  <c r="Z3972" i="25"/>
  <c r="Z3980" i="25"/>
  <c r="Z3988" i="25"/>
  <c r="Z3996" i="25"/>
  <c r="Z4004" i="25"/>
  <c r="Z4012" i="25"/>
  <c r="Z4020" i="25"/>
  <c r="Z4028" i="25"/>
  <c r="Z4036" i="25"/>
  <c r="Z4044" i="25"/>
  <c r="Z4052" i="25"/>
  <c r="Z4060" i="25"/>
  <c r="Z4068" i="25"/>
  <c r="Z4076" i="25"/>
  <c r="Z4084" i="25"/>
  <c r="Z4092" i="25"/>
  <c r="Z4100" i="25"/>
  <c r="Z4108" i="25"/>
  <c r="Z4116" i="25"/>
  <c r="Z4124" i="25"/>
  <c r="Z4132" i="25"/>
  <c r="Z4140" i="25"/>
  <c r="Z4148" i="25"/>
  <c r="Z4156" i="25"/>
  <c r="Z4164" i="25"/>
  <c r="Z4172" i="25"/>
  <c r="Z4180" i="25"/>
  <c r="Z4188" i="25"/>
  <c r="Z4196" i="25"/>
  <c r="Z4204" i="25"/>
  <c r="Z4212" i="25"/>
  <c r="Z4220" i="25"/>
  <c r="Z4228" i="25"/>
  <c r="Z4236" i="25"/>
  <c r="Z4244" i="25"/>
  <c r="Z4252" i="25"/>
  <c r="Z4260" i="25"/>
  <c r="Z4268" i="25"/>
  <c r="Z4276" i="25"/>
  <c r="Z4284" i="25"/>
  <c r="Z4292" i="25"/>
  <c r="Z4300" i="25"/>
  <c r="Z4308" i="25"/>
  <c r="Z4316" i="25"/>
  <c r="Z4324" i="25"/>
  <c r="Z4332" i="25"/>
  <c r="Z4340" i="25"/>
  <c r="Z4348" i="25"/>
  <c r="Z4356" i="25"/>
  <c r="Z4364" i="25"/>
  <c r="Z4372" i="25"/>
  <c r="Z4380" i="25"/>
  <c r="Z4388" i="25"/>
  <c r="Z4396" i="25"/>
  <c r="Z4404" i="25"/>
  <c r="Z4412" i="25"/>
  <c r="Z4420" i="25"/>
  <c r="Z4428" i="25"/>
  <c r="Z4436" i="25"/>
  <c r="Z4444" i="25"/>
  <c r="Z4452" i="25"/>
  <c r="Z4460" i="25"/>
  <c r="Z4468" i="25"/>
  <c r="Z4476" i="25"/>
  <c r="Z4484" i="25"/>
  <c r="Z4492" i="25"/>
  <c r="Z4500" i="25"/>
  <c r="Z4508" i="25"/>
  <c r="Z4516" i="25"/>
  <c r="Z4524" i="25"/>
  <c r="Z4532" i="25"/>
  <c r="Z4540" i="25"/>
  <c r="Z4548" i="25"/>
  <c r="Z4556" i="25"/>
  <c r="Z4564" i="25"/>
  <c r="Z4572" i="25"/>
  <c r="Z4580" i="25"/>
  <c r="Z4588" i="25"/>
  <c r="Z4596" i="25"/>
  <c r="Z4604" i="25"/>
  <c r="Z4612" i="25"/>
  <c r="Z4620" i="25"/>
  <c r="Z4628" i="25"/>
  <c r="Z4636" i="25"/>
  <c r="Z4644" i="25"/>
  <c r="Z4652" i="25"/>
  <c r="Z4660" i="25"/>
  <c r="Z4668" i="25"/>
  <c r="Z4676" i="25"/>
  <c r="Z4684" i="25"/>
  <c r="Z4692" i="25"/>
  <c r="Z4700" i="25"/>
  <c r="Z4708" i="25"/>
  <c r="Z4716" i="25"/>
  <c r="Z4724" i="25"/>
  <c r="Z4732" i="25"/>
  <c r="Z4740" i="25"/>
  <c r="Z4748" i="25"/>
  <c r="Z4756" i="25"/>
  <c r="Z4764" i="25"/>
  <c r="Z4772" i="25"/>
  <c r="Z4780" i="25"/>
  <c r="Z4788" i="25"/>
  <c r="Z4796" i="25"/>
  <c r="Z4804" i="25"/>
  <c r="Z4812" i="25"/>
  <c r="Z4820" i="25"/>
  <c r="Z4828" i="25"/>
  <c r="Z4836" i="25"/>
  <c r="Z4844" i="25"/>
  <c r="Z4852" i="25"/>
  <c r="Z4860" i="25"/>
  <c r="Z4868" i="25"/>
  <c r="Z4876" i="25"/>
  <c r="Z4884" i="25"/>
  <c r="Z4892" i="25"/>
  <c r="Z4900" i="25"/>
  <c r="Z4908" i="25"/>
  <c r="Z4916" i="25"/>
  <c r="Z4924" i="25"/>
  <c r="Z4932" i="25"/>
  <c r="Z4940" i="25"/>
  <c r="Z4948" i="25"/>
  <c r="Z4956" i="25"/>
  <c r="Z4964" i="25"/>
  <c r="Z4972" i="25"/>
  <c r="Z4980" i="25"/>
  <c r="Z2673" i="25"/>
  <c r="Z3120" i="25"/>
  <c r="Z3184" i="25"/>
  <c r="Z3248" i="25"/>
  <c r="Z3312" i="25"/>
  <c r="Z3376" i="25"/>
  <c r="Z3440" i="25"/>
  <c r="Z3504" i="25"/>
  <c r="Z3568" i="25"/>
  <c r="Z3632" i="25"/>
  <c r="Z3696" i="25"/>
  <c r="Z3717" i="25"/>
  <c r="Z3725" i="25"/>
  <c r="Z3733" i="25"/>
  <c r="Z3741" i="25"/>
  <c r="Z3749" i="25"/>
  <c r="Z3757" i="25"/>
  <c r="Z3765" i="25"/>
  <c r="Z3773" i="25"/>
  <c r="Z3781" i="25"/>
  <c r="Z3789" i="25"/>
  <c r="Z3797" i="25"/>
  <c r="Z3805" i="25"/>
  <c r="Z3813" i="25"/>
  <c r="Z3821" i="25"/>
  <c r="Z3829" i="25"/>
  <c r="Z3837" i="25"/>
  <c r="Z3845" i="25"/>
  <c r="Z3853" i="25"/>
  <c r="Z3861" i="25"/>
  <c r="Z3869" i="25"/>
  <c r="Z3877" i="25"/>
  <c r="Z3885" i="25"/>
  <c r="Z3893" i="25"/>
  <c r="Z3901" i="25"/>
  <c r="Z3909" i="25"/>
  <c r="Z3917" i="25"/>
  <c r="Z3925" i="25"/>
  <c r="Z3933" i="25"/>
  <c r="Z3941" i="25"/>
  <c r="Z3949" i="25"/>
  <c r="Z3957" i="25"/>
  <c r="Z3965" i="25"/>
  <c r="Z3973" i="25"/>
  <c r="Z3981" i="25"/>
  <c r="Z3989" i="25"/>
  <c r="Z3997" i="25"/>
  <c r="Z4005" i="25"/>
  <c r="Z4013" i="25"/>
  <c r="Z4021" i="25"/>
  <c r="Z4029" i="25"/>
  <c r="Z4037" i="25"/>
  <c r="Z4045" i="25"/>
  <c r="Z4053" i="25"/>
  <c r="Z4061" i="25"/>
  <c r="Z4069" i="25"/>
  <c r="Z4077" i="25"/>
  <c r="Z4085" i="25"/>
  <c r="Z4093" i="25"/>
  <c r="Z4101" i="25"/>
  <c r="Z4109" i="25"/>
  <c r="Z4117" i="25"/>
  <c r="Z4125" i="25"/>
  <c r="Z4133" i="25"/>
  <c r="Z4141" i="25"/>
  <c r="Z4149" i="25"/>
  <c r="Z4157" i="25"/>
  <c r="Z4165" i="25"/>
  <c r="Z4173" i="25"/>
  <c r="Z4181" i="25"/>
  <c r="Z4189" i="25"/>
  <c r="Z4197" i="25"/>
  <c r="Z4205" i="25"/>
  <c r="Z4213" i="25"/>
  <c r="Z4221" i="25"/>
  <c r="Z4229" i="25"/>
  <c r="Z4237" i="25"/>
  <c r="Z4245" i="25"/>
  <c r="Z4253" i="25"/>
  <c r="Z4261" i="25"/>
  <c r="Z4269" i="25"/>
  <c r="Z4277" i="25"/>
  <c r="Z4285" i="25"/>
  <c r="Z4293" i="25"/>
  <c r="Z4301" i="25"/>
  <c r="Z4309" i="25"/>
  <c r="Z4317" i="25"/>
  <c r="Z4325" i="25"/>
  <c r="Z4333" i="25"/>
  <c r="Z4341" i="25"/>
  <c r="Z4349" i="25"/>
  <c r="Z4357" i="25"/>
  <c r="Z4365" i="25"/>
  <c r="Z4373" i="25"/>
  <c r="Z4381" i="25"/>
  <c r="Z4389" i="25"/>
  <c r="Z4397" i="25"/>
  <c r="Z4405" i="25"/>
  <c r="Z4413" i="25"/>
  <c r="Z4421" i="25"/>
  <c r="Z4429" i="25"/>
  <c r="Z4437" i="25"/>
  <c r="Z4445" i="25"/>
  <c r="Z4453" i="25"/>
  <c r="Z4461" i="25"/>
  <c r="Z4469" i="25"/>
  <c r="Z4477" i="25"/>
  <c r="Z4485" i="25"/>
  <c r="Z4493" i="25"/>
  <c r="Z4501" i="25"/>
  <c r="Z4509" i="25"/>
  <c r="Z4517" i="25"/>
  <c r="Z4525" i="25"/>
  <c r="Z4533" i="25"/>
  <c r="Z4541" i="25"/>
  <c r="Z4549" i="25"/>
  <c r="Z4557" i="25"/>
  <c r="Z4565" i="25"/>
  <c r="Z4573" i="25"/>
  <c r="Z4581" i="25"/>
  <c r="Z4589" i="25"/>
  <c r="Z4597" i="25"/>
  <c r="Z4605" i="25"/>
  <c r="Z4613" i="25"/>
  <c r="Z4621" i="25"/>
  <c r="Z4629" i="25"/>
  <c r="Z4637" i="25"/>
  <c r="Z4645" i="25"/>
  <c r="Z4653" i="25"/>
  <c r="Z4661" i="25"/>
  <c r="Z4669" i="25"/>
  <c r="Z4677" i="25"/>
  <c r="Z4685" i="25"/>
  <c r="Z4693" i="25"/>
  <c r="Z4701" i="25"/>
  <c r="Z4709" i="25"/>
  <c r="Z4717" i="25"/>
  <c r="Z4725" i="25"/>
  <c r="Z4733" i="25"/>
  <c r="Z4741" i="25"/>
  <c r="Z4749" i="25"/>
  <c r="Z4757" i="25"/>
  <c r="Z4765" i="25"/>
  <c r="Z4773" i="25"/>
  <c r="Z4781" i="25"/>
  <c r="Z4789" i="25"/>
  <c r="Z4797" i="25"/>
  <c r="Z4805" i="25"/>
  <c r="Z4813" i="25"/>
  <c r="Z4821" i="25"/>
  <c r="Z4829" i="25"/>
  <c r="Z4837" i="25"/>
  <c r="Z4845" i="25"/>
  <c r="Z4853" i="25"/>
  <c r="Z4861" i="25"/>
  <c r="Z4869" i="25"/>
  <c r="Z4877" i="25"/>
  <c r="Z4885" i="25"/>
  <c r="Z4893" i="25"/>
  <c r="Z4901" i="25"/>
  <c r="Z4909" i="25"/>
  <c r="Z4917" i="25"/>
  <c r="Z4925" i="25"/>
  <c r="Z4933" i="25"/>
  <c r="Z4941" i="25"/>
  <c r="Z4949" i="25"/>
  <c r="Z4957" i="25"/>
  <c r="Z4965" i="25"/>
  <c r="Z4973" i="25"/>
  <c r="Z4981" i="25"/>
  <c r="Z2737" i="25"/>
  <c r="Z3128" i="25"/>
  <c r="Z3192" i="25"/>
  <c r="Z3256" i="25"/>
  <c r="Z3320" i="25"/>
  <c r="Z3384" i="25"/>
  <c r="Z3448" i="25"/>
  <c r="Z3512" i="25"/>
  <c r="Z3576" i="25"/>
  <c r="Z3640" i="25"/>
  <c r="Z3704" i="25"/>
  <c r="Z3718" i="25"/>
  <c r="Z3726" i="25"/>
  <c r="Z3734" i="25"/>
  <c r="Z3742" i="25"/>
  <c r="Z3750" i="25"/>
  <c r="Z3758" i="25"/>
  <c r="Z3766" i="25"/>
  <c r="Z3774" i="25"/>
  <c r="Z3782" i="25"/>
  <c r="Z3790" i="25"/>
  <c r="Z3798" i="25"/>
  <c r="Z3806" i="25"/>
  <c r="Z3814" i="25"/>
  <c r="Z3822" i="25"/>
  <c r="Z3830" i="25"/>
  <c r="Z3838" i="25"/>
  <c r="Z3846" i="25"/>
  <c r="Z3854" i="25"/>
  <c r="Z3862" i="25"/>
  <c r="Z3870" i="25"/>
  <c r="Z3878" i="25"/>
  <c r="Z3886" i="25"/>
  <c r="Z3894" i="25"/>
  <c r="Z3902" i="25"/>
  <c r="Z3910" i="25"/>
  <c r="Z3918" i="25"/>
  <c r="Z3926" i="25"/>
  <c r="Z3934" i="25"/>
  <c r="Z3942" i="25"/>
  <c r="Z3950" i="25"/>
  <c r="Z3958" i="25"/>
  <c r="Z3966" i="25"/>
  <c r="Z3974" i="25"/>
  <c r="Z3982" i="25"/>
  <c r="Z3990" i="25"/>
  <c r="Z3998" i="25"/>
  <c r="Z4006" i="25"/>
  <c r="Z4014" i="25"/>
  <c r="Z4022" i="25"/>
  <c r="Z4030" i="25"/>
  <c r="Z4038" i="25"/>
  <c r="Z4046" i="25"/>
  <c r="Z4054" i="25"/>
  <c r="Z4062" i="25"/>
  <c r="Z4070" i="25"/>
  <c r="Z4078" i="25"/>
  <c r="Z4086" i="25"/>
  <c r="Z4094" i="25"/>
  <c r="Z4102" i="25"/>
  <c r="Z4110" i="25"/>
  <c r="Z4118" i="25"/>
  <c r="Z4126" i="25"/>
  <c r="Z4134" i="25"/>
  <c r="Z4142" i="25"/>
  <c r="Z4150" i="25"/>
  <c r="Z4158" i="25"/>
  <c r="Z4166" i="25"/>
  <c r="Z4174" i="25"/>
  <c r="Z4182" i="25"/>
  <c r="Z4190" i="25"/>
  <c r="Z4198" i="25"/>
  <c r="Z4206" i="25"/>
  <c r="Z4214" i="25"/>
  <c r="Z4222" i="25"/>
  <c r="Z4230" i="25"/>
  <c r="Z4238" i="25"/>
  <c r="Z4246" i="25"/>
  <c r="Z4254" i="25"/>
  <c r="Z4262" i="25"/>
  <c r="Z4270" i="25"/>
  <c r="Z4278" i="25"/>
  <c r="Z4286" i="25"/>
  <c r="Z4294" i="25"/>
  <c r="Z4302" i="25"/>
  <c r="Z4310" i="25"/>
  <c r="Z4318" i="25"/>
  <c r="Z4326" i="25"/>
  <c r="Z4334" i="25"/>
  <c r="Z4342" i="25"/>
  <c r="Z4350" i="25"/>
  <c r="Z4358" i="25"/>
  <c r="Z4366" i="25"/>
  <c r="Z4374" i="25"/>
  <c r="Z4382" i="25"/>
  <c r="Z4390" i="25"/>
  <c r="Z4398" i="25"/>
  <c r="Z4406" i="25"/>
  <c r="Z4414" i="25"/>
  <c r="Z4422" i="25"/>
  <c r="Z4430" i="25"/>
  <c r="Z4438" i="25"/>
  <c r="Z4446" i="25"/>
  <c r="Z4454" i="25"/>
  <c r="Z4462" i="25"/>
  <c r="Z4470" i="25"/>
  <c r="Z4478" i="25"/>
  <c r="Z4486" i="25"/>
  <c r="Z4494" i="25"/>
  <c r="Z4502" i="25"/>
  <c r="Z4510" i="25"/>
  <c r="Z4518" i="25"/>
  <c r="Z4526" i="25"/>
  <c r="Z4534" i="25"/>
  <c r="Z4542" i="25"/>
  <c r="Z4550" i="25"/>
  <c r="Z4558" i="25"/>
  <c r="Z4566" i="25"/>
  <c r="Z4574" i="25"/>
  <c r="Z4582" i="25"/>
  <c r="Z4590" i="25"/>
  <c r="Z4598" i="25"/>
  <c r="Z4606" i="25"/>
  <c r="Z4614" i="25"/>
  <c r="Z4622" i="25"/>
  <c r="Z4630" i="25"/>
  <c r="Z4638" i="25"/>
  <c r="Z4646" i="25"/>
  <c r="Z4654" i="25"/>
  <c r="Z4662" i="25"/>
  <c r="Z4670" i="25"/>
  <c r="Z4678" i="25"/>
  <c r="Z4686" i="25"/>
  <c r="Z4694" i="25"/>
  <c r="Z4702" i="25"/>
  <c r="Z4710" i="25"/>
  <c r="Z4718" i="25"/>
  <c r="Z4726" i="25"/>
  <c r="Z4734" i="25"/>
  <c r="Z4742" i="25"/>
  <c r="Z4750" i="25"/>
  <c r="Z4758" i="25"/>
  <c r="Z4766" i="25"/>
  <c r="Z4774" i="25"/>
  <c r="Z4782" i="25"/>
  <c r="Z4790" i="25"/>
  <c r="Z4798" i="25"/>
  <c r="Z4806" i="25"/>
  <c r="Z4814" i="25"/>
  <c r="Z4822" i="25"/>
  <c r="Z4830" i="25"/>
  <c r="Z4838" i="25"/>
  <c r="Z4846" i="25"/>
  <c r="Z4854" i="25"/>
  <c r="Z4862" i="25"/>
  <c r="Z4870" i="25"/>
  <c r="Z4878" i="25"/>
  <c r="Z4886" i="25"/>
  <c r="Z4894" i="25"/>
  <c r="Z4902" i="25"/>
  <c r="Z4910" i="25"/>
  <c r="Z4918" i="25"/>
  <c r="Z4926" i="25"/>
  <c r="Z4934" i="25"/>
  <c r="Z4942" i="25"/>
  <c r="Z4950" i="25"/>
  <c r="Z4958" i="25"/>
  <c r="Z4966" i="25"/>
  <c r="Z4974" i="25"/>
  <c r="Z4982" i="25"/>
  <c r="Z2801" i="25"/>
  <c r="Z3136" i="25"/>
  <c r="Z3200" i="25"/>
  <c r="Z3264" i="25"/>
  <c r="Z3328" i="25"/>
  <c r="Z3392" i="25"/>
  <c r="Z3456" i="25"/>
  <c r="Z3520" i="25"/>
  <c r="Z3584" i="25"/>
  <c r="Z3648" i="25"/>
  <c r="Z3710" i="25"/>
  <c r="Z3719" i="25"/>
  <c r="Z3727" i="25"/>
  <c r="Z3735" i="25"/>
  <c r="Z3743" i="25"/>
  <c r="Z3751" i="25"/>
  <c r="Z3759" i="25"/>
  <c r="Z3767" i="25"/>
  <c r="Z3775" i="25"/>
  <c r="Z3783" i="25"/>
  <c r="Z3791" i="25"/>
  <c r="Z3799" i="25"/>
  <c r="Z3807" i="25"/>
  <c r="Z3815" i="25"/>
  <c r="Z3823" i="25"/>
  <c r="Z3831" i="25"/>
  <c r="Z3839" i="25"/>
  <c r="Z3847" i="25"/>
  <c r="Z3855" i="25"/>
  <c r="Z3863" i="25"/>
  <c r="Z3871" i="25"/>
  <c r="Z3879" i="25"/>
  <c r="Z3887" i="25"/>
  <c r="Z3895" i="25"/>
  <c r="Z3903" i="25"/>
  <c r="Z3911" i="25"/>
  <c r="Z3919" i="25"/>
  <c r="Z3927" i="25"/>
  <c r="Z3935" i="25"/>
  <c r="Z3943" i="25"/>
  <c r="Z3951" i="25"/>
  <c r="Z3959" i="25"/>
  <c r="Z3967" i="25"/>
  <c r="Z3975" i="25"/>
  <c r="Z3983" i="25"/>
  <c r="Z3991" i="25"/>
  <c r="Z3999" i="25"/>
  <c r="Z4007" i="25"/>
  <c r="Z4015" i="25"/>
  <c r="Z4023" i="25"/>
  <c r="Z4031" i="25"/>
  <c r="Z4039" i="25"/>
  <c r="Z4047" i="25"/>
  <c r="Z4055" i="25"/>
  <c r="Z4063" i="25"/>
  <c r="Z4071" i="25"/>
  <c r="Z4079" i="25"/>
  <c r="Z4087" i="25"/>
  <c r="Z4095" i="25"/>
  <c r="Z4103" i="25"/>
  <c r="Z4111" i="25"/>
  <c r="Z4119" i="25"/>
  <c r="Z4127" i="25"/>
  <c r="Z4135" i="25"/>
  <c r="Z4143" i="25"/>
  <c r="Z4151" i="25"/>
  <c r="Z4159" i="25"/>
  <c r="Z4167" i="25"/>
  <c r="Z4175" i="25"/>
  <c r="Z4183" i="25"/>
  <c r="Z4191" i="25"/>
  <c r="Z4199" i="25"/>
  <c r="Z4207" i="25"/>
  <c r="Z4215" i="25"/>
  <c r="Z4223" i="25"/>
  <c r="Z4231" i="25"/>
  <c r="Z4239" i="25"/>
  <c r="Z4247" i="25"/>
  <c r="Z4255" i="25"/>
  <c r="Z4263" i="25"/>
  <c r="Z4271" i="25"/>
  <c r="Z4279" i="25"/>
  <c r="Z4287" i="25"/>
  <c r="Z4295" i="25"/>
  <c r="Z4303" i="25"/>
  <c r="Z4311" i="25"/>
  <c r="Z4319" i="25"/>
  <c r="Z4327" i="25"/>
  <c r="Z4335" i="25"/>
  <c r="Z4343" i="25"/>
  <c r="Z4351" i="25"/>
  <c r="Z4359" i="25"/>
  <c r="Z4367" i="25"/>
  <c r="Z4375" i="25"/>
  <c r="Z4383" i="25"/>
  <c r="Z4391" i="25"/>
  <c r="Z4399" i="25"/>
  <c r="Z4407" i="25"/>
  <c r="Z4415" i="25"/>
  <c r="Z4423" i="25"/>
  <c r="Z4431" i="25"/>
  <c r="Z4439" i="25"/>
  <c r="Z4447" i="25"/>
  <c r="Z4455" i="25"/>
  <c r="Z4463" i="25"/>
  <c r="Z4471" i="25"/>
  <c r="Z4479" i="25"/>
  <c r="Z4487" i="25"/>
  <c r="Z4495" i="25"/>
  <c r="Z4503" i="25"/>
  <c r="Z4511" i="25"/>
  <c r="Z4519" i="25"/>
  <c r="Z4527" i="25"/>
  <c r="Z4535" i="25"/>
  <c r="Z4543" i="25"/>
  <c r="Z4551" i="25"/>
  <c r="Z4559" i="25"/>
  <c r="Z4567" i="25"/>
  <c r="Z4575" i="25"/>
  <c r="Z4583" i="25"/>
  <c r="Z4591" i="25"/>
  <c r="Z4599" i="25"/>
  <c r="Z4607" i="25"/>
  <c r="Z4615" i="25"/>
  <c r="Z4623" i="25"/>
  <c r="Z4631" i="25"/>
  <c r="Z4639" i="25"/>
  <c r="Z4647" i="25"/>
  <c r="Z4655" i="25"/>
  <c r="Z4663" i="25"/>
  <c r="Z4671" i="25"/>
  <c r="Z4679" i="25"/>
  <c r="Z4687" i="25"/>
  <c r="Z4695" i="25"/>
  <c r="Z4703" i="25"/>
  <c r="Z4711" i="25"/>
  <c r="Z4719" i="25"/>
  <c r="Z4727" i="25"/>
  <c r="Z4735" i="25"/>
  <c r="Z4743" i="25"/>
  <c r="Z4751" i="25"/>
  <c r="Z4759" i="25"/>
  <c r="Z4767" i="25"/>
  <c r="Z4775" i="25"/>
  <c r="Z4783" i="25"/>
  <c r="Z4791" i="25"/>
  <c r="Z4799" i="25"/>
  <c r="Z4807" i="25"/>
  <c r="Z4815" i="25"/>
  <c r="Z4823" i="25"/>
  <c r="Z4831" i="25"/>
  <c r="Z4839" i="25"/>
  <c r="Z4847" i="25"/>
  <c r="Z4855" i="25"/>
  <c r="Z4863" i="25"/>
  <c r="Z4871" i="25"/>
  <c r="Z4879" i="25"/>
  <c r="Z4887" i="25"/>
  <c r="Z4895" i="25"/>
  <c r="Z4903" i="25"/>
  <c r="Z4911" i="25"/>
  <c r="Z4919" i="25"/>
  <c r="Z4927" i="25"/>
  <c r="Z4935" i="25"/>
  <c r="Z4943" i="25"/>
  <c r="Z4951" i="25"/>
  <c r="Z4959" i="25"/>
  <c r="Z4967" i="25"/>
  <c r="Z4975" i="25"/>
  <c r="Z4983" i="25"/>
  <c r="Z2865" i="25"/>
  <c r="Z3144" i="25"/>
  <c r="Z3208" i="25"/>
  <c r="Z3272" i="25"/>
  <c r="Z3336" i="25"/>
  <c r="Z3400" i="25"/>
  <c r="Z3464" i="25"/>
  <c r="Z3528" i="25"/>
  <c r="Z3592" i="25"/>
  <c r="Z3656" i="25"/>
  <c r="Z3711" i="25"/>
  <c r="Z3720" i="25"/>
  <c r="Z3728" i="25"/>
  <c r="Z3736" i="25"/>
  <c r="Z3744" i="25"/>
  <c r="Z3752" i="25"/>
  <c r="Z3760" i="25"/>
  <c r="Z3768" i="25"/>
  <c r="Z3776" i="25"/>
  <c r="Z3784" i="25"/>
  <c r="Z3792" i="25"/>
  <c r="Z3800" i="25"/>
  <c r="Z3808" i="25"/>
  <c r="Z3816" i="25"/>
  <c r="Z3824" i="25"/>
  <c r="Z3832" i="25"/>
  <c r="Z3840" i="25"/>
  <c r="Z3848" i="25"/>
  <c r="Z3856" i="25"/>
  <c r="Z3864" i="25"/>
  <c r="Z3872" i="25"/>
  <c r="Z3880" i="25"/>
  <c r="Z3888" i="25"/>
  <c r="Z3896" i="25"/>
  <c r="Z3904" i="25"/>
  <c r="Z3912" i="25"/>
  <c r="Z3920" i="25"/>
  <c r="Z3928" i="25"/>
  <c r="Z3936" i="25"/>
  <c r="Z3944" i="25"/>
  <c r="Z3952" i="25"/>
  <c r="Z3960" i="25"/>
  <c r="Z3968" i="25"/>
  <c r="Z3976" i="25"/>
  <c r="Z3984" i="25"/>
  <c r="Z3992" i="25"/>
  <c r="Z4000" i="25"/>
  <c r="Z4008" i="25"/>
  <c r="Z4016" i="25"/>
  <c r="Z4024" i="25"/>
  <c r="Z4032" i="25"/>
  <c r="Z4040" i="25"/>
  <c r="Z4048" i="25"/>
  <c r="Z4056" i="25"/>
  <c r="Z4064" i="25"/>
  <c r="Z4072" i="25"/>
  <c r="Z4080" i="25"/>
  <c r="Z4088" i="25"/>
  <c r="Z4096" i="25"/>
  <c r="Z4104" i="25"/>
  <c r="Z4112" i="25"/>
  <c r="Z4120" i="25"/>
  <c r="Z4128" i="25"/>
  <c r="Z4136" i="25"/>
  <c r="Z4144" i="25"/>
  <c r="Z4152" i="25"/>
  <c r="Z4160" i="25"/>
  <c r="Z4168" i="25"/>
  <c r="Z4176" i="25"/>
  <c r="Z4184" i="25"/>
  <c r="Z4192" i="25"/>
  <c r="Z4200" i="25"/>
  <c r="Z4208" i="25"/>
  <c r="Z4216" i="25"/>
  <c r="Z4224" i="25"/>
  <c r="Z4232" i="25"/>
  <c r="Z4240" i="25"/>
  <c r="Z4248" i="25"/>
  <c r="Z4256" i="25"/>
  <c r="Z4264" i="25"/>
  <c r="Z4272" i="25"/>
  <c r="Z4280" i="25"/>
  <c r="Z4288" i="25"/>
  <c r="Z4296" i="25"/>
  <c r="Z4304" i="25"/>
  <c r="Z4312" i="25"/>
  <c r="Z4320" i="25"/>
  <c r="Z4328" i="25"/>
  <c r="Z4336" i="25"/>
  <c r="Z4344" i="25"/>
  <c r="Z4352" i="25"/>
  <c r="Z4360" i="25"/>
  <c r="Z4368" i="25"/>
  <c r="Z4376" i="25"/>
  <c r="Z4384" i="25"/>
  <c r="Z4392" i="25"/>
  <c r="Z4400" i="25"/>
  <c r="Z4408" i="25"/>
  <c r="Z4416" i="25"/>
  <c r="Z4424" i="25"/>
  <c r="Z4432" i="25"/>
  <c r="Z4440" i="25"/>
  <c r="Z4448" i="25"/>
  <c r="Z4456" i="25"/>
  <c r="Z4464" i="25"/>
  <c r="Z4472" i="25"/>
  <c r="Z4480" i="25"/>
  <c r="Z4488" i="25"/>
  <c r="Z4496" i="25"/>
  <c r="Z4504" i="25"/>
  <c r="Z4512" i="25"/>
  <c r="Z4520" i="25"/>
  <c r="Z4528" i="25"/>
  <c r="Z4536" i="25"/>
  <c r="Z4544" i="25"/>
  <c r="Z4552" i="25"/>
  <c r="Z4560" i="25"/>
  <c r="Z4568" i="25"/>
  <c r="Z4576" i="25"/>
  <c r="Z4584" i="25"/>
  <c r="Z4592" i="25"/>
  <c r="Z4600" i="25"/>
  <c r="Z4608" i="25"/>
  <c r="Z4616" i="25"/>
  <c r="Z4624" i="25"/>
  <c r="Z4632" i="25"/>
  <c r="Z4640" i="25"/>
  <c r="Z4648" i="25"/>
  <c r="Z4656" i="25"/>
  <c r="Z4664" i="25"/>
  <c r="Z4672" i="25"/>
  <c r="Z4680" i="25"/>
  <c r="Z4688" i="25"/>
  <c r="Z4696" i="25"/>
  <c r="Z4704" i="25"/>
  <c r="Z4712" i="25"/>
  <c r="Z4720" i="25"/>
  <c r="Z4728" i="25"/>
  <c r="Z4736" i="25"/>
  <c r="Z4744" i="25"/>
  <c r="Z4752" i="25"/>
  <c r="Z4760" i="25"/>
  <c r="Z4768" i="25"/>
  <c r="Z4776" i="25"/>
  <c r="Z4784" i="25"/>
  <c r="Z4792" i="25"/>
  <c r="Z4800" i="25"/>
  <c r="Z4808" i="25"/>
  <c r="Z4816" i="25"/>
  <c r="Z4824" i="25"/>
  <c r="Z4832" i="25"/>
  <c r="Z4840" i="25"/>
  <c r="Z4848" i="25"/>
  <c r="Z4856" i="25"/>
  <c r="Z4864" i="25"/>
  <c r="Z4872" i="25"/>
  <c r="Z4880" i="25"/>
  <c r="Z4888" i="25"/>
  <c r="Z4896" i="25"/>
  <c r="Z4904" i="25"/>
  <c r="Z4912" i="25"/>
  <c r="Z4920" i="25"/>
  <c r="Z4928" i="25"/>
  <c r="Z4936" i="25"/>
  <c r="Z4944" i="25"/>
  <c r="Z4952" i="25"/>
  <c r="Z4960" i="25"/>
  <c r="Z4968" i="25"/>
  <c r="Z4976" i="25"/>
  <c r="Z4984" i="25"/>
  <c r="Z2929" i="25"/>
  <c r="Z3600" i="25"/>
  <c r="Z3761" i="25"/>
  <c r="Z3825" i="25"/>
  <c r="Z3889" i="25"/>
  <c r="Z3953" i="25"/>
  <c r="Z4017" i="25"/>
  <c r="Z4081" i="25"/>
  <c r="Z4145" i="25"/>
  <c r="Z4209" i="25"/>
  <c r="Z4273" i="25"/>
  <c r="Z4337" i="25"/>
  <c r="Z4401" i="25"/>
  <c r="Z4465" i="25"/>
  <c r="Z4529" i="25"/>
  <c r="Z4593" i="25"/>
  <c r="Z4657" i="25"/>
  <c r="Z4721" i="25"/>
  <c r="Z4785" i="25"/>
  <c r="Z4849" i="25"/>
  <c r="Z4913" i="25"/>
  <c r="Z4977" i="25"/>
  <c r="Z4992" i="25"/>
  <c r="Z5000" i="25"/>
  <c r="Z5008" i="25"/>
  <c r="Z5016" i="25"/>
  <c r="Z5024" i="25"/>
  <c r="Z5032" i="25"/>
  <c r="Z5040" i="25"/>
  <c r="Z5048" i="25"/>
  <c r="Z5056" i="25"/>
  <c r="Z5064" i="25"/>
  <c r="Z5072" i="25"/>
  <c r="Z5080" i="25"/>
  <c r="Z5088" i="25"/>
  <c r="Z5096" i="25"/>
  <c r="Z5104" i="25"/>
  <c r="Z5112" i="25"/>
  <c r="Z5120" i="25"/>
  <c r="Z5128" i="25"/>
  <c r="Z5136" i="25"/>
  <c r="Z5144" i="25"/>
  <c r="Z5152" i="25"/>
  <c r="Z5160" i="25"/>
  <c r="Z5168" i="25"/>
  <c r="Z5176" i="25"/>
  <c r="Z5184" i="25"/>
  <c r="Z5192" i="25"/>
  <c r="Z5200" i="25"/>
  <c r="Z5208" i="25"/>
  <c r="Z5216" i="25"/>
  <c r="Z5224" i="25"/>
  <c r="Z5232" i="25"/>
  <c r="Z5240" i="25"/>
  <c r="Z5248" i="25"/>
  <c r="Z5256" i="25"/>
  <c r="Z5264" i="25"/>
  <c r="Z5272" i="25"/>
  <c r="Z5280" i="25"/>
  <c r="Z5288" i="25"/>
  <c r="Z5296" i="25"/>
  <c r="Z5304" i="25"/>
  <c r="Z5312" i="25"/>
  <c r="Z5320" i="25"/>
  <c r="Z5328" i="25"/>
  <c r="Z5336" i="25"/>
  <c r="Z5344" i="25"/>
  <c r="Z5352" i="25"/>
  <c r="Z5360" i="25"/>
  <c r="Z5368" i="25"/>
  <c r="Z5376" i="25"/>
  <c r="Z5384" i="25"/>
  <c r="Z5392" i="25"/>
  <c r="Z5400" i="25"/>
  <c r="Z5408" i="25"/>
  <c r="Z5416" i="25"/>
  <c r="Z5424" i="25"/>
  <c r="Z5432" i="25"/>
  <c r="Z5440" i="25"/>
  <c r="Z5448" i="25"/>
  <c r="Z5456" i="25"/>
  <c r="Z5464" i="25"/>
  <c r="Z5472" i="25"/>
  <c r="Z5480" i="25"/>
  <c r="Z5488" i="25"/>
  <c r="Z5496" i="25"/>
  <c r="Z5504" i="25"/>
  <c r="Z5512" i="25"/>
  <c r="Z5520" i="25"/>
  <c r="Z5528" i="25"/>
  <c r="Z5536" i="25"/>
  <c r="Z5544" i="25"/>
  <c r="Z5552" i="25"/>
  <c r="Z5560" i="25"/>
  <c r="Z5568" i="25"/>
  <c r="Z5576" i="25"/>
  <c r="Z5584" i="25"/>
  <c r="Z5592" i="25"/>
  <c r="Z5600" i="25"/>
  <c r="Z5608" i="25"/>
  <c r="Z5616" i="25"/>
  <c r="Z5624" i="25"/>
  <c r="Z5632" i="25"/>
  <c r="Z5640" i="25"/>
  <c r="Z5648" i="25"/>
  <c r="Z5656" i="25"/>
  <c r="Z5664" i="25"/>
  <c r="Z5672" i="25"/>
  <c r="Z5680" i="25"/>
  <c r="Z5688" i="25"/>
  <c r="Z5696" i="25"/>
  <c r="Z5704" i="25"/>
  <c r="Z5712" i="25"/>
  <c r="Z5720" i="25"/>
  <c r="Z5728" i="25"/>
  <c r="Z5736" i="25"/>
  <c r="Z5744" i="25"/>
  <c r="Z5752" i="25"/>
  <c r="Z5760" i="25"/>
  <c r="Z5768" i="25"/>
  <c r="Z5776" i="25"/>
  <c r="Z5784" i="25"/>
  <c r="Z5792" i="25"/>
  <c r="Z5800" i="25"/>
  <c r="Z5808" i="25"/>
  <c r="Z5816" i="25"/>
  <c r="Z5824" i="25"/>
  <c r="Z5832" i="25"/>
  <c r="Z5840" i="25"/>
  <c r="Z5848" i="25"/>
  <c r="Z5856" i="25"/>
  <c r="Z5864" i="25"/>
  <c r="Z5872" i="25"/>
  <c r="Z5880" i="25"/>
  <c r="Z5888" i="25"/>
  <c r="Z5896" i="25"/>
  <c r="Z5904" i="25"/>
  <c r="Z5912" i="25"/>
  <c r="Z5920" i="25"/>
  <c r="Z5928" i="25"/>
  <c r="Z5936" i="25"/>
  <c r="Z5944" i="25"/>
  <c r="Z5952" i="25"/>
  <c r="Z5960" i="25"/>
  <c r="Z5968" i="25"/>
  <c r="Z5976" i="25"/>
  <c r="Z5984" i="25"/>
  <c r="Z5992" i="25"/>
  <c r="Z6000" i="25"/>
  <c r="Z6008" i="25"/>
  <c r="Z6016" i="25"/>
  <c r="Z6024" i="25"/>
  <c r="Z6032" i="25"/>
  <c r="Z6040" i="25"/>
  <c r="Z6048" i="25"/>
  <c r="Z6056" i="25"/>
  <c r="Z6064" i="25"/>
  <c r="Z6072" i="25"/>
  <c r="Z6080" i="25"/>
  <c r="Z6088" i="25"/>
  <c r="Z6096" i="25"/>
  <c r="Z6104" i="25"/>
  <c r="Z6112" i="25"/>
  <c r="Z6120" i="25"/>
  <c r="Z6128" i="25"/>
  <c r="Z6136" i="25"/>
  <c r="Z6144" i="25"/>
  <c r="Z6152" i="25"/>
  <c r="Z6160" i="25"/>
  <c r="Z6168" i="25"/>
  <c r="Z3152" i="25"/>
  <c r="Z3664" i="25"/>
  <c r="Z3769" i="25"/>
  <c r="Z3833" i="25"/>
  <c r="Z3897" i="25"/>
  <c r="Z3961" i="25"/>
  <c r="Z4025" i="25"/>
  <c r="Z4089" i="25"/>
  <c r="Z4153" i="25"/>
  <c r="Z4217" i="25"/>
  <c r="Z4281" i="25"/>
  <c r="Z4345" i="25"/>
  <c r="Z4409" i="25"/>
  <c r="Z4473" i="25"/>
  <c r="Z4537" i="25"/>
  <c r="Z4601" i="25"/>
  <c r="Z4665" i="25"/>
  <c r="Z4729" i="25"/>
  <c r="Z4793" i="25"/>
  <c r="Z4857" i="25"/>
  <c r="Z4921" i="25"/>
  <c r="Z4985" i="25"/>
  <c r="Z4993" i="25"/>
  <c r="Z5001" i="25"/>
  <c r="Z5009" i="25"/>
  <c r="Z5017" i="25"/>
  <c r="Z5025" i="25"/>
  <c r="Z5033" i="25"/>
  <c r="Z5041" i="25"/>
  <c r="Z5049" i="25"/>
  <c r="Z5057" i="25"/>
  <c r="Z5065" i="25"/>
  <c r="Z5073" i="25"/>
  <c r="Z5081" i="25"/>
  <c r="Z5089" i="25"/>
  <c r="Z5097" i="25"/>
  <c r="Z5105" i="25"/>
  <c r="Z5113" i="25"/>
  <c r="Z5121" i="25"/>
  <c r="Z5129" i="25"/>
  <c r="Z5137" i="25"/>
  <c r="Z5145" i="25"/>
  <c r="Z5153" i="25"/>
  <c r="Z5161" i="25"/>
  <c r="Z5169" i="25"/>
  <c r="Z5177" i="25"/>
  <c r="Z5185" i="25"/>
  <c r="Z5193" i="25"/>
  <c r="Z5201" i="25"/>
  <c r="Z5209" i="25"/>
  <c r="Z5217" i="25"/>
  <c r="Z5225" i="25"/>
  <c r="Z5233" i="25"/>
  <c r="Z5241" i="25"/>
  <c r="Z5249" i="25"/>
  <c r="Z5257" i="25"/>
  <c r="Z5265" i="25"/>
  <c r="Z5273" i="25"/>
  <c r="Z5281" i="25"/>
  <c r="Z5289" i="25"/>
  <c r="Z5297" i="25"/>
  <c r="Z5305" i="25"/>
  <c r="Z5313" i="25"/>
  <c r="Z5321" i="25"/>
  <c r="Z5329" i="25"/>
  <c r="Z5337" i="25"/>
  <c r="Z5345" i="25"/>
  <c r="Z5353" i="25"/>
  <c r="Z5361" i="25"/>
  <c r="Z5369" i="25"/>
  <c r="Z5377" i="25"/>
  <c r="Z5385" i="25"/>
  <c r="Z5393" i="25"/>
  <c r="Z5401" i="25"/>
  <c r="Z5409" i="25"/>
  <c r="Z5417" i="25"/>
  <c r="Z5425" i="25"/>
  <c r="Z5433" i="25"/>
  <c r="Z5441" i="25"/>
  <c r="Z5449" i="25"/>
  <c r="Z5457" i="25"/>
  <c r="Z5465" i="25"/>
  <c r="Z5473" i="25"/>
  <c r="Z5481" i="25"/>
  <c r="Z5489" i="25"/>
  <c r="Z5497" i="25"/>
  <c r="Z5505" i="25"/>
  <c r="Z5513" i="25"/>
  <c r="Z5521" i="25"/>
  <c r="Z5529" i="25"/>
  <c r="Z5537" i="25"/>
  <c r="Z5545" i="25"/>
  <c r="Z5553" i="25"/>
  <c r="Z5561" i="25"/>
  <c r="Z5569" i="25"/>
  <c r="Z5577" i="25"/>
  <c r="Z5585" i="25"/>
  <c r="Z5593" i="25"/>
  <c r="Z5601" i="25"/>
  <c r="Z5609" i="25"/>
  <c r="Z5617" i="25"/>
  <c r="Z5625" i="25"/>
  <c r="Z5633" i="25"/>
  <c r="Z5641" i="25"/>
  <c r="Z5649" i="25"/>
  <c r="Z5657" i="25"/>
  <c r="Z5665" i="25"/>
  <c r="Z5673" i="25"/>
  <c r="Z5681" i="25"/>
  <c r="Z5689" i="25"/>
  <c r="Z5697" i="25"/>
  <c r="Z5705" i="25"/>
  <c r="Z5713" i="25"/>
  <c r="Z5721" i="25"/>
  <c r="Z5729" i="25"/>
  <c r="Z5737" i="25"/>
  <c r="Z5745" i="25"/>
  <c r="Z5753" i="25"/>
  <c r="Z5761" i="25"/>
  <c r="Z5769" i="25"/>
  <c r="Z5777" i="25"/>
  <c r="Z5785" i="25"/>
  <c r="Z5793" i="25"/>
  <c r="Z5801" i="25"/>
  <c r="Z5809" i="25"/>
  <c r="Z5817" i="25"/>
  <c r="Z5825" i="25"/>
  <c r="Z5833" i="25"/>
  <c r="Z5841" i="25"/>
  <c r="Z5849" i="25"/>
  <c r="Z5857" i="25"/>
  <c r="Z5865" i="25"/>
  <c r="Z5873" i="25"/>
  <c r="Z5881" i="25"/>
  <c r="Z5889" i="25"/>
  <c r="Z5897" i="25"/>
  <c r="Z5905" i="25"/>
  <c r="Z5913" i="25"/>
  <c r="Z5921" i="25"/>
  <c r="Z5929" i="25"/>
  <c r="Z5937" i="25"/>
  <c r="Z5945" i="25"/>
  <c r="Z5953" i="25"/>
  <c r="Z5961" i="25"/>
  <c r="Z5969" i="25"/>
  <c r="Z5977" i="25"/>
  <c r="Z5985" i="25"/>
  <c r="Z5993" i="25"/>
  <c r="Z6001" i="25"/>
  <c r="Z6009" i="25"/>
  <c r="Z6017" i="25"/>
  <c r="Z6025" i="25"/>
  <c r="Z6033" i="25"/>
  <c r="Z6041" i="25"/>
  <c r="Z6049" i="25"/>
  <c r="Z6057" i="25"/>
  <c r="Z6065" i="25"/>
  <c r="Z6073" i="25"/>
  <c r="Z6081" i="25"/>
  <c r="Z6089" i="25"/>
  <c r="Z6097" i="25"/>
  <c r="Z6105" i="25"/>
  <c r="Z6113" i="25"/>
  <c r="Z6121" i="25"/>
  <c r="Z6129" i="25"/>
  <c r="Z6137" i="25"/>
  <c r="Z6145" i="25"/>
  <c r="Z6153" i="25"/>
  <c r="Z6161" i="25"/>
  <c r="Z6169" i="25"/>
  <c r="Z3216" i="25"/>
  <c r="Z3712" i="25"/>
  <c r="Z3777" i="25"/>
  <c r="Z3841" i="25"/>
  <c r="Z3905" i="25"/>
  <c r="Z3969" i="25"/>
  <c r="Z4033" i="25"/>
  <c r="Z4097" i="25"/>
  <c r="Z4161" i="25"/>
  <c r="Z4225" i="25"/>
  <c r="Z4289" i="25"/>
  <c r="Z4353" i="25"/>
  <c r="Z4417" i="25"/>
  <c r="Z4481" i="25"/>
  <c r="Z4545" i="25"/>
  <c r="Z4609" i="25"/>
  <c r="Z4673" i="25"/>
  <c r="Z4737" i="25"/>
  <c r="Z4801" i="25"/>
  <c r="Z4865" i="25"/>
  <c r="Z4929" i="25"/>
  <c r="Z4986" i="25"/>
  <c r="Z4994" i="25"/>
  <c r="Z5002" i="25"/>
  <c r="Z5010" i="25"/>
  <c r="Z5018" i="25"/>
  <c r="Z5026" i="25"/>
  <c r="Z5034" i="25"/>
  <c r="Z5042" i="25"/>
  <c r="Z5050" i="25"/>
  <c r="Z5058" i="25"/>
  <c r="Z5066" i="25"/>
  <c r="Z5074" i="25"/>
  <c r="Z5082" i="25"/>
  <c r="Z5090" i="25"/>
  <c r="Z5098" i="25"/>
  <c r="Z5106" i="25"/>
  <c r="Z5114" i="25"/>
  <c r="Z5122" i="25"/>
  <c r="Z5130" i="25"/>
  <c r="Z5138" i="25"/>
  <c r="Z5146" i="25"/>
  <c r="Z5154" i="25"/>
  <c r="Z5162" i="25"/>
  <c r="Z5170" i="25"/>
  <c r="Z5178" i="25"/>
  <c r="Z5186" i="25"/>
  <c r="Z5194" i="25"/>
  <c r="Z5202" i="25"/>
  <c r="Z5210" i="25"/>
  <c r="Z5218" i="25"/>
  <c r="Z5226" i="25"/>
  <c r="Z5234" i="25"/>
  <c r="Z5242" i="25"/>
  <c r="Z5250" i="25"/>
  <c r="Z5258" i="25"/>
  <c r="Z5266" i="25"/>
  <c r="Z5274" i="25"/>
  <c r="Z5282" i="25"/>
  <c r="Z5290" i="25"/>
  <c r="Z5298" i="25"/>
  <c r="Z5306" i="25"/>
  <c r="Z5314" i="25"/>
  <c r="Z5322" i="25"/>
  <c r="Z5330" i="25"/>
  <c r="Z5338" i="25"/>
  <c r="Z5346" i="25"/>
  <c r="Z5354" i="25"/>
  <c r="Z5362" i="25"/>
  <c r="Z5370" i="25"/>
  <c r="Z5378" i="25"/>
  <c r="Z5386" i="25"/>
  <c r="Z5394" i="25"/>
  <c r="Z5402" i="25"/>
  <c r="Z5410" i="25"/>
  <c r="Z5418" i="25"/>
  <c r="Z5426" i="25"/>
  <c r="Z5434" i="25"/>
  <c r="Z5442" i="25"/>
  <c r="Z5450" i="25"/>
  <c r="Z5458" i="25"/>
  <c r="Z5466" i="25"/>
  <c r="Z5474" i="25"/>
  <c r="Z5482" i="25"/>
  <c r="Z5490" i="25"/>
  <c r="Z5498" i="25"/>
  <c r="Z5506" i="25"/>
  <c r="Z5514" i="25"/>
  <c r="Z5522" i="25"/>
  <c r="Z5530" i="25"/>
  <c r="Z5538" i="25"/>
  <c r="Z5546" i="25"/>
  <c r="Z5554" i="25"/>
  <c r="Z5562" i="25"/>
  <c r="Z5570" i="25"/>
  <c r="Z5578" i="25"/>
  <c r="Z5586" i="25"/>
  <c r="Z5594" i="25"/>
  <c r="Z5602" i="25"/>
  <c r="Z5610" i="25"/>
  <c r="Z5618" i="25"/>
  <c r="Z5626" i="25"/>
  <c r="Z5634" i="25"/>
  <c r="Z5642" i="25"/>
  <c r="Z5650" i="25"/>
  <c r="Z5658" i="25"/>
  <c r="Z5666" i="25"/>
  <c r="Z5674" i="25"/>
  <c r="Z5682" i="25"/>
  <c r="Z5690" i="25"/>
  <c r="Z5698" i="25"/>
  <c r="Z5706" i="25"/>
  <c r="Z5714" i="25"/>
  <c r="Z5722" i="25"/>
  <c r="Z5730" i="25"/>
  <c r="Z5738" i="25"/>
  <c r="Z5746" i="25"/>
  <c r="Z5754" i="25"/>
  <c r="Z5762" i="25"/>
  <c r="Z5770" i="25"/>
  <c r="Z5778" i="25"/>
  <c r="Z5786" i="25"/>
  <c r="Z5794" i="25"/>
  <c r="Z5802" i="25"/>
  <c r="Z5810" i="25"/>
  <c r="Z5818" i="25"/>
  <c r="Z5826" i="25"/>
  <c r="Z5834" i="25"/>
  <c r="Z5842" i="25"/>
  <c r="Z5850" i="25"/>
  <c r="Z5858" i="25"/>
  <c r="Z5866" i="25"/>
  <c r="Z5874" i="25"/>
  <c r="Z5882" i="25"/>
  <c r="Z5890" i="25"/>
  <c r="Z5898" i="25"/>
  <c r="Z5906" i="25"/>
  <c r="Z5914" i="25"/>
  <c r="Z5922" i="25"/>
  <c r="Z5930" i="25"/>
  <c r="Z5938" i="25"/>
  <c r="Z5946" i="25"/>
  <c r="Z5954" i="25"/>
  <c r="Z5962" i="25"/>
  <c r="Z5970" i="25"/>
  <c r="Z5978" i="25"/>
  <c r="Z5986" i="25"/>
  <c r="Z5994" i="25"/>
  <c r="Z6002" i="25"/>
  <c r="Z6010" i="25"/>
  <c r="Z6018" i="25"/>
  <c r="Z6026" i="25"/>
  <c r="Z6034" i="25"/>
  <c r="Z6042" i="25"/>
  <c r="Z6050" i="25"/>
  <c r="Z6058" i="25"/>
  <c r="Z6066" i="25"/>
  <c r="Z6074" i="25"/>
  <c r="Z6082" i="25"/>
  <c r="Z6090" i="25"/>
  <c r="Z6098" i="25"/>
  <c r="Z6106" i="25"/>
  <c r="Z6114" i="25"/>
  <c r="Z6122" i="25"/>
  <c r="Z6130" i="25"/>
  <c r="Z6138" i="25"/>
  <c r="Z6146" i="25"/>
  <c r="Z6154" i="25"/>
  <c r="Z6162" i="25"/>
  <c r="Z3280" i="25"/>
  <c r="Z3721" i="25"/>
  <c r="Z3785" i="25"/>
  <c r="Z3849" i="25"/>
  <c r="Z3913" i="25"/>
  <c r="Z3977" i="25"/>
  <c r="Z4041" i="25"/>
  <c r="Z4105" i="25"/>
  <c r="Z4169" i="25"/>
  <c r="Z4233" i="25"/>
  <c r="Z4297" i="25"/>
  <c r="Z4361" i="25"/>
  <c r="Z4425" i="25"/>
  <c r="Z4489" i="25"/>
  <c r="Z4553" i="25"/>
  <c r="Z4617" i="25"/>
  <c r="Z4681" i="25"/>
  <c r="Z4745" i="25"/>
  <c r="Z4809" i="25"/>
  <c r="Z4873" i="25"/>
  <c r="Z4937" i="25"/>
  <c r="Z4987" i="25"/>
  <c r="Z4995" i="25"/>
  <c r="Z5003" i="25"/>
  <c r="Z5011" i="25"/>
  <c r="Z5019" i="25"/>
  <c r="Z5027" i="25"/>
  <c r="Z5035" i="25"/>
  <c r="Z5043" i="25"/>
  <c r="Z5051" i="25"/>
  <c r="Z5059" i="25"/>
  <c r="Z5067" i="25"/>
  <c r="Z5075" i="25"/>
  <c r="Z5083" i="25"/>
  <c r="Z5091" i="25"/>
  <c r="Z5099" i="25"/>
  <c r="Z5107" i="25"/>
  <c r="Z5115" i="25"/>
  <c r="Z5123" i="25"/>
  <c r="Z5131" i="25"/>
  <c r="Z5139" i="25"/>
  <c r="Z5147" i="25"/>
  <c r="Z5155" i="25"/>
  <c r="Z5163" i="25"/>
  <c r="Z5171" i="25"/>
  <c r="Z5179" i="25"/>
  <c r="Z5187" i="25"/>
  <c r="Z5195" i="25"/>
  <c r="Z5203" i="25"/>
  <c r="Z5211" i="25"/>
  <c r="Z5219" i="25"/>
  <c r="Z5227" i="25"/>
  <c r="Z5235" i="25"/>
  <c r="Z5243" i="25"/>
  <c r="Z5251" i="25"/>
  <c r="Z5259" i="25"/>
  <c r="Z5267" i="25"/>
  <c r="Z5275" i="25"/>
  <c r="Z5283" i="25"/>
  <c r="Z5291" i="25"/>
  <c r="Z5299" i="25"/>
  <c r="Z5307" i="25"/>
  <c r="Z5315" i="25"/>
  <c r="Z5323" i="25"/>
  <c r="Z5331" i="25"/>
  <c r="Z5339" i="25"/>
  <c r="Z5347" i="25"/>
  <c r="Z5355" i="25"/>
  <c r="Z5363" i="25"/>
  <c r="Z5371" i="25"/>
  <c r="Z5379" i="25"/>
  <c r="Z5387" i="25"/>
  <c r="Z5395" i="25"/>
  <c r="Z5403" i="25"/>
  <c r="Z5411" i="25"/>
  <c r="Z5419" i="25"/>
  <c r="Z5427" i="25"/>
  <c r="Z5435" i="25"/>
  <c r="Z5443" i="25"/>
  <c r="Z5451" i="25"/>
  <c r="Z5459" i="25"/>
  <c r="Z5467" i="25"/>
  <c r="Z5475" i="25"/>
  <c r="Z5483" i="25"/>
  <c r="Z5491" i="25"/>
  <c r="Z5499" i="25"/>
  <c r="Z5507" i="25"/>
  <c r="Z5515" i="25"/>
  <c r="Z5523" i="25"/>
  <c r="Z5531" i="25"/>
  <c r="Z5539" i="25"/>
  <c r="Z5547" i="25"/>
  <c r="Z5555" i="25"/>
  <c r="Z5563" i="25"/>
  <c r="Z5571" i="25"/>
  <c r="Z5579" i="25"/>
  <c r="Z5587" i="25"/>
  <c r="Z5595" i="25"/>
  <c r="Z5603" i="25"/>
  <c r="Z5611" i="25"/>
  <c r="Z5619" i="25"/>
  <c r="Z5627" i="25"/>
  <c r="Z5635" i="25"/>
  <c r="Z5643" i="25"/>
  <c r="Z5651" i="25"/>
  <c r="Z5659" i="25"/>
  <c r="Z5667" i="25"/>
  <c r="Z5675" i="25"/>
  <c r="Z5683" i="25"/>
  <c r="Z5691" i="25"/>
  <c r="Z5699" i="25"/>
  <c r="Z5707" i="25"/>
  <c r="Z5715" i="25"/>
  <c r="Z5723" i="25"/>
  <c r="Z5731" i="25"/>
  <c r="Z5739" i="25"/>
  <c r="Z5747" i="25"/>
  <c r="Z5755" i="25"/>
  <c r="Z5763" i="25"/>
  <c r="Z5771" i="25"/>
  <c r="Z5779" i="25"/>
  <c r="Z5787" i="25"/>
  <c r="Z5795" i="25"/>
  <c r="Z5803" i="25"/>
  <c r="Z5811" i="25"/>
  <c r="Z5819" i="25"/>
  <c r="Z5827" i="25"/>
  <c r="Z5835" i="25"/>
  <c r="Z5843" i="25"/>
  <c r="Z5851" i="25"/>
  <c r="Z5859" i="25"/>
  <c r="Z5867" i="25"/>
  <c r="Z5875" i="25"/>
  <c r="Z5883" i="25"/>
  <c r="Z5891" i="25"/>
  <c r="Z5899" i="25"/>
  <c r="Z5907" i="25"/>
  <c r="Z5915" i="25"/>
  <c r="Z5923" i="25"/>
  <c r="Z5931" i="25"/>
  <c r="Z5939" i="25"/>
  <c r="Z5947" i="25"/>
  <c r="Z5955" i="25"/>
  <c r="Z5963" i="25"/>
  <c r="Z5971" i="25"/>
  <c r="Z5979" i="25"/>
  <c r="Z5987" i="25"/>
  <c r="Z5995" i="25"/>
  <c r="Z6003" i="25"/>
  <c r="Z6011" i="25"/>
  <c r="Z6019" i="25"/>
  <c r="Z6027" i="25"/>
  <c r="Z6035" i="25"/>
  <c r="Z6043" i="25"/>
  <c r="Z6051" i="25"/>
  <c r="Z6059" i="25"/>
  <c r="Z6067" i="25"/>
  <c r="Z6075" i="25"/>
  <c r="Z6083" i="25"/>
  <c r="Z6091" i="25"/>
  <c r="Z6099" i="25"/>
  <c r="Z6107" i="25"/>
  <c r="Z6115" i="25"/>
  <c r="Z6123" i="25"/>
  <c r="Z6131" i="25"/>
  <c r="Z6139" i="25"/>
  <c r="Z6147" i="25"/>
  <c r="Z6155" i="25"/>
  <c r="Z6163" i="25"/>
  <c r="Z6171" i="25"/>
  <c r="Z3344" i="25"/>
  <c r="Z3729" i="25"/>
  <c r="Z3793" i="25"/>
  <c r="Z3857" i="25"/>
  <c r="Z3921" i="25"/>
  <c r="Z3985" i="25"/>
  <c r="Z4049" i="25"/>
  <c r="Z4113" i="25"/>
  <c r="Z4177" i="25"/>
  <c r="Z4241" i="25"/>
  <c r="Z4305" i="25"/>
  <c r="Z4369" i="25"/>
  <c r="Z4433" i="25"/>
  <c r="Z4497" i="25"/>
  <c r="Z4561" i="25"/>
  <c r="Z4625" i="25"/>
  <c r="Z4689" i="25"/>
  <c r="Z4753" i="25"/>
  <c r="Z4817" i="25"/>
  <c r="Z4881" i="25"/>
  <c r="Z4945" i="25"/>
  <c r="Z4988" i="25"/>
  <c r="Z4996" i="25"/>
  <c r="Z5004" i="25"/>
  <c r="Z5012" i="25"/>
  <c r="Z5020" i="25"/>
  <c r="Z5028" i="25"/>
  <c r="Z5036" i="25"/>
  <c r="Z5044" i="25"/>
  <c r="Z5052" i="25"/>
  <c r="Z5060" i="25"/>
  <c r="Z5068" i="25"/>
  <c r="Z5076" i="25"/>
  <c r="Z5084" i="25"/>
  <c r="Z5092" i="25"/>
  <c r="Z5100" i="25"/>
  <c r="Z5108" i="25"/>
  <c r="Z5116" i="25"/>
  <c r="Z5124" i="25"/>
  <c r="Z5132" i="25"/>
  <c r="Z5140" i="25"/>
  <c r="Z5148" i="25"/>
  <c r="Z5156" i="25"/>
  <c r="Z5164" i="25"/>
  <c r="Z5172" i="25"/>
  <c r="Z5180" i="25"/>
  <c r="Z5188" i="25"/>
  <c r="Z5196" i="25"/>
  <c r="Z5204" i="25"/>
  <c r="Z5212" i="25"/>
  <c r="Z5220" i="25"/>
  <c r="Z5228" i="25"/>
  <c r="Z5236" i="25"/>
  <c r="Z5244" i="25"/>
  <c r="Z5252" i="25"/>
  <c r="Z5260" i="25"/>
  <c r="Z5268" i="25"/>
  <c r="Z5276" i="25"/>
  <c r="Z5284" i="25"/>
  <c r="Z5292" i="25"/>
  <c r="Z5300" i="25"/>
  <c r="Z5308" i="25"/>
  <c r="Z5316" i="25"/>
  <c r="Z5324" i="25"/>
  <c r="Z5332" i="25"/>
  <c r="Z5340" i="25"/>
  <c r="Z5348" i="25"/>
  <c r="Z5356" i="25"/>
  <c r="Z5364" i="25"/>
  <c r="Z5372" i="25"/>
  <c r="Z5380" i="25"/>
  <c r="Z5388" i="25"/>
  <c r="Z5396" i="25"/>
  <c r="Z5404" i="25"/>
  <c r="Z5412" i="25"/>
  <c r="Z5420" i="25"/>
  <c r="Z5428" i="25"/>
  <c r="Z5436" i="25"/>
  <c r="Z5444" i="25"/>
  <c r="Z5452" i="25"/>
  <c r="Z5460" i="25"/>
  <c r="Z5468" i="25"/>
  <c r="Z5476" i="25"/>
  <c r="Z5484" i="25"/>
  <c r="Z5492" i="25"/>
  <c r="Z5500" i="25"/>
  <c r="Z5508" i="25"/>
  <c r="Z5516" i="25"/>
  <c r="Z5524" i="25"/>
  <c r="Z5532" i="25"/>
  <c r="Z5540" i="25"/>
  <c r="Z5548" i="25"/>
  <c r="Z5556" i="25"/>
  <c r="Z5564" i="25"/>
  <c r="Z5572" i="25"/>
  <c r="Z5580" i="25"/>
  <c r="Z5588" i="25"/>
  <c r="Z5596" i="25"/>
  <c r="Z5604" i="25"/>
  <c r="Z5612" i="25"/>
  <c r="Z5620" i="25"/>
  <c r="Z5628" i="25"/>
  <c r="Z5636" i="25"/>
  <c r="Z5644" i="25"/>
  <c r="Z5652" i="25"/>
  <c r="Z5660" i="25"/>
  <c r="Z5668" i="25"/>
  <c r="Z5676" i="25"/>
  <c r="Z5684" i="25"/>
  <c r="Z5692" i="25"/>
  <c r="Z5700" i="25"/>
  <c r="Z5708" i="25"/>
  <c r="Z5716" i="25"/>
  <c r="Z5724" i="25"/>
  <c r="Z5732" i="25"/>
  <c r="Z5740" i="25"/>
  <c r="Z5748" i="25"/>
  <c r="Z5756" i="25"/>
  <c r="Z5764" i="25"/>
  <c r="Z5772" i="25"/>
  <c r="Z5780" i="25"/>
  <c r="Z5788" i="25"/>
  <c r="Z5796" i="25"/>
  <c r="Z5804" i="25"/>
  <c r="Z5812" i="25"/>
  <c r="Z5820" i="25"/>
  <c r="Z5828" i="25"/>
  <c r="Z5836" i="25"/>
  <c r="Z5844" i="25"/>
  <c r="Z5852" i="25"/>
  <c r="Z5860" i="25"/>
  <c r="Z5868" i="25"/>
  <c r="Z5876" i="25"/>
  <c r="Z5884" i="25"/>
  <c r="Z5892" i="25"/>
  <c r="Z5900" i="25"/>
  <c r="Z5908" i="25"/>
  <c r="Z5916" i="25"/>
  <c r="Z5924" i="25"/>
  <c r="Z5932" i="25"/>
  <c r="Z5940" i="25"/>
  <c r="Z5948" i="25"/>
  <c r="Z5956" i="25"/>
  <c r="Z5964" i="25"/>
  <c r="Z5972" i="25"/>
  <c r="Z5980" i="25"/>
  <c r="Z5988" i="25"/>
  <c r="Z5996" i="25"/>
  <c r="Z6004" i="25"/>
  <c r="Z6012" i="25"/>
  <c r="Z6020" i="25"/>
  <c r="Z6028" i="25"/>
  <c r="Z6036" i="25"/>
  <c r="Z6044" i="25"/>
  <c r="Z6052" i="25"/>
  <c r="Z6060" i="25"/>
  <c r="Z6068" i="25"/>
  <c r="Z6076" i="25"/>
  <c r="Z6084" i="25"/>
  <c r="Z6092" i="25"/>
  <c r="Z6100" i="25"/>
  <c r="Z6108" i="25"/>
  <c r="Z6116" i="25"/>
  <c r="Z6124" i="25"/>
  <c r="Z6132" i="25"/>
  <c r="Z6140" i="25"/>
  <c r="Z6148" i="25"/>
  <c r="Z6156" i="25"/>
  <c r="Z6164" i="25"/>
  <c r="Z6172" i="25"/>
  <c r="Z3408" i="25"/>
  <c r="Z3737" i="25"/>
  <c r="Z3801" i="25"/>
  <c r="Z3865" i="25"/>
  <c r="Z3929" i="25"/>
  <c r="Z3993" i="25"/>
  <c r="Z4057" i="25"/>
  <c r="Z4121" i="25"/>
  <c r="Z4185" i="25"/>
  <c r="Z4249" i="25"/>
  <c r="Z4313" i="25"/>
  <c r="Z4377" i="25"/>
  <c r="Z4441" i="25"/>
  <c r="Z4505" i="25"/>
  <c r="Z4569" i="25"/>
  <c r="Z4633" i="25"/>
  <c r="Z4697" i="25"/>
  <c r="Z4761" i="25"/>
  <c r="Z4825" i="25"/>
  <c r="Z4889" i="25"/>
  <c r="Z4953" i="25"/>
  <c r="Z4989" i="25"/>
  <c r="Z4997" i="25"/>
  <c r="Z5005" i="25"/>
  <c r="Z5013" i="25"/>
  <c r="Z5021" i="25"/>
  <c r="Z5029" i="25"/>
  <c r="Z5037" i="25"/>
  <c r="Z5045" i="25"/>
  <c r="Z5053" i="25"/>
  <c r="Z5061" i="25"/>
  <c r="Z5069" i="25"/>
  <c r="Z5077" i="25"/>
  <c r="Z5085" i="25"/>
  <c r="Z5093" i="25"/>
  <c r="Z5101" i="25"/>
  <c r="Z5109" i="25"/>
  <c r="Z5117" i="25"/>
  <c r="Z5125" i="25"/>
  <c r="Z5133" i="25"/>
  <c r="Z5141" i="25"/>
  <c r="Z5149" i="25"/>
  <c r="Z5157" i="25"/>
  <c r="Z5165" i="25"/>
  <c r="Z5173" i="25"/>
  <c r="Z5181" i="25"/>
  <c r="Z5189" i="25"/>
  <c r="Z5197" i="25"/>
  <c r="Z5205" i="25"/>
  <c r="Z5213" i="25"/>
  <c r="Z5221" i="25"/>
  <c r="Z5229" i="25"/>
  <c r="Z5237" i="25"/>
  <c r="Z5245" i="25"/>
  <c r="Z5253" i="25"/>
  <c r="Z5261" i="25"/>
  <c r="Z5269" i="25"/>
  <c r="Z5277" i="25"/>
  <c r="Z5285" i="25"/>
  <c r="Z5293" i="25"/>
  <c r="Z5301" i="25"/>
  <c r="Z5309" i="25"/>
  <c r="Z5317" i="25"/>
  <c r="Z5325" i="25"/>
  <c r="Z5333" i="25"/>
  <c r="Z5341" i="25"/>
  <c r="Z5349" i="25"/>
  <c r="Z5357" i="25"/>
  <c r="Z5365" i="25"/>
  <c r="Z5373" i="25"/>
  <c r="Z5381" i="25"/>
  <c r="Z5389" i="25"/>
  <c r="Z5397" i="25"/>
  <c r="Z5405" i="25"/>
  <c r="Z5413" i="25"/>
  <c r="Z5421" i="25"/>
  <c r="Z5429" i="25"/>
  <c r="Z5437" i="25"/>
  <c r="Z5445" i="25"/>
  <c r="Z5453" i="25"/>
  <c r="Z5461" i="25"/>
  <c r="Z5469" i="25"/>
  <c r="Z5477" i="25"/>
  <c r="Z5485" i="25"/>
  <c r="Z5493" i="25"/>
  <c r="Z5501" i="25"/>
  <c r="Z5509" i="25"/>
  <c r="Z5517" i="25"/>
  <c r="Z5525" i="25"/>
  <c r="Z5533" i="25"/>
  <c r="Z5541" i="25"/>
  <c r="Z5549" i="25"/>
  <c r="Z5557" i="25"/>
  <c r="Z5565" i="25"/>
  <c r="Z5573" i="25"/>
  <c r="Z5581" i="25"/>
  <c r="Z5589" i="25"/>
  <c r="Z5597" i="25"/>
  <c r="Z5605" i="25"/>
  <c r="Z5613" i="25"/>
  <c r="Z5621" i="25"/>
  <c r="Z5629" i="25"/>
  <c r="Z5637" i="25"/>
  <c r="Z5645" i="25"/>
  <c r="Z5653" i="25"/>
  <c r="Z5661" i="25"/>
  <c r="Z5669" i="25"/>
  <c r="Z5677" i="25"/>
  <c r="Z5685" i="25"/>
  <c r="Z5693" i="25"/>
  <c r="Z5701" i="25"/>
  <c r="Z5709" i="25"/>
  <c r="Z5717" i="25"/>
  <c r="Z5725" i="25"/>
  <c r="Z5733" i="25"/>
  <c r="Z5741" i="25"/>
  <c r="Z5749" i="25"/>
  <c r="Z5757" i="25"/>
  <c r="Z5765" i="25"/>
  <c r="Z5773" i="25"/>
  <c r="Z5781" i="25"/>
  <c r="Z5789" i="25"/>
  <c r="Z5797" i="25"/>
  <c r="Z5805" i="25"/>
  <c r="Z5813" i="25"/>
  <c r="Z5821" i="25"/>
  <c r="Z5829" i="25"/>
  <c r="Z5837" i="25"/>
  <c r="Z5845" i="25"/>
  <c r="Z5853" i="25"/>
  <c r="Z5861" i="25"/>
  <c r="Z5869" i="25"/>
  <c r="Z5877" i="25"/>
  <c r="Z5885" i="25"/>
  <c r="Z5893" i="25"/>
  <c r="Z5901" i="25"/>
  <c r="Z5909" i="25"/>
  <c r="Z5917" i="25"/>
  <c r="Z5925" i="25"/>
  <c r="Z5933" i="25"/>
  <c r="Z5941" i="25"/>
  <c r="Z5949" i="25"/>
  <c r="Z5957" i="25"/>
  <c r="Z5965" i="25"/>
  <c r="Z5973" i="25"/>
  <c r="Z5981" i="25"/>
  <c r="Z5989" i="25"/>
  <c r="Z5997" i="25"/>
  <c r="Z6005" i="25"/>
  <c r="Z6013" i="25"/>
  <c r="Z6021" i="25"/>
  <c r="Z6029" i="25"/>
  <c r="Z6037" i="25"/>
  <c r="Z6045" i="25"/>
  <c r="Z6053" i="25"/>
  <c r="Z6061" i="25"/>
  <c r="Z6069" i="25"/>
  <c r="Z6077" i="25"/>
  <c r="Z6085" i="25"/>
  <c r="Z6093" i="25"/>
  <c r="Z6101" i="25"/>
  <c r="Z6109" i="25"/>
  <c r="Z6117" i="25"/>
  <c r="Z6125" i="25"/>
  <c r="Z6133" i="25"/>
  <c r="Z6141" i="25"/>
  <c r="Z6149" i="25"/>
  <c r="Z6157" i="25"/>
  <c r="Z6165" i="25"/>
  <c r="Z6173" i="25"/>
  <c r="Z3472" i="25"/>
  <c r="Z3745" i="25"/>
  <c r="Z3809" i="25"/>
  <c r="Z3873" i="25"/>
  <c r="Z3937" i="25"/>
  <c r="Z4001" i="25"/>
  <c r="Z4065" i="25"/>
  <c r="Z4129" i="25"/>
  <c r="Z4193" i="25"/>
  <c r="Z4257" i="25"/>
  <c r="Z4321" i="25"/>
  <c r="Z4385" i="25"/>
  <c r="Z4449" i="25"/>
  <c r="Z4513" i="25"/>
  <c r="Z4577" i="25"/>
  <c r="Z4641" i="25"/>
  <c r="Z4705" i="25"/>
  <c r="Z4769" i="25"/>
  <c r="Z4833" i="25"/>
  <c r="Z4897" i="25"/>
  <c r="Z4961" i="25"/>
  <c r="Z4990" i="25"/>
  <c r="Z4998" i="25"/>
  <c r="Z5006" i="25"/>
  <c r="Z5014" i="25"/>
  <c r="Z5022" i="25"/>
  <c r="Z5030" i="25"/>
  <c r="Z5038" i="25"/>
  <c r="Z5046" i="25"/>
  <c r="Z5054" i="25"/>
  <c r="Z5062" i="25"/>
  <c r="Z5070" i="25"/>
  <c r="Z5078" i="25"/>
  <c r="Z5086" i="25"/>
  <c r="Z5094" i="25"/>
  <c r="Z5102" i="25"/>
  <c r="Z5110" i="25"/>
  <c r="Z5118" i="25"/>
  <c r="Z5126" i="25"/>
  <c r="Z5134" i="25"/>
  <c r="Z5142" i="25"/>
  <c r="Z5150" i="25"/>
  <c r="Z5158" i="25"/>
  <c r="Z5166" i="25"/>
  <c r="Z5174" i="25"/>
  <c r="Z5182" i="25"/>
  <c r="Z5190" i="25"/>
  <c r="Z5198" i="25"/>
  <c r="Z5206" i="25"/>
  <c r="Z5214" i="25"/>
  <c r="Z5222" i="25"/>
  <c r="Z5230" i="25"/>
  <c r="Z5238" i="25"/>
  <c r="Z5246" i="25"/>
  <c r="Z5254" i="25"/>
  <c r="Z5262" i="25"/>
  <c r="Z5270" i="25"/>
  <c r="Z5278" i="25"/>
  <c r="Z5286" i="25"/>
  <c r="Z5294" i="25"/>
  <c r="Z5302" i="25"/>
  <c r="Z5310" i="25"/>
  <c r="Z5318" i="25"/>
  <c r="Z5326" i="25"/>
  <c r="Z5334" i="25"/>
  <c r="Z5342" i="25"/>
  <c r="Z5350" i="25"/>
  <c r="Z5358" i="25"/>
  <c r="Z5366" i="25"/>
  <c r="Z5374" i="25"/>
  <c r="Z5382" i="25"/>
  <c r="Z5390" i="25"/>
  <c r="Z5398" i="25"/>
  <c r="Z5406" i="25"/>
  <c r="Z5414" i="25"/>
  <c r="Z5422" i="25"/>
  <c r="Z5430" i="25"/>
  <c r="Z5438" i="25"/>
  <c r="Z5446" i="25"/>
  <c r="Z5454" i="25"/>
  <c r="Z5462" i="25"/>
  <c r="Z5470" i="25"/>
  <c r="Z5478" i="25"/>
  <c r="Z5486" i="25"/>
  <c r="Z5494" i="25"/>
  <c r="Z5502" i="25"/>
  <c r="Z5510" i="25"/>
  <c r="Z5518" i="25"/>
  <c r="Z5526" i="25"/>
  <c r="Z5534" i="25"/>
  <c r="Z5542" i="25"/>
  <c r="Z5550" i="25"/>
  <c r="Z5558" i="25"/>
  <c r="Z5566" i="25"/>
  <c r="Z5574" i="25"/>
  <c r="Z5582" i="25"/>
  <c r="Z5590" i="25"/>
  <c r="Z5598" i="25"/>
  <c r="Z5606" i="25"/>
  <c r="Z5614" i="25"/>
  <c r="Z5622" i="25"/>
  <c r="Z5630" i="25"/>
  <c r="Z5638" i="25"/>
  <c r="Z5646" i="25"/>
  <c r="Z5654" i="25"/>
  <c r="Z5662" i="25"/>
  <c r="Z5670" i="25"/>
  <c r="Z5678" i="25"/>
  <c r="Z5686" i="25"/>
  <c r="Z5694" i="25"/>
  <c r="Z5702" i="25"/>
  <c r="Z5710" i="25"/>
  <c r="Z5718" i="25"/>
  <c r="Z5726" i="25"/>
  <c r="Z5734" i="25"/>
  <c r="Z5742" i="25"/>
  <c r="Z5750" i="25"/>
  <c r="Z5758" i="25"/>
  <c r="Z5766" i="25"/>
  <c r="Z5774" i="25"/>
  <c r="Z5782" i="25"/>
  <c r="Z5790" i="25"/>
  <c r="Z5798" i="25"/>
  <c r="Z5806" i="25"/>
  <c r="Z5814" i="25"/>
  <c r="Z5822" i="25"/>
  <c r="Z5830" i="25"/>
  <c r="Z5838" i="25"/>
  <c r="Z5846" i="25"/>
  <c r="Z5854" i="25"/>
  <c r="Z5862" i="25"/>
  <c r="Z5870" i="25"/>
  <c r="Z5878" i="25"/>
  <c r="Z5886" i="25"/>
  <c r="Z5894" i="25"/>
  <c r="Z5902" i="25"/>
  <c r="Z5910" i="25"/>
  <c r="Z5918" i="25"/>
  <c r="Z5926" i="25"/>
  <c r="Z5934" i="25"/>
  <c r="Z5942" i="25"/>
  <c r="Z5950" i="25"/>
  <c r="Z5958" i="25"/>
  <c r="Z5966" i="25"/>
  <c r="Z5974" i="25"/>
  <c r="Z5982" i="25"/>
  <c r="Z5990" i="25"/>
  <c r="Z5998" i="25"/>
  <c r="Z6006" i="25"/>
  <c r="Z6014" i="25"/>
  <c r="Z6022" i="25"/>
  <c r="Z6030" i="25"/>
  <c r="Z6038" i="25"/>
  <c r="Z6046" i="25"/>
  <c r="Z6054" i="25"/>
  <c r="Z6062" i="25"/>
  <c r="Z6070" i="25"/>
  <c r="Z6078" i="25"/>
  <c r="Z6086" i="25"/>
  <c r="Z6094" i="25"/>
  <c r="Z6102" i="25"/>
  <c r="Z6110" i="25"/>
  <c r="Z6118" i="25"/>
  <c r="Z6126" i="25"/>
  <c r="Z6134" i="25"/>
  <c r="Z6142" i="25"/>
  <c r="Z6150" i="25"/>
  <c r="Z6158" i="25"/>
  <c r="Z6166" i="25"/>
  <c r="Z6174" i="25"/>
  <c r="Z3536" i="25"/>
  <c r="Z4201" i="25"/>
  <c r="Z4713" i="25"/>
  <c r="Z5015" i="25"/>
  <c r="Z5079" i="25"/>
  <c r="Z5143" i="25"/>
  <c r="Z5207" i="25"/>
  <c r="Z5271" i="25"/>
  <c r="Z5335" i="25"/>
  <c r="Z5399" i="25"/>
  <c r="Z5463" i="25"/>
  <c r="Z5527" i="25"/>
  <c r="Z5591" i="25"/>
  <c r="Z5655" i="25"/>
  <c r="Z5719" i="25"/>
  <c r="Z5783" i="25"/>
  <c r="Z5847" i="25"/>
  <c r="Z5911" i="25"/>
  <c r="Z5975" i="25"/>
  <c r="Z6039" i="25"/>
  <c r="Z6103" i="25"/>
  <c r="Z6167" i="25"/>
  <c r="Z6181" i="25"/>
  <c r="Z6189" i="25"/>
  <c r="Z6197" i="25"/>
  <c r="Z6205" i="25"/>
  <c r="Z6213" i="25"/>
  <c r="Z6221" i="25"/>
  <c r="Z6229" i="25"/>
  <c r="Z6237" i="25"/>
  <c r="Z6245" i="25"/>
  <c r="Z6253" i="25"/>
  <c r="Z6261" i="25"/>
  <c r="Z6269" i="25"/>
  <c r="Z6277" i="25"/>
  <c r="Z6285" i="25"/>
  <c r="Z6293" i="25"/>
  <c r="Z6301" i="25"/>
  <c r="Z6309" i="25"/>
  <c r="Z6317" i="25"/>
  <c r="Z6325" i="25"/>
  <c r="Z6333" i="25"/>
  <c r="Z6341" i="25"/>
  <c r="Z6349" i="25"/>
  <c r="Z6357" i="25"/>
  <c r="Z6365" i="25"/>
  <c r="Z6373" i="25"/>
  <c r="Z6381" i="25"/>
  <c r="Z6389" i="25"/>
  <c r="Z6397" i="25"/>
  <c r="Z6405" i="25"/>
  <c r="Z6413" i="25"/>
  <c r="Z6421" i="25"/>
  <c r="Z6429" i="25"/>
  <c r="Z6437" i="25"/>
  <c r="Z6445" i="25"/>
  <c r="Z6453" i="25"/>
  <c r="Z6461" i="25"/>
  <c r="Z6469" i="25"/>
  <c r="Z6477" i="25"/>
  <c r="Z6485" i="25"/>
  <c r="Z6493" i="25"/>
  <c r="Z6501" i="25"/>
  <c r="Z6509" i="25"/>
  <c r="Z6517" i="25"/>
  <c r="Z6525" i="25"/>
  <c r="Z6533" i="25"/>
  <c r="Z6541" i="25"/>
  <c r="Z6549" i="25"/>
  <c r="Z6557" i="25"/>
  <c r="Z6565" i="25"/>
  <c r="Z6573" i="25"/>
  <c r="Z6581" i="25"/>
  <c r="Z6589" i="25"/>
  <c r="Z6597" i="25"/>
  <c r="Z6605" i="25"/>
  <c r="Z6613" i="25"/>
  <c r="Z6621" i="25"/>
  <c r="Z6629" i="25"/>
  <c r="Z6637" i="25"/>
  <c r="Z6645" i="25"/>
  <c r="Z6653" i="25"/>
  <c r="Z6661" i="25"/>
  <c r="Z6669" i="25"/>
  <c r="Z6677" i="25"/>
  <c r="Z6685" i="25"/>
  <c r="Z6693" i="25"/>
  <c r="Z6701" i="25"/>
  <c r="Z6709" i="25"/>
  <c r="Z6717" i="25"/>
  <c r="Z6725" i="25"/>
  <c r="Z6733" i="25"/>
  <c r="Z6741" i="25"/>
  <c r="Z6749" i="25"/>
  <c r="Z6757" i="25"/>
  <c r="Z6765" i="25"/>
  <c r="Z6773" i="25"/>
  <c r="Z6781" i="25"/>
  <c r="Z6789" i="25"/>
  <c r="Z6797" i="25"/>
  <c r="Z6805" i="25"/>
  <c r="Z6813" i="25"/>
  <c r="Z6821" i="25"/>
  <c r="Z6829" i="25"/>
  <c r="Z6837" i="25"/>
  <c r="Z6845" i="25"/>
  <c r="Z6853" i="25"/>
  <c r="Z6861" i="25"/>
  <c r="Z6869" i="25"/>
  <c r="Z6877" i="25"/>
  <c r="Z6885" i="25"/>
  <c r="Z6893" i="25"/>
  <c r="Z6901" i="25"/>
  <c r="Z6909" i="25"/>
  <c r="Z6917" i="25"/>
  <c r="Z6925" i="25"/>
  <c r="Z6933" i="25"/>
  <c r="Z6941" i="25"/>
  <c r="Z6949" i="25"/>
  <c r="Z6957" i="25"/>
  <c r="Z6965" i="25"/>
  <c r="Z6973" i="25"/>
  <c r="Z6981" i="25"/>
  <c r="Z6989" i="25"/>
  <c r="Z6997" i="25"/>
  <c r="Z7005" i="25"/>
  <c r="Z7013" i="25"/>
  <c r="Z7021" i="25"/>
  <c r="Z7029" i="25"/>
  <c r="Z7037" i="25"/>
  <c r="Z7045" i="25"/>
  <c r="Z7053" i="25"/>
  <c r="Z7061" i="25"/>
  <c r="Z7069" i="25"/>
  <c r="Z7077" i="25"/>
  <c r="Z7085" i="25"/>
  <c r="Z7093" i="25"/>
  <c r="Z7101" i="25"/>
  <c r="Z7109" i="25"/>
  <c r="Z7117" i="25"/>
  <c r="Z7125" i="25"/>
  <c r="Z7133" i="25"/>
  <c r="Z7141" i="25"/>
  <c r="Z7149" i="25"/>
  <c r="Z7157" i="25"/>
  <c r="Z7165" i="25"/>
  <c r="Z7173" i="25"/>
  <c r="Z7181" i="25"/>
  <c r="Z7189" i="25"/>
  <c r="Z7197" i="25"/>
  <c r="Z7205" i="25"/>
  <c r="Z7213" i="25"/>
  <c r="Z7221" i="25"/>
  <c r="Z7229" i="25"/>
  <c r="Z7237" i="25"/>
  <c r="Z7245" i="25"/>
  <c r="Z7253" i="25"/>
  <c r="Z7261" i="25"/>
  <c r="Z7269" i="25"/>
  <c r="Z7277" i="25"/>
  <c r="Z7285" i="25"/>
  <c r="Z7293" i="25"/>
  <c r="Z7301" i="25"/>
  <c r="Z7309" i="25"/>
  <c r="Z7317" i="25"/>
  <c r="Z7325" i="25"/>
  <c r="Z7333" i="25"/>
  <c r="Z7341" i="25"/>
  <c r="Z7349" i="25"/>
  <c r="Z7357" i="25"/>
  <c r="Z7365" i="25"/>
  <c r="Z3753" i="25"/>
  <c r="Z4265" i="25"/>
  <c r="Z4777" i="25"/>
  <c r="Z5023" i="25"/>
  <c r="Z5087" i="25"/>
  <c r="Z5151" i="25"/>
  <c r="Z5215" i="25"/>
  <c r="Z5279" i="25"/>
  <c r="Z5343" i="25"/>
  <c r="Z5407" i="25"/>
  <c r="Z5471" i="25"/>
  <c r="Z5535" i="25"/>
  <c r="Z5599" i="25"/>
  <c r="Z5663" i="25"/>
  <c r="Z5727" i="25"/>
  <c r="Z5791" i="25"/>
  <c r="Z5855" i="25"/>
  <c r="Z5919" i="25"/>
  <c r="Z5983" i="25"/>
  <c r="Z6047" i="25"/>
  <c r="Z6111" i="25"/>
  <c r="Z6170" i="25"/>
  <c r="Z6182" i="25"/>
  <c r="Z6190" i="25"/>
  <c r="Z6198" i="25"/>
  <c r="Z6206" i="25"/>
  <c r="Z6214" i="25"/>
  <c r="Z6222" i="25"/>
  <c r="Z6230" i="25"/>
  <c r="Z6238" i="25"/>
  <c r="Z6246" i="25"/>
  <c r="Z6254" i="25"/>
  <c r="Z6262" i="25"/>
  <c r="Z6270" i="25"/>
  <c r="Z6278" i="25"/>
  <c r="Z6286" i="25"/>
  <c r="Z6294" i="25"/>
  <c r="Z6302" i="25"/>
  <c r="Z6310" i="25"/>
  <c r="Z6318" i="25"/>
  <c r="Z6326" i="25"/>
  <c r="Z6334" i="25"/>
  <c r="Z6342" i="25"/>
  <c r="Z6350" i="25"/>
  <c r="Z6358" i="25"/>
  <c r="Z6366" i="25"/>
  <c r="Z6374" i="25"/>
  <c r="Z6382" i="25"/>
  <c r="Z6390" i="25"/>
  <c r="Z6398" i="25"/>
  <c r="Z6406" i="25"/>
  <c r="Z6414" i="25"/>
  <c r="Z6422" i="25"/>
  <c r="Z6430" i="25"/>
  <c r="Z6438" i="25"/>
  <c r="Z6446" i="25"/>
  <c r="Z6454" i="25"/>
  <c r="Z6462" i="25"/>
  <c r="Z6470" i="25"/>
  <c r="Z6478" i="25"/>
  <c r="Z6486" i="25"/>
  <c r="Z6494" i="25"/>
  <c r="Z6502" i="25"/>
  <c r="Z6510" i="25"/>
  <c r="Z6518" i="25"/>
  <c r="Z6526" i="25"/>
  <c r="Z6534" i="25"/>
  <c r="Z6542" i="25"/>
  <c r="Z6550" i="25"/>
  <c r="Z6558" i="25"/>
  <c r="Z6566" i="25"/>
  <c r="Z6574" i="25"/>
  <c r="Z6582" i="25"/>
  <c r="Z6590" i="25"/>
  <c r="Z6598" i="25"/>
  <c r="Z6606" i="25"/>
  <c r="Z6614" i="25"/>
  <c r="Z6622" i="25"/>
  <c r="Z6630" i="25"/>
  <c r="Z6638" i="25"/>
  <c r="Z6646" i="25"/>
  <c r="Z6654" i="25"/>
  <c r="Z6662" i="25"/>
  <c r="Z6670" i="25"/>
  <c r="Z6678" i="25"/>
  <c r="Z6686" i="25"/>
  <c r="Z6694" i="25"/>
  <c r="Z6702" i="25"/>
  <c r="Z6710" i="25"/>
  <c r="Z6718" i="25"/>
  <c r="Z6726" i="25"/>
  <c r="Z6734" i="25"/>
  <c r="Z6742" i="25"/>
  <c r="Z6750" i="25"/>
  <c r="Z6758" i="25"/>
  <c r="Z6766" i="25"/>
  <c r="Z6774" i="25"/>
  <c r="Z6782" i="25"/>
  <c r="Z6790" i="25"/>
  <c r="Z6798" i="25"/>
  <c r="Z6806" i="25"/>
  <c r="Z6814" i="25"/>
  <c r="Z6822" i="25"/>
  <c r="Z6830" i="25"/>
  <c r="Z6838" i="25"/>
  <c r="Z6846" i="25"/>
  <c r="Z6854" i="25"/>
  <c r="Z6862" i="25"/>
  <c r="Z6870" i="25"/>
  <c r="Z6878" i="25"/>
  <c r="Z6886" i="25"/>
  <c r="Z6894" i="25"/>
  <c r="Z6902" i="25"/>
  <c r="Z6910" i="25"/>
  <c r="Z6918" i="25"/>
  <c r="Z6926" i="25"/>
  <c r="Z6934" i="25"/>
  <c r="Z6942" i="25"/>
  <c r="Z6950" i="25"/>
  <c r="Z6958" i="25"/>
  <c r="Z6966" i="25"/>
  <c r="Z6974" i="25"/>
  <c r="Z6982" i="25"/>
  <c r="Z6990" i="25"/>
  <c r="Z6998" i="25"/>
  <c r="Z7006" i="25"/>
  <c r="Z7014" i="25"/>
  <c r="Z7022" i="25"/>
  <c r="Z7030" i="25"/>
  <c r="Z7038" i="25"/>
  <c r="Z7046" i="25"/>
  <c r="Z7054" i="25"/>
  <c r="Z7062" i="25"/>
  <c r="Z7070" i="25"/>
  <c r="Z7078" i="25"/>
  <c r="Z7086" i="25"/>
  <c r="Z7094" i="25"/>
  <c r="Z7102" i="25"/>
  <c r="Z7110" i="25"/>
  <c r="Z7118" i="25"/>
  <c r="Z7126" i="25"/>
  <c r="Z7134" i="25"/>
  <c r="Z7142" i="25"/>
  <c r="Z7150" i="25"/>
  <c r="Z7158" i="25"/>
  <c r="Z7166" i="25"/>
  <c r="Z7174" i="25"/>
  <c r="Z7182" i="25"/>
  <c r="Z7190" i="25"/>
  <c r="Z7198" i="25"/>
  <c r="Z7206" i="25"/>
  <c r="Z7214" i="25"/>
  <c r="Z7222" i="25"/>
  <c r="Z7230" i="25"/>
  <c r="Z7238" i="25"/>
  <c r="Z7246" i="25"/>
  <c r="Z7254" i="25"/>
  <c r="Z7262" i="25"/>
  <c r="Z7270" i="25"/>
  <c r="Z7278" i="25"/>
  <c r="Z7286" i="25"/>
  <c r="Z7294" i="25"/>
  <c r="Z7302" i="25"/>
  <c r="Z7310" i="25"/>
  <c r="Z7318" i="25"/>
  <c r="Z7326" i="25"/>
  <c r="Z7334" i="25"/>
  <c r="Z7342" i="25"/>
  <c r="Z7350" i="25"/>
  <c r="Z7358" i="25"/>
  <c r="Z3817" i="25"/>
  <c r="Z4329" i="25"/>
  <c r="Z4841" i="25"/>
  <c r="Z5031" i="25"/>
  <c r="Z5095" i="25"/>
  <c r="Z5159" i="25"/>
  <c r="Z5223" i="25"/>
  <c r="Z5287" i="25"/>
  <c r="Z5351" i="25"/>
  <c r="Z5415" i="25"/>
  <c r="Z5479" i="25"/>
  <c r="Z5543" i="25"/>
  <c r="Z5607" i="25"/>
  <c r="Z5671" i="25"/>
  <c r="Z5735" i="25"/>
  <c r="Z5799" i="25"/>
  <c r="Z5863" i="25"/>
  <c r="Z5927" i="25"/>
  <c r="Z5991" i="25"/>
  <c r="Z6055" i="25"/>
  <c r="Z6119" i="25"/>
  <c r="Z6175" i="25"/>
  <c r="Z6183" i="25"/>
  <c r="Z6191" i="25"/>
  <c r="Z6199" i="25"/>
  <c r="Z6207" i="25"/>
  <c r="Z6215" i="25"/>
  <c r="Z6223" i="25"/>
  <c r="Z6231" i="25"/>
  <c r="Z6239" i="25"/>
  <c r="Z6247" i="25"/>
  <c r="Z6255" i="25"/>
  <c r="Z6263" i="25"/>
  <c r="Z6271" i="25"/>
  <c r="Z6279" i="25"/>
  <c r="Z6287" i="25"/>
  <c r="Z6295" i="25"/>
  <c r="Z6303" i="25"/>
  <c r="Z6311" i="25"/>
  <c r="Z6319" i="25"/>
  <c r="Z6327" i="25"/>
  <c r="Z6335" i="25"/>
  <c r="Z6343" i="25"/>
  <c r="Z6351" i="25"/>
  <c r="Z6359" i="25"/>
  <c r="Z6367" i="25"/>
  <c r="Z6375" i="25"/>
  <c r="Z6383" i="25"/>
  <c r="Z6391" i="25"/>
  <c r="Z6399" i="25"/>
  <c r="Z6407" i="25"/>
  <c r="Z6415" i="25"/>
  <c r="Z6423" i="25"/>
  <c r="Z6431" i="25"/>
  <c r="Z6439" i="25"/>
  <c r="Z6447" i="25"/>
  <c r="Z6455" i="25"/>
  <c r="Z6463" i="25"/>
  <c r="Z6471" i="25"/>
  <c r="Z6479" i="25"/>
  <c r="Z6487" i="25"/>
  <c r="Z6495" i="25"/>
  <c r="Z6503" i="25"/>
  <c r="Z6511" i="25"/>
  <c r="Z6519" i="25"/>
  <c r="Z6527" i="25"/>
  <c r="Z6535" i="25"/>
  <c r="Z6543" i="25"/>
  <c r="Z6551" i="25"/>
  <c r="Z6559" i="25"/>
  <c r="Z6567" i="25"/>
  <c r="Z6575" i="25"/>
  <c r="Z6583" i="25"/>
  <c r="Z6591" i="25"/>
  <c r="Z6599" i="25"/>
  <c r="Z6607" i="25"/>
  <c r="Z6615" i="25"/>
  <c r="Z6623" i="25"/>
  <c r="Z6631" i="25"/>
  <c r="Z6639" i="25"/>
  <c r="Z6647" i="25"/>
  <c r="Z6655" i="25"/>
  <c r="Z6663" i="25"/>
  <c r="Z6671" i="25"/>
  <c r="Z6679" i="25"/>
  <c r="Z6687" i="25"/>
  <c r="Z6695" i="25"/>
  <c r="Z6703" i="25"/>
  <c r="Z6711" i="25"/>
  <c r="Z6719" i="25"/>
  <c r="Z6727" i="25"/>
  <c r="Z6735" i="25"/>
  <c r="Z6743" i="25"/>
  <c r="Z6751" i="25"/>
  <c r="Z6759" i="25"/>
  <c r="Z6767" i="25"/>
  <c r="Z6775" i="25"/>
  <c r="Z6783" i="25"/>
  <c r="Z6791" i="25"/>
  <c r="Z6799" i="25"/>
  <c r="Z6807" i="25"/>
  <c r="Z6815" i="25"/>
  <c r="Z6823" i="25"/>
  <c r="Z6831" i="25"/>
  <c r="Z6839" i="25"/>
  <c r="Z6847" i="25"/>
  <c r="Z6855" i="25"/>
  <c r="Z6863" i="25"/>
  <c r="Z6871" i="25"/>
  <c r="Z6879" i="25"/>
  <c r="Z6887" i="25"/>
  <c r="Z6895" i="25"/>
  <c r="Z6903" i="25"/>
  <c r="Z6911" i="25"/>
  <c r="Z6919" i="25"/>
  <c r="Z6927" i="25"/>
  <c r="Z6935" i="25"/>
  <c r="Z6943" i="25"/>
  <c r="Z6951" i="25"/>
  <c r="Z6959" i="25"/>
  <c r="Z6967" i="25"/>
  <c r="Z6975" i="25"/>
  <c r="Z6983" i="25"/>
  <c r="Z6991" i="25"/>
  <c r="Z6999" i="25"/>
  <c r="Z7007" i="25"/>
  <c r="Z7015" i="25"/>
  <c r="Z7023" i="25"/>
  <c r="Z7031" i="25"/>
  <c r="Z7039" i="25"/>
  <c r="Z7047" i="25"/>
  <c r="Z7055" i="25"/>
  <c r="Z7063" i="25"/>
  <c r="Z7071" i="25"/>
  <c r="Z7079" i="25"/>
  <c r="Z7087" i="25"/>
  <c r="Z7095" i="25"/>
  <c r="Z7103" i="25"/>
  <c r="Z7111" i="25"/>
  <c r="Z7119" i="25"/>
  <c r="Z7127" i="25"/>
  <c r="Z7135" i="25"/>
  <c r="Z7143" i="25"/>
  <c r="Z7151" i="25"/>
  <c r="Z7159" i="25"/>
  <c r="Z7167" i="25"/>
  <c r="Z7175" i="25"/>
  <c r="Z7183" i="25"/>
  <c r="Z7191" i="25"/>
  <c r="Z7199" i="25"/>
  <c r="Z7207" i="25"/>
  <c r="Z7215" i="25"/>
  <c r="Z7223" i="25"/>
  <c r="Z7231" i="25"/>
  <c r="Z7239" i="25"/>
  <c r="Z7247" i="25"/>
  <c r="Z7255" i="25"/>
  <c r="Z7263" i="25"/>
  <c r="Z7271" i="25"/>
  <c r="Z7279" i="25"/>
  <c r="Z7287" i="25"/>
  <c r="Z7295" i="25"/>
  <c r="Z7303" i="25"/>
  <c r="Z7311" i="25"/>
  <c r="Z7319" i="25"/>
  <c r="Z7327" i="25"/>
  <c r="Z7335" i="25"/>
  <c r="Z7343" i="25"/>
  <c r="Z7351" i="25"/>
  <c r="Z7359" i="25"/>
  <c r="Z3881" i="25"/>
  <c r="Z4393" i="25"/>
  <c r="Z4905" i="25"/>
  <c r="Z5039" i="25"/>
  <c r="Z5103" i="25"/>
  <c r="Z5167" i="25"/>
  <c r="Z5231" i="25"/>
  <c r="Z5295" i="25"/>
  <c r="Z5359" i="25"/>
  <c r="Z5423" i="25"/>
  <c r="Z5487" i="25"/>
  <c r="Z5551" i="25"/>
  <c r="Z5615" i="25"/>
  <c r="Z5679" i="25"/>
  <c r="Z5743" i="25"/>
  <c r="Z5807" i="25"/>
  <c r="Z5871" i="25"/>
  <c r="Z5935" i="25"/>
  <c r="Z5999" i="25"/>
  <c r="Z6063" i="25"/>
  <c r="Z6127" i="25"/>
  <c r="Z6176" i="25"/>
  <c r="Z6184" i="25"/>
  <c r="Z6192" i="25"/>
  <c r="Z6200" i="25"/>
  <c r="Z6208" i="25"/>
  <c r="Z6216" i="25"/>
  <c r="Z6224" i="25"/>
  <c r="Z6232" i="25"/>
  <c r="Z6240" i="25"/>
  <c r="Z6248" i="25"/>
  <c r="Z6256" i="25"/>
  <c r="Z6264" i="25"/>
  <c r="Z6272" i="25"/>
  <c r="Z6280" i="25"/>
  <c r="Z6288" i="25"/>
  <c r="Z6296" i="25"/>
  <c r="Z6304" i="25"/>
  <c r="Z6312" i="25"/>
  <c r="Z6320" i="25"/>
  <c r="Z6328" i="25"/>
  <c r="Z6336" i="25"/>
  <c r="Z6344" i="25"/>
  <c r="Z6352" i="25"/>
  <c r="Z6360" i="25"/>
  <c r="Z6368" i="25"/>
  <c r="Z6376" i="25"/>
  <c r="Z6384" i="25"/>
  <c r="Z6392" i="25"/>
  <c r="Z6400" i="25"/>
  <c r="Z6408" i="25"/>
  <c r="Z6416" i="25"/>
  <c r="Z6424" i="25"/>
  <c r="Z6432" i="25"/>
  <c r="Z6440" i="25"/>
  <c r="Z6448" i="25"/>
  <c r="Z6456" i="25"/>
  <c r="Z6464" i="25"/>
  <c r="Z6472" i="25"/>
  <c r="Z6480" i="25"/>
  <c r="Z6488" i="25"/>
  <c r="Z6496" i="25"/>
  <c r="Z6504" i="25"/>
  <c r="Z6512" i="25"/>
  <c r="Z6520" i="25"/>
  <c r="Z6528" i="25"/>
  <c r="Z6536" i="25"/>
  <c r="Z6544" i="25"/>
  <c r="Z6552" i="25"/>
  <c r="Z6560" i="25"/>
  <c r="Z6568" i="25"/>
  <c r="Z6576" i="25"/>
  <c r="Z6584" i="25"/>
  <c r="Z6592" i="25"/>
  <c r="Z6600" i="25"/>
  <c r="Z6608" i="25"/>
  <c r="Z6616" i="25"/>
  <c r="Z6624" i="25"/>
  <c r="Z6632" i="25"/>
  <c r="Z6640" i="25"/>
  <c r="Z6648" i="25"/>
  <c r="Z6656" i="25"/>
  <c r="Z6664" i="25"/>
  <c r="Z6672" i="25"/>
  <c r="Z6680" i="25"/>
  <c r="Z6688" i="25"/>
  <c r="Z6696" i="25"/>
  <c r="Z6704" i="25"/>
  <c r="Z6712" i="25"/>
  <c r="Z6720" i="25"/>
  <c r="Z6728" i="25"/>
  <c r="Z6736" i="25"/>
  <c r="Z6744" i="25"/>
  <c r="Z6752" i="25"/>
  <c r="Z6760" i="25"/>
  <c r="Z6768" i="25"/>
  <c r="Z6776" i="25"/>
  <c r="Z6784" i="25"/>
  <c r="Z6792" i="25"/>
  <c r="Z6800" i="25"/>
  <c r="Z6808" i="25"/>
  <c r="Z6816" i="25"/>
  <c r="Z6824" i="25"/>
  <c r="Z6832" i="25"/>
  <c r="Z6840" i="25"/>
  <c r="Z6848" i="25"/>
  <c r="Z6856" i="25"/>
  <c r="Z6864" i="25"/>
  <c r="Z6872" i="25"/>
  <c r="Z6880" i="25"/>
  <c r="Z6888" i="25"/>
  <c r="Z6896" i="25"/>
  <c r="Z6904" i="25"/>
  <c r="Z6912" i="25"/>
  <c r="Z6920" i="25"/>
  <c r="Z6928" i="25"/>
  <c r="Z6936" i="25"/>
  <c r="Z6944" i="25"/>
  <c r="Z6952" i="25"/>
  <c r="Z6960" i="25"/>
  <c r="Z6968" i="25"/>
  <c r="Z6976" i="25"/>
  <c r="Z6984" i="25"/>
  <c r="Z6992" i="25"/>
  <c r="Z7000" i="25"/>
  <c r="Z7008" i="25"/>
  <c r="Z7016" i="25"/>
  <c r="Z7024" i="25"/>
  <c r="Z7032" i="25"/>
  <c r="Z7040" i="25"/>
  <c r="Z7048" i="25"/>
  <c r="Z7056" i="25"/>
  <c r="Z7064" i="25"/>
  <c r="Z7072" i="25"/>
  <c r="Z7080" i="25"/>
  <c r="Z7088" i="25"/>
  <c r="Z7096" i="25"/>
  <c r="Z7104" i="25"/>
  <c r="Z7112" i="25"/>
  <c r="Z7120" i="25"/>
  <c r="Z7128" i="25"/>
  <c r="Z7136" i="25"/>
  <c r="Z7144" i="25"/>
  <c r="Z7152" i="25"/>
  <c r="Z7160" i="25"/>
  <c r="Z7168" i="25"/>
  <c r="Z7176" i="25"/>
  <c r="Z7184" i="25"/>
  <c r="Z7192" i="25"/>
  <c r="Z7200" i="25"/>
  <c r="Z7208" i="25"/>
  <c r="Z7216" i="25"/>
  <c r="Z7224" i="25"/>
  <c r="Z7232" i="25"/>
  <c r="Z7240" i="25"/>
  <c r="Z7248" i="25"/>
  <c r="Z7256" i="25"/>
  <c r="Z7264" i="25"/>
  <c r="Z7272" i="25"/>
  <c r="Z7280" i="25"/>
  <c r="Z7288" i="25"/>
  <c r="Z7296" i="25"/>
  <c r="Z7304" i="25"/>
  <c r="Z7312" i="25"/>
  <c r="Z7320" i="25"/>
  <c r="Z7328" i="25"/>
  <c r="Z7336" i="25"/>
  <c r="Z7344" i="25"/>
  <c r="Z7352" i="25"/>
  <c r="Z7360" i="25"/>
  <c r="Z3945" i="25"/>
  <c r="Z4457" i="25"/>
  <c r="Z4969" i="25"/>
  <c r="Z5047" i="25"/>
  <c r="Z5111" i="25"/>
  <c r="Z5175" i="25"/>
  <c r="Z5239" i="25"/>
  <c r="Z5303" i="25"/>
  <c r="Z5367" i="25"/>
  <c r="Z5431" i="25"/>
  <c r="Z5495" i="25"/>
  <c r="Z5559" i="25"/>
  <c r="Z5623" i="25"/>
  <c r="Z5687" i="25"/>
  <c r="Z5751" i="25"/>
  <c r="Z5815" i="25"/>
  <c r="Z5879" i="25"/>
  <c r="Z5943" i="25"/>
  <c r="Z6007" i="25"/>
  <c r="Z6071" i="25"/>
  <c r="Z6135" i="25"/>
  <c r="Z6177" i="25"/>
  <c r="Z6185" i="25"/>
  <c r="Z6193" i="25"/>
  <c r="Z6201" i="25"/>
  <c r="Z6209" i="25"/>
  <c r="Z6217" i="25"/>
  <c r="Z6225" i="25"/>
  <c r="Z6233" i="25"/>
  <c r="Z6241" i="25"/>
  <c r="Z6249" i="25"/>
  <c r="Z6257" i="25"/>
  <c r="Z6265" i="25"/>
  <c r="Z6273" i="25"/>
  <c r="Z6281" i="25"/>
  <c r="Z6289" i="25"/>
  <c r="Z6297" i="25"/>
  <c r="Z6305" i="25"/>
  <c r="Z6313" i="25"/>
  <c r="Z6321" i="25"/>
  <c r="Z6329" i="25"/>
  <c r="Z6337" i="25"/>
  <c r="Z6345" i="25"/>
  <c r="Z6353" i="25"/>
  <c r="Z6361" i="25"/>
  <c r="Z6369" i="25"/>
  <c r="Z6377" i="25"/>
  <c r="Z6385" i="25"/>
  <c r="Z6393" i="25"/>
  <c r="Z6401" i="25"/>
  <c r="Z6409" i="25"/>
  <c r="Z6417" i="25"/>
  <c r="Z6425" i="25"/>
  <c r="Z6433" i="25"/>
  <c r="Z6441" i="25"/>
  <c r="Z6449" i="25"/>
  <c r="Z6457" i="25"/>
  <c r="Z6465" i="25"/>
  <c r="Z6473" i="25"/>
  <c r="Z6481" i="25"/>
  <c r="Z6489" i="25"/>
  <c r="Z6497" i="25"/>
  <c r="Z6505" i="25"/>
  <c r="Z6513" i="25"/>
  <c r="Z6521" i="25"/>
  <c r="Z6529" i="25"/>
  <c r="Z6537" i="25"/>
  <c r="Z6545" i="25"/>
  <c r="Z6553" i="25"/>
  <c r="Z6561" i="25"/>
  <c r="Z6569" i="25"/>
  <c r="Z6577" i="25"/>
  <c r="Z6585" i="25"/>
  <c r="Z6593" i="25"/>
  <c r="Z6601" i="25"/>
  <c r="Z6609" i="25"/>
  <c r="Z6617" i="25"/>
  <c r="Z6625" i="25"/>
  <c r="Z6633" i="25"/>
  <c r="Z6641" i="25"/>
  <c r="Z6649" i="25"/>
  <c r="Z6657" i="25"/>
  <c r="Z6665" i="25"/>
  <c r="Z6673" i="25"/>
  <c r="Z6681" i="25"/>
  <c r="Z6689" i="25"/>
  <c r="Z6697" i="25"/>
  <c r="Z6705" i="25"/>
  <c r="Z6713" i="25"/>
  <c r="Z6721" i="25"/>
  <c r="Z6729" i="25"/>
  <c r="Z6737" i="25"/>
  <c r="Z6745" i="25"/>
  <c r="Z6753" i="25"/>
  <c r="Z6761" i="25"/>
  <c r="Z6769" i="25"/>
  <c r="Z6777" i="25"/>
  <c r="Z6785" i="25"/>
  <c r="Z6793" i="25"/>
  <c r="Z6801" i="25"/>
  <c r="Z6809" i="25"/>
  <c r="Z6817" i="25"/>
  <c r="Z6825" i="25"/>
  <c r="Z6833" i="25"/>
  <c r="Z6841" i="25"/>
  <c r="Z6849" i="25"/>
  <c r="Z6857" i="25"/>
  <c r="Z6865" i="25"/>
  <c r="Z6873" i="25"/>
  <c r="Z6881" i="25"/>
  <c r="Z6889" i="25"/>
  <c r="Z6897" i="25"/>
  <c r="Z6905" i="25"/>
  <c r="Z6913" i="25"/>
  <c r="Z6921" i="25"/>
  <c r="Z6929" i="25"/>
  <c r="Z6937" i="25"/>
  <c r="Z6945" i="25"/>
  <c r="Z6953" i="25"/>
  <c r="Z6961" i="25"/>
  <c r="Z6969" i="25"/>
  <c r="Z6977" i="25"/>
  <c r="Z6985" i="25"/>
  <c r="Z6993" i="25"/>
  <c r="Z7001" i="25"/>
  <c r="Z7009" i="25"/>
  <c r="Z7017" i="25"/>
  <c r="Z7025" i="25"/>
  <c r="Z7033" i="25"/>
  <c r="Z7041" i="25"/>
  <c r="Z7049" i="25"/>
  <c r="Z7057" i="25"/>
  <c r="Z7065" i="25"/>
  <c r="Z7073" i="25"/>
  <c r="Z7081" i="25"/>
  <c r="Z7089" i="25"/>
  <c r="Z7097" i="25"/>
  <c r="Z7105" i="25"/>
  <c r="Z7113" i="25"/>
  <c r="Z7121" i="25"/>
  <c r="Z7129" i="25"/>
  <c r="Z7137" i="25"/>
  <c r="Z7145" i="25"/>
  <c r="Z7153" i="25"/>
  <c r="Z7161" i="25"/>
  <c r="Z7169" i="25"/>
  <c r="Z7177" i="25"/>
  <c r="Z7185" i="25"/>
  <c r="Z7193" i="25"/>
  <c r="Z7201" i="25"/>
  <c r="Z7209" i="25"/>
  <c r="Z7217" i="25"/>
  <c r="Z7225" i="25"/>
  <c r="Z7233" i="25"/>
  <c r="Z7241" i="25"/>
  <c r="Z7249" i="25"/>
  <c r="Z7257" i="25"/>
  <c r="Z7265" i="25"/>
  <c r="Z7273" i="25"/>
  <c r="Z7281" i="25"/>
  <c r="Z7289" i="25"/>
  <c r="Z7297" i="25"/>
  <c r="Z7305" i="25"/>
  <c r="Z7313" i="25"/>
  <c r="Z7321" i="25"/>
  <c r="Z7329" i="25"/>
  <c r="Z7337" i="25"/>
  <c r="Z7345" i="25"/>
  <c r="Z7353" i="25"/>
  <c r="Z7361" i="25"/>
  <c r="Z4009" i="25"/>
  <c r="Z4521" i="25"/>
  <c r="Z4991" i="25"/>
  <c r="Z5055" i="25"/>
  <c r="Z5119" i="25"/>
  <c r="Z5183" i="25"/>
  <c r="Z5247" i="25"/>
  <c r="Z5311" i="25"/>
  <c r="Z5375" i="25"/>
  <c r="Z5439" i="25"/>
  <c r="Z5503" i="25"/>
  <c r="Z5567" i="25"/>
  <c r="Z5631" i="25"/>
  <c r="Z5695" i="25"/>
  <c r="Z5759" i="25"/>
  <c r="Z5823" i="25"/>
  <c r="Z5887" i="25"/>
  <c r="Z5951" i="25"/>
  <c r="Z6015" i="25"/>
  <c r="Z6079" i="25"/>
  <c r="Z6143" i="25"/>
  <c r="Z6178" i="25"/>
  <c r="Z6186" i="25"/>
  <c r="Z6194" i="25"/>
  <c r="Z6202" i="25"/>
  <c r="Z6210" i="25"/>
  <c r="Z6218" i="25"/>
  <c r="Z6226" i="25"/>
  <c r="Z6234" i="25"/>
  <c r="Z6242" i="25"/>
  <c r="Z6250" i="25"/>
  <c r="Z6258" i="25"/>
  <c r="Z6266" i="25"/>
  <c r="Z6274" i="25"/>
  <c r="Z6282" i="25"/>
  <c r="Z6290" i="25"/>
  <c r="Z6298" i="25"/>
  <c r="Z6306" i="25"/>
  <c r="Z6314" i="25"/>
  <c r="Z6322" i="25"/>
  <c r="Z6330" i="25"/>
  <c r="Z6338" i="25"/>
  <c r="Z6346" i="25"/>
  <c r="Z6354" i="25"/>
  <c r="Z6362" i="25"/>
  <c r="Z6370" i="25"/>
  <c r="Z6378" i="25"/>
  <c r="Z6386" i="25"/>
  <c r="Z6394" i="25"/>
  <c r="Z6402" i="25"/>
  <c r="Z6410" i="25"/>
  <c r="Z6418" i="25"/>
  <c r="Z6426" i="25"/>
  <c r="Z6434" i="25"/>
  <c r="Z6442" i="25"/>
  <c r="Z6450" i="25"/>
  <c r="Z6458" i="25"/>
  <c r="Z6466" i="25"/>
  <c r="Z6474" i="25"/>
  <c r="Z6482" i="25"/>
  <c r="Z6490" i="25"/>
  <c r="Z6498" i="25"/>
  <c r="Z6506" i="25"/>
  <c r="Z6514" i="25"/>
  <c r="Z6522" i="25"/>
  <c r="Z6530" i="25"/>
  <c r="Z6538" i="25"/>
  <c r="Z6546" i="25"/>
  <c r="Z6554" i="25"/>
  <c r="Z6562" i="25"/>
  <c r="Z6570" i="25"/>
  <c r="Z6578" i="25"/>
  <c r="Z6586" i="25"/>
  <c r="Z6594" i="25"/>
  <c r="Z6602" i="25"/>
  <c r="Z6610" i="25"/>
  <c r="Z6618" i="25"/>
  <c r="Z6626" i="25"/>
  <c r="Z6634" i="25"/>
  <c r="Z6642" i="25"/>
  <c r="Z6650" i="25"/>
  <c r="Z6658" i="25"/>
  <c r="Z6666" i="25"/>
  <c r="Z6674" i="25"/>
  <c r="Z6682" i="25"/>
  <c r="Z6690" i="25"/>
  <c r="Z6698" i="25"/>
  <c r="Z6706" i="25"/>
  <c r="Z6714" i="25"/>
  <c r="Z6722" i="25"/>
  <c r="Z6730" i="25"/>
  <c r="Z6738" i="25"/>
  <c r="Z6746" i="25"/>
  <c r="Z6754" i="25"/>
  <c r="Z6762" i="25"/>
  <c r="Z6770" i="25"/>
  <c r="Z6778" i="25"/>
  <c r="Z6786" i="25"/>
  <c r="Z6794" i="25"/>
  <c r="Z6802" i="25"/>
  <c r="Z6810" i="25"/>
  <c r="Z6818" i="25"/>
  <c r="Z6826" i="25"/>
  <c r="Z6834" i="25"/>
  <c r="Z6842" i="25"/>
  <c r="Z6850" i="25"/>
  <c r="Z6858" i="25"/>
  <c r="Z6866" i="25"/>
  <c r="Z6874" i="25"/>
  <c r="Z6882" i="25"/>
  <c r="Z6890" i="25"/>
  <c r="Z6898" i="25"/>
  <c r="Z6906" i="25"/>
  <c r="Z6914" i="25"/>
  <c r="Z6922" i="25"/>
  <c r="Z6930" i="25"/>
  <c r="Z6938" i="25"/>
  <c r="Z6946" i="25"/>
  <c r="Z6954" i="25"/>
  <c r="Z6962" i="25"/>
  <c r="Z6970" i="25"/>
  <c r="Z6978" i="25"/>
  <c r="Z6986" i="25"/>
  <c r="Z6994" i="25"/>
  <c r="Z7002" i="25"/>
  <c r="Z7010" i="25"/>
  <c r="Z7018" i="25"/>
  <c r="Z7026" i="25"/>
  <c r="Z7034" i="25"/>
  <c r="Z7042" i="25"/>
  <c r="Z7050" i="25"/>
  <c r="Z7058" i="25"/>
  <c r="Z7066" i="25"/>
  <c r="Z7074" i="25"/>
  <c r="Z7082" i="25"/>
  <c r="Z7090" i="25"/>
  <c r="Z7098" i="25"/>
  <c r="Z7106" i="25"/>
  <c r="Z7114" i="25"/>
  <c r="Z7122" i="25"/>
  <c r="Z7130" i="25"/>
  <c r="Z7138" i="25"/>
  <c r="Z7146" i="25"/>
  <c r="Z7154" i="25"/>
  <c r="Z7162" i="25"/>
  <c r="Z7170" i="25"/>
  <c r="Z7178" i="25"/>
  <c r="Z7186" i="25"/>
  <c r="Z7194" i="25"/>
  <c r="Z7202" i="25"/>
  <c r="Z7210" i="25"/>
  <c r="Z7218" i="25"/>
  <c r="Z7226" i="25"/>
  <c r="Z7234" i="25"/>
  <c r="Z7242" i="25"/>
  <c r="Z7250" i="25"/>
  <c r="Z7258" i="25"/>
  <c r="Z7266" i="25"/>
  <c r="Z7274" i="25"/>
  <c r="Z7282" i="25"/>
  <c r="Z7290" i="25"/>
  <c r="Z7298" i="25"/>
  <c r="Z7306" i="25"/>
  <c r="Z7314" i="25"/>
  <c r="Z7322" i="25"/>
  <c r="Z7330" i="25"/>
  <c r="Z7338" i="25"/>
  <c r="Z7346" i="25"/>
  <c r="Z7354" i="25"/>
  <c r="Z7362" i="25"/>
  <c r="Z4073" i="25"/>
  <c r="Z4585" i="25"/>
  <c r="Z4999" i="25"/>
  <c r="Z5063" i="25"/>
  <c r="Z5127" i="25"/>
  <c r="Z5191" i="25"/>
  <c r="Z5255" i="25"/>
  <c r="Z5319" i="25"/>
  <c r="Z5383" i="25"/>
  <c r="Z5447" i="25"/>
  <c r="Z5511" i="25"/>
  <c r="Z5575" i="25"/>
  <c r="Z5639" i="25"/>
  <c r="Z5703" i="25"/>
  <c r="Z5767" i="25"/>
  <c r="Z5831" i="25"/>
  <c r="Z5895" i="25"/>
  <c r="Z5959" i="25"/>
  <c r="Z6023" i="25"/>
  <c r="Z6087" i="25"/>
  <c r="Z6151" i="25"/>
  <c r="Z6179" i="25"/>
  <c r="Z6187" i="25"/>
  <c r="Z6195" i="25"/>
  <c r="Z6203" i="25"/>
  <c r="Z6211" i="25"/>
  <c r="Z6219" i="25"/>
  <c r="Z6227" i="25"/>
  <c r="Z6235" i="25"/>
  <c r="Z6243" i="25"/>
  <c r="Z6251" i="25"/>
  <c r="Z6259" i="25"/>
  <c r="Z6267" i="25"/>
  <c r="Z6275" i="25"/>
  <c r="Z6283" i="25"/>
  <c r="Z6291" i="25"/>
  <c r="Z6299" i="25"/>
  <c r="Z6307" i="25"/>
  <c r="Z6315" i="25"/>
  <c r="Z6323" i="25"/>
  <c r="Z6331" i="25"/>
  <c r="Z6339" i="25"/>
  <c r="Z6347" i="25"/>
  <c r="Z6355" i="25"/>
  <c r="Z6363" i="25"/>
  <c r="Z6371" i="25"/>
  <c r="Z6379" i="25"/>
  <c r="Z6387" i="25"/>
  <c r="Z6395" i="25"/>
  <c r="Z6403" i="25"/>
  <c r="Z6411" i="25"/>
  <c r="Z6419" i="25"/>
  <c r="Z6427" i="25"/>
  <c r="Z6435" i="25"/>
  <c r="Z6443" i="25"/>
  <c r="Z6451" i="25"/>
  <c r="Z6459" i="25"/>
  <c r="Z6467" i="25"/>
  <c r="Z6475" i="25"/>
  <c r="Z6483" i="25"/>
  <c r="Z6491" i="25"/>
  <c r="Z6499" i="25"/>
  <c r="Z6507" i="25"/>
  <c r="Z6515" i="25"/>
  <c r="Z6523" i="25"/>
  <c r="Z6531" i="25"/>
  <c r="Z6539" i="25"/>
  <c r="Z6547" i="25"/>
  <c r="Z6555" i="25"/>
  <c r="Z6563" i="25"/>
  <c r="Z6571" i="25"/>
  <c r="Z6579" i="25"/>
  <c r="Z6587" i="25"/>
  <c r="Z6595" i="25"/>
  <c r="Z6603" i="25"/>
  <c r="Z6611" i="25"/>
  <c r="Z6619" i="25"/>
  <c r="Z6627" i="25"/>
  <c r="Z6635" i="25"/>
  <c r="Z6643" i="25"/>
  <c r="Z6651" i="25"/>
  <c r="Z6659" i="25"/>
  <c r="Z6667" i="25"/>
  <c r="Z6675" i="25"/>
  <c r="Z6683" i="25"/>
  <c r="Z6691" i="25"/>
  <c r="Z6699" i="25"/>
  <c r="Z6707" i="25"/>
  <c r="Z6715" i="25"/>
  <c r="Z6723" i="25"/>
  <c r="Z6731" i="25"/>
  <c r="Z6739" i="25"/>
  <c r="Z6747" i="25"/>
  <c r="Z6755" i="25"/>
  <c r="Z6763" i="25"/>
  <c r="Z6771" i="25"/>
  <c r="Z6779" i="25"/>
  <c r="Z6787" i="25"/>
  <c r="Z6795" i="25"/>
  <c r="Z6803" i="25"/>
  <c r="Z6811" i="25"/>
  <c r="Z6819" i="25"/>
  <c r="Z6827" i="25"/>
  <c r="Z6835" i="25"/>
  <c r="Z6843" i="25"/>
  <c r="Z6851" i="25"/>
  <c r="Z6859" i="25"/>
  <c r="Z6867" i="25"/>
  <c r="Z6875" i="25"/>
  <c r="Z6883" i="25"/>
  <c r="Z6891" i="25"/>
  <c r="Z6899" i="25"/>
  <c r="Z6907" i="25"/>
  <c r="Z6915" i="25"/>
  <c r="Z6923" i="25"/>
  <c r="Z6931" i="25"/>
  <c r="Z6939" i="25"/>
  <c r="Z6947" i="25"/>
  <c r="Z6955" i="25"/>
  <c r="Z6963" i="25"/>
  <c r="Z6971" i="25"/>
  <c r="Z6979" i="25"/>
  <c r="Z6987" i="25"/>
  <c r="Z6995" i="25"/>
  <c r="Z7003" i="25"/>
  <c r="Z7011" i="25"/>
  <c r="Z7019" i="25"/>
  <c r="Z7027" i="25"/>
  <c r="Z7035" i="25"/>
  <c r="Z7043" i="25"/>
  <c r="Z7051" i="25"/>
  <c r="Z7059" i="25"/>
  <c r="Z7067" i="25"/>
  <c r="Z7075" i="25"/>
  <c r="Z7083" i="25"/>
  <c r="Z7091" i="25"/>
  <c r="Z7099" i="25"/>
  <c r="Z7107" i="25"/>
  <c r="Z7115" i="25"/>
  <c r="Z7123" i="25"/>
  <c r="Z7131" i="25"/>
  <c r="Z7139" i="25"/>
  <c r="Z7147" i="25"/>
  <c r="Z7155" i="25"/>
  <c r="Z7163" i="25"/>
  <c r="Z7171" i="25"/>
  <c r="Z7179" i="25"/>
  <c r="Z7187" i="25"/>
  <c r="Z7195" i="25"/>
  <c r="Z7203" i="25"/>
  <c r="Z7211" i="25"/>
  <c r="Z7219" i="25"/>
  <c r="Z7227" i="25"/>
  <c r="Z7235" i="25"/>
  <c r="Z7243" i="25"/>
  <c r="Z7251" i="25"/>
  <c r="Z7259" i="25"/>
  <c r="Z7267" i="25"/>
  <c r="Z7275" i="25"/>
  <c r="Z7283" i="25"/>
  <c r="Z7291" i="25"/>
  <c r="Z7299" i="25"/>
  <c r="Z7307" i="25"/>
  <c r="Z7315" i="25"/>
  <c r="Z7323" i="25"/>
  <c r="Z7331" i="25"/>
  <c r="Z7339" i="25"/>
  <c r="Z7347" i="25"/>
  <c r="Z7355" i="25"/>
  <c r="Z7363" i="25"/>
  <c r="Z4137" i="25"/>
  <c r="Z5391" i="25"/>
  <c r="Z5903" i="25"/>
  <c r="Z6204" i="25"/>
  <c r="Z6268" i="25"/>
  <c r="Z6332" i="25"/>
  <c r="Z6396" i="25"/>
  <c r="Z6460" i="25"/>
  <c r="Z6524" i="25"/>
  <c r="Z6588" i="25"/>
  <c r="Z6652" i="25"/>
  <c r="Z6716" i="25"/>
  <c r="Z6780" i="25"/>
  <c r="Z6844" i="25"/>
  <c r="Z6908" i="25"/>
  <c r="Z6972" i="25"/>
  <c r="Z7036" i="25"/>
  <c r="Z7100" i="25"/>
  <c r="Z7164" i="25"/>
  <c r="Z7228" i="25"/>
  <c r="Z7292" i="25"/>
  <c r="Z7356" i="25"/>
  <c r="Z7372" i="25"/>
  <c r="Z7380" i="25"/>
  <c r="Z7388" i="25"/>
  <c r="Z7396" i="25"/>
  <c r="Z7404" i="25"/>
  <c r="Z7412" i="25"/>
  <c r="Z7420" i="25"/>
  <c r="Z7428" i="25"/>
  <c r="Z7436" i="25"/>
  <c r="Z7444" i="25"/>
  <c r="Z7452" i="25"/>
  <c r="Z7460" i="25"/>
  <c r="Z7468" i="25"/>
  <c r="Z7476" i="25"/>
  <c r="Z7484" i="25"/>
  <c r="Z7492" i="25"/>
  <c r="Z7500" i="25"/>
  <c r="Z7508" i="25"/>
  <c r="Z7516" i="25"/>
  <c r="Z7524" i="25"/>
  <c r="Z7532" i="25"/>
  <c r="Z7540" i="25"/>
  <c r="Z7548" i="25"/>
  <c r="Z7556" i="25"/>
  <c r="Z7564" i="25"/>
  <c r="Z7572" i="25"/>
  <c r="Z7580" i="25"/>
  <c r="Z7588" i="25"/>
  <c r="Z7596" i="25"/>
  <c r="Z7604" i="25"/>
  <c r="Z7612" i="25"/>
  <c r="Z7620" i="25"/>
  <c r="Z7628" i="25"/>
  <c r="Z7636" i="25"/>
  <c r="Z7644" i="25"/>
  <c r="Z7652" i="25"/>
  <c r="Z7660" i="25"/>
  <c r="Z7668" i="25"/>
  <c r="Z7676" i="25"/>
  <c r="Z7684" i="25"/>
  <c r="Z7692" i="25"/>
  <c r="Z7700" i="25"/>
  <c r="Z7708" i="25"/>
  <c r="Z7716" i="25"/>
  <c r="Z7724" i="25"/>
  <c r="Z7732" i="25"/>
  <c r="Z7740" i="25"/>
  <c r="Z7748" i="25"/>
  <c r="Z7756" i="25"/>
  <c r="Z7764" i="25"/>
  <c r="Z7772" i="25"/>
  <c r="Z7780" i="25"/>
  <c r="Z7788" i="25"/>
  <c r="Z7796" i="25"/>
  <c r="Z7804" i="25"/>
  <c r="Z7812" i="25"/>
  <c r="Z7820" i="25"/>
  <c r="Z7828" i="25"/>
  <c r="Z7836" i="25"/>
  <c r="Z7844" i="25"/>
  <c r="Z7852" i="25"/>
  <c r="Z7860" i="25"/>
  <c r="Z7868" i="25"/>
  <c r="Z7876" i="25"/>
  <c r="Z7884" i="25"/>
  <c r="Z7892" i="25"/>
  <c r="Z7900" i="25"/>
  <c r="Z7908" i="25"/>
  <c r="Z7916" i="25"/>
  <c r="Z7924" i="25"/>
  <c r="Z7932" i="25"/>
  <c r="Z7940" i="25"/>
  <c r="Z7948" i="25"/>
  <c r="Z7956" i="25"/>
  <c r="Z7964" i="25"/>
  <c r="Z7972" i="25"/>
  <c r="Z7980" i="25"/>
  <c r="Z7988" i="25"/>
  <c r="Z7996" i="25"/>
  <c r="Z8004" i="25"/>
  <c r="Z8012" i="25"/>
  <c r="Z8020" i="25"/>
  <c r="Z8028" i="25"/>
  <c r="Z8036" i="25"/>
  <c r="Z8044" i="25"/>
  <c r="Z8052" i="25"/>
  <c r="Z8060" i="25"/>
  <c r="Z8068" i="25"/>
  <c r="Z8076" i="25"/>
  <c r="Z8084" i="25"/>
  <c r="Z8092" i="25"/>
  <c r="Z8100" i="25"/>
  <c r="Z8108" i="25"/>
  <c r="Z8116" i="25"/>
  <c r="Z8124" i="25"/>
  <c r="Z8132" i="25"/>
  <c r="Z8140" i="25"/>
  <c r="Z8148" i="25"/>
  <c r="Z8156" i="25"/>
  <c r="Z8164" i="25"/>
  <c r="Z8172" i="25"/>
  <c r="Z8180" i="25"/>
  <c r="Z8188" i="25"/>
  <c r="Z8196" i="25"/>
  <c r="Z8204" i="25"/>
  <c r="Z8212" i="25"/>
  <c r="Z8220" i="25"/>
  <c r="Z8228" i="25"/>
  <c r="Z8236" i="25"/>
  <c r="Z8244" i="25"/>
  <c r="Z8252" i="25"/>
  <c r="Z8260" i="25"/>
  <c r="Z8268" i="25"/>
  <c r="Z8276" i="25"/>
  <c r="Z8284" i="25"/>
  <c r="Z8292" i="25"/>
  <c r="Z8300" i="25"/>
  <c r="Z8308" i="25"/>
  <c r="Z8316" i="25"/>
  <c r="Z8324" i="25"/>
  <c r="Z8332" i="25"/>
  <c r="Z8340" i="25"/>
  <c r="Z8348" i="25"/>
  <c r="Z8356" i="25"/>
  <c r="Z8364" i="25"/>
  <c r="Z8372" i="25"/>
  <c r="Z8380" i="25"/>
  <c r="Z8388" i="25"/>
  <c r="Z8396" i="25"/>
  <c r="Z8404" i="25"/>
  <c r="Z8412" i="25"/>
  <c r="Z8420" i="25"/>
  <c r="Z8428" i="25"/>
  <c r="Z8436" i="25"/>
  <c r="Z8444" i="25"/>
  <c r="Z8452" i="25"/>
  <c r="Z8460" i="25"/>
  <c r="Z8468" i="25"/>
  <c r="Z8476" i="25"/>
  <c r="Z8484" i="25"/>
  <c r="Z8492" i="25"/>
  <c r="Z8500" i="25"/>
  <c r="Z8508" i="25"/>
  <c r="Z8516" i="25"/>
  <c r="Z8524" i="25"/>
  <c r="Z8532" i="25"/>
  <c r="Z8540" i="25"/>
  <c r="Z8548" i="25"/>
  <c r="Z8556" i="25"/>
  <c r="Z4649" i="25"/>
  <c r="Z5455" i="25"/>
  <c r="Z5967" i="25"/>
  <c r="Z6212" i="25"/>
  <c r="Z6276" i="25"/>
  <c r="Z6340" i="25"/>
  <c r="Z6404" i="25"/>
  <c r="Z6468" i="25"/>
  <c r="Z6532" i="25"/>
  <c r="Z6596" i="25"/>
  <c r="Z6660" i="25"/>
  <c r="Z6724" i="25"/>
  <c r="Z6788" i="25"/>
  <c r="Z6852" i="25"/>
  <c r="Z6916" i="25"/>
  <c r="Z6980" i="25"/>
  <c r="Z7044" i="25"/>
  <c r="Z7108" i="25"/>
  <c r="Z7172" i="25"/>
  <c r="Z7236" i="25"/>
  <c r="Z7300" i="25"/>
  <c r="Z7364" i="25"/>
  <c r="Z7373" i="25"/>
  <c r="Z7381" i="25"/>
  <c r="Z7389" i="25"/>
  <c r="Z7397" i="25"/>
  <c r="Z7405" i="25"/>
  <c r="Z7413" i="25"/>
  <c r="Z7421" i="25"/>
  <c r="Z7429" i="25"/>
  <c r="Z7437" i="25"/>
  <c r="Z7445" i="25"/>
  <c r="Z7453" i="25"/>
  <c r="Z7461" i="25"/>
  <c r="Z7469" i="25"/>
  <c r="Z7477" i="25"/>
  <c r="Z7485" i="25"/>
  <c r="Z7493" i="25"/>
  <c r="Z7501" i="25"/>
  <c r="Z7509" i="25"/>
  <c r="Z7517" i="25"/>
  <c r="Z7525" i="25"/>
  <c r="Z7533" i="25"/>
  <c r="Z7541" i="25"/>
  <c r="Z7549" i="25"/>
  <c r="Z7557" i="25"/>
  <c r="Z7565" i="25"/>
  <c r="Z7573" i="25"/>
  <c r="Z7581" i="25"/>
  <c r="Z7589" i="25"/>
  <c r="Z7597" i="25"/>
  <c r="Z7605" i="25"/>
  <c r="Z7613" i="25"/>
  <c r="Z7621" i="25"/>
  <c r="Z7629" i="25"/>
  <c r="Z7637" i="25"/>
  <c r="Z7645" i="25"/>
  <c r="Z7653" i="25"/>
  <c r="Z7661" i="25"/>
  <c r="Z7669" i="25"/>
  <c r="Z7677" i="25"/>
  <c r="Z7685" i="25"/>
  <c r="Z7693" i="25"/>
  <c r="Z7701" i="25"/>
  <c r="Z7709" i="25"/>
  <c r="Z7717" i="25"/>
  <c r="Z7725" i="25"/>
  <c r="Z7733" i="25"/>
  <c r="Z7741" i="25"/>
  <c r="Z7749" i="25"/>
  <c r="Z7757" i="25"/>
  <c r="Z7765" i="25"/>
  <c r="Z7773" i="25"/>
  <c r="Z7781" i="25"/>
  <c r="Z7789" i="25"/>
  <c r="Z7797" i="25"/>
  <c r="Z7805" i="25"/>
  <c r="Z7813" i="25"/>
  <c r="Z7821" i="25"/>
  <c r="Z7829" i="25"/>
  <c r="Z7837" i="25"/>
  <c r="Z7845" i="25"/>
  <c r="Z7853" i="25"/>
  <c r="Z7861" i="25"/>
  <c r="Z7869" i="25"/>
  <c r="Z7877" i="25"/>
  <c r="Z7885" i="25"/>
  <c r="Z7893" i="25"/>
  <c r="Z7901" i="25"/>
  <c r="Z7909" i="25"/>
  <c r="Z7917" i="25"/>
  <c r="Z7925" i="25"/>
  <c r="Z7933" i="25"/>
  <c r="Z7941" i="25"/>
  <c r="Z7949" i="25"/>
  <c r="Z7957" i="25"/>
  <c r="Z7965" i="25"/>
  <c r="Z7973" i="25"/>
  <c r="Z7981" i="25"/>
  <c r="Z7989" i="25"/>
  <c r="Z7997" i="25"/>
  <c r="Z8005" i="25"/>
  <c r="Z8013" i="25"/>
  <c r="Z8021" i="25"/>
  <c r="Z8029" i="25"/>
  <c r="Z8037" i="25"/>
  <c r="Z8045" i="25"/>
  <c r="Z8053" i="25"/>
  <c r="Z8061" i="25"/>
  <c r="Z8069" i="25"/>
  <c r="Z8077" i="25"/>
  <c r="Z8085" i="25"/>
  <c r="Z8093" i="25"/>
  <c r="Z8101" i="25"/>
  <c r="Z8109" i="25"/>
  <c r="Z8117" i="25"/>
  <c r="Z8125" i="25"/>
  <c r="Z8133" i="25"/>
  <c r="Z8141" i="25"/>
  <c r="Z8149" i="25"/>
  <c r="Z8157" i="25"/>
  <c r="Z8165" i="25"/>
  <c r="Z8173" i="25"/>
  <c r="Z8181" i="25"/>
  <c r="Z8189" i="25"/>
  <c r="Z8197" i="25"/>
  <c r="Z8205" i="25"/>
  <c r="Z8213" i="25"/>
  <c r="Z8221" i="25"/>
  <c r="Z8229" i="25"/>
  <c r="Z8237" i="25"/>
  <c r="Z8245" i="25"/>
  <c r="Z8253" i="25"/>
  <c r="Z8261" i="25"/>
  <c r="Z8269" i="25"/>
  <c r="Z8277" i="25"/>
  <c r="Z8285" i="25"/>
  <c r="Z8293" i="25"/>
  <c r="Z8301" i="25"/>
  <c r="Z8309" i="25"/>
  <c r="Z8317" i="25"/>
  <c r="Z8325" i="25"/>
  <c r="Z8333" i="25"/>
  <c r="Z8341" i="25"/>
  <c r="Z8349" i="25"/>
  <c r="Z8357" i="25"/>
  <c r="Z8365" i="25"/>
  <c r="Z8373" i="25"/>
  <c r="Z8381" i="25"/>
  <c r="Z8389" i="25"/>
  <c r="Z8397" i="25"/>
  <c r="Z8405" i="25"/>
  <c r="Z8413" i="25"/>
  <c r="Z8421" i="25"/>
  <c r="Z8429" i="25"/>
  <c r="Z8437" i="25"/>
  <c r="Z8445" i="25"/>
  <c r="Z8453" i="25"/>
  <c r="Z8461" i="25"/>
  <c r="Z8469" i="25"/>
  <c r="Z8477" i="25"/>
  <c r="Z8485" i="25"/>
  <c r="Z8493" i="25"/>
  <c r="Z8501" i="25"/>
  <c r="Z8509" i="25"/>
  <c r="Z8517" i="25"/>
  <c r="Z8525" i="25"/>
  <c r="Z8533" i="25"/>
  <c r="Z8541" i="25"/>
  <c r="Z8549" i="25"/>
  <c r="Z8557" i="25"/>
  <c r="Z5007" i="25"/>
  <c r="Z5519" i="25"/>
  <c r="Z6031" i="25"/>
  <c r="Z6220" i="25"/>
  <c r="Z6284" i="25"/>
  <c r="Z6348" i="25"/>
  <c r="Z6412" i="25"/>
  <c r="Z6476" i="25"/>
  <c r="Z6540" i="25"/>
  <c r="Z6604" i="25"/>
  <c r="Z6668" i="25"/>
  <c r="Z6732" i="25"/>
  <c r="Z6796" i="25"/>
  <c r="Z6860" i="25"/>
  <c r="Z6924" i="25"/>
  <c r="Z6988" i="25"/>
  <c r="Z7052" i="25"/>
  <c r="Z7116" i="25"/>
  <c r="Z7180" i="25"/>
  <c r="Z7244" i="25"/>
  <c r="Z7308" i="25"/>
  <c r="Z7366" i="25"/>
  <c r="Z7374" i="25"/>
  <c r="Z7382" i="25"/>
  <c r="Z7390" i="25"/>
  <c r="Z7398" i="25"/>
  <c r="Z7406" i="25"/>
  <c r="Z7414" i="25"/>
  <c r="Z7422" i="25"/>
  <c r="Z7430" i="25"/>
  <c r="Z7438" i="25"/>
  <c r="Z7446" i="25"/>
  <c r="Z7454" i="25"/>
  <c r="Z7462" i="25"/>
  <c r="Z7470" i="25"/>
  <c r="Z7478" i="25"/>
  <c r="Z7486" i="25"/>
  <c r="Z7494" i="25"/>
  <c r="Z7502" i="25"/>
  <c r="Z7510" i="25"/>
  <c r="Z7518" i="25"/>
  <c r="Z7526" i="25"/>
  <c r="Z7534" i="25"/>
  <c r="Z7542" i="25"/>
  <c r="Z7550" i="25"/>
  <c r="Z7558" i="25"/>
  <c r="Z7566" i="25"/>
  <c r="Z7574" i="25"/>
  <c r="Z7582" i="25"/>
  <c r="Z7590" i="25"/>
  <c r="Z7598" i="25"/>
  <c r="Z7606" i="25"/>
  <c r="Z7614" i="25"/>
  <c r="Z7622" i="25"/>
  <c r="Z7630" i="25"/>
  <c r="Z7638" i="25"/>
  <c r="Z7646" i="25"/>
  <c r="Z7654" i="25"/>
  <c r="Z7662" i="25"/>
  <c r="Z7670" i="25"/>
  <c r="Z7678" i="25"/>
  <c r="Z7686" i="25"/>
  <c r="Z7694" i="25"/>
  <c r="Z7702" i="25"/>
  <c r="Z7710" i="25"/>
  <c r="Z7718" i="25"/>
  <c r="Z7726" i="25"/>
  <c r="Z7734" i="25"/>
  <c r="Z7742" i="25"/>
  <c r="Z7750" i="25"/>
  <c r="Z7758" i="25"/>
  <c r="Z7766" i="25"/>
  <c r="Z7774" i="25"/>
  <c r="Z7782" i="25"/>
  <c r="Z7790" i="25"/>
  <c r="Z7798" i="25"/>
  <c r="Z7806" i="25"/>
  <c r="Z7814" i="25"/>
  <c r="Z7822" i="25"/>
  <c r="Z7830" i="25"/>
  <c r="Z7838" i="25"/>
  <c r="Z7846" i="25"/>
  <c r="Z7854" i="25"/>
  <c r="Z7862" i="25"/>
  <c r="Z7870" i="25"/>
  <c r="Z7878" i="25"/>
  <c r="Z7886" i="25"/>
  <c r="Z7894" i="25"/>
  <c r="Z7902" i="25"/>
  <c r="Z7910" i="25"/>
  <c r="Z7918" i="25"/>
  <c r="Z7926" i="25"/>
  <c r="Z7934" i="25"/>
  <c r="Z7942" i="25"/>
  <c r="Z7950" i="25"/>
  <c r="Z7958" i="25"/>
  <c r="Z7966" i="25"/>
  <c r="Z7974" i="25"/>
  <c r="Z7982" i="25"/>
  <c r="Z7990" i="25"/>
  <c r="Z7998" i="25"/>
  <c r="Z8006" i="25"/>
  <c r="Z8014" i="25"/>
  <c r="Z8022" i="25"/>
  <c r="Z8030" i="25"/>
  <c r="Z8038" i="25"/>
  <c r="Z8046" i="25"/>
  <c r="Z8054" i="25"/>
  <c r="Z8062" i="25"/>
  <c r="Z8070" i="25"/>
  <c r="Z8078" i="25"/>
  <c r="Z8086" i="25"/>
  <c r="Z8094" i="25"/>
  <c r="Z8102" i="25"/>
  <c r="Z8110" i="25"/>
  <c r="Z8118" i="25"/>
  <c r="Z8126" i="25"/>
  <c r="Z8134" i="25"/>
  <c r="Z8142" i="25"/>
  <c r="Z8150" i="25"/>
  <c r="Z8158" i="25"/>
  <c r="Z8166" i="25"/>
  <c r="Z8174" i="25"/>
  <c r="Z8182" i="25"/>
  <c r="Z8190" i="25"/>
  <c r="Z8198" i="25"/>
  <c r="Z8206" i="25"/>
  <c r="Z8214" i="25"/>
  <c r="Z8222" i="25"/>
  <c r="Z8230" i="25"/>
  <c r="Z8238" i="25"/>
  <c r="Z8246" i="25"/>
  <c r="Z8254" i="25"/>
  <c r="Z8262" i="25"/>
  <c r="Z8270" i="25"/>
  <c r="Z8278" i="25"/>
  <c r="Z8286" i="25"/>
  <c r="Z8294" i="25"/>
  <c r="Z8302" i="25"/>
  <c r="Z8310" i="25"/>
  <c r="Z8318" i="25"/>
  <c r="Z8326" i="25"/>
  <c r="Z8334" i="25"/>
  <c r="Z8342" i="25"/>
  <c r="Z8350" i="25"/>
  <c r="Z8358" i="25"/>
  <c r="Z8366" i="25"/>
  <c r="Z8374" i="25"/>
  <c r="Z8382" i="25"/>
  <c r="Z8390" i="25"/>
  <c r="Z8398" i="25"/>
  <c r="Z8406" i="25"/>
  <c r="Z8414" i="25"/>
  <c r="Z8422" i="25"/>
  <c r="Z8430" i="25"/>
  <c r="Z8438" i="25"/>
  <c r="Z8446" i="25"/>
  <c r="Z8454" i="25"/>
  <c r="Z8462" i="25"/>
  <c r="Z8470" i="25"/>
  <c r="Z8478" i="25"/>
  <c r="Z8486" i="25"/>
  <c r="Z8494" i="25"/>
  <c r="Z8502" i="25"/>
  <c r="Z8510" i="25"/>
  <c r="Z8518" i="25"/>
  <c r="Z8526" i="25"/>
  <c r="Z8534" i="25"/>
  <c r="Z8542" i="25"/>
  <c r="Z8550" i="25"/>
  <c r="Z8558" i="25"/>
  <c r="Z5071" i="25"/>
  <c r="Z5583" i="25"/>
  <c r="Z6095" i="25"/>
  <c r="Z6228" i="25"/>
  <c r="Z6292" i="25"/>
  <c r="Z6356" i="25"/>
  <c r="Z6420" i="25"/>
  <c r="Z6484" i="25"/>
  <c r="Z6548" i="25"/>
  <c r="Z6612" i="25"/>
  <c r="Z6676" i="25"/>
  <c r="Z6740" i="25"/>
  <c r="Z6804" i="25"/>
  <c r="Z6868" i="25"/>
  <c r="Z6932" i="25"/>
  <c r="Z6996" i="25"/>
  <c r="Z7060" i="25"/>
  <c r="Z7124" i="25"/>
  <c r="Z7188" i="25"/>
  <c r="Z7252" i="25"/>
  <c r="Z7316" i="25"/>
  <c r="Z7367" i="25"/>
  <c r="Z7375" i="25"/>
  <c r="Z7383" i="25"/>
  <c r="Z7391" i="25"/>
  <c r="Z7399" i="25"/>
  <c r="Z7407" i="25"/>
  <c r="Z7415" i="25"/>
  <c r="Z7423" i="25"/>
  <c r="Z7431" i="25"/>
  <c r="Z7439" i="25"/>
  <c r="Z7447" i="25"/>
  <c r="Z7455" i="25"/>
  <c r="Z7463" i="25"/>
  <c r="Z7471" i="25"/>
  <c r="Z7479" i="25"/>
  <c r="Z7487" i="25"/>
  <c r="Z7495" i="25"/>
  <c r="Z7503" i="25"/>
  <c r="Z7511" i="25"/>
  <c r="Z7519" i="25"/>
  <c r="Z7527" i="25"/>
  <c r="Z7535" i="25"/>
  <c r="Z7543" i="25"/>
  <c r="Z7551" i="25"/>
  <c r="Z7559" i="25"/>
  <c r="Z7567" i="25"/>
  <c r="Z7575" i="25"/>
  <c r="Z7583" i="25"/>
  <c r="Z7591" i="25"/>
  <c r="Z7599" i="25"/>
  <c r="Z7607" i="25"/>
  <c r="Z7615" i="25"/>
  <c r="Z7623" i="25"/>
  <c r="Z7631" i="25"/>
  <c r="Z7639" i="25"/>
  <c r="Z7647" i="25"/>
  <c r="Z7655" i="25"/>
  <c r="Z7663" i="25"/>
  <c r="Z7671" i="25"/>
  <c r="Z7679" i="25"/>
  <c r="Z7687" i="25"/>
  <c r="Z7695" i="25"/>
  <c r="Z7703" i="25"/>
  <c r="Z7711" i="25"/>
  <c r="Z7719" i="25"/>
  <c r="Z7727" i="25"/>
  <c r="Z7735" i="25"/>
  <c r="Z7743" i="25"/>
  <c r="Z7751" i="25"/>
  <c r="Z7759" i="25"/>
  <c r="Z7767" i="25"/>
  <c r="Z7775" i="25"/>
  <c r="Z7783" i="25"/>
  <c r="Z7791" i="25"/>
  <c r="Z7799" i="25"/>
  <c r="Z7807" i="25"/>
  <c r="Z7815" i="25"/>
  <c r="Z7823" i="25"/>
  <c r="Z7831" i="25"/>
  <c r="Z7839" i="25"/>
  <c r="Z7847" i="25"/>
  <c r="Z7855" i="25"/>
  <c r="Z7863" i="25"/>
  <c r="Z7871" i="25"/>
  <c r="Z7879" i="25"/>
  <c r="Z7887" i="25"/>
  <c r="Z7895" i="25"/>
  <c r="Z7903" i="25"/>
  <c r="Z7911" i="25"/>
  <c r="Z7919" i="25"/>
  <c r="Z7927" i="25"/>
  <c r="Z7935" i="25"/>
  <c r="Z7943" i="25"/>
  <c r="Z7951" i="25"/>
  <c r="Z7959" i="25"/>
  <c r="Z7967" i="25"/>
  <c r="Z7975" i="25"/>
  <c r="Z7983" i="25"/>
  <c r="Z7991" i="25"/>
  <c r="Z7999" i="25"/>
  <c r="Z8007" i="25"/>
  <c r="Z8015" i="25"/>
  <c r="Z8023" i="25"/>
  <c r="Z8031" i="25"/>
  <c r="Z8039" i="25"/>
  <c r="Z8047" i="25"/>
  <c r="Z8055" i="25"/>
  <c r="Z8063" i="25"/>
  <c r="Z8071" i="25"/>
  <c r="Z8079" i="25"/>
  <c r="Z8087" i="25"/>
  <c r="Z8095" i="25"/>
  <c r="Z8103" i="25"/>
  <c r="Z8111" i="25"/>
  <c r="Z8119" i="25"/>
  <c r="Z8127" i="25"/>
  <c r="Z8135" i="25"/>
  <c r="Z8143" i="25"/>
  <c r="Z8151" i="25"/>
  <c r="Z8159" i="25"/>
  <c r="Z8167" i="25"/>
  <c r="Z8175" i="25"/>
  <c r="Z8183" i="25"/>
  <c r="Z8191" i="25"/>
  <c r="Z8199" i="25"/>
  <c r="Z8207" i="25"/>
  <c r="Z8215" i="25"/>
  <c r="Z8223" i="25"/>
  <c r="Z8231" i="25"/>
  <c r="Z8239" i="25"/>
  <c r="Z8247" i="25"/>
  <c r="Z8255" i="25"/>
  <c r="Z8263" i="25"/>
  <c r="Z8271" i="25"/>
  <c r="Z8279" i="25"/>
  <c r="Z8287" i="25"/>
  <c r="Z8295" i="25"/>
  <c r="Z8303" i="25"/>
  <c r="Z8311" i="25"/>
  <c r="Z8319" i="25"/>
  <c r="Z8327" i="25"/>
  <c r="Z8335" i="25"/>
  <c r="Z8343" i="25"/>
  <c r="Z8351" i="25"/>
  <c r="Z8359" i="25"/>
  <c r="Z8367" i="25"/>
  <c r="Z8375" i="25"/>
  <c r="Z8383" i="25"/>
  <c r="Z8391" i="25"/>
  <c r="Z8399" i="25"/>
  <c r="Z8407" i="25"/>
  <c r="Z8415" i="25"/>
  <c r="Z8423" i="25"/>
  <c r="Z8431" i="25"/>
  <c r="Z8439" i="25"/>
  <c r="Z8447" i="25"/>
  <c r="Z8455" i="25"/>
  <c r="Z8463" i="25"/>
  <c r="Z8471" i="25"/>
  <c r="Z8479" i="25"/>
  <c r="Z8487" i="25"/>
  <c r="Z8495" i="25"/>
  <c r="Z8503" i="25"/>
  <c r="Z8511" i="25"/>
  <c r="Z8519" i="25"/>
  <c r="Z8527" i="25"/>
  <c r="Z8535" i="25"/>
  <c r="Z8543" i="25"/>
  <c r="Z8551" i="25"/>
  <c r="Z8559" i="25"/>
  <c r="Z5135" i="25"/>
  <c r="Z5647" i="25"/>
  <c r="Z6159" i="25"/>
  <c r="Z6236" i="25"/>
  <c r="Z6300" i="25"/>
  <c r="Z6364" i="25"/>
  <c r="Z6428" i="25"/>
  <c r="Z6492" i="25"/>
  <c r="Z6556" i="25"/>
  <c r="Z6620" i="25"/>
  <c r="Z6684" i="25"/>
  <c r="Z6748" i="25"/>
  <c r="Z6812" i="25"/>
  <c r="Z6876" i="25"/>
  <c r="Z6940" i="25"/>
  <c r="Z7004" i="25"/>
  <c r="Z7068" i="25"/>
  <c r="Z7132" i="25"/>
  <c r="Z7196" i="25"/>
  <c r="Z7260" i="25"/>
  <c r="Z7324" i="25"/>
  <c r="Z7368" i="25"/>
  <c r="Z7376" i="25"/>
  <c r="Z7384" i="25"/>
  <c r="Z7392" i="25"/>
  <c r="Z7400" i="25"/>
  <c r="Z7408" i="25"/>
  <c r="Z7416" i="25"/>
  <c r="Z7424" i="25"/>
  <c r="Z7432" i="25"/>
  <c r="Z7440" i="25"/>
  <c r="Z7448" i="25"/>
  <c r="Z7456" i="25"/>
  <c r="Z7464" i="25"/>
  <c r="Z7472" i="25"/>
  <c r="Z7480" i="25"/>
  <c r="Z7488" i="25"/>
  <c r="Z7496" i="25"/>
  <c r="Z7504" i="25"/>
  <c r="Z7512" i="25"/>
  <c r="Z7520" i="25"/>
  <c r="Z7528" i="25"/>
  <c r="Z7536" i="25"/>
  <c r="Z7544" i="25"/>
  <c r="Z7552" i="25"/>
  <c r="Z7560" i="25"/>
  <c r="Z7568" i="25"/>
  <c r="Z7576" i="25"/>
  <c r="Z7584" i="25"/>
  <c r="Z7592" i="25"/>
  <c r="Z7600" i="25"/>
  <c r="Z7608" i="25"/>
  <c r="Z7616" i="25"/>
  <c r="Z7624" i="25"/>
  <c r="Z7632" i="25"/>
  <c r="Z7640" i="25"/>
  <c r="Z7648" i="25"/>
  <c r="Z7656" i="25"/>
  <c r="Z7664" i="25"/>
  <c r="Z7672" i="25"/>
  <c r="Z7680" i="25"/>
  <c r="Z7688" i="25"/>
  <c r="Z7696" i="25"/>
  <c r="Z7704" i="25"/>
  <c r="Z7712" i="25"/>
  <c r="Z7720" i="25"/>
  <c r="Z7728" i="25"/>
  <c r="Z7736" i="25"/>
  <c r="Z7744" i="25"/>
  <c r="Z7752" i="25"/>
  <c r="Z7760" i="25"/>
  <c r="Z7768" i="25"/>
  <c r="Z7776" i="25"/>
  <c r="Z7784" i="25"/>
  <c r="Z7792" i="25"/>
  <c r="Z7800" i="25"/>
  <c r="Z7808" i="25"/>
  <c r="Z7816" i="25"/>
  <c r="Z7824" i="25"/>
  <c r="Z7832" i="25"/>
  <c r="Z7840" i="25"/>
  <c r="Z7848" i="25"/>
  <c r="Z7856" i="25"/>
  <c r="Z7864" i="25"/>
  <c r="Z7872" i="25"/>
  <c r="Z7880" i="25"/>
  <c r="Z7888" i="25"/>
  <c r="Z7896" i="25"/>
  <c r="Z7904" i="25"/>
  <c r="Z7912" i="25"/>
  <c r="Z7920" i="25"/>
  <c r="Z7928" i="25"/>
  <c r="Z7936" i="25"/>
  <c r="Z7944" i="25"/>
  <c r="Z7952" i="25"/>
  <c r="Z7960" i="25"/>
  <c r="Z7968" i="25"/>
  <c r="Z7976" i="25"/>
  <c r="Z7984" i="25"/>
  <c r="Z7992" i="25"/>
  <c r="Z8000" i="25"/>
  <c r="Z8008" i="25"/>
  <c r="Z8016" i="25"/>
  <c r="Z8024" i="25"/>
  <c r="Z8032" i="25"/>
  <c r="Z8040" i="25"/>
  <c r="Z8048" i="25"/>
  <c r="Z8056" i="25"/>
  <c r="Z8064" i="25"/>
  <c r="Z8072" i="25"/>
  <c r="Z8080" i="25"/>
  <c r="Z8088" i="25"/>
  <c r="Z8096" i="25"/>
  <c r="Z8104" i="25"/>
  <c r="Z8112" i="25"/>
  <c r="Z8120" i="25"/>
  <c r="Z8128" i="25"/>
  <c r="Z8136" i="25"/>
  <c r="Z8144" i="25"/>
  <c r="Z8152" i="25"/>
  <c r="Z8160" i="25"/>
  <c r="Z8168" i="25"/>
  <c r="Z8176" i="25"/>
  <c r="Z8184" i="25"/>
  <c r="Z8192" i="25"/>
  <c r="Z8200" i="25"/>
  <c r="Z8208" i="25"/>
  <c r="Z8216" i="25"/>
  <c r="Z8224" i="25"/>
  <c r="Z8232" i="25"/>
  <c r="Z8240" i="25"/>
  <c r="Z8248" i="25"/>
  <c r="Z8256" i="25"/>
  <c r="Z8264" i="25"/>
  <c r="Z8272" i="25"/>
  <c r="Z8280" i="25"/>
  <c r="Z8288" i="25"/>
  <c r="Z8296" i="25"/>
  <c r="Z8304" i="25"/>
  <c r="Z8312" i="25"/>
  <c r="Z8320" i="25"/>
  <c r="Z8328" i="25"/>
  <c r="Z8336" i="25"/>
  <c r="Z8344" i="25"/>
  <c r="Z8352" i="25"/>
  <c r="Z8360" i="25"/>
  <c r="Z8368" i="25"/>
  <c r="Z8376" i="25"/>
  <c r="Z8384" i="25"/>
  <c r="Z8392" i="25"/>
  <c r="Z8400" i="25"/>
  <c r="Z8408" i="25"/>
  <c r="Z8416" i="25"/>
  <c r="Z8424" i="25"/>
  <c r="Z8432" i="25"/>
  <c r="Z8440" i="25"/>
  <c r="Z8448" i="25"/>
  <c r="Z8456" i="25"/>
  <c r="Z8464" i="25"/>
  <c r="Z8472" i="25"/>
  <c r="Z8480" i="25"/>
  <c r="Z8488" i="25"/>
  <c r="Z8496" i="25"/>
  <c r="Z8504" i="25"/>
  <c r="Z8512" i="25"/>
  <c r="Z8520" i="25"/>
  <c r="Z8528" i="25"/>
  <c r="Z8536" i="25"/>
  <c r="Z8544" i="25"/>
  <c r="Z8552" i="25"/>
  <c r="Z8560" i="25"/>
  <c r="Z5199" i="25"/>
  <c r="Z5711" i="25"/>
  <c r="Z6180" i="25"/>
  <c r="Z6244" i="25"/>
  <c r="Z6308" i="25"/>
  <c r="Z6372" i="25"/>
  <c r="Z6436" i="25"/>
  <c r="Z6500" i="25"/>
  <c r="Z6564" i="25"/>
  <c r="Z6628" i="25"/>
  <c r="Z6692" i="25"/>
  <c r="Z6756" i="25"/>
  <c r="Z6820" i="25"/>
  <c r="Z6884" i="25"/>
  <c r="Z6948" i="25"/>
  <c r="Z7012" i="25"/>
  <c r="Z7076" i="25"/>
  <c r="Z7140" i="25"/>
  <c r="Z7204" i="25"/>
  <c r="Z7268" i="25"/>
  <c r="Z7332" i="25"/>
  <c r="Z7369" i="25"/>
  <c r="Z7377" i="25"/>
  <c r="Z7385" i="25"/>
  <c r="Z7393" i="25"/>
  <c r="Z7401" i="25"/>
  <c r="Z7409" i="25"/>
  <c r="Z7417" i="25"/>
  <c r="Z7425" i="25"/>
  <c r="Z7433" i="25"/>
  <c r="Z7441" i="25"/>
  <c r="Z7449" i="25"/>
  <c r="Z7457" i="25"/>
  <c r="Z7465" i="25"/>
  <c r="Z7473" i="25"/>
  <c r="Z7481" i="25"/>
  <c r="Z7489" i="25"/>
  <c r="Z7497" i="25"/>
  <c r="Z7505" i="25"/>
  <c r="Z7513" i="25"/>
  <c r="Z7521" i="25"/>
  <c r="Z7529" i="25"/>
  <c r="Z7537" i="25"/>
  <c r="Z7545" i="25"/>
  <c r="Z7553" i="25"/>
  <c r="Z7561" i="25"/>
  <c r="Z7569" i="25"/>
  <c r="Z7577" i="25"/>
  <c r="Z7585" i="25"/>
  <c r="Z7593" i="25"/>
  <c r="Z7601" i="25"/>
  <c r="Z7609" i="25"/>
  <c r="Z7617" i="25"/>
  <c r="Z7625" i="25"/>
  <c r="Z7633" i="25"/>
  <c r="Z7641" i="25"/>
  <c r="Z7649" i="25"/>
  <c r="Z7657" i="25"/>
  <c r="Z7665" i="25"/>
  <c r="Z7673" i="25"/>
  <c r="Z7681" i="25"/>
  <c r="Z7689" i="25"/>
  <c r="Z7697" i="25"/>
  <c r="Z7705" i="25"/>
  <c r="Z7713" i="25"/>
  <c r="Z7721" i="25"/>
  <c r="Z7729" i="25"/>
  <c r="Z7737" i="25"/>
  <c r="Z7745" i="25"/>
  <c r="Z7753" i="25"/>
  <c r="Z7761" i="25"/>
  <c r="Z7769" i="25"/>
  <c r="Z7777" i="25"/>
  <c r="Z7785" i="25"/>
  <c r="Z7793" i="25"/>
  <c r="Z7801" i="25"/>
  <c r="Z7809" i="25"/>
  <c r="Z7817" i="25"/>
  <c r="Z7825" i="25"/>
  <c r="Z7833" i="25"/>
  <c r="Z7841" i="25"/>
  <c r="Z7849" i="25"/>
  <c r="Z7857" i="25"/>
  <c r="Z7865" i="25"/>
  <c r="Z7873" i="25"/>
  <c r="Z7881" i="25"/>
  <c r="Z7889" i="25"/>
  <c r="Z7897" i="25"/>
  <c r="Z7905" i="25"/>
  <c r="Z7913" i="25"/>
  <c r="Z7921" i="25"/>
  <c r="Z7929" i="25"/>
  <c r="Z7937" i="25"/>
  <c r="Z7945" i="25"/>
  <c r="Z7953" i="25"/>
  <c r="Z7961" i="25"/>
  <c r="Z7969" i="25"/>
  <c r="Z7977" i="25"/>
  <c r="Z7985" i="25"/>
  <c r="Z7993" i="25"/>
  <c r="Z8001" i="25"/>
  <c r="Z8009" i="25"/>
  <c r="Z8017" i="25"/>
  <c r="Z8025" i="25"/>
  <c r="Z8033" i="25"/>
  <c r="Z8041" i="25"/>
  <c r="Z8049" i="25"/>
  <c r="Z8057" i="25"/>
  <c r="Z8065" i="25"/>
  <c r="Z8073" i="25"/>
  <c r="Z8081" i="25"/>
  <c r="Z8089" i="25"/>
  <c r="Z8097" i="25"/>
  <c r="Z8105" i="25"/>
  <c r="Z8113" i="25"/>
  <c r="Z8121" i="25"/>
  <c r="Z8129" i="25"/>
  <c r="Z8137" i="25"/>
  <c r="Z8145" i="25"/>
  <c r="Z8153" i="25"/>
  <c r="Z8161" i="25"/>
  <c r="Z8169" i="25"/>
  <c r="Z8177" i="25"/>
  <c r="Z8185" i="25"/>
  <c r="Z8193" i="25"/>
  <c r="Z8201" i="25"/>
  <c r="Z8209" i="25"/>
  <c r="Z8217" i="25"/>
  <c r="Z8225" i="25"/>
  <c r="Z8233" i="25"/>
  <c r="Z8241" i="25"/>
  <c r="Z8249" i="25"/>
  <c r="Z8257" i="25"/>
  <c r="Z8265" i="25"/>
  <c r="Z8273" i="25"/>
  <c r="Z8281" i="25"/>
  <c r="Z8289" i="25"/>
  <c r="Z8297" i="25"/>
  <c r="Z8305" i="25"/>
  <c r="Z8313" i="25"/>
  <c r="Z8321" i="25"/>
  <c r="Z8329" i="25"/>
  <c r="Z8337" i="25"/>
  <c r="Z8345" i="25"/>
  <c r="Z8353" i="25"/>
  <c r="Z8361" i="25"/>
  <c r="Z8369" i="25"/>
  <c r="Z8377" i="25"/>
  <c r="Z8385" i="25"/>
  <c r="Z8393" i="25"/>
  <c r="Z8401" i="25"/>
  <c r="Z8409" i="25"/>
  <c r="Z8417" i="25"/>
  <c r="Z8425" i="25"/>
  <c r="Z8433" i="25"/>
  <c r="Z8441" i="25"/>
  <c r="Z8449" i="25"/>
  <c r="Z8457" i="25"/>
  <c r="Z8465" i="25"/>
  <c r="Z8473" i="25"/>
  <c r="Z8481" i="25"/>
  <c r="Z8489" i="25"/>
  <c r="Z8497" i="25"/>
  <c r="Z8505" i="25"/>
  <c r="Z8513" i="25"/>
  <c r="Z8521" i="25"/>
  <c r="Z8529" i="25"/>
  <c r="Z8537" i="25"/>
  <c r="Z8545" i="25"/>
  <c r="Z8553" i="25"/>
  <c r="Z5263" i="25"/>
  <c r="Z5775" i="25"/>
  <c r="Z6188" i="25"/>
  <c r="Z6252" i="25"/>
  <c r="Z6316" i="25"/>
  <c r="Z6380" i="25"/>
  <c r="Z6444" i="25"/>
  <c r="Z6508" i="25"/>
  <c r="Z6572" i="25"/>
  <c r="Z6636" i="25"/>
  <c r="Z6700" i="25"/>
  <c r="Z6764" i="25"/>
  <c r="Z6828" i="25"/>
  <c r="Z6892" i="25"/>
  <c r="Z6956" i="25"/>
  <c r="Z7020" i="25"/>
  <c r="Z7084" i="25"/>
  <c r="Z7148" i="25"/>
  <c r="Z7212" i="25"/>
  <c r="Z7276" i="25"/>
  <c r="Z7340" i="25"/>
  <c r="Z7370" i="25"/>
  <c r="Z7378" i="25"/>
  <c r="Z7386" i="25"/>
  <c r="Z7394" i="25"/>
  <c r="Z7402" i="25"/>
  <c r="Z7410" i="25"/>
  <c r="Z7418" i="25"/>
  <c r="Z7426" i="25"/>
  <c r="Z7434" i="25"/>
  <c r="Z7442" i="25"/>
  <c r="Z7450" i="25"/>
  <c r="Z7458" i="25"/>
  <c r="Z7466" i="25"/>
  <c r="Z7474" i="25"/>
  <c r="Z7482" i="25"/>
  <c r="Z7490" i="25"/>
  <c r="Z7498" i="25"/>
  <c r="Z7506" i="25"/>
  <c r="Z7514" i="25"/>
  <c r="Z7522" i="25"/>
  <c r="Z7530" i="25"/>
  <c r="Z7538" i="25"/>
  <c r="Z7546" i="25"/>
  <c r="Z7554" i="25"/>
  <c r="Z7562" i="25"/>
  <c r="Z7570" i="25"/>
  <c r="Z7578" i="25"/>
  <c r="Z7586" i="25"/>
  <c r="Z7594" i="25"/>
  <c r="Z7602" i="25"/>
  <c r="Z7610" i="25"/>
  <c r="Z7618" i="25"/>
  <c r="Z7626" i="25"/>
  <c r="Z7634" i="25"/>
  <c r="Z7642" i="25"/>
  <c r="Z7650" i="25"/>
  <c r="Z7658" i="25"/>
  <c r="Z7666" i="25"/>
  <c r="Z7674" i="25"/>
  <c r="Z7682" i="25"/>
  <c r="Z7690" i="25"/>
  <c r="Z7698" i="25"/>
  <c r="Z7706" i="25"/>
  <c r="Z7714" i="25"/>
  <c r="Z7722" i="25"/>
  <c r="Z7730" i="25"/>
  <c r="Z7738" i="25"/>
  <c r="Z7746" i="25"/>
  <c r="Z7754" i="25"/>
  <c r="Z7762" i="25"/>
  <c r="Z7770" i="25"/>
  <c r="Z7778" i="25"/>
  <c r="Z7786" i="25"/>
  <c r="Z7794" i="25"/>
  <c r="Z7802" i="25"/>
  <c r="Z7810" i="25"/>
  <c r="Z7818" i="25"/>
  <c r="Z7826" i="25"/>
  <c r="Z7834" i="25"/>
  <c r="Z7842" i="25"/>
  <c r="Z7850" i="25"/>
  <c r="Z7858" i="25"/>
  <c r="Z7866" i="25"/>
  <c r="Z7874" i="25"/>
  <c r="Z7882" i="25"/>
  <c r="Z7890" i="25"/>
  <c r="Z7898" i="25"/>
  <c r="Z7906" i="25"/>
  <c r="Z7914" i="25"/>
  <c r="Z7922" i="25"/>
  <c r="Z7930" i="25"/>
  <c r="Z7938" i="25"/>
  <c r="Z7946" i="25"/>
  <c r="Z7954" i="25"/>
  <c r="Z7962" i="25"/>
  <c r="Z7970" i="25"/>
  <c r="Z7978" i="25"/>
  <c r="Z7986" i="25"/>
  <c r="Z7994" i="25"/>
  <c r="Z8002" i="25"/>
  <c r="Z8010" i="25"/>
  <c r="Z8018" i="25"/>
  <c r="Z8026" i="25"/>
  <c r="Z8034" i="25"/>
  <c r="Z8042" i="25"/>
  <c r="Z8050" i="25"/>
  <c r="Z8058" i="25"/>
  <c r="Z8066" i="25"/>
  <c r="Z8074" i="25"/>
  <c r="Z8082" i="25"/>
  <c r="Z8090" i="25"/>
  <c r="Z8098" i="25"/>
  <c r="Z8106" i="25"/>
  <c r="Z8114" i="25"/>
  <c r="Z8122" i="25"/>
  <c r="Z8130" i="25"/>
  <c r="Z8138" i="25"/>
  <c r="Z8146" i="25"/>
  <c r="Z8154" i="25"/>
  <c r="Z8162" i="25"/>
  <c r="Z8170" i="25"/>
  <c r="Z8178" i="25"/>
  <c r="Z8186" i="25"/>
  <c r="Z8194" i="25"/>
  <c r="Z8202" i="25"/>
  <c r="Z8210" i="25"/>
  <c r="Z8218" i="25"/>
  <c r="Z8226" i="25"/>
  <c r="Z8234" i="25"/>
  <c r="Z8242" i="25"/>
  <c r="Z8250" i="25"/>
  <c r="Z8258" i="25"/>
  <c r="Z8266" i="25"/>
  <c r="Z8274" i="25"/>
  <c r="Z8282" i="25"/>
  <c r="Z8290" i="25"/>
  <c r="Z8298" i="25"/>
  <c r="Z8306" i="25"/>
  <c r="Z8314" i="25"/>
  <c r="Z8322" i="25"/>
  <c r="Z8330" i="25"/>
  <c r="Z8338" i="25"/>
  <c r="Z8346" i="25"/>
  <c r="Z8354" i="25"/>
  <c r="Z8362" i="25"/>
  <c r="Z8370" i="25"/>
  <c r="Z8378" i="25"/>
  <c r="Z8386" i="25"/>
  <c r="Z8394" i="25"/>
  <c r="Z8402" i="25"/>
  <c r="Z8410" i="25"/>
  <c r="Z8418" i="25"/>
  <c r="Z8426" i="25"/>
  <c r="Z8434" i="25"/>
  <c r="Z8442" i="25"/>
  <c r="Z8450" i="25"/>
  <c r="Z8458" i="25"/>
  <c r="Z8466" i="25"/>
  <c r="Z8474" i="25"/>
  <c r="Z8482" i="25"/>
  <c r="Z8490" i="25"/>
  <c r="Z8498" i="25"/>
  <c r="Z8506" i="25"/>
  <c r="Z8514" i="25"/>
  <c r="Z8522" i="25"/>
  <c r="Z8530" i="25"/>
  <c r="Z8538" i="25"/>
  <c r="Z8546" i="25"/>
  <c r="Z8554" i="25"/>
  <c r="Z5327" i="25"/>
  <c r="Z6580" i="25"/>
  <c r="Z7092" i="25"/>
  <c r="Z7395" i="25"/>
  <c r="Z7459" i="25"/>
  <c r="Z7523" i="25"/>
  <c r="Z7587" i="25"/>
  <c r="Z7651" i="25"/>
  <c r="Z7715" i="25"/>
  <c r="Z7779" i="25"/>
  <c r="Z7843" i="25"/>
  <c r="Z7907" i="25"/>
  <c r="Z7971" i="25"/>
  <c r="Z8035" i="25"/>
  <c r="Z8099" i="25"/>
  <c r="Z8163" i="25"/>
  <c r="Z8227" i="25"/>
  <c r="Z8291" i="25"/>
  <c r="Z8355" i="25"/>
  <c r="Z8419" i="25"/>
  <c r="Z8483" i="25"/>
  <c r="Z8547" i="25"/>
  <c r="Z8567" i="25"/>
  <c r="Z8575" i="25"/>
  <c r="Z8583" i="25"/>
  <c r="Z8591" i="25"/>
  <c r="Z8599" i="25"/>
  <c r="Z8607" i="25"/>
  <c r="Z8615" i="25"/>
  <c r="Z8623" i="25"/>
  <c r="Z8631" i="25"/>
  <c r="Z8639" i="25"/>
  <c r="Z8647" i="25"/>
  <c r="Z8655" i="25"/>
  <c r="Z8663" i="25"/>
  <c r="Z8671" i="25"/>
  <c r="Z8679" i="25"/>
  <c r="Z8687" i="25"/>
  <c r="Z8695" i="25"/>
  <c r="Z8703" i="25"/>
  <c r="Z8711" i="25"/>
  <c r="Z8719" i="25"/>
  <c r="Z8727" i="25"/>
  <c r="Z8735" i="25"/>
  <c r="Z8743" i="25"/>
  <c r="Z8751" i="25"/>
  <c r="Z8759" i="25"/>
  <c r="Z5839" i="25"/>
  <c r="Z6644" i="25"/>
  <c r="Z7156" i="25"/>
  <c r="Z7403" i="25"/>
  <c r="Z7467" i="25"/>
  <c r="Z7531" i="25"/>
  <c r="Z7595" i="25"/>
  <c r="Z7659" i="25"/>
  <c r="Z7723" i="25"/>
  <c r="Z7787" i="25"/>
  <c r="Z7851" i="25"/>
  <c r="Z7915" i="25"/>
  <c r="Z7979" i="25"/>
  <c r="Z8043" i="25"/>
  <c r="Z8107" i="25"/>
  <c r="Z8171" i="25"/>
  <c r="Z8235" i="25"/>
  <c r="Z8299" i="25"/>
  <c r="Z8363" i="25"/>
  <c r="Z8427" i="25"/>
  <c r="Z8491" i="25"/>
  <c r="Z8555" i="25"/>
  <c r="Z8568" i="25"/>
  <c r="Z8576" i="25"/>
  <c r="Z8584" i="25"/>
  <c r="Z8592" i="25"/>
  <c r="Z8600" i="25"/>
  <c r="Z8608" i="25"/>
  <c r="Z8616" i="25"/>
  <c r="Z8624" i="25"/>
  <c r="Z8632" i="25"/>
  <c r="Z8640" i="25"/>
  <c r="Z8648" i="25"/>
  <c r="Z8656" i="25"/>
  <c r="Z8664" i="25"/>
  <c r="Z8672" i="25"/>
  <c r="Z8680" i="25"/>
  <c r="Z8688" i="25"/>
  <c r="Z8696" i="25"/>
  <c r="Z8704" i="25"/>
  <c r="Z8712" i="25"/>
  <c r="Z8720" i="25"/>
  <c r="Z8728" i="25"/>
  <c r="Z8736" i="25"/>
  <c r="Z8744" i="25"/>
  <c r="Z8752" i="25"/>
  <c r="Z8760" i="25"/>
  <c r="Z6196" i="25"/>
  <c r="Z6708" i="25"/>
  <c r="Z7220" i="25"/>
  <c r="Z7411" i="25"/>
  <c r="Z7475" i="25"/>
  <c r="Z7539" i="25"/>
  <c r="Z7603" i="25"/>
  <c r="Z7667" i="25"/>
  <c r="Z7731" i="25"/>
  <c r="Z7795" i="25"/>
  <c r="Z7859" i="25"/>
  <c r="Z7923" i="25"/>
  <c r="Z7987" i="25"/>
  <c r="Z8051" i="25"/>
  <c r="Z8115" i="25"/>
  <c r="Z8179" i="25"/>
  <c r="Z8243" i="25"/>
  <c r="Z8307" i="25"/>
  <c r="Z8371" i="25"/>
  <c r="Z8435" i="25"/>
  <c r="Z8499" i="25"/>
  <c r="Z8561" i="25"/>
  <c r="Z8569" i="25"/>
  <c r="Z8577" i="25"/>
  <c r="Z8585" i="25"/>
  <c r="Z8593" i="25"/>
  <c r="Z8601" i="25"/>
  <c r="Z8609" i="25"/>
  <c r="Z8617" i="25"/>
  <c r="Z8625" i="25"/>
  <c r="Z8633" i="25"/>
  <c r="Z8641" i="25"/>
  <c r="Z8649" i="25"/>
  <c r="Z8657" i="25"/>
  <c r="Z8665" i="25"/>
  <c r="Z8673" i="25"/>
  <c r="Z8681" i="25"/>
  <c r="Z8689" i="25"/>
  <c r="Z8697" i="25"/>
  <c r="Z8705" i="25"/>
  <c r="Z8713" i="25"/>
  <c r="Z8721" i="25"/>
  <c r="Z8729" i="25"/>
  <c r="Z8737" i="25"/>
  <c r="Z8745" i="25"/>
  <c r="Z8753" i="25"/>
  <c r="Z8761" i="25"/>
  <c r="Z6260" i="25"/>
  <c r="Z6772" i="25"/>
  <c r="Z7284" i="25"/>
  <c r="Z7419" i="25"/>
  <c r="Z7483" i="25"/>
  <c r="Z7547" i="25"/>
  <c r="Z7611" i="25"/>
  <c r="Z7675" i="25"/>
  <c r="Z7739" i="25"/>
  <c r="Z7803" i="25"/>
  <c r="Z7867" i="25"/>
  <c r="Z7931" i="25"/>
  <c r="Z7995" i="25"/>
  <c r="Z8059" i="25"/>
  <c r="Z8123" i="25"/>
  <c r="Z8187" i="25"/>
  <c r="Z8251" i="25"/>
  <c r="Z8315" i="25"/>
  <c r="Z8379" i="25"/>
  <c r="Z8443" i="25"/>
  <c r="Z8507" i="25"/>
  <c r="Z8562" i="25"/>
  <c r="Z8570" i="25"/>
  <c r="Z8578" i="25"/>
  <c r="Z8586" i="25"/>
  <c r="Z8594" i="25"/>
  <c r="Z8602" i="25"/>
  <c r="Z8610" i="25"/>
  <c r="Z8618" i="25"/>
  <c r="Z8626" i="25"/>
  <c r="Z8634" i="25"/>
  <c r="Z8642" i="25"/>
  <c r="Z8650" i="25"/>
  <c r="Z8658" i="25"/>
  <c r="Z8666" i="25"/>
  <c r="Z8674" i="25"/>
  <c r="Z8682" i="25"/>
  <c r="Z8690" i="25"/>
  <c r="Z8698" i="25"/>
  <c r="Z8706" i="25"/>
  <c r="Z8714" i="25"/>
  <c r="Z8722" i="25"/>
  <c r="Z8730" i="25"/>
  <c r="Z8738" i="25"/>
  <c r="Z8746" i="25"/>
  <c r="Z8754" i="25"/>
  <c r="Z6324" i="25"/>
  <c r="Z6836" i="25"/>
  <c r="Z7348" i="25"/>
  <c r="Z7427" i="25"/>
  <c r="Z7491" i="25"/>
  <c r="Z7555" i="25"/>
  <c r="Z7619" i="25"/>
  <c r="Z7683" i="25"/>
  <c r="Z7747" i="25"/>
  <c r="Z7811" i="25"/>
  <c r="Z7875" i="25"/>
  <c r="Z7939" i="25"/>
  <c r="Z8003" i="25"/>
  <c r="Z8067" i="25"/>
  <c r="Z8131" i="25"/>
  <c r="Z8195" i="25"/>
  <c r="Z8259" i="25"/>
  <c r="Z8323" i="25"/>
  <c r="Z8387" i="25"/>
  <c r="Z8451" i="25"/>
  <c r="Z8515" i="25"/>
  <c r="Z8563" i="25"/>
  <c r="Z8571" i="25"/>
  <c r="Z8579" i="25"/>
  <c r="Z8587" i="25"/>
  <c r="Z8595" i="25"/>
  <c r="Z8603" i="25"/>
  <c r="Z8611" i="25"/>
  <c r="Z8619" i="25"/>
  <c r="Z8627" i="25"/>
  <c r="Z8635" i="25"/>
  <c r="Z8643" i="25"/>
  <c r="Z8651" i="25"/>
  <c r="Z8659" i="25"/>
  <c r="Z8667" i="25"/>
  <c r="Z8675" i="25"/>
  <c r="Z8683" i="25"/>
  <c r="Z8691" i="25"/>
  <c r="Z8699" i="25"/>
  <c r="Z8707" i="25"/>
  <c r="Z8715" i="25"/>
  <c r="Z8723" i="25"/>
  <c r="Z8731" i="25"/>
  <c r="Z8739" i="25"/>
  <c r="Z8747" i="25"/>
  <c r="Z8755" i="25"/>
  <c r="Z6388" i="25"/>
  <c r="Z6900" i="25"/>
  <c r="Z7371" i="25"/>
  <c r="Z7435" i="25"/>
  <c r="Z7499" i="25"/>
  <c r="Z7563" i="25"/>
  <c r="Z7627" i="25"/>
  <c r="Z7691" i="25"/>
  <c r="Z7755" i="25"/>
  <c r="Z7819" i="25"/>
  <c r="Z7883" i="25"/>
  <c r="Z7947" i="25"/>
  <c r="Z8011" i="25"/>
  <c r="Z8075" i="25"/>
  <c r="Z8139" i="25"/>
  <c r="Z8203" i="25"/>
  <c r="Z8267" i="25"/>
  <c r="Z8331" i="25"/>
  <c r="Z8395" i="25"/>
  <c r="Z8459" i="25"/>
  <c r="Z8523" i="25"/>
  <c r="Z8564" i="25"/>
  <c r="Z8572" i="25"/>
  <c r="Z8580" i="25"/>
  <c r="Z8588" i="25"/>
  <c r="Z8596" i="25"/>
  <c r="Z8604" i="25"/>
  <c r="Z8612" i="25"/>
  <c r="Z8620" i="25"/>
  <c r="Z8628" i="25"/>
  <c r="Z8636" i="25"/>
  <c r="Z8644" i="25"/>
  <c r="Z8652" i="25"/>
  <c r="Z8660" i="25"/>
  <c r="Z8668" i="25"/>
  <c r="Z8676" i="25"/>
  <c r="Z8684" i="25"/>
  <c r="Z8692" i="25"/>
  <c r="Z8700" i="25"/>
  <c r="Z8708" i="25"/>
  <c r="Z8716" i="25"/>
  <c r="Z8724" i="25"/>
  <c r="Z8732" i="25"/>
  <c r="Z8740" i="25"/>
  <c r="Z8748" i="25"/>
  <c r="Z8756" i="25"/>
  <c r="Z6452" i="25"/>
  <c r="Z6964" i="25"/>
  <c r="Z7379" i="25"/>
  <c r="Z7443" i="25"/>
  <c r="Z7507" i="25"/>
  <c r="Z7571" i="25"/>
  <c r="Z7635" i="25"/>
  <c r="Z7699" i="25"/>
  <c r="Z7763" i="25"/>
  <c r="Z7827" i="25"/>
  <c r="Z7891" i="25"/>
  <c r="Z7955" i="25"/>
  <c r="Z8019" i="25"/>
  <c r="Z8083" i="25"/>
  <c r="Z8147" i="25"/>
  <c r="Z8211" i="25"/>
  <c r="Z8275" i="25"/>
  <c r="Z8339" i="25"/>
  <c r="Z8403" i="25"/>
  <c r="Z8467" i="25"/>
  <c r="Z8531" i="25"/>
  <c r="Z8565" i="25"/>
  <c r="Z8573" i="25"/>
  <c r="Z8581" i="25"/>
  <c r="Z8589" i="25"/>
  <c r="Z8597" i="25"/>
  <c r="Z8605" i="25"/>
  <c r="Z8613" i="25"/>
  <c r="Z8621" i="25"/>
  <c r="Z8629" i="25"/>
  <c r="Z8637" i="25"/>
  <c r="Z8645" i="25"/>
  <c r="Z8653" i="25"/>
  <c r="Z8661" i="25"/>
  <c r="Z8669" i="25"/>
  <c r="Z8677" i="25"/>
  <c r="Z8685" i="25"/>
  <c r="Z8693" i="25"/>
  <c r="Z8701" i="25"/>
  <c r="Z8709" i="25"/>
  <c r="Z8717" i="25"/>
  <c r="Z8725" i="25"/>
  <c r="Z8733" i="25"/>
  <c r="Z8741" i="25"/>
  <c r="Z8749" i="25"/>
  <c r="Z8757" i="25"/>
  <c r="Z6516" i="25"/>
  <c r="Z7771" i="25"/>
  <c r="Z8283" i="25"/>
  <c r="Z8590" i="25"/>
  <c r="Z8654" i="25"/>
  <c r="Z8718" i="25"/>
  <c r="Z7028" i="25"/>
  <c r="Z7835" i="25"/>
  <c r="Z8347" i="25"/>
  <c r="Z8598" i="25"/>
  <c r="Z8662" i="25"/>
  <c r="Z8726" i="25"/>
  <c r="Z7387" i="25"/>
  <c r="Z7899" i="25"/>
  <c r="Z8411" i="25"/>
  <c r="Z8606" i="25"/>
  <c r="Z8670" i="25"/>
  <c r="Z8734" i="25"/>
  <c r="Z7451" i="25"/>
  <c r="Z7963" i="25"/>
  <c r="Z8475" i="25"/>
  <c r="Z8614" i="25"/>
  <c r="Z8678" i="25"/>
  <c r="Z8742" i="25"/>
  <c r="Z7515" i="25"/>
  <c r="Z8027" i="25"/>
  <c r="Z8539" i="25"/>
  <c r="Z8622" i="25"/>
  <c r="Z8686" i="25"/>
  <c r="Z8750" i="25"/>
  <c r="Z7579" i="25"/>
  <c r="Z8091" i="25"/>
  <c r="Z8566" i="25"/>
  <c r="Z8630" i="25"/>
  <c r="Z8694" i="25"/>
  <c r="Z8758" i="25"/>
  <c r="Z7643" i="25"/>
  <c r="Z8155" i="25"/>
  <c r="Z8574" i="25"/>
  <c r="Z8638" i="25"/>
  <c r="Z8702" i="25"/>
  <c r="Z7707" i="25"/>
  <c r="Z8219" i="25"/>
  <c r="Z8582" i="25"/>
  <c r="Z8646" i="25"/>
  <c r="Z8710" i="25"/>
  <c r="X8779" i="25"/>
  <c r="X8771" i="25"/>
  <c r="X8763" i="25"/>
  <c r="X8755" i="25"/>
  <c r="X8747" i="25"/>
  <c r="X8739" i="25"/>
  <c r="X8731" i="25"/>
  <c r="X8723" i="25"/>
  <c r="X8715" i="25"/>
  <c r="X8707" i="25"/>
  <c r="X8699" i="25"/>
  <c r="X8691" i="25"/>
  <c r="X8683" i="25"/>
  <c r="X8675" i="25"/>
  <c r="X8667" i="25"/>
  <c r="X8659" i="25"/>
  <c r="X8651" i="25"/>
  <c r="X8643" i="25"/>
  <c r="X8635" i="25"/>
  <c r="X8627" i="25"/>
  <c r="X8619" i="25"/>
  <c r="X8611" i="25"/>
  <c r="X8603" i="25"/>
  <c r="X8595" i="25"/>
  <c r="X8587" i="25"/>
  <c r="X8579" i="25"/>
  <c r="X8571" i="25"/>
  <c r="X8563" i="25"/>
  <c r="X8555" i="25"/>
  <c r="X8547" i="25"/>
  <c r="X8539" i="25"/>
  <c r="X8531" i="25"/>
  <c r="X8523" i="25"/>
  <c r="X8515" i="25"/>
  <c r="X8507" i="25"/>
  <c r="X8499" i="25"/>
  <c r="X8491" i="25"/>
  <c r="X8483" i="25"/>
  <c r="X8475" i="25"/>
  <c r="X8467" i="25"/>
  <c r="X8459" i="25"/>
  <c r="X8451" i="25"/>
  <c r="X8443" i="25"/>
  <c r="X8435" i="25"/>
  <c r="X8427" i="25"/>
  <c r="X8419" i="25"/>
  <c r="X8411" i="25"/>
  <c r="X8403" i="25"/>
  <c r="X8395" i="25"/>
  <c r="X8387" i="25"/>
  <c r="X8379" i="25"/>
  <c r="X8371" i="25"/>
  <c r="X8363" i="25"/>
  <c r="X8355" i="25"/>
  <c r="X8347" i="25"/>
  <c r="X8339" i="25"/>
  <c r="X8331" i="25"/>
  <c r="X8323" i="25"/>
  <c r="X8315" i="25"/>
  <c r="X8307" i="25"/>
  <c r="X8299" i="25"/>
  <c r="X8291" i="25"/>
  <c r="X8283" i="25"/>
  <c r="X8275" i="25"/>
  <c r="X8267" i="25"/>
  <c r="X8259" i="25"/>
  <c r="X8251" i="25"/>
  <c r="X8243" i="25"/>
  <c r="X8235" i="25"/>
  <c r="X8227" i="25"/>
  <c r="X8219" i="25"/>
  <c r="X8211" i="25"/>
  <c r="X8203" i="25"/>
  <c r="X8195" i="25"/>
  <c r="X8187" i="25"/>
  <c r="X8179" i="25"/>
  <c r="X8171" i="25"/>
  <c r="X8163" i="25"/>
  <c r="X8155" i="25"/>
  <c r="X8147" i="25"/>
  <c r="X8139" i="25"/>
  <c r="X8131" i="25"/>
  <c r="X8123" i="25"/>
  <c r="X8115" i="25"/>
  <c r="X8107" i="25"/>
  <c r="X8099" i="25"/>
  <c r="X8091" i="25"/>
  <c r="X8083" i="25"/>
  <c r="X8075" i="25"/>
  <c r="X8067" i="25"/>
  <c r="X8059" i="25"/>
  <c r="X8051" i="25"/>
  <c r="X8043" i="25"/>
  <c r="X8035" i="25"/>
  <c r="X8027" i="25"/>
  <c r="X8019" i="25"/>
  <c r="X8011" i="25"/>
  <c r="X8003" i="25"/>
  <c r="X7995" i="25"/>
  <c r="X7987" i="25"/>
  <c r="X7979" i="25"/>
  <c r="X7971" i="25"/>
  <c r="X7963" i="25"/>
  <c r="X7955" i="25"/>
  <c r="X7947" i="25"/>
  <c r="X7939" i="25"/>
  <c r="X7931" i="25"/>
  <c r="X7923" i="25"/>
  <c r="X7915" i="25"/>
  <c r="X7907" i="25"/>
  <c r="X7899" i="25"/>
  <c r="X7891" i="25"/>
  <c r="X7876" i="25"/>
  <c r="X7853" i="25"/>
  <c r="X7828" i="25"/>
  <c r="X7791" i="25"/>
  <c r="X7727" i="25"/>
  <c r="X7663" i="25"/>
  <c r="X7599" i="25"/>
  <c r="X7535" i="25"/>
  <c r="X7471" i="25"/>
  <c r="X7407" i="25"/>
  <c r="X7343" i="25"/>
  <c r="X7279" i="25"/>
  <c r="X7215" i="25"/>
  <c r="X7151" i="25"/>
  <c r="X7087" i="25"/>
  <c r="X7023" i="25"/>
  <c r="X6959" i="25"/>
  <c r="X6895" i="25"/>
  <c r="X6831" i="25"/>
  <c r="X6767" i="25"/>
  <c r="X6703" i="25"/>
  <c r="X6639" i="25"/>
  <c r="X6575" i="25"/>
  <c r="X6511" i="25"/>
  <c r="X6447" i="25"/>
  <c r="X6383" i="25"/>
  <c r="X6319" i="25"/>
  <c r="X6255" i="25"/>
  <c r="X6191" i="25"/>
  <c r="X6127" i="25"/>
  <c r="X6063" i="25"/>
  <c r="X5999" i="25"/>
  <c r="X5935" i="25"/>
  <c r="X5871" i="25"/>
  <c r="X5807" i="25"/>
  <c r="X5743" i="25"/>
  <c r="X5672" i="25"/>
  <c r="X5579" i="25"/>
  <c r="X5410" i="25"/>
  <c r="X5241" i="25"/>
  <c r="X4986" i="25"/>
  <c r="X4634" i="25"/>
  <c r="X4122" i="25"/>
  <c r="X3610" i="25"/>
  <c r="X2442" i="25"/>
  <c r="X8778" i="25"/>
  <c r="X8770" i="25"/>
  <c r="X8762" i="25"/>
  <c r="X8754" i="25"/>
  <c r="X8746" i="25"/>
  <c r="X8738" i="25"/>
  <c r="X8730" i="25"/>
  <c r="X8722" i="25"/>
  <c r="X8714" i="25"/>
  <c r="X8706" i="25"/>
  <c r="X8698" i="25"/>
  <c r="X8690" i="25"/>
  <c r="X8682" i="25"/>
  <c r="X8674" i="25"/>
  <c r="X8666" i="25"/>
  <c r="X8658" i="25"/>
  <c r="X8650" i="25"/>
  <c r="X8642" i="25"/>
  <c r="X8634" i="25"/>
  <c r="X8626" i="25"/>
  <c r="X8618" i="25"/>
  <c r="X8610" i="25"/>
  <c r="X8602" i="25"/>
  <c r="X8594" i="25"/>
  <c r="X8586" i="25"/>
  <c r="X8578" i="25"/>
  <c r="X8570" i="25"/>
  <c r="X8562" i="25"/>
  <c r="X8554" i="25"/>
  <c r="X8546" i="25"/>
  <c r="X8538" i="25"/>
  <c r="X8530" i="25"/>
  <c r="X8522" i="25"/>
  <c r="X8514" i="25"/>
  <c r="X8506" i="25"/>
  <c r="X8498" i="25"/>
  <c r="X8490" i="25"/>
  <c r="X8482" i="25"/>
  <c r="X8474" i="25"/>
  <c r="X8466" i="25"/>
  <c r="X8458" i="25"/>
  <c r="X8450" i="25"/>
  <c r="X8442" i="25"/>
  <c r="X8434" i="25"/>
  <c r="X8426" i="25"/>
  <c r="X8418" i="25"/>
  <c r="X8410" i="25"/>
  <c r="X8402" i="25"/>
  <c r="X8394" i="25"/>
  <c r="X8386" i="25"/>
  <c r="X8378" i="25"/>
  <c r="X8370" i="25"/>
  <c r="X8362" i="25"/>
  <c r="X8354" i="25"/>
  <c r="X8346" i="25"/>
  <c r="X8338" i="25"/>
  <c r="X8330" i="25"/>
  <c r="X8322" i="25"/>
  <c r="X8314" i="25"/>
  <c r="X8306" i="25"/>
  <c r="X8298" i="25"/>
  <c r="X8290" i="25"/>
  <c r="X8282" i="25"/>
  <c r="X8274" i="25"/>
  <c r="X8266" i="25"/>
  <c r="X8258" i="25"/>
  <c r="X8250" i="25"/>
  <c r="X8242" i="25"/>
  <c r="X8234" i="25"/>
  <c r="X8226" i="25"/>
  <c r="X8218" i="25"/>
  <c r="X8210" i="25"/>
  <c r="X8202" i="25"/>
  <c r="X8194" i="25"/>
  <c r="X8186" i="25"/>
  <c r="X8178" i="25"/>
  <c r="X8170" i="25"/>
  <c r="X8162" i="25"/>
  <c r="X8154" i="25"/>
  <c r="X8146" i="25"/>
  <c r="X8138" i="25"/>
  <c r="X8130" i="25"/>
  <c r="X8122" i="25"/>
  <c r="X8114" i="25"/>
  <c r="X8106" i="25"/>
  <c r="X8098" i="25"/>
  <c r="X8090" i="25"/>
  <c r="X8082" i="25"/>
  <c r="X8074" i="25"/>
  <c r="X8066" i="25"/>
  <c r="X8058" i="25"/>
  <c r="X8050" i="25"/>
  <c r="X8042" i="25"/>
  <c r="X8034" i="25"/>
  <c r="X8026" i="25"/>
  <c r="X8018" i="25"/>
  <c r="X8010" i="25"/>
  <c r="X8002" i="25"/>
  <c r="X7994" i="25"/>
  <c r="X7986" i="25"/>
  <c r="X7978" i="25"/>
  <c r="X7970" i="25"/>
  <c r="X7962" i="25"/>
  <c r="X7954" i="25"/>
  <c r="X7946" i="25"/>
  <c r="X7938" i="25"/>
  <c r="X7930" i="25"/>
  <c r="X7922" i="25"/>
  <c r="X7914" i="25"/>
  <c r="X7906" i="25"/>
  <c r="X7898" i="25"/>
  <c r="X7888" i="25"/>
  <c r="X7871" i="25"/>
  <c r="X7852" i="25"/>
  <c r="X7823" i="25"/>
  <c r="X7783" i="25"/>
  <c r="X7719" i="25"/>
  <c r="X7655" i="25"/>
  <c r="X7591" i="25"/>
  <c r="X7527" i="25"/>
  <c r="X7463" i="25"/>
  <c r="X7399" i="25"/>
  <c r="X7335" i="25"/>
  <c r="X7271" i="25"/>
  <c r="X7207" i="25"/>
  <c r="X7143" i="25"/>
  <c r="X7079" i="25"/>
  <c r="X7015" i="25"/>
  <c r="X6951" i="25"/>
  <c r="X6887" i="25"/>
  <c r="X6823" i="25"/>
  <c r="X6759" i="25"/>
  <c r="X6695" i="25"/>
  <c r="X6631" i="25"/>
  <c r="X6567" i="25"/>
  <c r="X6503" i="25"/>
  <c r="X6439" i="25"/>
  <c r="X6375" i="25"/>
  <c r="X6311" i="25"/>
  <c r="X6247" i="25"/>
  <c r="X6183" i="25"/>
  <c r="X6119" i="25"/>
  <c r="X6055" i="25"/>
  <c r="X5991" i="25"/>
  <c r="X5927" i="25"/>
  <c r="X5863" i="25"/>
  <c r="X5799" i="25"/>
  <c r="X5735" i="25"/>
  <c r="X5661" i="25"/>
  <c r="X5561" i="25"/>
  <c r="X5387" i="25"/>
  <c r="X5210" i="25"/>
  <c r="X4954" i="25"/>
  <c r="X4570" i="25"/>
  <c r="X4058" i="25"/>
  <c r="X3546" i="25"/>
  <c r="X1930" i="25"/>
  <c r="A24" i="9" l="1"/>
  <c r="B24" i="9"/>
  <c r="C24" i="9"/>
  <c r="D24" i="9"/>
  <c r="E24" i="9"/>
  <c r="F24" i="9"/>
  <c r="G24" i="9"/>
  <c r="H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E37" i="20" l="1"/>
  <c r="E37" i="19"/>
  <c r="C37" i="21"/>
  <c r="I37" i="21"/>
  <c r="B54" i="21"/>
  <c r="C7" i="15"/>
  <c r="H54" i="21"/>
  <c r="C8" i="15"/>
  <c r="B54" i="22"/>
  <c r="G7" i="15"/>
  <c r="H54" i="22"/>
  <c r="G8" i="15"/>
  <c r="J37" i="21"/>
  <c r="D37" i="22"/>
  <c r="D37" i="21"/>
  <c r="J37" i="22"/>
  <c r="C37" i="22"/>
  <c r="E37" i="22"/>
  <c r="F37" i="22" s="1"/>
  <c r="I37" i="22"/>
  <c r="E37" i="23"/>
  <c r="E37" i="18"/>
  <c r="G37" i="22" l="1"/>
  <c r="P7" i="15"/>
  <c r="P8" i="15"/>
  <c r="C11" i="27"/>
  <c r="E11" i="27" s="1"/>
  <c r="P9" i="15"/>
  <c r="P10" i="15"/>
  <c r="P11" i="15"/>
  <c r="P12" i="15"/>
  <c r="P13" i="15"/>
  <c r="C12" i="27"/>
  <c r="E12" i="27" s="1"/>
  <c r="P14" i="15"/>
  <c r="P15" i="15"/>
  <c r="P16" i="15"/>
  <c r="P17" i="15"/>
  <c r="P18" i="15"/>
  <c r="C13" i="27"/>
  <c r="E13" i="27" s="1"/>
  <c r="P19" i="15"/>
  <c r="P20" i="15"/>
  <c r="P21" i="15"/>
  <c r="F37" i="20"/>
  <c r="D46" i="20" l="1"/>
  <c r="C46" i="20"/>
  <c r="E46" i="20"/>
  <c r="C42" i="20"/>
  <c r="D42" i="20"/>
  <c r="E42" i="20"/>
  <c r="C38" i="20"/>
  <c r="D38" i="20"/>
  <c r="E38" i="20"/>
  <c r="D50" i="18"/>
  <c r="C50" i="18"/>
  <c r="D46" i="18"/>
  <c r="C46" i="18"/>
  <c r="D42" i="18"/>
  <c r="C42" i="18"/>
  <c r="D38" i="18"/>
  <c r="C38" i="18"/>
  <c r="C44" i="20"/>
  <c r="D44" i="20"/>
  <c r="E44" i="20"/>
  <c r="C50" i="20"/>
  <c r="D50" i="20"/>
  <c r="E50" i="20"/>
  <c r="D40" i="20"/>
  <c r="C40" i="20"/>
  <c r="E40" i="20"/>
  <c r="D49" i="20"/>
  <c r="C49" i="20"/>
  <c r="E49" i="20"/>
  <c r="D45" i="20"/>
  <c r="C45" i="20"/>
  <c r="E45" i="20"/>
  <c r="C41" i="20"/>
  <c r="D41" i="20"/>
  <c r="E41" i="20"/>
  <c r="D49" i="18"/>
  <c r="C49" i="18"/>
  <c r="D45" i="18"/>
  <c r="C45" i="18"/>
  <c r="D41" i="18"/>
  <c r="C41" i="18"/>
  <c r="I37" i="20"/>
  <c r="J37" i="20"/>
  <c r="C37" i="20"/>
  <c r="D37" i="20"/>
  <c r="D52" i="18"/>
  <c r="C52" i="18"/>
  <c r="C53" i="18"/>
  <c r="D53" i="18"/>
  <c r="D48" i="18"/>
  <c r="C48" i="18"/>
  <c r="D44" i="18"/>
  <c r="C44" i="18"/>
  <c r="D40" i="18"/>
  <c r="C40" i="18"/>
  <c r="D48" i="20"/>
  <c r="C48" i="20"/>
  <c r="E48" i="20"/>
  <c r="C51" i="20"/>
  <c r="D51" i="20"/>
  <c r="E51" i="20"/>
  <c r="D47" i="20"/>
  <c r="C47" i="20"/>
  <c r="E47" i="20"/>
  <c r="D43" i="20"/>
  <c r="C43" i="20"/>
  <c r="E43" i="20"/>
  <c r="E7" i="15"/>
  <c r="D39" i="20"/>
  <c r="C39" i="20"/>
  <c r="C51" i="18"/>
  <c r="D51" i="18"/>
  <c r="D47" i="18"/>
  <c r="C47" i="18"/>
  <c r="D43" i="18"/>
  <c r="C43" i="18"/>
  <c r="C39" i="18"/>
  <c r="D39" i="18"/>
  <c r="G37" i="20"/>
  <c r="D52" i="20"/>
  <c r="C52" i="20"/>
  <c r="E52" i="20"/>
  <c r="D53" i="20"/>
  <c r="C53" i="20"/>
  <c r="B54" i="18"/>
  <c r="B56" i="18"/>
  <c r="B7" i="15"/>
  <c r="D7" i="15"/>
  <c r="B54" i="19"/>
  <c r="B54" i="23"/>
  <c r="F7" i="15"/>
  <c r="H54" i="19"/>
  <c r="D8" i="15"/>
  <c r="F8" i="15"/>
  <c r="H54" i="23"/>
  <c r="Q20" i="15"/>
  <c r="Q16" i="15"/>
  <c r="Q12" i="15"/>
  <c r="Q8" i="15"/>
  <c r="D37" i="19"/>
  <c r="C37" i="19"/>
  <c r="C37" i="23"/>
  <c r="D37" i="23"/>
  <c r="Q19" i="15"/>
  <c r="Q15" i="15"/>
  <c r="Q11" i="15"/>
  <c r="Q7" i="15"/>
  <c r="F37" i="18"/>
  <c r="G37" i="18"/>
  <c r="I37" i="19"/>
  <c r="J37" i="19"/>
  <c r="I37" i="23"/>
  <c r="J37" i="23"/>
  <c r="Q18" i="15"/>
  <c r="Q14" i="15"/>
  <c r="Q10" i="15"/>
  <c r="C37" i="18"/>
  <c r="D37" i="18"/>
  <c r="J37" i="18"/>
  <c r="I37" i="18"/>
  <c r="G37" i="19"/>
  <c r="F37" i="19"/>
  <c r="Q21" i="15"/>
  <c r="Q17" i="15"/>
  <c r="Q13" i="15"/>
  <c r="Q9" i="15"/>
  <c r="G37" i="23"/>
  <c r="F37" i="23"/>
  <c r="F12" i="5"/>
  <c r="G43" i="20" l="1"/>
  <c r="G51" i="20"/>
  <c r="G47" i="20"/>
  <c r="F47" i="20"/>
  <c r="F45" i="20"/>
  <c r="G45" i="20"/>
  <c r="F51" i="20"/>
  <c r="G50" i="20"/>
  <c r="F50" i="20"/>
  <c r="F43" i="20"/>
  <c r="F42" i="20"/>
  <c r="G42" i="20"/>
  <c r="F49" i="20"/>
  <c r="G49" i="20"/>
  <c r="F44" i="20"/>
  <c r="G44" i="20"/>
  <c r="F41" i="20"/>
  <c r="G41" i="20"/>
  <c r="G46" i="20"/>
  <c r="F46" i="20"/>
  <c r="F52" i="20"/>
  <c r="G52" i="20"/>
  <c r="G53" i="20"/>
  <c r="F53" i="20"/>
  <c r="F48" i="20"/>
  <c r="G48" i="20"/>
  <c r="G38" i="20"/>
  <c r="F38" i="20"/>
  <c r="F17" i="1"/>
  <c r="F10" i="3" s="1"/>
  <c r="H7" i="15"/>
  <c r="Q23" i="15"/>
  <c r="Q12" i="7"/>
  <c r="R12" i="7" s="1"/>
  <c r="F14" i="1"/>
  <c r="F4" i="13" s="1"/>
  <c r="S12" i="7" l="1"/>
  <c r="F16" i="1"/>
  <c r="B3" i="14" l="1"/>
  <c r="C3" i="14"/>
  <c r="D3" i="14"/>
  <c r="E3" i="14"/>
  <c r="F3" i="14"/>
  <c r="G3" i="14"/>
  <c r="G3" i="13"/>
  <c r="B3" i="13"/>
  <c r="C3" i="13"/>
  <c r="D3" i="13"/>
  <c r="E3" i="13"/>
  <c r="F3" i="13"/>
  <c r="F8" i="1"/>
  <c r="G50" i="9"/>
  <c r="E50" i="9"/>
  <c r="C50" i="9"/>
  <c r="G49" i="9"/>
  <c r="F49" i="9"/>
  <c r="E49" i="9"/>
  <c r="D49" i="9"/>
  <c r="C49" i="9"/>
  <c r="G48" i="9"/>
  <c r="F48" i="9"/>
  <c r="E48" i="9"/>
  <c r="D48" i="9"/>
  <c r="C48" i="9"/>
  <c r="G47" i="9"/>
  <c r="F47" i="9"/>
  <c r="E47" i="9"/>
  <c r="C47" i="9"/>
  <c r="G46" i="9"/>
  <c r="F46" i="9"/>
  <c r="E46" i="9"/>
  <c r="D46" i="9"/>
  <c r="C46" i="9"/>
  <c r="G45" i="9"/>
  <c r="F45" i="9"/>
  <c r="E45" i="9"/>
  <c r="D45" i="9"/>
  <c r="C45" i="9"/>
  <c r="G44" i="9"/>
  <c r="F44" i="9"/>
  <c r="E44" i="9"/>
  <c r="D44" i="9"/>
  <c r="C44" i="9"/>
  <c r="G43" i="9"/>
  <c r="F43" i="9"/>
  <c r="E43" i="9"/>
  <c r="D43" i="9"/>
  <c r="C43" i="9"/>
  <c r="G42" i="9"/>
  <c r="F42" i="9"/>
  <c r="E42" i="9"/>
  <c r="C42" i="9"/>
  <c r="G41" i="9"/>
  <c r="F41" i="9"/>
  <c r="E41" i="9"/>
  <c r="D41" i="9"/>
  <c r="C41" i="9"/>
  <c r="G40" i="9"/>
  <c r="F40" i="9"/>
  <c r="E40" i="9"/>
  <c r="D40" i="9"/>
  <c r="C40" i="9"/>
  <c r="G39" i="9"/>
  <c r="F39" i="9"/>
  <c r="E39" i="9"/>
  <c r="D39" i="9"/>
  <c r="C39" i="9"/>
  <c r="H15" i="16"/>
  <c r="F15" i="16"/>
  <c r="D15" i="16"/>
  <c r="H38" i="18"/>
  <c r="E15" i="1"/>
  <c r="E12" i="1"/>
  <c r="H34" i="9"/>
  <c r="D16" i="1"/>
  <c r="D15" i="1"/>
  <c r="D13" i="1"/>
  <c r="D12" i="1"/>
  <c r="H33" i="9"/>
  <c r="C16" i="1"/>
  <c r="C15" i="1"/>
  <c r="C13" i="1"/>
  <c r="C12" i="1"/>
  <c r="H32" i="9"/>
  <c r="B16" i="1"/>
  <c r="B15" i="1"/>
  <c r="B13" i="1"/>
  <c r="B12" i="1"/>
  <c r="H31" i="9"/>
  <c r="H30" i="9"/>
  <c r="G30" i="9"/>
  <c r="F30" i="9"/>
  <c r="E30" i="9"/>
  <c r="D30" i="9"/>
  <c r="C30" i="9"/>
  <c r="B30" i="9"/>
  <c r="H29" i="9"/>
  <c r="G29" i="9"/>
  <c r="F29" i="9"/>
  <c r="E29" i="9"/>
  <c r="D29" i="9"/>
  <c r="C29" i="9"/>
  <c r="B29" i="9"/>
  <c r="H28" i="9"/>
  <c r="G28" i="9"/>
  <c r="F28" i="9"/>
  <c r="E28" i="9"/>
  <c r="D28" i="9"/>
  <c r="C28" i="9"/>
  <c r="B28" i="9"/>
  <c r="H27" i="9"/>
  <c r="G27" i="9"/>
  <c r="F27" i="9"/>
  <c r="E27" i="9"/>
  <c r="D27" i="9"/>
  <c r="C27" i="9"/>
  <c r="B27" i="9"/>
  <c r="H26" i="9"/>
  <c r="G26" i="9"/>
  <c r="F26" i="9"/>
  <c r="E26" i="9"/>
  <c r="D26" i="9"/>
  <c r="C26" i="9"/>
  <c r="B26" i="9"/>
  <c r="H25" i="9"/>
  <c r="G25" i="9"/>
  <c r="F25" i="9"/>
  <c r="E25" i="9"/>
  <c r="D25" i="9"/>
  <c r="C25" i="9"/>
  <c r="B25" i="9"/>
  <c r="S3" i="7" l="1"/>
  <c r="S6" i="7"/>
  <c r="D47" i="9"/>
  <c r="C10" i="27"/>
  <c r="E10" i="27" s="1"/>
  <c r="E15" i="16"/>
  <c r="D42" i="9"/>
  <c r="C9" i="27"/>
  <c r="E9" i="27" s="1"/>
  <c r="N6" i="7"/>
  <c r="N5" i="7"/>
  <c r="N3" i="7"/>
  <c r="S7" i="7"/>
  <c r="N2" i="7"/>
  <c r="D14" i="1"/>
  <c r="D4" i="13" s="1"/>
  <c r="N10" i="7"/>
  <c r="N7" i="7"/>
  <c r="S2" i="7"/>
  <c r="D17" i="1"/>
  <c r="D10" i="3" s="1"/>
  <c r="S10" i="7"/>
  <c r="C17" i="1"/>
  <c r="C10" i="3" s="1"/>
  <c r="S9" i="7"/>
  <c r="N4" i="7"/>
  <c r="B17" i="1"/>
  <c r="B10" i="3" s="1"/>
  <c r="S8" i="7"/>
  <c r="N11" i="7"/>
  <c r="S5" i="7"/>
  <c r="C14" i="1"/>
  <c r="C4" i="13" s="1"/>
  <c r="N9" i="7"/>
  <c r="S11" i="7"/>
  <c r="S4" i="7"/>
  <c r="B14" i="1"/>
  <c r="N8" i="7"/>
  <c r="R7" i="15"/>
  <c r="J38" i="18"/>
  <c r="I38" i="18"/>
  <c r="E38" i="18"/>
  <c r="K13" i="7"/>
  <c r="F12" i="1"/>
  <c r="R11" i="7"/>
  <c r="E14" i="1"/>
  <c r="E4" i="13" s="1"/>
  <c r="M11" i="7"/>
  <c r="E17" i="1"/>
  <c r="E10" i="3" s="1"/>
  <c r="C38" i="9"/>
  <c r="D29" i="16"/>
  <c r="D38" i="9"/>
  <c r="E29" i="16"/>
  <c r="E38" i="9"/>
  <c r="F29" i="16"/>
  <c r="F38" i="9"/>
  <c r="G29" i="16"/>
  <c r="G38" i="9"/>
  <c r="H29" i="16"/>
  <c r="C31" i="9"/>
  <c r="B6" i="1"/>
  <c r="D32" i="9"/>
  <c r="C7" i="1"/>
  <c r="E33" i="9"/>
  <c r="D9" i="1"/>
  <c r="F34" i="9"/>
  <c r="E8" i="1"/>
  <c r="F10" i="1"/>
  <c r="D31" i="9"/>
  <c r="B7" i="1"/>
  <c r="E32" i="9"/>
  <c r="C9" i="1"/>
  <c r="F33" i="9"/>
  <c r="D8" i="1"/>
  <c r="G34" i="9"/>
  <c r="E10" i="1"/>
  <c r="E31" i="9"/>
  <c r="B9" i="1"/>
  <c r="F32" i="9"/>
  <c r="C8" i="1"/>
  <c r="G33" i="9"/>
  <c r="D10" i="1"/>
  <c r="F31" i="9"/>
  <c r="B8" i="1"/>
  <c r="G32" i="9"/>
  <c r="C10" i="1"/>
  <c r="H12" i="7"/>
  <c r="F30" i="7" s="1"/>
  <c r="F5" i="1"/>
  <c r="G31" i="9"/>
  <c r="B10" i="1"/>
  <c r="B34" i="9"/>
  <c r="E5" i="1"/>
  <c r="AH27" i="7"/>
  <c r="B6" i="4"/>
  <c r="F6" i="1"/>
  <c r="B33" i="9"/>
  <c r="D5" i="1"/>
  <c r="C34" i="9"/>
  <c r="E6" i="1"/>
  <c r="F7" i="1"/>
  <c r="B32" i="9"/>
  <c r="C5" i="1"/>
  <c r="C33" i="9"/>
  <c r="D6" i="1"/>
  <c r="D34" i="9"/>
  <c r="E7" i="1"/>
  <c r="F9" i="1"/>
  <c r="B31" i="9"/>
  <c r="B5" i="1"/>
  <c r="C32" i="9"/>
  <c r="C6" i="1"/>
  <c r="D33" i="9"/>
  <c r="D7" i="1"/>
  <c r="E34" i="9"/>
  <c r="E9" i="1"/>
  <c r="G35" i="9"/>
  <c r="B36" i="9"/>
  <c r="D36" i="9"/>
  <c r="C37" i="9"/>
  <c r="B35" i="9"/>
  <c r="C36" i="9"/>
  <c r="D50" i="9"/>
  <c r="E36" i="9"/>
  <c r="D37" i="9"/>
  <c r="F50" i="9"/>
  <c r="C35" i="9"/>
  <c r="F36" i="9"/>
  <c r="E37" i="9"/>
  <c r="D35" i="9"/>
  <c r="G36" i="9"/>
  <c r="G37" i="9"/>
  <c r="E35" i="9"/>
  <c r="F35" i="9"/>
  <c r="B16" i="3" l="1"/>
  <c r="B4" i="13"/>
  <c r="F38" i="18"/>
  <c r="G38" i="18"/>
  <c r="D30" i="7"/>
  <c r="C30" i="7"/>
  <c r="B30" i="7"/>
  <c r="B11" i="1"/>
  <c r="B7" i="3" s="1"/>
  <c r="E30" i="7"/>
  <c r="F11" i="1"/>
  <c r="F7" i="3" s="1"/>
  <c r="D11" i="1"/>
  <c r="D7" i="3" s="1"/>
  <c r="E11" i="1"/>
  <c r="E7" i="3" s="1"/>
  <c r="G30" i="7"/>
  <c r="C11" i="1"/>
  <c r="C7" i="3" s="1"/>
  <c r="D19" i="16"/>
  <c r="D20" i="16"/>
  <c r="D23" i="16"/>
  <c r="D25" i="16"/>
  <c r="D28" i="16"/>
  <c r="D22" i="16"/>
  <c r="D21" i="16"/>
  <c r="D27" i="16"/>
  <c r="D24" i="16"/>
  <c r="D18" i="16"/>
  <c r="D26" i="16"/>
  <c r="E13" i="16"/>
  <c r="E11" i="16"/>
  <c r="E10" i="16"/>
  <c r="E4" i="16"/>
  <c r="E9" i="16"/>
  <c r="E8" i="16"/>
  <c r="E7" i="16"/>
  <c r="E3" i="16"/>
  <c r="E5" i="16"/>
  <c r="E14" i="16"/>
  <c r="E6" i="16"/>
  <c r="E12" i="16"/>
  <c r="H3" i="16"/>
  <c r="H7" i="16"/>
  <c r="H5" i="16"/>
  <c r="H11" i="16"/>
  <c r="H12" i="16"/>
  <c r="H9" i="16"/>
  <c r="H14" i="16"/>
  <c r="H8" i="16"/>
  <c r="H13" i="16"/>
  <c r="H10" i="16"/>
  <c r="H6" i="16"/>
  <c r="H4" i="16"/>
  <c r="D9" i="16"/>
  <c r="D14" i="16"/>
  <c r="D12" i="16"/>
  <c r="D8" i="16"/>
  <c r="D10" i="16"/>
  <c r="D6" i="16"/>
  <c r="D7" i="16"/>
  <c r="D4" i="16"/>
  <c r="D11" i="16"/>
  <c r="D5" i="16"/>
  <c r="D13" i="16"/>
  <c r="H24" i="16"/>
  <c r="H17" i="16"/>
  <c r="H25" i="16"/>
  <c r="H18" i="16"/>
  <c r="H26" i="16"/>
  <c r="H19" i="16"/>
  <c r="H27" i="16"/>
  <c r="H20" i="16"/>
  <c r="H21" i="16"/>
  <c r="H22" i="16"/>
  <c r="H28" i="16"/>
  <c r="H23" i="16"/>
  <c r="F6" i="16"/>
  <c r="F7" i="16"/>
  <c r="F11" i="16"/>
  <c r="F4" i="16"/>
  <c r="F10" i="16"/>
  <c r="F13" i="16"/>
  <c r="F12" i="16"/>
  <c r="F5" i="16"/>
  <c r="F9" i="16"/>
  <c r="F14" i="16"/>
  <c r="F3" i="16"/>
  <c r="F8" i="16"/>
  <c r="F22" i="16"/>
  <c r="F18" i="16"/>
  <c r="F20" i="16"/>
  <c r="F17" i="16"/>
  <c r="F24" i="16"/>
  <c r="F25" i="16"/>
  <c r="F21" i="16"/>
  <c r="F26" i="16"/>
  <c r="F27" i="16"/>
  <c r="F23" i="16"/>
  <c r="F28" i="16"/>
  <c r="F19" i="16"/>
  <c r="E20" i="16"/>
  <c r="E21" i="16"/>
  <c r="E22" i="16"/>
  <c r="E17" i="16"/>
  <c r="E25" i="16"/>
  <c r="E18" i="16"/>
  <c r="E26" i="16"/>
  <c r="E28" i="16"/>
  <c r="E23" i="16"/>
  <c r="E27" i="16"/>
  <c r="E19" i="16"/>
  <c r="E24" i="16"/>
  <c r="T27" i="7"/>
  <c r="F27" i="5" s="1"/>
  <c r="Z27" i="7" l="1"/>
  <c r="Q27" i="7"/>
  <c r="O27" i="7" s="1"/>
  <c r="Y27" i="7"/>
  <c r="T14" i="7"/>
  <c r="F14" i="5" s="1"/>
  <c r="T15" i="7"/>
  <c r="F15" i="5" s="1"/>
  <c r="T16" i="7"/>
  <c r="F16" i="5" s="1"/>
  <c r="T17" i="7"/>
  <c r="F17" i="5" s="1"/>
  <c r="T18" i="7"/>
  <c r="F18" i="5" s="1"/>
  <c r="T19" i="7"/>
  <c r="F19" i="5" s="1"/>
  <c r="C21" i="27" s="1"/>
  <c r="E21" i="27" s="1"/>
  <c r="T20" i="7"/>
  <c r="F20" i="5" s="1"/>
  <c r="T21" i="7"/>
  <c r="F21" i="5" s="1"/>
  <c r="T22" i="7"/>
  <c r="F22" i="5" s="1"/>
  <c r="T23" i="7"/>
  <c r="F23" i="5" s="1"/>
  <c r="T24" i="7"/>
  <c r="F24" i="5" s="1"/>
  <c r="C22" i="27" s="1"/>
  <c r="E22" i="27" s="1"/>
  <c r="T25" i="7"/>
  <c r="F25" i="5" s="1"/>
  <c r="T26" i="7"/>
  <c r="F26" i="5" s="1"/>
  <c r="H52" i="18"/>
  <c r="F30" i="5" l="1"/>
  <c r="C20" i="27"/>
  <c r="E20" i="27" s="1"/>
  <c r="H39" i="18"/>
  <c r="E39" i="18" s="1"/>
  <c r="C5" i="27"/>
  <c r="E5" i="27" s="1"/>
  <c r="R21" i="15"/>
  <c r="E52" i="18"/>
  <c r="J53" i="18"/>
  <c r="I53" i="18"/>
  <c r="H56" i="18"/>
  <c r="B8" i="15"/>
  <c r="S27" i="7"/>
  <c r="Y14" i="7"/>
  <c r="K27" i="7"/>
  <c r="B50" i="9"/>
  <c r="H27" i="7"/>
  <c r="C15" i="16"/>
  <c r="B4" i="4"/>
  <c r="B37" i="9"/>
  <c r="Z17" i="7"/>
  <c r="Q17" i="7"/>
  <c r="S17" i="7" s="1"/>
  <c r="Q16" i="7"/>
  <c r="S16" i="7" s="1"/>
  <c r="Z16" i="7"/>
  <c r="Q23" i="7"/>
  <c r="O23" i="7" s="1"/>
  <c r="Z23" i="7"/>
  <c r="Q22" i="7"/>
  <c r="O22" i="7" s="1"/>
  <c r="Z22" i="7"/>
  <c r="Q24" i="7"/>
  <c r="O24" i="7" s="1"/>
  <c r="Z24" i="7"/>
  <c r="Q21" i="7"/>
  <c r="O21" i="7" s="1"/>
  <c r="Z21" i="7"/>
  <c r="Z25" i="7"/>
  <c r="Q25" i="7"/>
  <c r="O25" i="7" s="1"/>
  <c r="Z20" i="7"/>
  <c r="Q20" i="7"/>
  <c r="O20" i="7" s="1"/>
  <c r="Q19" i="7"/>
  <c r="O19" i="7" s="1"/>
  <c r="Z19" i="7"/>
  <c r="Z26" i="7"/>
  <c r="Q26" i="7"/>
  <c r="O26" i="7" s="1"/>
  <c r="Q18" i="7"/>
  <c r="O18" i="7" s="1"/>
  <c r="Z18" i="7"/>
  <c r="R27" i="7"/>
  <c r="Z15" i="7"/>
  <c r="Q15" i="7"/>
  <c r="O15" i="7" s="1"/>
  <c r="D19" i="24"/>
  <c r="Y16" i="7"/>
  <c r="H41" i="18" s="1"/>
  <c r="Y23" i="7"/>
  <c r="H48" i="18" s="1"/>
  <c r="Y19" i="7"/>
  <c r="Y22" i="7"/>
  <c r="H47" i="18" s="1"/>
  <c r="Y18" i="7"/>
  <c r="H43" i="18" s="1"/>
  <c r="Y25" i="7"/>
  <c r="H50" i="18" s="1"/>
  <c r="Y17" i="7"/>
  <c r="H42" i="18" s="1"/>
  <c r="Y15" i="7"/>
  <c r="H40" i="18" s="1"/>
  <c r="Y26" i="7"/>
  <c r="H51" i="18" s="1"/>
  <c r="Y24" i="7"/>
  <c r="Y21" i="7"/>
  <c r="H46" i="18" s="1"/>
  <c r="Y20" i="7"/>
  <c r="H45" i="18" s="1"/>
  <c r="K12" i="7"/>
  <c r="E13" i="1"/>
  <c r="I39" i="18" l="1"/>
  <c r="J39" i="18"/>
  <c r="H44" i="18"/>
  <c r="R13" i="15" s="1"/>
  <c r="C6" i="27"/>
  <c r="E6" i="27" s="1"/>
  <c r="H39" i="20"/>
  <c r="I39" i="20" s="1"/>
  <c r="C8" i="27"/>
  <c r="E8" i="27" s="1"/>
  <c r="H49" i="18"/>
  <c r="I50" i="18" s="1"/>
  <c r="C7" i="27"/>
  <c r="E7" i="27" s="1"/>
  <c r="S23" i="7"/>
  <c r="R25" i="7"/>
  <c r="R20" i="15"/>
  <c r="J51" i="18"/>
  <c r="E51" i="18"/>
  <c r="F52" i="18" s="1"/>
  <c r="I51" i="18"/>
  <c r="R10" i="15"/>
  <c r="J41" i="18"/>
  <c r="I41" i="18"/>
  <c r="E41" i="18"/>
  <c r="R9" i="15"/>
  <c r="J40" i="18"/>
  <c r="E40" i="18"/>
  <c r="I40" i="18"/>
  <c r="M27" i="7"/>
  <c r="N27" i="7"/>
  <c r="F39" i="18"/>
  <c r="G39" i="18"/>
  <c r="R11" i="15"/>
  <c r="J42" i="18"/>
  <c r="I42" i="18"/>
  <c r="E42" i="18"/>
  <c r="J39" i="20"/>
  <c r="I40" i="20"/>
  <c r="R19" i="15"/>
  <c r="E50" i="18"/>
  <c r="N12" i="7"/>
  <c r="M12" i="7"/>
  <c r="F13" i="1" s="1"/>
  <c r="R12" i="15"/>
  <c r="J43" i="18"/>
  <c r="E43" i="18"/>
  <c r="I43" i="18"/>
  <c r="I52" i="18"/>
  <c r="R16" i="15"/>
  <c r="J47" i="18"/>
  <c r="E47" i="18"/>
  <c r="I47" i="18"/>
  <c r="J52" i="18"/>
  <c r="R17" i="15"/>
  <c r="J48" i="18"/>
  <c r="I48" i="18"/>
  <c r="E48" i="18"/>
  <c r="R14" i="15"/>
  <c r="J45" i="18"/>
  <c r="E45" i="18"/>
  <c r="R15" i="15"/>
  <c r="E46" i="18"/>
  <c r="I46" i="18"/>
  <c r="J46" i="18"/>
  <c r="E44" i="18"/>
  <c r="G53" i="18"/>
  <c r="F53" i="18"/>
  <c r="K14" i="7"/>
  <c r="S21" i="7"/>
  <c r="S22" i="7"/>
  <c r="S15" i="7"/>
  <c r="S18" i="7"/>
  <c r="S26" i="7"/>
  <c r="S24" i="7"/>
  <c r="S19" i="7"/>
  <c r="S20" i="7"/>
  <c r="S25" i="7"/>
  <c r="K24" i="7"/>
  <c r="B47" i="9"/>
  <c r="B2" i="4"/>
  <c r="K16" i="7"/>
  <c r="B39" i="9"/>
  <c r="K17" i="7"/>
  <c r="B40" i="9"/>
  <c r="B44" i="9"/>
  <c r="K21" i="7"/>
  <c r="N21" i="7" s="1"/>
  <c r="K23" i="7"/>
  <c r="B46" i="9"/>
  <c r="K15" i="7"/>
  <c r="C29" i="16"/>
  <c r="C28" i="16" s="1"/>
  <c r="AF27" i="7"/>
  <c r="B38" i="9"/>
  <c r="K18" i="7"/>
  <c r="N18" i="7" s="1"/>
  <c r="B41" i="9"/>
  <c r="K19" i="7"/>
  <c r="B42" i="9"/>
  <c r="K26" i="7"/>
  <c r="N26" i="7" s="1"/>
  <c r="B49" i="9"/>
  <c r="B48" i="9"/>
  <c r="K25" i="7"/>
  <c r="N25" i="7" s="1"/>
  <c r="K20" i="7"/>
  <c r="N20" i="7" s="1"/>
  <c r="B43" i="9"/>
  <c r="K22" i="7"/>
  <c r="N22" i="7" s="1"/>
  <c r="B45" i="9"/>
  <c r="H14" i="7"/>
  <c r="R19" i="7"/>
  <c r="H50" i="9"/>
  <c r="S21" i="15"/>
  <c r="R23" i="7"/>
  <c r="C3" i="16"/>
  <c r="C6" i="16"/>
  <c r="C4" i="16"/>
  <c r="C8" i="16"/>
  <c r="C7" i="16"/>
  <c r="C10" i="16"/>
  <c r="C9" i="16"/>
  <c r="C5" i="16"/>
  <c r="C13" i="16"/>
  <c r="C14" i="16"/>
  <c r="C12" i="16"/>
  <c r="C11" i="16"/>
  <c r="R15" i="7"/>
  <c r="R21" i="7"/>
  <c r="R20" i="7"/>
  <c r="R24" i="7"/>
  <c r="R16" i="7"/>
  <c r="O16" i="7"/>
  <c r="G15" i="16"/>
  <c r="R17" i="7"/>
  <c r="O17" i="7"/>
  <c r="M18" i="7"/>
  <c r="R18" i="7"/>
  <c r="R26" i="7"/>
  <c r="R22" i="7"/>
  <c r="I19" i="24"/>
  <c r="K19" i="24" s="1"/>
  <c r="H19" i="24"/>
  <c r="J19" i="24" s="1"/>
  <c r="M19" i="24"/>
  <c r="O19" i="24" s="1"/>
  <c r="L19" i="24"/>
  <c r="N19" i="24" s="1"/>
  <c r="D12" i="24"/>
  <c r="D18" i="24"/>
  <c r="D10" i="24"/>
  <c r="D15" i="24"/>
  <c r="D8" i="24"/>
  <c r="D13" i="24"/>
  <c r="D7" i="24"/>
  <c r="D14" i="24"/>
  <c r="D16" i="24"/>
  <c r="D17" i="24"/>
  <c r="D9" i="24"/>
  <c r="D11" i="24"/>
  <c r="E16" i="1"/>
  <c r="I49" i="18" l="1"/>
  <c r="E49" i="18"/>
  <c r="F50" i="18" s="1"/>
  <c r="M25" i="7"/>
  <c r="J49" i="18"/>
  <c r="R18" i="15"/>
  <c r="J50" i="18"/>
  <c r="M20" i="7"/>
  <c r="J40" i="20"/>
  <c r="E39" i="20"/>
  <c r="G39" i="20" s="1"/>
  <c r="I44" i="18"/>
  <c r="I45" i="18"/>
  <c r="J44" i="18"/>
  <c r="N16" i="7"/>
  <c r="C22" i="16"/>
  <c r="N17" i="7"/>
  <c r="M24" i="7"/>
  <c r="N24" i="7"/>
  <c r="F41" i="18"/>
  <c r="G41" i="18"/>
  <c r="F44" i="18"/>
  <c r="G44" i="18"/>
  <c r="M15" i="7"/>
  <c r="N15" i="7"/>
  <c r="G52" i="18"/>
  <c r="F46" i="18"/>
  <c r="G46" i="18"/>
  <c r="F49" i="18"/>
  <c r="M19" i="7"/>
  <c r="N19" i="7"/>
  <c r="M23" i="7"/>
  <c r="N23" i="7"/>
  <c r="G50" i="18"/>
  <c r="G45" i="18"/>
  <c r="F45" i="18"/>
  <c r="G47" i="18"/>
  <c r="F47" i="18"/>
  <c r="G40" i="18"/>
  <c r="F40" i="18"/>
  <c r="G51" i="18"/>
  <c r="F51" i="18"/>
  <c r="G43" i="18"/>
  <c r="F43" i="18"/>
  <c r="F42" i="18"/>
  <c r="G42" i="18"/>
  <c r="G48" i="18"/>
  <c r="F48" i="18"/>
  <c r="M21" i="7"/>
  <c r="M22" i="7"/>
  <c r="Z14" i="7"/>
  <c r="M26" i="7"/>
  <c r="C20" i="16"/>
  <c r="C23" i="16"/>
  <c r="C27" i="16"/>
  <c r="C19" i="16"/>
  <c r="C21" i="16"/>
  <c r="C17" i="16"/>
  <c r="C18" i="16"/>
  <c r="D6" i="24"/>
  <c r="M16" i="7"/>
  <c r="C26" i="16"/>
  <c r="C24" i="16"/>
  <c r="Q14" i="7"/>
  <c r="O14" i="7" s="1"/>
  <c r="N14" i="7" s="1"/>
  <c r="M17" i="7"/>
  <c r="C25" i="16"/>
  <c r="AE27" i="7"/>
  <c r="G14" i="16"/>
  <c r="G9" i="16"/>
  <c r="G4" i="16"/>
  <c r="G12" i="16"/>
  <c r="G8" i="16"/>
  <c r="G11" i="16"/>
  <c r="G6" i="16"/>
  <c r="G7" i="16"/>
  <c r="G10" i="16"/>
  <c r="G13" i="16"/>
  <c r="G5" i="16"/>
  <c r="G3" i="16"/>
  <c r="H18" i="24"/>
  <c r="J18" i="24" s="1"/>
  <c r="J20" i="24" s="1"/>
  <c r="I18" i="24"/>
  <c r="K18" i="24" s="1"/>
  <c r="K20" i="24" s="1"/>
  <c r="C20" i="24" s="1"/>
  <c r="L18" i="24"/>
  <c r="N18" i="24" s="1"/>
  <c r="N20" i="24" s="1"/>
  <c r="E20" i="24" s="1"/>
  <c r="M18" i="24"/>
  <c r="O18" i="24" s="1"/>
  <c r="O20" i="24" s="1"/>
  <c r="F20" i="24" s="1"/>
  <c r="R8" i="15"/>
  <c r="H8" i="15" s="1"/>
  <c r="E8" i="15"/>
  <c r="AJ27" i="7"/>
  <c r="B8" i="4"/>
  <c r="F37" i="9"/>
  <c r="H35" i="9"/>
  <c r="H16" i="7"/>
  <c r="H17" i="7"/>
  <c r="G49" i="18" l="1"/>
  <c r="F39" i="20"/>
  <c r="F40" i="20"/>
  <c r="G40" i="20"/>
  <c r="S14" i="7"/>
  <c r="R14" i="7"/>
  <c r="M14" i="7"/>
  <c r="B20" i="24"/>
  <c r="J35" i="9"/>
  <c r="K35" i="9"/>
  <c r="L35" i="9"/>
  <c r="I35" i="9"/>
  <c r="M35" i="9"/>
  <c r="N35" i="9"/>
  <c r="H40" i="9"/>
  <c r="S11" i="15"/>
  <c r="H39" i="9"/>
  <c r="S10" i="15"/>
  <c r="G25" i="16"/>
  <c r="G27" i="16"/>
  <c r="G17" i="16"/>
  <c r="G26" i="16"/>
  <c r="G18" i="16"/>
  <c r="G21" i="16"/>
  <c r="G23" i="16"/>
  <c r="G22" i="16"/>
  <c r="G20" i="16"/>
  <c r="G24" i="16"/>
  <c r="G28" i="16"/>
  <c r="G19" i="16"/>
  <c r="H20" i="7" l="1"/>
  <c r="H19" i="7"/>
  <c r="H21" i="7"/>
  <c r="H18" i="7"/>
  <c r="H22" i="7"/>
  <c r="H43" i="9" l="1"/>
  <c r="S14" i="15"/>
  <c r="H44" i="9"/>
  <c r="S15" i="15"/>
  <c r="H42" i="9"/>
  <c r="S13" i="15"/>
  <c r="H45" i="9"/>
  <c r="S16" i="15"/>
  <c r="H41" i="9"/>
  <c r="S12" i="15"/>
  <c r="H25" i="7"/>
  <c r="H23" i="7"/>
  <c r="H24" i="7"/>
  <c r="H26" i="7"/>
  <c r="H46" i="9" l="1"/>
  <c r="S17" i="15"/>
  <c r="H48" i="9"/>
  <c r="S19" i="15"/>
  <c r="H49" i="9"/>
  <c r="S20" i="15"/>
  <c r="H47" i="9"/>
  <c r="S18" i="15"/>
  <c r="O13" i="7" l="1"/>
  <c r="N13" i="7" s="1"/>
  <c r="H13" i="7"/>
  <c r="Q13" i="7" l="1"/>
  <c r="T13" i="7" s="1"/>
  <c r="H36" i="9"/>
  <c r="S7" i="15"/>
  <c r="S13" i="7" l="1"/>
  <c r="F13" i="5"/>
  <c r="G27" i="5"/>
  <c r="D58" i="24"/>
  <c r="D57" i="24"/>
  <c r="D55" i="24"/>
  <c r="D35" i="24"/>
  <c r="D54" i="24"/>
  <c r="D34" i="24"/>
  <c r="D53" i="24"/>
  <c r="D33" i="24"/>
  <c r="D52" i="24"/>
  <c r="D32" i="24"/>
  <c r="D50" i="24"/>
  <c r="D30" i="24"/>
  <c r="D49" i="24"/>
  <c r="D29" i="24"/>
  <c r="D48" i="24"/>
  <c r="D28" i="24"/>
  <c r="D47" i="24"/>
  <c r="D27" i="24"/>
  <c r="G13" i="5"/>
  <c r="G12" i="5"/>
  <c r="G11" i="5"/>
  <c r="G10" i="5"/>
  <c r="G9" i="5"/>
  <c r="G8" i="5"/>
  <c r="G7" i="5"/>
  <c r="G6" i="5"/>
  <c r="G5" i="5"/>
  <c r="G4" i="5"/>
  <c r="G3" i="5"/>
  <c r="G2" i="5"/>
  <c r="D31" i="5" l="1"/>
  <c r="C17" i="27"/>
  <c r="E17" i="27" s="1"/>
  <c r="B31" i="5"/>
  <c r="C14" i="27"/>
  <c r="E14" i="27" s="1"/>
  <c r="D31" i="24"/>
  <c r="C15" i="27"/>
  <c r="E15" i="27" s="1"/>
  <c r="D51" i="24"/>
  <c r="C18" i="27"/>
  <c r="E18" i="27" s="1"/>
  <c r="D36" i="24"/>
  <c r="C16" i="27"/>
  <c r="E16" i="27" s="1"/>
  <c r="D56" i="24"/>
  <c r="C19" i="27"/>
  <c r="E19" i="27" s="1"/>
  <c r="B30" i="5"/>
  <c r="B12" i="4"/>
  <c r="D30" i="5"/>
  <c r="H57" i="24"/>
  <c r="J57" i="24" s="1"/>
  <c r="I57" i="24"/>
  <c r="K57" i="24" s="1"/>
  <c r="L57" i="24"/>
  <c r="N57" i="24" s="1"/>
  <c r="M57" i="24"/>
  <c r="O57" i="24" s="1"/>
  <c r="H55" i="24"/>
  <c r="J55" i="24" s="1"/>
  <c r="I55" i="24"/>
  <c r="K55" i="24" s="1"/>
  <c r="L55" i="24"/>
  <c r="N55" i="24" s="1"/>
  <c r="M55" i="24"/>
  <c r="O55" i="24" s="1"/>
  <c r="D38" i="24"/>
  <c r="G26" i="5"/>
  <c r="H35" i="24"/>
  <c r="J35" i="24" s="1"/>
  <c r="I35" i="24"/>
  <c r="K35" i="24" s="1"/>
  <c r="M35" i="24"/>
  <c r="O35" i="24" s="1"/>
  <c r="L35" i="24"/>
  <c r="N35" i="24" s="1"/>
  <c r="I58" i="24"/>
  <c r="K58" i="24" s="1"/>
  <c r="H58" i="24"/>
  <c r="J58" i="24" s="1"/>
  <c r="M58" i="24"/>
  <c r="O58" i="24" s="1"/>
  <c r="L58" i="24"/>
  <c r="N58" i="24" s="1"/>
  <c r="I36" i="24"/>
  <c r="K36" i="24" s="1"/>
  <c r="H36" i="24"/>
  <c r="J36" i="24" s="1"/>
  <c r="M36" i="24"/>
  <c r="O36" i="24" s="1"/>
  <c r="L36" i="24"/>
  <c r="N36" i="24" s="1"/>
  <c r="H34" i="24"/>
  <c r="J34" i="24" s="1"/>
  <c r="I34" i="24"/>
  <c r="K34" i="24" s="1"/>
  <c r="M34" i="24"/>
  <c r="O34" i="24" s="1"/>
  <c r="L34" i="24"/>
  <c r="N34" i="24" s="1"/>
  <c r="H56" i="24"/>
  <c r="J56" i="24" s="1"/>
  <c r="I56" i="24"/>
  <c r="K56" i="24" s="1"/>
  <c r="M56" i="24"/>
  <c r="O56" i="24" s="1"/>
  <c r="L56" i="24"/>
  <c r="N56" i="24" s="1"/>
  <c r="D26" i="24"/>
  <c r="B10" i="4"/>
  <c r="H54" i="24"/>
  <c r="J54" i="24" s="1"/>
  <c r="I54" i="24"/>
  <c r="K54" i="24" s="1"/>
  <c r="M54" i="24"/>
  <c r="O54" i="24" s="1"/>
  <c r="L54" i="24"/>
  <c r="N54" i="24" s="1"/>
  <c r="D37" i="24"/>
  <c r="G25" i="5"/>
  <c r="D46" i="24"/>
  <c r="D59" i="24"/>
  <c r="D39" i="24"/>
  <c r="G16" i="5"/>
  <c r="G20" i="5"/>
  <c r="G14" i="5"/>
  <c r="G22" i="5"/>
  <c r="G24" i="5"/>
  <c r="G17" i="5"/>
  <c r="G18" i="5"/>
  <c r="G15" i="5"/>
  <c r="G23" i="5"/>
  <c r="G21" i="5"/>
  <c r="G19" i="5"/>
  <c r="H37" i="24" l="1"/>
  <c r="J37" i="24" s="1"/>
  <c r="I37" i="24"/>
  <c r="K37" i="24" s="1"/>
  <c r="M37" i="24"/>
  <c r="O37" i="24" s="1"/>
  <c r="L37" i="24"/>
  <c r="N37" i="24" s="1"/>
  <c r="I39" i="24"/>
  <c r="K39" i="24" s="1"/>
  <c r="K40" i="24" s="1"/>
  <c r="C40" i="24" s="1"/>
  <c r="H39" i="24"/>
  <c r="J39" i="24" s="1"/>
  <c r="L39" i="24"/>
  <c r="N39" i="24" s="1"/>
  <c r="M39" i="24"/>
  <c r="O39" i="24" s="1"/>
  <c r="H38" i="24"/>
  <c r="J38" i="24" s="1"/>
  <c r="I38" i="24"/>
  <c r="K38" i="24" s="1"/>
  <c r="M38" i="24"/>
  <c r="O38" i="24" s="1"/>
  <c r="L38" i="24"/>
  <c r="N38" i="24" s="1"/>
  <c r="H59" i="24"/>
  <c r="J59" i="24" s="1"/>
  <c r="J60" i="24" s="1"/>
  <c r="B60" i="24" s="1"/>
  <c r="I59" i="24"/>
  <c r="K59" i="24" s="1"/>
  <c r="K60" i="24" s="1"/>
  <c r="C60" i="24" s="1"/>
  <c r="M59" i="24"/>
  <c r="O59" i="24" s="1"/>
  <c r="O60" i="24" s="1"/>
  <c r="F60" i="24" s="1"/>
  <c r="L59" i="24"/>
  <c r="N59" i="24" s="1"/>
  <c r="N60" i="24" s="1"/>
  <c r="E60" i="24" s="1"/>
  <c r="A3" i="12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O40" i="24" l="1"/>
  <c r="F40" i="24" s="1"/>
  <c r="N40" i="24"/>
  <c r="E40" i="24" s="1"/>
  <c r="J40" i="24"/>
  <c r="B40" i="24" s="1"/>
  <c r="C16" i="3"/>
  <c r="D16" i="3"/>
  <c r="E16" i="3"/>
  <c r="F16" i="3"/>
  <c r="H15" i="7" l="1"/>
  <c r="I29" i="16" s="1"/>
  <c r="H38" i="9" l="1"/>
  <c r="S9" i="15"/>
  <c r="E37" i="21" l="1"/>
  <c r="F37" i="21" s="1"/>
  <c r="AL27" i="7" l="1"/>
  <c r="I15" i="16"/>
  <c r="H37" i="9"/>
  <c r="S8" i="15"/>
  <c r="G37" i="21"/>
  <c r="I8" i="16"/>
  <c r="D3" i="16"/>
  <c r="I3" i="16" s="1"/>
  <c r="I6" i="16"/>
  <c r="I4" i="16"/>
  <c r="I13" i="16"/>
  <c r="I7" i="16"/>
  <c r="I14" i="16"/>
  <c r="I10" i="16"/>
  <c r="I5" i="16"/>
  <c r="I9" i="16"/>
  <c r="I11" i="16"/>
  <c r="I12" i="16"/>
  <c r="I26" i="16"/>
  <c r="I20" i="16"/>
  <c r="D17" i="16"/>
  <c r="I17" i="16" s="1"/>
  <c r="I24" i="16"/>
  <c r="I22" i="16"/>
  <c r="I28" i="16"/>
  <c r="I21" i="16"/>
  <c r="I25" i="16"/>
  <c r="I18" i="16"/>
  <c r="I27" i="16"/>
  <c r="I23" i="16"/>
  <c r="I19" i="16"/>
</calcChain>
</file>

<file path=xl/comments1.xml><?xml version="1.0" encoding="utf-8"?>
<comments xmlns="http://schemas.openxmlformats.org/spreadsheetml/2006/main">
  <authors>
    <author>Jacob Watson</author>
  </authors>
  <commentList>
    <comment ref="AC26" authorId="0" shapeId="0">
      <text>
        <r>
          <rPr>
            <b/>
            <sz val="9"/>
            <color indexed="81"/>
            <rFont val="Tahoma"/>
            <family val="2"/>
          </rPr>
          <t>Jacob Watson:</t>
        </r>
        <r>
          <rPr>
            <sz val="9"/>
            <color indexed="81"/>
            <rFont val="Tahoma"/>
            <family val="2"/>
          </rPr>
          <t xml:space="preserve">
Adjust RES to get Losses in line 
</t>
        </r>
      </text>
    </comment>
  </commentList>
</comments>
</file>

<file path=xl/sharedStrings.xml><?xml version="1.0" encoding="utf-8"?>
<sst xmlns="http://schemas.openxmlformats.org/spreadsheetml/2006/main" count="468" uniqueCount="317">
  <si>
    <t>Total Residential</t>
  </si>
  <si>
    <t>Residential Seasonal</t>
  </si>
  <si>
    <t>Small Commercial</t>
  </si>
  <si>
    <t>Large Commercial/ Industrial</t>
  </si>
  <si>
    <t>Public Authorities</t>
  </si>
  <si>
    <t>Total Sales</t>
  </si>
  <si>
    <t>Office Use</t>
  </si>
  <si>
    <t>EKPC Sales to Members</t>
  </si>
  <si>
    <t>EKPC Office Use</t>
  </si>
  <si>
    <t>Transmission Loss (%)</t>
  </si>
  <si>
    <t>Net Total Requirements</t>
  </si>
  <si>
    <t xml:space="preserve">Year </t>
  </si>
  <si>
    <t xml:space="preserve">Season </t>
  </si>
  <si>
    <t xml:space="preserve">Winter </t>
  </si>
  <si>
    <t>Summer</t>
  </si>
  <si>
    <t>Adjusted Peak
MW</t>
  </si>
  <si>
    <t>Table 3-8</t>
  </si>
  <si>
    <t>Weather Normalized Coincident Peak Demands</t>
  </si>
  <si>
    <t>Table 3-9</t>
  </si>
  <si>
    <t>EKPC Weather Normalized Annual Energy Sales (MWh) and</t>
  </si>
  <si>
    <t>Energy Requirements (MWh),</t>
  </si>
  <si>
    <t>Total Retails Sales by Member Systems</t>
  </si>
  <si>
    <t xml:space="preserve">     Recorded</t>
  </si>
  <si>
    <t xml:space="preserve">     Weather Normalized</t>
  </si>
  <si>
    <t>EKPC</t>
  </si>
  <si>
    <t>Loss Calc for Weather Normalized Member System</t>
  </si>
  <si>
    <t>Table 3-7</t>
  </si>
  <si>
    <t>EKPC Recorded Annual Energy Sales (MWh) and Energy Requirements (MWh),</t>
  </si>
  <si>
    <t>Season</t>
  </si>
  <si>
    <t>Year</t>
  </si>
  <si>
    <t>2009 - 10</t>
  </si>
  <si>
    <t>2010 - 11</t>
  </si>
  <si>
    <t>2011 - 12</t>
  </si>
  <si>
    <t>2012 - 13</t>
  </si>
  <si>
    <t>2013 - 14</t>
  </si>
  <si>
    <t>2014 - 15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</si>
  <si>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</si>
  <si>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</si>
  <si>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</si>
  <si>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</si>
  <si>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</si>
  <si>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</si>
  <si>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</si>
  <si>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</si>
  <si>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</si>
  <si>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</si>
  <si>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</si>
  <si>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</si>
  <si>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</si>
  <si>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</si>
  <si>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2030 - 31</t>
  </si>
  <si>
    <t>2031 - 32</t>
  </si>
  <si>
    <t>2032 - 33</t>
  </si>
  <si>
    <t>Net Total Energy Requirements</t>
  </si>
  <si>
    <t>Net Winter Peak Demand</t>
  </si>
  <si>
    <t>Net Summer Peak Demand</t>
  </si>
  <si>
    <t>Heat Pump Heathing (HSPF)</t>
  </si>
  <si>
    <t>Central Air Conditioners (SEER)</t>
  </si>
  <si>
    <t>Heat Pump Cooling (SEER)</t>
  </si>
  <si>
    <t>Room Air Conditioners (EER)</t>
  </si>
  <si>
    <t>Water Heating (EF)</t>
  </si>
  <si>
    <t>2033 - 34</t>
  </si>
  <si>
    <t>2034 - 35</t>
  </si>
  <si>
    <t>2016 - 2020</t>
  </si>
  <si>
    <t xml:space="preserve">Note: Data is not normalized by class. </t>
  </si>
  <si>
    <t>Lighting Index (2015 = 1)</t>
  </si>
  <si>
    <t xml:space="preserve">     Residential Energy Sales</t>
  </si>
  <si>
    <r>
      <t xml:space="preserve">     Commercial and Industrial
     </t>
    </r>
    <r>
      <rPr>
        <sz val="11"/>
        <color theme="1"/>
        <rFont val="Calibri"/>
        <family val="2"/>
      </rPr>
      <t>≤ 1000 KVA Energy Sales</t>
    </r>
  </si>
  <si>
    <t xml:space="preserve">     Commercial and Industrial 
     &gt; 1000 KVA Energy Sales</t>
  </si>
  <si>
    <t>Energy
(MWH)</t>
  </si>
  <si>
    <t>Winter Peak
(MW)</t>
  </si>
  <si>
    <t>Summer Peak
(MW)</t>
  </si>
  <si>
    <t>Winter Peak Demand (MW)</t>
  </si>
  <si>
    <t>Summer Peak Demand (MW)</t>
  </si>
  <si>
    <t>Load Factor 
(%)</t>
  </si>
  <si>
    <t>Seasonal
Sales
(MWh)</t>
  </si>
  <si>
    <t>Small
Comm.
Sales
(MWh)</t>
  </si>
  <si>
    <t>Public
Buildings
(MWh)</t>
  </si>
  <si>
    <t>Large
Comm.
Sales
(MWh)</t>
  </si>
  <si>
    <t>Public Street
and Highway
Lighting 
(MWh)</t>
  </si>
  <si>
    <t>Total Retail
Sales
(MWh)</t>
  </si>
  <si>
    <t>Total
Retail
Sales
(MWh)</t>
  </si>
  <si>
    <t>Owner-Member Office
Use
(MWh)</t>
  </si>
  <si>
    <t>Average Distribution Losses
(%)</t>
  </si>
  <si>
    <t>EKPC Facilities 
Use
(MWh)</t>
  </si>
  <si>
    <t>Transmission Losses
(%)</t>
  </si>
  <si>
    <t>Purchased Power 
(MWh)</t>
  </si>
  <si>
    <t>Budget</t>
  </si>
  <si>
    <t>LF 2020</t>
  </si>
  <si>
    <t>Nucor</t>
  </si>
  <si>
    <t>Difference Budget/LF2020</t>
  </si>
  <si>
    <t>Table 3-6</t>
  </si>
  <si>
    <t>Actual Peak
MW</t>
  </si>
  <si>
    <t>Energy Sales and Firm Coincident Demand</t>
  </si>
  <si>
    <t>Energy Sales (MWh)*</t>
  </si>
  <si>
    <t>NA</t>
  </si>
  <si>
    <t xml:space="preserve">Coincident </t>
  </si>
  <si>
    <t>Peak Demand (MW)**</t>
  </si>
  <si>
    <t>*   Total sales to members.</t>
  </si>
  <si>
    <t>** Firm peak demand.</t>
  </si>
  <si>
    <t>Table 3-10</t>
  </si>
  <si>
    <t>Energy Sales and Non-Firm Demand</t>
  </si>
  <si>
    <t>Coincident Peak Demand (MW)</t>
  </si>
  <si>
    <t>* Interruptible energy is not recorded separately.  Decrease in sales due to interruption is negligible.</t>
  </si>
  <si>
    <t>Average Growth Rates</t>
  </si>
  <si>
    <t>Residential</t>
  </si>
  <si>
    <t>Seasonal Residential</t>
  </si>
  <si>
    <t>Commercial and Industrial</t>
  </si>
  <si>
    <t>≤ 1000 KVA</t>
  </si>
  <si>
    <t>&gt; 1000 KVA</t>
  </si>
  <si>
    <t>Public Street and Highway Lighting</t>
  </si>
  <si>
    <t>Other Public Authorities</t>
  </si>
  <si>
    <t>Total</t>
  </si>
  <si>
    <t>Customers</t>
  </si>
  <si>
    <t>Sales</t>
  </si>
  <si>
    <t>Table 3-12</t>
  </si>
  <si>
    <t>Regional Economic Model, Counties by Region</t>
  </si>
  <si>
    <t>Central South</t>
  </si>
  <si>
    <t>Central North</t>
  </si>
  <si>
    <t>South</t>
  </si>
  <si>
    <t>Central</t>
  </si>
  <si>
    <t>North</t>
  </si>
  <si>
    <t>North East</t>
  </si>
  <si>
    <t>East</t>
  </si>
  <si>
    <t>Allen</t>
  </si>
  <si>
    <t>Bullitt</t>
  </si>
  <si>
    <t>Adair</t>
  </si>
  <si>
    <t>Anderson</t>
  </si>
  <si>
    <t>Boone</t>
  </si>
  <si>
    <t>Bath</t>
  </si>
  <si>
    <t>Bell</t>
  </si>
  <si>
    <t>Barren</t>
  </si>
  <si>
    <t>Hardin</t>
  </si>
  <si>
    <t>Boyle</t>
  </si>
  <si>
    <t>Bourbon</t>
  </si>
  <si>
    <t>Bracken</t>
  </si>
  <si>
    <t>Boyd</t>
  </si>
  <si>
    <t>Breathitt</t>
  </si>
  <si>
    <t>Butler</t>
  </si>
  <si>
    <t>Henry</t>
  </si>
  <si>
    <t>Casey</t>
  </si>
  <si>
    <t>Clark</t>
  </si>
  <si>
    <t>Campbell</t>
  </si>
  <si>
    <t>Carter</t>
  </si>
  <si>
    <t>Clay</t>
  </si>
  <si>
    <t>Cumberland</t>
  </si>
  <si>
    <t>Jefferson</t>
  </si>
  <si>
    <t>Garrard</t>
  </si>
  <si>
    <t>Fayette</t>
  </si>
  <si>
    <t>Carroll</t>
  </si>
  <si>
    <t>Elliott</t>
  </si>
  <si>
    <t>Estill</t>
  </si>
  <si>
    <t>Edmonson</t>
  </si>
  <si>
    <t>Larue</t>
  </si>
  <si>
    <t>Green</t>
  </si>
  <si>
    <t>Franklin</t>
  </si>
  <si>
    <t>Gallatin</t>
  </si>
  <si>
    <t>Fleming</t>
  </si>
  <si>
    <t>Floyd</t>
  </si>
  <si>
    <t>Grayson</t>
  </si>
  <si>
    <t>Meade</t>
  </si>
  <si>
    <t>Lincoln</t>
  </si>
  <si>
    <t>Harrison</t>
  </si>
  <si>
    <t>Grant</t>
  </si>
  <si>
    <t>Greenup</t>
  </si>
  <si>
    <t>Harlan</t>
  </si>
  <si>
    <t>Hart</t>
  </si>
  <si>
    <t>Nelson</t>
  </si>
  <si>
    <t>Marion</t>
  </si>
  <si>
    <t>Jessamine</t>
  </si>
  <si>
    <t>Kenton</t>
  </si>
  <si>
    <t>Lawrence</t>
  </si>
  <si>
    <t>Jackson</t>
  </si>
  <si>
    <t>Metcalfe</t>
  </si>
  <si>
    <t>Oldham</t>
  </si>
  <si>
    <t>McCreary</t>
  </si>
  <si>
    <t>Madison</t>
  </si>
  <si>
    <t>Owen</t>
  </si>
  <si>
    <t>Lewis</t>
  </si>
  <si>
    <t>Johnson</t>
  </si>
  <si>
    <t>Monroe</t>
  </si>
  <si>
    <t>Shelby</t>
  </si>
  <si>
    <t>Pulaski</t>
  </si>
  <si>
    <t>Mercer</t>
  </si>
  <si>
    <t>Pendleton</t>
  </si>
  <si>
    <t>Mason</t>
  </si>
  <si>
    <t>Knott</t>
  </si>
  <si>
    <t>Simpson</t>
  </si>
  <si>
    <t>Spencer</t>
  </si>
  <si>
    <t>Russell</t>
  </si>
  <si>
    <t>Scott</t>
  </si>
  <si>
    <t>Menifee</t>
  </si>
  <si>
    <t>Knox</t>
  </si>
  <si>
    <t>Warren</t>
  </si>
  <si>
    <t>Trimble</t>
  </si>
  <si>
    <t>Taylor</t>
  </si>
  <si>
    <t>Woodford</t>
  </si>
  <si>
    <t>Montgomery</t>
  </si>
  <si>
    <t>Laurel</t>
  </si>
  <si>
    <t>Washington</t>
  </si>
  <si>
    <t>Wayne</t>
  </si>
  <si>
    <t>Nicholas</t>
  </si>
  <si>
    <t>Lee</t>
  </si>
  <si>
    <t>Powell</t>
  </si>
  <si>
    <t>Leslie</t>
  </si>
  <si>
    <t>Robertson</t>
  </si>
  <si>
    <t>Letcher</t>
  </si>
  <si>
    <t>Rowan</t>
  </si>
  <si>
    <t>Magoffin</t>
  </si>
  <si>
    <t>Martin</t>
  </si>
  <si>
    <t>Morgan</t>
  </si>
  <si>
    <t>Owsley</t>
  </si>
  <si>
    <t>Perry</t>
  </si>
  <si>
    <t>Pike</t>
  </si>
  <si>
    <t>Rockcastle</t>
  </si>
  <si>
    <t>Whitley</t>
  </si>
  <si>
    <t>Wolfe</t>
  </si>
  <si>
    <t>Residential Class</t>
  </si>
  <si>
    <t>Historical and Projected Customers and Sales</t>
  </si>
  <si>
    <t>Table 3-15</t>
  </si>
  <si>
    <t>Small Commercial Class</t>
  </si>
  <si>
    <t>Table 3-16</t>
  </si>
  <si>
    <t>Large Commercial and Industrial Class</t>
  </si>
  <si>
    <t>Table 3-17</t>
  </si>
  <si>
    <t>Seasonal Class</t>
  </si>
  <si>
    <t>Table 3-18</t>
  </si>
  <si>
    <t>Public Building Class</t>
  </si>
  <si>
    <t>Table 3-19</t>
  </si>
  <si>
    <t>Public Street and Highway Lighting Class</t>
  </si>
  <si>
    <t>Table 3-20</t>
  </si>
  <si>
    <t>Use Per Customer</t>
  </si>
  <si>
    <t>Class Sales</t>
  </si>
  <si>
    <t>2015 - 16</t>
  </si>
  <si>
    <t xml:space="preserve">Total Cust </t>
  </si>
  <si>
    <t xml:space="preserve">Total Sales minus 3-4 Total Sales </t>
  </si>
  <si>
    <t>Table 3-5</t>
  </si>
  <si>
    <r>
      <t>Ta</t>
    </r>
    <r>
      <rPr>
        <b/>
        <sz val="11"/>
        <color theme="1"/>
        <rFont val="Times New Roman"/>
        <family val="1"/>
      </rPr>
      <t>ble 3-13</t>
    </r>
  </si>
  <si>
    <t>Table 3-14</t>
  </si>
  <si>
    <t>Month</t>
  </si>
  <si>
    <t>Seasonal</t>
  </si>
  <si>
    <t>Public Buildings</t>
  </si>
  <si>
    <t>Large Commercial &amp; Industrial</t>
  </si>
  <si>
    <t>Total Retail</t>
  </si>
  <si>
    <t>System Coincident</t>
  </si>
  <si>
    <t>Sales (MWH)</t>
  </si>
  <si>
    <t>Peak Demand (MW)</t>
  </si>
  <si>
    <t>MAX</t>
  </si>
  <si>
    <t>Year 2016</t>
  </si>
  <si>
    <t>Year 2017</t>
  </si>
  <si>
    <t>Year 2018</t>
  </si>
  <si>
    <t>Year 2019</t>
  </si>
  <si>
    <t>Year 2020</t>
  </si>
  <si>
    <t>mFcstRev.ResSales</t>
  </si>
  <si>
    <t>mFcstRev.ResCusts</t>
  </si>
  <si>
    <t>mFcstRev.ResSeasSales</t>
  </si>
  <si>
    <t>mFcstRev.ResSeasCusts</t>
  </si>
  <si>
    <t>mFcstRev.ComSales</t>
  </si>
  <si>
    <t>mFcstRev.ComCusts</t>
  </si>
  <si>
    <t>mFcstRev.IndSales</t>
  </si>
  <si>
    <t>mFcstRev.IndCusts</t>
  </si>
  <si>
    <t>mFcstRev.PubBldSales</t>
  </si>
  <si>
    <t>mFcstRev.PubBldCusts</t>
  </si>
  <si>
    <t>mFcstRev.SLSales</t>
  </si>
  <si>
    <t>mFcstRev.SLCusts</t>
  </si>
  <si>
    <t>mFcstRev.OtherSales</t>
  </si>
  <si>
    <t>Public Street &amp; Highway Lighting</t>
  </si>
  <si>
    <t>Large Commercial</t>
  </si>
  <si>
    <t>To match LF</t>
  </si>
  <si>
    <t>Total Requirements Scenarios</t>
  </si>
  <si>
    <t>Net Winter Peak Demand (MW) by Economic and Weather Scenario</t>
  </si>
  <si>
    <t>Table 3-21</t>
  </si>
  <si>
    <t>Net Summer Peak Demand (MW) by Economic and Weather Scenario</t>
  </si>
  <si>
    <t>Total Requirements</t>
  </si>
  <si>
    <t>Residential Sales</t>
  </si>
  <si>
    <t>Small Comm</t>
  </si>
  <si>
    <t>Large Comm</t>
  </si>
  <si>
    <t>2022-2036</t>
  </si>
  <si>
    <t>2035 - 36</t>
  </si>
  <si>
    <t>Sales to Owner Members
(MWh)</t>
  </si>
  <si>
    <t xml:space="preserve">
Net
Total Requirements
(MWh)</t>
  </si>
  <si>
    <t>Losses</t>
  </si>
  <si>
    <t>Residential 
Sales 
Less DSM
(MWh)</t>
  </si>
  <si>
    <t>Average Distribution Losses
(MWh)</t>
  </si>
  <si>
    <t>Average Transmission Losses
(MWh)</t>
  </si>
  <si>
    <t>EE DSM Impacts
(MWh)</t>
  </si>
  <si>
    <t>DR DSM Impacts
(MWh)</t>
  </si>
  <si>
    <t>Net Total Requirements (MWh)</t>
  </si>
  <si>
    <t>Distribution % Loss</t>
  </si>
  <si>
    <t>Table 1-2</t>
  </si>
  <si>
    <t>Forecast Comparison</t>
  </si>
  <si>
    <t>2022 IRP Versus 2019</t>
  </si>
  <si>
    <t>2022 IRP</t>
  </si>
  <si>
    <t>2019 IRP</t>
  </si>
  <si>
    <t>Difference</t>
  </si>
  <si>
    <t>Residential Sales, MWh</t>
  </si>
  <si>
    <t>Total Commercial and Industrial Sales, MWh</t>
  </si>
  <si>
    <t>Residential Customers</t>
  </si>
  <si>
    <t>Net Winter Peak, MW</t>
  </si>
  <si>
    <t>Net Summer Peak, MW</t>
  </si>
  <si>
    <t>Total Requirements, MWh</t>
  </si>
  <si>
    <t>Annual
Average</t>
  </si>
  <si>
    <t>Annual
Change</t>
  </si>
  <si>
    <t>%
Change</t>
  </si>
  <si>
    <t>Monthly
Average
(kWh)</t>
  </si>
  <si>
    <t xml:space="preserve">
Change
(kWh)</t>
  </si>
  <si>
    <t>Total
(MWh)</t>
  </si>
  <si>
    <t>Annual
Change
(MWh)</t>
  </si>
  <si>
    <t>Annual
Average
(MWh)</t>
  </si>
  <si>
    <t xml:space="preserve">
Change
(MWh)</t>
  </si>
  <si>
    <t>Annual 
Average
(MWh)</t>
  </si>
  <si>
    <t>Net Total Energy Requirements - Thousand MWh</t>
  </si>
  <si>
    <t>Pessimistic Economics
Mild Weather</t>
  </si>
  <si>
    <t>Pessimistic Economics
Normal Weather</t>
  </si>
  <si>
    <t>BASE
CASE</t>
  </si>
  <si>
    <t>Optimistic Economics
Normal Weather</t>
  </si>
  <si>
    <t>Optimistic Economics
Extreme Weather</t>
  </si>
  <si>
    <t>Optimistic 
Economics
Extreme Weather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</si>
</sst>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,000"/>
    <numFmt numFmtId="167" formatCode="_(* #,##0.0_);_(* \(#,##0.0\);_(* &quot;-&quot;??_);_(@_)"/>
    <numFmt numFmtId="168" formatCode="#,##0.0000000000"/>
    <numFmt numFmtId="169" formatCode="0.0"/>
    <numFmt numFmtId="170" formatCode="0.000%"/>
    <numFmt numFmtId="171" formatCode="_(* #,##0.0000_);_(* \(#,##0.0000\);_(* &quot;-&quot;??_);_(@_)"/>
    <numFmt numFmtId="172" formatCode="#,##0.0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2"/>
      <color theme="1"/>
      <name val="Times New Roman"/>
      <family val="1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name val="CG Times [W1]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b/>
      <sz val="11"/>
      <color indexed="8"/>
      <name val="Calibri"/>
      <family val="2"/>
      <scheme val="minor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name val="Times New Roman"/>
      <family val="1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</patternFill>
    </fill>
  </fills>
  <borders count="99">
    <border>
      <left/>
      <right/>
      <top/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medium">
        <color auto="1"/>
      </right>
      <top/>
      <bottom style="dotted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/>
      <right style="medium">
        <color auto="1"/>
      </right>
      <top/>
      <bottom style="dotted">
        <color auto="1"/>
      </bottom>
      <diagonal/>
    </border>
    <border>
      <left/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auto="1"/>
      </right>
      <top style="dotted">
        <color indexed="64"/>
      </top>
      <bottom style="medium">
        <color auto="1"/>
      </bottom>
      <diagonal/>
    </border>
    <border>
      <left/>
      <right style="medium">
        <color auto="1"/>
      </right>
      <top style="dotted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0" fontId="11" fillId="0" borderId="0"/>
    <xf numFmtId="0" fontId="23" fillId="5" borderId="0" applyNumberFormat="0" applyBorder="0" applyAlignment="0" applyProtection="0"/>
  </cellStyleXfs>
  <cellXfs count="331">
    <xf numFmtId="0" fontId="0" fillId="0" borderId="0" xfId="0"/>
    <xf numFmtId="3" fontId="0" fillId="0" borderId="0" xfId="0" applyNumberFormat="1"/>
    <xf numFmtId="164" fontId="0" fillId="0" borderId="0" xfId="2" applyNumberFormat="1" applyFont="1"/>
    <xf numFmtId="10" fontId="0" fillId="0" borderId="0" xfId="2" applyNumberFormat="1" applyFont="1"/>
    <xf numFmtId="43" fontId="0" fillId="0" borderId="0" xfId="1" applyFont="1"/>
    <xf numFmtId="165" fontId="0" fillId="0" borderId="0" xfId="1" applyNumberFormat="1" applyFont="1"/>
    <xf numFmtId="0" fontId="0" fillId="2" borderId="5" xfId="0" applyFill="1" applyBorder="1" applyAlignment="1">
      <alignment horizontal="center"/>
    </xf>
    <xf numFmtId="166" fontId="0" fillId="2" borderId="5" xfId="1" applyNumberFormat="1" applyFont="1" applyFill="1" applyBorder="1" applyAlignment="1">
      <alignment horizontal="center"/>
    </xf>
    <xf numFmtId="166" fontId="0" fillId="2" borderId="6" xfId="1" applyNumberFormat="1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0" fillId="2" borderId="0" xfId="0" applyFill="1"/>
    <xf numFmtId="0" fontId="2" fillId="2" borderId="1" xfId="0" applyFont="1" applyFill="1" applyBorder="1"/>
    <xf numFmtId="0" fontId="0" fillId="2" borderId="4" xfId="0" applyFill="1" applyBorder="1"/>
    <xf numFmtId="0" fontId="0" fillId="2" borderId="7" xfId="0" applyFill="1" applyBorder="1"/>
    <xf numFmtId="0" fontId="0" fillId="2" borderId="10" xfId="0" applyFill="1" applyBorder="1"/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3" fontId="0" fillId="2" borderId="5" xfId="0" applyNumberFormat="1" applyFill="1" applyBorder="1"/>
    <xf numFmtId="3" fontId="0" fillId="2" borderId="6" xfId="0" applyNumberFormat="1" applyFill="1" applyBorder="1"/>
    <xf numFmtId="165" fontId="0" fillId="2" borderId="5" xfId="1" applyNumberFormat="1" applyFont="1" applyFill="1" applyBorder="1"/>
    <xf numFmtId="165" fontId="0" fillId="2" borderId="6" xfId="1" applyNumberFormat="1" applyFont="1" applyFill="1" applyBorder="1"/>
    <xf numFmtId="165" fontId="0" fillId="2" borderId="8" xfId="1" applyNumberFormat="1" applyFont="1" applyFill="1" applyBorder="1"/>
    <xf numFmtId="0" fontId="0" fillId="2" borderId="0" xfId="0" applyFill="1" applyBorder="1"/>
    <xf numFmtId="164" fontId="0" fillId="2" borderId="5" xfId="2" applyNumberFormat="1" applyFont="1" applyFill="1" applyBorder="1"/>
    <xf numFmtId="3" fontId="3" fillId="2" borderId="5" xfId="0" applyNumberFormat="1" applyFont="1" applyFill="1" applyBorder="1" applyProtection="1"/>
    <xf numFmtId="0" fontId="0" fillId="2" borderId="4" xfId="0" applyFont="1" applyFill="1" applyBorder="1" applyAlignment="1">
      <alignment vertical="center" wrapText="1"/>
    </xf>
    <xf numFmtId="0" fontId="0" fillId="2" borderId="7" xfId="0" applyFont="1" applyFill="1" applyBorder="1" applyAlignment="1">
      <alignment vertical="center" wrapText="1"/>
    </xf>
    <xf numFmtId="164" fontId="0" fillId="0" borderId="0" xfId="0" applyNumberFormat="1"/>
    <xf numFmtId="1" fontId="0" fillId="0" borderId="0" xfId="0" applyNumberFormat="1"/>
    <xf numFmtId="1" fontId="0" fillId="0" borderId="0" xfId="1" applyNumberFormat="1" applyFont="1"/>
    <xf numFmtId="0" fontId="0" fillId="0" borderId="0" xfId="0" applyFill="1" applyBorder="1" applyAlignment="1">
      <alignment wrapText="1"/>
    </xf>
    <xf numFmtId="2" fontId="0" fillId="0" borderId="0" xfId="0" applyNumberFormat="1" applyFill="1"/>
    <xf numFmtId="166" fontId="0" fillId="0" borderId="17" xfId="0" applyNumberFormat="1" applyBorder="1"/>
    <xf numFmtId="166" fontId="0" fillId="0" borderId="18" xfId="0" applyNumberFormat="1" applyBorder="1"/>
    <xf numFmtId="0" fontId="0" fillId="2" borderId="19" xfId="0" applyFill="1" applyBorder="1"/>
    <xf numFmtId="0" fontId="0" fillId="2" borderId="2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165" fontId="0" fillId="0" borderId="0" xfId="0" applyNumberFormat="1"/>
    <xf numFmtId="0" fontId="0" fillId="0" borderId="0" xfId="0" applyFill="1"/>
    <xf numFmtId="0" fontId="5" fillId="0" borderId="0" xfId="0" applyFont="1" applyAlignment="1">
      <alignment horizontal="left"/>
    </xf>
    <xf numFmtId="0" fontId="0" fillId="0" borderId="0" xfId="0" applyBorder="1"/>
    <xf numFmtId="3" fontId="0" fillId="0" borderId="5" xfId="0" applyNumberFormat="1" applyFill="1" applyBorder="1"/>
    <xf numFmtId="3" fontId="3" fillId="0" borderId="5" xfId="0" applyNumberFormat="1" applyFont="1" applyFill="1" applyBorder="1" applyProtection="1"/>
    <xf numFmtId="3" fontId="0" fillId="0" borderId="6" xfId="0" applyNumberFormat="1" applyFill="1" applyBorder="1"/>
    <xf numFmtId="3" fontId="3" fillId="0" borderId="6" xfId="0" applyNumberFormat="1" applyFont="1" applyFill="1" applyBorder="1" applyProtection="1"/>
    <xf numFmtId="164" fontId="0" fillId="0" borderId="6" xfId="2" applyNumberFormat="1" applyFont="1" applyFill="1" applyBorder="1"/>
    <xf numFmtId="3" fontId="0" fillId="0" borderId="8" xfId="0" applyNumberFormat="1" applyFill="1" applyBorder="1"/>
    <xf numFmtId="3" fontId="0" fillId="0" borderId="9" xfId="0" applyNumberFormat="1" applyFill="1" applyBorder="1"/>
    <xf numFmtId="164" fontId="0" fillId="0" borderId="5" xfId="2" applyNumberFormat="1" applyFont="1" applyFill="1" applyBorder="1"/>
    <xf numFmtId="166" fontId="6" fillId="0" borderId="5" xfId="1" applyNumberFormat="1" applyFont="1" applyFill="1" applyBorder="1" applyAlignment="1">
      <alignment horizontal="center"/>
    </xf>
    <xf numFmtId="166" fontId="6" fillId="0" borderId="8" xfId="1" applyNumberFormat="1" applyFont="1" applyFill="1" applyBorder="1" applyAlignment="1">
      <alignment horizontal="center"/>
    </xf>
    <xf numFmtId="165" fontId="0" fillId="0" borderId="5" xfId="1" applyNumberFormat="1" applyFont="1" applyFill="1" applyBorder="1"/>
    <xf numFmtId="165" fontId="0" fillId="0" borderId="8" xfId="1" applyNumberFormat="1" applyFont="1" applyFill="1" applyBorder="1"/>
    <xf numFmtId="165" fontId="0" fillId="0" borderId="6" xfId="1" applyNumberFormat="1" applyFont="1" applyFill="1" applyBorder="1"/>
    <xf numFmtId="165" fontId="0" fillId="0" borderId="9" xfId="1" applyNumberFormat="1" applyFont="1" applyFill="1" applyBorder="1"/>
    <xf numFmtId="166" fontId="6" fillId="0" borderId="6" xfId="1" applyNumberFormat="1" applyFont="1" applyFill="1" applyBorder="1" applyAlignment="1">
      <alignment horizontal="center"/>
    </xf>
    <xf numFmtId="166" fontId="6" fillId="0" borderId="9" xfId="1" applyNumberFormat="1" applyFont="1" applyFill="1" applyBorder="1" applyAlignment="1">
      <alignment horizontal="center"/>
    </xf>
    <xf numFmtId="166" fontId="0" fillId="0" borderId="0" xfId="0" applyNumberFormat="1"/>
    <xf numFmtId="166" fontId="0" fillId="0" borderId="0" xfId="0" applyNumberFormat="1" applyBorder="1"/>
    <xf numFmtId="3" fontId="8" fillId="0" borderId="32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/>
    <xf numFmtId="166" fontId="0" fillId="0" borderId="37" xfId="0" applyNumberFormat="1" applyBorder="1"/>
    <xf numFmtId="166" fontId="0" fillId="0" borderId="38" xfId="0" applyNumberFormat="1" applyBorder="1"/>
    <xf numFmtId="164" fontId="0" fillId="0" borderId="37" xfId="2" applyNumberFormat="1" applyFont="1" applyBorder="1"/>
    <xf numFmtId="0" fontId="0" fillId="0" borderId="39" xfId="0" applyBorder="1"/>
    <xf numFmtId="166" fontId="0" fillId="0" borderId="40" xfId="0" applyNumberFormat="1" applyBorder="1"/>
    <xf numFmtId="166" fontId="0" fillId="0" borderId="41" xfId="0" applyNumberFormat="1" applyBorder="1"/>
    <xf numFmtId="164" fontId="0" fillId="0" borderId="40" xfId="2" applyNumberFormat="1" applyFont="1" applyBorder="1"/>
    <xf numFmtId="166" fontId="0" fillId="0" borderId="40" xfId="0" applyNumberFormat="1" applyFill="1" applyBorder="1"/>
    <xf numFmtId="0" fontId="0" fillId="0" borderId="42" xfId="0" applyBorder="1"/>
    <xf numFmtId="166" fontId="0" fillId="0" borderId="43" xfId="0" applyNumberFormat="1" applyFill="1" applyBorder="1"/>
    <xf numFmtId="164" fontId="0" fillId="0" borderId="44" xfId="2" applyNumberFormat="1" applyFont="1" applyBorder="1"/>
    <xf numFmtId="166" fontId="0" fillId="0" borderId="44" xfId="0" applyNumberFormat="1" applyFill="1" applyBorder="1"/>
    <xf numFmtId="166" fontId="0" fillId="0" borderId="38" xfId="0" applyNumberFormat="1" applyFill="1" applyBorder="1"/>
    <xf numFmtId="0" fontId="0" fillId="0" borderId="45" xfId="0" applyBorder="1"/>
    <xf numFmtId="166" fontId="0" fillId="0" borderId="46" xfId="0" applyNumberFormat="1" applyBorder="1"/>
    <xf numFmtId="166" fontId="0" fillId="0" borderId="47" xfId="0" applyNumberFormat="1" applyBorder="1"/>
    <xf numFmtId="164" fontId="0" fillId="0" borderId="46" xfId="2" applyNumberFormat="1" applyFont="1" applyBorder="1"/>
    <xf numFmtId="0" fontId="0" fillId="0" borderId="48" xfId="0" applyBorder="1"/>
    <xf numFmtId="0" fontId="9" fillId="0" borderId="0" xfId="3"/>
    <xf numFmtId="3" fontId="10" fillId="0" borderId="17" xfId="3" applyNumberFormat="1" applyFont="1" applyFill="1" applyBorder="1" applyAlignment="1" applyProtection="1">
      <alignment horizontal="center"/>
    </xf>
    <xf numFmtId="164" fontId="10" fillId="0" borderId="17" xfId="2" applyNumberFormat="1" applyFont="1" applyFill="1" applyBorder="1" applyAlignment="1" applyProtection="1">
      <alignment horizontal="center"/>
    </xf>
    <xf numFmtId="0" fontId="9" fillId="0" borderId="0" xfId="3" applyBorder="1"/>
    <xf numFmtId="3" fontId="10" fillId="0" borderId="49" xfId="3" applyNumberFormat="1" applyFont="1" applyFill="1" applyBorder="1" applyAlignment="1" applyProtection="1">
      <alignment horizontal="center"/>
    </xf>
    <xf numFmtId="164" fontId="10" fillId="0" borderId="49" xfId="2" applyNumberFormat="1" applyFont="1" applyFill="1" applyBorder="1" applyAlignment="1" applyProtection="1">
      <alignment horizontal="center"/>
    </xf>
    <xf numFmtId="0" fontId="10" fillId="0" borderId="50" xfId="3" applyFont="1" applyBorder="1" applyAlignment="1">
      <alignment horizontal="center"/>
    </xf>
    <xf numFmtId="0" fontId="10" fillId="0" borderId="51" xfId="3" applyFont="1" applyBorder="1" applyAlignment="1">
      <alignment horizontal="center" wrapText="1"/>
    </xf>
    <xf numFmtId="0" fontId="10" fillId="0" borderId="52" xfId="3" applyFont="1" applyBorder="1" applyAlignment="1">
      <alignment horizontal="center" wrapText="1"/>
    </xf>
    <xf numFmtId="0" fontId="10" fillId="0" borderId="39" xfId="3" applyFont="1" applyFill="1" applyBorder="1" applyAlignment="1" applyProtection="1">
      <alignment horizontal="center"/>
    </xf>
    <xf numFmtId="3" fontId="10" fillId="0" borderId="40" xfId="3" applyNumberFormat="1" applyFont="1" applyFill="1" applyBorder="1" applyAlignment="1" applyProtection="1">
      <alignment horizontal="center"/>
    </xf>
    <xf numFmtId="0" fontId="10" fillId="0" borderId="42" xfId="3" applyFont="1" applyFill="1" applyBorder="1" applyAlignment="1" applyProtection="1">
      <alignment horizontal="center"/>
    </xf>
    <xf numFmtId="3" fontId="10" fillId="0" borderId="44" xfId="3" applyNumberFormat="1" applyFont="1" applyFill="1" applyBorder="1" applyAlignment="1" applyProtection="1">
      <alignment horizontal="center"/>
    </xf>
    <xf numFmtId="3" fontId="10" fillId="0" borderId="37" xfId="3" applyNumberFormat="1" applyFont="1" applyFill="1" applyBorder="1" applyAlignment="1" applyProtection="1">
      <alignment horizontal="center"/>
    </xf>
    <xf numFmtId="0" fontId="10" fillId="0" borderId="39" xfId="3" applyFont="1" applyBorder="1" applyAlignment="1">
      <alignment horizontal="center"/>
    </xf>
    <xf numFmtId="3" fontId="10" fillId="0" borderId="53" xfId="3" applyNumberFormat="1" applyFont="1" applyFill="1" applyBorder="1" applyAlignment="1" applyProtection="1">
      <alignment horizontal="center"/>
    </xf>
    <xf numFmtId="0" fontId="10" fillId="0" borderId="50" xfId="3" applyFont="1" applyBorder="1" applyAlignment="1">
      <alignment horizontal="center" wrapText="1"/>
    </xf>
    <xf numFmtId="0" fontId="10" fillId="0" borderId="39" xfId="4" applyNumberFormat="1" applyFont="1" applyFill="1" applyBorder="1" applyAlignment="1" applyProtection="1">
      <alignment horizontal="center"/>
    </xf>
    <xf numFmtId="0" fontId="10" fillId="0" borderId="42" xfId="4" applyNumberFormat="1" applyFont="1" applyFill="1" applyBorder="1" applyAlignment="1" applyProtection="1">
      <alignment horizontal="center"/>
    </xf>
    <xf numFmtId="0" fontId="8" fillId="0" borderId="54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3" fontId="8" fillId="0" borderId="57" xfId="0" applyNumberFormat="1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 wrapText="1"/>
    </xf>
    <xf numFmtId="1" fontId="8" fillId="0" borderId="32" xfId="0" applyNumberFormat="1" applyFont="1" applyBorder="1" applyAlignment="1">
      <alignment horizontal="center" vertical="center"/>
    </xf>
    <xf numFmtId="1" fontId="8" fillId="0" borderId="55" xfId="0" applyNumberFormat="1" applyFont="1" applyBorder="1" applyAlignment="1">
      <alignment horizontal="center" vertical="center"/>
    </xf>
    <xf numFmtId="1" fontId="8" fillId="0" borderId="57" xfId="0" applyNumberFormat="1" applyFont="1" applyBorder="1" applyAlignment="1">
      <alignment horizontal="center" vertical="center"/>
    </xf>
    <xf numFmtId="1" fontId="8" fillId="0" borderId="58" xfId="0" applyNumberFormat="1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10" fillId="0" borderId="0" xfId="3" applyFont="1" applyFill="1" applyBorder="1" applyAlignment="1">
      <alignment horizontal="center" wrapText="1"/>
    </xf>
    <xf numFmtId="167" fontId="0" fillId="0" borderId="0" xfId="1" applyNumberFormat="1" applyFont="1"/>
    <xf numFmtId="166" fontId="0" fillId="0" borderId="0" xfId="0" applyNumberFormat="1" applyFill="1" applyBorder="1"/>
    <xf numFmtId="3" fontId="0" fillId="0" borderId="0" xfId="0" applyNumberFormat="1" applyBorder="1"/>
    <xf numFmtId="164" fontId="10" fillId="0" borderId="0" xfId="2" applyNumberFormat="1" applyFont="1" applyFill="1" applyBorder="1" applyAlignment="1" applyProtection="1">
      <alignment horizontal="center"/>
    </xf>
    <xf numFmtId="43" fontId="10" fillId="0" borderId="0" xfId="1" applyFont="1" applyFill="1" applyBorder="1" applyAlignment="1" applyProtection="1">
      <alignment horizontal="center"/>
    </xf>
    <xf numFmtId="165" fontId="10" fillId="0" borderId="0" xfId="1" applyNumberFormat="1" applyFont="1" applyFill="1" applyBorder="1" applyAlignment="1" applyProtection="1">
      <alignment horizontal="center"/>
    </xf>
    <xf numFmtId="43" fontId="0" fillId="0" borderId="0" xfId="0" applyNumberFormat="1"/>
    <xf numFmtId="0" fontId="10" fillId="0" borderId="45" xfId="3" applyFont="1" applyBorder="1" applyAlignment="1">
      <alignment horizontal="center"/>
    </xf>
    <xf numFmtId="3" fontId="10" fillId="0" borderId="63" xfId="3" applyNumberFormat="1" applyFont="1" applyFill="1" applyBorder="1" applyAlignment="1" applyProtection="1">
      <alignment horizontal="center"/>
    </xf>
    <xf numFmtId="3" fontId="10" fillId="0" borderId="46" xfId="3" applyNumberFormat="1" applyFont="1" applyFill="1" applyBorder="1" applyAlignment="1" applyProtection="1">
      <alignment horizontal="center"/>
    </xf>
    <xf numFmtId="0" fontId="10" fillId="0" borderId="45" xfId="4" applyNumberFormat="1" applyFont="1" applyFill="1" applyBorder="1" applyAlignment="1" applyProtection="1">
      <alignment horizontal="center"/>
    </xf>
    <xf numFmtId="164" fontId="10" fillId="0" borderId="63" xfId="2" applyNumberFormat="1" applyFont="1" applyFill="1" applyBorder="1" applyAlignment="1" applyProtection="1">
      <alignment horizontal="center"/>
    </xf>
    <xf numFmtId="2" fontId="12" fillId="0" borderId="0" xfId="3" applyNumberFormat="1" applyFont="1" applyFill="1" applyBorder="1" applyAlignment="1" applyProtection="1">
      <alignment horizontal="center"/>
    </xf>
    <xf numFmtId="0" fontId="15" fillId="0" borderId="0" xfId="0" applyFont="1" applyAlignment="1">
      <alignment horizontal="center" vertical="center" wrapText="1"/>
    </xf>
    <xf numFmtId="0" fontId="0" fillId="0" borderId="16" xfId="0" applyBorder="1"/>
    <xf numFmtId="0" fontId="0" fillId="0" borderId="48" xfId="0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64" xfId="0" applyFont="1" applyBorder="1" applyAlignment="1">
      <alignment horizontal="center" vertical="center"/>
    </xf>
    <xf numFmtId="0" fontId="16" fillId="0" borderId="48" xfId="0" applyFont="1" applyBorder="1" applyAlignment="1">
      <alignment vertical="center"/>
    </xf>
    <xf numFmtId="0" fontId="16" fillId="0" borderId="64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64" xfId="0" applyBorder="1"/>
    <xf numFmtId="0" fontId="16" fillId="0" borderId="65" xfId="0" applyFont="1" applyBorder="1" applyAlignment="1">
      <alignment vertical="center"/>
    </xf>
    <xf numFmtId="0" fontId="16" fillId="0" borderId="16" xfId="0" applyFont="1" applyBorder="1" applyAlignment="1">
      <alignment horizontal="center" vertical="center" wrapText="1"/>
    </xf>
    <xf numFmtId="0" fontId="0" fillId="0" borderId="23" xfId="0" applyBorder="1"/>
    <xf numFmtId="3" fontId="16" fillId="0" borderId="0" xfId="0" applyNumberFormat="1" applyFont="1" applyFill="1" applyAlignment="1">
      <alignment horizontal="center" vertical="center" wrapText="1"/>
    </xf>
    <xf numFmtId="3" fontId="16" fillId="0" borderId="0" xfId="0" applyNumberFormat="1" applyFont="1" applyFill="1" applyAlignment="1">
      <alignment horizontal="center" vertical="center"/>
    </xf>
    <xf numFmtId="0" fontId="16" fillId="0" borderId="48" xfId="0" applyFont="1" applyBorder="1" applyAlignment="1">
      <alignment horizontal="justify" vertical="center"/>
    </xf>
    <xf numFmtId="0" fontId="16" fillId="0" borderId="0" xfId="0" applyFont="1" applyAlignment="1">
      <alignment horizontal="center" vertical="center"/>
    </xf>
    <xf numFmtId="0" fontId="16" fillId="0" borderId="48" xfId="0" applyFont="1" applyBorder="1" applyAlignment="1">
      <alignment horizontal="justify" vertical="center" wrapText="1"/>
    </xf>
    <xf numFmtId="0" fontId="0" fillId="0" borderId="0" xfId="0"/>
    <xf numFmtId="0" fontId="13" fillId="0" borderId="22" xfId="0" applyFont="1" applyBorder="1" applyAlignment="1">
      <alignment horizontal="center" vertical="center" wrapText="1"/>
    </xf>
    <xf numFmtId="0" fontId="4" fillId="0" borderId="0" xfId="0" applyFont="1"/>
    <xf numFmtId="0" fontId="18" fillId="0" borderId="68" xfId="0" applyFont="1" applyBorder="1" applyAlignment="1">
      <alignment horizontal="center" wrapText="1"/>
    </xf>
    <xf numFmtId="0" fontId="18" fillId="0" borderId="69" xfId="0" applyFont="1" applyBorder="1" applyAlignment="1">
      <alignment horizontal="center" wrapText="1"/>
    </xf>
    <xf numFmtId="0" fontId="18" fillId="0" borderId="70" xfId="0" applyFont="1" applyBorder="1" applyAlignment="1">
      <alignment horizontal="center" wrapText="1"/>
    </xf>
    <xf numFmtId="0" fontId="6" fillId="0" borderId="71" xfId="0" applyFont="1" applyBorder="1"/>
    <xf numFmtId="0" fontId="6" fillId="0" borderId="72" xfId="0" applyFont="1" applyBorder="1"/>
    <xf numFmtId="0" fontId="6" fillId="0" borderId="73" xfId="0" applyFont="1" applyBorder="1"/>
    <xf numFmtId="0" fontId="6" fillId="0" borderId="74" xfId="0" applyFont="1" applyBorder="1"/>
    <xf numFmtId="0" fontId="6" fillId="0" borderId="75" xfId="0" applyFont="1" applyBorder="1"/>
    <xf numFmtId="0" fontId="6" fillId="0" borderId="76" xfId="0" applyFont="1" applyBorder="1"/>
    <xf numFmtId="0" fontId="16" fillId="0" borderId="0" xfId="0" applyFont="1" applyFill="1" applyAlignment="1">
      <alignment horizontal="center" vertical="center"/>
    </xf>
    <xf numFmtId="0" fontId="16" fillId="0" borderId="64" xfId="0" applyFont="1" applyFill="1" applyBorder="1" applyAlignment="1">
      <alignment horizontal="center" vertical="center"/>
    </xf>
    <xf numFmtId="3" fontId="19" fillId="2" borderId="75" xfId="3" applyNumberFormat="1" applyFont="1" applyFill="1" applyBorder="1" applyAlignment="1">
      <alignment horizontal="center"/>
    </xf>
    <xf numFmtId="0" fontId="19" fillId="2" borderId="77" xfId="3" applyFont="1" applyFill="1" applyBorder="1"/>
    <xf numFmtId="0" fontId="19" fillId="2" borderId="80" xfId="3" applyFont="1" applyFill="1" applyBorder="1"/>
    <xf numFmtId="0" fontId="19" fillId="2" borderId="17" xfId="3" applyFont="1" applyFill="1" applyBorder="1" applyAlignment="1">
      <alignment horizontal="center" wrapText="1"/>
    </xf>
    <xf numFmtId="0" fontId="19" fillId="2" borderId="81" xfId="3" applyFont="1" applyFill="1" applyBorder="1" applyAlignment="1">
      <alignment horizontal="center" wrapText="1"/>
    </xf>
    <xf numFmtId="0" fontId="19" fillId="2" borderId="71" xfId="3" applyFont="1" applyFill="1" applyBorder="1" applyAlignment="1">
      <alignment horizontal="center" vertical="center"/>
    </xf>
    <xf numFmtId="3" fontId="19" fillId="2" borderId="72" xfId="3" applyNumberFormat="1" applyFont="1" applyFill="1" applyBorder="1" applyAlignment="1">
      <alignment horizontal="right"/>
    </xf>
    <xf numFmtId="169" fontId="19" fillId="2" borderId="72" xfId="3" applyNumberFormat="1" applyFont="1" applyFill="1" applyBorder="1" applyAlignment="1">
      <alignment horizontal="right"/>
    </xf>
    <xf numFmtId="169" fontId="19" fillId="2" borderId="73" xfId="3" applyNumberFormat="1" applyFont="1" applyFill="1" applyBorder="1" applyAlignment="1">
      <alignment horizontal="right"/>
    </xf>
    <xf numFmtId="3" fontId="19" fillId="2" borderId="72" xfId="3" applyNumberFormat="1" applyFont="1" applyFill="1" applyBorder="1" applyAlignment="1">
      <alignment horizontal="center"/>
    </xf>
    <xf numFmtId="169" fontId="19" fillId="2" borderId="72" xfId="3" applyNumberFormat="1" applyFont="1" applyFill="1" applyBorder="1" applyAlignment="1">
      <alignment horizontal="center"/>
    </xf>
    <xf numFmtId="169" fontId="19" fillId="2" borderId="73" xfId="3" applyNumberFormat="1" applyFont="1" applyFill="1" applyBorder="1" applyAlignment="1">
      <alignment horizontal="center"/>
    </xf>
    <xf numFmtId="0" fontId="19" fillId="2" borderId="74" xfId="3" applyFont="1" applyFill="1" applyBorder="1" applyAlignment="1">
      <alignment horizontal="center" vertical="center"/>
    </xf>
    <xf numFmtId="169" fontId="19" fillId="2" borderId="75" xfId="3" applyNumberFormat="1" applyFont="1" applyFill="1" applyBorder="1" applyAlignment="1">
      <alignment horizontal="center"/>
    </xf>
    <xf numFmtId="3" fontId="19" fillId="2" borderId="75" xfId="3" applyNumberFormat="1" applyFont="1" applyFill="1" applyBorder="1" applyAlignment="1">
      <alignment horizontal="right"/>
    </xf>
    <xf numFmtId="169" fontId="19" fillId="2" borderId="76" xfId="3" applyNumberFormat="1" applyFont="1" applyFill="1" applyBorder="1" applyAlignment="1">
      <alignment horizontal="center"/>
    </xf>
    <xf numFmtId="0" fontId="19" fillId="2" borderId="71" xfId="3" applyFont="1" applyFill="1" applyBorder="1" applyAlignment="1">
      <alignment horizontal="center"/>
    </xf>
    <xf numFmtId="0" fontId="19" fillId="2" borderId="74" xfId="3" applyFont="1" applyFill="1" applyBorder="1" applyAlignment="1">
      <alignment horizontal="center"/>
    </xf>
    <xf numFmtId="0" fontId="0" fillId="2" borderId="0" xfId="0" applyFill="1" applyAlignment="1">
      <alignment horizontal="left"/>
    </xf>
    <xf numFmtId="164" fontId="0" fillId="0" borderId="26" xfId="2" applyNumberFormat="1" applyFont="1" applyFill="1" applyBorder="1" applyAlignment="1">
      <alignment horizontal="center"/>
    </xf>
    <xf numFmtId="164" fontId="0" fillId="0" borderId="27" xfId="2" applyNumberFormat="1" applyFont="1" applyFill="1" applyBorder="1" applyAlignment="1">
      <alignment horizontal="center"/>
    </xf>
    <xf numFmtId="164" fontId="0" fillId="0" borderId="29" xfId="2" applyNumberFormat="1" applyFont="1" applyFill="1" applyBorder="1" applyAlignment="1">
      <alignment horizontal="center"/>
    </xf>
    <xf numFmtId="0" fontId="0" fillId="0" borderId="24" xfId="0" applyFill="1" applyBorder="1"/>
    <xf numFmtId="0" fontId="2" fillId="0" borderId="12" xfId="0" applyFont="1" applyFill="1" applyBorder="1" applyAlignment="1">
      <alignment horizontal="center"/>
    </xf>
    <xf numFmtId="0" fontId="0" fillId="0" borderId="25" xfId="0" applyFill="1" applyBorder="1"/>
    <xf numFmtId="0" fontId="0" fillId="0" borderId="27" xfId="0" applyFill="1" applyBorder="1"/>
    <xf numFmtId="0" fontId="0" fillId="0" borderId="25" xfId="0" applyFill="1" applyBorder="1" applyAlignment="1">
      <alignment wrapText="1"/>
    </xf>
    <xf numFmtId="0" fontId="0" fillId="0" borderId="28" xfId="0" applyFill="1" applyBorder="1" applyAlignment="1">
      <alignment wrapText="1"/>
    </xf>
    <xf numFmtId="0" fontId="0" fillId="0" borderId="30" xfId="0" applyFill="1" applyBorder="1"/>
    <xf numFmtId="0" fontId="2" fillId="0" borderId="31" xfId="0" applyFont="1" applyFill="1" applyBorder="1" applyAlignment="1">
      <alignment horizontal="center"/>
    </xf>
    <xf numFmtId="0" fontId="0" fillId="0" borderId="28" xfId="0" applyFill="1" applyBorder="1"/>
    <xf numFmtId="164" fontId="1" fillId="0" borderId="27" xfId="2" applyNumberFormat="1" applyFont="1" applyFill="1" applyBorder="1" applyAlignment="1">
      <alignment horizontal="center" vertical="center"/>
    </xf>
    <xf numFmtId="164" fontId="0" fillId="0" borderId="29" xfId="2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" fontId="0" fillId="0" borderId="0" xfId="0" applyNumberFormat="1" applyAlignment="1">
      <alignment horizontal="center"/>
    </xf>
    <xf numFmtId="0" fontId="0" fillId="0" borderId="0" xfId="0"/>
    <xf numFmtId="9" fontId="10" fillId="0" borderId="0" xfId="2" applyNumberFormat="1" applyFont="1" applyFill="1" applyBorder="1" applyAlignment="1" applyProtection="1">
      <alignment horizontal="center"/>
    </xf>
    <xf numFmtId="9" fontId="0" fillId="0" borderId="0" xfId="2" applyFont="1"/>
    <xf numFmtId="0" fontId="0" fillId="0" borderId="0" xfId="0" applyAlignment="1">
      <alignment horizontal="center"/>
    </xf>
    <xf numFmtId="22" fontId="0" fillId="0" borderId="0" xfId="0" applyNumberFormat="1"/>
    <xf numFmtId="0" fontId="0" fillId="0" borderId="82" xfId="0" applyBorder="1"/>
    <xf numFmtId="0" fontId="0" fillId="0" borderId="22" xfId="0" applyBorder="1" applyAlignment="1">
      <alignment horizontal="center"/>
    </xf>
    <xf numFmtId="0" fontId="21" fillId="0" borderId="3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0" fillId="0" borderId="48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64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165" fontId="0" fillId="0" borderId="0" xfId="0" applyNumberFormat="1" applyBorder="1"/>
    <xf numFmtId="165" fontId="0" fillId="0" borderId="0" xfId="0" applyNumberFormat="1" applyFill="1" applyBorder="1"/>
    <xf numFmtId="165" fontId="0" fillId="0" borderId="64" xfId="0" applyNumberFormat="1" applyBorder="1"/>
    <xf numFmtId="165" fontId="0" fillId="3" borderId="0" xfId="1" applyNumberFormat="1" applyFont="1" applyFill="1"/>
    <xf numFmtId="0" fontId="0" fillId="4" borderId="48" xfId="0" applyFill="1" applyBorder="1"/>
    <xf numFmtId="0" fontId="0" fillId="4" borderId="0" xfId="0" applyFill="1" applyBorder="1" applyAlignment="1">
      <alignment horizontal="center"/>
    </xf>
    <xf numFmtId="0" fontId="0" fillId="4" borderId="0" xfId="0" applyFill="1" applyBorder="1"/>
    <xf numFmtId="0" fontId="0" fillId="4" borderId="64" xfId="0" applyFill="1" applyBorder="1"/>
    <xf numFmtId="0" fontId="0" fillId="3" borderId="0" xfId="0" applyFill="1"/>
    <xf numFmtId="0" fontId="0" fillId="0" borderId="65" xfId="0" applyBorder="1"/>
    <xf numFmtId="0" fontId="0" fillId="0" borderId="16" xfId="0" applyBorder="1" applyAlignment="1">
      <alignment horizontal="center"/>
    </xf>
    <xf numFmtId="3" fontId="0" fillId="0" borderId="16" xfId="0" applyNumberFormat="1" applyBorder="1"/>
    <xf numFmtId="0" fontId="0" fillId="0" borderId="0" xfId="0" applyFill="1" applyAlignment="1">
      <alignment horizontal="center" wrapText="1"/>
    </xf>
    <xf numFmtId="165" fontId="0" fillId="0" borderId="0" xfId="1" applyNumberFormat="1" applyFont="1" applyFill="1"/>
    <xf numFmtId="165" fontId="0" fillId="0" borderId="0" xfId="0" applyNumberFormat="1" applyFill="1"/>
    <xf numFmtId="0" fontId="11" fillId="0" borderId="83" xfId="5" applyBorder="1" applyAlignment="1">
      <alignment horizontal="center"/>
    </xf>
    <xf numFmtId="3" fontId="11" fillId="0" borderId="17" xfId="5" applyNumberFormat="1" applyBorder="1" applyAlignment="1">
      <alignment horizontal="center"/>
    </xf>
    <xf numFmtId="3" fontId="11" fillId="0" borderId="17" xfId="5" applyNumberFormat="1" applyFont="1" applyBorder="1" applyAlignment="1">
      <alignment horizontal="center"/>
    </xf>
    <xf numFmtId="3" fontId="5" fillId="0" borderId="17" xfId="5" applyNumberFormat="1" applyFont="1" applyBorder="1" applyAlignment="1">
      <alignment horizontal="center"/>
    </xf>
    <xf numFmtId="3" fontId="11" fillId="0" borderId="81" xfId="5" applyNumberFormat="1" applyBorder="1" applyAlignment="1">
      <alignment horizontal="center"/>
    </xf>
    <xf numFmtId="0" fontId="11" fillId="0" borderId="84" xfId="5" applyBorder="1" applyAlignment="1">
      <alignment horizontal="center"/>
    </xf>
    <xf numFmtId="3" fontId="11" fillId="0" borderId="49" xfId="5" applyNumberFormat="1" applyFont="1" applyBorder="1" applyAlignment="1">
      <alignment horizontal="center"/>
    </xf>
    <xf numFmtId="3" fontId="5" fillId="0" borderId="49" xfId="5" applyNumberFormat="1" applyFont="1" applyBorder="1" applyAlignment="1">
      <alignment horizontal="center"/>
    </xf>
    <xf numFmtId="0" fontId="19" fillId="0" borderId="86" xfId="5" applyFont="1" applyBorder="1" applyAlignment="1">
      <alignment horizontal="center"/>
    </xf>
    <xf numFmtId="0" fontId="19" fillId="0" borderId="87" xfId="5" applyFont="1" applyBorder="1" applyAlignment="1">
      <alignment horizontal="center" wrapText="1"/>
    </xf>
    <xf numFmtId="0" fontId="22" fillId="0" borderId="87" xfId="5" applyFont="1" applyBorder="1" applyAlignment="1">
      <alignment horizontal="center" wrapText="1"/>
    </xf>
    <xf numFmtId="0" fontId="19" fillId="0" borderId="88" xfId="5" applyFont="1" applyBorder="1" applyAlignment="1">
      <alignment horizontal="center" wrapText="1"/>
    </xf>
    <xf numFmtId="0" fontId="11" fillId="0" borderId="0" xfId="5" applyBorder="1" applyAlignment="1">
      <alignment horizontal="center"/>
    </xf>
    <xf numFmtId="3" fontId="11" fillId="0" borderId="0" xfId="5" applyNumberFormat="1" applyBorder="1" applyAlignment="1">
      <alignment horizontal="center"/>
    </xf>
    <xf numFmtId="3" fontId="11" fillId="0" borderId="0" xfId="5" applyNumberFormat="1" applyFont="1" applyBorder="1" applyAlignment="1">
      <alignment horizontal="center"/>
    </xf>
    <xf numFmtId="3" fontId="5" fillId="0" borderId="0" xfId="5" applyNumberFormat="1" applyFont="1" applyBorder="1" applyAlignment="1">
      <alignment horizontal="center"/>
    </xf>
    <xf numFmtId="0" fontId="0" fillId="0" borderId="0" xfId="0"/>
    <xf numFmtId="164" fontId="23" fillId="5" borderId="0" xfId="6" applyNumberFormat="1"/>
    <xf numFmtId="0" fontId="23" fillId="5" borderId="0" xfId="6"/>
    <xf numFmtId="0" fontId="0" fillId="0" borderId="0" xfId="0"/>
    <xf numFmtId="0" fontId="0" fillId="0" borderId="0" xfId="0"/>
    <xf numFmtId="171" fontId="0" fillId="0" borderId="0" xfId="1" applyNumberFormat="1" applyFont="1"/>
    <xf numFmtId="171" fontId="0" fillId="0" borderId="0" xfId="0" applyNumberFormat="1"/>
    <xf numFmtId="0" fontId="2" fillId="0" borderId="0" xfId="0" applyFont="1"/>
    <xf numFmtId="3" fontId="11" fillId="0" borderId="85" xfId="5" applyNumberFormat="1" applyFont="1" applyBorder="1" applyAlignment="1">
      <alignment horizontal="center"/>
    </xf>
    <xf numFmtId="0" fontId="0" fillId="0" borderId="0" xfId="0"/>
    <xf numFmtId="0" fontId="0" fillId="0" borderId="0" xfId="0"/>
    <xf numFmtId="0" fontId="10" fillId="0" borderId="0" xfId="3" applyFont="1" applyBorder="1" applyAlignment="1">
      <alignment horizontal="center" wrapText="1"/>
    </xf>
    <xf numFmtId="3" fontId="10" fillId="0" borderId="0" xfId="3" applyNumberFormat="1" applyFont="1" applyFill="1" applyBorder="1" applyAlignment="1" applyProtection="1">
      <alignment horizontal="center"/>
    </xf>
    <xf numFmtId="165" fontId="1" fillId="0" borderId="0" xfId="1" applyNumberFormat="1" applyFont="1"/>
    <xf numFmtId="43" fontId="0" fillId="0" borderId="0" xfId="1" applyNumberFormat="1" applyFont="1"/>
    <xf numFmtId="172" fontId="0" fillId="0" borderId="0" xfId="0" applyNumberFormat="1"/>
    <xf numFmtId="168" fontId="0" fillId="0" borderId="0" xfId="0" applyNumberFormat="1"/>
    <xf numFmtId="10" fontId="10" fillId="0" borderId="0" xfId="2" applyNumberFormat="1" applyFont="1" applyFill="1" applyBorder="1" applyAlignment="1" applyProtection="1">
      <alignment horizontal="center"/>
    </xf>
    <xf numFmtId="3" fontId="19" fillId="2" borderId="72" xfId="3" applyNumberFormat="1" applyFont="1" applyFill="1" applyBorder="1" applyAlignment="1"/>
    <xf numFmtId="169" fontId="19" fillId="2" borderId="72" xfId="3" applyNumberFormat="1" applyFont="1" applyFill="1" applyBorder="1" applyAlignment="1"/>
    <xf numFmtId="3" fontId="19" fillId="2" borderId="75" xfId="3" applyNumberFormat="1" applyFont="1" applyFill="1" applyBorder="1" applyAlignment="1"/>
    <xf numFmtId="169" fontId="19" fillId="2" borderId="75" xfId="3" applyNumberFormat="1" applyFont="1" applyFill="1" applyBorder="1" applyAlignment="1"/>
    <xf numFmtId="170" fontId="0" fillId="0" borderId="0" xfId="2" applyNumberFormat="1" applyFont="1" applyFill="1"/>
    <xf numFmtId="164" fontId="13" fillId="0" borderId="0" xfId="0" applyNumberFormat="1" applyFont="1" applyFill="1" applyAlignment="1">
      <alignment horizontal="center" vertical="center" wrapText="1"/>
    </xf>
    <xf numFmtId="3" fontId="0" fillId="0" borderId="0" xfId="0" applyNumberFormat="1" applyFill="1"/>
    <xf numFmtId="0" fontId="0" fillId="0" borderId="89" xfId="0" applyBorder="1"/>
    <xf numFmtId="0" fontId="0" fillId="0" borderId="90" xfId="0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41" xfId="0" applyBorder="1"/>
    <xf numFmtId="165" fontId="0" fillId="0" borderId="17" xfId="1" applyNumberFormat="1" applyFont="1" applyFill="1" applyBorder="1"/>
    <xf numFmtId="165" fontId="0" fillId="0" borderId="81" xfId="1" applyNumberFormat="1" applyFont="1" applyBorder="1"/>
    <xf numFmtId="0" fontId="0" fillId="0" borderId="93" xfId="0" applyBorder="1"/>
    <xf numFmtId="165" fontId="0" fillId="0" borderId="94" xfId="1" applyNumberFormat="1" applyFont="1" applyFill="1" applyBorder="1"/>
    <xf numFmtId="165" fontId="0" fillId="0" borderId="95" xfId="1" applyNumberFormat="1" applyFont="1" applyBorder="1"/>
    <xf numFmtId="165" fontId="0" fillId="0" borderId="91" xfId="1" applyNumberFormat="1" applyFont="1" applyFill="1" applyBorder="1"/>
    <xf numFmtId="165" fontId="0" fillId="0" borderId="92" xfId="1" applyNumberFormat="1" applyFont="1" applyBorder="1"/>
    <xf numFmtId="0" fontId="0" fillId="0" borderId="38" xfId="0" applyBorder="1"/>
    <xf numFmtId="165" fontId="0" fillId="0" borderId="18" xfId="1" applyNumberFormat="1" applyFont="1" applyFill="1" applyBorder="1"/>
    <xf numFmtId="165" fontId="0" fillId="0" borderId="97" xfId="1" applyNumberFormat="1" applyFont="1" applyBorder="1"/>
    <xf numFmtId="0" fontId="0" fillId="0" borderId="43" xfId="0" applyBorder="1"/>
    <xf numFmtId="165" fontId="0" fillId="0" borderId="49" xfId="1" applyNumberFormat="1" applyFont="1" applyFill="1" applyBorder="1"/>
    <xf numFmtId="165" fontId="0" fillId="0" borderId="85" xfId="1" applyNumberFormat="1" applyFont="1" applyBorder="1"/>
    <xf numFmtId="43" fontId="0" fillId="3" borderId="0" xfId="0" applyNumberFormat="1" applyFill="1"/>
    <xf numFmtId="0" fontId="0" fillId="0" borderId="89" xfId="0" applyBorder="1" applyAlignment="1">
      <alignment horizontal="left" vertical="center"/>
    </xf>
    <xf numFmtId="0" fontId="0" fillId="0" borderId="96" xfId="0" applyBorder="1" applyAlignment="1">
      <alignment horizontal="left" vertical="center"/>
    </xf>
    <xf numFmtId="0" fontId="0" fillId="0" borderId="98" xfId="0" applyBorder="1" applyAlignment="1">
      <alignment horizontal="left" vertical="center"/>
    </xf>
    <xf numFmtId="0" fontId="0" fillId="0" borderId="82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4" xfId="0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16" fillId="0" borderId="48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3" fontId="17" fillId="0" borderId="0" xfId="0" applyNumberFormat="1" applyFont="1" applyFill="1" applyAlignment="1">
      <alignment horizontal="center" vertical="center" wrapText="1"/>
    </xf>
    <xf numFmtId="3" fontId="17" fillId="0" borderId="0" xfId="0" applyNumberFormat="1" applyFont="1" applyFill="1" applyAlignment="1">
      <alignment horizontal="center" vertical="center"/>
    </xf>
    <xf numFmtId="3" fontId="17" fillId="0" borderId="6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66" xfId="0" applyBorder="1"/>
    <xf numFmtId="0" fontId="16" fillId="0" borderId="65" xfId="0" applyFont="1" applyBorder="1" applyAlignment="1">
      <alignment horizontal="justify" vertical="center" wrapText="1"/>
    </xf>
    <xf numFmtId="0" fontId="16" fillId="0" borderId="16" xfId="0" applyFont="1" applyBorder="1" applyAlignment="1">
      <alignment horizontal="justify" vertical="center" wrapText="1"/>
    </xf>
    <xf numFmtId="0" fontId="16" fillId="0" borderId="67" xfId="0" applyFont="1" applyBorder="1" applyAlignment="1">
      <alignment horizontal="justify" vertical="center" wrapText="1"/>
    </xf>
    <xf numFmtId="0" fontId="4" fillId="2" borderId="0" xfId="0" applyFont="1" applyFill="1" applyAlignment="1">
      <alignment horizontal="center" vertical="center"/>
    </xf>
    <xf numFmtId="0" fontId="0" fillId="2" borderId="0" xfId="0" applyFill="1"/>
    <xf numFmtId="0" fontId="0" fillId="2" borderId="16" xfId="0" applyFill="1" applyBorder="1"/>
    <xf numFmtId="0" fontId="13" fillId="2" borderId="0" xfId="0" applyFont="1" applyFill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20" fillId="2" borderId="78" xfId="3" applyFont="1" applyFill="1" applyBorder="1" applyAlignment="1">
      <alignment horizontal="center"/>
    </xf>
    <xf numFmtId="0" fontId="20" fillId="2" borderId="79" xfId="3" applyFont="1" applyFill="1" applyBorder="1" applyAlignment="1">
      <alignment horizontal="center"/>
    </xf>
    <xf numFmtId="0" fontId="14" fillId="2" borderId="0" xfId="0" applyFont="1" applyFill="1" applyAlignment="1">
      <alignment horizontal="center" vertical="center"/>
    </xf>
    <xf numFmtId="0" fontId="0" fillId="0" borderId="16" xfId="0" applyBorder="1" applyAlignment="1">
      <alignment horizontal="center"/>
    </xf>
  </cellXfs>
  <cellStyles count="7">
    <cellStyle name="Accent1" xfId="6" builtinId="29"/>
    <cellStyle name="Comma" xfId="1" builtinId="3"/>
    <cellStyle name="Comma 2" xfId="4"/>
    <cellStyle name="Normal" xfId="0" builtinId="0"/>
    <cellStyle name="Normal 2" xfId="5"/>
    <cellStyle name="Normal_MWH_49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'Table 3-4'!$K$13:$K$28</c:f>
              <c:numCache>
                <c:formatCode>#,##0</c:formatCode>
                <c:ptCount val="16"/>
                <c:pt idx="0">
                  <c:v>12768095.206579037</c:v>
                </c:pt>
                <c:pt idx="1">
                  <c:v>13628161.851645073</c:v>
                </c:pt>
                <c:pt idx="2">
                  <c:v>14387877.770779127</c:v>
                </c:pt>
                <c:pt idx="3">
                  <c:v>14494580.770071218</c:v>
                </c:pt>
                <c:pt idx="4">
                  <c:v>14581350.675290562</c:v>
                </c:pt>
                <c:pt idx="5">
                  <c:v>14677212.356467178</c:v>
                </c:pt>
                <c:pt idx="6">
                  <c:v>14774619.434976583</c:v>
                </c:pt>
                <c:pt idx="7">
                  <c:v>14908620.802073417</c:v>
                </c:pt>
                <c:pt idx="8">
                  <c:v>15003086.195631554</c:v>
                </c:pt>
                <c:pt idx="9">
                  <c:v>15092973.731848812</c:v>
                </c:pt>
                <c:pt idx="10">
                  <c:v>15198553.583957946</c:v>
                </c:pt>
                <c:pt idx="11">
                  <c:v>15357517.911249876</c:v>
                </c:pt>
                <c:pt idx="12">
                  <c:v>15461119.695552999</c:v>
                </c:pt>
                <c:pt idx="13">
                  <c:v>15613615.661332158</c:v>
                </c:pt>
                <c:pt idx="14">
                  <c:v>15759256.923954332</c:v>
                </c:pt>
                <c:pt idx="15">
                  <c:v>15939443.234676896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7-4E59-82DC-FDB9F9422845}"/>
            </c:ext>
          </c:extLst>
        </c:ser>
        <c:ser>
          <c:idx val="1"/>
          <c:order val="1"/>
          <c:tx>
            <c:strRef>
              <c:f>'Table 3-4'!$T$1</c:f>
              <c:strCache>
                <c:ptCount val="1"/>
                <c:pt idx="0">
                  <c:v>
Net
Total Requirements
(MWh)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'Table 3-4'!$T$13:$T$28</c:f>
              <c:numCache>
                <c:formatCode>#,##0</c:formatCode>
                <c:ptCount val="16"/>
                <c:pt idx="0">
                  <c:v>13529377.232037092</c:v>
                </c:pt>
                <c:pt idx="1">
                  <c:v>14421061.881561063</c:v>
                </c:pt>
                <c:pt idx="2">
                  <c:v>15191270.339281116</c:v>
                </c:pt>
                <c:pt idx="3">
                  <c:v>15304775.70821918</c:v>
                </c:pt>
                <c:pt idx="4">
                  <c:v>15397278.233333336</c:v>
                </c:pt>
                <c:pt idx="5">
                  <c:v>15500370.233333336</c:v>
                </c:pt>
                <c:pt idx="6">
                  <c:v>15604583.233333336</c:v>
                </c:pt>
                <c:pt idx="7">
                  <c:v>15747489.70821918</c:v>
                </c:pt>
                <c:pt idx="8">
                  <c:v>15849209.233333336</c:v>
                </c:pt>
                <c:pt idx="9">
                  <c:v>15945207.233333336</c:v>
                </c:pt>
                <c:pt idx="10">
                  <c:v>16058087.233333336</c:v>
                </c:pt>
                <c:pt idx="11">
                  <c:v>16227679.70821918</c:v>
                </c:pt>
                <c:pt idx="12">
                  <c:v>16339247.233333336</c:v>
                </c:pt>
                <c:pt idx="13">
                  <c:v>16491095.233333336</c:v>
                </c:pt>
                <c:pt idx="14">
                  <c:v>16647000.233333336</c:v>
                </c:pt>
                <c:pt idx="15">
                  <c:v>16838979.708219182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7-4E59-82DC-FDB9F9422845}"/>
            </c:ext>
          </c:extLst>
        </c:ser>
        <c:ser>
          <c:idx val="2"/>
          <c:order val="2"/>
          <c:tx>
            <c:strRef>
              <c:f>'Table 3-4'!$O$1</c:f>
              <c:strCache>
                <c:ptCount val="1"/>
                <c:pt idx="0">
                  <c:v>Sales to Owner Members
(MWh)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'Table 3-4'!$O$13:$O$28</c:f>
              <c:numCache>
                <c:formatCode>#,##0</c:formatCode>
                <c:ptCount val="16"/>
                <c:pt idx="0">
                  <c:v>13228240.120767817</c:v>
                </c:pt>
                <c:pt idx="1">
                  <c:v>14113898.978687119</c:v>
                </c:pt>
                <c:pt idx="2">
                  <c:v>14879977.401814301</c:v>
                </c:pt>
                <c:pt idx="3">
                  <c:v>14986296.109479455</c:v>
                </c:pt>
                <c:pt idx="4">
                  <c:v>15076945.864583336</c:v>
                </c:pt>
                <c:pt idx="5">
                  <c:v>15177950.251583336</c:v>
                </c:pt>
                <c:pt idx="6">
                  <c:v>15280052.938333336</c:v>
                </c:pt>
                <c:pt idx="7">
                  <c:v>15420045.150979456</c:v>
                </c:pt>
                <c:pt idx="8">
                  <c:v>15519725.261833336</c:v>
                </c:pt>
                <c:pt idx="9">
                  <c:v>15613779.302333336</c:v>
                </c:pt>
                <c:pt idx="10">
                  <c:v>15724373.482333336</c:v>
                </c:pt>
                <c:pt idx="11">
                  <c:v>15890511.303479455</c:v>
                </c:pt>
                <c:pt idx="12">
                  <c:v>15999839.992333336</c:v>
                </c:pt>
                <c:pt idx="13">
                  <c:v>16148613.070333336</c:v>
                </c:pt>
                <c:pt idx="14">
                  <c:v>16301360.994083336</c:v>
                </c:pt>
                <c:pt idx="15">
                  <c:v>16489432.478479456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7-4E59-82DC-FDB9F9422845}"/>
            </c:ext>
          </c:extLst>
        </c:ser>
        <c:ser>
          <c:idx val="3"/>
          <c:order val="3"/>
          <c:tx>
            <c:strRef>
              <c:f>'Table 3-4'!$Q$1</c:f>
              <c:strCache>
                <c:ptCount val="1"/>
                <c:pt idx="0">
                  <c:v>Purchased Power 
(MWh)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'Table 3-4'!$Q$13:$Q$28</c:f>
            </c:numRef>
          </c:val>
          <c:smooth val="0"/>
          <c:extLst>
            <c:ext xmlns:c16="http://schemas.microsoft.com/office/drawing/2014/chart" uri="{C3380CC4-5D6E-409C-BE32-E72D297353CC}">
              <c16:uniqueId val="{00000003-8767-4E59-82DC-FDB9F9422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2998184"/>
        <c:axId val="682998840"/>
      </c:lineChart>
      <c:catAx>
        <c:axId val="682998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998840"/>
        <c:crosses val="autoZero"/>
        <c:auto val="1"/>
        <c:lblAlgn val="ctr"/>
        <c:lblOffset val="100"/>
        <c:noMultiLvlLbl val="0"/>
      </c:catAx>
      <c:valAx>
        <c:axId val="68299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998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'Table 3-4'!$B$13:$B$28</c:f>
              <c:numCache>
                <c:formatCode>#,##0</c:formatCode>
                <c:ptCount val="16"/>
                <c:pt idx="0">
                  <c:v>7205738.99972999</c:v>
                </c:pt>
                <c:pt idx="1">
                  <c:v>7241093.9749310827</c:v>
                </c:pt>
                <c:pt idx="2">
                  <c:v>7250543.6217653388</c:v>
                </c:pt>
                <c:pt idx="3">
                  <c:v>7284705.5110494243</c:v>
                </c:pt>
                <c:pt idx="4">
                  <c:v>7302221.1365337521</c:v>
                </c:pt>
                <c:pt idx="5">
                  <c:v>7342155.820417203</c:v>
                </c:pt>
                <c:pt idx="6">
                  <c:v>7391408.0064001773</c:v>
                </c:pt>
                <c:pt idx="7">
                  <c:v>7466895.7812010301</c:v>
                </c:pt>
                <c:pt idx="8">
                  <c:v>7507069.4425419597</c:v>
                </c:pt>
                <c:pt idx="9">
                  <c:v>7543994.9086381728</c:v>
                </c:pt>
                <c:pt idx="10">
                  <c:v>7583918.039833257</c:v>
                </c:pt>
                <c:pt idx="11">
                  <c:v>7665894.9437463861</c:v>
                </c:pt>
                <c:pt idx="12">
                  <c:v>7710244.5293352818</c:v>
                </c:pt>
                <c:pt idx="13">
                  <c:v>7797053.1875462541</c:v>
                </c:pt>
                <c:pt idx="14">
                  <c:v>7876639.6073653623</c:v>
                </c:pt>
                <c:pt idx="15">
                  <c:v>7991693.1282977285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4-4E70-9FA1-6E3939F22F1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'Table 3-4'!$C$13:$C$28</c:f>
              <c:numCache>
                <c:formatCode>#,##0</c:formatCode>
                <c:ptCount val="16"/>
                <c:pt idx="0">
                  <c:v>744.31781249999995</c:v>
                </c:pt>
                <c:pt idx="1">
                  <c:v>786.90257435375156</c:v>
                </c:pt>
                <c:pt idx="2">
                  <c:v>830.04578269812566</c:v>
                </c:pt>
                <c:pt idx="3">
                  <c:v>875.41854348668642</c:v>
                </c:pt>
                <c:pt idx="4">
                  <c:v>921.05527635136195</c:v>
                </c:pt>
                <c:pt idx="5">
                  <c:v>970.30073132022437</c:v>
                </c:pt>
                <c:pt idx="6">
                  <c:v>1023.5673201887691</c:v>
                </c:pt>
                <c:pt idx="7">
                  <c:v>1078.8410992182939</c:v>
                </c:pt>
                <c:pt idx="8">
                  <c:v>1125.8875911395967</c:v>
                </c:pt>
                <c:pt idx="9">
                  <c:v>1172.1978518144506</c:v>
                </c:pt>
                <c:pt idx="10">
                  <c:v>1221.7184176190303</c:v>
                </c:pt>
                <c:pt idx="11">
                  <c:v>1274.0895461235016</c:v>
                </c:pt>
                <c:pt idx="12">
                  <c:v>1325.0777784704894</c:v>
                </c:pt>
                <c:pt idx="13">
                  <c:v>1374.2674658358687</c:v>
                </c:pt>
                <c:pt idx="14">
                  <c:v>1426.9130342927999</c:v>
                </c:pt>
                <c:pt idx="15">
                  <c:v>1486.5331759471214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4-4E70-9FA1-6E3939F22F13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'Table 3-4'!$D$13:$D$28</c:f>
              <c:numCache>
                <c:formatCode>#,##0</c:formatCode>
                <c:ptCount val="16"/>
                <c:pt idx="0">
                  <c:v>1967078.2136089816</c:v>
                </c:pt>
                <c:pt idx="1">
                  <c:v>2015312.678236525</c:v>
                </c:pt>
                <c:pt idx="2">
                  <c:v>2043244.9120765405</c:v>
                </c:pt>
                <c:pt idx="3">
                  <c:v>2062483.7235904487</c:v>
                </c:pt>
                <c:pt idx="4">
                  <c:v>2079718.0964163751</c:v>
                </c:pt>
                <c:pt idx="5">
                  <c:v>2097728.8096760656</c:v>
                </c:pt>
                <c:pt idx="6">
                  <c:v>2108594.4363486776</c:v>
                </c:pt>
                <c:pt idx="7">
                  <c:v>2125152.3295471696</c:v>
                </c:pt>
                <c:pt idx="8">
                  <c:v>2142182.0625128234</c:v>
                </c:pt>
                <c:pt idx="9">
                  <c:v>2153352.9745456567</c:v>
                </c:pt>
                <c:pt idx="10">
                  <c:v>2170017.8164779083</c:v>
                </c:pt>
                <c:pt idx="11">
                  <c:v>2188050.9018735257</c:v>
                </c:pt>
                <c:pt idx="12">
                  <c:v>2204657.7183391531</c:v>
                </c:pt>
                <c:pt idx="13">
                  <c:v>2215932.809931777</c:v>
                </c:pt>
                <c:pt idx="14">
                  <c:v>2236079.058794261</c:v>
                </c:pt>
                <c:pt idx="15">
                  <c:v>2256692.6605546544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4-4E70-9FA1-6E3939F22F13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'Table 3-4'!$E$13:$E$28</c:f>
              <c:numCache>
                <c:formatCode>#,##0</c:formatCode>
                <c:ptCount val="16"/>
                <c:pt idx="0">
                  <c:v>39063.693914438511</c:v>
                </c:pt>
                <c:pt idx="1">
                  <c:v>39744.003126731375</c:v>
                </c:pt>
                <c:pt idx="2">
                  <c:v>39984.31174473415</c:v>
                </c:pt>
                <c:pt idx="3">
                  <c:v>40066.345277585657</c:v>
                </c:pt>
                <c:pt idx="4">
                  <c:v>40008.80856210192</c:v>
                </c:pt>
                <c:pt idx="5">
                  <c:v>40027.02834511629</c:v>
                </c:pt>
                <c:pt idx="6">
                  <c:v>40061.899186584058</c:v>
                </c:pt>
                <c:pt idx="7">
                  <c:v>40080.208681113014</c:v>
                </c:pt>
                <c:pt idx="8">
                  <c:v>40009.813279319947</c:v>
                </c:pt>
                <c:pt idx="9">
                  <c:v>39979.402108451599</c:v>
                </c:pt>
                <c:pt idx="10">
                  <c:v>39974.462346854256</c:v>
                </c:pt>
                <c:pt idx="11">
                  <c:v>40008.591482141652</c:v>
                </c:pt>
                <c:pt idx="12">
                  <c:v>39993.070524280236</c:v>
                </c:pt>
                <c:pt idx="13">
                  <c:v>40003.43505341874</c:v>
                </c:pt>
                <c:pt idx="14">
                  <c:v>40018.685507664064</c:v>
                </c:pt>
                <c:pt idx="15">
                  <c:v>40085.94977394028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4-4E70-9FA1-6E3939F22F13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'Table 3-4'!$F$13:$F$28</c:f>
              <c:numCache>
                <c:formatCode>#,##0</c:formatCode>
                <c:ptCount val="16"/>
                <c:pt idx="0">
                  <c:v>3546763.4051249563</c:v>
                </c:pt>
                <c:pt idx="1">
                  <c:v>4322509.7989314627</c:v>
                </c:pt>
                <c:pt idx="2">
                  <c:v>5044550.958343992</c:v>
                </c:pt>
                <c:pt idx="3">
                  <c:v>5097698.3692346243</c:v>
                </c:pt>
                <c:pt idx="4">
                  <c:v>5149693.2264637277</c:v>
                </c:pt>
                <c:pt idx="5">
                  <c:v>5187513.7280087909</c:v>
                </c:pt>
                <c:pt idx="6">
                  <c:v>5224687.0209595468</c:v>
                </c:pt>
                <c:pt idx="7">
                  <c:v>5266542.1153789312</c:v>
                </c:pt>
                <c:pt idx="8">
                  <c:v>5303801.2855780851</c:v>
                </c:pt>
                <c:pt idx="9">
                  <c:v>5345550.8250976698</c:v>
                </c:pt>
                <c:pt idx="10">
                  <c:v>5394472.8396520428</c:v>
                </c:pt>
                <c:pt idx="11">
                  <c:v>5453315.7060333826</c:v>
                </c:pt>
                <c:pt idx="12">
                  <c:v>5495900.5404792801</c:v>
                </c:pt>
                <c:pt idx="13">
                  <c:v>5550227.9873428671</c:v>
                </c:pt>
                <c:pt idx="14">
                  <c:v>5596043.5775595848</c:v>
                </c:pt>
                <c:pt idx="15">
                  <c:v>5640410.5202289484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34-4E70-9FA1-6E3939F22F13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'Table 3-4'!$G$13:$G$28</c:f>
              <c:numCache>
                <c:formatCode>#,##0</c:formatCode>
                <c:ptCount val="16"/>
                <c:pt idx="0">
                  <c:v>8706.5763881702514</c:v>
                </c:pt>
                <c:pt idx="1">
                  <c:v>8714.4938449170131</c:v>
                </c:pt>
                <c:pt idx="2">
                  <c:v>8723.9210658216889</c:v>
                </c:pt>
                <c:pt idx="3">
                  <c:v>8751.4023756479255</c:v>
                </c:pt>
                <c:pt idx="4">
                  <c:v>8788.3520382543829</c:v>
                </c:pt>
                <c:pt idx="5">
                  <c:v>8816.6692886821475</c:v>
                </c:pt>
                <c:pt idx="6">
                  <c:v>8844.5047614115119</c:v>
                </c:pt>
                <c:pt idx="7">
                  <c:v>8871.5261659547105</c:v>
                </c:pt>
                <c:pt idx="8">
                  <c:v>8897.7041282272803</c:v>
                </c:pt>
                <c:pt idx="9">
                  <c:v>8923.4236070457609</c:v>
                </c:pt>
                <c:pt idx="10">
                  <c:v>8948.7072302635515</c:v>
                </c:pt>
                <c:pt idx="11">
                  <c:v>8973.6785683166272</c:v>
                </c:pt>
                <c:pt idx="12">
                  <c:v>8998.7590965325671</c:v>
                </c:pt>
                <c:pt idx="13">
                  <c:v>9023.9739920065003</c:v>
                </c:pt>
                <c:pt idx="14">
                  <c:v>9049.0816931667614</c:v>
                </c:pt>
                <c:pt idx="15">
                  <c:v>9074.4426456768797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4-4E70-9FA1-6E3939F22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203144"/>
        <c:axId val="641200520"/>
      </c:lineChart>
      <c:catAx>
        <c:axId val="641203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200520"/>
        <c:crosses val="autoZero"/>
        <c:auto val="1"/>
        <c:lblAlgn val="ctr"/>
        <c:lblOffset val="100"/>
        <c:noMultiLvlLbl val="0"/>
      </c:catAx>
      <c:valAx>
        <c:axId val="6412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203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3-19-20-21'!$B$6:$B$20</c:f>
              <c:numCache>
                <c:formatCode>#,##0</c:formatCode>
                <c:ptCount val="15"/>
                <c:pt idx="0">
                  <c:v>13454.708237929082</c:v>
                </c:pt>
                <c:pt idx="1">
                  <c:v>14147.469943717606</c:v>
                </c:pt>
                <c:pt idx="2">
                  <c:v>14168.882781663404</c:v>
                </c:pt>
                <c:pt idx="3">
                  <c:v>14169.641797712202</c:v>
                </c:pt>
                <c:pt idx="4">
                  <c:v>14179.972503267494</c:v>
                </c:pt>
                <c:pt idx="5">
                  <c:v>14190.724055086983</c:v>
                </c:pt>
                <c:pt idx="6">
                  <c:v>14237.59955236695</c:v>
                </c:pt>
                <c:pt idx="7">
                  <c:v>14244.56008664724</c:v>
                </c:pt>
                <c:pt idx="8">
                  <c:v>14245.412377580154</c:v>
                </c:pt>
                <c:pt idx="9">
                  <c:v>14261.528573753611</c:v>
                </c:pt>
                <c:pt idx="10">
                  <c:v>14329.605466880854</c:v>
                </c:pt>
                <c:pt idx="11">
                  <c:v>14342.850073418882</c:v>
                </c:pt>
                <c:pt idx="12">
                  <c:v>14392.347541848165</c:v>
                </c:pt>
                <c:pt idx="13">
                  <c:v>14444.426985095095</c:v>
                </c:pt>
                <c:pt idx="14">
                  <c:v>14522.68512897357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3-43B1-A497-C09E6BD3133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3-19-20-21'!$C$6:$C$20</c:f>
              <c:numCache>
                <c:formatCode>#,##0</c:formatCode>
                <c:ptCount val="15"/>
                <c:pt idx="0">
                  <c:v>14242.812995253616</c:v>
                </c:pt>
                <c:pt idx="1">
                  <c:v>14935.57470104214</c:v>
                </c:pt>
                <c:pt idx="2">
                  <c:v>14956.987538987938</c:v>
                </c:pt>
                <c:pt idx="3">
                  <c:v>14957.746555036736</c:v>
                </c:pt>
                <c:pt idx="4">
                  <c:v>14968.077260592028</c:v>
                </c:pt>
                <c:pt idx="5">
                  <c:v>14978.828812411517</c:v>
                </c:pt>
                <c:pt idx="6">
                  <c:v>15025.704309691484</c:v>
                </c:pt>
                <c:pt idx="7">
                  <c:v>15032.664843971774</c:v>
                </c:pt>
                <c:pt idx="8">
                  <c:v>15033.517134904689</c:v>
                </c:pt>
                <c:pt idx="9">
                  <c:v>15049.633331078145</c:v>
                </c:pt>
                <c:pt idx="10">
                  <c:v>15117.710224205388</c:v>
                </c:pt>
                <c:pt idx="11">
                  <c:v>15130.954830743416</c:v>
                </c:pt>
                <c:pt idx="12">
                  <c:v>15180.452299172699</c:v>
                </c:pt>
                <c:pt idx="13">
                  <c:v>15232.531742419629</c:v>
                </c:pt>
                <c:pt idx="14">
                  <c:v>15309.317749255599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3-43B1-A497-C09E6BD3133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3-19-20-21'!$D$6:$D$20</c:f>
              <c:numCache>
                <c:formatCode>#,##0</c:formatCode>
                <c:ptCount val="15"/>
                <c:pt idx="0">
                  <c:v>14421.061881561063</c:v>
                </c:pt>
                <c:pt idx="1">
                  <c:v>15191.270339281116</c:v>
                </c:pt>
                <c:pt idx="2">
                  <c:v>15304.77570821918</c:v>
                </c:pt>
                <c:pt idx="3">
                  <c:v>15397.278233333336</c:v>
                </c:pt>
                <c:pt idx="4">
                  <c:v>15500.370233333337</c:v>
                </c:pt>
                <c:pt idx="5">
                  <c:v>15604.583233333336</c:v>
                </c:pt>
                <c:pt idx="6">
                  <c:v>15747.48970821918</c:v>
                </c:pt>
                <c:pt idx="7">
                  <c:v>15849.209233333337</c:v>
                </c:pt>
                <c:pt idx="8">
                  <c:v>15945.207233333336</c:v>
                </c:pt>
                <c:pt idx="9">
                  <c:v>16058.087233333335</c:v>
                </c:pt>
                <c:pt idx="10">
                  <c:v>16227.679708219181</c:v>
                </c:pt>
                <c:pt idx="11">
                  <c:v>16339.247233333335</c:v>
                </c:pt>
                <c:pt idx="12">
                  <c:v>16491.095233333337</c:v>
                </c:pt>
                <c:pt idx="13">
                  <c:v>16647.000233333336</c:v>
                </c:pt>
                <c:pt idx="14">
                  <c:v>16838.979708219184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3-43B1-A497-C09E6BD3133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3-19-20-21'!$E$6:$E$20</c:f>
              <c:numCache>
                <c:formatCode>#,##0</c:formatCode>
                <c:ptCount val="15"/>
                <c:pt idx="0">
                  <c:v>14768.308317654935</c:v>
                </c:pt>
                <c:pt idx="1">
                  <c:v>15735.505908878842</c:v>
                </c:pt>
                <c:pt idx="2">
                  <c:v>16034.514987027967</c:v>
                </c:pt>
                <c:pt idx="3">
                  <c:v>16316.642204399286</c:v>
                </c:pt>
                <c:pt idx="4">
                  <c:v>16614.357848506213</c:v>
                </c:pt>
                <c:pt idx="5">
                  <c:v>16917.972922134311</c:v>
                </c:pt>
                <c:pt idx="6">
                  <c:v>17268.643753691376</c:v>
                </c:pt>
                <c:pt idx="7">
                  <c:v>17579.733659330541</c:v>
                </c:pt>
                <c:pt idx="8">
                  <c:v>17889.155414861903</c:v>
                </c:pt>
                <c:pt idx="9">
                  <c:v>18222.505210864627</c:v>
                </c:pt>
                <c:pt idx="10">
                  <c:v>18626.064594148778</c:v>
                </c:pt>
                <c:pt idx="11">
                  <c:v>18969.432872186306</c:v>
                </c:pt>
                <c:pt idx="12">
                  <c:v>19365.36324713365</c:v>
                </c:pt>
                <c:pt idx="13">
                  <c:v>19772.698858841984</c:v>
                </c:pt>
                <c:pt idx="14">
                  <c:v>20245.10205555231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E3-43B1-A497-C09E6BD3133A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3-19-20-21'!$F$6:$F$20</c:f>
              <c:numCache>
                <c:formatCode>#,##0</c:formatCode>
                <c:ptCount val="15"/>
                <c:pt idx="0">
                  <c:v>15642.695217967877</c:v>
                </c:pt>
                <c:pt idx="1">
                  <c:v>16609.892809191784</c:v>
                </c:pt>
                <c:pt idx="2">
                  <c:v>16908.901887340908</c:v>
                </c:pt>
                <c:pt idx="3">
                  <c:v>17191.029104712226</c:v>
                </c:pt>
                <c:pt idx="4">
                  <c:v>17488.744748819154</c:v>
                </c:pt>
                <c:pt idx="5">
                  <c:v>17792.359822447252</c:v>
                </c:pt>
                <c:pt idx="6">
                  <c:v>18143.030654004317</c:v>
                </c:pt>
                <c:pt idx="7">
                  <c:v>18454.120559643481</c:v>
                </c:pt>
                <c:pt idx="8">
                  <c:v>18763.542315174844</c:v>
                </c:pt>
                <c:pt idx="9">
                  <c:v>19096.892111177567</c:v>
                </c:pt>
                <c:pt idx="10">
                  <c:v>19500.451494461719</c:v>
                </c:pt>
                <c:pt idx="11">
                  <c:v>19843.819772499246</c:v>
                </c:pt>
                <c:pt idx="12">
                  <c:v>20239.75014744659</c:v>
                </c:pt>
                <c:pt idx="13">
                  <c:v>20647.085759154925</c:v>
                </c:pt>
                <c:pt idx="14">
                  <c:v>21116.148538862362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E3-43B1-A497-C09E6BD31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5950680"/>
        <c:axId val="875951008"/>
      </c:lineChart>
      <c:catAx>
        <c:axId val="875950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951008"/>
        <c:crosses val="autoZero"/>
        <c:auto val="1"/>
        <c:lblAlgn val="ctr"/>
        <c:lblOffset val="100"/>
        <c:noMultiLvlLbl val="0"/>
      </c:catAx>
      <c:valAx>
        <c:axId val="8759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950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3-19-20-21'!$B$26:$B$40</c:f>
              <c:numCache>
                <c:formatCode>#,##0</c:formatCode>
                <c:ptCount val="15"/>
                <c:pt idx="0">
                  <c:v>2901.6502360134323</c:v>
                </c:pt>
                <c:pt idx="1">
                  <c:v>2903.5919974799044</c:v>
                </c:pt>
                <c:pt idx="2">
                  <c:v>2903.8438232295853</c:v>
                </c:pt>
                <c:pt idx="3">
                  <c:v>2892.621585691651</c:v>
                </c:pt>
                <c:pt idx="4">
                  <c:v>2890.2086699271767</c:v>
                </c:pt>
                <c:pt idx="5">
                  <c:v>2889.3759311337194</c:v>
                </c:pt>
                <c:pt idx="6">
                  <c:v>2896.2859571624917</c:v>
                </c:pt>
                <c:pt idx="7">
                  <c:v>2889.98527425156</c:v>
                </c:pt>
                <c:pt idx="8">
                  <c:v>2881.833158754338</c:v>
                </c:pt>
                <c:pt idx="9">
                  <c:v>2875.5955183856249</c:v>
                </c:pt>
                <c:pt idx="10">
                  <c:v>2879.6013675857544</c:v>
                </c:pt>
                <c:pt idx="11">
                  <c:v>2872.8562769170903</c:v>
                </c:pt>
                <c:pt idx="12">
                  <c:v>2874.3610306250639</c:v>
                </c:pt>
                <c:pt idx="13">
                  <c:v>2875.2872558130625</c:v>
                </c:pt>
                <c:pt idx="14">
                  <c:v>2863.4110532775576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E-4810-ABB3-CE71A1CC8C8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3-19-20-21'!$C$26:$C$40</c:f>
              <c:numCache>
                <c:formatCode>#,##0</c:formatCode>
                <c:ptCount val="15"/>
                <c:pt idx="0">
                  <c:v>3297.3298136516278</c:v>
                </c:pt>
                <c:pt idx="1">
                  <c:v>3299.5363607726185</c:v>
                </c:pt>
                <c:pt idx="2">
                  <c:v>3299.8225263972558</c:v>
                </c:pt>
                <c:pt idx="3">
                  <c:v>3287.0699837405127</c:v>
                </c:pt>
                <c:pt idx="4">
                  <c:v>3284.3280340081556</c:v>
                </c:pt>
                <c:pt idx="5">
                  <c:v>3283.3817399246809</c:v>
                </c:pt>
                <c:pt idx="6">
                  <c:v>3291.234042230104</c:v>
                </c:pt>
                <c:pt idx="7">
                  <c:v>3284.0741752858635</c:v>
                </c:pt>
                <c:pt idx="8">
                  <c:v>3274.8104076753839</c:v>
                </c:pt>
                <c:pt idx="9">
                  <c:v>3267.7221799836648</c:v>
                </c:pt>
                <c:pt idx="10">
                  <c:v>3272.2742813474479</c:v>
                </c:pt>
                <c:pt idx="11">
                  <c:v>3264.6094055876029</c:v>
                </c:pt>
                <c:pt idx="12">
                  <c:v>3266.3193529830273</c:v>
                </c:pt>
                <c:pt idx="13">
                  <c:v>3267.3718816057526</c:v>
                </c:pt>
                <c:pt idx="14">
                  <c:v>3253.0525752785334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E-4810-ABB3-CE71A1CC8C8E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3-19-20-21'!$D$26:$D$40</c:f>
              <c:numCache>
                <c:formatCode>#,##0</c:formatCode>
                <c:ptCount val="15"/>
                <c:pt idx="0">
                  <c:v>3309</c:v>
                </c:pt>
                <c:pt idx="1">
                  <c:v>3363.1835828321919</c:v>
                </c:pt>
                <c:pt idx="2">
                  <c:v>3384.2196987271332</c:v>
                </c:pt>
                <c:pt idx="3">
                  <c:v>3391.296861362247</c:v>
                </c:pt>
                <c:pt idx="4">
                  <c:v>3408.7627715905523</c:v>
                </c:pt>
                <c:pt idx="5">
                  <c:v>3427.1501952435196</c:v>
                </c:pt>
                <c:pt idx="6">
                  <c:v>3456.9775009584691</c:v>
                </c:pt>
                <c:pt idx="7">
                  <c:v>3470.0757061567747</c:v>
                </c:pt>
                <c:pt idx="8">
                  <c:v>3480.3150000000001</c:v>
                </c:pt>
                <c:pt idx="9">
                  <c:v>3494.2943719558466</c:v>
                </c:pt>
                <c:pt idx="10">
                  <c:v>3520.1458384812386</c:v>
                </c:pt>
                <c:pt idx="11">
                  <c:v>3532.8943861567664</c:v>
                </c:pt>
                <c:pt idx="12">
                  <c:v>3555.9039765677317</c:v>
                </c:pt>
                <c:pt idx="13">
                  <c:v>3578.3435678919473</c:v>
                </c:pt>
                <c:pt idx="14">
                  <c:v>3585.5665813774021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E-4810-ABB3-CE71A1CC8C8E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3-19-20-21'!$E$26:$E$40</c:f>
              <c:numCache>
                <c:formatCode>#,##0</c:formatCode>
                <c:ptCount val="15"/>
                <c:pt idx="0">
                  <c:v>3414.0371092875516</c:v>
                </c:pt>
                <c:pt idx="1">
                  <c:v>3476.2555134805348</c:v>
                </c:pt>
                <c:pt idx="2">
                  <c:v>3537.5474918413624</c:v>
                </c:pt>
                <c:pt idx="3">
                  <c:v>3585.6968580239995</c:v>
                </c:pt>
                <c:pt idx="4">
                  <c:v>3645.5584975203487</c:v>
                </c:pt>
                <c:pt idx="5">
                  <c:v>3708.4450369743568</c:v>
                </c:pt>
                <c:pt idx="6">
                  <c:v>3782.528060840049</c:v>
                </c:pt>
                <c:pt idx="7">
                  <c:v>3840.5133034122396</c:v>
                </c:pt>
                <c:pt idx="8">
                  <c:v>3896.865371649681</c:v>
                </c:pt>
                <c:pt idx="9">
                  <c:v>3956.6468592590231</c:v>
                </c:pt>
                <c:pt idx="10">
                  <c:v>4031.6682374663619</c:v>
                </c:pt>
                <c:pt idx="11">
                  <c:v>4092.787908359609</c:v>
                </c:pt>
                <c:pt idx="12">
                  <c:v>4166.7704957055894</c:v>
                </c:pt>
                <c:pt idx="13">
                  <c:v>4241.235886935774</c:v>
                </c:pt>
                <c:pt idx="14">
                  <c:v>4301.84752148599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0E-4810-ABB3-CE71A1CC8C8E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3-19-20-21'!$F$26:$F$40</c:f>
              <c:numCache>
                <c:formatCode>#,##0</c:formatCode>
                <c:ptCount val="15"/>
                <c:pt idx="0">
                  <c:v>3823.7215624020582</c:v>
                </c:pt>
                <c:pt idx="1">
                  <c:v>3893.4061750981991</c:v>
                </c:pt>
                <c:pt idx="2">
                  <c:v>3962.0531908623261</c:v>
                </c:pt>
                <c:pt idx="3">
                  <c:v>4015.9804809868797</c:v>
                </c:pt>
                <c:pt idx="4">
                  <c:v>4083.0255172227908</c:v>
                </c:pt>
                <c:pt idx="5">
                  <c:v>4153.4584414112796</c:v>
                </c:pt>
                <c:pt idx="6">
                  <c:v>4236.4314281408551</c:v>
                </c:pt>
                <c:pt idx="7">
                  <c:v>4301.3748998217088</c:v>
                </c:pt>
                <c:pt idx="8">
                  <c:v>4364.4892162476435</c:v>
                </c:pt>
                <c:pt idx="9">
                  <c:v>4431.444482370106</c:v>
                </c:pt>
                <c:pt idx="10">
                  <c:v>4515.4684259623255</c:v>
                </c:pt>
                <c:pt idx="11">
                  <c:v>4583.9224573627625</c:v>
                </c:pt>
                <c:pt idx="12">
                  <c:v>4666.7829551902605</c:v>
                </c:pt>
                <c:pt idx="13">
                  <c:v>4750.1841933680671</c:v>
                </c:pt>
                <c:pt idx="14">
                  <c:v>4816.4419909048338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0E-4810-ABB3-CE71A1CC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5950680"/>
        <c:axId val="875951008"/>
      </c:lineChart>
      <c:catAx>
        <c:axId val="875950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951008"/>
        <c:crosses val="autoZero"/>
        <c:auto val="1"/>
        <c:lblAlgn val="ctr"/>
        <c:lblOffset val="100"/>
        <c:noMultiLvlLbl val="0"/>
      </c:catAx>
      <c:valAx>
        <c:axId val="8759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950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3-19-20-21'!$B$46:$B$60</c:f>
              <c:numCache>
                <c:formatCode>#,##0</c:formatCode>
                <c:ptCount val="15"/>
                <c:pt idx="0">
                  <c:v>2236.0666374739981</c:v>
                </c:pt>
                <c:pt idx="1">
                  <c:v>2220.7889448728338</c:v>
                </c:pt>
                <c:pt idx="2">
                  <c:v>2240.3862313466179</c:v>
                </c:pt>
                <c:pt idx="3">
                  <c:v>2236.2092058844833</c:v>
                </c:pt>
                <c:pt idx="4">
                  <c:v>2232.6901029307837</c:v>
                </c:pt>
                <c:pt idx="5">
                  <c:v>2233.2519825932945</c:v>
                </c:pt>
                <c:pt idx="6">
                  <c:v>2235.1204881410795</c:v>
                </c:pt>
                <c:pt idx="7">
                  <c:v>2234.1438463761565</c:v>
                </c:pt>
                <c:pt idx="8">
                  <c:v>2230.2147467210834</c:v>
                </c:pt>
                <c:pt idx="9">
                  <c:v>2227.1348321086634</c:v>
                </c:pt>
                <c:pt idx="10">
                  <c:v>2228.8041521652813</c:v>
                </c:pt>
                <c:pt idx="11">
                  <c:v>2229.2753069611122</c:v>
                </c:pt>
                <c:pt idx="12">
                  <c:v>2230.8110060484469</c:v>
                </c:pt>
                <c:pt idx="13">
                  <c:v>2232.6354283012238</c:v>
                </c:pt>
                <c:pt idx="14">
                  <c:v>2230.6767791470756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8-4DCE-8DA4-22D75F1F2E3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3-19-20-21'!$C$46:$C$60</c:f>
              <c:numCache>
                <c:formatCode>#,##0</c:formatCode>
                <c:ptCount val="15"/>
                <c:pt idx="0">
                  <c:v>2540.9848153113612</c:v>
                </c:pt>
                <c:pt idx="1">
                  <c:v>2523.6238009918566</c:v>
                </c:pt>
                <c:pt idx="2">
                  <c:v>2545.893444712066</c:v>
                </c:pt>
                <c:pt idx="3">
                  <c:v>2541.1468248687315</c:v>
                </c:pt>
                <c:pt idx="4">
                  <c:v>2537.1478442395273</c:v>
                </c:pt>
                <c:pt idx="5">
                  <c:v>2537.7863438560166</c:v>
                </c:pt>
                <c:pt idx="6">
                  <c:v>2539.9096456148632</c:v>
                </c:pt>
                <c:pt idx="7">
                  <c:v>2538.7998254274507</c:v>
                </c:pt>
                <c:pt idx="8">
                  <c:v>2534.3349394557763</c:v>
                </c:pt>
                <c:pt idx="9">
                  <c:v>2530.8350364871176</c:v>
                </c:pt>
                <c:pt idx="10">
                  <c:v>2532.73199109691</c:v>
                </c:pt>
                <c:pt idx="11">
                  <c:v>2533.2673942739912</c:v>
                </c:pt>
                <c:pt idx="12">
                  <c:v>2535.012506873235</c:v>
                </c:pt>
                <c:pt idx="13">
                  <c:v>2537.0857139786635</c:v>
                </c:pt>
                <c:pt idx="14">
                  <c:v>2534.2225694677409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8-4DCE-8DA4-22D75F1F2E3E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3-19-20-21'!$D$46:$D$60</c:f>
              <c:numCache>
                <c:formatCode>#,##0</c:formatCode>
                <c:ptCount val="15"/>
                <c:pt idx="0">
                  <c:v>2500.0824877493601</c:v>
                </c:pt>
                <c:pt idx="1">
                  <c:v>2573.9773663024403</c:v>
                </c:pt>
                <c:pt idx="2">
                  <c:v>2612.051698727133</c:v>
                </c:pt>
                <c:pt idx="3">
                  <c:v>2622.7538613622469</c:v>
                </c:pt>
                <c:pt idx="4">
                  <c:v>2634.3027715905523</c:v>
                </c:pt>
                <c:pt idx="5">
                  <c:v>2650.7331952435202</c:v>
                </c:pt>
                <c:pt idx="6">
                  <c:v>2668.8625009584689</c:v>
                </c:pt>
                <c:pt idx="7">
                  <c:v>2683.6247061567747</c:v>
                </c:pt>
                <c:pt idx="8">
                  <c:v>2694.9378114079068</c:v>
                </c:pt>
                <c:pt idx="9">
                  <c:v>2707.3313719558464</c:v>
                </c:pt>
                <c:pt idx="10">
                  <c:v>2725.6158384812384</c:v>
                </c:pt>
                <c:pt idx="11">
                  <c:v>2742.4583861567667</c:v>
                </c:pt>
                <c:pt idx="12">
                  <c:v>2760.7709765677319</c:v>
                </c:pt>
                <c:pt idx="13">
                  <c:v>2779.5645678919477</c:v>
                </c:pt>
                <c:pt idx="14">
                  <c:v>2794.2675813774017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8-4DCE-8DA4-22D75F1F2E3E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3-19-20-21'!$E$46:$E$60</c:f>
              <c:numCache>
                <c:formatCode>#,##0</c:formatCode>
                <c:ptCount val="15"/>
                <c:pt idx="0">
                  <c:v>2630.9216681002913</c:v>
                </c:pt>
                <c:pt idx="1">
                  <c:v>2658.7860211046191</c:v>
                </c:pt>
                <c:pt idx="2">
                  <c:v>2729.304045229826</c:v>
                </c:pt>
                <c:pt idx="3">
                  <c:v>2772.0073593750335</c:v>
                </c:pt>
                <c:pt idx="4">
                  <c:v>2816.198865417557</c:v>
                </c:pt>
                <c:pt idx="5">
                  <c:v>2866.3256109812055</c:v>
                </c:pt>
                <c:pt idx="6">
                  <c:v>2919.050843320379</c:v>
                </c:pt>
                <c:pt idx="7">
                  <c:v>2968.9629356212936</c:v>
                </c:pt>
                <c:pt idx="8">
                  <c:v>3015.7355193998951</c:v>
                </c:pt>
                <c:pt idx="9">
                  <c:v>3064.4038712218517</c:v>
                </c:pt>
                <c:pt idx="10">
                  <c:v>3120.5009863401901</c:v>
                </c:pt>
                <c:pt idx="11">
                  <c:v>3175.91628026939</c:v>
                </c:pt>
                <c:pt idx="12">
                  <c:v>3233.8587193678318</c:v>
                </c:pt>
                <c:pt idx="13">
                  <c:v>3293.2826039594188</c:v>
                </c:pt>
                <c:pt idx="14">
                  <c:v>3351.2644710591849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78-4DCE-8DA4-22D75F1F2E3E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'Table 3-19-20-21'!$F$46:$F$60</c:f>
              <c:numCache>
                <c:formatCode>#,##0</c:formatCode>
                <c:ptCount val="15"/>
                <c:pt idx="0">
                  <c:v>2946.6322682723267</c:v>
                </c:pt>
                <c:pt idx="1">
                  <c:v>2977.8403436371736</c:v>
                </c:pt>
                <c:pt idx="2">
                  <c:v>3056.8205306574055</c:v>
                </c:pt>
                <c:pt idx="3">
                  <c:v>3104.6482425000377</c:v>
                </c:pt>
                <c:pt idx="4">
                  <c:v>3154.142729267664</c:v>
                </c:pt>
                <c:pt idx="5">
                  <c:v>3210.2846842989507</c:v>
                </c:pt>
                <c:pt idx="6">
                  <c:v>3269.336944518825</c:v>
                </c:pt>
                <c:pt idx="7">
                  <c:v>3325.2384878958492</c:v>
                </c:pt>
                <c:pt idx="8">
                  <c:v>3377.6237817278829</c:v>
                </c:pt>
                <c:pt idx="9">
                  <c:v>3432.1323357684741</c:v>
                </c:pt>
                <c:pt idx="10">
                  <c:v>3494.9611047010135</c:v>
                </c:pt>
                <c:pt idx="11">
                  <c:v>3557.0262339017172</c:v>
                </c:pt>
                <c:pt idx="12">
                  <c:v>3621.9217656919718</c:v>
                </c:pt>
                <c:pt idx="13">
                  <c:v>3688.4765164345495</c:v>
                </c:pt>
                <c:pt idx="14">
                  <c:v>3752.1435118616378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78-4DCE-8DA4-22D75F1F2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5950680"/>
        <c:axId val="875951008"/>
      </c:lineChart>
      <c:catAx>
        <c:axId val="875950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951008"/>
        <c:crosses val="autoZero"/>
        <c:auto val="1"/>
        <c:lblAlgn val="ctr"/>
        <c:lblOffset val="100"/>
        <c:noMultiLvlLbl val="0"/>
      </c:catAx>
      <c:valAx>
        <c:axId val="8759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950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3-1</a:t>
            </a:r>
          </a:p>
          <a:p>
            <a:pPr>
              <a:defRPr/>
            </a:pPr>
            <a:r>
              <a:rPr lang="en-US"/>
              <a:t>Retail Sales by Class</a:t>
            </a:r>
          </a:p>
        </c:rich>
      </c:tx>
      <c:layout>
        <c:manualLayout>
          <c:xMode val="edge"/>
          <c:yMode val="edge"/>
          <c:x val="0.37377666733965947"/>
          <c:y val="1.0416666666666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7288175516522"/>
          <c:y val="0.13126749781277341"/>
          <c:w val="0.80994195437108818"/>
          <c:h val="0.57326006124234474"/>
        </c:manualLayout>
      </c:layout>
      <c:areaChart>
        <c:grouping val="stacked"/>
        <c:varyColors val="0"/>
        <c:ser>
          <c:idx val="0"/>
          <c:order val="0"/>
          <c:tx>
            <c:strRef>
              <c:f>'Fig 3-1'!$B$24</c:f>
              <c:strCache>
                <c:ptCount val="1"/>
                <c:pt idx="0">
                  <c:v>Residential 
Sales 
Less DSM
(MWh)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3-1'!$B$25:$B$51</c15:sqref>
                  </c15:fullRef>
                </c:ext>
              </c:extLst>
              <c:f>('Fig 3-1'!$B$25:$B$38,'Fig 3-1'!$B$43:$B$51)</c:f>
              <c:numCache>
                <c:formatCode>#,##0</c:formatCode>
                <c:ptCount val="23"/>
                <c:pt idx="0">
                  <c:v>7388900.7810000004</c:v>
                </c:pt>
                <c:pt idx="1">
                  <c:v>6967413.4399999995</c:v>
                </c:pt>
                <c:pt idx="2">
                  <c:v>6577784.0990000004</c:v>
                </c:pt>
                <c:pt idx="3">
                  <c:v>6909853.1509999987</c:v>
                </c:pt>
                <c:pt idx="4">
                  <c:v>7142349.8649999993</c:v>
                </c:pt>
                <c:pt idx="5">
                  <c:v>6781621.7850000011</c:v>
                </c:pt>
                <c:pt idx="6">
                  <c:v>6847089.5889999997</c:v>
                </c:pt>
                <c:pt idx="7">
                  <c:v>6502112.5770000005</c:v>
                </c:pt>
                <c:pt idx="8">
                  <c:v>7324079.2410000013</c:v>
                </c:pt>
                <c:pt idx="9">
                  <c:v>7036916.1460000006</c:v>
                </c:pt>
                <c:pt idx="10">
                  <c:v>6915400.9469999997</c:v>
                </c:pt>
                <c:pt idx="11">
                  <c:v>7205738.99972999</c:v>
                </c:pt>
                <c:pt idx="12">
                  <c:v>7241093.9749310827</c:v>
                </c:pt>
                <c:pt idx="13">
                  <c:v>7250543.6217653388</c:v>
                </c:pt>
                <c:pt idx="14">
                  <c:v>7466895.7812010301</c:v>
                </c:pt>
                <c:pt idx="15">
                  <c:v>7507069.4425419597</c:v>
                </c:pt>
                <c:pt idx="16">
                  <c:v>7543994.9086381728</c:v>
                </c:pt>
                <c:pt idx="17">
                  <c:v>7583918.039833257</c:v>
                </c:pt>
                <c:pt idx="18">
                  <c:v>7665894.9437463861</c:v>
                </c:pt>
                <c:pt idx="19">
                  <c:v>7710244.5293352818</c:v>
                </c:pt>
                <c:pt idx="20">
                  <c:v>7797053.1875462541</c:v>
                </c:pt>
                <c:pt idx="21">
                  <c:v>7876639.6073653623</c:v>
                </c:pt>
                <c:pt idx="22">
                  <c:v>7991693.1282977285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F-406F-92ED-D19EE57C6633}"/>
            </c:ext>
          </c:extLst>
        </c:ser>
        <c:ser>
          <c:idx val="1"/>
          <c:order val="1"/>
          <c:tx>
            <c:strRef>
              <c:f>'Fig 3-1'!$C$24</c:f>
              <c:strCache>
                <c:ptCount val="1"/>
                <c:pt idx="0">
                  <c:v>Seasonal
Sales
(MWh)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3-1'!$C$25:$C$51</c15:sqref>
                  </c15:fullRef>
                </c:ext>
              </c:extLst>
              <c:f>('Fig 3-1'!$C$25:$C$38,'Fig 3-1'!$C$43:$C$51)</c:f>
              <c:numCache>
                <c:formatCode>#,##0</c:formatCode>
                <c:ptCount val="23"/>
                <c:pt idx="0">
                  <c:v>13958.59</c:v>
                </c:pt>
                <c:pt idx="1">
                  <c:v>12773.88</c:v>
                </c:pt>
                <c:pt idx="2">
                  <c:v>226.61</c:v>
                </c:pt>
                <c:pt idx="3">
                  <c:v>300.06700000000001</c:v>
                </c:pt>
                <c:pt idx="4">
                  <c:v>370.49700000000001</c:v>
                </c:pt>
                <c:pt idx="5">
                  <c:v>353.983</c:v>
                </c:pt>
                <c:pt idx="6">
                  <c:v>415.83300000000003</c:v>
                </c:pt>
                <c:pt idx="7">
                  <c:v>533.91999999999996</c:v>
                </c:pt>
                <c:pt idx="8">
                  <c:v>621.47799999999995</c:v>
                </c:pt>
                <c:pt idx="9">
                  <c:v>662.53</c:v>
                </c:pt>
                <c:pt idx="10">
                  <c:v>662.029</c:v>
                </c:pt>
                <c:pt idx="11">
                  <c:v>744.31781249999995</c:v>
                </c:pt>
                <c:pt idx="12">
                  <c:v>786.90257435375156</c:v>
                </c:pt>
                <c:pt idx="13">
                  <c:v>830.04578269812566</c:v>
                </c:pt>
                <c:pt idx="14">
                  <c:v>1078.8410992182939</c:v>
                </c:pt>
                <c:pt idx="15">
                  <c:v>1125.8875911395967</c:v>
                </c:pt>
                <c:pt idx="16">
                  <c:v>1172.1978518144506</c:v>
                </c:pt>
                <c:pt idx="17">
                  <c:v>1221.7184176190303</c:v>
                </c:pt>
                <c:pt idx="18">
                  <c:v>1274.0895461235016</c:v>
                </c:pt>
                <c:pt idx="19">
                  <c:v>1325.0777784704894</c:v>
                </c:pt>
                <c:pt idx="20">
                  <c:v>1374.2674658358687</c:v>
                </c:pt>
                <c:pt idx="21">
                  <c:v>1426.9130342927999</c:v>
                </c:pt>
                <c:pt idx="22">
                  <c:v>1486.5331759471214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F-406F-92ED-D19EE57C6633}"/>
            </c:ext>
          </c:extLst>
        </c:ser>
        <c:ser>
          <c:idx val="2"/>
          <c:order val="2"/>
          <c:tx>
            <c:strRef>
              <c:f>'Fig 3-1'!$D$24</c:f>
              <c:strCache>
                <c:ptCount val="1"/>
                <c:pt idx="0">
                  <c:v>Small
Comm.
Sales
(MWh)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3-1'!$D$25:$D$51</c15:sqref>
                  </c15:fullRef>
                </c:ext>
              </c:extLst>
              <c:f>('Fig 3-1'!$D$25:$D$38,'Fig 3-1'!$D$43:$D$51)</c:f>
              <c:numCache>
                <c:formatCode>#,##0</c:formatCode>
                <c:ptCount val="23"/>
                <c:pt idx="0">
                  <c:v>1935479.1669999999</c:v>
                </c:pt>
                <c:pt idx="1">
                  <c:v>1892090.4959999998</c:v>
                </c:pt>
                <c:pt idx="2">
                  <c:v>1883240.9459999998</c:v>
                </c:pt>
                <c:pt idx="3">
                  <c:v>1917729.669</c:v>
                </c:pt>
                <c:pt idx="4">
                  <c:v>1919197.7830000001</c:v>
                </c:pt>
                <c:pt idx="5">
                  <c:v>1958109.3489999997</c:v>
                </c:pt>
                <c:pt idx="6">
                  <c:v>1951787.1439999999</c:v>
                </c:pt>
                <c:pt idx="7">
                  <c:v>1896475.41</c:v>
                </c:pt>
                <c:pt idx="8">
                  <c:v>1962505.1950000001</c:v>
                </c:pt>
                <c:pt idx="9">
                  <c:v>1925821.0969999996</c:v>
                </c:pt>
                <c:pt idx="10">
                  <c:v>1791061.29</c:v>
                </c:pt>
                <c:pt idx="11">
                  <c:v>1967078.2136089816</c:v>
                </c:pt>
                <c:pt idx="12">
                  <c:v>2015312.678236525</c:v>
                </c:pt>
                <c:pt idx="13">
                  <c:v>2043244.9120765405</c:v>
                </c:pt>
                <c:pt idx="14">
                  <c:v>2125152.3295471696</c:v>
                </c:pt>
                <c:pt idx="15">
                  <c:v>2142182.0625128234</c:v>
                </c:pt>
                <c:pt idx="16">
                  <c:v>2153352.9745456567</c:v>
                </c:pt>
                <c:pt idx="17">
                  <c:v>2170017.8164779083</c:v>
                </c:pt>
                <c:pt idx="18">
                  <c:v>2188050.9018735257</c:v>
                </c:pt>
                <c:pt idx="19">
                  <c:v>2204657.7183391531</c:v>
                </c:pt>
                <c:pt idx="20">
                  <c:v>2215932.809931777</c:v>
                </c:pt>
                <c:pt idx="21">
                  <c:v>2236079.058794261</c:v>
                </c:pt>
                <c:pt idx="22">
                  <c:v>2256692.6605546544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AF-406F-92ED-D19EE57C6633}"/>
            </c:ext>
          </c:extLst>
        </c:ser>
        <c:ser>
          <c:idx val="3"/>
          <c:order val="3"/>
          <c:tx>
            <c:strRef>
              <c:f>'Fig 3-1'!$E$24</c:f>
              <c:strCache>
                <c:ptCount val="1"/>
                <c:pt idx="0">
                  <c:v>Public
Buildings
(MWh)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3-1'!$E$25:$E$51</c15:sqref>
                  </c15:fullRef>
                </c:ext>
              </c:extLst>
              <c:f>('Fig 3-1'!$E$25:$E$38,'Fig 3-1'!$E$43:$E$51)</c:f>
              <c:numCache>
                <c:formatCode>#,##0</c:formatCode>
                <c:ptCount val="23"/>
                <c:pt idx="0">
                  <c:v>39808.699000000001</c:v>
                </c:pt>
                <c:pt idx="1">
                  <c:v>38467.743999999999</c:v>
                </c:pt>
                <c:pt idx="2">
                  <c:v>35194.107000000004</c:v>
                </c:pt>
                <c:pt idx="3">
                  <c:v>37215.491000000002</c:v>
                </c:pt>
                <c:pt idx="4">
                  <c:v>39752.962</c:v>
                </c:pt>
                <c:pt idx="5">
                  <c:v>38995.764000000003</c:v>
                </c:pt>
                <c:pt idx="6">
                  <c:v>37627.192000000003</c:v>
                </c:pt>
                <c:pt idx="7">
                  <c:v>36578.489000000001</c:v>
                </c:pt>
                <c:pt idx="8">
                  <c:v>41141.908000000003</c:v>
                </c:pt>
                <c:pt idx="9">
                  <c:v>39828.925000000003</c:v>
                </c:pt>
                <c:pt idx="10">
                  <c:v>34187.160000000003</c:v>
                </c:pt>
                <c:pt idx="11">
                  <c:v>39063.693914438511</c:v>
                </c:pt>
                <c:pt idx="12">
                  <c:v>39744.003126731375</c:v>
                </c:pt>
                <c:pt idx="13">
                  <c:v>39984.31174473415</c:v>
                </c:pt>
                <c:pt idx="14">
                  <c:v>40080.208681113014</c:v>
                </c:pt>
                <c:pt idx="15">
                  <c:v>40009.813279319947</c:v>
                </c:pt>
                <c:pt idx="16">
                  <c:v>39979.402108451599</c:v>
                </c:pt>
                <c:pt idx="17">
                  <c:v>39974.462346854256</c:v>
                </c:pt>
                <c:pt idx="18">
                  <c:v>40008.591482141652</c:v>
                </c:pt>
                <c:pt idx="19">
                  <c:v>39993.070524280236</c:v>
                </c:pt>
                <c:pt idx="20">
                  <c:v>40003.43505341874</c:v>
                </c:pt>
                <c:pt idx="21">
                  <c:v>40018.685507664064</c:v>
                </c:pt>
                <c:pt idx="22">
                  <c:v>40085.94977394028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AF-406F-92ED-D19EE57C6633}"/>
            </c:ext>
          </c:extLst>
        </c:ser>
        <c:ser>
          <c:idx val="4"/>
          <c:order val="4"/>
          <c:tx>
            <c:strRef>
              <c:f>'Fig 3-1'!$F$24</c:f>
              <c:strCache>
                <c:ptCount val="1"/>
                <c:pt idx="0">
                  <c:v>Large
Comm.
Sales
(MWh)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3-1'!$F$25:$F$51</c15:sqref>
                  </c15:fullRef>
                </c:ext>
              </c:extLst>
              <c:f>('Fig 3-1'!$F$25:$F$38,'Fig 3-1'!$F$43:$F$51)</c:f>
              <c:numCache>
                <c:formatCode>#,##0</c:formatCode>
                <c:ptCount val="23"/>
                <c:pt idx="0">
                  <c:v>2845856.7450000001</c:v>
                </c:pt>
                <c:pt idx="1">
                  <c:v>2889142.034</c:v>
                </c:pt>
                <c:pt idx="2">
                  <c:v>2901688.1169999996</c:v>
                </c:pt>
                <c:pt idx="3">
                  <c:v>3017924.9890000001</c:v>
                </c:pt>
                <c:pt idx="4">
                  <c:v>3246287.1120000002</c:v>
                </c:pt>
                <c:pt idx="5">
                  <c:v>2979715.835</c:v>
                </c:pt>
                <c:pt idx="6">
                  <c:v>3296495.3310000002</c:v>
                </c:pt>
                <c:pt idx="7">
                  <c:v>3395429.9369999995</c:v>
                </c:pt>
                <c:pt idx="8">
                  <c:v>3425612.85</c:v>
                </c:pt>
                <c:pt idx="9">
                  <c:v>3314391.17</c:v>
                </c:pt>
                <c:pt idx="10">
                  <c:v>3251725.7030000002</c:v>
                </c:pt>
                <c:pt idx="11">
                  <c:v>3546763.4051249563</c:v>
                </c:pt>
                <c:pt idx="12">
                  <c:v>4322509.7989314627</c:v>
                </c:pt>
                <c:pt idx="13">
                  <c:v>5044550.958343992</c:v>
                </c:pt>
                <c:pt idx="14">
                  <c:v>5266542.1153789312</c:v>
                </c:pt>
                <c:pt idx="15">
                  <c:v>5303801.2855780851</c:v>
                </c:pt>
                <c:pt idx="16">
                  <c:v>5345550.8250976698</c:v>
                </c:pt>
                <c:pt idx="17">
                  <c:v>5394472.8396520428</c:v>
                </c:pt>
                <c:pt idx="18">
                  <c:v>5453315.7060333826</c:v>
                </c:pt>
                <c:pt idx="19">
                  <c:v>5495900.5404792801</c:v>
                </c:pt>
                <c:pt idx="20">
                  <c:v>5550227.9873428671</c:v>
                </c:pt>
                <c:pt idx="21">
                  <c:v>5596043.5775595848</c:v>
                </c:pt>
                <c:pt idx="22">
                  <c:v>5640410.5202289484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AF-406F-92ED-D19EE57C6633}"/>
            </c:ext>
          </c:extLst>
        </c:ser>
        <c:ser>
          <c:idx val="5"/>
          <c:order val="5"/>
          <c:tx>
            <c:strRef>
              <c:f>'Fig 3-1'!$G$24</c:f>
              <c:strCache>
                <c:ptCount val="1"/>
                <c:pt idx="0">
                  <c:v>Public Street
and Highway
Lighting 
(MWh)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3-1'!$G$25:$G$51</c15:sqref>
                  </c15:fullRef>
                </c:ext>
              </c:extLst>
              <c:f>('Fig 3-1'!$G$25:$G$38,'Fig 3-1'!$G$43:$G$51)</c:f>
              <c:numCache>
                <c:formatCode>#,##0</c:formatCode>
                <c:ptCount val="23"/>
                <c:pt idx="0">
                  <c:v>9503.3359999999993</c:v>
                </c:pt>
                <c:pt idx="1">
                  <c:v>9845.0980000000018</c:v>
                </c:pt>
                <c:pt idx="2">
                  <c:v>9600.4320000000025</c:v>
                </c:pt>
                <c:pt idx="3">
                  <c:v>9844.5409999999993</c:v>
                </c:pt>
                <c:pt idx="4">
                  <c:v>9916.2010000000009</c:v>
                </c:pt>
                <c:pt idx="5">
                  <c:v>9890.0630000000001</c:v>
                </c:pt>
                <c:pt idx="6">
                  <c:v>9939.8870000000006</c:v>
                </c:pt>
                <c:pt idx="7">
                  <c:v>9325.1689999999999</c:v>
                </c:pt>
                <c:pt idx="8">
                  <c:v>8795.6419999999998</c:v>
                </c:pt>
                <c:pt idx="9">
                  <c:v>8770.4029999999984</c:v>
                </c:pt>
                <c:pt idx="10">
                  <c:v>8771.4549999999999</c:v>
                </c:pt>
                <c:pt idx="11">
                  <c:v>8706.5763881702514</c:v>
                </c:pt>
                <c:pt idx="12">
                  <c:v>8714.4938449170131</c:v>
                </c:pt>
                <c:pt idx="13">
                  <c:v>8723.9210658216889</c:v>
                </c:pt>
                <c:pt idx="14">
                  <c:v>8871.5261659547105</c:v>
                </c:pt>
                <c:pt idx="15">
                  <c:v>8897.7041282272803</c:v>
                </c:pt>
                <c:pt idx="16">
                  <c:v>8923.4236070457609</c:v>
                </c:pt>
                <c:pt idx="17">
                  <c:v>8948.7072302635515</c:v>
                </c:pt>
                <c:pt idx="18">
                  <c:v>8973.6785683166272</c:v>
                </c:pt>
                <c:pt idx="19">
                  <c:v>8998.7590965325671</c:v>
                </c:pt>
                <c:pt idx="20">
                  <c:v>9023.9739920065003</c:v>
                </c:pt>
                <c:pt idx="21">
                  <c:v>9049.0816931667614</c:v>
                </c:pt>
                <c:pt idx="22">
                  <c:v>9074.4426456768797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AF-406F-92ED-D19EE57C6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9644728"/>
        <c:axId val="589642104"/>
      </c:areaChart>
      <c:catAx>
        <c:axId val="58964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642104"/>
        <c:crosses val="autoZero"/>
        <c:auto val="1"/>
        <c:lblAlgn val="ctr"/>
        <c:lblOffset val="100"/>
        <c:tickLblSkip val="2"/>
        <c:noMultiLvlLbl val="0"/>
      </c:catAx>
      <c:valAx>
        <c:axId val="58964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644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250521569419207E-2"/>
          <c:y val="0.79470363079615047"/>
          <c:w val="0.96590904502321806"/>
          <c:h val="0.20529636920384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Historical Load Duration Curves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3-2'!$AD$1</c:f>
              <c:strCache>
                <c:ptCount val="1"/>
                <c:pt idx="0">
                  <c:v>Year 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 3-2'!$AD$2:$AD$8784</c:f>
              <c:numCache>
                <c:formatCode>0%</c:formatCode>
                <c:ptCount val="8783"/>
                <c:pt idx="0">
                  <c:v>1</c:v>
                </c:pt>
                <c:pt idx="1">
                  <c:v>0.99730428559761808</c:v>
                </c:pt>
                <c:pt idx="2">
                  <c:v>0.99031376869870702</c:v>
                </c:pt>
                <c:pt idx="3">
                  <c:v>0.98888805068358343</c:v>
                </c:pt>
                <c:pt idx="4">
                  <c:v>0.97873846102737527</c:v>
                </c:pt>
                <c:pt idx="5">
                  <c:v>0.97470215643310265</c:v>
                </c:pt>
                <c:pt idx="6">
                  <c:v>0.96175684448461674</c:v>
                </c:pt>
                <c:pt idx="7">
                  <c:v>0.95727863651526834</c:v>
                </c:pt>
                <c:pt idx="8">
                  <c:v>0.95724091727651872</c:v>
                </c:pt>
                <c:pt idx="9">
                  <c:v>0.95460852966946874</c:v>
                </c:pt>
                <c:pt idx="10">
                  <c:v>0.95134079782072767</c:v>
                </c:pt>
                <c:pt idx="11">
                  <c:v>0.94961401799173095</c:v>
                </c:pt>
                <c:pt idx="12">
                  <c:v>0.94688923555214732</c:v>
                </c:pt>
                <c:pt idx="13">
                  <c:v>0.94666811084057856</c:v>
                </c:pt>
                <c:pt idx="14">
                  <c:v>0.9449354481945289</c:v>
                </c:pt>
                <c:pt idx="15">
                  <c:v>0.93759611484919914</c:v>
                </c:pt>
                <c:pt idx="16">
                  <c:v>0.9359499642186303</c:v>
                </c:pt>
                <c:pt idx="17">
                  <c:v>0.93138039956093421</c:v>
                </c:pt>
                <c:pt idx="18">
                  <c:v>0.93102846868195832</c:v>
                </c:pt>
                <c:pt idx="19">
                  <c:v>0.92011342071277602</c:v>
                </c:pt>
                <c:pt idx="20">
                  <c:v>0.91993070733608051</c:v>
                </c:pt>
                <c:pt idx="21">
                  <c:v>0.9196476400214274</c:v>
                </c:pt>
                <c:pt idx="22">
                  <c:v>0.91771946022039108</c:v>
                </c:pt>
                <c:pt idx="23">
                  <c:v>0.91764056126227256</c:v>
                </c:pt>
                <c:pt idx="24">
                  <c:v>0.91276093754109322</c:v>
                </c:pt>
                <c:pt idx="25">
                  <c:v>0.91039500694172404</c:v>
                </c:pt>
                <c:pt idx="26">
                  <c:v>0.90884228928787469</c:v>
                </c:pt>
                <c:pt idx="27">
                  <c:v>0.90744667745413821</c:v>
                </c:pt>
                <c:pt idx="28">
                  <c:v>0.90613792368394463</c:v>
                </c:pt>
                <c:pt idx="29">
                  <c:v>0.90545171037715089</c:v>
                </c:pt>
                <c:pt idx="30">
                  <c:v>0.90278783239646598</c:v>
                </c:pt>
                <c:pt idx="31">
                  <c:v>0.90269093893912733</c:v>
                </c:pt>
                <c:pt idx="32">
                  <c:v>0.90249334549576921</c:v>
                </c:pt>
                <c:pt idx="33">
                  <c:v>0.90230647954233067</c:v>
                </c:pt>
                <c:pt idx="34">
                  <c:v>0.90180124937192274</c:v>
                </c:pt>
                <c:pt idx="35">
                  <c:v>0.90117178794728447</c:v>
                </c:pt>
                <c:pt idx="36">
                  <c:v>0.90041705712422992</c:v>
                </c:pt>
                <c:pt idx="37">
                  <c:v>0.8999498922406336</c:v>
                </c:pt>
                <c:pt idx="38">
                  <c:v>0.89968343523295269</c:v>
                </c:pt>
                <c:pt idx="39">
                  <c:v>0.89906989201916276</c:v>
                </c:pt>
                <c:pt idx="40">
                  <c:v>0.89880966387659655</c:v>
                </c:pt>
                <c:pt idx="41">
                  <c:v>0.89757531043971639</c:v>
                </c:pt>
                <c:pt idx="42">
                  <c:v>0.89695000159182114</c:v>
                </c:pt>
                <c:pt idx="43">
                  <c:v>0.89511041009463721</c:v>
                </c:pt>
                <c:pt idx="44">
                  <c:v>0.89109313814377056</c:v>
                </c:pt>
                <c:pt idx="45">
                  <c:v>0.88895352297689922</c:v>
                </c:pt>
                <c:pt idx="46">
                  <c:v>0.88857840687777456</c:v>
                </c:pt>
                <c:pt idx="47">
                  <c:v>0.88761327883307062</c:v>
                </c:pt>
                <c:pt idx="48">
                  <c:v>0.88761327883307062</c:v>
                </c:pt>
                <c:pt idx="49">
                  <c:v>0.88692118270922415</c:v>
                </c:pt>
                <c:pt idx="50">
                  <c:v>0.88683501674180532</c:v>
                </c:pt>
                <c:pt idx="51">
                  <c:v>0.88605398626604459</c:v>
                </c:pt>
                <c:pt idx="52">
                  <c:v>0.88588303852345451</c:v>
                </c:pt>
                <c:pt idx="53">
                  <c:v>0.8813318144130402</c:v>
                </c:pt>
                <c:pt idx="54">
                  <c:v>0.87961714626621068</c:v>
                </c:pt>
                <c:pt idx="55">
                  <c:v>0.87876448384163186</c:v>
                </c:pt>
                <c:pt idx="56">
                  <c:v>0.87584764472768095</c:v>
                </c:pt>
                <c:pt idx="57">
                  <c:v>0.87488909159615358</c:v>
                </c:pt>
                <c:pt idx="58">
                  <c:v>0.87440254802108963</c:v>
                </c:pt>
                <c:pt idx="59">
                  <c:v>0.87377135635614156</c:v>
                </c:pt>
                <c:pt idx="60">
                  <c:v>0.87363155293912464</c:v>
                </c:pt>
                <c:pt idx="61">
                  <c:v>0.87273321217037192</c:v>
                </c:pt>
                <c:pt idx="62">
                  <c:v>0.87079568907166371</c:v>
                </c:pt>
                <c:pt idx="63">
                  <c:v>0.87045413963454565</c:v>
                </c:pt>
                <c:pt idx="64">
                  <c:v>0.86844429249089561</c:v>
                </c:pt>
                <c:pt idx="65">
                  <c:v>0.86650434705575385</c:v>
                </c:pt>
                <c:pt idx="66">
                  <c:v>0.86477410674613775</c:v>
                </c:pt>
                <c:pt idx="67">
                  <c:v>0.86477410674613775</c:v>
                </c:pt>
                <c:pt idx="68">
                  <c:v>0.86405259653702782</c:v>
                </c:pt>
                <c:pt idx="69">
                  <c:v>0.86373596256036811</c:v>
                </c:pt>
                <c:pt idx="70">
                  <c:v>0.86346985160074918</c:v>
                </c:pt>
                <c:pt idx="71">
                  <c:v>0.86341552205502725</c:v>
                </c:pt>
                <c:pt idx="72">
                  <c:v>0.86026371630703047</c:v>
                </c:pt>
                <c:pt idx="73">
                  <c:v>0.86020211975200811</c:v>
                </c:pt>
                <c:pt idx="74">
                  <c:v>0.85907261887789066</c:v>
                </c:pt>
                <c:pt idx="75">
                  <c:v>0.85854524163151968</c:v>
                </c:pt>
                <c:pt idx="76">
                  <c:v>0.85734099437602695</c:v>
                </c:pt>
                <c:pt idx="77">
                  <c:v>0.85714513117297841</c:v>
                </c:pt>
                <c:pt idx="78">
                  <c:v>0.8564689532599804</c:v>
                </c:pt>
                <c:pt idx="79">
                  <c:v>0.85577685713613394</c:v>
                </c:pt>
                <c:pt idx="80">
                  <c:v>0.85577685713613394</c:v>
                </c:pt>
                <c:pt idx="81">
                  <c:v>0.8547387129503643</c:v>
                </c:pt>
                <c:pt idx="82">
                  <c:v>0.8547387129503643</c:v>
                </c:pt>
                <c:pt idx="83">
                  <c:v>0.8547387129503643</c:v>
                </c:pt>
                <c:pt idx="84">
                  <c:v>0.85345245230419564</c:v>
                </c:pt>
                <c:pt idx="85">
                  <c:v>0.85285724963768772</c:v>
                </c:pt>
                <c:pt idx="86">
                  <c:v>0.85202811848131965</c:v>
                </c:pt>
                <c:pt idx="87">
                  <c:v>0.85162428039305527</c:v>
                </c:pt>
                <c:pt idx="88">
                  <c:v>0.85127096532183155</c:v>
                </c:pt>
                <c:pt idx="89">
                  <c:v>0.8510508787544484</c:v>
                </c:pt>
                <c:pt idx="90">
                  <c:v>0.85024008814536234</c:v>
                </c:pt>
                <c:pt idx="91">
                  <c:v>0.8492019439595927</c:v>
                </c:pt>
                <c:pt idx="92">
                  <c:v>0.84916560891309079</c:v>
                </c:pt>
                <c:pt idx="93">
                  <c:v>0.84816379977382306</c:v>
                </c:pt>
                <c:pt idx="94">
                  <c:v>0.84643355946420684</c:v>
                </c:pt>
                <c:pt idx="95">
                  <c:v>0.84621589523325724</c:v>
                </c:pt>
                <c:pt idx="96">
                  <c:v>0.84501510845838357</c:v>
                </c:pt>
                <c:pt idx="97">
                  <c:v>0.84470331915459074</c:v>
                </c:pt>
                <c:pt idx="98">
                  <c:v>0.84346446709290568</c:v>
                </c:pt>
                <c:pt idx="99">
                  <c:v>0.84345062517042868</c:v>
                </c:pt>
                <c:pt idx="100">
                  <c:v>0.84214152535217324</c:v>
                </c:pt>
                <c:pt idx="101">
                  <c:v>0.84213148995837739</c:v>
                </c:pt>
                <c:pt idx="102">
                  <c:v>0.84201798619406643</c:v>
                </c:pt>
                <c:pt idx="103">
                  <c:v>0.8415888865972817</c:v>
                </c:pt>
                <c:pt idx="104">
                  <c:v>0.84102586640053267</c:v>
                </c:pt>
                <c:pt idx="105">
                  <c:v>0.83951259822574242</c:v>
                </c:pt>
                <c:pt idx="106">
                  <c:v>0.83882050210189596</c:v>
                </c:pt>
                <c:pt idx="107">
                  <c:v>0.83697052916285442</c:v>
                </c:pt>
                <c:pt idx="108">
                  <c:v>0.83693350202022865</c:v>
                </c:pt>
                <c:pt idx="109">
                  <c:v>0.83629608149016599</c:v>
                </c:pt>
                <c:pt idx="110">
                  <c:v>0.83579396575231535</c:v>
                </c:pt>
                <c:pt idx="111">
                  <c:v>0.83570606954458693</c:v>
                </c:pt>
                <c:pt idx="112">
                  <c:v>0.83568599875699534</c:v>
                </c:pt>
                <c:pt idx="113">
                  <c:v>0.83482849165954964</c:v>
                </c:pt>
                <c:pt idx="114">
                  <c:v>0.8347270995774061</c:v>
                </c:pt>
                <c:pt idx="115">
                  <c:v>0.83466792535881729</c:v>
                </c:pt>
                <c:pt idx="116">
                  <c:v>0.83444022573407184</c:v>
                </c:pt>
                <c:pt idx="117">
                  <c:v>0.83380003681951387</c:v>
                </c:pt>
                <c:pt idx="118">
                  <c:v>0.8335692227622109</c:v>
                </c:pt>
                <c:pt idx="119">
                  <c:v>0.8330743740336608</c:v>
                </c:pt>
                <c:pt idx="120">
                  <c:v>0.83293768504920118</c:v>
                </c:pt>
                <c:pt idx="121">
                  <c:v>0.83293768504920118</c:v>
                </c:pt>
                <c:pt idx="122">
                  <c:v>0.8325764108725533</c:v>
                </c:pt>
                <c:pt idx="123">
                  <c:v>0.83224558892535472</c:v>
                </c:pt>
                <c:pt idx="124">
                  <c:v>0.83204799548199659</c:v>
                </c:pt>
                <c:pt idx="125">
                  <c:v>0.83155349280150825</c:v>
                </c:pt>
                <c:pt idx="126">
                  <c:v>0.83135209282946898</c:v>
                </c:pt>
                <c:pt idx="127">
                  <c:v>0.82774696412035276</c:v>
                </c:pt>
                <c:pt idx="128">
                  <c:v>0.82764834042270474</c:v>
                </c:pt>
                <c:pt idx="129">
                  <c:v>0.82657697562299037</c:v>
                </c:pt>
                <c:pt idx="130">
                  <c:v>0.82606586263552972</c:v>
                </c:pt>
                <c:pt idx="131">
                  <c:v>0.82546892972871211</c:v>
                </c:pt>
                <c:pt idx="132">
                  <c:v>0.82532774211944748</c:v>
                </c:pt>
                <c:pt idx="133">
                  <c:v>0.82458581507468398</c:v>
                </c:pt>
                <c:pt idx="134">
                  <c:v>0.82371377395863754</c:v>
                </c:pt>
                <c:pt idx="135">
                  <c:v>0.82359438737727408</c:v>
                </c:pt>
                <c:pt idx="136">
                  <c:v>0.82314244860840236</c:v>
                </c:pt>
                <c:pt idx="137">
                  <c:v>0.82266594042713403</c:v>
                </c:pt>
                <c:pt idx="138">
                  <c:v>0.82215794187223079</c:v>
                </c:pt>
                <c:pt idx="139">
                  <c:v>0.82186414706765798</c:v>
                </c:pt>
                <c:pt idx="140">
                  <c:v>0.82129455195773227</c:v>
                </c:pt>
                <c:pt idx="141">
                  <c:v>0.82040866891920883</c:v>
                </c:pt>
                <c:pt idx="142">
                  <c:v>0.82034845655643418</c:v>
                </c:pt>
                <c:pt idx="143">
                  <c:v>0.82013978957509448</c:v>
                </c:pt>
                <c:pt idx="144">
                  <c:v>0.82013390675804188</c:v>
                </c:pt>
                <c:pt idx="145">
                  <c:v>0.82013390675804188</c:v>
                </c:pt>
                <c:pt idx="146">
                  <c:v>0.81994323427592219</c:v>
                </c:pt>
                <c:pt idx="147">
                  <c:v>0.81926878660323377</c:v>
                </c:pt>
                <c:pt idx="148">
                  <c:v>0.8181929231787145</c:v>
                </c:pt>
                <c:pt idx="149">
                  <c:v>0.81801851495550526</c:v>
                </c:pt>
                <c:pt idx="150">
                  <c:v>0.81786486961601135</c:v>
                </c:pt>
                <c:pt idx="151">
                  <c:v>0.81771157032457931</c:v>
                </c:pt>
                <c:pt idx="152">
                  <c:v>0.81771157032457931</c:v>
                </c:pt>
                <c:pt idx="153">
                  <c:v>0.81736552226265602</c:v>
                </c:pt>
                <c:pt idx="154">
                  <c:v>0.81707691817901207</c:v>
                </c:pt>
                <c:pt idx="155">
                  <c:v>0.81656718938379924</c:v>
                </c:pt>
                <c:pt idx="156">
                  <c:v>0.81574255685223607</c:v>
                </c:pt>
                <c:pt idx="157">
                  <c:v>0.81565777507706494</c:v>
                </c:pt>
                <c:pt idx="158">
                  <c:v>0.81563528195303991</c:v>
                </c:pt>
                <c:pt idx="159">
                  <c:v>0.8156338977607922</c:v>
                </c:pt>
                <c:pt idx="160">
                  <c:v>0.81528923389111674</c:v>
                </c:pt>
                <c:pt idx="161">
                  <c:v>0.81528923389111674</c:v>
                </c:pt>
                <c:pt idx="162">
                  <c:v>0.81528923389111674</c:v>
                </c:pt>
                <c:pt idx="163">
                  <c:v>0.81494318582919345</c:v>
                </c:pt>
                <c:pt idx="164">
                  <c:v>0.81459713776727027</c:v>
                </c:pt>
                <c:pt idx="165">
                  <c:v>0.81448986286807401</c:v>
                </c:pt>
                <c:pt idx="166">
                  <c:v>0.8144611408789344</c:v>
                </c:pt>
                <c:pt idx="167">
                  <c:v>0.81359117605125941</c:v>
                </c:pt>
                <c:pt idx="168">
                  <c:v>0.81355899358150052</c:v>
                </c:pt>
                <c:pt idx="169">
                  <c:v>0.81344029909626092</c:v>
                </c:pt>
                <c:pt idx="170">
                  <c:v>0.81321571390407266</c:v>
                </c:pt>
                <c:pt idx="171">
                  <c:v>0.81309148264984221</c:v>
                </c:pt>
                <c:pt idx="172">
                  <c:v>0.81252084939573088</c:v>
                </c:pt>
                <c:pt idx="173">
                  <c:v>0.81252084939573088</c:v>
                </c:pt>
                <c:pt idx="174">
                  <c:v>0.81247793943605251</c:v>
                </c:pt>
                <c:pt idx="175">
                  <c:v>0.81240146281436743</c:v>
                </c:pt>
                <c:pt idx="176">
                  <c:v>0.81235716866244123</c:v>
                </c:pt>
                <c:pt idx="177">
                  <c:v>0.81169379452773438</c:v>
                </c:pt>
                <c:pt idx="178">
                  <c:v>0.81152250073708232</c:v>
                </c:pt>
                <c:pt idx="179">
                  <c:v>0.81136055024410225</c:v>
                </c:pt>
                <c:pt idx="180">
                  <c:v>0.81133425059139608</c:v>
                </c:pt>
                <c:pt idx="181">
                  <c:v>0.81124739252785349</c:v>
                </c:pt>
                <c:pt idx="182">
                  <c:v>0.81095844239614756</c:v>
                </c:pt>
                <c:pt idx="183">
                  <c:v>0.81073558744426899</c:v>
                </c:pt>
                <c:pt idx="184">
                  <c:v>0.81060962594972885</c:v>
                </c:pt>
                <c:pt idx="185">
                  <c:v>0.8104445610241916</c:v>
                </c:pt>
                <c:pt idx="186">
                  <c:v>0.81011616141342635</c:v>
                </c:pt>
                <c:pt idx="187">
                  <c:v>0.81009851296226831</c:v>
                </c:pt>
                <c:pt idx="188">
                  <c:v>0.80980229582126195</c:v>
                </c:pt>
                <c:pt idx="189">
                  <c:v>0.80949638933452195</c:v>
                </c:pt>
                <c:pt idx="190">
                  <c:v>0.80940641683842185</c:v>
                </c:pt>
                <c:pt idx="191">
                  <c:v>0.80928668420899641</c:v>
                </c:pt>
                <c:pt idx="192">
                  <c:v>0.80906140692068451</c:v>
                </c:pt>
                <c:pt idx="193">
                  <c:v>0.80897835538582286</c:v>
                </c:pt>
                <c:pt idx="194">
                  <c:v>0.80893544542614437</c:v>
                </c:pt>
                <c:pt idx="195">
                  <c:v>0.80847693174409607</c:v>
                </c:pt>
                <c:pt idx="196">
                  <c:v>0.80802222459072892</c:v>
                </c:pt>
                <c:pt idx="197">
                  <c:v>0.80737234633043709</c:v>
                </c:pt>
                <c:pt idx="198">
                  <c:v>0.8066380323430361</c:v>
                </c:pt>
                <c:pt idx="199">
                  <c:v>0.80636015574931175</c:v>
                </c:pt>
                <c:pt idx="200">
                  <c:v>0.80607535819434883</c:v>
                </c:pt>
                <c:pt idx="201">
                  <c:v>0.80607258980985352</c:v>
                </c:pt>
                <c:pt idx="202">
                  <c:v>0.80574003762234536</c:v>
                </c:pt>
                <c:pt idx="203">
                  <c:v>0.80559988815726635</c:v>
                </c:pt>
                <c:pt idx="204">
                  <c:v>0.80559988815726635</c:v>
                </c:pt>
                <c:pt idx="205">
                  <c:v>0.80549711188287521</c:v>
                </c:pt>
                <c:pt idx="206">
                  <c:v>0.80543240089529555</c:v>
                </c:pt>
                <c:pt idx="207">
                  <c:v>0.80525384009534318</c:v>
                </c:pt>
                <c:pt idx="208">
                  <c:v>0.80513618375428919</c:v>
                </c:pt>
                <c:pt idx="209">
                  <c:v>0.80501921950935929</c:v>
                </c:pt>
                <c:pt idx="210">
                  <c:v>0.80472750099315793</c:v>
                </c:pt>
                <c:pt idx="211">
                  <c:v>0.80455828349087744</c:v>
                </c:pt>
                <c:pt idx="212">
                  <c:v>0.80439806323820706</c:v>
                </c:pt>
                <c:pt idx="213">
                  <c:v>0.80421500381344968</c:v>
                </c:pt>
                <c:pt idx="214">
                  <c:v>0.80380632105231831</c:v>
                </c:pt>
                <c:pt idx="215">
                  <c:v>0.80367101626010629</c:v>
                </c:pt>
                <c:pt idx="216">
                  <c:v>0.80326233349897502</c:v>
                </c:pt>
                <c:pt idx="217">
                  <c:v>0.80317755172380378</c:v>
                </c:pt>
                <c:pt idx="218">
                  <c:v>0.80304086273934416</c:v>
                </c:pt>
                <c:pt idx="219">
                  <c:v>0.80200617903419369</c:v>
                </c:pt>
                <c:pt idx="220">
                  <c:v>0.80144731141418768</c:v>
                </c:pt>
                <c:pt idx="221">
                  <c:v>0.80080539225932013</c:v>
                </c:pt>
                <c:pt idx="222">
                  <c:v>0.8006870438221424</c:v>
                </c:pt>
                <c:pt idx="223">
                  <c:v>0.79887652036216006</c:v>
                </c:pt>
                <c:pt idx="224">
                  <c:v>0.79852804996380333</c:v>
                </c:pt>
                <c:pt idx="225">
                  <c:v>0.79835260359640825</c:v>
                </c:pt>
                <c:pt idx="226">
                  <c:v>0.79798683079495547</c:v>
                </c:pt>
                <c:pt idx="227">
                  <c:v>0.79736290613930794</c:v>
                </c:pt>
                <c:pt idx="228">
                  <c:v>0.79703727491303811</c:v>
                </c:pt>
                <c:pt idx="229">
                  <c:v>0.79694868660918583</c:v>
                </c:pt>
                <c:pt idx="230">
                  <c:v>0.79694868660918583</c:v>
                </c:pt>
                <c:pt idx="231">
                  <c:v>0.79625659048533937</c:v>
                </c:pt>
                <c:pt idx="232">
                  <c:v>0.79570498987463367</c:v>
                </c:pt>
                <c:pt idx="233">
                  <c:v>0.79549182426848897</c:v>
                </c:pt>
                <c:pt idx="234">
                  <c:v>0.79525581949025748</c:v>
                </c:pt>
                <c:pt idx="235">
                  <c:v>0.79522605935693191</c:v>
                </c:pt>
                <c:pt idx="236">
                  <c:v>0.79510009786239189</c:v>
                </c:pt>
                <c:pt idx="237">
                  <c:v>0.79457894948113561</c:v>
                </c:pt>
                <c:pt idx="238">
                  <c:v>0.79452635017572326</c:v>
                </c:pt>
                <c:pt idx="239">
                  <c:v>0.79420037290139156</c:v>
                </c:pt>
                <c:pt idx="240">
                  <c:v>0.79415123407659849</c:v>
                </c:pt>
                <c:pt idx="241">
                  <c:v>0.79412112789521117</c:v>
                </c:pt>
                <c:pt idx="242">
                  <c:v>0.7938342540518768</c:v>
                </c:pt>
                <c:pt idx="243">
                  <c:v>0.79350343210467811</c:v>
                </c:pt>
                <c:pt idx="244">
                  <c:v>0.79331241357449667</c:v>
                </c:pt>
                <c:pt idx="245">
                  <c:v>0.79318610603189454</c:v>
                </c:pt>
                <c:pt idx="246">
                  <c:v>0.79312070294819115</c:v>
                </c:pt>
                <c:pt idx="247">
                  <c:v>0.79311655037144801</c:v>
                </c:pt>
                <c:pt idx="248">
                  <c:v>0.79304076584588679</c:v>
                </c:pt>
                <c:pt idx="249">
                  <c:v>0.79210401374226069</c:v>
                </c:pt>
                <c:pt idx="250">
                  <c:v>0.79210401374226069</c:v>
                </c:pt>
                <c:pt idx="251">
                  <c:v>0.79197874434384441</c:v>
                </c:pt>
                <c:pt idx="252">
                  <c:v>0.79154964474705969</c:v>
                </c:pt>
                <c:pt idx="253">
                  <c:v>0.79150984921993839</c:v>
                </c:pt>
                <c:pt idx="254">
                  <c:v>0.79141191761841423</c:v>
                </c:pt>
                <c:pt idx="255">
                  <c:v>0.7913773128122219</c:v>
                </c:pt>
                <c:pt idx="256">
                  <c:v>0.79095790256117093</c:v>
                </c:pt>
                <c:pt idx="257">
                  <c:v>0.79072051359069162</c:v>
                </c:pt>
                <c:pt idx="258">
                  <c:v>0.79071982149456777</c:v>
                </c:pt>
                <c:pt idx="259">
                  <c:v>0.79058486275041773</c:v>
                </c:pt>
                <c:pt idx="260">
                  <c:v>0.79051807547446651</c:v>
                </c:pt>
                <c:pt idx="261">
                  <c:v>0.79045959335200155</c:v>
                </c:pt>
                <c:pt idx="262">
                  <c:v>0.79040803219077493</c:v>
                </c:pt>
                <c:pt idx="263">
                  <c:v>0.79037377343264448</c:v>
                </c:pt>
                <c:pt idx="264">
                  <c:v>0.79026199990864343</c:v>
                </c:pt>
                <c:pt idx="265">
                  <c:v>0.79020663221873555</c:v>
                </c:pt>
                <c:pt idx="266">
                  <c:v>0.78994017521105464</c:v>
                </c:pt>
                <c:pt idx="267">
                  <c:v>0.78930552306548751</c:v>
                </c:pt>
                <c:pt idx="268">
                  <c:v>0.78898958118495166</c:v>
                </c:pt>
                <c:pt idx="269">
                  <c:v>0.78894009631209661</c:v>
                </c:pt>
                <c:pt idx="270">
                  <c:v>0.78864353312302837</c:v>
                </c:pt>
                <c:pt idx="271">
                  <c:v>0.78832413076187335</c:v>
                </c:pt>
                <c:pt idx="272">
                  <c:v>0.78770089820234945</c:v>
                </c:pt>
                <c:pt idx="273">
                  <c:v>0.78754206214192679</c:v>
                </c:pt>
                <c:pt idx="274">
                  <c:v>0.78725934087533556</c:v>
                </c:pt>
                <c:pt idx="275">
                  <c:v>0.78715829484125399</c:v>
                </c:pt>
                <c:pt idx="276">
                  <c:v>0.78651845197475789</c:v>
                </c:pt>
                <c:pt idx="277">
                  <c:v>0.785588966880432</c:v>
                </c:pt>
                <c:pt idx="278">
                  <c:v>0.78535503839057197</c:v>
                </c:pt>
                <c:pt idx="279">
                  <c:v>0.78508512090227189</c:v>
                </c:pt>
                <c:pt idx="280">
                  <c:v>0.78483700444187299</c:v>
                </c:pt>
                <c:pt idx="281">
                  <c:v>0.78480516802017597</c:v>
                </c:pt>
                <c:pt idx="282">
                  <c:v>0.78390059838630866</c:v>
                </c:pt>
                <c:pt idx="283">
                  <c:v>0.78345281219418006</c:v>
                </c:pt>
                <c:pt idx="284">
                  <c:v>0.78344381494457005</c:v>
                </c:pt>
                <c:pt idx="285">
                  <c:v>0.78218246975885997</c:v>
                </c:pt>
                <c:pt idx="286">
                  <c:v>0.78212710206895208</c:v>
                </c:pt>
                <c:pt idx="287">
                  <c:v>0.78172257188456395</c:v>
                </c:pt>
                <c:pt idx="288">
                  <c:v>0.78168658288612392</c:v>
                </c:pt>
                <c:pt idx="289">
                  <c:v>0.78163017705203053</c:v>
                </c:pt>
                <c:pt idx="290">
                  <c:v>0.78103047576071749</c:v>
                </c:pt>
                <c:pt idx="291">
                  <c:v>0.78087544622897587</c:v>
                </c:pt>
                <c:pt idx="292">
                  <c:v>0.78071038130343839</c:v>
                </c:pt>
                <c:pt idx="293">
                  <c:v>0.780527667926743</c:v>
                </c:pt>
                <c:pt idx="294">
                  <c:v>0.78033837963687103</c:v>
                </c:pt>
                <c:pt idx="295">
                  <c:v>0.78030688926323599</c:v>
                </c:pt>
                <c:pt idx="296">
                  <c:v>0.78029685386944025</c:v>
                </c:pt>
                <c:pt idx="297">
                  <c:v>0.77999233157494785</c:v>
                </c:pt>
                <c:pt idx="298">
                  <c:v>0.77964628351302456</c:v>
                </c:pt>
                <c:pt idx="299">
                  <c:v>0.77963071135023798</c:v>
                </c:pt>
                <c:pt idx="300">
                  <c:v>0.7789541873891781</c:v>
                </c:pt>
                <c:pt idx="301">
                  <c:v>0.77875624789775799</c:v>
                </c:pt>
                <c:pt idx="302">
                  <c:v>0.77868946062180688</c:v>
                </c:pt>
                <c:pt idx="303">
                  <c:v>0.77830984589787711</c:v>
                </c:pt>
                <c:pt idx="304">
                  <c:v>0.77828527648548051</c:v>
                </c:pt>
                <c:pt idx="305">
                  <c:v>0.77828008576455177</c:v>
                </c:pt>
                <c:pt idx="306">
                  <c:v>0.7777008013088923</c:v>
                </c:pt>
                <c:pt idx="307">
                  <c:v>0.77764785595541797</c:v>
                </c:pt>
                <c:pt idx="308">
                  <c:v>0.77738693571672779</c:v>
                </c:pt>
                <c:pt idx="309">
                  <c:v>0.77722394707956199</c:v>
                </c:pt>
                <c:pt idx="310">
                  <c:v>0.77705992029821036</c:v>
                </c:pt>
                <c:pt idx="311">
                  <c:v>0.77695852821606692</c:v>
                </c:pt>
                <c:pt idx="312">
                  <c:v>0.77695610587963349</c:v>
                </c:pt>
                <c:pt idx="313">
                  <c:v>0.77687789901763882</c:v>
                </c:pt>
                <c:pt idx="314">
                  <c:v>0.77638789496195548</c:v>
                </c:pt>
                <c:pt idx="315">
                  <c:v>0.77629100150461705</c:v>
                </c:pt>
                <c:pt idx="316">
                  <c:v>0.77625708879454858</c:v>
                </c:pt>
                <c:pt idx="317">
                  <c:v>0.77624082453563814</c:v>
                </c:pt>
                <c:pt idx="318">
                  <c:v>0.7762307891418424</c:v>
                </c:pt>
                <c:pt idx="319">
                  <c:v>0.77618580289379235</c:v>
                </c:pt>
                <c:pt idx="320">
                  <c:v>0.77609098572482538</c:v>
                </c:pt>
                <c:pt idx="321">
                  <c:v>0.775907926300068</c:v>
                </c:pt>
                <c:pt idx="322">
                  <c:v>0.77587470568612338</c:v>
                </c:pt>
                <c:pt idx="323">
                  <c:v>0.77574389951871636</c:v>
                </c:pt>
                <c:pt idx="324">
                  <c:v>0.77523763120412281</c:v>
                </c:pt>
                <c:pt idx="325">
                  <c:v>0.77515630990957074</c:v>
                </c:pt>
                <c:pt idx="326">
                  <c:v>0.77469537389108911</c:v>
                </c:pt>
                <c:pt idx="327">
                  <c:v>0.77423478392066925</c:v>
                </c:pt>
                <c:pt idx="328">
                  <c:v>0.77410951452225296</c:v>
                </c:pt>
                <c:pt idx="329">
                  <c:v>0.77372574722158016</c:v>
                </c:pt>
                <c:pt idx="330">
                  <c:v>0.77315511396746883</c:v>
                </c:pt>
                <c:pt idx="331">
                  <c:v>0.77307137033648332</c:v>
                </c:pt>
                <c:pt idx="332">
                  <c:v>0.77294644698612902</c:v>
                </c:pt>
                <c:pt idx="333">
                  <c:v>0.77275958103269049</c:v>
                </c:pt>
                <c:pt idx="334">
                  <c:v>0.77237927421263686</c:v>
                </c:pt>
                <c:pt idx="335">
                  <c:v>0.77237927421263686</c:v>
                </c:pt>
                <c:pt idx="336">
                  <c:v>0.77134113002686722</c:v>
                </c:pt>
                <c:pt idx="337">
                  <c:v>0.77126603759742984</c:v>
                </c:pt>
                <c:pt idx="338">
                  <c:v>0.77118125582225872</c:v>
                </c:pt>
                <c:pt idx="339">
                  <c:v>0.77099508196494393</c:v>
                </c:pt>
                <c:pt idx="340">
                  <c:v>0.77095805482231816</c:v>
                </c:pt>
                <c:pt idx="341">
                  <c:v>0.77088988335411923</c:v>
                </c:pt>
                <c:pt idx="342">
                  <c:v>0.77074246687974002</c:v>
                </c:pt>
                <c:pt idx="343">
                  <c:v>0.77064903390302075</c:v>
                </c:pt>
                <c:pt idx="344">
                  <c:v>0.77023931299770354</c:v>
                </c:pt>
                <c:pt idx="345">
                  <c:v>0.77004171955434542</c:v>
                </c:pt>
                <c:pt idx="346">
                  <c:v>0.77000953708458664</c:v>
                </c:pt>
                <c:pt idx="347">
                  <c:v>0.76966556531103492</c:v>
                </c:pt>
                <c:pt idx="348">
                  <c:v>0.76961088971725111</c:v>
                </c:pt>
                <c:pt idx="349">
                  <c:v>0.76955794436377689</c:v>
                </c:pt>
                <c:pt idx="350">
                  <c:v>0.76936208116072824</c:v>
                </c:pt>
                <c:pt idx="351">
                  <c:v>0.76891879359340465</c:v>
                </c:pt>
                <c:pt idx="352">
                  <c:v>0.76889526232519378</c:v>
                </c:pt>
                <c:pt idx="353">
                  <c:v>0.76888661112364576</c:v>
                </c:pt>
                <c:pt idx="354">
                  <c:v>0.76859039398263951</c:v>
                </c:pt>
                <c:pt idx="355">
                  <c:v>0.76842567510516391</c:v>
                </c:pt>
                <c:pt idx="356">
                  <c:v>0.76830317409124316</c:v>
                </c:pt>
                <c:pt idx="357">
                  <c:v>0.76791352397351753</c:v>
                </c:pt>
                <c:pt idx="358">
                  <c:v>0.76780278859370221</c:v>
                </c:pt>
                <c:pt idx="359">
                  <c:v>0.76758235597825708</c:v>
                </c:pt>
                <c:pt idx="360">
                  <c:v>0.76733596975816776</c:v>
                </c:pt>
                <c:pt idx="361">
                  <c:v>0.76718855328378854</c:v>
                </c:pt>
                <c:pt idx="362">
                  <c:v>0.76715360242953423</c:v>
                </c:pt>
                <c:pt idx="363">
                  <c:v>0.76684250522186526</c:v>
                </c:pt>
                <c:pt idx="364">
                  <c:v>0.76649645715994208</c:v>
                </c:pt>
                <c:pt idx="365">
                  <c:v>0.76649645715994208</c:v>
                </c:pt>
                <c:pt idx="366">
                  <c:v>0.76649645715994208</c:v>
                </c:pt>
                <c:pt idx="367">
                  <c:v>0.76649022829482738</c:v>
                </c:pt>
                <c:pt idx="368">
                  <c:v>0.76538045216023964</c:v>
                </c:pt>
                <c:pt idx="369">
                  <c:v>0.76533581196025158</c:v>
                </c:pt>
                <c:pt idx="370">
                  <c:v>0.76511226491224915</c:v>
                </c:pt>
                <c:pt idx="371">
                  <c:v>0.76508215873086183</c:v>
                </c:pt>
                <c:pt idx="372">
                  <c:v>0.76485964982704524</c:v>
                </c:pt>
                <c:pt idx="373">
                  <c:v>0.76463368044260938</c:v>
                </c:pt>
                <c:pt idx="374">
                  <c:v>0.76413606332956374</c:v>
                </c:pt>
                <c:pt idx="375">
                  <c:v>0.76395681043348751</c:v>
                </c:pt>
                <c:pt idx="376">
                  <c:v>0.76381700701647059</c:v>
                </c:pt>
                <c:pt idx="377">
                  <c:v>0.76372807266455622</c:v>
                </c:pt>
                <c:pt idx="378">
                  <c:v>0.76303597654070976</c:v>
                </c:pt>
                <c:pt idx="379">
                  <c:v>0.76300621640738453</c:v>
                </c:pt>
                <c:pt idx="380">
                  <c:v>0.76281069925239786</c:v>
                </c:pt>
                <c:pt idx="381">
                  <c:v>0.76247122610365103</c:v>
                </c:pt>
                <c:pt idx="382">
                  <c:v>0.76220096256728909</c:v>
                </c:pt>
                <c:pt idx="383">
                  <c:v>0.76212933061847099</c:v>
                </c:pt>
                <c:pt idx="384">
                  <c:v>0.76206081310221008</c:v>
                </c:pt>
                <c:pt idx="385">
                  <c:v>0.76204454884329986</c:v>
                </c:pt>
                <c:pt idx="386">
                  <c:v>0.76182861485265962</c:v>
                </c:pt>
                <c:pt idx="387">
                  <c:v>0.76169988497362429</c:v>
                </c:pt>
                <c:pt idx="388">
                  <c:v>0.76169261796432386</c:v>
                </c:pt>
                <c:pt idx="389">
                  <c:v>0.7616919258682</c:v>
                </c:pt>
                <c:pt idx="390">
                  <c:v>0.76154347124963495</c:v>
                </c:pt>
                <c:pt idx="391">
                  <c:v>0.76117077748694362</c:v>
                </c:pt>
                <c:pt idx="392">
                  <c:v>0.76101886238775929</c:v>
                </c:pt>
                <c:pt idx="393">
                  <c:v>0.76080673492580042</c:v>
                </c:pt>
                <c:pt idx="394">
                  <c:v>0.76052574389951877</c:v>
                </c:pt>
                <c:pt idx="395">
                  <c:v>0.76042573600962293</c:v>
                </c:pt>
                <c:pt idx="396">
                  <c:v>0.76020461129805406</c:v>
                </c:pt>
                <c:pt idx="397">
                  <c:v>0.76004369894925972</c:v>
                </c:pt>
                <c:pt idx="398">
                  <c:v>0.75969522855090299</c:v>
                </c:pt>
                <c:pt idx="399">
                  <c:v>0.7596661605137015</c:v>
                </c:pt>
                <c:pt idx="400">
                  <c:v>0.75964851206254325</c:v>
                </c:pt>
                <c:pt idx="401">
                  <c:v>0.75961459935247477</c:v>
                </c:pt>
                <c:pt idx="402">
                  <c:v>0.75951562960676489</c:v>
                </c:pt>
                <c:pt idx="403">
                  <c:v>0.75933360832619323</c:v>
                </c:pt>
                <c:pt idx="404">
                  <c:v>0.75930315609674404</c:v>
                </c:pt>
                <c:pt idx="405">
                  <c:v>0.75919968772622903</c:v>
                </c:pt>
                <c:pt idx="406">
                  <c:v>0.75912044272004853</c:v>
                </c:pt>
                <c:pt idx="407">
                  <c:v>0.75910002588439507</c:v>
                </c:pt>
                <c:pt idx="408">
                  <c:v>0.75905711592471659</c:v>
                </c:pt>
                <c:pt idx="409">
                  <c:v>0.75899205888907495</c:v>
                </c:pt>
                <c:pt idx="410">
                  <c:v>0.75888339979763109</c:v>
                </c:pt>
                <c:pt idx="411">
                  <c:v>0.75859271942561557</c:v>
                </c:pt>
                <c:pt idx="412">
                  <c:v>0.75852350981323102</c:v>
                </c:pt>
                <c:pt idx="413">
                  <c:v>0.75830930606290048</c:v>
                </c:pt>
                <c:pt idx="414">
                  <c:v>0.75826985658384116</c:v>
                </c:pt>
                <c:pt idx="415">
                  <c:v>0.7582650119109744</c:v>
                </c:pt>
                <c:pt idx="416">
                  <c:v>0.75825705280555011</c:v>
                </c:pt>
                <c:pt idx="417">
                  <c:v>0.75824286483501113</c:v>
                </c:pt>
                <c:pt idx="418">
                  <c:v>0.75814285694511541</c:v>
                </c:pt>
                <c:pt idx="419">
                  <c:v>0.75774455562584175</c:v>
                </c:pt>
                <c:pt idx="420">
                  <c:v>0.75763070581346903</c:v>
                </c:pt>
                <c:pt idx="421">
                  <c:v>0.75727150792519271</c:v>
                </c:pt>
                <c:pt idx="422">
                  <c:v>0.75713481894073309</c:v>
                </c:pt>
                <c:pt idx="423">
                  <c:v>0.75710021413454076</c:v>
                </c:pt>
                <c:pt idx="424">
                  <c:v>0.75667284477806562</c:v>
                </c:pt>
                <c:pt idx="425">
                  <c:v>0.75614408333944683</c:v>
                </c:pt>
                <c:pt idx="426">
                  <c:v>0.75604615173792256</c:v>
                </c:pt>
                <c:pt idx="427">
                  <c:v>0.75592814934880681</c:v>
                </c:pt>
                <c:pt idx="428">
                  <c:v>0.75550147208845542</c:v>
                </c:pt>
                <c:pt idx="429">
                  <c:v>0.75546409889776778</c:v>
                </c:pt>
                <c:pt idx="430">
                  <c:v>0.75542361127452273</c:v>
                </c:pt>
                <c:pt idx="431">
                  <c:v>0.75507687111647559</c:v>
                </c:pt>
                <c:pt idx="432">
                  <c:v>0.75498378418781842</c:v>
                </c:pt>
                <c:pt idx="433">
                  <c:v>0.75474916360183431</c:v>
                </c:pt>
                <c:pt idx="434">
                  <c:v>0.75422593893220646</c:v>
                </c:pt>
                <c:pt idx="435">
                  <c:v>0.75404011112295366</c:v>
                </c:pt>
                <c:pt idx="436">
                  <c:v>0.75387712248578775</c:v>
                </c:pt>
                <c:pt idx="437">
                  <c:v>0.75376327267341514</c:v>
                </c:pt>
                <c:pt idx="438">
                  <c:v>0.75349993009829164</c:v>
                </c:pt>
                <c:pt idx="439">
                  <c:v>0.75338781052622839</c:v>
                </c:pt>
                <c:pt idx="440">
                  <c:v>0.75294625319921427</c:v>
                </c:pt>
                <c:pt idx="441">
                  <c:v>0.7527265126798931</c:v>
                </c:pt>
                <c:pt idx="442">
                  <c:v>0.75230744847690401</c:v>
                </c:pt>
                <c:pt idx="443">
                  <c:v>0.75196243855916667</c:v>
                </c:pt>
                <c:pt idx="444">
                  <c:v>0.75191295368631161</c:v>
                </c:pt>
                <c:pt idx="445">
                  <c:v>0.7516558399763027</c:v>
                </c:pt>
                <c:pt idx="446">
                  <c:v>0.75161639049724338</c:v>
                </c:pt>
                <c:pt idx="447">
                  <c:v>0.75135720049886301</c:v>
                </c:pt>
                <c:pt idx="448">
                  <c:v>0.75097516343849968</c:v>
                </c:pt>
                <c:pt idx="449">
                  <c:v>0.7509398665361835</c:v>
                </c:pt>
                <c:pt idx="450">
                  <c:v>0.75062669304014296</c:v>
                </c:pt>
                <c:pt idx="451">
                  <c:v>0.75059451057038418</c:v>
                </c:pt>
                <c:pt idx="452">
                  <c:v>0.75049104219986906</c:v>
                </c:pt>
                <c:pt idx="453">
                  <c:v>0.75042771540453712</c:v>
                </c:pt>
                <c:pt idx="454">
                  <c:v>0.75038757382935406</c:v>
                </c:pt>
                <c:pt idx="455">
                  <c:v>0.75001799449922002</c:v>
                </c:pt>
                <c:pt idx="456">
                  <c:v>0.74975603611634412</c:v>
                </c:pt>
                <c:pt idx="457">
                  <c:v>0.7497532677318488</c:v>
                </c:pt>
                <c:pt idx="458">
                  <c:v>0.74968821069620717</c:v>
                </c:pt>
                <c:pt idx="459">
                  <c:v>0.7495293746357844</c:v>
                </c:pt>
                <c:pt idx="460">
                  <c:v>0.74920062897695727</c:v>
                </c:pt>
                <c:pt idx="461">
                  <c:v>0.74917952004518007</c:v>
                </c:pt>
                <c:pt idx="462">
                  <c:v>0.74913384170100616</c:v>
                </c:pt>
                <c:pt idx="463">
                  <c:v>0.74890752626850843</c:v>
                </c:pt>
                <c:pt idx="464">
                  <c:v>0.74872792732437021</c:v>
                </c:pt>
                <c:pt idx="465">
                  <c:v>0.74864314554919897</c:v>
                </c:pt>
                <c:pt idx="466">
                  <c:v>0.7485469441879844</c:v>
                </c:pt>
                <c:pt idx="467">
                  <c:v>0.74831820641905311</c:v>
                </c:pt>
                <c:pt idx="468">
                  <c:v>0.74815590987801117</c:v>
                </c:pt>
                <c:pt idx="469">
                  <c:v>0.74792128929202728</c:v>
                </c:pt>
                <c:pt idx="470">
                  <c:v>0.74782889445949363</c:v>
                </c:pt>
                <c:pt idx="471">
                  <c:v>0.7478022487587257</c:v>
                </c:pt>
                <c:pt idx="472">
                  <c:v>0.74711776569224153</c:v>
                </c:pt>
                <c:pt idx="473">
                  <c:v>0.74672188670940143</c:v>
                </c:pt>
                <c:pt idx="474">
                  <c:v>0.74651391182418547</c:v>
                </c:pt>
                <c:pt idx="475">
                  <c:v>0.74642566956839507</c:v>
                </c:pt>
                <c:pt idx="476">
                  <c:v>0.74620973557775505</c:v>
                </c:pt>
                <c:pt idx="477">
                  <c:v>0.7458920634569095</c:v>
                </c:pt>
                <c:pt idx="478">
                  <c:v>0.74538752538262532</c:v>
                </c:pt>
                <c:pt idx="479">
                  <c:v>0.74538475699813</c:v>
                </c:pt>
                <c:pt idx="480">
                  <c:v>0.74535949548960956</c:v>
                </c:pt>
                <c:pt idx="481">
                  <c:v>0.74529997522295877</c:v>
                </c:pt>
                <c:pt idx="482">
                  <c:v>0.74524876010979424</c:v>
                </c:pt>
                <c:pt idx="483">
                  <c:v>0.74519962128500106</c:v>
                </c:pt>
                <c:pt idx="484">
                  <c:v>0.74509165428968105</c:v>
                </c:pt>
                <c:pt idx="485">
                  <c:v>0.74503940103233068</c:v>
                </c:pt>
                <c:pt idx="486">
                  <c:v>0.74494423781530172</c:v>
                </c:pt>
                <c:pt idx="487">
                  <c:v>0.74436010868677527</c:v>
                </c:pt>
                <c:pt idx="488">
                  <c:v>0.74432065920771606</c:v>
                </c:pt>
                <c:pt idx="489">
                  <c:v>0.74419400561705218</c:v>
                </c:pt>
                <c:pt idx="490">
                  <c:v>0.74406319944964505</c:v>
                </c:pt>
                <c:pt idx="491">
                  <c:v>0.7440033331349325</c:v>
                </c:pt>
                <c:pt idx="492">
                  <c:v>0.74364240500634649</c:v>
                </c:pt>
                <c:pt idx="493">
                  <c:v>0.74361852769007386</c:v>
                </c:pt>
                <c:pt idx="494">
                  <c:v>0.74327040333977912</c:v>
                </c:pt>
                <c:pt idx="495">
                  <c:v>0.74293266043134198</c:v>
                </c:pt>
                <c:pt idx="496">
                  <c:v>0.74291189754762665</c:v>
                </c:pt>
                <c:pt idx="497">
                  <c:v>0.74284511027167532</c:v>
                </c:pt>
                <c:pt idx="498">
                  <c:v>0.74282330924377427</c:v>
                </c:pt>
                <c:pt idx="499">
                  <c:v>0.74274683262208929</c:v>
                </c:pt>
                <c:pt idx="500">
                  <c:v>0.74251255808416716</c:v>
                </c:pt>
                <c:pt idx="501">
                  <c:v>0.74245442200976408</c:v>
                </c:pt>
                <c:pt idx="502">
                  <c:v>0.74234749315862991</c:v>
                </c:pt>
                <c:pt idx="503">
                  <c:v>0.74227309282531639</c:v>
                </c:pt>
                <c:pt idx="504">
                  <c:v>0.7418356880750453</c:v>
                </c:pt>
                <c:pt idx="505">
                  <c:v>0.74147302970614992</c:v>
                </c:pt>
                <c:pt idx="506">
                  <c:v>0.74135156683641479</c:v>
                </c:pt>
                <c:pt idx="507">
                  <c:v>0.74122975791861789</c:v>
                </c:pt>
                <c:pt idx="508">
                  <c:v>0.74118857819924899</c:v>
                </c:pt>
                <c:pt idx="509">
                  <c:v>0.74116193249848095</c:v>
                </c:pt>
                <c:pt idx="510">
                  <c:v>0.74100690296673921</c:v>
                </c:pt>
                <c:pt idx="511">
                  <c:v>0.74100655691867734</c:v>
                </c:pt>
                <c:pt idx="512">
                  <c:v>0.74098856241945732</c:v>
                </c:pt>
                <c:pt idx="513">
                  <c:v>0.74088890057762347</c:v>
                </c:pt>
                <c:pt idx="514">
                  <c:v>0.74083422498383955</c:v>
                </c:pt>
                <c:pt idx="515">
                  <c:v>0.74074009991099654</c:v>
                </c:pt>
                <c:pt idx="516">
                  <c:v>0.74054285251570018</c:v>
                </c:pt>
                <c:pt idx="517">
                  <c:v>0.74050513327695067</c:v>
                </c:pt>
                <c:pt idx="518">
                  <c:v>0.7402698205948427</c:v>
                </c:pt>
                <c:pt idx="519">
                  <c:v>0.74018538486773355</c:v>
                </c:pt>
                <c:pt idx="520">
                  <c:v>0.73995387871430685</c:v>
                </c:pt>
                <c:pt idx="521">
                  <c:v>0.73985698525696841</c:v>
                </c:pt>
                <c:pt idx="522">
                  <c:v>0.73981269110504222</c:v>
                </c:pt>
                <c:pt idx="523">
                  <c:v>0.73964797222756684</c:v>
                </c:pt>
                <c:pt idx="524">
                  <c:v>0.73957530213456291</c:v>
                </c:pt>
                <c:pt idx="525">
                  <c:v>0.73948740592683437</c:v>
                </c:pt>
                <c:pt idx="526">
                  <c:v>0.73916073655637882</c:v>
                </c:pt>
                <c:pt idx="527">
                  <c:v>0.73881641873476522</c:v>
                </c:pt>
                <c:pt idx="528">
                  <c:v>0.73881261220608407</c:v>
                </c:pt>
                <c:pt idx="529">
                  <c:v>0.7386873428076679</c:v>
                </c:pt>
                <c:pt idx="530">
                  <c:v>0.73824682362483951</c:v>
                </c:pt>
                <c:pt idx="531">
                  <c:v>0.7380277752016422</c:v>
                </c:pt>
                <c:pt idx="532">
                  <c:v>0.73800908860629832</c:v>
                </c:pt>
                <c:pt idx="533">
                  <c:v>0.73789869927454488</c:v>
                </c:pt>
                <c:pt idx="534">
                  <c:v>0.7378768982466436</c:v>
                </c:pt>
                <c:pt idx="535">
                  <c:v>0.73733221859717657</c:v>
                </c:pt>
                <c:pt idx="536">
                  <c:v>0.73733048835686699</c:v>
                </c:pt>
                <c:pt idx="537">
                  <c:v>0.73726889180184463</c:v>
                </c:pt>
                <c:pt idx="538">
                  <c:v>0.73720937153519384</c:v>
                </c:pt>
                <c:pt idx="539">
                  <c:v>0.73719172308403569</c:v>
                </c:pt>
                <c:pt idx="540">
                  <c:v>0.73707199045461025</c:v>
                </c:pt>
                <c:pt idx="541">
                  <c:v>0.73702631211043645</c:v>
                </c:pt>
                <c:pt idx="542">
                  <c:v>0.73696021693060909</c:v>
                </c:pt>
                <c:pt idx="543">
                  <c:v>0.73671417675858175</c:v>
                </c:pt>
                <c:pt idx="544">
                  <c:v>0.7366553485880547</c:v>
                </c:pt>
                <c:pt idx="545">
                  <c:v>0.73659686646558975</c:v>
                </c:pt>
                <c:pt idx="546">
                  <c:v>0.73654115272762011</c:v>
                </c:pt>
                <c:pt idx="547">
                  <c:v>0.73646882868267805</c:v>
                </c:pt>
                <c:pt idx="548">
                  <c:v>0.73646433005787304</c:v>
                </c:pt>
                <c:pt idx="549">
                  <c:v>0.73643526202067155</c:v>
                </c:pt>
                <c:pt idx="550">
                  <c:v>0.73620064143468766</c:v>
                </c:pt>
                <c:pt idx="551">
                  <c:v>0.73600720056807256</c:v>
                </c:pt>
                <c:pt idx="552">
                  <c:v>0.73597363390606585</c:v>
                </c:pt>
                <c:pt idx="553">
                  <c:v>0.73583694492160623</c:v>
                </c:pt>
                <c:pt idx="554">
                  <c:v>0.73538881268141576</c:v>
                </c:pt>
                <c:pt idx="555">
                  <c:v>0.73500608352492858</c:v>
                </c:pt>
                <c:pt idx="556">
                  <c:v>0.73494829349858748</c:v>
                </c:pt>
                <c:pt idx="557">
                  <c:v>0.73486385777147811</c:v>
                </c:pt>
                <c:pt idx="558">
                  <c:v>0.7346600354630054</c:v>
                </c:pt>
                <c:pt idx="559">
                  <c:v>0.73431398740108222</c:v>
                </c:pt>
                <c:pt idx="560">
                  <c:v>0.73429011008480949</c:v>
                </c:pt>
                <c:pt idx="561">
                  <c:v>0.73427661421039436</c:v>
                </c:pt>
                <c:pt idx="562">
                  <c:v>0.73427453792202291</c:v>
                </c:pt>
                <c:pt idx="563">
                  <c:v>0.73418248913755135</c:v>
                </c:pt>
                <c:pt idx="564">
                  <c:v>0.73413092797632484</c:v>
                </c:pt>
                <c:pt idx="565">
                  <c:v>0.73412781354376744</c:v>
                </c:pt>
                <c:pt idx="566">
                  <c:v>0.73406829327711665</c:v>
                </c:pt>
                <c:pt idx="567">
                  <c:v>0.73363227271909348</c:v>
                </c:pt>
                <c:pt idx="568">
                  <c:v>0.73358486413460999</c:v>
                </c:pt>
                <c:pt idx="569">
                  <c:v>0.733241930505244</c:v>
                </c:pt>
                <c:pt idx="570">
                  <c:v>0.73323777792850087</c:v>
                </c:pt>
                <c:pt idx="571">
                  <c:v>0.73319486796882249</c:v>
                </c:pt>
                <c:pt idx="572">
                  <c:v>0.73313950027891484</c:v>
                </c:pt>
                <c:pt idx="573">
                  <c:v>0.73310593361690823</c:v>
                </c:pt>
                <c:pt idx="574">
                  <c:v>0.73263219382013522</c:v>
                </c:pt>
                <c:pt idx="575">
                  <c:v>0.73258997595658071</c:v>
                </c:pt>
                <c:pt idx="576">
                  <c:v>0.73258374709146601</c:v>
                </c:pt>
                <c:pt idx="577">
                  <c:v>0.73234843440935837</c:v>
                </c:pt>
                <c:pt idx="578">
                  <c:v>0.73229272067138862</c:v>
                </c:pt>
                <c:pt idx="579">
                  <c:v>0.73223250830861408</c:v>
                </c:pt>
                <c:pt idx="580">
                  <c:v>0.73144213453518137</c:v>
                </c:pt>
                <c:pt idx="581">
                  <c:v>0.73119955484377319</c:v>
                </c:pt>
                <c:pt idx="582">
                  <c:v>0.73101684146707779</c:v>
                </c:pt>
                <c:pt idx="583">
                  <c:v>0.73089087997253765</c:v>
                </c:pt>
                <c:pt idx="584">
                  <c:v>0.73050745871992673</c:v>
                </c:pt>
                <c:pt idx="585">
                  <c:v>0.7304012219649163</c:v>
                </c:pt>
                <c:pt idx="586">
                  <c:v>0.73016141065800344</c:v>
                </c:pt>
                <c:pt idx="587">
                  <c:v>0.72985204369064416</c:v>
                </c:pt>
                <c:pt idx="588">
                  <c:v>0.72970151278370743</c:v>
                </c:pt>
                <c:pt idx="589">
                  <c:v>0.72959354578838742</c:v>
                </c:pt>
                <c:pt idx="590">
                  <c:v>0.72941117845975389</c:v>
                </c:pt>
                <c:pt idx="591">
                  <c:v>0.72930978637761046</c:v>
                </c:pt>
                <c:pt idx="592">
                  <c:v>0.72917171320090302</c:v>
                </c:pt>
                <c:pt idx="593">
                  <c:v>0.72916686852803625</c:v>
                </c:pt>
                <c:pt idx="594">
                  <c:v>0.72910354173270431</c:v>
                </c:pt>
                <c:pt idx="595">
                  <c:v>0.72877271978550562</c:v>
                </c:pt>
                <c:pt idx="596">
                  <c:v>0.72850626277782471</c:v>
                </c:pt>
                <c:pt idx="597">
                  <c:v>0.72847615659643739</c:v>
                </c:pt>
                <c:pt idx="598">
                  <c:v>0.72846750539488936</c:v>
                </c:pt>
                <c:pt idx="599">
                  <c:v>0.72845366347241236</c:v>
                </c:pt>
                <c:pt idx="600">
                  <c:v>0.72843809130962578</c:v>
                </c:pt>
                <c:pt idx="601">
                  <c:v>0.72811695870816107</c:v>
                </c:pt>
                <c:pt idx="602">
                  <c:v>0.72808512228646416</c:v>
                </c:pt>
                <c:pt idx="603">
                  <c:v>0.72796850408959601</c:v>
                </c:pt>
                <c:pt idx="604">
                  <c:v>0.72764356495945015</c:v>
                </c:pt>
                <c:pt idx="605">
                  <c:v>0.7273930261626177</c:v>
                </c:pt>
                <c:pt idx="606">
                  <c:v>0.7273836828649457</c:v>
                </c:pt>
                <c:pt idx="607">
                  <c:v>0.72721446536266532</c:v>
                </c:pt>
                <c:pt idx="608">
                  <c:v>0.72713314406811325</c:v>
                </c:pt>
                <c:pt idx="609">
                  <c:v>0.72711030489602646</c:v>
                </c:pt>
                <c:pt idx="610">
                  <c:v>0.72707985266657715</c:v>
                </c:pt>
                <c:pt idx="611">
                  <c:v>0.7268064746976578</c:v>
                </c:pt>
                <c:pt idx="612">
                  <c:v>0.72670093003877123</c:v>
                </c:pt>
                <c:pt idx="613">
                  <c:v>0.72642962835822344</c:v>
                </c:pt>
                <c:pt idx="614">
                  <c:v>0.72632996651638948</c:v>
                </c:pt>
                <c:pt idx="615">
                  <c:v>0.72624760707765179</c:v>
                </c:pt>
                <c:pt idx="616">
                  <c:v>0.72620746550246873</c:v>
                </c:pt>
                <c:pt idx="617">
                  <c:v>0.72583511778783938</c:v>
                </c:pt>
                <c:pt idx="618">
                  <c:v>0.72556623844372503</c:v>
                </c:pt>
                <c:pt idx="619">
                  <c:v>0.72533127180967905</c:v>
                </c:pt>
                <c:pt idx="620">
                  <c:v>0.7253167377910783</c:v>
                </c:pt>
                <c:pt idx="621">
                  <c:v>0.72465336365637156</c:v>
                </c:pt>
                <c:pt idx="622">
                  <c:v>0.72464263616645197</c:v>
                </c:pt>
                <c:pt idx="623">
                  <c:v>0.72462464166723195</c:v>
                </c:pt>
                <c:pt idx="624">
                  <c:v>0.7246222193307984</c:v>
                </c:pt>
                <c:pt idx="625">
                  <c:v>0.7243450348331979</c:v>
                </c:pt>
                <c:pt idx="626">
                  <c:v>0.72427859360530866</c:v>
                </c:pt>
                <c:pt idx="627">
                  <c:v>0.72407650153714553</c:v>
                </c:pt>
                <c:pt idx="628">
                  <c:v>0.72401628917437089</c:v>
                </c:pt>
                <c:pt idx="629">
                  <c:v>0.72400763797282286</c:v>
                </c:pt>
                <c:pt idx="630">
                  <c:v>0.7239657661573301</c:v>
                </c:pt>
                <c:pt idx="631">
                  <c:v>0.72389967097750285</c:v>
                </c:pt>
                <c:pt idx="632">
                  <c:v>0.72295253743201893</c:v>
                </c:pt>
                <c:pt idx="633">
                  <c:v>0.72289440135761573</c:v>
                </c:pt>
                <c:pt idx="634">
                  <c:v>0.72285979655142352</c:v>
                </c:pt>
                <c:pt idx="635">
                  <c:v>0.72284664672507037</c:v>
                </c:pt>
                <c:pt idx="636">
                  <c:v>0.7227639412382707</c:v>
                </c:pt>
                <c:pt idx="637">
                  <c:v>0.72250371309570449</c:v>
                </c:pt>
                <c:pt idx="638">
                  <c:v>0.72245042169416829</c:v>
                </c:pt>
                <c:pt idx="639">
                  <c:v>0.72225109801050058</c:v>
                </c:pt>
                <c:pt idx="640">
                  <c:v>0.72220230523376927</c:v>
                </c:pt>
                <c:pt idx="641">
                  <c:v>0.72209364614232552</c:v>
                </c:pt>
                <c:pt idx="642">
                  <c:v>0.7219628399749185</c:v>
                </c:pt>
                <c:pt idx="643">
                  <c:v>0.72194934410050338</c:v>
                </c:pt>
                <c:pt idx="644">
                  <c:v>0.72191993001524002</c:v>
                </c:pt>
                <c:pt idx="645">
                  <c:v>0.7218365324323166</c:v>
                </c:pt>
                <c:pt idx="646">
                  <c:v>0.72151020910992292</c:v>
                </c:pt>
                <c:pt idx="647">
                  <c:v>0.72116416104799963</c:v>
                </c:pt>
                <c:pt idx="648">
                  <c:v>0.72114858888521305</c:v>
                </c:pt>
                <c:pt idx="649">
                  <c:v>0.72110740916584415</c:v>
                </c:pt>
                <c:pt idx="650">
                  <c:v>0.72104927309144118</c:v>
                </c:pt>
                <c:pt idx="651">
                  <c:v>0.72085098755195909</c:v>
                </c:pt>
                <c:pt idx="652">
                  <c:v>0.72060598552411759</c:v>
                </c:pt>
                <c:pt idx="653">
                  <c:v>0.72057484119854442</c:v>
                </c:pt>
                <c:pt idx="654">
                  <c:v>0.72051462883576978</c:v>
                </c:pt>
                <c:pt idx="655">
                  <c:v>0.7203924738699109</c:v>
                </c:pt>
                <c:pt idx="656">
                  <c:v>0.7202322536172403</c:v>
                </c:pt>
                <c:pt idx="657">
                  <c:v>0.72015819933198877</c:v>
                </c:pt>
                <c:pt idx="658">
                  <c:v>0.7199460718700299</c:v>
                </c:pt>
                <c:pt idx="659">
                  <c:v>0.71977373993519211</c:v>
                </c:pt>
                <c:pt idx="660">
                  <c:v>0.71976716502201565</c:v>
                </c:pt>
                <c:pt idx="661">
                  <c:v>0.71969553307319745</c:v>
                </c:pt>
                <c:pt idx="662">
                  <c:v>0.71967823067010139</c:v>
                </c:pt>
                <c:pt idx="663">
                  <c:v>0.7195470784546325</c:v>
                </c:pt>
                <c:pt idx="664">
                  <c:v>0.71947475440969044</c:v>
                </c:pt>
                <c:pt idx="665">
                  <c:v>0.71937889909653774</c:v>
                </c:pt>
                <c:pt idx="666">
                  <c:v>0.71932906817562081</c:v>
                </c:pt>
                <c:pt idx="667">
                  <c:v>0.71932041697407267</c:v>
                </c:pt>
                <c:pt idx="668">
                  <c:v>0.71926504928416501</c:v>
                </c:pt>
                <c:pt idx="669">
                  <c:v>0.71925397574618344</c:v>
                </c:pt>
                <c:pt idx="670">
                  <c:v>0.71910033040668953</c:v>
                </c:pt>
                <c:pt idx="671">
                  <c:v>0.71908787267646035</c:v>
                </c:pt>
                <c:pt idx="672">
                  <c:v>0.71902350773694257</c:v>
                </c:pt>
                <c:pt idx="673">
                  <c:v>0.71900136066097953</c:v>
                </c:pt>
                <c:pt idx="674">
                  <c:v>0.71874182461453706</c:v>
                </c:pt>
                <c:pt idx="675">
                  <c:v>0.71872729059593632</c:v>
                </c:pt>
                <c:pt idx="676">
                  <c:v>0.71867953596339096</c:v>
                </c:pt>
                <c:pt idx="677">
                  <c:v>0.71853661811381664</c:v>
                </c:pt>
                <c:pt idx="678">
                  <c:v>0.71852243014327777</c:v>
                </c:pt>
                <c:pt idx="679">
                  <c:v>0.71843453393554924</c:v>
                </c:pt>
                <c:pt idx="680">
                  <c:v>0.71839577655261389</c:v>
                </c:pt>
                <c:pt idx="681">
                  <c:v>0.71839058583168502</c:v>
                </c:pt>
                <c:pt idx="682">
                  <c:v>0.71833175766115809</c:v>
                </c:pt>
                <c:pt idx="683">
                  <c:v>0.7183040738162042</c:v>
                </c:pt>
                <c:pt idx="684">
                  <c:v>0.71822586695420954</c:v>
                </c:pt>
                <c:pt idx="685">
                  <c:v>0.7180497284906906</c:v>
                </c:pt>
                <c:pt idx="686">
                  <c:v>0.7180497284906906</c:v>
                </c:pt>
                <c:pt idx="687">
                  <c:v>0.71780057388610596</c:v>
                </c:pt>
                <c:pt idx="688">
                  <c:v>0.71770368042876742</c:v>
                </c:pt>
                <c:pt idx="689">
                  <c:v>0.71770333438070544</c:v>
                </c:pt>
                <c:pt idx="690">
                  <c:v>0.71768949245822855</c:v>
                </c:pt>
                <c:pt idx="691">
                  <c:v>0.71760747906755284</c:v>
                </c:pt>
                <c:pt idx="692">
                  <c:v>0.71748740039006542</c:v>
                </c:pt>
                <c:pt idx="693">
                  <c:v>0.71738531621179802</c:v>
                </c:pt>
                <c:pt idx="694">
                  <c:v>0.71730676330174148</c:v>
                </c:pt>
                <c:pt idx="695">
                  <c:v>0.71725243375601955</c:v>
                </c:pt>
                <c:pt idx="696">
                  <c:v>0.71722613410331337</c:v>
                </c:pt>
                <c:pt idx="697">
                  <c:v>0.71701158430492096</c:v>
                </c:pt>
                <c:pt idx="698">
                  <c:v>0.71701158430492096</c:v>
                </c:pt>
                <c:pt idx="699">
                  <c:v>0.71694445098090787</c:v>
                </c:pt>
                <c:pt idx="700">
                  <c:v>0.7168921977235575</c:v>
                </c:pt>
                <c:pt idx="701">
                  <c:v>0.71681156852512939</c:v>
                </c:pt>
                <c:pt idx="702">
                  <c:v>0.7167963424104048</c:v>
                </c:pt>
                <c:pt idx="703">
                  <c:v>0.71674305100886859</c:v>
                </c:pt>
                <c:pt idx="704">
                  <c:v>0.71668526098252727</c:v>
                </c:pt>
                <c:pt idx="705">
                  <c:v>0.71639700294694542</c:v>
                </c:pt>
                <c:pt idx="706">
                  <c:v>0.71637035724617715</c:v>
                </c:pt>
                <c:pt idx="707">
                  <c:v>0.71631948818107449</c:v>
                </c:pt>
                <c:pt idx="708">
                  <c:v>0.71631948818107449</c:v>
                </c:pt>
                <c:pt idx="709">
                  <c:v>0.71607448615323288</c:v>
                </c:pt>
                <c:pt idx="710">
                  <c:v>0.71602569337650168</c:v>
                </c:pt>
                <c:pt idx="711">
                  <c:v>0.71589038858428977</c:v>
                </c:pt>
                <c:pt idx="712">
                  <c:v>0.71588796624785633</c:v>
                </c:pt>
                <c:pt idx="713">
                  <c:v>0.71565576799830577</c:v>
                </c:pt>
                <c:pt idx="714">
                  <c:v>0.71562739205722803</c:v>
                </c:pt>
                <c:pt idx="715">
                  <c:v>0.71562739205722803</c:v>
                </c:pt>
                <c:pt idx="716">
                  <c:v>0.71558205976111622</c:v>
                </c:pt>
                <c:pt idx="717">
                  <c:v>0.71545056149758535</c:v>
                </c:pt>
                <c:pt idx="718">
                  <c:v>0.71534501683869878</c:v>
                </c:pt>
                <c:pt idx="719">
                  <c:v>0.71533948006970793</c:v>
                </c:pt>
                <c:pt idx="720">
                  <c:v>0.71532321581079761</c:v>
                </c:pt>
                <c:pt idx="721">
                  <c:v>0.71531421856118749</c:v>
                </c:pt>
                <c:pt idx="722">
                  <c:v>0.71528791890848131</c:v>
                </c:pt>
                <c:pt idx="723">
                  <c:v>0.71524431685267909</c:v>
                </c:pt>
                <c:pt idx="724">
                  <c:v>0.71493529593338156</c:v>
                </c:pt>
                <c:pt idx="725">
                  <c:v>0.71487992824347391</c:v>
                </c:pt>
                <c:pt idx="726">
                  <c:v>0.71463284992726084</c:v>
                </c:pt>
                <c:pt idx="727">
                  <c:v>0.71458924787145839</c:v>
                </c:pt>
                <c:pt idx="728">
                  <c:v>0.71458924787145839</c:v>
                </c:pt>
                <c:pt idx="729">
                  <c:v>0.71428368743278026</c:v>
                </c:pt>
                <c:pt idx="730">
                  <c:v>0.71424319980953521</c:v>
                </c:pt>
                <c:pt idx="731">
                  <c:v>0.71421378572427163</c:v>
                </c:pt>
                <c:pt idx="732">
                  <c:v>0.71408505584523629</c:v>
                </c:pt>
                <c:pt idx="733">
                  <c:v>0.71399715963750787</c:v>
                </c:pt>
                <c:pt idx="734">
                  <c:v>0.71387189023909159</c:v>
                </c:pt>
                <c:pt idx="735">
                  <c:v>0.71382309746236039</c:v>
                </c:pt>
                <c:pt idx="736">
                  <c:v>0.71379887409802567</c:v>
                </c:pt>
                <c:pt idx="737">
                  <c:v>0.71361962120194944</c:v>
                </c:pt>
                <c:pt idx="738">
                  <c:v>0.71345005765160718</c:v>
                </c:pt>
                <c:pt idx="739">
                  <c:v>0.71335939305938323</c:v>
                </c:pt>
                <c:pt idx="740">
                  <c:v>0.71324381300670092</c:v>
                </c:pt>
                <c:pt idx="741">
                  <c:v>0.71320505562376546</c:v>
                </c:pt>
                <c:pt idx="742">
                  <c:v>0.712954516826933</c:v>
                </c:pt>
                <c:pt idx="743">
                  <c:v>0.71289153607966305</c:v>
                </c:pt>
                <c:pt idx="744">
                  <c:v>0.71285900756184228</c:v>
                </c:pt>
                <c:pt idx="745">
                  <c:v>0.71254064334487288</c:v>
                </c:pt>
                <c:pt idx="746">
                  <c:v>0.71249877152938013</c:v>
                </c:pt>
                <c:pt idx="747">
                  <c:v>0.71244513407978216</c:v>
                </c:pt>
                <c:pt idx="748">
                  <c:v>0.7123575839201155</c:v>
                </c:pt>
                <c:pt idx="749">
                  <c:v>0.71230013994183639</c:v>
                </c:pt>
                <c:pt idx="750">
                  <c:v>0.71226795747207738</c:v>
                </c:pt>
                <c:pt idx="751">
                  <c:v>0.7118229396644441</c:v>
                </c:pt>
                <c:pt idx="752">
                  <c:v>0.71177241664740343</c:v>
                </c:pt>
                <c:pt idx="753">
                  <c:v>0.71170216889083293</c:v>
                </c:pt>
                <c:pt idx="754">
                  <c:v>0.71141910157617971</c:v>
                </c:pt>
                <c:pt idx="755">
                  <c:v>0.71137757580874894</c:v>
                </c:pt>
                <c:pt idx="756">
                  <c:v>0.71127964420722467</c:v>
                </c:pt>
                <c:pt idx="757">
                  <c:v>0.71112876725222618</c:v>
                </c:pt>
                <c:pt idx="758">
                  <c:v>0.7105145319423124</c:v>
                </c:pt>
                <c:pt idx="759">
                  <c:v>0.71040864123536385</c:v>
                </c:pt>
                <c:pt idx="760">
                  <c:v>0.71033389485398846</c:v>
                </c:pt>
                <c:pt idx="761">
                  <c:v>0.71014841309279764</c:v>
                </c:pt>
                <c:pt idx="762">
                  <c:v>0.71009062306645643</c:v>
                </c:pt>
                <c:pt idx="763">
                  <c:v>0.70984458289442909</c:v>
                </c:pt>
                <c:pt idx="764">
                  <c:v>0.70974457500453325</c:v>
                </c:pt>
                <c:pt idx="765">
                  <c:v>0.70965979322936212</c:v>
                </c:pt>
                <c:pt idx="766">
                  <c:v>0.7096296870479748</c:v>
                </c:pt>
                <c:pt idx="767">
                  <c:v>0.70944247504647429</c:v>
                </c:pt>
                <c:pt idx="768">
                  <c:v>0.70938572316431892</c:v>
                </c:pt>
                <c:pt idx="769">
                  <c:v>0.70936323004029389</c:v>
                </c:pt>
                <c:pt idx="770">
                  <c:v>0.70922411871940072</c:v>
                </c:pt>
                <c:pt idx="771">
                  <c:v>0.70906701289928753</c:v>
                </c:pt>
                <c:pt idx="772">
                  <c:v>0.70878879025750119</c:v>
                </c:pt>
                <c:pt idx="773">
                  <c:v>0.70877840881564358</c:v>
                </c:pt>
                <c:pt idx="774">
                  <c:v>0.70807766149024909</c:v>
                </c:pt>
                <c:pt idx="775">
                  <c:v>0.70803821201118977</c:v>
                </c:pt>
                <c:pt idx="776">
                  <c:v>0.70802437008871288</c:v>
                </c:pt>
                <c:pt idx="777">
                  <c:v>0.7078413106639555</c:v>
                </c:pt>
                <c:pt idx="778">
                  <c:v>0.70781051238644432</c:v>
                </c:pt>
                <c:pt idx="779">
                  <c:v>0.70773195947638778</c:v>
                </c:pt>
                <c:pt idx="780">
                  <c:v>0.70760149935704275</c:v>
                </c:pt>
                <c:pt idx="781">
                  <c:v>0.70738521931834075</c:v>
                </c:pt>
                <c:pt idx="782">
                  <c:v>0.70732223857107068</c:v>
                </c:pt>
                <c:pt idx="783">
                  <c:v>0.70726514064085333</c:v>
                </c:pt>
                <c:pt idx="784">
                  <c:v>0.70712741351220787</c:v>
                </c:pt>
                <c:pt idx="785">
                  <c:v>0.70704678431377976</c:v>
                </c:pt>
                <c:pt idx="786">
                  <c:v>0.70683327265957319</c:v>
                </c:pt>
                <c:pt idx="787">
                  <c:v>0.70669623762705158</c:v>
                </c:pt>
                <c:pt idx="788">
                  <c:v>0.70663014244722422</c:v>
                </c:pt>
                <c:pt idx="789">
                  <c:v>0.70655055139298184</c:v>
                </c:pt>
                <c:pt idx="790">
                  <c:v>0.70632388991242212</c:v>
                </c:pt>
                <c:pt idx="791">
                  <c:v>0.70627509713569092</c:v>
                </c:pt>
                <c:pt idx="792">
                  <c:v>0.70603597792490203</c:v>
                </c:pt>
                <c:pt idx="793">
                  <c:v>0.70581589135751888</c:v>
                </c:pt>
                <c:pt idx="794">
                  <c:v>0.70554943434983797</c:v>
                </c:pt>
                <c:pt idx="795">
                  <c:v>0.70542001237467866</c:v>
                </c:pt>
                <c:pt idx="796">
                  <c:v>0.70538090894368144</c:v>
                </c:pt>
                <c:pt idx="797">
                  <c:v>0.70533384640725982</c:v>
                </c:pt>
                <c:pt idx="798">
                  <c:v>0.70532865568633096</c:v>
                </c:pt>
                <c:pt idx="799">
                  <c:v>0.70524595019953129</c:v>
                </c:pt>
                <c:pt idx="800">
                  <c:v>0.70523626085379743</c:v>
                </c:pt>
                <c:pt idx="801">
                  <c:v>0.7050829615623655</c:v>
                </c:pt>
                <c:pt idx="802">
                  <c:v>0.70504697256392546</c:v>
                </c:pt>
                <c:pt idx="803">
                  <c:v>0.70495700006782547</c:v>
                </c:pt>
                <c:pt idx="804">
                  <c:v>0.70483692139033804</c:v>
                </c:pt>
                <c:pt idx="805">
                  <c:v>0.70468050766634882</c:v>
                </c:pt>
                <c:pt idx="806">
                  <c:v>0.70467289460898652</c:v>
                </c:pt>
                <c:pt idx="807">
                  <c:v>0.70455385407568483</c:v>
                </c:pt>
                <c:pt idx="808">
                  <c:v>0.70451648088499719</c:v>
                </c:pt>
                <c:pt idx="809">
                  <c:v>0.70427113280909359</c:v>
                </c:pt>
                <c:pt idx="810">
                  <c:v>0.70420780601376165</c:v>
                </c:pt>
                <c:pt idx="811">
                  <c:v>0.70413029124789084</c:v>
                </c:pt>
                <c:pt idx="812">
                  <c:v>0.70395276859212419</c:v>
                </c:pt>
                <c:pt idx="813">
                  <c:v>0.70381988613634572</c:v>
                </c:pt>
                <c:pt idx="814">
                  <c:v>0.70360049166508631</c:v>
                </c:pt>
                <c:pt idx="815">
                  <c:v>0.70358907207904298</c:v>
                </c:pt>
                <c:pt idx="816">
                  <c:v>0.703480412987599</c:v>
                </c:pt>
                <c:pt idx="817">
                  <c:v>0.70335029891631584</c:v>
                </c:pt>
                <c:pt idx="818">
                  <c:v>0.70316966182799201</c:v>
                </c:pt>
                <c:pt idx="819">
                  <c:v>0.7031073731768458</c:v>
                </c:pt>
                <c:pt idx="820">
                  <c:v>0.70297345257688149</c:v>
                </c:pt>
                <c:pt idx="821">
                  <c:v>0.70294888316448501</c:v>
                </c:pt>
                <c:pt idx="822">
                  <c:v>0.70283503335211217</c:v>
                </c:pt>
                <c:pt idx="823">
                  <c:v>0.70283053472730717</c:v>
                </c:pt>
                <c:pt idx="824">
                  <c:v>0.70274921343275532</c:v>
                </c:pt>
                <c:pt idx="825">
                  <c:v>0.70274229247151687</c:v>
                </c:pt>
                <c:pt idx="826">
                  <c:v>0.70266373956146022</c:v>
                </c:pt>
                <c:pt idx="827">
                  <c:v>0.70251078631809016</c:v>
                </c:pt>
                <c:pt idx="828">
                  <c:v>0.70237928805455929</c:v>
                </c:pt>
                <c:pt idx="829">
                  <c:v>0.7022619777615674</c:v>
                </c:pt>
                <c:pt idx="830">
                  <c:v>0.70213151764222226</c:v>
                </c:pt>
                <c:pt idx="831">
                  <c:v>0.70181592180974828</c:v>
                </c:pt>
                <c:pt idx="832">
                  <c:v>0.70179412078184722</c:v>
                </c:pt>
                <c:pt idx="833">
                  <c:v>0.70178546958029908</c:v>
                </c:pt>
                <c:pt idx="834">
                  <c:v>0.70178546958029908</c:v>
                </c:pt>
                <c:pt idx="835">
                  <c:v>0.70178546958029908</c:v>
                </c:pt>
                <c:pt idx="836">
                  <c:v>0.701713491583419</c:v>
                </c:pt>
                <c:pt idx="837">
                  <c:v>0.70152524143773287</c:v>
                </c:pt>
                <c:pt idx="838">
                  <c:v>0.70143942151837591</c:v>
                </c:pt>
                <c:pt idx="839">
                  <c:v>0.70125151742075154</c:v>
                </c:pt>
                <c:pt idx="840">
                  <c:v>0.70118299990449073</c:v>
                </c:pt>
                <c:pt idx="841">
                  <c:v>0.7011210573014065</c:v>
                </c:pt>
                <c:pt idx="842">
                  <c:v>0.70105738445801258</c:v>
                </c:pt>
                <c:pt idx="843">
                  <c:v>0.70096464357741717</c:v>
                </c:pt>
                <c:pt idx="844">
                  <c:v>0.70081134428598524</c:v>
                </c:pt>
                <c:pt idx="845">
                  <c:v>0.70073452161623828</c:v>
                </c:pt>
                <c:pt idx="846">
                  <c:v>0.70070926010771795</c:v>
                </c:pt>
                <c:pt idx="847">
                  <c:v>0.70068469069532124</c:v>
                </c:pt>
                <c:pt idx="848">
                  <c:v>0.70063105324572317</c:v>
                </c:pt>
                <c:pt idx="849">
                  <c:v>0.70062517042867045</c:v>
                </c:pt>
                <c:pt idx="850">
                  <c:v>0.70059333400697354</c:v>
                </c:pt>
                <c:pt idx="851">
                  <c:v>0.70040127733260615</c:v>
                </c:pt>
                <c:pt idx="852">
                  <c:v>0.70019434059157615</c:v>
                </c:pt>
                <c:pt idx="853">
                  <c:v>0.70013758870942067</c:v>
                </c:pt>
                <c:pt idx="854">
                  <c:v>0.70005522927068298</c:v>
                </c:pt>
                <c:pt idx="855">
                  <c:v>0.70005522927068298</c:v>
                </c:pt>
                <c:pt idx="856">
                  <c:v>0.70005280693424943</c:v>
                </c:pt>
                <c:pt idx="857">
                  <c:v>0.69982303102113241</c:v>
                </c:pt>
                <c:pt idx="858">
                  <c:v>0.69966661729714319</c:v>
                </c:pt>
                <c:pt idx="859">
                  <c:v>0.69959567744444895</c:v>
                </c:pt>
                <c:pt idx="860">
                  <c:v>0.69945552797937005</c:v>
                </c:pt>
                <c:pt idx="861">
                  <c:v>0.69942403760573502</c:v>
                </c:pt>
                <c:pt idx="862">
                  <c:v>0.69936313314683651</c:v>
                </c:pt>
                <c:pt idx="863">
                  <c:v>0.69936313314683651</c:v>
                </c:pt>
                <c:pt idx="864">
                  <c:v>0.69936313314683651</c:v>
                </c:pt>
                <c:pt idx="865">
                  <c:v>0.69936313314683651</c:v>
                </c:pt>
                <c:pt idx="866">
                  <c:v>0.69927316065073652</c:v>
                </c:pt>
                <c:pt idx="867">
                  <c:v>0.69918491839494601</c:v>
                </c:pt>
                <c:pt idx="868">
                  <c:v>0.69914512286782482</c:v>
                </c:pt>
                <c:pt idx="869">
                  <c:v>0.69912955070503835</c:v>
                </c:pt>
                <c:pt idx="870">
                  <c:v>0.69907798954381173</c:v>
                </c:pt>
                <c:pt idx="871">
                  <c:v>0.69904926755467223</c:v>
                </c:pt>
                <c:pt idx="872">
                  <c:v>0.69891569300276979</c:v>
                </c:pt>
                <c:pt idx="873">
                  <c:v>0.69887728166789631</c:v>
                </c:pt>
                <c:pt idx="874">
                  <c:v>0.69881949164155521</c:v>
                </c:pt>
                <c:pt idx="875">
                  <c:v>0.69880253528652092</c:v>
                </c:pt>
                <c:pt idx="876">
                  <c:v>0.69875132017335628</c:v>
                </c:pt>
                <c:pt idx="877">
                  <c:v>0.69873990058731283</c:v>
                </c:pt>
                <c:pt idx="878">
                  <c:v>0.69867103702299005</c:v>
                </c:pt>
                <c:pt idx="879">
                  <c:v>0.69835855562307336</c:v>
                </c:pt>
                <c:pt idx="880">
                  <c:v>0.69811805222003676</c:v>
                </c:pt>
                <c:pt idx="881">
                  <c:v>0.69803707697354667</c:v>
                </c:pt>
                <c:pt idx="882">
                  <c:v>0.69798447766813443</c:v>
                </c:pt>
                <c:pt idx="883">
                  <c:v>0.6979557556789947</c:v>
                </c:pt>
                <c:pt idx="884">
                  <c:v>0.69794156770845595</c:v>
                </c:pt>
                <c:pt idx="885">
                  <c:v>0.69763289283722041</c:v>
                </c:pt>
                <c:pt idx="886">
                  <c:v>0.69755883855196887</c:v>
                </c:pt>
                <c:pt idx="887">
                  <c:v>0.6974349533458003</c:v>
                </c:pt>
                <c:pt idx="888">
                  <c:v>0.6973923894341838</c:v>
                </c:pt>
                <c:pt idx="889">
                  <c:v>0.6973861605690691</c:v>
                </c:pt>
                <c:pt idx="890">
                  <c:v>0.69733252311947103</c:v>
                </c:pt>
                <c:pt idx="891">
                  <c:v>0.69730518532257912</c:v>
                </c:pt>
                <c:pt idx="892">
                  <c:v>0.69728684477529712</c:v>
                </c:pt>
                <c:pt idx="893">
                  <c:v>0.6972217877396556</c:v>
                </c:pt>
                <c:pt idx="894">
                  <c:v>0.69694079671337394</c:v>
                </c:pt>
                <c:pt idx="895">
                  <c:v>0.69684459535215926</c:v>
                </c:pt>
                <c:pt idx="896">
                  <c:v>0.69674908608706843</c:v>
                </c:pt>
                <c:pt idx="897">
                  <c:v>0.69634940057554717</c:v>
                </c:pt>
                <c:pt idx="898">
                  <c:v>0.69624870058952748</c:v>
                </c:pt>
                <c:pt idx="899">
                  <c:v>0.69614765455544592</c:v>
                </c:pt>
                <c:pt idx="900">
                  <c:v>0.69608986452910471</c:v>
                </c:pt>
                <c:pt idx="901">
                  <c:v>0.69605491367485051</c:v>
                </c:pt>
                <c:pt idx="902">
                  <c:v>0.69603899546400205</c:v>
                </c:pt>
                <c:pt idx="903">
                  <c:v>0.6959026525276043</c:v>
                </c:pt>
                <c:pt idx="904">
                  <c:v>0.69565938074007228</c:v>
                </c:pt>
                <c:pt idx="905">
                  <c:v>0.69555660446568102</c:v>
                </c:pt>
                <c:pt idx="906">
                  <c:v>0.69555660446568102</c:v>
                </c:pt>
                <c:pt idx="907">
                  <c:v>0.69538531067502907</c:v>
                </c:pt>
                <c:pt idx="908">
                  <c:v>0.69523270347972088</c:v>
                </c:pt>
                <c:pt idx="909">
                  <c:v>0.69521816946112014</c:v>
                </c:pt>
                <c:pt idx="910">
                  <c:v>0.69520086705802397</c:v>
                </c:pt>
                <c:pt idx="911">
                  <c:v>0.69507905814022697</c:v>
                </c:pt>
                <c:pt idx="912">
                  <c:v>0.69493025747360004</c:v>
                </c:pt>
                <c:pt idx="913">
                  <c:v>0.69492783513716649</c:v>
                </c:pt>
                <c:pt idx="914">
                  <c:v>0.69491503135887533</c:v>
                </c:pt>
                <c:pt idx="915">
                  <c:v>0.69486450834183455</c:v>
                </c:pt>
                <c:pt idx="916">
                  <c:v>0.69470117365660689</c:v>
                </c:pt>
                <c:pt idx="917">
                  <c:v>0.69460462624733021</c:v>
                </c:pt>
                <c:pt idx="918">
                  <c:v>0.69459632109384406</c:v>
                </c:pt>
                <c:pt idx="919">
                  <c:v>0.6944921606272052</c:v>
                </c:pt>
                <c:pt idx="920">
                  <c:v>0.6944845475698429</c:v>
                </c:pt>
                <c:pt idx="921">
                  <c:v>0.69447797265666633</c:v>
                </c:pt>
                <c:pt idx="922">
                  <c:v>0.69440530256366251</c:v>
                </c:pt>
                <c:pt idx="923">
                  <c:v>0.69439111459312364</c:v>
                </c:pt>
                <c:pt idx="924">
                  <c:v>0.69432951803810128</c:v>
                </c:pt>
                <c:pt idx="925">
                  <c:v>0.69422397337921471</c:v>
                </c:pt>
                <c:pt idx="926">
                  <c:v>0.69416825964124507</c:v>
                </c:pt>
                <c:pt idx="927">
                  <c:v>0.69386996621186725</c:v>
                </c:pt>
                <c:pt idx="928">
                  <c:v>0.69384505075140879</c:v>
                </c:pt>
                <c:pt idx="929">
                  <c:v>0.69382982463668419</c:v>
                </c:pt>
                <c:pt idx="930">
                  <c:v>0.69348031609414174</c:v>
                </c:pt>
                <c:pt idx="931">
                  <c:v>0.69329967900581779</c:v>
                </c:pt>
                <c:pt idx="932">
                  <c:v>0.69323912059498127</c:v>
                </c:pt>
                <c:pt idx="933">
                  <c:v>0.69313426803221845</c:v>
                </c:pt>
                <c:pt idx="934">
                  <c:v>0.69299965533613039</c:v>
                </c:pt>
                <c:pt idx="935">
                  <c:v>0.69292387081056916</c:v>
                </c:pt>
                <c:pt idx="936">
                  <c:v>0.6928851134276337</c:v>
                </c:pt>
                <c:pt idx="937">
                  <c:v>0.69287473198577609</c:v>
                </c:pt>
                <c:pt idx="938">
                  <c:v>0.6928380508912122</c:v>
                </c:pt>
                <c:pt idx="939">
                  <c:v>0.69279721721990528</c:v>
                </c:pt>
                <c:pt idx="940">
                  <c:v>0.69271105125248633</c:v>
                </c:pt>
                <c:pt idx="941">
                  <c:v>0.69260896707421904</c:v>
                </c:pt>
                <c:pt idx="942">
                  <c:v>0.69244217190837198</c:v>
                </c:pt>
                <c:pt idx="943">
                  <c:v>0.69241518015954207</c:v>
                </c:pt>
                <c:pt idx="944">
                  <c:v>0.69231067364484111</c:v>
                </c:pt>
                <c:pt idx="945">
                  <c:v>0.69207605305885722</c:v>
                </c:pt>
                <c:pt idx="946">
                  <c:v>0.69187499913487993</c:v>
                </c:pt>
                <c:pt idx="947">
                  <c:v>0.69182793659845832</c:v>
                </c:pt>
                <c:pt idx="948">
                  <c:v>0.69175007578452563</c:v>
                </c:pt>
                <c:pt idx="949">
                  <c:v>0.69175007578452563</c:v>
                </c:pt>
                <c:pt idx="950">
                  <c:v>0.69166529400935439</c:v>
                </c:pt>
                <c:pt idx="951">
                  <c:v>0.69150195932412661</c:v>
                </c:pt>
                <c:pt idx="952">
                  <c:v>0.69130575007301609</c:v>
                </c:pt>
                <c:pt idx="953">
                  <c:v>0.69128671742961045</c:v>
                </c:pt>
                <c:pt idx="954">
                  <c:v>0.69125176657535614</c:v>
                </c:pt>
                <c:pt idx="955">
                  <c:v>0.69115002844515072</c:v>
                </c:pt>
                <c:pt idx="956">
                  <c:v>0.69109604494749066</c:v>
                </c:pt>
                <c:pt idx="957">
                  <c:v>0.69109466075524295</c:v>
                </c:pt>
                <c:pt idx="958">
                  <c:v>0.69108877793819024</c:v>
                </c:pt>
                <c:pt idx="959">
                  <c:v>0.69106697691028918</c:v>
                </c:pt>
                <c:pt idx="960">
                  <c:v>0.69101368550875297</c:v>
                </c:pt>
                <c:pt idx="961">
                  <c:v>0.69082301302663318</c:v>
                </c:pt>
                <c:pt idx="962">
                  <c:v>0.69069912782046472</c:v>
                </c:pt>
                <c:pt idx="963">
                  <c:v>0.69062991820808006</c:v>
                </c:pt>
                <c:pt idx="964">
                  <c:v>0.69057351237398656</c:v>
                </c:pt>
                <c:pt idx="965">
                  <c:v>0.6904786952050197</c:v>
                </c:pt>
                <c:pt idx="966">
                  <c:v>0.6903658835368327</c:v>
                </c:pt>
                <c:pt idx="967">
                  <c:v>0.68999665025476065</c:v>
                </c:pt>
                <c:pt idx="968">
                  <c:v>0.68994924167027716</c:v>
                </c:pt>
                <c:pt idx="969">
                  <c:v>0.6899028712299794</c:v>
                </c:pt>
                <c:pt idx="970">
                  <c:v>0.68989318188424553</c:v>
                </c:pt>
                <c:pt idx="971">
                  <c:v>0.68968901352771084</c:v>
                </c:pt>
                <c:pt idx="972">
                  <c:v>0.68968105442228655</c:v>
                </c:pt>
                <c:pt idx="973">
                  <c:v>0.68960976852153044</c:v>
                </c:pt>
                <c:pt idx="974">
                  <c:v>0.68950353176652002</c:v>
                </c:pt>
                <c:pt idx="975">
                  <c:v>0.68937826236810373</c:v>
                </c:pt>
                <c:pt idx="976">
                  <c:v>0.68903359849842827</c:v>
                </c:pt>
                <c:pt idx="977">
                  <c:v>0.68900591465347438</c:v>
                </c:pt>
                <c:pt idx="978">
                  <c:v>0.68898169128913977</c:v>
                </c:pt>
                <c:pt idx="979">
                  <c:v>0.68898169128913977</c:v>
                </c:pt>
                <c:pt idx="980">
                  <c:v>0.68897061775115831</c:v>
                </c:pt>
                <c:pt idx="981">
                  <c:v>0.68880382258531125</c:v>
                </c:pt>
                <c:pt idx="982">
                  <c:v>0.68877752293260508</c:v>
                </c:pt>
                <c:pt idx="983">
                  <c:v>0.68863944975589775</c:v>
                </c:pt>
                <c:pt idx="984">
                  <c:v>0.6886356432272166</c:v>
                </c:pt>
                <c:pt idx="985">
                  <c:v>0.6886356432272166</c:v>
                </c:pt>
                <c:pt idx="986">
                  <c:v>0.68851625664585303</c:v>
                </c:pt>
                <c:pt idx="987">
                  <c:v>0.68828959516529331</c:v>
                </c:pt>
                <c:pt idx="988">
                  <c:v>0.68828959516529331</c:v>
                </c:pt>
                <c:pt idx="989">
                  <c:v>0.68828959516529331</c:v>
                </c:pt>
                <c:pt idx="990">
                  <c:v>0.68824495496530524</c:v>
                </c:pt>
                <c:pt idx="991">
                  <c:v>0.68811933951882709</c:v>
                </c:pt>
                <c:pt idx="992">
                  <c:v>0.68808923333743977</c:v>
                </c:pt>
                <c:pt idx="993">
                  <c:v>0.6879546206413516</c:v>
                </c:pt>
                <c:pt idx="994">
                  <c:v>0.68765978769259306</c:v>
                </c:pt>
                <c:pt idx="995">
                  <c:v>0.68757985059028881</c:v>
                </c:pt>
                <c:pt idx="996">
                  <c:v>0.68753659458254845</c:v>
                </c:pt>
                <c:pt idx="997">
                  <c:v>0.68750545025697529</c:v>
                </c:pt>
                <c:pt idx="998">
                  <c:v>0.68730439633299789</c:v>
                </c:pt>
                <c:pt idx="999">
                  <c:v>0.68728467159346829</c:v>
                </c:pt>
                <c:pt idx="1000">
                  <c:v>0.68723311043224167</c:v>
                </c:pt>
                <c:pt idx="1001">
                  <c:v>0.68722653551906521</c:v>
                </c:pt>
                <c:pt idx="1002">
                  <c:v>0.68722169084619822</c:v>
                </c:pt>
                <c:pt idx="1003">
                  <c:v>0.68715317332993742</c:v>
                </c:pt>
                <c:pt idx="1004">
                  <c:v>0.68701717644160165</c:v>
                </c:pt>
                <c:pt idx="1005">
                  <c:v>0.68690471082147664</c:v>
                </c:pt>
                <c:pt idx="1006">
                  <c:v>0.68687702697652264</c:v>
                </c:pt>
                <c:pt idx="1007">
                  <c:v>0.68684865103544501</c:v>
                </c:pt>
                <c:pt idx="1008">
                  <c:v>0.68660157271923183</c:v>
                </c:pt>
                <c:pt idx="1009">
                  <c:v>0.68641955143866018</c:v>
                </c:pt>
                <c:pt idx="1010">
                  <c:v>0.68640328717974985</c:v>
                </c:pt>
                <c:pt idx="1011">
                  <c:v>0.68639567412238756</c:v>
                </c:pt>
                <c:pt idx="1012">
                  <c:v>0.68621330679375403</c:v>
                </c:pt>
                <c:pt idx="1013">
                  <c:v>0.68616728240151814</c:v>
                </c:pt>
                <c:pt idx="1014">
                  <c:v>0.68614444322943124</c:v>
                </c:pt>
                <c:pt idx="1015">
                  <c:v>0.68612852501858279</c:v>
                </c:pt>
                <c:pt idx="1016">
                  <c:v>0.68604893396434052</c:v>
                </c:pt>
                <c:pt idx="1017">
                  <c:v>0.68598664531319431</c:v>
                </c:pt>
                <c:pt idx="1018">
                  <c:v>0.68596449823723116</c:v>
                </c:pt>
                <c:pt idx="1019">
                  <c:v>0.68590947659538537</c:v>
                </c:pt>
                <c:pt idx="1020">
                  <c:v>0.68586725873183074</c:v>
                </c:pt>
                <c:pt idx="1021">
                  <c:v>0.68586725873183074</c:v>
                </c:pt>
                <c:pt idx="1022">
                  <c:v>0.68586725873183074</c:v>
                </c:pt>
                <c:pt idx="1023">
                  <c:v>0.68583957488687697</c:v>
                </c:pt>
                <c:pt idx="1024">
                  <c:v>0.68566966528847262</c:v>
                </c:pt>
                <c:pt idx="1025">
                  <c:v>0.68564821030863332</c:v>
                </c:pt>
                <c:pt idx="1026">
                  <c:v>0.68554439589005645</c:v>
                </c:pt>
                <c:pt idx="1027">
                  <c:v>0.68552121066990757</c:v>
                </c:pt>
                <c:pt idx="1028">
                  <c:v>0.68541774229939245</c:v>
                </c:pt>
                <c:pt idx="1029">
                  <c:v>0.68518692824208971</c:v>
                </c:pt>
                <c:pt idx="1030">
                  <c:v>0.68517516260798428</c:v>
                </c:pt>
                <c:pt idx="1031">
                  <c:v>0.68517516260798428</c:v>
                </c:pt>
                <c:pt idx="1032">
                  <c:v>0.68501113582663276</c:v>
                </c:pt>
                <c:pt idx="1033">
                  <c:v>0.68499175713516502</c:v>
                </c:pt>
                <c:pt idx="1034">
                  <c:v>0.68493016058014267</c:v>
                </c:pt>
                <c:pt idx="1035">
                  <c:v>0.68455366028877018</c:v>
                </c:pt>
                <c:pt idx="1036">
                  <c:v>0.6844955242143671</c:v>
                </c:pt>
                <c:pt idx="1037">
                  <c:v>0.68444396305314048</c:v>
                </c:pt>
                <c:pt idx="1038">
                  <c:v>0.68418996377568886</c:v>
                </c:pt>
                <c:pt idx="1039">
                  <c:v>0.68413701842221464</c:v>
                </c:pt>
                <c:pt idx="1040">
                  <c:v>0.68413701842221464</c:v>
                </c:pt>
                <c:pt idx="1041">
                  <c:v>0.68413701842221464</c:v>
                </c:pt>
                <c:pt idx="1042">
                  <c:v>0.68405362083929111</c:v>
                </c:pt>
                <c:pt idx="1043">
                  <c:v>0.68381173324400679</c:v>
                </c:pt>
                <c:pt idx="1044">
                  <c:v>0.68376121022696601</c:v>
                </c:pt>
                <c:pt idx="1045">
                  <c:v>0.68375325112154184</c:v>
                </c:pt>
                <c:pt idx="1046">
                  <c:v>0.68368957827814791</c:v>
                </c:pt>
                <c:pt idx="1047">
                  <c:v>0.68360583464716251</c:v>
                </c:pt>
                <c:pt idx="1048">
                  <c:v>0.68353835527508744</c:v>
                </c:pt>
                <c:pt idx="1049">
                  <c:v>0.68344492229836817</c:v>
                </c:pt>
                <c:pt idx="1050">
                  <c:v>0.68344492229836817</c:v>
                </c:pt>
                <c:pt idx="1051">
                  <c:v>0.68340547281930897</c:v>
                </c:pt>
                <c:pt idx="1052">
                  <c:v>0.68315943264728152</c:v>
                </c:pt>
                <c:pt idx="1053">
                  <c:v>0.68311652268760303</c:v>
                </c:pt>
                <c:pt idx="1054">
                  <c:v>0.68306703781474798</c:v>
                </c:pt>
                <c:pt idx="1055">
                  <c:v>0.68275905503963641</c:v>
                </c:pt>
                <c:pt idx="1056">
                  <c:v>0.68275282617452171</c:v>
                </c:pt>
                <c:pt idx="1057">
                  <c:v>0.68275282617452171</c:v>
                </c:pt>
                <c:pt idx="1058">
                  <c:v>0.6825199358288474</c:v>
                </c:pt>
                <c:pt idx="1059">
                  <c:v>0.68245937741801088</c:v>
                </c:pt>
                <c:pt idx="1060">
                  <c:v>0.68240677811259853</c:v>
                </c:pt>
                <c:pt idx="1061">
                  <c:v>0.68233756850021388</c:v>
                </c:pt>
                <c:pt idx="1062">
                  <c:v>0.68230642417464082</c:v>
                </c:pt>
                <c:pt idx="1063">
                  <c:v>0.68226835888782922</c:v>
                </c:pt>
                <c:pt idx="1064">
                  <c:v>0.68219984137156842</c:v>
                </c:pt>
                <c:pt idx="1065">
                  <c:v>0.68210398605841571</c:v>
                </c:pt>
                <c:pt idx="1066">
                  <c:v>0.68206073005067525</c:v>
                </c:pt>
                <c:pt idx="1067">
                  <c:v>0.68198840600573329</c:v>
                </c:pt>
                <c:pt idx="1068">
                  <c:v>0.68198632971736184</c:v>
                </c:pt>
                <c:pt idx="1069">
                  <c:v>0.68197871665999943</c:v>
                </c:pt>
                <c:pt idx="1070">
                  <c:v>0.68190500842280988</c:v>
                </c:pt>
                <c:pt idx="1071">
                  <c:v>0.68189877955769518</c:v>
                </c:pt>
                <c:pt idx="1072">
                  <c:v>0.68188113110653714</c:v>
                </c:pt>
                <c:pt idx="1073">
                  <c:v>0.68180015586004716</c:v>
                </c:pt>
                <c:pt idx="1074">
                  <c:v>0.68168665209573631</c:v>
                </c:pt>
                <c:pt idx="1075">
                  <c:v>0.68161848062753738</c:v>
                </c:pt>
                <c:pt idx="1076">
                  <c:v>0.68155549988026742</c:v>
                </c:pt>
                <c:pt idx="1077">
                  <c:v>0.68142400161673655</c:v>
                </c:pt>
                <c:pt idx="1078">
                  <c:v>0.68136863392682889</c:v>
                </c:pt>
                <c:pt idx="1079">
                  <c:v>0.68136171296559034</c:v>
                </c:pt>
                <c:pt idx="1080">
                  <c:v>0.68124163428810303</c:v>
                </c:pt>
                <c:pt idx="1081">
                  <c:v>0.68109110338116641</c:v>
                </c:pt>
                <c:pt idx="1082">
                  <c:v>0.68075405256885313</c:v>
                </c:pt>
                <c:pt idx="1083">
                  <c:v>0.68063812646810884</c:v>
                </c:pt>
                <c:pt idx="1084">
                  <c:v>0.68050732030070193</c:v>
                </c:pt>
                <c:pt idx="1085">
                  <c:v>0.68047306154257159</c:v>
                </c:pt>
                <c:pt idx="1086">
                  <c:v>0.68034917633640302</c:v>
                </c:pt>
                <c:pt idx="1087">
                  <c:v>0.6801713076325745</c:v>
                </c:pt>
                <c:pt idx="1088">
                  <c:v>0.6801681932000172</c:v>
                </c:pt>
                <c:pt idx="1089">
                  <c:v>0.67987439839544439</c:v>
                </c:pt>
                <c:pt idx="1090">
                  <c:v>0.67986678533808209</c:v>
                </c:pt>
                <c:pt idx="1091">
                  <c:v>0.6797584722947001</c:v>
                </c:pt>
                <c:pt idx="1092">
                  <c:v>0.67961001767613494</c:v>
                </c:pt>
                <c:pt idx="1093">
                  <c:v>0.67951347026685838</c:v>
                </c:pt>
                <c:pt idx="1094">
                  <c:v>0.67950931769011536</c:v>
                </c:pt>
                <c:pt idx="1095">
                  <c:v>0.6793684761289126</c:v>
                </c:pt>
                <c:pt idx="1096">
                  <c:v>0.67934840534132113</c:v>
                </c:pt>
                <c:pt idx="1097">
                  <c:v>0.6792923455552895</c:v>
                </c:pt>
                <c:pt idx="1098">
                  <c:v>0.67919614419407481</c:v>
                </c:pt>
                <c:pt idx="1099">
                  <c:v>0.67915358028245831</c:v>
                </c:pt>
                <c:pt idx="1100">
                  <c:v>0.6791262424855663</c:v>
                </c:pt>
                <c:pt idx="1101">
                  <c:v>0.67908506276619751</c:v>
                </c:pt>
                <c:pt idx="1102">
                  <c:v>0.67900685590420284</c:v>
                </c:pt>
                <c:pt idx="1103">
                  <c:v>0.67891584526391702</c:v>
                </c:pt>
                <c:pt idx="1104">
                  <c:v>0.67880199545154429</c:v>
                </c:pt>
                <c:pt idx="1105">
                  <c:v>0.67873105559885005</c:v>
                </c:pt>
                <c:pt idx="1106">
                  <c:v>0.67864592777561694</c:v>
                </c:pt>
                <c:pt idx="1107">
                  <c:v>0.67851546765627191</c:v>
                </c:pt>
                <c:pt idx="1108">
                  <c:v>0.67849851130123762</c:v>
                </c:pt>
                <c:pt idx="1109">
                  <c:v>0.67836216836483987</c:v>
                </c:pt>
                <c:pt idx="1110">
                  <c:v>0.67810297836645939</c:v>
                </c:pt>
                <c:pt idx="1111">
                  <c:v>0.67794691069053203</c:v>
                </c:pt>
                <c:pt idx="1112">
                  <c:v>0.67790815330759657</c:v>
                </c:pt>
                <c:pt idx="1113">
                  <c:v>0.67790815330759657</c:v>
                </c:pt>
                <c:pt idx="1114">
                  <c:v>0.67786455125179423</c:v>
                </c:pt>
                <c:pt idx="1115">
                  <c:v>0.67773097669989191</c:v>
                </c:pt>
                <c:pt idx="1116">
                  <c:v>0.67764065815572994</c:v>
                </c:pt>
                <c:pt idx="1117">
                  <c:v>0.6775621052456734</c:v>
                </c:pt>
                <c:pt idx="1118">
                  <c:v>0.6775621052456734</c:v>
                </c:pt>
                <c:pt idx="1119">
                  <c:v>0.67752923067979065</c:v>
                </c:pt>
                <c:pt idx="1120">
                  <c:v>0.67745656058678672</c:v>
                </c:pt>
                <c:pt idx="1121">
                  <c:v>0.67737558534029674</c:v>
                </c:pt>
                <c:pt idx="1122">
                  <c:v>0.67721605718375011</c:v>
                </c:pt>
                <c:pt idx="1123">
                  <c:v>0.67721605718375011</c:v>
                </c:pt>
                <c:pt idx="1124">
                  <c:v>0.6771980626845302</c:v>
                </c:pt>
                <c:pt idx="1125">
                  <c:v>0.67718041423337205</c:v>
                </c:pt>
                <c:pt idx="1126">
                  <c:v>0.67717245512794788</c:v>
                </c:pt>
                <c:pt idx="1127">
                  <c:v>0.67715376853260389</c:v>
                </c:pt>
                <c:pt idx="1128">
                  <c:v>0.67688073661174653</c:v>
                </c:pt>
                <c:pt idx="1129">
                  <c:v>0.67682363868152917</c:v>
                </c:pt>
                <c:pt idx="1130">
                  <c:v>0.67679111016370841</c:v>
                </c:pt>
                <c:pt idx="1131">
                  <c:v>0.6767516606846492</c:v>
                </c:pt>
                <c:pt idx="1132">
                  <c:v>0.67640215214210675</c:v>
                </c:pt>
                <c:pt idx="1133">
                  <c:v>0.67637169991265744</c:v>
                </c:pt>
                <c:pt idx="1134">
                  <c:v>0.67617791299798047</c:v>
                </c:pt>
                <c:pt idx="1135">
                  <c:v>0.67617791299798047</c:v>
                </c:pt>
                <c:pt idx="1136">
                  <c:v>0.67586854603062108</c:v>
                </c:pt>
                <c:pt idx="1137">
                  <c:v>0.67576888418878722</c:v>
                </c:pt>
                <c:pt idx="1138">
                  <c:v>0.67576749999653951</c:v>
                </c:pt>
                <c:pt idx="1139">
                  <c:v>0.67567925774074911</c:v>
                </c:pt>
                <c:pt idx="1140">
                  <c:v>0.67554775947721835</c:v>
                </c:pt>
                <c:pt idx="1141">
                  <c:v>0.675495160171806</c:v>
                </c:pt>
                <c:pt idx="1142">
                  <c:v>0.675485816874134</c:v>
                </c:pt>
                <c:pt idx="1143">
                  <c:v>0.67543356361678364</c:v>
                </c:pt>
                <c:pt idx="1144">
                  <c:v>0.67539480623384829</c:v>
                </c:pt>
                <c:pt idx="1145">
                  <c:v>0.67523389388505395</c:v>
                </c:pt>
                <c:pt idx="1146">
                  <c:v>0.67520759423234777</c:v>
                </c:pt>
                <c:pt idx="1147">
                  <c:v>0.67502557295177612</c:v>
                </c:pt>
                <c:pt idx="1148">
                  <c:v>0.67494563584947187</c:v>
                </c:pt>
                <c:pt idx="1149">
                  <c:v>0.67492106643707528</c:v>
                </c:pt>
                <c:pt idx="1150">
                  <c:v>0.67490030355335995</c:v>
                </c:pt>
                <c:pt idx="1151">
                  <c:v>0.67487261970840606</c:v>
                </c:pt>
                <c:pt idx="1152">
                  <c:v>0.67486846713166293</c:v>
                </c:pt>
                <c:pt idx="1153">
                  <c:v>0.67480202590377369</c:v>
                </c:pt>
                <c:pt idx="1154">
                  <c:v>0.67463419259374102</c:v>
                </c:pt>
                <c:pt idx="1155">
                  <c:v>0.67442760190077278</c:v>
                </c:pt>
                <c:pt idx="1156">
                  <c:v>0.67427015003259783</c:v>
                </c:pt>
                <c:pt idx="1157">
                  <c:v>0.67417706310394043</c:v>
                </c:pt>
                <c:pt idx="1158">
                  <c:v>0.67410024043419348</c:v>
                </c:pt>
                <c:pt idx="1159">
                  <c:v>0.67408120779078762</c:v>
                </c:pt>
                <c:pt idx="1160">
                  <c:v>0.67395766863268114</c:v>
                </c:pt>
                <c:pt idx="1161">
                  <c:v>0.67391683496137411</c:v>
                </c:pt>
                <c:pt idx="1162">
                  <c:v>0.6738926115970395</c:v>
                </c:pt>
                <c:pt idx="1163">
                  <c:v>0.67379156556295794</c:v>
                </c:pt>
                <c:pt idx="1164">
                  <c:v>0.67371854942189213</c:v>
                </c:pt>
                <c:pt idx="1165">
                  <c:v>0.6736521081940029</c:v>
                </c:pt>
                <c:pt idx="1166">
                  <c:v>0.6735590212653455</c:v>
                </c:pt>
                <c:pt idx="1167">
                  <c:v>0.67355867521728363</c:v>
                </c:pt>
                <c:pt idx="1168">
                  <c:v>0.67350226938319013</c:v>
                </c:pt>
                <c:pt idx="1169">
                  <c:v>0.67326557250883468</c:v>
                </c:pt>
                <c:pt idx="1170">
                  <c:v>0.67323442818326151</c:v>
                </c:pt>
                <c:pt idx="1171">
                  <c:v>0.6731904800793973</c:v>
                </c:pt>
                <c:pt idx="1172">
                  <c:v>0.67306348044067144</c:v>
                </c:pt>
                <c:pt idx="1173">
                  <c:v>0.67297627632906687</c:v>
                </c:pt>
                <c:pt idx="1174">
                  <c:v>0.67295966602209456</c:v>
                </c:pt>
                <c:pt idx="1175">
                  <c:v>0.67289426293839094</c:v>
                </c:pt>
                <c:pt idx="1176">
                  <c:v>0.67273611897409213</c:v>
                </c:pt>
                <c:pt idx="1177">
                  <c:v>0.67271847052293399</c:v>
                </c:pt>
                <c:pt idx="1178">
                  <c:v>0.67271708633068628</c:v>
                </c:pt>
                <c:pt idx="1179">
                  <c:v>0.67263265060357713</c:v>
                </c:pt>
                <c:pt idx="1180">
                  <c:v>0.67247070011059695</c:v>
                </c:pt>
                <c:pt idx="1181">
                  <c:v>0.67242363757417545</c:v>
                </c:pt>
                <c:pt idx="1182">
                  <c:v>0.67242294547805148</c:v>
                </c:pt>
                <c:pt idx="1183">
                  <c:v>0.6722582266005761</c:v>
                </c:pt>
                <c:pt idx="1184">
                  <c:v>0.6720253362549018</c:v>
                </c:pt>
                <c:pt idx="1185">
                  <c:v>0.67197515928592289</c:v>
                </c:pt>
                <c:pt idx="1186">
                  <c:v>0.67193432561461597</c:v>
                </c:pt>
                <c:pt idx="1187">
                  <c:v>0.67175611086272546</c:v>
                </c:pt>
                <c:pt idx="1188">
                  <c:v>0.67174261498831056</c:v>
                </c:pt>
                <c:pt idx="1189">
                  <c:v>0.6716612936937586</c:v>
                </c:pt>
                <c:pt idx="1190">
                  <c:v>0.67159139198525009</c:v>
                </c:pt>
                <c:pt idx="1191">
                  <c:v>0.6715592095154912</c:v>
                </c:pt>
                <c:pt idx="1192">
                  <c:v>0.67155817137130547</c:v>
                </c:pt>
                <c:pt idx="1193">
                  <c:v>0.67144328341474691</c:v>
                </c:pt>
                <c:pt idx="1194">
                  <c:v>0.67133324013105533</c:v>
                </c:pt>
                <c:pt idx="1195">
                  <c:v>0.67130001951711071</c:v>
                </c:pt>
                <c:pt idx="1196">
                  <c:v>0.67121108516519645</c:v>
                </c:pt>
                <c:pt idx="1197">
                  <c:v>0.6710702436039937</c:v>
                </c:pt>
                <c:pt idx="1198">
                  <c:v>0.67102387316369594</c:v>
                </c:pt>
                <c:pt idx="1199">
                  <c:v>0.67098719206913215</c:v>
                </c:pt>
                <c:pt idx="1200">
                  <c:v>0.67094947283038253</c:v>
                </c:pt>
                <c:pt idx="1201">
                  <c:v>0.6707428821374144</c:v>
                </c:pt>
                <c:pt idx="1202">
                  <c:v>0.67072557973431812</c:v>
                </c:pt>
                <c:pt idx="1203">
                  <c:v>0.67069201307231163</c:v>
                </c:pt>
                <c:pt idx="1204">
                  <c:v>0.67068578420719693</c:v>
                </c:pt>
                <c:pt idx="1205">
                  <c:v>0.67064114400720887</c:v>
                </c:pt>
                <c:pt idx="1206">
                  <c:v>0.67057124229870035</c:v>
                </c:pt>
                <c:pt idx="1207">
                  <c:v>0.67054563474211804</c:v>
                </c:pt>
                <c:pt idx="1208">
                  <c:v>0.67053732958863199</c:v>
                </c:pt>
                <c:pt idx="1209">
                  <c:v>0.67052071928165957</c:v>
                </c:pt>
                <c:pt idx="1210">
                  <c:v>0.67051587460879269</c:v>
                </c:pt>
                <c:pt idx="1211">
                  <c:v>0.67042244163207343</c:v>
                </c:pt>
                <c:pt idx="1212">
                  <c:v>0.67035669250030805</c:v>
                </c:pt>
                <c:pt idx="1213">
                  <c:v>0.67027329491738441</c:v>
                </c:pt>
                <c:pt idx="1214">
                  <c:v>0.67000683790970361</c:v>
                </c:pt>
                <c:pt idx="1215">
                  <c:v>0.66990302349112663</c:v>
                </c:pt>
                <c:pt idx="1216">
                  <c:v>0.66984281112835198</c:v>
                </c:pt>
                <c:pt idx="1217">
                  <c:v>0.66983589016711353</c:v>
                </c:pt>
                <c:pt idx="1218">
                  <c:v>0.6697358822772177</c:v>
                </c:pt>
                <c:pt idx="1219">
                  <c:v>0.66964937026173699</c:v>
                </c:pt>
                <c:pt idx="1220">
                  <c:v>0.66964037301212687</c:v>
                </c:pt>
                <c:pt idx="1221">
                  <c:v>0.66933135209282946</c:v>
                </c:pt>
                <c:pt idx="1222">
                  <c:v>0.66928982632539868</c:v>
                </c:pt>
                <c:pt idx="1223">
                  <c:v>0.66925695175951594</c:v>
                </c:pt>
                <c:pt idx="1224">
                  <c:v>0.66925695175951594</c:v>
                </c:pt>
                <c:pt idx="1225">
                  <c:v>0.66920435245410359</c:v>
                </c:pt>
                <c:pt idx="1226">
                  <c:v>0.66919639334867942</c:v>
                </c:pt>
                <c:pt idx="1227">
                  <c:v>0.66910019198746473</c:v>
                </c:pt>
                <c:pt idx="1228">
                  <c:v>0.6689728463006771</c:v>
                </c:pt>
                <c:pt idx="1229">
                  <c:v>0.66894896898440426</c:v>
                </c:pt>
                <c:pt idx="1230">
                  <c:v>0.66892370747588392</c:v>
                </c:pt>
                <c:pt idx="1231">
                  <c:v>0.66891471022627391</c:v>
                </c:pt>
                <c:pt idx="1232">
                  <c:v>0.66891090369759276</c:v>
                </c:pt>
                <c:pt idx="1233">
                  <c:v>0.66888079751620544</c:v>
                </c:pt>
                <c:pt idx="1234">
                  <c:v>0.66886487930535699</c:v>
                </c:pt>
                <c:pt idx="1235">
                  <c:v>0.66877975148212387</c:v>
                </c:pt>
                <c:pt idx="1236">
                  <c:v>0.66868008964029002</c:v>
                </c:pt>
                <c:pt idx="1237">
                  <c:v>0.66866382538137958</c:v>
                </c:pt>
                <c:pt idx="1238">
                  <c:v>0.66836933848068292</c:v>
                </c:pt>
                <c:pt idx="1239">
                  <c:v>0.66828905533031668</c:v>
                </c:pt>
                <c:pt idx="1240">
                  <c:v>0.6682188075737463</c:v>
                </c:pt>
                <c:pt idx="1241">
                  <c:v>0.6681167233954789</c:v>
                </c:pt>
                <c:pt idx="1242">
                  <c:v>0.66797380554590469</c:v>
                </c:pt>
                <c:pt idx="1243">
                  <c:v>0.66784196123431194</c:v>
                </c:pt>
                <c:pt idx="1244">
                  <c:v>0.66754851247780111</c:v>
                </c:pt>
                <c:pt idx="1245">
                  <c:v>0.66718066338797666</c:v>
                </c:pt>
                <c:pt idx="1246">
                  <c:v>0.66710349467016783</c:v>
                </c:pt>
                <c:pt idx="1247">
                  <c:v>0.66702528780817305</c:v>
                </c:pt>
                <c:pt idx="1248">
                  <c:v>0.66694881118648808</c:v>
                </c:pt>
                <c:pt idx="1249">
                  <c:v>0.66683461532605337</c:v>
                </c:pt>
                <c:pt idx="1250">
                  <c:v>0.66673876001290067</c:v>
                </c:pt>
                <c:pt idx="1251">
                  <c:v>0.66662387205634221</c:v>
                </c:pt>
                <c:pt idx="1252">
                  <c:v>0.66655050986721454</c:v>
                </c:pt>
                <c:pt idx="1253">
                  <c:v>0.66651867344551752</c:v>
                </c:pt>
                <c:pt idx="1254">
                  <c:v>0.66648960540831592</c:v>
                </c:pt>
                <c:pt idx="1255">
                  <c:v>0.66648856726413019</c:v>
                </c:pt>
                <c:pt idx="1256">
                  <c:v>0.66647887791839633</c:v>
                </c:pt>
                <c:pt idx="1257">
                  <c:v>0.66631415904092095</c:v>
                </c:pt>
                <c:pt idx="1258">
                  <c:v>0.66625325458202234</c:v>
                </c:pt>
                <c:pt idx="1259">
                  <c:v>0.66625152434171275</c:v>
                </c:pt>
                <c:pt idx="1260">
                  <c:v>0.66614251920220702</c:v>
                </c:pt>
                <c:pt idx="1261">
                  <c:v>0.6660390508316919</c:v>
                </c:pt>
                <c:pt idx="1262">
                  <c:v>0.66581031306276062</c:v>
                </c:pt>
                <c:pt idx="1263">
                  <c:v>0.66579647114028373</c:v>
                </c:pt>
                <c:pt idx="1264">
                  <c:v>0.6657559835170388</c:v>
                </c:pt>
                <c:pt idx="1265">
                  <c:v>0.66569680929844988</c:v>
                </c:pt>
                <c:pt idx="1266">
                  <c:v>0.66561998662870292</c:v>
                </c:pt>
                <c:pt idx="1267">
                  <c:v>0.66554316395895596</c:v>
                </c:pt>
                <c:pt idx="1268">
                  <c:v>0.66544592445355555</c:v>
                </c:pt>
                <c:pt idx="1269">
                  <c:v>0.66534487841947387</c:v>
                </c:pt>
                <c:pt idx="1270">
                  <c:v>0.66532861416056355</c:v>
                </c:pt>
                <c:pt idx="1271">
                  <c:v>0.66531304199777708</c:v>
                </c:pt>
                <c:pt idx="1272">
                  <c:v>0.66520023032959008</c:v>
                </c:pt>
                <c:pt idx="1273">
                  <c:v>0.66515835851409733</c:v>
                </c:pt>
                <c:pt idx="1274">
                  <c:v>0.66510437501643727</c:v>
                </c:pt>
                <c:pt idx="1275">
                  <c:v>0.66510437501643727</c:v>
                </c:pt>
                <c:pt idx="1276">
                  <c:v>0.66498118190639266</c:v>
                </c:pt>
                <c:pt idx="1277">
                  <c:v>0.66497218465678265</c:v>
                </c:pt>
                <c:pt idx="1278">
                  <c:v>0.6649334272738473</c:v>
                </c:pt>
                <c:pt idx="1279">
                  <c:v>0.66478531870334412</c:v>
                </c:pt>
                <c:pt idx="1280">
                  <c:v>0.66456730842433254</c:v>
                </c:pt>
                <c:pt idx="1281">
                  <c:v>0.66442266033444852</c:v>
                </c:pt>
                <c:pt idx="1282">
                  <c:v>0.6644122788925908</c:v>
                </c:pt>
                <c:pt idx="1283">
                  <c:v>0.66437594384608889</c:v>
                </c:pt>
                <c:pt idx="1284">
                  <c:v>0.66434376137633</c:v>
                </c:pt>
                <c:pt idx="1285">
                  <c:v>0.66423094970814311</c:v>
                </c:pt>
                <c:pt idx="1286">
                  <c:v>0.66413613253917614</c:v>
                </c:pt>
                <c:pt idx="1287">
                  <c:v>0.66412713528956613</c:v>
                </c:pt>
                <c:pt idx="1288">
                  <c:v>0.66408976209887838</c:v>
                </c:pt>
                <c:pt idx="1289">
                  <c:v>0.66406104010973876</c:v>
                </c:pt>
                <c:pt idx="1290">
                  <c:v>0.66405965591749105</c:v>
                </c:pt>
                <c:pt idx="1291">
                  <c:v>0.66395480335472834</c:v>
                </c:pt>
                <c:pt idx="1292">
                  <c:v>0.66379838963073912</c:v>
                </c:pt>
                <c:pt idx="1293">
                  <c:v>0.66377901093927139</c:v>
                </c:pt>
                <c:pt idx="1294">
                  <c:v>0.66372018276874445</c:v>
                </c:pt>
                <c:pt idx="1295">
                  <c:v>0.66365754806953625</c:v>
                </c:pt>
                <c:pt idx="1296">
                  <c:v>0.66324955740452884</c:v>
                </c:pt>
                <c:pt idx="1297">
                  <c:v>0.66307687942162918</c:v>
                </c:pt>
                <c:pt idx="1298">
                  <c:v>0.66302531826040256</c:v>
                </c:pt>
                <c:pt idx="1299">
                  <c:v>0.66298310039684794</c:v>
                </c:pt>
                <c:pt idx="1300">
                  <c:v>0.66292184988988756</c:v>
                </c:pt>
                <c:pt idx="1301">
                  <c:v>0.66289416604493367</c:v>
                </c:pt>
                <c:pt idx="1302">
                  <c:v>0.66282945505735402</c:v>
                </c:pt>
                <c:pt idx="1303">
                  <c:v>0.66281422894262942</c:v>
                </c:pt>
                <c:pt idx="1304">
                  <c:v>0.66281353684650557</c:v>
                </c:pt>
                <c:pt idx="1305">
                  <c:v>0.66277893204031324</c:v>
                </c:pt>
                <c:pt idx="1306">
                  <c:v>0.6626820385829747</c:v>
                </c:pt>
                <c:pt idx="1307">
                  <c:v>0.66265816126670207</c:v>
                </c:pt>
                <c:pt idx="1308">
                  <c:v>0.6626332458062435</c:v>
                </c:pt>
                <c:pt idx="1309">
                  <c:v>0.66261525130702359</c:v>
                </c:pt>
                <c:pt idx="1310">
                  <c:v>0.66244118913187622</c:v>
                </c:pt>
                <c:pt idx="1311">
                  <c:v>0.66233599052105152</c:v>
                </c:pt>
                <c:pt idx="1312">
                  <c:v>0.66221452765131639</c:v>
                </c:pt>
                <c:pt idx="1313">
                  <c:v>0.66210240807925336</c:v>
                </c:pt>
                <c:pt idx="1314">
                  <c:v>0.66203043008237328</c:v>
                </c:pt>
                <c:pt idx="1315">
                  <c:v>0.66198994245912823</c:v>
                </c:pt>
                <c:pt idx="1316">
                  <c:v>0.66198994245912823</c:v>
                </c:pt>
                <c:pt idx="1317">
                  <c:v>0.66198994245912823</c:v>
                </c:pt>
                <c:pt idx="1318">
                  <c:v>0.66198994245912823</c:v>
                </c:pt>
                <c:pt idx="1319">
                  <c:v>0.66183422083126286</c:v>
                </c:pt>
                <c:pt idx="1320">
                  <c:v>0.66181968681266201</c:v>
                </c:pt>
                <c:pt idx="1321">
                  <c:v>0.66178438991034583</c:v>
                </c:pt>
                <c:pt idx="1322">
                  <c:v>0.66173836551811005</c:v>
                </c:pt>
                <c:pt idx="1323">
                  <c:v>0.66158852670729729</c:v>
                </c:pt>
                <c:pt idx="1324">
                  <c:v>0.6615061672685596</c:v>
                </c:pt>
                <c:pt idx="1325">
                  <c:v>0.66097809792606477</c:v>
                </c:pt>
                <c:pt idx="1326">
                  <c:v>0.66097532954156935</c:v>
                </c:pt>
                <c:pt idx="1327">
                  <c:v>0.66096356390746402</c:v>
                </c:pt>
                <c:pt idx="1328">
                  <c:v>0.66095179827335859</c:v>
                </c:pt>
                <c:pt idx="1329">
                  <c:v>0.66095179827335859</c:v>
                </c:pt>
                <c:pt idx="1330">
                  <c:v>0.660941070783439</c:v>
                </c:pt>
                <c:pt idx="1331">
                  <c:v>0.66094003263925316</c:v>
                </c:pt>
                <c:pt idx="1332">
                  <c:v>0.660922730236157</c:v>
                </c:pt>
                <c:pt idx="1333">
                  <c:v>0.66072513679279887</c:v>
                </c:pt>
                <c:pt idx="1334">
                  <c:v>0.66063585639282274</c:v>
                </c:pt>
                <c:pt idx="1335">
                  <c:v>0.66060575021143542</c:v>
                </c:pt>
                <c:pt idx="1336">
                  <c:v>0.66060575021143542</c:v>
                </c:pt>
                <c:pt idx="1337">
                  <c:v>0.66056353234788068</c:v>
                </c:pt>
                <c:pt idx="1338">
                  <c:v>0.66051127909053042</c:v>
                </c:pt>
                <c:pt idx="1339">
                  <c:v>0.66045002858356994</c:v>
                </c:pt>
                <c:pt idx="1340">
                  <c:v>0.66039016226885716</c:v>
                </c:pt>
                <c:pt idx="1341">
                  <c:v>0.66027215987974142</c:v>
                </c:pt>
                <c:pt idx="1342">
                  <c:v>0.66022855782393908</c:v>
                </c:pt>
                <c:pt idx="1343">
                  <c:v>0.66017872690302215</c:v>
                </c:pt>
                <c:pt idx="1344">
                  <c:v>0.66004757468755315</c:v>
                </c:pt>
                <c:pt idx="1345">
                  <c:v>0.65995587195114358</c:v>
                </c:pt>
                <c:pt idx="1346">
                  <c:v>0.65991365408758895</c:v>
                </c:pt>
                <c:pt idx="1347">
                  <c:v>0.65984167609070887</c:v>
                </c:pt>
                <c:pt idx="1348">
                  <c:v>0.65978077163181037</c:v>
                </c:pt>
                <c:pt idx="1349">
                  <c:v>0.65972055926903572</c:v>
                </c:pt>
                <c:pt idx="1350">
                  <c:v>0.65970048848144425</c:v>
                </c:pt>
                <c:pt idx="1351">
                  <c:v>0.65942953284895833</c:v>
                </c:pt>
                <c:pt idx="1352">
                  <c:v>0.6594177672148529</c:v>
                </c:pt>
                <c:pt idx="1353">
                  <c:v>0.65928592290326016</c:v>
                </c:pt>
                <c:pt idx="1354">
                  <c:v>0.65926689025985441</c:v>
                </c:pt>
                <c:pt idx="1355">
                  <c:v>0.65915926931259627</c:v>
                </c:pt>
                <c:pt idx="1356">
                  <c:v>0.65913539199632354</c:v>
                </c:pt>
                <c:pt idx="1357">
                  <c:v>0.65905926142270044</c:v>
                </c:pt>
                <c:pt idx="1358">
                  <c:v>0.65891046075607351</c:v>
                </c:pt>
                <c:pt idx="1359">
                  <c:v>0.65889004392042005</c:v>
                </c:pt>
                <c:pt idx="1360">
                  <c:v>0.65883917485531729</c:v>
                </c:pt>
                <c:pt idx="1361">
                  <c:v>0.65856648898252179</c:v>
                </c:pt>
                <c:pt idx="1362">
                  <c:v>0.65831941066630861</c:v>
                </c:pt>
                <c:pt idx="1363">
                  <c:v>0.65824812476555239</c:v>
                </c:pt>
                <c:pt idx="1364">
                  <c:v>0.65820037013300703</c:v>
                </c:pt>
                <c:pt idx="1365">
                  <c:v>0.65819967803688317</c:v>
                </c:pt>
                <c:pt idx="1366">
                  <c:v>0.65818341377797285</c:v>
                </c:pt>
                <c:pt idx="1367">
                  <c:v>0.65818341377797285</c:v>
                </c:pt>
                <c:pt idx="1368">
                  <c:v>0.6579830519501193</c:v>
                </c:pt>
                <c:pt idx="1369">
                  <c:v>0.65783736571604956</c:v>
                </c:pt>
                <c:pt idx="1370">
                  <c:v>0.65752073173938985</c:v>
                </c:pt>
                <c:pt idx="1371">
                  <c:v>0.65749131765412638</c:v>
                </c:pt>
                <c:pt idx="1372">
                  <c:v>0.65749131765412638</c:v>
                </c:pt>
                <c:pt idx="1373">
                  <c:v>0.65749131765412638</c:v>
                </c:pt>
                <c:pt idx="1374">
                  <c:v>0.6574712468665348</c:v>
                </c:pt>
                <c:pt idx="1375">
                  <c:v>0.65722070806970245</c:v>
                </c:pt>
                <c:pt idx="1376">
                  <c:v>0.65704387751005966</c:v>
                </c:pt>
                <c:pt idx="1377">
                  <c:v>0.65696532460000312</c:v>
                </c:pt>
                <c:pt idx="1378">
                  <c:v>0.65689369265118491</c:v>
                </c:pt>
                <c:pt idx="1379">
                  <c:v>0.65687119952716</c:v>
                </c:pt>
                <c:pt idx="1380">
                  <c:v>0.65679922153027992</c:v>
                </c:pt>
                <c:pt idx="1381">
                  <c:v>0.65673970126362913</c:v>
                </c:pt>
                <c:pt idx="1382">
                  <c:v>0.65670751879387024</c:v>
                </c:pt>
                <c:pt idx="1383">
                  <c:v>0.65660578066366482</c:v>
                </c:pt>
                <c:pt idx="1384">
                  <c:v>0.65655214321406674</c:v>
                </c:pt>
                <c:pt idx="1385">
                  <c:v>0.65639157691333427</c:v>
                </c:pt>
                <c:pt idx="1386">
                  <c:v>0.65638396385597197</c:v>
                </c:pt>
                <c:pt idx="1387">
                  <c:v>0.65630817933041086</c:v>
                </c:pt>
                <c:pt idx="1388">
                  <c:v>0.65617460477850842</c:v>
                </c:pt>
                <c:pt idx="1389">
                  <c:v>0.65610712540643346</c:v>
                </c:pt>
                <c:pt idx="1390">
                  <c:v>0.65584205259100026</c:v>
                </c:pt>
                <c:pt idx="1391">
                  <c:v>0.65570051893367365</c:v>
                </c:pt>
                <c:pt idx="1392">
                  <c:v>0.6556174673988121</c:v>
                </c:pt>
                <c:pt idx="1393">
                  <c:v>0.65560881619726397</c:v>
                </c:pt>
                <c:pt idx="1394">
                  <c:v>0.6555139990282971</c:v>
                </c:pt>
                <c:pt idx="1395">
                  <c:v>0.65541364509033939</c:v>
                </c:pt>
                <c:pt idx="1396">
                  <c:v>0.65534928015082161</c:v>
                </c:pt>
                <c:pt idx="1397">
                  <c:v>0.65523889081906805</c:v>
                </c:pt>
                <c:pt idx="1398">
                  <c:v>0.65515999186094953</c:v>
                </c:pt>
                <c:pt idx="1399">
                  <c:v>0.65513784478498649</c:v>
                </c:pt>
                <c:pt idx="1400">
                  <c:v>0.65509666506561759</c:v>
                </c:pt>
                <c:pt idx="1401">
                  <c:v>0.65507174960515924</c:v>
                </c:pt>
                <c:pt idx="1402">
                  <c:v>0.65506898122066382</c:v>
                </c:pt>
                <c:pt idx="1403">
                  <c:v>0.65506898122066382</c:v>
                </c:pt>
                <c:pt idx="1404">
                  <c:v>0.65506898122066382</c:v>
                </c:pt>
                <c:pt idx="1405">
                  <c:v>0.65488557574784445</c:v>
                </c:pt>
                <c:pt idx="1406">
                  <c:v>0.65481290565484063</c:v>
                </c:pt>
                <c:pt idx="1407">
                  <c:v>0.65480529259747833</c:v>
                </c:pt>
                <c:pt idx="1408">
                  <c:v>0.65480356235716863</c:v>
                </c:pt>
                <c:pt idx="1409">
                  <c:v>0.65470286237114905</c:v>
                </c:pt>
                <c:pt idx="1410">
                  <c:v>0.65466998780526631</c:v>
                </c:pt>
                <c:pt idx="1411">
                  <c:v>0.65463123042233085</c:v>
                </c:pt>
                <c:pt idx="1412">
                  <c:v>0.65445959058361702</c:v>
                </c:pt>
                <c:pt idx="1413">
                  <c:v>0.65418032979764495</c:v>
                </c:pt>
                <c:pt idx="1414">
                  <c:v>0.65416233529842494</c:v>
                </c:pt>
                <c:pt idx="1415">
                  <c:v>0.65408689682092569</c:v>
                </c:pt>
                <c:pt idx="1416">
                  <c:v>0.65403083703489406</c:v>
                </c:pt>
                <c:pt idx="1417">
                  <c:v>0.65403083703489406</c:v>
                </c:pt>
                <c:pt idx="1418">
                  <c:v>0.65403083703489406</c:v>
                </c:pt>
                <c:pt idx="1419">
                  <c:v>0.65388549684888631</c:v>
                </c:pt>
                <c:pt idx="1420">
                  <c:v>0.65385850510005639</c:v>
                </c:pt>
                <c:pt idx="1421">
                  <c:v>0.65371731749079165</c:v>
                </c:pt>
                <c:pt idx="1422">
                  <c:v>0.65353321992184854</c:v>
                </c:pt>
                <c:pt idx="1423">
                  <c:v>0.65351591751875238</c:v>
                </c:pt>
                <c:pt idx="1424">
                  <c:v>0.65351176494200924</c:v>
                </c:pt>
                <c:pt idx="1425">
                  <c:v>0.65347093127070233</c:v>
                </c:pt>
                <c:pt idx="1426">
                  <c:v>0.65345224467535845</c:v>
                </c:pt>
                <c:pt idx="1427">
                  <c:v>0.65333874091104771</c:v>
                </c:pt>
                <c:pt idx="1428">
                  <c:v>0.65333874091104771</c:v>
                </c:pt>
                <c:pt idx="1429">
                  <c:v>0.65320828079170268</c:v>
                </c:pt>
                <c:pt idx="1430">
                  <c:v>0.65300861105997288</c:v>
                </c:pt>
                <c:pt idx="1431">
                  <c:v>0.65299269284912442</c:v>
                </c:pt>
                <c:pt idx="1432">
                  <c:v>0.65299269284912442</c:v>
                </c:pt>
                <c:pt idx="1433">
                  <c:v>0.65291310179488204</c:v>
                </c:pt>
                <c:pt idx="1434">
                  <c:v>0.65277433652205086</c:v>
                </c:pt>
                <c:pt idx="1435">
                  <c:v>0.65274284614841593</c:v>
                </c:pt>
                <c:pt idx="1436">
                  <c:v>0.65264664478720125</c:v>
                </c:pt>
                <c:pt idx="1437">
                  <c:v>0.65259889015465589</c:v>
                </c:pt>
                <c:pt idx="1438">
                  <c:v>0.65254905923373885</c:v>
                </c:pt>
                <c:pt idx="1439">
                  <c:v>0.65248469429422118</c:v>
                </c:pt>
                <c:pt idx="1440">
                  <c:v>0.65241963725857965</c:v>
                </c:pt>
                <c:pt idx="1441">
                  <c:v>0.65239022317331608</c:v>
                </c:pt>
                <c:pt idx="1442">
                  <c:v>0.65235527231906187</c:v>
                </c:pt>
                <c:pt idx="1443">
                  <c:v>0.6523061334942688</c:v>
                </c:pt>
                <c:pt idx="1444">
                  <c:v>0.65217152079818064</c:v>
                </c:pt>
                <c:pt idx="1445">
                  <c:v>0.65201130054551015</c:v>
                </c:pt>
                <c:pt idx="1446">
                  <c:v>0.65185488682152093</c:v>
                </c:pt>
                <c:pt idx="1447">
                  <c:v>0.65181785967889505</c:v>
                </c:pt>
                <c:pt idx="1448">
                  <c:v>0.65174691982620092</c:v>
                </c:pt>
                <c:pt idx="1449">
                  <c:v>0.65172927137504277</c:v>
                </c:pt>
                <c:pt idx="1450">
                  <c:v>0.65159811915957389</c:v>
                </c:pt>
                <c:pt idx="1451">
                  <c:v>0.65158185490066345</c:v>
                </c:pt>
                <c:pt idx="1452">
                  <c:v>0.65151887415339338</c:v>
                </c:pt>
                <c:pt idx="1453">
                  <c:v>0.65142924770535526</c:v>
                </c:pt>
                <c:pt idx="1454">
                  <c:v>0.65140502434102066</c:v>
                </c:pt>
                <c:pt idx="1455">
                  <c:v>0.65137803259219074</c:v>
                </c:pt>
                <c:pt idx="1456">
                  <c:v>0.65126106834726061</c:v>
                </c:pt>
                <c:pt idx="1457">
                  <c:v>0.65122231096432526</c:v>
                </c:pt>
                <c:pt idx="1458">
                  <c:v>0.65113026217985359</c:v>
                </c:pt>
                <c:pt idx="1459">
                  <c:v>0.65099599553182741</c:v>
                </c:pt>
                <c:pt idx="1460">
                  <c:v>0.6509337068806812</c:v>
                </c:pt>
                <c:pt idx="1461">
                  <c:v>0.65091640447758514</c:v>
                </c:pt>
                <c:pt idx="1462">
                  <c:v>0.65091640447758514</c:v>
                </c:pt>
                <c:pt idx="1463">
                  <c:v>0.65090948351634659</c:v>
                </c:pt>
                <c:pt idx="1464">
                  <c:v>0.65084165809620975</c:v>
                </c:pt>
                <c:pt idx="1465">
                  <c:v>0.65082920036598046</c:v>
                </c:pt>
                <c:pt idx="1466">
                  <c:v>0.65082366359698962</c:v>
                </c:pt>
                <c:pt idx="1467">
                  <c:v>0.65074580278305694</c:v>
                </c:pt>
                <c:pt idx="1468">
                  <c:v>0.6507160426497316</c:v>
                </c:pt>
                <c:pt idx="1469">
                  <c:v>0.65069977839082116</c:v>
                </c:pt>
                <c:pt idx="1470">
                  <c:v>0.6506945876698923</c:v>
                </c:pt>
                <c:pt idx="1471">
                  <c:v>0.65040425334593877</c:v>
                </c:pt>
                <c:pt idx="1472">
                  <c:v>0.65033227534905869</c:v>
                </c:pt>
                <c:pt idx="1473">
                  <c:v>0.65022984512272941</c:v>
                </c:pt>
                <c:pt idx="1474">
                  <c:v>0.65022430835373868</c:v>
                </c:pt>
                <c:pt idx="1475">
                  <c:v>0.65000422178635553</c:v>
                </c:pt>
                <c:pt idx="1476">
                  <c:v>0.64999141800806437</c:v>
                </c:pt>
                <c:pt idx="1477">
                  <c:v>0.64992186234761773</c:v>
                </c:pt>
                <c:pt idx="1478">
                  <c:v>0.64986718675383393</c:v>
                </c:pt>
                <c:pt idx="1479">
                  <c:v>0.64985611321585235</c:v>
                </c:pt>
                <c:pt idx="1480">
                  <c:v>0.64983188985151774</c:v>
                </c:pt>
                <c:pt idx="1481">
                  <c:v>0.64956785518027027</c:v>
                </c:pt>
                <c:pt idx="1482">
                  <c:v>0.64953221222989221</c:v>
                </c:pt>
                <c:pt idx="1483">
                  <c:v>0.64948445759734685</c:v>
                </c:pt>
                <c:pt idx="1484">
                  <c:v>0.64930555074933249</c:v>
                </c:pt>
                <c:pt idx="1485">
                  <c:v>0.64928444181755518</c:v>
                </c:pt>
                <c:pt idx="1486">
                  <c:v>0.64926229474159214</c:v>
                </c:pt>
                <c:pt idx="1487">
                  <c:v>0.64925814216484901</c:v>
                </c:pt>
                <c:pt idx="1488">
                  <c:v>0.64918616416796893</c:v>
                </c:pt>
                <c:pt idx="1489">
                  <c:v>0.64899895216646852</c:v>
                </c:pt>
                <c:pt idx="1490">
                  <c:v>0.64892039925641198</c:v>
                </c:pt>
                <c:pt idx="1491">
                  <c:v>0.64884011610604575</c:v>
                </c:pt>
                <c:pt idx="1492">
                  <c:v>0.64884011610604575</c:v>
                </c:pt>
                <c:pt idx="1493">
                  <c:v>0.64877678931071381</c:v>
                </c:pt>
                <c:pt idx="1494">
                  <c:v>0.64867089860376526</c:v>
                </c:pt>
                <c:pt idx="1495">
                  <c:v>0.64849406804412257</c:v>
                </c:pt>
                <c:pt idx="1496">
                  <c:v>0.64848022612164558</c:v>
                </c:pt>
                <c:pt idx="1497">
                  <c:v>0.64846430791079712</c:v>
                </c:pt>
                <c:pt idx="1498">
                  <c:v>0.64836845259764442</c:v>
                </c:pt>
                <c:pt idx="1499">
                  <c:v>0.64833384779145209</c:v>
                </c:pt>
                <c:pt idx="1500">
                  <c:v>0.64831066257130321</c:v>
                </c:pt>
                <c:pt idx="1501">
                  <c:v>0.64829232202402121</c:v>
                </c:pt>
                <c:pt idx="1502">
                  <c:v>0.64826083165038628</c:v>
                </c:pt>
                <c:pt idx="1503">
                  <c:v>0.64818608526901078</c:v>
                </c:pt>
                <c:pt idx="1504">
                  <c:v>0.64813556225197</c:v>
                </c:pt>
                <c:pt idx="1505">
                  <c:v>0.6478995574737384</c:v>
                </c:pt>
                <c:pt idx="1506">
                  <c:v>0.64785353308150262</c:v>
                </c:pt>
                <c:pt idx="1507">
                  <c:v>0.64770923103968059</c:v>
                </c:pt>
                <c:pt idx="1508">
                  <c:v>0.64764798053272021</c:v>
                </c:pt>
                <c:pt idx="1509">
                  <c:v>0.64750990735601288</c:v>
                </c:pt>
                <c:pt idx="1510">
                  <c:v>0.64749087471260713</c:v>
                </c:pt>
                <c:pt idx="1511">
                  <c:v>0.64745523176222908</c:v>
                </c:pt>
                <c:pt idx="1512">
                  <c:v>0.64741301389867434</c:v>
                </c:pt>
                <c:pt idx="1513">
                  <c:v>0.64720434691733464</c:v>
                </c:pt>
                <c:pt idx="1514">
                  <c:v>0.64712475586309226</c:v>
                </c:pt>
                <c:pt idx="1515">
                  <c:v>0.64710987579642965</c:v>
                </c:pt>
                <c:pt idx="1516">
                  <c:v>0.64710987579642965</c:v>
                </c:pt>
                <c:pt idx="1517">
                  <c:v>0.6470389359437354</c:v>
                </c:pt>
                <c:pt idx="1518">
                  <c:v>0.64693166104453914</c:v>
                </c:pt>
                <c:pt idx="1519">
                  <c:v>0.64689982462284223</c:v>
                </c:pt>
                <c:pt idx="1520">
                  <c:v>0.64689982462284223</c:v>
                </c:pt>
                <c:pt idx="1521">
                  <c:v>0.64680916003061839</c:v>
                </c:pt>
                <c:pt idx="1522">
                  <c:v>0.64676382773450636</c:v>
                </c:pt>
                <c:pt idx="1523">
                  <c:v>0.64674375694691488</c:v>
                </c:pt>
                <c:pt idx="1524">
                  <c:v>0.64673995041823373</c:v>
                </c:pt>
                <c:pt idx="1525">
                  <c:v>0.6467084600445987</c:v>
                </c:pt>
                <c:pt idx="1526">
                  <c:v>0.64654166487875164</c:v>
                </c:pt>
                <c:pt idx="1527">
                  <c:v>0.6464845669485344</c:v>
                </c:pt>
                <c:pt idx="1528">
                  <c:v>0.64642158620126433</c:v>
                </c:pt>
                <c:pt idx="1529">
                  <c:v>0.64628593536099044</c:v>
                </c:pt>
                <c:pt idx="1530">
                  <c:v>0.64607173161066</c:v>
                </c:pt>
                <c:pt idx="1531">
                  <c:v>0.64607173161066</c:v>
                </c:pt>
                <c:pt idx="1532">
                  <c:v>0.64599975361377993</c:v>
                </c:pt>
                <c:pt idx="1533">
                  <c:v>0.64584368593785246</c:v>
                </c:pt>
                <c:pt idx="1534">
                  <c:v>0.64580492855491711</c:v>
                </c:pt>
                <c:pt idx="1535">
                  <c:v>0.64578485776732564</c:v>
                </c:pt>
                <c:pt idx="1536">
                  <c:v>0.64574021756733746</c:v>
                </c:pt>
                <c:pt idx="1537">
                  <c:v>0.64572568354873672</c:v>
                </c:pt>
                <c:pt idx="1538">
                  <c:v>0.64569730760765898</c:v>
                </c:pt>
                <c:pt idx="1539">
                  <c:v>0.64568138939681063</c:v>
                </c:pt>
                <c:pt idx="1540">
                  <c:v>0.64537686710231812</c:v>
                </c:pt>
                <c:pt idx="1541">
                  <c:v>0.64534503068062121</c:v>
                </c:pt>
                <c:pt idx="1542">
                  <c:v>0.64530142862481887</c:v>
                </c:pt>
                <c:pt idx="1543">
                  <c:v>0.64529346951939459</c:v>
                </c:pt>
                <c:pt idx="1544">
                  <c:v>0.645169930361288</c:v>
                </c:pt>
                <c:pt idx="1545">
                  <c:v>0.64516335544811154</c:v>
                </c:pt>
                <c:pt idx="1546">
                  <c:v>0.64509518397991261</c:v>
                </c:pt>
                <c:pt idx="1547">
                  <c:v>0.64503358742489025</c:v>
                </c:pt>
                <c:pt idx="1548">
                  <c:v>0.64503358742489025</c:v>
                </c:pt>
                <c:pt idx="1549">
                  <c:v>0.64502562831946608</c:v>
                </c:pt>
                <c:pt idx="1550">
                  <c:v>0.64484706751951371</c:v>
                </c:pt>
                <c:pt idx="1551">
                  <c:v>0.64480346546371137</c:v>
                </c:pt>
                <c:pt idx="1552">
                  <c:v>0.64470587991024908</c:v>
                </c:pt>
                <c:pt idx="1553">
                  <c:v>0.64468753936296708</c:v>
                </c:pt>
                <c:pt idx="1554">
                  <c:v>0.64468753936296708</c:v>
                </c:pt>
                <c:pt idx="1555">
                  <c:v>0.64434149130104379</c:v>
                </c:pt>
                <c:pt idx="1556">
                  <c:v>0.64429131433206499</c:v>
                </c:pt>
                <c:pt idx="1557">
                  <c:v>0.64411067724374105</c:v>
                </c:pt>
                <c:pt idx="1558">
                  <c:v>0.6441068707150599</c:v>
                </c:pt>
                <c:pt idx="1559">
                  <c:v>0.64409891160963562</c:v>
                </c:pt>
                <c:pt idx="1560">
                  <c:v>0.64404735044840911</c:v>
                </c:pt>
                <c:pt idx="1561">
                  <c:v>0.64404458206391368</c:v>
                </c:pt>
                <c:pt idx="1562">
                  <c:v>0.64399544323912061</c:v>
                </c:pt>
                <c:pt idx="1563">
                  <c:v>0.64396429891354756</c:v>
                </c:pt>
                <c:pt idx="1564">
                  <c:v>0.64396429891354756</c:v>
                </c:pt>
                <c:pt idx="1565">
                  <c:v>0.64364039792758732</c:v>
                </c:pt>
                <c:pt idx="1566">
                  <c:v>0.64348882887646508</c:v>
                </c:pt>
                <c:pt idx="1567">
                  <c:v>0.64346391341600651</c:v>
                </c:pt>
                <c:pt idx="1568">
                  <c:v>0.64307772377890016</c:v>
                </c:pt>
                <c:pt idx="1569">
                  <c:v>0.64303273753085022</c:v>
                </c:pt>
                <c:pt idx="1570">
                  <c:v>0.64295729905335097</c:v>
                </c:pt>
                <c:pt idx="1571">
                  <c:v>0.64295729905335097</c:v>
                </c:pt>
                <c:pt idx="1572">
                  <c:v>0.64294968599598867</c:v>
                </c:pt>
                <c:pt idx="1573">
                  <c:v>0.64289777878670018</c:v>
                </c:pt>
                <c:pt idx="1574">
                  <c:v>0.6428943183060809</c:v>
                </c:pt>
                <c:pt idx="1575">
                  <c:v>0.64285625301926941</c:v>
                </c:pt>
                <c:pt idx="1576">
                  <c:v>0.64284448738516398</c:v>
                </c:pt>
                <c:pt idx="1577">
                  <c:v>0.64244168744108532</c:v>
                </c:pt>
                <c:pt idx="1578">
                  <c:v>0.64242715342248458</c:v>
                </c:pt>
                <c:pt idx="1579">
                  <c:v>0.64222817578687874</c:v>
                </c:pt>
                <c:pt idx="1580">
                  <c:v>0.64207245415901326</c:v>
                </c:pt>
                <c:pt idx="1581">
                  <c:v>0.64191915486758122</c:v>
                </c:pt>
                <c:pt idx="1582">
                  <c:v>0.6419150022908382</c:v>
                </c:pt>
                <c:pt idx="1583">
                  <c:v>0.64179111708466974</c:v>
                </c:pt>
                <c:pt idx="1584">
                  <c:v>0.64178661845986462</c:v>
                </c:pt>
                <c:pt idx="1585">
                  <c:v>0.64168591847384504</c:v>
                </c:pt>
                <c:pt idx="1586">
                  <c:v>0.64161394047696496</c:v>
                </c:pt>
                <c:pt idx="1587">
                  <c:v>0.64158937106456848</c:v>
                </c:pt>
                <c:pt idx="1588">
                  <c:v>0.64157449099790564</c:v>
                </c:pt>
                <c:pt idx="1589">
                  <c:v>0.64157310680565804</c:v>
                </c:pt>
                <c:pt idx="1590">
                  <c:v>0.64131599309564913</c:v>
                </c:pt>
                <c:pt idx="1591">
                  <c:v>0.64121460101350558</c:v>
                </c:pt>
                <c:pt idx="1592">
                  <c:v>0.64117272919801294</c:v>
                </c:pt>
                <c:pt idx="1593">
                  <c:v>0.64110213539338046</c:v>
                </c:pt>
                <c:pt idx="1594">
                  <c:v>0.64100316564767046</c:v>
                </c:pt>
                <c:pt idx="1595">
                  <c:v>0.64100281959960859</c:v>
                </c:pt>
                <c:pt idx="1596">
                  <c:v>0.64088101068181158</c:v>
                </c:pt>
                <c:pt idx="1597">
                  <c:v>0.64088101068181158</c:v>
                </c:pt>
                <c:pt idx="1598">
                  <c:v>0.64086889899964428</c:v>
                </c:pt>
                <c:pt idx="1599">
                  <c:v>0.64075850966789072</c:v>
                </c:pt>
                <c:pt idx="1600">
                  <c:v>0.64074951241828071</c:v>
                </c:pt>
                <c:pt idx="1601">
                  <c:v>0.64060036570359191</c:v>
                </c:pt>
                <c:pt idx="1602">
                  <c:v>0.64054672825399384</c:v>
                </c:pt>
                <c:pt idx="1603">
                  <c:v>0.6405349626198884</c:v>
                </c:pt>
                <c:pt idx="1604">
                  <c:v>0.64051766021679224</c:v>
                </c:pt>
                <c:pt idx="1605">
                  <c:v>0.64048824613152877</c:v>
                </c:pt>
                <c:pt idx="1606">
                  <c:v>0.64035917020443134</c:v>
                </c:pt>
                <c:pt idx="1607">
                  <c:v>0.64027646471763167</c:v>
                </c:pt>
                <c:pt idx="1608">
                  <c:v>0.64025950836259748</c:v>
                </c:pt>
                <c:pt idx="1609">
                  <c:v>0.64018891455796512</c:v>
                </c:pt>
                <c:pt idx="1610">
                  <c:v>0.64003561526653319</c:v>
                </c:pt>
                <c:pt idx="1611">
                  <c:v>0.63992868641539891</c:v>
                </c:pt>
                <c:pt idx="1612">
                  <c:v>0.63986916614874811</c:v>
                </c:pt>
                <c:pt idx="1613">
                  <c:v>0.63976258334567571</c:v>
                </c:pt>
                <c:pt idx="1614">
                  <c:v>0.63970029469452949</c:v>
                </c:pt>
                <c:pt idx="1615">
                  <c:v>0.63957571739223718</c:v>
                </c:pt>
                <c:pt idx="1616">
                  <c:v>0.63953903629767339</c:v>
                </c:pt>
                <c:pt idx="1617">
                  <c:v>0.63952346413488681</c:v>
                </c:pt>
                <c:pt idx="1618">
                  <c:v>0.63936739645895935</c:v>
                </c:pt>
                <c:pt idx="1619">
                  <c:v>0.63928780540471708</c:v>
                </c:pt>
                <c:pt idx="1620">
                  <c:v>0.6392525085024009</c:v>
                </c:pt>
                <c:pt idx="1621">
                  <c:v>0.63917533978459196</c:v>
                </c:pt>
                <c:pt idx="1622">
                  <c:v>0.63913727449778046</c:v>
                </c:pt>
                <c:pt idx="1623">
                  <c:v>0.63910682226833126</c:v>
                </c:pt>
                <c:pt idx="1624">
                  <c:v>0.63897393981255268</c:v>
                </c:pt>
                <c:pt idx="1625">
                  <c:v>0.63872201682347263</c:v>
                </c:pt>
                <c:pt idx="1626">
                  <c:v>0.63869813950719989</c:v>
                </c:pt>
                <c:pt idx="1627">
                  <c:v>0.63862616151031981</c:v>
                </c:pt>
                <c:pt idx="1628">
                  <c:v>0.63858290550257946</c:v>
                </c:pt>
                <c:pt idx="1629">
                  <c:v>0.63855591375374943</c:v>
                </c:pt>
                <c:pt idx="1630">
                  <c:v>0.63853411272584826</c:v>
                </c:pt>
                <c:pt idx="1631">
                  <c:v>0.63845867424834901</c:v>
                </c:pt>
                <c:pt idx="1632">
                  <c:v>0.63843964160494326</c:v>
                </c:pt>
                <c:pt idx="1633">
                  <c:v>0.6383399797631093</c:v>
                </c:pt>
                <c:pt idx="1634">
                  <c:v>0.63822820623910814</c:v>
                </c:pt>
                <c:pt idx="1635">
                  <c:v>0.63790534339733385</c:v>
                </c:pt>
                <c:pt idx="1636">
                  <c:v>0.6376911396470033</c:v>
                </c:pt>
                <c:pt idx="1637">
                  <c:v>0.6376499599276344</c:v>
                </c:pt>
                <c:pt idx="1638">
                  <c:v>0.63741187886103123</c:v>
                </c:pt>
                <c:pt idx="1639">
                  <c:v>0.63738592525638704</c:v>
                </c:pt>
                <c:pt idx="1640">
                  <c:v>0.6370924764998761</c:v>
                </c:pt>
                <c:pt idx="1641">
                  <c:v>0.63708001876964693</c:v>
                </c:pt>
                <c:pt idx="1642">
                  <c:v>0.63690388030612799</c:v>
                </c:pt>
                <c:pt idx="1643">
                  <c:v>0.63680387241623215</c:v>
                </c:pt>
                <c:pt idx="1644">
                  <c:v>0.63676892156197795</c:v>
                </c:pt>
                <c:pt idx="1645">
                  <c:v>0.63674296795733365</c:v>
                </c:pt>
                <c:pt idx="1646">
                  <c:v>0.63672843393873291</c:v>
                </c:pt>
                <c:pt idx="1647">
                  <c:v>0.63669036865192141</c:v>
                </c:pt>
                <c:pt idx="1648">
                  <c:v>0.63667237415270128</c:v>
                </c:pt>
                <c:pt idx="1649">
                  <c:v>0.63663880749069479</c:v>
                </c:pt>
                <c:pt idx="1650">
                  <c:v>0.63659105285814943</c:v>
                </c:pt>
                <c:pt idx="1651">
                  <c:v>0.63658274770466317</c:v>
                </c:pt>
                <c:pt idx="1652">
                  <c:v>0.63649935012173975</c:v>
                </c:pt>
                <c:pt idx="1653">
                  <c:v>0.63647927933414816</c:v>
                </c:pt>
                <c:pt idx="1654">
                  <c:v>0.63646924394035242</c:v>
                </c:pt>
                <c:pt idx="1655">
                  <c:v>0.63638238587680962</c:v>
                </c:pt>
                <c:pt idx="1656">
                  <c:v>0.6362304707776254</c:v>
                </c:pt>
                <c:pt idx="1657">
                  <c:v>0.63619828830786651</c:v>
                </c:pt>
                <c:pt idx="1658">
                  <c:v>0.63609585808153724</c:v>
                </c:pt>
                <c:pt idx="1659">
                  <c:v>0.63603633781488644</c:v>
                </c:pt>
                <c:pt idx="1660">
                  <c:v>0.63603633781488644</c:v>
                </c:pt>
                <c:pt idx="1661">
                  <c:v>0.63581625124750329</c:v>
                </c:pt>
                <c:pt idx="1662">
                  <c:v>0.63557505574834272</c:v>
                </c:pt>
                <c:pt idx="1663">
                  <c:v>0.63534424169103998</c:v>
                </c:pt>
                <c:pt idx="1664">
                  <c:v>0.63531102107709536</c:v>
                </c:pt>
                <c:pt idx="1665">
                  <c:v>0.63528022279958418</c:v>
                </c:pt>
                <c:pt idx="1666">
                  <c:v>0.63526430458873573</c:v>
                </c:pt>
                <c:pt idx="1667">
                  <c:v>0.63520962899495192</c:v>
                </c:pt>
                <c:pt idx="1668">
                  <c:v>0.635159798074035</c:v>
                </c:pt>
                <c:pt idx="1669">
                  <c:v>0.63515218501667259</c:v>
                </c:pt>
                <c:pt idx="1670">
                  <c:v>0.63512657746009027</c:v>
                </c:pt>
                <c:pt idx="1671">
                  <c:v>0.63496082043842905</c:v>
                </c:pt>
                <c:pt idx="1672">
                  <c:v>0.63481617234854515</c:v>
                </c:pt>
                <c:pt idx="1673">
                  <c:v>0.6347864122152197</c:v>
                </c:pt>
                <c:pt idx="1674">
                  <c:v>0.63474973112065591</c:v>
                </c:pt>
                <c:pt idx="1675">
                  <c:v>0.63474419435166518</c:v>
                </c:pt>
                <c:pt idx="1676">
                  <c:v>0.63465214556719352</c:v>
                </c:pt>
                <c:pt idx="1677">
                  <c:v>0.63462549986642547</c:v>
                </c:pt>
                <c:pt idx="1678">
                  <c:v>0.63461442632844389</c:v>
                </c:pt>
                <c:pt idx="1679">
                  <c:v>0.63460231464627659</c:v>
                </c:pt>
                <c:pt idx="1680">
                  <c:v>0.63448431225716084</c:v>
                </c:pt>
                <c:pt idx="1681">
                  <c:v>0.63435800471455883</c:v>
                </c:pt>
                <c:pt idx="1682">
                  <c:v>0.63430609750527034</c:v>
                </c:pt>
                <c:pt idx="1683">
                  <c:v>0.63430229097658919</c:v>
                </c:pt>
                <c:pt idx="1684">
                  <c:v>0.63428706486186448</c:v>
                </c:pt>
                <c:pt idx="1685">
                  <c:v>0.63424934562311497</c:v>
                </c:pt>
                <c:pt idx="1686">
                  <c:v>0.6342320432200188</c:v>
                </c:pt>
                <c:pt idx="1687">
                  <c:v>0.63418567277972104</c:v>
                </c:pt>
                <c:pt idx="1688">
                  <c:v>0.63408531884176333</c:v>
                </c:pt>
                <c:pt idx="1689">
                  <c:v>0.63405521266037601</c:v>
                </c:pt>
                <c:pt idx="1690">
                  <c:v>0.63403029719991755</c:v>
                </c:pt>
                <c:pt idx="1691">
                  <c:v>0.63396870064489519</c:v>
                </c:pt>
                <c:pt idx="1692">
                  <c:v>0.63396004944334705</c:v>
                </c:pt>
                <c:pt idx="1693">
                  <c:v>0.63396004944334705</c:v>
                </c:pt>
                <c:pt idx="1694">
                  <c:v>0.63394828380924173</c:v>
                </c:pt>
                <c:pt idx="1695">
                  <c:v>0.63380467386354356</c:v>
                </c:pt>
                <c:pt idx="1696">
                  <c:v>0.63376384019223664</c:v>
                </c:pt>
                <c:pt idx="1697">
                  <c:v>0.63362230653491003</c:v>
                </c:pt>
                <c:pt idx="1698">
                  <c:v>0.63361400138142387</c:v>
                </c:pt>
                <c:pt idx="1699">
                  <c:v>0.63333370245126608</c:v>
                </c:pt>
                <c:pt idx="1700">
                  <c:v>0.6332679533195007</c:v>
                </c:pt>
                <c:pt idx="1701">
                  <c:v>0.63319389903424905</c:v>
                </c:pt>
                <c:pt idx="1702">
                  <c:v>0.63318732412107259</c:v>
                </c:pt>
                <c:pt idx="1703">
                  <c:v>0.63317521243890518</c:v>
                </c:pt>
                <c:pt idx="1704">
                  <c:v>0.63315687189162329</c:v>
                </c:pt>
                <c:pt idx="1705">
                  <c:v>0.63314199182496056</c:v>
                </c:pt>
                <c:pt idx="1706">
                  <c:v>0.6331094633071398</c:v>
                </c:pt>
                <c:pt idx="1707">
                  <c:v>0.63309216090404363</c:v>
                </c:pt>
                <c:pt idx="1708">
                  <c:v>0.632932632747497</c:v>
                </c:pt>
                <c:pt idx="1709">
                  <c:v>0.63274888122661577</c:v>
                </c:pt>
                <c:pt idx="1710">
                  <c:v>0.63262880254912846</c:v>
                </c:pt>
                <c:pt idx="1711">
                  <c:v>0.63258589258944997</c:v>
                </c:pt>
                <c:pt idx="1712">
                  <c:v>0.63257585719565423</c:v>
                </c:pt>
                <c:pt idx="1713">
                  <c:v>0.63235300224377566</c:v>
                </c:pt>
                <c:pt idx="1714">
                  <c:v>0.63195193254000659</c:v>
                </c:pt>
                <c:pt idx="1715">
                  <c:v>0.63176887311524921</c:v>
                </c:pt>
                <c:pt idx="1716">
                  <c:v>0.63176506658656806</c:v>
                </c:pt>
                <c:pt idx="1717">
                  <c:v>0.63172077243464186</c:v>
                </c:pt>
                <c:pt idx="1718">
                  <c:v>0.63170035559898841</c:v>
                </c:pt>
                <c:pt idx="1719">
                  <c:v>0.63164187347652345</c:v>
                </c:pt>
                <c:pt idx="1720">
                  <c:v>0.63160553843002143</c:v>
                </c:pt>
                <c:pt idx="1721">
                  <c:v>0.63157889272925338</c:v>
                </c:pt>
                <c:pt idx="1722">
                  <c:v>0.63151175940524029</c:v>
                </c:pt>
                <c:pt idx="1723">
                  <c:v>0.63148442160834839</c:v>
                </c:pt>
                <c:pt idx="1724">
                  <c:v>0.63148165322385297</c:v>
                </c:pt>
                <c:pt idx="1725">
                  <c:v>0.63144566422541293</c:v>
                </c:pt>
                <c:pt idx="1726">
                  <c:v>0.63134842472001251</c:v>
                </c:pt>
                <c:pt idx="1727">
                  <c:v>0.63131243572157247</c:v>
                </c:pt>
                <c:pt idx="1728">
                  <c:v>0.6312632968967794</c:v>
                </c:pt>
                <c:pt idx="1729">
                  <c:v>0.63125983641616012</c:v>
                </c:pt>
                <c:pt idx="1730">
                  <c:v>0.63125360755104565</c:v>
                </c:pt>
                <c:pt idx="1731">
                  <c:v>0.63122488556190592</c:v>
                </c:pt>
                <c:pt idx="1732">
                  <c:v>0.63121588831229591</c:v>
                </c:pt>
                <c:pt idx="1733">
                  <c:v>0.63084561688603813</c:v>
                </c:pt>
                <c:pt idx="1734">
                  <c:v>0.63072969078529384</c:v>
                </c:pt>
                <c:pt idx="1735">
                  <c:v>0.63064179457756531</c:v>
                </c:pt>
                <c:pt idx="1736">
                  <c:v>0.63060442138687767</c:v>
                </c:pt>
                <c:pt idx="1737">
                  <c:v>0.6306037292907537</c:v>
                </c:pt>
                <c:pt idx="1738">
                  <c:v>0.63054801555278417</c:v>
                </c:pt>
                <c:pt idx="1739">
                  <c:v>0.63049956882411484</c:v>
                </c:pt>
                <c:pt idx="1740">
                  <c:v>0.63049956882411484</c:v>
                </c:pt>
                <c:pt idx="1741">
                  <c:v>0.63049956882411484</c:v>
                </c:pt>
                <c:pt idx="1742">
                  <c:v>0.63048745714194754</c:v>
                </c:pt>
                <c:pt idx="1743">
                  <c:v>0.63044489323033104</c:v>
                </c:pt>
                <c:pt idx="1744">
                  <c:v>0.63035630492647865</c:v>
                </c:pt>
                <c:pt idx="1745">
                  <c:v>0.63032550664896747</c:v>
                </c:pt>
                <c:pt idx="1746">
                  <c:v>0.63025179841177792</c:v>
                </c:pt>
                <c:pt idx="1747">
                  <c:v>0.63015352076219167</c:v>
                </c:pt>
                <c:pt idx="1748">
                  <c:v>0.63015352076219167</c:v>
                </c:pt>
                <c:pt idx="1749">
                  <c:v>0.63005212868004812</c:v>
                </c:pt>
                <c:pt idx="1750">
                  <c:v>0.62997876649092033</c:v>
                </c:pt>
                <c:pt idx="1751">
                  <c:v>0.62995973384751469</c:v>
                </c:pt>
                <c:pt idx="1752">
                  <c:v>0.62989329261962534</c:v>
                </c:pt>
                <c:pt idx="1753">
                  <c:v>0.62986560877467146</c:v>
                </c:pt>
                <c:pt idx="1754">
                  <c:v>0.62980747270026838</c:v>
                </c:pt>
                <c:pt idx="1755">
                  <c:v>0.62980747270026838</c:v>
                </c:pt>
                <c:pt idx="1756">
                  <c:v>0.62972234487703527</c:v>
                </c:pt>
                <c:pt idx="1757">
                  <c:v>0.62971680810804453</c:v>
                </c:pt>
                <c:pt idx="1758">
                  <c:v>0.62952440538561527</c:v>
                </c:pt>
                <c:pt idx="1759">
                  <c:v>0.62930328067404628</c:v>
                </c:pt>
                <c:pt idx="1760">
                  <c:v>0.62926002466630582</c:v>
                </c:pt>
                <c:pt idx="1761">
                  <c:v>0.62924341435933351</c:v>
                </c:pt>
                <c:pt idx="1762">
                  <c:v>0.62911537657642191</c:v>
                </c:pt>
                <c:pt idx="1763">
                  <c:v>0.6290181370710215</c:v>
                </c:pt>
                <c:pt idx="1764">
                  <c:v>0.62897626525552885</c:v>
                </c:pt>
                <c:pt idx="1765">
                  <c:v>0.62884649723230757</c:v>
                </c:pt>
                <c:pt idx="1766">
                  <c:v>0.62882815668502567</c:v>
                </c:pt>
                <c:pt idx="1767">
                  <c:v>0.62882019757960139</c:v>
                </c:pt>
                <c:pt idx="1768">
                  <c:v>0.62873749209280172</c:v>
                </c:pt>
                <c:pt idx="1769">
                  <c:v>0.62865478660600216</c:v>
                </c:pt>
                <c:pt idx="1770">
                  <c:v>0.6285170594773567</c:v>
                </c:pt>
                <c:pt idx="1771">
                  <c:v>0.62842328045257556</c:v>
                </c:pt>
                <c:pt idx="1772">
                  <c:v>0.6283692969549155</c:v>
                </c:pt>
                <c:pt idx="1773">
                  <c:v>0.62835441688825278</c:v>
                </c:pt>
                <c:pt idx="1774">
                  <c:v>0.62809557293793428</c:v>
                </c:pt>
                <c:pt idx="1775">
                  <c:v>0.62787548637055102</c:v>
                </c:pt>
                <c:pt idx="1776">
                  <c:v>0.62785057091009255</c:v>
                </c:pt>
                <c:pt idx="1777">
                  <c:v>0.62784884066978297</c:v>
                </c:pt>
                <c:pt idx="1778">
                  <c:v>0.62777409428840758</c:v>
                </c:pt>
                <c:pt idx="1779">
                  <c:v>0.62776440494267371</c:v>
                </c:pt>
                <c:pt idx="1780">
                  <c:v>0.62774744858763942</c:v>
                </c:pt>
                <c:pt idx="1781">
                  <c:v>0.62764294207293858</c:v>
                </c:pt>
                <c:pt idx="1782">
                  <c:v>0.6274889506853828</c:v>
                </c:pt>
                <c:pt idx="1783">
                  <c:v>0.62748029948383477</c:v>
                </c:pt>
                <c:pt idx="1784">
                  <c:v>0.62736195104665693</c:v>
                </c:pt>
                <c:pt idx="1785">
                  <c:v>0.62720553732266771</c:v>
                </c:pt>
                <c:pt idx="1786">
                  <c:v>0.62719896240949113</c:v>
                </c:pt>
                <c:pt idx="1787">
                  <c:v>0.62716297341105109</c:v>
                </c:pt>
                <c:pt idx="1788">
                  <c:v>0.62708995726998529</c:v>
                </c:pt>
                <c:pt idx="1789">
                  <c:v>0.62702766861883918</c:v>
                </c:pt>
                <c:pt idx="1790">
                  <c:v>0.62684287895377211</c:v>
                </c:pt>
                <c:pt idx="1791">
                  <c:v>0.62683007517548095</c:v>
                </c:pt>
                <c:pt idx="1792">
                  <c:v>0.62682661469486178</c:v>
                </c:pt>
                <c:pt idx="1793">
                  <c:v>0.62678854940805018</c:v>
                </c:pt>
                <c:pt idx="1794">
                  <c:v>0.62678197449487372</c:v>
                </c:pt>
                <c:pt idx="1795">
                  <c:v>0.62669304014295935</c:v>
                </c:pt>
                <c:pt idx="1796">
                  <c:v>0.6266708930669963</c:v>
                </c:pt>
                <c:pt idx="1797">
                  <c:v>0.62665601300033358</c:v>
                </c:pt>
                <c:pt idx="1798">
                  <c:v>0.62665566695227171</c:v>
                </c:pt>
                <c:pt idx="1799">
                  <c:v>0.62660133740654966</c:v>
                </c:pt>
                <c:pt idx="1800">
                  <c:v>0.62648368106549579</c:v>
                </c:pt>
                <c:pt idx="1801">
                  <c:v>0.62647606800813349</c:v>
                </c:pt>
                <c:pt idx="1802">
                  <c:v>0.62639163228102424</c:v>
                </c:pt>
                <c:pt idx="1803">
                  <c:v>0.62637467592598994</c:v>
                </c:pt>
                <c:pt idx="1804">
                  <c:v>0.62635910376320347</c:v>
                </c:pt>
                <c:pt idx="1805">
                  <c:v>0.62634699208103617</c:v>
                </c:pt>
                <c:pt idx="1806">
                  <c:v>0.62629300858337611</c:v>
                </c:pt>
                <c:pt idx="1807">
                  <c:v>0.62628574157407579</c:v>
                </c:pt>
                <c:pt idx="1808">
                  <c:v>0.62623175807641573</c:v>
                </c:pt>
                <c:pt idx="1809">
                  <c:v>0.62621930034618656</c:v>
                </c:pt>
                <c:pt idx="1810">
                  <c:v>0.62614663025318262</c:v>
                </c:pt>
                <c:pt idx="1811">
                  <c:v>0.62614143953225376</c:v>
                </c:pt>
                <c:pt idx="1812">
                  <c:v>0.62592031482068489</c:v>
                </c:pt>
                <c:pt idx="1813">
                  <c:v>0.62589712960053601</c:v>
                </c:pt>
                <c:pt idx="1814">
                  <c:v>0.6258545656889194</c:v>
                </c:pt>
                <c:pt idx="1815">
                  <c:v>0.62580231243156903</c:v>
                </c:pt>
                <c:pt idx="1816">
                  <c:v>0.62579262308583516</c:v>
                </c:pt>
                <c:pt idx="1817">
                  <c:v>0.62569953615717777</c:v>
                </c:pt>
                <c:pt idx="1818">
                  <c:v>0.62565489595718971</c:v>
                </c:pt>
                <c:pt idx="1819">
                  <c:v>0.62560714132464434</c:v>
                </c:pt>
                <c:pt idx="1820">
                  <c:v>0.62557115232620431</c:v>
                </c:pt>
                <c:pt idx="1821">
                  <c:v>0.62530884789526653</c:v>
                </c:pt>
                <c:pt idx="1822">
                  <c:v>0.62525624858985418</c:v>
                </c:pt>
                <c:pt idx="1823">
                  <c:v>0.6251233661340756</c:v>
                </c:pt>
                <c:pt idx="1824">
                  <c:v>0.6251233661340756</c:v>
                </c:pt>
                <c:pt idx="1825">
                  <c:v>0.62500605584108371</c:v>
                </c:pt>
                <c:pt idx="1826">
                  <c:v>0.62499809673565943</c:v>
                </c:pt>
                <c:pt idx="1827">
                  <c:v>0.62497664175582024</c:v>
                </c:pt>
                <c:pt idx="1828">
                  <c:v>0.62497179708295325</c:v>
                </c:pt>
                <c:pt idx="1829">
                  <c:v>0.62495311048760938</c:v>
                </c:pt>
                <c:pt idx="1830">
                  <c:v>0.62488943764421556</c:v>
                </c:pt>
                <c:pt idx="1831">
                  <c:v>0.62476036171711813</c:v>
                </c:pt>
                <c:pt idx="1832">
                  <c:v>0.6243648287823399</c:v>
                </c:pt>
                <c:pt idx="1833">
                  <c:v>0.62435998410947302</c:v>
                </c:pt>
                <c:pt idx="1834">
                  <c:v>0.62427658652654949</c:v>
                </c:pt>
                <c:pt idx="1835">
                  <c:v>0.62422225698082756</c:v>
                </c:pt>
                <c:pt idx="1836">
                  <c:v>0.6239246556475736</c:v>
                </c:pt>
                <c:pt idx="1837">
                  <c:v>0.6239246556475736</c:v>
                </c:pt>
                <c:pt idx="1838">
                  <c:v>0.62370491512825232</c:v>
                </c:pt>
                <c:pt idx="1839">
                  <c:v>0.62367584709105073</c:v>
                </c:pt>
                <c:pt idx="1840">
                  <c:v>0.62357860758565042</c:v>
                </c:pt>
                <c:pt idx="1841">
                  <c:v>0.6235028230600892</c:v>
                </c:pt>
                <c:pt idx="1842">
                  <c:v>0.6234920955701696</c:v>
                </c:pt>
                <c:pt idx="1843">
                  <c:v>0.62343395949576652</c:v>
                </c:pt>
                <c:pt idx="1844">
                  <c:v>0.62331284267409337</c:v>
                </c:pt>
                <c:pt idx="1845">
                  <c:v>0.62327097085860061</c:v>
                </c:pt>
                <c:pt idx="1846">
                  <c:v>0.62326889457022905</c:v>
                </c:pt>
                <c:pt idx="1847">
                  <c:v>0.62323255952372714</c:v>
                </c:pt>
                <c:pt idx="1848">
                  <c:v>0.62307164717493291</c:v>
                </c:pt>
                <c:pt idx="1849">
                  <c:v>0.62297025509278936</c:v>
                </c:pt>
                <c:pt idx="1850">
                  <c:v>0.62288651146180396</c:v>
                </c:pt>
                <c:pt idx="1851">
                  <c:v>0.62287543792382238</c:v>
                </c:pt>
                <c:pt idx="1852">
                  <c:v>0.62286678672227425</c:v>
                </c:pt>
                <c:pt idx="1853">
                  <c:v>0.62279169429283698</c:v>
                </c:pt>
                <c:pt idx="1854">
                  <c:v>0.62274497780447724</c:v>
                </c:pt>
                <c:pt idx="1855">
                  <c:v>0.62254046339988067</c:v>
                </c:pt>
                <c:pt idx="1856">
                  <c:v>0.62245429743246183</c:v>
                </c:pt>
                <c:pt idx="1857">
                  <c:v>0.62243422664487025</c:v>
                </c:pt>
                <c:pt idx="1858">
                  <c:v>0.62233767923559369</c:v>
                </c:pt>
                <c:pt idx="1859">
                  <c:v>0.62220548887593896</c:v>
                </c:pt>
                <c:pt idx="1860">
                  <c:v>0.6221944153379575</c:v>
                </c:pt>
                <c:pt idx="1861">
                  <c:v>0.6221944153379575</c:v>
                </c:pt>
                <c:pt idx="1862">
                  <c:v>0.62215046723409329</c:v>
                </c:pt>
                <c:pt idx="1863">
                  <c:v>0.62207364456434633</c:v>
                </c:pt>
                <c:pt idx="1864">
                  <c:v>0.62185805662176807</c:v>
                </c:pt>
                <c:pt idx="1865">
                  <c:v>0.62169402984041655</c:v>
                </c:pt>
                <c:pt idx="1866">
                  <c:v>0.62165285012104765</c:v>
                </c:pt>
                <c:pt idx="1867">
                  <c:v>0.62160717177687375</c:v>
                </c:pt>
                <c:pt idx="1868">
                  <c:v>0.62159540614276843</c:v>
                </c:pt>
                <c:pt idx="1869">
                  <c:v>0.62158433260478685</c:v>
                </c:pt>
                <c:pt idx="1870">
                  <c:v>0.62150231921411103</c:v>
                </c:pt>
                <c:pt idx="1871">
                  <c:v>0.6214358779862218</c:v>
                </c:pt>
                <c:pt idx="1872">
                  <c:v>0.62134382920175013</c:v>
                </c:pt>
                <c:pt idx="1873">
                  <c:v>0.62115627115218774</c:v>
                </c:pt>
                <c:pt idx="1874">
                  <c:v>0.62111128490413769</c:v>
                </c:pt>
                <c:pt idx="1875">
                  <c:v>0.62085901586699577</c:v>
                </c:pt>
                <c:pt idx="1876">
                  <c:v>0.62083029387785615</c:v>
                </c:pt>
                <c:pt idx="1877">
                  <c:v>0.62081022309026457</c:v>
                </c:pt>
                <c:pt idx="1878">
                  <c:v>0.62079222859104455</c:v>
                </c:pt>
                <c:pt idx="1879">
                  <c:v>0.62069914166238727</c:v>
                </c:pt>
                <c:pt idx="1880">
                  <c:v>0.62063962139573647</c:v>
                </c:pt>
                <c:pt idx="1881">
                  <c:v>0.62059255885931486</c:v>
                </c:pt>
                <c:pt idx="1882">
                  <c:v>0.62053442278491178</c:v>
                </c:pt>
                <c:pt idx="1883">
                  <c:v>0.62049566540197632</c:v>
                </c:pt>
                <c:pt idx="1884">
                  <c:v>0.62046417502834139</c:v>
                </c:pt>
                <c:pt idx="1885">
                  <c:v>0.62046417502834139</c:v>
                </c:pt>
                <c:pt idx="1886">
                  <c:v>0.62034271215860626</c:v>
                </c:pt>
                <c:pt idx="1887">
                  <c:v>0.62023405306716239</c:v>
                </c:pt>
                <c:pt idx="1888">
                  <c:v>0.62021951904856154</c:v>
                </c:pt>
                <c:pt idx="1889">
                  <c:v>0.6201350833214524</c:v>
                </c:pt>
                <c:pt idx="1890">
                  <c:v>0.6200710644299966</c:v>
                </c:pt>
                <c:pt idx="1891">
                  <c:v>0.61990011668740641</c:v>
                </c:pt>
                <c:pt idx="1892">
                  <c:v>0.61977207890449493</c:v>
                </c:pt>
                <c:pt idx="1893">
                  <c:v>0.61961808751693914</c:v>
                </c:pt>
                <c:pt idx="1894">
                  <c:v>0.61917756833411075</c:v>
                </c:pt>
                <c:pt idx="1895">
                  <c:v>0.6191173559713361</c:v>
                </c:pt>
                <c:pt idx="1896">
                  <c:v>0.61892460720084486</c:v>
                </c:pt>
                <c:pt idx="1897">
                  <c:v>0.61882875188769215</c:v>
                </c:pt>
                <c:pt idx="1898">
                  <c:v>0.61878307354351836</c:v>
                </c:pt>
                <c:pt idx="1899">
                  <c:v>0.61873393471872518</c:v>
                </c:pt>
                <c:pt idx="1900">
                  <c:v>0.61873393471872518</c:v>
                </c:pt>
                <c:pt idx="1901">
                  <c:v>0.6186879103264894</c:v>
                </c:pt>
                <c:pt idx="1902">
                  <c:v>0.6186010522629467</c:v>
                </c:pt>
                <c:pt idx="1903">
                  <c:v>0.618585826148222</c:v>
                </c:pt>
                <c:pt idx="1904">
                  <c:v>0.61856575536063052</c:v>
                </c:pt>
                <c:pt idx="1905">
                  <c:v>0.61854914505365821</c:v>
                </c:pt>
                <c:pt idx="1906">
                  <c:v>0.61836608562890083</c:v>
                </c:pt>
                <c:pt idx="1907">
                  <c:v>0.61833494130332778</c:v>
                </c:pt>
                <c:pt idx="1908">
                  <c:v>0.61832144542891276</c:v>
                </c:pt>
                <c:pt idx="1909">
                  <c:v>0.61825258186458998</c:v>
                </c:pt>
                <c:pt idx="1910">
                  <c:v>0.61808474855455731</c:v>
                </c:pt>
                <c:pt idx="1911">
                  <c:v>0.61794840561815956</c:v>
                </c:pt>
                <c:pt idx="1912">
                  <c:v>0.61785981731430717</c:v>
                </c:pt>
                <c:pt idx="1913">
                  <c:v>0.61783732419028214</c:v>
                </c:pt>
                <c:pt idx="1914">
                  <c:v>0.61769579053295554</c:v>
                </c:pt>
                <c:pt idx="1915">
                  <c:v>0.61757363556709666</c:v>
                </c:pt>
                <c:pt idx="1916">
                  <c:v>0.61752691907873702</c:v>
                </c:pt>
                <c:pt idx="1917">
                  <c:v>0.61750304176246429</c:v>
                </c:pt>
                <c:pt idx="1918">
                  <c:v>0.61749785104153554</c:v>
                </c:pt>
                <c:pt idx="1919">
                  <c:v>0.61748643145549198</c:v>
                </c:pt>
                <c:pt idx="1920">
                  <c:v>0.61744006101519433</c:v>
                </c:pt>
                <c:pt idx="1921">
                  <c:v>0.61735389504777538</c:v>
                </c:pt>
                <c:pt idx="1922">
                  <c:v>0.61734974247103236</c:v>
                </c:pt>
                <c:pt idx="1923">
                  <c:v>0.61721547582300618</c:v>
                </c:pt>
                <c:pt idx="1924">
                  <c:v>0.61717498819976102</c:v>
                </c:pt>
                <c:pt idx="1925">
                  <c:v>0.61715180297961225</c:v>
                </c:pt>
                <c:pt idx="1926">
                  <c:v>0.61707567240598915</c:v>
                </c:pt>
                <c:pt idx="1927">
                  <c:v>0.61703656897499182</c:v>
                </c:pt>
                <c:pt idx="1928">
                  <c:v>0.61699192877500364</c:v>
                </c:pt>
                <c:pt idx="1929">
                  <c:v>0.6169074930478945</c:v>
                </c:pt>
                <c:pt idx="1930">
                  <c:v>0.61679260509133593</c:v>
                </c:pt>
                <c:pt idx="1931">
                  <c:v>0.61665764634718589</c:v>
                </c:pt>
                <c:pt idx="1932">
                  <c:v>0.61665764634718589</c:v>
                </c:pt>
                <c:pt idx="1933">
                  <c:v>0.61665764634718589</c:v>
                </c:pt>
                <c:pt idx="1934">
                  <c:v>0.61658705254255353</c:v>
                </c:pt>
                <c:pt idx="1935">
                  <c:v>0.61651265220924001</c:v>
                </c:pt>
                <c:pt idx="1936">
                  <c:v>0.61647770135498581</c:v>
                </c:pt>
                <c:pt idx="1937">
                  <c:v>0.6164610910480135</c:v>
                </c:pt>
                <c:pt idx="1938">
                  <c:v>0.61640918383872501</c:v>
                </c:pt>
                <c:pt idx="1939">
                  <c:v>0.61638842095500956</c:v>
                </c:pt>
                <c:pt idx="1940">
                  <c:v>0.61636454363873694</c:v>
                </c:pt>
                <c:pt idx="1941">
                  <c:v>0.61633997422634035</c:v>
                </c:pt>
                <c:pt idx="1942">
                  <c:v>0.61631159828526261</c:v>
                </c:pt>
                <c:pt idx="1943">
                  <c:v>0.61627457114263684</c:v>
                </c:pt>
                <c:pt idx="1944">
                  <c:v>0.61625450035504536</c:v>
                </c:pt>
                <c:pt idx="1945">
                  <c:v>0.6160482557101391</c:v>
                </c:pt>
                <c:pt idx="1946">
                  <c:v>0.61595170830086254</c:v>
                </c:pt>
                <c:pt idx="1947">
                  <c:v>0.61584754783422369</c:v>
                </c:pt>
                <c:pt idx="1948">
                  <c:v>0.61580429182648322</c:v>
                </c:pt>
                <c:pt idx="1949">
                  <c:v>0.6156994392637205</c:v>
                </c:pt>
                <c:pt idx="1950">
                  <c:v>0.61569078806217237</c:v>
                </c:pt>
                <c:pt idx="1951">
                  <c:v>0.61567625404357162</c:v>
                </c:pt>
                <c:pt idx="1952">
                  <c:v>0.61561950216141625</c:v>
                </c:pt>
                <c:pt idx="1953">
                  <c:v>0.61561950216141625</c:v>
                </c:pt>
                <c:pt idx="1954">
                  <c:v>0.61561950216141625</c:v>
                </c:pt>
                <c:pt idx="1955">
                  <c:v>0.61561950216141625</c:v>
                </c:pt>
                <c:pt idx="1956">
                  <c:v>0.61558351316297621</c:v>
                </c:pt>
                <c:pt idx="1957">
                  <c:v>0.61545858981262191</c:v>
                </c:pt>
                <c:pt idx="1958">
                  <c:v>0.61527345409949297</c:v>
                </c:pt>
                <c:pt idx="1959">
                  <c:v>0.61527310805143109</c:v>
                </c:pt>
                <c:pt idx="1960">
                  <c:v>0.61525234516771565</c:v>
                </c:pt>
                <c:pt idx="1961">
                  <c:v>0.61522812180338105</c:v>
                </c:pt>
                <c:pt idx="1962">
                  <c:v>0.61521774036152332</c:v>
                </c:pt>
                <c:pt idx="1963">
                  <c:v>0.61516514105611098</c:v>
                </c:pt>
                <c:pt idx="1964">
                  <c:v>0.61501737853366978</c:v>
                </c:pt>
                <c:pt idx="1965">
                  <c:v>0.61488484212595318</c:v>
                </c:pt>
                <c:pt idx="1966">
                  <c:v>0.61487100020347629</c:v>
                </c:pt>
                <c:pt idx="1967">
                  <c:v>0.61474642290118398</c:v>
                </c:pt>
                <c:pt idx="1968">
                  <c:v>0.61449484596016568</c:v>
                </c:pt>
                <c:pt idx="1969">
                  <c:v>0.61448204218187452</c:v>
                </c:pt>
                <c:pt idx="1970">
                  <c:v>0.61444328479893917</c:v>
                </c:pt>
                <c:pt idx="1971">
                  <c:v>0.61431559306408945</c:v>
                </c:pt>
                <c:pt idx="1972">
                  <c:v>0.61422527451992759</c:v>
                </c:pt>
                <c:pt idx="1973">
                  <c:v>0.61412353638972206</c:v>
                </c:pt>
                <c:pt idx="1974">
                  <c:v>0.61410000512151131</c:v>
                </c:pt>
                <c:pt idx="1975">
                  <c:v>0.61388926185180004</c:v>
                </c:pt>
                <c:pt idx="1976">
                  <c:v>0.61388926185180004</c:v>
                </c:pt>
                <c:pt idx="1977">
                  <c:v>0.61383943093088311</c:v>
                </c:pt>
                <c:pt idx="1978">
                  <c:v>0.61354321378987686</c:v>
                </c:pt>
                <c:pt idx="1979">
                  <c:v>0.61340963923797454</c:v>
                </c:pt>
                <c:pt idx="1980">
                  <c:v>0.61319716572795369</c:v>
                </c:pt>
                <c:pt idx="1981">
                  <c:v>0.61319716572795369</c:v>
                </c:pt>
                <c:pt idx="1982">
                  <c:v>0.61319716572795369</c:v>
                </c:pt>
                <c:pt idx="1983">
                  <c:v>0.6128511176660304</c:v>
                </c:pt>
                <c:pt idx="1984">
                  <c:v>0.61281063004278546</c:v>
                </c:pt>
                <c:pt idx="1985">
                  <c:v>0.61278744482263658</c:v>
                </c:pt>
                <c:pt idx="1986">
                  <c:v>0.61268639878855491</c:v>
                </c:pt>
                <c:pt idx="1987">
                  <c:v>0.61264625721337185</c:v>
                </c:pt>
                <c:pt idx="1988">
                  <c:v>0.6126074998304365</c:v>
                </c:pt>
                <c:pt idx="1989">
                  <c:v>0.61250506960410722</c:v>
                </c:pt>
                <c:pt idx="1990">
                  <c:v>0.61250506960410722</c:v>
                </c:pt>
                <c:pt idx="1991">
                  <c:v>0.61250506960410722</c:v>
                </c:pt>
                <c:pt idx="1992">
                  <c:v>0.61250506960410722</c:v>
                </c:pt>
                <c:pt idx="1993">
                  <c:v>0.61250506960410722</c:v>
                </c:pt>
                <c:pt idx="1994">
                  <c:v>0.61249295792193981</c:v>
                </c:pt>
                <c:pt idx="1995">
                  <c:v>0.61238983559948668</c:v>
                </c:pt>
                <c:pt idx="1996">
                  <c:v>0.61237564762894792</c:v>
                </c:pt>
                <c:pt idx="1997">
                  <c:v>0.61235696103360404</c:v>
                </c:pt>
                <c:pt idx="1998">
                  <c:v>0.6123500400723656</c:v>
                </c:pt>
                <c:pt idx="1999">
                  <c:v>0.61234900192817976</c:v>
                </c:pt>
                <c:pt idx="2000">
                  <c:v>0.61232304832353557</c:v>
                </c:pt>
                <c:pt idx="2001">
                  <c:v>0.61229051980571481</c:v>
                </c:pt>
                <c:pt idx="2002">
                  <c:v>0.61219743287705752</c:v>
                </c:pt>
                <c:pt idx="2003">
                  <c:v>0.61215902154218393</c:v>
                </c:pt>
                <c:pt idx="2004">
                  <c:v>0.61215902154218393</c:v>
                </c:pt>
                <c:pt idx="2005">
                  <c:v>0.61214621776389277</c:v>
                </c:pt>
                <c:pt idx="2006">
                  <c:v>0.61208012258406541</c:v>
                </c:pt>
                <c:pt idx="2007">
                  <c:v>0.61205347688329736</c:v>
                </c:pt>
                <c:pt idx="2008">
                  <c:v>0.61202129441353859</c:v>
                </c:pt>
                <c:pt idx="2009">
                  <c:v>0.61189360267868886</c:v>
                </c:pt>
                <c:pt idx="2010">
                  <c:v>0.61188529752520271</c:v>
                </c:pt>
                <c:pt idx="2011">
                  <c:v>0.61186661092985883</c:v>
                </c:pt>
                <c:pt idx="2012">
                  <c:v>0.61180501437483659</c:v>
                </c:pt>
                <c:pt idx="2013">
                  <c:v>0.61178771197174031</c:v>
                </c:pt>
                <c:pt idx="2014">
                  <c:v>0.61172196283997493</c:v>
                </c:pt>
                <c:pt idx="2015">
                  <c:v>0.61157039378885258</c:v>
                </c:pt>
                <c:pt idx="2016">
                  <c:v>0.61156485701986174</c:v>
                </c:pt>
                <c:pt idx="2017">
                  <c:v>0.6114939171671675</c:v>
                </c:pt>
                <c:pt idx="2018">
                  <c:v>0.61146692541833747</c:v>
                </c:pt>
                <c:pt idx="2019">
                  <c:v>0.6114648491299659</c:v>
                </c:pt>
                <c:pt idx="2020">
                  <c:v>0.6113828357392902</c:v>
                </c:pt>
                <c:pt idx="2021">
                  <c:v>0.61129840001218083</c:v>
                </c:pt>
                <c:pt idx="2022">
                  <c:v>0.6110277904277569</c:v>
                </c:pt>
                <c:pt idx="2023">
                  <c:v>0.61082881279215107</c:v>
                </c:pt>
                <c:pt idx="2024">
                  <c:v>0.61074714544953723</c:v>
                </c:pt>
                <c:pt idx="2025">
                  <c:v>0.61064609941545556</c:v>
                </c:pt>
                <c:pt idx="2026">
                  <c:v>0.61062914306042138</c:v>
                </c:pt>
                <c:pt idx="2027">
                  <c:v>0.6105907317255479</c:v>
                </c:pt>
                <c:pt idx="2028">
                  <c:v>0.61042878123256783</c:v>
                </c:pt>
                <c:pt idx="2029">
                  <c:v>0.61038690941707507</c:v>
                </c:pt>
                <c:pt idx="2030">
                  <c:v>0.61037237539847433</c:v>
                </c:pt>
                <c:pt idx="2031">
                  <c:v>0.61036753072560745</c:v>
                </c:pt>
                <c:pt idx="2032">
                  <c:v>0.61025921768222546</c:v>
                </c:pt>
                <c:pt idx="2033">
                  <c:v>0.61022011425122813</c:v>
                </c:pt>
                <c:pt idx="2034">
                  <c:v>0.61008273317064465</c:v>
                </c:pt>
                <c:pt idx="2035">
                  <c:v>0.61006231633499119</c:v>
                </c:pt>
                <c:pt idx="2036">
                  <c:v>0.60990105793813487</c:v>
                </c:pt>
                <c:pt idx="2037">
                  <c:v>0.60981039334591103</c:v>
                </c:pt>
                <c:pt idx="2038">
                  <c:v>0.60974291397383606</c:v>
                </c:pt>
                <c:pt idx="2039">
                  <c:v>0.60973668510872137</c:v>
                </c:pt>
                <c:pt idx="2040">
                  <c:v>0.60973668510872137</c:v>
                </c:pt>
                <c:pt idx="2041">
                  <c:v>0.60967612669788485</c:v>
                </c:pt>
                <c:pt idx="2042">
                  <c:v>0.6095975737878282</c:v>
                </c:pt>
                <c:pt idx="2043">
                  <c:v>0.60958477000953704</c:v>
                </c:pt>
                <c:pt idx="2044">
                  <c:v>0.60940032639253205</c:v>
                </c:pt>
                <c:pt idx="2045">
                  <c:v>0.60935880062510117</c:v>
                </c:pt>
                <c:pt idx="2046">
                  <c:v>0.60932419581890895</c:v>
                </c:pt>
                <c:pt idx="2047">
                  <c:v>0.60925775459101961</c:v>
                </c:pt>
                <c:pt idx="2048">
                  <c:v>0.60916743604685775</c:v>
                </c:pt>
                <c:pt idx="2049">
                  <c:v>0.60915636250887617</c:v>
                </c:pt>
                <c:pt idx="2050">
                  <c:v>0.60910687763602112</c:v>
                </c:pt>
                <c:pt idx="2051">
                  <c:v>0.60909268966548225</c:v>
                </c:pt>
                <c:pt idx="2052">
                  <c:v>0.60908403846393422</c:v>
                </c:pt>
                <c:pt idx="2053">
                  <c:v>0.60898022404535723</c:v>
                </c:pt>
                <c:pt idx="2054">
                  <c:v>0.60896569002675638</c:v>
                </c:pt>
                <c:pt idx="2055">
                  <c:v>0.60895911511357992</c:v>
                </c:pt>
                <c:pt idx="2056">
                  <c:v>0.60888367663608067</c:v>
                </c:pt>
                <c:pt idx="2057">
                  <c:v>0.60879301204385672</c:v>
                </c:pt>
                <c:pt idx="2058">
                  <c:v>0.60876152167022179</c:v>
                </c:pt>
                <c:pt idx="2059">
                  <c:v>0.60869854092295173</c:v>
                </c:pt>
                <c:pt idx="2060">
                  <c:v>0.60869854092295173</c:v>
                </c:pt>
                <c:pt idx="2061">
                  <c:v>0.60869854092295173</c:v>
                </c:pt>
                <c:pt idx="2062">
                  <c:v>0.60868712133690828</c:v>
                </c:pt>
                <c:pt idx="2063">
                  <c:v>0.60860510794623246</c:v>
                </c:pt>
                <c:pt idx="2064">
                  <c:v>0.6086044158501086</c:v>
                </c:pt>
                <c:pt idx="2065">
                  <c:v>0.60860026327336547</c:v>
                </c:pt>
                <c:pt idx="2066">
                  <c:v>0.60858434506251713</c:v>
                </c:pt>
                <c:pt idx="2067">
                  <c:v>0.60841893408891778</c:v>
                </c:pt>
                <c:pt idx="2068">
                  <c:v>0.60839228838814963</c:v>
                </c:pt>
                <c:pt idx="2069">
                  <c:v>0.60835249286102855</c:v>
                </c:pt>
                <c:pt idx="2070">
                  <c:v>0.60807496231536606</c:v>
                </c:pt>
                <c:pt idx="2071">
                  <c:v>0.60800644479910526</c:v>
                </c:pt>
                <c:pt idx="2072">
                  <c:v>0.60800367641460984</c:v>
                </c:pt>
                <c:pt idx="2073">
                  <c:v>0.60799294892469025</c:v>
                </c:pt>
                <c:pt idx="2074">
                  <c:v>0.60798291353089451</c:v>
                </c:pt>
                <c:pt idx="2075">
                  <c:v>0.60792304721618173</c:v>
                </c:pt>
                <c:pt idx="2076">
                  <c:v>0.60732611430936423</c:v>
                </c:pt>
                <c:pt idx="2077">
                  <c:v>0.60730742771402035</c:v>
                </c:pt>
                <c:pt idx="2078">
                  <c:v>0.60729220159929576</c:v>
                </c:pt>
                <c:pt idx="2079">
                  <c:v>0.6072015370070718</c:v>
                </c:pt>
                <c:pt idx="2080">
                  <c:v>0.60716589405669374</c:v>
                </c:pt>
                <c:pt idx="2081">
                  <c:v>0.60709910678074253</c:v>
                </c:pt>
                <c:pt idx="2082">
                  <c:v>0.60699217792960825</c:v>
                </c:pt>
                <c:pt idx="2083">
                  <c:v>0.60696830061333562</c:v>
                </c:pt>
                <c:pt idx="2084">
                  <c:v>0.60696830061333562</c:v>
                </c:pt>
                <c:pt idx="2085">
                  <c:v>0.60695169030636331</c:v>
                </c:pt>
                <c:pt idx="2086">
                  <c:v>0.606813271081594</c:v>
                </c:pt>
                <c:pt idx="2087">
                  <c:v>0.60662225255141233</c:v>
                </c:pt>
                <c:pt idx="2088">
                  <c:v>0.60655373503515153</c:v>
                </c:pt>
                <c:pt idx="2089">
                  <c:v>0.60648798590338615</c:v>
                </c:pt>
                <c:pt idx="2090">
                  <c:v>0.60648452542276698</c:v>
                </c:pt>
                <c:pt idx="2091">
                  <c:v>0.6063942068786049</c:v>
                </c:pt>
                <c:pt idx="2092">
                  <c:v>0.6063471443421834</c:v>
                </c:pt>
                <c:pt idx="2093">
                  <c:v>0.60633295637164453</c:v>
                </c:pt>
                <c:pt idx="2094">
                  <c:v>0.60627620448948916</c:v>
                </c:pt>
                <c:pt idx="2095">
                  <c:v>0.60626651514375529</c:v>
                </c:pt>
                <c:pt idx="2096">
                  <c:v>0.60619903577168033</c:v>
                </c:pt>
                <c:pt idx="2097">
                  <c:v>0.60607480451744977</c:v>
                </c:pt>
                <c:pt idx="2098">
                  <c:v>0.60606407702753018</c:v>
                </c:pt>
                <c:pt idx="2099">
                  <c:v>0.60601147772211783</c:v>
                </c:pt>
                <c:pt idx="2100">
                  <c:v>0.60593015642756598</c:v>
                </c:pt>
                <c:pt idx="2101">
                  <c:v>0.60575747844466621</c:v>
                </c:pt>
                <c:pt idx="2102">
                  <c:v>0.60563809186330275</c:v>
                </c:pt>
                <c:pt idx="2103">
                  <c:v>0.60562355784470201</c:v>
                </c:pt>
                <c:pt idx="2104">
                  <c:v>0.6056024489129247</c:v>
                </c:pt>
                <c:pt idx="2105">
                  <c:v>0.60558410836564269</c:v>
                </c:pt>
                <c:pt idx="2106">
                  <c:v>0.60552562624317763</c:v>
                </c:pt>
                <c:pt idx="2107">
                  <c:v>0.60552493414705377</c:v>
                </c:pt>
                <c:pt idx="2108">
                  <c:v>0.6054529561501738</c:v>
                </c:pt>
                <c:pt idx="2109">
                  <c:v>0.60542319601684846</c:v>
                </c:pt>
                <c:pt idx="2110">
                  <c:v>0.60528650703238873</c:v>
                </c:pt>
                <c:pt idx="2111">
                  <c:v>0.60527647163859299</c:v>
                </c:pt>
                <c:pt idx="2112">
                  <c:v>0.60525743899518714</c:v>
                </c:pt>
                <c:pt idx="2113">
                  <c:v>0.60523806030371952</c:v>
                </c:pt>
                <c:pt idx="2114">
                  <c:v>0.60521279879519907</c:v>
                </c:pt>
                <c:pt idx="2115">
                  <c:v>0.60486848097358548</c:v>
                </c:pt>
                <c:pt idx="2116">
                  <c:v>0.60459025833179914</c:v>
                </c:pt>
                <c:pt idx="2117">
                  <c:v>0.60454596417987305</c:v>
                </c:pt>
                <c:pt idx="2118">
                  <c:v>0.60447329408686912</c:v>
                </c:pt>
                <c:pt idx="2119">
                  <c:v>0.60429888586365987</c:v>
                </c:pt>
                <c:pt idx="2120">
                  <c:v>0.60424005769313294</c:v>
                </c:pt>
                <c:pt idx="2121">
                  <c:v>0.60419991611794976</c:v>
                </c:pt>
                <c:pt idx="2122">
                  <c:v>0.60408087558464818</c:v>
                </c:pt>
                <c:pt idx="2123">
                  <c:v>0.60406253503736629</c:v>
                </c:pt>
                <c:pt idx="2124">
                  <c:v>0.60404834706682742</c:v>
                </c:pt>
                <c:pt idx="2125">
                  <c:v>0.60402446975055468</c:v>
                </c:pt>
                <c:pt idx="2126">
                  <c:v>0.60392653814903052</c:v>
                </c:pt>
                <c:pt idx="2127">
                  <c:v>0.60387912956454703</c:v>
                </c:pt>
                <c:pt idx="2128">
                  <c:v>0.60385386805602659</c:v>
                </c:pt>
                <c:pt idx="2129">
                  <c:v>0.60383968008548772</c:v>
                </c:pt>
                <c:pt idx="2130">
                  <c:v>0.60383345122037313</c:v>
                </c:pt>
                <c:pt idx="2131">
                  <c:v>0.60379296359712809</c:v>
                </c:pt>
                <c:pt idx="2132">
                  <c:v>0.60376389555992649</c:v>
                </c:pt>
                <c:pt idx="2133">
                  <c:v>0.60375697459868805</c:v>
                </c:pt>
                <c:pt idx="2134">
                  <c:v>0.60368534264986995</c:v>
                </c:pt>
                <c:pt idx="2135">
                  <c:v>0.60358706500028381</c:v>
                </c:pt>
                <c:pt idx="2136">
                  <c:v>0.60346421793830107</c:v>
                </c:pt>
                <c:pt idx="2137">
                  <c:v>0.60340227533521673</c:v>
                </c:pt>
                <c:pt idx="2138">
                  <c:v>0.60335002207786637</c:v>
                </c:pt>
                <c:pt idx="2139">
                  <c:v>0.60333029733833676</c:v>
                </c:pt>
                <c:pt idx="2140">
                  <c:v>0.60330711211818788</c:v>
                </c:pt>
                <c:pt idx="2141">
                  <c:v>0.60326524030269513</c:v>
                </c:pt>
                <c:pt idx="2142">
                  <c:v>0.60323997879417479</c:v>
                </c:pt>
                <c:pt idx="2143">
                  <c:v>0.60309187022367161</c:v>
                </c:pt>
                <c:pt idx="2144">
                  <c:v>0.60306453242677971</c:v>
                </c:pt>
                <c:pt idx="2145">
                  <c:v>0.60293960907642541</c:v>
                </c:pt>
                <c:pt idx="2146">
                  <c:v>0.60293857093223968</c:v>
                </c:pt>
                <c:pt idx="2147">
                  <c:v>0.60291953828883382</c:v>
                </c:pt>
                <c:pt idx="2148">
                  <c:v>0.60291400151984309</c:v>
                </c:pt>
                <c:pt idx="2149">
                  <c:v>0.60281572387025695</c:v>
                </c:pt>
                <c:pt idx="2150">
                  <c:v>0.60272713556640456</c:v>
                </c:pt>
                <c:pt idx="2151">
                  <c:v>0.60266519296332033</c:v>
                </c:pt>
                <c:pt idx="2152">
                  <c:v>0.60256241668892907</c:v>
                </c:pt>
                <c:pt idx="2153">
                  <c:v>0.60246967580833366</c:v>
                </c:pt>
                <c:pt idx="2154">
                  <c:v>0.60241707650292131</c:v>
                </c:pt>
                <c:pt idx="2155">
                  <c:v>0.60239838990757755</c:v>
                </c:pt>
                <c:pt idx="2156">
                  <c:v>0.60237105211068553</c:v>
                </c:pt>
                <c:pt idx="2157">
                  <c:v>0.60234233012154592</c:v>
                </c:pt>
                <c:pt idx="2158">
                  <c:v>0.602179687532442</c:v>
                </c:pt>
                <c:pt idx="2159">
                  <c:v>0.60212362774641048</c:v>
                </c:pt>
                <c:pt idx="2160">
                  <c:v>0.60211428444873849</c:v>
                </c:pt>
                <c:pt idx="2161">
                  <c:v>0.60196582983017355</c:v>
                </c:pt>
                <c:pt idx="2162">
                  <c:v>0.60195302605188228</c:v>
                </c:pt>
                <c:pt idx="2163">
                  <c:v>0.60193503155266226</c:v>
                </c:pt>
                <c:pt idx="2164">
                  <c:v>0.60191634495731849</c:v>
                </c:pt>
                <c:pt idx="2165">
                  <c:v>0.60188520063174533</c:v>
                </c:pt>
                <c:pt idx="2166">
                  <c:v>0.60180560957750295</c:v>
                </c:pt>
                <c:pt idx="2167">
                  <c:v>0.60178311645347804</c:v>
                </c:pt>
                <c:pt idx="2168">
                  <c:v>0.6017775796844872</c:v>
                </c:pt>
                <c:pt idx="2169">
                  <c:v>0.60176062332945301</c:v>
                </c:pt>
                <c:pt idx="2170">
                  <c:v>0.60174401302248071</c:v>
                </c:pt>
                <c:pt idx="2171">
                  <c:v>0.60174089858992341</c:v>
                </c:pt>
                <c:pt idx="2172">
                  <c:v>0.60169937282249253</c:v>
                </c:pt>
                <c:pt idx="2173">
                  <c:v>0.60168968347675877</c:v>
                </c:pt>
                <c:pt idx="2174">
                  <c:v>0.60154884191555591</c:v>
                </c:pt>
                <c:pt idx="2175">
                  <c:v>0.60133671445359704</c:v>
                </c:pt>
                <c:pt idx="2176">
                  <c:v>0.60129830311872356</c:v>
                </c:pt>
                <c:pt idx="2177">
                  <c:v>0.60127719418694625</c:v>
                </c:pt>
                <c:pt idx="2178">
                  <c:v>0.60125989178385009</c:v>
                </c:pt>
                <c:pt idx="2179">
                  <c:v>0.60121628972804775</c:v>
                </c:pt>
                <c:pt idx="2180">
                  <c:v>0.60116022994201612</c:v>
                </c:pt>
                <c:pt idx="2181">
                  <c:v>0.60099343477616918</c:v>
                </c:pt>
                <c:pt idx="2182">
                  <c:v>0.60099274268004532</c:v>
                </c:pt>
                <c:pt idx="2183">
                  <c:v>0.60092180282735108</c:v>
                </c:pt>
                <c:pt idx="2184">
                  <c:v>0.60083390661962255</c:v>
                </c:pt>
                <c:pt idx="2185">
                  <c:v>0.6008301000909414</c:v>
                </c:pt>
                <c:pt idx="2186">
                  <c:v>0.60076435095917602</c:v>
                </c:pt>
                <c:pt idx="2187">
                  <c:v>0.60076400491111404</c:v>
                </c:pt>
                <c:pt idx="2188">
                  <c:v>0.60073943549871756</c:v>
                </c:pt>
                <c:pt idx="2189">
                  <c:v>0.60068475990493375</c:v>
                </c:pt>
                <c:pt idx="2190">
                  <c:v>0.60065396162742246</c:v>
                </c:pt>
                <c:pt idx="2191">
                  <c:v>0.60062489359022098</c:v>
                </c:pt>
                <c:pt idx="2192">
                  <c:v>0.60051346611428169</c:v>
                </c:pt>
                <c:pt idx="2193">
                  <c:v>0.60040584516702356</c:v>
                </c:pt>
                <c:pt idx="2194">
                  <c:v>0.60039338743679438</c:v>
                </c:pt>
                <c:pt idx="2195">
                  <c:v>0.60039338743679438</c:v>
                </c:pt>
                <c:pt idx="2196">
                  <c:v>0.60039338743679438</c:v>
                </c:pt>
                <c:pt idx="2197">
                  <c:v>0.60039338743679438</c:v>
                </c:pt>
                <c:pt idx="2198">
                  <c:v>0.60039338743679438</c:v>
                </c:pt>
                <c:pt idx="2199">
                  <c:v>0.59998574281984873</c:v>
                </c:pt>
                <c:pt idx="2200">
                  <c:v>0.5997379724075117</c:v>
                </c:pt>
                <c:pt idx="2201">
                  <c:v>0.59970129131294792</c:v>
                </c:pt>
                <c:pt idx="2202">
                  <c:v>0.59970129131294792</c:v>
                </c:pt>
                <c:pt idx="2203">
                  <c:v>0.59966357207419829</c:v>
                </c:pt>
                <c:pt idx="2204">
                  <c:v>0.59965665111295985</c:v>
                </c:pt>
                <c:pt idx="2205">
                  <c:v>0.59954280130058701</c:v>
                </c:pt>
                <c:pt idx="2206">
                  <c:v>0.59952895937811013</c:v>
                </c:pt>
                <c:pt idx="2207">
                  <c:v>0.59935524325102463</c:v>
                </c:pt>
                <c:pt idx="2208">
                  <c:v>0.59933378827118544</c:v>
                </c:pt>
                <c:pt idx="2209">
                  <c:v>0.59916872334564808</c:v>
                </c:pt>
                <c:pt idx="2210">
                  <c:v>0.59910124397357301</c:v>
                </c:pt>
                <c:pt idx="2211">
                  <c:v>0.5989444842015218</c:v>
                </c:pt>
                <c:pt idx="2212">
                  <c:v>0.59893410275966408</c:v>
                </c:pt>
                <c:pt idx="2213">
                  <c:v>0.59878530209303715</c:v>
                </c:pt>
                <c:pt idx="2214">
                  <c:v>0.59865449592563014</c:v>
                </c:pt>
                <c:pt idx="2215">
                  <c:v>0.59856694576596359</c:v>
                </c:pt>
                <c:pt idx="2216">
                  <c:v>0.598546874978372</c:v>
                </c:pt>
                <c:pt idx="2217">
                  <c:v>0.59853787772876199</c:v>
                </c:pt>
                <c:pt idx="2218">
                  <c:v>0.59831052415207842</c:v>
                </c:pt>
                <c:pt idx="2219">
                  <c:v>0.59829149150867267</c:v>
                </c:pt>
                <c:pt idx="2220">
                  <c:v>0.59823473962651719</c:v>
                </c:pt>
                <c:pt idx="2221">
                  <c:v>0.59809770459399569</c:v>
                </c:pt>
                <c:pt idx="2222">
                  <c:v>0.5980686365567941</c:v>
                </c:pt>
                <c:pt idx="2223">
                  <c:v>0.59797105100333181</c:v>
                </c:pt>
                <c:pt idx="2224">
                  <c:v>0.59797105100333181</c:v>
                </c:pt>
                <c:pt idx="2225">
                  <c:v>0.59797105100333181</c:v>
                </c:pt>
                <c:pt idx="2226">
                  <c:v>0.59773054760029509</c:v>
                </c:pt>
                <c:pt idx="2227">
                  <c:v>0.59767552595844931</c:v>
                </c:pt>
                <c:pt idx="2228">
                  <c:v>0.59762500294140852</c:v>
                </c:pt>
                <c:pt idx="2229">
                  <c:v>0.59762500294140852</c:v>
                </c:pt>
                <c:pt idx="2230">
                  <c:v>0.59762500294140852</c:v>
                </c:pt>
                <c:pt idx="2231">
                  <c:v>0.59739349678798181</c:v>
                </c:pt>
                <c:pt idx="2232">
                  <c:v>0.5973772325290716</c:v>
                </c:pt>
                <c:pt idx="2233">
                  <c:v>0.59727895487948535</c:v>
                </c:pt>
                <c:pt idx="2234">
                  <c:v>0.59724919474615989</c:v>
                </c:pt>
                <c:pt idx="2235">
                  <c:v>0.59723742911205457</c:v>
                </c:pt>
                <c:pt idx="2236">
                  <c:v>0.59719417310431422</c:v>
                </c:pt>
                <c:pt idx="2237">
                  <c:v>0.59717410231672252</c:v>
                </c:pt>
                <c:pt idx="2238">
                  <c:v>0.59714434218339718</c:v>
                </c:pt>
                <c:pt idx="2239">
                  <c:v>0.5970374133322629</c:v>
                </c:pt>
                <c:pt idx="2240">
                  <c:v>0.59702495560203372</c:v>
                </c:pt>
                <c:pt idx="2241">
                  <c:v>0.59699138894002712</c:v>
                </c:pt>
                <c:pt idx="2242">
                  <c:v>0.59693290681756206</c:v>
                </c:pt>
                <c:pt idx="2243">
                  <c:v>0.59693290681756206</c:v>
                </c:pt>
                <c:pt idx="2244">
                  <c:v>0.59678029962225398</c:v>
                </c:pt>
                <c:pt idx="2245">
                  <c:v>0.59676576560365324</c:v>
                </c:pt>
                <c:pt idx="2246">
                  <c:v>0.59670832162537391</c:v>
                </c:pt>
                <c:pt idx="2247">
                  <c:v>0.59668963503003003</c:v>
                </c:pt>
                <c:pt idx="2248">
                  <c:v>0.59668582850134888</c:v>
                </c:pt>
                <c:pt idx="2249">
                  <c:v>0.59649238763473389</c:v>
                </c:pt>
                <c:pt idx="2250">
                  <c:v>0.59647093265489459</c:v>
                </c:pt>
                <c:pt idx="2251">
                  <c:v>0.59645743678047958</c:v>
                </c:pt>
                <c:pt idx="2252">
                  <c:v>0.59642906083940195</c:v>
                </c:pt>
                <c:pt idx="2253">
                  <c:v>0.59641729520529652</c:v>
                </c:pt>
                <c:pt idx="2254">
                  <c:v>0.59638476668747564</c:v>
                </c:pt>
                <c:pt idx="2255">
                  <c:v>0.59635189212159301</c:v>
                </c:pt>
                <c:pt idx="2256">
                  <c:v>0.59628475879757992</c:v>
                </c:pt>
                <c:pt idx="2257">
                  <c:v>0.59627403130766032</c:v>
                </c:pt>
                <c:pt idx="2258">
                  <c:v>0.59625050003944946</c:v>
                </c:pt>
                <c:pt idx="2259">
                  <c:v>0.59624081069371559</c:v>
                </c:pt>
                <c:pt idx="2260">
                  <c:v>0.59610654404568941</c:v>
                </c:pt>
                <c:pt idx="2261">
                  <c:v>0.59607401552786865</c:v>
                </c:pt>
                <c:pt idx="2262">
                  <c:v>0.59605602102864863</c:v>
                </c:pt>
                <c:pt idx="2263">
                  <c:v>0.59600653615579369</c:v>
                </c:pt>
                <c:pt idx="2264">
                  <c:v>0.59596431829223895</c:v>
                </c:pt>
                <c:pt idx="2265">
                  <c:v>0.59594770798526664</c:v>
                </c:pt>
                <c:pt idx="2266">
                  <c:v>0.59587746022869625</c:v>
                </c:pt>
                <c:pt idx="2267">
                  <c:v>0.59584839219149466</c:v>
                </c:pt>
                <c:pt idx="2268">
                  <c:v>0.59580479013569243</c:v>
                </c:pt>
                <c:pt idx="2269">
                  <c:v>0.59567744444890469</c:v>
                </c:pt>
                <c:pt idx="2270">
                  <c:v>0.59551203347530535</c:v>
                </c:pt>
                <c:pt idx="2271">
                  <c:v>0.59538745617301303</c:v>
                </c:pt>
                <c:pt idx="2272">
                  <c:v>0.59537119191410259</c:v>
                </c:pt>
                <c:pt idx="2273">
                  <c:v>0.59533278057922911</c:v>
                </c:pt>
                <c:pt idx="2274">
                  <c:v>0.59523865550638599</c:v>
                </c:pt>
                <c:pt idx="2275">
                  <c:v>0.59520266650794595</c:v>
                </c:pt>
                <c:pt idx="2276">
                  <c:v>0.59520266650794595</c:v>
                </c:pt>
                <c:pt idx="2277">
                  <c:v>0.5950389857746563</c:v>
                </c:pt>
                <c:pt idx="2278">
                  <c:v>0.59502895038086057</c:v>
                </c:pt>
                <c:pt idx="2279">
                  <c:v>0.59489468373283427</c:v>
                </c:pt>
                <c:pt idx="2280">
                  <c:v>0.59486838408012821</c:v>
                </c:pt>
                <c:pt idx="2281">
                  <c:v>0.59486492359950882</c:v>
                </c:pt>
                <c:pt idx="2282">
                  <c:v>0.59485661844602278</c:v>
                </c:pt>
                <c:pt idx="2283">
                  <c:v>0.5948303187933166</c:v>
                </c:pt>
                <c:pt idx="2284">
                  <c:v>0.59480886381347742</c:v>
                </c:pt>
                <c:pt idx="2285">
                  <c:v>0.59476387756542726</c:v>
                </c:pt>
                <c:pt idx="2286">
                  <c:v>0.59475280402744579</c:v>
                </c:pt>
                <c:pt idx="2287">
                  <c:v>0.59465452637785954</c:v>
                </c:pt>
                <c:pt idx="2288">
                  <c:v>0.59458185628485571</c:v>
                </c:pt>
                <c:pt idx="2289">
                  <c:v>0.59451749134533793</c:v>
                </c:pt>
                <c:pt idx="2290">
                  <c:v>0.59451057038409949</c:v>
                </c:pt>
                <c:pt idx="2291">
                  <c:v>0.59419566664774937</c:v>
                </c:pt>
                <c:pt idx="2292">
                  <c:v>0.59416452232217631</c:v>
                </c:pt>
                <c:pt idx="2293">
                  <c:v>0.59416452232217631</c:v>
                </c:pt>
                <c:pt idx="2294">
                  <c:v>0.59413580033303659</c:v>
                </c:pt>
                <c:pt idx="2295">
                  <c:v>0.59405274879817505</c:v>
                </c:pt>
                <c:pt idx="2296">
                  <c:v>0.59394720413928859</c:v>
                </c:pt>
                <c:pt idx="2297">
                  <c:v>0.59389218249744269</c:v>
                </c:pt>
                <c:pt idx="2298">
                  <c:v>0.59358246948202142</c:v>
                </c:pt>
                <c:pt idx="2299">
                  <c:v>0.59351464406188448</c:v>
                </c:pt>
                <c:pt idx="2300">
                  <c:v>0.59350772310064603</c:v>
                </c:pt>
                <c:pt idx="2301">
                  <c:v>0.59326099083249473</c:v>
                </c:pt>
                <c:pt idx="2302">
                  <c:v>0.59324749495807971</c:v>
                </c:pt>
                <c:pt idx="2303">
                  <c:v>0.59323884375653169</c:v>
                </c:pt>
                <c:pt idx="2304">
                  <c:v>0.59323503722785054</c:v>
                </c:pt>
                <c:pt idx="2305">
                  <c:v>0.59322950045885969</c:v>
                </c:pt>
                <c:pt idx="2306">
                  <c:v>0.59321012176739207</c:v>
                </c:pt>
                <c:pt idx="2307">
                  <c:v>0.59316617366352775</c:v>
                </c:pt>
                <c:pt idx="2308">
                  <c:v>0.59314506473175055</c:v>
                </c:pt>
                <c:pt idx="2309">
                  <c:v>0.59313987401082158</c:v>
                </c:pt>
                <c:pt idx="2310">
                  <c:v>0.59312637813640667</c:v>
                </c:pt>
                <c:pt idx="2311">
                  <c:v>0.59312637813640667</c:v>
                </c:pt>
                <c:pt idx="2312">
                  <c:v>0.59307135649456078</c:v>
                </c:pt>
                <c:pt idx="2313">
                  <c:v>0.5930374437844923</c:v>
                </c:pt>
                <c:pt idx="2314">
                  <c:v>0.59288656682949381</c:v>
                </c:pt>
                <c:pt idx="2315">
                  <c:v>0.59284158058144376</c:v>
                </c:pt>
                <c:pt idx="2316">
                  <c:v>0.59280247715044654</c:v>
                </c:pt>
                <c:pt idx="2317">
                  <c:v>0.59279763247757955</c:v>
                </c:pt>
                <c:pt idx="2318">
                  <c:v>0.59277375516130681</c:v>
                </c:pt>
                <c:pt idx="2319">
                  <c:v>0.59263775827297105</c:v>
                </c:pt>
                <c:pt idx="2320">
                  <c:v>0.59261699538925561</c:v>
                </c:pt>
                <c:pt idx="2321">
                  <c:v>0.59260003903422143</c:v>
                </c:pt>
                <c:pt idx="2322">
                  <c:v>0.59256820261252441</c:v>
                </c:pt>
                <c:pt idx="2323">
                  <c:v>0.59256162769934795</c:v>
                </c:pt>
                <c:pt idx="2324">
                  <c:v>0.59249484042339673</c:v>
                </c:pt>
                <c:pt idx="2325">
                  <c:v>0.59243428201256021</c:v>
                </c:pt>
                <c:pt idx="2326">
                  <c:v>0.59232839130561166</c:v>
                </c:pt>
                <c:pt idx="2327">
                  <c:v>0.59226817894283701</c:v>
                </c:pt>
                <c:pt idx="2328">
                  <c:v>0.59200656660802298</c:v>
                </c:pt>
                <c:pt idx="2329">
                  <c:v>0.5919318202266477</c:v>
                </c:pt>
                <c:pt idx="2330">
                  <c:v>0.59182800580807071</c:v>
                </c:pt>
                <c:pt idx="2331">
                  <c:v>0.59182696766388487</c:v>
                </c:pt>
                <c:pt idx="2332">
                  <c:v>0.59182489137551342</c:v>
                </c:pt>
                <c:pt idx="2333">
                  <c:v>0.5918145099336557</c:v>
                </c:pt>
                <c:pt idx="2334">
                  <c:v>0.59174530032127104</c:v>
                </c:pt>
                <c:pt idx="2335">
                  <c:v>0.59174218588871375</c:v>
                </c:pt>
                <c:pt idx="2336">
                  <c:v>0.59174218588871375</c:v>
                </c:pt>
                <c:pt idx="2337">
                  <c:v>0.59174218588871375</c:v>
                </c:pt>
                <c:pt idx="2338">
                  <c:v>0.59171415599569799</c:v>
                </c:pt>
                <c:pt idx="2339">
                  <c:v>0.59171104156314069</c:v>
                </c:pt>
                <c:pt idx="2340">
                  <c:v>0.59165705806548063</c:v>
                </c:pt>
                <c:pt idx="2341">
                  <c:v>0.59164183195075604</c:v>
                </c:pt>
                <c:pt idx="2342">
                  <c:v>0.59146984606398012</c:v>
                </c:pt>
                <c:pt idx="2343">
                  <c:v>0.59137710518338471</c:v>
                </c:pt>
                <c:pt idx="2344">
                  <c:v>0.59122138355551923</c:v>
                </c:pt>
                <c:pt idx="2345">
                  <c:v>0.59105251210130072</c:v>
                </c:pt>
                <c:pt idx="2346">
                  <c:v>0.59105008976486728</c:v>
                </c:pt>
                <c:pt idx="2347">
                  <c:v>0.59105008976486728</c:v>
                </c:pt>
                <c:pt idx="2348">
                  <c:v>0.59103036502533768</c:v>
                </c:pt>
                <c:pt idx="2349">
                  <c:v>0.59101583100673694</c:v>
                </c:pt>
                <c:pt idx="2350">
                  <c:v>0.5910147928625511</c:v>
                </c:pt>
                <c:pt idx="2351">
                  <c:v>0.59085526470600447</c:v>
                </c:pt>
                <c:pt idx="2352">
                  <c:v>0.5908410767354656</c:v>
                </c:pt>
                <c:pt idx="2353">
                  <c:v>0.5908030114486541</c:v>
                </c:pt>
                <c:pt idx="2354">
                  <c:v>0.59062894927350673</c:v>
                </c:pt>
                <c:pt idx="2355">
                  <c:v>0.59060057333242899</c:v>
                </c:pt>
                <c:pt idx="2356">
                  <c:v>0.59052755719136318</c:v>
                </c:pt>
                <c:pt idx="2357">
                  <c:v>0.590510600836329</c:v>
                </c:pt>
                <c:pt idx="2358">
                  <c:v>0.59049018400067554</c:v>
                </c:pt>
                <c:pt idx="2359">
                  <c:v>0.59047115135726969</c:v>
                </c:pt>
                <c:pt idx="2360">
                  <c:v>0.59036664484256896</c:v>
                </c:pt>
                <c:pt idx="2361">
                  <c:v>0.59035799364102082</c:v>
                </c:pt>
                <c:pt idx="2362">
                  <c:v>0.59035799364102082</c:v>
                </c:pt>
                <c:pt idx="2363">
                  <c:v>0.59033792285342923</c:v>
                </c:pt>
                <c:pt idx="2364">
                  <c:v>0.59031646787359005</c:v>
                </c:pt>
                <c:pt idx="2365">
                  <c:v>0.59021680603175619</c:v>
                </c:pt>
                <c:pt idx="2366">
                  <c:v>0.59017216583176801</c:v>
                </c:pt>
                <c:pt idx="2367">
                  <c:v>0.59017008954339656</c:v>
                </c:pt>
                <c:pt idx="2368">
                  <c:v>0.59011126137286962</c:v>
                </c:pt>
                <c:pt idx="2369">
                  <c:v>0.59010918508449806</c:v>
                </c:pt>
                <c:pt idx="2370">
                  <c:v>0.5900520871542807</c:v>
                </c:pt>
                <c:pt idx="2371">
                  <c:v>0.59001263767522139</c:v>
                </c:pt>
                <c:pt idx="2372">
                  <c:v>0.59001194557909764</c:v>
                </c:pt>
                <c:pt idx="2373">
                  <c:v>0.59001194557909764</c:v>
                </c:pt>
                <c:pt idx="2374">
                  <c:v>0.59001021533878795</c:v>
                </c:pt>
                <c:pt idx="2375">
                  <c:v>0.59000294832948763</c:v>
                </c:pt>
                <c:pt idx="2376">
                  <c:v>0.58996661328298561</c:v>
                </c:pt>
                <c:pt idx="2377">
                  <c:v>0.5898281940582164</c:v>
                </c:pt>
                <c:pt idx="2378">
                  <c:v>0.58980950746287253</c:v>
                </c:pt>
                <c:pt idx="2379">
                  <c:v>0.58968908273732323</c:v>
                </c:pt>
                <c:pt idx="2380">
                  <c:v>0.58962160336524827</c:v>
                </c:pt>
                <c:pt idx="2381">
                  <c:v>0.58948837486140782</c:v>
                </c:pt>
                <c:pt idx="2382">
                  <c:v>0.58938386834670697</c:v>
                </c:pt>
                <c:pt idx="2383">
                  <c:v>0.58932953880098504</c:v>
                </c:pt>
                <c:pt idx="2384">
                  <c:v>0.58929493399479271</c:v>
                </c:pt>
                <c:pt idx="2385">
                  <c:v>0.58928905117774</c:v>
                </c:pt>
                <c:pt idx="2386">
                  <c:v>0.58920807593124991</c:v>
                </c:pt>
                <c:pt idx="2387">
                  <c:v>0.58905200825532267</c:v>
                </c:pt>
                <c:pt idx="2388">
                  <c:v>0.58903228351579295</c:v>
                </c:pt>
                <c:pt idx="2389">
                  <c:v>0.58902640069874024</c:v>
                </c:pt>
                <c:pt idx="2390">
                  <c:v>0.58899698661347677</c:v>
                </c:pt>
                <c:pt idx="2391">
                  <c:v>0.58897380139332789</c:v>
                </c:pt>
                <c:pt idx="2392">
                  <c:v>0.58891358903055324</c:v>
                </c:pt>
                <c:pt idx="2393">
                  <c:v>0.58891047459799595</c:v>
                </c:pt>
                <c:pt idx="2394">
                  <c:v>0.58887067907087476</c:v>
                </c:pt>
                <c:pt idx="2395">
                  <c:v>0.58872637702905284</c:v>
                </c:pt>
                <c:pt idx="2396">
                  <c:v>0.58862775333140471</c:v>
                </c:pt>
                <c:pt idx="2397">
                  <c:v>0.58859314852521238</c:v>
                </c:pt>
                <c:pt idx="2398">
                  <c:v>0.58846787912679621</c:v>
                </c:pt>
                <c:pt idx="2399">
                  <c:v>0.58844850043532848</c:v>
                </c:pt>
                <c:pt idx="2400">
                  <c:v>0.588410089100455</c:v>
                </c:pt>
                <c:pt idx="2401">
                  <c:v>0.5883782526787581</c:v>
                </c:pt>
                <c:pt idx="2402">
                  <c:v>0.58837479219813882</c:v>
                </c:pt>
                <c:pt idx="2403">
                  <c:v>0.58818723414857643</c:v>
                </c:pt>
                <c:pt idx="2404">
                  <c:v>0.58813013621835908</c:v>
                </c:pt>
                <c:pt idx="2405">
                  <c:v>0.58808584206643288</c:v>
                </c:pt>
                <c:pt idx="2406">
                  <c:v>0.58805227540442639</c:v>
                </c:pt>
                <c:pt idx="2407">
                  <c:v>0.58793565720755825</c:v>
                </c:pt>
                <c:pt idx="2408">
                  <c:v>0.58791524037190479</c:v>
                </c:pt>
                <c:pt idx="2409">
                  <c:v>0.5878951695843132</c:v>
                </c:pt>
                <c:pt idx="2410">
                  <c:v>0.587643938691357</c:v>
                </c:pt>
                <c:pt idx="2411">
                  <c:v>0.58760068268361654</c:v>
                </c:pt>
                <c:pt idx="2412">
                  <c:v>0.58738786312553382</c:v>
                </c:pt>
                <c:pt idx="2413">
                  <c:v>0.58719580645116642</c:v>
                </c:pt>
                <c:pt idx="2414">
                  <c:v>0.58710271952250903</c:v>
                </c:pt>
                <c:pt idx="2415">
                  <c:v>0.58702797314113364</c:v>
                </c:pt>
                <c:pt idx="2416">
                  <c:v>0.58689751302178861</c:v>
                </c:pt>
                <c:pt idx="2417">
                  <c:v>0.58689751302178861</c:v>
                </c:pt>
                <c:pt idx="2418">
                  <c:v>0.58689751302178861</c:v>
                </c:pt>
                <c:pt idx="2419">
                  <c:v>0.58689751302178861</c:v>
                </c:pt>
                <c:pt idx="2420">
                  <c:v>0.58682103640010352</c:v>
                </c:pt>
                <c:pt idx="2421">
                  <c:v>0.58665943195518533</c:v>
                </c:pt>
                <c:pt idx="2422">
                  <c:v>0.58655838592110376</c:v>
                </c:pt>
                <c:pt idx="2423">
                  <c:v>0.58646391480019877</c:v>
                </c:pt>
                <c:pt idx="2424">
                  <c:v>0.58646010827151762</c:v>
                </c:pt>
                <c:pt idx="2425">
                  <c:v>0.58642204298470602</c:v>
                </c:pt>
                <c:pt idx="2426">
                  <c:v>0.5863933209955664</c:v>
                </c:pt>
                <c:pt idx="2427">
                  <c:v>0.58612928632431904</c:v>
                </c:pt>
                <c:pt idx="2428">
                  <c:v>0.58608983684525973</c:v>
                </c:pt>
                <c:pt idx="2429">
                  <c:v>0.58606838186542054</c:v>
                </c:pt>
                <c:pt idx="2430">
                  <c:v>0.58595833858172897</c:v>
                </c:pt>
                <c:pt idx="2431">
                  <c:v>0.58594207432281853</c:v>
                </c:pt>
                <c:pt idx="2432">
                  <c:v>0.58588636058484889</c:v>
                </c:pt>
                <c:pt idx="2433">
                  <c:v>0.58585936883601886</c:v>
                </c:pt>
                <c:pt idx="2434">
                  <c:v>0.58585936883601886</c:v>
                </c:pt>
                <c:pt idx="2435">
                  <c:v>0.58585936883601886</c:v>
                </c:pt>
                <c:pt idx="2436">
                  <c:v>0.58585936883601886</c:v>
                </c:pt>
                <c:pt idx="2437">
                  <c:v>0.58585936883601886</c:v>
                </c:pt>
                <c:pt idx="2438">
                  <c:v>0.58583133894300321</c:v>
                </c:pt>
                <c:pt idx="2439">
                  <c:v>0.58577873963759086</c:v>
                </c:pt>
                <c:pt idx="2440">
                  <c:v>0.58568253827637617</c:v>
                </c:pt>
                <c:pt idx="2441">
                  <c:v>0.58560779189500067</c:v>
                </c:pt>
                <c:pt idx="2442">
                  <c:v>0.58556695822369376</c:v>
                </c:pt>
                <c:pt idx="2443">
                  <c:v>0.58551505101440537</c:v>
                </c:pt>
                <c:pt idx="2444">
                  <c:v>0.58547663967953179</c:v>
                </c:pt>
                <c:pt idx="2445">
                  <c:v>0.58534064279119602</c:v>
                </c:pt>
                <c:pt idx="2446">
                  <c:v>0.58532507062840944</c:v>
                </c:pt>
                <c:pt idx="2447">
                  <c:v>0.58525689916021062</c:v>
                </c:pt>
                <c:pt idx="2448">
                  <c:v>0.5852447874780432</c:v>
                </c:pt>
                <c:pt idx="2449">
                  <c:v>0.58523855861292862</c:v>
                </c:pt>
                <c:pt idx="2450">
                  <c:v>0.58523475208424747</c:v>
                </c:pt>
                <c:pt idx="2451">
                  <c:v>0.58517973044240168</c:v>
                </c:pt>
                <c:pt idx="2452">
                  <c:v>0.5851672727121725</c:v>
                </c:pt>
                <c:pt idx="2453">
                  <c:v>0.58513993491528049</c:v>
                </c:pt>
                <c:pt idx="2454">
                  <c:v>0.58510083148428316</c:v>
                </c:pt>
                <c:pt idx="2455">
                  <c:v>0.58509771705172586</c:v>
                </c:pt>
                <c:pt idx="2456">
                  <c:v>0.58508179884087741</c:v>
                </c:pt>
                <c:pt idx="2457">
                  <c:v>0.58498698167191043</c:v>
                </c:pt>
                <c:pt idx="2458">
                  <c:v>0.58493922703936507</c:v>
                </c:pt>
                <c:pt idx="2459">
                  <c:v>0.58490669852154431</c:v>
                </c:pt>
                <c:pt idx="2460">
                  <c:v>0.58487209371535198</c:v>
                </c:pt>
                <c:pt idx="2461">
                  <c:v>0.58487174766729</c:v>
                </c:pt>
                <c:pt idx="2462">
                  <c:v>0.58482122465024922</c:v>
                </c:pt>
                <c:pt idx="2463">
                  <c:v>0.58482122465024922</c:v>
                </c:pt>
                <c:pt idx="2464">
                  <c:v>0.58461601814952879</c:v>
                </c:pt>
                <c:pt idx="2465">
                  <c:v>0.58451912469219025</c:v>
                </c:pt>
                <c:pt idx="2466">
                  <c:v>0.5843142642395317</c:v>
                </c:pt>
                <c:pt idx="2467">
                  <c:v>0.58430457489379783</c:v>
                </c:pt>
                <c:pt idx="2468">
                  <c:v>0.5841543900349232</c:v>
                </c:pt>
                <c:pt idx="2469">
                  <c:v>0.58409313952796271</c:v>
                </c:pt>
                <c:pt idx="2470">
                  <c:v>0.58404815327991277</c:v>
                </c:pt>
                <c:pt idx="2471">
                  <c:v>0.5840415783667362</c:v>
                </c:pt>
                <c:pt idx="2472">
                  <c:v>0.5840370797419312</c:v>
                </c:pt>
                <c:pt idx="2473">
                  <c:v>0.58397548318690884</c:v>
                </c:pt>
                <c:pt idx="2474">
                  <c:v>0.58391423267994846</c:v>
                </c:pt>
                <c:pt idx="2475">
                  <c:v>0.58387236086445582</c:v>
                </c:pt>
                <c:pt idx="2476">
                  <c:v>0.58384017839469693</c:v>
                </c:pt>
                <c:pt idx="2477">
                  <c:v>0.58381387874199075</c:v>
                </c:pt>
                <c:pt idx="2478">
                  <c:v>0.58378308046447958</c:v>
                </c:pt>
                <c:pt idx="2479">
                  <c:v>0.58372009971720951</c:v>
                </c:pt>
                <c:pt idx="2480">
                  <c:v>0.58370625779473262</c:v>
                </c:pt>
                <c:pt idx="2481">
                  <c:v>0.58360002103972219</c:v>
                </c:pt>
                <c:pt idx="2482">
                  <c:v>0.58359898289553647</c:v>
                </c:pt>
                <c:pt idx="2483">
                  <c:v>0.58355295850330058</c:v>
                </c:pt>
                <c:pt idx="2484">
                  <c:v>0.58352631280253253</c:v>
                </c:pt>
                <c:pt idx="2485">
                  <c:v>0.58352216022578951</c:v>
                </c:pt>
                <c:pt idx="2486">
                  <c:v>0.58347475164130591</c:v>
                </c:pt>
                <c:pt idx="2487">
                  <c:v>0.58343703240255629</c:v>
                </c:pt>
                <c:pt idx="2488">
                  <c:v>0.58343530216224671</c:v>
                </c:pt>
                <c:pt idx="2489">
                  <c:v>0.58319133827859082</c:v>
                </c:pt>
                <c:pt idx="2490">
                  <c:v>0.58319030013440509</c:v>
                </c:pt>
                <c:pt idx="2491">
                  <c:v>0.58314912041503619</c:v>
                </c:pt>
                <c:pt idx="2492">
                  <c:v>0.58313458639643545</c:v>
                </c:pt>
                <c:pt idx="2493">
                  <c:v>0.58310136578249083</c:v>
                </c:pt>
                <c:pt idx="2494">
                  <c:v>0.58309236853288082</c:v>
                </c:pt>
                <c:pt idx="2495">
                  <c:v>0.58309098434063311</c:v>
                </c:pt>
                <c:pt idx="2496">
                  <c:v>0.58298924621042769</c:v>
                </c:pt>
                <c:pt idx="2497">
                  <c:v>0.58298751597011811</c:v>
                </c:pt>
                <c:pt idx="2498">
                  <c:v>0.58289096856084155</c:v>
                </c:pt>
                <c:pt idx="2499">
                  <c:v>0.58286605310038297</c:v>
                </c:pt>
                <c:pt idx="2500">
                  <c:v>0.58282418128489033</c:v>
                </c:pt>
                <c:pt idx="2501">
                  <c:v>0.58274493627870994</c:v>
                </c:pt>
                <c:pt idx="2502">
                  <c:v>0.58271552219344636</c:v>
                </c:pt>
                <c:pt idx="2503">
                  <c:v>0.58265980845547671</c:v>
                </c:pt>
                <c:pt idx="2504">
                  <c:v>0.58265011910974296</c:v>
                </c:pt>
                <c:pt idx="2505">
                  <c:v>0.58255841637333328</c:v>
                </c:pt>
                <c:pt idx="2506">
                  <c:v>0.58245425590669442</c:v>
                </c:pt>
                <c:pt idx="2507">
                  <c:v>0.58243695350359814</c:v>
                </c:pt>
                <c:pt idx="2508">
                  <c:v>0.58239819612066279</c:v>
                </c:pt>
                <c:pt idx="2509">
                  <c:v>0.58232137345091584</c:v>
                </c:pt>
                <c:pt idx="2510">
                  <c:v>0.58229541984627164</c:v>
                </c:pt>
                <c:pt idx="2511">
                  <c:v>0.58223659167574471</c:v>
                </c:pt>
                <c:pt idx="2512">
                  <c:v>0.58214731127576846</c:v>
                </c:pt>
                <c:pt idx="2513">
                  <c:v>0.58193864429442876</c:v>
                </c:pt>
                <c:pt idx="2514">
                  <c:v>0.58186424396111525</c:v>
                </c:pt>
                <c:pt idx="2515">
                  <c:v>0.58184417317352366</c:v>
                </c:pt>
                <c:pt idx="2516">
                  <c:v>0.58181233675182686</c:v>
                </c:pt>
                <c:pt idx="2517">
                  <c:v>0.58176181373478608</c:v>
                </c:pt>
                <c:pt idx="2518">
                  <c:v>0.58170679209294018</c:v>
                </c:pt>
                <c:pt idx="2519">
                  <c:v>0.58170229346813529</c:v>
                </c:pt>
                <c:pt idx="2520">
                  <c:v>0.5816074762991682</c:v>
                </c:pt>
                <c:pt idx="2521">
                  <c:v>0.5815040079286532</c:v>
                </c:pt>
                <c:pt idx="2522">
                  <c:v>0.58137389385737004</c:v>
                </c:pt>
                <c:pt idx="2523">
                  <c:v>0.5812891120821988</c:v>
                </c:pt>
                <c:pt idx="2524">
                  <c:v>0.58119221862486037</c:v>
                </c:pt>
                <c:pt idx="2525">
                  <c:v>0.58101919459389872</c:v>
                </c:pt>
                <c:pt idx="2526">
                  <c:v>0.58101469596909372</c:v>
                </c:pt>
                <c:pt idx="2527">
                  <c:v>0.58095655989469075</c:v>
                </c:pt>
                <c:pt idx="2528">
                  <c:v>0.58087281626370524</c:v>
                </c:pt>
                <c:pt idx="2529">
                  <c:v>0.58085274547611365</c:v>
                </c:pt>
                <c:pt idx="2530">
                  <c:v>0.58081571833348788</c:v>
                </c:pt>
                <c:pt idx="2531">
                  <c:v>0.58075585201877522</c:v>
                </c:pt>
                <c:pt idx="2532">
                  <c:v>0.58067037814748024</c:v>
                </c:pt>
                <c:pt idx="2533">
                  <c:v>0.58066864790717054</c:v>
                </c:pt>
                <c:pt idx="2534">
                  <c:v>0.58065757436918908</c:v>
                </c:pt>
                <c:pt idx="2535">
                  <c:v>0.58041222629328548</c:v>
                </c:pt>
                <c:pt idx="2536">
                  <c:v>0.58035720465143958</c:v>
                </c:pt>
                <c:pt idx="2537">
                  <c:v>0.58032259984524737</c:v>
                </c:pt>
                <c:pt idx="2538">
                  <c:v>0.58031844726850423</c:v>
                </c:pt>
                <c:pt idx="2539">
                  <c:v>0.58031671702819465</c:v>
                </c:pt>
                <c:pt idx="2540">
                  <c:v>0.58030910397083235</c:v>
                </c:pt>
                <c:pt idx="2541">
                  <c:v>0.58026204143441074</c:v>
                </c:pt>
                <c:pt idx="2542">
                  <c:v>0.58023954831038571</c:v>
                </c:pt>
                <c:pt idx="2543">
                  <c:v>0.58022778267628039</c:v>
                </c:pt>
                <c:pt idx="2544">
                  <c:v>0.58016757031350563</c:v>
                </c:pt>
                <c:pt idx="2545">
                  <c:v>0.58014957581428572</c:v>
                </c:pt>
                <c:pt idx="2546">
                  <c:v>0.58013607993987071</c:v>
                </c:pt>
                <c:pt idx="2547">
                  <c:v>0.58001011844533068</c:v>
                </c:pt>
                <c:pt idx="2548">
                  <c:v>0.57999073975386295</c:v>
                </c:pt>
                <c:pt idx="2549">
                  <c:v>0.57997655178332408</c:v>
                </c:pt>
                <c:pt idx="2550">
                  <c:v>0.57997655178332408</c:v>
                </c:pt>
                <c:pt idx="2551">
                  <c:v>0.57989730677714368</c:v>
                </c:pt>
                <c:pt idx="2552">
                  <c:v>0.5798848490469144</c:v>
                </c:pt>
                <c:pt idx="2553">
                  <c:v>0.57985370472134135</c:v>
                </c:pt>
                <c:pt idx="2554">
                  <c:v>0.57980595008879598</c:v>
                </c:pt>
                <c:pt idx="2555">
                  <c:v>0.57980145146399087</c:v>
                </c:pt>
                <c:pt idx="2556">
                  <c:v>0.57973397209191591</c:v>
                </c:pt>
                <c:pt idx="2557">
                  <c:v>0.57964538378806352</c:v>
                </c:pt>
                <c:pt idx="2558">
                  <c:v>0.57963569444232976</c:v>
                </c:pt>
                <c:pt idx="2559">
                  <c:v>0.5796305037214009</c:v>
                </c:pt>
                <c:pt idx="2560">
                  <c:v>0.57959105424234159</c:v>
                </c:pt>
                <c:pt idx="2561">
                  <c:v>0.57941456973076078</c:v>
                </c:pt>
                <c:pt idx="2562">
                  <c:v>0.57940176595246962</c:v>
                </c:pt>
                <c:pt idx="2563">
                  <c:v>0.5793425917338807</c:v>
                </c:pt>
                <c:pt idx="2564">
                  <c:v>0.57928445565947762</c:v>
                </c:pt>
                <c:pt idx="2565">
                  <c:v>0.57913773128122226</c:v>
                </c:pt>
                <c:pt idx="2566">
                  <c:v>0.57906402304403259</c:v>
                </c:pt>
                <c:pt idx="2567">
                  <c:v>0.57906021651535144</c:v>
                </c:pt>
                <c:pt idx="2568">
                  <c:v>0.57893840759755444</c:v>
                </c:pt>
                <c:pt idx="2569">
                  <c:v>0.5789145302812817</c:v>
                </c:pt>
                <c:pt idx="2570">
                  <c:v>0.57888996086888511</c:v>
                </c:pt>
                <c:pt idx="2571">
                  <c:v>0.57874219834644391</c:v>
                </c:pt>
                <c:pt idx="2572">
                  <c:v>0.57872662618365733</c:v>
                </c:pt>
                <c:pt idx="2573">
                  <c:v>0.57869098323327939</c:v>
                </c:pt>
                <c:pt idx="2574">
                  <c:v>0.57859235953563115</c:v>
                </c:pt>
                <c:pt idx="2575">
                  <c:v>0.57859235953563115</c:v>
                </c:pt>
                <c:pt idx="2576">
                  <c:v>0.57857920970927812</c:v>
                </c:pt>
                <c:pt idx="2577">
                  <c:v>0.57854875747982892</c:v>
                </c:pt>
                <c:pt idx="2578">
                  <c:v>0.57846189941628612</c:v>
                </c:pt>
                <c:pt idx="2579">
                  <c:v>0.57826084549230872</c:v>
                </c:pt>
                <c:pt idx="2580">
                  <c:v>0.57825150219463683</c:v>
                </c:pt>
                <c:pt idx="2581">
                  <c:v>0.57808366888460405</c:v>
                </c:pt>
                <c:pt idx="2582">
                  <c:v>0.57805217851096902</c:v>
                </c:pt>
                <c:pt idx="2583">
                  <c:v>0.57799196614819448</c:v>
                </c:pt>
                <c:pt idx="2584">
                  <c:v>0.57798919776369906</c:v>
                </c:pt>
                <c:pt idx="2585">
                  <c:v>0.5779580534381259</c:v>
                </c:pt>
                <c:pt idx="2586">
                  <c:v>0.57788918987380322</c:v>
                </c:pt>
                <c:pt idx="2587">
                  <c:v>0.57787154142264507</c:v>
                </c:pt>
                <c:pt idx="2588">
                  <c:v>0.57767498612347268</c:v>
                </c:pt>
                <c:pt idx="2589">
                  <c:v>0.57764834042270463</c:v>
                </c:pt>
                <c:pt idx="2590">
                  <c:v>0.57755421534986151</c:v>
                </c:pt>
                <c:pt idx="2591">
                  <c:v>0.57755421534986151</c:v>
                </c:pt>
                <c:pt idx="2592">
                  <c:v>0.57741683426927803</c:v>
                </c:pt>
                <c:pt idx="2593">
                  <c:v>0.57741233564447303</c:v>
                </c:pt>
                <c:pt idx="2594">
                  <c:v>0.57736700334836111</c:v>
                </c:pt>
                <c:pt idx="2595">
                  <c:v>0.57728983463055217</c:v>
                </c:pt>
                <c:pt idx="2596">
                  <c:v>0.57720816728793833</c:v>
                </c:pt>
                <c:pt idx="2597">
                  <c:v>0.57712926832981981</c:v>
                </c:pt>
                <c:pt idx="2598">
                  <c:v>0.57704794703526785</c:v>
                </c:pt>
                <c:pt idx="2599">
                  <c:v>0.57703894978565784</c:v>
                </c:pt>
                <c:pt idx="2600">
                  <c:v>0.57696939412521131</c:v>
                </c:pt>
                <c:pt idx="2601">
                  <c:v>0.57695139962599129</c:v>
                </c:pt>
                <c:pt idx="2602">
                  <c:v>0.57690952781049853</c:v>
                </c:pt>
                <c:pt idx="2603">
                  <c:v>0.5767884109888255</c:v>
                </c:pt>
                <c:pt idx="2604">
                  <c:v>0.57672958281829845</c:v>
                </c:pt>
                <c:pt idx="2605">
                  <c:v>0.5767257762896173</c:v>
                </c:pt>
                <c:pt idx="2606">
                  <c:v>0.57669047938730111</c:v>
                </c:pt>
                <c:pt idx="2607">
                  <c:v>0.57661365671755416</c:v>
                </c:pt>
                <c:pt idx="2608">
                  <c:v>0.57660223713151071</c:v>
                </c:pt>
                <c:pt idx="2609">
                  <c:v>0.5765932398819007</c:v>
                </c:pt>
                <c:pt idx="2610">
                  <c:v>0.57651607116409187</c:v>
                </c:pt>
                <c:pt idx="2611">
                  <c:v>0.57651607116409187</c:v>
                </c:pt>
                <c:pt idx="2612">
                  <c:v>0.57651122649122499</c:v>
                </c:pt>
                <c:pt idx="2613">
                  <c:v>0.57638249661218954</c:v>
                </c:pt>
                <c:pt idx="2614">
                  <c:v>0.57632090005716707</c:v>
                </c:pt>
                <c:pt idx="2615">
                  <c:v>0.57617002310216858</c:v>
                </c:pt>
                <c:pt idx="2616">
                  <c:v>0.57617002310216858</c:v>
                </c:pt>
                <c:pt idx="2617">
                  <c:v>0.57601810800298425</c:v>
                </c:pt>
                <c:pt idx="2618">
                  <c:v>0.57596447055338618</c:v>
                </c:pt>
                <c:pt idx="2619">
                  <c:v>0.57595997192858128</c:v>
                </c:pt>
                <c:pt idx="2620">
                  <c:v>0.57595305096734273</c:v>
                </c:pt>
                <c:pt idx="2621">
                  <c:v>0.57592052244952197</c:v>
                </c:pt>
                <c:pt idx="2622">
                  <c:v>0.57586342451930461</c:v>
                </c:pt>
                <c:pt idx="2623">
                  <c:v>0.57582086060768811</c:v>
                </c:pt>
                <c:pt idx="2624">
                  <c:v>0.57580494239683966</c:v>
                </c:pt>
                <c:pt idx="2625">
                  <c:v>0.5758042503007158</c:v>
                </c:pt>
                <c:pt idx="2626">
                  <c:v>0.57579698329141538</c:v>
                </c:pt>
                <c:pt idx="2627">
                  <c:v>0.57566029430695576</c:v>
                </c:pt>
                <c:pt idx="2628">
                  <c:v>0.57552395137055801</c:v>
                </c:pt>
                <c:pt idx="2629">
                  <c:v>0.57542463557678603</c:v>
                </c:pt>
                <c:pt idx="2630">
                  <c:v>0.57526372322799169</c:v>
                </c:pt>
                <c:pt idx="2631">
                  <c:v>0.57520005038459776</c:v>
                </c:pt>
                <c:pt idx="2632">
                  <c:v>0.57516786791483898</c:v>
                </c:pt>
                <c:pt idx="2633">
                  <c:v>0.57513879987763739</c:v>
                </c:pt>
                <c:pt idx="2634">
                  <c:v>0.57492632636761654</c:v>
                </c:pt>
                <c:pt idx="2635">
                  <c:v>0.57478583085447577</c:v>
                </c:pt>
                <c:pt idx="2636">
                  <c:v>0.57475053395215958</c:v>
                </c:pt>
                <c:pt idx="2637">
                  <c:v>0.57468720715682753</c:v>
                </c:pt>
                <c:pt idx="2638">
                  <c:v>0.57452179618322829</c:v>
                </c:pt>
                <c:pt idx="2639">
                  <c:v>0.57451556731811371</c:v>
                </c:pt>
                <c:pt idx="2640">
                  <c:v>0.57451245288555641</c:v>
                </c:pt>
                <c:pt idx="2641">
                  <c:v>0.57449169000184097</c:v>
                </c:pt>
                <c:pt idx="2642">
                  <c:v>0.57443978279255248</c:v>
                </c:pt>
                <c:pt idx="2643">
                  <c:v>0.57443978279255248</c:v>
                </c:pt>
                <c:pt idx="2644">
                  <c:v>0.5742383828205132</c:v>
                </c:pt>
                <c:pt idx="2645">
                  <c:v>0.57414356565154623</c:v>
                </c:pt>
                <c:pt idx="2646">
                  <c:v>0.57410238593217744</c:v>
                </c:pt>
                <c:pt idx="2647">
                  <c:v>0.57408058490427616</c:v>
                </c:pt>
                <c:pt idx="2648">
                  <c:v>0.57405220896319853</c:v>
                </c:pt>
                <c:pt idx="2649">
                  <c:v>0.5739902663601143</c:v>
                </c:pt>
                <c:pt idx="2650">
                  <c:v>0.57398819007174262</c:v>
                </c:pt>
                <c:pt idx="2651">
                  <c:v>0.57384146569348726</c:v>
                </c:pt>
                <c:pt idx="2652">
                  <c:v>0.57378021518652689</c:v>
                </c:pt>
                <c:pt idx="2653">
                  <c:v>0.57374768666870601</c:v>
                </c:pt>
                <c:pt idx="2654">
                  <c:v>0.57374768666870601</c:v>
                </c:pt>
                <c:pt idx="2655">
                  <c:v>0.57374768666870601</c:v>
                </c:pt>
                <c:pt idx="2656">
                  <c:v>0.57373384474622913</c:v>
                </c:pt>
                <c:pt idx="2657">
                  <c:v>0.57373211450591943</c:v>
                </c:pt>
                <c:pt idx="2658">
                  <c:v>0.57371619629507109</c:v>
                </c:pt>
                <c:pt idx="2659">
                  <c:v>0.57367224819120677</c:v>
                </c:pt>
                <c:pt idx="2660">
                  <c:v>0.57364871692299602</c:v>
                </c:pt>
                <c:pt idx="2661">
                  <c:v>0.57364110386563372</c:v>
                </c:pt>
                <c:pt idx="2662">
                  <c:v>0.57353832759124246</c:v>
                </c:pt>
                <c:pt idx="2663">
                  <c:v>0.57340163860678284</c:v>
                </c:pt>
                <c:pt idx="2664">
                  <c:v>0.57340163860678284</c:v>
                </c:pt>
                <c:pt idx="2665">
                  <c:v>0.57340163860678284</c:v>
                </c:pt>
                <c:pt idx="2666">
                  <c:v>0.57306666408284113</c:v>
                </c:pt>
                <c:pt idx="2667">
                  <c:v>0.5730289448440915</c:v>
                </c:pt>
                <c:pt idx="2668">
                  <c:v>0.5728721850720403</c:v>
                </c:pt>
                <c:pt idx="2669">
                  <c:v>0.57279259401779792</c:v>
                </c:pt>
                <c:pt idx="2670">
                  <c:v>0.57277217718214446</c:v>
                </c:pt>
                <c:pt idx="2671">
                  <c:v>0.57274207100075714</c:v>
                </c:pt>
                <c:pt idx="2672">
                  <c:v>0.57270954248293637</c:v>
                </c:pt>
                <c:pt idx="2673">
                  <c:v>0.5727091964348745</c:v>
                </c:pt>
                <c:pt idx="2674">
                  <c:v>0.5725140253279497</c:v>
                </c:pt>
                <c:pt idx="2675">
                  <c:v>0.57249568478066781</c:v>
                </c:pt>
                <c:pt idx="2676">
                  <c:v>0.57246661674346633</c:v>
                </c:pt>
                <c:pt idx="2677">
                  <c:v>0.57237456795899466</c:v>
                </c:pt>
                <c:pt idx="2678">
                  <c:v>0.57226625491561278</c:v>
                </c:pt>
                <c:pt idx="2679">
                  <c:v>0.57221192536989074</c:v>
                </c:pt>
                <c:pt idx="2680">
                  <c:v>0.5722050044086523</c:v>
                </c:pt>
                <c:pt idx="2681">
                  <c:v>0.57210672675906615</c:v>
                </c:pt>
                <c:pt idx="2682">
                  <c:v>0.57206312470326381</c:v>
                </c:pt>
                <c:pt idx="2683">
                  <c:v>0.57202782780094763</c:v>
                </c:pt>
                <c:pt idx="2684">
                  <c:v>0.57197695873584498</c:v>
                </c:pt>
                <c:pt idx="2685">
                  <c:v>0.57194512231414796</c:v>
                </c:pt>
                <c:pt idx="2686">
                  <c:v>0.57189840582578833</c:v>
                </c:pt>
                <c:pt idx="2687">
                  <c:v>0.57189321510485958</c:v>
                </c:pt>
                <c:pt idx="2688">
                  <c:v>0.5717800573886106</c:v>
                </c:pt>
                <c:pt idx="2689">
                  <c:v>0.57176240893745245</c:v>
                </c:pt>
                <c:pt idx="2690">
                  <c:v>0.57174476048629441</c:v>
                </c:pt>
                <c:pt idx="2691">
                  <c:v>0.57169146908475821</c:v>
                </c:pt>
                <c:pt idx="2692">
                  <c:v>0.57164613678864629</c:v>
                </c:pt>
                <c:pt idx="2693">
                  <c:v>0.57159353748323405</c:v>
                </c:pt>
                <c:pt idx="2694">
                  <c:v>0.57155962477316546</c:v>
                </c:pt>
                <c:pt idx="2695">
                  <c:v>0.57152848044759241</c:v>
                </c:pt>
                <c:pt idx="2696">
                  <c:v>0.57144750520110243</c:v>
                </c:pt>
                <c:pt idx="2697">
                  <c:v>0.57144439076854514</c:v>
                </c:pt>
                <c:pt idx="2698">
                  <c:v>0.5714236278848297</c:v>
                </c:pt>
                <c:pt idx="2699">
                  <c:v>0.57139940452049498</c:v>
                </c:pt>
                <c:pt idx="2700">
                  <c:v>0.57132535023524345</c:v>
                </c:pt>
                <c:pt idx="2701">
                  <c:v>0.57132535023524345</c:v>
                </c:pt>
                <c:pt idx="2702">
                  <c:v>0.57128520866006038</c:v>
                </c:pt>
                <c:pt idx="2703">
                  <c:v>0.57119419801977467</c:v>
                </c:pt>
                <c:pt idx="2704">
                  <c:v>0.57116132345389192</c:v>
                </c:pt>
                <c:pt idx="2705">
                  <c:v>0.57112568050351376</c:v>
                </c:pt>
                <c:pt idx="2706">
                  <c:v>0.57112118187870886</c:v>
                </c:pt>
                <c:pt idx="2707">
                  <c:v>0.57106685233298682</c:v>
                </c:pt>
                <c:pt idx="2708">
                  <c:v>0.57088033242761016</c:v>
                </c:pt>
                <c:pt idx="2709">
                  <c:v>0.57085334067878024</c:v>
                </c:pt>
                <c:pt idx="2710">
                  <c:v>0.57084053690048897</c:v>
                </c:pt>
                <c:pt idx="2711">
                  <c:v>0.57081838982452604</c:v>
                </c:pt>
                <c:pt idx="2712">
                  <c:v>0.57068516132068559</c:v>
                </c:pt>
                <c:pt idx="2713">
                  <c:v>0.57067581802301359</c:v>
                </c:pt>
                <c:pt idx="2714">
                  <c:v>0.57067581802301359</c:v>
                </c:pt>
                <c:pt idx="2715">
                  <c:v>0.57064017507263554</c:v>
                </c:pt>
                <c:pt idx="2716">
                  <c:v>0.57063463830364469</c:v>
                </c:pt>
                <c:pt idx="2717">
                  <c:v>0.57063325411139698</c:v>
                </c:pt>
                <c:pt idx="2718">
                  <c:v>0.57051317543390967</c:v>
                </c:pt>
                <c:pt idx="2719">
                  <c:v>0.57045227097501117</c:v>
                </c:pt>
                <c:pt idx="2720">
                  <c:v>0.57040105586184653</c:v>
                </c:pt>
                <c:pt idx="2721">
                  <c:v>0.57035849195022992</c:v>
                </c:pt>
                <c:pt idx="2722">
                  <c:v>0.57033634487426688</c:v>
                </c:pt>
                <c:pt idx="2723">
                  <c:v>0.57030796893318914</c:v>
                </c:pt>
                <c:pt idx="2724">
                  <c:v>0.5702872060494738</c:v>
                </c:pt>
                <c:pt idx="2725">
                  <c:v>0.5702872060494738</c:v>
                </c:pt>
                <c:pt idx="2726">
                  <c:v>0.57026436687738691</c:v>
                </c:pt>
                <c:pt idx="2727">
                  <c:v>0.57007057996270993</c:v>
                </c:pt>
                <c:pt idx="2728">
                  <c:v>0.56994115798755063</c:v>
                </c:pt>
                <c:pt idx="2729">
                  <c:v>0.56993804355499322</c:v>
                </c:pt>
                <c:pt idx="2730">
                  <c:v>0.56981381230076289</c:v>
                </c:pt>
                <c:pt idx="2731">
                  <c:v>0.56980239271471933</c:v>
                </c:pt>
                <c:pt idx="2732">
                  <c:v>0.56955808278300157</c:v>
                </c:pt>
                <c:pt idx="2733">
                  <c:v>0.569551507869825</c:v>
                </c:pt>
                <c:pt idx="2734">
                  <c:v>0.56954873948532969</c:v>
                </c:pt>
                <c:pt idx="2735">
                  <c:v>0.56949440993960776</c:v>
                </c:pt>
                <c:pt idx="2736">
                  <c:v>0.56918365878000066</c:v>
                </c:pt>
                <c:pt idx="2737">
                  <c:v>0.56913348181102175</c:v>
                </c:pt>
                <c:pt idx="2738">
                  <c:v>0.56890301380178088</c:v>
                </c:pt>
                <c:pt idx="2739">
                  <c:v>0.56890301380178088</c:v>
                </c:pt>
                <c:pt idx="2740">
                  <c:v>0.56890301380178088</c:v>
                </c:pt>
                <c:pt idx="2741">
                  <c:v>0.56890301380178088</c:v>
                </c:pt>
                <c:pt idx="2742">
                  <c:v>0.56885456707311166</c:v>
                </c:pt>
                <c:pt idx="2743">
                  <c:v>0.56881304130568089</c:v>
                </c:pt>
                <c:pt idx="2744">
                  <c:v>0.56864590009177196</c:v>
                </c:pt>
                <c:pt idx="2745">
                  <c:v>0.56863967122665737</c:v>
                </c:pt>
                <c:pt idx="2746">
                  <c:v>0.56853447261583268</c:v>
                </c:pt>
                <c:pt idx="2747">
                  <c:v>0.56850298224219764</c:v>
                </c:pt>
                <c:pt idx="2748">
                  <c:v>0.56839639943912534</c:v>
                </c:pt>
                <c:pt idx="2749">
                  <c:v>0.56821091767793441</c:v>
                </c:pt>
                <c:pt idx="2750">
                  <c:v>0.56821091767793441</c:v>
                </c:pt>
                <c:pt idx="2751">
                  <c:v>0.56821091767793441</c:v>
                </c:pt>
                <c:pt idx="2752">
                  <c:v>0.56820780324537712</c:v>
                </c:pt>
                <c:pt idx="2753">
                  <c:v>0.56811402422059598</c:v>
                </c:pt>
                <c:pt idx="2754">
                  <c:v>0.56796937613071208</c:v>
                </c:pt>
                <c:pt idx="2755">
                  <c:v>0.56786486961601124</c:v>
                </c:pt>
                <c:pt idx="2756">
                  <c:v>0.5678486053571008</c:v>
                </c:pt>
                <c:pt idx="2757">
                  <c:v>0.56784306858811007</c:v>
                </c:pt>
                <c:pt idx="2758">
                  <c:v>0.56781642288734191</c:v>
                </c:pt>
                <c:pt idx="2759">
                  <c:v>0.56766796826877697</c:v>
                </c:pt>
                <c:pt idx="2760">
                  <c:v>0.56763128717421307</c:v>
                </c:pt>
                <c:pt idx="2761">
                  <c:v>0.56762055968429348</c:v>
                </c:pt>
                <c:pt idx="2762">
                  <c:v>0.56756173151376654</c:v>
                </c:pt>
                <c:pt idx="2763">
                  <c:v>0.56752747275563609</c:v>
                </c:pt>
                <c:pt idx="2764">
                  <c:v>0.56751882155408806</c:v>
                </c:pt>
                <c:pt idx="2765">
                  <c:v>0.56751882155408806</c:v>
                </c:pt>
                <c:pt idx="2766">
                  <c:v>0.56751882155408806</c:v>
                </c:pt>
                <c:pt idx="2767">
                  <c:v>0.56748387069983375</c:v>
                </c:pt>
                <c:pt idx="2768">
                  <c:v>0.56747487345022374</c:v>
                </c:pt>
                <c:pt idx="2769">
                  <c:v>0.56746622224867571</c:v>
                </c:pt>
                <c:pt idx="2770">
                  <c:v>0.5672516724502833</c:v>
                </c:pt>
                <c:pt idx="2771">
                  <c:v>0.56719561266425178</c:v>
                </c:pt>
                <c:pt idx="2772">
                  <c:v>0.56713332401310557</c:v>
                </c:pt>
                <c:pt idx="2773">
                  <c:v>0.56706169206428747</c:v>
                </c:pt>
                <c:pt idx="2774">
                  <c:v>0.56704854223793433</c:v>
                </c:pt>
                <c:pt idx="2775">
                  <c:v>0.56692223469533243</c:v>
                </c:pt>
                <c:pt idx="2776">
                  <c:v>0.56689178246588312</c:v>
                </c:pt>
                <c:pt idx="2777">
                  <c:v>0.5668267254302416</c:v>
                </c:pt>
                <c:pt idx="2778">
                  <c:v>0.5668267254302416</c:v>
                </c:pt>
                <c:pt idx="2779">
                  <c:v>0.5668267254302416</c:v>
                </c:pt>
                <c:pt idx="2780">
                  <c:v>0.56679627320079229</c:v>
                </c:pt>
                <c:pt idx="2781">
                  <c:v>0.56679073643180156</c:v>
                </c:pt>
                <c:pt idx="2782">
                  <c:v>0.56662290312176877</c:v>
                </c:pt>
                <c:pt idx="2783">
                  <c:v>0.56651216774195334</c:v>
                </c:pt>
                <c:pt idx="2784">
                  <c:v>0.56648067736831831</c:v>
                </c:pt>
                <c:pt idx="2785">
                  <c:v>0.56644295812956869</c:v>
                </c:pt>
                <c:pt idx="2786">
                  <c:v>0.56642496363034867</c:v>
                </c:pt>
                <c:pt idx="2787">
                  <c:v>0.56641908081329595</c:v>
                </c:pt>
                <c:pt idx="2788">
                  <c:v>0.56633568323037253</c:v>
                </c:pt>
                <c:pt idx="2789">
                  <c:v>0.56628827464588904</c:v>
                </c:pt>
                <c:pt idx="2790">
                  <c:v>0.56614950937305775</c:v>
                </c:pt>
                <c:pt idx="2791">
                  <c:v>0.56596541180411464</c:v>
                </c:pt>
                <c:pt idx="2792">
                  <c:v>0.5659401502955943</c:v>
                </c:pt>
                <c:pt idx="2793">
                  <c:v>0.56588097607700538</c:v>
                </c:pt>
                <c:pt idx="2794">
                  <c:v>0.56580346131113457</c:v>
                </c:pt>
                <c:pt idx="2795">
                  <c:v>0.56578858124447184</c:v>
                </c:pt>
                <c:pt idx="2796">
                  <c:v>0.56578512076385268</c:v>
                </c:pt>
                <c:pt idx="2797">
                  <c:v>0.56570691390185801</c:v>
                </c:pt>
                <c:pt idx="2798">
                  <c:v>0.56563424380885419</c:v>
                </c:pt>
                <c:pt idx="2799">
                  <c:v>0.56550482183369488</c:v>
                </c:pt>
                <c:pt idx="2800">
                  <c:v>0.56544253318254867</c:v>
                </c:pt>
                <c:pt idx="2801">
                  <c:v>0.56544253318254867</c:v>
                </c:pt>
                <c:pt idx="2802">
                  <c:v>0.56539720088643675</c:v>
                </c:pt>
                <c:pt idx="2803">
                  <c:v>0.56538785758876486</c:v>
                </c:pt>
                <c:pt idx="2804">
                  <c:v>0.56531830192831822</c:v>
                </c:pt>
                <c:pt idx="2805">
                  <c:v>0.56525843561360556</c:v>
                </c:pt>
                <c:pt idx="2806">
                  <c:v>0.56525601327717201</c:v>
                </c:pt>
                <c:pt idx="2807">
                  <c:v>0.56520825864462665</c:v>
                </c:pt>
                <c:pt idx="2808">
                  <c:v>0.56509648512062549</c:v>
                </c:pt>
                <c:pt idx="2809">
                  <c:v>0.56509648512062549</c:v>
                </c:pt>
                <c:pt idx="2810">
                  <c:v>0.56509648512062549</c:v>
                </c:pt>
                <c:pt idx="2811">
                  <c:v>0.56509648512062549</c:v>
                </c:pt>
                <c:pt idx="2812">
                  <c:v>0.56506084217024732</c:v>
                </c:pt>
                <c:pt idx="2813">
                  <c:v>0.56502519921986927</c:v>
                </c:pt>
                <c:pt idx="2814">
                  <c:v>0.56501620197025926</c:v>
                </c:pt>
                <c:pt idx="2815">
                  <c:v>0.56497329201058077</c:v>
                </c:pt>
                <c:pt idx="2816">
                  <c:v>0.56496429476097076</c:v>
                </c:pt>
                <c:pt idx="2817">
                  <c:v>0.56493176624315</c:v>
                </c:pt>
                <c:pt idx="2818">
                  <c:v>0.5647504370587022</c:v>
                </c:pt>
                <c:pt idx="2819">
                  <c:v>0.5647504370587022</c:v>
                </c:pt>
                <c:pt idx="2820">
                  <c:v>0.56473348070366802</c:v>
                </c:pt>
                <c:pt idx="2821">
                  <c:v>0.56467707486957452</c:v>
                </c:pt>
                <c:pt idx="2822">
                  <c:v>0.56460267453626101</c:v>
                </c:pt>
                <c:pt idx="2823">
                  <c:v>0.564494707540941</c:v>
                </c:pt>
                <c:pt idx="2824">
                  <c:v>0.5642721986371243</c:v>
                </c:pt>
                <c:pt idx="2825">
                  <c:v>0.56417945775652889</c:v>
                </c:pt>
                <c:pt idx="2826">
                  <c:v>0.56406664608834189</c:v>
                </c:pt>
                <c:pt idx="2827">
                  <c:v>0.56405834093485574</c:v>
                </c:pt>
                <c:pt idx="2828">
                  <c:v>0.56401577702323924</c:v>
                </c:pt>
                <c:pt idx="2829">
                  <c:v>0.56399536018758578</c:v>
                </c:pt>
                <c:pt idx="2830">
                  <c:v>0.56395487256434074</c:v>
                </c:pt>
                <c:pt idx="2831">
                  <c:v>0.56377458152407878</c:v>
                </c:pt>
                <c:pt idx="2832">
                  <c:v>0.56376523822640678</c:v>
                </c:pt>
                <c:pt idx="2833">
                  <c:v>0.56374274510238176</c:v>
                </c:pt>
                <c:pt idx="2834">
                  <c:v>0.56371817568998528</c:v>
                </c:pt>
                <c:pt idx="2835">
                  <c:v>0.56371229287293256</c:v>
                </c:pt>
                <c:pt idx="2836">
                  <c:v>0.56371090868068485</c:v>
                </c:pt>
                <c:pt idx="2837">
                  <c:v>0.56370433376750839</c:v>
                </c:pt>
                <c:pt idx="2838">
                  <c:v>0.56368184064348337</c:v>
                </c:pt>
                <c:pt idx="2839">
                  <c:v>0.56362405061714205</c:v>
                </c:pt>
                <c:pt idx="2840">
                  <c:v>0.56354826609158093</c:v>
                </c:pt>
                <c:pt idx="2841">
                  <c:v>0.56343683861564164</c:v>
                </c:pt>
                <c:pt idx="2842">
                  <c:v>0.56338216302185784</c:v>
                </c:pt>
                <c:pt idx="2843">
                  <c:v>0.56333094790869309</c:v>
                </c:pt>
                <c:pt idx="2844">
                  <c:v>0.56314754243587384</c:v>
                </c:pt>
                <c:pt idx="2845">
                  <c:v>0.56312643350409652</c:v>
                </c:pt>
                <c:pt idx="2846">
                  <c:v>0.56311985859091995</c:v>
                </c:pt>
                <c:pt idx="2847">
                  <c:v>0.56311709020642464</c:v>
                </c:pt>
                <c:pt idx="2848">
                  <c:v>0.5630779867754272</c:v>
                </c:pt>
                <c:pt idx="2849">
                  <c:v>0.5630201967490861</c:v>
                </c:pt>
                <c:pt idx="2850">
                  <c:v>0.5630201967490861</c:v>
                </c:pt>
                <c:pt idx="2851">
                  <c:v>0.56295513971344446</c:v>
                </c:pt>
                <c:pt idx="2852">
                  <c:v>0.56295237132894915</c:v>
                </c:pt>
                <c:pt idx="2853">
                  <c:v>0.56281187581580827</c:v>
                </c:pt>
                <c:pt idx="2854">
                  <c:v>0.56277277238481105</c:v>
                </c:pt>
                <c:pt idx="2855">
                  <c:v>0.56263262291973215</c:v>
                </c:pt>
                <c:pt idx="2856">
                  <c:v>0.56256064492285207</c:v>
                </c:pt>
                <c:pt idx="2857">
                  <c:v>0.56235093979732664</c:v>
                </c:pt>
                <c:pt idx="2858">
                  <c:v>0.5623454030283358</c:v>
                </c:pt>
                <c:pt idx="2859">
                  <c:v>0.56223189926402495</c:v>
                </c:pt>
                <c:pt idx="2860">
                  <c:v>0.56214054257567725</c:v>
                </c:pt>
                <c:pt idx="2861">
                  <c:v>0.56209036560669845</c:v>
                </c:pt>
                <c:pt idx="2862">
                  <c:v>0.56198205256331646</c:v>
                </c:pt>
                <c:pt idx="2863">
                  <c:v>0.5618519384920333</c:v>
                </c:pt>
                <c:pt idx="2864">
                  <c:v>0.56172044022850243</c:v>
                </c:pt>
                <c:pt idx="2865">
                  <c:v>0.56163600450139317</c:v>
                </c:pt>
                <c:pt idx="2866">
                  <c:v>0.5615183481603393</c:v>
                </c:pt>
                <c:pt idx="2867">
                  <c:v>0.56142872171230118</c:v>
                </c:pt>
                <c:pt idx="2868">
                  <c:v>0.56128995643946999</c:v>
                </c:pt>
                <c:pt idx="2869">
                  <c:v>0.56128995643946999</c:v>
                </c:pt>
                <c:pt idx="2870">
                  <c:v>0.56114080972478109</c:v>
                </c:pt>
                <c:pt idx="2871">
                  <c:v>0.56094390837754671</c:v>
                </c:pt>
                <c:pt idx="2872">
                  <c:v>0.56094390837754671</c:v>
                </c:pt>
                <c:pt idx="2873">
                  <c:v>0.56091345614809751</c:v>
                </c:pt>
                <c:pt idx="2874">
                  <c:v>0.56090515099461136</c:v>
                </c:pt>
                <c:pt idx="2875">
                  <c:v>0.56077988159619518</c:v>
                </c:pt>
                <c:pt idx="2876">
                  <c:v>0.56077538297139007</c:v>
                </c:pt>
                <c:pt idx="2877">
                  <c:v>0.56055356616369734</c:v>
                </c:pt>
                <c:pt idx="2878">
                  <c:v>0.56053003489548658</c:v>
                </c:pt>
                <c:pt idx="2879">
                  <c:v>0.56052865070323887</c:v>
                </c:pt>
                <c:pt idx="2880">
                  <c:v>0.56036739230638266</c:v>
                </c:pt>
                <c:pt idx="2881">
                  <c:v>0.56035562667227723</c:v>
                </c:pt>
                <c:pt idx="2882">
                  <c:v>0.56034213079786221</c:v>
                </c:pt>
                <c:pt idx="2883">
                  <c:v>0.56026080950331036</c:v>
                </c:pt>
                <c:pt idx="2884">
                  <c:v>0.56021097858239344</c:v>
                </c:pt>
                <c:pt idx="2885">
                  <c:v>0.5601960985157306</c:v>
                </c:pt>
                <c:pt idx="2886">
                  <c:v>0.56015388065217608</c:v>
                </c:pt>
                <c:pt idx="2887">
                  <c:v>0.56009055385684414</c:v>
                </c:pt>
                <c:pt idx="2888">
                  <c:v>0.56000058136074404</c:v>
                </c:pt>
                <c:pt idx="2889">
                  <c:v>0.56000023531268206</c:v>
                </c:pt>
                <c:pt idx="2890">
                  <c:v>0.5599372545654121</c:v>
                </c:pt>
                <c:pt idx="2891">
                  <c:v>0.55983413224295897</c:v>
                </c:pt>
                <c:pt idx="2892">
                  <c:v>0.55974935046778773</c:v>
                </c:pt>
                <c:pt idx="2893">
                  <c:v>0.55958566973449808</c:v>
                </c:pt>
                <c:pt idx="2894">
                  <c:v>0.55955971612985389</c:v>
                </c:pt>
                <c:pt idx="2895">
                  <c:v>0.55955971612985389</c:v>
                </c:pt>
                <c:pt idx="2896">
                  <c:v>0.55942752577019916</c:v>
                </c:pt>
                <c:pt idx="2897">
                  <c:v>0.55931782853456946</c:v>
                </c:pt>
                <c:pt idx="2898">
                  <c:v>0.5592503491624945</c:v>
                </c:pt>
                <c:pt idx="2899">
                  <c:v>0.55915968457027065</c:v>
                </c:pt>
                <c:pt idx="2900">
                  <c:v>0.55909082100594787</c:v>
                </c:pt>
                <c:pt idx="2901">
                  <c:v>0.5590050010865909</c:v>
                </c:pt>
                <c:pt idx="2902">
                  <c:v>0.5589897749718663</c:v>
                </c:pt>
                <c:pt idx="2903">
                  <c:v>0.55886762000600743</c:v>
                </c:pt>
                <c:pt idx="2904">
                  <c:v>0.55886762000600743</c:v>
                </c:pt>
                <c:pt idx="2905">
                  <c:v>0.55886762000600743</c:v>
                </c:pt>
                <c:pt idx="2906">
                  <c:v>0.55884374268973469</c:v>
                </c:pt>
                <c:pt idx="2907">
                  <c:v>0.55881571279671893</c:v>
                </c:pt>
                <c:pt idx="2908">
                  <c:v>0.55880844578741851</c:v>
                </c:pt>
                <c:pt idx="2909">
                  <c:v>0.55877107259673087</c:v>
                </c:pt>
                <c:pt idx="2910">
                  <c:v>0.55852157194408414</c:v>
                </c:pt>
                <c:pt idx="2911">
                  <c:v>0.55852157194408414</c:v>
                </c:pt>
                <c:pt idx="2912">
                  <c:v>0.55851568912703142</c:v>
                </c:pt>
                <c:pt idx="2913">
                  <c:v>0.55844993999526604</c:v>
                </c:pt>
                <c:pt idx="2914">
                  <c:v>0.55837796199838607</c:v>
                </c:pt>
                <c:pt idx="2915">
                  <c:v>0.55836515822009491</c:v>
                </c:pt>
                <c:pt idx="2916">
                  <c:v>0.5583561609704849</c:v>
                </c:pt>
                <c:pt idx="2917">
                  <c:v>0.55809766306822828</c:v>
                </c:pt>
                <c:pt idx="2918">
                  <c:v>0.55806755688684095</c:v>
                </c:pt>
                <c:pt idx="2919">
                  <c:v>0.55796581875663553</c:v>
                </c:pt>
                <c:pt idx="2920">
                  <c:v>0.55793121395044321</c:v>
                </c:pt>
                <c:pt idx="2921">
                  <c:v>0.55788172907758815</c:v>
                </c:pt>
                <c:pt idx="2922">
                  <c:v>0.55776511088072001</c:v>
                </c:pt>
                <c:pt idx="2923">
                  <c:v>0.55775888201560542</c:v>
                </c:pt>
                <c:pt idx="2924">
                  <c:v>0.55768828821097305</c:v>
                </c:pt>
                <c:pt idx="2925">
                  <c:v>0.55758516588851992</c:v>
                </c:pt>
                <c:pt idx="2926">
                  <c:v>0.55754017964046987</c:v>
                </c:pt>
                <c:pt idx="2927">
                  <c:v>0.5571802896560698</c:v>
                </c:pt>
                <c:pt idx="2928">
                  <c:v>0.55711696286073786</c:v>
                </c:pt>
                <c:pt idx="2929">
                  <c:v>0.55709239344834127</c:v>
                </c:pt>
                <c:pt idx="2930">
                  <c:v>0.55702456802820433</c:v>
                </c:pt>
                <c:pt idx="2931">
                  <c:v>0.55699376975069315</c:v>
                </c:pt>
                <c:pt idx="2932">
                  <c:v>0.55693944020497121</c:v>
                </c:pt>
                <c:pt idx="2933">
                  <c:v>0.55689272371661158</c:v>
                </c:pt>
                <c:pt idx="2934">
                  <c:v>0.55685189004530455</c:v>
                </c:pt>
                <c:pt idx="2935">
                  <c:v>0.55674115466548924</c:v>
                </c:pt>
                <c:pt idx="2936">
                  <c:v>0.55670343542673961</c:v>
                </c:pt>
                <c:pt idx="2937">
                  <c:v>0.55667436738953802</c:v>
                </c:pt>
                <c:pt idx="2938">
                  <c:v>0.5566335337182311</c:v>
                </c:pt>
                <c:pt idx="2939">
                  <c:v>0.55661173269032993</c:v>
                </c:pt>
                <c:pt idx="2940">
                  <c:v>0.55659962100816252</c:v>
                </c:pt>
                <c:pt idx="2941">
                  <c:v>0.55657159111514687</c:v>
                </c:pt>
                <c:pt idx="2942">
                  <c:v>0.55656536225003217</c:v>
                </c:pt>
                <c:pt idx="2943">
                  <c:v>0.55645843339889789</c:v>
                </c:pt>
                <c:pt idx="2944">
                  <c:v>0.55644528357254486</c:v>
                </c:pt>
                <c:pt idx="2945">
                  <c:v>0.55640237361286637</c:v>
                </c:pt>
                <c:pt idx="2946">
                  <c:v>0.5563957986996898</c:v>
                </c:pt>
                <c:pt idx="2947">
                  <c:v>0.55632174441443827</c:v>
                </c:pt>
                <c:pt idx="2948">
                  <c:v>0.55632105231831441</c:v>
                </c:pt>
                <c:pt idx="2949">
                  <c:v>0.55629855919428939</c:v>
                </c:pt>
                <c:pt idx="2950">
                  <c:v>0.55616325440207737</c:v>
                </c:pt>
                <c:pt idx="2951">
                  <c:v>0.55612830354782317</c:v>
                </c:pt>
                <c:pt idx="2952">
                  <c:v>0.55609923551062157</c:v>
                </c:pt>
                <c:pt idx="2953">
                  <c:v>0.55606739908892466</c:v>
                </c:pt>
                <c:pt idx="2954">
                  <c:v>0.55603383242691806</c:v>
                </c:pt>
                <c:pt idx="2955">
                  <c:v>0.55583658503162192</c:v>
                </c:pt>
                <c:pt idx="2956">
                  <c:v>0.55581201561922533</c:v>
                </c:pt>
                <c:pt idx="2957">
                  <c:v>0.55575318744869839</c:v>
                </c:pt>
                <c:pt idx="2958">
                  <c:v>0.55564314416500682</c:v>
                </c:pt>
                <c:pt idx="2959">
                  <c:v>0.55560023420532834</c:v>
                </c:pt>
                <c:pt idx="2960">
                  <c:v>0.55547150432629289</c:v>
                </c:pt>
                <c:pt idx="2961">
                  <c:v>0.5554455507216487</c:v>
                </c:pt>
                <c:pt idx="2962">
                  <c:v>0.55542236550149982</c:v>
                </c:pt>
                <c:pt idx="2963">
                  <c:v>0.55540852357902282</c:v>
                </c:pt>
                <c:pt idx="2964">
                  <c:v>0.55540713938677522</c:v>
                </c:pt>
                <c:pt idx="2965">
                  <c:v>0.55540713938677522</c:v>
                </c:pt>
                <c:pt idx="2966">
                  <c:v>0.55534969540849588</c:v>
                </c:pt>
                <c:pt idx="2967">
                  <c:v>0.55518601467520623</c:v>
                </c:pt>
                <c:pt idx="2968">
                  <c:v>0.55508981331399154</c:v>
                </c:pt>
                <c:pt idx="2969">
                  <c:v>0.55508981331399154</c:v>
                </c:pt>
                <c:pt idx="2970">
                  <c:v>0.55506109132485193</c:v>
                </c:pt>
                <c:pt idx="2971">
                  <c:v>0.55506109132485193</c:v>
                </c:pt>
                <c:pt idx="2972">
                  <c:v>0.55506109132485193</c:v>
                </c:pt>
                <c:pt idx="2973">
                  <c:v>0.55506109132485193</c:v>
                </c:pt>
                <c:pt idx="2974">
                  <c:v>0.55497561745355684</c:v>
                </c:pt>
                <c:pt idx="2975">
                  <c:v>0.55497319511712351</c:v>
                </c:pt>
                <c:pt idx="2976">
                  <c:v>0.55497181092487569</c:v>
                </c:pt>
                <c:pt idx="2977">
                  <c:v>0.55492613258070189</c:v>
                </c:pt>
                <c:pt idx="2978">
                  <c:v>0.55489464220706686</c:v>
                </c:pt>
                <c:pt idx="2979">
                  <c:v>0.55480120923034759</c:v>
                </c:pt>
                <c:pt idx="2980">
                  <c:v>0.55476833466446485</c:v>
                </c:pt>
                <c:pt idx="2981">
                  <c:v>0.55474860992493524</c:v>
                </c:pt>
                <c:pt idx="2982">
                  <c:v>0.55471504326292875</c:v>
                </c:pt>
                <c:pt idx="2983">
                  <c:v>0.55471469721486677</c:v>
                </c:pt>
                <c:pt idx="2984">
                  <c:v>0.55463891268930554</c:v>
                </c:pt>
                <c:pt idx="2985">
                  <c:v>0.55461607351721864</c:v>
                </c:pt>
                <c:pt idx="2986">
                  <c:v>0.55453821270328596</c:v>
                </c:pt>
                <c:pt idx="2987">
                  <c:v>0.55447592405213975</c:v>
                </c:pt>
                <c:pt idx="2988">
                  <c:v>0.55428767390645362</c:v>
                </c:pt>
                <c:pt idx="2989">
                  <c:v>0.55420081584291081</c:v>
                </c:pt>
                <c:pt idx="2990">
                  <c:v>0.5541842055359385</c:v>
                </c:pt>
                <c:pt idx="2991">
                  <c:v>0.55414960072974617</c:v>
                </c:pt>
                <c:pt idx="2992">
                  <c:v>0.55414821653749846</c:v>
                </c:pt>
                <c:pt idx="2993">
                  <c:v>0.5541080749623154</c:v>
                </c:pt>
                <c:pt idx="2994">
                  <c:v>0.55402294713908229</c:v>
                </c:pt>
                <c:pt idx="2995">
                  <c:v>0.55402294713908229</c:v>
                </c:pt>
                <c:pt idx="2996">
                  <c:v>0.55397450041041296</c:v>
                </c:pt>
                <c:pt idx="2997">
                  <c:v>0.55395892824762649</c:v>
                </c:pt>
                <c:pt idx="2998">
                  <c:v>0.55395858219956462</c:v>
                </c:pt>
                <c:pt idx="2999">
                  <c:v>0.55390252241353299</c:v>
                </c:pt>
                <c:pt idx="3000">
                  <c:v>0.55387829904919839</c:v>
                </c:pt>
                <c:pt idx="3001">
                  <c:v>0.5538734543763314</c:v>
                </c:pt>
                <c:pt idx="3002">
                  <c:v>0.55383469699339605</c:v>
                </c:pt>
                <c:pt idx="3003">
                  <c:v>0.55380216847557528</c:v>
                </c:pt>
                <c:pt idx="3004">
                  <c:v>0.553676899077159</c:v>
                </c:pt>
                <c:pt idx="3005">
                  <c:v>0.553676899077159</c:v>
                </c:pt>
                <c:pt idx="3006">
                  <c:v>0.55365509804925783</c:v>
                </c:pt>
                <c:pt idx="3007">
                  <c:v>0.55348068982604859</c:v>
                </c:pt>
                <c:pt idx="3008">
                  <c:v>0.55346546371132388</c:v>
                </c:pt>
                <c:pt idx="3009">
                  <c:v>0.55334469293771271</c:v>
                </c:pt>
                <c:pt idx="3010">
                  <c:v>0.55328413452687619</c:v>
                </c:pt>
                <c:pt idx="3011">
                  <c:v>0.55315436650365502</c:v>
                </c:pt>
                <c:pt idx="3012">
                  <c:v>0.55304916789283032</c:v>
                </c:pt>
                <c:pt idx="3013">
                  <c:v>0.55298480295331254</c:v>
                </c:pt>
                <c:pt idx="3014">
                  <c:v>0.55294708371456303</c:v>
                </c:pt>
                <c:pt idx="3015">
                  <c:v>0.55280762634560787</c:v>
                </c:pt>
                <c:pt idx="3016">
                  <c:v>0.55280035933630756</c:v>
                </c:pt>
                <c:pt idx="3017">
                  <c:v>0.55275433494407178</c:v>
                </c:pt>
                <c:pt idx="3018">
                  <c:v>0.55263875489138936</c:v>
                </c:pt>
                <c:pt idx="3019">
                  <c:v>0.55252213669452122</c:v>
                </c:pt>
                <c:pt idx="3020">
                  <c:v>0.55244912055345541</c:v>
                </c:pt>
                <c:pt idx="3021">
                  <c:v>0.55239928963253848</c:v>
                </c:pt>
                <c:pt idx="3022">
                  <c:v>0.55237264393177044</c:v>
                </c:pt>
                <c:pt idx="3023">
                  <c:v>0.55232696558759653</c:v>
                </c:pt>
                <c:pt idx="3024">
                  <c:v>0.55232108277054393</c:v>
                </c:pt>
                <c:pt idx="3025">
                  <c:v>0.55229270682946618</c:v>
                </c:pt>
                <c:pt idx="3026">
                  <c:v>0.5521902766031368</c:v>
                </c:pt>
                <c:pt idx="3027">
                  <c:v>0.55213767729772456</c:v>
                </c:pt>
                <c:pt idx="3028">
                  <c:v>0.55202971030240444</c:v>
                </c:pt>
                <c:pt idx="3029">
                  <c:v>0.5519466587675429</c:v>
                </c:pt>
                <c:pt idx="3030">
                  <c:v>0.55189267526988295</c:v>
                </c:pt>
                <c:pt idx="3031">
                  <c:v>0.5518033948699067</c:v>
                </c:pt>
                <c:pt idx="3032">
                  <c:v>0.55175875466991864</c:v>
                </c:pt>
                <c:pt idx="3033">
                  <c:v>0.55160718561879629</c:v>
                </c:pt>
                <c:pt idx="3034">
                  <c:v>0.55160061070561972</c:v>
                </c:pt>
                <c:pt idx="3035">
                  <c:v>0.55158607668701898</c:v>
                </c:pt>
                <c:pt idx="3036">
                  <c:v>0.55157119662035625</c:v>
                </c:pt>
                <c:pt idx="3037">
                  <c:v>0.55130473961267534</c:v>
                </c:pt>
                <c:pt idx="3038">
                  <c:v>0.55129678050725117</c:v>
                </c:pt>
                <c:pt idx="3039">
                  <c:v>0.55129262793050804</c:v>
                </c:pt>
                <c:pt idx="3040">
                  <c:v>0.55128605301733147</c:v>
                </c:pt>
                <c:pt idx="3041">
                  <c:v>0.55122514855843296</c:v>
                </c:pt>
                <c:pt idx="3042">
                  <c:v>0.55099848707787324</c:v>
                </c:pt>
                <c:pt idx="3043">
                  <c:v>0.55099641078950168</c:v>
                </c:pt>
                <c:pt idx="3044">
                  <c:v>0.5509901819243872</c:v>
                </c:pt>
                <c:pt idx="3045">
                  <c:v>0.55092201045618827</c:v>
                </c:pt>
                <c:pt idx="3046">
                  <c:v>0.55091059087014482</c:v>
                </c:pt>
                <c:pt idx="3047">
                  <c:v>0.55090851458177326</c:v>
                </c:pt>
                <c:pt idx="3048">
                  <c:v>0.55089190427480095</c:v>
                </c:pt>
                <c:pt idx="3049">
                  <c:v>0.55086733486240436</c:v>
                </c:pt>
                <c:pt idx="3050">
                  <c:v>0.55082442490272587</c:v>
                </c:pt>
                <c:pt idx="3051">
                  <c:v>0.55065589949656923</c:v>
                </c:pt>
                <c:pt idx="3052">
                  <c:v>0.5506275235554916</c:v>
                </c:pt>
                <c:pt idx="3053">
                  <c:v>0.5505406654919488</c:v>
                </c:pt>
                <c:pt idx="3054">
                  <c:v>0.55049014247490802</c:v>
                </c:pt>
                <c:pt idx="3055">
                  <c:v>0.5504873740904126</c:v>
                </c:pt>
                <c:pt idx="3056">
                  <c:v>0.55047457031212155</c:v>
                </c:pt>
                <c:pt idx="3057">
                  <c:v>0.55044307993848651</c:v>
                </c:pt>
                <c:pt idx="3058">
                  <c:v>0.55038875039276458</c:v>
                </c:pt>
                <c:pt idx="3059">
                  <c:v>0.55034687857727183</c:v>
                </c:pt>
                <c:pt idx="3060">
                  <c:v>0.55026521123465799</c:v>
                </c:pt>
                <c:pt idx="3061">
                  <c:v>0.55021641845792679</c:v>
                </c:pt>
                <c:pt idx="3062">
                  <c:v>0.5501797373633629</c:v>
                </c:pt>
                <c:pt idx="3063">
                  <c:v>0.55017281640212445</c:v>
                </c:pt>
                <c:pt idx="3064">
                  <c:v>0.55016381915251444</c:v>
                </c:pt>
                <c:pt idx="3065">
                  <c:v>0.55014755489360401</c:v>
                </c:pt>
                <c:pt idx="3066">
                  <c:v>0.55014686279748026</c:v>
                </c:pt>
                <c:pt idx="3067">
                  <c:v>0.55014409441298484</c:v>
                </c:pt>
                <c:pt idx="3068">
                  <c:v>0.55005723634944215</c:v>
                </c:pt>
                <c:pt idx="3069">
                  <c:v>0.54996068894016548</c:v>
                </c:pt>
                <c:pt idx="3070">
                  <c:v>0.54989978448126708</c:v>
                </c:pt>
                <c:pt idx="3071">
                  <c:v>0.54987037039600362</c:v>
                </c:pt>
                <c:pt idx="3072">
                  <c:v>0.54983957211849244</c:v>
                </c:pt>
                <c:pt idx="3073">
                  <c:v>0.54970184498984698</c:v>
                </c:pt>
                <c:pt idx="3074">
                  <c:v>0.54969423193248468</c:v>
                </c:pt>
                <c:pt idx="3075">
                  <c:v>0.54968419653868883</c:v>
                </c:pt>
                <c:pt idx="3076">
                  <c:v>0.54965270616505391</c:v>
                </c:pt>
                <c:pt idx="3077">
                  <c:v>0.54952432233408033</c:v>
                </c:pt>
                <c:pt idx="3078">
                  <c:v>0.54943123540542305</c:v>
                </c:pt>
                <c:pt idx="3079">
                  <c:v>0.54931046463181177</c:v>
                </c:pt>
                <c:pt idx="3080">
                  <c:v>0.54930527391088291</c:v>
                </c:pt>
                <c:pt idx="3081">
                  <c:v>0.54927516772949558</c:v>
                </c:pt>
                <c:pt idx="3082">
                  <c:v>0.54912394472643522</c:v>
                </c:pt>
                <c:pt idx="3083">
                  <c:v>0.5491180619093825</c:v>
                </c:pt>
                <c:pt idx="3084">
                  <c:v>0.54883741693116284</c:v>
                </c:pt>
                <c:pt idx="3085">
                  <c:v>0.54883707088310074</c:v>
                </c:pt>
                <c:pt idx="3086">
                  <c:v>0.54883499459472929</c:v>
                </c:pt>
                <c:pt idx="3087">
                  <c:v>0.54883222621023386</c:v>
                </c:pt>
                <c:pt idx="3088">
                  <c:v>0.54876578498234463</c:v>
                </c:pt>
                <c:pt idx="3089">
                  <c:v>0.54872529735909958</c:v>
                </c:pt>
                <c:pt idx="3090">
                  <c:v>0.54861213964285072</c:v>
                </c:pt>
                <c:pt idx="3091">
                  <c:v>0.54858445579789694</c:v>
                </c:pt>
                <c:pt idx="3092">
                  <c:v>0.5485681915389865</c:v>
                </c:pt>
                <c:pt idx="3093">
                  <c:v>0.54853427882891792</c:v>
                </c:pt>
                <c:pt idx="3094">
                  <c:v>0.54852770391574146</c:v>
                </c:pt>
                <c:pt idx="3095">
                  <c:v>0.54848721629249642</c:v>
                </c:pt>
                <c:pt idx="3096">
                  <c:v>0.54839274517159142</c:v>
                </c:pt>
                <c:pt idx="3097">
                  <c:v>0.54838063348942412</c:v>
                </c:pt>
                <c:pt idx="3098">
                  <c:v>0.54827197439798026</c:v>
                </c:pt>
                <c:pt idx="3099">
                  <c:v>0.5481996503530383</c:v>
                </c:pt>
                <c:pt idx="3100">
                  <c:v>0.54818926891118058</c:v>
                </c:pt>
                <c:pt idx="3101">
                  <c:v>0.5481401300863874</c:v>
                </c:pt>
                <c:pt idx="3102">
                  <c:v>0.54813528541352052</c:v>
                </c:pt>
                <c:pt idx="3103">
                  <c:v>0.54805707855152586</c:v>
                </c:pt>
                <c:pt idx="3104">
                  <c:v>0.54803943010036782</c:v>
                </c:pt>
                <c:pt idx="3105">
                  <c:v>0.54798925313138891</c:v>
                </c:pt>
                <c:pt idx="3106">
                  <c:v>0.54795049574845356</c:v>
                </c:pt>
                <c:pt idx="3107">
                  <c:v>0.54792281190349967</c:v>
                </c:pt>
                <c:pt idx="3108">
                  <c:v>0.54779408202446422</c:v>
                </c:pt>
                <c:pt idx="3109">
                  <c:v>0.54776224560276721</c:v>
                </c:pt>
                <c:pt idx="3110">
                  <c:v>0.54772002773921269</c:v>
                </c:pt>
                <c:pt idx="3111">
                  <c:v>0.54748298481679525</c:v>
                </c:pt>
                <c:pt idx="3112">
                  <c:v>0.54742657898270175</c:v>
                </c:pt>
                <c:pt idx="3113">
                  <c:v>0.54728020065250826</c:v>
                </c:pt>
                <c:pt idx="3114">
                  <c:v>0.54726116800910252</c:v>
                </c:pt>
                <c:pt idx="3115">
                  <c:v>0.54724455770213021</c:v>
                </c:pt>
                <c:pt idx="3116">
                  <c:v>0.54723521440445821</c:v>
                </c:pt>
                <c:pt idx="3117">
                  <c:v>0.54723106182771519</c:v>
                </c:pt>
                <c:pt idx="3118">
                  <c:v>0.54717604018586929</c:v>
                </c:pt>
                <c:pt idx="3119">
                  <c:v>0.54712655531301435</c:v>
                </c:pt>
                <c:pt idx="3120">
                  <c:v>0.54710198590061776</c:v>
                </c:pt>
                <c:pt idx="3121">
                  <c:v>0.54710198590061776</c:v>
                </c:pt>
                <c:pt idx="3122">
                  <c:v>0.54700440034715547</c:v>
                </c:pt>
                <c:pt idx="3123">
                  <c:v>0.54682653164332684</c:v>
                </c:pt>
                <c:pt idx="3124">
                  <c:v>0.54679434917356806</c:v>
                </c:pt>
                <c:pt idx="3125">
                  <c:v>0.54675593783869458</c:v>
                </c:pt>
                <c:pt idx="3126">
                  <c:v>0.54675593783869458</c:v>
                </c:pt>
                <c:pt idx="3127">
                  <c:v>0.54672548560924528</c:v>
                </c:pt>
                <c:pt idx="3128">
                  <c:v>0.5466673495348422</c:v>
                </c:pt>
                <c:pt idx="3129">
                  <c:v>0.54659917806664338</c:v>
                </c:pt>
                <c:pt idx="3130">
                  <c:v>0.54656249697207948</c:v>
                </c:pt>
                <c:pt idx="3131">
                  <c:v>0.54650436089767629</c:v>
                </c:pt>
                <c:pt idx="3132">
                  <c:v>0.5464098897767713</c:v>
                </c:pt>
                <c:pt idx="3133">
                  <c:v>0.5464098897767713</c:v>
                </c:pt>
                <c:pt idx="3134">
                  <c:v>0.54633410525121018</c:v>
                </c:pt>
                <c:pt idx="3135">
                  <c:v>0.54628150594579783</c:v>
                </c:pt>
                <c:pt idx="3136">
                  <c:v>0.5462773533690547</c:v>
                </c:pt>
                <c:pt idx="3137">
                  <c:v>0.54616869427761083</c:v>
                </c:pt>
                <c:pt idx="3138">
                  <c:v>0.54612474617374662</c:v>
                </c:pt>
                <c:pt idx="3139">
                  <c:v>0.54596106544045686</c:v>
                </c:pt>
                <c:pt idx="3140">
                  <c:v>0.54594480118154654</c:v>
                </c:pt>
                <c:pt idx="3141">
                  <c:v>0.54589254792419617</c:v>
                </c:pt>
                <c:pt idx="3142">
                  <c:v>0.5458721310885426</c:v>
                </c:pt>
                <c:pt idx="3143">
                  <c:v>0.54584583143583643</c:v>
                </c:pt>
                <c:pt idx="3144">
                  <c:v>0.54581330291801566</c:v>
                </c:pt>
                <c:pt idx="3145">
                  <c:v>0.54567246135681291</c:v>
                </c:pt>
                <c:pt idx="3146">
                  <c:v>0.54550012942197523</c:v>
                </c:pt>
                <c:pt idx="3147">
                  <c:v>0.54549805313360367</c:v>
                </c:pt>
                <c:pt idx="3148">
                  <c:v>0.54541430950261827</c:v>
                </c:pt>
                <c:pt idx="3149">
                  <c:v>0.54537174559100166</c:v>
                </c:pt>
                <c:pt idx="3150">
                  <c:v>0.54537174559100166</c:v>
                </c:pt>
                <c:pt idx="3151">
                  <c:v>0.54537174559100166</c:v>
                </c:pt>
                <c:pt idx="3152">
                  <c:v>0.54535340504371965</c:v>
                </c:pt>
                <c:pt idx="3153">
                  <c:v>0.54533679473674734</c:v>
                </c:pt>
                <c:pt idx="3154">
                  <c:v>0.54529872944993585</c:v>
                </c:pt>
                <c:pt idx="3155">
                  <c:v>0.54520460437709273</c:v>
                </c:pt>
                <c:pt idx="3156">
                  <c:v>0.54516342465772383</c:v>
                </c:pt>
                <c:pt idx="3157">
                  <c:v>0.54516273256159997</c:v>
                </c:pt>
                <c:pt idx="3158">
                  <c:v>0.54503434873062651</c:v>
                </c:pt>
                <c:pt idx="3159">
                  <c:v>0.54502569752907848</c:v>
                </c:pt>
                <c:pt idx="3160">
                  <c:v>0.54502569752907848</c:v>
                </c:pt>
                <c:pt idx="3161">
                  <c:v>0.54495337348413642</c:v>
                </c:pt>
                <c:pt idx="3162">
                  <c:v>0.54488658620818531</c:v>
                </c:pt>
                <c:pt idx="3163">
                  <c:v>0.54486582332446987</c:v>
                </c:pt>
                <c:pt idx="3164">
                  <c:v>0.54475162746403527</c:v>
                </c:pt>
                <c:pt idx="3165">
                  <c:v>0.54474401440667286</c:v>
                </c:pt>
                <c:pt idx="3166">
                  <c:v>0.54473640134931056</c:v>
                </c:pt>
                <c:pt idx="3167">
                  <c:v>0.54472878829194837</c:v>
                </c:pt>
                <c:pt idx="3168">
                  <c:v>0.54467964946715519</c:v>
                </c:pt>
                <c:pt idx="3169">
                  <c:v>0.54433360140523201</c:v>
                </c:pt>
                <c:pt idx="3170">
                  <c:v>0.54432321996337429</c:v>
                </c:pt>
                <c:pt idx="3171">
                  <c:v>0.54429207563780124</c:v>
                </c:pt>
                <c:pt idx="3172">
                  <c:v>0.54428826910911998</c:v>
                </c:pt>
                <c:pt idx="3173">
                  <c:v>0.54428446258043883</c:v>
                </c:pt>
                <c:pt idx="3174">
                  <c:v>0.54412597256807804</c:v>
                </c:pt>
                <c:pt idx="3175">
                  <c:v>0.54409725057893843</c:v>
                </c:pt>
                <c:pt idx="3176">
                  <c:v>0.54401800557275803</c:v>
                </c:pt>
                <c:pt idx="3177">
                  <c:v>0.54391938187510991</c:v>
                </c:pt>
                <c:pt idx="3178">
                  <c:v>0.54381764374490449</c:v>
                </c:pt>
                <c:pt idx="3179">
                  <c:v>0.54377265749685444</c:v>
                </c:pt>
                <c:pt idx="3180">
                  <c:v>0.54375708533406786</c:v>
                </c:pt>
                <c:pt idx="3181">
                  <c:v>0.54368476128912591</c:v>
                </c:pt>
                <c:pt idx="3182">
                  <c:v>0.54365257881936702</c:v>
                </c:pt>
                <c:pt idx="3183">
                  <c:v>0.54359305855271622</c:v>
                </c:pt>
                <c:pt idx="3184">
                  <c:v>0.54334044346751231</c:v>
                </c:pt>
                <c:pt idx="3185">
                  <c:v>0.54333559879464544</c:v>
                </c:pt>
                <c:pt idx="3186">
                  <c:v>0.54329545721946226</c:v>
                </c:pt>
                <c:pt idx="3187">
                  <c:v>0.54325047097141221</c:v>
                </c:pt>
                <c:pt idx="3188">
                  <c:v>0.54310997545827144</c:v>
                </c:pt>
                <c:pt idx="3189">
                  <c:v>0.54304526447069179</c:v>
                </c:pt>
                <c:pt idx="3190">
                  <c:v>0.54291791878390416</c:v>
                </c:pt>
                <c:pt idx="3191">
                  <c:v>0.54282448580718479</c:v>
                </c:pt>
                <c:pt idx="3192">
                  <c:v>0.54278192189556829</c:v>
                </c:pt>
                <c:pt idx="3193">
                  <c:v>0.54277811536688714</c:v>
                </c:pt>
                <c:pt idx="3194">
                  <c:v>0.54275389200255242</c:v>
                </c:pt>
                <c:pt idx="3195">
                  <c:v>0.5427480091854997</c:v>
                </c:pt>
                <c:pt idx="3196">
                  <c:v>0.54267741538086745</c:v>
                </c:pt>
                <c:pt idx="3197">
                  <c:v>0.54260336109561591</c:v>
                </c:pt>
                <c:pt idx="3198">
                  <c:v>0.54247255492820889</c:v>
                </c:pt>
                <c:pt idx="3199">
                  <c:v>0.54240645974838153</c:v>
                </c:pt>
                <c:pt idx="3200">
                  <c:v>0.54225108416857803</c:v>
                </c:pt>
                <c:pt idx="3201">
                  <c:v>0.54222651475618144</c:v>
                </c:pt>
                <c:pt idx="3202">
                  <c:v>0.54222651475618144</c:v>
                </c:pt>
                <c:pt idx="3203">
                  <c:v>0.54219917695928954</c:v>
                </c:pt>
                <c:pt idx="3204">
                  <c:v>0.54218498898875067</c:v>
                </c:pt>
                <c:pt idx="3205">
                  <c:v>0.54216457215309721</c:v>
                </c:pt>
                <c:pt idx="3206">
                  <c:v>0.54210262955001298</c:v>
                </c:pt>
                <c:pt idx="3207">
                  <c:v>0.54205764330196293</c:v>
                </c:pt>
                <c:pt idx="3208">
                  <c:v>0.5420413790430525</c:v>
                </c:pt>
                <c:pt idx="3209">
                  <c:v>0.54196801685392482</c:v>
                </c:pt>
                <c:pt idx="3210">
                  <c:v>0.5418555512337998</c:v>
                </c:pt>
                <c:pt idx="3211">
                  <c:v>0.54185382099349022</c:v>
                </c:pt>
                <c:pt idx="3212">
                  <c:v>0.54180399007257318</c:v>
                </c:pt>
                <c:pt idx="3213">
                  <c:v>0.54175900382452313</c:v>
                </c:pt>
                <c:pt idx="3214">
                  <c:v>0.54174931447878927</c:v>
                </c:pt>
                <c:pt idx="3215">
                  <c:v>0.5416576117423797</c:v>
                </c:pt>
                <c:pt idx="3216">
                  <c:v>0.54159878357185276</c:v>
                </c:pt>
                <c:pt idx="3217">
                  <c:v>0.54156521690984616</c:v>
                </c:pt>
                <c:pt idx="3218">
                  <c:v>0.54152230695016768</c:v>
                </c:pt>
                <c:pt idx="3219">
                  <c:v>0.54151642413311496</c:v>
                </c:pt>
                <c:pt idx="3220">
                  <c:v>0.54121916884792298</c:v>
                </c:pt>
                <c:pt idx="3221">
                  <c:v>0.54121916884792298</c:v>
                </c:pt>
                <c:pt idx="3222">
                  <c:v>0.54099181527123941</c:v>
                </c:pt>
                <c:pt idx="3223">
                  <c:v>0.54096828400302865</c:v>
                </c:pt>
                <c:pt idx="3224">
                  <c:v>0.54087312078599969</c:v>
                </c:pt>
                <c:pt idx="3225">
                  <c:v>0.54086343144026583</c:v>
                </c:pt>
                <c:pt idx="3226">
                  <c:v>0.54083332525887862</c:v>
                </c:pt>
                <c:pt idx="3227">
                  <c:v>0.54077622732866126</c:v>
                </c:pt>
                <c:pt idx="3228">
                  <c:v>0.54077380499222771</c:v>
                </c:pt>
                <c:pt idx="3229">
                  <c:v>0.54075131186820269</c:v>
                </c:pt>
                <c:pt idx="3230">
                  <c:v>0.54073989228215935</c:v>
                </c:pt>
                <c:pt idx="3231">
                  <c:v>0.54070597957209088</c:v>
                </c:pt>
                <c:pt idx="3232">
                  <c:v>0.54070286513953347</c:v>
                </c:pt>
                <c:pt idx="3233">
                  <c:v>0.54062050570079578</c:v>
                </c:pt>
                <c:pt idx="3234">
                  <c:v>0.54061600707599078</c:v>
                </c:pt>
                <c:pt idx="3235">
                  <c:v>0.54055752495352571</c:v>
                </c:pt>
                <c:pt idx="3236">
                  <c:v>0.54046755245742573</c:v>
                </c:pt>
                <c:pt idx="3237">
                  <c:v>0.54036546827915832</c:v>
                </c:pt>
                <c:pt idx="3238">
                  <c:v>0.54025127241872373</c:v>
                </c:pt>
                <c:pt idx="3239">
                  <c:v>0.54023327791950371</c:v>
                </c:pt>
                <c:pt idx="3240">
                  <c:v>0.54019313634432065</c:v>
                </c:pt>
                <c:pt idx="3241">
                  <c:v>0.54018102466215334</c:v>
                </c:pt>
                <c:pt idx="3242">
                  <c:v>0.54018102466215334</c:v>
                </c:pt>
                <c:pt idx="3243">
                  <c:v>0.54013327002960787</c:v>
                </c:pt>
                <c:pt idx="3244">
                  <c:v>0.54006821299396635</c:v>
                </c:pt>
                <c:pt idx="3245">
                  <c:v>0.5400567934079229</c:v>
                </c:pt>
                <c:pt idx="3246">
                  <c:v>0.54005644735986091</c:v>
                </c:pt>
                <c:pt idx="3247">
                  <c:v>0.5400536789753656</c:v>
                </c:pt>
                <c:pt idx="3248">
                  <c:v>0.5400080006311917</c:v>
                </c:pt>
                <c:pt idx="3249">
                  <c:v>0.53987027350254624</c:v>
                </c:pt>
                <c:pt idx="3250">
                  <c:v>0.53983497660023005</c:v>
                </c:pt>
                <c:pt idx="3251">
                  <c:v>0.53981317557232888</c:v>
                </c:pt>
                <c:pt idx="3252">
                  <c:v>0.53978860615993229</c:v>
                </c:pt>
                <c:pt idx="3253">
                  <c:v>0.53977268794908384</c:v>
                </c:pt>
                <c:pt idx="3254">
                  <c:v>0.53976507489172154</c:v>
                </c:pt>
                <c:pt idx="3255">
                  <c:v>0.53967302610724999</c:v>
                </c:pt>
                <c:pt idx="3256">
                  <c:v>0.53966575909794956</c:v>
                </c:pt>
                <c:pt idx="3257">
                  <c:v>0.53959447319719345</c:v>
                </c:pt>
                <c:pt idx="3258">
                  <c:v>0.53954568042046225</c:v>
                </c:pt>
                <c:pt idx="3259">
                  <c:v>0.53939065088872062</c:v>
                </c:pt>
                <c:pt idx="3260">
                  <c:v>0.53938684436003947</c:v>
                </c:pt>
                <c:pt idx="3261">
                  <c:v>0.53929064299882479</c:v>
                </c:pt>
                <c:pt idx="3262">
                  <c:v>0.53914288047638359</c:v>
                </c:pt>
                <c:pt idx="3263">
                  <c:v>0.53912211759266826</c:v>
                </c:pt>
                <c:pt idx="3264">
                  <c:v>0.53911104405468668</c:v>
                </c:pt>
                <c:pt idx="3265">
                  <c:v>0.53908439835391853</c:v>
                </c:pt>
                <c:pt idx="3266">
                  <c:v>0.53904460282679734</c:v>
                </c:pt>
                <c:pt idx="3267">
                  <c:v>0.53903941210586859</c:v>
                </c:pt>
                <c:pt idx="3268">
                  <c:v>0.53896362758030736</c:v>
                </c:pt>
                <c:pt idx="3269">
                  <c:v>0.53889822449660385</c:v>
                </c:pt>
                <c:pt idx="3270">
                  <c:v>0.53887088669971195</c:v>
                </c:pt>
                <c:pt idx="3271">
                  <c:v>0.53885150800824422</c:v>
                </c:pt>
                <c:pt idx="3272">
                  <c:v>0.53882728464390961</c:v>
                </c:pt>
                <c:pt idx="3273">
                  <c:v>0.53881102038499917</c:v>
                </c:pt>
                <c:pt idx="3274">
                  <c:v>0.5387618815602061</c:v>
                </c:pt>
                <c:pt idx="3275">
                  <c:v>0.53875565269509151</c:v>
                </c:pt>
                <c:pt idx="3276">
                  <c:v>0.53875046197416265</c:v>
                </c:pt>
                <c:pt idx="3277">
                  <c:v>0.53872900699432347</c:v>
                </c:pt>
                <c:pt idx="3278">
                  <c:v>0.53871654926409418</c:v>
                </c:pt>
                <c:pt idx="3279">
                  <c:v>0.53871066644704146</c:v>
                </c:pt>
                <c:pt idx="3280">
                  <c:v>0.53856394206878611</c:v>
                </c:pt>
                <c:pt idx="3281">
                  <c:v>0.53855632901142381</c:v>
                </c:pt>
                <c:pt idx="3282">
                  <c:v>0.5385473317618138</c:v>
                </c:pt>
                <c:pt idx="3283">
                  <c:v>0.53849369431221561</c:v>
                </c:pt>
                <c:pt idx="3284">
                  <c:v>0.53845078435253713</c:v>
                </c:pt>
                <c:pt idx="3285">
                  <c:v>0.53844282524711296</c:v>
                </c:pt>
                <c:pt idx="3286">
                  <c:v>0.53834281735721712</c:v>
                </c:pt>
                <c:pt idx="3287">
                  <c:v>0.53831513351226323</c:v>
                </c:pt>
                <c:pt idx="3288">
                  <c:v>0.53816598679757432</c:v>
                </c:pt>
                <c:pt idx="3289">
                  <c:v>0.53816148817276932</c:v>
                </c:pt>
                <c:pt idx="3290">
                  <c:v>0.53810473629061395</c:v>
                </c:pt>
                <c:pt idx="3291">
                  <c:v>0.53810473629061395</c:v>
                </c:pt>
                <c:pt idx="3292">
                  <c:v>0.53809124041619893</c:v>
                </c:pt>
                <c:pt idx="3293">
                  <c:v>0.53804556207202503</c:v>
                </c:pt>
                <c:pt idx="3294">
                  <c:v>0.53797739060382621</c:v>
                </c:pt>
                <c:pt idx="3295">
                  <c:v>0.53795385933561546</c:v>
                </c:pt>
                <c:pt idx="3296">
                  <c:v>0.5379119875201227</c:v>
                </c:pt>
                <c:pt idx="3297">
                  <c:v>0.53762234529229291</c:v>
                </c:pt>
                <c:pt idx="3298">
                  <c:v>0.53756247897758025</c:v>
                </c:pt>
                <c:pt idx="3299">
                  <c:v>0.53754898310316523</c:v>
                </c:pt>
                <c:pt idx="3300">
                  <c:v>0.53753064255588323</c:v>
                </c:pt>
                <c:pt idx="3301">
                  <c:v>0.53745624222256982</c:v>
                </c:pt>
                <c:pt idx="3302">
                  <c:v>0.53742232951250135</c:v>
                </c:pt>
                <c:pt idx="3303">
                  <c:v>0.53741264016676749</c:v>
                </c:pt>
                <c:pt idx="3304">
                  <c:v>0.53738011164894672</c:v>
                </c:pt>
                <c:pt idx="3305">
                  <c:v>0.53734135426601137</c:v>
                </c:pt>
                <c:pt idx="3306">
                  <c:v>0.53727179860556473</c:v>
                </c:pt>
                <c:pt idx="3307">
                  <c:v>0.53715760274513003</c:v>
                </c:pt>
                <c:pt idx="3308">
                  <c:v>0.53711330859320394</c:v>
                </c:pt>
                <c:pt idx="3309">
                  <c:v>0.53709566014204579</c:v>
                </c:pt>
                <c:pt idx="3310">
                  <c:v>0.53682989523048874</c:v>
                </c:pt>
                <c:pt idx="3311">
                  <c:v>0.53672054404292102</c:v>
                </c:pt>
                <c:pt idx="3312">
                  <c:v>0.53672054404292102</c:v>
                </c:pt>
                <c:pt idx="3313">
                  <c:v>0.53630770870504663</c:v>
                </c:pt>
                <c:pt idx="3314">
                  <c:v>0.53613157024152769</c:v>
                </c:pt>
                <c:pt idx="3315">
                  <c:v>0.5361253413764131</c:v>
                </c:pt>
                <c:pt idx="3316">
                  <c:v>0.53602844791907456</c:v>
                </c:pt>
                <c:pt idx="3317">
                  <c:v>0.53602844791907456</c:v>
                </c:pt>
                <c:pt idx="3318">
                  <c:v>0.53602844791907456</c:v>
                </c:pt>
                <c:pt idx="3319">
                  <c:v>0.53584469639819343</c:v>
                </c:pt>
                <c:pt idx="3320">
                  <c:v>0.53575645414240292</c:v>
                </c:pt>
                <c:pt idx="3321">
                  <c:v>0.53570696926954786</c:v>
                </c:pt>
                <c:pt idx="3322">
                  <c:v>0.53568239985715138</c:v>
                </c:pt>
                <c:pt idx="3323">
                  <c:v>0.53549553390371285</c:v>
                </c:pt>
                <c:pt idx="3324">
                  <c:v>0.53547511706805939</c:v>
                </c:pt>
                <c:pt idx="3325">
                  <c:v>0.53545539232852979</c:v>
                </c:pt>
                <c:pt idx="3326">
                  <c:v>0.53533635179522809</c:v>
                </c:pt>
                <c:pt idx="3327">
                  <c:v>0.5353121284308936</c:v>
                </c:pt>
                <c:pt idx="3328">
                  <c:v>0.53522734665572236</c:v>
                </c:pt>
                <c:pt idx="3329">
                  <c:v>0.53519758652239691</c:v>
                </c:pt>
                <c:pt idx="3330">
                  <c:v>0.53515917518752343</c:v>
                </c:pt>
                <c:pt idx="3331">
                  <c:v>0.53505882124956572</c:v>
                </c:pt>
                <c:pt idx="3332">
                  <c:v>0.53500345355965806</c:v>
                </c:pt>
                <c:pt idx="3333">
                  <c:v>0.53499030373330492</c:v>
                </c:pt>
                <c:pt idx="3334">
                  <c:v>0.53499030373330492</c:v>
                </c:pt>
                <c:pt idx="3335">
                  <c:v>0.53499030373330492</c:v>
                </c:pt>
                <c:pt idx="3336">
                  <c:v>0.53487853020930365</c:v>
                </c:pt>
                <c:pt idx="3337">
                  <c:v>0.53464425567138174</c:v>
                </c:pt>
                <c:pt idx="3338">
                  <c:v>0.53464425567138174</c:v>
                </c:pt>
                <c:pt idx="3339">
                  <c:v>0.53464425567138174</c:v>
                </c:pt>
                <c:pt idx="3340">
                  <c:v>0.53461691787448973</c:v>
                </c:pt>
                <c:pt idx="3341">
                  <c:v>0.53437710656757698</c:v>
                </c:pt>
                <c:pt idx="3342">
                  <c:v>0.53436845536602884</c:v>
                </c:pt>
                <c:pt idx="3343">
                  <c:v>0.53431689420480233</c:v>
                </c:pt>
                <c:pt idx="3344">
                  <c:v>0.53429820760945845</c:v>
                </c:pt>
                <c:pt idx="3345">
                  <c:v>0.53427606053349541</c:v>
                </c:pt>
                <c:pt idx="3346">
                  <c:v>0.5342746763412477</c:v>
                </c:pt>
                <c:pt idx="3347">
                  <c:v>0.53422000074746379</c:v>
                </c:pt>
                <c:pt idx="3348">
                  <c:v>0.53411099560795805</c:v>
                </c:pt>
                <c:pt idx="3349">
                  <c:v>0.53410545883896721</c:v>
                </c:pt>
                <c:pt idx="3350">
                  <c:v>0.53407535265757988</c:v>
                </c:pt>
                <c:pt idx="3351">
                  <c:v>0.53404040180332568</c:v>
                </c:pt>
                <c:pt idx="3352">
                  <c:v>0.53401687053511482</c:v>
                </c:pt>
                <c:pt idx="3353">
                  <c:v>0.53393970181730599</c:v>
                </c:pt>
                <c:pt idx="3354">
                  <c:v>0.5337445307103813</c:v>
                </c:pt>
                <c:pt idx="3355">
                  <c:v>0.53364832934916673</c:v>
                </c:pt>
                <c:pt idx="3356">
                  <c:v>0.53327286720197997</c:v>
                </c:pt>
                <c:pt idx="3357">
                  <c:v>0.53326006342368881</c:v>
                </c:pt>
                <c:pt idx="3358">
                  <c:v>0.53317908817719883</c:v>
                </c:pt>
                <c:pt idx="3359">
                  <c:v>0.53309915107489458</c:v>
                </c:pt>
                <c:pt idx="3360">
                  <c:v>0.53304585967335838</c:v>
                </c:pt>
                <c:pt idx="3361">
                  <c:v>0.53304482152917254</c:v>
                </c:pt>
                <c:pt idx="3362">
                  <c:v>0.53303582427956253</c:v>
                </c:pt>
                <c:pt idx="3363">
                  <c:v>0.5330012194733702</c:v>
                </c:pt>
                <c:pt idx="3364">
                  <c:v>0.53293235590904753</c:v>
                </c:pt>
                <c:pt idx="3365">
                  <c:v>0.53291401536176553</c:v>
                </c:pt>
                <c:pt idx="3366">
                  <c:v>0.5328704133059633</c:v>
                </c:pt>
                <c:pt idx="3367">
                  <c:v>0.53266416866105704</c:v>
                </c:pt>
                <c:pt idx="3368">
                  <c:v>0.53258215527038122</c:v>
                </c:pt>
                <c:pt idx="3369">
                  <c:v>0.53256796729984235</c:v>
                </c:pt>
                <c:pt idx="3370">
                  <c:v>0.53256796729984235</c:v>
                </c:pt>
                <c:pt idx="3371">
                  <c:v>0.53256277657891349</c:v>
                </c:pt>
                <c:pt idx="3372">
                  <c:v>0.53256000819441818</c:v>
                </c:pt>
                <c:pt idx="3373">
                  <c:v>0.53255689376186088</c:v>
                </c:pt>
                <c:pt idx="3374">
                  <c:v>0.53248456971691882</c:v>
                </c:pt>
                <c:pt idx="3375">
                  <c:v>0.53233230856967262</c:v>
                </c:pt>
                <c:pt idx="3376">
                  <c:v>0.53229666561929456</c:v>
                </c:pt>
                <c:pt idx="3377">
                  <c:v>0.53228351579294153</c:v>
                </c:pt>
                <c:pt idx="3378">
                  <c:v>0.53225998452473067</c:v>
                </c:pt>
                <c:pt idx="3379">
                  <c:v>0.53213263883794293</c:v>
                </c:pt>
                <c:pt idx="3380">
                  <c:v>0.53208073162865444</c:v>
                </c:pt>
                <c:pt idx="3381">
                  <c:v>0.5320568543123817</c:v>
                </c:pt>
                <c:pt idx="3382">
                  <c:v>0.53200287081472175</c:v>
                </c:pt>
                <c:pt idx="3383">
                  <c:v>0.53193296910621324</c:v>
                </c:pt>
                <c:pt idx="3384">
                  <c:v>0.53189282753103018</c:v>
                </c:pt>
                <c:pt idx="3385">
                  <c:v>0.53180493132330164</c:v>
                </c:pt>
                <c:pt idx="3386">
                  <c:v>0.53178209215121475</c:v>
                </c:pt>
                <c:pt idx="3387">
                  <c:v>0.53170630762565352</c:v>
                </c:pt>
                <c:pt idx="3388">
                  <c:v>0.53169938666441507</c:v>
                </c:pt>
                <c:pt idx="3389">
                  <c:v>0.53165820694504617</c:v>
                </c:pt>
                <c:pt idx="3390">
                  <c:v>0.53164471107063127</c:v>
                </c:pt>
                <c:pt idx="3391">
                  <c:v>0.53156373582414118</c:v>
                </c:pt>
                <c:pt idx="3392">
                  <c:v>0.5315588911512743</c:v>
                </c:pt>
                <c:pt idx="3393">
                  <c:v>0.53152982311407271</c:v>
                </c:pt>
                <c:pt idx="3394">
                  <c:v>0.53152982311407271</c:v>
                </c:pt>
                <c:pt idx="3395">
                  <c:v>0.53116197402424825</c:v>
                </c:pt>
                <c:pt idx="3396">
                  <c:v>0.53109345650798756</c:v>
                </c:pt>
                <c:pt idx="3397">
                  <c:v>0.53109068812349214</c:v>
                </c:pt>
                <c:pt idx="3398">
                  <c:v>0.53100140772351589</c:v>
                </c:pt>
                <c:pt idx="3399">
                  <c:v>0.53099206442584401</c:v>
                </c:pt>
                <c:pt idx="3400">
                  <c:v>0.5309450018894224</c:v>
                </c:pt>
                <c:pt idx="3401">
                  <c:v>0.5306570899019023</c:v>
                </c:pt>
                <c:pt idx="3402">
                  <c:v>0.53064255588330156</c:v>
                </c:pt>
                <c:pt idx="3403">
                  <c:v>0.53062698372051498</c:v>
                </c:pt>
                <c:pt idx="3404">
                  <c:v>0.53060206826005651</c:v>
                </c:pt>
                <c:pt idx="3405">
                  <c:v>0.53049167892830296</c:v>
                </c:pt>
                <c:pt idx="3406">
                  <c:v>0.53049167892830296</c:v>
                </c:pt>
                <c:pt idx="3407">
                  <c:v>0.53039028684615952</c:v>
                </c:pt>
                <c:pt idx="3408">
                  <c:v>0.53035429784771948</c:v>
                </c:pt>
                <c:pt idx="3409">
                  <c:v>0.53032246142602257</c:v>
                </c:pt>
                <c:pt idx="3410">
                  <c:v>0.53028439613921097</c:v>
                </c:pt>
                <c:pt idx="3411">
                  <c:v>0.53027851332215825</c:v>
                </c:pt>
                <c:pt idx="3412">
                  <c:v>0.53019546178729671</c:v>
                </c:pt>
                <c:pt idx="3413">
                  <c:v>0.5301712384229621</c:v>
                </c:pt>
                <c:pt idx="3414">
                  <c:v>0.53014563086637978</c:v>
                </c:pt>
                <c:pt idx="3415">
                  <c:v>0.53012486798266445</c:v>
                </c:pt>
                <c:pt idx="3416">
                  <c:v>0.5300736528694997</c:v>
                </c:pt>
                <c:pt idx="3417">
                  <c:v>0.53000236696874359</c:v>
                </c:pt>
                <c:pt idx="3418">
                  <c:v>0.52996637797030355</c:v>
                </c:pt>
                <c:pt idx="3419">
                  <c:v>0.52994665323077395</c:v>
                </c:pt>
                <c:pt idx="3420">
                  <c:v>0.52984941372537353</c:v>
                </c:pt>
                <c:pt idx="3421">
                  <c:v>0.5297995828044566</c:v>
                </c:pt>
                <c:pt idx="3422">
                  <c:v>0.5297995828044566</c:v>
                </c:pt>
                <c:pt idx="3423">
                  <c:v>0.5297995828044566</c:v>
                </c:pt>
                <c:pt idx="3424">
                  <c:v>0.52973694810524841</c:v>
                </c:pt>
                <c:pt idx="3425">
                  <c:v>0.52960821822621296</c:v>
                </c:pt>
                <c:pt idx="3426">
                  <c:v>0.52954835191150029</c:v>
                </c:pt>
                <c:pt idx="3427">
                  <c:v>0.52954835191150029</c:v>
                </c:pt>
                <c:pt idx="3428">
                  <c:v>0.52945353474253332</c:v>
                </c:pt>
                <c:pt idx="3429">
                  <c:v>0.52945353474253332</c:v>
                </c:pt>
                <c:pt idx="3430">
                  <c:v>0.52943519419525131</c:v>
                </c:pt>
                <c:pt idx="3431">
                  <c:v>0.52943000347432256</c:v>
                </c:pt>
                <c:pt idx="3432">
                  <c:v>0.529418583888279</c:v>
                </c:pt>
                <c:pt idx="3433">
                  <c:v>0.52941166292704056</c:v>
                </c:pt>
                <c:pt idx="3434">
                  <c:v>0.52934314541077987</c:v>
                </c:pt>
                <c:pt idx="3435">
                  <c:v>0.52925628734723706</c:v>
                </c:pt>
                <c:pt idx="3436">
                  <c:v>0.52924279147282216</c:v>
                </c:pt>
                <c:pt idx="3437">
                  <c:v>0.52920299594570097</c:v>
                </c:pt>
                <c:pt idx="3438">
                  <c:v>0.5291704674278801</c:v>
                </c:pt>
                <c:pt idx="3439">
                  <c:v>0.52916839113950853</c:v>
                </c:pt>
                <c:pt idx="3440">
                  <c:v>0.52911336949766286</c:v>
                </c:pt>
                <c:pt idx="3441">
                  <c:v>0.52909572104650471</c:v>
                </c:pt>
                <c:pt idx="3442">
                  <c:v>0.52900194202172346</c:v>
                </c:pt>
                <c:pt idx="3443">
                  <c:v>0.52875209532101497</c:v>
                </c:pt>
                <c:pt idx="3444">
                  <c:v>0.52875140322489111</c:v>
                </c:pt>
                <c:pt idx="3445">
                  <c:v>0.52868219361250646</c:v>
                </c:pt>
                <c:pt idx="3446">
                  <c:v>0.52863547712414682</c:v>
                </c:pt>
                <c:pt idx="3447">
                  <c:v>0.52841539055676368</c:v>
                </c:pt>
                <c:pt idx="3448">
                  <c:v>0.52841539055676368</c:v>
                </c:pt>
                <c:pt idx="3449">
                  <c:v>0.52841539055676368</c:v>
                </c:pt>
                <c:pt idx="3450">
                  <c:v>0.52840293282653439</c:v>
                </c:pt>
                <c:pt idx="3451">
                  <c:v>0.52838216994281906</c:v>
                </c:pt>
                <c:pt idx="3452">
                  <c:v>0.52824063628549245</c:v>
                </c:pt>
                <c:pt idx="3453">
                  <c:v>0.52808975933049385</c:v>
                </c:pt>
                <c:pt idx="3454">
                  <c:v>0.52808041603282196</c:v>
                </c:pt>
                <c:pt idx="3455">
                  <c:v>0.52807626345607894</c:v>
                </c:pt>
                <c:pt idx="3456">
                  <c:v>0.52806934249484039</c:v>
                </c:pt>
                <c:pt idx="3457">
                  <c:v>0.52801051432431345</c:v>
                </c:pt>
                <c:pt idx="3458">
                  <c:v>0.52772329443291721</c:v>
                </c:pt>
                <c:pt idx="3459">
                  <c:v>0.52766827279107142</c:v>
                </c:pt>
                <c:pt idx="3460">
                  <c:v>0.52751843398025866</c:v>
                </c:pt>
                <c:pt idx="3461">
                  <c:v>0.52733641269968712</c:v>
                </c:pt>
                <c:pt idx="3462">
                  <c:v>0.52730319208574239</c:v>
                </c:pt>
                <c:pt idx="3463">
                  <c:v>0.52713916530439076</c:v>
                </c:pt>
                <c:pt idx="3464">
                  <c:v>0.52703119830907075</c:v>
                </c:pt>
                <c:pt idx="3465">
                  <c:v>0.52697029385017224</c:v>
                </c:pt>
                <c:pt idx="3466">
                  <c:v>0.52695299144707608</c:v>
                </c:pt>
                <c:pt idx="3467">
                  <c:v>0.52695195330289035</c:v>
                </c:pt>
                <c:pt idx="3468">
                  <c:v>0.52681976294323563</c:v>
                </c:pt>
                <c:pt idx="3469">
                  <c:v>0.52681595641455448</c:v>
                </c:pt>
                <c:pt idx="3470">
                  <c:v>0.52671664062078249</c:v>
                </c:pt>
                <c:pt idx="3471">
                  <c:v>0.52668826467970487</c:v>
                </c:pt>
                <c:pt idx="3472">
                  <c:v>0.52668515024714757</c:v>
                </c:pt>
                <c:pt idx="3473">
                  <c:v>0.52668515024714757</c:v>
                </c:pt>
                <c:pt idx="3474">
                  <c:v>0.52668515024714757</c:v>
                </c:pt>
                <c:pt idx="3475">
                  <c:v>0.52649724614952331</c:v>
                </c:pt>
                <c:pt idx="3476">
                  <c:v>0.52633910218522428</c:v>
                </c:pt>
                <c:pt idx="3477">
                  <c:v>0.52626470185191088</c:v>
                </c:pt>
                <c:pt idx="3478">
                  <c:v>0.52624047848757616</c:v>
                </c:pt>
                <c:pt idx="3479">
                  <c:v>0.52612835891551313</c:v>
                </c:pt>
                <c:pt idx="3480">
                  <c:v>0.52611313280078842</c:v>
                </c:pt>
                <c:pt idx="3481">
                  <c:v>0.52605153624576617</c:v>
                </c:pt>
                <c:pt idx="3482">
                  <c:v>0.52599305412330111</c:v>
                </c:pt>
                <c:pt idx="3483">
                  <c:v>0.52599305412330111</c:v>
                </c:pt>
                <c:pt idx="3484">
                  <c:v>0.52599305412330111</c:v>
                </c:pt>
                <c:pt idx="3485">
                  <c:v>0.52594218505819845</c:v>
                </c:pt>
                <c:pt idx="3486">
                  <c:v>0.52593699433726948</c:v>
                </c:pt>
                <c:pt idx="3487">
                  <c:v>0.52593111152021677</c:v>
                </c:pt>
                <c:pt idx="3488">
                  <c:v>0.52575289676832637</c:v>
                </c:pt>
                <c:pt idx="3489">
                  <c:v>0.52564700606137782</c:v>
                </c:pt>
                <c:pt idx="3490">
                  <c:v>0.52560236586138975</c:v>
                </c:pt>
                <c:pt idx="3491">
                  <c:v>0.52550651054823705</c:v>
                </c:pt>
                <c:pt idx="3492">
                  <c:v>0.52544214560871927</c:v>
                </c:pt>
                <c:pt idx="3493">
                  <c:v>0.52542864973430425</c:v>
                </c:pt>
                <c:pt idx="3494">
                  <c:v>0.52539715936066933</c:v>
                </c:pt>
                <c:pt idx="3495">
                  <c:v>0.5253853937265639</c:v>
                </c:pt>
                <c:pt idx="3496">
                  <c:v>0.52535148101649543</c:v>
                </c:pt>
                <c:pt idx="3497">
                  <c:v>0.52530095799945464</c:v>
                </c:pt>
                <c:pt idx="3498">
                  <c:v>0.52530095799945464</c:v>
                </c:pt>
                <c:pt idx="3499">
                  <c:v>0.52530095799945464</c:v>
                </c:pt>
                <c:pt idx="3500">
                  <c:v>0.52523209443513186</c:v>
                </c:pt>
                <c:pt idx="3501">
                  <c:v>0.52519852777312537</c:v>
                </c:pt>
                <c:pt idx="3502">
                  <c:v>0.525127933968493</c:v>
                </c:pt>
                <c:pt idx="3503">
                  <c:v>0.52502723398247342</c:v>
                </c:pt>
                <c:pt idx="3504">
                  <c:v>0.52501581439642986</c:v>
                </c:pt>
                <c:pt idx="3505">
                  <c:v>0.52501269996387256</c:v>
                </c:pt>
                <c:pt idx="3506">
                  <c:v>0.52495490993753147</c:v>
                </c:pt>
                <c:pt idx="3507">
                  <c:v>0.52495490993753147</c:v>
                </c:pt>
                <c:pt idx="3508">
                  <c:v>0.52469018317016014</c:v>
                </c:pt>
                <c:pt idx="3509">
                  <c:v>0.52463308523994279</c:v>
                </c:pt>
                <c:pt idx="3510">
                  <c:v>0.52462270379808507</c:v>
                </c:pt>
                <c:pt idx="3511">
                  <c:v>0.52449466601517358</c:v>
                </c:pt>
                <c:pt idx="3512">
                  <c:v>0.52437354919350032</c:v>
                </c:pt>
                <c:pt idx="3513">
                  <c:v>0.52436074541520916</c:v>
                </c:pt>
                <c:pt idx="3514">
                  <c:v>0.52435486259815656</c:v>
                </c:pt>
                <c:pt idx="3515">
                  <c:v>0.5243327155221934</c:v>
                </c:pt>
                <c:pt idx="3516">
                  <c:v>0.52421505918113964</c:v>
                </c:pt>
                <c:pt idx="3517">
                  <c:v>0.52414757980906446</c:v>
                </c:pt>
                <c:pt idx="3518">
                  <c:v>0.52410709218581952</c:v>
                </c:pt>
                <c:pt idx="3519">
                  <c:v>0.52404895611141644</c:v>
                </c:pt>
                <c:pt idx="3520">
                  <c:v>0.52395448499051134</c:v>
                </c:pt>
                <c:pt idx="3521">
                  <c:v>0.52391988018431901</c:v>
                </c:pt>
                <c:pt idx="3522">
                  <c:v>0.52386520459053521</c:v>
                </c:pt>
                <c:pt idx="3523">
                  <c:v>0.5237236709332086</c:v>
                </c:pt>
                <c:pt idx="3524">
                  <c:v>0.5235804070355724</c:v>
                </c:pt>
                <c:pt idx="3525">
                  <c:v>0.52357210188208614</c:v>
                </c:pt>
                <c:pt idx="3526">
                  <c:v>0.52357071768983854</c:v>
                </c:pt>
                <c:pt idx="3527">
                  <c:v>0.52357071768983854</c:v>
                </c:pt>
                <c:pt idx="3528">
                  <c:v>0.52356691116115739</c:v>
                </c:pt>
                <c:pt idx="3529">
                  <c:v>0.52354511013325622</c:v>
                </c:pt>
                <c:pt idx="3530">
                  <c:v>0.52352849982628391</c:v>
                </c:pt>
                <c:pt idx="3531">
                  <c:v>0.52350496855807305</c:v>
                </c:pt>
                <c:pt idx="3532">
                  <c:v>0.52345202320459883</c:v>
                </c:pt>
                <c:pt idx="3533">
                  <c:v>0.52344510224336038</c:v>
                </c:pt>
                <c:pt idx="3534">
                  <c:v>0.52334336411315496</c:v>
                </c:pt>
                <c:pt idx="3535">
                  <c:v>0.52305095350082986</c:v>
                </c:pt>
                <c:pt idx="3536">
                  <c:v>0.52302430780006182</c:v>
                </c:pt>
                <c:pt idx="3537">
                  <c:v>0.52299108718611709</c:v>
                </c:pt>
                <c:pt idx="3538">
                  <c:v>0.52287862156599207</c:v>
                </c:pt>
                <c:pt idx="3539">
                  <c:v>0.52287862156599207</c:v>
                </c:pt>
                <c:pt idx="3540">
                  <c:v>0.5228675480280105</c:v>
                </c:pt>
                <c:pt idx="3541">
                  <c:v>0.52281114219391711</c:v>
                </c:pt>
                <c:pt idx="3542">
                  <c:v>0.52279972260787355</c:v>
                </c:pt>
                <c:pt idx="3543">
                  <c:v>0.52276442570555748</c:v>
                </c:pt>
                <c:pt idx="3544">
                  <c:v>0.52264884565287506</c:v>
                </c:pt>
                <c:pt idx="3545">
                  <c:v>0.52264746146062735</c:v>
                </c:pt>
                <c:pt idx="3546">
                  <c:v>0.52262219995210701</c:v>
                </c:pt>
                <c:pt idx="3547">
                  <c:v>0.52262150785598316</c:v>
                </c:pt>
                <c:pt idx="3548">
                  <c:v>0.52258309652110957</c:v>
                </c:pt>
                <c:pt idx="3549">
                  <c:v>0.52248724120795687</c:v>
                </c:pt>
                <c:pt idx="3550">
                  <c:v>0.52248239653508999</c:v>
                </c:pt>
                <c:pt idx="3551">
                  <c:v>0.52245505873819809</c:v>
                </c:pt>
                <c:pt idx="3552">
                  <c:v>0.52239692266379489</c:v>
                </c:pt>
                <c:pt idx="3553">
                  <c:v>0.52218652544214561</c:v>
                </c:pt>
                <c:pt idx="3554">
                  <c:v>0.52212354469487554</c:v>
                </c:pt>
                <c:pt idx="3555">
                  <c:v>0.52192110657865054</c:v>
                </c:pt>
                <c:pt idx="3556">
                  <c:v>0.52183251827479815</c:v>
                </c:pt>
                <c:pt idx="3557">
                  <c:v>0.52177853477713809</c:v>
                </c:pt>
                <c:pt idx="3558">
                  <c:v>0.52172005265467314</c:v>
                </c:pt>
                <c:pt idx="3559">
                  <c:v>0.52170724887638198</c:v>
                </c:pt>
                <c:pt idx="3560">
                  <c:v>0.52156087054618838</c:v>
                </c:pt>
                <c:pt idx="3561">
                  <c:v>0.52150965543302386</c:v>
                </c:pt>
                <c:pt idx="3562">
                  <c:v>0.52150550285628072</c:v>
                </c:pt>
                <c:pt idx="3563">
                  <c:v>0.52147885715551257</c:v>
                </c:pt>
                <c:pt idx="3564">
                  <c:v>0.52143560114777221</c:v>
                </c:pt>
                <c:pt idx="3565">
                  <c:v>0.52134216817105294</c:v>
                </c:pt>
                <c:pt idx="3566">
                  <c:v>0.52117295066877245</c:v>
                </c:pt>
                <c:pt idx="3567">
                  <c:v>0.52114838125637597</c:v>
                </c:pt>
                <c:pt idx="3568">
                  <c:v>0.52114838125637597</c:v>
                </c:pt>
                <c:pt idx="3569">
                  <c:v>0.52110547129669749</c:v>
                </c:pt>
                <c:pt idx="3570">
                  <c:v>0.52109474380677789</c:v>
                </c:pt>
                <c:pt idx="3571">
                  <c:v>0.520954594341699</c:v>
                </c:pt>
                <c:pt idx="3572">
                  <c:v>0.520940752419222</c:v>
                </c:pt>
                <c:pt idx="3573">
                  <c:v>0.52086219950916546</c:v>
                </c:pt>
                <c:pt idx="3574">
                  <c:v>0.52085770088436045</c:v>
                </c:pt>
                <c:pt idx="3575">
                  <c:v>0.52079368199290466</c:v>
                </c:pt>
                <c:pt idx="3576">
                  <c:v>0.52063449988442001</c:v>
                </c:pt>
                <c:pt idx="3577">
                  <c:v>0.52063000125961489</c:v>
                </c:pt>
                <c:pt idx="3578">
                  <c:v>0.52058017033869797</c:v>
                </c:pt>
                <c:pt idx="3579">
                  <c:v>0.52053795247514345</c:v>
                </c:pt>
                <c:pt idx="3580">
                  <c:v>0.52053068546584291</c:v>
                </c:pt>
                <c:pt idx="3581">
                  <c:v>0.52045628513252951</c:v>
                </c:pt>
                <c:pt idx="3582">
                  <c:v>0.52036527449224368</c:v>
                </c:pt>
                <c:pt idx="3583">
                  <c:v>0.52029018206280631</c:v>
                </c:pt>
                <c:pt idx="3584">
                  <c:v>0.52026630474653368</c:v>
                </c:pt>
                <c:pt idx="3585">
                  <c:v>0.52017287176981442</c:v>
                </c:pt>
                <c:pt idx="3586">
                  <c:v>0.52011023707060633</c:v>
                </c:pt>
                <c:pt idx="3587">
                  <c:v>0.52003791302566427</c:v>
                </c:pt>
                <c:pt idx="3588">
                  <c:v>0.51999015839311891</c:v>
                </c:pt>
                <c:pt idx="3589">
                  <c:v>0.51993755908770656</c:v>
                </c:pt>
                <c:pt idx="3590">
                  <c:v>0.51984308796680156</c:v>
                </c:pt>
                <c:pt idx="3591">
                  <c:v>0.51979567938231808</c:v>
                </c:pt>
                <c:pt idx="3592">
                  <c:v>0.51979291099782265</c:v>
                </c:pt>
                <c:pt idx="3593">
                  <c:v>0.51976418900868304</c:v>
                </c:pt>
                <c:pt idx="3594">
                  <c:v>0.51976418900868304</c:v>
                </c:pt>
                <c:pt idx="3595">
                  <c:v>0.51974169588465802</c:v>
                </c:pt>
                <c:pt idx="3596">
                  <c:v>0.51957836119943024</c:v>
                </c:pt>
                <c:pt idx="3597">
                  <c:v>0.51947143234829596</c:v>
                </c:pt>
                <c:pt idx="3598">
                  <c:v>0.5194662416273671</c:v>
                </c:pt>
                <c:pt idx="3599">
                  <c:v>0.51941814094675987</c:v>
                </c:pt>
                <c:pt idx="3600">
                  <c:v>0.51941814094675987</c:v>
                </c:pt>
                <c:pt idx="3601">
                  <c:v>0.51920151485999588</c:v>
                </c:pt>
                <c:pt idx="3602">
                  <c:v>0.51907209288483658</c:v>
                </c:pt>
                <c:pt idx="3603">
                  <c:v>0.5190627495871647</c:v>
                </c:pt>
                <c:pt idx="3604">
                  <c:v>0.51900668980113307</c:v>
                </c:pt>
                <c:pt idx="3605">
                  <c:v>0.51898731110966545</c:v>
                </c:pt>
                <c:pt idx="3606">
                  <c:v>0.51881048055002266</c:v>
                </c:pt>
                <c:pt idx="3607">
                  <c:v>0.51876168777329146</c:v>
                </c:pt>
                <c:pt idx="3608">
                  <c:v>0.5187260448229134</c:v>
                </c:pt>
                <c:pt idx="3609">
                  <c:v>0.51871081870818869</c:v>
                </c:pt>
                <c:pt idx="3610">
                  <c:v>0.5184533589501179</c:v>
                </c:pt>
                <c:pt idx="3611">
                  <c:v>0.5184381328353932</c:v>
                </c:pt>
                <c:pt idx="3612">
                  <c:v>0.51837999676099011</c:v>
                </c:pt>
                <c:pt idx="3613">
                  <c:v>0.51833847099355945</c:v>
                </c:pt>
                <c:pt idx="3614">
                  <c:v>0.51833258817650674</c:v>
                </c:pt>
                <c:pt idx="3615">
                  <c:v>0.51831736206178203</c:v>
                </c:pt>
                <c:pt idx="3616">
                  <c:v>0.51816440881841197</c:v>
                </c:pt>
                <c:pt idx="3617">
                  <c:v>0.51805609577503009</c:v>
                </c:pt>
                <c:pt idx="3618">
                  <c:v>0.51783324082315152</c:v>
                </c:pt>
                <c:pt idx="3619">
                  <c:v>0.51783254872702755</c:v>
                </c:pt>
                <c:pt idx="3620">
                  <c:v>0.51768790063714365</c:v>
                </c:pt>
                <c:pt idx="3621">
                  <c:v>0.51768097967590521</c:v>
                </c:pt>
                <c:pt idx="3622">
                  <c:v>0.51763322504335985</c:v>
                </c:pt>
                <c:pt idx="3623">
                  <c:v>0.51761799892863525</c:v>
                </c:pt>
                <c:pt idx="3624">
                  <c:v>0.51755432608524132</c:v>
                </c:pt>
                <c:pt idx="3625">
                  <c:v>0.51734427491165391</c:v>
                </c:pt>
                <c:pt idx="3626">
                  <c:v>0.51734185257522047</c:v>
                </c:pt>
                <c:pt idx="3627">
                  <c:v>0.51734185257522047</c:v>
                </c:pt>
                <c:pt idx="3628">
                  <c:v>0.51734185257522047</c:v>
                </c:pt>
                <c:pt idx="3629">
                  <c:v>0.51734081443103475</c:v>
                </c:pt>
                <c:pt idx="3630">
                  <c:v>0.51709754264350272</c:v>
                </c:pt>
                <c:pt idx="3631">
                  <c:v>0.51706847460630112</c:v>
                </c:pt>
                <c:pt idx="3632">
                  <c:v>0.51701656739701263</c:v>
                </c:pt>
                <c:pt idx="3633">
                  <c:v>0.5169958045132973</c:v>
                </c:pt>
                <c:pt idx="3634">
                  <c:v>0.5169958045132973</c:v>
                </c:pt>
                <c:pt idx="3635">
                  <c:v>0.51698715331174916</c:v>
                </c:pt>
                <c:pt idx="3636">
                  <c:v>0.51673038564980212</c:v>
                </c:pt>
                <c:pt idx="3637">
                  <c:v>0.5167231186405018</c:v>
                </c:pt>
                <c:pt idx="3638">
                  <c:v>0.51669578084360979</c:v>
                </c:pt>
                <c:pt idx="3639">
                  <c:v>0.51664975645137401</c:v>
                </c:pt>
                <c:pt idx="3640">
                  <c:v>0.51664975645137401</c:v>
                </c:pt>
                <c:pt idx="3641">
                  <c:v>0.51664975645137401</c:v>
                </c:pt>
                <c:pt idx="3642">
                  <c:v>0.51653971316768243</c:v>
                </c:pt>
                <c:pt idx="3643">
                  <c:v>0.51635250116618203</c:v>
                </c:pt>
                <c:pt idx="3644">
                  <c:v>0.51630370838945083</c:v>
                </c:pt>
                <c:pt idx="3645">
                  <c:v>0.51630370838945083</c:v>
                </c:pt>
                <c:pt idx="3646">
                  <c:v>0.51621927266234158</c:v>
                </c:pt>
                <c:pt idx="3647">
                  <c:v>0.51615421562669994</c:v>
                </c:pt>
                <c:pt idx="3648">
                  <c:v>0.51609884793679217</c:v>
                </c:pt>
                <c:pt idx="3649">
                  <c:v>0.51605697612129953</c:v>
                </c:pt>
                <c:pt idx="3650">
                  <c:v>0.51603206066084106</c:v>
                </c:pt>
                <c:pt idx="3651">
                  <c:v>0.51600679915232073</c:v>
                </c:pt>
                <c:pt idx="3652">
                  <c:v>0.5159798074034907</c:v>
                </c:pt>
                <c:pt idx="3653">
                  <c:v>0.51596561943295183</c:v>
                </c:pt>
                <c:pt idx="3654">
                  <c:v>0.51589329538800988</c:v>
                </c:pt>
                <c:pt idx="3655">
                  <c:v>0.51588291394615216</c:v>
                </c:pt>
                <c:pt idx="3656">
                  <c:v>0.51586976411979912</c:v>
                </c:pt>
                <c:pt idx="3657">
                  <c:v>0.51573965004851596</c:v>
                </c:pt>
                <c:pt idx="3658">
                  <c:v>0.51572061740511022</c:v>
                </c:pt>
                <c:pt idx="3659">
                  <c:v>0.51567113253225516</c:v>
                </c:pt>
                <c:pt idx="3660">
                  <c:v>0.51529359409669684</c:v>
                </c:pt>
                <c:pt idx="3661">
                  <c:v>0.51528632708739652</c:v>
                </c:pt>
                <c:pt idx="3662">
                  <c:v>0.51526556420368108</c:v>
                </c:pt>
                <c:pt idx="3663">
                  <c:v>0.51524687760833721</c:v>
                </c:pt>
                <c:pt idx="3664">
                  <c:v>0.51517074703471422</c:v>
                </c:pt>
                <c:pt idx="3665">
                  <c:v>0.51517005493859025</c:v>
                </c:pt>
                <c:pt idx="3666">
                  <c:v>0.51516694050603296</c:v>
                </c:pt>
                <c:pt idx="3667">
                  <c:v>0.51513198965177875</c:v>
                </c:pt>
                <c:pt idx="3668">
                  <c:v>0.51505032230916481</c:v>
                </c:pt>
                <c:pt idx="3669">
                  <c:v>0.51500429791692903</c:v>
                </c:pt>
                <c:pt idx="3670">
                  <c:v>0.51498249688902797</c:v>
                </c:pt>
                <c:pt idx="3671">
                  <c:v>0.51495239070764065</c:v>
                </c:pt>
                <c:pt idx="3672">
                  <c:v>0.5149195161417579</c:v>
                </c:pt>
                <c:pt idx="3673">
                  <c:v>0.51491467146889103</c:v>
                </c:pt>
                <c:pt idx="3674">
                  <c:v>0.51491294122858133</c:v>
                </c:pt>
                <c:pt idx="3675">
                  <c:v>0.51483784879914396</c:v>
                </c:pt>
                <c:pt idx="3676">
                  <c:v>0.51482573711697677</c:v>
                </c:pt>
                <c:pt idx="3677">
                  <c:v>0.51480774261775664</c:v>
                </c:pt>
                <c:pt idx="3678">
                  <c:v>0.51479251650303215</c:v>
                </c:pt>
                <c:pt idx="3679">
                  <c:v>0.51463748697129041</c:v>
                </c:pt>
                <c:pt idx="3680">
                  <c:v>0.51463679487516667</c:v>
                </c:pt>
                <c:pt idx="3681">
                  <c:v>0.5146316041542377</c:v>
                </c:pt>
                <c:pt idx="3682">
                  <c:v>0.51457346807983473</c:v>
                </c:pt>
                <c:pt idx="3683">
                  <c:v>0.51457346807983473</c:v>
                </c:pt>
                <c:pt idx="3684">
                  <c:v>0.51455928010929586</c:v>
                </c:pt>
                <c:pt idx="3685">
                  <c:v>0.51453090416821812</c:v>
                </c:pt>
                <c:pt idx="3686">
                  <c:v>0.51452086877442238</c:v>
                </c:pt>
                <c:pt idx="3687">
                  <c:v>0.51451083338062653</c:v>
                </c:pt>
                <c:pt idx="3688">
                  <c:v>0.51449560726590204</c:v>
                </c:pt>
                <c:pt idx="3689">
                  <c:v>0.51448003510311546</c:v>
                </c:pt>
                <c:pt idx="3690">
                  <c:v>0.51445684988296658</c:v>
                </c:pt>
                <c:pt idx="3691">
                  <c:v>0.51442951208607468</c:v>
                </c:pt>
                <c:pt idx="3692">
                  <c:v>0.51441359387522612</c:v>
                </c:pt>
                <c:pt idx="3693">
                  <c:v>0.51440909525042122</c:v>
                </c:pt>
                <c:pt idx="3694">
                  <c:v>0.51433884749385073</c:v>
                </c:pt>
                <c:pt idx="3695">
                  <c:v>0.51430251244734881</c:v>
                </c:pt>
                <c:pt idx="3696">
                  <c:v>0.514220499056673</c:v>
                </c:pt>
                <c:pt idx="3697">
                  <c:v>0.5141945454520287</c:v>
                </c:pt>
                <c:pt idx="3698">
                  <c:v>0.51419108497140953</c:v>
                </c:pt>
                <c:pt idx="3699">
                  <c:v>0.51405231969857823</c:v>
                </c:pt>
                <c:pt idx="3700">
                  <c:v>0.51404297640090646</c:v>
                </c:pt>
                <c:pt idx="3701">
                  <c:v>0.51393916198232936</c:v>
                </c:pt>
                <c:pt idx="3702">
                  <c:v>0.51383534756375249</c:v>
                </c:pt>
                <c:pt idx="3703">
                  <c:v>0.51382669636220435</c:v>
                </c:pt>
                <c:pt idx="3704">
                  <c:v>0.51377132867229669</c:v>
                </c:pt>
                <c:pt idx="3705">
                  <c:v>0.51374087644284738</c:v>
                </c:pt>
                <c:pt idx="3706">
                  <c:v>0.51366682215759585</c:v>
                </c:pt>
                <c:pt idx="3707">
                  <c:v>0.51364052250488967</c:v>
                </c:pt>
                <c:pt idx="3708">
                  <c:v>0.51360868608319277</c:v>
                </c:pt>
                <c:pt idx="3709">
                  <c:v>0.51356508402739043</c:v>
                </c:pt>
                <c:pt idx="3710">
                  <c:v>0.51355193420103729</c:v>
                </c:pt>
                <c:pt idx="3711">
                  <c:v>0.51354812767235614</c:v>
                </c:pt>
                <c:pt idx="3712">
                  <c:v>0.51353532389406498</c:v>
                </c:pt>
                <c:pt idx="3713">
                  <c:v>0.51353532389406498</c:v>
                </c:pt>
                <c:pt idx="3714">
                  <c:v>0.51327474970343689</c:v>
                </c:pt>
                <c:pt idx="3715">
                  <c:v>0.51327128922281762</c:v>
                </c:pt>
                <c:pt idx="3716">
                  <c:v>0.51322526483058184</c:v>
                </c:pt>
                <c:pt idx="3717">
                  <c:v>0.51322318854221027</c:v>
                </c:pt>
                <c:pt idx="3718">
                  <c:v>0.5131892758321418</c:v>
                </c:pt>
                <c:pt idx="3719">
                  <c:v>0.51313044766161486</c:v>
                </c:pt>
                <c:pt idx="3720">
                  <c:v>0.51305258684768207</c:v>
                </c:pt>
                <c:pt idx="3721">
                  <c:v>0.51284322777021851</c:v>
                </c:pt>
                <c:pt idx="3722">
                  <c:v>0.51282765560743204</c:v>
                </c:pt>
                <c:pt idx="3723">
                  <c:v>0.51267989308499085</c:v>
                </c:pt>
                <c:pt idx="3724">
                  <c:v>0.51252347936100151</c:v>
                </c:pt>
                <c:pt idx="3725">
                  <c:v>0.5124733023920226</c:v>
                </c:pt>
                <c:pt idx="3726">
                  <c:v>0.51245323160443113</c:v>
                </c:pt>
                <c:pt idx="3727">
                  <c:v>0.51243973573001611</c:v>
                </c:pt>
                <c:pt idx="3728">
                  <c:v>0.51242831614397255</c:v>
                </c:pt>
                <c:pt idx="3729">
                  <c:v>0.512359106531588</c:v>
                </c:pt>
                <c:pt idx="3730">
                  <c:v>0.51227432475641677</c:v>
                </c:pt>
                <c:pt idx="3731">
                  <c:v>0.51225563816107289</c:v>
                </c:pt>
                <c:pt idx="3732">
                  <c:v>0.51225321582463945</c:v>
                </c:pt>
                <c:pt idx="3733">
                  <c:v>0.51223937390216256</c:v>
                </c:pt>
                <c:pt idx="3734">
                  <c:v>0.5122006165192271</c:v>
                </c:pt>
                <c:pt idx="3735">
                  <c:v>0.51218400621225479</c:v>
                </c:pt>
                <c:pt idx="3736">
                  <c:v>0.51217777734714021</c:v>
                </c:pt>
                <c:pt idx="3737">
                  <c:v>0.51211929522467514</c:v>
                </c:pt>
                <c:pt idx="3738">
                  <c:v>0.51209230347584511</c:v>
                </c:pt>
                <c:pt idx="3739">
                  <c:v>0.51181581107436847</c:v>
                </c:pt>
                <c:pt idx="3740">
                  <c:v>0.51180508358444887</c:v>
                </c:pt>
                <c:pt idx="3741">
                  <c:v>0.51151509530855721</c:v>
                </c:pt>
                <c:pt idx="3742">
                  <c:v>0.51150852039538075</c:v>
                </c:pt>
                <c:pt idx="3743">
                  <c:v>0.5114590355225257</c:v>
                </c:pt>
                <c:pt idx="3744">
                  <c:v>0.5114590355225257</c:v>
                </c:pt>
                <c:pt idx="3745">
                  <c:v>0.5114590355225257</c:v>
                </c:pt>
                <c:pt idx="3746">
                  <c:v>0.51138705752564562</c:v>
                </c:pt>
                <c:pt idx="3747">
                  <c:v>0.5113112730000845</c:v>
                </c:pt>
                <c:pt idx="3748">
                  <c:v>0.51122233864817024</c:v>
                </c:pt>
                <c:pt idx="3749">
                  <c:v>0.51119673109158781</c:v>
                </c:pt>
                <c:pt idx="3750">
                  <c:v>0.51119430875515437</c:v>
                </c:pt>
                <c:pt idx="3751">
                  <c:v>0.51117423796756278</c:v>
                </c:pt>
                <c:pt idx="3752">
                  <c:v>0.51116835515051018</c:v>
                </c:pt>
                <c:pt idx="3753">
                  <c:v>0.51111298746060241</c:v>
                </c:pt>
                <c:pt idx="3754">
                  <c:v>0.51111298746060241</c:v>
                </c:pt>
                <c:pt idx="3755">
                  <c:v>0.51111298746060241</c:v>
                </c:pt>
                <c:pt idx="3756">
                  <c:v>0.51110537440324011</c:v>
                </c:pt>
                <c:pt idx="3757">
                  <c:v>0.51093615690095973</c:v>
                </c:pt>
                <c:pt idx="3758">
                  <c:v>0.51092958198778315</c:v>
                </c:pt>
                <c:pt idx="3759">
                  <c:v>0.51086002632733651</c:v>
                </c:pt>
                <c:pt idx="3760">
                  <c:v>0.51082749780951575</c:v>
                </c:pt>
                <c:pt idx="3761">
                  <c:v>0.51076693939867923</c:v>
                </c:pt>
                <c:pt idx="3762">
                  <c:v>0.51065585797080193</c:v>
                </c:pt>
                <c:pt idx="3763">
                  <c:v>0.51059668375221301</c:v>
                </c:pt>
                <c:pt idx="3764">
                  <c:v>0.51054719887935796</c:v>
                </c:pt>
                <c:pt idx="3765">
                  <c:v>0.51048387208402601</c:v>
                </c:pt>
                <c:pt idx="3766">
                  <c:v>0.51047314459410642</c:v>
                </c:pt>
                <c:pt idx="3767">
                  <c:v>0.51045168961426712</c:v>
                </c:pt>
                <c:pt idx="3768">
                  <c:v>0.51042089133675594</c:v>
                </c:pt>
                <c:pt idx="3769">
                  <c:v>0.51039389958792603</c:v>
                </c:pt>
                <c:pt idx="3770">
                  <c:v>0.51036967622359142</c:v>
                </c:pt>
                <c:pt idx="3771">
                  <c:v>0.51027070647788131</c:v>
                </c:pt>
                <c:pt idx="3772">
                  <c:v>0.51016966044379974</c:v>
                </c:pt>
                <c:pt idx="3773">
                  <c:v>0.51011429275389197</c:v>
                </c:pt>
                <c:pt idx="3774">
                  <c:v>0.51007622746708048</c:v>
                </c:pt>
                <c:pt idx="3775">
                  <c:v>0.51007484327483277</c:v>
                </c:pt>
                <c:pt idx="3776">
                  <c:v>0.51004958176631232</c:v>
                </c:pt>
                <c:pt idx="3777">
                  <c:v>0.50991600721440999</c:v>
                </c:pt>
                <c:pt idx="3778">
                  <c:v>0.50986583024543108</c:v>
                </c:pt>
                <c:pt idx="3779">
                  <c:v>0.50986340790899765</c:v>
                </c:pt>
                <c:pt idx="3780">
                  <c:v>0.50986063952450233</c:v>
                </c:pt>
                <c:pt idx="3781">
                  <c:v>0.50982568867024802</c:v>
                </c:pt>
                <c:pt idx="3782">
                  <c:v>0.50981599932451416</c:v>
                </c:pt>
                <c:pt idx="3783">
                  <c:v>0.50972879521290959</c:v>
                </c:pt>
                <c:pt idx="3784">
                  <c:v>0.50972879521290959</c:v>
                </c:pt>
                <c:pt idx="3785">
                  <c:v>0.50970734023307029</c:v>
                </c:pt>
                <c:pt idx="3786">
                  <c:v>0.50968692339741684</c:v>
                </c:pt>
                <c:pt idx="3787">
                  <c:v>0.50964678182223366</c:v>
                </c:pt>
                <c:pt idx="3788">
                  <c:v>0.50955265674939065</c:v>
                </c:pt>
                <c:pt idx="3789">
                  <c:v>0.50954089111528522</c:v>
                </c:pt>
                <c:pt idx="3790">
                  <c:v>0.50942807944709834</c:v>
                </c:pt>
                <c:pt idx="3791">
                  <c:v>0.50941596776493092</c:v>
                </c:pt>
                <c:pt idx="3792">
                  <c:v>0.50939797326571101</c:v>
                </c:pt>
                <c:pt idx="3793">
                  <c:v>0.5093827471509863</c:v>
                </c:pt>
                <c:pt idx="3794">
                  <c:v>0.5093827471509863</c:v>
                </c:pt>
                <c:pt idx="3795">
                  <c:v>0.50929554303938163</c:v>
                </c:pt>
                <c:pt idx="3796">
                  <c:v>0.50923740696497855</c:v>
                </c:pt>
                <c:pt idx="3797">
                  <c:v>0.50921595198513936</c:v>
                </c:pt>
                <c:pt idx="3798">
                  <c:v>0.50917650250608004</c:v>
                </c:pt>
                <c:pt idx="3799">
                  <c:v>0.50912563344097739</c:v>
                </c:pt>
                <c:pt idx="3800">
                  <c:v>0.50906991970300774</c:v>
                </c:pt>
                <c:pt idx="3801">
                  <c:v>0.50905296334797345</c:v>
                </c:pt>
                <c:pt idx="3802">
                  <c:v>0.50901247572472852</c:v>
                </c:pt>
                <c:pt idx="3803">
                  <c:v>0.50898202349527921</c:v>
                </c:pt>
                <c:pt idx="3804">
                  <c:v>0.50896195270768774</c:v>
                </c:pt>
                <c:pt idx="3805">
                  <c:v>0.50892942418986686</c:v>
                </c:pt>
                <c:pt idx="3806">
                  <c:v>0.50884741079919105</c:v>
                </c:pt>
                <c:pt idx="3807">
                  <c:v>0.50881592042555612</c:v>
                </c:pt>
                <c:pt idx="3808">
                  <c:v>0.50876816579301065</c:v>
                </c:pt>
                <c:pt idx="3809">
                  <c:v>0.50874048194805677</c:v>
                </c:pt>
                <c:pt idx="3810">
                  <c:v>0.508707953430236</c:v>
                </c:pt>
                <c:pt idx="3811">
                  <c:v>0.50869065102713984</c:v>
                </c:pt>
                <c:pt idx="3812">
                  <c:v>0.50869065102713984</c:v>
                </c:pt>
                <c:pt idx="3813">
                  <c:v>0.50869065102713984</c:v>
                </c:pt>
                <c:pt idx="3814">
                  <c:v>0.50852593214966435</c:v>
                </c:pt>
                <c:pt idx="3815">
                  <c:v>0.50847471703649982</c:v>
                </c:pt>
                <c:pt idx="3816">
                  <c:v>0.50842834659620206</c:v>
                </c:pt>
                <c:pt idx="3817">
                  <c:v>0.50840481532799131</c:v>
                </c:pt>
                <c:pt idx="3818">
                  <c:v>0.50834460296521666</c:v>
                </c:pt>
                <c:pt idx="3819">
                  <c:v>0.50834460296521666</c:v>
                </c:pt>
                <c:pt idx="3820">
                  <c:v>0.50834460296521666</c:v>
                </c:pt>
                <c:pt idx="3821">
                  <c:v>0.50834010434041166</c:v>
                </c:pt>
                <c:pt idx="3822">
                  <c:v>0.50826466586291241</c:v>
                </c:pt>
                <c:pt idx="3823">
                  <c:v>0.50816050539627355</c:v>
                </c:pt>
                <c:pt idx="3824">
                  <c:v>0.50808679715908389</c:v>
                </c:pt>
                <c:pt idx="3825">
                  <c:v>0.50807399338079273</c:v>
                </c:pt>
                <c:pt idx="3826">
                  <c:v>0.50799855490329338</c:v>
                </c:pt>
                <c:pt idx="3827">
                  <c:v>0.50797260129864918</c:v>
                </c:pt>
                <c:pt idx="3828">
                  <c:v>0.50792069408936069</c:v>
                </c:pt>
                <c:pt idx="3829">
                  <c:v>0.50788124461030149</c:v>
                </c:pt>
                <c:pt idx="3830">
                  <c:v>0.50774144119328446</c:v>
                </c:pt>
                <c:pt idx="3831">
                  <c:v>0.5076829590708194</c:v>
                </c:pt>
                <c:pt idx="3832">
                  <c:v>0.5076525068413702</c:v>
                </c:pt>
                <c:pt idx="3833">
                  <c:v>0.5076525068413702</c:v>
                </c:pt>
                <c:pt idx="3834">
                  <c:v>0.50758710375766669</c:v>
                </c:pt>
                <c:pt idx="3835">
                  <c:v>0.50754038726930706</c:v>
                </c:pt>
                <c:pt idx="3836">
                  <c:v>0.50747740652203699</c:v>
                </c:pt>
                <c:pt idx="3837">
                  <c:v>0.50741719415926234</c:v>
                </c:pt>
                <c:pt idx="3838">
                  <c:v>0.50737116976702656</c:v>
                </c:pt>
                <c:pt idx="3839">
                  <c:v>0.50734556221044436</c:v>
                </c:pt>
                <c:pt idx="3840">
                  <c:v>0.50734002544145351</c:v>
                </c:pt>
                <c:pt idx="3841">
                  <c:v>0.5073251453747909</c:v>
                </c:pt>
                <c:pt idx="3842">
                  <c:v>0.50730645877944702</c:v>
                </c:pt>
                <c:pt idx="3843">
                  <c:v>0.50730645877944702</c:v>
                </c:pt>
                <c:pt idx="3844">
                  <c:v>0.50728085122286459</c:v>
                </c:pt>
                <c:pt idx="3845">
                  <c:v>0.50726770139651156</c:v>
                </c:pt>
                <c:pt idx="3846">
                  <c:v>0.50726700930038771</c:v>
                </c:pt>
                <c:pt idx="3847">
                  <c:v>0.50723551892675278</c:v>
                </c:pt>
                <c:pt idx="3848">
                  <c:v>0.50702096912836025</c:v>
                </c:pt>
                <c:pt idx="3849">
                  <c:v>0.50696041071752374</c:v>
                </c:pt>
                <c:pt idx="3850">
                  <c:v>0.50696041071752374</c:v>
                </c:pt>
                <c:pt idx="3851">
                  <c:v>0.5068451767129033</c:v>
                </c:pt>
                <c:pt idx="3852">
                  <c:v>0.50676004888967019</c:v>
                </c:pt>
                <c:pt idx="3853">
                  <c:v>0.50670087467108138</c:v>
                </c:pt>
                <c:pt idx="3854">
                  <c:v>0.50668426436410896</c:v>
                </c:pt>
                <c:pt idx="3855">
                  <c:v>0.50667976573930407</c:v>
                </c:pt>
                <c:pt idx="3856">
                  <c:v>0.50661436265560056</c:v>
                </c:pt>
                <c:pt idx="3857">
                  <c:v>0.50654307675484433</c:v>
                </c:pt>
                <c:pt idx="3858">
                  <c:v>0.50653650184166787</c:v>
                </c:pt>
                <c:pt idx="3859">
                  <c:v>0.50647455923858353</c:v>
                </c:pt>
                <c:pt idx="3860">
                  <c:v>0.50631157060141774</c:v>
                </c:pt>
                <c:pt idx="3861">
                  <c:v>0.50629323005413573</c:v>
                </c:pt>
                <c:pt idx="3862">
                  <c:v>0.50626831459367727</c:v>
                </c:pt>
                <c:pt idx="3863">
                  <c:v>0.50625481871926226</c:v>
                </c:pt>
                <c:pt idx="3864">
                  <c:v>0.50623959260453766</c:v>
                </c:pt>
                <c:pt idx="3865">
                  <c:v>0.50621398504795534</c:v>
                </c:pt>
                <c:pt idx="3866">
                  <c:v>0.50620602594253106</c:v>
                </c:pt>
                <c:pt idx="3867">
                  <c:v>0.50620429570222147</c:v>
                </c:pt>
                <c:pt idx="3868">
                  <c:v>0.50608110259217687</c:v>
                </c:pt>
                <c:pt idx="3869">
                  <c:v>0.50605964761233757</c:v>
                </c:pt>
                <c:pt idx="3870">
                  <c:v>0.50604684383404641</c:v>
                </c:pt>
                <c:pt idx="3871">
                  <c:v>0.50603957682474598</c:v>
                </c:pt>
                <c:pt idx="3872">
                  <c:v>0.50592226653175409</c:v>
                </c:pt>
                <c:pt idx="3873">
                  <c:v>0.50586205416897945</c:v>
                </c:pt>
                <c:pt idx="3874">
                  <c:v>0.50580011156589511</c:v>
                </c:pt>
                <c:pt idx="3875">
                  <c:v>0.50575062669304016</c:v>
                </c:pt>
                <c:pt idx="3876">
                  <c:v>0.50567449611941706</c:v>
                </c:pt>
                <c:pt idx="3877">
                  <c:v>0.50565131089926818</c:v>
                </c:pt>
                <c:pt idx="3878">
                  <c:v>0.50564577413027745</c:v>
                </c:pt>
                <c:pt idx="3879">
                  <c:v>0.50560182602641324</c:v>
                </c:pt>
                <c:pt idx="3880">
                  <c:v>0.50558210128688352</c:v>
                </c:pt>
                <c:pt idx="3881">
                  <c:v>0.50558071709463581</c:v>
                </c:pt>
                <c:pt idx="3882">
                  <c:v>0.50557621846983081</c:v>
                </c:pt>
                <c:pt idx="3883">
                  <c:v>0.50557241194114966</c:v>
                </c:pt>
                <c:pt idx="3884">
                  <c:v>0.50544887278304318</c:v>
                </c:pt>
                <c:pt idx="3885">
                  <c:v>0.50543226247607076</c:v>
                </c:pt>
                <c:pt idx="3886">
                  <c:v>0.50538104736290612</c:v>
                </c:pt>
                <c:pt idx="3887">
                  <c:v>0.50537516454585352</c:v>
                </c:pt>
                <c:pt idx="3888">
                  <c:v>0.50523017040790763</c:v>
                </c:pt>
                <c:pt idx="3889">
                  <c:v>0.50517653295830955</c:v>
                </c:pt>
                <c:pt idx="3890">
                  <c:v>0.50507929345290914</c:v>
                </c:pt>
                <c:pt idx="3891">
                  <c:v>0.50501250617695792</c:v>
                </c:pt>
                <c:pt idx="3892">
                  <c:v>0.50500039449479062</c:v>
                </c:pt>
                <c:pt idx="3893">
                  <c:v>0.50497098040952715</c:v>
                </c:pt>
                <c:pt idx="3894">
                  <c:v>0.50488412234598445</c:v>
                </c:pt>
                <c:pt idx="3895">
                  <c:v>0.50488412234598445</c:v>
                </c:pt>
                <c:pt idx="3896">
                  <c:v>0.50487408695218861</c:v>
                </c:pt>
                <c:pt idx="3897">
                  <c:v>0.50484121238630586</c:v>
                </c:pt>
                <c:pt idx="3898">
                  <c:v>0.50481387458941396</c:v>
                </c:pt>
                <c:pt idx="3899">
                  <c:v>0.50480764572429937</c:v>
                </c:pt>
                <c:pt idx="3900">
                  <c:v>0.50479622613825592</c:v>
                </c:pt>
                <c:pt idx="3901">
                  <c:v>0.50477684744678819</c:v>
                </c:pt>
                <c:pt idx="3902">
                  <c:v>0.5047720027739212</c:v>
                </c:pt>
                <c:pt idx="3903">
                  <c:v>0.50465469248092931</c:v>
                </c:pt>
                <c:pt idx="3904">
                  <c:v>0.50459828664683581</c:v>
                </c:pt>
                <c:pt idx="3905">
                  <c:v>0.50457752376312048</c:v>
                </c:pt>
                <c:pt idx="3906">
                  <c:v>0.50457510142668693</c:v>
                </c:pt>
                <c:pt idx="3907">
                  <c:v>0.50453807428406117</c:v>
                </c:pt>
                <c:pt idx="3908">
                  <c:v>0.50453807428406117</c:v>
                </c:pt>
                <c:pt idx="3909">
                  <c:v>0.50451904164065542</c:v>
                </c:pt>
                <c:pt idx="3910">
                  <c:v>0.50445398460501389</c:v>
                </c:pt>
                <c:pt idx="3911">
                  <c:v>0.50438546708875298</c:v>
                </c:pt>
                <c:pt idx="3912">
                  <c:v>0.50434705575387961</c:v>
                </c:pt>
                <c:pt idx="3913">
                  <c:v>0.50419202622213799</c:v>
                </c:pt>
                <c:pt idx="3914">
                  <c:v>0.50419202622213799</c:v>
                </c:pt>
                <c:pt idx="3915">
                  <c:v>0.50419133412601413</c:v>
                </c:pt>
                <c:pt idx="3916">
                  <c:v>0.50416192004075067</c:v>
                </c:pt>
                <c:pt idx="3917">
                  <c:v>0.50412593104231063</c:v>
                </c:pt>
                <c:pt idx="3918">
                  <c:v>0.50407160149658869</c:v>
                </c:pt>
                <c:pt idx="3919">
                  <c:v>0.50406122005473097</c:v>
                </c:pt>
                <c:pt idx="3920">
                  <c:v>0.5040411492671395</c:v>
                </c:pt>
                <c:pt idx="3921">
                  <c:v>0.50402453896016719</c:v>
                </c:pt>
                <c:pt idx="3922">
                  <c:v>0.50393387436794324</c:v>
                </c:pt>
                <c:pt idx="3923">
                  <c:v>0.50391276543616592</c:v>
                </c:pt>
                <c:pt idx="3924">
                  <c:v>0.50388888811989319</c:v>
                </c:pt>
                <c:pt idx="3925">
                  <c:v>0.50388127506253089</c:v>
                </c:pt>
                <c:pt idx="3926">
                  <c:v>0.5038459781602147</c:v>
                </c:pt>
                <c:pt idx="3927">
                  <c:v>0.5038459781602147</c:v>
                </c:pt>
                <c:pt idx="3928">
                  <c:v>0.50383352042998553</c:v>
                </c:pt>
                <c:pt idx="3929">
                  <c:v>0.50371240360831238</c:v>
                </c:pt>
                <c:pt idx="3930">
                  <c:v>0.50356394898974732</c:v>
                </c:pt>
                <c:pt idx="3931">
                  <c:v>0.50350512081922039</c:v>
                </c:pt>
                <c:pt idx="3932">
                  <c:v>0.50346013457117034</c:v>
                </c:pt>
                <c:pt idx="3933">
                  <c:v>0.50345632804248919</c:v>
                </c:pt>
                <c:pt idx="3934">
                  <c:v>0.50344663869675532</c:v>
                </c:pt>
                <c:pt idx="3935">
                  <c:v>0.50329126311695183</c:v>
                </c:pt>
                <c:pt idx="3936">
                  <c:v>0.50315388203636824</c:v>
                </c:pt>
                <c:pt idx="3937">
                  <c:v>0.50309539991390317</c:v>
                </c:pt>
                <c:pt idx="3938">
                  <c:v>0.50308121194336441</c:v>
                </c:pt>
                <c:pt idx="3939">
                  <c:v>0.50306460163639211</c:v>
                </c:pt>
                <c:pt idx="3940">
                  <c:v>0.50303968617593364</c:v>
                </c:pt>
                <c:pt idx="3941">
                  <c:v>0.50297013051548711</c:v>
                </c:pt>
                <c:pt idx="3942">
                  <c:v>0.50296286350618669</c:v>
                </c:pt>
                <c:pt idx="3943">
                  <c:v>0.50295386625657668</c:v>
                </c:pt>
                <c:pt idx="3944">
                  <c:v>0.50290334323953589</c:v>
                </c:pt>
                <c:pt idx="3945">
                  <c:v>0.50287219891396273</c:v>
                </c:pt>
                <c:pt idx="3946">
                  <c:v>0.50280783397444506</c:v>
                </c:pt>
                <c:pt idx="3947">
                  <c:v>0.50278395665817233</c:v>
                </c:pt>
                <c:pt idx="3948">
                  <c:v>0.50271993776671664</c:v>
                </c:pt>
                <c:pt idx="3949">
                  <c:v>0.50270055907524891</c:v>
                </c:pt>
                <c:pt idx="3950">
                  <c:v>0.50267702780703805</c:v>
                </c:pt>
                <c:pt idx="3951">
                  <c:v>0.50255175840862187</c:v>
                </c:pt>
                <c:pt idx="3952">
                  <c:v>0.50252580480397757</c:v>
                </c:pt>
                <c:pt idx="3953">
                  <c:v>0.50252476665979184</c:v>
                </c:pt>
                <c:pt idx="3954">
                  <c:v>0.5025057340163861</c:v>
                </c:pt>
                <c:pt idx="3955">
                  <c:v>0.5024707831621319</c:v>
                </c:pt>
                <c:pt idx="3956">
                  <c:v>0.50246178591252177</c:v>
                </c:pt>
                <c:pt idx="3957">
                  <c:v>0.50246178591252177</c:v>
                </c:pt>
                <c:pt idx="3958">
                  <c:v>0.50244136907686832</c:v>
                </c:pt>
                <c:pt idx="3959">
                  <c:v>0.50229499074667483</c:v>
                </c:pt>
                <c:pt idx="3960">
                  <c:v>0.50226938319009251</c:v>
                </c:pt>
                <c:pt idx="3961">
                  <c:v>0.5022545031234299</c:v>
                </c:pt>
                <c:pt idx="3962">
                  <c:v>0.5021157378505986</c:v>
                </c:pt>
                <c:pt idx="3963">
                  <c:v>0.5021157378505986</c:v>
                </c:pt>
                <c:pt idx="3964">
                  <c:v>0.50210674060098859</c:v>
                </c:pt>
                <c:pt idx="3965">
                  <c:v>0.50206659902580553</c:v>
                </c:pt>
                <c:pt idx="3966">
                  <c:v>0.50206037016069083</c:v>
                </c:pt>
                <c:pt idx="3967">
                  <c:v>0.50205275710332853</c:v>
                </c:pt>
                <c:pt idx="3968">
                  <c:v>0.50204549009402821</c:v>
                </c:pt>
                <c:pt idx="3969">
                  <c:v>0.50200223408628775</c:v>
                </c:pt>
                <c:pt idx="3970">
                  <c:v>0.50192956399328392</c:v>
                </c:pt>
                <c:pt idx="3971">
                  <c:v>0.50188284750492429</c:v>
                </c:pt>
                <c:pt idx="3972">
                  <c:v>0.50187834888011928</c:v>
                </c:pt>
                <c:pt idx="3973">
                  <c:v>0.50183405472819309</c:v>
                </c:pt>
                <c:pt idx="3974">
                  <c:v>0.50178595404758575</c:v>
                </c:pt>
                <c:pt idx="3975">
                  <c:v>0.50176968978867542</c:v>
                </c:pt>
                <c:pt idx="3976">
                  <c:v>0.50176968978867542</c:v>
                </c:pt>
                <c:pt idx="3977">
                  <c:v>0.50176968978867542</c:v>
                </c:pt>
                <c:pt idx="3978">
                  <c:v>0.50176934374061344</c:v>
                </c:pt>
                <c:pt idx="3979">
                  <c:v>0.50175861625069385</c:v>
                </c:pt>
                <c:pt idx="3980">
                  <c:v>0.50173543103054496</c:v>
                </c:pt>
                <c:pt idx="3981">
                  <c:v>0.50169390526311419</c:v>
                </c:pt>
                <c:pt idx="3982">
                  <c:v>0.50168594615769002</c:v>
                </c:pt>
                <c:pt idx="3983">
                  <c:v>0.50148627642596022</c:v>
                </c:pt>
                <c:pt idx="3984">
                  <c:v>0.50148073965696949</c:v>
                </c:pt>
                <c:pt idx="3985">
                  <c:v>0.50142364172675213</c:v>
                </c:pt>
                <c:pt idx="3986">
                  <c:v>0.50139007506474564</c:v>
                </c:pt>
                <c:pt idx="3987">
                  <c:v>0.50138350015156907</c:v>
                </c:pt>
                <c:pt idx="3988">
                  <c:v>0.50123296924463245</c:v>
                </c:pt>
                <c:pt idx="3989">
                  <c:v>0.50118210017952969</c:v>
                </c:pt>
                <c:pt idx="3990">
                  <c:v>0.5011713726896101</c:v>
                </c:pt>
                <c:pt idx="3991">
                  <c:v>0.50112742458574588</c:v>
                </c:pt>
                <c:pt idx="3992">
                  <c:v>0.50105959916560894</c:v>
                </c:pt>
                <c:pt idx="3993">
                  <c:v>0.50098589092841928</c:v>
                </c:pt>
                <c:pt idx="3994">
                  <c:v>0.5008896895672047</c:v>
                </c:pt>
                <c:pt idx="3995">
                  <c:v>0.5008682345873654</c:v>
                </c:pt>
                <c:pt idx="3996">
                  <c:v>0.50086165967418883</c:v>
                </c:pt>
                <c:pt idx="3997">
                  <c:v>0.50074607962150641</c:v>
                </c:pt>
                <c:pt idx="3998">
                  <c:v>0.50074365728507308</c:v>
                </c:pt>
                <c:pt idx="3999">
                  <c:v>0.50073154560290567</c:v>
                </c:pt>
                <c:pt idx="4000">
                  <c:v>0.50073154560290567</c:v>
                </c:pt>
                <c:pt idx="4001">
                  <c:v>0.50069659474865147</c:v>
                </c:pt>
                <c:pt idx="4002">
                  <c:v>0.50054744803396256</c:v>
                </c:pt>
                <c:pt idx="4003">
                  <c:v>0.50041871815492711</c:v>
                </c:pt>
                <c:pt idx="4004">
                  <c:v>0.50038549754098249</c:v>
                </c:pt>
                <c:pt idx="4005">
                  <c:v>0.500329091706889</c:v>
                </c:pt>
                <c:pt idx="4006">
                  <c:v>0.50023531268210786</c:v>
                </c:pt>
                <c:pt idx="4007">
                  <c:v>0.50014187970538859</c:v>
                </c:pt>
                <c:pt idx="4008">
                  <c:v>0.50011869448523971</c:v>
                </c:pt>
                <c:pt idx="4009">
                  <c:v>0.50009135668834781</c:v>
                </c:pt>
                <c:pt idx="4010">
                  <c:v>0.50007509242943737</c:v>
                </c:pt>
                <c:pt idx="4011">
                  <c:v>0.50006367284339381</c:v>
                </c:pt>
                <c:pt idx="4012">
                  <c:v>0.50004671648835963</c:v>
                </c:pt>
                <c:pt idx="4013">
                  <c:v>0.50003944947905921</c:v>
                </c:pt>
                <c:pt idx="4014">
                  <c:v>0.50003322061394462</c:v>
                </c:pt>
                <c:pt idx="4015">
                  <c:v>0.5000214549798393</c:v>
                </c:pt>
                <c:pt idx="4016">
                  <c:v>0.50001557216278658</c:v>
                </c:pt>
                <c:pt idx="4017">
                  <c:v>0.4999384034449777</c:v>
                </c:pt>
                <c:pt idx="4018">
                  <c:v>0.49983562717058649</c:v>
                </c:pt>
                <c:pt idx="4019">
                  <c:v>0.49983528112252457</c:v>
                </c:pt>
                <c:pt idx="4020">
                  <c:v>0.49977887528843107</c:v>
                </c:pt>
                <c:pt idx="4021">
                  <c:v>0.49977057013494491</c:v>
                </c:pt>
                <c:pt idx="4022">
                  <c:v>0.49969340141713603</c:v>
                </c:pt>
                <c:pt idx="4023">
                  <c:v>0.49968475021558795</c:v>
                </c:pt>
                <c:pt idx="4024">
                  <c:v>0.49946120316758552</c:v>
                </c:pt>
                <c:pt idx="4025">
                  <c:v>0.49945255196603749</c:v>
                </c:pt>
                <c:pt idx="4026">
                  <c:v>0.49939995266062515</c:v>
                </c:pt>
                <c:pt idx="4027">
                  <c:v>0.49939233960326285</c:v>
                </c:pt>
                <c:pt idx="4028">
                  <c:v>0.4993473533552128</c:v>
                </c:pt>
                <c:pt idx="4029">
                  <c:v>0.4993473533552128</c:v>
                </c:pt>
                <c:pt idx="4030">
                  <c:v>0.49930755782809166</c:v>
                </c:pt>
                <c:pt idx="4031">
                  <c:v>0.49924180869632623</c:v>
                </c:pt>
                <c:pt idx="4032">
                  <c:v>0.49918332657386122</c:v>
                </c:pt>
                <c:pt idx="4033">
                  <c:v>0.49914906781573076</c:v>
                </c:pt>
                <c:pt idx="4034">
                  <c:v>0.49909785270256618</c:v>
                </c:pt>
                <c:pt idx="4035">
                  <c:v>0.49900130529328957</c:v>
                </c:pt>
                <c:pt idx="4036">
                  <c:v>0.49900130529328957</c:v>
                </c:pt>
                <c:pt idx="4037">
                  <c:v>0.49898573313050304</c:v>
                </c:pt>
                <c:pt idx="4038">
                  <c:v>0.49893140358478111</c:v>
                </c:pt>
                <c:pt idx="4039">
                  <c:v>0.49891375513362302</c:v>
                </c:pt>
                <c:pt idx="4040">
                  <c:v>0.49886980702975875</c:v>
                </c:pt>
                <c:pt idx="4041">
                  <c:v>0.49885112043441493</c:v>
                </c:pt>
                <c:pt idx="4042">
                  <c:v>0.49879402250419758</c:v>
                </c:pt>
                <c:pt idx="4043">
                  <c:v>0.49877118333211068</c:v>
                </c:pt>
                <c:pt idx="4044">
                  <c:v>0.49868916994143481</c:v>
                </c:pt>
                <c:pt idx="4045">
                  <c:v>0.49865525723136639</c:v>
                </c:pt>
                <c:pt idx="4046">
                  <c:v>0.49865525723136639</c:v>
                </c:pt>
                <c:pt idx="4047">
                  <c:v>0.49864729812594216</c:v>
                </c:pt>
                <c:pt idx="4048">
                  <c:v>0.49856424659108056</c:v>
                </c:pt>
                <c:pt idx="4049">
                  <c:v>0.49852825759264058</c:v>
                </c:pt>
                <c:pt idx="4050">
                  <c:v>0.49846077822056556</c:v>
                </c:pt>
                <c:pt idx="4051">
                  <c:v>0.49844901258646013</c:v>
                </c:pt>
                <c:pt idx="4052">
                  <c:v>0.49844555210584091</c:v>
                </c:pt>
                <c:pt idx="4053">
                  <c:v>0.49844174557715976</c:v>
                </c:pt>
                <c:pt idx="4054">
                  <c:v>0.49835800194617436</c:v>
                </c:pt>
                <c:pt idx="4055">
                  <c:v>0.49832512738029161</c:v>
                </c:pt>
                <c:pt idx="4056">
                  <c:v>0.49830920916944316</c:v>
                </c:pt>
                <c:pt idx="4057">
                  <c:v>0.49830920916944316</c:v>
                </c:pt>
                <c:pt idx="4058">
                  <c:v>0.49830920916944316</c:v>
                </c:pt>
                <c:pt idx="4059">
                  <c:v>0.4982057407989281</c:v>
                </c:pt>
                <c:pt idx="4060">
                  <c:v>0.49820539475086617</c:v>
                </c:pt>
                <c:pt idx="4061">
                  <c:v>0.4980458665943196</c:v>
                </c:pt>
                <c:pt idx="4062">
                  <c:v>0.49800261058657919</c:v>
                </c:pt>
                <c:pt idx="4063">
                  <c:v>0.4979894607602261</c:v>
                </c:pt>
                <c:pt idx="4064">
                  <c:v>0.49796316110751992</c:v>
                </c:pt>
                <c:pt idx="4065">
                  <c:v>0.49796316110751992</c:v>
                </c:pt>
                <c:pt idx="4066">
                  <c:v>0.49785588620832372</c:v>
                </c:pt>
                <c:pt idx="4067">
                  <c:v>0.49785450201607601</c:v>
                </c:pt>
                <c:pt idx="4068">
                  <c:v>0.49785380991995215</c:v>
                </c:pt>
                <c:pt idx="4069">
                  <c:v>0.49775830065486132</c:v>
                </c:pt>
                <c:pt idx="4070">
                  <c:v>0.49771262231068752</c:v>
                </c:pt>
                <c:pt idx="4071">
                  <c:v>0.49765898486108945</c:v>
                </c:pt>
                <c:pt idx="4072">
                  <c:v>0.49764410479442667</c:v>
                </c:pt>
                <c:pt idx="4073">
                  <c:v>0.49761711304559669</c:v>
                </c:pt>
                <c:pt idx="4074">
                  <c:v>0.49761711304559669</c:v>
                </c:pt>
                <c:pt idx="4075">
                  <c:v>0.49761711304559669</c:v>
                </c:pt>
                <c:pt idx="4076">
                  <c:v>0.49761711304559669</c:v>
                </c:pt>
                <c:pt idx="4077">
                  <c:v>0.49761711304559669</c:v>
                </c:pt>
                <c:pt idx="4078">
                  <c:v>0.49758873710451895</c:v>
                </c:pt>
                <c:pt idx="4079">
                  <c:v>0.49753267731848744</c:v>
                </c:pt>
                <c:pt idx="4080">
                  <c:v>0.4974859608301278</c:v>
                </c:pt>
                <c:pt idx="4081">
                  <c:v>0.49745447045649277</c:v>
                </c:pt>
                <c:pt idx="4082">
                  <c:v>0.4974472034471924</c:v>
                </c:pt>
                <c:pt idx="4083">
                  <c:v>0.49743751410145853</c:v>
                </c:pt>
                <c:pt idx="4084">
                  <c:v>0.49735030998985391</c:v>
                </c:pt>
                <c:pt idx="4085">
                  <c:v>0.49733923645187228</c:v>
                </c:pt>
                <c:pt idx="4086">
                  <c:v>0.49729805673250349</c:v>
                </c:pt>
                <c:pt idx="4087">
                  <c:v>0.49728456085808848</c:v>
                </c:pt>
                <c:pt idx="4088">
                  <c:v>0.49727106498367346</c:v>
                </c:pt>
                <c:pt idx="4089">
                  <c:v>0.49727106498367346</c:v>
                </c:pt>
                <c:pt idx="4090">
                  <c:v>0.49727106498367346</c:v>
                </c:pt>
                <c:pt idx="4091">
                  <c:v>0.49716898080540611</c:v>
                </c:pt>
                <c:pt idx="4092">
                  <c:v>0.49714441139300958</c:v>
                </c:pt>
                <c:pt idx="4093">
                  <c:v>0.49713402995115186</c:v>
                </c:pt>
                <c:pt idx="4094">
                  <c:v>0.49708662136666842</c:v>
                </c:pt>
                <c:pt idx="4095">
                  <c:v>0.49701810385040757</c:v>
                </c:pt>
                <c:pt idx="4096">
                  <c:v>0.49692501692175023</c:v>
                </c:pt>
                <c:pt idx="4097">
                  <c:v>0.49692501692175023</c:v>
                </c:pt>
                <c:pt idx="4098">
                  <c:v>0.49690771451865412</c:v>
                </c:pt>
                <c:pt idx="4099">
                  <c:v>0.49687899252951445</c:v>
                </c:pt>
                <c:pt idx="4100">
                  <c:v>0.49683642861789784</c:v>
                </c:pt>
                <c:pt idx="4101">
                  <c:v>0.49676168223652251</c:v>
                </c:pt>
                <c:pt idx="4102">
                  <c:v>0.49674507192955014</c:v>
                </c:pt>
                <c:pt idx="4103">
                  <c:v>0.49671427365203902</c:v>
                </c:pt>
                <c:pt idx="4104">
                  <c:v>0.49662291696369126</c:v>
                </c:pt>
                <c:pt idx="4105">
                  <c:v>0.496578968859827</c:v>
                </c:pt>
                <c:pt idx="4106">
                  <c:v>0.49643674310637653</c:v>
                </c:pt>
                <c:pt idx="4107">
                  <c:v>0.49639487129088389</c:v>
                </c:pt>
                <c:pt idx="4108">
                  <c:v>0.49633569707229502</c:v>
                </c:pt>
                <c:pt idx="4109">
                  <c:v>0.4963336207839234</c:v>
                </c:pt>
                <c:pt idx="4110">
                  <c:v>0.49631285790020807</c:v>
                </c:pt>
                <c:pt idx="4111">
                  <c:v>0.49626683350797224</c:v>
                </c:pt>
                <c:pt idx="4112">
                  <c:v>0.49625575996999072</c:v>
                </c:pt>
                <c:pt idx="4113">
                  <c:v>0.49623292079790376</c:v>
                </c:pt>
                <c:pt idx="4114">
                  <c:v>0.49623292079790376</c:v>
                </c:pt>
                <c:pt idx="4115">
                  <c:v>0.49623292079790376</c:v>
                </c:pt>
                <c:pt idx="4116">
                  <c:v>0.49623292079790376</c:v>
                </c:pt>
                <c:pt idx="4117">
                  <c:v>0.49613983386924643</c:v>
                </c:pt>
                <c:pt idx="4118">
                  <c:v>0.49611318816847838</c:v>
                </c:pt>
                <c:pt idx="4119">
                  <c:v>0.4959948397313006</c:v>
                </c:pt>
                <c:pt idx="4120">
                  <c:v>0.49593981808945481</c:v>
                </c:pt>
                <c:pt idx="4121">
                  <c:v>0.4958934476491571</c:v>
                </c:pt>
                <c:pt idx="4122">
                  <c:v>0.49588687273598059</c:v>
                </c:pt>
                <c:pt idx="4123">
                  <c:v>0.49588687273598059</c:v>
                </c:pt>
                <c:pt idx="4124">
                  <c:v>0.49588687273598059</c:v>
                </c:pt>
                <c:pt idx="4125">
                  <c:v>0.49585884284296483</c:v>
                </c:pt>
                <c:pt idx="4126">
                  <c:v>0.49582873666157751</c:v>
                </c:pt>
                <c:pt idx="4127">
                  <c:v>0.49576021914531665</c:v>
                </c:pt>
                <c:pt idx="4128">
                  <c:v>0.49569377791742741</c:v>
                </c:pt>
                <c:pt idx="4129">
                  <c:v>0.49567682156239318</c:v>
                </c:pt>
                <c:pt idx="4130">
                  <c:v>0.49558581092210741</c:v>
                </c:pt>
                <c:pt idx="4131">
                  <c:v>0.4954937621376358</c:v>
                </c:pt>
                <c:pt idx="4132">
                  <c:v>0.49545846523531961</c:v>
                </c:pt>
                <c:pt idx="4133">
                  <c:v>0.49545292846632888</c:v>
                </c:pt>
                <c:pt idx="4134">
                  <c:v>0.49542109204463192</c:v>
                </c:pt>
                <c:pt idx="4135">
                  <c:v>0.49541659341982691</c:v>
                </c:pt>
                <c:pt idx="4136">
                  <c:v>0.49532523673147916</c:v>
                </c:pt>
                <c:pt idx="4137">
                  <c:v>0.4952186539284068</c:v>
                </c:pt>
                <c:pt idx="4138">
                  <c:v>0.49515601922919866</c:v>
                </c:pt>
                <c:pt idx="4139">
                  <c:v>0.49513906287416448</c:v>
                </c:pt>
                <c:pt idx="4140">
                  <c:v>0.49513664053773104</c:v>
                </c:pt>
                <c:pt idx="4141">
                  <c:v>0.49508231099200906</c:v>
                </c:pt>
                <c:pt idx="4142">
                  <c:v>0.49507365979046103</c:v>
                </c:pt>
                <c:pt idx="4143">
                  <c:v>0.4949864556788563</c:v>
                </c:pt>
                <c:pt idx="4144">
                  <c:v>0.49496396255483138</c:v>
                </c:pt>
                <c:pt idx="4145">
                  <c:v>0.49489925156725167</c:v>
                </c:pt>
                <c:pt idx="4146">
                  <c:v>0.49484872855021089</c:v>
                </c:pt>
                <c:pt idx="4147">
                  <c:v>0.49484872855021089</c:v>
                </c:pt>
                <c:pt idx="4148">
                  <c:v>0.49484872855021089</c:v>
                </c:pt>
                <c:pt idx="4149">
                  <c:v>0.49483592477191973</c:v>
                </c:pt>
                <c:pt idx="4150">
                  <c:v>0.49483004195486702</c:v>
                </c:pt>
                <c:pt idx="4151">
                  <c:v>0.49480927907115163</c:v>
                </c:pt>
                <c:pt idx="4152">
                  <c:v>0.49479820553317011</c:v>
                </c:pt>
                <c:pt idx="4153">
                  <c:v>0.49477190588046394</c:v>
                </c:pt>
                <c:pt idx="4154">
                  <c:v>0.49476290863085393</c:v>
                </c:pt>
                <c:pt idx="4155">
                  <c:v>0.4947328024494666</c:v>
                </c:pt>
                <c:pt idx="4156">
                  <c:v>0.4946864320091689</c:v>
                </c:pt>
                <c:pt idx="4157">
                  <c:v>0.4944677296340334</c:v>
                </c:pt>
                <c:pt idx="4158">
                  <c:v>0.49440786331932074</c:v>
                </c:pt>
                <c:pt idx="4159">
                  <c:v>0.49439159906041036</c:v>
                </c:pt>
                <c:pt idx="4160">
                  <c:v>0.49434176813949338</c:v>
                </c:pt>
                <c:pt idx="4161">
                  <c:v>0.49432515783252107</c:v>
                </c:pt>
                <c:pt idx="4162">
                  <c:v>0.49429193721857645</c:v>
                </c:pt>
                <c:pt idx="4163">
                  <c:v>0.49428432416121409</c:v>
                </c:pt>
                <c:pt idx="4164">
                  <c:v>0.49428120972865675</c:v>
                </c:pt>
                <c:pt idx="4165">
                  <c:v>0.49424556677827874</c:v>
                </c:pt>
                <c:pt idx="4166">
                  <c:v>0.4942393379131641</c:v>
                </c:pt>
                <c:pt idx="4167">
                  <c:v>0.49418016369457524</c:v>
                </c:pt>
                <c:pt idx="4168">
                  <c:v>0.49417462692558439</c:v>
                </c:pt>
                <c:pt idx="4169">
                  <c:v>0.49415663242636443</c:v>
                </c:pt>
                <c:pt idx="4170">
                  <c:v>0.49414071421551597</c:v>
                </c:pt>
                <c:pt idx="4171">
                  <c:v>0.49411787504342902</c:v>
                </c:pt>
                <c:pt idx="4172">
                  <c:v>0.49409261353490869</c:v>
                </c:pt>
                <c:pt idx="4173">
                  <c:v>0.49408153999692705</c:v>
                </c:pt>
                <c:pt idx="4174">
                  <c:v>0.49408084790080325</c:v>
                </c:pt>
                <c:pt idx="4175">
                  <c:v>0.49397288090548325</c:v>
                </c:pt>
                <c:pt idx="4176">
                  <c:v>0.49392062764813283</c:v>
                </c:pt>
                <c:pt idx="4177">
                  <c:v>0.49383169329621851</c:v>
                </c:pt>
                <c:pt idx="4178">
                  <c:v>0.49379535824971654</c:v>
                </c:pt>
                <c:pt idx="4179">
                  <c:v>0.49371334485904084</c:v>
                </c:pt>
                <c:pt idx="4180">
                  <c:v>0.49364032871797503</c:v>
                </c:pt>
                <c:pt idx="4181">
                  <c:v>0.493545511549008</c:v>
                </c:pt>
                <c:pt idx="4182">
                  <c:v>0.49346453630251802</c:v>
                </c:pt>
                <c:pt idx="4183">
                  <c:v>0.49346453630251802</c:v>
                </c:pt>
                <c:pt idx="4184">
                  <c:v>0.49346453630251802</c:v>
                </c:pt>
                <c:pt idx="4185">
                  <c:v>0.49346453630251802</c:v>
                </c:pt>
                <c:pt idx="4186">
                  <c:v>0.49345484695678415</c:v>
                </c:pt>
                <c:pt idx="4187">
                  <c:v>0.49342889335213991</c:v>
                </c:pt>
                <c:pt idx="4188">
                  <c:v>0.49330466209790946</c:v>
                </c:pt>
                <c:pt idx="4189">
                  <c:v>0.49311848824059479</c:v>
                </c:pt>
                <c:pt idx="4190">
                  <c:v>0.49288698208716808</c:v>
                </c:pt>
                <c:pt idx="4191">
                  <c:v>0.49287556250112469</c:v>
                </c:pt>
                <c:pt idx="4192">
                  <c:v>0.49277244017867156</c:v>
                </c:pt>
                <c:pt idx="4193">
                  <c:v>0.49277244017867156</c:v>
                </c:pt>
                <c:pt idx="4194">
                  <c:v>0.49277244017867156</c:v>
                </c:pt>
                <c:pt idx="4195">
                  <c:v>0.49275859825619461</c:v>
                </c:pt>
                <c:pt idx="4196">
                  <c:v>0.49274302609340809</c:v>
                </c:pt>
                <c:pt idx="4197">
                  <c:v>0.49257000206244644</c:v>
                </c:pt>
                <c:pt idx="4198">
                  <c:v>0.4925478549864834</c:v>
                </c:pt>
                <c:pt idx="4199">
                  <c:v>0.49245165362526877</c:v>
                </c:pt>
                <c:pt idx="4200">
                  <c:v>0.49242639211674832</c:v>
                </c:pt>
                <c:pt idx="4201">
                  <c:v>0.49241774091520019</c:v>
                </c:pt>
                <c:pt idx="4202">
                  <c:v>0.49237621514776947</c:v>
                </c:pt>
                <c:pt idx="4203">
                  <c:v>0.49237033233071675</c:v>
                </c:pt>
                <c:pt idx="4204">
                  <c:v>0.4923416103415772</c:v>
                </c:pt>
                <c:pt idx="4205">
                  <c:v>0.49220699764548898</c:v>
                </c:pt>
                <c:pt idx="4206">
                  <c:v>0.49220422926099361</c:v>
                </c:pt>
                <c:pt idx="4207">
                  <c:v>0.49214263270597131</c:v>
                </c:pt>
                <c:pt idx="4208">
                  <c:v>0.49208034405482509</c:v>
                </c:pt>
                <c:pt idx="4209">
                  <c:v>0.49208034405482509</c:v>
                </c:pt>
                <c:pt idx="4210">
                  <c:v>0.49208034405482509</c:v>
                </c:pt>
                <c:pt idx="4211">
                  <c:v>0.49208034405482509</c:v>
                </c:pt>
                <c:pt idx="4212">
                  <c:v>0.4920208237881743</c:v>
                </c:pt>
                <c:pt idx="4213">
                  <c:v>0.49198864131841541</c:v>
                </c:pt>
                <c:pt idx="4214">
                  <c:v>0.49196026537733772</c:v>
                </c:pt>
                <c:pt idx="4215">
                  <c:v>0.49193742620525083</c:v>
                </c:pt>
                <c:pt idx="4216">
                  <c:v>0.49189832277425344</c:v>
                </c:pt>
                <c:pt idx="4217">
                  <c:v>0.49185783515100845</c:v>
                </c:pt>
                <c:pt idx="4218">
                  <c:v>0.49184987604558428</c:v>
                </c:pt>
                <c:pt idx="4219">
                  <c:v>0.49173429599290186</c:v>
                </c:pt>
                <c:pt idx="4220">
                  <c:v>0.49169207812934723</c:v>
                </c:pt>
                <c:pt idx="4221">
                  <c:v>0.49167166129369377</c:v>
                </c:pt>
                <c:pt idx="4222">
                  <c:v>0.49166474033245527</c:v>
                </c:pt>
                <c:pt idx="4223">
                  <c:v>0.49157580598054101</c:v>
                </c:pt>
                <c:pt idx="4224">
                  <c:v>0.49157338364410758</c:v>
                </c:pt>
                <c:pt idx="4225">
                  <c:v>0.49149483073405098</c:v>
                </c:pt>
                <c:pt idx="4226">
                  <c:v>0.49143704070770983</c:v>
                </c:pt>
                <c:pt idx="4227">
                  <c:v>0.49141662387205637</c:v>
                </c:pt>
                <c:pt idx="4228">
                  <c:v>0.49141420153562293</c:v>
                </c:pt>
                <c:pt idx="4229">
                  <c:v>0.49138686373873097</c:v>
                </c:pt>
                <c:pt idx="4230">
                  <c:v>0.49135779570152943</c:v>
                </c:pt>
                <c:pt idx="4231">
                  <c:v>0.49130173591549786</c:v>
                </c:pt>
                <c:pt idx="4232">
                  <c:v>0.49125294313876666</c:v>
                </c:pt>
                <c:pt idx="4233">
                  <c:v>0.49123460259148477</c:v>
                </c:pt>
                <c:pt idx="4234">
                  <c:v>0.49121383970776938</c:v>
                </c:pt>
                <c:pt idx="4235">
                  <c:v>0.49119792149692088</c:v>
                </c:pt>
                <c:pt idx="4236">
                  <c:v>0.49117231394033856</c:v>
                </c:pt>
                <c:pt idx="4237">
                  <c:v>0.49104219986905545</c:v>
                </c:pt>
                <c:pt idx="4238">
                  <c:v>0.49104219986905545</c:v>
                </c:pt>
                <c:pt idx="4239">
                  <c:v>0.49102870399464044</c:v>
                </c:pt>
                <c:pt idx="4240">
                  <c:v>0.4910200527930923</c:v>
                </c:pt>
                <c:pt idx="4241">
                  <c:v>0.49093942359466419</c:v>
                </c:pt>
                <c:pt idx="4242">
                  <c:v>0.4909096634613388</c:v>
                </c:pt>
                <c:pt idx="4243">
                  <c:v>0.49087678889545611</c:v>
                </c:pt>
                <c:pt idx="4244">
                  <c:v>0.49086225487685536</c:v>
                </c:pt>
                <c:pt idx="4245">
                  <c:v>0.49069615180713222</c:v>
                </c:pt>
                <c:pt idx="4246">
                  <c:v>0.49069615180713222</c:v>
                </c:pt>
                <c:pt idx="4247">
                  <c:v>0.49069615180713222</c:v>
                </c:pt>
                <c:pt idx="4248">
                  <c:v>0.49069615180713222</c:v>
                </c:pt>
                <c:pt idx="4249">
                  <c:v>0.49069615180713222</c:v>
                </c:pt>
                <c:pt idx="4250">
                  <c:v>0.49067954150015991</c:v>
                </c:pt>
                <c:pt idx="4251">
                  <c:v>0.49041170030023135</c:v>
                </c:pt>
                <c:pt idx="4252">
                  <c:v>0.49035010374520899</c:v>
                </c:pt>
                <c:pt idx="4253">
                  <c:v>0.49035010374520899</c:v>
                </c:pt>
                <c:pt idx="4254">
                  <c:v>0.49035010374520899</c:v>
                </c:pt>
                <c:pt idx="4255">
                  <c:v>0.49027431921964776</c:v>
                </c:pt>
                <c:pt idx="4256">
                  <c:v>0.49020407146307737</c:v>
                </c:pt>
                <c:pt idx="4257">
                  <c:v>0.49014247490805507</c:v>
                </c:pt>
                <c:pt idx="4258">
                  <c:v>0.49000405568328576</c:v>
                </c:pt>
                <c:pt idx="4259">
                  <c:v>0.49000405568328576</c:v>
                </c:pt>
                <c:pt idx="4260">
                  <c:v>0.48995318661818305</c:v>
                </c:pt>
                <c:pt idx="4261">
                  <c:v>0.48986840484301181</c:v>
                </c:pt>
                <c:pt idx="4262">
                  <c:v>0.48982307254689994</c:v>
                </c:pt>
                <c:pt idx="4263">
                  <c:v>0.48977704815466411</c:v>
                </c:pt>
                <c:pt idx="4264">
                  <c:v>0.48971995022444681</c:v>
                </c:pt>
                <c:pt idx="4265">
                  <c:v>0.48965800762136252</c:v>
                </c:pt>
                <c:pt idx="4266">
                  <c:v>0.48965800762136252</c:v>
                </c:pt>
                <c:pt idx="4267">
                  <c:v>0.48961613580586977</c:v>
                </c:pt>
                <c:pt idx="4268">
                  <c:v>0.48955004062604252</c:v>
                </c:pt>
                <c:pt idx="4269">
                  <c:v>0.48953066193457478</c:v>
                </c:pt>
                <c:pt idx="4270">
                  <c:v>0.4895029780896209</c:v>
                </c:pt>
                <c:pt idx="4271">
                  <c:v>0.48940158600747741</c:v>
                </c:pt>
                <c:pt idx="4272">
                  <c:v>0.48939431899817704</c:v>
                </c:pt>
                <c:pt idx="4273">
                  <c:v>0.4893635207206658</c:v>
                </c:pt>
                <c:pt idx="4274">
                  <c:v>0.48932268704935888</c:v>
                </c:pt>
                <c:pt idx="4275">
                  <c:v>0.48931195955943929</c:v>
                </c:pt>
                <c:pt idx="4276">
                  <c:v>0.48931195955943929</c:v>
                </c:pt>
                <c:pt idx="4277">
                  <c:v>0.48931195955943929</c:v>
                </c:pt>
                <c:pt idx="4278">
                  <c:v>0.48931195955943929</c:v>
                </c:pt>
                <c:pt idx="4279">
                  <c:v>0.48931195955943929</c:v>
                </c:pt>
                <c:pt idx="4280">
                  <c:v>0.48931195955943929</c:v>
                </c:pt>
                <c:pt idx="4281">
                  <c:v>0.48921956472690581</c:v>
                </c:pt>
                <c:pt idx="4282">
                  <c:v>0.48921056747729585</c:v>
                </c:pt>
                <c:pt idx="4283">
                  <c:v>0.48915658397963574</c:v>
                </c:pt>
                <c:pt idx="4284">
                  <c:v>0.48915000906645922</c:v>
                </c:pt>
                <c:pt idx="4285">
                  <c:v>0.4891472406819638</c:v>
                </c:pt>
                <c:pt idx="4286">
                  <c:v>0.48907976130988878</c:v>
                </c:pt>
                <c:pt idx="4287">
                  <c:v>0.48907353244477419</c:v>
                </c:pt>
                <c:pt idx="4288">
                  <c:v>0.4889873664773553</c:v>
                </c:pt>
                <c:pt idx="4289">
                  <c:v>0.48888493625102608</c:v>
                </c:pt>
                <c:pt idx="4290">
                  <c:v>0.48880707543709329</c:v>
                </c:pt>
                <c:pt idx="4291">
                  <c:v>0.48878319812082061</c:v>
                </c:pt>
                <c:pt idx="4292">
                  <c:v>0.48873890396889447</c:v>
                </c:pt>
                <c:pt idx="4293">
                  <c:v>0.48873059881540826</c:v>
                </c:pt>
                <c:pt idx="4294">
                  <c:v>0.48872229366192216</c:v>
                </c:pt>
                <c:pt idx="4295">
                  <c:v>0.48871571874874559</c:v>
                </c:pt>
                <c:pt idx="4296">
                  <c:v>0.48863751188675092</c:v>
                </c:pt>
                <c:pt idx="4297">
                  <c:v>0.48857349299529512</c:v>
                </c:pt>
                <c:pt idx="4298">
                  <c:v>0.48850878200771553</c:v>
                </c:pt>
                <c:pt idx="4299">
                  <c:v>0.48845168407749812</c:v>
                </c:pt>
                <c:pt idx="4300">
                  <c:v>0.48807726007449725</c:v>
                </c:pt>
                <c:pt idx="4301">
                  <c:v>0.48798382709777799</c:v>
                </c:pt>
                <c:pt idx="4302">
                  <c:v>0.48797413775204412</c:v>
                </c:pt>
                <c:pt idx="4303">
                  <c:v>0.48792776731174642</c:v>
                </c:pt>
                <c:pt idx="4304">
                  <c:v>0.48790423604353561</c:v>
                </c:pt>
                <c:pt idx="4305">
                  <c:v>0.48774124740636982</c:v>
                </c:pt>
                <c:pt idx="4306">
                  <c:v>0.48758171924982319</c:v>
                </c:pt>
                <c:pt idx="4307">
                  <c:v>0.48758171924982319</c:v>
                </c:pt>
                <c:pt idx="4308">
                  <c:v>0.48749070860953742</c:v>
                </c:pt>
                <c:pt idx="4309">
                  <c:v>0.48748309555217506</c:v>
                </c:pt>
                <c:pt idx="4310">
                  <c:v>0.48740385054599467</c:v>
                </c:pt>
                <c:pt idx="4311">
                  <c:v>0.48736751549949275</c:v>
                </c:pt>
                <c:pt idx="4312">
                  <c:v>0.48731353200183264</c:v>
                </c:pt>
                <c:pt idx="4313">
                  <c:v>0.48729934403129382</c:v>
                </c:pt>
                <c:pt idx="4314">
                  <c:v>0.48727477461889729</c:v>
                </c:pt>
                <c:pt idx="4315">
                  <c:v>0.48726716156153493</c:v>
                </c:pt>
                <c:pt idx="4316">
                  <c:v>0.48723913166851918</c:v>
                </c:pt>
                <c:pt idx="4317">
                  <c:v>0.48723567118789995</c:v>
                </c:pt>
                <c:pt idx="4318">
                  <c:v>0.48718722445923068</c:v>
                </c:pt>
                <c:pt idx="4319">
                  <c:v>0.48715538803753378</c:v>
                </c:pt>
                <c:pt idx="4320">
                  <c:v>0.48707614303135333</c:v>
                </c:pt>
                <c:pt idx="4321">
                  <c:v>0.48701835300501217</c:v>
                </c:pt>
                <c:pt idx="4322">
                  <c:v>0.48701454647633108</c:v>
                </c:pt>
                <c:pt idx="4323">
                  <c:v>0.48694672105619408</c:v>
                </c:pt>
                <c:pt idx="4324">
                  <c:v>0.48688962312597672</c:v>
                </c:pt>
                <c:pt idx="4325">
                  <c:v>0.48688962312597672</c:v>
                </c:pt>
                <c:pt idx="4326">
                  <c:v>0.48688962312597672</c:v>
                </c:pt>
                <c:pt idx="4327">
                  <c:v>0.48684394478180282</c:v>
                </c:pt>
                <c:pt idx="4328">
                  <c:v>0.4868373698686263</c:v>
                </c:pt>
                <c:pt idx="4329">
                  <c:v>0.48680484135080559</c:v>
                </c:pt>
                <c:pt idx="4330">
                  <c:v>0.4867948059570098</c:v>
                </c:pt>
                <c:pt idx="4331">
                  <c:v>0.4867384001229163</c:v>
                </c:pt>
                <c:pt idx="4332">
                  <c:v>0.48654184482374385</c:v>
                </c:pt>
                <c:pt idx="4333">
                  <c:v>0.48653077128576233</c:v>
                </c:pt>
                <c:pt idx="4334">
                  <c:v>0.48644806579896266</c:v>
                </c:pt>
                <c:pt idx="4335">
                  <c:v>0.48644771975090079</c:v>
                </c:pt>
                <c:pt idx="4336">
                  <c:v>0.4864276489633092</c:v>
                </c:pt>
                <c:pt idx="4337">
                  <c:v>0.48642522662687571</c:v>
                </c:pt>
                <c:pt idx="4338">
                  <c:v>0.48641692147338961</c:v>
                </c:pt>
                <c:pt idx="4339">
                  <c:v>0.48641103865633689</c:v>
                </c:pt>
                <c:pt idx="4340">
                  <c:v>0.4864086163199034</c:v>
                </c:pt>
                <c:pt idx="4341">
                  <c:v>0.48639512044548844</c:v>
                </c:pt>
                <c:pt idx="4342">
                  <c:v>0.48635601701449116</c:v>
                </c:pt>
                <c:pt idx="4343">
                  <c:v>0.48634944210131459</c:v>
                </c:pt>
                <c:pt idx="4344">
                  <c:v>0.48630618609357418</c:v>
                </c:pt>
                <c:pt idx="4345">
                  <c:v>0.48630030327652146</c:v>
                </c:pt>
                <c:pt idx="4346">
                  <c:v>0.48621586754941226</c:v>
                </c:pt>
                <c:pt idx="4347">
                  <c:v>0.48621067682848335</c:v>
                </c:pt>
                <c:pt idx="4348">
                  <c:v>0.48619372047344916</c:v>
                </c:pt>
                <c:pt idx="4349">
                  <c:v>0.48615011841764683</c:v>
                </c:pt>
                <c:pt idx="4350">
                  <c:v>0.48614042907191296</c:v>
                </c:pt>
                <c:pt idx="4351">
                  <c:v>0.48612208852463101</c:v>
                </c:pt>
                <c:pt idx="4352">
                  <c:v>0.48608886791068634</c:v>
                </c:pt>
                <c:pt idx="4353">
                  <c:v>0.48601792805799215</c:v>
                </c:pt>
                <c:pt idx="4354">
                  <c:v>0.48599854936652442</c:v>
                </c:pt>
                <c:pt idx="4355">
                  <c:v>0.48599405074171942</c:v>
                </c:pt>
                <c:pt idx="4356">
                  <c:v>0.4859905902611002</c:v>
                </c:pt>
                <c:pt idx="4357">
                  <c:v>0.48596636689676559</c:v>
                </c:pt>
                <c:pt idx="4358">
                  <c:v>0.48593764490762598</c:v>
                </c:pt>
                <c:pt idx="4359">
                  <c:v>0.48590753872623865</c:v>
                </c:pt>
                <c:pt idx="4360">
                  <c:v>0.4858359067774205</c:v>
                </c:pt>
                <c:pt idx="4361">
                  <c:v>0.48581375970145746</c:v>
                </c:pt>
                <c:pt idx="4362">
                  <c:v>0.48580234011541396</c:v>
                </c:pt>
                <c:pt idx="4363">
                  <c:v>0.48579368891386593</c:v>
                </c:pt>
                <c:pt idx="4364">
                  <c:v>0.4857711957898409</c:v>
                </c:pt>
                <c:pt idx="4365">
                  <c:v>0.48574731847356817</c:v>
                </c:pt>
                <c:pt idx="4366">
                  <c:v>0.4857331305030293</c:v>
                </c:pt>
                <c:pt idx="4367">
                  <c:v>0.48570510061001354</c:v>
                </c:pt>
                <c:pt idx="4368">
                  <c:v>0.4856639208906447</c:v>
                </c:pt>
                <c:pt idx="4369">
                  <c:v>0.48564592639142462</c:v>
                </c:pt>
                <c:pt idx="4370">
                  <c:v>0.48563658309375268</c:v>
                </c:pt>
                <c:pt idx="4371">
                  <c:v>0.48558294564415461</c:v>
                </c:pt>
                <c:pt idx="4372">
                  <c:v>0.48550543087828385</c:v>
                </c:pt>
                <c:pt idx="4373">
                  <c:v>0.48546598139922459</c:v>
                </c:pt>
                <c:pt idx="4374">
                  <c:v>0.48546528930310073</c:v>
                </c:pt>
                <c:pt idx="4375">
                  <c:v>0.48546182882248151</c:v>
                </c:pt>
                <c:pt idx="4376">
                  <c:v>0.48539227316203493</c:v>
                </c:pt>
                <c:pt idx="4377">
                  <c:v>0.48515765257605098</c:v>
                </c:pt>
                <c:pt idx="4378">
                  <c:v>0.48512823849078757</c:v>
                </c:pt>
                <c:pt idx="4379">
                  <c:v>0.48502788455282975</c:v>
                </c:pt>
                <c:pt idx="4380">
                  <c:v>0.48500746771717629</c:v>
                </c:pt>
                <c:pt idx="4381">
                  <c:v>0.48500469933268098</c:v>
                </c:pt>
                <c:pt idx="4382">
                  <c:v>0.48498532064121325</c:v>
                </c:pt>
                <c:pt idx="4383">
                  <c:v>0.48492337803812896</c:v>
                </c:pt>
                <c:pt idx="4384">
                  <c:v>0.48482717667691433</c:v>
                </c:pt>
                <c:pt idx="4385">
                  <c:v>0.48481333475443739</c:v>
                </c:pt>
                <c:pt idx="4386">
                  <c:v>0.48481333475443739</c:v>
                </c:pt>
                <c:pt idx="4387">
                  <c:v>0.48481333475443739</c:v>
                </c:pt>
                <c:pt idx="4388">
                  <c:v>0.48481333475443739</c:v>
                </c:pt>
                <c:pt idx="4389">
                  <c:v>0.48476004335290124</c:v>
                </c:pt>
                <c:pt idx="4390">
                  <c:v>0.48470744404748889</c:v>
                </c:pt>
                <c:pt idx="4391">
                  <c:v>0.48470259937462196</c:v>
                </c:pt>
                <c:pt idx="4392">
                  <c:v>0.48467560762579198</c:v>
                </c:pt>
                <c:pt idx="4393">
                  <c:v>0.48454030283357996</c:v>
                </c:pt>
                <c:pt idx="4394">
                  <c:v>0.48449427844134418</c:v>
                </c:pt>
                <c:pt idx="4395">
                  <c:v>0.48446728669251415</c:v>
                </c:pt>
                <c:pt idx="4396">
                  <c:v>0.48446728669251415</c:v>
                </c:pt>
                <c:pt idx="4397">
                  <c:v>0.48446728669251415</c:v>
                </c:pt>
                <c:pt idx="4398">
                  <c:v>0.48446728669251415</c:v>
                </c:pt>
                <c:pt idx="4399">
                  <c:v>0.48444963824135612</c:v>
                </c:pt>
                <c:pt idx="4400">
                  <c:v>0.4844444475204272</c:v>
                </c:pt>
                <c:pt idx="4401">
                  <c:v>0.48441157295454451</c:v>
                </c:pt>
                <c:pt idx="4402">
                  <c:v>0.48440880457004909</c:v>
                </c:pt>
                <c:pt idx="4403">
                  <c:v>0.48440776642586336</c:v>
                </c:pt>
                <c:pt idx="4404">
                  <c:v>0.4844056901374918</c:v>
                </c:pt>
                <c:pt idx="4405">
                  <c:v>0.48437766024447604</c:v>
                </c:pt>
                <c:pt idx="4406">
                  <c:v>0.48433509633285948</c:v>
                </c:pt>
                <c:pt idx="4407">
                  <c:v>0.48429287846930491</c:v>
                </c:pt>
                <c:pt idx="4408">
                  <c:v>0.48426692486466061</c:v>
                </c:pt>
                <c:pt idx="4409">
                  <c:v>0.48424339359644986</c:v>
                </c:pt>
                <c:pt idx="4410">
                  <c:v>0.48420221387708096</c:v>
                </c:pt>
                <c:pt idx="4411">
                  <c:v>0.48415238295616397</c:v>
                </c:pt>
                <c:pt idx="4412">
                  <c:v>0.48413473450500594</c:v>
                </c:pt>
                <c:pt idx="4413">
                  <c:v>0.484125391207334</c:v>
                </c:pt>
                <c:pt idx="4414">
                  <c:v>0.48412469911121014</c:v>
                </c:pt>
                <c:pt idx="4415">
                  <c:v>0.48412123863059092</c:v>
                </c:pt>
                <c:pt idx="4416">
                  <c:v>0.48412123863059092</c:v>
                </c:pt>
                <c:pt idx="4417">
                  <c:v>0.48412123863059092</c:v>
                </c:pt>
                <c:pt idx="4418">
                  <c:v>0.48404960668177277</c:v>
                </c:pt>
                <c:pt idx="4419">
                  <c:v>0.48403576475929588</c:v>
                </c:pt>
                <c:pt idx="4420">
                  <c:v>0.48403161218255281</c:v>
                </c:pt>
                <c:pt idx="4421">
                  <c:v>0.48402226888488087</c:v>
                </c:pt>
                <c:pt idx="4422">
                  <c:v>0.48401361768333284</c:v>
                </c:pt>
                <c:pt idx="4423">
                  <c:v>0.48389353900584547</c:v>
                </c:pt>
                <c:pt idx="4424">
                  <c:v>0.48389215481359776</c:v>
                </c:pt>
                <c:pt idx="4425">
                  <c:v>0.48386550911282966</c:v>
                </c:pt>
                <c:pt idx="4426">
                  <c:v>0.48382675172989426</c:v>
                </c:pt>
                <c:pt idx="4427">
                  <c:v>0.48378695620277312</c:v>
                </c:pt>
                <c:pt idx="4428">
                  <c:v>0.48377519056866769</c:v>
                </c:pt>
                <c:pt idx="4429">
                  <c:v>0.48377519056866769</c:v>
                </c:pt>
                <c:pt idx="4430">
                  <c:v>0.48377519056866769</c:v>
                </c:pt>
                <c:pt idx="4431">
                  <c:v>0.48368244968807228</c:v>
                </c:pt>
                <c:pt idx="4432">
                  <c:v>0.48359697581677724</c:v>
                </c:pt>
                <c:pt idx="4433">
                  <c:v>0.48344471466953104</c:v>
                </c:pt>
                <c:pt idx="4434">
                  <c:v>0.48344160023697375</c:v>
                </c:pt>
                <c:pt idx="4435">
                  <c:v>0.48339903632535719</c:v>
                </c:pt>
                <c:pt idx="4436">
                  <c:v>0.48335681846180251</c:v>
                </c:pt>
                <c:pt idx="4437">
                  <c:v>0.48316441573937319</c:v>
                </c:pt>
                <c:pt idx="4438">
                  <c:v>0.48308309444482128</c:v>
                </c:pt>
                <c:pt idx="4439">
                  <c:v>0.48308309444482128</c:v>
                </c:pt>
                <c:pt idx="4440">
                  <c:v>0.48307029066653007</c:v>
                </c:pt>
                <c:pt idx="4441">
                  <c:v>0.48304329891770009</c:v>
                </c:pt>
                <c:pt idx="4442">
                  <c:v>0.48299035356422582</c:v>
                </c:pt>
                <c:pt idx="4443">
                  <c:v>0.48297754978593466</c:v>
                </c:pt>
                <c:pt idx="4444">
                  <c:v>0.48295955528671469</c:v>
                </c:pt>
                <c:pt idx="4445">
                  <c:v>0.48288792333789654</c:v>
                </c:pt>
                <c:pt idx="4446">
                  <c:v>0.48277199723715231</c:v>
                </c:pt>
                <c:pt idx="4447">
                  <c:v>0.48273704638289805</c:v>
                </c:pt>
                <c:pt idx="4448">
                  <c:v>0.48268340893329997</c:v>
                </c:pt>
                <c:pt idx="4449">
                  <c:v>0.48256886702480334</c:v>
                </c:pt>
                <c:pt idx="4450">
                  <c:v>0.48251869005582443</c:v>
                </c:pt>
                <c:pt idx="4451">
                  <c:v>0.48250277184497603</c:v>
                </c:pt>
                <c:pt idx="4452">
                  <c:v>0.4824827010573845</c:v>
                </c:pt>
                <c:pt idx="4453">
                  <c:v>0.48246955123103141</c:v>
                </c:pt>
                <c:pt idx="4454">
                  <c:v>0.48243148594421981</c:v>
                </c:pt>
                <c:pt idx="4455">
                  <c:v>0.48239999557058483</c:v>
                </c:pt>
                <c:pt idx="4456">
                  <c:v>0.48239099832097482</c:v>
                </c:pt>
                <c:pt idx="4457">
                  <c:v>0.48239099832097482</c:v>
                </c:pt>
                <c:pt idx="4458">
                  <c:v>0.48239099832097482</c:v>
                </c:pt>
                <c:pt idx="4459">
                  <c:v>0.48239065227291289</c:v>
                </c:pt>
                <c:pt idx="4460">
                  <c:v>0.48231729008378516</c:v>
                </c:pt>
                <c:pt idx="4461">
                  <c:v>0.48223839112566669</c:v>
                </c:pt>
                <c:pt idx="4462">
                  <c:v>0.48219167463730706</c:v>
                </c:pt>
                <c:pt idx="4463">
                  <c:v>0.48218509972413048</c:v>
                </c:pt>
                <c:pt idx="4464">
                  <c:v>0.48198612208852459</c:v>
                </c:pt>
                <c:pt idx="4465">
                  <c:v>0.48198439184821507</c:v>
                </c:pt>
                <c:pt idx="4466">
                  <c:v>0.48194113584047465</c:v>
                </c:pt>
                <c:pt idx="4467">
                  <c:v>0.48190999151490149</c:v>
                </c:pt>
                <c:pt idx="4468">
                  <c:v>0.48190203240947732</c:v>
                </c:pt>
                <c:pt idx="4469">
                  <c:v>0.48188334581413339</c:v>
                </c:pt>
                <c:pt idx="4470">
                  <c:v>0.48186154478623228</c:v>
                </c:pt>
                <c:pt idx="4471">
                  <c:v>0.48182659393197802</c:v>
                </c:pt>
                <c:pt idx="4472">
                  <c:v>0.48179268122190955</c:v>
                </c:pt>
                <c:pt idx="4473">
                  <c:v>0.48174042796455913</c:v>
                </c:pt>
                <c:pt idx="4474">
                  <c:v>0.48173835167618761</c:v>
                </c:pt>
                <c:pt idx="4475">
                  <c:v>0.48169890219712835</c:v>
                </c:pt>
                <c:pt idx="4476">
                  <c:v>0.48165841457388336</c:v>
                </c:pt>
                <c:pt idx="4477">
                  <c:v>0.48160270083591372</c:v>
                </c:pt>
                <c:pt idx="4478">
                  <c:v>0.48151722696461863</c:v>
                </c:pt>
                <c:pt idx="4479">
                  <c:v>0.48144697920804824</c:v>
                </c:pt>
                <c:pt idx="4480">
                  <c:v>0.48144559501580059</c:v>
                </c:pt>
                <c:pt idx="4481">
                  <c:v>0.48138503660496401</c:v>
                </c:pt>
                <c:pt idx="4482">
                  <c:v>0.48135769880807205</c:v>
                </c:pt>
                <c:pt idx="4483">
                  <c:v>0.48135285413520512</c:v>
                </c:pt>
                <c:pt idx="4484">
                  <c:v>0.48135285413520512</c:v>
                </c:pt>
                <c:pt idx="4485">
                  <c:v>0.48135285413520512</c:v>
                </c:pt>
                <c:pt idx="4486">
                  <c:v>0.48135285413520512</c:v>
                </c:pt>
                <c:pt idx="4487">
                  <c:v>0.48135285413520512</c:v>
                </c:pt>
                <c:pt idx="4488">
                  <c:v>0.48135285413520512</c:v>
                </c:pt>
                <c:pt idx="4489">
                  <c:v>0.48134316478947131</c:v>
                </c:pt>
                <c:pt idx="4490">
                  <c:v>0.48130336926235012</c:v>
                </c:pt>
                <c:pt idx="4491">
                  <c:v>0.48129852458948325</c:v>
                </c:pt>
                <c:pt idx="4492">
                  <c:v>0.48129194967630667</c:v>
                </c:pt>
                <c:pt idx="4493">
                  <c:v>0.48124903971662819</c:v>
                </c:pt>
                <c:pt idx="4494">
                  <c:v>0.48121789539105503</c:v>
                </c:pt>
                <c:pt idx="4495">
                  <c:v>0.48116321979727122</c:v>
                </c:pt>
                <c:pt idx="4496">
                  <c:v>0.48115353045153736</c:v>
                </c:pt>
                <c:pt idx="4497">
                  <c:v>0.48103172153374035</c:v>
                </c:pt>
                <c:pt idx="4498">
                  <c:v>0.48100680607328189</c:v>
                </c:pt>
                <c:pt idx="4499">
                  <c:v>0.480992964150805</c:v>
                </c:pt>
                <c:pt idx="4500">
                  <c:v>0.48099192600661927</c:v>
                </c:pt>
                <c:pt idx="4501">
                  <c:v>0.48094244113376422</c:v>
                </c:pt>
                <c:pt idx="4502">
                  <c:v>0.48087842224230837</c:v>
                </c:pt>
                <c:pt idx="4503">
                  <c:v>0.48084277929193031</c:v>
                </c:pt>
                <c:pt idx="4504">
                  <c:v>0.48074173325784869</c:v>
                </c:pt>
                <c:pt idx="4505">
                  <c:v>0.48068394323150754</c:v>
                </c:pt>
                <c:pt idx="4506">
                  <c:v>0.48063999512764333</c:v>
                </c:pt>
                <c:pt idx="4507">
                  <c:v>0.48056697898657752</c:v>
                </c:pt>
                <c:pt idx="4508">
                  <c:v>0.48038426560988207</c:v>
                </c:pt>
                <c:pt idx="4509">
                  <c:v>0.48031470994943548</c:v>
                </c:pt>
                <c:pt idx="4510">
                  <c:v>0.48029463916184395</c:v>
                </c:pt>
                <c:pt idx="4511">
                  <c:v>0.48021124157892042</c:v>
                </c:pt>
                <c:pt idx="4512">
                  <c:v>0.48018286563784268</c:v>
                </c:pt>
                <c:pt idx="4513">
                  <c:v>0.4801126178812723</c:v>
                </c:pt>
                <c:pt idx="4514">
                  <c:v>0.48007489864252267</c:v>
                </c:pt>
                <c:pt idx="4515">
                  <c:v>0.47996866188751225</c:v>
                </c:pt>
                <c:pt idx="4516">
                  <c:v>0.47996866188751225</c:v>
                </c:pt>
                <c:pt idx="4517">
                  <c:v>0.47996866188751225</c:v>
                </c:pt>
                <c:pt idx="4518">
                  <c:v>0.47987695915110257</c:v>
                </c:pt>
                <c:pt idx="4519">
                  <c:v>0.47984200829684837</c:v>
                </c:pt>
                <c:pt idx="4520">
                  <c:v>0.47968732481316861</c:v>
                </c:pt>
                <c:pt idx="4521">
                  <c:v>0.47962261382558902</c:v>
                </c:pt>
                <c:pt idx="4522">
                  <c:v>0.47962261382558902</c:v>
                </c:pt>
                <c:pt idx="4523">
                  <c:v>0.47956897637599094</c:v>
                </c:pt>
                <c:pt idx="4524">
                  <c:v>0.47955790283800942</c:v>
                </c:pt>
                <c:pt idx="4525">
                  <c:v>0.47954648325196592</c:v>
                </c:pt>
                <c:pt idx="4526">
                  <c:v>0.47954198462716091</c:v>
                </c:pt>
                <c:pt idx="4527">
                  <c:v>0.47952225988763131</c:v>
                </c:pt>
                <c:pt idx="4528">
                  <c:v>0.47951603102251666</c:v>
                </c:pt>
                <c:pt idx="4529">
                  <c:v>0.47951464683026901</c:v>
                </c:pt>
                <c:pt idx="4530">
                  <c:v>0.47950703377290665</c:v>
                </c:pt>
                <c:pt idx="4531">
                  <c:v>0.47950322724422551</c:v>
                </c:pt>
                <c:pt idx="4532">
                  <c:v>0.47948315645663397</c:v>
                </c:pt>
                <c:pt idx="4533">
                  <c:v>0.47946620010159974</c:v>
                </c:pt>
                <c:pt idx="4534">
                  <c:v>0.47946204752485666</c:v>
                </c:pt>
                <c:pt idx="4535">
                  <c:v>0.47942363618998313</c:v>
                </c:pt>
                <c:pt idx="4536">
                  <c:v>0.47934681352023623</c:v>
                </c:pt>
                <c:pt idx="4537">
                  <c:v>0.47932051386753005</c:v>
                </c:pt>
                <c:pt idx="4538">
                  <c:v>0.47931393895435348</c:v>
                </c:pt>
                <c:pt idx="4539">
                  <c:v>0.47927656576366579</c:v>
                </c:pt>
                <c:pt idx="4540">
                  <c:v>0.47927656576366579</c:v>
                </c:pt>
                <c:pt idx="4541">
                  <c:v>0.47927656576366579</c:v>
                </c:pt>
                <c:pt idx="4542">
                  <c:v>0.47927656576366579</c:v>
                </c:pt>
                <c:pt idx="4543">
                  <c:v>0.47927656576366579</c:v>
                </c:pt>
                <c:pt idx="4544">
                  <c:v>0.47927656576366579</c:v>
                </c:pt>
                <c:pt idx="4545">
                  <c:v>0.47922362041019151</c:v>
                </c:pt>
                <c:pt idx="4546">
                  <c:v>0.4791987049497331</c:v>
                </c:pt>
                <c:pt idx="4547">
                  <c:v>0.47919766680554726</c:v>
                </c:pt>
                <c:pt idx="4548">
                  <c:v>0.47918278673888459</c:v>
                </c:pt>
                <c:pt idx="4549">
                  <c:v>0.47911634551099536</c:v>
                </c:pt>
                <c:pt idx="4550">
                  <c:v>0.47894920429708643</c:v>
                </c:pt>
                <c:pt idx="4551">
                  <c:v>0.4789343242304237</c:v>
                </c:pt>
                <c:pt idx="4552">
                  <c:v>0.47893051770174255</c:v>
                </c:pt>
                <c:pt idx="4553">
                  <c:v>0.47893051770174255</c:v>
                </c:pt>
                <c:pt idx="4554">
                  <c:v>0.47893051770174255</c:v>
                </c:pt>
                <c:pt idx="4555">
                  <c:v>0.47887134348315369</c:v>
                </c:pt>
                <c:pt idx="4556">
                  <c:v>0.47886753695447254</c:v>
                </c:pt>
                <c:pt idx="4557">
                  <c:v>0.47885542527230518</c:v>
                </c:pt>
                <c:pt idx="4558">
                  <c:v>0.47882012836998905</c:v>
                </c:pt>
                <c:pt idx="4559">
                  <c:v>0.47875022666148059</c:v>
                </c:pt>
                <c:pt idx="4560">
                  <c:v>0.47868828405839631</c:v>
                </c:pt>
                <c:pt idx="4561">
                  <c:v>0.47858446963981932</c:v>
                </c:pt>
                <c:pt idx="4562">
                  <c:v>0.47858412359175745</c:v>
                </c:pt>
                <c:pt idx="4563">
                  <c:v>0.47851699026774436</c:v>
                </c:pt>
                <c:pt idx="4564">
                  <c:v>0.47850764697007242</c:v>
                </c:pt>
                <c:pt idx="4565">
                  <c:v>0.47844120574218313</c:v>
                </c:pt>
                <c:pt idx="4566">
                  <c:v>0.47842009681040587</c:v>
                </c:pt>
                <c:pt idx="4567">
                  <c:v>0.47835157929414501</c:v>
                </c:pt>
                <c:pt idx="4568">
                  <c:v>0.47823842157789614</c:v>
                </c:pt>
                <c:pt idx="4569">
                  <c:v>0.47820520096395147</c:v>
                </c:pt>
                <c:pt idx="4570">
                  <c:v>0.47819654976240339</c:v>
                </c:pt>
                <c:pt idx="4571">
                  <c:v>0.47814741093761032</c:v>
                </c:pt>
                <c:pt idx="4572">
                  <c:v>0.47813910578412416</c:v>
                </c:pt>
                <c:pt idx="4573">
                  <c:v>0.47813599135156681</c:v>
                </c:pt>
                <c:pt idx="4574">
                  <c:v>0.47813114667869994</c:v>
                </c:pt>
                <c:pt idx="4575">
                  <c:v>0.47812007314071836</c:v>
                </c:pt>
                <c:pt idx="4576">
                  <c:v>0.47807958551747332</c:v>
                </c:pt>
                <c:pt idx="4577">
                  <c:v>0.47805363191282907</c:v>
                </c:pt>
                <c:pt idx="4578">
                  <c:v>0.47804740304771454</c:v>
                </c:pt>
                <c:pt idx="4579">
                  <c:v>0.47799307350199255</c:v>
                </c:pt>
                <c:pt idx="4580">
                  <c:v>0.47789237351597291</c:v>
                </c:pt>
                <c:pt idx="4581">
                  <c:v>0.47788026183380555</c:v>
                </c:pt>
                <c:pt idx="4582">
                  <c:v>0.47783596768187941</c:v>
                </c:pt>
                <c:pt idx="4583">
                  <c:v>0.47779340377026286</c:v>
                </c:pt>
                <c:pt idx="4584">
                  <c:v>0.47778890514545785</c:v>
                </c:pt>
                <c:pt idx="4585">
                  <c:v>0.47773076907105472</c:v>
                </c:pt>
                <c:pt idx="4586">
                  <c:v>0.47768543677494285</c:v>
                </c:pt>
                <c:pt idx="4587">
                  <c:v>0.4776632896989797</c:v>
                </c:pt>
                <c:pt idx="4588">
                  <c:v>0.47760653781682433</c:v>
                </c:pt>
                <c:pt idx="4589">
                  <c:v>0.47759684847109046</c:v>
                </c:pt>
                <c:pt idx="4590">
                  <c:v>0.47758473678892321</c:v>
                </c:pt>
                <c:pt idx="4591">
                  <c:v>0.47755843713621704</c:v>
                </c:pt>
                <c:pt idx="4592">
                  <c:v>0.47754701755017348</c:v>
                </c:pt>
                <c:pt idx="4593">
                  <c:v>0.47754632545404968</c:v>
                </c:pt>
                <c:pt idx="4594">
                  <c:v>0.47754632545404968</c:v>
                </c:pt>
                <c:pt idx="4595">
                  <c:v>0.47746535020755965</c:v>
                </c:pt>
                <c:pt idx="4596">
                  <c:v>0.47742174815175736</c:v>
                </c:pt>
                <c:pt idx="4597">
                  <c:v>0.4772604897549011</c:v>
                </c:pt>
                <c:pt idx="4598">
                  <c:v>0.47723245986188534</c:v>
                </c:pt>
                <c:pt idx="4599">
                  <c:v>0.47720027739212645</c:v>
                </c:pt>
                <c:pt idx="4600">
                  <c:v>0.47720027739212645</c:v>
                </c:pt>
                <c:pt idx="4601">
                  <c:v>0.47720027739212645</c:v>
                </c:pt>
                <c:pt idx="4602">
                  <c:v>0.47720027739212645</c:v>
                </c:pt>
                <c:pt idx="4603">
                  <c:v>0.47720027739212645</c:v>
                </c:pt>
                <c:pt idx="4604">
                  <c:v>0.47719370247894993</c:v>
                </c:pt>
                <c:pt idx="4605">
                  <c:v>0.47714629389446644</c:v>
                </c:pt>
                <c:pt idx="4606">
                  <c:v>0.47710269183866411</c:v>
                </c:pt>
                <c:pt idx="4607">
                  <c:v>0.47706670284022412</c:v>
                </c:pt>
                <c:pt idx="4608">
                  <c:v>0.47705805163867598</c:v>
                </c:pt>
                <c:pt idx="4609">
                  <c:v>0.47696254237358521</c:v>
                </c:pt>
                <c:pt idx="4610">
                  <c:v>0.47685422933020322</c:v>
                </c:pt>
                <c:pt idx="4611">
                  <c:v>0.47682792967749704</c:v>
                </c:pt>
                <c:pt idx="4612">
                  <c:v>0.47672861388372506</c:v>
                </c:pt>
                <c:pt idx="4613">
                  <c:v>0.47672653759535361</c:v>
                </c:pt>
                <c:pt idx="4614">
                  <c:v>0.47666251870389775</c:v>
                </c:pt>
                <c:pt idx="4615">
                  <c:v>0.4766047286775566</c:v>
                </c:pt>
                <c:pt idx="4616">
                  <c:v>0.47652582971943808</c:v>
                </c:pt>
                <c:pt idx="4617">
                  <c:v>0.47650818126827998</c:v>
                </c:pt>
                <c:pt idx="4618">
                  <c:v>0.4764926091054934</c:v>
                </c:pt>
                <c:pt idx="4619">
                  <c:v>0.4764919170093696</c:v>
                </c:pt>
                <c:pt idx="4620">
                  <c:v>0.47635176754429071</c:v>
                </c:pt>
                <c:pt idx="4621">
                  <c:v>0.47616213320635675</c:v>
                </c:pt>
                <c:pt idx="4622">
                  <c:v>0.47616213320635675</c:v>
                </c:pt>
                <c:pt idx="4623">
                  <c:v>0.476138601938146</c:v>
                </c:pt>
                <c:pt idx="4624">
                  <c:v>0.47610780366063488</c:v>
                </c:pt>
                <c:pt idx="4625">
                  <c:v>0.47610157479552023</c:v>
                </c:pt>
                <c:pt idx="4626">
                  <c:v>0.47608427239242407</c:v>
                </c:pt>
                <c:pt idx="4627">
                  <c:v>0.47600883391492477</c:v>
                </c:pt>
                <c:pt idx="4628">
                  <c:v>0.47596903838780363</c:v>
                </c:pt>
                <c:pt idx="4629">
                  <c:v>0.47593477962967323</c:v>
                </c:pt>
                <c:pt idx="4630">
                  <c:v>0.47589706039092355</c:v>
                </c:pt>
                <c:pt idx="4631">
                  <c:v>0.47584134665295397</c:v>
                </c:pt>
                <c:pt idx="4632">
                  <c:v>0.47583338754752968</c:v>
                </c:pt>
                <c:pt idx="4633">
                  <c:v>0.47581608514443358</c:v>
                </c:pt>
                <c:pt idx="4634">
                  <c:v>0.47581608514443358</c:v>
                </c:pt>
                <c:pt idx="4635">
                  <c:v>0.47581608514443358</c:v>
                </c:pt>
                <c:pt idx="4636">
                  <c:v>0.47576521607933087</c:v>
                </c:pt>
                <c:pt idx="4637">
                  <c:v>0.47575691092584466</c:v>
                </c:pt>
                <c:pt idx="4638">
                  <c:v>0.47551398518637455</c:v>
                </c:pt>
                <c:pt idx="4639">
                  <c:v>0.47550152745614532</c:v>
                </c:pt>
                <c:pt idx="4640">
                  <c:v>0.47547003708251034</c:v>
                </c:pt>
                <c:pt idx="4641">
                  <c:v>0.47547003708251034</c:v>
                </c:pt>
                <c:pt idx="4642">
                  <c:v>0.47547003708251034</c:v>
                </c:pt>
                <c:pt idx="4643">
                  <c:v>0.47543439413213223</c:v>
                </c:pt>
                <c:pt idx="4644">
                  <c:v>0.47541397729647877</c:v>
                </c:pt>
                <c:pt idx="4645">
                  <c:v>0.47541397729647877</c:v>
                </c:pt>
                <c:pt idx="4646">
                  <c:v>0.47539321441276339</c:v>
                </c:pt>
                <c:pt idx="4647">
                  <c:v>0.47539183022051562</c:v>
                </c:pt>
                <c:pt idx="4648">
                  <c:v>0.47538871578795838</c:v>
                </c:pt>
                <c:pt idx="4649">
                  <c:v>0.47527659621589524</c:v>
                </c:pt>
                <c:pt idx="4650">
                  <c:v>0.47523887697714567</c:v>
                </c:pt>
                <c:pt idx="4651">
                  <c:v>0.47518143299886634</c:v>
                </c:pt>
                <c:pt idx="4652">
                  <c:v>0.47514094537562135</c:v>
                </c:pt>
                <c:pt idx="4653">
                  <c:v>0.47512398902058711</c:v>
                </c:pt>
                <c:pt idx="4654">
                  <c:v>0.47512398902058711</c:v>
                </c:pt>
                <c:pt idx="4655">
                  <c:v>0.47512398902058711</c:v>
                </c:pt>
                <c:pt idx="4656">
                  <c:v>0.47512018249190596</c:v>
                </c:pt>
                <c:pt idx="4657">
                  <c:v>0.47508107906090863</c:v>
                </c:pt>
                <c:pt idx="4658">
                  <c:v>0.47508038696478477</c:v>
                </c:pt>
                <c:pt idx="4659">
                  <c:v>0.47486133854158735</c:v>
                </c:pt>
                <c:pt idx="4660">
                  <c:v>0.47485095709972969</c:v>
                </c:pt>
                <c:pt idx="4661">
                  <c:v>0.47477794095866388</c:v>
                </c:pt>
                <c:pt idx="4662">
                  <c:v>0.47472118907650845</c:v>
                </c:pt>
                <c:pt idx="4663">
                  <c:v>0.4747059629617838</c:v>
                </c:pt>
                <c:pt idx="4664">
                  <c:v>0.47466512929047688</c:v>
                </c:pt>
                <c:pt idx="4665">
                  <c:v>0.47459730387033999</c:v>
                </c:pt>
                <c:pt idx="4666">
                  <c:v>0.47458311589980107</c:v>
                </c:pt>
                <c:pt idx="4667">
                  <c:v>0.47455300971841374</c:v>
                </c:pt>
                <c:pt idx="4668">
                  <c:v>0.47452359563315033</c:v>
                </c:pt>
                <c:pt idx="4669">
                  <c:v>0.47448933687501987</c:v>
                </c:pt>
                <c:pt idx="4670">
                  <c:v>0.47447860938510028</c:v>
                </c:pt>
                <c:pt idx="4671">
                  <c:v>0.4744744568083572</c:v>
                </c:pt>
                <c:pt idx="4672">
                  <c:v>0.47443189289674065</c:v>
                </c:pt>
                <c:pt idx="4673">
                  <c:v>0.47443189289674065</c:v>
                </c:pt>
                <c:pt idx="4674">
                  <c:v>0.47443189289674065</c:v>
                </c:pt>
                <c:pt idx="4675">
                  <c:v>0.47434088225645488</c:v>
                </c:pt>
                <c:pt idx="4676">
                  <c:v>0.47412910084255783</c:v>
                </c:pt>
                <c:pt idx="4677">
                  <c:v>0.47408584483481742</c:v>
                </c:pt>
                <c:pt idx="4678">
                  <c:v>0.4740799620177647</c:v>
                </c:pt>
                <c:pt idx="4679">
                  <c:v>0.47406923452784511</c:v>
                </c:pt>
                <c:pt idx="4680">
                  <c:v>0.47399033556972658</c:v>
                </c:pt>
                <c:pt idx="4681">
                  <c:v>0.4739695726860112</c:v>
                </c:pt>
                <c:pt idx="4682">
                  <c:v>0.47396438196508234</c:v>
                </c:pt>
                <c:pt idx="4683">
                  <c:v>0.47388375276665423</c:v>
                </c:pt>
                <c:pt idx="4684">
                  <c:v>0.47383530603798502</c:v>
                </c:pt>
                <c:pt idx="4685">
                  <c:v>0.47382457854806537</c:v>
                </c:pt>
                <c:pt idx="4686">
                  <c:v>0.47381177476977426</c:v>
                </c:pt>
                <c:pt idx="4687">
                  <c:v>0.47373979677289418</c:v>
                </c:pt>
                <c:pt idx="4688">
                  <c:v>0.47373979677289418</c:v>
                </c:pt>
                <c:pt idx="4689">
                  <c:v>0.47373979677289418</c:v>
                </c:pt>
                <c:pt idx="4690">
                  <c:v>0.47366055176671379</c:v>
                </c:pt>
                <c:pt idx="4691">
                  <c:v>0.47365363080547529</c:v>
                </c:pt>
                <c:pt idx="4692">
                  <c:v>0.47360379988455836</c:v>
                </c:pt>
                <c:pt idx="4693">
                  <c:v>0.47355950573263222</c:v>
                </c:pt>
                <c:pt idx="4694">
                  <c:v>0.47347887653420412</c:v>
                </c:pt>
                <c:pt idx="4695">
                  <c:v>0.47341866417142942</c:v>
                </c:pt>
                <c:pt idx="4696">
                  <c:v>0.47339374871097101</c:v>
                </c:pt>
                <c:pt idx="4697">
                  <c:v>0.47339374871097101</c:v>
                </c:pt>
                <c:pt idx="4698">
                  <c:v>0.47339374871097101</c:v>
                </c:pt>
                <c:pt idx="4699">
                  <c:v>0.47339374871097101</c:v>
                </c:pt>
                <c:pt idx="4700">
                  <c:v>0.47336571881795525</c:v>
                </c:pt>
                <c:pt idx="4701">
                  <c:v>0.47333561263656793</c:v>
                </c:pt>
                <c:pt idx="4702">
                  <c:v>0.47331104322417134</c:v>
                </c:pt>
                <c:pt idx="4703">
                  <c:v>0.47328266728309365</c:v>
                </c:pt>
                <c:pt idx="4704">
                  <c:v>0.47326917140867863</c:v>
                </c:pt>
                <c:pt idx="4705">
                  <c:v>0.47322868378543359</c:v>
                </c:pt>
                <c:pt idx="4706">
                  <c:v>0.47310895115600815</c:v>
                </c:pt>
                <c:pt idx="4707">
                  <c:v>0.47309856971415043</c:v>
                </c:pt>
                <c:pt idx="4708">
                  <c:v>0.47306465700408201</c:v>
                </c:pt>
                <c:pt idx="4709">
                  <c:v>0.47304770064904778</c:v>
                </c:pt>
                <c:pt idx="4710">
                  <c:v>0.47299717763200699</c:v>
                </c:pt>
                <c:pt idx="4711">
                  <c:v>0.47289509345373959</c:v>
                </c:pt>
                <c:pt idx="4712">
                  <c:v>0.47282103916848806</c:v>
                </c:pt>
                <c:pt idx="4713">
                  <c:v>0.47276117285377534</c:v>
                </c:pt>
                <c:pt idx="4714">
                  <c:v>0.47273141272044994</c:v>
                </c:pt>
                <c:pt idx="4715">
                  <c:v>0.47270165258712454</c:v>
                </c:pt>
                <c:pt idx="4716">
                  <c:v>0.47264559280109297</c:v>
                </c:pt>
                <c:pt idx="4717">
                  <c:v>0.47257084641971758</c:v>
                </c:pt>
                <c:pt idx="4718">
                  <c:v>0.47257084641971758</c:v>
                </c:pt>
                <c:pt idx="4719">
                  <c:v>0.47252274573911018</c:v>
                </c:pt>
                <c:pt idx="4720">
                  <c:v>0.47237602136085477</c:v>
                </c:pt>
                <c:pt idx="4721">
                  <c:v>0.47235560452520131</c:v>
                </c:pt>
                <c:pt idx="4722">
                  <c:v>0.47235560452520131</c:v>
                </c:pt>
                <c:pt idx="4723">
                  <c:v>0.47235560452520131</c:v>
                </c:pt>
                <c:pt idx="4724">
                  <c:v>0.47235560452520131</c:v>
                </c:pt>
                <c:pt idx="4725">
                  <c:v>0.47235560452520131</c:v>
                </c:pt>
                <c:pt idx="4726">
                  <c:v>0.47234418493915786</c:v>
                </c:pt>
                <c:pt idx="4727">
                  <c:v>0.47234314679497202</c:v>
                </c:pt>
                <c:pt idx="4728">
                  <c:v>0.47233172720892863</c:v>
                </c:pt>
                <c:pt idx="4729">
                  <c:v>0.47225940316398662</c:v>
                </c:pt>
                <c:pt idx="4730">
                  <c:v>0.47222618255004201</c:v>
                </c:pt>
                <c:pt idx="4731">
                  <c:v>0.47221026433919355</c:v>
                </c:pt>
                <c:pt idx="4732">
                  <c:v>0.47214243891905661</c:v>
                </c:pt>
                <c:pt idx="4733">
                  <c:v>0.47213621005394196</c:v>
                </c:pt>
                <c:pt idx="4734">
                  <c:v>0.47211267878573121</c:v>
                </c:pt>
                <c:pt idx="4735">
                  <c:v>0.47204935199039927</c:v>
                </c:pt>
                <c:pt idx="4736">
                  <c:v>0.47204658360590385</c:v>
                </c:pt>
                <c:pt idx="4737">
                  <c:v>0.4720403547407892</c:v>
                </c:pt>
                <c:pt idx="4738">
                  <c:v>0.47203170353924118</c:v>
                </c:pt>
                <c:pt idx="4739">
                  <c:v>0.47200955646327808</c:v>
                </c:pt>
                <c:pt idx="4740">
                  <c:v>0.47200955646327808</c:v>
                </c:pt>
                <c:pt idx="4741">
                  <c:v>0.47200955646327808</c:v>
                </c:pt>
                <c:pt idx="4742">
                  <c:v>0.47200055921366807</c:v>
                </c:pt>
                <c:pt idx="4743">
                  <c:v>0.47197322141677611</c:v>
                </c:pt>
                <c:pt idx="4744">
                  <c:v>0.47197045303228075</c:v>
                </c:pt>
                <c:pt idx="4745">
                  <c:v>0.47193204169740732</c:v>
                </c:pt>
                <c:pt idx="4746">
                  <c:v>0.47192546678423075</c:v>
                </c:pt>
                <c:pt idx="4747">
                  <c:v>0.47189086197803837</c:v>
                </c:pt>
                <c:pt idx="4748">
                  <c:v>0.47184899016254572</c:v>
                </c:pt>
                <c:pt idx="4749">
                  <c:v>0.47182718913464455</c:v>
                </c:pt>
                <c:pt idx="4750">
                  <c:v>0.4718240747020872</c:v>
                </c:pt>
                <c:pt idx="4751">
                  <c:v>0.4717693991083034</c:v>
                </c:pt>
                <c:pt idx="4752">
                  <c:v>0.47176732281993183</c:v>
                </c:pt>
                <c:pt idx="4753">
                  <c:v>0.47173687059048258</c:v>
                </c:pt>
                <c:pt idx="4754">
                  <c:v>0.47168876990987529</c:v>
                </c:pt>
                <c:pt idx="4755">
                  <c:v>0.47166350840135485</c:v>
                </c:pt>
                <c:pt idx="4756">
                  <c:v>0.47166350840135485</c:v>
                </c:pt>
                <c:pt idx="4757">
                  <c:v>0.47166350840135485</c:v>
                </c:pt>
                <c:pt idx="4758">
                  <c:v>0.47160814071144713</c:v>
                </c:pt>
                <c:pt idx="4759">
                  <c:v>0.47160018160602291</c:v>
                </c:pt>
                <c:pt idx="4760">
                  <c:v>0.47143338644017591</c:v>
                </c:pt>
                <c:pt idx="4761">
                  <c:v>0.47140362630685051</c:v>
                </c:pt>
                <c:pt idx="4762">
                  <c:v>0.471338223223147</c:v>
                </c:pt>
                <c:pt idx="4763">
                  <c:v>0.47131746033943162</c:v>
                </c:pt>
                <c:pt idx="4764">
                  <c:v>0.47129842769602581</c:v>
                </c:pt>
                <c:pt idx="4765">
                  <c:v>0.47129289092703514</c:v>
                </c:pt>
                <c:pt idx="4766">
                  <c:v>0.47124963491929472</c:v>
                </c:pt>
                <c:pt idx="4767">
                  <c:v>0.47124340605418008</c:v>
                </c:pt>
                <c:pt idx="4768">
                  <c:v>0.47108664628212887</c:v>
                </c:pt>
                <c:pt idx="4769">
                  <c:v>0.47108664628212887</c:v>
                </c:pt>
                <c:pt idx="4770">
                  <c:v>0.47106692154259922</c:v>
                </c:pt>
                <c:pt idx="4771">
                  <c:v>0.47106242291779421</c:v>
                </c:pt>
                <c:pt idx="4772">
                  <c:v>0.47099805797827649</c:v>
                </c:pt>
                <c:pt idx="4773">
                  <c:v>0.47097141227750838</c:v>
                </c:pt>
                <c:pt idx="4774">
                  <c:v>0.47097141227750838</c:v>
                </c:pt>
                <c:pt idx="4775">
                  <c:v>0.4709087775783003</c:v>
                </c:pt>
                <c:pt idx="4776">
                  <c:v>0.47089631984807101</c:v>
                </c:pt>
                <c:pt idx="4777">
                  <c:v>0.47086932809924104</c:v>
                </c:pt>
                <c:pt idx="4778">
                  <c:v>0.47085790851319759</c:v>
                </c:pt>
                <c:pt idx="4779">
                  <c:v>0.47081223016902374</c:v>
                </c:pt>
                <c:pt idx="4780">
                  <c:v>0.47080254082328987</c:v>
                </c:pt>
                <c:pt idx="4781">
                  <c:v>0.47078039374732683</c:v>
                </c:pt>
                <c:pt idx="4782">
                  <c:v>0.47073471540315293</c:v>
                </c:pt>
                <c:pt idx="4783">
                  <c:v>0.47063886009000017</c:v>
                </c:pt>
                <c:pt idx="4784">
                  <c:v>0.47062536421558521</c:v>
                </c:pt>
                <c:pt idx="4785">
                  <c:v>0.47061013810086055</c:v>
                </c:pt>
                <c:pt idx="4786">
                  <c:v>0.47055615460320055</c:v>
                </c:pt>
                <c:pt idx="4787">
                  <c:v>0.47044611131950892</c:v>
                </c:pt>
                <c:pt idx="4788">
                  <c:v>0.47041981166680275</c:v>
                </c:pt>
                <c:pt idx="4789">
                  <c:v>0.4703094223350493</c:v>
                </c:pt>
                <c:pt idx="4790">
                  <c:v>0.47029904089319158</c:v>
                </c:pt>
                <c:pt idx="4791">
                  <c:v>0.47027931615366197</c:v>
                </c:pt>
                <c:pt idx="4792">
                  <c:v>0.47027170309629968</c:v>
                </c:pt>
                <c:pt idx="4793">
                  <c:v>0.47026339794281347</c:v>
                </c:pt>
                <c:pt idx="4794">
                  <c:v>0.47025543883738929</c:v>
                </c:pt>
                <c:pt idx="4795">
                  <c:v>0.47018588317694271</c:v>
                </c:pt>
                <c:pt idx="4796">
                  <c:v>0.47018034640795192</c:v>
                </c:pt>
                <c:pt idx="4797">
                  <c:v>0.47016096771648419</c:v>
                </c:pt>
                <c:pt idx="4798">
                  <c:v>0.47004365742349224</c:v>
                </c:pt>
                <c:pt idx="4799">
                  <c:v>0.46997098733048837</c:v>
                </c:pt>
                <c:pt idx="4800">
                  <c:v>0.46993326809173874</c:v>
                </c:pt>
                <c:pt idx="4801">
                  <c:v>0.46993326809173874</c:v>
                </c:pt>
                <c:pt idx="4802">
                  <c:v>0.46993326809173874</c:v>
                </c:pt>
                <c:pt idx="4803">
                  <c:v>0.46993326809173874</c:v>
                </c:pt>
                <c:pt idx="4804">
                  <c:v>0.46992461689019061</c:v>
                </c:pt>
                <c:pt idx="4805">
                  <c:v>0.46986959524834487</c:v>
                </c:pt>
                <c:pt idx="4806">
                  <c:v>0.46973325231194712</c:v>
                </c:pt>
                <c:pt idx="4807">
                  <c:v>0.46958722002981551</c:v>
                </c:pt>
                <c:pt idx="4808">
                  <c:v>0.46958722002981551</c:v>
                </c:pt>
                <c:pt idx="4809">
                  <c:v>0.46951628017712127</c:v>
                </c:pt>
                <c:pt idx="4810">
                  <c:v>0.4694944791492201</c:v>
                </c:pt>
                <c:pt idx="4811">
                  <c:v>0.46948894238022926</c:v>
                </c:pt>
                <c:pt idx="4812">
                  <c:v>0.46943738121900275</c:v>
                </c:pt>
                <c:pt idx="4813">
                  <c:v>0.46938789634614775</c:v>
                </c:pt>
                <c:pt idx="4814">
                  <c:v>0.46934637057871698</c:v>
                </c:pt>
                <c:pt idx="4815">
                  <c:v>0.46918442008573691</c:v>
                </c:pt>
                <c:pt idx="4816">
                  <c:v>0.46906434140824954</c:v>
                </c:pt>
                <c:pt idx="4817">
                  <c:v>0.46900412904547489</c:v>
                </c:pt>
                <c:pt idx="4818">
                  <c:v>0.46893111290440909</c:v>
                </c:pt>
                <c:pt idx="4819">
                  <c:v>0.46892003936642751</c:v>
                </c:pt>
                <c:pt idx="4820">
                  <c:v>0.46889512390596905</c:v>
                </c:pt>
                <c:pt idx="4821">
                  <c:v>0.46888370431992565</c:v>
                </c:pt>
                <c:pt idx="4822">
                  <c:v>0.46866084936804708</c:v>
                </c:pt>
                <c:pt idx="4823">
                  <c:v>0.46864873768587972</c:v>
                </c:pt>
                <c:pt idx="4824">
                  <c:v>0.46860236724558202</c:v>
                </c:pt>
                <c:pt idx="4825">
                  <c:v>0.46854907584404581</c:v>
                </c:pt>
                <c:pt idx="4826">
                  <c:v>0.46854907584404581</c:v>
                </c:pt>
                <c:pt idx="4827">
                  <c:v>0.46854907584404581</c:v>
                </c:pt>
                <c:pt idx="4828">
                  <c:v>0.46854907584404581</c:v>
                </c:pt>
                <c:pt idx="4829">
                  <c:v>0.46847536760685621</c:v>
                </c:pt>
                <c:pt idx="4830">
                  <c:v>0.46847017688592735</c:v>
                </c:pt>
                <c:pt idx="4831">
                  <c:v>0.46846913874174156</c:v>
                </c:pt>
                <c:pt idx="4832">
                  <c:v>0.4684639480208127</c:v>
                </c:pt>
                <c:pt idx="4833">
                  <c:v>0.46846256382856505</c:v>
                </c:pt>
                <c:pt idx="4834">
                  <c:v>0.46836774665959813</c:v>
                </c:pt>
                <c:pt idx="4835">
                  <c:v>0.46828192674024111</c:v>
                </c:pt>
                <c:pt idx="4836">
                  <c:v>0.46823867073250075</c:v>
                </c:pt>
                <c:pt idx="4837">
                  <c:v>0.46823071162707647</c:v>
                </c:pt>
                <c:pt idx="4838">
                  <c:v>0.4682134092239803</c:v>
                </c:pt>
                <c:pt idx="4839">
                  <c:v>0.46820302778212264</c:v>
                </c:pt>
                <c:pt idx="4840">
                  <c:v>0.46820302778212264</c:v>
                </c:pt>
                <c:pt idx="4841">
                  <c:v>0.46807291371083948</c:v>
                </c:pt>
                <c:pt idx="4842">
                  <c:v>0.4679729058209437</c:v>
                </c:pt>
                <c:pt idx="4843">
                  <c:v>0.46796944534032447</c:v>
                </c:pt>
                <c:pt idx="4844">
                  <c:v>0.46793138005351287</c:v>
                </c:pt>
                <c:pt idx="4845">
                  <c:v>0.46785836391244706</c:v>
                </c:pt>
                <c:pt idx="4846">
                  <c:v>0.46785697972019941</c:v>
                </c:pt>
                <c:pt idx="4847">
                  <c:v>0.46782791168299781</c:v>
                </c:pt>
                <c:pt idx="4848">
                  <c:v>0.46778673196362897</c:v>
                </c:pt>
                <c:pt idx="4849">
                  <c:v>0.4677223670241113</c:v>
                </c:pt>
                <c:pt idx="4850">
                  <c:v>0.46769641341946705</c:v>
                </c:pt>
                <c:pt idx="4851">
                  <c:v>0.46764831273885965</c:v>
                </c:pt>
                <c:pt idx="4852">
                  <c:v>0.46751854471563847</c:v>
                </c:pt>
                <c:pt idx="4853">
                  <c:v>0.46751093165827617</c:v>
                </c:pt>
                <c:pt idx="4854">
                  <c:v>0.46744414438232501</c:v>
                </c:pt>
                <c:pt idx="4855">
                  <c:v>0.46741646053737118</c:v>
                </c:pt>
                <c:pt idx="4856">
                  <c:v>0.46740365675907997</c:v>
                </c:pt>
                <c:pt idx="4857">
                  <c:v>0.46737770315443572</c:v>
                </c:pt>
                <c:pt idx="4858">
                  <c:v>0.46731679869553727</c:v>
                </c:pt>
                <c:pt idx="4859">
                  <c:v>0.46730261072499835</c:v>
                </c:pt>
                <c:pt idx="4860">
                  <c:v>0.4672607389095057</c:v>
                </c:pt>
                <c:pt idx="4861">
                  <c:v>0.4672264801513753</c:v>
                </c:pt>
                <c:pt idx="4862">
                  <c:v>0.46716488359635294</c:v>
                </c:pt>
                <c:pt idx="4863">
                  <c:v>0.46716488359635294</c:v>
                </c:pt>
                <c:pt idx="4864">
                  <c:v>0.46716488359635294</c:v>
                </c:pt>
                <c:pt idx="4865">
                  <c:v>0.46713304717465598</c:v>
                </c:pt>
                <c:pt idx="4866">
                  <c:v>0.46705103378398022</c:v>
                </c:pt>
                <c:pt idx="4867">
                  <c:v>0.46695725475919903</c:v>
                </c:pt>
                <c:pt idx="4868">
                  <c:v>0.46691676713595398</c:v>
                </c:pt>
                <c:pt idx="4869">
                  <c:v>0.46689081353130979</c:v>
                </c:pt>
                <c:pt idx="4870">
                  <c:v>0.46687870184914243</c:v>
                </c:pt>
                <c:pt idx="4871">
                  <c:v>0.46677592557475123</c:v>
                </c:pt>
                <c:pt idx="4872">
                  <c:v>0.46668802936702275</c:v>
                </c:pt>
                <c:pt idx="4873">
                  <c:v>0.46668733727089884</c:v>
                </c:pt>
                <c:pt idx="4874">
                  <c:v>0.46665826923369735</c:v>
                </c:pt>
                <c:pt idx="4875">
                  <c:v>0.46665550084920199</c:v>
                </c:pt>
                <c:pt idx="4876">
                  <c:v>0.46660670807247073</c:v>
                </c:pt>
                <c:pt idx="4877">
                  <c:v>0.46649008987560264</c:v>
                </c:pt>
                <c:pt idx="4878">
                  <c:v>0.46647313352056841</c:v>
                </c:pt>
                <c:pt idx="4879">
                  <c:v>0.46647278747250648</c:v>
                </c:pt>
                <c:pt idx="4880">
                  <c:v>0.46644821806011</c:v>
                </c:pt>
                <c:pt idx="4881">
                  <c:v>0.46643022356088992</c:v>
                </c:pt>
                <c:pt idx="4882">
                  <c:v>0.46641984211903226</c:v>
                </c:pt>
                <c:pt idx="4883">
                  <c:v>0.46637831635160149</c:v>
                </c:pt>
                <c:pt idx="4884">
                  <c:v>0.46635443903532869</c:v>
                </c:pt>
                <c:pt idx="4885">
                  <c:v>0.46632191051750799</c:v>
                </c:pt>
                <c:pt idx="4886">
                  <c:v>0.46622328681985986</c:v>
                </c:pt>
                <c:pt idx="4887">
                  <c:v>0.46619629507102983</c:v>
                </c:pt>
                <c:pt idx="4888">
                  <c:v>0.46616238236096136</c:v>
                </c:pt>
                <c:pt idx="4889">
                  <c:v>0.46612673941058325</c:v>
                </c:pt>
                <c:pt idx="4890">
                  <c:v>0.46612673941058325</c:v>
                </c:pt>
                <c:pt idx="4891">
                  <c:v>0.46611878030515908</c:v>
                </c:pt>
                <c:pt idx="4892">
                  <c:v>0.46597482431139897</c:v>
                </c:pt>
                <c:pt idx="4893">
                  <c:v>0.46578069134866007</c:v>
                </c:pt>
                <c:pt idx="4894">
                  <c:v>0.46578069134866007</c:v>
                </c:pt>
                <c:pt idx="4895">
                  <c:v>0.46578069134866007</c:v>
                </c:pt>
                <c:pt idx="4896">
                  <c:v>0.4657291301874335</c:v>
                </c:pt>
                <c:pt idx="4897">
                  <c:v>0.46572117108200922</c:v>
                </c:pt>
                <c:pt idx="4898">
                  <c:v>0.46559244120297377</c:v>
                </c:pt>
                <c:pt idx="4899">
                  <c:v>0.46556510340608187</c:v>
                </c:pt>
                <c:pt idx="4900">
                  <c:v>0.46554676285879998</c:v>
                </c:pt>
                <c:pt idx="4901">
                  <c:v>0.46552980650376574</c:v>
                </c:pt>
                <c:pt idx="4902">
                  <c:v>0.46552219344640339</c:v>
                </c:pt>
                <c:pt idx="4903">
                  <c:v>0.46541180411464989</c:v>
                </c:pt>
                <c:pt idx="4904">
                  <c:v>0.46534017216583179</c:v>
                </c:pt>
                <c:pt idx="4905">
                  <c:v>0.46529380172553408</c:v>
                </c:pt>
                <c:pt idx="4906">
                  <c:v>0.46522632235345901</c:v>
                </c:pt>
                <c:pt idx="4907">
                  <c:v>0.46513981033797819</c:v>
                </c:pt>
                <c:pt idx="4908">
                  <c:v>0.46512942889612052</c:v>
                </c:pt>
                <c:pt idx="4909">
                  <c:v>0.46512493027131552</c:v>
                </c:pt>
                <c:pt idx="4910">
                  <c:v>0.46508859522481361</c:v>
                </c:pt>
                <c:pt idx="4911">
                  <c:v>0.46508859522481361</c:v>
                </c:pt>
                <c:pt idx="4912">
                  <c:v>0.46508548079225626</c:v>
                </c:pt>
                <c:pt idx="4913">
                  <c:v>0.46500761997832357</c:v>
                </c:pt>
                <c:pt idx="4914">
                  <c:v>0.46498166637367933</c:v>
                </c:pt>
                <c:pt idx="4915">
                  <c:v>0.46483494199542391</c:v>
                </c:pt>
                <c:pt idx="4916">
                  <c:v>0.46482559869775197</c:v>
                </c:pt>
                <c:pt idx="4917">
                  <c:v>0.46478822550706428</c:v>
                </c:pt>
                <c:pt idx="4918">
                  <c:v>0.46477922825745421</c:v>
                </c:pt>
                <c:pt idx="4919">
                  <c:v>0.46476331004660576</c:v>
                </c:pt>
                <c:pt idx="4920">
                  <c:v>0.46474912207606689</c:v>
                </c:pt>
                <c:pt idx="4921">
                  <c:v>0.46474254716289037</c:v>
                </c:pt>
                <c:pt idx="4922">
                  <c:v>0.46474254716289037</c:v>
                </c:pt>
                <c:pt idx="4923">
                  <c:v>0.46474254716289037</c:v>
                </c:pt>
                <c:pt idx="4924">
                  <c:v>0.46473666434583766</c:v>
                </c:pt>
                <c:pt idx="4925">
                  <c:v>0.46458993996758224</c:v>
                </c:pt>
                <c:pt idx="4926">
                  <c:v>0.46453630251798411</c:v>
                </c:pt>
                <c:pt idx="4927">
                  <c:v>0.4644657087133518</c:v>
                </c:pt>
                <c:pt idx="4928">
                  <c:v>0.46444771421413178</c:v>
                </c:pt>
                <c:pt idx="4929">
                  <c:v>0.46444148534901719</c:v>
                </c:pt>
                <c:pt idx="4930">
                  <c:v>0.46443629462808833</c:v>
                </c:pt>
                <c:pt idx="4931">
                  <c:v>0.46439649910096714</c:v>
                </c:pt>
                <c:pt idx="4932">
                  <c:v>0.46439649910096714</c:v>
                </c:pt>
                <c:pt idx="4933">
                  <c:v>0.46439649910096714</c:v>
                </c:pt>
                <c:pt idx="4934">
                  <c:v>0.46437988879399483</c:v>
                </c:pt>
                <c:pt idx="4935">
                  <c:v>0.46437954274593291</c:v>
                </c:pt>
                <c:pt idx="4936">
                  <c:v>0.46435358914128866</c:v>
                </c:pt>
                <c:pt idx="4937">
                  <c:v>0.46433351835369713</c:v>
                </c:pt>
                <c:pt idx="4938">
                  <c:v>0.46433144206532556</c:v>
                </c:pt>
                <c:pt idx="4939">
                  <c:v>0.46423143417542972</c:v>
                </c:pt>
                <c:pt idx="4940">
                  <c:v>0.46405045103904391</c:v>
                </c:pt>
                <c:pt idx="4941">
                  <c:v>0.46402103695378044</c:v>
                </c:pt>
                <c:pt idx="4942">
                  <c:v>0.4638175606933696</c:v>
                </c:pt>
                <c:pt idx="4943">
                  <c:v>0.46380129643445916</c:v>
                </c:pt>
                <c:pt idx="4944">
                  <c:v>0.46379748990577807</c:v>
                </c:pt>
                <c:pt idx="4945">
                  <c:v>0.46374004592749879</c:v>
                </c:pt>
                <c:pt idx="4946">
                  <c:v>0.46370440297712068</c:v>
                </c:pt>
                <c:pt idx="4947">
                  <c:v>0.46370440297712068</c:v>
                </c:pt>
                <c:pt idx="4948">
                  <c:v>0.4636393459414791</c:v>
                </c:pt>
                <c:pt idx="4949">
                  <c:v>0.46363346312442644</c:v>
                </c:pt>
                <c:pt idx="4950">
                  <c:v>0.46362758030737372</c:v>
                </c:pt>
                <c:pt idx="4951">
                  <c:v>0.46351407654306293</c:v>
                </c:pt>
                <c:pt idx="4952">
                  <c:v>0.46350265695701942</c:v>
                </c:pt>
                <c:pt idx="4953">
                  <c:v>0.46347601125625132</c:v>
                </c:pt>
                <c:pt idx="4954">
                  <c:v>0.46335835491519745</c:v>
                </c:pt>
                <c:pt idx="4955">
                  <c:v>0.46335835491519745</c:v>
                </c:pt>
                <c:pt idx="4956">
                  <c:v>0.46335835491519745</c:v>
                </c:pt>
                <c:pt idx="4957">
                  <c:v>0.46331544495551896</c:v>
                </c:pt>
                <c:pt idx="4958">
                  <c:v>0.46328672296637935</c:v>
                </c:pt>
                <c:pt idx="4959">
                  <c:v>0.46321405287337553</c:v>
                </c:pt>
                <c:pt idx="4960">
                  <c:v>0.46320886215244661</c:v>
                </c:pt>
                <c:pt idx="4961">
                  <c:v>0.46312581061758507</c:v>
                </c:pt>
                <c:pt idx="4962">
                  <c:v>0.46305625495713848</c:v>
                </c:pt>
                <c:pt idx="4963">
                  <c:v>0.46303514602536117</c:v>
                </c:pt>
                <c:pt idx="4964">
                  <c:v>0.46301576733389349</c:v>
                </c:pt>
                <c:pt idx="4965">
                  <c:v>0.46301230685327427</c:v>
                </c:pt>
                <c:pt idx="4966">
                  <c:v>0.4629538247308092</c:v>
                </c:pt>
                <c:pt idx="4967">
                  <c:v>0.46289361236803456</c:v>
                </c:pt>
                <c:pt idx="4968">
                  <c:v>0.46287977044555761</c:v>
                </c:pt>
                <c:pt idx="4969">
                  <c:v>0.46268321514638527</c:v>
                </c:pt>
                <c:pt idx="4970">
                  <c:v>0.46266625879135104</c:v>
                </c:pt>
                <c:pt idx="4971">
                  <c:v>0.46266625879135104</c:v>
                </c:pt>
                <c:pt idx="4972">
                  <c:v>0.46266625879135104</c:v>
                </c:pt>
                <c:pt idx="4973">
                  <c:v>0.46266625879135104</c:v>
                </c:pt>
                <c:pt idx="4974">
                  <c:v>0.46266625879135104</c:v>
                </c:pt>
                <c:pt idx="4975">
                  <c:v>0.46266210621460796</c:v>
                </c:pt>
                <c:pt idx="4976">
                  <c:v>0.46263338422546829</c:v>
                </c:pt>
                <c:pt idx="4977">
                  <c:v>0.46252507118208636</c:v>
                </c:pt>
                <c:pt idx="4978">
                  <c:v>0.4625091529712379</c:v>
                </c:pt>
                <c:pt idx="4979">
                  <c:v>0.46243509868598637</c:v>
                </c:pt>
                <c:pt idx="4980">
                  <c:v>0.46235204715112477</c:v>
                </c:pt>
                <c:pt idx="4981">
                  <c:v>0.46234962481469127</c:v>
                </c:pt>
                <c:pt idx="4982">
                  <c:v>0.46234789457438163</c:v>
                </c:pt>
                <c:pt idx="4983">
                  <c:v>0.46232436330617088</c:v>
                </c:pt>
                <c:pt idx="4984">
                  <c:v>0.46227591657750167</c:v>
                </c:pt>
                <c:pt idx="4985">
                  <c:v>0.46214857089071387</c:v>
                </c:pt>
                <c:pt idx="4986">
                  <c:v>0.46209597158530158</c:v>
                </c:pt>
                <c:pt idx="4987">
                  <c:v>0.46208905062406314</c:v>
                </c:pt>
                <c:pt idx="4988">
                  <c:v>0.46208662828762964</c:v>
                </c:pt>
                <c:pt idx="4989">
                  <c:v>0.46205721420236617</c:v>
                </c:pt>
                <c:pt idx="4990">
                  <c:v>0.46197969943649536</c:v>
                </c:pt>
                <c:pt idx="4991">
                  <c:v>0.46197416266750457</c:v>
                </c:pt>
                <c:pt idx="4992">
                  <c:v>0.46197416266750457</c:v>
                </c:pt>
                <c:pt idx="4993">
                  <c:v>0.46197070218688535</c:v>
                </c:pt>
                <c:pt idx="4994">
                  <c:v>0.46189041903651917</c:v>
                </c:pt>
                <c:pt idx="4995">
                  <c:v>0.46187830735435181</c:v>
                </c:pt>
                <c:pt idx="4996">
                  <c:v>0.46175719053267872</c:v>
                </c:pt>
                <c:pt idx="4997">
                  <c:v>0.46172881459160098</c:v>
                </c:pt>
                <c:pt idx="4998">
                  <c:v>0.46159870052031787</c:v>
                </c:pt>
                <c:pt idx="4999">
                  <c:v>0.46154437097459594</c:v>
                </c:pt>
                <c:pt idx="5000">
                  <c:v>0.46149419400561709</c:v>
                </c:pt>
                <c:pt idx="5001">
                  <c:v>0.46143744212346166</c:v>
                </c:pt>
                <c:pt idx="5002">
                  <c:v>0.4614170252878082</c:v>
                </c:pt>
                <c:pt idx="5003">
                  <c:v>0.46141114247075549</c:v>
                </c:pt>
                <c:pt idx="5004">
                  <c:v>0.46137619161650123</c:v>
                </c:pt>
                <c:pt idx="5005">
                  <c:v>0.4613218620707793</c:v>
                </c:pt>
                <c:pt idx="5006">
                  <c:v>0.46128656516846311</c:v>
                </c:pt>
                <c:pt idx="5007">
                  <c:v>0.46128206654365811</c:v>
                </c:pt>
                <c:pt idx="5008">
                  <c:v>0.46116544834679002</c:v>
                </c:pt>
                <c:pt idx="5009">
                  <c:v>0.46116337205841845</c:v>
                </c:pt>
                <c:pt idx="5010">
                  <c:v>0.46108170471580462</c:v>
                </c:pt>
                <c:pt idx="5011">
                  <c:v>0.46100072946931453</c:v>
                </c:pt>
                <c:pt idx="5012">
                  <c:v>0.46093601848173488</c:v>
                </c:pt>
                <c:pt idx="5013">
                  <c:v>0.46093601848173488</c:v>
                </c:pt>
                <c:pt idx="5014">
                  <c:v>0.46093601848173488</c:v>
                </c:pt>
                <c:pt idx="5015">
                  <c:v>0.46092356075150565</c:v>
                </c:pt>
                <c:pt idx="5016">
                  <c:v>0.46089829924298531</c:v>
                </c:pt>
                <c:pt idx="5017">
                  <c:v>0.46087130749415528</c:v>
                </c:pt>
                <c:pt idx="5018">
                  <c:v>0.4608702693499695</c:v>
                </c:pt>
                <c:pt idx="5019">
                  <c:v>0.46086058000423563</c:v>
                </c:pt>
                <c:pt idx="5020">
                  <c:v>0.46084535388951103</c:v>
                </c:pt>
                <c:pt idx="5021">
                  <c:v>0.46084293155307754</c:v>
                </c:pt>
                <c:pt idx="5022">
                  <c:v>0.46073531060581946</c:v>
                </c:pt>
                <c:pt idx="5023">
                  <c:v>0.46072216077946637</c:v>
                </c:pt>
                <c:pt idx="5024">
                  <c:v>0.46066540889731095</c:v>
                </c:pt>
                <c:pt idx="5025">
                  <c:v>0.46061557797639402</c:v>
                </c:pt>
                <c:pt idx="5026">
                  <c:v>0.46061384773608438</c:v>
                </c:pt>
                <c:pt idx="5027">
                  <c:v>0.4605899704198117</c:v>
                </c:pt>
                <c:pt idx="5028">
                  <c:v>0.46054221578726628</c:v>
                </c:pt>
                <c:pt idx="5029">
                  <c:v>0.46053460272990393</c:v>
                </c:pt>
                <c:pt idx="5030">
                  <c:v>0.46050622678882625</c:v>
                </c:pt>
                <c:pt idx="5031">
                  <c:v>0.46047750479968663</c:v>
                </c:pt>
                <c:pt idx="5032">
                  <c:v>0.46035742612219926</c:v>
                </c:pt>
                <c:pt idx="5033">
                  <c:v>0.46020620311913885</c:v>
                </c:pt>
                <c:pt idx="5034">
                  <c:v>0.46016744573620344</c:v>
                </c:pt>
                <c:pt idx="5035">
                  <c:v>0.46015983267884114</c:v>
                </c:pt>
                <c:pt idx="5036">
                  <c:v>0.46011277014241958</c:v>
                </c:pt>
                <c:pt idx="5037">
                  <c:v>0.46009615983544727</c:v>
                </c:pt>
                <c:pt idx="5038">
                  <c:v>0.460043214481973</c:v>
                </c:pt>
                <c:pt idx="5039">
                  <c:v>0.46003283304011533</c:v>
                </c:pt>
                <c:pt idx="5040">
                  <c:v>0.45999926637810867</c:v>
                </c:pt>
                <c:pt idx="5041">
                  <c:v>0.45999096122462257</c:v>
                </c:pt>
                <c:pt idx="5042">
                  <c:v>0.4599425144959533</c:v>
                </c:pt>
                <c:pt idx="5043">
                  <c:v>0.45993317119828142</c:v>
                </c:pt>
                <c:pt idx="5044">
                  <c:v>0.45989787429596524</c:v>
                </c:pt>
                <c:pt idx="5045">
                  <c:v>0.45986569182620635</c:v>
                </c:pt>
                <c:pt idx="5046">
                  <c:v>0.45981551485722749</c:v>
                </c:pt>
                <c:pt idx="5047">
                  <c:v>0.45978298633940667</c:v>
                </c:pt>
                <c:pt idx="5048">
                  <c:v>0.45972969493787053</c:v>
                </c:pt>
                <c:pt idx="5049">
                  <c:v>0.45970062690066898</c:v>
                </c:pt>
                <c:pt idx="5050">
                  <c:v>0.459551826234042</c:v>
                </c:pt>
                <c:pt idx="5051">
                  <c:v>0.459551826234042</c:v>
                </c:pt>
                <c:pt idx="5052">
                  <c:v>0.45950649393793003</c:v>
                </c:pt>
                <c:pt idx="5053">
                  <c:v>0.45938572316431886</c:v>
                </c:pt>
                <c:pt idx="5054">
                  <c:v>0.45931858984030577</c:v>
                </c:pt>
                <c:pt idx="5055">
                  <c:v>0.45925007232404491</c:v>
                </c:pt>
                <c:pt idx="5056">
                  <c:v>0.45921512146979071</c:v>
                </c:pt>
                <c:pt idx="5057">
                  <c:v>0.45920577817211877</c:v>
                </c:pt>
                <c:pt idx="5058">
                  <c:v>0.45920577817211877</c:v>
                </c:pt>
                <c:pt idx="5059">
                  <c:v>0.45920577817211877</c:v>
                </c:pt>
                <c:pt idx="5060">
                  <c:v>0.45920577817211877</c:v>
                </c:pt>
                <c:pt idx="5061">
                  <c:v>0.45917809432716494</c:v>
                </c:pt>
                <c:pt idx="5062">
                  <c:v>0.45909746512873678</c:v>
                </c:pt>
                <c:pt idx="5063">
                  <c:v>0.45907843248533103</c:v>
                </c:pt>
                <c:pt idx="5064">
                  <c:v>0.45897392597063019</c:v>
                </c:pt>
                <c:pt idx="5065">
                  <c:v>0.45894693422180022</c:v>
                </c:pt>
                <c:pt idx="5066">
                  <c:v>0.45885973011019554</c:v>
                </c:pt>
                <c:pt idx="5067">
                  <c:v>0.45885384729314282</c:v>
                </c:pt>
                <c:pt idx="5068">
                  <c:v>0.45878083115207702</c:v>
                </c:pt>
                <c:pt idx="5069">
                  <c:v>0.45869224284822474</c:v>
                </c:pt>
                <c:pt idx="5070">
                  <c:v>0.45864967893660818</c:v>
                </c:pt>
                <c:pt idx="5071">
                  <c:v>0.45861299784204429</c:v>
                </c:pt>
                <c:pt idx="5072">
                  <c:v>0.45860192430406277</c:v>
                </c:pt>
                <c:pt idx="5073">
                  <c:v>0.45851368204827231</c:v>
                </c:pt>
                <c:pt idx="5074">
                  <c:v>0.45846592741572695</c:v>
                </c:pt>
                <c:pt idx="5075">
                  <c:v>0.45845727621417887</c:v>
                </c:pt>
                <c:pt idx="5076">
                  <c:v>0.45839844804365187</c:v>
                </c:pt>
                <c:pt idx="5077">
                  <c:v>0.45830709135530417</c:v>
                </c:pt>
                <c:pt idx="5078">
                  <c:v>0.45829636386538458</c:v>
                </c:pt>
                <c:pt idx="5079">
                  <c:v>0.45825553019407755</c:v>
                </c:pt>
                <c:pt idx="5080">
                  <c:v>0.45823995803129108</c:v>
                </c:pt>
                <c:pt idx="5081">
                  <c:v>0.45822819239718565</c:v>
                </c:pt>
                <c:pt idx="5082">
                  <c:v>0.45821469652277064</c:v>
                </c:pt>
                <c:pt idx="5083">
                  <c:v>0.45817524704371138</c:v>
                </c:pt>
                <c:pt idx="5084">
                  <c:v>0.45816763398634913</c:v>
                </c:pt>
                <c:pt idx="5085">
                  <c:v>0.45816763398634913</c:v>
                </c:pt>
                <c:pt idx="5086">
                  <c:v>0.45816763398634913</c:v>
                </c:pt>
                <c:pt idx="5087">
                  <c:v>0.45811884120961793</c:v>
                </c:pt>
                <c:pt idx="5088">
                  <c:v>0.45789702440192515</c:v>
                </c:pt>
                <c:pt idx="5089">
                  <c:v>0.4578215859244259</c:v>
                </c:pt>
                <c:pt idx="5090">
                  <c:v>0.4578215859244259</c:v>
                </c:pt>
                <c:pt idx="5091">
                  <c:v>0.45778801926241935</c:v>
                </c:pt>
                <c:pt idx="5092">
                  <c:v>0.45774856978336009</c:v>
                </c:pt>
                <c:pt idx="5093">
                  <c:v>0.45772330827483965</c:v>
                </c:pt>
                <c:pt idx="5094">
                  <c:v>0.45766517220043657</c:v>
                </c:pt>
                <c:pt idx="5095">
                  <c:v>0.45760876636634312</c:v>
                </c:pt>
                <c:pt idx="5096">
                  <c:v>0.45747553786250267</c:v>
                </c:pt>
                <c:pt idx="5097">
                  <c:v>0.45747553786250267</c:v>
                </c:pt>
                <c:pt idx="5098">
                  <c:v>0.45747553786250267</c:v>
                </c:pt>
                <c:pt idx="5099">
                  <c:v>0.45742812927801918</c:v>
                </c:pt>
                <c:pt idx="5100">
                  <c:v>0.4574125571152326</c:v>
                </c:pt>
                <c:pt idx="5101">
                  <c:v>0.45732708324393756</c:v>
                </c:pt>
                <c:pt idx="5102">
                  <c:v>0.45727033136178213</c:v>
                </c:pt>
                <c:pt idx="5103">
                  <c:v>0.45722499906567027</c:v>
                </c:pt>
                <c:pt idx="5104">
                  <c:v>0.45713675680987981</c:v>
                </c:pt>
                <c:pt idx="5105">
                  <c:v>0.4571277595602698</c:v>
                </c:pt>
                <c:pt idx="5106">
                  <c:v>0.45704713036184169</c:v>
                </c:pt>
                <c:pt idx="5107">
                  <c:v>0.4569754984130236</c:v>
                </c:pt>
                <c:pt idx="5108">
                  <c:v>0.45695162109675092</c:v>
                </c:pt>
                <c:pt idx="5109">
                  <c:v>0.45694712247194585</c:v>
                </c:pt>
                <c:pt idx="5110">
                  <c:v>0.45686407093708431</c:v>
                </c:pt>
                <c:pt idx="5111">
                  <c:v>0.4568505750626693</c:v>
                </c:pt>
                <c:pt idx="5112">
                  <c:v>0.45682738984252041</c:v>
                </c:pt>
                <c:pt idx="5113">
                  <c:v>0.45680662695880508</c:v>
                </c:pt>
                <c:pt idx="5114">
                  <c:v>0.4567834417386562</c:v>
                </c:pt>
                <c:pt idx="5115">
                  <c:v>0.4567834417386562</c:v>
                </c:pt>
                <c:pt idx="5116">
                  <c:v>0.45671838470301462</c:v>
                </c:pt>
                <c:pt idx="5117">
                  <c:v>0.45671388607820962</c:v>
                </c:pt>
                <c:pt idx="5118">
                  <c:v>0.45670488882859961</c:v>
                </c:pt>
                <c:pt idx="5119">
                  <c:v>0.45668689432937964</c:v>
                </c:pt>
                <c:pt idx="5120">
                  <c:v>0.45665678814799232</c:v>
                </c:pt>
                <c:pt idx="5121">
                  <c:v>0.45661457028443764</c:v>
                </c:pt>
                <c:pt idx="5122">
                  <c:v>0.45654259228755767</c:v>
                </c:pt>
                <c:pt idx="5123">
                  <c:v>0.45653151874957609</c:v>
                </c:pt>
                <c:pt idx="5124">
                  <c:v>0.4565131782022942</c:v>
                </c:pt>
                <c:pt idx="5125">
                  <c:v>0.4564941455588884</c:v>
                </c:pt>
                <c:pt idx="5126">
                  <c:v>0.45648549435734026</c:v>
                </c:pt>
                <c:pt idx="5127">
                  <c:v>0.45644154625347605</c:v>
                </c:pt>
                <c:pt idx="5128">
                  <c:v>0.45643739367673297</c:v>
                </c:pt>
                <c:pt idx="5129">
                  <c:v>0.45642458989844181</c:v>
                </c:pt>
                <c:pt idx="5130">
                  <c:v>0.45633634764265141</c:v>
                </c:pt>
                <c:pt idx="5131">
                  <c:v>0.45633150296978447</c:v>
                </c:pt>
                <c:pt idx="5132">
                  <c:v>0.4562335713682602</c:v>
                </c:pt>
                <c:pt idx="5133">
                  <c:v>0.45620830985973981</c:v>
                </c:pt>
                <c:pt idx="5134">
                  <c:v>0.45620173494656324</c:v>
                </c:pt>
                <c:pt idx="5135">
                  <c:v>0.45612975694968327</c:v>
                </c:pt>
                <c:pt idx="5136">
                  <c:v>0.45609688238380058</c:v>
                </c:pt>
                <c:pt idx="5137">
                  <c:v>0.45609134561480974</c:v>
                </c:pt>
                <c:pt idx="5138">
                  <c:v>0.45605397242412204</c:v>
                </c:pt>
                <c:pt idx="5139">
                  <c:v>0.45603113325203515</c:v>
                </c:pt>
                <c:pt idx="5140">
                  <c:v>0.45601625318537237</c:v>
                </c:pt>
                <c:pt idx="5141">
                  <c:v>0.45591555319935273</c:v>
                </c:pt>
                <c:pt idx="5142">
                  <c:v>0.45588267863347004</c:v>
                </c:pt>
                <c:pt idx="5143">
                  <c:v>0.45587125904742659</c:v>
                </c:pt>
                <c:pt idx="5144">
                  <c:v>0.45584115286603927</c:v>
                </c:pt>
                <c:pt idx="5145">
                  <c:v>0.45580654805984694</c:v>
                </c:pt>
                <c:pt idx="5146">
                  <c:v>0.45578682332031728</c:v>
                </c:pt>
                <c:pt idx="5147">
                  <c:v>0.45574529755288651</c:v>
                </c:pt>
                <c:pt idx="5148">
                  <c:v>0.45574529755288651</c:v>
                </c:pt>
                <c:pt idx="5149">
                  <c:v>0.45574529755288651</c:v>
                </c:pt>
                <c:pt idx="5150">
                  <c:v>0.45571899790018039</c:v>
                </c:pt>
                <c:pt idx="5151">
                  <c:v>0.45571034669863225</c:v>
                </c:pt>
                <c:pt idx="5152">
                  <c:v>0.45562245049090377</c:v>
                </c:pt>
                <c:pt idx="5153">
                  <c:v>0.45561552952966533</c:v>
                </c:pt>
                <c:pt idx="5154">
                  <c:v>0.45558438520409228</c:v>
                </c:pt>
                <c:pt idx="5155">
                  <c:v>0.45552694122581294</c:v>
                </c:pt>
                <c:pt idx="5156">
                  <c:v>0.45549648899636375</c:v>
                </c:pt>
                <c:pt idx="5157">
                  <c:v>0.45548818384287759</c:v>
                </c:pt>
                <c:pt idx="5158">
                  <c:v>0.45547711030489602</c:v>
                </c:pt>
                <c:pt idx="5159">
                  <c:v>0.45539924949096333</c:v>
                </c:pt>
                <c:pt idx="5160">
                  <c:v>0.45537571822275252</c:v>
                </c:pt>
                <c:pt idx="5161">
                  <c:v>0.45534526599330333</c:v>
                </c:pt>
                <c:pt idx="5162">
                  <c:v>0.455242835766974</c:v>
                </c:pt>
                <c:pt idx="5163">
                  <c:v>0.45513659901196357</c:v>
                </c:pt>
                <c:pt idx="5164">
                  <c:v>0.45508434575461315</c:v>
                </c:pt>
                <c:pt idx="5165">
                  <c:v>0.4550532014290401</c:v>
                </c:pt>
                <c:pt idx="5166">
                  <c:v>0.45498883648952237</c:v>
                </c:pt>
                <c:pt idx="5167">
                  <c:v>0.45497810899960273</c:v>
                </c:pt>
                <c:pt idx="5168">
                  <c:v>0.45494108185697696</c:v>
                </c:pt>
                <c:pt idx="5169">
                  <c:v>0.45488882859962659</c:v>
                </c:pt>
                <c:pt idx="5170">
                  <c:v>0.45488675231125503</c:v>
                </c:pt>
                <c:pt idx="5171">
                  <c:v>0.45479677981515498</c:v>
                </c:pt>
                <c:pt idx="5172">
                  <c:v>0.45479228119035003</c:v>
                </c:pt>
                <c:pt idx="5173">
                  <c:v>0.4547760169314396</c:v>
                </c:pt>
                <c:pt idx="5174">
                  <c:v>0.45470715336711687</c:v>
                </c:pt>
                <c:pt idx="5175">
                  <c:v>0.45470230869424999</c:v>
                </c:pt>
                <c:pt idx="5176">
                  <c:v>0.45464244237953727</c:v>
                </c:pt>
                <c:pt idx="5177">
                  <c:v>0.45463344512992721</c:v>
                </c:pt>
                <c:pt idx="5178">
                  <c:v>0.45443965821525023</c:v>
                </c:pt>
                <c:pt idx="5179">
                  <c:v>0.45443515959044517</c:v>
                </c:pt>
                <c:pt idx="5180">
                  <c:v>0.45438809705402367</c:v>
                </c:pt>
                <c:pt idx="5181">
                  <c:v>0.45437356303542287</c:v>
                </c:pt>
                <c:pt idx="5182">
                  <c:v>0.45436110530519364</c:v>
                </c:pt>
                <c:pt idx="5183">
                  <c:v>0.45436110530519364</c:v>
                </c:pt>
                <c:pt idx="5184">
                  <c:v>0.45436110530519364</c:v>
                </c:pt>
                <c:pt idx="5185">
                  <c:v>0.45436110530519364</c:v>
                </c:pt>
                <c:pt idx="5186">
                  <c:v>0.45434795547884055</c:v>
                </c:pt>
                <c:pt idx="5187">
                  <c:v>0.45429154964474705</c:v>
                </c:pt>
                <c:pt idx="5188">
                  <c:v>0.45424414106026362</c:v>
                </c:pt>
                <c:pt idx="5189">
                  <c:v>0.45417320120756938</c:v>
                </c:pt>
                <c:pt idx="5190">
                  <c:v>0.45405416067426774</c:v>
                </c:pt>
                <c:pt idx="5191">
                  <c:v>0.4540150572432704</c:v>
                </c:pt>
                <c:pt idx="5192">
                  <c:v>0.4540150572432704</c:v>
                </c:pt>
                <c:pt idx="5193">
                  <c:v>0.4540150572432704</c:v>
                </c:pt>
                <c:pt idx="5194">
                  <c:v>0.45395449883243388</c:v>
                </c:pt>
                <c:pt idx="5195">
                  <c:v>0.45395034625569081</c:v>
                </c:pt>
                <c:pt idx="5196">
                  <c:v>0.4539344280448423</c:v>
                </c:pt>
                <c:pt idx="5197">
                  <c:v>0.45392716103554193</c:v>
                </c:pt>
                <c:pt idx="5198">
                  <c:v>0.45387906035493458</c:v>
                </c:pt>
                <c:pt idx="5199">
                  <c:v>0.45379462462782533</c:v>
                </c:pt>
                <c:pt idx="5200">
                  <c:v>0.45376209611000456</c:v>
                </c:pt>
                <c:pt idx="5201">
                  <c:v>0.45372368477513103</c:v>
                </c:pt>
                <c:pt idx="5202">
                  <c:v>0.4537226466309453</c:v>
                </c:pt>
                <c:pt idx="5203">
                  <c:v>0.45368942601700063</c:v>
                </c:pt>
                <c:pt idx="5204">
                  <c:v>0.45366900918134717</c:v>
                </c:pt>
                <c:pt idx="5205">
                  <c:v>0.45362609922166869</c:v>
                </c:pt>
                <c:pt idx="5206">
                  <c:v>0.45362263874104947</c:v>
                </c:pt>
                <c:pt idx="5207">
                  <c:v>0.45359287860772407</c:v>
                </c:pt>
                <c:pt idx="5208">
                  <c:v>0.45340947313490476</c:v>
                </c:pt>
                <c:pt idx="5209">
                  <c:v>0.45338351953026051</c:v>
                </c:pt>
                <c:pt idx="5210">
                  <c:v>0.45335825802174018</c:v>
                </c:pt>
                <c:pt idx="5211">
                  <c:v>0.45332296111942394</c:v>
                </c:pt>
                <c:pt idx="5212">
                  <c:v>0.45332296111942394</c:v>
                </c:pt>
                <c:pt idx="5213">
                  <c:v>0.45332296111942394</c:v>
                </c:pt>
                <c:pt idx="5214">
                  <c:v>0.45329735356284162</c:v>
                </c:pt>
                <c:pt idx="5215">
                  <c:v>0.45324959893029626</c:v>
                </c:pt>
                <c:pt idx="5216">
                  <c:v>0.45323506491169552</c:v>
                </c:pt>
                <c:pt idx="5217">
                  <c:v>0.45321637831635159</c:v>
                </c:pt>
                <c:pt idx="5218">
                  <c:v>0.45316585529931086</c:v>
                </c:pt>
                <c:pt idx="5219">
                  <c:v>0.45308591819700655</c:v>
                </c:pt>
                <c:pt idx="5220">
                  <c:v>0.45297691305750076</c:v>
                </c:pt>
                <c:pt idx="5221">
                  <c:v>0.45297691305750076</c:v>
                </c:pt>
                <c:pt idx="5222">
                  <c:v>0.4529748367691292</c:v>
                </c:pt>
                <c:pt idx="5223">
                  <c:v>0.45293365704976035</c:v>
                </c:pt>
                <c:pt idx="5224">
                  <c:v>0.45293331100169842</c:v>
                </c:pt>
                <c:pt idx="5225">
                  <c:v>0.45293088866526493</c:v>
                </c:pt>
                <c:pt idx="5226">
                  <c:v>0.45292258351177883</c:v>
                </c:pt>
                <c:pt idx="5227">
                  <c:v>0.45283814778466952</c:v>
                </c:pt>
                <c:pt idx="5228">
                  <c:v>0.452827074246688</c:v>
                </c:pt>
                <c:pt idx="5229">
                  <c:v>0.45281150208390142</c:v>
                </c:pt>
                <c:pt idx="5230">
                  <c:v>0.45268969316610447</c:v>
                </c:pt>
                <c:pt idx="5231">
                  <c:v>0.45268450244517561</c:v>
                </c:pt>
                <c:pt idx="5232">
                  <c:v>0.45263086499557753</c:v>
                </c:pt>
                <c:pt idx="5233">
                  <c:v>0.45263086499557753</c:v>
                </c:pt>
                <c:pt idx="5234">
                  <c:v>0.45263086499557753</c:v>
                </c:pt>
                <c:pt idx="5235">
                  <c:v>0.45262117564984367</c:v>
                </c:pt>
                <c:pt idx="5236">
                  <c:v>0.45257134472892674</c:v>
                </c:pt>
                <c:pt idx="5237">
                  <c:v>0.45256096328706902</c:v>
                </c:pt>
                <c:pt idx="5238">
                  <c:v>0.45256096328706902</c:v>
                </c:pt>
                <c:pt idx="5239">
                  <c:v>0.45252705057700054</c:v>
                </c:pt>
                <c:pt idx="5240">
                  <c:v>0.4524637237816686</c:v>
                </c:pt>
                <c:pt idx="5241">
                  <c:v>0.45244676742663437</c:v>
                </c:pt>
                <c:pt idx="5242">
                  <c:v>0.4524363859847767</c:v>
                </c:pt>
                <c:pt idx="5243">
                  <c:v>0.45242704268710476</c:v>
                </c:pt>
                <c:pt idx="5244">
                  <c:v>0.45238655506385977</c:v>
                </c:pt>
                <c:pt idx="5245">
                  <c:v>0.45236579218014428</c:v>
                </c:pt>
                <c:pt idx="5246">
                  <c:v>0.45235022001735781</c:v>
                </c:pt>
                <c:pt idx="5247">
                  <c:v>0.45234433720030509</c:v>
                </c:pt>
                <c:pt idx="5248">
                  <c:v>0.45231872964372277</c:v>
                </c:pt>
                <c:pt idx="5249">
                  <c:v>0.45229000765458316</c:v>
                </c:pt>
                <c:pt idx="5250">
                  <c:v>0.45227408944373471</c:v>
                </c:pt>
                <c:pt idx="5251">
                  <c:v>0.45224432931040931</c:v>
                </c:pt>
                <c:pt idx="5252">
                  <c:v>0.45222806505149887</c:v>
                </c:pt>
                <c:pt idx="5253">
                  <c:v>0.452164392208105</c:v>
                </c:pt>
                <c:pt idx="5254">
                  <c:v>0.452042583290308</c:v>
                </c:pt>
                <c:pt idx="5255">
                  <c:v>0.45203739256937919</c:v>
                </c:pt>
                <c:pt idx="5256">
                  <c:v>0.45202182040659267</c:v>
                </c:pt>
                <c:pt idx="5257">
                  <c:v>0.45193876887173107</c:v>
                </c:pt>
                <c:pt idx="5258">
                  <c:v>0.4519069324500341</c:v>
                </c:pt>
                <c:pt idx="5259">
                  <c:v>0.45186575273066526</c:v>
                </c:pt>
                <c:pt idx="5260">
                  <c:v>0.45186160015392218</c:v>
                </c:pt>
                <c:pt idx="5261">
                  <c:v>0.45181834414618183</c:v>
                </c:pt>
                <c:pt idx="5262">
                  <c:v>0.45173252422682481</c:v>
                </c:pt>
                <c:pt idx="5263">
                  <c:v>0.45166331461444015</c:v>
                </c:pt>
                <c:pt idx="5264">
                  <c:v>0.45159272080980783</c:v>
                </c:pt>
                <c:pt idx="5265">
                  <c:v>0.45138959059745892</c:v>
                </c:pt>
                <c:pt idx="5266">
                  <c:v>0.4513646751370004</c:v>
                </c:pt>
                <c:pt idx="5267">
                  <c:v>0.4512466727478846</c:v>
                </c:pt>
                <c:pt idx="5268">
                  <c:v>0.4512466727478846</c:v>
                </c:pt>
                <c:pt idx="5269">
                  <c:v>0.45118023151999537</c:v>
                </c:pt>
                <c:pt idx="5270">
                  <c:v>0.45117434870294265</c:v>
                </c:pt>
                <c:pt idx="5271">
                  <c:v>0.45117227241457114</c:v>
                </c:pt>
                <c:pt idx="5272">
                  <c:v>0.4511629291168992</c:v>
                </c:pt>
                <c:pt idx="5273">
                  <c:v>0.45110617723474383</c:v>
                </c:pt>
                <c:pt idx="5274">
                  <c:v>0.45109960232156726</c:v>
                </c:pt>
                <c:pt idx="5275">
                  <c:v>0.45100962982546722</c:v>
                </c:pt>
                <c:pt idx="5276">
                  <c:v>0.45097052639446988</c:v>
                </c:pt>
                <c:pt idx="5277">
                  <c:v>0.45091827313711946</c:v>
                </c:pt>
                <c:pt idx="5278">
                  <c:v>0.45090062468596137</c:v>
                </c:pt>
                <c:pt idx="5279">
                  <c:v>0.4508819380906175</c:v>
                </c:pt>
                <c:pt idx="5280">
                  <c:v>0.45085460029372559</c:v>
                </c:pt>
                <c:pt idx="5281">
                  <c:v>0.45081515081466633</c:v>
                </c:pt>
                <c:pt idx="5282">
                  <c:v>0.45077224085498785</c:v>
                </c:pt>
                <c:pt idx="5283">
                  <c:v>0.45076566594181128</c:v>
                </c:pt>
                <c:pt idx="5284">
                  <c:v>0.45071272058833711</c:v>
                </c:pt>
                <c:pt idx="5285">
                  <c:v>0.45070545357903669</c:v>
                </c:pt>
                <c:pt idx="5286">
                  <c:v>0.45064247283176662</c:v>
                </c:pt>
                <c:pt idx="5287">
                  <c:v>0.4505794920844966</c:v>
                </c:pt>
                <c:pt idx="5288">
                  <c:v>0.45055457662403819</c:v>
                </c:pt>
                <c:pt idx="5289">
                  <c:v>0.45048986563645854</c:v>
                </c:pt>
                <c:pt idx="5290">
                  <c:v>0.45047325532948623</c:v>
                </c:pt>
                <c:pt idx="5291">
                  <c:v>0.45045283849383272</c:v>
                </c:pt>
                <c:pt idx="5292">
                  <c:v>0.45037601582408576</c:v>
                </c:pt>
                <c:pt idx="5293">
                  <c:v>0.45032722304735462</c:v>
                </c:pt>
                <c:pt idx="5294">
                  <c:v>0.4503237625667354</c:v>
                </c:pt>
                <c:pt idx="5295">
                  <c:v>0.45030888250007267</c:v>
                </c:pt>
                <c:pt idx="5296">
                  <c:v>0.45009121826912302</c:v>
                </c:pt>
                <c:pt idx="5297">
                  <c:v>0.45007564610633644</c:v>
                </c:pt>
                <c:pt idx="5298">
                  <c:v>0.45005176879006376</c:v>
                </c:pt>
                <c:pt idx="5299">
                  <c:v>0.45001993236836674</c:v>
                </c:pt>
                <c:pt idx="5300">
                  <c:v>0.44998532756217446</c:v>
                </c:pt>
                <c:pt idx="5301">
                  <c:v>0.44995383718853943</c:v>
                </c:pt>
                <c:pt idx="5302">
                  <c:v>0.44986248050019173</c:v>
                </c:pt>
                <c:pt idx="5303">
                  <c:v>0.44986248050019173</c:v>
                </c:pt>
                <c:pt idx="5304">
                  <c:v>0.44986248050019173</c:v>
                </c:pt>
                <c:pt idx="5305">
                  <c:v>0.44986248050019173</c:v>
                </c:pt>
                <c:pt idx="5306">
                  <c:v>0.44983618084748556</c:v>
                </c:pt>
                <c:pt idx="5307">
                  <c:v>0.44979119459943556</c:v>
                </c:pt>
                <c:pt idx="5308">
                  <c:v>0.44968634203667279</c:v>
                </c:pt>
                <c:pt idx="5309">
                  <c:v>0.44958183552197201</c:v>
                </c:pt>
                <c:pt idx="5310">
                  <c:v>0.44953131250493117</c:v>
                </c:pt>
                <c:pt idx="5311">
                  <c:v>0.4495081272847824</c:v>
                </c:pt>
                <c:pt idx="5312">
                  <c:v>0.4494866723049431</c:v>
                </c:pt>
                <c:pt idx="5313">
                  <c:v>0.44943684138402618</c:v>
                </c:pt>
                <c:pt idx="5314">
                  <c:v>0.44934825308017379</c:v>
                </c:pt>
                <c:pt idx="5315">
                  <c:v>0.44934583074374035</c:v>
                </c:pt>
                <c:pt idx="5316">
                  <c:v>0.44934237026312113</c:v>
                </c:pt>
                <c:pt idx="5317">
                  <c:v>0.4493420242150592</c:v>
                </c:pt>
                <c:pt idx="5318">
                  <c:v>0.44931468641816724</c:v>
                </c:pt>
                <c:pt idx="5319">
                  <c:v>0.44926693178562183</c:v>
                </c:pt>
                <c:pt idx="5320">
                  <c:v>0.44925689639182609</c:v>
                </c:pt>
                <c:pt idx="5321">
                  <c:v>0.44922436787400527</c:v>
                </c:pt>
                <c:pt idx="5322">
                  <c:v>0.44917038437634527</c:v>
                </c:pt>
                <c:pt idx="5323">
                  <c:v>0.4491683080879737</c:v>
                </c:pt>
                <c:pt idx="5324">
                  <c:v>0.44915758059805411</c:v>
                </c:pt>
                <c:pt idx="5325">
                  <c:v>0.44912435998410949</c:v>
                </c:pt>
                <c:pt idx="5326">
                  <c:v>0.44909425380272217</c:v>
                </c:pt>
                <c:pt idx="5327">
                  <c:v>0.4490762593035022</c:v>
                </c:pt>
                <c:pt idx="5328">
                  <c:v>0.44906726205389214</c:v>
                </c:pt>
                <c:pt idx="5329">
                  <c:v>0.44895825691438629</c:v>
                </c:pt>
                <c:pt idx="5330">
                  <c:v>0.44895237409733363</c:v>
                </c:pt>
                <c:pt idx="5331">
                  <c:v>0.4489520280492717</c:v>
                </c:pt>
                <c:pt idx="5332">
                  <c:v>0.44889839059967362</c:v>
                </c:pt>
                <c:pt idx="5333">
                  <c:v>0.44888385658107283</c:v>
                </c:pt>
                <c:pt idx="5334">
                  <c:v>0.4488828184368871</c:v>
                </c:pt>
                <c:pt idx="5335">
                  <c:v>0.4488630936973575</c:v>
                </c:pt>
                <c:pt idx="5336">
                  <c:v>0.44882433631442203</c:v>
                </c:pt>
                <c:pt idx="5337">
                  <c:v>0.44877831192218626</c:v>
                </c:pt>
                <c:pt idx="5338">
                  <c:v>0.44871498512685432</c:v>
                </c:pt>
                <c:pt idx="5339">
                  <c:v>0.44867795798422855</c:v>
                </c:pt>
                <c:pt idx="5340">
                  <c:v>0.44859732878580044</c:v>
                </c:pt>
                <c:pt idx="5341">
                  <c:v>0.44854715181682159</c:v>
                </c:pt>
                <c:pt idx="5342">
                  <c:v>0.44851081677031962</c:v>
                </c:pt>
                <c:pt idx="5343">
                  <c:v>0.4484782882524988</c:v>
                </c:pt>
                <c:pt idx="5344">
                  <c:v>0.44846271608971228</c:v>
                </c:pt>
                <c:pt idx="5345">
                  <c:v>0.44844956626335919</c:v>
                </c:pt>
                <c:pt idx="5346">
                  <c:v>0.44842914942770573</c:v>
                </c:pt>
                <c:pt idx="5347">
                  <c:v>0.44834644394090606</c:v>
                </c:pt>
                <c:pt idx="5348">
                  <c:v>0.44832568105719067</c:v>
                </c:pt>
                <c:pt idx="5349">
                  <c:v>0.44828865391456491</c:v>
                </c:pt>
                <c:pt idx="5350">
                  <c:v>0.44828553948200756</c:v>
                </c:pt>
                <c:pt idx="5351">
                  <c:v>0.44822082849442796</c:v>
                </c:pt>
                <c:pt idx="5352">
                  <c:v>0.44819937351458872</c:v>
                </c:pt>
                <c:pt idx="5353">
                  <c:v>0.44817722643862568</c:v>
                </c:pt>
                <c:pt idx="5354">
                  <c:v>0.44815715565103403</c:v>
                </c:pt>
                <c:pt idx="5355">
                  <c:v>0.44814919654560981</c:v>
                </c:pt>
                <c:pt idx="5356">
                  <c:v>0.44813224019057563</c:v>
                </c:pt>
                <c:pt idx="5357">
                  <c:v>0.44806233848206711</c:v>
                </c:pt>
                <c:pt idx="5358">
                  <c:v>0.448022196906884</c:v>
                </c:pt>
                <c:pt idx="5359">
                  <c:v>0.44800489450378789</c:v>
                </c:pt>
                <c:pt idx="5360">
                  <c:v>0.44796129244798555</c:v>
                </c:pt>
                <c:pt idx="5361">
                  <c:v>0.44791146152706862</c:v>
                </c:pt>
                <c:pt idx="5362">
                  <c:v>0.44788170139374323</c:v>
                </c:pt>
                <c:pt idx="5363">
                  <c:v>0.44787581857669051</c:v>
                </c:pt>
                <c:pt idx="5364">
                  <c:v>0.44785955431778007</c:v>
                </c:pt>
                <c:pt idx="5365">
                  <c:v>0.44778619212865239</c:v>
                </c:pt>
                <c:pt idx="5366">
                  <c:v>0.44778619212865239</c:v>
                </c:pt>
                <c:pt idx="5367">
                  <c:v>0.44775677804338887</c:v>
                </c:pt>
                <c:pt idx="5368">
                  <c:v>0.44773082443874462</c:v>
                </c:pt>
                <c:pt idx="5369">
                  <c:v>0.44768860657519005</c:v>
                </c:pt>
                <c:pt idx="5370">
                  <c:v>0.44748789869927452</c:v>
                </c:pt>
                <c:pt idx="5371">
                  <c:v>0.44746298323881611</c:v>
                </c:pt>
                <c:pt idx="5372">
                  <c:v>0.44744014406672916</c:v>
                </c:pt>
                <c:pt idx="5373">
                  <c:v>0.44744014406672916</c:v>
                </c:pt>
                <c:pt idx="5374">
                  <c:v>0.44744014406672916</c:v>
                </c:pt>
                <c:pt idx="5375">
                  <c:v>0.44741730489464221</c:v>
                </c:pt>
                <c:pt idx="5376">
                  <c:v>0.44740588530859876</c:v>
                </c:pt>
                <c:pt idx="5377">
                  <c:v>0.44739100524193604</c:v>
                </c:pt>
                <c:pt idx="5378">
                  <c:v>0.44738477637682139</c:v>
                </c:pt>
                <c:pt idx="5379">
                  <c:v>0.44735259390706261</c:v>
                </c:pt>
                <c:pt idx="5380">
                  <c:v>0.44731106813963178</c:v>
                </c:pt>
                <c:pt idx="5381">
                  <c:v>0.44730587741870298</c:v>
                </c:pt>
                <c:pt idx="5382">
                  <c:v>0.44728822896754483</c:v>
                </c:pt>
                <c:pt idx="5383">
                  <c:v>0.4472332073256991</c:v>
                </c:pt>
                <c:pt idx="5384">
                  <c:v>0.4472072537210548</c:v>
                </c:pt>
                <c:pt idx="5385">
                  <c:v>0.44714704135828021</c:v>
                </c:pt>
                <c:pt idx="5386">
                  <c:v>0.4471158970327071</c:v>
                </c:pt>
                <c:pt idx="5387">
                  <c:v>0.44709409600480593</c:v>
                </c:pt>
                <c:pt idx="5388">
                  <c:v>0.4470722949769047</c:v>
                </c:pt>
                <c:pt idx="5389">
                  <c:v>0.44705187814125125</c:v>
                </c:pt>
                <c:pt idx="5390">
                  <c:v>0.44700100907614859</c:v>
                </c:pt>
                <c:pt idx="5391">
                  <c:v>0.44699408811491009</c:v>
                </c:pt>
                <c:pt idx="5392">
                  <c:v>0.44698958949010514</c:v>
                </c:pt>
                <c:pt idx="5393">
                  <c:v>0.44693214551182581</c:v>
                </c:pt>
                <c:pt idx="5394">
                  <c:v>0.4468857750715281</c:v>
                </c:pt>
                <c:pt idx="5395">
                  <c:v>0.446872971293237</c:v>
                </c:pt>
                <c:pt idx="5396">
                  <c:v>0.44686085961106969</c:v>
                </c:pt>
                <c:pt idx="5397">
                  <c:v>0.44681829569945308</c:v>
                </c:pt>
                <c:pt idx="5398">
                  <c:v>0.44681656545914356</c:v>
                </c:pt>
                <c:pt idx="5399">
                  <c:v>0.44679164999868504</c:v>
                </c:pt>
                <c:pt idx="5400">
                  <c:v>0.4467480479428827</c:v>
                </c:pt>
                <c:pt idx="5401">
                  <c:v>0.4467480479428827</c:v>
                </c:pt>
                <c:pt idx="5402">
                  <c:v>0.4467480479428827</c:v>
                </c:pt>
                <c:pt idx="5403">
                  <c:v>0.4467480479428827</c:v>
                </c:pt>
                <c:pt idx="5404">
                  <c:v>0.44674112698164425</c:v>
                </c:pt>
                <c:pt idx="5405">
                  <c:v>0.44673628230877727</c:v>
                </c:pt>
                <c:pt idx="5406">
                  <c:v>0.44672832320335309</c:v>
                </c:pt>
                <c:pt idx="5407">
                  <c:v>0.44664111909174842</c:v>
                </c:pt>
                <c:pt idx="5408">
                  <c:v>0.44663592837081956</c:v>
                </c:pt>
                <c:pt idx="5409">
                  <c:v>0.44663489022663383</c:v>
                </c:pt>
                <c:pt idx="5410">
                  <c:v>0.44659959332431759</c:v>
                </c:pt>
                <c:pt idx="5411">
                  <c:v>0.44658921188245992</c:v>
                </c:pt>
                <c:pt idx="5412">
                  <c:v>0.44657779229641648</c:v>
                </c:pt>
                <c:pt idx="5413">
                  <c:v>0.4465508005475865</c:v>
                </c:pt>
                <c:pt idx="5414">
                  <c:v>0.44654111120185264</c:v>
                </c:pt>
                <c:pt idx="5415">
                  <c:v>0.44650027753054572</c:v>
                </c:pt>
                <c:pt idx="5416">
                  <c:v>0.44648989608868794</c:v>
                </c:pt>
                <c:pt idx="5417">
                  <c:v>0.44646048200342453</c:v>
                </c:pt>
                <c:pt idx="5418">
                  <c:v>0.44643141396622299</c:v>
                </c:pt>
                <c:pt idx="5419">
                  <c:v>0.44640684455382634</c:v>
                </c:pt>
                <c:pt idx="5420">
                  <c:v>0.44640199988095947</c:v>
                </c:pt>
                <c:pt idx="5421">
                  <c:v>0.4463642806422099</c:v>
                </c:pt>
                <c:pt idx="5422">
                  <c:v>0.44635043871973296</c:v>
                </c:pt>
                <c:pt idx="5423">
                  <c:v>0.44632137068253136</c:v>
                </c:pt>
                <c:pt idx="5424">
                  <c:v>0.44624177962828904</c:v>
                </c:pt>
                <c:pt idx="5425">
                  <c:v>0.4460922868655382</c:v>
                </c:pt>
                <c:pt idx="5426">
                  <c:v>0.44607152398182282</c:v>
                </c:pt>
                <c:pt idx="5427">
                  <c:v>0.4460649490686463</c:v>
                </c:pt>
                <c:pt idx="5428">
                  <c:v>0.44605595181903623</c:v>
                </c:pt>
                <c:pt idx="5429">
                  <c:v>0.44605595181903623</c:v>
                </c:pt>
                <c:pt idx="5430">
                  <c:v>0.44605595181903623</c:v>
                </c:pt>
                <c:pt idx="5431">
                  <c:v>0.44604003360818778</c:v>
                </c:pt>
                <c:pt idx="5432">
                  <c:v>0.44595040716014966</c:v>
                </c:pt>
                <c:pt idx="5433">
                  <c:v>0.44591026558496655</c:v>
                </c:pt>
                <c:pt idx="5434">
                  <c:v>0.44590092228729461</c:v>
                </c:pt>
                <c:pt idx="5435">
                  <c:v>0.44586770167334999</c:v>
                </c:pt>
                <c:pt idx="5436">
                  <c:v>0.44578222780205501</c:v>
                </c:pt>
                <c:pt idx="5437">
                  <c:v>0.44577911336949771</c:v>
                </c:pt>
                <c:pt idx="5438">
                  <c:v>0.44574312437105768</c:v>
                </c:pt>
                <c:pt idx="5439">
                  <c:v>0.44572305358346609</c:v>
                </c:pt>
                <c:pt idx="5440">
                  <c:v>0.445709903757113</c:v>
                </c:pt>
                <c:pt idx="5441">
                  <c:v>0.44566457146100108</c:v>
                </c:pt>
                <c:pt idx="5442">
                  <c:v>0.44558117387807755</c:v>
                </c:pt>
                <c:pt idx="5443">
                  <c:v>0.44546559382539525</c:v>
                </c:pt>
                <c:pt idx="5444">
                  <c:v>0.44539500002076288</c:v>
                </c:pt>
                <c:pt idx="5445">
                  <c:v>0.44539188558820553</c:v>
                </c:pt>
                <c:pt idx="5446">
                  <c:v>0.44538807905952443</c:v>
                </c:pt>
                <c:pt idx="5447">
                  <c:v>0.4453825422905337</c:v>
                </c:pt>
                <c:pt idx="5448">
                  <c:v>0.44536904641611869</c:v>
                </c:pt>
                <c:pt idx="5449">
                  <c:v>0.44536385569518983</c:v>
                </c:pt>
                <c:pt idx="5450">
                  <c:v>0.44536385569518983</c:v>
                </c:pt>
                <c:pt idx="5451">
                  <c:v>0.44535935707038482</c:v>
                </c:pt>
                <c:pt idx="5452">
                  <c:v>0.4452697306223467</c:v>
                </c:pt>
                <c:pt idx="5453">
                  <c:v>0.44522751275879208</c:v>
                </c:pt>
                <c:pt idx="5454">
                  <c:v>0.44522162994173936</c:v>
                </c:pt>
                <c:pt idx="5455">
                  <c:v>0.44522024574949171</c:v>
                </c:pt>
                <c:pt idx="5456">
                  <c:v>0.44521713131693436</c:v>
                </c:pt>
                <c:pt idx="5457">
                  <c:v>0.44516072548284086</c:v>
                </c:pt>
                <c:pt idx="5458">
                  <c:v>0.44514307703168282</c:v>
                </c:pt>
                <c:pt idx="5459">
                  <c:v>0.44513131139757739</c:v>
                </c:pt>
                <c:pt idx="5460">
                  <c:v>0.44509878287975657</c:v>
                </c:pt>
                <c:pt idx="5461">
                  <c:v>0.44508459490921776</c:v>
                </c:pt>
                <c:pt idx="5462">
                  <c:v>0.44500431175885158</c:v>
                </c:pt>
                <c:pt idx="5463">
                  <c:v>0.44499254612474615</c:v>
                </c:pt>
                <c:pt idx="5464">
                  <c:v>0.44492645094491889</c:v>
                </c:pt>
                <c:pt idx="5465">
                  <c:v>0.44487731212012577</c:v>
                </c:pt>
                <c:pt idx="5466">
                  <c:v>0.44487662002400191</c:v>
                </c:pt>
                <c:pt idx="5467">
                  <c:v>0.44482332862246576</c:v>
                </c:pt>
                <c:pt idx="5468">
                  <c:v>0.44480394993099803</c:v>
                </c:pt>
                <c:pt idx="5469">
                  <c:v>0.4447946066333261</c:v>
                </c:pt>
                <c:pt idx="5470">
                  <c:v>0.44473923894341838</c:v>
                </c:pt>
                <c:pt idx="5471">
                  <c:v>0.44469321455118255</c:v>
                </c:pt>
                <c:pt idx="5472">
                  <c:v>0.44467175957134336</c:v>
                </c:pt>
                <c:pt idx="5473">
                  <c:v>0.4445675991047045</c:v>
                </c:pt>
                <c:pt idx="5474">
                  <c:v>0.4445485664612987</c:v>
                </c:pt>
                <c:pt idx="5475">
                  <c:v>0.44454718226905104</c:v>
                </c:pt>
                <c:pt idx="5476">
                  <c:v>0.44451396165510637</c:v>
                </c:pt>
                <c:pt idx="5477">
                  <c:v>0.44447589636829482</c:v>
                </c:pt>
                <c:pt idx="5478">
                  <c:v>0.44444475204272171</c:v>
                </c:pt>
                <c:pt idx="5479">
                  <c:v>0.44432571150942013</c:v>
                </c:pt>
                <c:pt idx="5480">
                  <c:v>0.44432571150942013</c:v>
                </c:pt>
                <c:pt idx="5481">
                  <c:v>0.44432571150942013</c:v>
                </c:pt>
                <c:pt idx="5482">
                  <c:v>0.44429422113578515</c:v>
                </c:pt>
                <c:pt idx="5483">
                  <c:v>0.44429283694353744</c:v>
                </c:pt>
                <c:pt idx="5484">
                  <c:v>0.44427553454044127</c:v>
                </c:pt>
                <c:pt idx="5485">
                  <c:v>0.44423227853270086</c:v>
                </c:pt>
                <c:pt idx="5486">
                  <c:v>0.44422674176371008</c:v>
                </c:pt>
                <c:pt idx="5487">
                  <c:v>0.44421601427379048</c:v>
                </c:pt>
                <c:pt idx="5488">
                  <c:v>0.4441661833528735</c:v>
                </c:pt>
                <c:pt idx="5489">
                  <c:v>0.44412327339319502</c:v>
                </c:pt>
                <c:pt idx="5490">
                  <c:v>0.44401115382113188</c:v>
                </c:pt>
                <c:pt idx="5491">
                  <c:v>0.4439796634474969</c:v>
                </c:pt>
                <c:pt idx="5492">
                  <c:v>0.44397827925524924</c:v>
                </c:pt>
                <c:pt idx="5493">
                  <c:v>0.44389799610488301</c:v>
                </c:pt>
                <c:pt idx="5494">
                  <c:v>0.44389418957620186</c:v>
                </c:pt>
                <c:pt idx="5495">
                  <c:v>0.44387861741341533</c:v>
                </c:pt>
                <c:pt idx="5496">
                  <c:v>0.44387308064442454</c:v>
                </c:pt>
                <c:pt idx="5497">
                  <c:v>0.44384885728008994</c:v>
                </c:pt>
                <c:pt idx="5498">
                  <c:v>0.44383432326148914</c:v>
                </c:pt>
                <c:pt idx="5499">
                  <c:v>0.44381009989715453</c:v>
                </c:pt>
                <c:pt idx="5500">
                  <c:v>0.44378899096537722</c:v>
                </c:pt>
                <c:pt idx="5501">
                  <c:v>0.44378518443669607</c:v>
                </c:pt>
                <c:pt idx="5502">
                  <c:v>0.44368621469098601</c:v>
                </c:pt>
                <c:pt idx="5503">
                  <c:v>0.44365403222122712</c:v>
                </c:pt>
                <c:pt idx="5504">
                  <c:v>0.44363361538557367</c:v>
                </c:pt>
                <c:pt idx="5505">
                  <c:v>0.44363361538557367</c:v>
                </c:pt>
                <c:pt idx="5506">
                  <c:v>0.44361631298247756</c:v>
                </c:pt>
                <c:pt idx="5507">
                  <c:v>0.44356129134063171</c:v>
                </c:pt>
                <c:pt idx="5508">
                  <c:v>0.44355367828326941</c:v>
                </c:pt>
                <c:pt idx="5509">
                  <c:v>0.44334777968642508</c:v>
                </c:pt>
                <c:pt idx="5510">
                  <c:v>0.44333289961976241</c:v>
                </c:pt>
                <c:pt idx="5511">
                  <c:v>0.44330002505387972</c:v>
                </c:pt>
                <c:pt idx="5512">
                  <c:v>0.44328756732365043</c:v>
                </c:pt>
                <c:pt idx="5513">
                  <c:v>0.44328756732365043</c:v>
                </c:pt>
                <c:pt idx="5514">
                  <c:v>0.44328549103527887</c:v>
                </c:pt>
                <c:pt idx="5515">
                  <c:v>0.44320174740429347</c:v>
                </c:pt>
                <c:pt idx="5516">
                  <c:v>0.44319863297173617</c:v>
                </c:pt>
                <c:pt idx="5517">
                  <c:v>0.44312319449423698</c:v>
                </c:pt>
                <c:pt idx="5518">
                  <c:v>0.44306159793921457</c:v>
                </c:pt>
                <c:pt idx="5519">
                  <c:v>0.44294151926172726</c:v>
                </c:pt>
                <c:pt idx="5520">
                  <c:v>0.44294151926172726</c:v>
                </c:pt>
                <c:pt idx="5521">
                  <c:v>0.44294151926172726</c:v>
                </c:pt>
                <c:pt idx="5522">
                  <c:v>0.44294151926172726</c:v>
                </c:pt>
                <c:pt idx="5523">
                  <c:v>0.4429294075795599</c:v>
                </c:pt>
                <c:pt idx="5524">
                  <c:v>0.44287127150515682</c:v>
                </c:pt>
                <c:pt idx="5525">
                  <c:v>0.44273942719356407</c:v>
                </c:pt>
                <c:pt idx="5526">
                  <c:v>0.44273908114550214</c:v>
                </c:pt>
                <c:pt idx="5527">
                  <c:v>0.44266952548505556</c:v>
                </c:pt>
                <c:pt idx="5528">
                  <c:v>0.44261173545871441</c:v>
                </c:pt>
                <c:pt idx="5529">
                  <c:v>0.44259962377654705</c:v>
                </c:pt>
                <c:pt idx="5530">
                  <c:v>0.44259547119980402</c:v>
                </c:pt>
                <c:pt idx="5531">
                  <c:v>0.44259547119980402</c:v>
                </c:pt>
                <c:pt idx="5532">
                  <c:v>0.44259547119980402</c:v>
                </c:pt>
                <c:pt idx="5533">
                  <c:v>0.44250376846339434</c:v>
                </c:pt>
                <c:pt idx="5534">
                  <c:v>0.44249926983858934</c:v>
                </c:pt>
                <c:pt idx="5535">
                  <c:v>0.4423445863549097</c:v>
                </c:pt>
                <c:pt idx="5536">
                  <c:v>0.44234320216266199</c:v>
                </c:pt>
                <c:pt idx="5537">
                  <c:v>0.44229683172236423</c:v>
                </c:pt>
                <c:pt idx="5538">
                  <c:v>0.44224942313788079</c:v>
                </c:pt>
                <c:pt idx="5539">
                  <c:v>0.44224942313788079</c:v>
                </c:pt>
                <c:pt idx="5540">
                  <c:v>0.44219993826502574</c:v>
                </c:pt>
                <c:pt idx="5541">
                  <c:v>0.44213903380612729</c:v>
                </c:pt>
                <c:pt idx="5542">
                  <c:v>0.44211411834566877</c:v>
                </c:pt>
                <c:pt idx="5543">
                  <c:v>0.44202137746507336</c:v>
                </c:pt>
                <c:pt idx="5544">
                  <c:v>0.4420040750619772</c:v>
                </c:pt>
                <c:pt idx="5545">
                  <c:v>0.44197223864028029</c:v>
                </c:pt>
                <c:pt idx="5546">
                  <c:v>0.4419476692278837</c:v>
                </c:pt>
                <c:pt idx="5547">
                  <c:v>0.44192448400773487</c:v>
                </c:pt>
                <c:pt idx="5548">
                  <c:v>0.44192240771936336</c:v>
                </c:pt>
                <c:pt idx="5549">
                  <c:v>0.44192067747905373</c:v>
                </c:pt>
                <c:pt idx="5550">
                  <c:v>0.44190337507595756</c:v>
                </c:pt>
                <c:pt idx="5551">
                  <c:v>0.44190337507595756</c:v>
                </c:pt>
                <c:pt idx="5552">
                  <c:v>0.44190337507595756</c:v>
                </c:pt>
                <c:pt idx="5553">
                  <c:v>0.44190337507595756</c:v>
                </c:pt>
                <c:pt idx="5554">
                  <c:v>0.44181997749303409</c:v>
                </c:pt>
                <c:pt idx="5555">
                  <c:v>0.44158431876286436</c:v>
                </c:pt>
                <c:pt idx="5556">
                  <c:v>0.44155732701403433</c:v>
                </c:pt>
                <c:pt idx="5557">
                  <c:v>0.44155732701403433</c:v>
                </c:pt>
                <c:pt idx="5558">
                  <c:v>0.44155732701403433</c:v>
                </c:pt>
                <c:pt idx="5559">
                  <c:v>0.441518223583037</c:v>
                </c:pt>
                <c:pt idx="5560">
                  <c:v>0.44150853423730313</c:v>
                </c:pt>
                <c:pt idx="5561">
                  <c:v>0.44148396482490659</c:v>
                </c:pt>
                <c:pt idx="5562">
                  <c:v>0.44128464114123883</c:v>
                </c:pt>
                <c:pt idx="5563">
                  <c:v>0.44124380746993191</c:v>
                </c:pt>
                <c:pt idx="5564">
                  <c:v>0.44122200644203069</c:v>
                </c:pt>
                <c:pt idx="5565">
                  <c:v>0.4412112789521111</c:v>
                </c:pt>
                <c:pt idx="5566">
                  <c:v>0.44116040988700844</c:v>
                </c:pt>
                <c:pt idx="5567">
                  <c:v>0.44114033909941686</c:v>
                </c:pt>
                <c:pt idx="5568">
                  <c:v>0.44113064975368299</c:v>
                </c:pt>
                <c:pt idx="5569">
                  <c:v>0.44111334735058688</c:v>
                </c:pt>
                <c:pt idx="5570">
                  <c:v>0.44110988686996766</c:v>
                </c:pt>
                <c:pt idx="5571">
                  <c:v>0.44106109409323646</c:v>
                </c:pt>
                <c:pt idx="5572">
                  <c:v>0.44092613534908637</c:v>
                </c:pt>
                <c:pt idx="5573">
                  <c:v>0.44087215185142636</c:v>
                </c:pt>
                <c:pt idx="5574">
                  <c:v>0.44087215185142636</c:v>
                </c:pt>
                <c:pt idx="5575">
                  <c:v>0.44086869137080714</c:v>
                </c:pt>
                <c:pt idx="5576">
                  <c:v>0.44086211645763057</c:v>
                </c:pt>
                <c:pt idx="5577">
                  <c:v>0.44081609206539479</c:v>
                </c:pt>
                <c:pt idx="5578">
                  <c:v>0.44081193948865172</c:v>
                </c:pt>
                <c:pt idx="5579">
                  <c:v>0.44078563983594554</c:v>
                </c:pt>
                <c:pt idx="5580">
                  <c:v>0.44073753915533825</c:v>
                </c:pt>
                <c:pt idx="5581">
                  <c:v>0.44056728350887198</c:v>
                </c:pt>
                <c:pt idx="5582">
                  <c:v>0.44051918282826469</c:v>
                </c:pt>
                <c:pt idx="5583">
                  <c:v>0.44051918282826469</c:v>
                </c:pt>
                <c:pt idx="5584">
                  <c:v>0.44051918282826469</c:v>
                </c:pt>
                <c:pt idx="5585">
                  <c:v>0.44051364605927384</c:v>
                </c:pt>
                <c:pt idx="5586">
                  <c:v>0.44048976874300116</c:v>
                </c:pt>
                <c:pt idx="5587">
                  <c:v>0.44046346909029499</c:v>
                </c:pt>
                <c:pt idx="5588">
                  <c:v>0.44044893507169425</c:v>
                </c:pt>
                <c:pt idx="5589">
                  <c:v>0.44034062202831226</c:v>
                </c:pt>
                <c:pt idx="5590">
                  <c:v>0.44028802272289996</c:v>
                </c:pt>
                <c:pt idx="5591">
                  <c:v>0.44020116465935716</c:v>
                </c:pt>
                <c:pt idx="5592">
                  <c:v>0.44019389765005679</c:v>
                </c:pt>
                <c:pt idx="5593">
                  <c:v>0.44017313476634146</c:v>
                </c:pt>
                <c:pt idx="5594">
                  <c:v>0.44017313476634146</c:v>
                </c:pt>
                <c:pt idx="5595">
                  <c:v>0.44012434198961026</c:v>
                </c:pt>
                <c:pt idx="5596">
                  <c:v>0.4401236498934864</c:v>
                </c:pt>
                <c:pt idx="5597">
                  <c:v>0.44011638288418603</c:v>
                </c:pt>
                <c:pt idx="5598">
                  <c:v>0.44009112137566558</c:v>
                </c:pt>
                <c:pt idx="5599">
                  <c:v>0.44008385436636521</c:v>
                </c:pt>
                <c:pt idx="5600">
                  <c:v>0.4400132605617329</c:v>
                </c:pt>
                <c:pt idx="5601">
                  <c:v>0.43999526606251294</c:v>
                </c:pt>
                <c:pt idx="5602">
                  <c:v>0.43994405094934824</c:v>
                </c:pt>
                <c:pt idx="5603">
                  <c:v>0.43993920627648136</c:v>
                </c:pt>
                <c:pt idx="5604">
                  <c:v>0.4399080619509082</c:v>
                </c:pt>
                <c:pt idx="5605">
                  <c:v>0.43989041349975017</c:v>
                </c:pt>
                <c:pt idx="5606">
                  <c:v>0.43979940285946439</c:v>
                </c:pt>
                <c:pt idx="5607">
                  <c:v>0.43969039771995855</c:v>
                </c:pt>
                <c:pt idx="5608">
                  <c:v>0.43963918260679397</c:v>
                </c:pt>
                <c:pt idx="5609">
                  <c:v>0.43963814446260813</c:v>
                </c:pt>
                <c:pt idx="5610">
                  <c:v>0.43963606817423662</c:v>
                </c:pt>
                <c:pt idx="5611">
                  <c:v>0.43961495924245925</c:v>
                </c:pt>
                <c:pt idx="5612">
                  <c:v>0.43954678777426043</c:v>
                </c:pt>
                <c:pt idx="5613">
                  <c:v>0.43950041733396272</c:v>
                </c:pt>
                <c:pt idx="5614">
                  <c:v>0.43948103864249499</c:v>
                </c:pt>
                <c:pt idx="5615">
                  <c:v>0.43948103864249499</c:v>
                </c:pt>
                <c:pt idx="5616">
                  <c:v>0.43947965445024734</c:v>
                </c:pt>
                <c:pt idx="5617">
                  <c:v>0.43944331940374537</c:v>
                </c:pt>
                <c:pt idx="5618">
                  <c:v>0.43933258402392988</c:v>
                </c:pt>
                <c:pt idx="5619">
                  <c:v>0.43931216718827643</c:v>
                </c:pt>
                <c:pt idx="5620">
                  <c:v>0.43930420808285225</c:v>
                </c:pt>
                <c:pt idx="5621">
                  <c:v>0.43925160877743991</c:v>
                </c:pt>
                <c:pt idx="5622">
                  <c:v>0.43915471532010142</c:v>
                </c:pt>
                <c:pt idx="5623">
                  <c:v>0.43915402322397756</c:v>
                </c:pt>
                <c:pt idx="5624">
                  <c:v>0.43914502597436755</c:v>
                </c:pt>
                <c:pt idx="5625">
                  <c:v>0.43913499058057176</c:v>
                </c:pt>
                <c:pt idx="5626">
                  <c:v>0.43912668542708566</c:v>
                </c:pt>
                <c:pt idx="5627">
                  <c:v>0.43905989815113439</c:v>
                </c:pt>
                <c:pt idx="5628">
                  <c:v>0.43904432598834792</c:v>
                </c:pt>
                <c:pt idx="5629">
                  <c:v>0.43904294179610015</c:v>
                </c:pt>
                <c:pt idx="5630">
                  <c:v>0.439039135267419</c:v>
                </c:pt>
                <c:pt idx="5631">
                  <c:v>0.43903429059455212</c:v>
                </c:pt>
                <c:pt idx="5632">
                  <c:v>0.4389844596736352</c:v>
                </c:pt>
                <c:pt idx="5633">
                  <c:v>0.4388982937062163</c:v>
                </c:pt>
                <c:pt idx="5634">
                  <c:v>0.43885399955429016</c:v>
                </c:pt>
                <c:pt idx="5635">
                  <c:v>0.43884673254498968</c:v>
                </c:pt>
                <c:pt idx="5636">
                  <c:v>0.43882839199770779</c:v>
                </c:pt>
                <c:pt idx="5637">
                  <c:v>0.43882458546902664</c:v>
                </c:pt>
                <c:pt idx="5638">
                  <c:v>0.43878894251864853</c:v>
                </c:pt>
                <c:pt idx="5639">
                  <c:v>0.43878894251864853</c:v>
                </c:pt>
                <c:pt idx="5640">
                  <c:v>0.43878894251864853</c:v>
                </c:pt>
                <c:pt idx="5641">
                  <c:v>0.43878444389384358</c:v>
                </c:pt>
                <c:pt idx="5642">
                  <c:v>0.43863944975589769</c:v>
                </c:pt>
                <c:pt idx="5643">
                  <c:v>0.43857508481638002</c:v>
                </c:pt>
                <c:pt idx="5644">
                  <c:v>0.43852802227995846</c:v>
                </c:pt>
                <c:pt idx="5645">
                  <c:v>0.4385235236551534</c:v>
                </c:pt>
                <c:pt idx="5646">
                  <c:v>0.4385228315590296</c:v>
                </c:pt>
                <c:pt idx="5647">
                  <c:v>0.43849549376213764</c:v>
                </c:pt>
                <c:pt idx="5648">
                  <c:v>0.43847161644586496</c:v>
                </c:pt>
                <c:pt idx="5649">
                  <c:v>0.4384428944567253</c:v>
                </c:pt>
                <c:pt idx="5650">
                  <c:v>0.43841867109239069</c:v>
                </c:pt>
                <c:pt idx="5651">
                  <c:v>0.43840725150634718</c:v>
                </c:pt>
                <c:pt idx="5652">
                  <c:v>0.43830931990482297</c:v>
                </c:pt>
                <c:pt idx="5653">
                  <c:v>0.43827679138700215</c:v>
                </c:pt>
                <c:pt idx="5654">
                  <c:v>0.43824841544592452</c:v>
                </c:pt>
                <c:pt idx="5655">
                  <c:v>0.43819373985214061</c:v>
                </c:pt>
                <c:pt idx="5656">
                  <c:v>0.43811138041340286</c:v>
                </c:pt>
                <c:pt idx="5657">
                  <c:v>0.43810999622115515</c:v>
                </c:pt>
                <c:pt idx="5658">
                  <c:v>0.43809684639480206</c:v>
                </c:pt>
                <c:pt idx="5659">
                  <c:v>0.43809684639480206</c:v>
                </c:pt>
                <c:pt idx="5660">
                  <c:v>0.43809684639480206</c:v>
                </c:pt>
                <c:pt idx="5661">
                  <c:v>0.43807193093434366</c:v>
                </c:pt>
                <c:pt idx="5662">
                  <c:v>0.43803974846458477</c:v>
                </c:pt>
                <c:pt idx="5663">
                  <c:v>0.43793870243050315</c:v>
                </c:pt>
                <c:pt idx="5664">
                  <c:v>0.43792797494058355</c:v>
                </c:pt>
                <c:pt idx="5665">
                  <c:v>0.43790825020105389</c:v>
                </c:pt>
                <c:pt idx="5666">
                  <c:v>0.43785392065533196</c:v>
                </c:pt>
                <c:pt idx="5667">
                  <c:v>0.43783004333905928</c:v>
                </c:pt>
                <c:pt idx="5668">
                  <c:v>0.43776187187086041</c:v>
                </c:pt>
                <c:pt idx="5669">
                  <c:v>0.4377604876786127</c:v>
                </c:pt>
                <c:pt idx="5670">
                  <c:v>0.43775079833287889</c:v>
                </c:pt>
                <c:pt idx="5671">
                  <c:v>0.43775079833287889</c:v>
                </c:pt>
                <c:pt idx="5672">
                  <c:v>0.43775079833287889</c:v>
                </c:pt>
                <c:pt idx="5673">
                  <c:v>0.43774664575613581</c:v>
                </c:pt>
                <c:pt idx="5674">
                  <c:v>0.43773730245846387</c:v>
                </c:pt>
                <c:pt idx="5675">
                  <c:v>0.43768816363367075</c:v>
                </c:pt>
                <c:pt idx="5676">
                  <c:v>0.43761964611741</c:v>
                </c:pt>
                <c:pt idx="5677">
                  <c:v>0.43758261897478412</c:v>
                </c:pt>
                <c:pt idx="5678">
                  <c:v>0.43757327567711229</c:v>
                </c:pt>
                <c:pt idx="5679">
                  <c:v>0.43756393237944036</c:v>
                </c:pt>
                <c:pt idx="5680">
                  <c:v>0.43755597327401607</c:v>
                </c:pt>
                <c:pt idx="5681">
                  <c:v>0.4375417853034772</c:v>
                </c:pt>
                <c:pt idx="5682">
                  <c:v>0.43749160833449835</c:v>
                </c:pt>
                <c:pt idx="5683">
                  <c:v>0.43747361383527839</c:v>
                </c:pt>
                <c:pt idx="5684">
                  <c:v>0.43741478566475139</c:v>
                </c:pt>
                <c:pt idx="5685">
                  <c:v>0.43741478566475139</c:v>
                </c:pt>
                <c:pt idx="5686">
                  <c:v>0.43733934718725215</c:v>
                </c:pt>
                <c:pt idx="5687">
                  <c:v>0.4373279276012087</c:v>
                </c:pt>
                <c:pt idx="5688">
                  <c:v>0.43729332279501643</c:v>
                </c:pt>
                <c:pt idx="5689">
                  <c:v>0.43725802589270019</c:v>
                </c:pt>
                <c:pt idx="5690">
                  <c:v>0.43721027126015483</c:v>
                </c:pt>
                <c:pt idx="5691">
                  <c:v>0.43718397160744865</c:v>
                </c:pt>
                <c:pt idx="5692">
                  <c:v>0.43717808879039594</c:v>
                </c:pt>
                <c:pt idx="5693">
                  <c:v>0.43715248123381362</c:v>
                </c:pt>
                <c:pt idx="5694">
                  <c:v>0.43710611079351586</c:v>
                </c:pt>
                <c:pt idx="5695">
                  <c:v>0.43708638605398625</c:v>
                </c:pt>
                <c:pt idx="5696">
                  <c:v>0.43707565856406666</c:v>
                </c:pt>
                <c:pt idx="5697">
                  <c:v>0.43705870220903242</c:v>
                </c:pt>
                <c:pt idx="5698">
                  <c:v>0.43704728262298898</c:v>
                </c:pt>
                <c:pt idx="5699">
                  <c:v>0.43700229637493893</c:v>
                </c:pt>
                <c:pt idx="5700">
                  <c:v>0.43697357438579926</c:v>
                </c:pt>
                <c:pt idx="5701">
                  <c:v>0.43687806512070854</c:v>
                </c:pt>
                <c:pt idx="5702">
                  <c:v>0.43687114415947004</c:v>
                </c:pt>
                <c:pt idx="5703">
                  <c:v>0.43683307887265849</c:v>
                </c:pt>
                <c:pt idx="5704">
                  <c:v>0.43682927234397734</c:v>
                </c:pt>
                <c:pt idx="5705">
                  <c:v>0.43682304347886269</c:v>
                </c:pt>
                <c:pt idx="5706">
                  <c:v>0.43673376307888651</c:v>
                </c:pt>
                <c:pt idx="5707">
                  <c:v>0.43673341703082458</c:v>
                </c:pt>
                <c:pt idx="5708">
                  <c:v>0.43671265414710919</c:v>
                </c:pt>
                <c:pt idx="5709">
                  <c:v>0.43670158060912767</c:v>
                </c:pt>
                <c:pt idx="5710">
                  <c:v>0.43667043628355451</c:v>
                </c:pt>
                <c:pt idx="5711">
                  <c:v>0.43650260297352178</c:v>
                </c:pt>
                <c:pt idx="5712">
                  <c:v>0.43647215074407258</c:v>
                </c:pt>
                <c:pt idx="5713">
                  <c:v>0.43643823803400411</c:v>
                </c:pt>
                <c:pt idx="5714">
                  <c:v>0.43638633082471562</c:v>
                </c:pt>
                <c:pt idx="5715">
                  <c:v>0.43636660608518596</c:v>
                </c:pt>
                <c:pt idx="5716">
                  <c:v>0.43636660608518596</c:v>
                </c:pt>
                <c:pt idx="5717">
                  <c:v>0.43636660608518596</c:v>
                </c:pt>
                <c:pt idx="5718">
                  <c:v>0.43625621675343246</c:v>
                </c:pt>
                <c:pt idx="5719">
                  <c:v>0.43618596899686207</c:v>
                </c:pt>
                <c:pt idx="5720">
                  <c:v>0.43616174563252741</c:v>
                </c:pt>
                <c:pt idx="5721">
                  <c:v>0.43615932329609397</c:v>
                </c:pt>
                <c:pt idx="5722">
                  <c:v>0.43615828515190813</c:v>
                </c:pt>
                <c:pt idx="5723">
                  <c:v>0.43615759305578433</c:v>
                </c:pt>
                <c:pt idx="5724">
                  <c:v>0.43613890646044051</c:v>
                </c:pt>
                <c:pt idx="5725">
                  <c:v>0.43611918172091091</c:v>
                </c:pt>
                <c:pt idx="5726">
                  <c:v>0.43611883567284898</c:v>
                </c:pt>
                <c:pt idx="5727">
                  <c:v>0.43608769134727582</c:v>
                </c:pt>
                <c:pt idx="5728">
                  <c:v>0.4360759257131705</c:v>
                </c:pt>
                <c:pt idx="5729">
                  <c:v>0.43606416007906507</c:v>
                </c:pt>
                <c:pt idx="5730">
                  <c:v>0.4360537786372074</c:v>
                </c:pt>
                <c:pt idx="5731">
                  <c:v>0.43605204839689771</c:v>
                </c:pt>
                <c:pt idx="5732">
                  <c:v>0.43602055802326273</c:v>
                </c:pt>
                <c:pt idx="5733">
                  <c:v>0.43600014118760927</c:v>
                </c:pt>
                <c:pt idx="5734">
                  <c:v>0.43597522572715075</c:v>
                </c:pt>
                <c:pt idx="5735">
                  <c:v>0.43593093157522461</c:v>
                </c:pt>
                <c:pt idx="5736">
                  <c:v>0.43589701886515614</c:v>
                </c:pt>
                <c:pt idx="5737">
                  <c:v>0.43589113604810348</c:v>
                </c:pt>
                <c:pt idx="5738">
                  <c:v>0.43586068381865423</c:v>
                </c:pt>
                <c:pt idx="5739">
                  <c:v>0.43579908726363187</c:v>
                </c:pt>
                <c:pt idx="5740">
                  <c:v>0.43579147420626957</c:v>
                </c:pt>
                <c:pt idx="5741">
                  <c:v>0.43576517455356339</c:v>
                </c:pt>
                <c:pt idx="5742">
                  <c:v>0.43571672782489418</c:v>
                </c:pt>
                <c:pt idx="5743">
                  <c:v>0.43570773057528417</c:v>
                </c:pt>
                <c:pt idx="5744">
                  <c:v>0.43570323195047916</c:v>
                </c:pt>
                <c:pt idx="5745">
                  <c:v>0.43568004673033034</c:v>
                </c:pt>
                <c:pt idx="5746">
                  <c:v>0.4356745099613395</c:v>
                </c:pt>
                <c:pt idx="5747">
                  <c:v>0.43565340102956224</c:v>
                </c:pt>
                <c:pt idx="5748">
                  <c:v>0.4356326381458468</c:v>
                </c:pt>
                <c:pt idx="5749">
                  <c:v>0.43557830860012486</c:v>
                </c:pt>
                <c:pt idx="5750">
                  <c:v>0.4355661969179575</c:v>
                </c:pt>
                <c:pt idx="5751">
                  <c:v>0.43549491101720139</c:v>
                </c:pt>
                <c:pt idx="5752">
                  <c:v>0.43548625981565325</c:v>
                </c:pt>
                <c:pt idx="5753">
                  <c:v>0.43539905570404863</c:v>
                </c:pt>
                <c:pt idx="5754">
                  <c:v>0.43539697941567712</c:v>
                </c:pt>
                <c:pt idx="5755">
                  <c:v>0.43539005845443868</c:v>
                </c:pt>
                <c:pt idx="5756">
                  <c:v>0.43532846189941632</c:v>
                </c:pt>
                <c:pt idx="5757">
                  <c:v>0.43528382169942825</c:v>
                </c:pt>
                <c:pt idx="5758">
                  <c:v>0.43524783270098821</c:v>
                </c:pt>
                <c:pt idx="5759">
                  <c:v>0.43524506431649279</c:v>
                </c:pt>
                <c:pt idx="5760">
                  <c:v>0.43519419525139014</c:v>
                </c:pt>
                <c:pt idx="5761">
                  <c:v>0.4351588983490739</c:v>
                </c:pt>
                <c:pt idx="5762">
                  <c:v>0.4351512852917116</c:v>
                </c:pt>
                <c:pt idx="5763">
                  <c:v>0.43513986570566809</c:v>
                </c:pt>
                <c:pt idx="5764">
                  <c:v>0.43513121450412007</c:v>
                </c:pt>
                <c:pt idx="5765">
                  <c:v>0.43498241383749309</c:v>
                </c:pt>
                <c:pt idx="5766">
                  <c:v>0.43498241383749309</c:v>
                </c:pt>
                <c:pt idx="5767">
                  <c:v>0.43498241383749309</c:v>
                </c:pt>
                <c:pt idx="5768">
                  <c:v>0.43496026676152993</c:v>
                </c:pt>
                <c:pt idx="5769">
                  <c:v>0.43495196160804384</c:v>
                </c:pt>
                <c:pt idx="5770">
                  <c:v>0.43491424236929421</c:v>
                </c:pt>
                <c:pt idx="5771">
                  <c:v>0.43488205989953532</c:v>
                </c:pt>
                <c:pt idx="5772">
                  <c:v>0.43486233516000572</c:v>
                </c:pt>
                <c:pt idx="5773">
                  <c:v>0.43469034927322986</c:v>
                </c:pt>
                <c:pt idx="5774">
                  <c:v>0.43466681800501911</c:v>
                </c:pt>
                <c:pt idx="5775">
                  <c:v>0.43463636577556986</c:v>
                </c:pt>
                <c:pt idx="5776">
                  <c:v>0.43463636577556986</c:v>
                </c:pt>
                <c:pt idx="5777">
                  <c:v>0.43462840667014563</c:v>
                </c:pt>
                <c:pt idx="5778">
                  <c:v>0.4346242540934025</c:v>
                </c:pt>
                <c:pt idx="5779">
                  <c:v>0.43461283450735905</c:v>
                </c:pt>
                <c:pt idx="5780">
                  <c:v>0.43460452935387289</c:v>
                </c:pt>
                <c:pt idx="5781">
                  <c:v>0.43460037677712982</c:v>
                </c:pt>
                <c:pt idx="5782">
                  <c:v>0.43449760050273861</c:v>
                </c:pt>
                <c:pt idx="5783">
                  <c:v>0.43448618091669516</c:v>
                </c:pt>
                <c:pt idx="5784">
                  <c:v>0.43447995205158058</c:v>
                </c:pt>
                <c:pt idx="5785">
                  <c:v>0.43447856785933286</c:v>
                </c:pt>
                <c:pt idx="5786">
                  <c:v>0.43446195755236056</c:v>
                </c:pt>
                <c:pt idx="5787">
                  <c:v>0.43445988126398899</c:v>
                </c:pt>
                <c:pt idx="5788">
                  <c:v>0.43445157611050284</c:v>
                </c:pt>
                <c:pt idx="5789">
                  <c:v>0.43443496580353047</c:v>
                </c:pt>
                <c:pt idx="5790">
                  <c:v>0.43438824931517084</c:v>
                </c:pt>
                <c:pt idx="5791">
                  <c:v>0.43431592527022894</c:v>
                </c:pt>
                <c:pt idx="5792">
                  <c:v>0.43431454107798123</c:v>
                </c:pt>
                <c:pt idx="5793">
                  <c:v>0.43429031771364662</c:v>
                </c:pt>
                <c:pt idx="5794">
                  <c:v>0.43427059297411702</c:v>
                </c:pt>
                <c:pt idx="5795">
                  <c:v>0.4342114187555281</c:v>
                </c:pt>
                <c:pt idx="5796">
                  <c:v>0.43420588198653737</c:v>
                </c:pt>
                <c:pt idx="5797">
                  <c:v>0.43418581119894584</c:v>
                </c:pt>
                <c:pt idx="5798">
                  <c:v>0.43414774591213423</c:v>
                </c:pt>
                <c:pt idx="5799">
                  <c:v>0.4341473998640723</c:v>
                </c:pt>
                <c:pt idx="5800">
                  <c:v>0.43411694763462311</c:v>
                </c:pt>
                <c:pt idx="5801">
                  <c:v>0.43407023114626347</c:v>
                </c:pt>
                <c:pt idx="5802">
                  <c:v>0.43403320400363771</c:v>
                </c:pt>
                <c:pt idx="5803">
                  <c:v>0.43400102153387882</c:v>
                </c:pt>
                <c:pt idx="5804">
                  <c:v>0.43399652290907381</c:v>
                </c:pt>
                <c:pt idx="5805">
                  <c:v>0.43394426965172339</c:v>
                </c:pt>
                <c:pt idx="5806">
                  <c:v>0.43394426965172339</c:v>
                </c:pt>
                <c:pt idx="5807">
                  <c:v>0.43394426965172339</c:v>
                </c:pt>
                <c:pt idx="5808">
                  <c:v>0.4339411552191661</c:v>
                </c:pt>
                <c:pt idx="5809">
                  <c:v>0.43387090746259566</c:v>
                </c:pt>
                <c:pt idx="5810">
                  <c:v>0.43386364045329529</c:v>
                </c:pt>
                <c:pt idx="5811">
                  <c:v>0.43386017997267606</c:v>
                </c:pt>
                <c:pt idx="5812">
                  <c:v>0.43383457241609374</c:v>
                </c:pt>
                <c:pt idx="5813">
                  <c:v>0.43383076588741259</c:v>
                </c:pt>
                <c:pt idx="5814">
                  <c:v>0.43376536280370909</c:v>
                </c:pt>
                <c:pt idx="5815">
                  <c:v>0.43371657002697794</c:v>
                </c:pt>
                <c:pt idx="5816">
                  <c:v>0.43361033327196752</c:v>
                </c:pt>
                <c:pt idx="5817">
                  <c:v>0.43359822158980016</c:v>
                </c:pt>
                <c:pt idx="5818">
                  <c:v>0.4335701916967844</c:v>
                </c:pt>
                <c:pt idx="5819">
                  <c:v>0.4335701916967844</c:v>
                </c:pt>
                <c:pt idx="5820">
                  <c:v>0.4335480446208213</c:v>
                </c:pt>
                <c:pt idx="5821">
                  <c:v>0.43353524084253015</c:v>
                </c:pt>
                <c:pt idx="5822">
                  <c:v>0.43347226009526013</c:v>
                </c:pt>
                <c:pt idx="5823">
                  <c:v>0.43346983775882664</c:v>
                </c:pt>
                <c:pt idx="5824">
                  <c:v>0.43340789515574241</c:v>
                </c:pt>
                <c:pt idx="5825">
                  <c:v>0.43340547281930891</c:v>
                </c:pt>
                <c:pt idx="5826">
                  <c:v>0.4333988979061324</c:v>
                </c:pt>
                <c:pt idx="5827">
                  <c:v>0.43339682161776083</c:v>
                </c:pt>
                <c:pt idx="5828">
                  <c:v>0.4333836717914078</c:v>
                </c:pt>
                <c:pt idx="5829">
                  <c:v>0.4333501051294012</c:v>
                </c:pt>
                <c:pt idx="5830">
                  <c:v>0.43333141853405738</c:v>
                </c:pt>
                <c:pt idx="5831">
                  <c:v>0.43330338864104156</c:v>
                </c:pt>
                <c:pt idx="5832">
                  <c:v>0.43329266115112197</c:v>
                </c:pt>
                <c:pt idx="5833">
                  <c:v>0.43329093091081239</c:v>
                </c:pt>
                <c:pt idx="5834">
                  <c:v>0.43328712438213124</c:v>
                </c:pt>
                <c:pt idx="5835">
                  <c:v>0.43325217352787693</c:v>
                </c:pt>
                <c:pt idx="5836">
                  <c:v>0.43322864225966617</c:v>
                </c:pt>
                <c:pt idx="5837">
                  <c:v>0.43316427732014851</c:v>
                </c:pt>
                <c:pt idx="5838">
                  <c:v>0.43311963712016033</c:v>
                </c:pt>
                <c:pt idx="5839">
                  <c:v>0.43308814674652535</c:v>
                </c:pt>
                <c:pt idx="5840">
                  <c:v>0.43306011685350954</c:v>
                </c:pt>
                <c:pt idx="5841">
                  <c:v>0.4330165147977072</c:v>
                </c:pt>
                <c:pt idx="5842">
                  <c:v>0.43299782820236343</c:v>
                </c:pt>
                <c:pt idx="5843">
                  <c:v>0.43297706531864794</c:v>
                </c:pt>
                <c:pt idx="5844">
                  <c:v>0.43297118250159533</c:v>
                </c:pt>
                <c:pt idx="5845">
                  <c:v>0.43290612546595375</c:v>
                </c:pt>
                <c:pt idx="5846">
                  <c:v>0.43290612546595375</c:v>
                </c:pt>
                <c:pt idx="5847">
                  <c:v>0.43290612546595375</c:v>
                </c:pt>
                <c:pt idx="5848">
                  <c:v>0.43284695124736483</c:v>
                </c:pt>
                <c:pt idx="5849">
                  <c:v>0.4328414144783741</c:v>
                </c:pt>
                <c:pt idx="5850">
                  <c:v>0.43281338458535829</c:v>
                </c:pt>
                <c:pt idx="5851">
                  <c:v>0.43274209868460212</c:v>
                </c:pt>
                <c:pt idx="5852">
                  <c:v>0.43272756466600132</c:v>
                </c:pt>
                <c:pt idx="5853">
                  <c:v>0.43268119422570361</c:v>
                </c:pt>
                <c:pt idx="5854">
                  <c:v>0.43262063581486704</c:v>
                </c:pt>
                <c:pt idx="5855">
                  <c:v>0.43261890557455746</c:v>
                </c:pt>
                <c:pt idx="5856">
                  <c:v>0.4325953743063467</c:v>
                </c:pt>
                <c:pt idx="5857">
                  <c:v>0.43256284578852588</c:v>
                </c:pt>
                <c:pt idx="5858">
                  <c:v>0.43256180764434016</c:v>
                </c:pt>
                <c:pt idx="5859">
                  <c:v>0.43256007740403052</c:v>
                </c:pt>
                <c:pt idx="5860">
                  <c:v>0.43256007740403052</c:v>
                </c:pt>
                <c:pt idx="5861">
                  <c:v>0.43256007740403052</c:v>
                </c:pt>
                <c:pt idx="5862">
                  <c:v>0.43256007740403052</c:v>
                </c:pt>
                <c:pt idx="5863">
                  <c:v>0.43248152449397392</c:v>
                </c:pt>
                <c:pt idx="5864">
                  <c:v>0.43244311315910045</c:v>
                </c:pt>
                <c:pt idx="5865">
                  <c:v>0.43238774546919273</c:v>
                </c:pt>
                <c:pt idx="5866">
                  <c:v>0.43236283000873427</c:v>
                </c:pt>
                <c:pt idx="5867">
                  <c:v>0.43230850046301228</c:v>
                </c:pt>
                <c:pt idx="5868">
                  <c:v>0.43221402934210729</c:v>
                </c:pt>
                <c:pt idx="5869">
                  <c:v>0.43221402934210729</c:v>
                </c:pt>
                <c:pt idx="5870">
                  <c:v>0.43221402934210729</c:v>
                </c:pt>
                <c:pt idx="5871">
                  <c:v>0.43221402934210729</c:v>
                </c:pt>
                <c:pt idx="5872">
                  <c:v>0.43221402934210729</c:v>
                </c:pt>
                <c:pt idx="5873">
                  <c:v>0.43218392316071996</c:v>
                </c:pt>
                <c:pt idx="5874">
                  <c:v>0.43215623931576613</c:v>
                </c:pt>
                <c:pt idx="5875">
                  <c:v>0.43212959361499803</c:v>
                </c:pt>
                <c:pt idx="5876">
                  <c:v>0.43211817402895453</c:v>
                </c:pt>
                <c:pt idx="5877">
                  <c:v>0.4321102149235303</c:v>
                </c:pt>
                <c:pt idx="5878">
                  <c:v>0.43207491802121412</c:v>
                </c:pt>
                <c:pt idx="5879">
                  <c:v>0.43205830771424181</c:v>
                </c:pt>
                <c:pt idx="5880">
                  <c:v>0.43202439500417333</c:v>
                </c:pt>
                <c:pt idx="5881">
                  <c:v>0.43200224792821024</c:v>
                </c:pt>
                <c:pt idx="5882">
                  <c:v>0.43195968401659374</c:v>
                </c:pt>
                <c:pt idx="5883">
                  <c:v>0.43195172491116945</c:v>
                </c:pt>
                <c:pt idx="5884">
                  <c:v>0.43194099742124986</c:v>
                </c:pt>
                <c:pt idx="5885">
                  <c:v>0.43193822903675444</c:v>
                </c:pt>
                <c:pt idx="5886">
                  <c:v>0.43189428093289023</c:v>
                </c:pt>
                <c:pt idx="5887">
                  <c:v>0.43189082045227101</c:v>
                </c:pt>
                <c:pt idx="5888">
                  <c:v>0.43186867337630785</c:v>
                </c:pt>
                <c:pt idx="5889">
                  <c:v>0.43186798128018405</c:v>
                </c:pt>
                <c:pt idx="5890">
                  <c:v>0.43186798128018405</c:v>
                </c:pt>
                <c:pt idx="5891">
                  <c:v>0.43185379330964524</c:v>
                </c:pt>
                <c:pt idx="5892">
                  <c:v>0.43184998678096409</c:v>
                </c:pt>
                <c:pt idx="5893">
                  <c:v>0.43184791049259252</c:v>
                </c:pt>
                <c:pt idx="5894">
                  <c:v>0.43177731668796021</c:v>
                </c:pt>
                <c:pt idx="5895">
                  <c:v>0.43177489435152672</c:v>
                </c:pt>
                <c:pt idx="5896">
                  <c:v>0.43177108782284557</c:v>
                </c:pt>
                <c:pt idx="5897">
                  <c:v>0.4316433960879959</c:v>
                </c:pt>
                <c:pt idx="5898">
                  <c:v>0.43163336069420005</c:v>
                </c:pt>
                <c:pt idx="5899">
                  <c:v>0.43161675038722774</c:v>
                </c:pt>
                <c:pt idx="5900">
                  <c:v>0.43160290846475086</c:v>
                </c:pt>
                <c:pt idx="5901">
                  <c:v>0.43159633355157428</c:v>
                </c:pt>
                <c:pt idx="5902">
                  <c:v>0.43153542909267584</c:v>
                </c:pt>
                <c:pt idx="5903">
                  <c:v>0.43152816208337547</c:v>
                </c:pt>
                <c:pt idx="5904">
                  <c:v>0.43152193321826082</c:v>
                </c:pt>
                <c:pt idx="5905">
                  <c:v>0.43152193321826082</c:v>
                </c:pt>
                <c:pt idx="5906">
                  <c:v>0.43151362806477472</c:v>
                </c:pt>
                <c:pt idx="5907">
                  <c:v>0.43147314044152962</c:v>
                </c:pt>
                <c:pt idx="5908">
                  <c:v>0.43145687618261924</c:v>
                </c:pt>
                <c:pt idx="5909">
                  <c:v>0.43142780814541776</c:v>
                </c:pt>
                <c:pt idx="5910">
                  <c:v>0.43141085179038352</c:v>
                </c:pt>
                <c:pt idx="5911">
                  <c:v>0.43134717894698954</c:v>
                </c:pt>
                <c:pt idx="5912">
                  <c:v>0.43133472121676036</c:v>
                </c:pt>
                <c:pt idx="5913">
                  <c:v>0.43133126073614114</c:v>
                </c:pt>
                <c:pt idx="5914">
                  <c:v>0.43128246795940994</c:v>
                </c:pt>
                <c:pt idx="5915">
                  <c:v>0.43119422570361959</c:v>
                </c:pt>
                <c:pt idx="5916">
                  <c:v>0.43118280611757603</c:v>
                </c:pt>
                <c:pt idx="5917">
                  <c:v>0.43114197244626912</c:v>
                </c:pt>
                <c:pt idx="5918">
                  <c:v>0.43103296730676333</c:v>
                </c:pt>
                <c:pt idx="5919">
                  <c:v>0.43100078483700444</c:v>
                </c:pt>
                <c:pt idx="5920">
                  <c:v>0.430984520578094</c:v>
                </c:pt>
                <c:pt idx="5921">
                  <c:v>0.43097033260755518</c:v>
                </c:pt>
                <c:pt idx="5922">
                  <c:v>0.4309198095905144</c:v>
                </c:pt>
                <c:pt idx="5923">
                  <c:v>0.43091392677346169</c:v>
                </c:pt>
                <c:pt idx="5924">
                  <c:v>0.43084333296882937</c:v>
                </c:pt>
                <c:pt idx="5925">
                  <c:v>0.43082983709441436</c:v>
                </c:pt>
                <c:pt idx="5926">
                  <c:v>0.43082914499829056</c:v>
                </c:pt>
                <c:pt idx="5927">
                  <c:v>0.43076547215489669</c:v>
                </c:pt>
                <c:pt idx="5928">
                  <c:v>0.43075889724172012</c:v>
                </c:pt>
                <c:pt idx="5929">
                  <c:v>0.43068795738902582</c:v>
                </c:pt>
                <c:pt idx="5930">
                  <c:v>0.43065854330376241</c:v>
                </c:pt>
                <c:pt idx="5931">
                  <c:v>0.43061667148826965</c:v>
                </c:pt>
                <c:pt idx="5932">
                  <c:v>0.43061597939214585</c:v>
                </c:pt>
                <c:pt idx="5933">
                  <c:v>0.43052081617511695</c:v>
                </c:pt>
                <c:pt idx="5934">
                  <c:v>0.43050385982008271</c:v>
                </c:pt>
                <c:pt idx="5935">
                  <c:v>0.43048967184954384</c:v>
                </c:pt>
                <c:pt idx="5936">
                  <c:v>0.43048378903249118</c:v>
                </c:pt>
                <c:pt idx="5937">
                  <c:v>0.43044953027436078</c:v>
                </c:pt>
                <c:pt idx="5938">
                  <c:v>0.43043707254413155</c:v>
                </c:pt>
                <c:pt idx="5939">
                  <c:v>0.43037305365267575</c:v>
                </c:pt>
                <c:pt idx="5940">
                  <c:v>0.43034571585578385</c:v>
                </c:pt>
                <c:pt idx="5941">
                  <c:v>0.430335680461988</c:v>
                </c:pt>
                <c:pt idx="5942">
                  <c:v>0.43033083578912107</c:v>
                </c:pt>
                <c:pt idx="5943">
                  <c:v>0.43029657703099072</c:v>
                </c:pt>
                <c:pt idx="5944">
                  <c:v>0.43029138631006181</c:v>
                </c:pt>
                <c:pt idx="5945">
                  <c:v>0.43020522034264291</c:v>
                </c:pt>
                <c:pt idx="5946">
                  <c:v>0.43019207051628983</c:v>
                </c:pt>
                <c:pt idx="5947">
                  <c:v>0.430182727218618</c:v>
                </c:pt>
                <c:pt idx="5948">
                  <c:v>0.43013774097056795</c:v>
                </c:pt>
                <c:pt idx="5949">
                  <c:v>0.4300730299829883</c:v>
                </c:pt>
                <c:pt idx="5950">
                  <c:v>0.43007233788686439</c:v>
                </c:pt>
                <c:pt idx="5951">
                  <c:v>0.43007026159849293</c:v>
                </c:pt>
                <c:pt idx="5952">
                  <c:v>0.43005745782020177</c:v>
                </c:pt>
                <c:pt idx="5953">
                  <c:v>0.43004569218609634</c:v>
                </c:pt>
                <c:pt idx="5954">
                  <c:v>0.43002181486982366</c:v>
                </c:pt>
                <c:pt idx="5955">
                  <c:v>0.42999759150548905</c:v>
                </c:pt>
                <c:pt idx="5956">
                  <c:v>0.42998755611169326</c:v>
                </c:pt>
                <c:pt idx="5957">
                  <c:v>0.42996056436286328</c:v>
                </c:pt>
                <c:pt idx="5958">
                  <c:v>0.42993011213341403</c:v>
                </c:pt>
                <c:pt idx="5959">
                  <c:v>0.42990727296132708</c:v>
                </c:pt>
                <c:pt idx="5960">
                  <c:v>0.42988443378924013</c:v>
                </c:pt>
                <c:pt idx="5961">
                  <c:v>0.4297965375815116</c:v>
                </c:pt>
                <c:pt idx="5962">
                  <c:v>0.42979169290864472</c:v>
                </c:pt>
                <c:pt idx="5963">
                  <c:v>0.42979169290864472</c:v>
                </c:pt>
                <c:pt idx="5964">
                  <c:v>0.42979169290864472</c:v>
                </c:pt>
                <c:pt idx="5965">
                  <c:v>0.42979169290864472</c:v>
                </c:pt>
                <c:pt idx="5966">
                  <c:v>0.42979169290864472</c:v>
                </c:pt>
                <c:pt idx="5967">
                  <c:v>0.42979169290864472</c:v>
                </c:pt>
                <c:pt idx="5968">
                  <c:v>0.42979065476445893</c:v>
                </c:pt>
                <c:pt idx="5969">
                  <c:v>0.42972802006525085</c:v>
                </c:pt>
                <c:pt idx="5970">
                  <c:v>0.42971210185440234</c:v>
                </c:pt>
                <c:pt idx="5971">
                  <c:v>0.42967680495208616</c:v>
                </c:pt>
                <c:pt idx="5972">
                  <c:v>0.42964012385752232</c:v>
                </c:pt>
                <c:pt idx="5973">
                  <c:v>0.42963666337690309</c:v>
                </c:pt>
                <c:pt idx="5974">
                  <c:v>0.42961313210869229</c:v>
                </c:pt>
                <c:pt idx="5975">
                  <c:v>0.42960932558001114</c:v>
                </c:pt>
                <c:pt idx="5976">
                  <c:v>0.42960171252264884</c:v>
                </c:pt>
                <c:pt idx="5977">
                  <c:v>0.42959306132110076</c:v>
                </c:pt>
                <c:pt idx="5978">
                  <c:v>0.42956710771645656</c:v>
                </c:pt>
                <c:pt idx="5979">
                  <c:v>0.42956572352420885</c:v>
                </c:pt>
                <c:pt idx="5980">
                  <c:v>0.42954669088080305</c:v>
                </c:pt>
                <c:pt idx="5981">
                  <c:v>0.42949201528701919</c:v>
                </c:pt>
                <c:pt idx="5982">
                  <c:v>0.42947194449942766</c:v>
                </c:pt>
                <c:pt idx="5983">
                  <c:v>0.42944564484672149</c:v>
                </c:pt>
                <c:pt idx="5984">
                  <c:v>0.42944426065447383</c:v>
                </c:pt>
                <c:pt idx="5985">
                  <c:v>0.42938577853200877</c:v>
                </c:pt>
                <c:pt idx="5986">
                  <c:v>0.42936466960023145</c:v>
                </c:pt>
                <c:pt idx="5987">
                  <c:v>0.42935532630255951</c:v>
                </c:pt>
                <c:pt idx="5988">
                  <c:v>0.42931034005450947</c:v>
                </c:pt>
                <c:pt idx="5989">
                  <c:v>0.42928923112273221</c:v>
                </c:pt>
                <c:pt idx="5990">
                  <c:v>0.42926777614289297</c:v>
                </c:pt>
                <c:pt idx="5991">
                  <c:v>0.4292442448746821</c:v>
                </c:pt>
                <c:pt idx="5992">
                  <c:v>0.42919337580957945</c:v>
                </c:pt>
                <c:pt idx="5993">
                  <c:v>0.42918783904058871</c:v>
                </c:pt>
                <c:pt idx="5994">
                  <c:v>0.42918022598322636</c:v>
                </c:pt>
                <c:pt idx="5995">
                  <c:v>0.42916846034912098</c:v>
                </c:pt>
                <c:pt idx="5996">
                  <c:v>0.42909959678479825</c:v>
                </c:pt>
                <c:pt idx="5997">
                  <c:v>0.42909959678479825</c:v>
                </c:pt>
                <c:pt idx="5998">
                  <c:v>0.42909959678479825</c:v>
                </c:pt>
                <c:pt idx="5999">
                  <c:v>0.42906776036310129</c:v>
                </c:pt>
                <c:pt idx="6000">
                  <c:v>0.42900581776001706</c:v>
                </c:pt>
                <c:pt idx="6001">
                  <c:v>0.4289923218856021</c:v>
                </c:pt>
                <c:pt idx="6002">
                  <c:v>0.42891273083135972</c:v>
                </c:pt>
                <c:pt idx="6003">
                  <c:v>0.42889231399570626</c:v>
                </c:pt>
                <c:pt idx="6004">
                  <c:v>0.4287874614329435</c:v>
                </c:pt>
                <c:pt idx="6005">
                  <c:v>0.42878642328875777</c:v>
                </c:pt>
                <c:pt idx="6006">
                  <c:v>0.42875354872287502</c:v>
                </c:pt>
                <c:pt idx="6007">
                  <c:v>0.42868745354304766</c:v>
                </c:pt>
                <c:pt idx="6008">
                  <c:v>0.42860682434461961</c:v>
                </c:pt>
                <c:pt idx="6009">
                  <c:v>0.42857533397098452</c:v>
                </c:pt>
                <c:pt idx="6010">
                  <c:v>0.42855803156788841</c:v>
                </c:pt>
                <c:pt idx="6011">
                  <c:v>0.42854280545316381</c:v>
                </c:pt>
                <c:pt idx="6012">
                  <c:v>0.42853969102060652</c:v>
                </c:pt>
                <c:pt idx="6013">
                  <c:v>0.42852515700200566</c:v>
                </c:pt>
                <c:pt idx="6014">
                  <c:v>0.42843795289040104</c:v>
                </c:pt>
                <c:pt idx="6015">
                  <c:v>0.428420304439243</c:v>
                </c:pt>
                <c:pt idx="6016">
                  <c:v>0.42841130718963294</c:v>
                </c:pt>
                <c:pt idx="6017">
                  <c:v>0.42840750066095179</c:v>
                </c:pt>
                <c:pt idx="6018">
                  <c:v>0.42840750066095179</c:v>
                </c:pt>
                <c:pt idx="6019">
                  <c:v>0.42839192849816526</c:v>
                </c:pt>
                <c:pt idx="6020">
                  <c:v>0.42837704843150259</c:v>
                </c:pt>
                <c:pt idx="6021">
                  <c:v>0.42820367835247902</c:v>
                </c:pt>
                <c:pt idx="6022">
                  <c:v>0.42818949038194015</c:v>
                </c:pt>
                <c:pt idx="6023">
                  <c:v>0.42814519623001401</c:v>
                </c:pt>
                <c:pt idx="6024">
                  <c:v>0.42811509004862669</c:v>
                </c:pt>
                <c:pt idx="6025">
                  <c:v>0.42810782303932632</c:v>
                </c:pt>
                <c:pt idx="6026">
                  <c:v>0.42809709554940673</c:v>
                </c:pt>
                <c:pt idx="6027">
                  <c:v>0.42807218008894821</c:v>
                </c:pt>
                <c:pt idx="6028">
                  <c:v>0.42806352888740018</c:v>
                </c:pt>
                <c:pt idx="6029">
                  <c:v>0.42806145259902856</c:v>
                </c:pt>
                <c:pt idx="6030">
                  <c:v>0.42806145259902856</c:v>
                </c:pt>
                <c:pt idx="6031">
                  <c:v>0.42806145259902856</c:v>
                </c:pt>
                <c:pt idx="6032">
                  <c:v>0.42806145259902856</c:v>
                </c:pt>
                <c:pt idx="6033">
                  <c:v>0.42805107115717089</c:v>
                </c:pt>
                <c:pt idx="6034">
                  <c:v>0.42804415019593245</c:v>
                </c:pt>
                <c:pt idx="6035">
                  <c:v>0.42801092958198783</c:v>
                </c:pt>
                <c:pt idx="6036">
                  <c:v>0.42789881000992464</c:v>
                </c:pt>
                <c:pt idx="6037">
                  <c:v>0.42787320245334232</c:v>
                </c:pt>
                <c:pt idx="6038">
                  <c:v>0.42782648596498268</c:v>
                </c:pt>
                <c:pt idx="6039">
                  <c:v>0.42782544782079696</c:v>
                </c:pt>
                <c:pt idx="6040">
                  <c:v>0.42781299009056767</c:v>
                </c:pt>
                <c:pt idx="6041">
                  <c:v>0.42776177497740309</c:v>
                </c:pt>
                <c:pt idx="6042">
                  <c:v>0.42771540453710538</c:v>
                </c:pt>
                <c:pt idx="6043">
                  <c:v>0.42771540453710538</c:v>
                </c:pt>
                <c:pt idx="6044">
                  <c:v>0.42771540453710538</c:v>
                </c:pt>
                <c:pt idx="6045">
                  <c:v>0.42771540453710538</c:v>
                </c:pt>
                <c:pt idx="6046">
                  <c:v>0.42771540453710538</c:v>
                </c:pt>
                <c:pt idx="6047">
                  <c:v>0.42770225471075229</c:v>
                </c:pt>
                <c:pt idx="6048">
                  <c:v>0.42770225471075229</c:v>
                </c:pt>
                <c:pt idx="6049">
                  <c:v>0.42767214852936497</c:v>
                </c:pt>
                <c:pt idx="6050">
                  <c:v>0.42762300970457184</c:v>
                </c:pt>
                <c:pt idx="6051">
                  <c:v>0.42761851107976684</c:v>
                </c:pt>
                <c:pt idx="6052">
                  <c:v>0.42755864476505417</c:v>
                </c:pt>
                <c:pt idx="6053">
                  <c:v>0.42755795266893032</c:v>
                </c:pt>
                <c:pt idx="6054">
                  <c:v>0.4275520698518776</c:v>
                </c:pt>
                <c:pt idx="6055">
                  <c:v>0.42749670216196983</c:v>
                </c:pt>
                <c:pt idx="6056">
                  <c:v>0.42746624993252064</c:v>
                </c:pt>
                <c:pt idx="6057">
                  <c:v>0.42745483034647719</c:v>
                </c:pt>
                <c:pt idx="6058">
                  <c:v>0.42744133447206217</c:v>
                </c:pt>
                <c:pt idx="6059">
                  <c:v>0.4274409884240003</c:v>
                </c:pt>
                <c:pt idx="6060">
                  <c:v>0.42743510560694759</c:v>
                </c:pt>
                <c:pt idx="6061">
                  <c:v>0.42736935647518215</c:v>
                </c:pt>
                <c:pt idx="6062">
                  <c:v>0.42736243551394365</c:v>
                </c:pt>
                <c:pt idx="6063">
                  <c:v>0.4273312911883706</c:v>
                </c:pt>
                <c:pt idx="6064">
                  <c:v>0.42729807057442598</c:v>
                </c:pt>
                <c:pt idx="6065">
                  <c:v>0.42727765373877247</c:v>
                </c:pt>
                <c:pt idx="6066">
                  <c:v>0.4272634657682336</c:v>
                </c:pt>
                <c:pt idx="6067">
                  <c:v>0.42721847952018366</c:v>
                </c:pt>
                <c:pt idx="6068">
                  <c:v>0.42714580942717972</c:v>
                </c:pt>
                <c:pt idx="6069">
                  <c:v>0.42712400839927855</c:v>
                </c:pt>
                <c:pt idx="6070">
                  <c:v>0.42711397300548276</c:v>
                </c:pt>
                <c:pt idx="6071">
                  <c:v>0.42710982042873974</c:v>
                </c:pt>
                <c:pt idx="6072">
                  <c:v>0.42710255341943937</c:v>
                </c:pt>
                <c:pt idx="6073">
                  <c:v>0.42702330841325892</c:v>
                </c:pt>
                <c:pt idx="6074">
                  <c:v>0.42702330841325892</c:v>
                </c:pt>
                <c:pt idx="6075">
                  <c:v>0.42702330841325892</c:v>
                </c:pt>
                <c:pt idx="6076">
                  <c:v>0.42702330841325892</c:v>
                </c:pt>
                <c:pt idx="6077">
                  <c:v>0.42702330841325892</c:v>
                </c:pt>
                <c:pt idx="6078">
                  <c:v>0.42701880978845391</c:v>
                </c:pt>
                <c:pt idx="6079">
                  <c:v>0.42698385893419966</c:v>
                </c:pt>
                <c:pt idx="6080">
                  <c:v>0.42697866821327085</c:v>
                </c:pt>
                <c:pt idx="6081">
                  <c:v>0.4269343740613446</c:v>
                </c:pt>
                <c:pt idx="6082">
                  <c:v>0.42687104726601266</c:v>
                </c:pt>
                <c:pt idx="6083">
                  <c:v>0.42687035516988886</c:v>
                </c:pt>
                <c:pt idx="6084">
                  <c:v>0.42684820809392571</c:v>
                </c:pt>
                <c:pt idx="6085">
                  <c:v>0.42684128713268726</c:v>
                </c:pt>
                <c:pt idx="6086">
                  <c:v>0.42681429538385729</c:v>
                </c:pt>
                <c:pt idx="6087">
                  <c:v>0.42680529813424722</c:v>
                </c:pt>
                <c:pt idx="6088">
                  <c:v>0.42680495208618535</c:v>
                </c:pt>
                <c:pt idx="6089">
                  <c:v>0.42675754350170186</c:v>
                </c:pt>
                <c:pt idx="6090">
                  <c:v>0.426747854155968</c:v>
                </c:pt>
                <c:pt idx="6091">
                  <c:v>0.4267212084551999</c:v>
                </c:pt>
                <c:pt idx="6092">
                  <c:v>0.42671705587845687</c:v>
                </c:pt>
                <c:pt idx="6093">
                  <c:v>0.42668175897614063</c:v>
                </c:pt>
                <c:pt idx="6094">
                  <c:v>0.42667726035133569</c:v>
                </c:pt>
                <c:pt idx="6095">
                  <c:v>0.42667726035133569</c:v>
                </c:pt>
                <c:pt idx="6096">
                  <c:v>0.42667726035133569</c:v>
                </c:pt>
                <c:pt idx="6097">
                  <c:v>0.42667726035133569</c:v>
                </c:pt>
                <c:pt idx="6098">
                  <c:v>0.42661808613274682</c:v>
                </c:pt>
                <c:pt idx="6099">
                  <c:v>0.42660943493119874</c:v>
                </c:pt>
                <c:pt idx="6100">
                  <c:v>0.42660182187383638</c:v>
                </c:pt>
                <c:pt idx="6101">
                  <c:v>0.42659801534515523</c:v>
                </c:pt>
                <c:pt idx="6102">
                  <c:v>0.42658728785523564</c:v>
                </c:pt>
                <c:pt idx="6103">
                  <c:v>0.42654368579943336</c:v>
                </c:pt>
                <c:pt idx="6104">
                  <c:v>0.42653122806920407</c:v>
                </c:pt>
                <c:pt idx="6105">
                  <c:v>0.42652534525215136</c:v>
                </c:pt>
                <c:pt idx="6106">
                  <c:v>0.42649074044595908</c:v>
                </c:pt>
                <c:pt idx="6107">
                  <c:v>0.42647551433123443</c:v>
                </c:pt>
                <c:pt idx="6108">
                  <c:v>0.42645302120720946</c:v>
                </c:pt>
                <c:pt idx="6109">
                  <c:v>0.42644471605372325</c:v>
                </c:pt>
                <c:pt idx="6110">
                  <c:v>0.42638796417156788</c:v>
                </c:pt>
                <c:pt idx="6111">
                  <c:v>0.42637723668164829</c:v>
                </c:pt>
                <c:pt idx="6112">
                  <c:v>0.42633121228941245</c:v>
                </c:pt>
                <c:pt idx="6113">
                  <c:v>0.42633121228941245</c:v>
                </c:pt>
                <c:pt idx="6114">
                  <c:v>0.42628761023361017</c:v>
                </c:pt>
                <c:pt idx="6115">
                  <c:v>0.4262786129840001</c:v>
                </c:pt>
                <c:pt idx="6116">
                  <c:v>0.42615576592201737</c:v>
                </c:pt>
                <c:pt idx="6117">
                  <c:v>0.42609174703056157</c:v>
                </c:pt>
                <c:pt idx="6118">
                  <c:v>0.42601215597631925</c:v>
                </c:pt>
                <c:pt idx="6119">
                  <c:v>0.42598516422748922</c:v>
                </c:pt>
                <c:pt idx="6120">
                  <c:v>0.42596336319958805</c:v>
                </c:pt>
                <c:pt idx="6121">
                  <c:v>0.4259443305561823</c:v>
                </c:pt>
                <c:pt idx="6122">
                  <c:v>0.42594260031587267</c:v>
                </c:pt>
                <c:pt idx="6123">
                  <c:v>0.42590764946161846</c:v>
                </c:pt>
                <c:pt idx="6124">
                  <c:v>0.42585747249263961</c:v>
                </c:pt>
                <c:pt idx="6125">
                  <c:v>0.42583843984923381</c:v>
                </c:pt>
                <c:pt idx="6126">
                  <c:v>0.42583463332055266</c:v>
                </c:pt>
                <c:pt idx="6127">
                  <c:v>0.42579760617792689</c:v>
                </c:pt>
                <c:pt idx="6128">
                  <c:v>0.42577130652522072</c:v>
                </c:pt>
                <c:pt idx="6129">
                  <c:v>0.42573254914228525</c:v>
                </c:pt>
                <c:pt idx="6130">
                  <c:v>0.42569448385547376</c:v>
                </c:pt>
                <c:pt idx="6131">
                  <c:v>0.42565122784773335</c:v>
                </c:pt>
                <c:pt idx="6132">
                  <c:v>0.4256138546570456</c:v>
                </c:pt>
                <c:pt idx="6133">
                  <c:v>0.42558651686015364</c:v>
                </c:pt>
                <c:pt idx="6134">
                  <c:v>0.42556921445705753</c:v>
                </c:pt>
                <c:pt idx="6135">
                  <c:v>0.42538165640749515</c:v>
                </c:pt>
                <c:pt idx="6136">
                  <c:v>0.42537819592687592</c:v>
                </c:pt>
                <c:pt idx="6137">
                  <c:v>0.42536989077338971</c:v>
                </c:pt>
                <c:pt idx="6138">
                  <c:v>0.42536850658114206</c:v>
                </c:pt>
                <c:pt idx="6139">
                  <c:v>0.42530206535325282</c:v>
                </c:pt>
                <c:pt idx="6140">
                  <c:v>0.42529306810364281</c:v>
                </c:pt>
                <c:pt idx="6141">
                  <c:v>0.42529306810364281</c:v>
                </c:pt>
                <c:pt idx="6142">
                  <c:v>0.42529306810364281</c:v>
                </c:pt>
                <c:pt idx="6143">
                  <c:v>0.42529306810364281</c:v>
                </c:pt>
                <c:pt idx="6144">
                  <c:v>0.42528926157496166</c:v>
                </c:pt>
                <c:pt idx="6145">
                  <c:v>0.4252719591718655</c:v>
                </c:pt>
                <c:pt idx="6146">
                  <c:v>0.42524669766334505</c:v>
                </c:pt>
                <c:pt idx="6147">
                  <c:v>0.42515049630213042</c:v>
                </c:pt>
                <c:pt idx="6148">
                  <c:v>0.42513250180291046</c:v>
                </c:pt>
                <c:pt idx="6149">
                  <c:v>0.42510897053469965</c:v>
                </c:pt>
                <c:pt idx="6150">
                  <c:v>0.42506225404634002</c:v>
                </c:pt>
                <c:pt idx="6151">
                  <c:v>0.42494702004171958</c:v>
                </c:pt>
                <c:pt idx="6152">
                  <c:v>0.42493836884017144</c:v>
                </c:pt>
                <c:pt idx="6153">
                  <c:v>0.42493110183087107</c:v>
                </c:pt>
                <c:pt idx="6154">
                  <c:v>0.42492279667738497</c:v>
                </c:pt>
                <c:pt idx="6155">
                  <c:v>0.42489684307274073</c:v>
                </c:pt>
                <c:pt idx="6156">
                  <c:v>0.42487261970840612</c:v>
                </c:pt>
                <c:pt idx="6157">
                  <c:v>0.42486396850685798</c:v>
                </c:pt>
                <c:pt idx="6158">
                  <c:v>0.42484216747895681</c:v>
                </c:pt>
                <c:pt idx="6159">
                  <c:v>0.42484147538283296</c:v>
                </c:pt>
                <c:pt idx="6160">
                  <c:v>0.42483939909446145</c:v>
                </c:pt>
                <c:pt idx="6161">
                  <c:v>0.42482175064330335</c:v>
                </c:pt>
                <c:pt idx="6162">
                  <c:v>0.42480652452857876</c:v>
                </c:pt>
                <c:pt idx="6163">
                  <c:v>0.42479683518284489</c:v>
                </c:pt>
                <c:pt idx="6164">
                  <c:v>0.4247937207502876</c:v>
                </c:pt>
                <c:pt idx="6165">
                  <c:v>0.42478506954873946</c:v>
                </c:pt>
                <c:pt idx="6166">
                  <c:v>0.42477399601075794</c:v>
                </c:pt>
                <c:pt idx="6167">
                  <c:v>0.42477157367432444</c:v>
                </c:pt>
                <c:pt idx="6168">
                  <c:v>0.42475288707898068</c:v>
                </c:pt>
                <c:pt idx="6169">
                  <c:v>0.42474077539681332</c:v>
                </c:pt>
                <c:pt idx="6170">
                  <c:v>0.42470132591775406</c:v>
                </c:pt>
                <c:pt idx="6171">
                  <c:v>0.42468921423558681</c:v>
                </c:pt>
                <c:pt idx="6172">
                  <c:v>0.42467294997667637</c:v>
                </c:pt>
                <c:pt idx="6173">
                  <c:v>0.42463315444955524</c:v>
                </c:pt>
                <c:pt idx="6174">
                  <c:v>0.42462761768056445</c:v>
                </c:pt>
                <c:pt idx="6175">
                  <c:v>0.42460097197979635</c:v>
                </c:pt>
                <c:pt idx="6176">
                  <c:v>0.42460097197979635</c:v>
                </c:pt>
                <c:pt idx="6177">
                  <c:v>0.42460097197979635</c:v>
                </c:pt>
                <c:pt idx="6178">
                  <c:v>0.4245293400309782</c:v>
                </c:pt>
                <c:pt idx="6179">
                  <c:v>0.42450407852245786</c:v>
                </c:pt>
                <c:pt idx="6180">
                  <c:v>0.42445563179378853</c:v>
                </c:pt>
                <c:pt idx="6181">
                  <c:v>0.42444213591937358</c:v>
                </c:pt>
                <c:pt idx="6182">
                  <c:v>0.4244379833426305</c:v>
                </c:pt>
                <c:pt idx="6183">
                  <c:v>0.42443348471782555</c:v>
                </c:pt>
                <c:pt idx="6184">
                  <c:v>0.42436289091319312</c:v>
                </c:pt>
                <c:pt idx="6185">
                  <c:v>0.42436046857675974</c:v>
                </c:pt>
                <c:pt idx="6186">
                  <c:v>0.42434074383723008</c:v>
                </c:pt>
                <c:pt idx="6187">
                  <c:v>0.42433105449149622</c:v>
                </c:pt>
                <c:pt idx="6188">
                  <c:v>0.42431755861708126</c:v>
                </c:pt>
                <c:pt idx="6189">
                  <c:v>0.42428606824344617</c:v>
                </c:pt>
                <c:pt idx="6190">
                  <c:v>0.42426253697523542</c:v>
                </c:pt>
                <c:pt idx="6191">
                  <c:v>0.42425492391787312</c:v>
                </c:pt>
                <c:pt idx="6192">
                  <c:v>0.42425284762950155</c:v>
                </c:pt>
                <c:pt idx="6193">
                  <c:v>0.42423208474578616</c:v>
                </c:pt>
                <c:pt idx="6194">
                  <c:v>0.42412723218302345</c:v>
                </c:pt>
                <c:pt idx="6195">
                  <c:v>0.42411442840473229</c:v>
                </c:pt>
                <c:pt idx="6196">
                  <c:v>0.42409608785745034</c:v>
                </c:pt>
                <c:pt idx="6197">
                  <c:v>0.42409262737683112</c:v>
                </c:pt>
                <c:pt idx="6198">
                  <c:v>0.42408847480008804</c:v>
                </c:pt>
                <c:pt idx="6199">
                  <c:v>0.42398258409313955</c:v>
                </c:pt>
                <c:pt idx="6200">
                  <c:v>0.42396978031484833</c:v>
                </c:pt>
                <c:pt idx="6201">
                  <c:v>0.42395490024818572</c:v>
                </c:pt>
                <c:pt idx="6202">
                  <c:v>0.42394002018152294</c:v>
                </c:pt>
                <c:pt idx="6203">
                  <c:v>0.42393967413346106</c:v>
                </c:pt>
                <c:pt idx="6204">
                  <c:v>0.42391821915362182</c:v>
                </c:pt>
                <c:pt idx="6205">
                  <c:v>0.42390887585594988</c:v>
                </c:pt>
                <c:pt idx="6206">
                  <c:v>0.42390887585594988</c:v>
                </c:pt>
                <c:pt idx="6207">
                  <c:v>0.42389987860633987</c:v>
                </c:pt>
                <c:pt idx="6208">
                  <c:v>0.42387115661720026</c:v>
                </c:pt>
                <c:pt idx="6209">
                  <c:v>0.4238690803288287</c:v>
                </c:pt>
                <c:pt idx="6210">
                  <c:v>0.42384451091643222</c:v>
                </c:pt>
                <c:pt idx="6211">
                  <c:v>0.42382305593659292</c:v>
                </c:pt>
                <c:pt idx="6212">
                  <c:v>0.42380229305287753</c:v>
                </c:pt>
                <c:pt idx="6213">
                  <c:v>0.42379018137071017</c:v>
                </c:pt>
                <c:pt idx="6214">
                  <c:v>0.42377703154435709</c:v>
                </c:pt>
                <c:pt idx="6215">
                  <c:v>0.42376907243893291</c:v>
                </c:pt>
                <c:pt idx="6216">
                  <c:v>0.42370124701879597</c:v>
                </c:pt>
                <c:pt idx="6217">
                  <c:v>0.42369051952887632</c:v>
                </c:pt>
                <c:pt idx="6218">
                  <c:v>0.42366145149167483</c:v>
                </c:pt>
                <c:pt idx="6219">
                  <c:v>0.42359120373510439</c:v>
                </c:pt>
                <c:pt idx="6220">
                  <c:v>0.42357078689945088</c:v>
                </c:pt>
                <c:pt idx="6221">
                  <c:v>0.42352856903589631</c:v>
                </c:pt>
                <c:pt idx="6222">
                  <c:v>0.42348704326846548</c:v>
                </c:pt>
                <c:pt idx="6223">
                  <c:v>0.42347389344211239</c:v>
                </c:pt>
                <c:pt idx="6224">
                  <c:v>0.42343825049173434</c:v>
                </c:pt>
                <c:pt idx="6225">
                  <c:v>0.42342683090569083</c:v>
                </c:pt>
                <c:pt idx="6226">
                  <c:v>0.42341956389639046</c:v>
                </c:pt>
                <c:pt idx="6227">
                  <c:v>0.42341195083902816</c:v>
                </c:pt>
                <c:pt idx="6228">
                  <c:v>0.42339222609949856</c:v>
                </c:pt>
                <c:pt idx="6229">
                  <c:v>0.42339014981112699</c:v>
                </c:pt>
                <c:pt idx="6230">
                  <c:v>0.4233877274746935</c:v>
                </c:pt>
                <c:pt idx="6231">
                  <c:v>0.42336592644679238</c:v>
                </c:pt>
                <c:pt idx="6232">
                  <c:v>0.42336281201423503</c:v>
                </c:pt>
                <c:pt idx="6233">
                  <c:v>0.4233579673413681</c:v>
                </c:pt>
                <c:pt idx="6234">
                  <c:v>0.42334793194757231</c:v>
                </c:pt>
                <c:pt idx="6235">
                  <c:v>0.4232970628824696</c:v>
                </c:pt>
                <c:pt idx="6236">
                  <c:v>0.42326488041271071</c:v>
                </c:pt>
                <c:pt idx="6237">
                  <c:v>0.42325761340341034</c:v>
                </c:pt>
                <c:pt idx="6238">
                  <c:v>0.42323961890419037</c:v>
                </c:pt>
                <c:pt idx="6239">
                  <c:v>0.42321850997241311</c:v>
                </c:pt>
                <c:pt idx="6240">
                  <c:v>0.42320812853055534</c:v>
                </c:pt>
                <c:pt idx="6241">
                  <c:v>0.42320224571350268</c:v>
                </c:pt>
                <c:pt idx="6242">
                  <c:v>0.42316487252281493</c:v>
                </c:pt>
                <c:pt idx="6243">
                  <c:v>0.42313580448561344</c:v>
                </c:pt>
                <c:pt idx="6244">
                  <c:v>0.42311019692903107</c:v>
                </c:pt>
                <c:pt idx="6245">
                  <c:v>0.42307490002671488</c:v>
                </c:pt>
                <c:pt idx="6246">
                  <c:v>0.42303060587478875</c:v>
                </c:pt>
                <c:pt idx="6247">
                  <c:v>0.42301780209649759</c:v>
                </c:pt>
                <c:pt idx="6248">
                  <c:v>0.42299254058797725</c:v>
                </c:pt>
                <c:pt idx="6249">
                  <c:v>0.42289564713063865</c:v>
                </c:pt>
                <c:pt idx="6250">
                  <c:v>0.42287315400661368</c:v>
                </c:pt>
                <c:pt idx="6251">
                  <c:v>0.42287073167018024</c:v>
                </c:pt>
                <c:pt idx="6252">
                  <c:v>0.42287073167018024</c:v>
                </c:pt>
                <c:pt idx="6253">
                  <c:v>0.42287073167018024</c:v>
                </c:pt>
                <c:pt idx="6254">
                  <c:v>0.42285723579576523</c:v>
                </c:pt>
                <c:pt idx="6255">
                  <c:v>0.42280671277872445</c:v>
                </c:pt>
                <c:pt idx="6256">
                  <c:v>0.42277764474152285</c:v>
                </c:pt>
                <c:pt idx="6257">
                  <c:v>0.42276726329966519</c:v>
                </c:pt>
                <c:pt idx="6258">
                  <c:v>0.42273023615703942</c:v>
                </c:pt>
                <c:pt idx="6259">
                  <c:v>0.42268871038960859</c:v>
                </c:pt>
                <c:pt idx="6260">
                  <c:v>0.42268144338030822</c:v>
                </c:pt>
                <c:pt idx="6261">
                  <c:v>0.4225949313648274</c:v>
                </c:pt>
                <c:pt idx="6262">
                  <c:v>0.42259147088420818</c:v>
                </c:pt>
                <c:pt idx="6263">
                  <c:v>0.42257935920204082</c:v>
                </c:pt>
                <c:pt idx="6264">
                  <c:v>0.42256309494313049</c:v>
                </c:pt>
                <c:pt idx="6265">
                  <c:v>0.42252468360825701</c:v>
                </c:pt>
                <c:pt idx="6266">
                  <c:v>0.42250288258035579</c:v>
                </c:pt>
                <c:pt idx="6267">
                  <c:v>0.42244440045789083</c:v>
                </c:pt>
                <c:pt idx="6268">
                  <c:v>0.42242779015091853</c:v>
                </c:pt>
                <c:pt idx="6269">
                  <c:v>0.42242259942998961</c:v>
                </c:pt>
                <c:pt idx="6270">
                  <c:v>0.42242190733386581</c:v>
                </c:pt>
                <c:pt idx="6271">
                  <c:v>0.42241637056487497</c:v>
                </c:pt>
                <c:pt idx="6272">
                  <c:v>0.42238834067185926</c:v>
                </c:pt>
                <c:pt idx="6273">
                  <c:v>0.42232812830908462</c:v>
                </c:pt>
                <c:pt idx="6274">
                  <c:v>0.42232709016489889</c:v>
                </c:pt>
                <c:pt idx="6275">
                  <c:v>0.42228694858971577</c:v>
                </c:pt>
                <c:pt idx="6276">
                  <c:v>0.42225891869669996</c:v>
                </c:pt>
                <c:pt idx="6277">
                  <c:v>0.42224023210135614</c:v>
                </c:pt>
                <c:pt idx="6278">
                  <c:v>0.42222846646725071</c:v>
                </c:pt>
                <c:pt idx="6279">
                  <c:v>0.42222327574632185</c:v>
                </c:pt>
                <c:pt idx="6280">
                  <c:v>0.42220631939128761</c:v>
                </c:pt>
                <c:pt idx="6281">
                  <c:v>0.42219247746881067</c:v>
                </c:pt>
                <c:pt idx="6282">
                  <c:v>0.42217863554633378</c:v>
                </c:pt>
                <c:pt idx="6283">
                  <c:v>0.42217863554633378</c:v>
                </c:pt>
                <c:pt idx="6284">
                  <c:v>0.42209696820371984</c:v>
                </c:pt>
                <c:pt idx="6285">
                  <c:v>0.42209696820371984</c:v>
                </c:pt>
                <c:pt idx="6286">
                  <c:v>0.42208381837736686</c:v>
                </c:pt>
                <c:pt idx="6287">
                  <c:v>0.42208208813705717</c:v>
                </c:pt>
                <c:pt idx="6288">
                  <c:v>0.4220768974161283</c:v>
                </c:pt>
                <c:pt idx="6289">
                  <c:v>0.42206720807039455</c:v>
                </c:pt>
                <c:pt idx="6290">
                  <c:v>0.42206443968589913</c:v>
                </c:pt>
                <c:pt idx="6291">
                  <c:v>0.42204090841768838</c:v>
                </c:pt>
                <c:pt idx="6292">
                  <c:v>0.42202983487970674</c:v>
                </c:pt>
                <c:pt idx="6293">
                  <c:v>0.42200145893862911</c:v>
                </c:pt>
                <c:pt idx="6294">
                  <c:v>0.42192913489368711</c:v>
                </c:pt>
                <c:pt idx="6295">
                  <c:v>0.42190283524098093</c:v>
                </c:pt>
                <c:pt idx="6296">
                  <c:v>0.42188345654951326</c:v>
                </c:pt>
                <c:pt idx="6297">
                  <c:v>0.42187272905959361</c:v>
                </c:pt>
                <c:pt idx="6298">
                  <c:v>0.42185335036812593</c:v>
                </c:pt>
                <c:pt idx="6299">
                  <c:v>0.42183258748441055</c:v>
                </c:pt>
                <c:pt idx="6300">
                  <c:v>0.42183258748441055</c:v>
                </c:pt>
                <c:pt idx="6301">
                  <c:v>0.42183258748441055</c:v>
                </c:pt>
                <c:pt idx="6302">
                  <c:v>0.42181839951387173</c:v>
                </c:pt>
                <c:pt idx="6303">
                  <c:v>0.42178829333248441</c:v>
                </c:pt>
                <c:pt idx="6304">
                  <c:v>0.42174330708443436</c:v>
                </c:pt>
                <c:pt idx="6305">
                  <c:v>0.42172911911389549</c:v>
                </c:pt>
                <c:pt idx="6306">
                  <c:v>0.42164468338678629</c:v>
                </c:pt>
                <c:pt idx="6307">
                  <c:v>0.42163014936818544</c:v>
                </c:pt>
                <c:pt idx="6308">
                  <c:v>0.42155436484262426</c:v>
                </c:pt>
                <c:pt idx="6309">
                  <c:v>0.42154917412169546</c:v>
                </c:pt>
                <c:pt idx="6310">
                  <c:v>0.4215180297961223</c:v>
                </c:pt>
                <c:pt idx="6311">
                  <c:v>0.42149449852791154</c:v>
                </c:pt>
                <c:pt idx="6312">
                  <c:v>0.42148653942248732</c:v>
                </c:pt>
                <c:pt idx="6313">
                  <c:v>0.42148653942248732</c:v>
                </c:pt>
                <c:pt idx="6314">
                  <c:v>0.42148653942248732</c:v>
                </c:pt>
                <c:pt idx="6315">
                  <c:v>0.42148653942248732</c:v>
                </c:pt>
                <c:pt idx="6316">
                  <c:v>0.42147096725970074</c:v>
                </c:pt>
                <c:pt idx="6317">
                  <c:v>0.42146197001009078</c:v>
                </c:pt>
                <c:pt idx="6318">
                  <c:v>0.42145366485660463</c:v>
                </c:pt>
                <c:pt idx="6319">
                  <c:v>0.42144086107831341</c:v>
                </c:pt>
                <c:pt idx="6320">
                  <c:v>0.4214190600504123</c:v>
                </c:pt>
                <c:pt idx="6321">
                  <c:v>0.42140141159925415</c:v>
                </c:pt>
                <c:pt idx="6322">
                  <c:v>0.42139276039770612</c:v>
                </c:pt>
                <c:pt idx="6323">
                  <c:v>0.42131559167989729</c:v>
                </c:pt>
                <c:pt idx="6324">
                  <c:v>0.42130001951711071</c:v>
                </c:pt>
                <c:pt idx="6325">
                  <c:v>0.42129344460393414</c:v>
                </c:pt>
                <c:pt idx="6326">
                  <c:v>0.42126057003805145</c:v>
                </c:pt>
                <c:pt idx="6327">
                  <c:v>0.4212294257124784</c:v>
                </c:pt>
                <c:pt idx="6328">
                  <c:v>0.42119585905047185</c:v>
                </c:pt>
                <c:pt idx="6329">
                  <c:v>0.42114914256211222</c:v>
                </c:pt>
                <c:pt idx="6330">
                  <c:v>0.42114291369699758</c:v>
                </c:pt>
                <c:pt idx="6331">
                  <c:v>0.42114049136056408</c:v>
                </c:pt>
                <c:pt idx="6332">
                  <c:v>0.42114049136056408</c:v>
                </c:pt>
                <c:pt idx="6333">
                  <c:v>0.42114049136056408</c:v>
                </c:pt>
                <c:pt idx="6334">
                  <c:v>0.42113357039932564</c:v>
                </c:pt>
                <c:pt idx="6335">
                  <c:v>0.42109273672801872</c:v>
                </c:pt>
                <c:pt idx="6336">
                  <c:v>0.4210785487574798</c:v>
                </c:pt>
                <c:pt idx="6337">
                  <c:v>0.42105051886446404</c:v>
                </c:pt>
                <c:pt idx="6338">
                  <c:v>0.42103806113423481</c:v>
                </c:pt>
                <c:pt idx="6339">
                  <c:v>0.42103771508617288</c:v>
                </c:pt>
                <c:pt idx="6340">
                  <c:v>0.42103736903811095</c:v>
                </c:pt>
                <c:pt idx="6341">
                  <c:v>0.42102075873113864</c:v>
                </c:pt>
                <c:pt idx="6342">
                  <c:v>0.42101556801020978</c:v>
                </c:pt>
                <c:pt idx="6343">
                  <c:v>0.42101487591408593</c:v>
                </c:pt>
                <c:pt idx="6344">
                  <c:v>0.42101141543346671</c:v>
                </c:pt>
                <c:pt idx="6345">
                  <c:v>0.42100172608773284</c:v>
                </c:pt>
                <c:pt idx="6346">
                  <c:v>0.42097923296370793</c:v>
                </c:pt>
                <c:pt idx="6347">
                  <c:v>0.42096089241642592</c:v>
                </c:pt>
                <c:pt idx="6348">
                  <c:v>0.42090448658233243</c:v>
                </c:pt>
                <c:pt idx="6349">
                  <c:v>0.42079859587538393</c:v>
                </c:pt>
                <c:pt idx="6350">
                  <c:v>0.42079721168313627</c:v>
                </c:pt>
                <c:pt idx="6351">
                  <c:v>0.42079444329864085</c:v>
                </c:pt>
                <c:pt idx="6352">
                  <c:v>0.42078683024127861</c:v>
                </c:pt>
                <c:pt idx="6353">
                  <c:v>0.42076537526143931</c:v>
                </c:pt>
                <c:pt idx="6354">
                  <c:v>0.42065325568937623</c:v>
                </c:pt>
                <c:pt idx="6355">
                  <c:v>0.4205965038072208</c:v>
                </c:pt>
                <c:pt idx="6356">
                  <c:v>0.42057816325993885</c:v>
                </c:pt>
                <c:pt idx="6357">
                  <c:v>0.42055878456847112</c:v>
                </c:pt>
                <c:pt idx="6358">
                  <c:v>0.4205501333669231</c:v>
                </c:pt>
                <c:pt idx="6359">
                  <c:v>0.42052141137778343</c:v>
                </c:pt>
                <c:pt idx="6360">
                  <c:v>0.42051172203204962</c:v>
                </c:pt>
                <c:pt idx="6361">
                  <c:v>0.42044839523671762</c:v>
                </c:pt>
                <c:pt idx="6362">
                  <c:v>0.42042105743982572</c:v>
                </c:pt>
                <c:pt idx="6363">
                  <c:v>0.42040513922897726</c:v>
                </c:pt>
                <c:pt idx="6364">
                  <c:v>0.42038126191270453</c:v>
                </c:pt>
                <c:pt idx="6365">
                  <c:v>0.420365689749918</c:v>
                </c:pt>
                <c:pt idx="6366">
                  <c:v>0.42035980693286529</c:v>
                </c:pt>
                <c:pt idx="6367">
                  <c:v>0.42034907944294569</c:v>
                </c:pt>
                <c:pt idx="6368">
                  <c:v>0.42033869800108797</c:v>
                </c:pt>
                <c:pt idx="6369">
                  <c:v>0.42030651553132908</c:v>
                </c:pt>
                <c:pt idx="6370">
                  <c:v>0.42029371175303798</c:v>
                </c:pt>
                <c:pt idx="6371">
                  <c:v>0.42021792722747681</c:v>
                </c:pt>
                <c:pt idx="6372">
                  <c:v>0.42021481279491951</c:v>
                </c:pt>
                <c:pt idx="6373">
                  <c:v>0.42020027877631866</c:v>
                </c:pt>
                <c:pt idx="6374">
                  <c:v>0.42016671211431211</c:v>
                </c:pt>
                <c:pt idx="6375">
                  <c:v>0.42013833617323443</c:v>
                </c:pt>
                <c:pt idx="6376">
                  <c:v>0.42013383754842942</c:v>
                </c:pt>
                <c:pt idx="6377">
                  <c:v>0.42012622449106712</c:v>
                </c:pt>
                <c:pt idx="6378">
                  <c:v>0.42012622449106712</c:v>
                </c:pt>
                <c:pt idx="6379">
                  <c:v>0.42007570147402634</c:v>
                </c:pt>
                <c:pt idx="6380">
                  <c:v>0.42007466332984061</c:v>
                </c:pt>
                <c:pt idx="6381">
                  <c:v>0.42006566608023055</c:v>
                </c:pt>
                <c:pt idx="6382">
                  <c:v>0.42001514306318977</c:v>
                </c:pt>
                <c:pt idx="6383">
                  <c:v>0.41999714856396975</c:v>
                </c:pt>
                <c:pt idx="6384">
                  <c:v>0.419978115920564</c:v>
                </c:pt>
                <c:pt idx="6385">
                  <c:v>0.41992966919189473</c:v>
                </c:pt>
                <c:pt idx="6386">
                  <c:v>0.41992793895158514</c:v>
                </c:pt>
                <c:pt idx="6387">
                  <c:v>0.41992724685546123</c:v>
                </c:pt>
                <c:pt idx="6388">
                  <c:v>0.41991928775003706</c:v>
                </c:pt>
                <c:pt idx="6389">
                  <c:v>0.41991790355778935</c:v>
                </c:pt>
                <c:pt idx="6390">
                  <c:v>0.41988710528027817</c:v>
                </c:pt>
                <c:pt idx="6391">
                  <c:v>0.41988399084772082</c:v>
                </c:pt>
                <c:pt idx="6392">
                  <c:v>0.41986011353144814</c:v>
                </c:pt>
                <c:pt idx="6393">
                  <c:v>0.41982274034076045</c:v>
                </c:pt>
                <c:pt idx="6394">
                  <c:v>0.41982101010045081</c:v>
                </c:pt>
                <c:pt idx="6395">
                  <c:v>0.41980059326479735</c:v>
                </c:pt>
                <c:pt idx="6396">
                  <c:v>0.41978778948650619</c:v>
                </c:pt>
                <c:pt idx="6397">
                  <c:v>0.41978432900588697</c:v>
                </c:pt>
                <c:pt idx="6398">
                  <c:v>0.41977394756402925</c:v>
                </c:pt>
                <c:pt idx="6399">
                  <c:v>0.41975629911287121</c:v>
                </c:pt>
                <c:pt idx="6400">
                  <c:v>0.41972757712373154</c:v>
                </c:pt>
                <c:pt idx="6401">
                  <c:v>0.41970127747102537</c:v>
                </c:pt>
                <c:pt idx="6402">
                  <c:v>0.4196857053082389</c:v>
                </c:pt>
                <c:pt idx="6403">
                  <c:v>0.41968432111599113</c:v>
                </c:pt>
                <c:pt idx="6404">
                  <c:v>0.41967186338576196</c:v>
                </c:pt>
                <c:pt idx="6405">
                  <c:v>0.41964037301212692</c:v>
                </c:pt>
                <c:pt idx="6406">
                  <c:v>0.41962722318577383</c:v>
                </c:pt>
                <c:pt idx="6407">
                  <c:v>0.41960853659043001</c:v>
                </c:pt>
                <c:pt idx="6408">
                  <c:v>0.41958465927415722</c:v>
                </c:pt>
                <c:pt idx="6409">
                  <c:v>0.41958431322609535</c:v>
                </c:pt>
                <c:pt idx="6410">
                  <c:v>0.41948707372069494</c:v>
                </c:pt>
                <c:pt idx="6411">
                  <c:v>0.41945350705868839</c:v>
                </c:pt>
                <c:pt idx="6412">
                  <c:v>0.41944381771295453</c:v>
                </c:pt>
                <c:pt idx="6413">
                  <c:v>0.41942236273311534</c:v>
                </c:pt>
                <c:pt idx="6414">
                  <c:v>0.41941025105094798</c:v>
                </c:pt>
                <c:pt idx="6415">
                  <c:v>0.41941025105094798</c:v>
                </c:pt>
                <c:pt idx="6416">
                  <c:v>0.41941025105094798</c:v>
                </c:pt>
                <c:pt idx="6417">
                  <c:v>0.41941025105094798</c:v>
                </c:pt>
                <c:pt idx="6418">
                  <c:v>0.41941025105094798</c:v>
                </c:pt>
                <c:pt idx="6419">
                  <c:v>0.41941025105094798</c:v>
                </c:pt>
                <c:pt idx="6420">
                  <c:v>0.4193306599967056</c:v>
                </c:pt>
                <c:pt idx="6421">
                  <c:v>0.41932892975639607</c:v>
                </c:pt>
                <c:pt idx="6422">
                  <c:v>0.41932166274709559</c:v>
                </c:pt>
                <c:pt idx="6423">
                  <c:v>0.4192842895564079</c:v>
                </c:pt>
                <c:pt idx="6424">
                  <c:v>0.41927079368199288</c:v>
                </c:pt>
                <c:pt idx="6425">
                  <c:v>0.41925210708664901</c:v>
                </c:pt>
                <c:pt idx="6426">
                  <c:v>0.41925141499052521</c:v>
                </c:pt>
                <c:pt idx="6427">
                  <c:v>0.41923930330835796</c:v>
                </c:pt>
                <c:pt idx="6428">
                  <c:v>0.41923791911611019</c:v>
                </c:pt>
                <c:pt idx="6429">
                  <c:v>0.41916282668667287</c:v>
                </c:pt>
                <c:pt idx="6430">
                  <c:v>0.41913687308202863</c:v>
                </c:pt>
                <c:pt idx="6431">
                  <c:v>0.41909084868979285</c:v>
                </c:pt>
                <c:pt idx="6432">
                  <c:v>0.41907077790220132</c:v>
                </c:pt>
                <c:pt idx="6433">
                  <c:v>0.41906420298902475</c:v>
                </c:pt>
                <c:pt idx="6434">
                  <c:v>0.41906420298902475</c:v>
                </c:pt>
                <c:pt idx="6435">
                  <c:v>0.41900191433787853</c:v>
                </c:pt>
                <c:pt idx="6436">
                  <c:v>0.41900087619369281</c:v>
                </c:pt>
                <c:pt idx="6437">
                  <c:v>0.41898461193478242</c:v>
                </c:pt>
                <c:pt idx="6438">
                  <c:v>0.41896004252238589</c:v>
                </c:pt>
                <c:pt idx="6439">
                  <c:v>0.41895865833013812</c:v>
                </c:pt>
                <c:pt idx="6440">
                  <c:v>0.41890086830379697</c:v>
                </c:pt>
                <c:pt idx="6441">
                  <c:v>0.41889983015961124</c:v>
                </c:pt>
                <c:pt idx="6442">
                  <c:v>0.41886695559372855</c:v>
                </c:pt>
                <c:pt idx="6443">
                  <c:v>0.41880881951932541</c:v>
                </c:pt>
                <c:pt idx="6444">
                  <c:v>0.41874341643562196</c:v>
                </c:pt>
                <c:pt idx="6445">
                  <c:v>0.41871988516741115</c:v>
                </c:pt>
                <c:pt idx="6446">
                  <c:v>0.41871815492710152</c:v>
                </c:pt>
                <c:pt idx="6447">
                  <c:v>0.41871815492710152</c:v>
                </c:pt>
                <c:pt idx="6448">
                  <c:v>0.41871815492710152</c:v>
                </c:pt>
                <c:pt idx="6449">
                  <c:v>0.41871815492710152</c:v>
                </c:pt>
                <c:pt idx="6450">
                  <c:v>0.41871815492710152</c:v>
                </c:pt>
                <c:pt idx="6451">
                  <c:v>0.4187122721100488</c:v>
                </c:pt>
                <c:pt idx="6452">
                  <c:v>0.41867109239067996</c:v>
                </c:pt>
                <c:pt idx="6453">
                  <c:v>0.41865344393952192</c:v>
                </c:pt>
                <c:pt idx="6454">
                  <c:v>0.41863717968061154</c:v>
                </c:pt>
                <c:pt idx="6455">
                  <c:v>0.4185499755690068</c:v>
                </c:pt>
                <c:pt idx="6456">
                  <c:v>0.41853509550234413</c:v>
                </c:pt>
                <c:pt idx="6457">
                  <c:v>0.41853128897366298</c:v>
                </c:pt>
                <c:pt idx="6458">
                  <c:v>0.41851848519537183</c:v>
                </c:pt>
                <c:pt idx="6459">
                  <c:v>0.41847938176437449</c:v>
                </c:pt>
                <c:pt idx="6460">
                  <c:v>0.4184617333132164</c:v>
                </c:pt>
                <c:pt idx="6461">
                  <c:v>0.41845239001554446</c:v>
                </c:pt>
                <c:pt idx="6462">
                  <c:v>0.4184312810837672</c:v>
                </c:pt>
                <c:pt idx="6463">
                  <c:v>0.41842193778609527</c:v>
                </c:pt>
                <c:pt idx="6464">
                  <c:v>0.4184198614977237</c:v>
                </c:pt>
                <c:pt idx="6465">
                  <c:v>0.41840636562330868</c:v>
                </c:pt>
                <c:pt idx="6466">
                  <c:v>0.41838110411478835</c:v>
                </c:pt>
                <c:pt idx="6467">
                  <c:v>0.41837210686517828</c:v>
                </c:pt>
                <c:pt idx="6468">
                  <c:v>0.41837210686517828</c:v>
                </c:pt>
                <c:pt idx="6469">
                  <c:v>0.41834234673185289</c:v>
                </c:pt>
                <c:pt idx="6470">
                  <c:v>0.41830843402178441</c:v>
                </c:pt>
                <c:pt idx="6471">
                  <c:v>0.41827071478303485</c:v>
                </c:pt>
                <c:pt idx="6472">
                  <c:v>0.41824960585125748</c:v>
                </c:pt>
                <c:pt idx="6473">
                  <c:v>0.41822918901560402</c:v>
                </c:pt>
                <c:pt idx="6474">
                  <c:v>0.41818524091173975</c:v>
                </c:pt>
                <c:pt idx="6475">
                  <c:v>0.41817139898926287</c:v>
                </c:pt>
                <c:pt idx="6476">
                  <c:v>0.4181700147970151</c:v>
                </c:pt>
                <c:pt idx="6477">
                  <c:v>0.41815444263422863</c:v>
                </c:pt>
                <c:pt idx="6478">
                  <c:v>0.41814129280787554</c:v>
                </c:pt>
                <c:pt idx="6479">
                  <c:v>0.4180596254652616</c:v>
                </c:pt>
                <c:pt idx="6480">
                  <c:v>0.41805858732107587</c:v>
                </c:pt>
                <c:pt idx="6481">
                  <c:v>0.41797069111334734</c:v>
                </c:pt>
                <c:pt idx="6482">
                  <c:v>0.41796584644048046</c:v>
                </c:pt>
                <c:pt idx="6483">
                  <c:v>0.41794992822963195</c:v>
                </c:pt>
                <c:pt idx="6484">
                  <c:v>0.41793989283583616</c:v>
                </c:pt>
                <c:pt idx="6485">
                  <c:v>0.41786030178159383</c:v>
                </c:pt>
                <c:pt idx="6486">
                  <c:v>0.41778832378471387</c:v>
                </c:pt>
                <c:pt idx="6487">
                  <c:v>0.41777932653510386</c:v>
                </c:pt>
                <c:pt idx="6488">
                  <c:v>0.41775856365138847</c:v>
                </c:pt>
                <c:pt idx="6489">
                  <c:v>0.41773434028705375</c:v>
                </c:pt>
                <c:pt idx="6490">
                  <c:v>0.41773191795062037</c:v>
                </c:pt>
                <c:pt idx="6491">
                  <c:v>0.41768001074133188</c:v>
                </c:pt>
                <c:pt idx="6492">
                  <c:v>0.41768001074133188</c:v>
                </c:pt>
                <c:pt idx="6493">
                  <c:v>0.41767170558784572</c:v>
                </c:pt>
                <c:pt idx="6494">
                  <c:v>0.41766478462660722</c:v>
                </c:pt>
                <c:pt idx="6495">
                  <c:v>0.41763017982041489</c:v>
                </c:pt>
                <c:pt idx="6496">
                  <c:v>0.41762844958010531</c:v>
                </c:pt>
                <c:pt idx="6497">
                  <c:v>0.41761841418630946</c:v>
                </c:pt>
                <c:pt idx="6498">
                  <c:v>0.41758277123593146</c:v>
                </c:pt>
                <c:pt idx="6499">
                  <c:v>0.41755750972741101</c:v>
                </c:pt>
                <c:pt idx="6500">
                  <c:v>0.41755370319872986</c:v>
                </c:pt>
                <c:pt idx="6501">
                  <c:v>0.41746130836619633</c:v>
                </c:pt>
                <c:pt idx="6502">
                  <c:v>0.41745888602976294</c:v>
                </c:pt>
                <c:pt idx="6503">
                  <c:v>0.41743743104992365</c:v>
                </c:pt>
                <c:pt idx="6504">
                  <c:v>0.41733396267940864</c:v>
                </c:pt>
                <c:pt idx="6505">
                  <c:v>0.4172166523864167</c:v>
                </c:pt>
                <c:pt idx="6506">
                  <c:v>0.41718446991665781</c:v>
                </c:pt>
                <c:pt idx="6507">
                  <c:v>0.41717270428255243</c:v>
                </c:pt>
                <c:pt idx="6508">
                  <c:v>0.41717097404224279</c:v>
                </c:pt>
                <c:pt idx="6509">
                  <c:v>0.41712702593837858</c:v>
                </c:pt>
                <c:pt idx="6510">
                  <c:v>0.41707684896939967</c:v>
                </c:pt>
                <c:pt idx="6511">
                  <c:v>0.41706023866242736</c:v>
                </c:pt>
                <c:pt idx="6512">
                  <c:v>0.41705539398956043</c:v>
                </c:pt>
                <c:pt idx="6513">
                  <c:v>0.41702217337561576</c:v>
                </c:pt>
                <c:pt idx="6514">
                  <c:v>0.41696023077253158</c:v>
                </c:pt>
                <c:pt idx="6515">
                  <c:v>0.41694258232137343</c:v>
                </c:pt>
                <c:pt idx="6516">
                  <c:v>0.41689655792913771</c:v>
                </c:pt>
                <c:pt idx="6517">
                  <c:v>0.41687717923766998</c:v>
                </c:pt>
                <c:pt idx="6518">
                  <c:v>0.4168335771818677</c:v>
                </c:pt>
                <c:pt idx="6519">
                  <c:v>0.41682457993225763</c:v>
                </c:pt>
                <c:pt idx="6520">
                  <c:v>0.41677924763614566</c:v>
                </c:pt>
                <c:pt idx="6521">
                  <c:v>0.41677163457878341</c:v>
                </c:pt>
                <c:pt idx="6522">
                  <c:v>0.41676678990591648</c:v>
                </c:pt>
                <c:pt idx="6523">
                  <c:v>0.41676125313692569</c:v>
                </c:pt>
                <c:pt idx="6524">
                  <c:v>0.41671038407182298</c:v>
                </c:pt>
                <c:pt idx="6525">
                  <c:v>0.41668719885167416</c:v>
                </c:pt>
                <c:pt idx="6526">
                  <c:v>0.4166484414687387</c:v>
                </c:pt>
                <c:pt idx="6527">
                  <c:v>0.41664601913230526</c:v>
                </c:pt>
                <c:pt idx="6528">
                  <c:v>0.41664567308424333</c:v>
                </c:pt>
                <c:pt idx="6529">
                  <c:v>0.41664186655556218</c:v>
                </c:pt>
                <c:pt idx="6530">
                  <c:v>0.41661383666254642</c:v>
                </c:pt>
                <c:pt idx="6531">
                  <c:v>0.41657507927961102</c:v>
                </c:pt>
                <c:pt idx="6532">
                  <c:v>0.41652490231063216</c:v>
                </c:pt>
                <c:pt idx="6533">
                  <c:v>0.41652351811838439</c:v>
                </c:pt>
                <c:pt idx="6534">
                  <c:v>0.41644150472770863</c:v>
                </c:pt>
                <c:pt idx="6535">
                  <c:v>0.41641485902694059</c:v>
                </c:pt>
                <c:pt idx="6536">
                  <c:v>0.41640897620988787</c:v>
                </c:pt>
                <c:pt idx="6537">
                  <c:v>0.41631450508898282</c:v>
                </c:pt>
                <c:pt idx="6538">
                  <c:v>0.41629581849363895</c:v>
                </c:pt>
                <c:pt idx="6539">
                  <c:v>0.41629581849363895</c:v>
                </c:pt>
                <c:pt idx="6540">
                  <c:v>0.41629581849363895</c:v>
                </c:pt>
                <c:pt idx="6541">
                  <c:v>0.41629339615720545</c:v>
                </c:pt>
                <c:pt idx="6542">
                  <c:v>0.41628266866728586</c:v>
                </c:pt>
                <c:pt idx="6543">
                  <c:v>0.41627297932155199</c:v>
                </c:pt>
                <c:pt idx="6544">
                  <c:v>0.41624218104404087</c:v>
                </c:pt>
                <c:pt idx="6545">
                  <c:v>0.41619996318048619</c:v>
                </c:pt>
                <c:pt idx="6546">
                  <c:v>0.41616016765336505</c:v>
                </c:pt>
                <c:pt idx="6547">
                  <c:v>0.41602590100533887</c:v>
                </c:pt>
                <c:pt idx="6548">
                  <c:v>0.41601794189991459</c:v>
                </c:pt>
                <c:pt idx="6549">
                  <c:v>0.41600652231387114</c:v>
                </c:pt>
                <c:pt idx="6550">
                  <c:v>0.41598195290147461</c:v>
                </c:pt>
                <c:pt idx="6551">
                  <c:v>0.41595738348907801</c:v>
                </c:pt>
                <c:pt idx="6552">
                  <c:v>0.41594977043171572</c:v>
                </c:pt>
                <c:pt idx="6553">
                  <c:v>0.41594977043171572</c:v>
                </c:pt>
                <c:pt idx="6554">
                  <c:v>0.41594942438365379</c:v>
                </c:pt>
                <c:pt idx="6555">
                  <c:v>0.41587675429064991</c:v>
                </c:pt>
                <c:pt idx="6556">
                  <c:v>0.41586360446429682</c:v>
                </c:pt>
                <c:pt idx="6557">
                  <c:v>0.41582692336973298</c:v>
                </c:pt>
                <c:pt idx="6558">
                  <c:v>0.41576705705502026</c:v>
                </c:pt>
                <c:pt idx="6559">
                  <c:v>0.41575702166122447</c:v>
                </c:pt>
                <c:pt idx="6560">
                  <c:v>0.41574456393099524</c:v>
                </c:pt>
                <c:pt idx="6561">
                  <c:v>0.41569058043333523</c:v>
                </c:pt>
                <c:pt idx="6562">
                  <c:v>0.41567016359768177</c:v>
                </c:pt>
                <c:pt idx="6563">
                  <c:v>0.41566047425194791</c:v>
                </c:pt>
                <c:pt idx="6564">
                  <c:v>0.41562863783025095</c:v>
                </c:pt>
                <c:pt idx="6565">
                  <c:v>0.41560441446591634</c:v>
                </c:pt>
                <c:pt idx="6566">
                  <c:v>0.41560372236979248</c:v>
                </c:pt>
                <c:pt idx="6567">
                  <c:v>0.41560372236979248</c:v>
                </c:pt>
                <c:pt idx="6568">
                  <c:v>0.41560372236979248</c:v>
                </c:pt>
                <c:pt idx="6569">
                  <c:v>0.41560372236979248</c:v>
                </c:pt>
                <c:pt idx="6570">
                  <c:v>0.41560372236979248</c:v>
                </c:pt>
                <c:pt idx="6571">
                  <c:v>0.41560372236979248</c:v>
                </c:pt>
                <c:pt idx="6572">
                  <c:v>0.41560372236979248</c:v>
                </c:pt>
                <c:pt idx="6573">
                  <c:v>0.41560372236979248</c:v>
                </c:pt>
                <c:pt idx="6574">
                  <c:v>0.41560372236979248</c:v>
                </c:pt>
                <c:pt idx="6575">
                  <c:v>0.41556115845817593</c:v>
                </c:pt>
                <c:pt idx="6576">
                  <c:v>0.41550094609540128</c:v>
                </c:pt>
                <c:pt idx="6577">
                  <c:v>0.41547776087525246</c:v>
                </c:pt>
                <c:pt idx="6578">
                  <c:v>0.41545388355897978</c:v>
                </c:pt>
                <c:pt idx="6579">
                  <c:v>0.41541927875278745</c:v>
                </c:pt>
                <c:pt idx="6580">
                  <c:v>0.41535941243807473</c:v>
                </c:pt>
                <c:pt idx="6581">
                  <c:v>0.41530058426754779</c:v>
                </c:pt>
                <c:pt idx="6582">
                  <c:v>0.4152988540272381</c:v>
                </c:pt>
                <c:pt idx="6583">
                  <c:v>0.4152981619311143</c:v>
                </c:pt>
                <c:pt idx="6584">
                  <c:v>0.41525767430786931</c:v>
                </c:pt>
                <c:pt idx="6585">
                  <c:v>0.41525767430786931</c:v>
                </c:pt>
                <c:pt idx="6586">
                  <c:v>0.41525767430786931</c:v>
                </c:pt>
                <c:pt idx="6587">
                  <c:v>0.41525767430786931</c:v>
                </c:pt>
                <c:pt idx="6588">
                  <c:v>0.41524487052957809</c:v>
                </c:pt>
                <c:pt idx="6589">
                  <c:v>0.41521718668462426</c:v>
                </c:pt>
                <c:pt idx="6590">
                  <c:v>0.41520715129082852</c:v>
                </c:pt>
                <c:pt idx="6591">
                  <c:v>0.41516008875440696</c:v>
                </c:pt>
                <c:pt idx="6592">
                  <c:v>0.41515524408153998</c:v>
                </c:pt>
                <c:pt idx="6593">
                  <c:v>0.41514209425518689</c:v>
                </c:pt>
                <c:pt idx="6594">
                  <c:v>0.41511129597767576</c:v>
                </c:pt>
                <c:pt idx="6595">
                  <c:v>0.41510852759318034</c:v>
                </c:pt>
                <c:pt idx="6596">
                  <c:v>0.41507599907535958</c:v>
                </c:pt>
                <c:pt idx="6597">
                  <c:v>0.41501267228002758</c:v>
                </c:pt>
                <c:pt idx="6598">
                  <c:v>0.41498429633894995</c:v>
                </c:pt>
                <c:pt idx="6599">
                  <c:v>0.41497702932964958</c:v>
                </c:pt>
                <c:pt idx="6600">
                  <c:v>0.41493515751415683</c:v>
                </c:pt>
                <c:pt idx="6601">
                  <c:v>0.41492581421648489</c:v>
                </c:pt>
                <c:pt idx="6602">
                  <c:v>0.41491162624594607</c:v>
                </c:pt>
                <c:pt idx="6603">
                  <c:v>0.41491162624594607</c:v>
                </c:pt>
                <c:pt idx="6604">
                  <c:v>0.41491162624594607</c:v>
                </c:pt>
                <c:pt idx="6605">
                  <c:v>0.41491162624594607</c:v>
                </c:pt>
                <c:pt idx="6606">
                  <c:v>0.41483307333588948</c:v>
                </c:pt>
                <c:pt idx="6607">
                  <c:v>0.41481023416380258</c:v>
                </c:pt>
                <c:pt idx="6608">
                  <c:v>0.41474310083978944</c:v>
                </c:pt>
                <c:pt idx="6609">
                  <c:v>0.41471437885064982</c:v>
                </c:pt>
                <c:pt idx="6610">
                  <c:v>0.41470745788941138</c:v>
                </c:pt>
                <c:pt idx="6611">
                  <c:v>0.41467596751577634</c:v>
                </c:pt>
                <c:pt idx="6612">
                  <c:v>0.4144977527638859</c:v>
                </c:pt>
                <c:pt idx="6613">
                  <c:v>0.41447352939955123</c:v>
                </c:pt>
                <c:pt idx="6614">
                  <c:v>0.41441400913290044</c:v>
                </c:pt>
                <c:pt idx="6615">
                  <c:v>0.41439463044143277</c:v>
                </c:pt>
                <c:pt idx="6616">
                  <c:v>0.41432472873292431</c:v>
                </c:pt>
                <c:pt idx="6617">
                  <c:v>0.41429012392673192</c:v>
                </c:pt>
                <c:pt idx="6618">
                  <c:v>0.41426832289883081</c:v>
                </c:pt>
                <c:pt idx="6619">
                  <c:v>0.41421987617016154</c:v>
                </c:pt>
                <c:pt idx="6620">
                  <c:v>0.41421953012209961</c:v>
                </c:pt>
                <c:pt idx="6621">
                  <c:v>0.41421779988178997</c:v>
                </c:pt>
                <c:pt idx="6622">
                  <c:v>0.41420914868024195</c:v>
                </c:pt>
                <c:pt idx="6623">
                  <c:v>0.41417662016242113</c:v>
                </c:pt>
                <c:pt idx="6624">
                  <c:v>0.41417142944149232</c:v>
                </c:pt>
                <c:pt idx="6625">
                  <c:v>0.41410637240585069</c:v>
                </c:pt>
                <c:pt idx="6626">
                  <c:v>0.41410256587716959</c:v>
                </c:pt>
                <c:pt idx="6627">
                  <c:v>0.41410152773298381</c:v>
                </c:pt>
                <c:pt idx="6628">
                  <c:v>0.41406242430198648</c:v>
                </c:pt>
                <c:pt idx="6629">
                  <c:v>0.41401190128494569</c:v>
                </c:pt>
                <c:pt idx="6630">
                  <c:v>0.41400013565084026</c:v>
                </c:pt>
                <c:pt idx="6631">
                  <c:v>0.41399390678572567</c:v>
                </c:pt>
                <c:pt idx="6632">
                  <c:v>0.41394407586480869</c:v>
                </c:pt>
                <c:pt idx="6633">
                  <c:v>0.41392746555783638</c:v>
                </c:pt>
                <c:pt idx="6634">
                  <c:v>0.41390912501055449</c:v>
                </c:pt>
                <c:pt idx="6635">
                  <c:v>0.41388109511753868</c:v>
                </c:pt>
                <c:pt idx="6636">
                  <c:v>0.41387348206017638</c:v>
                </c:pt>
                <c:pt idx="6637">
                  <c:v>0.41387348206017638</c:v>
                </c:pt>
                <c:pt idx="6638">
                  <c:v>0.41387348206017638</c:v>
                </c:pt>
                <c:pt idx="6639">
                  <c:v>0.41387348206017638</c:v>
                </c:pt>
                <c:pt idx="6640">
                  <c:v>0.41387244391599065</c:v>
                </c:pt>
                <c:pt idx="6641">
                  <c:v>0.41383161024468362</c:v>
                </c:pt>
                <c:pt idx="6642">
                  <c:v>0.41381050131290636</c:v>
                </c:pt>
                <c:pt idx="6643">
                  <c:v>0.41379804358267708</c:v>
                </c:pt>
                <c:pt idx="6644">
                  <c:v>0.41379665939042942</c:v>
                </c:pt>
                <c:pt idx="6645">
                  <c:v>0.41375963224780365</c:v>
                </c:pt>
                <c:pt idx="6646">
                  <c:v>0.41370115012533859</c:v>
                </c:pt>
                <c:pt idx="6647">
                  <c:v>0.41362882608039664</c:v>
                </c:pt>
                <c:pt idx="6648">
                  <c:v>0.41357830306335586</c:v>
                </c:pt>
                <c:pt idx="6649">
                  <c:v>0.41356480718894084</c:v>
                </c:pt>
                <c:pt idx="6650">
                  <c:v>0.4134184288587473</c:v>
                </c:pt>
                <c:pt idx="6651">
                  <c:v>0.41338936082154581</c:v>
                </c:pt>
                <c:pt idx="6652">
                  <c:v>0.4133530257750439</c:v>
                </c:pt>
                <c:pt idx="6653">
                  <c:v>0.41334852715023884</c:v>
                </c:pt>
                <c:pt idx="6654">
                  <c:v>0.41334575876574342</c:v>
                </c:pt>
                <c:pt idx="6655">
                  <c:v>0.41333226289132841</c:v>
                </c:pt>
                <c:pt idx="6656">
                  <c:v>0.41330250275800301</c:v>
                </c:pt>
                <c:pt idx="6657">
                  <c:v>0.41329385155645498</c:v>
                </c:pt>
                <c:pt idx="6658">
                  <c:v>0.41327481891304918</c:v>
                </c:pt>
                <c:pt idx="6659">
                  <c:v>0.41323986805879498</c:v>
                </c:pt>
                <c:pt idx="6660">
                  <c:v>0.41323848386654727</c:v>
                </c:pt>
                <c:pt idx="6661">
                  <c:v>0.41318138593632991</c:v>
                </c:pt>
                <c:pt idx="6662">
                  <c:v>0.41318138593632991</c:v>
                </c:pt>
                <c:pt idx="6663">
                  <c:v>0.41318138593632991</c:v>
                </c:pt>
                <c:pt idx="6664">
                  <c:v>0.41316442958129568</c:v>
                </c:pt>
                <c:pt idx="6665">
                  <c:v>0.41313916807277529</c:v>
                </c:pt>
                <c:pt idx="6666">
                  <c:v>0.41313293920766064</c:v>
                </c:pt>
                <c:pt idx="6667">
                  <c:v>0.41312913267897949</c:v>
                </c:pt>
                <c:pt idx="6668">
                  <c:v>0.41312498010223647</c:v>
                </c:pt>
                <c:pt idx="6669">
                  <c:v>0.41311286842006911</c:v>
                </c:pt>
                <c:pt idx="6670">
                  <c:v>0.41305715468209953</c:v>
                </c:pt>
                <c:pt idx="6671">
                  <c:v>0.41304192856737487</c:v>
                </c:pt>
                <c:pt idx="6672">
                  <c:v>0.41301735915497834</c:v>
                </c:pt>
                <c:pt idx="6673">
                  <c:v>0.41300836190536833</c:v>
                </c:pt>
                <c:pt idx="6674">
                  <c:v>0.41298483063715757</c:v>
                </c:pt>
                <c:pt idx="6675">
                  <c:v>0.41297652548367136</c:v>
                </c:pt>
                <c:pt idx="6676">
                  <c:v>0.41297548733948558</c:v>
                </c:pt>
                <c:pt idx="6677">
                  <c:v>0.41296545194568984</c:v>
                </c:pt>
                <c:pt idx="6678">
                  <c:v>0.41296337565731828</c:v>
                </c:pt>
                <c:pt idx="6679">
                  <c:v>0.41294918768677941</c:v>
                </c:pt>
                <c:pt idx="6680">
                  <c:v>0.41294814954259368</c:v>
                </c:pt>
                <c:pt idx="6681">
                  <c:v>0.41291146844802984</c:v>
                </c:pt>
                <c:pt idx="6682">
                  <c:v>0.41283533787440668</c:v>
                </c:pt>
                <c:pt idx="6683">
                  <c:v>0.41280938426976244</c:v>
                </c:pt>
                <c:pt idx="6684">
                  <c:v>0.41279900282790477</c:v>
                </c:pt>
                <c:pt idx="6685">
                  <c:v>0.41278619904961361</c:v>
                </c:pt>
                <c:pt idx="6686">
                  <c:v>0.41277720180000366</c:v>
                </c:pt>
                <c:pt idx="6687">
                  <c:v>0.4127733952713224</c:v>
                </c:pt>
                <c:pt idx="6688">
                  <c:v>0.41272529459071511</c:v>
                </c:pt>
                <c:pt idx="6689">
                  <c:v>0.41270037913025664</c:v>
                </c:pt>
                <c:pt idx="6690">
                  <c:v>0.41268065439072704</c:v>
                </c:pt>
                <c:pt idx="6691">
                  <c:v>0.41267615576592204</c:v>
                </c:pt>
                <c:pt idx="6692">
                  <c:v>0.4126713110930551</c:v>
                </c:pt>
                <c:pt idx="6693">
                  <c:v>0.41260867639384702</c:v>
                </c:pt>
                <c:pt idx="6694">
                  <c:v>0.41258133859695512</c:v>
                </c:pt>
                <c:pt idx="6695">
                  <c:v>0.41258030045276928</c:v>
                </c:pt>
                <c:pt idx="6696">
                  <c:v>0.41254500355045315</c:v>
                </c:pt>
                <c:pt idx="6697">
                  <c:v>0.41252354857061385</c:v>
                </c:pt>
                <c:pt idx="6698">
                  <c:v>0.41250278568689847</c:v>
                </c:pt>
                <c:pt idx="6699">
                  <c:v>0.41248928981248351</c:v>
                </c:pt>
                <c:pt idx="6700">
                  <c:v>0.4124709492652015</c:v>
                </c:pt>
                <c:pt idx="6701">
                  <c:v>0.41244637985280502</c:v>
                </c:pt>
                <c:pt idx="6702">
                  <c:v>0.41241834995978927</c:v>
                </c:pt>
                <c:pt idx="6703">
                  <c:v>0.4124162736714177</c:v>
                </c:pt>
                <c:pt idx="6704">
                  <c:v>0.41237855443266808</c:v>
                </c:pt>
                <c:pt idx="6705">
                  <c:v>0.41236402041406728</c:v>
                </c:pt>
                <c:pt idx="6706">
                  <c:v>0.41236263622181957</c:v>
                </c:pt>
                <c:pt idx="6707">
                  <c:v>0.41232076440632687</c:v>
                </c:pt>
                <c:pt idx="6708">
                  <c:v>0.41222871562185531</c:v>
                </c:pt>
                <c:pt idx="6709">
                  <c:v>0.41217300188388567</c:v>
                </c:pt>
                <c:pt idx="6710">
                  <c:v>0.41215466133660367</c:v>
                </c:pt>
                <c:pt idx="6711">
                  <c:v>0.41214324175056027</c:v>
                </c:pt>
                <c:pt idx="6712">
                  <c:v>0.41214324175056027</c:v>
                </c:pt>
                <c:pt idx="6713">
                  <c:v>0.41214324175056027</c:v>
                </c:pt>
                <c:pt idx="6714">
                  <c:v>0.41214324175056027</c:v>
                </c:pt>
                <c:pt idx="6715">
                  <c:v>0.41214324175056027</c:v>
                </c:pt>
                <c:pt idx="6716">
                  <c:v>0.41211002113661566</c:v>
                </c:pt>
                <c:pt idx="6717">
                  <c:v>0.4121017159831295</c:v>
                </c:pt>
                <c:pt idx="6718">
                  <c:v>0.41194841669169746</c:v>
                </c:pt>
                <c:pt idx="6719">
                  <c:v>0.41191623422193863</c:v>
                </c:pt>
                <c:pt idx="6720">
                  <c:v>0.41188785828086089</c:v>
                </c:pt>
                <c:pt idx="6721">
                  <c:v>0.41185186928242085</c:v>
                </c:pt>
                <c:pt idx="6722">
                  <c:v>0.41184806275373975</c:v>
                </c:pt>
                <c:pt idx="6723">
                  <c:v>0.411829030110334</c:v>
                </c:pt>
                <c:pt idx="6724">
                  <c:v>0.41179719368863704</c:v>
                </c:pt>
                <c:pt idx="6725">
                  <c:v>0.41179719368863704</c:v>
                </c:pt>
                <c:pt idx="6726">
                  <c:v>0.41179719368863704</c:v>
                </c:pt>
                <c:pt idx="6727">
                  <c:v>0.41179719368863704</c:v>
                </c:pt>
                <c:pt idx="6728">
                  <c:v>0.41177539266073582</c:v>
                </c:pt>
                <c:pt idx="6729">
                  <c:v>0.41175982049794935</c:v>
                </c:pt>
                <c:pt idx="6730">
                  <c:v>0.41173801947004812</c:v>
                </c:pt>
                <c:pt idx="6731">
                  <c:v>0.41173248270105745</c:v>
                </c:pt>
                <c:pt idx="6732">
                  <c:v>0.41173040641268588</c:v>
                </c:pt>
                <c:pt idx="6733">
                  <c:v>0.41172867617237618</c:v>
                </c:pt>
                <c:pt idx="6734">
                  <c:v>0.4117155263460231</c:v>
                </c:pt>
                <c:pt idx="6735">
                  <c:v>0.41170445280804158</c:v>
                </c:pt>
                <c:pt idx="6736">
                  <c:v>0.41161205797550809</c:v>
                </c:pt>
                <c:pt idx="6737">
                  <c:v>0.41158956485148313</c:v>
                </c:pt>
                <c:pt idx="6738">
                  <c:v>0.41155219166079537</c:v>
                </c:pt>
                <c:pt idx="6739">
                  <c:v>0.41153627344994698</c:v>
                </c:pt>
                <c:pt idx="6740">
                  <c:v>0.41148540438484421</c:v>
                </c:pt>
                <c:pt idx="6741">
                  <c:v>0.41145114562671381</c:v>
                </c:pt>
                <c:pt idx="6742">
                  <c:v>0.41142346178175998</c:v>
                </c:pt>
                <c:pt idx="6743">
                  <c:v>0.41137293876471914</c:v>
                </c:pt>
                <c:pt idx="6744">
                  <c:v>0.41136428756317112</c:v>
                </c:pt>
                <c:pt idx="6745">
                  <c:v>0.41135459821743725</c:v>
                </c:pt>
                <c:pt idx="6746">
                  <c:v>0.41134283258333182</c:v>
                </c:pt>
                <c:pt idx="6747">
                  <c:v>0.41131203430582064</c:v>
                </c:pt>
                <c:pt idx="6748">
                  <c:v>0.4112968081910961</c:v>
                </c:pt>
                <c:pt idx="6749">
                  <c:v>0.41129611609497219</c:v>
                </c:pt>
                <c:pt idx="6750">
                  <c:v>0.41124524702986948</c:v>
                </c:pt>
                <c:pt idx="6751">
                  <c:v>0.41124490098180755</c:v>
                </c:pt>
                <c:pt idx="6752">
                  <c:v>0.41121514084848215</c:v>
                </c:pt>
                <c:pt idx="6753">
                  <c:v>0.41120718174305798</c:v>
                </c:pt>
                <c:pt idx="6754">
                  <c:v>0.4111376260826114</c:v>
                </c:pt>
                <c:pt idx="6755">
                  <c:v>0.41111513295858637</c:v>
                </c:pt>
                <c:pt idx="6756">
                  <c:v>0.41110509756479058</c:v>
                </c:pt>
                <c:pt idx="6757">
                  <c:v>0.41110509756479058</c:v>
                </c:pt>
                <c:pt idx="6758">
                  <c:v>0.41110509756479058</c:v>
                </c:pt>
                <c:pt idx="6759">
                  <c:v>0.4110514601151925</c:v>
                </c:pt>
                <c:pt idx="6760">
                  <c:v>0.41104523125007786</c:v>
                </c:pt>
                <c:pt idx="6761">
                  <c:v>0.41102723675085789</c:v>
                </c:pt>
                <c:pt idx="6762">
                  <c:v>0.41101581716481439</c:v>
                </c:pt>
                <c:pt idx="6763">
                  <c:v>0.4110026673384613</c:v>
                </c:pt>
                <c:pt idx="6764">
                  <c:v>0.41098052026249826</c:v>
                </c:pt>
                <c:pt idx="6765">
                  <c:v>0.41094245497568666</c:v>
                </c:pt>
                <c:pt idx="6766">
                  <c:v>0.41093518796638628</c:v>
                </c:pt>
                <c:pt idx="6767">
                  <c:v>0.41093103538964321</c:v>
                </c:pt>
                <c:pt idx="6768">
                  <c:v>0.4109196158035997</c:v>
                </c:pt>
                <c:pt idx="6769">
                  <c:v>0.41087809003616899</c:v>
                </c:pt>
                <c:pt idx="6770">
                  <c:v>0.41085974948888698</c:v>
                </c:pt>
                <c:pt idx="6771">
                  <c:v>0.41083171959587128</c:v>
                </c:pt>
                <c:pt idx="6772">
                  <c:v>0.41081407114471319</c:v>
                </c:pt>
                <c:pt idx="6773">
                  <c:v>0.41081026461603198</c:v>
                </c:pt>
                <c:pt idx="6774">
                  <c:v>0.41075904950286735</c:v>
                </c:pt>
                <c:pt idx="6775">
                  <c:v>0.41075904950286735</c:v>
                </c:pt>
                <c:pt idx="6776">
                  <c:v>0.41075005225325734</c:v>
                </c:pt>
                <c:pt idx="6777">
                  <c:v>0.41074209314783311</c:v>
                </c:pt>
                <c:pt idx="6778">
                  <c:v>0.41071613954318886</c:v>
                </c:pt>
                <c:pt idx="6779">
                  <c:v>0.41070091342846432</c:v>
                </c:pt>
                <c:pt idx="6780">
                  <c:v>0.41069191617885425</c:v>
                </c:pt>
                <c:pt idx="6781">
                  <c:v>0.4106791124005631</c:v>
                </c:pt>
                <c:pt idx="6782">
                  <c:v>0.41062893543158424</c:v>
                </c:pt>
                <c:pt idx="6783">
                  <c:v>0.41060298182693999</c:v>
                </c:pt>
                <c:pt idx="6784">
                  <c:v>0.41056041791532338</c:v>
                </c:pt>
                <c:pt idx="6785">
                  <c:v>0.41055211276183728</c:v>
                </c:pt>
                <c:pt idx="6786">
                  <c:v>0.41053965503160805</c:v>
                </c:pt>
                <c:pt idx="6787">
                  <c:v>0.41050989489828266</c:v>
                </c:pt>
                <c:pt idx="6788">
                  <c:v>0.41049812926417728</c:v>
                </c:pt>
                <c:pt idx="6789">
                  <c:v>0.41045729559287031</c:v>
                </c:pt>
                <c:pt idx="6790">
                  <c:v>0.41042096054636834</c:v>
                </c:pt>
                <c:pt idx="6791">
                  <c:v>0.41041300144094411</c:v>
                </c:pt>
                <c:pt idx="6792">
                  <c:v>0.41038704783629987</c:v>
                </c:pt>
                <c:pt idx="6793">
                  <c:v>0.41035105883785983</c:v>
                </c:pt>
                <c:pt idx="6794">
                  <c:v>0.41034863650142644</c:v>
                </c:pt>
                <c:pt idx="6795">
                  <c:v>0.41033963925181643</c:v>
                </c:pt>
                <c:pt idx="6796">
                  <c:v>0.41032752756964908</c:v>
                </c:pt>
                <c:pt idx="6797">
                  <c:v>0.41031299355104833</c:v>
                </c:pt>
                <c:pt idx="6798">
                  <c:v>0.41028807809058981</c:v>
                </c:pt>
                <c:pt idx="6799">
                  <c:v>0.41026247053400755</c:v>
                </c:pt>
                <c:pt idx="6800">
                  <c:v>0.41022544339138178</c:v>
                </c:pt>
                <c:pt idx="6801">
                  <c:v>0.41022302105494829</c:v>
                </c:pt>
                <c:pt idx="6802">
                  <c:v>0.41020641074797598</c:v>
                </c:pt>
                <c:pt idx="6803">
                  <c:v>0.4102022581712329</c:v>
                </c:pt>
                <c:pt idx="6804">
                  <c:v>0.41019568325805639</c:v>
                </c:pt>
                <c:pt idx="6805">
                  <c:v>0.41012474340536209</c:v>
                </c:pt>
                <c:pt idx="6806">
                  <c:v>0.41011851454024745</c:v>
                </c:pt>
                <c:pt idx="6807">
                  <c:v>0.4100849478782409</c:v>
                </c:pt>
                <c:pt idx="6808">
                  <c:v>0.41006695337902094</c:v>
                </c:pt>
                <c:pt idx="6809">
                  <c:v>0.41006037846584437</c:v>
                </c:pt>
                <c:pt idx="6810">
                  <c:v>0.41000916335267978</c:v>
                </c:pt>
                <c:pt idx="6811">
                  <c:v>0.4100018963433793</c:v>
                </c:pt>
                <c:pt idx="6812">
                  <c:v>0.40999774376663628</c:v>
                </c:pt>
                <c:pt idx="6813">
                  <c:v>0.4099935911898932</c:v>
                </c:pt>
                <c:pt idx="6814">
                  <c:v>0.40998355579609741</c:v>
                </c:pt>
                <c:pt idx="6815">
                  <c:v>0.40996729153718703</c:v>
                </c:pt>
                <c:pt idx="6816">
                  <c:v>0.4099181527123939</c:v>
                </c:pt>
                <c:pt idx="6817">
                  <c:v>0.40979980427521623</c:v>
                </c:pt>
                <c:pt idx="6818">
                  <c:v>0.40973959191244158</c:v>
                </c:pt>
                <c:pt idx="6819">
                  <c:v>0.40972090531709771</c:v>
                </c:pt>
                <c:pt idx="6820">
                  <c:v>0.40972090531709771</c:v>
                </c:pt>
                <c:pt idx="6821">
                  <c:v>0.40971502250004499</c:v>
                </c:pt>
                <c:pt idx="6822">
                  <c:v>0.40971156201942577</c:v>
                </c:pt>
                <c:pt idx="6823">
                  <c:v>0.40968941494346273</c:v>
                </c:pt>
                <c:pt idx="6824">
                  <c:v>0.4096866465589673</c:v>
                </c:pt>
                <c:pt idx="6825">
                  <c:v>0.40965169570471305</c:v>
                </c:pt>
                <c:pt idx="6826">
                  <c:v>0.40956899021791338</c:v>
                </c:pt>
                <c:pt idx="6827">
                  <c:v>0.40955549434349836</c:v>
                </c:pt>
                <c:pt idx="6828">
                  <c:v>0.40954891943032184</c:v>
                </c:pt>
                <c:pt idx="6829">
                  <c:v>0.40952088953730609</c:v>
                </c:pt>
                <c:pt idx="6830">
                  <c:v>0.40951223833575795</c:v>
                </c:pt>
                <c:pt idx="6831">
                  <c:v>0.40946863627995567</c:v>
                </c:pt>
                <c:pt idx="6832">
                  <c:v>0.40943818405050642</c:v>
                </c:pt>
                <c:pt idx="6833">
                  <c:v>0.40938420055284641</c:v>
                </c:pt>
                <c:pt idx="6834">
                  <c:v>0.40937485725517447</c:v>
                </c:pt>
                <c:pt idx="6835">
                  <c:v>0.40936205347688331</c:v>
                </c:pt>
                <c:pt idx="6836">
                  <c:v>0.40935236413114945</c:v>
                </c:pt>
                <c:pt idx="6837">
                  <c:v>0.40931845142108098</c:v>
                </c:pt>
                <c:pt idx="6838">
                  <c:v>0.40927727170171213</c:v>
                </c:pt>
                <c:pt idx="6839">
                  <c:v>0.4092655060676067</c:v>
                </c:pt>
                <c:pt idx="6840">
                  <c:v>0.40921048442576097</c:v>
                </c:pt>
                <c:pt idx="6841">
                  <c:v>0.4091551167358532</c:v>
                </c:pt>
                <c:pt idx="6842">
                  <c:v>0.40903573015448969</c:v>
                </c:pt>
                <c:pt idx="6843">
                  <c:v>0.40902880919325124</c:v>
                </c:pt>
                <c:pt idx="6844">
                  <c:v>0.40899731881961626</c:v>
                </c:pt>
                <c:pt idx="6845">
                  <c:v>0.40897897827233431</c:v>
                </c:pt>
                <c:pt idx="6846">
                  <c:v>0.40896894287853852</c:v>
                </c:pt>
                <c:pt idx="6847">
                  <c:v>0.40894852604288506</c:v>
                </c:pt>
                <c:pt idx="6848">
                  <c:v>0.40892949339947926</c:v>
                </c:pt>
                <c:pt idx="6849">
                  <c:v>0.40892291848630274</c:v>
                </c:pt>
                <c:pt idx="6850">
                  <c:v>0.40890284769871116</c:v>
                </c:pt>
                <c:pt idx="6851">
                  <c:v>0.40889281230491542</c:v>
                </c:pt>
                <c:pt idx="6852">
                  <c:v>0.4088869294878627</c:v>
                </c:pt>
                <c:pt idx="6853">
                  <c:v>0.40888623739173885</c:v>
                </c:pt>
                <c:pt idx="6854">
                  <c:v>0.40888000852662421</c:v>
                </c:pt>
                <c:pt idx="6855">
                  <c:v>0.40886997313282847</c:v>
                </c:pt>
                <c:pt idx="6856">
                  <c:v>0.4088633982196519</c:v>
                </c:pt>
                <c:pt idx="6857">
                  <c:v>0.40883225389407885</c:v>
                </c:pt>
                <c:pt idx="6858">
                  <c:v>0.40883156179795505</c:v>
                </c:pt>
                <c:pt idx="6859">
                  <c:v>0.40882118035609732</c:v>
                </c:pt>
                <c:pt idx="6860">
                  <c:v>0.40879003603052422</c:v>
                </c:pt>
                <c:pt idx="6861">
                  <c:v>0.40877861644448077</c:v>
                </c:pt>
                <c:pt idx="6862">
                  <c:v>0.40876650476231341</c:v>
                </c:pt>
                <c:pt idx="6863">
                  <c:v>0.40875854565688924</c:v>
                </c:pt>
                <c:pt idx="6864">
                  <c:v>0.40875404703208418</c:v>
                </c:pt>
                <c:pt idx="6865">
                  <c:v>0.40873293810030686</c:v>
                </c:pt>
                <c:pt idx="6866">
                  <c:v>0.4087301697158115</c:v>
                </c:pt>
                <c:pt idx="6867">
                  <c:v>0.40872359480263493</c:v>
                </c:pt>
                <c:pt idx="6868">
                  <c:v>0.4087149436010869</c:v>
                </c:pt>
                <c:pt idx="6869">
                  <c:v>0.40870283191891954</c:v>
                </c:pt>
                <c:pt idx="6870">
                  <c:v>0.40869729514992875</c:v>
                </c:pt>
                <c:pt idx="6871">
                  <c:v>0.40868276113132801</c:v>
                </c:pt>
                <c:pt idx="6872">
                  <c:v>0.40867757041039915</c:v>
                </c:pt>
                <c:pt idx="6873">
                  <c:v>0.40866372848792221</c:v>
                </c:pt>
                <c:pt idx="6874">
                  <c:v>0.40865265494994069</c:v>
                </c:pt>
                <c:pt idx="6875">
                  <c:v>0.40862635529723451</c:v>
                </c:pt>
                <c:pt idx="6876">
                  <c:v>0.40856199035771684</c:v>
                </c:pt>
                <c:pt idx="6877">
                  <c:v>0.40854572609880646</c:v>
                </c:pt>
                <c:pt idx="6878">
                  <c:v>0.40852565531121487</c:v>
                </c:pt>
                <c:pt idx="6879">
                  <c:v>0.40851596596548101</c:v>
                </c:pt>
                <c:pt idx="6880">
                  <c:v>0.40846302061200679</c:v>
                </c:pt>
                <c:pt idx="6881">
                  <c:v>0.40845333126627292</c:v>
                </c:pt>
                <c:pt idx="6882">
                  <c:v>0.40845160102596334</c:v>
                </c:pt>
                <c:pt idx="6883">
                  <c:v>0.40843879724767218</c:v>
                </c:pt>
                <c:pt idx="6884">
                  <c:v>0.40843602886317676</c:v>
                </c:pt>
                <c:pt idx="6885">
                  <c:v>0.40843533676705296</c:v>
                </c:pt>
                <c:pt idx="6886">
                  <c:v>0.40839381099962213</c:v>
                </c:pt>
                <c:pt idx="6887">
                  <c:v>0.40833740516552863</c:v>
                </c:pt>
                <c:pt idx="6888">
                  <c:v>0.40832217905080403</c:v>
                </c:pt>
                <c:pt idx="6889">
                  <c:v>0.4083128357531321</c:v>
                </c:pt>
                <c:pt idx="6890">
                  <c:v>0.40831179760894637</c:v>
                </c:pt>
                <c:pt idx="6891">
                  <c:v>0.40829864778259328</c:v>
                </c:pt>
                <c:pt idx="6892">
                  <c:v>0.40823462889113743</c:v>
                </c:pt>
                <c:pt idx="6893">
                  <c:v>0.40822078696866049</c:v>
                </c:pt>
                <c:pt idx="6894">
                  <c:v>0.40812666189581742</c:v>
                </c:pt>
                <c:pt idx="6895">
                  <c:v>0.40807198630203351</c:v>
                </c:pt>
                <c:pt idx="6896">
                  <c:v>0.40806298905242355</c:v>
                </c:pt>
                <c:pt idx="6897">
                  <c:v>0.40799066500748155</c:v>
                </c:pt>
                <c:pt idx="6898">
                  <c:v>0.40799066500748155</c:v>
                </c:pt>
                <c:pt idx="6899">
                  <c:v>0.40797197841213767</c:v>
                </c:pt>
                <c:pt idx="6900">
                  <c:v>0.40788719663696654</c:v>
                </c:pt>
                <c:pt idx="6901">
                  <c:v>0.40788373615634732</c:v>
                </c:pt>
                <c:pt idx="6902">
                  <c:v>0.40785155368658843</c:v>
                </c:pt>
                <c:pt idx="6903">
                  <c:v>0.40782836846643955</c:v>
                </c:pt>
                <c:pt idx="6904">
                  <c:v>0.40782733032225382</c:v>
                </c:pt>
                <c:pt idx="6905">
                  <c:v>0.4078124502555911</c:v>
                </c:pt>
                <c:pt idx="6906">
                  <c:v>0.4077484313641353</c:v>
                </c:pt>
                <c:pt idx="6907">
                  <c:v>0.40764461694555837</c:v>
                </c:pt>
                <c:pt idx="6908">
                  <c:v>0.40764461694555837</c:v>
                </c:pt>
                <c:pt idx="6909">
                  <c:v>0.40764461694555837</c:v>
                </c:pt>
                <c:pt idx="6910">
                  <c:v>0.40762316196571913</c:v>
                </c:pt>
                <c:pt idx="6911">
                  <c:v>0.40757748362154528</c:v>
                </c:pt>
                <c:pt idx="6912">
                  <c:v>0.407574023140926</c:v>
                </c:pt>
                <c:pt idx="6913">
                  <c:v>0.40748059016420674</c:v>
                </c:pt>
                <c:pt idx="6914">
                  <c:v>0.40746294171304864</c:v>
                </c:pt>
                <c:pt idx="6915">
                  <c:v>0.40738300461074434</c:v>
                </c:pt>
                <c:pt idx="6916">
                  <c:v>0.40735981939059551</c:v>
                </c:pt>
                <c:pt idx="6917">
                  <c:v>0.40733974860300393</c:v>
                </c:pt>
                <c:pt idx="6918">
                  <c:v>0.40731725547897901</c:v>
                </c:pt>
                <c:pt idx="6919">
                  <c:v>0.40729856888363514</c:v>
                </c:pt>
                <c:pt idx="6920">
                  <c:v>0.40727849809604355</c:v>
                </c:pt>
                <c:pt idx="6921">
                  <c:v>0.40727849809604355</c:v>
                </c:pt>
                <c:pt idx="6922">
                  <c:v>0.40723385789605548</c:v>
                </c:pt>
                <c:pt idx="6923">
                  <c:v>0.40721724758908318</c:v>
                </c:pt>
                <c:pt idx="6924">
                  <c:v>0.40717606786971428</c:v>
                </c:pt>
                <c:pt idx="6925">
                  <c:v>0.40713592629453121</c:v>
                </c:pt>
                <c:pt idx="6926">
                  <c:v>0.40710201358446274</c:v>
                </c:pt>
                <c:pt idx="6927">
                  <c:v>0.40706879297051812</c:v>
                </c:pt>
                <c:pt idx="6928">
                  <c:v>0.40705218266354581</c:v>
                </c:pt>
                <c:pt idx="6929">
                  <c:v>0.40702346067440615</c:v>
                </c:pt>
                <c:pt idx="6930">
                  <c:v>0.40699992940619534</c:v>
                </c:pt>
                <c:pt idx="6931">
                  <c:v>0.406960825975198</c:v>
                </c:pt>
                <c:pt idx="6932">
                  <c:v>0.4069525208217119</c:v>
                </c:pt>
                <c:pt idx="6933">
                  <c:v>0.4069525208217119</c:v>
                </c:pt>
                <c:pt idx="6934">
                  <c:v>0.4069525208217119</c:v>
                </c:pt>
                <c:pt idx="6935">
                  <c:v>0.40694144728373038</c:v>
                </c:pt>
                <c:pt idx="6936">
                  <c:v>0.4069334881783061</c:v>
                </c:pt>
                <c:pt idx="6937">
                  <c:v>0.40691376343877644</c:v>
                </c:pt>
                <c:pt idx="6938">
                  <c:v>0.40691237924652879</c:v>
                </c:pt>
                <c:pt idx="6939">
                  <c:v>0.40690926481397149</c:v>
                </c:pt>
                <c:pt idx="6940">
                  <c:v>0.40689403869924684</c:v>
                </c:pt>
                <c:pt idx="6941">
                  <c:v>0.40682136860624302</c:v>
                </c:pt>
                <c:pt idx="6942">
                  <c:v>0.40668260333341177</c:v>
                </c:pt>
                <c:pt idx="6943">
                  <c:v>0.40667360608380176</c:v>
                </c:pt>
                <c:pt idx="6944">
                  <c:v>0.40666495488225374</c:v>
                </c:pt>
                <c:pt idx="6945">
                  <c:v>0.40664661433497173</c:v>
                </c:pt>
                <c:pt idx="6946">
                  <c:v>0.40664003942179522</c:v>
                </c:pt>
                <c:pt idx="6947">
                  <c:v>0.4066075109039744</c:v>
                </c:pt>
                <c:pt idx="6948">
                  <c:v>0.40660647275978867</c:v>
                </c:pt>
                <c:pt idx="6949">
                  <c:v>0.40660647275978867</c:v>
                </c:pt>
                <c:pt idx="6950">
                  <c:v>0.40659263083731173</c:v>
                </c:pt>
                <c:pt idx="6951">
                  <c:v>0.40653068823422744</c:v>
                </c:pt>
                <c:pt idx="6952">
                  <c:v>0.40651407792725514</c:v>
                </c:pt>
                <c:pt idx="6953">
                  <c:v>0.40647981916912479</c:v>
                </c:pt>
                <c:pt idx="6954">
                  <c:v>0.40646147862184279</c:v>
                </c:pt>
                <c:pt idx="6955">
                  <c:v>0.40640438069162549</c:v>
                </c:pt>
                <c:pt idx="6956">
                  <c:v>0.40638015732729088</c:v>
                </c:pt>
                <c:pt idx="6957">
                  <c:v>0.40633863155986011</c:v>
                </c:pt>
                <c:pt idx="6958">
                  <c:v>0.40632790406994046</c:v>
                </c:pt>
                <c:pt idx="6959">
                  <c:v>0.40632444358932124</c:v>
                </c:pt>
                <c:pt idx="6960">
                  <c:v>0.40630956352265857</c:v>
                </c:pt>
                <c:pt idx="6961">
                  <c:v>0.40626042469786544</c:v>
                </c:pt>
                <c:pt idx="6962">
                  <c:v>0.40626042469786544</c:v>
                </c:pt>
                <c:pt idx="6963">
                  <c:v>0.40623758552577849</c:v>
                </c:pt>
                <c:pt idx="6964">
                  <c:v>0.40621232401725815</c:v>
                </c:pt>
                <c:pt idx="6965">
                  <c:v>0.4062047109598958</c:v>
                </c:pt>
                <c:pt idx="6966">
                  <c:v>0.40619536766222386</c:v>
                </c:pt>
                <c:pt idx="6967">
                  <c:v>0.40619536766222386</c:v>
                </c:pt>
                <c:pt idx="6968">
                  <c:v>0.40612408176146769</c:v>
                </c:pt>
                <c:pt idx="6969">
                  <c:v>0.40605833262970226</c:v>
                </c:pt>
                <c:pt idx="6970">
                  <c:v>0.40603756974598687</c:v>
                </c:pt>
                <c:pt idx="6971">
                  <c:v>0.40603168692893415</c:v>
                </c:pt>
                <c:pt idx="6972">
                  <c:v>0.40601369242971419</c:v>
                </c:pt>
                <c:pt idx="6973">
                  <c:v>0.40600953985297111</c:v>
                </c:pt>
                <c:pt idx="6974">
                  <c:v>0.40597009037391191</c:v>
                </c:pt>
                <c:pt idx="6975">
                  <c:v>0.40597009037391191</c:v>
                </c:pt>
                <c:pt idx="6976">
                  <c:v>0.40591437663594221</c:v>
                </c:pt>
                <c:pt idx="6977">
                  <c:v>0.40591437663594221</c:v>
                </c:pt>
                <c:pt idx="6978">
                  <c:v>0.40591437663594221</c:v>
                </c:pt>
                <c:pt idx="6979">
                  <c:v>0.40588288626230723</c:v>
                </c:pt>
                <c:pt idx="6980">
                  <c:v>0.40587734949331644</c:v>
                </c:pt>
                <c:pt idx="6981">
                  <c:v>0.40584758935999105</c:v>
                </c:pt>
                <c:pt idx="6982">
                  <c:v>0.40576799830574872</c:v>
                </c:pt>
                <c:pt idx="6983">
                  <c:v>0.40576073129644835</c:v>
                </c:pt>
                <c:pt idx="6984">
                  <c:v>0.40575104195071449</c:v>
                </c:pt>
                <c:pt idx="6985">
                  <c:v>0.40573996841273297</c:v>
                </c:pt>
                <c:pt idx="6986">
                  <c:v>0.40571020827940757</c:v>
                </c:pt>
                <c:pt idx="6987">
                  <c:v>0.40570328731816907</c:v>
                </c:pt>
                <c:pt idx="6988">
                  <c:v>0.40570086498173563</c:v>
                </c:pt>
                <c:pt idx="6989">
                  <c:v>0.40569186773212557</c:v>
                </c:pt>
                <c:pt idx="6990">
                  <c:v>0.40565207220500438</c:v>
                </c:pt>
                <c:pt idx="6991">
                  <c:v>0.40558839936161056</c:v>
                </c:pt>
                <c:pt idx="6992">
                  <c:v>0.40558078630424826</c:v>
                </c:pt>
                <c:pt idx="6993">
                  <c:v>0.40557697977556711</c:v>
                </c:pt>
                <c:pt idx="6994">
                  <c:v>0.40556832857401898</c:v>
                </c:pt>
                <c:pt idx="6995">
                  <c:v>0.40556832857401898</c:v>
                </c:pt>
                <c:pt idx="6996">
                  <c:v>0.40550188734612974</c:v>
                </c:pt>
                <c:pt idx="6997">
                  <c:v>0.40546797463606127</c:v>
                </c:pt>
                <c:pt idx="6998">
                  <c:v>0.40539288220662389</c:v>
                </c:pt>
                <c:pt idx="6999">
                  <c:v>0.40538665334150925</c:v>
                </c:pt>
                <c:pt idx="7000">
                  <c:v>0.4053852691492616</c:v>
                </c:pt>
                <c:pt idx="7001">
                  <c:v>0.40531882792137236</c:v>
                </c:pt>
                <c:pt idx="7002">
                  <c:v>0.40530775438339084</c:v>
                </c:pt>
                <c:pt idx="7003">
                  <c:v>0.40522885542527232</c:v>
                </c:pt>
                <c:pt idx="7004">
                  <c:v>0.4052222805120958</c:v>
                </c:pt>
                <c:pt idx="7005">
                  <c:v>0.40518006264854112</c:v>
                </c:pt>
                <c:pt idx="7006">
                  <c:v>0.40514580389041072</c:v>
                </c:pt>
                <c:pt idx="7007">
                  <c:v>0.40511085303615652</c:v>
                </c:pt>
                <c:pt idx="7008">
                  <c:v>0.40505306300981531</c:v>
                </c:pt>
                <c:pt idx="7009">
                  <c:v>0.40501257538657032</c:v>
                </c:pt>
                <c:pt idx="7010">
                  <c:v>0.404941981581938</c:v>
                </c:pt>
                <c:pt idx="7011">
                  <c:v>0.40493506062069951</c:v>
                </c:pt>
                <c:pt idx="7012">
                  <c:v>0.40492710151527522</c:v>
                </c:pt>
                <c:pt idx="7013">
                  <c:v>0.40489042042071138</c:v>
                </c:pt>
                <c:pt idx="7014">
                  <c:v>0.40487623245017257</c:v>
                </c:pt>
                <c:pt idx="7015">
                  <c:v>0.40487623245017257</c:v>
                </c:pt>
                <c:pt idx="7016">
                  <c:v>0.40487207987342949</c:v>
                </c:pt>
                <c:pt idx="7017">
                  <c:v>0.40475892215718062</c:v>
                </c:pt>
                <c:pt idx="7018">
                  <c:v>0.40471255171688286</c:v>
                </c:pt>
                <c:pt idx="7019">
                  <c:v>0.40467171804557595</c:v>
                </c:pt>
                <c:pt idx="7020">
                  <c:v>0.40465614588278936</c:v>
                </c:pt>
                <c:pt idx="7021">
                  <c:v>0.40464818677736508</c:v>
                </c:pt>
                <c:pt idx="7022">
                  <c:v>0.40460700705799629</c:v>
                </c:pt>
                <c:pt idx="7023">
                  <c:v>0.40459835585644816</c:v>
                </c:pt>
                <c:pt idx="7024">
                  <c:v>0.40459039675102398</c:v>
                </c:pt>
                <c:pt idx="7025">
                  <c:v>0.40453053043631126</c:v>
                </c:pt>
                <c:pt idx="7026">
                  <c:v>0.40453018438824934</c:v>
                </c:pt>
                <c:pt idx="7027">
                  <c:v>0.40446166687198848</c:v>
                </c:pt>
                <c:pt idx="7028">
                  <c:v>0.40439038097123237</c:v>
                </c:pt>
                <c:pt idx="7029">
                  <c:v>0.40437446276038386</c:v>
                </c:pt>
                <c:pt idx="7030">
                  <c:v>0.40436996413557891</c:v>
                </c:pt>
                <c:pt idx="7031">
                  <c:v>0.40436788784720734</c:v>
                </c:pt>
                <c:pt idx="7032">
                  <c:v>0.40431944111853813</c:v>
                </c:pt>
                <c:pt idx="7033">
                  <c:v>0.40430836758055649</c:v>
                </c:pt>
                <c:pt idx="7034">
                  <c:v>0.40427341672630229</c:v>
                </c:pt>
                <c:pt idx="7035">
                  <c:v>0.40421320436352765</c:v>
                </c:pt>
                <c:pt idx="7036">
                  <c:v>0.40420109268136034</c:v>
                </c:pt>
                <c:pt idx="7037">
                  <c:v>0.4041841363263261</c:v>
                </c:pt>
                <c:pt idx="7038">
                  <c:v>0.4041841363263261</c:v>
                </c:pt>
                <c:pt idx="7039">
                  <c:v>0.40417859955733532</c:v>
                </c:pt>
                <c:pt idx="7040">
                  <c:v>0.40413741983796647</c:v>
                </c:pt>
                <c:pt idx="7041">
                  <c:v>0.40408724286898762</c:v>
                </c:pt>
                <c:pt idx="7042">
                  <c:v>0.40407789957131568</c:v>
                </c:pt>
                <c:pt idx="7043">
                  <c:v>0.4040761693310061</c:v>
                </c:pt>
                <c:pt idx="7044">
                  <c:v>0.40404537105349486</c:v>
                </c:pt>
                <c:pt idx="7045">
                  <c:v>0.4040052294783118</c:v>
                </c:pt>
                <c:pt idx="7046">
                  <c:v>0.40398827312327756</c:v>
                </c:pt>
                <c:pt idx="7047">
                  <c:v>0.40398135216203906</c:v>
                </c:pt>
                <c:pt idx="7048">
                  <c:v>0.40397719958529604</c:v>
                </c:pt>
                <c:pt idx="7049">
                  <c:v>0.40386265767679941</c:v>
                </c:pt>
                <c:pt idx="7050">
                  <c:v>0.40383808826440287</c:v>
                </c:pt>
                <c:pt idx="7051">
                  <c:v>0.40383566592796938</c:v>
                </c:pt>
                <c:pt idx="7052">
                  <c:v>0.40381317280394446</c:v>
                </c:pt>
                <c:pt idx="7053">
                  <c:v>0.40378825734348595</c:v>
                </c:pt>
                <c:pt idx="7054">
                  <c:v>0.40372112401947285</c:v>
                </c:pt>
                <c:pt idx="7055">
                  <c:v>0.40368444292490896</c:v>
                </c:pt>
                <c:pt idx="7056">
                  <c:v>0.40360831235128586</c:v>
                </c:pt>
                <c:pt idx="7057">
                  <c:v>0.40349204020247964</c:v>
                </c:pt>
                <c:pt idx="7058">
                  <c:v>0.40349204020247964</c:v>
                </c:pt>
                <c:pt idx="7059">
                  <c:v>0.40346435635752581</c:v>
                </c:pt>
                <c:pt idx="7060">
                  <c:v>0.40339826117769845</c:v>
                </c:pt>
                <c:pt idx="7061">
                  <c:v>0.40324046326146146</c:v>
                </c:pt>
                <c:pt idx="7062">
                  <c:v>0.40323250415603723</c:v>
                </c:pt>
                <c:pt idx="7063">
                  <c:v>0.40322800553123228</c:v>
                </c:pt>
                <c:pt idx="7064">
                  <c:v>0.40317298388938644</c:v>
                </c:pt>
                <c:pt idx="7065">
                  <c:v>0.40314599214055641</c:v>
                </c:pt>
                <c:pt idx="7066">
                  <c:v>0.40309823750801105</c:v>
                </c:pt>
                <c:pt idx="7067">
                  <c:v>0.40309719936382521</c:v>
                </c:pt>
                <c:pt idx="7068">
                  <c:v>0.40302072274214018</c:v>
                </c:pt>
                <c:pt idx="7069">
                  <c:v>0.40296673924448018</c:v>
                </c:pt>
                <c:pt idx="7070">
                  <c:v>0.40295808804293215</c:v>
                </c:pt>
                <c:pt idx="7071">
                  <c:v>0.40292106090030633</c:v>
                </c:pt>
                <c:pt idx="7072">
                  <c:v>0.40290929526620095</c:v>
                </c:pt>
                <c:pt idx="7073">
                  <c:v>0.40289649148790979</c:v>
                </c:pt>
                <c:pt idx="7074">
                  <c:v>0.40283904750963057</c:v>
                </c:pt>
                <c:pt idx="7075">
                  <c:v>0.40279994407863318</c:v>
                </c:pt>
                <c:pt idx="7076">
                  <c:v>0.40279994407863318</c:v>
                </c:pt>
                <c:pt idx="7077">
                  <c:v>0.40279994407863318</c:v>
                </c:pt>
                <c:pt idx="7078">
                  <c:v>0.40275876435926439</c:v>
                </c:pt>
                <c:pt idx="7079">
                  <c:v>0.40275080525384011</c:v>
                </c:pt>
                <c:pt idx="7080">
                  <c:v>0.40271204787090475</c:v>
                </c:pt>
                <c:pt idx="7081">
                  <c:v>0.40267052210347393</c:v>
                </c:pt>
                <c:pt idx="7082">
                  <c:v>0.40265806437324464</c:v>
                </c:pt>
                <c:pt idx="7083">
                  <c:v>0.40265183550813005</c:v>
                </c:pt>
                <c:pt idx="7084">
                  <c:v>0.40264180011433426</c:v>
                </c:pt>
                <c:pt idx="7085">
                  <c:v>0.40261999908643314</c:v>
                </c:pt>
                <c:pt idx="7086">
                  <c:v>0.40250891765855579</c:v>
                </c:pt>
                <c:pt idx="7087">
                  <c:v>0.40249403759189306</c:v>
                </c:pt>
                <c:pt idx="7088">
                  <c:v>0.40245389601671</c:v>
                </c:pt>
                <c:pt idx="7089">
                  <c:v>0.40245389601671</c:v>
                </c:pt>
                <c:pt idx="7090">
                  <c:v>0.40245389601671</c:v>
                </c:pt>
                <c:pt idx="7091">
                  <c:v>0.40244040014229499</c:v>
                </c:pt>
                <c:pt idx="7092">
                  <c:v>0.40239645203843072</c:v>
                </c:pt>
                <c:pt idx="7093">
                  <c:v>0.40238607059657305</c:v>
                </c:pt>
                <c:pt idx="7094">
                  <c:v>0.40233796991596571</c:v>
                </c:pt>
                <c:pt idx="7095">
                  <c:v>0.40227256683226226</c:v>
                </c:pt>
                <c:pt idx="7096">
                  <c:v>0.40223865412219373</c:v>
                </c:pt>
                <c:pt idx="7097">
                  <c:v>0.40221650704623069</c:v>
                </c:pt>
                <c:pt idx="7098">
                  <c:v>0.40214729743384603</c:v>
                </c:pt>
                <c:pt idx="7099">
                  <c:v>0.4021081940028487</c:v>
                </c:pt>
                <c:pt idx="7100">
                  <c:v>0.40210784795478677</c:v>
                </c:pt>
                <c:pt idx="7101">
                  <c:v>0.40210784795478677</c:v>
                </c:pt>
                <c:pt idx="7102">
                  <c:v>0.40210438747416755</c:v>
                </c:pt>
                <c:pt idx="7103">
                  <c:v>0.40210300328191989</c:v>
                </c:pt>
                <c:pt idx="7104">
                  <c:v>0.40208224039820439</c:v>
                </c:pt>
                <c:pt idx="7105">
                  <c:v>0.40203033318891596</c:v>
                </c:pt>
                <c:pt idx="7106">
                  <c:v>0.40191648337654318</c:v>
                </c:pt>
                <c:pt idx="7107">
                  <c:v>0.401904025646314</c:v>
                </c:pt>
                <c:pt idx="7108">
                  <c:v>0.40186388407113088</c:v>
                </c:pt>
                <c:pt idx="7109">
                  <c:v>0.40185281053314931</c:v>
                </c:pt>
                <c:pt idx="7110">
                  <c:v>0.40176179989286354</c:v>
                </c:pt>
                <c:pt idx="7111">
                  <c:v>0.40176179989286354</c:v>
                </c:pt>
                <c:pt idx="7112">
                  <c:v>0.40176179989286354</c:v>
                </c:pt>
                <c:pt idx="7113">
                  <c:v>0.40173688443240507</c:v>
                </c:pt>
                <c:pt idx="7114">
                  <c:v>0.40171612154868963</c:v>
                </c:pt>
                <c:pt idx="7115">
                  <c:v>0.40166663667583463</c:v>
                </c:pt>
                <c:pt idx="7116">
                  <c:v>0.40157389579523928</c:v>
                </c:pt>
                <c:pt idx="7117">
                  <c:v>0.40157043531461994</c:v>
                </c:pt>
                <c:pt idx="7118">
                  <c:v>0.40153410026811809</c:v>
                </c:pt>
                <c:pt idx="7119">
                  <c:v>0.40151299133634072</c:v>
                </c:pt>
                <c:pt idx="7120">
                  <c:v>0.4014157518309403</c:v>
                </c:pt>
                <c:pt idx="7121">
                  <c:v>0.4014157518309403</c:v>
                </c:pt>
                <c:pt idx="7122">
                  <c:v>0.40139014427435799</c:v>
                </c:pt>
                <c:pt idx="7123">
                  <c:v>0.40138806798598647</c:v>
                </c:pt>
                <c:pt idx="7124">
                  <c:v>0.40138287726505761</c:v>
                </c:pt>
                <c:pt idx="7125">
                  <c:v>0.4012596841550129</c:v>
                </c:pt>
                <c:pt idx="7126">
                  <c:v>0.40125241714571253</c:v>
                </c:pt>
                <c:pt idx="7127">
                  <c:v>0.40118943639844251</c:v>
                </c:pt>
                <c:pt idx="7128">
                  <c:v>0.40106970376901707</c:v>
                </c:pt>
                <c:pt idx="7129">
                  <c:v>0.40106970376901707</c:v>
                </c:pt>
                <c:pt idx="7130">
                  <c:v>0.40106970376901707</c:v>
                </c:pt>
                <c:pt idx="7131">
                  <c:v>0.40106139861553097</c:v>
                </c:pt>
                <c:pt idx="7132">
                  <c:v>0.40105793813491164</c:v>
                </c:pt>
                <c:pt idx="7133">
                  <c:v>0.40097800103260739</c:v>
                </c:pt>
                <c:pt idx="7134">
                  <c:v>0.40097350240780244</c:v>
                </c:pt>
                <c:pt idx="7135">
                  <c:v>0.40095031718765356</c:v>
                </c:pt>
                <c:pt idx="7136">
                  <c:v>0.40093647526517662</c:v>
                </c:pt>
                <c:pt idx="7137">
                  <c:v>0.40088249176751661</c:v>
                </c:pt>
                <c:pt idx="7138">
                  <c:v>0.40086449726829659</c:v>
                </c:pt>
                <c:pt idx="7139">
                  <c:v>0.40084200414427162</c:v>
                </c:pt>
                <c:pt idx="7140">
                  <c:v>0.4008271240776089</c:v>
                </c:pt>
                <c:pt idx="7141">
                  <c:v>0.4008188189241228</c:v>
                </c:pt>
                <c:pt idx="7142">
                  <c:v>0.40081674263575118</c:v>
                </c:pt>
                <c:pt idx="7143">
                  <c:v>0.40072677013965119</c:v>
                </c:pt>
                <c:pt idx="7144">
                  <c:v>0.40072365570709384</c:v>
                </c:pt>
                <c:pt idx="7145">
                  <c:v>0.40070150863113074</c:v>
                </c:pt>
                <c:pt idx="7146">
                  <c:v>0.4006579065753284</c:v>
                </c:pt>
                <c:pt idx="7147">
                  <c:v>0.40060634541410189</c:v>
                </c:pt>
                <c:pt idx="7148">
                  <c:v>0.40058904301100573</c:v>
                </c:pt>
                <c:pt idx="7149">
                  <c:v>0.40055478425287533</c:v>
                </c:pt>
                <c:pt idx="7150">
                  <c:v>0.40055236191644189</c:v>
                </c:pt>
                <c:pt idx="7151">
                  <c:v>0.40053159903272645</c:v>
                </c:pt>
                <c:pt idx="7152">
                  <c:v>0.40047830763119024</c:v>
                </c:pt>
                <c:pt idx="7153">
                  <c:v>0.4004447409691837</c:v>
                </c:pt>
                <c:pt idx="7154">
                  <c:v>0.40037760764517061</c:v>
                </c:pt>
                <c:pt idx="7155">
                  <c:v>0.40037760764517061</c:v>
                </c:pt>
                <c:pt idx="7156">
                  <c:v>0.40037760764517061</c:v>
                </c:pt>
                <c:pt idx="7157">
                  <c:v>0.40032397019557253</c:v>
                </c:pt>
                <c:pt idx="7158">
                  <c:v>0.40030286126379527</c:v>
                </c:pt>
                <c:pt idx="7159">
                  <c:v>0.4001987007971563</c:v>
                </c:pt>
                <c:pt idx="7160">
                  <c:v>0.40016063551034481</c:v>
                </c:pt>
                <c:pt idx="7161">
                  <c:v>0.40014229496306281</c:v>
                </c:pt>
                <c:pt idx="7162">
                  <c:v>0.40014091077081515</c:v>
                </c:pt>
                <c:pt idx="7163">
                  <c:v>0.40013468190570051</c:v>
                </c:pt>
                <c:pt idx="7164">
                  <c:v>0.40011876369485205</c:v>
                </c:pt>
                <c:pt idx="7165">
                  <c:v>0.40009765476307474</c:v>
                </c:pt>
                <c:pt idx="7166">
                  <c:v>0.40008312074447394</c:v>
                </c:pt>
                <c:pt idx="7167">
                  <c:v>0.40003155958324743</c:v>
                </c:pt>
                <c:pt idx="7168">
                  <c:v>0.39993812660652817</c:v>
                </c:pt>
                <c:pt idx="7169">
                  <c:v>0.39991390324219356</c:v>
                </c:pt>
                <c:pt idx="7170">
                  <c:v>0.39990975066545043</c:v>
                </c:pt>
                <c:pt idx="7171">
                  <c:v>0.39979624690113957</c:v>
                </c:pt>
                <c:pt idx="7172">
                  <c:v>0.39975748951820422</c:v>
                </c:pt>
                <c:pt idx="7173">
                  <c:v>0.39969554691511994</c:v>
                </c:pt>
                <c:pt idx="7174">
                  <c:v>0.3996855115213242</c:v>
                </c:pt>
                <c:pt idx="7175">
                  <c:v>0.39963983317715029</c:v>
                </c:pt>
                <c:pt idx="7176">
                  <c:v>0.39963187407172607</c:v>
                </c:pt>
                <c:pt idx="7177">
                  <c:v>0.39961976238955876</c:v>
                </c:pt>
                <c:pt idx="7178">
                  <c:v>0.39953221222989221</c:v>
                </c:pt>
                <c:pt idx="7179">
                  <c:v>0.39950487443300026</c:v>
                </c:pt>
                <c:pt idx="7180">
                  <c:v>0.39946058028107406</c:v>
                </c:pt>
                <c:pt idx="7181">
                  <c:v>0.39940694283147599</c:v>
                </c:pt>
                <c:pt idx="7182">
                  <c:v>0.39936368682373558</c:v>
                </c:pt>
                <c:pt idx="7183">
                  <c:v>0.39933946345940097</c:v>
                </c:pt>
                <c:pt idx="7184">
                  <c:v>0.39933946345940097</c:v>
                </c:pt>
                <c:pt idx="7185">
                  <c:v>0.39928790229817446</c:v>
                </c:pt>
                <c:pt idx="7186">
                  <c:v>0.39928236552918361</c:v>
                </c:pt>
                <c:pt idx="7187">
                  <c:v>0.39920000609044587</c:v>
                </c:pt>
                <c:pt idx="7188">
                  <c:v>0.39914844492921936</c:v>
                </c:pt>
                <c:pt idx="7189">
                  <c:v>0.39913114252612314</c:v>
                </c:pt>
                <c:pt idx="7190">
                  <c:v>0.39912318342069897</c:v>
                </c:pt>
                <c:pt idx="7191">
                  <c:v>0.39909688376799279</c:v>
                </c:pt>
                <c:pt idx="7192">
                  <c:v>0.39905466590443811</c:v>
                </c:pt>
                <c:pt idx="7193">
                  <c:v>0.3989809576672485</c:v>
                </c:pt>
                <c:pt idx="7194">
                  <c:v>0.39891036386261614</c:v>
                </c:pt>
                <c:pt idx="7195">
                  <c:v>0.39887264462386657</c:v>
                </c:pt>
                <c:pt idx="7196">
                  <c:v>0.39884011610604575</c:v>
                </c:pt>
                <c:pt idx="7197">
                  <c:v>0.39883146490449761</c:v>
                </c:pt>
                <c:pt idx="7198">
                  <c:v>0.39879928243473883</c:v>
                </c:pt>
                <c:pt idx="7199">
                  <c:v>0.39874253055258341</c:v>
                </c:pt>
                <c:pt idx="7200">
                  <c:v>0.3986473673355545</c:v>
                </c:pt>
                <c:pt idx="7201">
                  <c:v>0.3986473673355545</c:v>
                </c:pt>
                <c:pt idx="7202">
                  <c:v>0.39859649827045179</c:v>
                </c:pt>
                <c:pt idx="7203">
                  <c:v>0.39858784706890371</c:v>
                </c:pt>
                <c:pt idx="7204">
                  <c:v>0.39851137044721868</c:v>
                </c:pt>
                <c:pt idx="7205">
                  <c:v>0.3985096402069091</c:v>
                </c:pt>
                <c:pt idx="7206">
                  <c:v>0.39848783917900787</c:v>
                </c:pt>
                <c:pt idx="7207">
                  <c:v>0.39839475225035054</c:v>
                </c:pt>
                <c:pt idx="7208">
                  <c:v>0.39830097322556934</c:v>
                </c:pt>
                <c:pt idx="7209">
                  <c:v>0.39821273096977888</c:v>
                </c:pt>
                <c:pt idx="7210">
                  <c:v>0.39819542856668277</c:v>
                </c:pt>
                <c:pt idx="7211">
                  <c:v>0.3981608237604905</c:v>
                </c:pt>
                <c:pt idx="7212">
                  <c:v>0.39811791380081196</c:v>
                </c:pt>
                <c:pt idx="7213">
                  <c:v>0.39806358425509009</c:v>
                </c:pt>
                <c:pt idx="7214">
                  <c:v>0.39805216466904653</c:v>
                </c:pt>
                <c:pt idx="7215">
                  <c:v>0.39804766604424158</c:v>
                </c:pt>
                <c:pt idx="7216">
                  <c:v>0.39804039903494121</c:v>
                </c:pt>
                <c:pt idx="7217">
                  <c:v>0.3980237887279689</c:v>
                </c:pt>
                <c:pt idx="7218">
                  <c:v>0.39799022206596235</c:v>
                </c:pt>
                <c:pt idx="7219">
                  <c:v>0.39795527121170804</c:v>
                </c:pt>
                <c:pt idx="7220">
                  <c:v>0.39794869629853152</c:v>
                </c:pt>
                <c:pt idx="7221">
                  <c:v>0.39777671041175566</c:v>
                </c:pt>
                <c:pt idx="7222">
                  <c:v>0.39774833447067798</c:v>
                </c:pt>
                <c:pt idx="7223">
                  <c:v>0.39773068601951994</c:v>
                </c:pt>
                <c:pt idx="7224">
                  <c:v>0.39769123654046068</c:v>
                </c:pt>
                <c:pt idx="7225">
                  <c:v>0.39768777605984146</c:v>
                </c:pt>
                <c:pt idx="7226">
                  <c:v>0.3976725499451168</c:v>
                </c:pt>
                <c:pt idx="7227">
                  <c:v>0.397649018676906</c:v>
                </c:pt>
                <c:pt idx="7228">
                  <c:v>0.39764763448465834</c:v>
                </c:pt>
                <c:pt idx="7229">
                  <c:v>0.39760922314978486</c:v>
                </c:pt>
                <c:pt idx="7230">
                  <c:v>0.39760922314978486</c:v>
                </c:pt>
                <c:pt idx="7231">
                  <c:v>0.39760922314978486</c:v>
                </c:pt>
                <c:pt idx="7232">
                  <c:v>0.39754866473894829</c:v>
                </c:pt>
                <c:pt idx="7233">
                  <c:v>0.39746561320408669</c:v>
                </c:pt>
                <c:pt idx="7234">
                  <c:v>0.39745661595447668</c:v>
                </c:pt>
                <c:pt idx="7235">
                  <c:v>0.39743896750331864</c:v>
                </c:pt>
                <c:pt idx="7236">
                  <c:v>0.3974220111482844</c:v>
                </c:pt>
                <c:pt idx="7237">
                  <c:v>0.3974036706010024</c:v>
                </c:pt>
                <c:pt idx="7238">
                  <c:v>0.39739744173588781</c:v>
                </c:pt>
                <c:pt idx="7239">
                  <c:v>0.39736525926612898</c:v>
                </c:pt>
                <c:pt idx="7240">
                  <c:v>0.3973496871033424</c:v>
                </c:pt>
                <c:pt idx="7241">
                  <c:v>0.39733169260412243</c:v>
                </c:pt>
                <c:pt idx="7242">
                  <c:v>0.39731196786459283</c:v>
                </c:pt>
                <c:pt idx="7243">
                  <c:v>0.39729708779793005</c:v>
                </c:pt>
                <c:pt idx="7244">
                  <c:v>0.39726317508786163</c:v>
                </c:pt>
                <c:pt idx="7245">
                  <c:v>0.39726317508786163</c:v>
                </c:pt>
                <c:pt idx="7246">
                  <c:v>0.39723099261810274</c:v>
                </c:pt>
                <c:pt idx="7247">
                  <c:v>0.39721334416694465</c:v>
                </c:pt>
                <c:pt idx="7248">
                  <c:v>0.3971309847282069</c:v>
                </c:pt>
                <c:pt idx="7249">
                  <c:v>0.39703928199179733</c:v>
                </c:pt>
                <c:pt idx="7250">
                  <c:v>0.39701402048327689</c:v>
                </c:pt>
                <c:pt idx="7251">
                  <c:v>0.3969634974662361</c:v>
                </c:pt>
                <c:pt idx="7252">
                  <c:v>0.3969171270259384</c:v>
                </c:pt>
                <c:pt idx="7253">
                  <c:v>0.3969171270259384</c:v>
                </c:pt>
                <c:pt idx="7254">
                  <c:v>0.39684826346161567</c:v>
                </c:pt>
                <c:pt idx="7255">
                  <c:v>0.39684341878874874</c:v>
                </c:pt>
                <c:pt idx="7256">
                  <c:v>0.39682750057790028</c:v>
                </c:pt>
                <c:pt idx="7257">
                  <c:v>0.39680985212674219</c:v>
                </c:pt>
                <c:pt idx="7258">
                  <c:v>0.39672541639963288</c:v>
                </c:pt>
                <c:pt idx="7259">
                  <c:v>0.39666866451747751</c:v>
                </c:pt>
                <c:pt idx="7260">
                  <c:v>0.39647799203535783</c:v>
                </c:pt>
                <c:pt idx="7261">
                  <c:v>0.39644857795009431</c:v>
                </c:pt>
                <c:pt idx="7262">
                  <c:v>0.39644442537335128</c:v>
                </c:pt>
                <c:pt idx="7263">
                  <c:v>0.39640843637491124</c:v>
                </c:pt>
                <c:pt idx="7264">
                  <c:v>0.39640359170204437</c:v>
                </c:pt>
                <c:pt idx="7265">
                  <c:v>0.39640047726948702</c:v>
                </c:pt>
                <c:pt idx="7266">
                  <c:v>0.39636518036717083</c:v>
                </c:pt>
                <c:pt idx="7267">
                  <c:v>0.39633334394547393</c:v>
                </c:pt>
                <c:pt idx="7268">
                  <c:v>0.39622503090209193</c:v>
                </c:pt>
                <c:pt idx="7269">
                  <c:v>0.39622503090209193</c:v>
                </c:pt>
                <c:pt idx="7270">
                  <c:v>0.39622226251759651</c:v>
                </c:pt>
                <c:pt idx="7271">
                  <c:v>0.39619769310520003</c:v>
                </c:pt>
                <c:pt idx="7272">
                  <c:v>0.39617139345249386</c:v>
                </c:pt>
                <c:pt idx="7273">
                  <c:v>0.39616620273156494</c:v>
                </c:pt>
                <c:pt idx="7274">
                  <c:v>0.3961561673377692</c:v>
                </c:pt>
                <c:pt idx="7275">
                  <c:v>0.39610875875328572</c:v>
                </c:pt>
                <c:pt idx="7276">
                  <c:v>0.39610252988817113</c:v>
                </c:pt>
                <c:pt idx="7277">
                  <c:v>0.39609180239825148</c:v>
                </c:pt>
                <c:pt idx="7278">
                  <c:v>0.39597760653781688</c:v>
                </c:pt>
                <c:pt idx="7279">
                  <c:v>0.39597483815332146</c:v>
                </c:pt>
                <c:pt idx="7280">
                  <c:v>0.39597380000913562</c:v>
                </c:pt>
                <c:pt idx="7281">
                  <c:v>0.3958789828401687</c:v>
                </c:pt>
                <c:pt idx="7282">
                  <c:v>0.3958789828401687</c:v>
                </c:pt>
                <c:pt idx="7283">
                  <c:v>0.39587759864792105</c:v>
                </c:pt>
                <c:pt idx="7284">
                  <c:v>0.39579247082468788</c:v>
                </c:pt>
                <c:pt idx="7285">
                  <c:v>0.39577066979678671</c:v>
                </c:pt>
                <c:pt idx="7286">
                  <c:v>0.39568450382936787</c:v>
                </c:pt>
                <c:pt idx="7287">
                  <c:v>0.39565232135960904</c:v>
                </c:pt>
                <c:pt idx="7288">
                  <c:v>0.39558172755497667</c:v>
                </c:pt>
                <c:pt idx="7289">
                  <c:v>0.39556096467126123</c:v>
                </c:pt>
                <c:pt idx="7290">
                  <c:v>0.39553293477824547</c:v>
                </c:pt>
                <c:pt idx="7291">
                  <c:v>0.39553293477824547</c:v>
                </c:pt>
                <c:pt idx="7292">
                  <c:v>0.39546407121392274</c:v>
                </c:pt>
                <c:pt idx="7293">
                  <c:v>0.39544573066664085</c:v>
                </c:pt>
                <c:pt idx="7294">
                  <c:v>0.39532322965272004</c:v>
                </c:pt>
                <c:pt idx="7295">
                  <c:v>0.3953017746728808</c:v>
                </c:pt>
                <c:pt idx="7296">
                  <c:v>0.39527028429924577</c:v>
                </c:pt>
                <c:pt idx="7297">
                  <c:v>0.3952630172899454</c:v>
                </c:pt>
                <c:pt idx="7298">
                  <c:v>0.39523256506049614</c:v>
                </c:pt>
                <c:pt idx="7299">
                  <c:v>0.39519276953337495</c:v>
                </c:pt>
                <c:pt idx="7300">
                  <c:v>0.39518688671632224</c:v>
                </c:pt>
                <c:pt idx="7301">
                  <c:v>0.39516127915973992</c:v>
                </c:pt>
                <c:pt idx="7302">
                  <c:v>0.39515920287136841</c:v>
                </c:pt>
                <c:pt idx="7303">
                  <c:v>0.39515712658299684</c:v>
                </c:pt>
                <c:pt idx="7304">
                  <c:v>0.39510521937370835</c:v>
                </c:pt>
                <c:pt idx="7305">
                  <c:v>0.3950252822714041</c:v>
                </c:pt>
                <c:pt idx="7306">
                  <c:v>0.39499759842645027</c:v>
                </c:pt>
                <c:pt idx="7307">
                  <c:v>0.3949148929396506</c:v>
                </c:pt>
                <c:pt idx="7308">
                  <c:v>0.39488305651795369</c:v>
                </c:pt>
                <c:pt idx="7309">
                  <c:v>0.39485641081718559</c:v>
                </c:pt>
                <c:pt idx="7310">
                  <c:v>0.39484083865439906</c:v>
                </c:pt>
                <c:pt idx="7311">
                  <c:v>0.39479827474278245</c:v>
                </c:pt>
                <c:pt idx="7312">
                  <c:v>0.39478962354123442</c:v>
                </c:pt>
                <c:pt idx="7313">
                  <c:v>0.39475778711953746</c:v>
                </c:pt>
                <c:pt idx="7314">
                  <c:v>0.39475640292728981</c:v>
                </c:pt>
                <c:pt idx="7315">
                  <c:v>0.39463597820174046</c:v>
                </c:pt>
                <c:pt idx="7316">
                  <c:v>0.39463563215367853</c:v>
                </c:pt>
                <c:pt idx="7317">
                  <c:v>0.39461659951027284</c:v>
                </c:pt>
                <c:pt idx="7318">
                  <c:v>0.39445741740178814</c:v>
                </c:pt>
                <c:pt idx="7319">
                  <c:v>0.39445084248861156</c:v>
                </c:pt>
                <c:pt idx="7320">
                  <c:v>0.39444876620024</c:v>
                </c:pt>
                <c:pt idx="7321">
                  <c:v>0.39438578545296998</c:v>
                </c:pt>
                <c:pt idx="7322">
                  <c:v>0.39436779095375002</c:v>
                </c:pt>
                <c:pt idx="7323">
                  <c:v>0.39431449955221382</c:v>
                </c:pt>
                <c:pt idx="7324">
                  <c:v>0.39429927343748916</c:v>
                </c:pt>
                <c:pt idx="7325">
                  <c:v>0.3941487425305526</c:v>
                </c:pt>
                <c:pt idx="7326">
                  <c:v>0.3941487425305526</c:v>
                </c:pt>
                <c:pt idx="7327">
                  <c:v>0.3941487425305526</c:v>
                </c:pt>
                <c:pt idx="7328">
                  <c:v>0.3941487425305526</c:v>
                </c:pt>
                <c:pt idx="7329">
                  <c:v>0.39414839648249067</c:v>
                </c:pt>
                <c:pt idx="7330">
                  <c:v>0.39414839648249067</c:v>
                </c:pt>
                <c:pt idx="7331">
                  <c:v>0.39409752741738796</c:v>
                </c:pt>
                <c:pt idx="7332">
                  <c:v>0.39407468824530106</c:v>
                </c:pt>
                <c:pt idx="7333">
                  <c:v>0.39406811333212449</c:v>
                </c:pt>
                <c:pt idx="7334">
                  <c:v>0.3940352387662418</c:v>
                </c:pt>
                <c:pt idx="7335">
                  <c:v>0.39403489271817987</c:v>
                </c:pt>
                <c:pt idx="7336">
                  <c:v>0.39386013844690859</c:v>
                </c:pt>
                <c:pt idx="7337">
                  <c:v>0.39383349274614049</c:v>
                </c:pt>
                <c:pt idx="7338">
                  <c:v>0.39380269446862937</c:v>
                </c:pt>
                <c:pt idx="7339">
                  <c:v>0.39380269446862937</c:v>
                </c:pt>
                <c:pt idx="7340">
                  <c:v>0.39380269446862937</c:v>
                </c:pt>
                <c:pt idx="7341">
                  <c:v>0.39374767282678352</c:v>
                </c:pt>
                <c:pt idx="7342">
                  <c:v>0.39372864018337783</c:v>
                </c:pt>
                <c:pt idx="7343">
                  <c:v>0.39371583640508667</c:v>
                </c:pt>
                <c:pt idx="7344">
                  <c:v>0.39370960753997203</c:v>
                </c:pt>
                <c:pt idx="7345">
                  <c:v>0.3936795013585847</c:v>
                </c:pt>
                <c:pt idx="7346">
                  <c:v>0.39354039003769153</c:v>
                </c:pt>
                <c:pt idx="7347">
                  <c:v>0.39352516392296699</c:v>
                </c:pt>
                <c:pt idx="7348">
                  <c:v>0.39351997320203808</c:v>
                </c:pt>
                <c:pt idx="7349">
                  <c:v>0.39349090516483654</c:v>
                </c:pt>
                <c:pt idx="7350">
                  <c:v>0.3934815618671646</c:v>
                </c:pt>
                <c:pt idx="7351">
                  <c:v>0.39345664640670613</c:v>
                </c:pt>
                <c:pt idx="7352">
                  <c:v>0.39345664640670613</c:v>
                </c:pt>
                <c:pt idx="7353">
                  <c:v>0.39345664640670613</c:v>
                </c:pt>
                <c:pt idx="7354">
                  <c:v>0.39342619417725694</c:v>
                </c:pt>
                <c:pt idx="7355">
                  <c:v>0.39339989452455076</c:v>
                </c:pt>
                <c:pt idx="7356">
                  <c:v>0.3933978182361792</c:v>
                </c:pt>
                <c:pt idx="7357">
                  <c:v>0.39339331961137419</c:v>
                </c:pt>
                <c:pt idx="7358">
                  <c:v>0.39335698456487223</c:v>
                </c:pt>
                <c:pt idx="7359">
                  <c:v>0.39321718114785525</c:v>
                </c:pt>
                <c:pt idx="7360">
                  <c:v>0.39320299317731644</c:v>
                </c:pt>
                <c:pt idx="7361">
                  <c:v>0.39318984335096335</c:v>
                </c:pt>
                <c:pt idx="7362">
                  <c:v>0.39317911586104376</c:v>
                </c:pt>
                <c:pt idx="7363">
                  <c:v>0.39317600142848641</c:v>
                </c:pt>
                <c:pt idx="7364">
                  <c:v>0.39313828218973673</c:v>
                </c:pt>
                <c:pt idx="7365">
                  <c:v>0.39312271002695026</c:v>
                </c:pt>
                <c:pt idx="7366">
                  <c:v>0.3931105983447829</c:v>
                </c:pt>
                <c:pt idx="7367">
                  <c:v>0.39309744851842982</c:v>
                </c:pt>
                <c:pt idx="7368">
                  <c:v>0.39305972927968025</c:v>
                </c:pt>
                <c:pt idx="7369">
                  <c:v>0.39300574578202013</c:v>
                </c:pt>
                <c:pt idx="7370">
                  <c:v>0.39297771588900438</c:v>
                </c:pt>
                <c:pt idx="7371">
                  <c:v>0.39276455028285967</c:v>
                </c:pt>
                <c:pt idx="7372">
                  <c:v>0.39276455028285967</c:v>
                </c:pt>
                <c:pt idx="7373">
                  <c:v>0.39276455028285967</c:v>
                </c:pt>
                <c:pt idx="7374">
                  <c:v>0.39276455028285967</c:v>
                </c:pt>
                <c:pt idx="7375">
                  <c:v>0.39276455028285967</c:v>
                </c:pt>
                <c:pt idx="7376">
                  <c:v>0.39276455028285967</c:v>
                </c:pt>
                <c:pt idx="7377">
                  <c:v>0.39275036231232086</c:v>
                </c:pt>
                <c:pt idx="7378">
                  <c:v>0.39271333516969509</c:v>
                </c:pt>
                <c:pt idx="7379">
                  <c:v>0.3925866815790312</c:v>
                </c:pt>
                <c:pt idx="7380">
                  <c:v>0.3925295836488138</c:v>
                </c:pt>
                <c:pt idx="7381">
                  <c:v>0.39251504963021305</c:v>
                </c:pt>
                <c:pt idx="7382">
                  <c:v>0.39250743657285075</c:v>
                </c:pt>
                <c:pt idx="7383">
                  <c:v>0.39247871458371109</c:v>
                </c:pt>
                <c:pt idx="7384">
                  <c:v>0.39244791630619996</c:v>
                </c:pt>
                <c:pt idx="7385">
                  <c:v>0.39241850222093649</c:v>
                </c:pt>
                <c:pt idx="7386">
                  <c:v>0.39241850222093649</c:v>
                </c:pt>
                <c:pt idx="7387">
                  <c:v>0.39237247782870066</c:v>
                </c:pt>
                <c:pt idx="7388">
                  <c:v>0.39234652422405641</c:v>
                </c:pt>
                <c:pt idx="7389">
                  <c:v>0.39233406649382724</c:v>
                </c:pt>
                <c:pt idx="7390">
                  <c:v>0.3923247231961553</c:v>
                </c:pt>
                <c:pt idx="7391">
                  <c:v>0.39230776684112106</c:v>
                </c:pt>
                <c:pt idx="7392">
                  <c:v>0.39228942629383912</c:v>
                </c:pt>
                <c:pt idx="7393">
                  <c:v>0.3922302520752502</c:v>
                </c:pt>
                <c:pt idx="7394">
                  <c:v>0.39222436925819759</c:v>
                </c:pt>
                <c:pt idx="7395">
                  <c:v>0.39220429847060601</c:v>
                </c:pt>
                <c:pt idx="7396">
                  <c:v>0.39217073180859946</c:v>
                </c:pt>
                <c:pt idx="7397">
                  <c:v>0.39209633147528594</c:v>
                </c:pt>
                <c:pt idx="7398">
                  <c:v>0.39207245415901326</c:v>
                </c:pt>
                <c:pt idx="7399">
                  <c:v>0.392028506055149</c:v>
                </c:pt>
                <c:pt idx="7400">
                  <c:v>0.3920278139590252</c:v>
                </c:pt>
                <c:pt idx="7401">
                  <c:v>0.39199978406600938</c:v>
                </c:pt>
                <c:pt idx="7402">
                  <c:v>0.39193680331873931</c:v>
                </c:pt>
                <c:pt idx="7403">
                  <c:v>0.39188974078231775</c:v>
                </c:pt>
                <c:pt idx="7404">
                  <c:v>0.39173817173119546</c:v>
                </c:pt>
                <c:pt idx="7405">
                  <c:v>0.39172640609709003</c:v>
                </c:pt>
                <c:pt idx="7406">
                  <c:v>0.39172640609709003</c:v>
                </c:pt>
                <c:pt idx="7407">
                  <c:v>0.39172640609709003</c:v>
                </c:pt>
                <c:pt idx="7408">
                  <c:v>0.3916689621188108</c:v>
                </c:pt>
                <c:pt idx="7409">
                  <c:v>0.39158348824751571</c:v>
                </c:pt>
                <c:pt idx="7410">
                  <c:v>0.39156791608472913</c:v>
                </c:pt>
                <c:pt idx="7411">
                  <c:v>0.39151358653900725</c:v>
                </c:pt>
                <c:pt idx="7412">
                  <c:v>0.39148728688630108</c:v>
                </c:pt>
                <c:pt idx="7413">
                  <c:v>0.3914824422134342</c:v>
                </c:pt>
                <c:pt idx="7414">
                  <c:v>0.39136582401656606</c:v>
                </c:pt>
                <c:pt idx="7415">
                  <c:v>0.39136409377625642</c:v>
                </c:pt>
                <c:pt idx="7416">
                  <c:v>0.39135994119951334</c:v>
                </c:pt>
                <c:pt idx="7417">
                  <c:v>0.39134506113285061</c:v>
                </c:pt>
                <c:pt idx="7418">
                  <c:v>0.39133398759486909</c:v>
                </c:pt>
                <c:pt idx="7419">
                  <c:v>0.39123570994528295</c:v>
                </c:pt>
                <c:pt idx="7420">
                  <c:v>0.39120871819645286</c:v>
                </c:pt>
                <c:pt idx="7421">
                  <c:v>0.39118795531273748</c:v>
                </c:pt>
                <c:pt idx="7422">
                  <c:v>0.39118657112048982</c:v>
                </c:pt>
                <c:pt idx="7423">
                  <c:v>0.39113847043988242</c:v>
                </c:pt>
                <c:pt idx="7424">
                  <c:v>0.39106856873137397</c:v>
                </c:pt>
                <c:pt idx="7425">
                  <c:v>0.39106614639494053</c:v>
                </c:pt>
                <c:pt idx="7426">
                  <c:v>0.39103430997324357</c:v>
                </c:pt>
                <c:pt idx="7427">
                  <c:v>0.39099278420581285</c:v>
                </c:pt>
                <c:pt idx="7428">
                  <c:v>0.39091769177637548</c:v>
                </c:pt>
                <c:pt idx="7429">
                  <c:v>0.39084502168337154</c:v>
                </c:pt>
                <c:pt idx="7430">
                  <c:v>0.39082771928027543</c:v>
                </c:pt>
                <c:pt idx="7431">
                  <c:v>0.39080176567563113</c:v>
                </c:pt>
                <c:pt idx="7432">
                  <c:v>0.39068826191132033</c:v>
                </c:pt>
                <c:pt idx="7433">
                  <c:v>0.39067407394078152</c:v>
                </c:pt>
                <c:pt idx="7434">
                  <c:v>0.3906415454229607</c:v>
                </c:pt>
                <c:pt idx="7435">
                  <c:v>0.39056264646484218</c:v>
                </c:pt>
                <c:pt idx="7436">
                  <c:v>0.39040969322147212</c:v>
                </c:pt>
                <c:pt idx="7437">
                  <c:v>0.39030103413002831</c:v>
                </c:pt>
                <c:pt idx="7438">
                  <c:v>0.39026469908352635</c:v>
                </c:pt>
                <c:pt idx="7439">
                  <c:v>0.39021486816260942</c:v>
                </c:pt>
                <c:pt idx="7440">
                  <c:v>0.39019825785563711</c:v>
                </c:pt>
                <c:pt idx="7441">
                  <c:v>0.39012627985875703</c:v>
                </c:pt>
                <c:pt idx="7442">
                  <c:v>0.39007506474559239</c:v>
                </c:pt>
                <c:pt idx="7443">
                  <c:v>0.39003146268979011</c:v>
                </c:pt>
                <c:pt idx="7444">
                  <c:v>0.39001935100762275</c:v>
                </c:pt>
                <c:pt idx="7445">
                  <c:v>0.39000274070065044</c:v>
                </c:pt>
                <c:pt idx="7446">
                  <c:v>0.38999616578747393</c:v>
                </c:pt>
                <c:pt idx="7447">
                  <c:v>0.38987816339835812</c:v>
                </c:pt>
                <c:pt idx="7448">
                  <c:v>0.38983698367898922</c:v>
                </c:pt>
                <c:pt idx="7449">
                  <c:v>0.38978334622939109</c:v>
                </c:pt>
                <c:pt idx="7450">
                  <c:v>0.38965011772555069</c:v>
                </c:pt>
                <c:pt idx="7451">
                  <c:v>0.3895760634402991</c:v>
                </c:pt>
                <c:pt idx="7452">
                  <c:v>0.38952761671162983</c:v>
                </c:pt>
                <c:pt idx="7453">
                  <c:v>0.38948816723257057</c:v>
                </c:pt>
                <c:pt idx="7454">
                  <c:v>0.38946844249304097</c:v>
                </c:pt>
                <c:pt idx="7455">
                  <c:v>0.38943072325429134</c:v>
                </c:pt>
                <c:pt idx="7456">
                  <c:v>0.38943003115816749</c:v>
                </c:pt>
                <c:pt idx="7457">
                  <c:v>0.38942241810080525</c:v>
                </c:pt>
                <c:pt idx="7458">
                  <c:v>0.38940200126515168</c:v>
                </c:pt>
                <c:pt idx="7459">
                  <c:v>0.38937916209306483</c:v>
                </c:pt>
                <c:pt idx="7460">
                  <c:v>0.38933417584501478</c:v>
                </c:pt>
                <c:pt idx="7461">
                  <c:v>0.38927984629929285</c:v>
                </c:pt>
                <c:pt idx="7462">
                  <c:v>0.38924974011790553</c:v>
                </c:pt>
                <c:pt idx="7463">
                  <c:v>0.38923935867604786</c:v>
                </c:pt>
                <c:pt idx="7464">
                  <c:v>0.38907187141407695</c:v>
                </c:pt>
                <c:pt idx="7465">
                  <c:v>0.38905422296291892</c:v>
                </c:pt>
                <c:pt idx="7466">
                  <c:v>0.3890483401458662</c:v>
                </c:pt>
                <c:pt idx="7467">
                  <c:v>0.3889867435908439</c:v>
                </c:pt>
                <c:pt idx="7468">
                  <c:v>0.38895802160170423</c:v>
                </c:pt>
                <c:pt idx="7469">
                  <c:v>0.38895802160170423</c:v>
                </c:pt>
                <c:pt idx="7470">
                  <c:v>0.38891268930559225</c:v>
                </c:pt>
                <c:pt idx="7471">
                  <c:v>0.3889012697195488</c:v>
                </c:pt>
                <c:pt idx="7472">
                  <c:v>0.38886285838467533</c:v>
                </c:pt>
                <c:pt idx="7473">
                  <c:v>0.38878949619554759</c:v>
                </c:pt>
                <c:pt idx="7474">
                  <c:v>0.38873482060176373</c:v>
                </c:pt>
                <c:pt idx="7475">
                  <c:v>0.38873101407308258</c:v>
                </c:pt>
                <c:pt idx="7476">
                  <c:v>0.38871198142967683</c:v>
                </c:pt>
                <c:pt idx="7477">
                  <c:v>0.388611973539781</c:v>
                </c:pt>
                <c:pt idx="7478">
                  <c:v>0.3885015842080275</c:v>
                </c:pt>
                <c:pt idx="7479">
                  <c:v>0.38848566599717904</c:v>
                </c:pt>
                <c:pt idx="7480">
                  <c:v>0.38846767149795902</c:v>
                </c:pt>
                <c:pt idx="7481">
                  <c:v>0.38838531205922128</c:v>
                </c:pt>
                <c:pt idx="7482">
                  <c:v>0.38826592547785777</c:v>
                </c:pt>
                <c:pt idx="7483">
                  <c:v>0.38820329077864968</c:v>
                </c:pt>
                <c:pt idx="7484">
                  <c:v>0.3881801055585008</c:v>
                </c:pt>
                <c:pt idx="7485">
                  <c:v>0.38810535917712541</c:v>
                </c:pt>
                <c:pt idx="7486">
                  <c:v>0.38810293684069191</c:v>
                </c:pt>
                <c:pt idx="7487">
                  <c:v>0.38808113581279075</c:v>
                </c:pt>
                <c:pt idx="7488">
                  <c:v>0.38802507602675923</c:v>
                </c:pt>
                <c:pt idx="7489">
                  <c:v>0.38800846571978692</c:v>
                </c:pt>
                <c:pt idx="7490">
                  <c:v>0.38798216606708075</c:v>
                </c:pt>
                <c:pt idx="7491">
                  <c:v>0.38793441143453528</c:v>
                </c:pt>
                <c:pt idx="7492">
                  <c:v>0.38788112003299913</c:v>
                </c:pt>
                <c:pt idx="7493">
                  <c:v>0.387845823130683</c:v>
                </c:pt>
                <c:pt idx="7494">
                  <c:v>0.38783786402525872</c:v>
                </c:pt>
                <c:pt idx="7495">
                  <c:v>0.38770082899273711</c:v>
                </c:pt>
                <c:pt idx="7496">
                  <c:v>0.38768802521444595</c:v>
                </c:pt>
                <c:pt idx="7497">
                  <c:v>0.38764892178344873</c:v>
                </c:pt>
                <c:pt idx="7498">
                  <c:v>0.38761985374624713</c:v>
                </c:pt>
                <c:pt idx="7499">
                  <c:v>0.38757106096951593</c:v>
                </c:pt>
                <c:pt idx="7500">
                  <c:v>0.38750738812612207</c:v>
                </c:pt>
                <c:pt idx="7501">
                  <c:v>0.38750115926100742</c:v>
                </c:pt>
                <c:pt idx="7502">
                  <c:v>0.38743056545637511</c:v>
                </c:pt>
                <c:pt idx="7503">
                  <c:v>0.38736239398817618</c:v>
                </c:pt>
                <c:pt idx="7504">
                  <c:v>0.38722778129208812</c:v>
                </c:pt>
                <c:pt idx="7505">
                  <c:v>0.38706790708747957</c:v>
                </c:pt>
                <c:pt idx="7506">
                  <c:v>0.38700042771540455</c:v>
                </c:pt>
                <c:pt idx="7507">
                  <c:v>0.38699592909059954</c:v>
                </c:pt>
                <c:pt idx="7508">
                  <c:v>0.3869478284099922</c:v>
                </c:pt>
                <c:pt idx="7509">
                  <c:v>0.38693502463170104</c:v>
                </c:pt>
                <c:pt idx="7510">
                  <c:v>0.38688173323016489</c:v>
                </c:pt>
                <c:pt idx="7511">
                  <c:v>0.38688173323016489</c:v>
                </c:pt>
                <c:pt idx="7512">
                  <c:v>0.38686027825032565</c:v>
                </c:pt>
                <c:pt idx="7513">
                  <c:v>0.38682844182862869</c:v>
                </c:pt>
                <c:pt idx="7514">
                  <c:v>0.38682498134800947</c:v>
                </c:pt>
                <c:pt idx="7515">
                  <c:v>0.38679141468600292</c:v>
                </c:pt>
                <c:pt idx="7516">
                  <c:v>0.38676234664880138</c:v>
                </c:pt>
                <c:pt idx="7517">
                  <c:v>0.38671389992013216</c:v>
                </c:pt>
                <c:pt idx="7518">
                  <c:v>0.38670455662246023</c:v>
                </c:pt>
                <c:pt idx="7519">
                  <c:v>0.386682755594559</c:v>
                </c:pt>
                <c:pt idx="7520">
                  <c:v>0.38665161126898595</c:v>
                </c:pt>
                <c:pt idx="7521">
                  <c:v>0.38653568516824166</c:v>
                </c:pt>
                <c:pt idx="7522">
                  <c:v>0.38648343191089124</c:v>
                </c:pt>
                <c:pt idx="7523">
                  <c:v>0.38638999893417197</c:v>
                </c:pt>
                <c:pt idx="7524">
                  <c:v>0.38631144602411543</c:v>
                </c:pt>
                <c:pt idx="7525">
                  <c:v>0.38630763949543423</c:v>
                </c:pt>
                <c:pt idx="7526">
                  <c:v>0.38621628280708653</c:v>
                </c:pt>
                <c:pt idx="7527">
                  <c:v>0.38618963710631843</c:v>
                </c:pt>
                <c:pt idx="7528">
                  <c:v>0.38614811133888766</c:v>
                </c:pt>
                <c:pt idx="7529">
                  <c:v>0.3861048553311473</c:v>
                </c:pt>
                <c:pt idx="7530">
                  <c:v>0.38606575190014991</c:v>
                </c:pt>
                <c:pt idx="7531">
                  <c:v>0.38606332956371647</c:v>
                </c:pt>
                <c:pt idx="7532">
                  <c:v>0.38603426152651488</c:v>
                </c:pt>
                <c:pt idx="7533">
                  <c:v>0.38590172511879828</c:v>
                </c:pt>
                <c:pt idx="7534">
                  <c:v>0.3858619295916772</c:v>
                </c:pt>
                <c:pt idx="7535">
                  <c:v>0.3858435890443952</c:v>
                </c:pt>
                <c:pt idx="7536">
                  <c:v>0.38575465469248094</c:v>
                </c:pt>
                <c:pt idx="7537">
                  <c:v>0.38574807977930436</c:v>
                </c:pt>
                <c:pt idx="7538">
                  <c:v>0.38568648322428206</c:v>
                </c:pt>
                <c:pt idx="7539">
                  <c:v>0.38557678598865242</c:v>
                </c:pt>
                <c:pt idx="7540">
                  <c:v>0.3855435653747078</c:v>
                </c:pt>
                <c:pt idx="7541">
                  <c:v>0.38552868530804507</c:v>
                </c:pt>
                <c:pt idx="7542">
                  <c:v>0.38552141829874464</c:v>
                </c:pt>
                <c:pt idx="7543">
                  <c:v>0.38551934201037319</c:v>
                </c:pt>
                <c:pt idx="7544">
                  <c:v>0.38549788703053389</c:v>
                </c:pt>
                <c:pt idx="7545">
                  <c:v>0.38549754098247196</c:v>
                </c:pt>
                <c:pt idx="7546">
                  <c:v>0.38542452484140616</c:v>
                </c:pt>
                <c:pt idx="7547">
                  <c:v>0.38540964477474354</c:v>
                </c:pt>
                <c:pt idx="7548">
                  <c:v>0.38539580285226654</c:v>
                </c:pt>
                <c:pt idx="7549">
                  <c:v>0.38527191764609803</c:v>
                </c:pt>
                <c:pt idx="7550">
                  <c:v>0.38515841388178723</c:v>
                </c:pt>
                <c:pt idx="7551">
                  <c:v>0.38514976268023909</c:v>
                </c:pt>
                <c:pt idx="7552">
                  <c:v>0.38512450117171876</c:v>
                </c:pt>
                <c:pt idx="7553">
                  <c:v>0.38508955031746445</c:v>
                </c:pt>
                <c:pt idx="7554">
                  <c:v>0.38508712798103106</c:v>
                </c:pt>
                <c:pt idx="7555">
                  <c:v>0.3850667111453776</c:v>
                </c:pt>
                <c:pt idx="7556">
                  <c:v>0.38505875203995332</c:v>
                </c:pt>
                <c:pt idx="7557">
                  <c:v>0.38504560221360024</c:v>
                </c:pt>
                <c:pt idx="7558">
                  <c:v>0.38503868125236179</c:v>
                </c:pt>
                <c:pt idx="7559">
                  <c:v>0.38498954242756867</c:v>
                </c:pt>
                <c:pt idx="7560">
                  <c:v>0.38485492973148056</c:v>
                </c:pt>
                <c:pt idx="7561">
                  <c:v>0.38484939296248977</c:v>
                </c:pt>
                <c:pt idx="7562">
                  <c:v>0.38479402527258211</c:v>
                </c:pt>
                <c:pt idx="7563">
                  <c:v>0.38458051361837542</c:v>
                </c:pt>
                <c:pt idx="7564">
                  <c:v>0.38456113492690774</c:v>
                </c:pt>
                <c:pt idx="7565">
                  <c:v>0.38445939679670232</c:v>
                </c:pt>
                <c:pt idx="7566">
                  <c:v>0.38445386002771154</c:v>
                </c:pt>
                <c:pt idx="7567">
                  <c:v>0.38442202360601463</c:v>
                </c:pt>
                <c:pt idx="7568">
                  <c:v>0.38439607000137038</c:v>
                </c:pt>
                <c:pt idx="7569">
                  <c:v>0.38439572395330845</c:v>
                </c:pt>
                <c:pt idx="7570">
                  <c:v>0.3843950318571846</c:v>
                </c:pt>
                <c:pt idx="7571">
                  <c:v>0.38427564527582109</c:v>
                </c:pt>
                <c:pt idx="7572">
                  <c:v>0.38411334873477909</c:v>
                </c:pt>
                <c:pt idx="7573">
                  <c:v>0.38409500818749709</c:v>
                </c:pt>
                <c:pt idx="7574">
                  <c:v>0.38407147691928634</c:v>
                </c:pt>
                <c:pt idx="7575">
                  <c:v>0.38406074942936674</c:v>
                </c:pt>
                <c:pt idx="7576">
                  <c:v>0.38402441438286478</c:v>
                </c:pt>
                <c:pt idx="7577">
                  <c:v>0.38398185047124822</c:v>
                </c:pt>
                <c:pt idx="7578">
                  <c:v>0.383978389990629</c:v>
                </c:pt>
                <c:pt idx="7579">
                  <c:v>0.38390987247436825</c:v>
                </c:pt>
                <c:pt idx="7580">
                  <c:v>0.38386419413019435</c:v>
                </c:pt>
                <c:pt idx="7581">
                  <c:v>0.38386107969763705</c:v>
                </c:pt>
                <c:pt idx="7582">
                  <c:v>0.38381816973795857</c:v>
                </c:pt>
                <c:pt idx="7583">
                  <c:v>0.3837818346914566</c:v>
                </c:pt>
                <c:pt idx="7584">
                  <c:v>0.38376730067285586</c:v>
                </c:pt>
                <c:pt idx="7585">
                  <c:v>0.38374861407751198</c:v>
                </c:pt>
                <c:pt idx="7586">
                  <c:v>0.38370708831008121</c:v>
                </c:pt>
                <c:pt idx="7587">
                  <c:v>0.38370535806977157</c:v>
                </c:pt>
                <c:pt idx="7588">
                  <c:v>0.3836904780031089</c:v>
                </c:pt>
                <c:pt idx="7589">
                  <c:v>0.38360846461243309</c:v>
                </c:pt>
                <c:pt idx="7590">
                  <c:v>0.38359531478608</c:v>
                </c:pt>
                <c:pt idx="7591">
                  <c:v>0.38359462268995614</c:v>
                </c:pt>
                <c:pt idx="7592">
                  <c:v>0.38357178351786925</c:v>
                </c:pt>
                <c:pt idx="7593">
                  <c:v>0.3835261051736954</c:v>
                </c:pt>
                <c:pt idx="7594">
                  <c:v>0.38350707253028959</c:v>
                </c:pt>
                <c:pt idx="7595">
                  <c:v>0.38349565294424609</c:v>
                </c:pt>
                <c:pt idx="7596">
                  <c:v>0.38345378112875345</c:v>
                </c:pt>
                <c:pt idx="7597">
                  <c:v>0.38343509453340957</c:v>
                </c:pt>
                <c:pt idx="7598">
                  <c:v>0.38341121721713689</c:v>
                </c:pt>
                <c:pt idx="7599">
                  <c:v>0.38340810278457954</c:v>
                </c:pt>
                <c:pt idx="7600">
                  <c:v>0.38339391481404073</c:v>
                </c:pt>
                <c:pt idx="7601">
                  <c:v>0.38324061552260874</c:v>
                </c:pt>
                <c:pt idx="7602">
                  <c:v>0.38320635676447828</c:v>
                </c:pt>
                <c:pt idx="7603">
                  <c:v>0.3830942371924152</c:v>
                </c:pt>
                <c:pt idx="7604">
                  <c:v>0.3830797031738144</c:v>
                </c:pt>
                <c:pt idx="7605">
                  <c:v>0.3830752045490094</c:v>
                </c:pt>
                <c:pt idx="7606">
                  <c:v>0.38305167328079864</c:v>
                </c:pt>
                <c:pt idx="7607">
                  <c:v>0.38304613651180786</c:v>
                </c:pt>
                <c:pt idx="7608">
                  <c:v>0.3830333327335167</c:v>
                </c:pt>
                <c:pt idx="7609">
                  <c:v>0.3829350550839305</c:v>
                </c:pt>
                <c:pt idx="7610">
                  <c:v>0.38285615612581197</c:v>
                </c:pt>
                <c:pt idx="7611">
                  <c:v>0.38280805544520469</c:v>
                </c:pt>
                <c:pt idx="7612">
                  <c:v>0.38278452417699393</c:v>
                </c:pt>
                <c:pt idx="7613">
                  <c:v>0.38277552692738392</c:v>
                </c:pt>
                <c:pt idx="7614">
                  <c:v>0.38272915648708616</c:v>
                </c:pt>
                <c:pt idx="7615">
                  <c:v>0.38272915648708616</c:v>
                </c:pt>
                <c:pt idx="7616">
                  <c:v>0.38271704480491886</c:v>
                </c:pt>
                <c:pt idx="7617">
                  <c:v>0.38270597126693734</c:v>
                </c:pt>
                <c:pt idx="7618">
                  <c:v>0.38268001766229309</c:v>
                </c:pt>
                <c:pt idx="7619">
                  <c:v>0.38263330117393346</c:v>
                </c:pt>
                <c:pt idx="7620">
                  <c:v>0.38262914859719038</c:v>
                </c:pt>
                <c:pt idx="7621">
                  <c:v>0.38246096923909567</c:v>
                </c:pt>
                <c:pt idx="7622">
                  <c:v>0.38245820085460036</c:v>
                </c:pt>
                <c:pt idx="7623">
                  <c:v>0.38242255790422225</c:v>
                </c:pt>
                <c:pt idx="7624">
                  <c:v>0.38240006478019717</c:v>
                </c:pt>
                <c:pt idx="7625">
                  <c:v>0.38235784691664254</c:v>
                </c:pt>
                <c:pt idx="7626">
                  <c:v>0.38230317132285868</c:v>
                </c:pt>
                <c:pt idx="7627">
                  <c:v>0.38227237304534756</c:v>
                </c:pt>
                <c:pt idx="7628">
                  <c:v>0.3822228881724925</c:v>
                </c:pt>
                <c:pt idx="7629">
                  <c:v>0.38215921532909863</c:v>
                </c:pt>
                <c:pt idx="7630">
                  <c:v>0.38214571945468367</c:v>
                </c:pt>
                <c:pt idx="7631">
                  <c:v>0.38207547169811323</c:v>
                </c:pt>
                <c:pt idx="7632">
                  <c:v>0.38206785864075088</c:v>
                </c:pt>
                <c:pt idx="7633">
                  <c:v>0.38203706036323976</c:v>
                </c:pt>
                <c:pt idx="7634">
                  <c:v>0.38192217240668119</c:v>
                </c:pt>
                <c:pt idx="7635">
                  <c:v>0.38190452395552316</c:v>
                </c:pt>
                <c:pt idx="7636">
                  <c:v>0.38186438238034004</c:v>
                </c:pt>
                <c:pt idx="7637">
                  <c:v>0.38185192465011081</c:v>
                </c:pt>
                <c:pt idx="7638">
                  <c:v>0.38174672603928617</c:v>
                </c:pt>
                <c:pt idx="7639">
                  <c:v>0.38164048928427574</c:v>
                </c:pt>
                <c:pt idx="7640">
                  <c:v>0.38158858207498725</c:v>
                </c:pt>
                <c:pt idx="7641">
                  <c:v>0.38157404805638645</c:v>
                </c:pt>
                <c:pt idx="7642">
                  <c:v>0.38149376490602027</c:v>
                </c:pt>
                <c:pt idx="7643">
                  <c:v>0.38148580580059599</c:v>
                </c:pt>
                <c:pt idx="7644">
                  <c:v>0.38136711131535639</c:v>
                </c:pt>
                <c:pt idx="7645">
                  <c:v>0.38133873537427865</c:v>
                </c:pt>
                <c:pt idx="7646">
                  <c:v>0.38113629725805354</c:v>
                </c:pt>
                <c:pt idx="7647">
                  <c:v>0.38111934090301935</c:v>
                </c:pt>
                <c:pt idx="7648">
                  <c:v>0.38104943919451084</c:v>
                </c:pt>
                <c:pt idx="7649">
                  <c:v>0.38104909314644891</c:v>
                </c:pt>
                <c:pt idx="7650">
                  <c:v>0.38084942341471922</c:v>
                </c:pt>
                <c:pt idx="7651">
                  <c:v>0.38083488939611848</c:v>
                </c:pt>
                <c:pt idx="7652">
                  <c:v>0.38081620280077461</c:v>
                </c:pt>
                <c:pt idx="7653">
                  <c:v>0.38071965539149799</c:v>
                </c:pt>
                <c:pt idx="7654">
                  <c:v>0.3806815901046865</c:v>
                </c:pt>
                <c:pt idx="7655">
                  <c:v>0.38065286811554683</c:v>
                </c:pt>
                <c:pt idx="7656">
                  <c:v>0.38064387086593682</c:v>
                </c:pt>
                <c:pt idx="7657">
                  <c:v>0.38061722516516872</c:v>
                </c:pt>
                <c:pt idx="7658">
                  <c:v>0.38054490112022682</c:v>
                </c:pt>
                <c:pt idx="7659">
                  <c:v>0.38048814923807134</c:v>
                </c:pt>
                <c:pt idx="7660">
                  <c:v>0.38048676504582368</c:v>
                </c:pt>
                <c:pt idx="7661">
                  <c:v>0.38045562072025063</c:v>
                </c:pt>
                <c:pt idx="7662">
                  <c:v>0.38036980080089366</c:v>
                </c:pt>
                <c:pt idx="7663">
                  <c:v>0.38033450389857743</c:v>
                </c:pt>
                <c:pt idx="7664">
                  <c:v>0.38032377640865783</c:v>
                </c:pt>
                <c:pt idx="7665">
                  <c:v>0.3803068200536236</c:v>
                </c:pt>
                <c:pt idx="7666">
                  <c:v>0.38030439771719016</c:v>
                </c:pt>
                <c:pt idx="7667">
                  <c:v>0.38029228603502285</c:v>
                </c:pt>
                <c:pt idx="7668">
                  <c:v>0.38027256129549325</c:v>
                </c:pt>
                <c:pt idx="7669">
                  <c:v>0.38020646611566589</c:v>
                </c:pt>
                <c:pt idx="7670">
                  <c:v>0.38017912831877398</c:v>
                </c:pt>
                <c:pt idx="7671">
                  <c:v>0.38015940357924433</c:v>
                </c:pt>
                <c:pt idx="7672">
                  <c:v>0.38015767333893469</c:v>
                </c:pt>
                <c:pt idx="7673">
                  <c:v>0.38014902213738666</c:v>
                </c:pt>
                <c:pt idx="7674">
                  <c:v>0.38008569534205472</c:v>
                </c:pt>
                <c:pt idx="7675">
                  <c:v>0.38001302524905084</c:v>
                </c:pt>
                <c:pt idx="7676">
                  <c:v>0.37996077199170042</c:v>
                </c:pt>
                <c:pt idx="7677">
                  <c:v>0.37996077199170042</c:v>
                </c:pt>
                <c:pt idx="7678">
                  <c:v>0.37996077199170042</c:v>
                </c:pt>
                <c:pt idx="7679">
                  <c:v>0.37993620257930388</c:v>
                </c:pt>
                <c:pt idx="7680">
                  <c:v>0.37991267131109308</c:v>
                </c:pt>
                <c:pt idx="7681">
                  <c:v>0.37988983213900618</c:v>
                </c:pt>
                <c:pt idx="7682">
                  <c:v>0.37984796032351342</c:v>
                </c:pt>
                <c:pt idx="7683">
                  <c:v>0.37967908886929486</c:v>
                </c:pt>
                <c:pt idx="7684">
                  <c:v>0.37966109437007489</c:v>
                </c:pt>
                <c:pt idx="7685">
                  <c:v>0.37963444866930679</c:v>
                </c:pt>
                <c:pt idx="7686">
                  <c:v>0.37961472392977719</c:v>
                </c:pt>
                <c:pt idx="7687">
                  <c:v>0.37961472392977719</c:v>
                </c:pt>
                <c:pt idx="7688">
                  <c:v>0.37958738613288523</c:v>
                </c:pt>
                <c:pt idx="7689">
                  <c:v>0.37952786586623444</c:v>
                </c:pt>
                <c:pt idx="7690">
                  <c:v>0.37951956071274823</c:v>
                </c:pt>
                <c:pt idx="7691">
                  <c:v>0.37945969439803551</c:v>
                </c:pt>
                <c:pt idx="7692">
                  <c:v>0.37944031570656789</c:v>
                </c:pt>
                <c:pt idx="7693">
                  <c:v>0.3794271658802148</c:v>
                </c:pt>
                <c:pt idx="7694">
                  <c:v>0.37938321777635048</c:v>
                </c:pt>
                <c:pt idx="7695">
                  <c:v>0.37930051228955092</c:v>
                </c:pt>
                <c:pt idx="7696">
                  <c:v>0.37926867586785395</c:v>
                </c:pt>
                <c:pt idx="7697">
                  <c:v>0.37926867586785395</c:v>
                </c:pt>
                <c:pt idx="7698">
                  <c:v>0.37926071676242973</c:v>
                </c:pt>
                <c:pt idx="7699">
                  <c:v>0.37920915560120316</c:v>
                </c:pt>
                <c:pt idx="7700">
                  <c:v>0.37911018585549305</c:v>
                </c:pt>
                <c:pt idx="7701">
                  <c:v>0.3791081095671216</c:v>
                </c:pt>
                <c:pt idx="7702">
                  <c:v>0.37903474737799386</c:v>
                </c:pt>
                <c:pt idx="7703">
                  <c:v>0.37892712643073567</c:v>
                </c:pt>
                <c:pt idx="7704">
                  <c:v>0.37891432265244462</c:v>
                </c:pt>
                <c:pt idx="7705">
                  <c:v>0.37888767695167641</c:v>
                </c:pt>
                <c:pt idx="7706">
                  <c:v>0.37885030376098877</c:v>
                </c:pt>
                <c:pt idx="7707">
                  <c:v>0.37884026836719298</c:v>
                </c:pt>
                <c:pt idx="7708">
                  <c:v>0.37879251373464762</c:v>
                </c:pt>
                <c:pt idx="7709">
                  <c:v>0.37878836115790454</c:v>
                </c:pt>
                <c:pt idx="7710">
                  <c:v>0.37873749209280178</c:v>
                </c:pt>
                <c:pt idx="7711">
                  <c:v>0.37862571856880062</c:v>
                </c:pt>
                <c:pt idx="7712">
                  <c:v>0.37857692579206942</c:v>
                </c:pt>
                <c:pt idx="7713">
                  <c:v>0.37857657974400749</c:v>
                </c:pt>
                <c:pt idx="7714">
                  <c:v>0.3785360921207625</c:v>
                </c:pt>
                <c:pt idx="7715">
                  <c:v>0.37844992615334361</c:v>
                </c:pt>
                <c:pt idx="7716">
                  <c:v>0.378357877368872</c:v>
                </c:pt>
                <c:pt idx="7717">
                  <c:v>0.37830527806345965</c:v>
                </c:pt>
                <c:pt idx="7718">
                  <c:v>0.37823053168208426</c:v>
                </c:pt>
                <c:pt idx="7719">
                  <c:v>0.37808207706351915</c:v>
                </c:pt>
                <c:pt idx="7720">
                  <c:v>0.37800802277826762</c:v>
                </c:pt>
                <c:pt idx="7721">
                  <c:v>0.37798103102943764</c:v>
                </c:pt>
                <c:pt idx="7722">
                  <c:v>0.37795749976122683</c:v>
                </c:pt>
                <c:pt idx="7723">
                  <c:v>0.37792531729146794</c:v>
                </c:pt>
                <c:pt idx="7724">
                  <c:v>0.37786614307287908</c:v>
                </c:pt>
                <c:pt idx="7725">
                  <c:v>0.37773845133802941</c:v>
                </c:pt>
                <c:pt idx="7726">
                  <c:v>0.37773810528996754</c:v>
                </c:pt>
                <c:pt idx="7727">
                  <c:v>0.37772287917524289</c:v>
                </c:pt>
                <c:pt idx="7728">
                  <c:v>0.37770696096439443</c:v>
                </c:pt>
                <c:pt idx="7729">
                  <c:v>0.37768654412874098</c:v>
                </c:pt>
                <c:pt idx="7730">
                  <c:v>0.37765747609153943</c:v>
                </c:pt>
                <c:pt idx="7731">
                  <c:v>0.37762287128534705</c:v>
                </c:pt>
                <c:pt idx="7732">
                  <c:v>0.3775834218062879</c:v>
                </c:pt>
                <c:pt idx="7733">
                  <c:v>0.37751282800165548</c:v>
                </c:pt>
                <c:pt idx="7734">
                  <c:v>0.37747234037841049</c:v>
                </c:pt>
                <c:pt idx="7735">
                  <c:v>0.37746403522492433</c:v>
                </c:pt>
                <c:pt idx="7736">
                  <c:v>0.37744846306213781</c:v>
                </c:pt>
                <c:pt idx="7737">
                  <c:v>0.37744361838927087</c:v>
                </c:pt>
                <c:pt idx="7738">
                  <c:v>0.37742735413036049</c:v>
                </c:pt>
                <c:pt idx="7739">
                  <c:v>0.37742527784198893</c:v>
                </c:pt>
                <c:pt idx="7740">
                  <c:v>0.37734291840325118</c:v>
                </c:pt>
                <c:pt idx="7741">
                  <c:v>0.37727405483892851</c:v>
                </c:pt>
                <c:pt idx="7742">
                  <c:v>0.37725225381102734</c:v>
                </c:pt>
                <c:pt idx="7743">
                  <c:v>0.37723945003273612</c:v>
                </c:pt>
                <c:pt idx="7744">
                  <c:v>0.37719238749631462</c:v>
                </c:pt>
                <c:pt idx="7745">
                  <c:v>0.37713667375834492</c:v>
                </c:pt>
                <c:pt idx="7746">
                  <c:v>0.3770951479909142</c:v>
                </c:pt>
                <c:pt idx="7747">
                  <c:v>0.37697057068862178</c:v>
                </c:pt>
                <c:pt idx="7748">
                  <c:v>0.37694600127622524</c:v>
                </c:pt>
                <c:pt idx="7749">
                  <c:v>0.37694081055529638</c:v>
                </c:pt>
                <c:pt idx="7750">
                  <c:v>0.37690828203747567</c:v>
                </c:pt>
                <c:pt idx="7751">
                  <c:v>0.37684633943439139</c:v>
                </c:pt>
                <c:pt idx="7752">
                  <c:v>0.37673421986232825</c:v>
                </c:pt>
                <c:pt idx="7753">
                  <c:v>0.37670999649799364</c:v>
                </c:pt>
                <c:pt idx="7754">
                  <c:v>0.37669823086388821</c:v>
                </c:pt>
                <c:pt idx="7755">
                  <c:v>0.37666085767320051</c:v>
                </c:pt>
                <c:pt idx="7756">
                  <c:v>0.37665462880808587</c:v>
                </c:pt>
                <c:pt idx="7757">
                  <c:v>0.37650029137246815</c:v>
                </c:pt>
                <c:pt idx="7758">
                  <c:v>0.37649821508409659</c:v>
                </c:pt>
                <c:pt idx="7759">
                  <c:v>0.37644561577868429</c:v>
                </c:pt>
                <c:pt idx="7760">
                  <c:v>0.37636498658025613</c:v>
                </c:pt>
                <c:pt idx="7761">
                  <c:v>0.37634976046553159</c:v>
                </c:pt>
                <c:pt idx="7762">
                  <c:v>0.37633695668724038</c:v>
                </c:pt>
                <c:pt idx="7763">
                  <c:v>0.37633488039886881</c:v>
                </c:pt>
                <c:pt idx="7764">
                  <c:v>0.37628989415081887</c:v>
                </c:pt>
                <c:pt idx="7765">
                  <c:v>0.37627709037252766</c:v>
                </c:pt>
                <c:pt idx="7766">
                  <c:v>0.37625321305625498</c:v>
                </c:pt>
                <c:pt idx="7767">
                  <c:v>0.37615424331054492</c:v>
                </c:pt>
                <c:pt idx="7768">
                  <c:v>0.37615424331054492</c:v>
                </c:pt>
                <c:pt idx="7769">
                  <c:v>0.37615424331054492</c:v>
                </c:pt>
                <c:pt idx="7770">
                  <c:v>0.37610752682218529</c:v>
                </c:pt>
                <c:pt idx="7771">
                  <c:v>0.37597775879896406</c:v>
                </c:pt>
                <c:pt idx="7772">
                  <c:v>0.37594176980052407</c:v>
                </c:pt>
                <c:pt idx="7773">
                  <c:v>0.37583760933388516</c:v>
                </c:pt>
                <c:pt idx="7774">
                  <c:v>0.37581338596955061</c:v>
                </c:pt>
                <c:pt idx="7775">
                  <c:v>0.37579020074940173</c:v>
                </c:pt>
                <c:pt idx="7776">
                  <c:v>0.37570126639748741</c:v>
                </c:pt>
                <c:pt idx="7777">
                  <c:v>0.37560921761301586</c:v>
                </c:pt>
                <c:pt idx="7778">
                  <c:v>0.37560402689208705</c:v>
                </c:pt>
                <c:pt idx="7779">
                  <c:v>0.37549605989676693</c:v>
                </c:pt>
                <c:pt idx="7780">
                  <c:v>0.37547633515723733</c:v>
                </c:pt>
                <c:pt idx="7781">
                  <c:v>0.37546353137894611</c:v>
                </c:pt>
                <c:pt idx="7782">
                  <c:v>0.37546214718669846</c:v>
                </c:pt>
                <c:pt idx="7783">
                  <c:v>0.37544588292778808</c:v>
                </c:pt>
                <c:pt idx="7784">
                  <c:v>0.37541612279446268</c:v>
                </c:pt>
                <c:pt idx="7785">
                  <c:v>0.37518496268909801</c:v>
                </c:pt>
                <c:pt idx="7786">
                  <c:v>0.37511609912477523</c:v>
                </c:pt>
                <c:pt idx="7787">
                  <c:v>0.37487040500080976</c:v>
                </c:pt>
                <c:pt idx="7788">
                  <c:v>0.37487040500080976</c:v>
                </c:pt>
                <c:pt idx="7789">
                  <c:v>0.37481780569539741</c:v>
                </c:pt>
                <c:pt idx="7790">
                  <c:v>0.37477005106285205</c:v>
                </c:pt>
                <c:pt idx="7791">
                  <c:v>0.37472506481480194</c:v>
                </c:pt>
                <c:pt idx="7792">
                  <c:v>0.37469530468147666</c:v>
                </c:pt>
                <c:pt idx="7793">
                  <c:v>0.37460913871405777</c:v>
                </c:pt>
                <c:pt idx="7794">
                  <c:v>0.37455896174507891</c:v>
                </c:pt>
                <c:pt idx="7795">
                  <c:v>0.37451951226601965</c:v>
                </c:pt>
                <c:pt idx="7796">
                  <c:v>0.37451916621795772</c:v>
                </c:pt>
                <c:pt idx="7797">
                  <c:v>0.37444268959627269</c:v>
                </c:pt>
                <c:pt idx="7798">
                  <c:v>0.37442400300092882</c:v>
                </c:pt>
                <c:pt idx="7799">
                  <c:v>0.37442400300092882</c:v>
                </c:pt>
                <c:pt idx="7800">
                  <c:v>0.37442400300092882</c:v>
                </c:pt>
                <c:pt idx="7801">
                  <c:v>0.37440704664589458</c:v>
                </c:pt>
                <c:pt idx="7802">
                  <c:v>0.37432191882266141</c:v>
                </c:pt>
                <c:pt idx="7803">
                  <c:v>0.37428627587228341</c:v>
                </c:pt>
                <c:pt idx="7804">
                  <c:v>0.37426966556531105</c:v>
                </c:pt>
                <c:pt idx="7805">
                  <c:v>0.37426516694050604</c:v>
                </c:pt>
                <c:pt idx="7806">
                  <c:v>0.37425167106609103</c:v>
                </c:pt>
                <c:pt idx="7807">
                  <c:v>0.37407795493900559</c:v>
                </c:pt>
                <c:pt idx="7808">
                  <c:v>0.37407795493900559</c:v>
                </c:pt>
                <c:pt idx="7809">
                  <c:v>0.37399490340414399</c:v>
                </c:pt>
                <c:pt idx="7810">
                  <c:v>0.37392188726307818</c:v>
                </c:pt>
                <c:pt idx="7811">
                  <c:v>0.37387690101502824</c:v>
                </c:pt>
                <c:pt idx="7812">
                  <c:v>0.37386963400572776</c:v>
                </c:pt>
                <c:pt idx="7813">
                  <c:v>0.3738218793731824</c:v>
                </c:pt>
                <c:pt idx="7814">
                  <c:v>0.37373190687708235</c:v>
                </c:pt>
                <c:pt idx="7815">
                  <c:v>0.37373190687708235</c:v>
                </c:pt>
                <c:pt idx="7816">
                  <c:v>0.37373190687708235</c:v>
                </c:pt>
                <c:pt idx="7817">
                  <c:v>0.37373190687708235</c:v>
                </c:pt>
                <c:pt idx="7818">
                  <c:v>0.37369972440732346</c:v>
                </c:pt>
                <c:pt idx="7819">
                  <c:v>0.37368865086934194</c:v>
                </c:pt>
                <c:pt idx="7820">
                  <c:v>0.37368415224453699</c:v>
                </c:pt>
                <c:pt idx="7821">
                  <c:v>0.37365646839958305</c:v>
                </c:pt>
                <c:pt idx="7822">
                  <c:v>0.37354642511589148</c:v>
                </c:pt>
                <c:pt idx="7823">
                  <c:v>0.37353085295310501</c:v>
                </c:pt>
                <c:pt idx="7824">
                  <c:v>0.37350386120427492</c:v>
                </c:pt>
                <c:pt idx="7825">
                  <c:v>0.37347790759963073</c:v>
                </c:pt>
                <c:pt idx="7826">
                  <c:v>0.37342011757328952</c:v>
                </c:pt>
                <c:pt idx="7827">
                  <c:v>0.3734014309779457</c:v>
                </c:pt>
                <c:pt idx="7828">
                  <c:v>0.37339589420895491</c:v>
                </c:pt>
                <c:pt idx="7829">
                  <c:v>0.37338585881515912</c:v>
                </c:pt>
                <c:pt idx="7830">
                  <c:v>0.37338585881515912</c:v>
                </c:pt>
                <c:pt idx="7831">
                  <c:v>0.37329830865549257</c:v>
                </c:pt>
                <c:pt idx="7832">
                  <c:v>0.37319553238110137</c:v>
                </c:pt>
                <c:pt idx="7833">
                  <c:v>0.37306230387726091</c:v>
                </c:pt>
                <c:pt idx="7834">
                  <c:v>0.37302873721525437</c:v>
                </c:pt>
                <c:pt idx="7835">
                  <c:v>0.37301143481215815</c:v>
                </c:pt>
                <c:pt idx="7836">
                  <c:v>0.37299690079355741</c:v>
                </c:pt>
                <c:pt idx="7837">
                  <c:v>0.37298721144782354</c:v>
                </c:pt>
                <c:pt idx="7838">
                  <c:v>0.37293218980597781</c:v>
                </c:pt>
                <c:pt idx="7839">
                  <c:v>0.37289101008660891</c:v>
                </c:pt>
                <c:pt idx="7840">
                  <c:v>0.37285744342460236</c:v>
                </c:pt>
                <c:pt idx="7841">
                  <c:v>0.37283702658894891</c:v>
                </c:pt>
                <c:pt idx="7842">
                  <c:v>0.37281003484011888</c:v>
                </c:pt>
                <c:pt idx="7843">
                  <c:v>0.3726992994603035</c:v>
                </c:pt>
                <c:pt idx="7844">
                  <c:v>0.37266815513473034</c:v>
                </c:pt>
                <c:pt idx="7845">
                  <c:v>0.37262628331923769</c:v>
                </c:pt>
                <c:pt idx="7846">
                  <c:v>0.37245152904796641</c:v>
                </c:pt>
                <c:pt idx="7847">
                  <c:v>0.37245083695184256</c:v>
                </c:pt>
                <c:pt idx="7848">
                  <c:v>0.37234771462938948</c:v>
                </c:pt>
                <c:pt idx="7849">
                  <c:v>0.37234771462938948</c:v>
                </c:pt>
                <c:pt idx="7850">
                  <c:v>0.3722117177410536</c:v>
                </c:pt>
                <c:pt idx="7851">
                  <c:v>0.37214908304184552</c:v>
                </c:pt>
                <c:pt idx="7852">
                  <c:v>0.37210305864960969</c:v>
                </c:pt>
                <c:pt idx="7853">
                  <c:v>0.3720732985162844</c:v>
                </c:pt>
                <c:pt idx="7854">
                  <c:v>0.37200166656746625</c:v>
                </c:pt>
                <c:pt idx="7855">
                  <c:v>0.37200166656746625</c:v>
                </c:pt>
                <c:pt idx="7856">
                  <c:v>0.37199405351010395</c:v>
                </c:pt>
                <c:pt idx="7857">
                  <c:v>0.37191515455198543</c:v>
                </c:pt>
                <c:pt idx="7858">
                  <c:v>0.37172205973343225</c:v>
                </c:pt>
                <c:pt idx="7859">
                  <c:v>0.37166184737065766</c:v>
                </c:pt>
                <c:pt idx="7860">
                  <c:v>0.37165561850554302</c:v>
                </c:pt>
                <c:pt idx="7861">
                  <c:v>0.37161755321873147</c:v>
                </c:pt>
                <c:pt idx="7862">
                  <c:v>0.37160025081563525</c:v>
                </c:pt>
                <c:pt idx="7863">
                  <c:v>0.37157049068230985</c:v>
                </c:pt>
                <c:pt idx="7864">
                  <c:v>0.37154211474123222</c:v>
                </c:pt>
                <c:pt idx="7865">
                  <c:v>0.37150370340635869</c:v>
                </c:pt>
                <c:pt idx="7866">
                  <c:v>0.37141753743893979</c:v>
                </c:pt>
                <c:pt idx="7867">
                  <c:v>0.37131960583741558</c:v>
                </c:pt>
                <c:pt idx="7868">
                  <c:v>0.37131476116454865</c:v>
                </c:pt>
                <c:pt idx="7869">
                  <c:v>0.37130957044361979</c:v>
                </c:pt>
                <c:pt idx="7870">
                  <c:v>0.37130957044361979</c:v>
                </c:pt>
                <c:pt idx="7871">
                  <c:v>0.37121544537077666</c:v>
                </c:pt>
                <c:pt idx="7872">
                  <c:v>0.37113273988397705</c:v>
                </c:pt>
                <c:pt idx="7873">
                  <c:v>0.37112235844211933</c:v>
                </c:pt>
                <c:pt idx="7874">
                  <c:v>0.3710351543305147</c:v>
                </c:pt>
                <c:pt idx="7875">
                  <c:v>0.37101577563904697</c:v>
                </c:pt>
                <c:pt idx="7876">
                  <c:v>0.37098117083285465</c:v>
                </c:pt>
                <c:pt idx="7877">
                  <c:v>0.37097390382355422</c:v>
                </c:pt>
                <c:pt idx="7878">
                  <c:v>0.37091126912434613</c:v>
                </c:pt>
                <c:pt idx="7879">
                  <c:v>0.37087147359722494</c:v>
                </c:pt>
                <c:pt idx="7880">
                  <c:v>0.37084967256932383</c:v>
                </c:pt>
                <c:pt idx="7881">
                  <c:v>0.37070675471974956</c:v>
                </c:pt>
                <c:pt idx="7882">
                  <c:v>0.37050570079577211</c:v>
                </c:pt>
                <c:pt idx="7883">
                  <c:v>0.37043441489501594</c:v>
                </c:pt>
                <c:pt idx="7884">
                  <c:v>0.37037489462836515</c:v>
                </c:pt>
                <c:pt idx="7885">
                  <c:v>0.37034755683147325</c:v>
                </c:pt>
                <c:pt idx="7886">
                  <c:v>0.37031745065008592</c:v>
                </c:pt>
                <c:pt idx="7887">
                  <c:v>0.37030014824698976</c:v>
                </c:pt>
                <c:pt idx="7888">
                  <c:v>0.37029426542993704</c:v>
                </c:pt>
                <c:pt idx="7889">
                  <c:v>0.37024408846095819</c:v>
                </c:pt>
                <c:pt idx="7890">
                  <c:v>0.37018906681911234</c:v>
                </c:pt>
                <c:pt idx="7891">
                  <c:v>0.37017868537725468</c:v>
                </c:pt>
                <c:pt idx="7892">
                  <c:v>0.37010497714006502</c:v>
                </c:pt>
                <c:pt idx="7893">
                  <c:v>0.37009632593851693</c:v>
                </c:pt>
                <c:pt idx="7894">
                  <c:v>0.37006691185325352</c:v>
                </c:pt>
                <c:pt idx="7895">
                  <c:v>0.37005549226721002</c:v>
                </c:pt>
                <c:pt idx="7896">
                  <c:v>0.37003922800829958</c:v>
                </c:pt>
                <c:pt idx="7897">
                  <c:v>0.36998351427032994</c:v>
                </c:pt>
                <c:pt idx="7898">
                  <c:v>0.36993852802227994</c:v>
                </c:pt>
                <c:pt idx="7899">
                  <c:v>0.36980633766262527</c:v>
                </c:pt>
                <c:pt idx="7900">
                  <c:v>0.36979007340371489</c:v>
                </c:pt>
                <c:pt idx="7901">
                  <c:v>0.36977899986573337</c:v>
                </c:pt>
                <c:pt idx="7902">
                  <c:v>0.36977380914480446</c:v>
                </c:pt>
                <c:pt idx="7903">
                  <c:v>0.3696672263417321</c:v>
                </c:pt>
                <c:pt idx="7904">
                  <c:v>0.36965857514018408</c:v>
                </c:pt>
                <c:pt idx="7905">
                  <c:v>0.36956929474020789</c:v>
                </c:pt>
                <c:pt idx="7906">
                  <c:v>0.3694312215635005</c:v>
                </c:pt>
                <c:pt idx="7907">
                  <c:v>0.36924089512944275</c:v>
                </c:pt>
                <c:pt idx="7908">
                  <c:v>0.36917826043023461</c:v>
                </c:pt>
                <c:pt idx="7909">
                  <c:v>0.3691533449697762</c:v>
                </c:pt>
                <c:pt idx="7910">
                  <c:v>0.36914296352791848</c:v>
                </c:pt>
                <c:pt idx="7911">
                  <c:v>0.36906821714654303</c:v>
                </c:pt>
                <c:pt idx="7912">
                  <c:v>0.36904745426282765</c:v>
                </c:pt>
                <c:pt idx="7913">
                  <c:v>0.36900800478376838</c:v>
                </c:pt>
                <c:pt idx="7914">
                  <c:v>0.36900350615896343</c:v>
                </c:pt>
                <c:pt idx="7915">
                  <c:v>0.36894467798843644</c:v>
                </c:pt>
                <c:pt idx="7916">
                  <c:v>0.3689384491233218</c:v>
                </c:pt>
                <c:pt idx="7917">
                  <c:v>0.36890626665356302</c:v>
                </c:pt>
                <c:pt idx="7918">
                  <c:v>0.36890453641325338</c:v>
                </c:pt>
                <c:pt idx="7919">
                  <c:v>0.36867856702881746</c:v>
                </c:pt>
                <c:pt idx="7920">
                  <c:v>0.36850900347847509</c:v>
                </c:pt>
                <c:pt idx="7921">
                  <c:v>0.36848166568158319</c:v>
                </c:pt>
                <c:pt idx="7922">
                  <c:v>0.36845744231724858</c:v>
                </c:pt>
                <c:pt idx="7923">
                  <c:v>0.36819513788631075</c:v>
                </c:pt>
                <c:pt idx="7924">
                  <c:v>0.36817783548321464</c:v>
                </c:pt>
                <c:pt idx="7925">
                  <c:v>0.36817610524290495</c:v>
                </c:pt>
                <c:pt idx="7926">
                  <c:v>0.36816883823360458</c:v>
                </c:pt>
                <c:pt idx="7927">
                  <c:v>0.36809686023672455</c:v>
                </c:pt>
                <c:pt idx="7928">
                  <c:v>0.36807367501657567</c:v>
                </c:pt>
                <c:pt idx="7929">
                  <c:v>0.36801934547085374</c:v>
                </c:pt>
                <c:pt idx="7930">
                  <c:v>0.3678646619871741</c:v>
                </c:pt>
                <c:pt idx="7931">
                  <c:v>0.36784908982438752</c:v>
                </c:pt>
                <c:pt idx="7932">
                  <c:v>0.36780029704765632</c:v>
                </c:pt>
                <c:pt idx="7933">
                  <c:v>0.36767364345699244</c:v>
                </c:pt>
                <c:pt idx="7934">
                  <c:v>0.36756013969268164</c:v>
                </c:pt>
                <c:pt idx="7935">
                  <c:v>0.36750304176246429</c:v>
                </c:pt>
                <c:pt idx="7936">
                  <c:v>0.36750304176246429</c:v>
                </c:pt>
                <c:pt idx="7937">
                  <c:v>0.36742656514077926</c:v>
                </c:pt>
                <c:pt idx="7938">
                  <c:v>0.36740337992063044</c:v>
                </c:pt>
                <c:pt idx="7939">
                  <c:v>0.3673788105082339</c:v>
                </c:pt>
                <c:pt idx="7940">
                  <c:v>0.36728468543539072</c:v>
                </c:pt>
                <c:pt idx="7941">
                  <c:v>0.36718883012223807</c:v>
                </c:pt>
                <c:pt idx="7942">
                  <c:v>0.36715699370054111</c:v>
                </c:pt>
                <c:pt idx="7943">
                  <c:v>0.36712446518272029</c:v>
                </c:pt>
                <c:pt idx="7944">
                  <c:v>0.36706563701219341</c:v>
                </c:pt>
                <c:pt idx="7945">
                  <c:v>0.36698639200601296</c:v>
                </c:pt>
                <c:pt idx="7946">
                  <c:v>0.36694798067113943</c:v>
                </c:pt>
                <c:pt idx="7947">
                  <c:v>0.3669272177874241</c:v>
                </c:pt>
                <c:pt idx="7948">
                  <c:v>0.3669254875471144</c:v>
                </c:pt>
                <c:pt idx="7949">
                  <c:v>0.36689711160603677</c:v>
                </c:pt>
                <c:pt idx="7950">
                  <c:v>0.36681094563861788</c:v>
                </c:pt>
                <c:pt idx="7951">
                  <c:v>0.36681094563861788</c:v>
                </c:pt>
                <c:pt idx="7952">
                  <c:v>0.36673723740142822</c:v>
                </c:pt>
                <c:pt idx="7953">
                  <c:v>0.36667148826966278</c:v>
                </c:pt>
                <c:pt idx="7954">
                  <c:v>0.36665383981850475</c:v>
                </c:pt>
                <c:pt idx="7955">
                  <c:v>0.36664207418439931</c:v>
                </c:pt>
                <c:pt idx="7956">
                  <c:v>0.3666399978960278</c:v>
                </c:pt>
                <c:pt idx="7957">
                  <c:v>0.36661439033944548</c:v>
                </c:pt>
                <c:pt idx="7958">
                  <c:v>0.36658186182162467</c:v>
                </c:pt>
                <c:pt idx="7959">
                  <c:v>0.36646489757669465</c:v>
                </c:pt>
                <c:pt idx="7960">
                  <c:v>0.36646489757669465</c:v>
                </c:pt>
                <c:pt idx="7961">
                  <c:v>0.36643617558755498</c:v>
                </c:pt>
                <c:pt idx="7962">
                  <c:v>0.36641195222322037</c:v>
                </c:pt>
                <c:pt idx="7963">
                  <c:v>0.36637423298447075</c:v>
                </c:pt>
                <c:pt idx="7964">
                  <c:v>0.36632682439998732</c:v>
                </c:pt>
                <c:pt idx="7965">
                  <c:v>0.36630398522790036</c:v>
                </c:pt>
                <c:pt idx="7966">
                  <c:v>0.36628529863255649</c:v>
                </c:pt>
                <c:pt idx="7967">
                  <c:v>0.36623858214419686</c:v>
                </c:pt>
                <c:pt idx="7968">
                  <c:v>0.36620986015505719</c:v>
                </c:pt>
                <c:pt idx="7969">
                  <c:v>0.3661890972713418</c:v>
                </c:pt>
                <c:pt idx="7970">
                  <c:v>0.36614134263879644</c:v>
                </c:pt>
                <c:pt idx="7971">
                  <c:v>0.36613615191786758</c:v>
                </c:pt>
                <c:pt idx="7972">
                  <c:v>0.36612404023570028</c:v>
                </c:pt>
                <c:pt idx="7973">
                  <c:v>0.36612265604345257</c:v>
                </c:pt>
                <c:pt idx="7974">
                  <c:v>0.36611884951477142</c:v>
                </c:pt>
                <c:pt idx="7975">
                  <c:v>0.36608009213183601</c:v>
                </c:pt>
                <c:pt idx="7976">
                  <c:v>0.36607559350703101</c:v>
                </c:pt>
                <c:pt idx="7977">
                  <c:v>0.36600949832720364</c:v>
                </c:pt>
                <c:pt idx="7978">
                  <c:v>0.36590879834118401</c:v>
                </c:pt>
                <c:pt idx="7979">
                  <c:v>0.36568628943736736</c:v>
                </c:pt>
                <c:pt idx="7980">
                  <c:v>0.36565030043892738</c:v>
                </c:pt>
                <c:pt idx="7981">
                  <c:v>0.36564960834280352</c:v>
                </c:pt>
                <c:pt idx="7982">
                  <c:v>0.3653658489320265</c:v>
                </c:pt>
                <c:pt idx="7983">
                  <c:v>0.36533332041420569</c:v>
                </c:pt>
                <c:pt idx="7984">
                  <c:v>0.36514541631658137</c:v>
                </c:pt>
                <c:pt idx="7985">
                  <c:v>0.36510838917395555</c:v>
                </c:pt>
                <c:pt idx="7986">
                  <c:v>0.36508070532900172</c:v>
                </c:pt>
                <c:pt idx="7987">
                  <c:v>0.36504644657087137</c:v>
                </c:pt>
                <c:pt idx="7988">
                  <c:v>0.36503814141738516</c:v>
                </c:pt>
                <c:pt idx="7989">
                  <c:v>0.36498519606391089</c:v>
                </c:pt>
                <c:pt idx="7990">
                  <c:v>0.36491287201896899</c:v>
                </c:pt>
                <c:pt idx="7991">
                  <c:v>0.36481805485000202</c:v>
                </c:pt>
                <c:pt idx="7992">
                  <c:v>0.36479175519729584</c:v>
                </c:pt>
                <c:pt idx="7993">
                  <c:v>0.36478691052442896</c:v>
                </c:pt>
                <c:pt idx="7994">
                  <c:v>0.36473465726707854</c:v>
                </c:pt>
                <c:pt idx="7995">
                  <c:v>0.36473465726707854</c:v>
                </c:pt>
                <c:pt idx="7996">
                  <c:v>0.36471839300816811</c:v>
                </c:pt>
                <c:pt idx="7997">
                  <c:v>0.36470212874925773</c:v>
                </c:pt>
                <c:pt idx="7998">
                  <c:v>0.36468794077871891</c:v>
                </c:pt>
                <c:pt idx="7999">
                  <c:v>0.3645609411399931</c:v>
                </c:pt>
                <c:pt idx="8000">
                  <c:v>0.36455090574619731</c:v>
                </c:pt>
                <c:pt idx="8001">
                  <c:v>0.36452149166093384</c:v>
                </c:pt>
                <c:pt idx="8002">
                  <c:v>0.36451145626713805</c:v>
                </c:pt>
                <c:pt idx="8003">
                  <c:v>0.3644931157198561</c:v>
                </c:pt>
                <c:pt idx="8004">
                  <c:v>0.36440902604080877</c:v>
                </c:pt>
                <c:pt idx="8005">
                  <c:v>0.36438860920515531</c:v>
                </c:pt>
                <c:pt idx="8006">
                  <c:v>0.36437061470593529</c:v>
                </c:pt>
                <c:pt idx="8007">
                  <c:v>0.36428237245014483</c:v>
                </c:pt>
                <c:pt idx="8008">
                  <c:v>0.36427891196952561</c:v>
                </c:pt>
                <c:pt idx="8009">
                  <c:v>0.36424534530751906</c:v>
                </c:pt>
                <c:pt idx="8010">
                  <c:v>0.36421869960675102</c:v>
                </c:pt>
                <c:pt idx="8011">
                  <c:v>0.36397577386728092</c:v>
                </c:pt>
                <c:pt idx="8012">
                  <c:v>0.36360930896970423</c:v>
                </c:pt>
                <c:pt idx="8013">
                  <c:v>0.36359650519141301</c:v>
                </c:pt>
                <c:pt idx="8014">
                  <c:v>0.36348715400384529</c:v>
                </c:pt>
                <c:pt idx="8015">
                  <c:v>0.36347815675423528</c:v>
                </c:pt>
                <c:pt idx="8016">
                  <c:v>0.36335046501938562</c:v>
                </c:pt>
                <c:pt idx="8017">
                  <c:v>0.36335046501938562</c:v>
                </c:pt>
                <c:pt idx="8018">
                  <c:v>0.36329924990622103</c:v>
                </c:pt>
                <c:pt idx="8019">
                  <c:v>0.36328125540700096</c:v>
                </c:pt>
                <c:pt idx="8020">
                  <c:v>0.36327502654188631</c:v>
                </c:pt>
                <c:pt idx="8021">
                  <c:v>0.36324319012018946</c:v>
                </c:pt>
                <c:pt idx="8022">
                  <c:v>0.36315114133571785</c:v>
                </c:pt>
                <c:pt idx="8023">
                  <c:v>0.36309438945356243</c:v>
                </c:pt>
                <c:pt idx="8024">
                  <c:v>0.36300441695746238</c:v>
                </c:pt>
                <c:pt idx="8025">
                  <c:v>0.36296219909390776</c:v>
                </c:pt>
                <c:pt idx="8026">
                  <c:v>0.36288745271253237</c:v>
                </c:pt>
                <c:pt idx="8027">
                  <c:v>0.3628853764241608</c:v>
                </c:pt>
                <c:pt idx="8028">
                  <c:v>0.36285077161796853</c:v>
                </c:pt>
                <c:pt idx="8029">
                  <c:v>0.36282793244588157</c:v>
                </c:pt>
                <c:pt idx="8030">
                  <c:v>0.36271650496994223</c:v>
                </c:pt>
                <c:pt idx="8031">
                  <c:v>0.36254382698704263</c:v>
                </c:pt>
                <c:pt idx="8032">
                  <c:v>0.36236111361034717</c:v>
                </c:pt>
                <c:pt idx="8033">
                  <c:v>0.36214933219645012</c:v>
                </c:pt>
                <c:pt idx="8034">
                  <c:v>0.36203340609570583</c:v>
                </c:pt>
                <c:pt idx="8035">
                  <c:v>0.36198357517478885</c:v>
                </c:pt>
                <c:pt idx="8036">
                  <c:v>0.36196938720425004</c:v>
                </c:pt>
                <c:pt idx="8037">
                  <c:v>0.36194135731123428</c:v>
                </c:pt>
                <c:pt idx="8038">
                  <c:v>0.36168147521672989</c:v>
                </c:pt>
                <c:pt idx="8039">
                  <c:v>0.36162022470976951</c:v>
                </c:pt>
                <c:pt idx="8040">
                  <c:v>0.3614818054850002</c:v>
                </c:pt>
                <c:pt idx="8041">
                  <c:v>0.36147696081213326</c:v>
                </c:pt>
                <c:pt idx="8042">
                  <c:v>0.36144789277493172</c:v>
                </c:pt>
                <c:pt idx="8043">
                  <c:v>0.36127417664784628</c:v>
                </c:pt>
                <c:pt idx="8044">
                  <c:v>0.36114337048043932</c:v>
                </c:pt>
                <c:pt idx="8045">
                  <c:v>0.36112952855796238</c:v>
                </c:pt>
                <c:pt idx="8046">
                  <c:v>0.36111568663548543</c:v>
                </c:pt>
                <c:pt idx="8047">
                  <c:v>0.36109976842463698</c:v>
                </c:pt>
                <c:pt idx="8048">
                  <c:v>0.36109526979983197</c:v>
                </c:pt>
                <c:pt idx="8049">
                  <c:v>0.36106031894557772</c:v>
                </c:pt>
                <c:pt idx="8050">
                  <c:v>0.36092051552856075</c:v>
                </c:pt>
                <c:pt idx="8051">
                  <c:v>0.36084334681075192</c:v>
                </c:pt>
                <c:pt idx="8052">
                  <c:v>0.36068278051001945</c:v>
                </c:pt>
                <c:pt idx="8053">
                  <c:v>0.36062775886817372</c:v>
                </c:pt>
                <c:pt idx="8054">
                  <c:v>0.36058208052399982</c:v>
                </c:pt>
                <c:pt idx="8055">
                  <c:v>0.36052809702633981</c:v>
                </c:pt>
                <c:pt idx="8056">
                  <c:v>0.36050214342169556</c:v>
                </c:pt>
                <c:pt idx="8057">
                  <c:v>0.36048241868216591</c:v>
                </c:pt>
                <c:pt idx="8058">
                  <c:v>0.36043224171318705</c:v>
                </c:pt>
                <c:pt idx="8059">
                  <c:v>0.36042981937675361</c:v>
                </c:pt>
                <c:pt idx="8060">
                  <c:v>0.3603325798713532</c:v>
                </c:pt>
                <c:pt idx="8061">
                  <c:v>0.36031527746825703</c:v>
                </c:pt>
                <c:pt idx="8062">
                  <c:v>0.36026786888377355</c:v>
                </c:pt>
                <c:pt idx="8063">
                  <c:v>0.36021873005898047</c:v>
                </c:pt>
                <c:pt idx="8064">
                  <c:v>0.36016024793651541</c:v>
                </c:pt>
                <c:pt idx="8065">
                  <c:v>0.36011214725590812</c:v>
                </c:pt>
                <c:pt idx="8066">
                  <c:v>0.36005643351793842</c:v>
                </c:pt>
                <c:pt idx="8067">
                  <c:v>0.36005401118150498</c:v>
                </c:pt>
                <c:pt idx="8068">
                  <c:v>0.36002667338461303</c:v>
                </c:pt>
                <c:pt idx="8069">
                  <c:v>0.35999933558772113</c:v>
                </c:pt>
                <c:pt idx="8070">
                  <c:v>0.35998376342493454</c:v>
                </c:pt>
                <c:pt idx="8071">
                  <c:v>0.35988998440015335</c:v>
                </c:pt>
                <c:pt idx="8072">
                  <c:v>0.35985641773814681</c:v>
                </c:pt>
                <c:pt idx="8073">
                  <c:v>0.35968097137075172</c:v>
                </c:pt>
                <c:pt idx="8074">
                  <c:v>0.35944427449639627</c:v>
                </c:pt>
                <c:pt idx="8075">
                  <c:v>0.35940413292121315</c:v>
                </c:pt>
                <c:pt idx="8076">
                  <c:v>0.35938994495067433</c:v>
                </c:pt>
                <c:pt idx="8077">
                  <c:v>0.35936329924990623</c:v>
                </c:pt>
                <c:pt idx="8078">
                  <c:v>0.35923837589955193</c:v>
                </c:pt>
                <c:pt idx="8079">
                  <c:v>0.35906396767634263</c:v>
                </c:pt>
                <c:pt idx="8080">
                  <c:v>0.35900133297713455</c:v>
                </c:pt>
                <c:pt idx="8081">
                  <c:v>0.35897295703605681</c:v>
                </c:pt>
                <c:pt idx="8082">
                  <c:v>0.35896742026706607</c:v>
                </c:pt>
                <c:pt idx="8083">
                  <c:v>0.35893904432598833</c:v>
                </c:pt>
                <c:pt idx="8084">
                  <c:v>0.35877917012137983</c:v>
                </c:pt>
                <c:pt idx="8085">
                  <c:v>0.35877813197719405</c:v>
                </c:pt>
                <c:pt idx="8086">
                  <c:v>0.35866012958807819</c:v>
                </c:pt>
                <c:pt idx="8087">
                  <c:v>0.35865736120358288</c:v>
                </c:pt>
                <c:pt idx="8088">
                  <c:v>0.35861514334002825</c:v>
                </c:pt>
                <c:pt idx="8089">
                  <c:v>0.3586144512439044</c:v>
                </c:pt>
                <c:pt idx="8090">
                  <c:v>0.35852309455555664</c:v>
                </c:pt>
                <c:pt idx="8091">
                  <c:v>0.35850579215246048</c:v>
                </c:pt>
                <c:pt idx="8092">
                  <c:v>0.35850579215246048</c:v>
                </c:pt>
                <c:pt idx="8093">
                  <c:v>0.35836944921606273</c:v>
                </c:pt>
                <c:pt idx="8094">
                  <c:v>0.35836529663931965</c:v>
                </c:pt>
                <c:pt idx="8095">
                  <c:v>0.3583234248238269</c:v>
                </c:pt>
                <c:pt idx="8096">
                  <c:v>0.35817635439750956</c:v>
                </c:pt>
                <c:pt idx="8097">
                  <c:v>0.35807911489210914</c:v>
                </c:pt>
                <c:pt idx="8098">
                  <c:v>0.35807773069986143</c:v>
                </c:pt>
                <c:pt idx="8099">
                  <c:v>0.35807530836342799</c:v>
                </c:pt>
                <c:pt idx="8100">
                  <c:v>0.3580133657603437</c:v>
                </c:pt>
                <c:pt idx="8101">
                  <c:v>0.35799952383786682</c:v>
                </c:pt>
                <c:pt idx="8102">
                  <c:v>0.35795211525338333</c:v>
                </c:pt>
                <c:pt idx="8103">
                  <c:v>0.35794138776346368</c:v>
                </c:pt>
                <c:pt idx="8104">
                  <c:v>0.35788463588130826</c:v>
                </c:pt>
                <c:pt idx="8105">
                  <c:v>0.35781369602861401</c:v>
                </c:pt>
                <c:pt idx="8106">
                  <c:v>0.3577721702611833</c:v>
                </c:pt>
                <c:pt idx="8107">
                  <c:v>0.3577424101278579</c:v>
                </c:pt>
                <c:pt idx="8108">
                  <c:v>0.35766351116973938</c:v>
                </c:pt>
                <c:pt idx="8109">
                  <c:v>0.35760053042246931</c:v>
                </c:pt>
                <c:pt idx="8110">
                  <c:v>0.35746764796669078</c:v>
                </c:pt>
                <c:pt idx="8111">
                  <c:v>0.35739359368143925</c:v>
                </c:pt>
                <c:pt idx="8112">
                  <c:v>0.35735552839462764</c:v>
                </c:pt>
                <c:pt idx="8113">
                  <c:v>0.35732646035742616</c:v>
                </c:pt>
                <c:pt idx="8114">
                  <c:v>0.35726382565821807</c:v>
                </c:pt>
                <c:pt idx="8115">
                  <c:v>0.35725517445666993</c:v>
                </c:pt>
                <c:pt idx="8116">
                  <c:v>0.35724721535124571</c:v>
                </c:pt>
                <c:pt idx="8117">
                  <c:v>0.35718458065203762</c:v>
                </c:pt>
                <c:pt idx="8118">
                  <c:v>0.35713821021173991</c:v>
                </c:pt>
                <c:pt idx="8119">
                  <c:v>0.35712159990476761</c:v>
                </c:pt>
                <c:pt idx="8120">
                  <c:v>0.35708249647377022</c:v>
                </c:pt>
                <c:pt idx="8121">
                  <c:v>0.3570707308396649</c:v>
                </c:pt>
                <c:pt idx="8122">
                  <c:v>0.35705515867687831</c:v>
                </c:pt>
                <c:pt idx="8123">
                  <c:v>0.35694373120093909</c:v>
                </c:pt>
                <c:pt idx="8124">
                  <c:v>0.3569357720955148</c:v>
                </c:pt>
                <c:pt idx="8125">
                  <c:v>0.35687694392498781</c:v>
                </c:pt>
                <c:pt idx="8126">
                  <c:v>0.35686656248313015</c:v>
                </c:pt>
                <c:pt idx="8127">
                  <c:v>0.35677555184284437</c:v>
                </c:pt>
                <c:pt idx="8128">
                  <c:v>0.35676101782424363</c:v>
                </c:pt>
                <c:pt idx="8129">
                  <c:v>0.35672987349867047</c:v>
                </c:pt>
                <c:pt idx="8130">
                  <c:v>0.3566174078785454</c:v>
                </c:pt>
                <c:pt idx="8131">
                  <c:v>0.35660633434056388</c:v>
                </c:pt>
                <c:pt idx="8132">
                  <c:v>0.35645649552975112</c:v>
                </c:pt>
                <c:pt idx="8133">
                  <c:v>0.35645511133750346</c:v>
                </c:pt>
                <c:pt idx="8134">
                  <c:v>0.35644438384758381</c:v>
                </c:pt>
                <c:pt idx="8135">
                  <c:v>0.35643019587704494</c:v>
                </c:pt>
                <c:pt idx="8136">
                  <c:v>0.35642950378092114</c:v>
                </c:pt>
                <c:pt idx="8137">
                  <c:v>0.35642950378092114</c:v>
                </c:pt>
                <c:pt idx="8138">
                  <c:v>0.356385209628995</c:v>
                </c:pt>
                <c:pt idx="8139">
                  <c:v>0.3562069948771045</c:v>
                </c:pt>
                <c:pt idx="8140">
                  <c:v>0.35616719934998331</c:v>
                </c:pt>
                <c:pt idx="8141">
                  <c:v>0.35616408491742602</c:v>
                </c:pt>
                <c:pt idx="8142">
                  <c:v>0.35608345571899791</c:v>
                </c:pt>
                <c:pt idx="8143">
                  <c:v>0.35608345571899791</c:v>
                </c:pt>
                <c:pt idx="8144">
                  <c:v>0.35605957840272523</c:v>
                </c:pt>
                <c:pt idx="8145">
                  <c:v>0.35593015642756592</c:v>
                </c:pt>
                <c:pt idx="8146">
                  <c:v>0.35592115917795591</c:v>
                </c:pt>
                <c:pt idx="8147">
                  <c:v>0.35586959801672935</c:v>
                </c:pt>
                <c:pt idx="8148">
                  <c:v>0.35575194167567542</c:v>
                </c:pt>
                <c:pt idx="8149">
                  <c:v>0.3557332550803316</c:v>
                </c:pt>
                <c:pt idx="8150">
                  <c:v>0.35562044341214466</c:v>
                </c:pt>
                <c:pt idx="8151">
                  <c:v>0.35561698293152544</c:v>
                </c:pt>
                <c:pt idx="8152">
                  <c:v>0.35561352245090616</c:v>
                </c:pt>
                <c:pt idx="8153">
                  <c:v>0.35558653070207619</c:v>
                </c:pt>
                <c:pt idx="8154">
                  <c:v>0.35552666438736347</c:v>
                </c:pt>
                <c:pt idx="8155">
                  <c:v>0.35548825305248993</c:v>
                </c:pt>
                <c:pt idx="8156">
                  <c:v>0.35539828055638994</c:v>
                </c:pt>
                <c:pt idx="8157">
                  <c:v>0.35534429705872989</c:v>
                </c:pt>
                <c:pt idx="8158">
                  <c:v>0.3553273407036957</c:v>
                </c:pt>
                <c:pt idx="8159">
                  <c:v>0.35525224827425833</c:v>
                </c:pt>
                <c:pt idx="8160">
                  <c:v>0.35511106066499365</c:v>
                </c:pt>
                <c:pt idx="8161">
                  <c:v>0.35508787544484482</c:v>
                </c:pt>
                <c:pt idx="8162">
                  <c:v>0.35508164657973018</c:v>
                </c:pt>
                <c:pt idx="8163">
                  <c:v>0.35495741532549979</c:v>
                </c:pt>
                <c:pt idx="8164">
                  <c:v>0.35484771808987009</c:v>
                </c:pt>
                <c:pt idx="8165">
                  <c:v>0.35483110778289778</c:v>
                </c:pt>
                <c:pt idx="8166">
                  <c:v>0.35456292053490723</c:v>
                </c:pt>
                <c:pt idx="8167">
                  <c:v>0.35454388789150149</c:v>
                </c:pt>
                <c:pt idx="8168">
                  <c:v>0.35446429683725911</c:v>
                </c:pt>
                <c:pt idx="8169">
                  <c:v>0.35441723430083755</c:v>
                </c:pt>
                <c:pt idx="8170">
                  <c:v>0.35435321540938181</c:v>
                </c:pt>
                <c:pt idx="8171">
                  <c:v>0.35429784771947409</c:v>
                </c:pt>
                <c:pt idx="8172">
                  <c:v>0.35427812297994443</c:v>
                </c:pt>
                <c:pt idx="8173">
                  <c:v>0.35400716734745857</c:v>
                </c:pt>
                <c:pt idx="8174">
                  <c:v>0.35400716734745857</c:v>
                </c:pt>
                <c:pt idx="8175">
                  <c:v>0.35400716734745857</c:v>
                </c:pt>
                <c:pt idx="8176">
                  <c:v>0.35395664433041779</c:v>
                </c:pt>
                <c:pt idx="8177">
                  <c:v>0.35392792234127812</c:v>
                </c:pt>
                <c:pt idx="8178">
                  <c:v>0.35390854364981045</c:v>
                </c:pt>
                <c:pt idx="8179">
                  <c:v>0.35377116256922692</c:v>
                </c:pt>
                <c:pt idx="8180">
                  <c:v>0.35375212992582117</c:v>
                </c:pt>
                <c:pt idx="8181">
                  <c:v>0.35367219282351692</c:v>
                </c:pt>
                <c:pt idx="8182">
                  <c:v>0.35362547633515728</c:v>
                </c:pt>
                <c:pt idx="8183">
                  <c:v>0.3536022911150084</c:v>
                </c:pt>
                <c:pt idx="8184">
                  <c:v>0.35355834301114414</c:v>
                </c:pt>
                <c:pt idx="8185">
                  <c:v>0.35355799696308221</c:v>
                </c:pt>
                <c:pt idx="8186">
                  <c:v>0.3535147409553418</c:v>
                </c:pt>
                <c:pt idx="8187">
                  <c:v>0.35345522068869101</c:v>
                </c:pt>
                <c:pt idx="8188">
                  <c:v>0.35345176020807179</c:v>
                </c:pt>
                <c:pt idx="8189">
                  <c:v>0.35325416676471361</c:v>
                </c:pt>
                <c:pt idx="8190">
                  <c:v>0.3532001832670536</c:v>
                </c:pt>
                <c:pt idx="8191">
                  <c:v>0.35308010458956623</c:v>
                </c:pt>
                <c:pt idx="8192">
                  <c:v>0.35304307744694047</c:v>
                </c:pt>
                <c:pt idx="8193">
                  <c:v>0.35295414309502621</c:v>
                </c:pt>
                <c:pt idx="8194">
                  <c:v>0.35291123313534772</c:v>
                </c:pt>
                <c:pt idx="8195">
                  <c:v>0.3529001595973662</c:v>
                </c:pt>
                <c:pt idx="8196">
                  <c:v>0.35289185444388005</c:v>
                </c:pt>
                <c:pt idx="8197">
                  <c:v>0.35285863382993538</c:v>
                </c:pt>
                <c:pt idx="8198">
                  <c:v>0.35265515756952454</c:v>
                </c:pt>
                <c:pt idx="8199">
                  <c:v>0.3526191685710845</c:v>
                </c:pt>
                <c:pt idx="8200">
                  <c:v>0.35261363180209371</c:v>
                </c:pt>
                <c:pt idx="8201">
                  <c:v>0.3525703757943533</c:v>
                </c:pt>
                <c:pt idx="8202">
                  <c:v>0.3525475366222664</c:v>
                </c:pt>
                <c:pt idx="8203">
                  <c:v>0.35239423733083441</c:v>
                </c:pt>
                <c:pt idx="8204">
                  <c:v>0.35230772531535365</c:v>
                </c:pt>
                <c:pt idx="8205">
                  <c:v>0.35228592428745242</c:v>
                </c:pt>
                <c:pt idx="8206">
                  <c:v>0.35220460299290052</c:v>
                </c:pt>
                <c:pt idx="8207">
                  <c:v>0.35218210986887549</c:v>
                </c:pt>
                <c:pt idx="8208">
                  <c:v>0.3520585707107689</c:v>
                </c:pt>
                <c:pt idx="8209">
                  <c:v>0.35195510234025384</c:v>
                </c:pt>
                <c:pt idx="8210">
                  <c:v>0.35194748928289155</c:v>
                </c:pt>
                <c:pt idx="8211">
                  <c:v>0.35189004530461226</c:v>
                </c:pt>
                <c:pt idx="8212">
                  <c:v>0.35185890097903921</c:v>
                </c:pt>
                <c:pt idx="8213">
                  <c:v>0.35181772125967031</c:v>
                </c:pt>
                <c:pt idx="8214">
                  <c:v>0.3517280948116322</c:v>
                </c:pt>
                <c:pt idx="8215">
                  <c:v>0.35165161818994717</c:v>
                </c:pt>
                <c:pt idx="8216">
                  <c:v>0.35164746561320409</c:v>
                </c:pt>
                <c:pt idx="8217">
                  <c:v>0.35157652576050985</c:v>
                </c:pt>
                <c:pt idx="8218">
                  <c:v>0.35154953401167982</c:v>
                </c:pt>
                <c:pt idx="8219">
                  <c:v>0.35153050136827402</c:v>
                </c:pt>
                <c:pt idx="8220">
                  <c:v>0.35152358040703557</c:v>
                </c:pt>
                <c:pt idx="8221">
                  <c:v>0.35143879863186439</c:v>
                </c:pt>
                <c:pt idx="8222">
                  <c:v>0.35123878285207277</c:v>
                </c:pt>
                <c:pt idx="8223">
                  <c:v>0.35117995468154584</c:v>
                </c:pt>
                <c:pt idx="8224">
                  <c:v>0.35112804747225734</c:v>
                </c:pt>
                <c:pt idx="8225">
                  <c:v>0.35109828733893195</c:v>
                </c:pt>
                <c:pt idx="8226">
                  <c:v>0.35107337187847348</c:v>
                </c:pt>
                <c:pt idx="8227">
                  <c:v>0.3509169581544842</c:v>
                </c:pt>
                <c:pt idx="8228">
                  <c:v>0.35074670250801793</c:v>
                </c:pt>
                <c:pt idx="8229">
                  <c:v>0.35054668672822631</c:v>
                </c:pt>
                <c:pt idx="8230">
                  <c:v>0.35041068983989049</c:v>
                </c:pt>
                <c:pt idx="8231">
                  <c:v>0.35023178299187618</c:v>
                </c:pt>
                <c:pt idx="8232">
                  <c:v>0.35020063866630308</c:v>
                </c:pt>
                <c:pt idx="8233">
                  <c:v>0.35019614004149807</c:v>
                </c:pt>
                <c:pt idx="8234">
                  <c:v>0.35010547544927423</c:v>
                </c:pt>
                <c:pt idx="8235">
                  <c:v>0.3500175792415457</c:v>
                </c:pt>
                <c:pt idx="8236">
                  <c:v>0.34988054420902415</c:v>
                </c:pt>
                <c:pt idx="8237">
                  <c:v>0.34985459060437984</c:v>
                </c:pt>
                <c:pt idx="8238">
                  <c:v>0.3498476696431414</c:v>
                </c:pt>
                <c:pt idx="8239">
                  <c:v>0.34982136999043523</c:v>
                </c:pt>
                <c:pt idx="8240">
                  <c:v>0.34972274629278716</c:v>
                </c:pt>
                <c:pt idx="8241">
                  <c:v>0.34970786622612443</c:v>
                </c:pt>
                <c:pt idx="8242">
                  <c:v>0.34959194012538014</c:v>
                </c:pt>
                <c:pt idx="8243">
                  <c:v>0.34956044975174511</c:v>
                </c:pt>
                <c:pt idx="8244">
                  <c:v>0.34950750439827089</c:v>
                </c:pt>
                <c:pt idx="8245">
                  <c:v>0.3494677088711497</c:v>
                </c:pt>
                <c:pt idx="8246">
                  <c:v>0.34939157829752659</c:v>
                </c:pt>
                <c:pt idx="8247">
                  <c:v>0.34938292709597851</c:v>
                </c:pt>
                <c:pt idx="8248">
                  <c:v>0.34930125975336462</c:v>
                </c:pt>
                <c:pt idx="8249">
                  <c:v>0.34925627350531457</c:v>
                </c:pt>
                <c:pt idx="8250">
                  <c:v>0.34914588417356113</c:v>
                </c:pt>
                <c:pt idx="8251">
                  <c:v>0.34896905361391833</c:v>
                </c:pt>
                <c:pt idx="8252">
                  <c:v>0.3488164464186102</c:v>
                </c:pt>
                <c:pt idx="8253">
                  <c:v>0.3488164464186102</c:v>
                </c:pt>
                <c:pt idx="8254">
                  <c:v>0.34860847153339436</c:v>
                </c:pt>
                <c:pt idx="8255">
                  <c:v>0.34853718563263814</c:v>
                </c:pt>
                <c:pt idx="8256">
                  <c:v>0.3485005045380743</c:v>
                </c:pt>
                <c:pt idx="8257">
                  <c:v>0.3484167609070889</c:v>
                </c:pt>
                <c:pt idx="8258">
                  <c:v>0.34829460594122996</c:v>
                </c:pt>
                <c:pt idx="8259">
                  <c:v>0.34828353240324844</c:v>
                </c:pt>
                <c:pt idx="8260">
                  <c:v>0.34814718946685069</c:v>
                </c:pt>
                <c:pt idx="8261">
                  <c:v>0.34812435029476374</c:v>
                </c:pt>
                <c:pt idx="8262">
                  <c:v>0.34811985166995874</c:v>
                </c:pt>
                <c:pt idx="8263">
                  <c:v>0.34805168020175986</c:v>
                </c:pt>
                <c:pt idx="8264">
                  <c:v>0.3480319554622302</c:v>
                </c:pt>
                <c:pt idx="8265">
                  <c:v>0.34799562041572835</c:v>
                </c:pt>
                <c:pt idx="8266">
                  <c:v>0.34792952523590098</c:v>
                </c:pt>
                <c:pt idx="8267">
                  <c:v>0.34788730737234635</c:v>
                </c:pt>
                <c:pt idx="8268">
                  <c:v>0.34778764553051245</c:v>
                </c:pt>
                <c:pt idx="8269">
                  <c:v>0.34773470017703823</c:v>
                </c:pt>
                <c:pt idx="8270">
                  <c:v>0.34768729159255468</c:v>
                </c:pt>
                <c:pt idx="8271">
                  <c:v>0.34762292665303701</c:v>
                </c:pt>
                <c:pt idx="8272">
                  <c:v>0.3475720575879343</c:v>
                </c:pt>
                <c:pt idx="8273">
                  <c:v>0.34749800330268271</c:v>
                </c:pt>
                <c:pt idx="8274">
                  <c:v>0.34748969814919656</c:v>
                </c:pt>
                <c:pt idx="8275">
                  <c:v>0.34746685897710961</c:v>
                </c:pt>
                <c:pt idx="8276">
                  <c:v>0.34743225417091728</c:v>
                </c:pt>
                <c:pt idx="8277">
                  <c:v>0.34734539610737458</c:v>
                </c:pt>
                <c:pt idx="8278">
                  <c:v>0.34727134182212299</c:v>
                </c:pt>
                <c:pt idx="8279">
                  <c:v>0.34724573426554067</c:v>
                </c:pt>
                <c:pt idx="8280">
                  <c:v>0.34722324114151565</c:v>
                </c:pt>
                <c:pt idx="8281">
                  <c:v>0.34683220683154242</c:v>
                </c:pt>
                <c:pt idx="8282">
                  <c:v>0.34679379549666894</c:v>
                </c:pt>
                <c:pt idx="8283">
                  <c:v>0.34678895082380201</c:v>
                </c:pt>
                <c:pt idx="8284">
                  <c:v>0.34674015804707087</c:v>
                </c:pt>
                <c:pt idx="8285">
                  <c:v>0.34669067317421581</c:v>
                </c:pt>
                <c:pt idx="8286">
                  <c:v>0.34665087764709462</c:v>
                </c:pt>
                <c:pt idx="8287">
                  <c:v>0.34657197868897616</c:v>
                </c:pt>
                <c:pt idx="8288">
                  <c:v>0.34636331170763646</c:v>
                </c:pt>
                <c:pt idx="8289">
                  <c:v>0.34626745639448375</c:v>
                </c:pt>
                <c:pt idx="8290">
                  <c:v>0.34625845914487369</c:v>
                </c:pt>
                <c:pt idx="8291">
                  <c:v>0.34614460933250096</c:v>
                </c:pt>
                <c:pt idx="8292">
                  <c:v>0.3460480619232244</c:v>
                </c:pt>
                <c:pt idx="8293">
                  <c:v>0.34597020110929166</c:v>
                </c:pt>
                <c:pt idx="8294">
                  <c:v>0.34581101900080702</c:v>
                </c:pt>
                <c:pt idx="8295">
                  <c:v>0.34575288292640388</c:v>
                </c:pt>
                <c:pt idx="8296">
                  <c:v>0.34569267056362923</c:v>
                </c:pt>
                <c:pt idx="8297">
                  <c:v>0.34566637091092312</c:v>
                </c:pt>
                <c:pt idx="8298">
                  <c:v>0.3455919705776096</c:v>
                </c:pt>
                <c:pt idx="8299">
                  <c:v>0.34553037402258724</c:v>
                </c:pt>
                <c:pt idx="8300">
                  <c:v>0.34538711012495105</c:v>
                </c:pt>
                <c:pt idx="8301">
                  <c:v>0.3453808812598364</c:v>
                </c:pt>
                <c:pt idx="8302">
                  <c:v>0.34536669328929753</c:v>
                </c:pt>
                <c:pt idx="8303">
                  <c:v>0.34531444003194717</c:v>
                </c:pt>
                <c:pt idx="8304">
                  <c:v>0.34528018127381677</c:v>
                </c:pt>
                <c:pt idx="8305">
                  <c:v>0.34527187612033061</c:v>
                </c:pt>
                <c:pt idx="8306">
                  <c:v>0.34519505345058366</c:v>
                </c:pt>
                <c:pt idx="8307">
                  <c:v>0.34517775104748749</c:v>
                </c:pt>
                <c:pt idx="8308">
                  <c:v>0.34512238335757978</c:v>
                </c:pt>
                <c:pt idx="8309">
                  <c:v>0.34504832907232819</c:v>
                </c:pt>
                <c:pt idx="8310">
                  <c:v>0.34500991773745471</c:v>
                </c:pt>
                <c:pt idx="8311">
                  <c:v>0.34480782566929158</c:v>
                </c:pt>
                <c:pt idx="8312">
                  <c:v>0.34478567859332848</c:v>
                </c:pt>
                <c:pt idx="8313">
                  <c:v>0.34469570609722844</c:v>
                </c:pt>
                <c:pt idx="8314">
                  <c:v>0.34466386967553148</c:v>
                </c:pt>
                <c:pt idx="8315">
                  <c:v>0.34466386967553148</c:v>
                </c:pt>
                <c:pt idx="8316">
                  <c:v>0.3446635236274696</c:v>
                </c:pt>
                <c:pt idx="8317">
                  <c:v>0.34466110129103611</c:v>
                </c:pt>
                <c:pt idx="8318">
                  <c:v>0.34461749923523377</c:v>
                </c:pt>
                <c:pt idx="8319">
                  <c:v>0.34460780988949991</c:v>
                </c:pt>
                <c:pt idx="8320">
                  <c:v>0.34439983500428406</c:v>
                </c:pt>
                <c:pt idx="8321">
                  <c:v>0.34435450270817214</c:v>
                </c:pt>
                <c:pt idx="8322">
                  <c:v>0.3443178216136083</c:v>
                </c:pt>
                <c:pt idx="8323">
                  <c:v>0.34418147867721055</c:v>
                </c:pt>
                <c:pt idx="8324">
                  <c:v>0.34410638624777318</c:v>
                </c:pt>
                <c:pt idx="8325">
                  <c:v>0.34399668901214353</c:v>
                </c:pt>
                <c:pt idx="8326">
                  <c:v>0.34399599691601968</c:v>
                </c:pt>
                <c:pt idx="8327">
                  <c:v>0.34397177355168507</c:v>
                </c:pt>
                <c:pt idx="8328">
                  <c:v>0.34386034607574578</c:v>
                </c:pt>
                <c:pt idx="8329">
                  <c:v>0.34380221000134265</c:v>
                </c:pt>
                <c:pt idx="8330">
                  <c:v>0.34356793546342063</c:v>
                </c:pt>
                <c:pt idx="8331">
                  <c:v>0.34341359802780286</c:v>
                </c:pt>
                <c:pt idx="8332">
                  <c:v>0.34333539116580825</c:v>
                </c:pt>
                <c:pt idx="8333">
                  <c:v>0.34333469906968439</c:v>
                </c:pt>
                <c:pt idx="8334">
                  <c:v>0.34328936677357247</c:v>
                </c:pt>
                <c:pt idx="8335">
                  <c:v>0.34326064478443286</c:v>
                </c:pt>
                <c:pt idx="8336">
                  <c:v>0.34311876507904432</c:v>
                </c:pt>
                <c:pt idx="8337">
                  <c:v>0.3430810458402947</c:v>
                </c:pt>
                <c:pt idx="8338">
                  <c:v>0.34293362936591537</c:v>
                </c:pt>
                <c:pt idx="8339">
                  <c:v>0.34281666512098535</c:v>
                </c:pt>
                <c:pt idx="8340">
                  <c:v>0.34281043625587071</c:v>
                </c:pt>
                <c:pt idx="8341">
                  <c:v>0.34276233557526337</c:v>
                </c:pt>
                <c:pt idx="8342">
                  <c:v>0.34271354279853222</c:v>
                </c:pt>
                <c:pt idx="8343">
                  <c:v>0.34265575277219101</c:v>
                </c:pt>
                <c:pt idx="8344">
                  <c:v>0.34258758130399214</c:v>
                </c:pt>
                <c:pt idx="8345">
                  <c:v>0.34252494660478405</c:v>
                </c:pt>
                <c:pt idx="8346">
                  <c:v>0.34247615382805285</c:v>
                </c:pt>
                <c:pt idx="8347">
                  <c:v>0.34244916207922288</c:v>
                </c:pt>
                <c:pt idx="8348">
                  <c:v>0.34243912668542709</c:v>
                </c:pt>
                <c:pt idx="8349">
                  <c:v>0.34231316519088706</c:v>
                </c:pt>
                <c:pt idx="8350">
                  <c:v>0.34224153324206891</c:v>
                </c:pt>
                <c:pt idx="8351">
                  <c:v>0.34224153324206891</c:v>
                </c:pt>
                <c:pt idx="8352">
                  <c:v>0.3421387569676777</c:v>
                </c:pt>
                <c:pt idx="8353">
                  <c:v>0.3421266452855104</c:v>
                </c:pt>
                <c:pt idx="8354">
                  <c:v>0.34212387690101503</c:v>
                </c:pt>
                <c:pt idx="8355">
                  <c:v>0.34210830473822851</c:v>
                </c:pt>
                <c:pt idx="8356">
                  <c:v>0.34210276796923772</c:v>
                </c:pt>
                <c:pt idx="8357">
                  <c:v>0.34208927209482271</c:v>
                </c:pt>
                <c:pt idx="8358">
                  <c:v>0.34202905973204806</c:v>
                </c:pt>
                <c:pt idx="8359">
                  <c:v>0.34190690476618918</c:v>
                </c:pt>
                <c:pt idx="8360">
                  <c:v>0.34189548518014573</c:v>
                </c:pt>
                <c:pt idx="8361">
                  <c:v>0.34188233535379264</c:v>
                </c:pt>
                <c:pt idx="8362">
                  <c:v>0.34179651543443568</c:v>
                </c:pt>
                <c:pt idx="8363">
                  <c:v>0.34168439586237254</c:v>
                </c:pt>
                <c:pt idx="8364">
                  <c:v>0.34147192235235169</c:v>
                </c:pt>
                <c:pt idx="8365">
                  <c:v>0.34146257905467975</c:v>
                </c:pt>
                <c:pt idx="8366">
                  <c:v>0.34145081342057437</c:v>
                </c:pt>
                <c:pt idx="8367">
                  <c:v>0.34143351101747821</c:v>
                </c:pt>
                <c:pt idx="8368">
                  <c:v>0.34137641308726085</c:v>
                </c:pt>
                <c:pt idx="8369">
                  <c:v>0.34122934266094351</c:v>
                </c:pt>
                <c:pt idx="8370">
                  <c:v>0.34122311379582887</c:v>
                </c:pt>
                <c:pt idx="8371">
                  <c:v>0.34120338905629927</c:v>
                </c:pt>
                <c:pt idx="8372">
                  <c:v>0.341159440952435</c:v>
                </c:pt>
                <c:pt idx="8373">
                  <c:v>0.34107016055245881</c:v>
                </c:pt>
                <c:pt idx="8374">
                  <c:v>0.34092620455869876</c:v>
                </c:pt>
                <c:pt idx="8375">
                  <c:v>0.34085734099437603</c:v>
                </c:pt>
                <c:pt idx="8376">
                  <c:v>0.34085734099437603</c:v>
                </c:pt>
                <c:pt idx="8377">
                  <c:v>0.3408524963215091</c:v>
                </c:pt>
                <c:pt idx="8378">
                  <c:v>0.34077844203625757</c:v>
                </c:pt>
                <c:pt idx="8379">
                  <c:v>0.3407497200471179</c:v>
                </c:pt>
                <c:pt idx="8380">
                  <c:v>0.34062029807195865</c:v>
                </c:pt>
                <c:pt idx="8381">
                  <c:v>0.34053759258515898</c:v>
                </c:pt>
                <c:pt idx="8382">
                  <c:v>0.34042201253247661</c:v>
                </c:pt>
                <c:pt idx="8383">
                  <c:v>0.34035176477590617</c:v>
                </c:pt>
                <c:pt idx="8384">
                  <c:v>0.34034345962242002</c:v>
                </c:pt>
                <c:pt idx="8385">
                  <c:v>0.34025141083794846</c:v>
                </c:pt>
                <c:pt idx="8386">
                  <c:v>0.34022718747361386</c:v>
                </c:pt>
                <c:pt idx="8387">
                  <c:v>0.34019362081160731</c:v>
                </c:pt>
                <c:pt idx="8388">
                  <c:v>0.34017389607207765</c:v>
                </c:pt>
                <c:pt idx="8389">
                  <c:v>0.3399074390643968</c:v>
                </c:pt>
                <c:pt idx="8390">
                  <c:v>0.33989221294967215</c:v>
                </c:pt>
                <c:pt idx="8391">
                  <c:v>0.33982092704891598</c:v>
                </c:pt>
                <c:pt idx="8392">
                  <c:v>0.33979151296365251</c:v>
                </c:pt>
                <c:pt idx="8393">
                  <c:v>0.33977974732954708</c:v>
                </c:pt>
                <c:pt idx="8394">
                  <c:v>0.33973233874506364</c:v>
                </c:pt>
                <c:pt idx="8395">
                  <c:v>0.33973233874506364</c:v>
                </c:pt>
                <c:pt idx="8396">
                  <c:v>0.33966831985360785</c:v>
                </c:pt>
                <c:pt idx="8397">
                  <c:v>0.33954132021488204</c:v>
                </c:pt>
                <c:pt idx="8398">
                  <c:v>0.3395105219373708</c:v>
                </c:pt>
                <c:pt idx="8399">
                  <c:v>0.33948110785210739</c:v>
                </c:pt>
                <c:pt idx="8400">
                  <c:v>0.33947314874668316</c:v>
                </c:pt>
                <c:pt idx="8401">
                  <c:v>0.33944511885366735</c:v>
                </c:pt>
                <c:pt idx="8402">
                  <c:v>0.33943162297925233</c:v>
                </c:pt>
                <c:pt idx="8403">
                  <c:v>0.3393506477327623</c:v>
                </c:pt>
                <c:pt idx="8404">
                  <c:v>0.33931119825370309</c:v>
                </c:pt>
                <c:pt idx="8405">
                  <c:v>0.33913125326150295</c:v>
                </c:pt>
                <c:pt idx="8406">
                  <c:v>0.33910910618553991</c:v>
                </c:pt>
                <c:pt idx="8407">
                  <c:v>0.33908695910957681</c:v>
                </c:pt>
                <c:pt idx="8408">
                  <c:v>0.3390855749173291</c:v>
                </c:pt>
                <c:pt idx="8409">
                  <c:v>0.33896791857627523</c:v>
                </c:pt>
                <c:pt idx="8410">
                  <c:v>0.33883988079336363</c:v>
                </c:pt>
                <c:pt idx="8411">
                  <c:v>0.3387810526228367</c:v>
                </c:pt>
                <c:pt idx="8412">
                  <c:v>0.3387512924895113</c:v>
                </c:pt>
                <c:pt idx="8413">
                  <c:v>0.33863225195620972</c:v>
                </c:pt>
                <c:pt idx="8414">
                  <c:v>0.33862083237016627</c:v>
                </c:pt>
                <c:pt idx="8415">
                  <c:v>0.33860629835156547</c:v>
                </c:pt>
                <c:pt idx="8416">
                  <c:v>0.33842773755161309</c:v>
                </c:pt>
                <c:pt idx="8417">
                  <c:v>0.33841424167719808</c:v>
                </c:pt>
                <c:pt idx="8418">
                  <c:v>0.33839071040898727</c:v>
                </c:pt>
                <c:pt idx="8419">
                  <c:v>0.33831146540280688</c:v>
                </c:pt>
                <c:pt idx="8420">
                  <c:v>0.33827340011599533</c:v>
                </c:pt>
                <c:pt idx="8421">
                  <c:v>0.338076498768761</c:v>
                </c:pt>
                <c:pt idx="8422">
                  <c:v>0.33806680942302719</c:v>
                </c:pt>
                <c:pt idx="8423">
                  <c:v>0.33795815033158322</c:v>
                </c:pt>
                <c:pt idx="8424">
                  <c:v>0.33795503589902598</c:v>
                </c:pt>
                <c:pt idx="8425">
                  <c:v>0.33793842559205367</c:v>
                </c:pt>
                <c:pt idx="8426">
                  <c:v>0.33782872835642397</c:v>
                </c:pt>
                <c:pt idx="8427">
                  <c:v>0.33777820533938319</c:v>
                </c:pt>
                <c:pt idx="8428">
                  <c:v>0.337742908437067</c:v>
                </c:pt>
                <c:pt idx="8429">
                  <c:v>0.337742908437067</c:v>
                </c:pt>
                <c:pt idx="8430">
                  <c:v>0.3377276823223424</c:v>
                </c:pt>
                <c:pt idx="8431">
                  <c:v>0.33758891704951116</c:v>
                </c:pt>
                <c:pt idx="8432">
                  <c:v>0.33723144940154448</c:v>
                </c:pt>
                <c:pt idx="8433">
                  <c:v>0.33716154769303602</c:v>
                </c:pt>
                <c:pt idx="8434">
                  <c:v>0.33710825629149982</c:v>
                </c:pt>
                <c:pt idx="8435">
                  <c:v>0.33705081231322059</c:v>
                </c:pt>
                <c:pt idx="8436">
                  <c:v>0.33705081231322059</c:v>
                </c:pt>
                <c:pt idx="8437">
                  <c:v>0.33686567660009165</c:v>
                </c:pt>
                <c:pt idx="8438">
                  <c:v>0.33674594397066621</c:v>
                </c:pt>
                <c:pt idx="8439">
                  <c:v>0.33668400136758198</c:v>
                </c:pt>
                <c:pt idx="8440">
                  <c:v>0.33666496872417617</c:v>
                </c:pt>
                <c:pt idx="8441">
                  <c:v>0.33664835841720386</c:v>
                </c:pt>
                <c:pt idx="8442">
                  <c:v>0.33657949485288113</c:v>
                </c:pt>
                <c:pt idx="8443">
                  <c:v>0.33647014366531341</c:v>
                </c:pt>
                <c:pt idx="8444">
                  <c:v>0.33642481136920144</c:v>
                </c:pt>
                <c:pt idx="8445">
                  <c:v>0.33631303784520028</c:v>
                </c:pt>
                <c:pt idx="8446">
                  <c:v>0.3361984959367037</c:v>
                </c:pt>
                <c:pt idx="8447">
                  <c:v>0.33615697016927287</c:v>
                </c:pt>
                <c:pt idx="8448">
                  <c:v>0.33614555058322942</c:v>
                </c:pt>
                <c:pt idx="8449">
                  <c:v>0.33607011210573018</c:v>
                </c:pt>
                <c:pt idx="8450">
                  <c:v>0.33604588874139552</c:v>
                </c:pt>
                <c:pt idx="8451">
                  <c:v>0.33573271524535503</c:v>
                </c:pt>
                <c:pt idx="8452">
                  <c:v>0.33571645098644459</c:v>
                </c:pt>
                <c:pt idx="8453">
                  <c:v>0.33568980528567655</c:v>
                </c:pt>
                <c:pt idx="8454">
                  <c:v>0.33566731216165152</c:v>
                </c:pt>
                <c:pt idx="8455">
                  <c:v>0.33566662006552767</c:v>
                </c:pt>
                <c:pt idx="8456">
                  <c:v>0.33566662006552767</c:v>
                </c:pt>
                <c:pt idx="8457">
                  <c:v>0.33565623862367</c:v>
                </c:pt>
                <c:pt idx="8458">
                  <c:v>0.3356524320949888</c:v>
                </c:pt>
                <c:pt idx="8459">
                  <c:v>0.33562024962522996</c:v>
                </c:pt>
                <c:pt idx="8460">
                  <c:v>0.33557007265625111</c:v>
                </c:pt>
                <c:pt idx="8461">
                  <c:v>0.33551747335083876</c:v>
                </c:pt>
                <c:pt idx="8462">
                  <c:v>0.33551712730277683</c:v>
                </c:pt>
                <c:pt idx="8463">
                  <c:v>0.335489443457823</c:v>
                </c:pt>
                <c:pt idx="8464">
                  <c:v>0.33548044620821299</c:v>
                </c:pt>
                <c:pt idx="8465">
                  <c:v>0.33537420945320251</c:v>
                </c:pt>
                <c:pt idx="8466">
                  <c:v>0.33529669468733175</c:v>
                </c:pt>
                <c:pt idx="8467">
                  <c:v>0.33521018267185093</c:v>
                </c:pt>
                <c:pt idx="8468">
                  <c:v>0.33504650193856123</c:v>
                </c:pt>
                <c:pt idx="8469">
                  <c:v>0.33500532221919238</c:v>
                </c:pt>
                <c:pt idx="8470">
                  <c:v>0.3349745239416812</c:v>
                </c:pt>
                <c:pt idx="8471">
                  <c:v>0.33496068201920431</c:v>
                </c:pt>
                <c:pt idx="8472">
                  <c:v>0.33488905007038622</c:v>
                </c:pt>
                <c:pt idx="8473">
                  <c:v>0.33486724904248505</c:v>
                </c:pt>
                <c:pt idx="8474">
                  <c:v>0.33475547551848378</c:v>
                </c:pt>
                <c:pt idx="8475">
                  <c:v>0.3345717239976026</c:v>
                </c:pt>
                <c:pt idx="8476">
                  <c:v>0.33452293122087146</c:v>
                </c:pt>
                <c:pt idx="8477">
                  <c:v>0.33451324187513759</c:v>
                </c:pt>
                <c:pt idx="8478">
                  <c:v>0.33449974600072258</c:v>
                </c:pt>
                <c:pt idx="8479">
                  <c:v>0.3343294903542563</c:v>
                </c:pt>
                <c:pt idx="8480">
                  <c:v>0.33428415805814438</c:v>
                </c:pt>
                <c:pt idx="8481">
                  <c:v>0.33428242781783479</c:v>
                </c:pt>
                <c:pt idx="8482">
                  <c:v>0.33428104362558708</c:v>
                </c:pt>
                <c:pt idx="8483">
                  <c:v>0.33422844432017479</c:v>
                </c:pt>
                <c:pt idx="8484">
                  <c:v>0.334056112385337</c:v>
                </c:pt>
                <c:pt idx="8485">
                  <c:v>0.33393637975591156</c:v>
                </c:pt>
                <c:pt idx="8486">
                  <c:v>0.33387824368150842</c:v>
                </c:pt>
                <c:pt idx="8487">
                  <c:v>0.33378100417610801</c:v>
                </c:pt>
                <c:pt idx="8488">
                  <c:v>0.33351420112036523</c:v>
                </c:pt>
                <c:pt idx="8489">
                  <c:v>0.33339896711574479</c:v>
                </c:pt>
                <c:pt idx="8490">
                  <c:v>0.33335086643513745</c:v>
                </c:pt>
                <c:pt idx="8491">
                  <c:v>0.33334186918552744</c:v>
                </c:pt>
                <c:pt idx="8492">
                  <c:v>0.33288439364766498</c:v>
                </c:pt>
                <c:pt idx="8493">
                  <c:v>0.33282833386163341</c:v>
                </c:pt>
                <c:pt idx="8494">
                  <c:v>0.33281379984303261</c:v>
                </c:pt>
                <c:pt idx="8495">
                  <c:v>0.33275220328801025</c:v>
                </c:pt>
                <c:pt idx="8496">
                  <c:v>0.33268299367562565</c:v>
                </c:pt>
                <c:pt idx="8497">
                  <c:v>0.33260928543843599</c:v>
                </c:pt>
                <c:pt idx="8498">
                  <c:v>0.33258575417022518</c:v>
                </c:pt>
                <c:pt idx="8499">
                  <c:v>0.33255011121984712</c:v>
                </c:pt>
                <c:pt idx="8500">
                  <c:v>0.33248782256870091</c:v>
                </c:pt>
                <c:pt idx="8501">
                  <c:v>0.33240061845709629</c:v>
                </c:pt>
                <c:pt idx="8502">
                  <c:v>0.33233175489277356</c:v>
                </c:pt>
                <c:pt idx="8503">
                  <c:v>0.3322061394462954</c:v>
                </c:pt>
                <c:pt idx="8504">
                  <c:v>0.33211755114244307</c:v>
                </c:pt>
                <c:pt idx="8505">
                  <c:v>0.33209782640291347</c:v>
                </c:pt>
                <c:pt idx="8506">
                  <c:v>0.33204488104943919</c:v>
                </c:pt>
                <c:pt idx="8507">
                  <c:v>0.33201512091611379</c:v>
                </c:pt>
                <c:pt idx="8508">
                  <c:v>0.33194279687117184</c:v>
                </c:pt>
                <c:pt idx="8509">
                  <c:v>0.33186009138437222</c:v>
                </c:pt>
                <c:pt idx="8510">
                  <c:v>0.33175696906191909</c:v>
                </c:pt>
                <c:pt idx="8511">
                  <c:v>0.331572525444914</c:v>
                </c:pt>
                <c:pt idx="8512">
                  <c:v>0.33156871891623285</c:v>
                </c:pt>
                <c:pt idx="8513">
                  <c:v>0.33155937561856091</c:v>
                </c:pt>
                <c:pt idx="8514">
                  <c:v>0.33152304057205895</c:v>
                </c:pt>
                <c:pt idx="8515">
                  <c:v>0.33145694539223164</c:v>
                </c:pt>
                <c:pt idx="8516">
                  <c:v>0.3314476020945597</c:v>
                </c:pt>
                <c:pt idx="8517">
                  <c:v>0.3312039842589658</c:v>
                </c:pt>
                <c:pt idx="8518">
                  <c:v>0.33118079903881692</c:v>
                </c:pt>
                <c:pt idx="8519">
                  <c:v>0.33116799526052576</c:v>
                </c:pt>
                <c:pt idx="8520">
                  <c:v>0.33116799526052576</c:v>
                </c:pt>
                <c:pt idx="8521">
                  <c:v>0.33115449938611075</c:v>
                </c:pt>
                <c:pt idx="8522">
                  <c:v>0.33113581279076693</c:v>
                </c:pt>
                <c:pt idx="8523">
                  <c:v>0.33109705540783146</c:v>
                </c:pt>
                <c:pt idx="8524">
                  <c:v>0.33107040970706336</c:v>
                </c:pt>
                <c:pt idx="8525">
                  <c:v>0.33095932827918606</c:v>
                </c:pt>
                <c:pt idx="8526">
                  <c:v>0.3307994540745775</c:v>
                </c:pt>
                <c:pt idx="8527">
                  <c:v>0.33067176233972784</c:v>
                </c:pt>
                <c:pt idx="8528">
                  <c:v>0.33055722043123126</c:v>
                </c:pt>
                <c:pt idx="8529">
                  <c:v>0.33037070052585465</c:v>
                </c:pt>
                <c:pt idx="8530">
                  <c:v>0.33019663835070723</c:v>
                </c:pt>
                <c:pt idx="8531">
                  <c:v>0.33013954042048993</c:v>
                </c:pt>
                <c:pt idx="8532">
                  <c:v>0.33012431430576533</c:v>
                </c:pt>
                <c:pt idx="8533">
                  <c:v>0.32986616245157058</c:v>
                </c:pt>
                <c:pt idx="8534">
                  <c:v>0.32980837242522942</c:v>
                </c:pt>
                <c:pt idx="8535">
                  <c:v>0.32978380301283283</c:v>
                </c:pt>
                <c:pt idx="8536">
                  <c:v>0.32973777862059706</c:v>
                </c:pt>
                <c:pt idx="8537">
                  <c:v>0.32973501023610169</c:v>
                </c:pt>
                <c:pt idx="8538">
                  <c:v>0.32972393669812011</c:v>
                </c:pt>
                <c:pt idx="8539">
                  <c:v>0.32971320920820052</c:v>
                </c:pt>
                <c:pt idx="8540">
                  <c:v>0.32969002398805169</c:v>
                </c:pt>
                <c:pt idx="8541">
                  <c:v>0.32968483326712283</c:v>
                </c:pt>
                <c:pt idx="8542">
                  <c:v>0.32966580062371703</c:v>
                </c:pt>
                <c:pt idx="8543">
                  <c:v>0.3296464219322493</c:v>
                </c:pt>
                <c:pt idx="8544">
                  <c:v>0.32958655561753658</c:v>
                </c:pt>
                <c:pt idx="8545">
                  <c:v>0.32956129410901619</c:v>
                </c:pt>
                <c:pt idx="8546">
                  <c:v>0.32954952847491081</c:v>
                </c:pt>
                <c:pt idx="8547">
                  <c:v>0.32918444776958183</c:v>
                </c:pt>
                <c:pt idx="8548">
                  <c:v>0.3291529573959468</c:v>
                </c:pt>
                <c:pt idx="8549">
                  <c:v>0.32914776667501799</c:v>
                </c:pt>
                <c:pt idx="8550">
                  <c:v>0.32913219451223141</c:v>
                </c:pt>
                <c:pt idx="8551">
                  <c:v>0.32882040520843858</c:v>
                </c:pt>
                <c:pt idx="8552">
                  <c:v>0.32875257978830164</c:v>
                </c:pt>
                <c:pt idx="8553">
                  <c:v>0.32874565882706319</c:v>
                </c:pt>
                <c:pt idx="8554">
                  <c:v>0.32869894233870356</c:v>
                </c:pt>
                <c:pt idx="8555">
                  <c:v>0.3286442667449197</c:v>
                </c:pt>
                <c:pt idx="8556">
                  <c:v>0.32863492344724771</c:v>
                </c:pt>
                <c:pt idx="8557">
                  <c:v>0.32830929222097799</c:v>
                </c:pt>
                <c:pt idx="8558">
                  <c:v>0.3282611915403707</c:v>
                </c:pt>
                <c:pt idx="8559">
                  <c:v>0.32789541873891781</c:v>
                </c:pt>
                <c:pt idx="8560">
                  <c:v>0.3277075146412935</c:v>
                </c:pt>
                <c:pt idx="8561">
                  <c:v>0.32762861568317503</c:v>
                </c:pt>
                <c:pt idx="8562">
                  <c:v>0.3275787847622581</c:v>
                </c:pt>
                <c:pt idx="8563">
                  <c:v>0.32755456139792344</c:v>
                </c:pt>
                <c:pt idx="8564">
                  <c:v>0.32730021607240989</c:v>
                </c:pt>
                <c:pt idx="8565">
                  <c:v>0.32728845043830446</c:v>
                </c:pt>
                <c:pt idx="8566">
                  <c:v>0.32713688138718211</c:v>
                </c:pt>
                <c:pt idx="8567">
                  <c:v>0.32699396353760779</c:v>
                </c:pt>
                <c:pt idx="8568">
                  <c:v>0.3269687020290874</c:v>
                </c:pt>
                <c:pt idx="8569">
                  <c:v>0.32695209172211509</c:v>
                </c:pt>
                <c:pt idx="8570">
                  <c:v>0.32691575667561318</c:v>
                </c:pt>
                <c:pt idx="8571">
                  <c:v>0.32641294884163874</c:v>
                </c:pt>
                <c:pt idx="8572">
                  <c:v>0.32632332239360062</c:v>
                </c:pt>
                <c:pt idx="8573">
                  <c:v>0.32630221346182325</c:v>
                </c:pt>
                <c:pt idx="8574">
                  <c:v>0.32623473408974829</c:v>
                </c:pt>
                <c:pt idx="8575">
                  <c:v>0.32613818668047168</c:v>
                </c:pt>
                <c:pt idx="8576">
                  <c:v>0.32607174545258244</c:v>
                </c:pt>
                <c:pt idx="8577">
                  <c:v>0.32603748669445204</c:v>
                </c:pt>
                <c:pt idx="8578">
                  <c:v>0.32603333411770896</c:v>
                </c:pt>
                <c:pt idx="8579">
                  <c:v>0.32603194992546125</c:v>
                </c:pt>
                <c:pt idx="8580">
                  <c:v>0.32590910286347852</c:v>
                </c:pt>
                <c:pt idx="8581">
                  <c:v>0.32587726644178155</c:v>
                </c:pt>
                <c:pt idx="8582">
                  <c:v>0.32578729394568157</c:v>
                </c:pt>
                <c:pt idx="8583">
                  <c:v>0.32570147402632454</c:v>
                </c:pt>
                <c:pt idx="8584">
                  <c:v>0.32551668436125758</c:v>
                </c:pt>
                <c:pt idx="8585">
                  <c:v>0.32541494623105216</c:v>
                </c:pt>
                <c:pt idx="8586">
                  <c:v>0.32535300362796787</c:v>
                </c:pt>
                <c:pt idx="8587">
                  <c:v>0.32533743146518135</c:v>
                </c:pt>
                <c:pt idx="8588">
                  <c:v>0.32530559504348439</c:v>
                </c:pt>
                <c:pt idx="8589">
                  <c:v>0.32530524899542246</c:v>
                </c:pt>
                <c:pt idx="8590">
                  <c:v>0.32528344796752134</c:v>
                </c:pt>
                <c:pt idx="8591">
                  <c:v>0.32511803699392205</c:v>
                </c:pt>
                <c:pt idx="8592">
                  <c:v>0.32500280298930156</c:v>
                </c:pt>
                <c:pt idx="8593">
                  <c:v>0.32472423429945341</c:v>
                </c:pt>
                <c:pt idx="8594">
                  <c:v>0.3245307934328383</c:v>
                </c:pt>
                <c:pt idx="8595">
                  <c:v>0.32452802504834294</c:v>
                </c:pt>
                <c:pt idx="8596">
                  <c:v>0.32450968450106099</c:v>
                </c:pt>
                <c:pt idx="8597">
                  <c:v>0.32450310958788448</c:v>
                </c:pt>
                <c:pt idx="8598">
                  <c:v>0.32448061646385945</c:v>
                </c:pt>
                <c:pt idx="8599">
                  <c:v>0.32435154053676207</c:v>
                </c:pt>
                <c:pt idx="8600">
                  <c:v>0.32424703402206129</c:v>
                </c:pt>
                <c:pt idx="8601">
                  <c:v>0.32417644021742892</c:v>
                </c:pt>
                <c:pt idx="8602">
                  <c:v>0.32408473748101924</c:v>
                </c:pt>
                <c:pt idx="8603">
                  <c:v>0.32408335328877158</c:v>
                </c:pt>
                <c:pt idx="8604">
                  <c:v>0.32405532339575582</c:v>
                </c:pt>
                <c:pt idx="8605">
                  <c:v>0.32384665641441607</c:v>
                </c:pt>
                <c:pt idx="8606">
                  <c:v>0.32379820968574685</c:v>
                </c:pt>
                <c:pt idx="8607">
                  <c:v>0.32372450144855719</c:v>
                </c:pt>
                <c:pt idx="8608">
                  <c:v>0.32368228358500256</c:v>
                </c:pt>
                <c:pt idx="8609">
                  <c:v>0.32358296779123058</c:v>
                </c:pt>
                <c:pt idx="8610">
                  <c:v>0.32355493789821482</c:v>
                </c:pt>
                <c:pt idx="8611">
                  <c:v>0.32338606644399626</c:v>
                </c:pt>
                <c:pt idx="8612">
                  <c:v>0.32337672314632437</c:v>
                </c:pt>
                <c:pt idx="8613">
                  <c:v>0.32323934206574084</c:v>
                </c:pt>
                <c:pt idx="8614">
                  <c:v>0.32317705341459468</c:v>
                </c:pt>
                <c:pt idx="8615">
                  <c:v>0.32312964483011114</c:v>
                </c:pt>
                <c:pt idx="8616">
                  <c:v>0.32302963694021536</c:v>
                </c:pt>
                <c:pt idx="8617">
                  <c:v>0.3229946860859611</c:v>
                </c:pt>
                <c:pt idx="8618">
                  <c:v>0.3229552366069019</c:v>
                </c:pt>
                <c:pt idx="8619">
                  <c:v>0.32286284177436836</c:v>
                </c:pt>
                <c:pt idx="8620">
                  <c:v>0.32286284177436836</c:v>
                </c:pt>
                <c:pt idx="8621">
                  <c:v>0.32286284177436836</c:v>
                </c:pt>
                <c:pt idx="8622">
                  <c:v>0.32277909814338296</c:v>
                </c:pt>
                <c:pt idx="8623">
                  <c:v>0.32276975484571102</c:v>
                </c:pt>
                <c:pt idx="8624">
                  <c:v>0.322751760346491</c:v>
                </c:pt>
                <c:pt idx="8625">
                  <c:v>0.32259603871862558</c:v>
                </c:pt>
                <c:pt idx="8626">
                  <c:v>0.3225697390659194</c:v>
                </c:pt>
                <c:pt idx="8627">
                  <c:v>0.3225278672504267</c:v>
                </c:pt>
                <c:pt idx="8628">
                  <c:v>0.32240259785201048</c:v>
                </c:pt>
                <c:pt idx="8629">
                  <c:v>0.32237595215124237</c:v>
                </c:pt>
                <c:pt idx="8630">
                  <c:v>0.32237145352643742</c:v>
                </c:pt>
                <c:pt idx="8631">
                  <c:v>0.32221088722570501</c:v>
                </c:pt>
                <c:pt idx="8632">
                  <c:v>0.32210776490325188</c:v>
                </c:pt>
                <c:pt idx="8633">
                  <c:v>0.32188075737463029</c:v>
                </c:pt>
                <c:pt idx="8634">
                  <c:v>0.32177486666768174</c:v>
                </c:pt>
                <c:pt idx="8635">
                  <c:v>0.32172918832350789</c:v>
                </c:pt>
                <c:pt idx="8636">
                  <c:v>0.32165340379794671</c:v>
                </c:pt>
                <c:pt idx="8637">
                  <c:v>0.32161914503981626</c:v>
                </c:pt>
                <c:pt idx="8638">
                  <c:v>0.32154578285068858</c:v>
                </c:pt>
                <c:pt idx="8639">
                  <c:v>0.32147864952667549</c:v>
                </c:pt>
                <c:pt idx="8640">
                  <c:v>0.32139732823212352</c:v>
                </c:pt>
                <c:pt idx="8641">
                  <c:v>0.32129593614997998</c:v>
                </c:pt>
                <c:pt idx="8642">
                  <c:v>0.32107308119810146</c:v>
                </c:pt>
                <c:pt idx="8643">
                  <c:v>0.3210457434012095</c:v>
                </c:pt>
                <c:pt idx="8644">
                  <c:v>0.32087929428342443</c:v>
                </c:pt>
                <c:pt idx="8645">
                  <c:v>0.32078655340282902</c:v>
                </c:pt>
                <c:pt idx="8646">
                  <c:v>0.3207298015206736</c:v>
                </c:pt>
                <c:pt idx="8647">
                  <c:v>0.32066336029278436</c:v>
                </c:pt>
                <c:pt idx="8648">
                  <c:v>0.32033703697039073</c:v>
                </c:pt>
                <c:pt idx="8649">
                  <c:v>0.32002801605109332</c:v>
                </c:pt>
                <c:pt idx="8650">
                  <c:v>0.31998718237978641</c:v>
                </c:pt>
                <c:pt idx="8651">
                  <c:v>0.31986502741392747</c:v>
                </c:pt>
                <c:pt idx="8652">
                  <c:v>0.31986225902943205</c:v>
                </c:pt>
                <c:pt idx="8653">
                  <c:v>0.31980965972401976</c:v>
                </c:pt>
                <c:pt idx="8654">
                  <c:v>0.31977505491782743</c:v>
                </c:pt>
                <c:pt idx="8655">
                  <c:v>0.31969684805583276</c:v>
                </c:pt>
                <c:pt idx="8656">
                  <c:v>0.31969269547908974</c:v>
                </c:pt>
                <c:pt idx="8657">
                  <c:v>0.3196421724620489</c:v>
                </c:pt>
                <c:pt idx="8658">
                  <c:v>0.31954666319695813</c:v>
                </c:pt>
                <c:pt idx="8659">
                  <c:v>0.31944492506675271</c:v>
                </c:pt>
                <c:pt idx="8660">
                  <c:v>0.31939647833808343</c:v>
                </c:pt>
                <c:pt idx="8661">
                  <c:v>0.31923521994122722</c:v>
                </c:pt>
                <c:pt idx="8662">
                  <c:v>0.31907880621723794</c:v>
                </c:pt>
                <c:pt idx="8663">
                  <c:v>0.31904766189166484</c:v>
                </c:pt>
                <c:pt idx="8664">
                  <c:v>0.31876978529794048</c:v>
                </c:pt>
                <c:pt idx="8665">
                  <c:v>0.31860229803596962</c:v>
                </c:pt>
                <c:pt idx="8666">
                  <c:v>0.31847910492592496</c:v>
                </c:pt>
                <c:pt idx="8667">
                  <c:v>0.31843896335074184</c:v>
                </c:pt>
                <c:pt idx="8668">
                  <c:v>0.31828670220349564</c:v>
                </c:pt>
                <c:pt idx="8669">
                  <c:v>0.31823064241746407</c:v>
                </c:pt>
                <c:pt idx="8670">
                  <c:v>0.31801816890744322</c:v>
                </c:pt>
                <c:pt idx="8671">
                  <c:v>0.31777005244704426</c:v>
                </c:pt>
                <c:pt idx="8672">
                  <c:v>0.31770741774783617</c:v>
                </c:pt>
                <c:pt idx="8673">
                  <c:v>0.31767212084551999</c:v>
                </c:pt>
                <c:pt idx="8674">
                  <c:v>0.31746933668123301</c:v>
                </c:pt>
                <c:pt idx="8675">
                  <c:v>0.31742400438512103</c:v>
                </c:pt>
                <c:pt idx="8676">
                  <c:v>0.31733091745646369</c:v>
                </c:pt>
                <c:pt idx="8677">
                  <c:v>0.31727935629523712</c:v>
                </c:pt>
                <c:pt idx="8678">
                  <c:v>0.31711117693714247</c:v>
                </c:pt>
                <c:pt idx="8679">
                  <c:v>0.31709802711078938</c:v>
                </c:pt>
                <c:pt idx="8680">
                  <c:v>0.31705165667049168</c:v>
                </c:pt>
                <c:pt idx="8681">
                  <c:v>0.31671425981011653</c:v>
                </c:pt>
                <c:pt idx="8682">
                  <c:v>0.31659314298844338</c:v>
                </c:pt>
                <c:pt idx="8683">
                  <c:v>0.31658587597914301</c:v>
                </c:pt>
                <c:pt idx="8684">
                  <c:v>0.31589101147080112</c:v>
                </c:pt>
                <c:pt idx="8685">
                  <c:v>0.31585156199174191</c:v>
                </c:pt>
                <c:pt idx="8686">
                  <c:v>0.31582733862740731</c:v>
                </c:pt>
                <c:pt idx="8687">
                  <c:v>0.31576885650494224</c:v>
                </c:pt>
                <c:pt idx="8688">
                  <c:v>0.31575916715920843</c:v>
                </c:pt>
                <c:pt idx="8689">
                  <c:v>0.31575293829409379</c:v>
                </c:pt>
                <c:pt idx="8690">
                  <c:v>0.31529615485235513</c:v>
                </c:pt>
                <c:pt idx="8691">
                  <c:v>0.31524978441205742</c:v>
                </c:pt>
                <c:pt idx="8692">
                  <c:v>0.31524978441205742</c:v>
                </c:pt>
                <c:pt idx="8693">
                  <c:v>0.31524978441205742</c:v>
                </c:pt>
                <c:pt idx="8694">
                  <c:v>0.31510306003380201</c:v>
                </c:pt>
                <c:pt idx="8695">
                  <c:v>0.31500997310514461</c:v>
                </c:pt>
                <c:pt idx="8696">
                  <c:v>0.31491827036873499</c:v>
                </c:pt>
                <c:pt idx="8697">
                  <c:v>0.31473486489591568</c:v>
                </c:pt>
                <c:pt idx="8698">
                  <c:v>0.31460163639207522</c:v>
                </c:pt>
                <c:pt idx="8699">
                  <c:v>0.3145023205983033</c:v>
                </c:pt>
                <c:pt idx="8700">
                  <c:v>0.31446494740761555</c:v>
                </c:pt>
                <c:pt idx="8701">
                  <c:v>0.31436355532547205</c:v>
                </c:pt>
                <c:pt idx="8702">
                  <c:v>0.31424866736891355</c:v>
                </c:pt>
                <c:pt idx="8703">
                  <c:v>0.31410505742321543</c:v>
                </c:pt>
                <c:pt idx="8704">
                  <c:v>0.31385970934731183</c:v>
                </c:pt>
                <c:pt idx="8705">
                  <c:v>0.31384413718452531</c:v>
                </c:pt>
                <c:pt idx="8706">
                  <c:v>0.31375278049617755</c:v>
                </c:pt>
                <c:pt idx="8707">
                  <c:v>0.31321917438469193</c:v>
                </c:pt>
                <c:pt idx="8708">
                  <c:v>0.31309909570720457</c:v>
                </c:pt>
                <c:pt idx="8709">
                  <c:v>0.31282744797859485</c:v>
                </c:pt>
                <c:pt idx="8710">
                  <c:v>0.31279907203751717</c:v>
                </c:pt>
                <c:pt idx="8711">
                  <c:v>0.31275962255845791</c:v>
                </c:pt>
                <c:pt idx="8712">
                  <c:v>0.31258729062362017</c:v>
                </c:pt>
                <c:pt idx="8713">
                  <c:v>0.31256652773990473</c:v>
                </c:pt>
                <c:pt idx="8714">
                  <c:v>0.31224193465782074</c:v>
                </c:pt>
                <c:pt idx="8715">
                  <c:v>0.31193637421914255</c:v>
                </c:pt>
                <c:pt idx="8716">
                  <c:v>0.31168687356649588</c:v>
                </c:pt>
                <c:pt idx="8717">
                  <c:v>0.31164880827968439</c:v>
                </c:pt>
                <c:pt idx="8718">
                  <c:v>0.31161627976186357</c:v>
                </c:pt>
                <c:pt idx="8719">
                  <c:v>0.31154257152467396</c:v>
                </c:pt>
                <c:pt idx="8720">
                  <c:v>0.31111970079300377</c:v>
                </c:pt>
                <c:pt idx="8721">
                  <c:v>0.31107333035270607</c:v>
                </c:pt>
                <c:pt idx="8722">
                  <c:v>0.31097332246281023</c:v>
                </c:pt>
                <c:pt idx="8723">
                  <c:v>0.31095255957909484</c:v>
                </c:pt>
                <c:pt idx="8724">
                  <c:v>0.31075115960705552</c:v>
                </c:pt>
                <c:pt idx="8725">
                  <c:v>0.31075115960705552</c:v>
                </c:pt>
                <c:pt idx="8726">
                  <c:v>0.31064665309235467</c:v>
                </c:pt>
                <c:pt idx="8727">
                  <c:v>0.31051065620401885</c:v>
                </c:pt>
                <c:pt idx="8728">
                  <c:v>0.31050754177146156</c:v>
                </c:pt>
                <c:pt idx="8729">
                  <c:v>0.31026184764749609</c:v>
                </c:pt>
                <c:pt idx="8730">
                  <c:v>0.31002722706151215</c:v>
                </c:pt>
                <c:pt idx="8731">
                  <c:v>0.30993656246928825</c:v>
                </c:pt>
                <c:pt idx="8732">
                  <c:v>0.30983482433908283</c:v>
                </c:pt>
                <c:pt idx="8733">
                  <c:v>0.30972132057477197</c:v>
                </c:pt>
                <c:pt idx="8734">
                  <c:v>0.30965453329882081</c:v>
                </c:pt>
                <c:pt idx="8735">
                  <c:v>0.30963204017479579</c:v>
                </c:pt>
                <c:pt idx="8736">
                  <c:v>0.30931782853456952</c:v>
                </c:pt>
                <c:pt idx="8737">
                  <c:v>0.30921089968343524</c:v>
                </c:pt>
                <c:pt idx="8738">
                  <c:v>0.30915068732066059</c:v>
                </c:pt>
                <c:pt idx="8739">
                  <c:v>0.3086516860153673</c:v>
                </c:pt>
                <c:pt idx="8740">
                  <c:v>0.30844682556270875</c:v>
                </c:pt>
                <c:pt idx="8741">
                  <c:v>0.30840979842008298</c:v>
                </c:pt>
                <c:pt idx="8742">
                  <c:v>0.30839734068985375</c:v>
                </c:pt>
                <c:pt idx="8743">
                  <c:v>0.30839388020923453</c:v>
                </c:pt>
                <c:pt idx="8744">
                  <c:v>0.30839318811311067</c:v>
                </c:pt>
                <c:pt idx="8745">
                  <c:v>0.30835512282629912</c:v>
                </c:pt>
                <c:pt idx="8746">
                  <c:v>0.30835512282629912</c:v>
                </c:pt>
                <c:pt idx="8747">
                  <c:v>0.30782636138768044</c:v>
                </c:pt>
                <c:pt idx="8748">
                  <c:v>0.3078246311473708</c:v>
                </c:pt>
                <c:pt idx="8749">
                  <c:v>0.30763672704974648</c:v>
                </c:pt>
                <c:pt idx="8750">
                  <c:v>0.30753879544822221</c:v>
                </c:pt>
                <c:pt idx="8751">
                  <c:v>0.30742321539553985</c:v>
                </c:pt>
                <c:pt idx="8752">
                  <c:v>0.30679167768252996</c:v>
                </c:pt>
                <c:pt idx="8753">
                  <c:v>0.30635980970124976</c:v>
                </c:pt>
                <c:pt idx="8754">
                  <c:v>0.3063570413167544</c:v>
                </c:pt>
                <c:pt idx="8755">
                  <c:v>0.30626914510902592</c:v>
                </c:pt>
                <c:pt idx="8756">
                  <c:v>0.30614456780673355</c:v>
                </c:pt>
                <c:pt idx="8757">
                  <c:v>0.30573207851692108</c:v>
                </c:pt>
                <c:pt idx="8758">
                  <c:v>0.30565214141461677</c:v>
                </c:pt>
                <c:pt idx="8759">
                  <c:v>0.30537703320538784</c:v>
                </c:pt>
                <c:pt idx="8760">
                  <c:v>0.30519293563644467</c:v>
                </c:pt>
                <c:pt idx="8761">
                  <c:v>0.30505520850779921</c:v>
                </c:pt>
                <c:pt idx="8762">
                  <c:v>0.30420012374678695</c:v>
                </c:pt>
                <c:pt idx="8763">
                  <c:v>0.30390356055771872</c:v>
                </c:pt>
                <c:pt idx="8764">
                  <c:v>0.30359315544617366</c:v>
                </c:pt>
                <c:pt idx="8765">
                  <c:v>0.30331112627570617</c:v>
                </c:pt>
                <c:pt idx="8766">
                  <c:v>0.30295296653161569</c:v>
                </c:pt>
                <c:pt idx="8767">
                  <c:v>0.30242316694881116</c:v>
                </c:pt>
                <c:pt idx="8768">
                  <c:v>0.30128432277702188</c:v>
                </c:pt>
                <c:pt idx="8769">
                  <c:v>0.30114659564837643</c:v>
                </c:pt>
                <c:pt idx="8770">
                  <c:v>0.2994821044705257</c:v>
                </c:pt>
                <c:pt idx="8771">
                  <c:v>0.29925994161477099</c:v>
                </c:pt>
                <c:pt idx="8772">
                  <c:v>0.29644138015040633</c:v>
                </c:pt>
                <c:pt idx="8773">
                  <c:v>0.29631057398299937</c:v>
                </c:pt>
                <c:pt idx="8774">
                  <c:v>0.29425089591843234</c:v>
                </c:pt>
                <c:pt idx="8775">
                  <c:v>0.29398789939137066</c:v>
                </c:pt>
                <c:pt idx="8776">
                  <c:v>0.29190849658727402</c:v>
                </c:pt>
                <c:pt idx="8777">
                  <c:v>0.29178703371753895</c:v>
                </c:pt>
                <c:pt idx="8778">
                  <c:v>0.29133336470835758</c:v>
                </c:pt>
                <c:pt idx="8779">
                  <c:v>0.28958651409176922</c:v>
                </c:pt>
                <c:pt idx="8780">
                  <c:v>0.28864595545946187</c:v>
                </c:pt>
                <c:pt idx="8781">
                  <c:v>0.28499860888679107</c:v>
                </c:pt>
                <c:pt idx="8782">
                  <c:v>0.28352548228718388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FA-4046-A32C-85A467072976}"/>
            </c:ext>
          </c:extLst>
        </c:ser>
        <c:ser>
          <c:idx val="1"/>
          <c:order val="1"/>
          <c:tx>
            <c:strRef>
              <c:f>'Fig 3-2'!$AE$1</c:f>
              <c:strCache>
                <c:ptCount val="1"/>
                <c:pt idx="0">
                  <c:v>Year 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'Fig 3-2'!$AE$2:$AE$8784</c:f>
              <c:numCache>
                <c:formatCode>0%</c:formatCode>
                <c:ptCount val="8783"/>
                <c:pt idx="0">
                  <c:v>1</c:v>
                </c:pt>
                <c:pt idx="1">
                  <c:v>0.97495652173913039</c:v>
                </c:pt>
                <c:pt idx="2">
                  <c:v>0.96939130434782605</c:v>
                </c:pt>
                <c:pt idx="3">
                  <c:v>0.96413947826086954</c:v>
                </c:pt>
                <c:pt idx="4">
                  <c:v>0.96327026086956524</c:v>
                </c:pt>
                <c:pt idx="5">
                  <c:v>0.96125878260869568</c:v>
                </c:pt>
                <c:pt idx="6">
                  <c:v>0.95746991304347828</c:v>
                </c:pt>
                <c:pt idx="7">
                  <c:v>0.9572897391304348</c:v>
                </c:pt>
                <c:pt idx="8">
                  <c:v>0.95582608695652171</c:v>
                </c:pt>
                <c:pt idx="9">
                  <c:v>0.95547826086956522</c:v>
                </c:pt>
                <c:pt idx="10">
                  <c:v>0.9552125217391304</c:v>
                </c:pt>
                <c:pt idx="11">
                  <c:v>0.95304347826086955</c:v>
                </c:pt>
                <c:pt idx="12">
                  <c:v>0.95165217391304346</c:v>
                </c:pt>
                <c:pt idx="13">
                  <c:v>0.94228452173913047</c:v>
                </c:pt>
                <c:pt idx="14">
                  <c:v>0.93426086956521737</c:v>
                </c:pt>
                <c:pt idx="15">
                  <c:v>0.92417391304347829</c:v>
                </c:pt>
                <c:pt idx="16">
                  <c:v>0.92382608695652169</c:v>
                </c:pt>
                <c:pt idx="17">
                  <c:v>0.92382608695652169</c:v>
                </c:pt>
                <c:pt idx="18">
                  <c:v>0.92296452173913046</c:v>
                </c:pt>
                <c:pt idx="19">
                  <c:v>0.92208695652173911</c:v>
                </c:pt>
                <c:pt idx="20">
                  <c:v>0.92069565217391303</c:v>
                </c:pt>
                <c:pt idx="21">
                  <c:v>0.91965217391304344</c:v>
                </c:pt>
                <c:pt idx="22">
                  <c:v>0.91907304347826091</c:v>
                </c:pt>
                <c:pt idx="23">
                  <c:v>0.91764799999999991</c:v>
                </c:pt>
                <c:pt idx="24">
                  <c:v>0.91617391304347828</c:v>
                </c:pt>
                <c:pt idx="25">
                  <c:v>0.91553600000000002</c:v>
                </c:pt>
                <c:pt idx="26">
                  <c:v>0.91538643478260862</c:v>
                </c:pt>
                <c:pt idx="27">
                  <c:v>0.91443478260869571</c:v>
                </c:pt>
                <c:pt idx="28">
                  <c:v>0.91234782608695653</c:v>
                </c:pt>
                <c:pt idx="29">
                  <c:v>0.91176904347826082</c:v>
                </c:pt>
                <c:pt idx="30">
                  <c:v>0.91169495652173915</c:v>
                </c:pt>
                <c:pt idx="31">
                  <c:v>0.91119826086956524</c:v>
                </c:pt>
                <c:pt idx="32">
                  <c:v>0.90882191304347815</c:v>
                </c:pt>
                <c:pt idx="33">
                  <c:v>0.90713043478260869</c:v>
                </c:pt>
                <c:pt idx="34">
                  <c:v>0.90678260869565219</c:v>
                </c:pt>
                <c:pt idx="35">
                  <c:v>0.90676243478260865</c:v>
                </c:pt>
                <c:pt idx="36">
                  <c:v>0.9057391304347826</c:v>
                </c:pt>
                <c:pt idx="37">
                  <c:v>0.90539130434782611</c:v>
                </c:pt>
                <c:pt idx="38">
                  <c:v>0.90086956521739125</c:v>
                </c:pt>
                <c:pt idx="39">
                  <c:v>0.89878260869565219</c:v>
                </c:pt>
                <c:pt idx="40">
                  <c:v>0.89857947826086959</c:v>
                </c:pt>
                <c:pt idx="41">
                  <c:v>0.89634782608695651</c:v>
                </c:pt>
                <c:pt idx="42">
                  <c:v>0.89209913043478251</c:v>
                </c:pt>
                <c:pt idx="43">
                  <c:v>0.89182608695652177</c:v>
                </c:pt>
                <c:pt idx="44">
                  <c:v>0.88973913043478259</c:v>
                </c:pt>
                <c:pt idx="45">
                  <c:v>0.88760556521739131</c:v>
                </c:pt>
                <c:pt idx="46">
                  <c:v>0.88748904347826085</c:v>
                </c:pt>
                <c:pt idx="47">
                  <c:v>0.88721078260869568</c:v>
                </c:pt>
                <c:pt idx="48">
                  <c:v>0.88671478260869563</c:v>
                </c:pt>
                <c:pt idx="49">
                  <c:v>0.88656765217391309</c:v>
                </c:pt>
                <c:pt idx="50">
                  <c:v>0.88632660869565216</c:v>
                </c:pt>
                <c:pt idx="51">
                  <c:v>0.88591304347826083</c:v>
                </c:pt>
                <c:pt idx="52">
                  <c:v>0.88556521739130434</c:v>
                </c:pt>
                <c:pt idx="53">
                  <c:v>0.88521739130434784</c:v>
                </c:pt>
                <c:pt idx="54">
                  <c:v>0.88215617391304346</c:v>
                </c:pt>
                <c:pt idx="55">
                  <c:v>0.87895652173913041</c:v>
                </c:pt>
                <c:pt idx="56">
                  <c:v>0.87826086956521743</c:v>
                </c:pt>
                <c:pt idx="57">
                  <c:v>0.87676243478260873</c:v>
                </c:pt>
                <c:pt idx="58">
                  <c:v>0.87617391304347825</c:v>
                </c:pt>
                <c:pt idx="59">
                  <c:v>0.87599199999999999</c:v>
                </c:pt>
                <c:pt idx="60">
                  <c:v>0.87513043478260866</c:v>
                </c:pt>
                <c:pt idx="61">
                  <c:v>0.87495095652173915</c:v>
                </c:pt>
                <c:pt idx="62">
                  <c:v>0.87478260869565216</c:v>
                </c:pt>
                <c:pt idx="63">
                  <c:v>0.87304799999999994</c:v>
                </c:pt>
                <c:pt idx="64">
                  <c:v>0.87269565217391309</c:v>
                </c:pt>
                <c:pt idx="65">
                  <c:v>0.87234782608695649</c:v>
                </c:pt>
                <c:pt idx="66">
                  <c:v>0.8716521739130435</c:v>
                </c:pt>
                <c:pt idx="67">
                  <c:v>0.87095652173913041</c:v>
                </c:pt>
                <c:pt idx="68">
                  <c:v>0.87068660869565218</c:v>
                </c:pt>
                <c:pt idx="69">
                  <c:v>0.86969356521739138</c:v>
                </c:pt>
                <c:pt idx="70">
                  <c:v>0.86788382608695658</c:v>
                </c:pt>
                <c:pt idx="71">
                  <c:v>0.86713043478260865</c:v>
                </c:pt>
                <c:pt idx="72">
                  <c:v>0.86677426086956522</c:v>
                </c:pt>
                <c:pt idx="73">
                  <c:v>0.86539130434782607</c:v>
                </c:pt>
                <c:pt idx="74">
                  <c:v>0.86397286956521735</c:v>
                </c:pt>
                <c:pt idx="75">
                  <c:v>0.86381495652173912</c:v>
                </c:pt>
                <c:pt idx="76">
                  <c:v>0.8629565217391304</c:v>
                </c:pt>
                <c:pt idx="77">
                  <c:v>0.86242539130434781</c:v>
                </c:pt>
                <c:pt idx="78">
                  <c:v>0.86156521739130432</c:v>
                </c:pt>
                <c:pt idx="79">
                  <c:v>0.86120104347826087</c:v>
                </c:pt>
                <c:pt idx="80">
                  <c:v>0.86086956521739133</c:v>
                </c:pt>
                <c:pt idx="81">
                  <c:v>0.86086956521739133</c:v>
                </c:pt>
                <c:pt idx="82">
                  <c:v>0.86017391304347823</c:v>
                </c:pt>
                <c:pt idx="83">
                  <c:v>0.85913043478260864</c:v>
                </c:pt>
                <c:pt idx="84">
                  <c:v>0.85843478260869566</c:v>
                </c:pt>
                <c:pt idx="85">
                  <c:v>0.85739130434782607</c:v>
                </c:pt>
                <c:pt idx="86">
                  <c:v>0.85620278260869565</c:v>
                </c:pt>
                <c:pt idx="87">
                  <c:v>0.85484695652173914</c:v>
                </c:pt>
                <c:pt idx="88">
                  <c:v>0.85375373913043473</c:v>
                </c:pt>
                <c:pt idx="89">
                  <c:v>0.85186260869565222</c:v>
                </c:pt>
                <c:pt idx="90">
                  <c:v>0.85113043478260875</c:v>
                </c:pt>
                <c:pt idx="91">
                  <c:v>0.85067443478260862</c:v>
                </c:pt>
                <c:pt idx="92">
                  <c:v>0.85043478260869565</c:v>
                </c:pt>
                <c:pt idx="93">
                  <c:v>0.8499189565217391</c:v>
                </c:pt>
                <c:pt idx="94">
                  <c:v>0.84695652173913039</c:v>
                </c:pt>
                <c:pt idx="95">
                  <c:v>0.84672452173913049</c:v>
                </c:pt>
                <c:pt idx="96">
                  <c:v>0.84630017391304346</c:v>
                </c:pt>
                <c:pt idx="97">
                  <c:v>0.84417391304347822</c:v>
                </c:pt>
                <c:pt idx="98">
                  <c:v>0.84393460869565218</c:v>
                </c:pt>
                <c:pt idx="99">
                  <c:v>0.8433283478260869</c:v>
                </c:pt>
                <c:pt idx="100">
                  <c:v>0.84208695652173915</c:v>
                </c:pt>
                <c:pt idx="101">
                  <c:v>0.84001982608695647</c:v>
                </c:pt>
                <c:pt idx="102">
                  <c:v>0.83984973913043481</c:v>
                </c:pt>
                <c:pt idx="103">
                  <c:v>0.83955791304347815</c:v>
                </c:pt>
                <c:pt idx="104">
                  <c:v>0.83693391304347819</c:v>
                </c:pt>
                <c:pt idx="105">
                  <c:v>0.83623234782608702</c:v>
                </c:pt>
                <c:pt idx="106">
                  <c:v>0.83410747826086962</c:v>
                </c:pt>
                <c:pt idx="107">
                  <c:v>0.83046817391304351</c:v>
                </c:pt>
                <c:pt idx="108">
                  <c:v>0.82992765217391307</c:v>
                </c:pt>
                <c:pt idx="109">
                  <c:v>0.8292173913043478</c:v>
                </c:pt>
                <c:pt idx="110">
                  <c:v>0.82901043478260872</c:v>
                </c:pt>
                <c:pt idx="111">
                  <c:v>0.82817391304347832</c:v>
                </c:pt>
                <c:pt idx="112">
                  <c:v>0.82589321739130439</c:v>
                </c:pt>
                <c:pt idx="113">
                  <c:v>0.82539130434782604</c:v>
                </c:pt>
                <c:pt idx="114">
                  <c:v>0.825224347826087</c:v>
                </c:pt>
                <c:pt idx="115">
                  <c:v>0.82474226086956526</c:v>
                </c:pt>
                <c:pt idx="116">
                  <c:v>0.82315895652173909</c:v>
                </c:pt>
                <c:pt idx="117">
                  <c:v>0.82215582608695648</c:v>
                </c:pt>
                <c:pt idx="118">
                  <c:v>0.82151547826086957</c:v>
                </c:pt>
                <c:pt idx="119">
                  <c:v>0.82087791304347824</c:v>
                </c:pt>
                <c:pt idx="120">
                  <c:v>0.81947826086956521</c:v>
                </c:pt>
                <c:pt idx="121">
                  <c:v>0.81947826086956521</c:v>
                </c:pt>
                <c:pt idx="122">
                  <c:v>0.81878260869565223</c:v>
                </c:pt>
                <c:pt idx="123">
                  <c:v>0.81837426086956522</c:v>
                </c:pt>
                <c:pt idx="124">
                  <c:v>0.81828521739130444</c:v>
                </c:pt>
                <c:pt idx="125">
                  <c:v>0.81756904347826087</c:v>
                </c:pt>
                <c:pt idx="126">
                  <c:v>0.81714921739130442</c:v>
                </c:pt>
                <c:pt idx="127">
                  <c:v>0.81701634782608701</c:v>
                </c:pt>
                <c:pt idx="128">
                  <c:v>0.81460869565217386</c:v>
                </c:pt>
                <c:pt idx="129">
                  <c:v>0.81412278260869564</c:v>
                </c:pt>
                <c:pt idx="130">
                  <c:v>0.81391304347826088</c:v>
                </c:pt>
                <c:pt idx="131">
                  <c:v>0.81381321739130441</c:v>
                </c:pt>
                <c:pt idx="132">
                  <c:v>0.81205043478260874</c:v>
                </c:pt>
                <c:pt idx="133">
                  <c:v>0.8114782608695652</c:v>
                </c:pt>
                <c:pt idx="134">
                  <c:v>0.81078260869565222</c:v>
                </c:pt>
                <c:pt idx="135">
                  <c:v>0.80939130434782613</c:v>
                </c:pt>
                <c:pt idx="136">
                  <c:v>0.80786017391304343</c:v>
                </c:pt>
                <c:pt idx="137">
                  <c:v>0.80742052173913037</c:v>
                </c:pt>
                <c:pt idx="138">
                  <c:v>0.80613426086956519</c:v>
                </c:pt>
                <c:pt idx="139">
                  <c:v>0.80452173913043479</c:v>
                </c:pt>
                <c:pt idx="140">
                  <c:v>0.80397947826086946</c:v>
                </c:pt>
                <c:pt idx="141">
                  <c:v>0.80373426086956512</c:v>
                </c:pt>
                <c:pt idx="142">
                  <c:v>0.80365843478260868</c:v>
                </c:pt>
                <c:pt idx="143">
                  <c:v>0.8034782608695652</c:v>
                </c:pt>
                <c:pt idx="144">
                  <c:v>0.8031304347826087</c:v>
                </c:pt>
                <c:pt idx="145">
                  <c:v>0.80253495652173912</c:v>
                </c:pt>
                <c:pt idx="146">
                  <c:v>0.80217356521739125</c:v>
                </c:pt>
                <c:pt idx="147">
                  <c:v>0.80133426086956516</c:v>
                </c:pt>
                <c:pt idx="148">
                  <c:v>0.80069565217391303</c:v>
                </c:pt>
                <c:pt idx="149">
                  <c:v>0.80025356521739122</c:v>
                </c:pt>
                <c:pt idx="150">
                  <c:v>0.80010400000000004</c:v>
                </c:pt>
                <c:pt idx="151">
                  <c:v>0.79883617391304351</c:v>
                </c:pt>
                <c:pt idx="152">
                  <c:v>0.79826086956521736</c:v>
                </c:pt>
                <c:pt idx="153">
                  <c:v>0.79791304347826086</c:v>
                </c:pt>
                <c:pt idx="154">
                  <c:v>0.79721739130434788</c:v>
                </c:pt>
                <c:pt idx="155">
                  <c:v>0.79708278260869558</c:v>
                </c:pt>
                <c:pt idx="156">
                  <c:v>0.79630713043478252</c:v>
                </c:pt>
                <c:pt idx="157">
                  <c:v>0.79430434782608694</c:v>
                </c:pt>
                <c:pt idx="158">
                  <c:v>0.79206713043478272</c:v>
                </c:pt>
                <c:pt idx="159">
                  <c:v>0.7915853913043478</c:v>
                </c:pt>
                <c:pt idx="160">
                  <c:v>0.79130434782608694</c:v>
                </c:pt>
                <c:pt idx="161">
                  <c:v>0.79029913043478262</c:v>
                </c:pt>
                <c:pt idx="162">
                  <c:v>0.79026086956521735</c:v>
                </c:pt>
                <c:pt idx="163">
                  <c:v>0.79025947826086962</c:v>
                </c:pt>
                <c:pt idx="164">
                  <c:v>0.78982921739130441</c:v>
                </c:pt>
                <c:pt idx="165">
                  <c:v>0.78908173913043478</c:v>
                </c:pt>
                <c:pt idx="166">
                  <c:v>0.7871245217391305</c:v>
                </c:pt>
                <c:pt idx="167">
                  <c:v>0.78650643478260873</c:v>
                </c:pt>
                <c:pt idx="168">
                  <c:v>0.78561495652173918</c:v>
                </c:pt>
                <c:pt idx="169">
                  <c:v>0.78549391304347826</c:v>
                </c:pt>
                <c:pt idx="170">
                  <c:v>0.7850382608695653</c:v>
                </c:pt>
                <c:pt idx="171">
                  <c:v>0.78501426086956527</c:v>
                </c:pt>
                <c:pt idx="172">
                  <c:v>0.78496939130434773</c:v>
                </c:pt>
                <c:pt idx="173">
                  <c:v>0.78483373913043475</c:v>
                </c:pt>
                <c:pt idx="174">
                  <c:v>0.78450365217391305</c:v>
                </c:pt>
                <c:pt idx="175">
                  <c:v>0.78369147826086949</c:v>
                </c:pt>
                <c:pt idx="176">
                  <c:v>0.78333217391304344</c:v>
                </c:pt>
                <c:pt idx="177">
                  <c:v>0.78260869565217395</c:v>
                </c:pt>
                <c:pt idx="178">
                  <c:v>0.78251930434782602</c:v>
                </c:pt>
                <c:pt idx="179">
                  <c:v>0.78247095652173904</c:v>
                </c:pt>
                <c:pt idx="180">
                  <c:v>0.78177043478260877</c:v>
                </c:pt>
                <c:pt idx="181">
                  <c:v>0.77955895652173912</c:v>
                </c:pt>
                <c:pt idx="182">
                  <c:v>0.77947826086956518</c:v>
                </c:pt>
                <c:pt idx="183">
                  <c:v>0.77934852173913038</c:v>
                </c:pt>
                <c:pt idx="184">
                  <c:v>0.77916800000000008</c:v>
                </c:pt>
                <c:pt idx="185">
                  <c:v>0.77902469565217392</c:v>
                </c:pt>
                <c:pt idx="186">
                  <c:v>0.77866817391304344</c:v>
                </c:pt>
                <c:pt idx="187">
                  <c:v>0.77804765217391314</c:v>
                </c:pt>
                <c:pt idx="188">
                  <c:v>0.77710991304347821</c:v>
                </c:pt>
                <c:pt idx="189">
                  <c:v>0.77703756521739131</c:v>
                </c:pt>
                <c:pt idx="190">
                  <c:v>0.77676034782608705</c:v>
                </c:pt>
                <c:pt idx="191">
                  <c:v>0.77671513043478257</c:v>
                </c:pt>
                <c:pt idx="192">
                  <c:v>0.77669600000000005</c:v>
                </c:pt>
                <c:pt idx="193">
                  <c:v>0.77626991304347825</c:v>
                </c:pt>
                <c:pt idx="194">
                  <c:v>0.77606469565217395</c:v>
                </c:pt>
                <c:pt idx="195">
                  <c:v>0.77565217391304353</c:v>
                </c:pt>
                <c:pt idx="196">
                  <c:v>0.77558400000000005</c:v>
                </c:pt>
                <c:pt idx="197">
                  <c:v>0.77530434782608693</c:v>
                </c:pt>
                <c:pt idx="198">
                  <c:v>0.77518852173913044</c:v>
                </c:pt>
                <c:pt idx="199">
                  <c:v>0.77497252173913034</c:v>
                </c:pt>
                <c:pt idx="200">
                  <c:v>0.77406886956521737</c:v>
                </c:pt>
                <c:pt idx="201">
                  <c:v>0.7728253913043478</c:v>
                </c:pt>
                <c:pt idx="202">
                  <c:v>0.77238399999999996</c:v>
                </c:pt>
                <c:pt idx="203">
                  <c:v>0.77214086956521744</c:v>
                </c:pt>
                <c:pt idx="204">
                  <c:v>0.77191860869565221</c:v>
                </c:pt>
                <c:pt idx="205">
                  <c:v>0.77160486956521745</c:v>
                </c:pt>
                <c:pt idx="206">
                  <c:v>0.77147826086956517</c:v>
                </c:pt>
                <c:pt idx="207">
                  <c:v>0.77128765217391315</c:v>
                </c:pt>
                <c:pt idx="208">
                  <c:v>0.77078260869565218</c:v>
                </c:pt>
                <c:pt idx="209">
                  <c:v>0.77040730434782601</c:v>
                </c:pt>
                <c:pt idx="210">
                  <c:v>0.7691732173913044</c:v>
                </c:pt>
                <c:pt idx="211">
                  <c:v>0.76913739130434777</c:v>
                </c:pt>
                <c:pt idx="212">
                  <c:v>0.76833147826086956</c:v>
                </c:pt>
                <c:pt idx="213">
                  <c:v>0.76752626086956521</c:v>
                </c:pt>
                <c:pt idx="214">
                  <c:v>0.76743826086956535</c:v>
                </c:pt>
                <c:pt idx="215">
                  <c:v>0.76700069565217388</c:v>
                </c:pt>
                <c:pt idx="216">
                  <c:v>0.76600208695652172</c:v>
                </c:pt>
                <c:pt idx="217">
                  <c:v>0.76591304347826084</c:v>
                </c:pt>
                <c:pt idx="218">
                  <c:v>0.76588243478260865</c:v>
                </c:pt>
                <c:pt idx="219">
                  <c:v>0.76575339130434783</c:v>
                </c:pt>
                <c:pt idx="220">
                  <c:v>0.76543373913043478</c:v>
                </c:pt>
                <c:pt idx="221">
                  <c:v>0.76542469565217397</c:v>
                </c:pt>
                <c:pt idx="222">
                  <c:v>0.76537913043478267</c:v>
                </c:pt>
                <c:pt idx="223">
                  <c:v>0.76522713043478252</c:v>
                </c:pt>
                <c:pt idx="224">
                  <c:v>0.7647749565217391</c:v>
                </c:pt>
                <c:pt idx="225">
                  <c:v>0.76476973913043489</c:v>
                </c:pt>
                <c:pt idx="226">
                  <c:v>0.76321669565217398</c:v>
                </c:pt>
                <c:pt idx="227">
                  <c:v>0.76316904347826087</c:v>
                </c:pt>
                <c:pt idx="228">
                  <c:v>0.76292452173913039</c:v>
                </c:pt>
                <c:pt idx="229">
                  <c:v>0.76268834782608685</c:v>
                </c:pt>
                <c:pt idx="230">
                  <c:v>0.76221530434782614</c:v>
                </c:pt>
                <c:pt idx="231">
                  <c:v>0.76219373913043476</c:v>
                </c:pt>
                <c:pt idx="232">
                  <c:v>0.76130399999999998</c:v>
                </c:pt>
                <c:pt idx="233">
                  <c:v>0.76124104347826094</c:v>
                </c:pt>
                <c:pt idx="234">
                  <c:v>0.76067617391304343</c:v>
                </c:pt>
                <c:pt idx="235">
                  <c:v>0.76054191304347829</c:v>
                </c:pt>
                <c:pt idx="236">
                  <c:v>0.76027513043478268</c:v>
                </c:pt>
                <c:pt idx="237">
                  <c:v>0.75983582608695643</c:v>
                </c:pt>
                <c:pt idx="238">
                  <c:v>0.75916139130434779</c:v>
                </c:pt>
                <c:pt idx="239">
                  <c:v>0.75904034782608698</c:v>
                </c:pt>
                <c:pt idx="240">
                  <c:v>0.75823339130434775</c:v>
                </c:pt>
                <c:pt idx="241">
                  <c:v>0.75746539130434787</c:v>
                </c:pt>
                <c:pt idx="242">
                  <c:v>0.75664556521739135</c:v>
                </c:pt>
                <c:pt idx="243">
                  <c:v>0.75637252173913039</c:v>
                </c:pt>
                <c:pt idx="244">
                  <c:v>0.75629460869565224</c:v>
                </c:pt>
                <c:pt idx="245">
                  <c:v>0.7559464347826087</c:v>
                </c:pt>
                <c:pt idx="246">
                  <c:v>0.75539199999999995</c:v>
                </c:pt>
                <c:pt idx="247">
                  <c:v>0.75481321739130447</c:v>
                </c:pt>
                <c:pt idx="248">
                  <c:v>0.75451269565217394</c:v>
                </c:pt>
                <c:pt idx="249">
                  <c:v>0.75443478260869568</c:v>
                </c:pt>
                <c:pt idx="250">
                  <c:v>0.75442782608695658</c:v>
                </c:pt>
                <c:pt idx="251">
                  <c:v>0.75440417391304337</c:v>
                </c:pt>
                <c:pt idx="252">
                  <c:v>0.75430713043478259</c:v>
                </c:pt>
                <c:pt idx="253">
                  <c:v>0.75425634782608697</c:v>
                </c:pt>
                <c:pt idx="254">
                  <c:v>0.75383791304347825</c:v>
                </c:pt>
                <c:pt idx="255">
                  <c:v>0.75331443478260873</c:v>
                </c:pt>
                <c:pt idx="256">
                  <c:v>0.75303304347826083</c:v>
                </c:pt>
                <c:pt idx="257">
                  <c:v>0.75161773913043473</c:v>
                </c:pt>
                <c:pt idx="258">
                  <c:v>0.75156834782608695</c:v>
                </c:pt>
                <c:pt idx="259">
                  <c:v>0.75086956521739134</c:v>
                </c:pt>
                <c:pt idx="260">
                  <c:v>0.75074747826086952</c:v>
                </c:pt>
                <c:pt idx="261">
                  <c:v>0.7506956521739131</c:v>
                </c:pt>
                <c:pt idx="262">
                  <c:v>0.75067408695652182</c:v>
                </c:pt>
                <c:pt idx="263">
                  <c:v>0.75045147826086944</c:v>
                </c:pt>
                <c:pt idx="264">
                  <c:v>0.75015165217391311</c:v>
                </c:pt>
                <c:pt idx="265">
                  <c:v>0.74976382608695646</c:v>
                </c:pt>
                <c:pt idx="266">
                  <c:v>0.74955930434782614</c:v>
                </c:pt>
                <c:pt idx="267">
                  <c:v>0.74945704347826081</c:v>
                </c:pt>
                <c:pt idx="268">
                  <c:v>0.74942504347826089</c:v>
                </c:pt>
                <c:pt idx="269">
                  <c:v>0.74832139130434783</c:v>
                </c:pt>
                <c:pt idx="270">
                  <c:v>0.74812904347826092</c:v>
                </c:pt>
                <c:pt idx="271">
                  <c:v>0.74787234782608691</c:v>
                </c:pt>
                <c:pt idx="272">
                  <c:v>0.74763965217391304</c:v>
                </c:pt>
                <c:pt idx="273">
                  <c:v>0.74758260869565218</c:v>
                </c:pt>
                <c:pt idx="274">
                  <c:v>0.74745843478260876</c:v>
                </c:pt>
                <c:pt idx="275">
                  <c:v>0.74666921739130432</c:v>
                </c:pt>
                <c:pt idx="276">
                  <c:v>0.74630434782608701</c:v>
                </c:pt>
                <c:pt idx="277">
                  <c:v>0.74522852173913046</c:v>
                </c:pt>
                <c:pt idx="278">
                  <c:v>0.74469565217391309</c:v>
                </c:pt>
                <c:pt idx="279">
                  <c:v>0.74458504347826082</c:v>
                </c:pt>
                <c:pt idx="280">
                  <c:v>0.74451200000000006</c:v>
                </c:pt>
                <c:pt idx="281">
                  <c:v>0.74434782608695649</c:v>
                </c:pt>
                <c:pt idx="282">
                  <c:v>0.74427965217391312</c:v>
                </c:pt>
                <c:pt idx="283">
                  <c:v>0.74420939130434782</c:v>
                </c:pt>
                <c:pt idx="284">
                  <c:v>0.74417460869565211</c:v>
                </c:pt>
                <c:pt idx="285">
                  <c:v>0.74399999999999999</c:v>
                </c:pt>
                <c:pt idx="286">
                  <c:v>0.7436521739130435</c:v>
                </c:pt>
                <c:pt idx="287">
                  <c:v>0.743632347826087</c:v>
                </c:pt>
                <c:pt idx="288">
                  <c:v>0.74320626086956521</c:v>
                </c:pt>
                <c:pt idx="289">
                  <c:v>0.74319478260869565</c:v>
                </c:pt>
                <c:pt idx="290">
                  <c:v>0.74318782608695655</c:v>
                </c:pt>
                <c:pt idx="291">
                  <c:v>0.74316486956521743</c:v>
                </c:pt>
                <c:pt idx="292">
                  <c:v>0.74308452173913042</c:v>
                </c:pt>
                <c:pt idx="293">
                  <c:v>0.74308417391304349</c:v>
                </c:pt>
                <c:pt idx="294">
                  <c:v>0.74305565217391301</c:v>
                </c:pt>
                <c:pt idx="295">
                  <c:v>0.7429753043478261</c:v>
                </c:pt>
                <c:pt idx="296">
                  <c:v>0.74284800000000006</c:v>
                </c:pt>
                <c:pt idx="297">
                  <c:v>0.74266643478260874</c:v>
                </c:pt>
                <c:pt idx="298">
                  <c:v>0.74264173913043474</c:v>
                </c:pt>
                <c:pt idx="299">
                  <c:v>0.74240765217391302</c:v>
                </c:pt>
                <c:pt idx="300">
                  <c:v>0.74222678260869568</c:v>
                </c:pt>
                <c:pt idx="301">
                  <c:v>0.7421655652173913</c:v>
                </c:pt>
                <c:pt idx="302">
                  <c:v>0.74212869565217388</c:v>
                </c:pt>
                <c:pt idx="303">
                  <c:v>0.74205913043478267</c:v>
                </c:pt>
                <c:pt idx="304">
                  <c:v>0.74182782608695652</c:v>
                </c:pt>
                <c:pt idx="305">
                  <c:v>0.74122504347826079</c:v>
                </c:pt>
                <c:pt idx="306">
                  <c:v>0.74113530434782615</c:v>
                </c:pt>
                <c:pt idx="307">
                  <c:v>0.74027443478260879</c:v>
                </c:pt>
                <c:pt idx="308">
                  <c:v>0.74017391304347824</c:v>
                </c:pt>
                <c:pt idx="309">
                  <c:v>0.7400674782608696</c:v>
                </c:pt>
                <c:pt idx="310">
                  <c:v>0.73999373913043476</c:v>
                </c:pt>
                <c:pt idx="311">
                  <c:v>0.73991965217391298</c:v>
                </c:pt>
                <c:pt idx="312">
                  <c:v>0.73964347826086951</c:v>
                </c:pt>
                <c:pt idx="313">
                  <c:v>0.73947826086956525</c:v>
                </c:pt>
                <c:pt idx="314">
                  <c:v>0.73913043478260865</c:v>
                </c:pt>
                <c:pt idx="315">
                  <c:v>0.73902121739130444</c:v>
                </c:pt>
                <c:pt idx="316">
                  <c:v>0.7388504347826087</c:v>
                </c:pt>
                <c:pt idx="317">
                  <c:v>0.7388326956521738</c:v>
                </c:pt>
                <c:pt idx="318">
                  <c:v>0.73849843478260868</c:v>
                </c:pt>
                <c:pt idx="319">
                  <c:v>0.73849704347826095</c:v>
                </c:pt>
                <c:pt idx="320">
                  <c:v>0.73844660869565226</c:v>
                </c:pt>
                <c:pt idx="321">
                  <c:v>0.73844452173913033</c:v>
                </c:pt>
                <c:pt idx="322">
                  <c:v>0.73822573913043477</c:v>
                </c:pt>
                <c:pt idx="323">
                  <c:v>0.73822086956521749</c:v>
                </c:pt>
                <c:pt idx="324">
                  <c:v>0.73808695652173917</c:v>
                </c:pt>
                <c:pt idx="325">
                  <c:v>0.73785356521739132</c:v>
                </c:pt>
                <c:pt idx="326">
                  <c:v>0.73773913043478256</c:v>
                </c:pt>
                <c:pt idx="327">
                  <c:v>0.73771478260869561</c:v>
                </c:pt>
                <c:pt idx="328">
                  <c:v>0.73739269565217391</c:v>
                </c:pt>
                <c:pt idx="329">
                  <c:v>0.73724173913043489</c:v>
                </c:pt>
                <c:pt idx="330">
                  <c:v>0.73700173913043487</c:v>
                </c:pt>
                <c:pt idx="331">
                  <c:v>0.73696660869565223</c:v>
                </c:pt>
                <c:pt idx="332">
                  <c:v>0.73678643478260863</c:v>
                </c:pt>
                <c:pt idx="333">
                  <c:v>0.73667756521739125</c:v>
                </c:pt>
                <c:pt idx="334">
                  <c:v>0.73599999999999999</c:v>
                </c:pt>
                <c:pt idx="335">
                  <c:v>0.73591408695652183</c:v>
                </c:pt>
                <c:pt idx="336">
                  <c:v>0.73587339130434781</c:v>
                </c:pt>
                <c:pt idx="337">
                  <c:v>0.7353815652173914</c:v>
                </c:pt>
                <c:pt idx="338">
                  <c:v>0.7346086956521739</c:v>
                </c:pt>
                <c:pt idx="339">
                  <c:v>0.73452869565217394</c:v>
                </c:pt>
                <c:pt idx="340">
                  <c:v>0.73451999999999995</c:v>
                </c:pt>
                <c:pt idx="341">
                  <c:v>0.73413530434782615</c:v>
                </c:pt>
                <c:pt idx="342">
                  <c:v>0.73399652173913033</c:v>
                </c:pt>
                <c:pt idx="343">
                  <c:v>0.73381634782608707</c:v>
                </c:pt>
                <c:pt idx="344">
                  <c:v>0.73380313043478262</c:v>
                </c:pt>
                <c:pt idx="345">
                  <c:v>0.73370747826086957</c:v>
                </c:pt>
                <c:pt idx="346">
                  <c:v>0.73361356521739129</c:v>
                </c:pt>
                <c:pt idx="347">
                  <c:v>0.73355373913043487</c:v>
                </c:pt>
                <c:pt idx="348">
                  <c:v>0.73345252173913045</c:v>
                </c:pt>
                <c:pt idx="349">
                  <c:v>0.73328973913043483</c:v>
                </c:pt>
                <c:pt idx="350">
                  <c:v>0.73319860869565212</c:v>
                </c:pt>
                <c:pt idx="351">
                  <c:v>0.73298539130434781</c:v>
                </c:pt>
                <c:pt idx="352">
                  <c:v>0.73293043478260878</c:v>
                </c:pt>
                <c:pt idx="353">
                  <c:v>0.73291582608695649</c:v>
                </c:pt>
                <c:pt idx="354">
                  <c:v>0.73241843478260871</c:v>
                </c:pt>
                <c:pt idx="355">
                  <c:v>0.7322667826086956</c:v>
                </c:pt>
                <c:pt idx="356">
                  <c:v>0.73223547826086965</c:v>
                </c:pt>
                <c:pt idx="357">
                  <c:v>0.7321766956521738</c:v>
                </c:pt>
                <c:pt idx="358">
                  <c:v>0.73213530434782614</c:v>
                </c:pt>
                <c:pt idx="359">
                  <c:v>0.73174434782608688</c:v>
                </c:pt>
                <c:pt idx="360">
                  <c:v>0.73154678260869566</c:v>
                </c:pt>
                <c:pt idx="361">
                  <c:v>0.73154295652173917</c:v>
                </c:pt>
                <c:pt idx="362">
                  <c:v>0.73153078260869564</c:v>
                </c:pt>
                <c:pt idx="363">
                  <c:v>0.73151478260869562</c:v>
                </c:pt>
                <c:pt idx="364">
                  <c:v>0.73147373913043479</c:v>
                </c:pt>
                <c:pt idx="365">
                  <c:v>0.73103478260869559</c:v>
                </c:pt>
                <c:pt idx="366">
                  <c:v>0.73088556521739123</c:v>
                </c:pt>
                <c:pt idx="367">
                  <c:v>0.73043478260869565</c:v>
                </c:pt>
                <c:pt idx="368">
                  <c:v>0.73028347826086959</c:v>
                </c:pt>
                <c:pt idx="369">
                  <c:v>0.73015686956521741</c:v>
                </c:pt>
                <c:pt idx="370">
                  <c:v>0.73009947826086963</c:v>
                </c:pt>
                <c:pt idx="371">
                  <c:v>0.73009217391304349</c:v>
                </c:pt>
                <c:pt idx="372">
                  <c:v>0.72978539130434772</c:v>
                </c:pt>
                <c:pt idx="373">
                  <c:v>0.72978191304347828</c:v>
                </c:pt>
                <c:pt idx="374">
                  <c:v>0.72965808695652168</c:v>
                </c:pt>
                <c:pt idx="375">
                  <c:v>0.72935408695652171</c:v>
                </c:pt>
                <c:pt idx="376">
                  <c:v>0.72929286956521744</c:v>
                </c:pt>
                <c:pt idx="377">
                  <c:v>0.72916626086956526</c:v>
                </c:pt>
                <c:pt idx="378">
                  <c:v>0.72893356521739139</c:v>
                </c:pt>
                <c:pt idx="379">
                  <c:v>0.72887095652173906</c:v>
                </c:pt>
                <c:pt idx="380">
                  <c:v>0.72882747826086958</c:v>
                </c:pt>
                <c:pt idx="381">
                  <c:v>0.72847860869565229</c:v>
                </c:pt>
                <c:pt idx="382">
                  <c:v>0.72838852173913049</c:v>
                </c:pt>
                <c:pt idx="383">
                  <c:v>0.72827721739130435</c:v>
                </c:pt>
                <c:pt idx="384">
                  <c:v>0.72810156521739122</c:v>
                </c:pt>
                <c:pt idx="385">
                  <c:v>0.72778747826086965</c:v>
                </c:pt>
                <c:pt idx="386">
                  <c:v>0.72701252173913045</c:v>
                </c:pt>
                <c:pt idx="387">
                  <c:v>0.72700939130434783</c:v>
                </c:pt>
                <c:pt idx="388">
                  <c:v>0.72674921739130438</c:v>
                </c:pt>
                <c:pt idx="389">
                  <c:v>0.7266086956521739</c:v>
                </c:pt>
                <c:pt idx="390">
                  <c:v>0.72626504347826093</c:v>
                </c:pt>
                <c:pt idx="391">
                  <c:v>0.7262608695652174</c:v>
                </c:pt>
                <c:pt idx="392">
                  <c:v>0.72625043478260864</c:v>
                </c:pt>
                <c:pt idx="393">
                  <c:v>0.72616104347826094</c:v>
                </c:pt>
                <c:pt idx="394">
                  <c:v>0.72599965217391293</c:v>
                </c:pt>
                <c:pt idx="395">
                  <c:v>0.72599860869565225</c:v>
                </c:pt>
                <c:pt idx="396">
                  <c:v>0.72591304347826091</c:v>
                </c:pt>
                <c:pt idx="397">
                  <c:v>0.7256949565217391</c:v>
                </c:pt>
                <c:pt idx="398">
                  <c:v>0.72557182608695647</c:v>
                </c:pt>
                <c:pt idx="399">
                  <c:v>0.72556730434782601</c:v>
                </c:pt>
                <c:pt idx="400">
                  <c:v>0.7251102608695652</c:v>
                </c:pt>
                <c:pt idx="401">
                  <c:v>0.72510399999999997</c:v>
                </c:pt>
                <c:pt idx="402">
                  <c:v>0.72506991304347823</c:v>
                </c:pt>
                <c:pt idx="403">
                  <c:v>0.72497495652173904</c:v>
                </c:pt>
                <c:pt idx="404">
                  <c:v>0.72460800000000003</c:v>
                </c:pt>
                <c:pt idx="405">
                  <c:v>0.72451478260869562</c:v>
                </c:pt>
                <c:pt idx="406">
                  <c:v>0.7241746086956522</c:v>
                </c:pt>
                <c:pt idx="407">
                  <c:v>0.72414052173913046</c:v>
                </c:pt>
                <c:pt idx="408">
                  <c:v>0.7239060869565217</c:v>
                </c:pt>
                <c:pt idx="409">
                  <c:v>0.72367930434782612</c:v>
                </c:pt>
                <c:pt idx="410">
                  <c:v>0.72347826086956524</c:v>
                </c:pt>
                <c:pt idx="411">
                  <c:v>0.72276800000000008</c:v>
                </c:pt>
                <c:pt idx="412">
                  <c:v>0.72271826086956525</c:v>
                </c:pt>
                <c:pt idx="413">
                  <c:v>0.72230921739130438</c:v>
                </c:pt>
                <c:pt idx="414">
                  <c:v>0.7222796521739131</c:v>
                </c:pt>
                <c:pt idx="415">
                  <c:v>0.72217565217391311</c:v>
                </c:pt>
                <c:pt idx="416">
                  <c:v>0.72186156521739131</c:v>
                </c:pt>
                <c:pt idx="417">
                  <c:v>0.72173947826086959</c:v>
                </c:pt>
                <c:pt idx="418">
                  <c:v>0.72139130434782606</c:v>
                </c:pt>
                <c:pt idx="419">
                  <c:v>0.72135130434782613</c:v>
                </c:pt>
                <c:pt idx="420">
                  <c:v>0.72122260869565213</c:v>
                </c:pt>
                <c:pt idx="421">
                  <c:v>0.72104347826086956</c:v>
                </c:pt>
                <c:pt idx="422">
                  <c:v>0.72091269565217386</c:v>
                </c:pt>
                <c:pt idx="423">
                  <c:v>0.72077495652173917</c:v>
                </c:pt>
                <c:pt idx="424">
                  <c:v>0.72064173913043472</c:v>
                </c:pt>
                <c:pt idx="425">
                  <c:v>0.72063269565217392</c:v>
                </c:pt>
                <c:pt idx="426">
                  <c:v>0.72044452173913032</c:v>
                </c:pt>
                <c:pt idx="427">
                  <c:v>0.72024765217391307</c:v>
                </c:pt>
                <c:pt idx="428">
                  <c:v>0.7202191304347827</c:v>
                </c:pt>
                <c:pt idx="429">
                  <c:v>0.72014434782608694</c:v>
                </c:pt>
                <c:pt idx="430">
                  <c:v>0.71995373913043481</c:v>
                </c:pt>
                <c:pt idx="431">
                  <c:v>0.71965217391304348</c:v>
                </c:pt>
                <c:pt idx="432">
                  <c:v>0.71956173913043475</c:v>
                </c:pt>
                <c:pt idx="433">
                  <c:v>0.71954643478260871</c:v>
                </c:pt>
                <c:pt idx="434">
                  <c:v>0.71953878260869564</c:v>
                </c:pt>
                <c:pt idx="435">
                  <c:v>0.71948034782608694</c:v>
                </c:pt>
                <c:pt idx="436">
                  <c:v>0.71946052173913044</c:v>
                </c:pt>
                <c:pt idx="437">
                  <c:v>0.71911095652173906</c:v>
                </c:pt>
                <c:pt idx="438">
                  <c:v>0.71889182608695645</c:v>
                </c:pt>
                <c:pt idx="439">
                  <c:v>0.71879652173913045</c:v>
                </c:pt>
                <c:pt idx="440">
                  <c:v>0.71874365217391301</c:v>
                </c:pt>
                <c:pt idx="441">
                  <c:v>0.71867721739130441</c:v>
                </c:pt>
                <c:pt idx="442">
                  <c:v>0.71866678260869565</c:v>
                </c:pt>
                <c:pt idx="443">
                  <c:v>0.71860173913043479</c:v>
                </c:pt>
                <c:pt idx="444">
                  <c:v>0.71848278260869558</c:v>
                </c:pt>
                <c:pt idx="445">
                  <c:v>0.71832069565217394</c:v>
                </c:pt>
                <c:pt idx="446">
                  <c:v>0.71813634782608693</c:v>
                </c:pt>
                <c:pt idx="447">
                  <c:v>0.7179130434782609</c:v>
                </c:pt>
                <c:pt idx="448">
                  <c:v>0.71783513043478253</c:v>
                </c:pt>
                <c:pt idx="449">
                  <c:v>0.71764208695652176</c:v>
                </c:pt>
                <c:pt idx="450">
                  <c:v>0.71758921739130432</c:v>
                </c:pt>
                <c:pt idx="451">
                  <c:v>0.7175652173913043</c:v>
                </c:pt>
                <c:pt idx="452">
                  <c:v>0.71754260869565212</c:v>
                </c:pt>
                <c:pt idx="453">
                  <c:v>0.71749252173913047</c:v>
                </c:pt>
                <c:pt idx="454">
                  <c:v>0.71737356521739137</c:v>
                </c:pt>
                <c:pt idx="455">
                  <c:v>0.71732973913043474</c:v>
                </c:pt>
                <c:pt idx="456">
                  <c:v>0.71725217391304341</c:v>
                </c:pt>
                <c:pt idx="457">
                  <c:v>0.7170170434782609</c:v>
                </c:pt>
                <c:pt idx="458">
                  <c:v>0.71684626086956527</c:v>
                </c:pt>
                <c:pt idx="459">
                  <c:v>0.71676904347826076</c:v>
                </c:pt>
                <c:pt idx="460">
                  <c:v>0.71675791304347825</c:v>
                </c:pt>
                <c:pt idx="461">
                  <c:v>0.71652173913043482</c:v>
                </c:pt>
                <c:pt idx="462">
                  <c:v>0.71631234782608699</c:v>
                </c:pt>
                <c:pt idx="463">
                  <c:v>0.71630086956521732</c:v>
                </c:pt>
                <c:pt idx="464">
                  <c:v>0.71628486956521742</c:v>
                </c:pt>
                <c:pt idx="465">
                  <c:v>0.71623965217391294</c:v>
                </c:pt>
                <c:pt idx="466">
                  <c:v>0.71611999999999998</c:v>
                </c:pt>
                <c:pt idx="467">
                  <c:v>0.71604591304347831</c:v>
                </c:pt>
                <c:pt idx="468">
                  <c:v>0.71598434782608689</c:v>
                </c:pt>
                <c:pt idx="469">
                  <c:v>0.7159794782608695</c:v>
                </c:pt>
                <c:pt idx="470">
                  <c:v>0.71597286956521744</c:v>
                </c:pt>
                <c:pt idx="471">
                  <c:v>0.71594643478260866</c:v>
                </c:pt>
                <c:pt idx="472">
                  <c:v>0.71584591304347822</c:v>
                </c:pt>
                <c:pt idx="473">
                  <c:v>0.71547826086956523</c:v>
                </c:pt>
                <c:pt idx="474">
                  <c:v>0.71513043478260874</c:v>
                </c:pt>
                <c:pt idx="475">
                  <c:v>0.71495686956521742</c:v>
                </c:pt>
                <c:pt idx="476">
                  <c:v>0.71457217391304351</c:v>
                </c:pt>
                <c:pt idx="477">
                  <c:v>0.71436556521739125</c:v>
                </c:pt>
                <c:pt idx="478">
                  <c:v>0.71422017391304338</c:v>
                </c:pt>
                <c:pt idx="479">
                  <c:v>0.7138782608695653</c:v>
                </c:pt>
                <c:pt idx="480">
                  <c:v>0.71352730434782607</c:v>
                </c:pt>
                <c:pt idx="481">
                  <c:v>0.71347860869565227</c:v>
                </c:pt>
                <c:pt idx="482">
                  <c:v>0.71335965217391306</c:v>
                </c:pt>
                <c:pt idx="483">
                  <c:v>0.7130399999999999</c:v>
                </c:pt>
                <c:pt idx="484">
                  <c:v>0.71298817391304348</c:v>
                </c:pt>
                <c:pt idx="485">
                  <c:v>0.71236243478260863</c:v>
                </c:pt>
                <c:pt idx="486">
                  <c:v>0.71233043478260871</c:v>
                </c:pt>
                <c:pt idx="487">
                  <c:v>0.71228834782608696</c:v>
                </c:pt>
                <c:pt idx="488">
                  <c:v>0.71227791304347821</c:v>
                </c:pt>
                <c:pt idx="489">
                  <c:v>0.71212556521739134</c:v>
                </c:pt>
                <c:pt idx="490">
                  <c:v>0.71184069565217389</c:v>
                </c:pt>
                <c:pt idx="491">
                  <c:v>0.71172730434782605</c:v>
                </c:pt>
                <c:pt idx="492">
                  <c:v>0.71165217391304347</c:v>
                </c:pt>
                <c:pt idx="493">
                  <c:v>0.71119965217391312</c:v>
                </c:pt>
                <c:pt idx="494">
                  <c:v>0.71110121739130427</c:v>
                </c:pt>
                <c:pt idx="495">
                  <c:v>0.71101739130434782</c:v>
                </c:pt>
                <c:pt idx="496">
                  <c:v>0.71093356521739126</c:v>
                </c:pt>
                <c:pt idx="497">
                  <c:v>0.71060869565217388</c:v>
                </c:pt>
                <c:pt idx="498">
                  <c:v>0.71012069565217395</c:v>
                </c:pt>
                <c:pt idx="499">
                  <c:v>0.7099001739130435</c:v>
                </c:pt>
                <c:pt idx="500">
                  <c:v>0.70966573913043474</c:v>
                </c:pt>
                <c:pt idx="501">
                  <c:v>0.70958330434782602</c:v>
                </c:pt>
                <c:pt idx="502">
                  <c:v>0.70956521739130429</c:v>
                </c:pt>
                <c:pt idx="503">
                  <c:v>0.70945391304347827</c:v>
                </c:pt>
                <c:pt idx="504">
                  <c:v>0.70887895652173916</c:v>
                </c:pt>
                <c:pt idx="505">
                  <c:v>0.7086713043478261</c:v>
                </c:pt>
                <c:pt idx="506">
                  <c:v>0.7084928695652174</c:v>
                </c:pt>
                <c:pt idx="507">
                  <c:v>0.70841113043478265</c:v>
                </c:pt>
                <c:pt idx="508">
                  <c:v>0.70830504347826084</c:v>
                </c:pt>
                <c:pt idx="509">
                  <c:v>0.70825182608695647</c:v>
                </c:pt>
                <c:pt idx="510">
                  <c:v>0.708216347826087</c:v>
                </c:pt>
                <c:pt idx="511">
                  <c:v>0.70814852173913045</c:v>
                </c:pt>
                <c:pt idx="512">
                  <c:v>0.70801495652173907</c:v>
                </c:pt>
                <c:pt idx="513">
                  <c:v>0.70797739130434778</c:v>
                </c:pt>
                <c:pt idx="514">
                  <c:v>0.70792173913043477</c:v>
                </c:pt>
                <c:pt idx="515">
                  <c:v>0.70789739130434781</c:v>
                </c:pt>
                <c:pt idx="516">
                  <c:v>0.70781982608695648</c:v>
                </c:pt>
                <c:pt idx="517">
                  <c:v>0.70780730434782602</c:v>
                </c:pt>
                <c:pt idx="518">
                  <c:v>0.70727373913043479</c:v>
                </c:pt>
                <c:pt idx="519">
                  <c:v>0.70697982608695653</c:v>
                </c:pt>
                <c:pt idx="520">
                  <c:v>0.70684695652173912</c:v>
                </c:pt>
                <c:pt idx="521">
                  <c:v>0.70665669565217393</c:v>
                </c:pt>
                <c:pt idx="522">
                  <c:v>0.70595547826086957</c:v>
                </c:pt>
                <c:pt idx="523">
                  <c:v>0.70592313043478261</c:v>
                </c:pt>
                <c:pt idx="524">
                  <c:v>0.70554365217391313</c:v>
                </c:pt>
                <c:pt idx="525">
                  <c:v>0.70549843478260865</c:v>
                </c:pt>
                <c:pt idx="526">
                  <c:v>0.70549147826086955</c:v>
                </c:pt>
                <c:pt idx="527">
                  <c:v>0.70539130434782604</c:v>
                </c:pt>
                <c:pt idx="528">
                  <c:v>0.70525391304347829</c:v>
                </c:pt>
                <c:pt idx="529">
                  <c:v>0.7052452173913043</c:v>
                </c:pt>
                <c:pt idx="530">
                  <c:v>0.70452556521739129</c:v>
                </c:pt>
                <c:pt idx="531">
                  <c:v>0.70446573913043475</c:v>
                </c:pt>
                <c:pt idx="532">
                  <c:v>0.70445147826086951</c:v>
                </c:pt>
                <c:pt idx="533">
                  <c:v>0.70444243478260871</c:v>
                </c:pt>
                <c:pt idx="534">
                  <c:v>0.70443721739130438</c:v>
                </c:pt>
                <c:pt idx="535">
                  <c:v>0.70442121739130437</c:v>
                </c:pt>
                <c:pt idx="536">
                  <c:v>0.70438539130434785</c:v>
                </c:pt>
                <c:pt idx="537">
                  <c:v>0.70434782608695656</c:v>
                </c:pt>
                <c:pt idx="538">
                  <c:v>0.70424556521739123</c:v>
                </c:pt>
                <c:pt idx="539">
                  <c:v>0.70392591304347829</c:v>
                </c:pt>
                <c:pt idx="540">
                  <c:v>0.70391686956521737</c:v>
                </c:pt>
                <c:pt idx="541">
                  <c:v>0.70382469565217398</c:v>
                </c:pt>
                <c:pt idx="542">
                  <c:v>0.70378782608695656</c:v>
                </c:pt>
                <c:pt idx="543">
                  <c:v>0.70378469565217394</c:v>
                </c:pt>
                <c:pt idx="544">
                  <c:v>0.70375478260869573</c:v>
                </c:pt>
                <c:pt idx="545">
                  <c:v>0.70361773913043479</c:v>
                </c:pt>
                <c:pt idx="546">
                  <c:v>0.7035871304347826</c:v>
                </c:pt>
                <c:pt idx="547">
                  <c:v>0.70344869565217394</c:v>
                </c:pt>
                <c:pt idx="548">
                  <c:v>0.70328730434782605</c:v>
                </c:pt>
                <c:pt idx="549">
                  <c:v>0.70315582608695659</c:v>
                </c:pt>
                <c:pt idx="550">
                  <c:v>0.70268278260869566</c:v>
                </c:pt>
                <c:pt idx="551">
                  <c:v>0.70261252173913047</c:v>
                </c:pt>
                <c:pt idx="552">
                  <c:v>0.70256556521739133</c:v>
                </c:pt>
                <c:pt idx="553">
                  <c:v>0.70250713043478263</c:v>
                </c:pt>
                <c:pt idx="554">
                  <c:v>0.70237113043478261</c:v>
                </c:pt>
                <c:pt idx="555">
                  <c:v>0.70175165217391311</c:v>
                </c:pt>
                <c:pt idx="556">
                  <c:v>0.70161634782608695</c:v>
                </c:pt>
                <c:pt idx="557">
                  <c:v>0.70156834782608701</c:v>
                </c:pt>
                <c:pt idx="558">
                  <c:v>0.7015652173913044</c:v>
                </c:pt>
                <c:pt idx="559">
                  <c:v>0.70117113043478263</c:v>
                </c:pt>
                <c:pt idx="560">
                  <c:v>0.7010142608695652</c:v>
                </c:pt>
                <c:pt idx="561">
                  <c:v>0.70096382608695651</c:v>
                </c:pt>
                <c:pt idx="562">
                  <c:v>0.7008695652173913</c:v>
                </c:pt>
                <c:pt idx="563">
                  <c:v>0.70079373913043475</c:v>
                </c:pt>
                <c:pt idx="564">
                  <c:v>0.70073669565217389</c:v>
                </c:pt>
                <c:pt idx="565">
                  <c:v>0.70018886956521731</c:v>
                </c:pt>
                <c:pt idx="566">
                  <c:v>0.70017843478260866</c:v>
                </c:pt>
                <c:pt idx="567">
                  <c:v>0.7001412173913043</c:v>
                </c:pt>
                <c:pt idx="568">
                  <c:v>0.70005947826086956</c:v>
                </c:pt>
                <c:pt idx="569">
                  <c:v>0.69990956521739134</c:v>
                </c:pt>
                <c:pt idx="570">
                  <c:v>0.69974121739130435</c:v>
                </c:pt>
                <c:pt idx="571">
                  <c:v>0.6990271304347826</c:v>
                </c:pt>
                <c:pt idx="572">
                  <c:v>0.69866226086956518</c:v>
                </c:pt>
                <c:pt idx="573">
                  <c:v>0.69841495652173913</c:v>
                </c:pt>
                <c:pt idx="574">
                  <c:v>0.69827582608695649</c:v>
                </c:pt>
                <c:pt idx="575">
                  <c:v>0.69825565217391306</c:v>
                </c:pt>
                <c:pt idx="576">
                  <c:v>0.69809182608695652</c:v>
                </c:pt>
                <c:pt idx="577">
                  <c:v>0.69800313043478257</c:v>
                </c:pt>
                <c:pt idx="578">
                  <c:v>0.69785147826086957</c:v>
                </c:pt>
                <c:pt idx="579">
                  <c:v>0.6977913043478261</c:v>
                </c:pt>
                <c:pt idx="580">
                  <c:v>0.69744869565217393</c:v>
                </c:pt>
                <c:pt idx="581">
                  <c:v>0.69727860869565217</c:v>
                </c:pt>
                <c:pt idx="582">
                  <c:v>0.69722017391304347</c:v>
                </c:pt>
                <c:pt idx="583">
                  <c:v>0.69712347826086962</c:v>
                </c:pt>
                <c:pt idx="584">
                  <c:v>0.69704347826086954</c:v>
                </c:pt>
                <c:pt idx="585">
                  <c:v>0.69701043478260871</c:v>
                </c:pt>
                <c:pt idx="586">
                  <c:v>0.69699721739130438</c:v>
                </c:pt>
                <c:pt idx="587">
                  <c:v>0.69669565217391305</c:v>
                </c:pt>
                <c:pt idx="588">
                  <c:v>0.69656417391304348</c:v>
                </c:pt>
                <c:pt idx="589">
                  <c:v>0.6962441739130435</c:v>
                </c:pt>
                <c:pt idx="590">
                  <c:v>0.69610608695652176</c:v>
                </c:pt>
                <c:pt idx="591">
                  <c:v>0.69609704347826085</c:v>
                </c:pt>
                <c:pt idx="592">
                  <c:v>0.69595756521739127</c:v>
                </c:pt>
                <c:pt idx="593">
                  <c:v>0.695936</c:v>
                </c:pt>
                <c:pt idx="594">
                  <c:v>0.69581669565217386</c:v>
                </c:pt>
                <c:pt idx="595">
                  <c:v>0.69565217391304346</c:v>
                </c:pt>
                <c:pt idx="596">
                  <c:v>0.69552591304347822</c:v>
                </c:pt>
                <c:pt idx="597">
                  <c:v>0.69544660869565222</c:v>
                </c:pt>
                <c:pt idx="598">
                  <c:v>0.69536452173913044</c:v>
                </c:pt>
                <c:pt idx="599">
                  <c:v>0.69516486956521739</c:v>
                </c:pt>
                <c:pt idx="600">
                  <c:v>0.69494782608695649</c:v>
                </c:pt>
                <c:pt idx="601">
                  <c:v>0.69494643478260865</c:v>
                </c:pt>
                <c:pt idx="602">
                  <c:v>0.69491547826086963</c:v>
                </c:pt>
                <c:pt idx="603">
                  <c:v>0.69446573913043474</c:v>
                </c:pt>
                <c:pt idx="604">
                  <c:v>0.69445773913043485</c:v>
                </c:pt>
                <c:pt idx="605">
                  <c:v>0.69435617391304338</c:v>
                </c:pt>
                <c:pt idx="606">
                  <c:v>0.69430121739130435</c:v>
                </c:pt>
                <c:pt idx="607">
                  <c:v>0.69407026086956525</c:v>
                </c:pt>
                <c:pt idx="608">
                  <c:v>0.69406295652173911</c:v>
                </c:pt>
                <c:pt idx="609">
                  <c:v>0.69397982608695652</c:v>
                </c:pt>
                <c:pt idx="610">
                  <c:v>0.69395373913043479</c:v>
                </c:pt>
                <c:pt idx="611">
                  <c:v>0.69391199999999997</c:v>
                </c:pt>
                <c:pt idx="612">
                  <c:v>0.6938191304347826</c:v>
                </c:pt>
                <c:pt idx="613">
                  <c:v>0.6937179130434783</c:v>
                </c:pt>
                <c:pt idx="614">
                  <c:v>0.69336452173913043</c:v>
                </c:pt>
                <c:pt idx="615">
                  <c:v>0.69335339130434781</c:v>
                </c:pt>
                <c:pt idx="616">
                  <c:v>0.693344347826087</c:v>
                </c:pt>
                <c:pt idx="617">
                  <c:v>0.69322678260869564</c:v>
                </c:pt>
                <c:pt idx="618">
                  <c:v>0.69321739130434779</c:v>
                </c:pt>
                <c:pt idx="619">
                  <c:v>0.693135304347826</c:v>
                </c:pt>
                <c:pt idx="620">
                  <c:v>0.69299686956521733</c:v>
                </c:pt>
                <c:pt idx="621">
                  <c:v>0.6927784347826087</c:v>
                </c:pt>
                <c:pt idx="622">
                  <c:v>0.69273704347826082</c:v>
                </c:pt>
                <c:pt idx="623">
                  <c:v>0.6925217391304348</c:v>
                </c:pt>
                <c:pt idx="624">
                  <c:v>0.6925217391304348</c:v>
                </c:pt>
                <c:pt idx="625">
                  <c:v>0.69250747826086956</c:v>
                </c:pt>
                <c:pt idx="626">
                  <c:v>0.69236208695652168</c:v>
                </c:pt>
                <c:pt idx="627">
                  <c:v>0.69220834782608698</c:v>
                </c:pt>
                <c:pt idx="628">
                  <c:v>0.69212486956521735</c:v>
                </c:pt>
                <c:pt idx="629">
                  <c:v>0.69205113043478261</c:v>
                </c:pt>
                <c:pt idx="630">
                  <c:v>0.69188034782608698</c:v>
                </c:pt>
                <c:pt idx="631">
                  <c:v>0.69183026086956523</c:v>
                </c:pt>
                <c:pt idx="632">
                  <c:v>0.69179547826086962</c:v>
                </c:pt>
                <c:pt idx="633">
                  <c:v>0.69164347826086958</c:v>
                </c:pt>
                <c:pt idx="634">
                  <c:v>0.6915565217391304</c:v>
                </c:pt>
                <c:pt idx="635">
                  <c:v>0.69150608695652171</c:v>
                </c:pt>
                <c:pt idx="636">
                  <c:v>0.69150365217391307</c:v>
                </c:pt>
                <c:pt idx="637">
                  <c:v>0.69150017391304353</c:v>
                </c:pt>
                <c:pt idx="638">
                  <c:v>0.69106956521739127</c:v>
                </c:pt>
                <c:pt idx="639">
                  <c:v>0.69085356521739127</c:v>
                </c:pt>
                <c:pt idx="640">
                  <c:v>0.69041739130434787</c:v>
                </c:pt>
                <c:pt idx="641">
                  <c:v>0.69031234782608697</c:v>
                </c:pt>
                <c:pt idx="642">
                  <c:v>0.69028104347826091</c:v>
                </c:pt>
                <c:pt idx="643">
                  <c:v>0.69009495652173913</c:v>
                </c:pt>
                <c:pt idx="644">
                  <c:v>0.69009217391304356</c:v>
                </c:pt>
                <c:pt idx="645">
                  <c:v>0.69008660869565219</c:v>
                </c:pt>
                <c:pt idx="646">
                  <c:v>0.68992104347826089</c:v>
                </c:pt>
                <c:pt idx="647">
                  <c:v>0.68944000000000005</c:v>
                </c:pt>
                <c:pt idx="648">
                  <c:v>0.68938504347826091</c:v>
                </c:pt>
                <c:pt idx="649">
                  <c:v>0.68912486956521735</c:v>
                </c:pt>
                <c:pt idx="650">
                  <c:v>0.68909808695652175</c:v>
                </c:pt>
                <c:pt idx="651">
                  <c:v>0.68905982608695648</c:v>
                </c:pt>
                <c:pt idx="652">
                  <c:v>0.68888486956521744</c:v>
                </c:pt>
                <c:pt idx="653">
                  <c:v>0.68874052173913036</c:v>
                </c:pt>
                <c:pt idx="654">
                  <c:v>0.68869565217391304</c:v>
                </c:pt>
                <c:pt idx="655">
                  <c:v>0.68869565217391304</c:v>
                </c:pt>
                <c:pt idx="656">
                  <c:v>0.68854573913043482</c:v>
                </c:pt>
                <c:pt idx="657">
                  <c:v>0.68834817391304348</c:v>
                </c:pt>
                <c:pt idx="658">
                  <c:v>0.6882591304347826</c:v>
                </c:pt>
                <c:pt idx="659">
                  <c:v>0.68812104347826086</c:v>
                </c:pt>
                <c:pt idx="660">
                  <c:v>0.6881015652173913</c:v>
                </c:pt>
                <c:pt idx="661">
                  <c:v>0.68809356521739129</c:v>
                </c:pt>
                <c:pt idx="662">
                  <c:v>0.68799999999999994</c:v>
                </c:pt>
                <c:pt idx="663">
                  <c:v>0.68785808695652173</c:v>
                </c:pt>
                <c:pt idx="664">
                  <c:v>0.68770747826086964</c:v>
                </c:pt>
                <c:pt idx="665">
                  <c:v>0.68767165217391302</c:v>
                </c:pt>
                <c:pt idx="666">
                  <c:v>0.68752904347826083</c:v>
                </c:pt>
                <c:pt idx="667">
                  <c:v>0.687344347826087</c:v>
                </c:pt>
                <c:pt idx="668">
                  <c:v>0.68714260869565225</c:v>
                </c:pt>
                <c:pt idx="669">
                  <c:v>0.68690991304347826</c:v>
                </c:pt>
                <c:pt idx="670">
                  <c:v>0.68686399999999992</c:v>
                </c:pt>
                <c:pt idx="671">
                  <c:v>0.68675791304347833</c:v>
                </c:pt>
                <c:pt idx="672">
                  <c:v>0.68665913043478255</c:v>
                </c:pt>
                <c:pt idx="673">
                  <c:v>0.68663060869565218</c:v>
                </c:pt>
                <c:pt idx="674">
                  <c:v>0.68652104347826093</c:v>
                </c:pt>
                <c:pt idx="675">
                  <c:v>0.68652034782608695</c:v>
                </c:pt>
                <c:pt idx="676">
                  <c:v>0.68650017391304352</c:v>
                </c:pt>
                <c:pt idx="677">
                  <c:v>0.68634678260869564</c:v>
                </c:pt>
                <c:pt idx="678">
                  <c:v>0.68631060869565219</c:v>
                </c:pt>
                <c:pt idx="679">
                  <c:v>0.68626086956521737</c:v>
                </c:pt>
                <c:pt idx="680">
                  <c:v>0.68601843478260871</c:v>
                </c:pt>
                <c:pt idx="681">
                  <c:v>0.68601391304347825</c:v>
                </c:pt>
                <c:pt idx="682">
                  <c:v>0.68591304347826088</c:v>
                </c:pt>
                <c:pt idx="683">
                  <c:v>0.68584626086956524</c:v>
                </c:pt>
                <c:pt idx="684">
                  <c:v>0.68574504347826093</c:v>
                </c:pt>
                <c:pt idx="685">
                  <c:v>0.68568173913043484</c:v>
                </c:pt>
                <c:pt idx="686">
                  <c:v>0.68556521739130438</c:v>
                </c:pt>
                <c:pt idx="687">
                  <c:v>0.68550017391304352</c:v>
                </c:pt>
                <c:pt idx="688">
                  <c:v>0.68539930434782603</c:v>
                </c:pt>
                <c:pt idx="689">
                  <c:v>0.68539652173913046</c:v>
                </c:pt>
                <c:pt idx="690">
                  <c:v>0.68519234782608696</c:v>
                </c:pt>
                <c:pt idx="691">
                  <c:v>0.68510330434782607</c:v>
                </c:pt>
                <c:pt idx="692">
                  <c:v>0.68503826086956521</c:v>
                </c:pt>
                <c:pt idx="693">
                  <c:v>0.68500730434782608</c:v>
                </c:pt>
                <c:pt idx="694">
                  <c:v>0.68495791304347819</c:v>
                </c:pt>
                <c:pt idx="695">
                  <c:v>0.6849113043478261</c:v>
                </c:pt>
                <c:pt idx="696">
                  <c:v>0.684728</c:v>
                </c:pt>
                <c:pt idx="697">
                  <c:v>0.68469113043478269</c:v>
                </c:pt>
                <c:pt idx="698">
                  <c:v>0.68469008695652167</c:v>
                </c:pt>
                <c:pt idx="699">
                  <c:v>0.68418956521739138</c:v>
                </c:pt>
                <c:pt idx="700">
                  <c:v>0.6838379130434783</c:v>
                </c:pt>
                <c:pt idx="701">
                  <c:v>0.68383686956521739</c:v>
                </c:pt>
                <c:pt idx="702">
                  <c:v>0.68382608695652169</c:v>
                </c:pt>
                <c:pt idx="703">
                  <c:v>0.68382608695652169</c:v>
                </c:pt>
                <c:pt idx="704">
                  <c:v>0.68370886956521737</c:v>
                </c:pt>
                <c:pt idx="705">
                  <c:v>0.68366365217391301</c:v>
                </c:pt>
                <c:pt idx="706">
                  <c:v>0.68351860869565217</c:v>
                </c:pt>
                <c:pt idx="707">
                  <c:v>0.68321286956521743</c:v>
                </c:pt>
                <c:pt idx="708">
                  <c:v>0.68277426086956527</c:v>
                </c:pt>
                <c:pt idx="709">
                  <c:v>0.68264834782608697</c:v>
                </c:pt>
                <c:pt idx="710">
                  <c:v>0.68243478260869561</c:v>
                </c:pt>
                <c:pt idx="711">
                  <c:v>0.68227165217391306</c:v>
                </c:pt>
                <c:pt idx="712">
                  <c:v>0.68210156521739129</c:v>
                </c:pt>
                <c:pt idx="713">
                  <c:v>0.68189356521739131</c:v>
                </c:pt>
                <c:pt idx="714">
                  <c:v>0.6818855652173913</c:v>
                </c:pt>
                <c:pt idx="715">
                  <c:v>0.68182504347826089</c:v>
                </c:pt>
                <c:pt idx="716">
                  <c:v>0.68178608695652176</c:v>
                </c:pt>
                <c:pt idx="717">
                  <c:v>0.68176765217391311</c:v>
                </c:pt>
                <c:pt idx="718">
                  <c:v>0.68169982608695645</c:v>
                </c:pt>
                <c:pt idx="719">
                  <c:v>0.68030295652173911</c:v>
                </c:pt>
                <c:pt idx="720">
                  <c:v>0.6802483478260869</c:v>
                </c:pt>
                <c:pt idx="721">
                  <c:v>0.68019617391304354</c:v>
                </c:pt>
                <c:pt idx="722">
                  <c:v>0.68017147826086954</c:v>
                </c:pt>
                <c:pt idx="723">
                  <c:v>0.67971895652173908</c:v>
                </c:pt>
                <c:pt idx="724">
                  <c:v>0.67970539130434782</c:v>
                </c:pt>
                <c:pt idx="725">
                  <c:v>0.67964939130434776</c:v>
                </c:pt>
                <c:pt idx="726">
                  <c:v>0.67930886956521741</c:v>
                </c:pt>
                <c:pt idx="727">
                  <c:v>0.67925286956521747</c:v>
                </c:pt>
                <c:pt idx="728">
                  <c:v>0.67917704347826091</c:v>
                </c:pt>
                <c:pt idx="729">
                  <c:v>0.67917426086956523</c:v>
                </c:pt>
                <c:pt idx="730">
                  <c:v>0.67907373913043478</c:v>
                </c:pt>
                <c:pt idx="731">
                  <c:v>0.6790313043478261</c:v>
                </c:pt>
                <c:pt idx="732">
                  <c:v>0.67892139130434781</c:v>
                </c:pt>
                <c:pt idx="733">
                  <c:v>0.67862608695652171</c:v>
                </c:pt>
                <c:pt idx="734">
                  <c:v>0.67843826086956527</c:v>
                </c:pt>
                <c:pt idx="735">
                  <c:v>0.67797182608695661</c:v>
                </c:pt>
                <c:pt idx="736">
                  <c:v>0.67793113043478259</c:v>
                </c:pt>
                <c:pt idx="737">
                  <c:v>0.67791304347826087</c:v>
                </c:pt>
                <c:pt idx="738">
                  <c:v>0.67772382608695647</c:v>
                </c:pt>
                <c:pt idx="739">
                  <c:v>0.67760452173913044</c:v>
                </c:pt>
                <c:pt idx="740">
                  <c:v>0.67756521739130438</c:v>
                </c:pt>
                <c:pt idx="741">
                  <c:v>0.67749530434782612</c:v>
                </c:pt>
                <c:pt idx="742">
                  <c:v>0.67745426086956528</c:v>
                </c:pt>
                <c:pt idx="743">
                  <c:v>0.67734469565217392</c:v>
                </c:pt>
                <c:pt idx="744">
                  <c:v>0.67729008695652171</c:v>
                </c:pt>
                <c:pt idx="745">
                  <c:v>0.67727408695652169</c:v>
                </c:pt>
                <c:pt idx="746">
                  <c:v>0.67726504347826089</c:v>
                </c:pt>
                <c:pt idx="747">
                  <c:v>0.67707060869565217</c:v>
                </c:pt>
                <c:pt idx="748">
                  <c:v>0.67703756521739134</c:v>
                </c:pt>
                <c:pt idx="749">
                  <c:v>0.67695443478260864</c:v>
                </c:pt>
                <c:pt idx="750">
                  <c:v>0.67671478260869566</c:v>
                </c:pt>
                <c:pt idx="751">
                  <c:v>0.6766497391304348</c:v>
                </c:pt>
                <c:pt idx="752">
                  <c:v>0.67657182608695654</c:v>
                </c:pt>
                <c:pt idx="753">
                  <c:v>0.67641947826086957</c:v>
                </c:pt>
                <c:pt idx="754">
                  <c:v>0.67635582608695644</c:v>
                </c:pt>
                <c:pt idx="755">
                  <c:v>0.67631721739130435</c:v>
                </c:pt>
                <c:pt idx="756">
                  <c:v>0.67623026086956528</c:v>
                </c:pt>
                <c:pt idx="757">
                  <c:v>0.67611652173913039</c:v>
                </c:pt>
                <c:pt idx="758">
                  <c:v>0.67608556521739138</c:v>
                </c:pt>
                <c:pt idx="759">
                  <c:v>0.67587860869565219</c:v>
                </c:pt>
                <c:pt idx="760">
                  <c:v>0.67574365217391297</c:v>
                </c:pt>
                <c:pt idx="761">
                  <c:v>0.67565808695652174</c:v>
                </c:pt>
                <c:pt idx="762">
                  <c:v>0.67554295652173912</c:v>
                </c:pt>
                <c:pt idx="763">
                  <c:v>0.67551582608695648</c:v>
                </c:pt>
                <c:pt idx="764">
                  <c:v>0.67531165217391298</c:v>
                </c:pt>
                <c:pt idx="765">
                  <c:v>0.67527756521739135</c:v>
                </c:pt>
                <c:pt idx="766">
                  <c:v>0.67523130434782608</c:v>
                </c:pt>
                <c:pt idx="767">
                  <c:v>0.675176</c:v>
                </c:pt>
                <c:pt idx="768">
                  <c:v>0.6750956521739131</c:v>
                </c:pt>
                <c:pt idx="769">
                  <c:v>0.67502504347826087</c:v>
                </c:pt>
                <c:pt idx="770">
                  <c:v>0.67478260869565221</c:v>
                </c:pt>
                <c:pt idx="771">
                  <c:v>0.67460104347826089</c:v>
                </c:pt>
                <c:pt idx="772">
                  <c:v>0.67459026086956519</c:v>
                </c:pt>
                <c:pt idx="773">
                  <c:v>0.6744347826086956</c:v>
                </c:pt>
                <c:pt idx="774">
                  <c:v>0.67426539130434782</c:v>
                </c:pt>
                <c:pt idx="775">
                  <c:v>0.6742097391304348</c:v>
                </c:pt>
                <c:pt idx="776">
                  <c:v>0.67419269565217399</c:v>
                </c:pt>
                <c:pt idx="777">
                  <c:v>0.67415060869565213</c:v>
                </c:pt>
                <c:pt idx="778">
                  <c:v>0.67380243478260871</c:v>
                </c:pt>
                <c:pt idx="779">
                  <c:v>0.67380104347826086</c:v>
                </c:pt>
                <c:pt idx="780">
                  <c:v>0.67379686956521734</c:v>
                </c:pt>
                <c:pt idx="781">
                  <c:v>0.67375165217391308</c:v>
                </c:pt>
                <c:pt idx="782">
                  <c:v>0.67339130434782613</c:v>
                </c:pt>
                <c:pt idx="783">
                  <c:v>0.67326330434782611</c:v>
                </c:pt>
                <c:pt idx="784">
                  <c:v>0.67326156521739133</c:v>
                </c:pt>
                <c:pt idx="785">
                  <c:v>0.67325147826086951</c:v>
                </c:pt>
                <c:pt idx="786">
                  <c:v>0.67311026086956527</c:v>
                </c:pt>
                <c:pt idx="787">
                  <c:v>0.67299652173913049</c:v>
                </c:pt>
                <c:pt idx="788">
                  <c:v>0.67292347826086951</c:v>
                </c:pt>
                <c:pt idx="789">
                  <c:v>0.67287165217391309</c:v>
                </c:pt>
                <c:pt idx="790">
                  <c:v>0.67278052173913039</c:v>
                </c:pt>
                <c:pt idx="791">
                  <c:v>0.67269565217391303</c:v>
                </c:pt>
                <c:pt idx="792">
                  <c:v>0.67269565217391303</c:v>
                </c:pt>
                <c:pt idx="793">
                  <c:v>0.67269565217391303</c:v>
                </c:pt>
                <c:pt idx="794">
                  <c:v>0.67267582608695653</c:v>
                </c:pt>
                <c:pt idx="795">
                  <c:v>0.67265565217391299</c:v>
                </c:pt>
                <c:pt idx="796">
                  <c:v>0.672512</c:v>
                </c:pt>
                <c:pt idx="797">
                  <c:v>0.67240660869565216</c:v>
                </c:pt>
                <c:pt idx="798">
                  <c:v>0.67231130434782604</c:v>
                </c:pt>
                <c:pt idx="799">
                  <c:v>0.67221286956521742</c:v>
                </c:pt>
                <c:pt idx="800">
                  <c:v>0.67213113043478256</c:v>
                </c:pt>
                <c:pt idx="801">
                  <c:v>0.67185391304347819</c:v>
                </c:pt>
                <c:pt idx="802">
                  <c:v>0.67183721739130431</c:v>
                </c:pt>
                <c:pt idx="803">
                  <c:v>0.67176486956521742</c:v>
                </c:pt>
                <c:pt idx="804">
                  <c:v>0.67162434782608693</c:v>
                </c:pt>
                <c:pt idx="805">
                  <c:v>0.67160208695652168</c:v>
                </c:pt>
                <c:pt idx="806">
                  <c:v>0.67136347826086962</c:v>
                </c:pt>
                <c:pt idx="807">
                  <c:v>0.67118121739130432</c:v>
                </c:pt>
                <c:pt idx="808">
                  <c:v>0.67114886956521747</c:v>
                </c:pt>
                <c:pt idx="809">
                  <c:v>0.67104104347826088</c:v>
                </c:pt>
                <c:pt idx="810">
                  <c:v>0.67089669565217391</c:v>
                </c:pt>
                <c:pt idx="811">
                  <c:v>0.67060869565217396</c:v>
                </c:pt>
                <c:pt idx="812">
                  <c:v>0.67052800000000001</c:v>
                </c:pt>
                <c:pt idx="813">
                  <c:v>0.67008313043478263</c:v>
                </c:pt>
                <c:pt idx="814">
                  <c:v>0.66998713043478264</c:v>
                </c:pt>
                <c:pt idx="815">
                  <c:v>0.66997113043478262</c:v>
                </c:pt>
                <c:pt idx="816">
                  <c:v>0.66990991304347824</c:v>
                </c:pt>
                <c:pt idx="817">
                  <c:v>0.66987582608695651</c:v>
                </c:pt>
                <c:pt idx="818">
                  <c:v>0.66987408695652173</c:v>
                </c:pt>
                <c:pt idx="819">
                  <c:v>0.66965669565217389</c:v>
                </c:pt>
                <c:pt idx="820">
                  <c:v>0.66956243478260868</c:v>
                </c:pt>
                <c:pt idx="821">
                  <c:v>0.66933947826086959</c:v>
                </c:pt>
                <c:pt idx="822">
                  <c:v>0.66922400000000004</c:v>
                </c:pt>
                <c:pt idx="823">
                  <c:v>0.66922121739130436</c:v>
                </c:pt>
                <c:pt idx="824">
                  <c:v>0.6691106086956522</c:v>
                </c:pt>
                <c:pt idx="825">
                  <c:v>0.66904591304347827</c:v>
                </c:pt>
                <c:pt idx="826">
                  <c:v>0.66884869565217397</c:v>
                </c:pt>
                <c:pt idx="827">
                  <c:v>0.66881426086956519</c:v>
                </c:pt>
                <c:pt idx="828">
                  <c:v>0.66875895652173911</c:v>
                </c:pt>
                <c:pt idx="829">
                  <c:v>0.66854260869565219</c:v>
                </c:pt>
                <c:pt idx="830">
                  <c:v>0.66842713043478263</c:v>
                </c:pt>
                <c:pt idx="831">
                  <c:v>0.66831617391304354</c:v>
                </c:pt>
                <c:pt idx="832">
                  <c:v>0.66824869565217393</c:v>
                </c:pt>
                <c:pt idx="833">
                  <c:v>0.66816278260869566</c:v>
                </c:pt>
                <c:pt idx="834">
                  <c:v>0.66807860869565217</c:v>
                </c:pt>
                <c:pt idx="835">
                  <c:v>0.66805704347826089</c:v>
                </c:pt>
                <c:pt idx="836">
                  <c:v>0.66787617391304344</c:v>
                </c:pt>
                <c:pt idx="837">
                  <c:v>0.66758400000000007</c:v>
                </c:pt>
                <c:pt idx="838">
                  <c:v>0.6675784347826087</c:v>
                </c:pt>
                <c:pt idx="839">
                  <c:v>0.66757808695652177</c:v>
                </c:pt>
                <c:pt idx="840">
                  <c:v>0.66736173913043473</c:v>
                </c:pt>
                <c:pt idx="841">
                  <c:v>0.66730365217391308</c:v>
                </c:pt>
                <c:pt idx="842">
                  <c:v>0.66728765217391306</c:v>
                </c:pt>
                <c:pt idx="843">
                  <c:v>0.6672107826086956</c:v>
                </c:pt>
                <c:pt idx="844">
                  <c:v>0.66711234782608697</c:v>
                </c:pt>
                <c:pt idx="845">
                  <c:v>0.66695269565217397</c:v>
                </c:pt>
                <c:pt idx="846">
                  <c:v>0.66678295652173913</c:v>
                </c:pt>
                <c:pt idx="847">
                  <c:v>0.66659165217391303</c:v>
                </c:pt>
                <c:pt idx="848">
                  <c:v>0.66621565217391299</c:v>
                </c:pt>
                <c:pt idx="849">
                  <c:v>0.66617495652173908</c:v>
                </c:pt>
                <c:pt idx="850">
                  <c:v>0.66615478260869565</c:v>
                </c:pt>
                <c:pt idx="851">
                  <c:v>0.66607513043478261</c:v>
                </c:pt>
                <c:pt idx="852">
                  <c:v>0.66599060869565219</c:v>
                </c:pt>
                <c:pt idx="853">
                  <c:v>0.66594678260869566</c:v>
                </c:pt>
                <c:pt idx="854">
                  <c:v>0.66588591304347822</c:v>
                </c:pt>
                <c:pt idx="855">
                  <c:v>0.66585878260869569</c:v>
                </c:pt>
                <c:pt idx="856">
                  <c:v>0.66562921739130432</c:v>
                </c:pt>
                <c:pt idx="857">
                  <c:v>0.66555304347826083</c:v>
                </c:pt>
                <c:pt idx="858">
                  <c:v>0.66554434782608696</c:v>
                </c:pt>
                <c:pt idx="859">
                  <c:v>0.66541843478260865</c:v>
                </c:pt>
                <c:pt idx="860">
                  <c:v>0.66539478260869567</c:v>
                </c:pt>
                <c:pt idx="861">
                  <c:v>0.66539130434782612</c:v>
                </c:pt>
                <c:pt idx="862">
                  <c:v>0.6653892173913043</c:v>
                </c:pt>
                <c:pt idx="863">
                  <c:v>0.66528034782608692</c:v>
                </c:pt>
                <c:pt idx="864">
                  <c:v>0.66512104347826084</c:v>
                </c:pt>
                <c:pt idx="865">
                  <c:v>0.66508208695652182</c:v>
                </c:pt>
                <c:pt idx="866">
                  <c:v>0.66507721739130432</c:v>
                </c:pt>
                <c:pt idx="867">
                  <c:v>0.66504347826086951</c:v>
                </c:pt>
                <c:pt idx="868">
                  <c:v>0.6649412173913043</c:v>
                </c:pt>
                <c:pt idx="869">
                  <c:v>0.66474573913043478</c:v>
                </c:pt>
                <c:pt idx="870">
                  <c:v>0.66469565217391302</c:v>
                </c:pt>
                <c:pt idx="871">
                  <c:v>0.66461356521739123</c:v>
                </c:pt>
                <c:pt idx="872">
                  <c:v>0.66451408695652181</c:v>
                </c:pt>
                <c:pt idx="873">
                  <c:v>0.66443304347826082</c:v>
                </c:pt>
                <c:pt idx="874">
                  <c:v>0.66434782608695653</c:v>
                </c:pt>
                <c:pt idx="875">
                  <c:v>0.66427895652173907</c:v>
                </c:pt>
                <c:pt idx="876">
                  <c:v>0.66427478260869566</c:v>
                </c:pt>
                <c:pt idx="877">
                  <c:v>0.66423547826086948</c:v>
                </c:pt>
                <c:pt idx="878">
                  <c:v>0.66413113043478256</c:v>
                </c:pt>
                <c:pt idx="879">
                  <c:v>0.6640939130434782</c:v>
                </c:pt>
                <c:pt idx="880">
                  <c:v>0.6640333913043478</c:v>
                </c:pt>
                <c:pt idx="881">
                  <c:v>0.66400834782608686</c:v>
                </c:pt>
                <c:pt idx="882">
                  <c:v>0.66388104347826082</c:v>
                </c:pt>
                <c:pt idx="883">
                  <c:v>0.66383513043478259</c:v>
                </c:pt>
                <c:pt idx="884">
                  <c:v>0.66377356521739128</c:v>
                </c:pt>
                <c:pt idx="885">
                  <c:v>0.66369286956521734</c:v>
                </c:pt>
                <c:pt idx="886">
                  <c:v>0.66352208695652171</c:v>
                </c:pt>
                <c:pt idx="887">
                  <c:v>0.66340486956521738</c:v>
                </c:pt>
                <c:pt idx="888">
                  <c:v>0.6632852173913043</c:v>
                </c:pt>
                <c:pt idx="889">
                  <c:v>0.66328034782608702</c:v>
                </c:pt>
                <c:pt idx="890">
                  <c:v>0.6631989565217391</c:v>
                </c:pt>
                <c:pt idx="891">
                  <c:v>0.66316347826086952</c:v>
                </c:pt>
                <c:pt idx="892">
                  <c:v>0.66312486956521732</c:v>
                </c:pt>
                <c:pt idx="893">
                  <c:v>0.66295652173913044</c:v>
                </c:pt>
                <c:pt idx="894">
                  <c:v>0.66295582608695658</c:v>
                </c:pt>
                <c:pt idx="895">
                  <c:v>0.66294399999999998</c:v>
                </c:pt>
                <c:pt idx="896">
                  <c:v>0.66277217391304344</c:v>
                </c:pt>
                <c:pt idx="897">
                  <c:v>0.66267165217391311</c:v>
                </c:pt>
                <c:pt idx="898">
                  <c:v>0.66247756521739132</c:v>
                </c:pt>
                <c:pt idx="899">
                  <c:v>0.6622831304347826</c:v>
                </c:pt>
                <c:pt idx="900">
                  <c:v>0.66213286956521744</c:v>
                </c:pt>
                <c:pt idx="901">
                  <c:v>0.66167999999999993</c:v>
                </c:pt>
                <c:pt idx="902">
                  <c:v>0.66162399999999999</c:v>
                </c:pt>
                <c:pt idx="903">
                  <c:v>0.66157843478260869</c:v>
                </c:pt>
                <c:pt idx="904">
                  <c:v>0.66153808695652172</c:v>
                </c:pt>
                <c:pt idx="905">
                  <c:v>0.66151547826086954</c:v>
                </c:pt>
                <c:pt idx="906">
                  <c:v>0.66140486956521738</c:v>
                </c:pt>
                <c:pt idx="907">
                  <c:v>0.6612831304347826</c:v>
                </c:pt>
                <c:pt idx="908">
                  <c:v>0.66126226086956519</c:v>
                </c:pt>
                <c:pt idx="909">
                  <c:v>0.66119443478260864</c:v>
                </c:pt>
                <c:pt idx="910">
                  <c:v>0.66118782608695648</c:v>
                </c:pt>
                <c:pt idx="911">
                  <c:v>0.66113773913043472</c:v>
                </c:pt>
                <c:pt idx="912">
                  <c:v>0.66106504347826078</c:v>
                </c:pt>
                <c:pt idx="913">
                  <c:v>0.66080904347826086</c:v>
                </c:pt>
                <c:pt idx="914">
                  <c:v>0.66073078260869567</c:v>
                </c:pt>
                <c:pt idx="915">
                  <c:v>0.66064800000000001</c:v>
                </c:pt>
                <c:pt idx="916">
                  <c:v>0.66054400000000002</c:v>
                </c:pt>
                <c:pt idx="917">
                  <c:v>0.66051652173913045</c:v>
                </c:pt>
                <c:pt idx="918">
                  <c:v>0.66038017391304349</c:v>
                </c:pt>
                <c:pt idx="919">
                  <c:v>0.66034678260869573</c:v>
                </c:pt>
                <c:pt idx="920">
                  <c:v>0.66017391304347828</c:v>
                </c:pt>
                <c:pt idx="921">
                  <c:v>0.66016173913043474</c:v>
                </c:pt>
                <c:pt idx="922">
                  <c:v>0.66002330434782608</c:v>
                </c:pt>
                <c:pt idx="923">
                  <c:v>0.65978121739130435</c:v>
                </c:pt>
                <c:pt idx="924">
                  <c:v>0.65968347826086948</c:v>
                </c:pt>
                <c:pt idx="925">
                  <c:v>0.6596716521739131</c:v>
                </c:pt>
                <c:pt idx="926">
                  <c:v>0.65962852173913045</c:v>
                </c:pt>
                <c:pt idx="927">
                  <c:v>0.65961008695652168</c:v>
                </c:pt>
                <c:pt idx="928">
                  <c:v>0.65958365217391313</c:v>
                </c:pt>
                <c:pt idx="929">
                  <c:v>0.65951965217391306</c:v>
                </c:pt>
                <c:pt idx="930">
                  <c:v>0.65947826086956518</c:v>
                </c:pt>
                <c:pt idx="931">
                  <c:v>0.65921426086956525</c:v>
                </c:pt>
                <c:pt idx="932">
                  <c:v>0.65919826086956523</c:v>
                </c:pt>
                <c:pt idx="933">
                  <c:v>0.65894399999999997</c:v>
                </c:pt>
                <c:pt idx="934">
                  <c:v>0.65890713043478255</c:v>
                </c:pt>
                <c:pt idx="935">
                  <c:v>0.65878226086956526</c:v>
                </c:pt>
                <c:pt idx="936">
                  <c:v>0.65862295652173908</c:v>
                </c:pt>
                <c:pt idx="937">
                  <c:v>0.6585220869565217</c:v>
                </c:pt>
                <c:pt idx="938">
                  <c:v>0.6584347826086957</c:v>
                </c:pt>
                <c:pt idx="939">
                  <c:v>0.65833113043478264</c:v>
                </c:pt>
                <c:pt idx="940">
                  <c:v>0.65819721739130432</c:v>
                </c:pt>
                <c:pt idx="941">
                  <c:v>0.65804486956521735</c:v>
                </c:pt>
                <c:pt idx="942">
                  <c:v>0.65781704347826087</c:v>
                </c:pt>
                <c:pt idx="943">
                  <c:v>0.65737669565217394</c:v>
                </c:pt>
                <c:pt idx="944">
                  <c:v>0.65730365217391307</c:v>
                </c:pt>
                <c:pt idx="945">
                  <c:v>0.65719826086956523</c:v>
                </c:pt>
                <c:pt idx="946">
                  <c:v>0.65706295652173918</c:v>
                </c:pt>
                <c:pt idx="947">
                  <c:v>0.65690017391304345</c:v>
                </c:pt>
                <c:pt idx="948">
                  <c:v>0.65685669565217386</c:v>
                </c:pt>
                <c:pt idx="949">
                  <c:v>0.65669495652173915</c:v>
                </c:pt>
                <c:pt idx="950">
                  <c:v>0.65667443478260867</c:v>
                </c:pt>
                <c:pt idx="951">
                  <c:v>0.65658052173913051</c:v>
                </c:pt>
                <c:pt idx="952">
                  <c:v>0.65657391304347834</c:v>
                </c:pt>
                <c:pt idx="953">
                  <c:v>0.6565151304347826</c:v>
                </c:pt>
                <c:pt idx="954">
                  <c:v>0.65647373913043483</c:v>
                </c:pt>
                <c:pt idx="955">
                  <c:v>0.65624069565217391</c:v>
                </c:pt>
                <c:pt idx="956">
                  <c:v>0.65612347826086959</c:v>
                </c:pt>
                <c:pt idx="957">
                  <c:v>0.65608626086956523</c:v>
                </c:pt>
                <c:pt idx="958">
                  <c:v>0.65603095652173915</c:v>
                </c:pt>
                <c:pt idx="959">
                  <c:v>0.65597843478260875</c:v>
                </c:pt>
                <c:pt idx="960">
                  <c:v>0.65586365217391307</c:v>
                </c:pt>
                <c:pt idx="961">
                  <c:v>0.65585843478260875</c:v>
                </c:pt>
                <c:pt idx="962">
                  <c:v>0.65576208695652172</c:v>
                </c:pt>
                <c:pt idx="963">
                  <c:v>0.65572591304347827</c:v>
                </c:pt>
                <c:pt idx="964">
                  <c:v>0.65564104347826091</c:v>
                </c:pt>
                <c:pt idx="965">
                  <c:v>0.65552243478260863</c:v>
                </c:pt>
                <c:pt idx="966">
                  <c:v>0.65533043478260866</c:v>
                </c:pt>
                <c:pt idx="967">
                  <c:v>0.65484382608695646</c:v>
                </c:pt>
                <c:pt idx="968">
                  <c:v>0.65478852173913049</c:v>
                </c:pt>
                <c:pt idx="969">
                  <c:v>0.65475304347826091</c:v>
                </c:pt>
                <c:pt idx="970">
                  <c:v>0.65470782608695655</c:v>
                </c:pt>
                <c:pt idx="971">
                  <c:v>0.65468069565217391</c:v>
                </c:pt>
                <c:pt idx="972">
                  <c:v>0.65453773913043478</c:v>
                </c:pt>
                <c:pt idx="973">
                  <c:v>0.65447617391304347</c:v>
                </c:pt>
                <c:pt idx="974">
                  <c:v>0.65443513043478263</c:v>
                </c:pt>
                <c:pt idx="975">
                  <c:v>0.65441426086956522</c:v>
                </c:pt>
                <c:pt idx="976">
                  <c:v>0.65438991304347827</c:v>
                </c:pt>
                <c:pt idx="977">
                  <c:v>0.65425286956521744</c:v>
                </c:pt>
                <c:pt idx="978">
                  <c:v>0.65421147826086956</c:v>
                </c:pt>
                <c:pt idx="979">
                  <c:v>0.6542107826086957</c:v>
                </c:pt>
                <c:pt idx="980">
                  <c:v>0.65418365217391305</c:v>
                </c:pt>
                <c:pt idx="981">
                  <c:v>0.65417460869565214</c:v>
                </c:pt>
                <c:pt idx="982">
                  <c:v>0.65397808695652171</c:v>
                </c:pt>
                <c:pt idx="983">
                  <c:v>0.65397078260869568</c:v>
                </c:pt>
                <c:pt idx="984">
                  <c:v>0.65367686956521731</c:v>
                </c:pt>
                <c:pt idx="985">
                  <c:v>0.65359721739130439</c:v>
                </c:pt>
                <c:pt idx="986">
                  <c:v>0.65345043478260867</c:v>
                </c:pt>
                <c:pt idx="987">
                  <c:v>0.65342052173913046</c:v>
                </c:pt>
                <c:pt idx="988">
                  <c:v>0.65330852173913045</c:v>
                </c:pt>
                <c:pt idx="989">
                  <c:v>0.65330156521739124</c:v>
                </c:pt>
                <c:pt idx="990">
                  <c:v>0.65321426086956524</c:v>
                </c:pt>
                <c:pt idx="991">
                  <c:v>0.65316486956521735</c:v>
                </c:pt>
                <c:pt idx="992">
                  <c:v>0.6531554782608695</c:v>
                </c:pt>
                <c:pt idx="993">
                  <c:v>0.65278504347826094</c:v>
                </c:pt>
                <c:pt idx="994">
                  <c:v>0.65260695652173906</c:v>
                </c:pt>
                <c:pt idx="995">
                  <c:v>0.65252173913043476</c:v>
                </c:pt>
                <c:pt idx="996">
                  <c:v>0.65245460869565219</c:v>
                </c:pt>
                <c:pt idx="997">
                  <c:v>0.65235965217391312</c:v>
                </c:pt>
                <c:pt idx="998">
                  <c:v>0.65230747826086954</c:v>
                </c:pt>
                <c:pt idx="999">
                  <c:v>0.65189913043478265</c:v>
                </c:pt>
                <c:pt idx="1000">
                  <c:v>0.65188452173913036</c:v>
                </c:pt>
                <c:pt idx="1001">
                  <c:v>0.65171408695652178</c:v>
                </c:pt>
                <c:pt idx="1002">
                  <c:v>0.65151304347826089</c:v>
                </c:pt>
                <c:pt idx="1003">
                  <c:v>0.65149947826086951</c:v>
                </c:pt>
                <c:pt idx="1004">
                  <c:v>0.65149773913043485</c:v>
                </c:pt>
                <c:pt idx="1005">
                  <c:v>0.65147199999999994</c:v>
                </c:pt>
                <c:pt idx="1006">
                  <c:v>0.6512713043478261</c:v>
                </c:pt>
                <c:pt idx="1007">
                  <c:v>0.65126086956521734</c:v>
                </c:pt>
                <c:pt idx="1008">
                  <c:v>0.65117147826086952</c:v>
                </c:pt>
                <c:pt idx="1009">
                  <c:v>0.65113043478260868</c:v>
                </c:pt>
                <c:pt idx="1010">
                  <c:v>0.65109878260869569</c:v>
                </c:pt>
                <c:pt idx="1011">
                  <c:v>0.65108139130434783</c:v>
                </c:pt>
                <c:pt idx="1012">
                  <c:v>0.65105565217391304</c:v>
                </c:pt>
                <c:pt idx="1013">
                  <c:v>0.6510344347826087</c:v>
                </c:pt>
                <c:pt idx="1014">
                  <c:v>0.6510166956521739</c:v>
                </c:pt>
                <c:pt idx="1015">
                  <c:v>0.6509572173913043</c:v>
                </c:pt>
                <c:pt idx="1016">
                  <c:v>0.65085321739130431</c:v>
                </c:pt>
                <c:pt idx="1017">
                  <c:v>0.6507926956521739</c:v>
                </c:pt>
                <c:pt idx="1018">
                  <c:v>0.65065565217391308</c:v>
                </c:pt>
                <c:pt idx="1019">
                  <c:v>0.650623304347826</c:v>
                </c:pt>
                <c:pt idx="1020">
                  <c:v>0.65060313043478257</c:v>
                </c:pt>
                <c:pt idx="1021">
                  <c:v>0.65057113043478265</c:v>
                </c:pt>
                <c:pt idx="1022">
                  <c:v>0.65055999999999992</c:v>
                </c:pt>
                <c:pt idx="1023">
                  <c:v>0.65054121739130433</c:v>
                </c:pt>
                <c:pt idx="1024">
                  <c:v>0.65045078260869571</c:v>
                </c:pt>
                <c:pt idx="1025">
                  <c:v>0.65018991304347828</c:v>
                </c:pt>
                <c:pt idx="1026">
                  <c:v>0.65009982608695649</c:v>
                </c:pt>
                <c:pt idx="1027">
                  <c:v>0.65008695652173909</c:v>
                </c:pt>
                <c:pt idx="1028">
                  <c:v>0.65006991304347828</c:v>
                </c:pt>
                <c:pt idx="1029">
                  <c:v>0.64990678260869561</c:v>
                </c:pt>
                <c:pt idx="1030">
                  <c:v>0.64984243478260872</c:v>
                </c:pt>
                <c:pt idx="1031">
                  <c:v>0.64983895652173918</c:v>
                </c:pt>
                <c:pt idx="1032">
                  <c:v>0.64972452173913042</c:v>
                </c:pt>
                <c:pt idx="1033">
                  <c:v>0.64971895652173917</c:v>
                </c:pt>
                <c:pt idx="1034">
                  <c:v>0.64962504347826089</c:v>
                </c:pt>
                <c:pt idx="1035">
                  <c:v>0.64962052173913043</c:v>
                </c:pt>
                <c:pt idx="1036">
                  <c:v>0.6496013913043478</c:v>
                </c:pt>
                <c:pt idx="1037">
                  <c:v>0.64952765217391306</c:v>
                </c:pt>
                <c:pt idx="1038">
                  <c:v>0.64904347826086961</c:v>
                </c:pt>
                <c:pt idx="1039">
                  <c:v>0.64901286956521742</c:v>
                </c:pt>
                <c:pt idx="1040">
                  <c:v>0.648936347826087</c:v>
                </c:pt>
                <c:pt idx="1041">
                  <c:v>0.64893147826086961</c:v>
                </c:pt>
                <c:pt idx="1042">
                  <c:v>0.64891860869565221</c:v>
                </c:pt>
                <c:pt idx="1043">
                  <c:v>0.64886295652173909</c:v>
                </c:pt>
                <c:pt idx="1044">
                  <c:v>0.64861321739130429</c:v>
                </c:pt>
                <c:pt idx="1045">
                  <c:v>0.64857495652173913</c:v>
                </c:pt>
                <c:pt idx="1046">
                  <c:v>0.6485558260869565</c:v>
                </c:pt>
                <c:pt idx="1047">
                  <c:v>0.64840660869565225</c:v>
                </c:pt>
                <c:pt idx="1048">
                  <c:v>0.64834782608695651</c:v>
                </c:pt>
                <c:pt idx="1049">
                  <c:v>0.64827791304347826</c:v>
                </c:pt>
                <c:pt idx="1050">
                  <c:v>0.64824486956521732</c:v>
                </c:pt>
                <c:pt idx="1051">
                  <c:v>0.6481812173913043</c:v>
                </c:pt>
                <c:pt idx="1052">
                  <c:v>0.64815686956521745</c:v>
                </c:pt>
                <c:pt idx="1053">
                  <c:v>0.64807547826086964</c:v>
                </c:pt>
                <c:pt idx="1054">
                  <c:v>0.64800591304347832</c:v>
                </c:pt>
                <c:pt idx="1055">
                  <c:v>0.64785391304347828</c:v>
                </c:pt>
                <c:pt idx="1056">
                  <c:v>0.64769739130434789</c:v>
                </c:pt>
                <c:pt idx="1057">
                  <c:v>0.64748278260869563</c:v>
                </c:pt>
                <c:pt idx="1058">
                  <c:v>0.6474765217391304</c:v>
                </c:pt>
                <c:pt idx="1059">
                  <c:v>0.64735930434782607</c:v>
                </c:pt>
                <c:pt idx="1060">
                  <c:v>0.64733217391304343</c:v>
                </c:pt>
                <c:pt idx="1061">
                  <c:v>0.64729182608695646</c:v>
                </c:pt>
                <c:pt idx="1062">
                  <c:v>0.64720869565217387</c:v>
                </c:pt>
                <c:pt idx="1063">
                  <c:v>0.64695060869565213</c:v>
                </c:pt>
                <c:pt idx="1064">
                  <c:v>0.64693843478260871</c:v>
                </c:pt>
                <c:pt idx="1065">
                  <c:v>0.64691721739130437</c:v>
                </c:pt>
                <c:pt idx="1066">
                  <c:v>0.64687026086956523</c:v>
                </c:pt>
                <c:pt idx="1067">
                  <c:v>0.64640869565217385</c:v>
                </c:pt>
                <c:pt idx="1068">
                  <c:v>0.64636904347826085</c:v>
                </c:pt>
                <c:pt idx="1069">
                  <c:v>0.64626086956521744</c:v>
                </c:pt>
                <c:pt idx="1070">
                  <c:v>0.64622017391304354</c:v>
                </c:pt>
                <c:pt idx="1071">
                  <c:v>0.64615652173913041</c:v>
                </c:pt>
                <c:pt idx="1072">
                  <c:v>0.64607234782608702</c:v>
                </c:pt>
                <c:pt idx="1073">
                  <c:v>0.64584486956521747</c:v>
                </c:pt>
                <c:pt idx="1074">
                  <c:v>0.64584382608695645</c:v>
                </c:pt>
                <c:pt idx="1075">
                  <c:v>0.64576904347826092</c:v>
                </c:pt>
                <c:pt idx="1076">
                  <c:v>0.64576452173913046</c:v>
                </c:pt>
                <c:pt idx="1077">
                  <c:v>0.64576417391304342</c:v>
                </c:pt>
                <c:pt idx="1078">
                  <c:v>0.64576034782608693</c:v>
                </c:pt>
                <c:pt idx="1079">
                  <c:v>0.64562434782608702</c:v>
                </c:pt>
                <c:pt idx="1080">
                  <c:v>0.64556208695652173</c:v>
                </c:pt>
                <c:pt idx="1081">
                  <c:v>0.64530469565217385</c:v>
                </c:pt>
                <c:pt idx="1082">
                  <c:v>0.64521739130434785</c:v>
                </c:pt>
                <c:pt idx="1083">
                  <c:v>0.64521739130434785</c:v>
                </c:pt>
                <c:pt idx="1084">
                  <c:v>0.64517286956521747</c:v>
                </c:pt>
                <c:pt idx="1085">
                  <c:v>0.64516000000000007</c:v>
                </c:pt>
                <c:pt idx="1086">
                  <c:v>0.6450939130434783</c:v>
                </c:pt>
                <c:pt idx="1087">
                  <c:v>0.64496313043478259</c:v>
                </c:pt>
                <c:pt idx="1088">
                  <c:v>0.64492765217391301</c:v>
                </c:pt>
                <c:pt idx="1089">
                  <c:v>0.6447728695652174</c:v>
                </c:pt>
                <c:pt idx="1090">
                  <c:v>0.64472939130434781</c:v>
                </c:pt>
                <c:pt idx="1091">
                  <c:v>0.64466191304347831</c:v>
                </c:pt>
                <c:pt idx="1092">
                  <c:v>0.64463895652173908</c:v>
                </c:pt>
                <c:pt idx="1093">
                  <c:v>0.64459095652173914</c:v>
                </c:pt>
                <c:pt idx="1094">
                  <c:v>0.64452173913043476</c:v>
                </c:pt>
                <c:pt idx="1095">
                  <c:v>0.64448243478260869</c:v>
                </c:pt>
                <c:pt idx="1096">
                  <c:v>0.6444309565217391</c:v>
                </c:pt>
                <c:pt idx="1097">
                  <c:v>0.64438991304347826</c:v>
                </c:pt>
                <c:pt idx="1098">
                  <c:v>0.64430434782608692</c:v>
                </c:pt>
                <c:pt idx="1099">
                  <c:v>0.6442406956521739</c:v>
                </c:pt>
                <c:pt idx="1100">
                  <c:v>0.64417739130434781</c:v>
                </c:pt>
                <c:pt idx="1101">
                  <c:v>0.64405878260869565</c:v>
                </c:pt>
                <c:pt idx="1102">
                  <c:v>0.64400417391304343</c:v>
                </c:pt>
                <c:pt idx="1103">
                  <c:v>0.64398504347826091</c:v>
                </c:pt>
                <c:pt idx="1104">
                  <c:v>0.64396243478260873</c:v>
                </c:pt>
                <c:pt idx="1105">
                  <c:v>0.64392382608695653</c:v>
                </c:pt>
                <c:pt idx="1106">
                  <c:v>0.64383130434782609</c:v>
                </c:pt>
                <c:pt idx="1107">
                  <c:v>0.64382608695652177</c:v>
                </c:pt>
                <c:pt idx="1108">
                  <c:v>0.64382608695652177</c:v>
                </c:pt>
                <c:pt idx="1109">
                  <c:v>0.64380382608695652</c:v>
                </c:pt>
                <c:pt idx="1110">
                  <c:v>0.6436946086956522</c:v>
                </c:pt>
                <c:pt idx="1111">
                  <c:v>0.64358121739130436</c:v>
                </c:pt>
                <c:pt idx="1112">
                  <c:v>0.64353182608695647</c:v>
                </c:pt>
                <c:pt idx="1113">
                  <c:v>0.64347826086956517</c:v>
                </c:pt>
                <c:pt idx="1114">
                  <c:v>0.64347826086956517</c:v>
                </c:pt>
                <c:pt idx="1115">
                  <c:v>0.64331756521739136</c:v>
                </c:pt>
                <c:pt idx="1116">
                  <c:v>0.64319199999999999</c:v>
                </c:pt>
                <c:pt idx="1117">
                  <c:v>0.64312382608695651</c:v>
                </c:pt>
                <c:pt idx="1118">
                  <c:v>0.6430027826086957</c:v>
                </c:pt>
                <c:pt idx="1119">
                  <c:v>0.64299513043478262</c:v>
                </c:pt>
                <c:pt idx="1120">
                  <c:v>0.64288695652173911</c:v>
                </c:pt>
                <c:pt idx="1121">
                  <c:v>0.64276243478260875</c:v>
                </c:pt>
                <c:pt idx="1122">
                  <c:v>0.64273078260869565</c:v>
                </c:pt>
                <c:pt idx="1123">
                  <c:v>0.64272034782608689</c:v>
                </c:pt>
                <c:pt idx="1124">
                  <c:v>0.64267513043478264</c:v>
                </c:pt>
                <c:pt idx="1125">
                  <c:v>0.64258991304347823</c:v>
                </c:pt>
                <c:pt idx="1126">
                  <c:v>0.64247721739130437</c:v>
                </c:pt>
                <c:pt idx="1127">
                  <c:v>0.64211756521739127</c:v>
                </c:pt>
                <c:pt idx="1128">
                  <c:v>0.64208695652173908</c:v>
                </c:pt>
                <c:pt idx="1129">
                  <c:v>0.64208069565217385</c:v>
                </c:pt>
                <c:pt idx="1130">
                  <c:v>0.64207130434782611</c:v>
                </c:pt>
                <c:pt idx="1131">
                  <c:v>0.64202991304347823</c:v>
                </c:pt>
                <c:pt idx="1132">
                  <c:v>0.64188208695652171</c:v>
                </c:pt>
                <c:pt idx="1133">
                  <c:v>0.64186399999999999</c:v>
                </c:pt>
                <c:pt idx="1134">
                  <c:v>0.6418403478260869</c:v>
                </c:pt>
                <c:pt idx="1135">
                  <c:v>0.64173913043478259</c:v>
                </c:pt>
                <c:pt idx="1136">
                  <c:v>0.64157495652173913</c:v>
                </c:pt>
                <c:pt idx="1137">
                  <c:v>0.64133321739130433</c:v>
                </c:pt>
                <c:pt idx="1138">
                  <c:v>0.64111965217391309</c:v>
                </c:pt>
                <c:pt idx="1139">
                  <c:v>0.6410434782608696</c:v>
                </c:pt>
                <c:pt idx="1140">
                  <c:v>0.64088591304347831</c:v>
                </c:pt>
                <c:pt idx="1141">
                  <c:v>0.64076417391304341</c:v>
                </c:pt>
                <c:pt idx="1142">
                  <c:v>0.64075860869565215</c:v>
                </c:pt>
                <c:pt idx="1143">
                  <c:v>0.64070330434782607</c:v>
                </c:pt>
                <c:pt idx="1144">
                  <c:v>0.64044521739130433</c:v>
                </c:pt>
                <c:pt idx="1145">
                  <c:v>0.6404330434782608</c:v>
                </c:pt>
                <c:pt idx="1146">
                  <c:v>0.6403269565217391</c:v>
                </c:pt>
                <c:pt idx="1147">
                  <c:v>0.64026400000000006</c:v>
                </c:pt>
                <c:pt idx="1148">
                  <c:v>0.64025530434782607</c:v>
                </c:pt>
                <c:pt idx="1149">
                  <c:v>0.64020695652173909</c:v>
                </c:pt>
                <c:pt idx="1150">
                  <c:v>0.64016765217391303</c:v>
                </c:pt>
                <c:pt idx="1151">
                  <c:v>0.63996521739130441</c:v>
                </c:pt>
                <c:pt idx="1152">
                  <c:v>0.63990156521739139</c:v>
                </c:pt>
                <c:pt idx="1153">
                  <c:v>0.63988904347826092</c:v>
                </c:pt>
                <c:pt idx="1154">
                  <c:v>0.63988452173913035</c:v>
                </c:pt>
                <c:pt idx="1155">
                  <c:v>0.639832347826087</c:v>
                </c:pt>
                <c:pt idx="1156">
                  <c:v>0.63979339130434776</c:v>
                </c:pt>
                <c:pt idx="1157">
                  <c:v>0.63965217391304352</c:v>
                </c:pt>
                <c:pt idx="1158">
                  <c:v>0.63958052173913049</c:v>
                </c:pt>
                <c:pt idx="1159">
                  <c:v>0.63953530434782613</c:v>
                </c:pt>
                <c:pt idx="1160">
                  <c:v>0.63940904347826089</c:v>
                </c:pt>
                <c:pt idx="1161">
                  <c:v>0.63940695652173918</c:v>
                </c:pt>
                <c:pt idx="1162">
                  <c:v>0.63939408695652178</c:v>
                </c:pt>
                <c:pt idx="1163">
                  <c:v>0.63938017391304347</c:v>
                </c:pt>
                <c:pt idx="1164">
                  <c:v>0.63929391304347827</c:v>
                </c:pt>
                <c:pt idx="1165">
                  <c:v>0.63928765217391303</c:v>
                </c:pt>
                <c:pt idx="1166">
                  <c:v>0.63928104347826087</c:v>
                </c:pt>
                <c:pt idx="1167">
                  <c:v>0.63925530434782607</c:v>
                </c:pt>
                <c:pt idx="1168">
                  <c:v>0.63901043478260866</c:v>
                </c:pt>
                <c:pt idx="1169">
                  <c:v>0.63896278260869566</c:v>
                </c:pt>
                <c:pt idx="1170">
                  <c:v>0.638919652173913</c:v>
                </c:pt>
                <c:pt idx="1171">
                  <c:v>0.63878886956521741</c:v>
                </c:pt>
                <c:pt idx="1172">
                  <c:v>0.63873321739130429</c:v>
                </c:pt>
                <c:pt idx="1173">
                  <c:v>0.63864173913043476</c:v>
                </c:pt>
                <c:pt idx="1174">
                  <c:v>0.63857982608695651</c:v>
                </c:pt>
                <c:pt idx="1175">
                  <c:v>0.63852556521739134</c:v>
                </c:pt>
                <c:pt idx="1176">
                  <c:v>0.63850191304347825</c:v>
                </c:pt>
                <c:pt idx="1177">
                  <c:v>0.63843478260869568</c:v>
                </c:pt>
                <c:pt idx="1178">
                  <c:v>0.63836486956521743</c:v>
                </c:pt>
                <c:pt idx="1179">
                  <c:v>0.63826086956521744</c:v>
                </c:pt>
                <c:pt idx="1180">
                  <c:v>0.63802643478260868</c:v>
                </c:pt>
                <c:pt idx="1181">
                  <c:v>0.63799269565217398</c:v>
                </c:pt>
                <c:pt idx="1182">
                  <c:v>0.63791304347826083</c:v>
                </c:pt>
                <c:pt idx="1183">
                  <c:v>0.63784556521739133</c:v>
                </c:pt>
                <c:pt idx="1184">
                  <c:v>0.63759791304347824</c:v>
                </c:pt>
                <c:pt idx="1185">
                  <c:v>0.6375182608695652</c:v>
                </c:pt>
                <c:pt idx="1186">
                  <c:v>0.63747443478260868</c:v>
                </c:pt>
                <c:pt idx="1187">
                  <c:v>0.63744173913043478</c:v>
                </c:pt>
                <c:pt idx="1188">
                  <c:v>0.63741947826086953</c:v>
                </c:pt>
                <c:pt idx="1189">
                  <c:v>0.63729843478260872</c:v>
                </c:pt>
                <c:pt idx="1190">
                  <c:v>0.63723860869565219</c:v>
                </c:pt>
                <c:pt idx="1191">
                  <c:v>0.63711965217391309</c:v>
                </c:pt>
                <c:pt idx="1192">
                  <c:v>0.6370306086956522</c:v>
                </c:pt>
                <c:pt idx="1193">
                  <c:v>0.63686956521739135</c:v>
                </c:pt>
                <c:pt idx="1194">
                  <c:v>0.63686156521739135</c:v>
                </c:pt>
                <c:pt idx="1195">
                  <c:v>0.63671721739130427</c:v>
                </c:pt>
                <c:pt idx="1196">
                  <c:v>0.63668313043478264</c:v>
                </c:pt>
                <c:pt idx="1197">
                  <c:v>0.63653460869565215</c:v>
                </c:pt>
                <c:pt idx="1198">
                  <c:v>0.63652208695652168</c:v>
                </c:pt>
                <c:pt idx="1199">
                  <c:v>0.63641008695652179</c:v>
                </c:pt>
                <c:pt idx="1200">
                  <c:v>0.63640417391304349</c:v>
                </c:pt>
                <c:pt idx="1201">
                  <c:v>0.63639791304347826</c:v>
                </c:pt>
                <c:pt idx="1202">
                  <c:v>0.63638330434782608</c:v>
                </c:pt>
                <c:pt idx="1203">
                  <c:v>0.6363547826086956</c:v>
                </c:pt>
                <c:pt idx="1204">
                  <c:v>0.63624243478260867</c:v>
                </c:pt>
                <c:pt idx="1205">
                  <c:v>0.63621565217391296</c:v>
                </c:pt>
                <c:pt idx="1206">
                  <c:v>0.63595547826086962</c:v>
                </c:pt>
                <c:pt idx="1207">
                  <c:v>0.63591791304347822</c:v>
                </c:pt>
                <c:pt idx="1208">
                  <c:v>0.63585982608695657</c:v>
                </c:pt>
                <c:pt idx="1209">
                  <c:v>0.63579721739130435</c:v>
                </c:pt>
                <c:pt idx="1210">
                  <c:v>0.63578817391304354</c:v>
                </c:pt>
                <c:pt idx="1211">
                  <c:v>0.63577147826086955</c:v>
                </c:pt>
                <c:pt idx="1212">
                  <c:v>0.63562400000000008</c:v>
                </c:pt>
                <c:pt idx="1213">
                  <c:v>0.63560486956521745</c:v>
                </c:pt>
                <c:pt idx="1214">
                  <c:v>0.63550400000000007</c:v>
                </c:pt>
                <c:pt idx="1215">
                  <c:v>0.63547826086956527</c:v>
                </c:pt>
                <c:pt idx="1216">
                  <c:v>0.63547234782608697</c:v>
                </c:pt>
                <c:pt idx="1217">
                  <c:v>0.6352685217391304</c:v>
                </c:pt>
                <c:pt idx="1218">
                  <c:v>0.63520660869565215</c:v>
                </c:pt>
                <c:pt idx="1219">
                  <c:v>0.6351773913043478</c:v>
                </c:pt>
                <c:pt idx="1220">
                  <c:v>0.6351773913043478</c:v>
                </c:pt>
                <c:pt idx="1221">
                  <c:v>0.6350445217391304</c:v>
                </c:pt>
                <c:pt idx="1222">
                  <c:v>0.63490608695652173</c:v>
                </c:pt>
                <c:pt idx="1223">
                  <c:v>0.63457704347826094</c:v>
                </c:pt>
                <c:pt idx="1224">
                  <c:v>0.63441008695652179</c:v>
                </c:pt>
                <c:pt idx="1225">
                  <c:v>0.63439373913043484</c:v>
                </c:pt>
                <c:pt idx="1226">
                  <c:v>0.6343547826086956</c:v>
                </c:pt>
                <c:pt idx="1227">
                  <c:v>0.63432660869565216</c:v>
                </c:pt>
                <c:pt idx="1228">
                  <c:v>0.63431756521739135</c:v>
                </c:pt>
                <c:pt idx="1229">
                  <c:v>0.63428660869565223</c:v>
                </c:pt>
                <c:pt idx="1230">
                  <c:v>0.63419826086956521</c:v>
                </c:pt>
                <c:pt idx="1231">
                  <c:v>0.63408695652173908</c:v>
                </c:pt>
                <c:pt idx="1232">
                  <c:v>0.63407339130434781</c:v>
                </c:pt>
                <c:pt idx="1233">
                  <c:v>0.63399513043478262</c:v>
                </c:pt>
                <c:pt idx="1234">
                  <c:v>0.63393113043478255</c:v>
                </c:pt>
                <c:pt idx="1235">
                  <c:v>0.6337958260869565</c:v>
                </c:pt>
                <c:pt idx="1236">
                  <c:v>0.63376591304347829</c:v>
                </c:pt>
                <c:pt idx="1237">
                  <c:v>0.63373913043478258</c:v>
                </c:pt>
                <c:pt idx="1238">
                  <c:v>0.63373913043478258</c:v>
                </c:pt>
                <c:pt idx="1239">
                  <c:v>0.6337106086956521</c:v>
                </c:pt>
                <c:pt idx="1240">
                  <c:v>0.63364765217391306</c:v>
                </c:pt>
                <c:pt idx="1241">
                  <c:v>0.63355373913043478</c:v>
                </c:pt>
                <c:pt idx="1242">
                  <c:v>0.63352730434782611</c:v>
                </c:pt>
                <c:pt idx="1243">
                  <c:v>0.63348382608695653</c:v>
                </c:pt>
                <c:pt idx="1244">
                  <c:v>0.63346713043478264</c:v>
                </c:pt>
                <c:pt idx="1245">
                  <c:v>0.63327686956521745</c:v>
                </c:pt>
                <c:pt idx="1246">
                  <c:v>0.63323617391304354</c:v>
                </c:pt>
                <c:pt idx="1247">
                  <c:v>0.63319513043478259</c:v>
                </c:pt>
                <c:pt idx="1248">
                  <c:v>0.63314573913043481</c:v>
                </c:pt>
                <c:pt idx="1249">
                  <c:v>0.63311895652173922</c:v>
                </c:pt>
                <c:pt idx="1250">
                  <c:v>0.6330434782608696</c:v>
                </c:pt>
                <c:pt idx="1251">
                  <c:v>0.6330434782608696</c:v>
                </c:pt>
                <c:pt idx="1252">
                  <c:v>0.63298469565217386</c:v>
                </c:pt>
                <c:pt idx="1253">
                  <c:v>0.63284104347826087</c:v>
                </c:pt>
                <c:pt idx="1254">
                  <c:v>0.6328253913043479</c:v>
                </c:pt>
                <c:pt idx="1255">
                  <c:v>0.63280208695652174</c:v>
                </c:pt>
                <c:pt idx="1256">
                  <c:v>0.63278504347826092</c:v>
                </c:pt>
                <c:pt idx="1257">
                  <c:v>0.63270886956521744</c:v>
                </c:pt>
                <c:pt idx="1258">
                  <c:v>0.63269565217391299</c:v>
                </c:pt>
                <c:pt idx="1259">
                  <c:v>0.63256765217391309</c:v>
                </c:pt>
                <c:pt idx="1260">
                  <c:v>0.63235652173913048</c:v>
                </c:pt>
                <c:pt idx="1261">
                  <c:v>0.63222017391304353</c:v>
                </c:pt>
                <c:pt idx="1262">
                  <c:v>0.63212869565217389</c:v>
                </c:pt>
                <c:pt idx="1263">
                  <c:v>0.63210052173913045</c:v>
                </c:pt>
                <c:pt idx="1264">
                  <c:v>0.63203547826086959</c:v>
                </c:pt>
                <c:pt idx="1265">
                  <c:v>0.63201321739130434</c:v>
                </c:pt>
                <c:pt idx="1266">
                  <c:v>0.63176452173913045</c:v>
                </c:pt>
                <c:pt idx="1267">
                  <c:v>0.63173704347826087</c:v>
                </c:pt>
                <c:pt idx="1268">
                  <c:v>0.63173599999999996</c:v>
                </c:pt>
                <c:pt idx="1269">
                  <c:v>0.63157286956521741</c:v>
                </c:pt>
                <c:pt idx="1270">
                  <c:v>0.63152904347826089</c:v>
                </c:pt>
                <c:pt idx="1271">
                  <c:v>0.63151304347826087</c:v>
                </c:pt>
                <c:pt idx="1272">
                  <c:v>0.63144730434782614</c:v>
                </c:pt>
                <c:pt idx="1273">
                  <c:v>0.631280347826087</c:v>
                </c:pt>
                <c:pt idx="1274">
                  <c:v>0.63120034782608692</c:v>
                </c:pt>
                <c:pt idx="1275">
                  <c:v>0.63103095652173913</c:v>
                </c:pt>
                <c:pt idx="1276">
                  <c:v>0.63099721739130432</c:v>
                </c:pt>
                <c:pt idx="1277">
                  <c:v>0.63098886956521738</c:v>
                </c:pt>
                <c:pt idx="1278">
                  <c:v>0.63068660869565218</c:v>
                </c:pt>
                <c:pt idx="1279">
                  <c:v>0.63064660869565214</c:v>
                </c:pt>
                <c:pt idx="1280">
                  <c:v>0.63060869565217392</c:v>
                </c:pt>
                <c:pt idx="1281">
                  <c:v>0.63033321739130432</c:v>
                </c:pt>
                <c:pt idx="1282">
                  <c:v>0.63013426086956525</c:v>
                </c:pt>
                <c:pt idx="1283">
                  <c:v>0.62998921739130431</c:v>
                </c:pt>
                <c:pt idx="1284">
                  <c:v>0.62995200000000007</c:v>
                </c:pt>
                <c:pt idx="1285">
                  <c:v>0.62993008695652175</c:v>
                </c:pt>
                <c:pt idx="1286">
                  <c:v>0.62991304347826083</c:v>
                </c:pt>
                <c:pt idx="1287">
                  <c:v>0.6298622608695652</c:v>
                </c:pt>
                <c:pt idx="1288">
                  <c:v>0.62982817391304347</c:v>
                </c:pt>
                <c:pt idx="1289">
                  <c:v>0.62975165217391305</c:v>
                </c:pt>
                <c:pt idx="1290">
                  <c:v>0.62972869565217393</c:v>
                </c:pt>
                <c:pt idx="1291">
                  <c:v>0.62963791304347827</c:v>
                </c:pt>
                <c:pt idx="1292">
                  <c:v>0.62946852173913048</c:v>
                </c:pt>
                <c:pt idx="1293">
                  <c:v>0.62943478260869568</c:v>
                </c:pt>
                <c:pt idx="1294">
                  <c:v>0.62941391304347827</c:v>
                </c:pt>
                <c:pt idx="1295">
                  <c:v>0.62935304347826093</c:v>
                </c:pt>
                <c:pt idx="1296">
                  <c:v>0.62931965217391306</c:v>
                </c:pt>
                <c:pt idx="1297">
                  <c:v>0.62929704347826088</c:v>
                </c:pt>
                <c:pt idx="1298">
                  <c:v>0.62913739130434787</c:v>
                </c:pt>
                <c:pt idx="1299">
                  <c:v>0.62913704347826083</c:v>
                </c:pt>
                <c:pt idx="1300">
                  <c:v>0.6289812173913043</c:v>
                </c:pt>
                <c:pt idx="1301">
                  <c:v>0.62886956521739135</c:v>
                </c:pt>
                <c:pt idx="1302">
                  <c:v>0.6287561739130435</c:v>
                </c:pt>
                <c:pt idx="1303">
                  <c:v>0.62873808695652178</c:v>
                </c:pt>
                <c:pt idx="1304">
                  <c:v>0.62869043478260866</c:v>
                </c:pt>
                <c:pt idx="1305">
                  <c:v>0.62865426086956522</c:v>
                </c:pt>
                <c:pt idx="1306">
                  <c:v>0.62861599999999995</c:v>
                </c:pt>
                <c:pt idx="1307">
                  <c:v>0.62859582608695652</c:v>
                </c:pt>
                <c:pt idx="1308">
                  <c:v>0.62857286956521741</c:v>
                </c:pt>
                <c:pt idx="1309">
                  <c:v>0.62853495652173919</c:v>
                </c:pt>
                <c:pt idx="1310">
                  <c:v>0.62852173913043474</c:v>
                </c:pt>
                <c:pt idx="1311">
                  <c:v>0.62852173913043474</c:v>
                </c:pt>
                <c:pt idx="1312">
                  <c:v>0.62838921739130427</c:v>
                </c:pt>
                <c:pt idx="1313">
                  <c:v>0.62830156521739133</c:v>
                </c:pt>
                <c:pt idx="1314">
                  <c:v>0.62826469565217391</c:v>
                </c:pt>
                <c:pt idx="1315">
                  <c:v>0.62804799999999994</c:v>
                </c:pt>
                <c:pt idx="1316">
                  <c:v>0.62799026086956522</c:v>
                </c:pt>
                <c:pt idx="1317">
                  <c:v>0.62796869565217395</c:v>
                </c:pt>
                <c:pt idx="1318">
                  <c:v>0.62789113043478262</c:v>
                </c:pt>
                <c:pt idx="1319">
                  <c:v>0.6278601739130435</c:v>
                </c:pt>
                <c:pt idx="1320">
                  <c:v>0.62779930434782605</c:v>
                </c:pt>
                <c:pt idx="1321">
                  <c:v>0.6275707826086957</c:v>
                </c:pt>
                <c:pt idx="1322">
                  <c:v>0.62752139130434781</c:v>
                </c:pt>
                <c:pt idx="1323">
                  <c:v>0.6274786086956522</c:v>
                </c:pt>
                <c:pt idx="1324">
                  <c:v>0.62727582608695653</c:v>
                </c:pt>
                <c:pt idx="1325">
                  <c:v>0.62726886956521732</c:v>
                </c:pt>
                <c:pt idx="1326">
                  <c:v>0.6272180869565217</c:v>
                </c:pt>
                <c:pt idx="1327">
                  <c:v>0.62721286956521738</c:v>
                </c:pt>
                <c:pt idx="1328">
                  <c:v>0.62709530434782601</c:v>
                </c:pt>
                <c:pt idx="1329">
                  <c:v>0.62694678260869563</c:v>
                </c:pt>
                <c:pt idx="1330">
                  <c:v>0.62692417391304345</c:v>
                </c:pt>
                <c:pt idx="1331">
                  <c:v>0.62688591304347829</c:v>
                </c:pt>
                <c:pt idx="1332">
                  <c:v>0.62684973913043474</c:v>
                </c:pt>
                <c:pt idx="1333">
                  <c:v>0.62681495652173913</c:v>
                </c:pt>
                <c:pt idx="1334">
                  <c:v>0.62679339130434786</c:v>
                </c:pt>
                <c:pt idx="1335">
                  <c:v>0.62678260869565217</c:v>
                </c:pt>
                <c:pt idx="1336">
                  <c:v>0.62672313043478256</c:v>
                </c:pt>
                <c:pt idx="1337">
                  <c:v>0.62664556521739134</c:v>
                </c:pt>
                <c:pt idx="1338">
                  <c:v>0.62647269565217389</c:v>
                </c:pt>
                <c:pt idx="1339">
                  <c:v>0.62646330434782616</c:v>
                </c:pt>
                <c:pt idx="1340">
                  <c:v>0.62640626086956519</c:v>
                </c:pt>
                <c:pt idx="1341">
                  <c:v>0.62630782608695656</c:v>
                </c:pt>
                <c:pt idx="1342">
                  <c:v>0.62623513043478263</c:v>
                </c:pt>
                <c:pt idx="1343">
                  <c:v>0.62619965217391305</c:v>
                </c:pt>
                <c:pt idx="1344">
                  <c:v>0.62604834782608687</c:v>
                </c:pt>
                <c:pt idx="1345">
                  <c:v>0.62592626086956527</c:v>
                </c:pt>
                <c:pt idx="1346">
                  <c:v>0.62574156521739133</c:v>
                </c:pt>
                <c:pt idx="1347">
                  <c:v>0.6255262608695652</c:v>
                </c:pt>
                <c:pt idx="1348">
                  <c:v>0.62540417391304348</c:v>
                </c:pt>
                <c:pt idx="1349">
                  <c:v>0.62533808695652171</c:v>
                </c:pt>
                <c:pt idx="1350">
                  <c:v>0.62532382608695658</c:v>
                </c:pt>
                <c:pt idx="1351">
                  <c:v>0.62522086956521739</c:v>
                </c:pt>
                <c:pt idx="1352">
                  <c:v>0.62504347826086959</c:v>
                </c:pt>
                <c:pt idx="1353">
                  <c:v>0.62501704347826081</c:v>
                </c:pt>
                <c:pt idx="1354">
                  <c:v>0.62475234782608691</c:v>
                </c:pt>
                <c:pt idx="1355">
                  <c:v>0.6246956521739131</c:v>
                </c:pt>
                <c:pt idx="1356">
                  <c:v>0.62466226086956522</c:v>
                </c:pt>
                <c:pt idx="1357">
                  <c:v>0.62460278260869562</c:v>
                </c:pt>
                <c:pt idx="1358">
                  <c:v>0.62446991304347832</c:v>
                </c:pt>
                <c:pt idx="1359">
                  <c:v>0.62434782608695649</c:v>
                </c:pt>
                <c:pt idx="1360">
                  <c:v>0.62433008695652181</c:v>
                </c:pt>
                <c:pt idx="1361">
                  <c:v>0.62426226086956516</c:v>
                </c:pt>
                <c:pt idx="1362">
                  <c:v>0.62424313043478263</c:v>
                </c:pt>
                <c:pt idx="1363">
                  <c:v>0.62418260869565223</c:v>
                </c:pt>
                <c:pt idx="1364">
                  <c:v>0.62418017391304348</c:v>
                </c:pt>
                <c:pt idx="1365">
                  <c:v>0.62408973913043475</c:v>
                </c:pt>
                <c:pt idx="1366">
                  <c:v>0.62401704347826081</c:v>
                </c:pt>
                <c:pt idx="1367">
                  <c:v>0.62395999999999996</c:v>
                </c:pt>
                <c:pt idx="1368">
                  <c:v>0.62390852173913047</c:v>
                </c:pt>
                <c:pt idx="1369">
                  <c:v>0.62381843478260868</c:v>
                </c:pt>
                <c:pt idx="1370">
                  <c:v>0.62375860869565214</c:v>
                </c:pt>
                <c:pt idx="1371">
                  <c:v>0.62370121739130435</c:v>
                </c:pt>
                <c:pt idx="1372">
                  <c:v>0.62363999999999997</c:v>
                </c:pt>
                <c:pt idx="1373">
                  <c:v>0.62360626086956517</c:v>
                </c:pt>
                <c:pt idx="1374">
                  <c:v>0.62354573913043476</c:v>
                </c:pt>
                <c:pt idx="1375">
                  <c:v>0.62350608695652177</c:v>
                </c:pt>
                <c:pt idx="1376">
                  <c:v>0.6233043478260869</c:v>
                </c:pt>
                <c:pt idx="1377">
                  <c:v>0.6233043478260869</c:v>
                </c:pt>
                <c:pt idx="1378">
                  <c:v>0.6231892173913044</c:v>
                </c:pt>
                <c:pt idx="1379">
                  <c:v>0.6231634782608696</c:v>
                </c:pt>
                <c:pt idx="1380">
                  <c:v>0.62315930434782607</c:v>
                </c:pt>
                <c:pt idx="1381">
                  <c:v>0.62309982608695658</c:v>
                </c:pt>
                <c:pt idx="1382">
                  <c:v>0.623047652173913</c:v>
                </c:pt>
                <c:pt idx="1383">
                  <c:v>0.62304486956521732</c:v>
                </c:pt>
                <c:pt idx="1384">
                  <c:v>0.62298330434782612</c:v>
                </c:pt>
                <c:pt idx="1385">
                  <c:v>0.62295652173913041</c:v>
                </c:pt>
                <c:pt idx="1386">
                  <c:v>0.62280486956521741</c:v>
                </c:pt>
                <c:pt idx="1387">
                  <c:v>0.62267826086956524</c:v>
                </c:pt>
                <c:pt idx="1388">
                  <c:v>0.62262121739130438</c:v>
                </c:pt>
                <c:pt idx="1389">
                  <c:v>0.62260139130434788</c:v>
                </c:pt>
                <c:pt idx="1390">
                  <c:v>0.62257565217391309</c:v>
                </c:pt>
                <c:pt idx="1391">
                  <c:v>0.62252904347826088</c:v>
                </c:pt>
                <c:pt idx="1392">
                  <c:v>0.62247860869565219</c:v>
                </c:pt>
                <c:pt idx="1393">
                  <c:v>0.62244765217391307</c:v>
                </c:pt>
                <c:pt idx="1394">
                  <c:v>0.62238121739130436</c:v>
                </c:pt>
                <c:pt idx="1395">
                  <c:v>0.62230017391304349</c:v>
                </c:pt>
                <c:pt idx="1396">
                  <c:v>0.62228173913043472</c:v>
                </c:pt>
                <c:pt idx="1397">
                  <c:v>0.6221972173913044</c:v>
                </c:pt>
                <c:pt idx="1398">
                  <c:v>0.62202017391304343</c:v>
                </c:pt>
                <c:pt idx="1399">
                  <c:v>0.62191304347826082</c:v>
                </c:pt>
                <c:pt idx="1400">
                  <c:v>0.62188104347826079</c:v>
                </c:pt>
                <c:pt idx="1401">
                  <c:v>0.62184173913043483</c:v>
                </c:pt>
                <c:pt idx="1402">
                  <c:v>0.6217304347826087</c:v>
                </c:pt>
                <c:pt idx="1403">
                  <c:v>0.62162295652173916</c:v>
                </c:pt>
                <c:pt idx="1404">
                  <c:v>0.62156521739130433</c:v>
                </c:pt>
                <c:pt idx="1405">
                  <c:v>0.62156521739130433</c:v>
                </c:pt>
                <c:pt idx="1406">
                  <c:v>0.62156521739130433</c:v>
                </c:pt>
                <c:pt idx="1407">
                  <c:v>0.62153321739130429</c:v>
                </c:pt>
                <c:pt idx="1408">
                  <c:v>0.62139652173913051</c:v>
                </c:pt>
                <c:pt idx="1409">
                  <c:v>0.62121739130434783</c:v>
                </c:pt>
                <c:pt idx="1410">
                  <c:v>0.6210991304347826</c:v>
                </c:pt>
                <c:pt idx="1411">
                  <c:v>0.62106886956521745</c:v>
                </c:pt>
                <c:pt idx="1412">
                  <c:v>0.62105565217391312</c:v>
                </c:pt>
                <c:pt idx="1413">
                  <c:v>0.62105182608695653</c:v>
                </c:pt>
                <c:pt idx="1414">
                  <c:v>0.62099199999999999</c:v>
                </c:pt>
                <c:pt idx="1415">
                  <c:v>0.62096626086956519</c:v>
                </c:pt>
                <c:pt idx="1416">
                  <c:v>0.62083234782608698</c:v>
                </c:pt>
                <c:pt idx="1417">
                  <c:v>0.62071373913043471</c:v>
                </c:pt>
                <c:pt idx="1418">
                  <c:v>0.62069634782608696</c:v>
                </c:pt>
                <c:pt idx="1419">
                  <c:v>0.62064904347826089</c:v>
                </c:pt>
                <c:pt idx="1420">
                  <c:v>0.62064834782608702</c:v>
                </c:pt>
                <c:pt idx="1421">
                  <c:v>0.62059478260869572</c:v>
                </c:pt>
                <c:pt idx="1422">
                  <c:v>0.6205916521739131</c:v>
                </c:pt>
                <c:pt idx="1423">
                  <c:v>0.62055478260869568</c:v>
                </c:pt>
                <c:pt idx="1424">
                  <c:v>0.62035095652173911</c:v>
                </c:pt>
                <c:pt idx="1425">
                  <c:v>0.62033913043478262</c:v>
                </c:pt>
                <c:pt idx="1426">
                  <c:v>0.62032765217391306</c:v>
                </c:pt>
                <c:pt idx="1427">
                  <c:v>0.62032730434782613</c:v>
                </c:pt>
                <c:pt idx="1428">
                  <c:v>0.6202379130434782</c:v>
                </c:pt>
                <c:pt idx="1429">
                  <c:v>0.62019269565217394</c:v>
                </c:pt>
                <c:pt idx="1430">
                  <c:v>0.62017391304347824</c:v>
                </c:pt>
                <c:pt idx="1431">
                  <c:v>0.62010782608695647</c:v>
                </c:pt>
                <c:pt idx="1432">
                  <c:v>0.62008278260869565</c:v>
                </c:pt>
                <c:pt idx="1433">
                  <c:v>0.62000904347826091</c:v>
                </c:pt>
                <c:pt idx="1434">
                  <c:v>0.61999408695652169</c:v>
                </c:pt>
                <c:pt idx="1435">
                  <c:v>0.61999373913043476</c:v>
                </c:pt>
                <c:pt idx="1436">
                  <c:v>0.61995130434782608</c:v>
                </c:pt>
                <c:pt idx="1437">
                  <c:v>0.61986643478260872</c:v>
                </c:pt>
                <c:pt idx="1438">
                  <c:v>0.61982608695652175</c:v>
                </c:pt>
                <c:pt idx="1439">
                  <c:v>0.61979860869565218</c:v>
                </c:pt>
                <c:pt idx="1440">
                  <c:v>0.61965843478260874</c:v>
                </c:pt>
                <c:pt idx="1441">
                  <c:v>0.6195026086956521</c:v>
                </c:pt>
                <c:pt idx="1442">
                  <c:v>0.61947965217391299</c:v>
                </c:pt>
                <c:pt idx="1443">
                  <c:v>0.61943965217391306</c:v>
                </c:pt>
                <c:pt idx="1444">
                  <c:v>0.61914921739130435</c:v>
                </c:pt>
                <c:pt idx="1445">
                  <c:v>0.61898052173913043</c:v>
                </c:pt>
                <c:pt idx="1446">
                  <c:v>0.61889565217391307</c:v>
                </c:pt>
                <c:pt idx="1447">
                  <c:v>0.61878678260869568</c:v>
                </c:pt>
                <c:pt idx="1448">
                  <c:v>0.6187453913043478</c:v>
                </c:pt>
                <c:pt idx="1449">
                  <c:v>0.61860800000000005</c:v>
                </c:pt>
                <c:pt idx="1450">
                  <c:v>0.61856382608695659</c:v>
                </c:pt>
                <c:pt idx="1451">
                  <c:v>0.61843478260869567</c:v>
                </c:pt>
                <c:pt idx="1452">
                  <c:v>0.61838921739130437</c:v>
                </c:pt>
                <c:pt idx="1453">
                  <c:v>0.61831130434782611</c:v>
                </c:pt>
                <c:pt idx="1454">
                  <c:v>0.61827895652173914</c:v>
                </c:pt>
                <c:pt idx="1455">
                  <c:v>0.61795513043478267</c:v>
                </c:pt>
                <c:pt idx="1456">
                  <c:v>0.61792730434782606</c:v>
                </c:pt>
                <c:pt idx="1457">
                  <c:v>0.61787060869565213</c:v>
                </c:pt>
                <c:pt idx="1458">
                  <c:v>0.61774956521739133</c:v>
                </c:pt>
                <c:pt idx="1459">
                  <c:v>0.61770226086956526</c:v>
                </c:pt>
                <c:pt idx="1460">
                  <c:v>0.61768973913043479</c:v>
                </c:pt>
                <c:pt idx="1461">
                  <c:v>0.61764904347826088</c:v>
                </c:pt>
                <c:pt idx="1462">
                  <c:v>0.61762886956521734</c:v>
                </c:pt>
                <c:pt idx="1463">
                  <c:v>0.61756834782608694</c:v>
                </c:pt>
                <c:pt idx="1464">
                  <c:v>0.61741113043478257</c:v>
                </c:pt>
                <c:pt idx="1465">
                  <c:v>0.61739130434782608</c:v>
                </c:pt>
                <c:pt idx="1466">
                  <c:v>0.61727443478260868</c:v>
                </c:pt>
                <c:pt idx="1467">
                  <c:v>0.61719791304347826</c:v>
                </c:pt>
                <c:pt idx="1468">
                  <c:v>0.6171526956521739</c:v>
                </c:pt>
                <c:pt idx="1469">
                  <c:v>0.61704347826086958</c:v>
                </c:pt>
                <c:pt idx="1470">
                  <c:v>0.61702295652173911</c:v>
                </c:pt>
                <c:pt idx="1471">
                  <c:v>0.61698747826086953</c:v>
                </c:pt>
                <c:pt idx="1472">
                  <c:v>0.61683999999999994</c:v>
                </c:pt>
                <c:pt idx="1473">
                  <c:v>0.61651756521739132</c:v>
                </c:pt>
                <c:pt idx="1474">
                  <c:v>0.61651269565217393</c:v>
                </c:pt>
                <c:pt idx="1475">
                  <c:v>0.61647513043478264</c:v>
                </c:pt>
                <c:pt idx="1476">
                  <c:v>0.61647339130434786</c:v>
                </c:pt>
                <c:pt idx="1477">
                  <c:v>0.61638817391304346</c:v>
                </c:pt>
                <c:pt idx="1478">
                  <c:v>0.61634782608695649</c:v>
                </c:pt>
                <c:pt idx="1479">
                  <c:v>0.61634782608695649</c:v>
                </c:pt>
                <c:pt idx="1480">
                  <c:v>0.61634782608695649</c:v>
                </c:pt>
                <c:pt idx="1481">
                  <c:v>0.61632104347826089</c:v>
                </c:pt>
                <c:pt idx="1482">
                  <c:v>0.61631547826086952</c:v>
                </c:pt>
                <c:pt idx="1483">
                  <c:v>0.61629078260869563</c:v>
                </c:pt>
                <c:pt idx="1484">
                  <c:v>0.61625843478260867</c:v>
                </c:pt>
                <c:pt idx="1485">
                  <c:v>0.61625252173913048</c:v>
                </c:pt>
                <c:pt idx="1486">
                  <c:v>0.61620069565217395</c:v>
                </c:pt>
                <c:pt idx="1487">
                  <c:v>0.61613704347826093</c:v>
                </c:pt>
                <c:pt idx="1488">
                  <c:v>0.61608452173913042</c:v>
                </c:pt>
                <c:pt idx="1489">
                  <c:v>0.61608278260869564</c:v>
                </c:pt>
                <c:pt idx="1490">
                  <c:v>0.61602643478260866</c:v>
                </c:pt>
                <c:pt idx="1491">
                  <c:v>0.61596208695652177</c:v>
                </c:pt>
                <c:pt idx="1492">
                  <c:v>0.61588834782608703</c:v>
                </c:pt>
                <c:pt idx="1493">
                  <c:v>0.61586747826086952</c:v>
                </c:pt>
                <c:pt idx="1494">
                  <c:v>0.6156521739130435</c:v>
                </c:pt>
                <c:pt idx="1495">
                  <c:v>0.6156521739130435</c:v>
                </c:pt>
                <c:pt idx="1496">
                  <c:v>0.61564591304347827</c:v>
                </c:pt>
                <c:pt idx="1497">
                  <c:v>0.61558017391304343</c:v>
                </c:pt>
                <c:pt idx="1498">
                  <c:v>0.61554991304347828</c:v>
                </c:pt>
                <c:pt idx="1499">
                  <c:v>0.61523478260869569</c:v>
                </c:pt>
                <c:pt idx="1500">
                  <c:v>0.61516626086956527</c:v>
                </c:pt>
                <c:pt idx="1501">
                  <c:v>0.61511930434782613</c:v>
                </c:pt>
                <c:pt idx="1502">
                  <c:v>0.61505913043478266</c:v>
                </c:pt>
                <c:pt idx="1503">
                  <c:v>0.61502434782608695</c:v>
                </c:pt>
                <c:pt idx="1504">
                  <c:v>0.61499895652173919</c:v>
                </c:pt>
                <c:pt idx="1505">
                  <c:v>0.6149565217391304</c:v>
                </c:pt>
                <c:pt idx="1506">
                  <c:v>0.6149565217391304</c:v>
                </c:pt>
                <c:pt idx="1507">
                  <c:v>0.61494713043478255</c:v>
                </c:pt>
                <c:pt idx="1508">
                  <c:v>0.61493843478260868</c:v>
                </c:pt>
                <c:pt idx="1509">
                  <c:v>0.61479443478260876</c:v>
                </c:pt>
                <c:pt idx="1510">
                  <c:v>0.61475165217391303</c:v>
                </c:pt>
                <c:pt idx="1511">
                  <c:v>0.61466260869565215</c:v>
                </c:pt>
                <c:pt idx="1512">
                  <c:v>0.61458608695652173</c:v>
                </c:pt>
                <c:pt idx="1513">
                  <c:v>0.61452695652173916</c:v>
                </c:pt>
                <c:pt idx="1514">
                  <c:v>0.6145074782608696</c:v>
                </c:pt>
                <c:pt idx="1515">
                  <c:v>0.61416000000000004</c:v>
                </c:pt>
                <c:pt idx="1516">
                  <c:v>0.61410365217391305</c:v>
                </c:pt>
                <c:pt idx="1517">
                  <c:v>0.61404347826086958</c:v>
                </c:pt>
                <c:pt idx="1518">
                  <c:v>0.61391304347826092</c:v>
                </c:pt>
                <c:pt idx="1519">
                  <c:v>0.61390921739130433</c:v>
                </c:pt>
                <c:pt idx="1520">
                  <c:v>0.61383686956521732</c:v>
                </c:pt>
                <c:pt idx="1521">
                  <c:v>0.61373773913043483</c:v>
                </c:pt>
                <c:pt idx="1522">
                  <c:v>0.61373634782608699</c:v>
                </c:pt>
                <c:pt idx="1523">
                  <c:v>0.61356521739130432</c:v>
                </c:pt>
                <c:pt idx="1524">
                  <c:v>0.61355582608695647</c:v>
                </c:pt>
                <c:pt idx="1525">
                  <c:v>0.61342052173913042</c:v>
                </c:pt>
                <c:pt idx="1526">
                  <c:v>0.61340521739130438</c:v>
                </c:pt>
                <c:pt idx="1527">
                  <c:v>0.61339269565217391</c:v>
                </c:pt>
                <c:pt idx="1528">
                  <c:v>0.61335339130434785</c:v>
                </c:pt>
                <c:pt idx="1529">
                  <c:v>0.61334469565217387</c:v>
                </c:pt>
                <c:pt idx="1530">
                  <c:v>0.61333426086956522</c:v>
                </c:pt>
                <c:pt idx="1531">
                  <c:v>0.61327860869565221</c:v>
                </c:pt>
                <c:pt idx="1532">
                  <c:v>0.61325600000000002</c:v>
                </c:pt>
                <c:pt idx="1533">
                  <c:v>0.61297043478260871</c:v>
                </c:pt>
                <c:pt idx="1534">
                  <c:v>0.61291582608695649</c:v>
                </c:pt>
                <c:pt idx="1535">
                  <c:v>0.61286956521739133</c:v>
                </c:pt>
                <c:pt idx="1536">
                  <c:v>0.61280521739130434</c:v>
                </c:pt>
                <c:pt idx="1537">
                  <c:v>0.61266295652173908</c:v>
                </c:pt>
                <c:pt idx="1538">
                  <c:v>0.61260243478260867</c:v>
                </c:pt>
                <c:pt idx="1539">
                  <c:v>0.61248904347826083</c:v>
                </c:pt>
                <c:pt idx="1540">
                  <c:v>0.6124817391304348</c:v>
                </c:pt>
                <c:pt idx="1541">
                  <c:v>0.61239199999999994</c:v>
                </c:pt>
                <c:pt idx="1542">
                  <c:v>0.61233182608695647</c:v>
                </c:pt>
                <c:pt idx="1543">
                  <c:v>0.61232626086956521</c:v>
                </c:pt>
                <c:pt idx="1544">
                  <c:v>0.61231095652173917</c:v>
                </c:pt>
                <c:pt idx="1545">
                  <c:v>0.61221808695652169</c:v>
                </c:pt>
                <c:pt idx="1546">
                  <c:v>0.61207026086956517</c:v>
                </c:pt>
                <c:pt idx="1547">
                  <c:v>0.61204417391304344</c:v>
                </c:pt>
                <c:pt idx="1548">
                  <c:v>0.61194191304347834</c:v>
                </c:pt>
                <c:pt idx="1549">
                  <c:v>0.61182295652173913</c:v>
                </c:pt>
                <c:pt idx="1550">
                  <c:v>0.61166852173913044</c:v>
                </c:pt>
                <c:pt idx="1551">
                  <c:v>0.61160452173913049</c:v>
                </c:pt>
                <c:pt idx="1552">
                  <c:v>0.61154852173913044</c:v>
                </c:pt>
                <c:pt idx="1553">
                  <c:v>0.61147826086956525</c:v>
                </c:pt>
                <c:pt idx="1554">
                  <c:v>0.61141426086956518</c:v>
                </c:pt>
                <c:pt idx="1555">
                  <c:v>0.61129947826086961</c:v>
                </c:pt>
                <c:pt idx="1556">
                  <c:v>0.61127965217391311</c:v>
                </c:pt>
                <c:pt idx="1557">
                  <c:v>0.61116313043478265</c:v>
                </c:pt>
                <c:pt idx="1558">
                  <c:v>0.61112</c:v>
                </c:pt>
                <c:pt idx="1559">
                  <c:v>0.61100591304347829</c:v>
                </c:pt>
                <c:pt idx="1560">
                  <c:v>0.61096452173913041</c:v>
                </c:pt>
                <c:pt idx="1561">
                  <c:v>0.61096139130434779</c:v>
                </c:pt>
                <c:pt idx="1562">
                  <c:v>0.61093600000000003</c:v>
                </c:pt>
                <c:pt idx="1563">
                  <c:v>0.61089391304347829</c:v>
                </c:pt>
                <c:pt idx="1564">
                  <c:v>0.61085982608695655</c:v>
                </c:pt>
                <c:pt idx="1565">
                  <c:v>0.61082330434782606</c:v>
                </c:pt>
                <c:pt idx="1566">
                  <c:v>0.61070434782608696</c:v>
                </c:pt>
                <c:pt idx="1567">
                  <c:v>0.61068313043478262</c:v>
                </c:pt>
                <c:pt idx="1568">
                  <c:v>0.61059652173913037</c:v>
                </c:pt>
                <c:pt idx="1569">
                  <c:v>0.61058121739130433</c:v>
                </c:pt>
                <c:pt idx="1570">
                  <c:v>0.61045356521739136</c:v>
                </c:pt>
                <c:pt idx="1571">
                  <c:v>0.61043478260869566</c:v>
                </c:pt>
                <c:pt idx="1572">
                  <c:v>0.61036904347826082</c:v>
                </c:pt>
                <c:pt idx="1573">
                  <c:v>0.61031999999999997</c:v>
                </c:pt>
                <c:pt idx="1574">
                  <c:v>0.61030817391304348</c:v>
                </c:pt>
                <c:pt idx="1575">
                  <c:v>0.61028973913043483</c:v>
                </c:pt>
                <c:pt idx="1576">
                  <c:v>0.6102250434782609</c:v>
                </c:pt>
                <c:pt idx="1577">
                  <c:v>0.61021878260869566</c:v>
                </c:pt>
                <c:pt idx="1578">
                  <c:v>0.61021773913043476</c:v>
                </c:pt>
                <c:pt idx="1579">
                  <c:v>0.61015547826086958</c:v>
                </c:pt>
                <c:pt idx="1580">
                  <c:v>0.61015304347826094</c:v>
                </c:pt>
                <c:pt idx="1581">
                  <c:v>0.61014817391304343</c:v>
                </c:pt>
                <c:pt idx="1582">
                  <c:v>0.6101012173913043</c:v>
                </c:pt>
                <c:pt idx="1583">
                  <c:v>0.61008695652173917</c:v>
                </c:pt>
                <c:pt idx="1584">
                  <c:v>0.61001426086956523</c:v>
                </c:pt>
                <c:pt idx="1585">
                  <c:v>0.60996556521739131</c:v>
                </c:pt>
                <c:pt idx="1586">
                  <c:v>0.60988452173913044</c:v>
                </c:pt>
                <c:pt idx="1587">
                  <c:v>0.60978678260869568</c:v>
                </c:pt>
                <c:pt idx="1588">
                  <c:v>0.60977739130434783</c:v>
                </c:pt>
                <c:pt idx="1589">
                  <c:v>0.60977599999999998</c:v>
                </c:pt>
                <c:pt idx="1590">
                  <c:v>0.6097533913043478</c:v>
                </c:pt>
                <c:pt idx="1591">
                  <c:v>0.60975095652173916</c:v>
                </c:pt>
                <c:pt idx="1592">
                  <c:v>0.60973913043478256</c:v>
                </c:pt>
                <c:pt idx="1593">
                  <c:v>0.60967547826086954</c:v>
                </c:pt>
                <c:pt idx="1594">
                  <c:v>0.6096274782608696</c:v>
                </c:pt>
                <c:pt idx="1595">
                  <c:v>0.60952034782608699</c:v>
                </c:pt>
                <c:pt idx="1596">
                  <c:v>0.60947304347826081</c:v>
                </c:pt>
                <c:pt idx="1597">
                  <c:v>0.60945321739130442</c:v>
                </c:pt>
                <c:pt idx="1598">
                  <c:v>0.60944243478260862</c:v>
                </c:pt>
                <c:pt idx="1599">
                  <c:v>0.60939130434782607</c:v>
                </c:pt>
                <c:pt idx="1600">
                  <c:v>0.6092726956521739</c:v>
                </c:pt>
                <c:pt idx="1601">
                  <c:v>0.60927234782608697</c:v>
                </c:pt>
                <c:pt idx="1602">
                  <c:v>0.60923060869565215</c:v>
                </c:pt>
                <c:pt idx="1603">
                  <c:v>0.60922643478260874</c:v>
                </c:pt>
                <c:pt idx="1604">
                  <c:v>0.60906295652173914</c:v>
                </c:pt>
                <c:pt idx="1605">
                  <c:v>0.60905286956521743</c:v>
                </c:pt>
                <c:pt idx="1606">
                  <c:v>0.60904730434782606</c:v>
                </c:pt>
                <c:pt idx="1607">
                  <c:v>0.60904347826086958</c:v>
                </c:pt>
                <c:pt idx="1608">
                  <c:v>0.60897356521739132</c:v>
                </c:pt>
                <c:pt idx="1609">
                  <c:v>0.60897321739130439</c:v>
                </c:pt>
                <c:pt idx="1610">
                  <c:v>0.6089485217391305</c:v>
                </c:pt>
                <c:pt idx="1611">
                  <c:v>0.60880382608695649</c:v>
                </c:pt>
                <c:pt idx="1612">
                  <c:v>0.60878226086956522</c:v>
                </c:pt>
                <c:pt idx="1613">
                  <c:v>0.60872626086956516</c:v>
                </c:pt>
                <c:pt idx="1614">
                  <c:v>0.60838434782608697</c:v>
                </c:pt>
                <c:pt idx="1615">
                  <c:v>0.6083728695652173</c:v>
                </c:pt>
                <c:pt idx="1616">
                  <c:v>0.60833878260869567</c:v>
                </c:pt>
                <c:pt idx="1617">
                  <c:v>0.60833565217391306</c:v>
                </c:pt>
                <c:pt idx="1618">
                  <c:v>0.60827617391304356</c:v>
                </c:pt>
                <c:pt idx="1619">
                  <c:v>0.60810921739130441</c:v>
                </c:pt>
                <c:pt idx="1620">
                  <c:v>0.60803547826086957</c:v>
                </c:pt>
                <c:pt idx="1621">
                  <c:v>0.60799999999999998</c:v>
                </c:pt>
                <c:pt idx="1622">
                  <c:v>0.60799965217391305</c:v>
                </c:pt>
                <c:pt idx="1623">
                  <c:v>0.60794504347826095</c:v>
                </c:pt>
                <c:pt idx="1624">
                  <c:v>0.6079179130434782</c:v>
                </c:pt>
                <c:pt idx="1625">
                  <c:v>0.60788452173913043</c:v>
                </c:pt>
                <c:pt idx="1626">
                  <c:v>0.6077593043478261</c:v>
                </c:pt>
                <c:pt idx="1627">
                  <c:v>0.60773843478260869</c:v>
                </c:pt>
                <c:pt idx="1628">
                  <c:v>0.60765982608695646</c:v>
                </c:pt>
                <c:pt idx="1629">
                  <c:v>0.60744695652173919</c:v>
                </c:pt>
                <c:pt idx="1630">
                  <c:v>0.60741113043478256</c:v>
                </c:pt>
                <c:pt idx="1631">
                  <c:v>0.60738539130434777</c:v>
                </c:pt>
                <c:pt idx="1632">
                  <c:v>0.607304347826087</c:v>
                </c:pt>
                <c:pt idx="1633">
                  <c:v>0.607304347826087</c:v>
                </c:pt>
                <c:pt idx="1634">
                  <c:v>0.607304347826087</c:v>
                </c:pt>
                <c:pt idx="1635">
                  <c:v>0.60728591304347823</c:v>
                </c:pt>
                <c:pt idx="1636">
                  <c:v>0.60715269565217389</c:v>
                </c:pt>
                <c:pt idx="1637">
                  <c:v>0.60703547826086957</c:v>
                </c:pt>
                <c:pt idx="1638">
                  <c:v>0.6070219130434783</c:v>
                </c:pt>
                <c:pt idx="1639">
                  <c:v>0.60699965217391305</c:v>
                </c:pt>
                <c:pt idx="1640">
                  <c:v>0.60698852173913043</c:v>
                </c:pt>
                <c:pt idx="1641">
                  <c:v>0.60696382608695654</c:v>
                </c:pt>
                <c:pt idx="1642">
                  <c:v>0.6069495652173913</c:v>
                </c:pt>
                <c:pt idx="1643">
                  <c:v>0.606943652173913</c:v>
                </c:pt>
                <c:pt idx="1644">
                  <c:v>0.60682713043478254</c:v>
                </c:pt>
                <c:pt idx="1645">
                  <c:v>0.6067394782608696</c:v>
                </c:pt>
                <c:pt idx="1646">
                  <c:v>0.60655652173913044</c:v>
                </c:pt>
                <c:pt idx="1647">
                  <c:v>0.60652173913043483</c:v>
                </c:pt>
                <c:pt idx="1648">
                  <c:v>0.60640278260869562</c:v>
                </c:pt>
                <c:pt idx="1649">
                  <c:v>0.60627304347826094</c:v>
                </c:pt>
                <c:pt idx="1650">
                  <c:v>0.60626086956521741</c:v>
                </c:pt>
                <c:pt idx="1651">
                  <c:v>0.60626086956521741</c:v>
                </c:pt>
                <c:pt idx="1652">
                  <c:v>0.60615895652173912</c:v>
                </c:pt>
                <c:pt idx="1653">
                  <c:v>0.60611930434782613</c:v>
                </c:pt>
                <c:pt idx="1654">
                  <c:v>0.60597460869565212</c:v>
                </c:pt>
                <c:pt idx="1655">
                  <c:v>0.60592034782608695</c:v>
                </c:pt>
                <c:pt idx="1656">
                  <c:v>0.60591304347826092</c:v>
                </c:pt>
                <c:pt idx="1657">
                  <c:v>0.60577669565217385</c:v>
                </c:pt>
                <c:pt idx="1658">
                  <c:v>0.60575443478260871</c:v>
                </c:pt>
                <c:pt idx="1659">
                  <c:v>0.60567652173913045</c:v>
                </c:pt>
                <c:pt idx="1660">
                  <c:v>0.60561982608695653</c:v>
                </c:pt>
                <c:pt idx="1661">
                  <c:v>0.60560800000000004</c:v>
                </c:pt>
                <c:pt idx="1662">
                  <c:v>0.60556834782608693</c:v>
                </c:pt>
                <c:pt idx="1663">
                  <c:v>0.60556521739130431</c:v>
                </c:pt>
                <c:pt idx="1664">
                  <c:v>0.60552069565217392</c:v>
                </c:pt>
                <c:pt idx="1665">
                  <c:v>0.60530991304347825</c:v>
                </c:pt>
                <c:pt idx="1666">
                  <c:v>0.60508869565217394</c:v>
                </c:pt>
                <c:pt idx="1667">
                  <c:v>0.60504765217391299</c:v>
                </c:pt>
                <c:pt idx="1668">
                  <c:v>0.60496904347826086</c:v>
                </c:pt>
                <c:pt idx="1669">
                  <c:v>0.60493356521739128</c:v>
                </c:pt>
                <c:pt idx="1670">
                  <c:v>0.60492521739130434</c:v>
                </c:pt>
                <c:pt idx="1671">
                  <c:v>0.60490643478260875</c:v>
                </c:pt>
                <c:pt idx="1672">
                  <c:v>0.60480382608695649</c:v>
                </c:pt>
                <c:pt idx="1673">
                  <c:v>0.60478782608695658</c:v>
                </c:pt>
                <c:pt idx="1674">
                  <c:v>0.6047721739130435</c:v>
                </c:pt>
                <c:pt idx="1675">
                  <c:v>0.60469147826086955</c:v>
                </c:pt>
                <c:pt idx="1676">
                  <c:v>0.60455999999999999</c:v>
                </c:pt>
                <c:pt idx="1677">
                  <c:v>0.6043777391304348</c:v>
                </c:pt>
                <c:pt idx="1678">
                  <c:v>0.60435095652173909</c:v>
                </c:pt>
                <c:pt idx="1679">
                  <c:v>0.60433947826086964</c:v>
                </c:pt>
                <c:pt idx="1680">
                  <c:v>0.60430295652173915</c:v>
                </c:pt>
                <c:pt idx="1681">
                  <c:v>0.60401252173913045</c:v>
                </c:pt>
                <c:pt idx="1682">
                  <c:v>0.60398121739130428</c:v>
                </c:pt>
                <c:pt idx="1683">
                  <c:v>0.60383895652173913</c:v>
                </c:pt>
                <c:pt idx="1684">
                  <c:v>0.60380556521739126</c:v>
                </c:pt>
                <c:pt idx="1685">
                  <c:v>0.60379095652173909</c:v>
                </c:pt>
                <c:pt idx="1686">
                  <c:v>0.60377982608695646</c:v>
                </c:pt>
                <c:pt idx="1687">
                  <c:v>0.60375791304347826</c:v>
                </c:pt>
                <c:pt idx="1688">
                  <c:v>0.60371965217391299</c:v>
                </c:pt>
                <c:pt idx="1689">
                  <c:v>0.60370539130434786</c:v>
                </c:pt>
                <c:pt idx="1690">
                  <c:v>0.6036601739130435</c:v>
                </c:pt>
                <c:pt idx="1691">
                  <c:v>0.60355095652173918</c:v>
                </c:pt>
                <c:pt idx="1692">
                  <c:v>0.60347826086956524</c:v>
                </c:pt>
                <c:pt idx="1693">
                  <c:v>0.60347200000000001</c:v>
                </c:pt>
                <c:pt idx="1694">
                  <c:v>0.60340591304347824</c:v>
                </c:pt>
                <c:pt idx="1695">
                  <c:v>0.60337391304347832</c:v>
                </c:pt>
                <c:pt idx="1696">
                  <c:v>0.60335095652173909</c:v>
                </c:pt>
                <c:pt idx="1697">
                  <c:v>0.6033450434782609</c:v>
                </c:pt>
                <c:pt idx="1698">
                  <c:v>0.6032935652173913</c:v>
                </c:pt>
                <c:pt idx="1699">
                  <c:v>0.6032806956521739</c:v>
                </c:pt>
                <c:pt idx="1700">
                  <c:v>0.60316939130434788</c:v>
                </c:pt>
                <c:pt idx="1701">
                  <c:v>0.60307895652173915</c:v>
                </c:pt>
                <c:pt idx="1702">
                  <c:v>0.60306713043478255</c:v>
                </c:pt>
                <c:pt idx="1703">
                  <c:v>0.60304799999999992</c:v>
                </c:pt>
                <c:pt idx="1704">
                  <c:v>0.6027930434782609</c:v>
                </c:pt>
                <c:pt idx="1705">
                  <c:v>0.60278260869565214</c:v>
                </c:pt>
                <c:pt idx="1706">
                  <c:v>0.60269947826086956</c:v>
                </c:pt>
                <c:pt idx="1707">
                  <c:v>0.60267582608695647</c:v>
                </c:pt>
                <c:pt idx="1708">
                  <c:v>0.60267130434782612</c:v>
                </c:pt>
                <c:pt idx="1709">
                  <c:v>0.60257913043478262</c:v>
                </c:pt>
                <c:pt idx="1710">
                  <c:v>0.60253113043478257</c:v>
                </c:pt>
                <c:pt idx="1711">
                  <c:v>0.60243478260869565</c:v>
                </c:pt>
                <c:pt idx="1712">
                  <c:v>0.6022142608695652</c:v>
                </c:pt>
                <c:pt idx="1713">
                  <c:v>0.60220765217391303</c:v>
                </c:pt>
                <c:pt idx="1714">
                  <c:v>0.60208695652173916</c:v>
                </c:pt>
                <c:pt idx="1715">
                  <c:v>0.60208695652173916</c:v>
                </c:pt>
                <c:pt idx="1716">
                  <c:v>0.60199339130434781</c:v>
                </c:pt>
                <c:pt idx="1717">
                  <c:v>0.60197982608695655</c:v>
                </c:pt>
                <c:pt idx="1718">
                  <c:v>0.60197565217391302</c:v>
                </c:pt>
                <c:pt idx="1719">
                  <c:v>0.60186191304347825</c:v>
                </c:pt>
                <c:pt idx="1720">
                  <c:v>0.60175165217391302</c:v>
                </c:pt>
                <c:pt idx="1721">
                  <c:v>0.60173913043478255</c:v>
                </c:pt>
                <c:pt idx="1722">
                  <c:v>0.60157878260869568</c:v>
                </c:pt>
                <c:pt idx="1723">
                  <c:v>0.60153913043478258</c:v>
                </c:pt>
                <c:pt idx="1724">
                  <c:v>0.60146434782608693</c:v>
                </c:pt>
                <c:pt idx="1725">
                  <c:v>0.60145147826086953</c:v>
                </c:pt>
                <c:pt idx="1726">
                  <c:v>0.60144973913043476</c:v>
                </c:pt>
                <c:pt idx="1727">
                  <c:v>0.60140173913043482</c:v>
                </c:pt>
                <c:pt idx="1728">
                  <c:v>0.60137878260869559</c:v>
                </c:pt>
                <c:pt idx="1729">
                  <c:v>0.6012866086956522</c:v>
                </c:pt>
                <c:pt idx="1730">
                  <c:v>0.60108278260869563</c:v>
                </c:pt>
                <c:pt idx="1731">
                  <c:v>0.60104347826086957</c:v>
                </c:pt>
                <c:pt idx="1732">
                  <c:v>0.60104347826086957</c:v>
                </c:pt>
                <c:pt idx="1733">
                  <c:v>0.60102121739130432</c:v>
                </c:pt>
                <c:pt idx="1734">
                  <c:v>0.60092521739130433</c:v>
                </c:pt>
                <c:pt idx="1735">
                  <c:v>0.60086852173913041</c:v>
                </c:pt>
                <c:pt idx="1736">
                  <c:v>0.60069913043478262</c:v>
                </c:pt>
                <c:pt idx="1737">
                  <c:v>0.600648347826087</c:v>
                </c:pt>
                <c:pt idx="1738">
                  <c:v>0.60064313043478257</c:v>
                </c:pt>
                <c:pt idx="1739">
                  <c:v>0.60054817391304349</c:v>
                </c:pt>
                <c:pt idx="1740">
                  <c:v>0.60054782608695656</c:v>
                </c:pt>
                <c:pt idx="1741">
                  <c:v>0.60029843478260869</c:v>
                </c:pt>
                <c:pt idx="1742">
                  <c:v>0.60028417391304345</c:v>
                </c:pt>
                <c:pt idx="1743">
                  <c:v>0.60018921739130437</c:v>
                </c:pt>
                <c:pt idx="1744">
                  <c:v>0.60014469565217388</c:v>
                </c:pt>
                <c:pt idx="1745">
                  <c:v>0.6</c:v>
                </c:pt>
                <c:pt idx="1746">
                  <c:v>0.59990956521739136</c:v>
                </c:pt>
                <c:pt idx="1747">
                  <c:v>0.59985704347826085</c:v>
                </c:pt>
                <c:pt idx="1748">
                  <c:v>0.59980313043478262</c:v>
                </c:pt>
                <c:pt idx="1749">
                  <c:v>0.59967478260869567</c:v>
                </c:pt>
                <c:pt idx="1750">
                  <c:v>0.59965808695652179</c:v>
                </c:pt>
                <c:pt idx="1751">
                  <c:v>0.59965217391304348</c:v>
                </c:pt>
                <c:pt idx="1752">
                  <c:v>0.59965217391304348</c:v>
                </c:pt>
                <c:pt idx="1753">
                  <c:v>0.59950156521739129</c:v>
                </c:pt>
                <c:pt idx="1754">
                  <c:v>0.59946643478260864</c:v>
                </c:pt>
                <c:pt idx="1755">
                  <c:v>0.59940626086956517</c:v>
                </c:pt>
                <c:pt idx="1756">
                  <c:v>0.59927895652173913</c:v>
                </c:pt>
                <c:pt idx="1757">
                  <c:v>0.59921878260869565</c:v>
                </c:pt>
                <c:pt idx="1758">
                  <c:v>0.5991686956521739</c:v>
                </c:pt>
                <c:pt idx="1759">
                  <c:v>0.59899060869565213</c:v>
                </c:pt>
                <c:pt idx="1760">
                  <c:v>0.59895652173913039</c:v>
                </c:pt>
                <c:pt idx="1761">
                  <c:v>0.5989377391304348</c:v>
                </c:pt>
                <c:pt idx="1762">
                  <c:v>0.59886991304347825</c:v>
                </c:pt>
                <c:pt idx="1763">
                  <c:v>0.59886469565217393</c:v>
                </c:pt>
                <c:pt idx="1764">
                  <c:v>0.59880730434782603</c:v>
                </c:pt>
                <c:pt idx="1765">
                  <c:v>0.5988059130434783</c:v>
                </c:pt>
                <c:pt idx="1766">
                  <c:v>0.59878921739130431</c:v>
                </c:pt>
                <c:pt idx="1767">
                  <c:v>0.59869008695652171</c:v>
                </c:pt>
                <c:pt idx="1768">
                  <c:v>0.59864208695652177</c:v>
                </c:pt>
                <c:pt idx="1769">
                  <c:v>0.59861217391304344</c:v>
                </c:pt>
                <c:pt idx="1770">
                  <c:v>0.59860869565217389</c:v>
                </c:pt>
                <c:pt idx="1771">
                  <c:v>0.59860591304347821</c:v>
                </c:pt>
                <c:pt idx="1772">
                  <c:v>0.59857147826086954</c:v>
                </c:pt>
                <c:pt idx="1773">
                  <c:v>0.59850295652173913</c:v>
                </c:pt>
                <c:pt idx="1774">
                  <c:v>0.59848834782608695</c:v>
                </c:pt>
                <c:pt idx="1775">
                  <c:v>0.59846956521739125</c:v>
                </c:pt>
                <c:pt idx="1776">
                  <c:v>0.59846886956521739</c:v>
                </c:pt>
                <c:pt idx="1777">
                  <c:v>0.59831130434782609</c:v>
                </c:pt>
                <c:pt idx="1778">
                  <c:v>0.5982866086956522</c:v>
                </c:pt>
                <c:pt idx="1779">
                  <c:v>0.5982539130434783</c:v>
                </c:pt>
                <c:pt idx="1780">
                  <c:v>0.59820973913043485</c:v>
                </c:pt>
                <c:pt idx="1781">
                  <c:v>0.59816730434782606</c:v>
                </c:pt>
                <c:pt idx="1782">
                  <c:v>0.59815513043478263</c:v>
                </c:pt>
                <c:pt idx="1783">
                  <c:v>0.59808313043478267</c:v>
                </c:pt>
                <c:pt idx="1784">
                  <c:v>0.59803652173913047</c:v>
                </c:pt>
                <c:pt idx="1785">
                  <c:v>0.59795478260869561</c:v>
                </c:pt>
                <c:pt idx="1786">
                  <c:v>0.59791304347826091</c:v>
                </c:pt>
                <c:pt idx="1787">
                  <c:v>0.59789878260869567</c:v>
                </c:pt>
                <c:pt idx="1788">
                  <c:v>0.59779478260869567</c:v>
                </c:pt>
                <c:pt idx="1789">
                  <c:v>0.59767373913043476</c:v>
                </c:pt>
                <c:pt idx="1790">
                  <c:v>0.59760660869565219</c:v>
                </c:pt>
                <c:pt idx="1791">
                  <c:v>0.59758713043478262</c:v>
                </c:pt>
                <c:pt idx="1792">
                  <c:v>0.59758260869565216</c:v>
                </c:pt>
                <c:pt idx="1793">
                  <c:v>0.5975652173913043</c:v>
                </c:pt>
                <c:pt idx="1794">
                  <c:v>0.5975652173913043</c:v>
                </c:pt>
                <c:pt idx="1795">
                  <c:v>0.59756034782608702</c:v>
                </c:pt>
                <c:pt idx="1796">
                  <c:v>0.59747060869565216</c:v>
                </c:pt>
                <c:pt idx="1797">
                  <c:v>0.59721739130434781</c:v>
                </c:pt>
                <c:pt idx="1798">
                  <c:v>0.59713391304347829</c:v>
                </c:pt>
                <c:pt idx="1799">
                  <c:v>0.59707513043478255</c:v>
                </c:pt>
                <c:pt idx="1800">
                  <c:v>0.59706817391304345</c:v>
                </c:pt>
                <c:pt idx="1801">
                  <c:v>0.59691513043478261</c:v>
                </c:pt>
                <c:pt idx="1802">
                  <c:v>0.59686956521739132</c:v>
                </c:pt>
                <c:pt idx="1803">
                  <c:v>0.59686956521739132</c:v>
                </c:pt>
                <c:pt idx="1804">
                  <c:v>0.59686956521739132</c:v>
                </c:pt>
                <c:pt idx="1805">
                  <c:v>0.59686156521739131</c:v>
                </c:pt>
                <c:pt idx="1806">
                  <c:v>0.59681217391304353</c:v>
                </c:pt>
                <c:pt idx="1807">
                  <c:v>0.59670434782608694</c:v>
                </c:pt>
                <c:pt idx="1808">
                  <c:v>0.59667826086956521</c:v>
                </c:pt>
                <c:pt idx="1809">
                  <c:v>0.59658852173913046</c:v>
                </c:pt>
                <c:pt idx="1810">
                  <c:v>0.59652173913043482</c:v>
                </c:pt>
                <c:pt idx="1811">
                  <c:v>0.59652173913043482</c:v>
                </c:pt>
                <c:pt idx="1812">
                  <c:v>0.5964372173913044</c:v>
                </c:pt>
                <c:pt idx="1813">
                  <c:v>0.59642713043478268</c:v>
                </c:pt>
                <c:pt idx="1814">
                  <c:v>0.596399652173913</c:v>
                </c:pt>
                <c:pt idx="1815">
                  <c:v>0.59632104347826087</c:v>
                </c:pt>
                <c:pt idx="1816">
                  <c:v>0.59615617391304354</c:v>
                </c:pt>
                <c:pt idx="1817">
                  <c:v>0.59615582608695661</c:v>
                </c:pt>
                <c:pt idx="1818">
                  <c:v>0.59613113043478261</c:v>
                </c:pt>
                <c:pt idx="1819">
                  <c:v>0.59611408695652168</c:v>
                </c:pt>
                <c:pt idx="1820">
                  <c:v>0.59610052173913042</c:v>
                </c:pt>
                <c:pt idx="1821">
                  <c:v>0.59609495652173905</c:v>
                </c:pt>
                <c:pt idx="1822">
                  <c:v>0.5960646956521739</c:v>
                </c:pt>
                <c:pt idx="1823">
                  <c:v>0.59604904347826093</c:v>
                </c:pt>
                <c:pt idx="1824">
                  <c:v>0.59591721739130432</c:v>
                </c:pt>
                <c:pt idx="1825">
                  <c:v>0.59588104347826087</c:v>
                </c:pt>
                <c:pt idx="1826">
                  <c:v>0.59587791304347826</c:v>
                </c:pt>
                <c:pt idx="1827">
                  <c:v>0.59587408695652166</c:v>
                </c:pt>
                <c:pt idx="1828">
                  <c:v>0.59571686956521741</c:v>
                </c:pt>
                <c:pt idx="1829">
                  <c:v>0.59560521739130434</c:v>
                </c:pt>
                <c:pt idx="1830">
                  <c:v>0.59559895652173911</c:v>
                </c:pt>
                <c:pt idx="1831">
                  <c:v>0.59549147826086957</c:v>
                </c:pt>
                <c:pt idx="1832">
                  <c:v>0.59547826086956523</c:v>
                </c:pt>
                <c:pt idx="1833">
                  <c:v>0.59545669565217396</c:v>
                </c:pt>
                <c:pt idx="1834">
                  <c:v>0.59526713043478263</c:v>
                </c:pt>
                <c:pt idx="1835">
                  <c:v>0.59513043478260874</c:v>
                </c:pt>
                <c:pt idx="1836">
                  <c:v>0.59511791304347827</c:v>
                </c:pt>
                <c:pt idx="1837">
                  <c:v>0.59508000000000005</c:v>
                </c:pt>
                <c:pt idx="1838">
                  <c:v>0.59492556521739137</c:v>
                </c:pt>
                <c:pt idx="1839">
                  <c:v>0.59478260869565214</c:v>
                </c:pt>
                <c:pt idx="1840">
                  <c:v>0.59458156521739136</c:v>
                </c:pt>
                <c:pt idx="1841">
                  <c:v>0.594519652173913</c:v>
                </c:pt>
                <c:pt idx="1842">
                  <c:v>0.59447582608695648</c:v>
                </c:pt>
                <c:pt idx="1843">
                  <c:v>0.5944393043478261</c:v>
                </c:pt>
                <c:pt idx="1844">
                  <c:v>0.59429600000000005</c:v>
                </c:pt>
                <c:pt idx="1845">
                  <c:v>0.59429252173913039</c:v>
                </c:pt>
                <c:pt idx="1846">
                  <c:v>0.59427513043478264</c:v>
                </c:pt>
                <c:pt idx="1847">
                  <c:v>0.59415895652173922</c:v>
                </c:pt>
                <c:pt idx="1848">
                  <c:v>0.5941022608695653</c:v>
                </c:pt>
                <c:pt idx="1849">
                  <c:v>0.59408695652173915</c:v>
                </c:pt>
                <c:pt idx="1850">
                  <c:v>0.59408695652173915</c:v>
                </c:pt>
                <c:pt idx="1851">
                  <c:v>0.59403234782608694</c:v>
                </c:pt>
                <c:pt idx="1852">
                  <c:v>0.59396104347826084</c:v>
                </c:pt>
                <c:pt idx="1853">
                  <c:v>0.59384800000000004</c:v>
                </c:pt>
                <c:pt idx="1854">
                  <c:v>0.59373913043478266</c:v>
                </c:pt>
                <c:pt idx="1855">
                  <c:v>0.59373913043478266</c:v>
                </c:pt>
                <c:pt idx="1856">
                  <c:v>0.5936633043478261</c:v>
                </c:pt>
                <c:pt idx="1857">
                  <c:v>0.59361982608695651</c:v>
                </c:pt>
                <c:pt idx="1858">
                  <c:v>0.59359895652173911</c:v>
                </c:pt>
                <c:pt idx="1859">
                  <c:v>0.59352173913043482</c:v>
                </c:pt>
                <c:pt idx="1860">
                  <c:v>0.59351930434782607</c:v>
                </c:pt>
                <c:pt idx="1861">
                  <c:v>0.59348800000000002</c:v>
                </c:pt>
                <c:pt idx="1862">
                  <c:v>0.59341217391304346</c:v>
                </c:pt>
                <c:pt idx="1863">
                  <c:v>0.5934055652173913</c:v>
                </c:pt>
                <c:pt idx="1864">
                  <c:v>0.59338956521739128</c:v>
                </c:pt>
                <c:pt idx="1865">
                  <c:v>0.59338400000000002</c:v>
                </c:pt>
                <c:pt idx="1866">
                  <c:v>0.59330713043478267</c:v>
                </c:pt>
                <c:pt idx="1867">
                  <c:v>0.59328243478260867</c:v>
                </c:pt>
                <c:pt idx="1868">
                  <c:v>0.59317808695652174</c:v>
                </c:pt>
                <c:pt idx="1869">
                  <c:v>0.59302365217391306</c:v>
                </c:pt>
                <c:pt idx="1870">
                  <c:v>0.59300939130434782</c:v>
                </c:pt>
                <c:pt idx="1871">
                  <c:v>0.59297078260869562</c:v>
                </c:pt>
                <c:pt idx="1872">
                  <c:v>0.59293530434782615</c:v>
                </c:pt>
                <c:pt idx="1873">
                  <c:v>0.5928980869565218</c:v>
                </c:pt>
                <c:pt idx="1874">
                  <c:v>0.59282956521739127</c:v>
                </c:pt>
                <c:pt idx="1875">
                  <c:v>0.59282678260869559</c:v>
                </c:pt>
                <c:pt idx="1876">
                  <c:v>0.59276452173913041</c:v>
                </c:pt>
                <c:pt idx="1877">
                  <c:v>0.59260347826086957</c:v>
                </c:pt>
                <c:pt idx="1878">
                  <c:v>0.59258573913043477</c:v>
                </c:pt>
                <c:pt idx="1879">
                  <c:v>0.59249565217391298</c:v>
                </c:pt>
                <c:pt idx="1880">
                  <c:v>0.59248313043478262</c:v>
                </c:pt>
                <c:pt idx="1881">
                  <c:v>0.59238086956521741</c:v>
                </c:pt>
                <c:pt idx="1882">
                  <c:v>0.59234782608695657</c:v>
                </c:pt>
                <c:pt idx="1883">
                  <c:v>0.59227791304347821</c:v>
                </c:pt>
                <c:pt idx="1884">
                  <c:v>0.59225182608695648</c:v>
                </c:pt>
                <c:pt idx="1885">
                  <c:v>0.59220000000000006</c:v>
                </c:pt>
                <c:pt idx="1886">
                  <c:v>0.59194226086956525</c:v>
                </c:pt>
                <c:pt idx="1887">
                  <c:v>0.59189878260869566</c:v>
                </c:pt>
                <c:pt idx="1888">
                  <c:v>0.59176973913043474</c:v>
                </c:pt>
                <c:pt idx="1889">
                  <c:v>0.59169913043478262</c:v>
                </c:pt>
                <c:pt idx="1890">
                  <c:v>0.59169182608695658</c:v>
                </c:pt>
                <c:pt idx="1891">
                  <c:v>0.59142469565217393</c:v>
                </c:pt>
                <c:pt idx="1892">
                  <c:v>0.59140800000000004</c:v>
                </c:pt>
                <c:pt idx="1893">
                  <c:v>0.5913947826086956</c:v>
                </c:pt>
                <c:pt idx="1894">
                  <c:v>0.5913808695652174</c:v>
                </c:pt>
                <c:pt idx="1895">
                  <c:v>0.5913015652173913</c:v>
                </c:pt>
                <c:pt idx="1896">
                  <c:v>0.59124486956521738</c:v>
                </c:pt>
                <c:pt idx="1897">
                  <c:v>0.591183652173913</c:v>
                </c:pt>
                <c:pt idx="1898">
                  <c:v>0.59110469565217394</c:v>
                </c:pt>
                <c:pt idx="1899">
                  <c:v>0.59106086956521742</c:v>
                </c:pt>
                <c:pt idx="1900">
                  <c:v>0.59080243478260874</c:v>
                </c:pt>
                <c:pt idx="1901">
                  <c:v>0.59076695652173905</c:v>
                </c:pt>
                <c:pt idx="1902">
                  <c:v>0.59073078260869571</c:v>
                </c:pt>
                <c:pt idx="1903">
                  <c:v>0.5907158260869565</c:v>
                </c:pt>
                <c:pt idx="1904">
                  <c:v>0.59070017391304341</c:v>
                </c:pt>
                <c:pt idx="1905">
                  <c:v>0.59067269565217395</c:v>
                </c:pt>
                <c:pt idx="1906">
                  <c:v>0.59061565217391299</c:v>
                </c:pt>
                <c:pt idx="1907">
                  <c:v>0.59059408695652171</c:v>
                </c:pt>
                <c:pt idx="1908">
                  <c:v>0.59053008695652165</c:v>
                </c:pt>
                <c:pt idx="1909">
                  <c:v>0.5905255652173913</c:v>
                </c:pt>
                <c:pt idx="1910">
                  <c:v>0.59044000000000008</c:v>
                </c:pt>
                <c:pt idx="1911">
                  <c:v>0.5904135652173913</c:v>
                </c:pt>
                <c:pt idx="1912">
                  <c:v>0.59026086956521739</c:v>
                </c:pt>
                <c:pt idx="1913">
                  <c:v>0.59012313043478259</c:v>
                </c:pt>
                <c:pt idx="1914">
                  <c:v>0.59012173913043475</c:v>
                </c:pt>
                <c:pt idx="1915">
                  <c:v>0.59006017391304344</c:v>
                </c:pt>
                <c:pt idx="1916">
                  <c:v>0.59001252173913044</c:v>
                </c:pt>
                <c:pt idx="1917">
                  <c:v>0.5899864347826087</c:v>
                </c:pt>
                <c:pt idx="1918">
                  <c:v>0.58998226086956529</c:v>
                </c:pt>
                <c:pt idx="1919">
                  <c:v>0.5899130434782609</c:v>
                </c:pt>
                <c:pt idx="1920">
                  <c:v>0.58989391304347827</c:v>
                </c:pt>
                <c:pt idx="1921">
                  <c:v>0.58987339130434779</c:v>
                </c:pt>
                <c:pt idx="1922">
                  <c:v>0.58983826086956526</c:v>
                </c:pt>
                <c:pt idx="1923">
                  <c:v>0.58971826086956525</c:v>
                </c:pt>
                <c:pt idx="1924">
                  <c:v>0.58966086956521746</c:v>
                </c:pt>
                <c:pt idx="1925">
                  <c:v>0.5895245217391305</c:v>
                </c:pt>
                <c:pt idx="1926">
                  <c:v>0.58944521739130429</c:v>
                </c:pt>
                <c:pt idx="1927">
                  <c:v>0.58926991304347831</c:v>
                </c:pt>
                <c:pt idx="1928">
                  <c:v>0.58917843478260867</c:v>
                </c:pt>
                <c:pt idx="1929">
                  <c:v>0.58916800000000003</c:v>
                </c:pt>
                <c:pt idx="1930">
                  <c:v>0.58911860869565214</c:v>
                </c:pt>
                <c:pt idx="1931">
                  <c:v>0.58909808695652166</c:v>
                </c:pt>
                <c:pt idx="1932">
                  <c:v>0.58903756521739126</c:v>
                </c:pt>
                <c:pt idx="1933">
                  <c:v>0.5889586086956522</c:v>
                </c:pt>
                <c:pt idx="1934">
                  <c:v>0.58890226086956521</c:v>
                </c:pt>
                <c:pt idx="1935">
                  <c:v>0.5888942608695652</c:v>
                </c:pt>
                <c:pt idx="1936">
                  <c:v>0.58886956521739131</c:v>
                </c:pt>
                <c:pt idx="1937">
                  <c:v>0.58878713043478259</c:v>
                </c:pt>
                <c:pt idx="1938">
                  <c:v>0.58870956521739126</c:v>
                </c:pt>
                <c:pt idx="1939">
                  <c:v>0.58870400000000001</c:v>
                </c:pt>
                <c:pt idx="1940">
                  <c:v>0.58866573913043474</c:v>
                </c:pt>
                <c:pt idx="1941">
                  <c:v>0.58865147826086961</c:v>
                </c:pt>
                <c:pt idx="1942">
                  <c:v>0.58863999999999994</c:v>
                </c:pt>
                <c:pt idx="1943">
                  <c:v>0.58860521739130434</c:v>
                </c:pt>
                <c:pt idx="1944">
                  <c:v>0.58858330434782602</c:v>
                </c:pt>
                <c:pt idx="1945">
                  <c:v>0.5885325217391304</c:v>
                </c:pt>
                <c:pt idx="1946">
                  <c:v>0.58852173913043482</c:v>
                </c:pt>
                <c:pt idx="1947">
                  <c:v>0.58852173913043482</c:v>
                </c:pt>
                <c:pt idx="1948">
                  <c:v>0.58836939130434784</c:v>
                </c:pt>
                <c:pt idx="1949">
                  <c:v>0.58834399999999998</c:v>
                </c:pt>
                <c:pt idx="1950">
                  <c:v>0.58824660869565215</c:v>
                </c:pt>
                <c:pt idx="1951">
                  <c:v>0.5881826086956522</c:v>
                </c:pt>
                <c:pt idx="1952">
                  <c:v>0.58817878260869561</c:v>
                </c:pt>
                <c:pt idx="1953">
                  <c:v>0.58805704347826082</c:v>
                </c:pt>
                <c:pt idx="1954">
                  <c:v>0.58786956521739131</c:v>
                </c:pt>
                <c:pt idx="1955">
                  <c:v>0.58782608695652172</c:v>
                </c:pt>
                <c:pt idx="1956">
                  <c:v>0.58773530434782606</c:v>
                </c:pt>
                <c:pt idx="1957">
                  <c:v>0.58772660869565219</c:v>
                </c:pt>
                <c:pt idx="1958">
                  <c:v>0.58770260869565216</c:v>
                </c:pt>
                <c:pt idx="1959">
                  <c:v>0.5877019130434783</c:v>
                </c:pt>
                <c:pt idx="1960">
                  <c:v>0.58768278260869566</c:v>
                </c:pt>
                <c:pt idx="1961">
                  <c:v>0.58767547826086952</c:v>
                </c:pt>
                <c:pt idx="1962">
                  <c:v>0.58747826086956523</c:v>
                </c:pt>
                <c:pt idx="1963">
                  <c:v>0.5874135652173913</c:v>
                </c:pt>
                <c:pt idx="1964">
                  <c:v>0.58735895652173908</c:v>
                </c:pt>
                <c:pt idx="1965">
                  <c:v>0.58730469565217391</c:v>
                </c:pt>
                <c:pt idx="1966">
                  <c:v>0.58726469565217387</c:v>
                </c:pt>
                <c:pt idx="1967">
                  <c:v>0.58725147826086954</c:v>
                </c:pt>
                <c:pt idx="1968">
                  <c:v>0.58717739130434787</c:v>
                </c:pt>
                <c:pt idx="1969">
                  <c:v>0.58713043478260873</c:v>
                </c:pt>
                <c:pt idx="1970">
                  <c:v>0.58699860869565224</c:v>
                </c:pt>
                <c:pt idx="1971">
                  <c:v>0.58697530434782608</c:v>
                </c:pt>
                <c:pt idx="1972">
                  <c:v>0.58686713043478256</c:v>
                </c:pt>
                <c:pt idx="1973">
                  <c:v>0.58683860869565219</c:v>
                </c:pt>
                <c:pt idx="1974">
                  <c:v>0.58678608695652179</c:v>
                </c:pt>
                <c:pt idx="1975">
                  <c:v>0.58673391304347822</c:v>
                </c:pt>
                <c:pt idx="1976">
                  <c:v>0.58667199999999997</c:v>
                </c:pt>
                <c:pt idx="1977">
                  <c:v>0.58651060869565219</c:v>
                </c:pt>
                <c:pt idx="1978">
                  <c:v>0.58648660869565217</c:v>
                </c:pt>
                <c:pt idx="1979">
                  <c:v>0.58643478260869564</c:v>
                </c:pt>
                <c:pt idx="1980">
                  <c:v>0.58631826086956518</c:v>
                </c:pt>
                <c:pt idx="1981">
                  <c:v>0.58625878260869557</c:v>
                </c:pt>
                <c:pt idx="1982">
                  <c:v>0.58625008695652181</c:v>
                </c:pt>
                <c:pt idx="1983">
                  <c:v>0.58623165217391304</c:v>
                </c:pt>
                <c:pt idx="1984">
                  <c:v>0.58611060869565212</c:v>
                </c:pt>
                <c:pt idx="1985">
                  <c:v>0.58608695652173914</c:v>
                </c:pt>
                <c:pt idx="1986">
                  <c:v>0.58608695652173914</c:v>
                </c:pt>
                <c:pt idx="1987">
                  <c:v>0.58608695652173914</c:v>
                </c:pt>
                <c:pt idx="1988">
                  <c:v>0.58608695652173914</c:v>
                </c:pt>
                <c:pt idx="1989">
                  <c:v>0.58589391304347826</c:v>
                </c:pt>
                <c:pt idx="1990">
                  <c:v>0.58587408695652166</c:v>
                </c:pt>
                <c:pt idx="1991">
                  <c:v>0.58567199999999997</c:v>
                </c:pt>
                <c:pt idx="1992">
                  <c:v>0.58556591304347827</c:v>
                </c:pt>
                <c:pt idx="1993">
                  <c:v>0.58556556521739134</c:v>
                </c:pt>
                <c:pt idx="1994">
                  <c:v>0.58550608695652173</c:v>
                </c:pt>
                <c:pt idx="1995">
                  <c:v>0.5854344347826087</c:v>
                </c:pt>
                <c:pt idx="1996">
                  <c:v>0.58542469565217392</c:v>
                </c:pt>
                <c:pt idx="1997">
                  <c:v>0.58542295652173915</c:v>
                </c:pt>
                <c:pt idx="1998">
                  <c:v>0.58539130434782605</c:v>
                </c:pt>
                <c:pt idx="1999">
                  <c:v>0.5853540869565218</c:v>
                </c:pt>
                <c:pt idx="2000">
                  <c:v>0.58531269565217392</c:v>
                </c:pt>
                <c:pt idx="2001">
                  <c:v>0.58527339130434786</c:v>
                </c:pt>
                <c:pt idx="2002">
                  <c:v>0.58526747826086956</c:v>
                </c:pt>
                <c:pt idx="2003">
                  <c:v>0.58524104347826089</c:v>
                </c:pt>
                <c:pt idx="2004">
                  <c:v>0.58520000000000005</c:v>
                </c:pt>
                <c:pt idx="2005">
                  <c:v>0.58514086956521738</c:v>
                </c:pt>
                <c:pt idx="2006">
                  <c:v>0.58509356521739131</c:v>
                </c:pt>
                <c:pt idx="2007">
                  <c:v>0.58480695652173909</c:v>
                </c:pt>
                <c:pt idx="2008">
                  <c:v>0.58480139130434783</c:v>
                </c:pt>
                <c:pt idx="2009">
                  <c:v>0.58478608695652179</c:v>
                </c:pt>
                <c:pt idx="2010">
                  <c:v>0.58475478260869562</c:v>
                </c:pt>
                <c:pt idx="2011">
                  <c:v>0.58469565217391306</c:v>
                </c:pt>
                <c:pt idx="2012">
                  <c:v>0.58468313043478259</c:v>
                </c:pt>
                <c:pt idx="2013">
                  <c:v>0.58465113043478267</c:v>
                </c:pt>
                <c:pt idx="2014">
                  <c:v>0.58462400000000003</c:v>
                </c:pt>
                <c:pt idx="2015">
                  <c:v>0.58446747826086953</c:v>
                </c:pt>
                <c:pt idx="2016">
                  <c:v>0.5844542608695652</c:v>
                </c:pt>
                <c:pt idx="2017">
                  <c:v>0.58441182608695652</c:v>
                </c:pt>
                <c:pt idx="2018">
                  <c:v>0.58435373913043476</c:v>
                </c:pt>
                <c:pt idx="2019">
                  <c:v>0.58434782608695657</c:v>
                </c:pt>
                <c:pt idx="2020">
                  <c:v>0.58432139130434779</c:v>
                </c:pt>
                <c:pt idx="2021">
                  <c:v>0.58405078260869558</c:v>
                </c:pt>
                <c:pt idx="2022">
                  <c:v>0.58401252173913043</c:v>
                </c:pt>
                <c:pt idx="2023">
                  <c:v>0.58399999999999996</c:v>
                </c:pt>
                <c:pt idx="2024">
                  <c:v>0.58399999999999996</c:v>
                </c:pt>
                <c:pt idx="2025">
                  <c:v>0.58392243478260875</c:v>
                </c:pt>
                <c:pt idx="2026">
                  <c:v>0.58387513043478267</c:v>
                </c:pt>
                <c:pt idx="2027">
                  <c:v>0.58379652173913044</c:v>
                </c:pt>
                <c:pt idx="2028">
                  <c:v>0.5837356521739131</c:v>
                </c:pt>
                <c:pt idx="2029">
                  <c:v>0.58371304347826081</c:v>
                </c:pt>
                <c:pt idx="2030">
                  <c:v>0.58370295652173909</c:v>
                </c:pt>
                <c:pt idx="2031">
                  <c:v>0.58369460869565215</c:v>
                </c:pt>
                <c:pt idx="2032">
                  <c:v>0.58362747826086958</c:v>
                </c:pt>
                <c:pt idx="2033">
                  <c:v>0.58353460869565221</c:v>
                </c:pt>
                <c:pt idx="2034">
                  <c:v>0.58341008695652175</c:v>
                </c:pt>
                <c:pt idx="2035">
                  <c:v>0.58334956521739134</c:v>
                </c:pt>
                <c:pt idx="2036">
                  <c:v>0.58330782608695653</c:v>
                </c:pt>
                <c:pt idx="2037">
                  <c:v>0.58321600000000007</c:v>
                </c:pt>
                <c:pt idx="2038">
                  <c:v>0.58317739130434787</c:v>
                </c:pt>
                <c:pt idx="2039">
                  <c:v>0.58316104347826081</c:v>
                </c:pt>
                <c:pt idx="2040">
                  <c:v>0.58312243478260872</c:v>
                </c:pt>
                <c:pt idx="2041">
                  <c:v>0.58290434782608691</c:v>
                </c:pt>
                <c:pt idx="2042">
                  <c:v>0.58287513043478267</c:v>
                </c:pt>
                <c:pt idx="2043">
                  <c:v>0.5827773913043478</c:v>
                </c:pt>
                <c:pt idx="2044">
                  <c:v>0.58272556521739127</c:v>
                </c:pt>
                <c:pt idx="2045">
                  <c:v>0.58260869565217388</c:v>
                </c:pt>
                <c:pt idx="2046">
                  <c:v>0.58260869565217388</c:v>
                </c:pt>
                <c:pt idx="2047">
                  <c:v>0.58257356521739123</c:v>
                </c:pt>
                <c:pt idx="2048">
                  <c:v>0.58254295652173915</c:v>
                </c:pt>
                <c:pt idx="2049">
                  <c:v>0.58253669565217392</c:v>
                </c:pt>
                <c:pt idx="2050">
                  <c:v>0.58251895652173913</c:v>
                </c:pt>
                <c:pt idx="2051">
                  <c:v>0.58247965217391307</c:v>
                </c:pt>
                <c:pt idx="2052">
                  <c:v>0.58224730434782612</c:v>
                </c:pt>
                <c:pt idx="2053">
                  <c:v>0.58206817391304344</c:v>
                </c:pt>
                <c:pt idx="2054">
                  <c:v>0.58205043478260865</c:v>
                </c:pt>
                <c:pt idx="2055">
                  <c:v>0.5820052173913044</c:v>
                </c:pt>
                <c:pt idx="2056">
                  <c:v>0.58199652173913041</c:v>
                </c:pt>
                <c:pt idx="2057">
                  <c:v>0.58198434782608688</c:v>
                </c:pt>
                <c:pt idx="2058">
                  <c:v>0.5819746086956521</c:v>
                </c:pt>
                <c:pt idx="2059">
                  <c:v>0.58191304347826089</c:v>
                </c:pt>
                <c:pt idx="2060">
                  <c:v>0.58176347826086949</c:v>
                </c:pt>
                <c:pt idx="2061">
                  <c:v>0.58172417391304354</c:v>
                </c:pt>
                <c:pt idx="2062">
                  <c:v>0.58165634782608688</c:v>
                </c:pt>
                <c:pt idx="2063">
                  <c:v>0.58159547826086955</c:v>
                </c:pt>
                <c:pt idx="2064">
                  <c:v>0.58151234782608696</c:v>
                </c:pt>
                <c:pt idx="2065">
                  <c:v>0.58147408695652181</c:v>
                </c:pt>
                <c:pt idx="2066">
                  <c:v>0.58140730434782606</c:v>
                </c:pt>
                <c:pt idx="2067">
                  <c:v>0.58131721739130437</c:v>
                </c:pt>
                <c:pt idx="2068">
                  <c:v>0.58129113043478264</c:v>
                </c:pt>
                <c:pt idx="2069">
                  <c:v>0.58129043478260867</c:v>
                </c:pt>
                <c:pt idx="2070">
                  <c:v>0.58114573913043477</c:v>
                </c:pt>
                <c:pt idx="2071">
                  <c:v>0.58111304347826087</c:v>
                </c:pt>
                <c:pt idx="2072">
                  <c:v>0.58102573913043476</c:v>
                </c:pt>
                <c:pt idx="2073">
                  <c:v>0.58098330434782608</c:v>
                </c:pt>
                <c:pt idx="2074">
                  <c:v>0.58095582608695651</c:v>
                </c:pt>
                <c:pt idx="2075">
                  <c:v>0.58080660869565215</c:v>
                </c:pt>
                <c:pt idx="2076">
                  <c:v>0.58080173913043476</c:v>
                </c:pt>
                <c:pt idx="2077">
                  <c:v>0.58078713043478258</c:v>
                </c:pt>
                <c:pt idx="2078">
                  <c:v>0.58068278260869566</c:v>
                </c:pt>
                <c:pt idx="2079">
                  <c:v>0.58068069565217395</c:v>
                </c:pt>
                <c:pt idx="2080">
                  <c:v>0.58058295652173908</c:v>
                </c:pt>
                <c:pt idx="2081">
                  <c:v>0.58057078260869566</c:v>
                </c:pt>
                <c:pt idx="2082">
                  <c:v>0.58056730434782611</c:v>
                </c:pt>
                <c:pt idx="2083">
                  <c:v>0.58052173913043481</c:v>
                </c:pt>
                <c:pt idx="2084">
                  <c:v>0.58048417391304352</c:v>
                </c:pt>
                <c:pt idx="2085">
                  <c:v>0.58047269565217385</c:v>
                </c:pt>
                <c:pt idx="2086">
                  <c:v>0.58045565217391304</c:v>
                </c:pt>
                <c:pt idx="2087">
                  <c:v>0.58024486956521737</c:v>
                </c:pt>
                <c:pt idx="2088">
                  <c:v>0.58019304347826084</c:v>
                </c:pt>
                <c:pt idx="2089">
                  <c:v>0.58018643478260867</c:v>
                </c:pt>
                <c:pt idx="2090">
                  <c:v>0.58017739130434787</c:v>
                </c:pt>
                <c:pt idx="2091">
                  <c:v>0.58016973913043479</c:v>
                </c:pt>
                <c:pt idx="2092">
                  <c:v>0.58016834782608695</c:v>
                </c:pt>
                <c:pt idx="2093">
                  <c:v>0.58015478260869568</c:v>
                </c:pt>
                <c:pt idx="2094">
                  <c:v>0.58013982608695658</c:v>
                </c:pt>
                <c:pt idx="2095">
                  <c:v>0.58009530434782608</c:v>
                </c:pt>
                <c:pt idx="2096">
                  <c:v>0.58006643478260866</c:v>
                </c:pt>
                <c:pt idx="2097">
                  <c:v>0.57992834782608704</c:v>
                </c:pt>
                <c:pt idx="2098">
                  <c:v>0.57992069565217386</c:v>
                </c:pt>
                <c:pt idx="2099">
                  <c:v>0.57989182608695655</c:v>
                </c:pt>
                <c:pt idx="2100">
                  <c:v>0.5798893913043478</c:v>
                </c:pt>
                <c:pt idx="2101">
                  <c:v>0.57982608695652171</c:v>
                </c:pt>
                <c:pt idx="2102">
                  <c:v>0.57961739130434786</c:v>
                </c:pt>
                <c:pt idx="2103">
                  <c:v>0.57960869565217388</c:v>
                </c:pt>
                <c:pt idx="2104">
                  <c:v>0.57948765217391307</c:v>
                </c:pt>
                <c:pt idx="2105">
                  <c:v>0.57943478260869563</c:v>
                </c:pt>
                <c:pt idx="2106">
                  <c:v>0.5794205217391305</c:v>
                </c:pt>
                <c:pt idx="2107">
                  <c:v>0.57925773913043477</c:v>
                </c:pt>
                <c:pt idx="2108">
                  <c:v>0.57922747826086951</c:v>
                </c:pt>
                <c:pt idx="2109">
                  <c:v>0.57921565217391302</c:v>
                </c:pt>
                <c:pt idx="2110">
                  <c:v>0.57921078260869563</c:v>
                </c:pt>
                <c:pt idx="2111">
                  <c:v>0.57878295652173917</c:v>
                </c:pt>
                <c:pt idx="2112">
                  <c:v>0.57869739130434783</c:v>
                </c:pt>
                <c:pt idx="2113">
                  <c:v>0.57859547826086954</c:v>
                </c:pt>
                <c:pt idx="2114">
                  <c:v>0.57851095652173912</c:v>
                </c:pt>
                <c:pt idx="2115">
                  <c:v>0.5784542608695652</c:v>
                </c:pt>
                <c:pt idx="2116">
                  <c:v>0.57843478260869563</c:v>
                </c:pt>
                <c:pt idx="2117">
                  <c:v>0.57843478260869563</c:v>
                </c:pt>
                <c:pt idx="2118">
                  <c:v>0.57843478260869563</c:v>
                </c:pt>
                <c:pt idx="2119">
                  <c:v>0.57842434782608698</c:v>
                </c:pt>
                <c:pt idx="2120">
                  <c:v>0.57837669565217398</c:v>
                </c:pt>
                <c:pt idx="2121">
                  <c:v>0.57832869565217393</c:v>
                </c:pt>
                <c:pt idx="2122">
                  <c:v>0.57832417391304347</c:v>
                </c:pt>
                <c:pt idx="2123">
                  <c:v>0.57826365217391307</c:v>
                </c:pt>
                <c:pt idx="2124">
                  <c:v>0.57824104347826089</c:v>
                </c:pt>
                <c:pt idx="2125">
                  <c:v>0.57820973913043483</c:v>
                </c:pt>
                <c:pt idx="2126">
                  <c:v>0.57801286956521736</c:v>
                </c:pt>
                <c:pt idx="2127">
                  <c:v>0.57794400000000001</c:v>
                </c:pt>
                <c:pt idx="2128">
                  <c:v>0.57793078260869568</c:v>
                </c:pt>
                <c:pt idx="2129">
                  <c:v>0.57790573913043475</c:v>
                </c:pt>
                <c:pt idx="2130">
                  <c:v>0.57789321739130439</c:v>
                </c:pt>
                <c:pt idx="2131">
                  <c:v>0.57788069565217393</c:v>
                </c:pt>
                <c:pt idx="2132">
                  <c:v>0.5778427826086957</c:v>
                </c:pt>
                <c:pt idx="2133">
                  <c:v>0.57773913043478264</c:v>
                </c:pt>
                <c:pt idx="2134">
                  <c:v>0.57773913043478264</c:v>
                </c:pt>
                <c:pt idx="2135">
                  <c:v>0.57769843478260874</c:v>
                </c:pt>
                <c:pt idx="2136">
                  <c:v>0.57764765217391312</c:v>
                </c:pt>
                <c:pt idx="2137">
                  <c:v>0.5775673043478261</c:v>
                </c:pt>
                <c:pt idx="2138">
                  <c:v>0.57751652173913037</c:v>
                </c:pt>
                <c:pt idx="2139">
                  <c:v>0.57750156521739127</c:v>
                </c:pt>
                <c:pt idx="2140">
                  <c:v>0.57742782608695653</c:v>
                </c:pt>
                <c:pt idx="2141">
                  <c:v>0.57739130434782604</c:v>
                </c:pt>
                <c:pt idx="2142">
                  <c:v>0.57734608695652168</c:v>
                </c:pt>
                <c:pt idx="2143">
                  <c:v>0.57723860869565213</c:v>
                </c:pt>
                <c:pt idx="2144">
                  <c:v>0.57716765217391308</c:v>
                </c:pt>
                <c:pt idx="2145">
                  <c:v>0.57712313043478258</c:v>
                </c:pt>
                <c:pt idx="2146">
                  <c:v>0.57712034782608701</c:v>
                </c:pt>
                <c:pt idx="2147">
                  <c:v>0.57710399999999995</c:v>
                </c:pt>
                <c:pt idx="2148">
                  <c:v>0.57699791304347825</c:v>
                </c:pt>
                <c:pt idx="2149">
                  <c:v>0.57693460869565216</c:v>
                </c:pt>
                <c:pt idx="2150">
                  <c:v>0.57689321739130439</c:v>
                </c:pt>
                <c:pt idx="2151">
                  <c:v>0.5767109565217392</c:v>
                </c:pt>
                <c:pt idx="2152">
                  <c:v>0.57668521739130441</c:v>
                </c:pt>
                <c:pt idx="2153">
                  <c:v>0.57659269565217386</c:v>
                </c:pt>
                <c:pt idx="2154">
                  <c:v>0.5765673043478261</c:v>
                </c:pt>
                <c:pt idx="2155">
                  <c:v>0.57652904347826084</c:v>
                </c:pt>
                <c:pt idx="2156">
                  <c:v>0.57646713043478259</c:v>
                </c:pt>
                <c:pt idx="2157">
                  <c:v>0.57631826086956517</c:v>
                </c:pt>
                <c:pt idx="2158">
                  <c:v>0.57629286956521741</c:v>
                </c:pt>
                <c:pt idx="2159">
                  <c:v>0.57625982608695658</c:v>
                </c:pt>
                <c:pt idx="2160">
                  <c:v>0.57625599999999999</c:v>
                </c:pt>
                <c:pt idx="2161">
                  <c:v>0.57624660869565214</c:v>
                </c:pt>
                <c:pt idx="2162">
                  <c:v>0.57619234782608697</c:v>
                </c:pt>
                <c:pt idx="2163">
                  <c:v>0.5760657391304348</c:v>
                </c:pt>
                <c:pt idx="2164">
                  <c:v>0.57599999999999996</c:v>
                </c:pt>
                <c:pt idx="2165">
                  <c:v>0.57591895652173919</c:v>
                </c:pt>
                <c:pt idx="2166">
                  <c:v>0.57588486956521745</c:v>
                </c:pt>
                <c:pt idx="2167">
                  <c:v>0.57586226086956527</c:v>
                </c:pt>
                <c:pt idx="2168">
                  <c:v>0.57581426086956522</c:v>
                </c:pt>
                <c:pt idx="2169">
                  <c:v>0.57576347826086949</c:v>
                </c:pt>
                <c:pt idx="2170">
                  <c:v>0.57575617391304346</c:v>
                </c:pt>
                <c:pt idx="2171">
                  <c:v>0.57565217391304346</c:v>
                </c:pt>
                <c:pt idx="2172">
                  <c:v>0.57565217391304346</c:v>
                </c:pt>
                <c:pt idx="2173">
                  <c:v>0.57536382608695658</c:v>
                </c:pt>
                <c:pt idx="2174">
                  <c:v>0.57528869565217389</c:v>
                </c:pt>
                <c:pt idx="2175">
                  <c:v>0.57522782608695655</c:v>
                </c:pt>
                <c:pt idx="2176">
                  <c:v>0.57497147826086947</c:v>
                </c:pt>
                <c:pt idx="2177">
                  <c:v>0.57495652173913048</c:v>
                </c:pt>
                <c:pt idx="2178">
                  <c:v>0.57495652173913048</c:v>
                </c:pt>
                <c:pt idx="2179">
                  <c:v>0.57488452173913041</c:v>
                </c:pt>
                <c:pt idx="2180">
                  <c:v>0.57488417391304347</c:v>
                </c:pt>
                <c:pt idx="2181">
                  <c:v>0.57473669565217389</c:v>
                </c:pt>
                <c:pt idx="2182">
                  <c:v>0.57469043478260862</c:v>
                </c:pt>
                <c:pt idx="2183">
                  <c:v>0.57468660869565213</c:v>
                </c:pt>
                <c:pt idx="2184">
                  <c:v>0.57466747826086961</c:v>
                </c:pt>
                <c:pt idx="2185">
                  <c:v>0.57443686956521745</c:v>
                </c:pt>
                <c:pt idx="2186">
                  <c:v>0.57438817391304342</c:v>
                </c:pt>
                <c:pt idx="2187">
                  <c:v>0.57430991304347834</c:v>
                </c:pt>
                <c:pt idx="2188">
                  <c:v>0.57426086956521738</c:v>
                </c:pt>
                <c:pt idx="2189">
                  <c:v>0.57416730434782604</c:v>
                </c:pt>
                <c:pt idx="2190">
                  <c:v>0.57414678260869567</c:v>
                </c:pt>
                <c:pt idx="2191">
                  <c:v>0.57404208695652181</c:v>
                </c:pt>
                <c:pt idx="2192">
                  <c:v>0.57402921739130441</c:v>
                </c:pt>
                <c:pt idx="2193">
                  <c:v>0.57387339130434778</c:v>
                </c:pt>
                <c:pt idx="2194">
                  <c:v>0.5738685217391305</c:v>
                </c:pt>
                <c:pt idx="2195">
                  <c:v>0.57380556521739134</c:v>
                </c:pt>
                <c:pt idx="2196">
                  <c:v>0.57379652173913043</c:v>
                </c:pt>
                <c:pt idx="2197">
                  <c:v>0.57375582608695652</c:v>
                </c:pt>
                <c:pt idx="2198">
                  <c:v>0.57374434782608696</c:v>
                </c:pt>
                <c:pt idx="2199">
                  <c:v>0.57371478260869568</c:v>
                </c:pt>
                <c:pt idx="2200">
                  <c:v>0.5736803478260869</c:v>
                </c:pt>
                <c:pt idx="2201">
                  <c:v>0.57363373913043469</c:v>
                </c:pt>
                <c:pt idx="2202">
                  <c:v>0.57361426086956524</c:v>
                </c:pt>
                <c:pt idx="2203">
                  <c:v>0.57356521739130439</c:v>
                </c:pt>
                <c:pt idx="2204">
                  <c:v>0.57355130434782609</c:v>
                </c:pt>
                <c:pt idx="2205">
                  <c:v>0.57349217391304341</c:v>
                </c:pt>
                <c:pt idx="2206">
                  <c:v>0.57347199999999998</c:v>
                </c:pt>
                <c:pt idx="2207">
                  <c:v>0.57343026086956528</c:v>
                </c:pt>
                <c:pt idx="2208">
                  <c:v>0.57321739130434779</c:v>
                </c:pt>
                <c:pt idx="2209">
                  <c:v>0.57318121739130434</c:v>
                </c:pt>
                <c:pt idx="2210">
                  <c:v>0.57313460869565214</c:v>
                </c:pt>
                <c:pt idx="2211">
                  <c:v>0.57308591304347833</c:v>
                </c:pt>
                <c:pt idx="2212">
                  <c:v>0.5730796521739131</c:v>
                </c:pt>
                <c:pt idx="2213">
                  <c:v>0.57303860869565226</c:v>
                </c:pt>
                <c:pt idx="2214">
                  <c:v>0.57301286956521735</c:v>
                </c:pt>
                <c:pt idx="2215">
                  <c:v>0.5729429565217391</c:v>
                </c:pt>
                <c:pt idx="2216">
                  <c:v>0.5728695652173913</c:v>
                </c:pt>
                <c:pt idx="2217">
                  <c:v>0.5728685217391305</c:v>
                </c:pt>
                <c:pt idx="2218">
                  <c:v>0.57284695652173911</c:v>
                </c:pt>
                <c:pt idx="2219">
                  <c:v>0.5727634782608696</c:v>
                </c:pt>
                <c:pt idx="2220">
                  <c:v>0.57265391304347835</c:v>
                </c:pt>
                <c:pt idx="2221">
                  <c:v>0.57247791304347828</c:v>
                </c:pt>
                <c:pt idx="2222">
                  <c:v>0.57231930434782607</c:v>
                </c:pt>
                <c:pt idx="2223">
                  <c:v>0.5722650434782609</c:v>
                </c:pt>
                <c:pt idx="2224">
                  <c:v>0.57222852173913041</c:v>
                </c:pt>
                <c:pt idx="2225">
                  <c:v>0.57215513043478261</c:v>
                </c:pt>
                <c:pt idx="2226">
                  <c:v>0.57196069565217389</c:v>
                </c:pt>
                <c:pt idx="2227">
                  <c:v>0.57189495652173916</c:v>
                </c:pt>
                <c:pt idx="2228">
                  <c:v>0.57185460869565219</c:v>
                </c:pt>
                <c:pt idx="2229">
                  <c:v>0.5717725217391304</c:v>
                </c:pt>
                <c:pt idx="2230">
                  <c:v>0.57169113043478259</c:v>
                </c:pt>
                <c:pt idx="2231">
                  <c:v>0.57167826086956519</c:v>
                </c:pt>
                <c:pt idx="2232">
                  <c:v>0.57165843478260869</c:v>
                </c:pt>
                <c:pt idx="2233">
                  <c:v>0.57164904347826084</c:v>
                </c:pt>
                <c:pt idx="2234">
                  <c:v>0.57159339130434783</c:v>
                </c:pt>
                <c:pt idx="2235">
                  <c:v>0.57156486956521735</c:v>
                </c:pt>
                <c:pt idx="2236">
                  <c:v>0.5715227826086956</c:v>
                </c:pt>
                <c:pt idx="2237">
                  <c:v>0.57150434782608694</c:v>
                </c:pt>
                <c:pt idx="2238">
                  <c:v>0.57147826086956521</c:v>
                </c:pt>
                <c:pt idx="2239">
                  <c:v>0.57140591304347821</c:v>
                </c:pt>
                <c:pt idx="2240">
                  <c:v>0.57134886956521735</c:v>
                </c:pt>
                <c:pt idx="2241">
                  <c:v>0.57095234782608695</c:v>
                </c:pt>
                <c:pt idx="2242">
                  <c:v>0.57095026086956524</c:v>
                </c:pt>
                <c:pt idx="2243">
                  <c:v>0.57094643478260865</c:v>
                </c:pt>
                <c:pt idx="2244">
                  <c:v>0.5709033043478261</c:v>
                </c:pt>
                <c:pt idx="2245">
                  <c:v>0.57087930434782608</c:v>
                </c:pt>
                <c:pt idx="2246">
                  <c:v>0.57078260869565223</c:v>
                </c:pt>
                <c:pt idx="2247">
                  <c:v>0.57078260869565223</c:v>
                </c:pt>
                <c:pt idx="2248">
                  <c:v>0.57067756521739132</c:v>
                </c:pt>
                <c:pt idx="2249">
                  <c:v>0.57057669565217384</c:v>
                </c:pt>
                <c:pt idx="2250">
                  <c:v>0.57053252173913038</c:v>
                </c:pt>
                <c:pt idx="2251">
                  <c:v>0.57043478260869562</c:v>
                </c:pt>
                <c:pt idx="2252">
                  <c:v>0.57043478260869562</c:v>
                </c:pt>
                <c:pt idx="2253">
                  <c:v>0.57034226086956519</c:v>
                </c:pt>
                <c:pt idx="2254">
                  <c:v>0.57028904347826082</c:v>
                </c:pt>
                <c:pt idx="2255">
                  <c:v>0.57008695652173913</c:v>
                </c:pt>
                <c:pt idx="2256">
                  <c:v>0.57008695652173913</c:v>
                </c:pt>
                <c:pt idx="2257">
                  <c:v>0.57003199999999998</c:v>
                </c:pt>
                <c:pt idx="2258">
                  <c:v>0.56994017391304352</c:v>
                </c:pt>
                <c:pt idx="2259">
                  <c:v>0.56990817391304349</c:v>
                </c:pt>
                <c:pt idx="2260">
                  <c:v>0.56990226086956519</c:v>
                </c:pt>
                <c:pt idx="2261">
                  <c:v>0.56964556521739129</c:v>
                </c:pt>
                <c:pt idx="2262">
                  <c:v>0.56958956521739124</c:v>
                </c:pt>
                <c:pt idx="2263">
                  <c:v>0.56952939130434777</c:v>
                </c:pt>
                <c:pt idx="2264">
                  <c:v>0.56947234782608691</c:v>
                </c:pt>
                <c:pt idx="2265">
                  <c:v>0.56941982608695652</c:v>
                </c:pt>
                <c:pt idx="2266">
                  <c:v>0.56941078260869571</c:v>
                </c:pt>
                <c:pt idx="2267">
                  <c:v>0.56939130434782603</c:v>
                </c:pt>
                <c:pt idx="2268">
                  <c:v>0.56939130434782603</c:v>
                </c:pt>
                <c:pt idx="2269">
                  <c:v>0.56939130434782603</c:v>
                </c:pt>
                <c:pt idx="2270">
                  <c:v>0.56936139130434782</c:v>
                </c:pt>
                <c:pt idx="2271">
                  <c:v>0.56930330434782617</c:v>
                </c:pt>
                <c:pt idx="2272">
                  <c:v>0.56924104347826088</c:v>
                </c:pt>
                <c:pt idx="2273">
                  <c:v>0.56906052173913046</c:v>
                </c:pt>
                <c:pt idx="2274">
                  <c:v>0.56905113043478261</c:v>
                </c:pt>
                <c:pt idx="2275">
                  <c:v>0.56904347826086954</c:v>
                </c:pt>
                <c:pt idx="2276">
                  <c:v>0.56904347826086954</c:v>
                </c:pt>
                <c:pt idx="2277">
                  <c:v>0.56904347826086954</c:v>
                </c:pt>
                <c:pt idx="2278">
                  <c:v>0.5690281739130435</c:v>
                </c:pt>
                <c:pt idx="2279">
                  <c:v>0.56899373913043483</c:v>
                </c:pt>
                <c:pt idx="2280">
                  <c:v>0.56895513043478263</c:v>
                </c:pt>
                <c:pt idx="2281">
                  <c:v>0.56884765217391298</c:v>
                </c:pt>
                <c:pt idx="2282">
                  <c:v>0.56883130434782614</c:v>
                </c:pt>
                <c:pt idx="2283">
                  <c:v>0.5688191304347826</c:v>
                </c:pt>
                <c:pt idx="2284">
                  <c:v>0.56877217391304347</c:v>
                </c:pt>
                <c:pt idx="2285">
                  <c:v>0.56877043478260869</c:v>
                </c:pt>
                <c:pt idx="2286">
                  <c:v>0.56876521739130437</c:v>
                </c:pt>
                <c:pt idx="2287">
                  <c:v>0.56873843478260866</c:v>
                </c:pt>
                <c:pt idx="2288">
                  <c:v>0.56872313043478262</c:v>
                </c:pt>
                <c:pt idx="2289">
                  <c:v>0.56869565217391305</c:v>
                </c:pt>
                <c:pt idx="2290">
                  <c:v>0.56869565217391305</c:v>
                </c:pt>
                <c:pt idx="2291">
                  <c:v>0.56861739130434785</c:v>
                </c:pt>
                <c:pt idx="2292">
                  <c:v>0.56861634782608694</c:v>
                </c:pt>
                <c:pt idx="2293">
                  <c:v>0.56853426086956527</c:v>
                </c:pt>
                <c:pt idx="2294">
                  <c:v>0.56843339130434789</c:v>
                </c:pt>
                <c:pt idx="2295">
                  <c:v>0.56841808695652174</c:v>
                </c:pt>
                <c:pt idx="2296">
                  <c:v>0.56834782608695655</c:v>
                </c:pt>
                <c:pt idx="2297">
                  <c:v>0.56829495652173911</c:v>
                </c:pt>
                <c:pt idx="2298">
                  <c:v>0.56828243478260865</c:v>
                </c:pt>
                <c:pt idx="2299">
                  <c:v>0.56805182608695648</c:v>
                </c:pt>
                <c:pt idx="2300">
                  <c:v>0.56799999999999995</c:v>
                </c:pt>
                <c:pt idx="2301">
                  <c:v>0.56799999999999995</c:v>
                </c:pt>
                <c:pt idx="2302">
                  <c:v>0.56799999999999995</c:v>
                </c:pt>
                <c:pt idx="2303">
                  <c:v>0.56799373913043483</c:v>
                </c:pt>
                <c:pt idx="2304">
                  <c:v>0.567911304347826</c:v>
                </c:pt>
                <c:pt idx="2305">
                  <c:v>0.56787582608695653</c:v>
                </c:pt>
                <c:pt idx="2306">
                  <c:v>0.56780243478260872</c:v>
                </c:pt>
                <c:pt idx="2307">
                  <c:v>0.56773182608695649</c:v>
                </c:pt>
                <c:pt idx="2308">
                  <c:v>0.56768382608695644</c:v>
                </c:pt>
                <c:pt idx="2309">
                  <c:v>0.56766956521739131</c:v>
                </c:pt>
                <c:pt idx="2310">
                  <c:v>0.56765217391304346</c:v>
                </c:pt>
                <c:pt idx="2311">
                  <c:v>0.56765217391304346</c:v>
                </c:pt>
                <c:pt idx="2312">
                  <c:v>0.56747652173913044</c:v>
                </c:pt>
                <c:pt idx="2313">
                  <c:v>0.56747165217391304</c:v>
                </c:pt>
                <c:pt idx="2314">
                  <c:v>0.56730434782608696</c:v>
                </c:pt>
                <c:pt idx="2315">
                  <c:v>0.56730434782608696</c:v>
                </c:pt>
                <c:pt idx="2316">
                  <c:v>0.56723860869565212</c:v>
                </c:pt>
                <c:pt idx="2317">
                  <c:v>0.56723199999999996</c:v>
                </c:pt>
                <c:pt idx="2318">
                  <c:v>0.56722469565217393</c:v>
                </c:pt>
                <c:pt idx="2319">
                  <c:v>0.56719443478260867</c:v>
                </c:pt>
                <c:pt idx="2320">
                  <c:v>0.56712104347826087</c:v>
                </c:pt>
                <c:pt idx="2321">
                  <c:v>0.56709286956521743</c:v>
                </c:pt>
                <c:pt idx="2322">
                  <c:v>0.56701947826086962</c:v>
                </c:pt>
                <c:pt idx="2323">
                  <c:v>0.56701634782608701</c:v>
                </c:pt>
                <c:pt idx="2324">
                  <c:v>0.56700591304347825</c:v>
                </c:pt>
                <c:pt idx="2325">
                  <c:v>0.56695652173913047</c:v>
                </c:pt>
                <c:pt idx="2326">
                  <c:v>0.56695652173913047</c:v>
                </c:pt>
                <c:pt idx="2327">
                  <c:v>0.56691304347826088</c:v>
                </c:pt>
                <c:pt idx="2328">
                  <c:v>0.56685530434782616</c:v>
                </c:pt>
                <c:pt idx="2329">
                  <c:v>0.56679582608695656</c:v>
                </c:pt>
                <c:pt idx="2330">
                  <c:v>0.56671165217391306</c:v>
                </c:pt>
                <c:pt idx="2331">
                  <c:v>0.5666921739130435</c:v>
                </c:pt>
                <c:pt idx="2332">
                  <c:v>0.56666086956521744</c:v>
                </c:pt>
                <c:pt idx="2333">
                  <c:v>0.56660869565217387</c:v>
                </c:pt>
                <c:pt idx="2334">
                  <c:v>0.56659234782608692</c:v>
                </c:pt>
                <c:pt idx="2335">
                  <c:v>0.56657078260869564</c:v>
                </c:pt>
                <c:pt idx="2336">
                  <c:v>0.56656973913043474</c:v>
                </c:pt>
                <c:pt idx="2337">
                  <c:v>0.56649008695652181</c:v>
                </c:pt>
                <c:pt idx="2338">
                  <c:v>0.56637843478260863</c:v>
                </c:pt>
                <c:pt idx="2339">
                  <c:v>0.5662869565217391</c:v>
                </c:pt>
                <c:pt idx="2340">
                  <c:v>0.56607652173913048</c:v>
                </c:pt>
                <c:pt idx="2341">
                  <c:v>0.56598086956521731</c:v>
                </c:pt>
                <c:pt idx="2342">
                  <c:v>0.56597878260869572</c:v>
                </c:pt>
                <c:pt idx="2343">
                  <c:v>0.56596452173913037</c:v>
                </c:pt>
                <c:pt idx="2344">
                  <c:v>0.56591304347826088</c:v>
                </c:pt>
                <c:pt idx="2345">
                  <c:v>0.56578817391304348</c:v>
                </c:pt>
                <c:pt idx="2346">
                  <c:v>0.56575652173913038</c:v>
                </c:pt>
                <c:pt idx="2347">
                  <c:v>0.56574017391304343</c:v>
                </c:pt>
                <c:pt idx="2348">
                  <c:v>0.56562991304347821</c:v>
                </c:pt>
                <c:pt idx="2349">
                  <c:v>0.56560347826086954</c:v>
                </c:pt>
                <c:pt idx="2350">
                  <c:v>0.56557321739130428</c:v>
                </c:pt>
                <c:pt idx="2351">
                  <c:v>0.56557252173913042</c:v>
                </c:pt>
                <c:pt idx="2352">
                  <c:v>0.56556521739130439</c:v>
                </c:pt>
                <c:pt idx="2353">
                  <c:v>0.56540278260869559</c:v>
                </c:pt>
                <c:pt idx="2354">
                  <c:v>0.5652998260869565</c:v>
                </c:pt>
                <c:pt idx="2355">
                  <c:v>0.56526469565217385</c:v>
                </c:pt>
                <c:pt idx="2356">
                  <c:v>0.56521739130434778</c:v>
                </c:pt>
                <c:pt idx="2357">
                  <c:v>0.56520243478260879</c:v>
                </c:pt>
                <c:pt idx="2358">
                  <c:v>0.56515095652173908</c:v>
                </c:pt>
                <c:pt idx="2359">
                  <c:v>0.56512243478260871</c:v>
                </c:pt>
                <c:pt idx="2360">
                  <c:v>0.56508382608695651</c:v>
                </c:pt>
                <c:pt idx="2361">
                  <c:v>0.56506156521739126</c:v>
                </c:pt>
                <c:pt idx="2362">
                  <c:v>0.56501356521739132</c:v>
                </c:pt>
                <c:pt idx="2363">
                  <c:v>0.56487652173913039</c:v>
                </c:pt>
                <c:pt idx="2364">
                  <c:v>0.56486956521739129</c:v>
                </c:pt>
                <c:pt idx="2365">
                  <c:v>0.56485426086956514</c:v>
                </c:pt>
                <c:pt idx="2366">
                  <c:v>0.56482991304347829</c:v>
                </c:pt>
                <c:pt idx="2367">
                  <c:v>0.56476973913043482</c:v>
                </c:pt>
                <c:pt idx="2368">
                  <c:v>0.5645217391304348</c:v>
                </c:pt>
                <c:pt idx="2369">
                  <c:v>0.56450260869565216</c:v>
                </c:pt>
                <c:pt idx="2370">
                  <c:v>0.56445982608695644</c:v>
                </c:pt>
                <c:pt idx="2371">
                  <c:v>0.56440313043478263</c:v>
                </c:pt>
                <c:pt idx="2372">
                  <c:v>0.56438330434782613</c:v>
                </c:pt>
                <c:pt idx="2373">
                  <c:v>0.56434886956521735</c:v>
                </c:pt>
                <c:pt idx="2374">
                  <c:v>0.56432313043478266</c:v>
                </c:pt>
                <c:pt idx="2375">
                  <c:v>0.56424452173913042</c:v>
                </c:pt>
                <c:pt idx="2376">
                  <c:v>0.56420556521739129</c:v>
                </c:pt>
                <c:pt idx="2377">
                  <c:v>0.5641888695652173</c:v>
                </c:pt>
                <c:pt idx="2378">
                  <c:v>0.56417600000000001</c:v>
                </c:pt>
                <c:pt idx="2379">
                  <c:v>0.56413530434782611</c:v>
                </c:pt>
                <c:pt idx="2380">
                  <c:v>0.56411130434782608</c:v>
                </c:pt>
                <c:pt idx="2381">
                  <c:v>0.56410991304347824</c:v>
                </c:pt>
                <c:pt idx="2382">
                  <c:v>0.56407060869565218</c:v>
                </c:pt>
                <c:pt idx="2383">
                  <c:v>0.56406921739130433</c:v>
                </c:pt>
                <c:pt idx="2384">
                  <c:v>0.5639638260869565</c:v>
                </c:pt>
                <c:pt idx="2385">
                  <c:v>0.56379130434782609</c:v>
                </c:pt>
                <c:pt idx="2386">
                  <c:v>0.56370504347826089</c:v>
                </c:pt>
                <c:pt idx="2387">
                  <c:v>0.56359026086956521</c:v>
                </c:pt>
                <c:pt idx="2388">
                  <c:v>0.56358052173913042</c:v>
                </c:pt>
                <c:pt idx="2389">
                  <c:v>0.56350121739130432</c:v>
                </c:pt>
                <c:pt idx="2390">
                  <c:v>0.56347826086956521</c:v>
                </c:pt>
                <c:pt idx="2391">
                  <c:v>0.56345113043478257</c:v>
                </c:pt>
                <c:pt idx="2392">
                  <c:v>0.56342226086956515</c:v>
                </c:pt>
                <c:pt idx="2393">
                  <c:v>0.56341913043478253</c:v>
                </c:pt>
                <c:pt idx="2394">
                  <c:v>0.56330295652173912</c:v>
                </c:pt>
                <c:pt idx="2395">
                  <c:v>0.56326956521739135</c:v>
                </c:pt>
                <c:pt idx="2396">
                  <c:v>0.56323304347826086</c:v>
                </c:pt>
                <c:pt idx="2397">
                  <c:v>0.56311478260869563</c:v>
                </c:pt>
                <c:pt idx="2398">
                  <c:v>0.56300904347826086</c:v>
                </c:pt>
                <c:pt idx="2399">
                  <c:v>0.56299478260869562</c:v>
                </c:pt>
                <c:pt idx="2400">
                  <c:v>0.56298817391304345</c:v>
                </c:pt>
                <c:pt idx="2401">
                  <c:v>0.56286573913043481</c:v>
                </c:pt>
                <c:pt idx="2402">
                  <c:v>0.5628577391304348</c:v>
                </c:pt>
                <c:pt idx="2403">
                  <c:v>0.56257913043478258</c:v>
                </c:pt>
                <c:pt idx="2404">
                  <c:v>0.56237565217391305</c:v>
                </c:pt>
                <c:pt idx="2405">
                  <c:v>0.56232521739130437</c:v>
                </c:pt>
                <c:pt idx="2406">
                  <c:v>0.56231165217391299</c:v>
                </c:pt>
                <c:pt idx="2407">
                  <c:v>0.56214330434782611</c:v>
                </c:pt>
                <c:pt idx="2408">
                  <c:v>0.56210399999999994</c:v>
                </c:pt>
                <c:pt idx="2409">
                  <c:v>0.56208695652173912</c:v>
                </c:pt>
                <c:pt idx="2410">
                  <c:v>0.56208695652173912</c:v>
                </c:pt>
                <c:pt idx="2411">
                  <c:v>0.56200904347826086</c:v>
                </c:pt>
                <c:pt idx="2412">
                  <c:v>0.56198539130434788</c:v>
                </c:pt>
                <c:pt idx="2413">
                  <c:v>0.56196799999999991</c:v>
                </c:pt>
                <c:pt idx="2414">
                  <c:v>0.5618469565217391</c:v>
                </c:pt>
                <c:pt idx="2415">
                  <c:v>0.56173913043478263</c:v>
                </c:pt>
                <c:pt idx="2416">
                  <c:v>0.5616813913043478</c:v>
                </c:pt>
                <c:pt idx="2417">
                  <c:v>0.56154469565217391</c:v>
                </c:pt>
                <c:pt idx="2418">
                  <c:v>0.56153530434782606</c:v>
                </c:pt>
                <c:pt idx="2419">
                  <c:v>0.56148869565217385</c:v>
                </c:pt>
                <c:pt idx="2420">
                  <c:v>0.56139130434782614</c:v>
                </c:pt>
                <c:pt idx="2421">
                  <c:v>0.56137634782608703</c:v>
                </c:pt>
                <c:pt idx="2422">
                  <c:v>0.56128313043478262</c:v>
                </c:pt>
                <c:pt idx="2423">
                  <c:v>0.56128243478260864</c:v>
                </c:pt>
                <c:pt idx="2424">
                  <c:v>0.56124799999999997</c:v>
                </c:pt>
                <c:pt idx="2425">
                  <c:v>0.56116313043478261</c:v>
                </c:pt>
                <c:pt idx="2426">
                  <c:v>0.56112382608695655</c:v>
                </c:pt>
                <c:pt idx="2427">
                  <c:v>0.5611074782608696</c:v>
                </c:pt>
                <c:pt idx="2428">
                  <c:v>0.56102399999999997</c:v>
                </c:pt>
                <c:pt idx="2429">
                  <c:v>0.56094678260869568</c:v>
                </c:pt>
                <c:pt idx="2430">
                  <c:v>0.56069565217391304</c:v>
                </c:pt>
                <c:pt idx="2431">
                  <c:v>0.5606546086956522</c:v>
                </c:pt>
                <c:pt idx="2432">
                  <c:v>0.56047652173913043</c:v>
                </c:pt>
                <c:pt idx="2433">
                  <c:v>0.56041217391304343</c:v>
                </c:pt>
                <c:pt idx="2434">
                  <c:v>0.56034782608695655</c:v>
                </c:pt>
                <c:pt idx="2435">
                  <c:v>0.56032730434782607</c:v>
                </c:pt>
                <c:pt idx="2436">
                  <c:v>0.56028765217391308</c:v>
                </c:pt>
                <c:pt idx="2437">
                  <c:v>0.56024695652173917</c:v>
                </c:pt>
                <c:pt idx="2438">
                  <c:v>0.5601353043478261</c:v>
                </c:pt>
                <c:pt idx="2439">
                  <c:v>0.56012104347826086</c:v>
                </c:pt>
                <c:pt idx="2440">
                  <c:v>0.5601015652173913</c:v>
                </c:pt>
                <c:pt idx="2441">
                  <c:v>0.56000000000000005</c:v>
                </c:pt>
                <c:pt idx="2442">
                  <c:v>0.56000000000000005</c:v>
                </c:pt>
                <c:pt idx="2443">
                  <c:v>0.55994852173913046</c:v>
                </c:pt>
                <c:pt idx="2444">
                  <c:v>0.55994573913043477</c:v>
                </c:pt>
                <c:pt idx="2445">
                  <c:v>0.55993599999999999</c:v>
                </c:pt>
                <c:pt idx="2446">
                  <c:v>0.55985773913043479</c:v>
                </c:pt>
                <c:pt idx="2447">
                  <c:v>0.55985008695652172</c:v>
                </c:pt>
                <c:pt idx="2448">
                  <c:v>0.55984208695652171</c:v>
                </c:pt>
                <c:pt idx="2449">
                  <c:v>0.55975200000000003</c:v>
                </c:pt>
                <c:pt idx="2450">
                  <c:v>0.55965808695652175</c:v>
                </c:pt>
                <c:pt idx="2451">
                  <c:v>0.55965217391304345</c:v>
                </c:pt>
                <c:pt idx="2452">
                  <c:v>0.55961321739130432</c:v>
                </c:pt>
                <c:pt idx="2453">
                  <c:v>0.55949426086956522</c:v>
                </c:pt>
                <c:pt idx="2454">
                  <c:v>0.55931930434782606</c:v>
                </c:pt>
                <c:pt idx="2455">
                  <c:v>0.55930434782608696</c:v>
                </c:pt>
                <c:pt idx="2456">
                  <c:v>0.55926747826086953</c:v>
                </c:pt>
                <c:pt idx="2457">
                  <c:v>0.5592125217391305</c:v>
                </c:pt>
                <c:pt idx="2458">
                  <c:v>0.55917600000000001</c:v>
                </c:pt>
                <c:pt idx="2459">
                  <c:v>0.55917460869565216</c:v>
                </c:pt>
                <c:pt idx="2460">
                  <c:v>0.55908800000000003</c:v>
                </c:pt>
                <c:pt idx="2461">
                  <c:v>0.55906921739130433</c:v>
                </c:pt>
                <c:pt idx="2462">
                  <c:v>0.55905565217391306</c:v>
                </c:pt>
                <c:pt idx="2463">
                  <c:v>0.55886121739130434</c:v>
                </c:pt>
                <c:pt idx="2464">
                  <c:v>0.55876730434782607</c:v>
                </c:pt>
                <c:pt idx="2465">
                  <c:v>0.55854713043478266</c:v>
                </c:pt>
                <c:pt idx="2466">
                  <c:v>0.5585426086956522</c:v>
                </c:pt>
                <c:pt idx="2467">
                  <c:v>0.55840000000000001</c:v>
                </c:pt>
                <c:pt idx="2468">
                  <c:v>0.55828278260869568</c:v>
                </c:pt>
                <c:pt idx="2469">
                  <c:v>0.55826086956521737</c:v>
                </c:pt>
                <c:pt idx="2470">
                  <c:v>0.55825530434782611</c:v>
                </c:pt>
                <c:pt idx="2471">
                  <c:v>0.55824556521739133</c:v>
                </c:pt>
                <c:pt idx="2472">
                  <c:v>0.55809530434782606</c:v>
                </c:pt>
                <c:pt idx="2473">
                  <c:v>0.55806921739130433</c:v>
                </c:pt>
                <c:pt idx="2474">
                  <c:v>0.55801669565217393</c:v>
                </c:pt>
                <c:pt idx="2475">
                  <c:v>0.55796417391304343</c:v>
                </c:pt>
                <c:pt idx="2476">
                  <c:v>0.55793078260869566</c:v>
                </c:pt>
                <c:pt idx="2477">
                  <c:v>0.55791304347826087</c:v>
                </c:pt>
                <c:pt idx="2478">
                  <c:v>0.55791304347826087</c:v>
                </c:pt>
                <c:pt idx="2479">
                  <c:v>0.55791304347826087</c:v>
                </c:pt>
                <c:pt idx="2480">
                  <c:v>0.55791304347826087</c:v>
                </c:pt>
                <c:pt idx="2481">
                  <c:v>0.55781843478260873</c:v>
                </c:pt>
                <c:pt idx="2482">
                  <c:v>0.55777600000000005</c:v>
                </c:pt>
                <c:pt idx="2483">
                  <c:v>0.55756521739130438</c:v>
                </c:pt>
                <c:pt idx="2484">
                  <c:v>0.55756521739130438</c:v>
                </c:pt>
                <c:pt idx="2485">
                  <c:v>0.55752139130434786</c:v>
                </c:pt>
                <c:pt idx="2486">
                  <c:v>0.55751860869565217</c:v>
                </c:pt>
                <c:pt idx="2487">
                  <c:v>0.55750226086956522</c:v>
                </c:pt>
                <c:pt idx="2488">
                  <c:v>0.55749321739130431</c:v>
                </c:pt>
                <c:pt idx="2489">
                  <c:v>0.55743721739130436</c:v>
                </c:pt>
                <c:pt idx="2490">
                  <c:v>0.55738539130434783</c:v>
                </c:pt>
                <c:pt idx="2491">
                  <c:v>0.55738156521739135</c:v>
                </c:pt>
                <c:pt idx="2492">
                  <c:v>0.55734191304347824</c:v>
                </c:pt>
                <c:pt idx="2493">
                  <c:v>0.55729321739130433</c:v>
                </c:pt>
                <c:pt idx="2494">
                  <c:v>0.55725043478260872</c:v>
                </c:pt>
                <c:pt idx="2495">
                  <c:v>0.55721739130434778</c:v>
                </c:pt>
                <c:pt idx="2496">
                  <c:v>0.55721739130434778</c:v>
                </c:pt>
                <c:pt idx="2497">
                  <c:v>0.55719339130434786</c:v>
                </c:pt>
                <c:pt idx="2498">
                  <c:v>0.55715686956521737</c:v>
                </c:pt>
                <c:pt idx="2499">
                  <c:v>0.5571095652173913</c:v>
                </c:pt>
                <c:pt idx="2500">
                  <c:v>0.55710330434782607</c:v>
                </c:pt>
                <c:pt idx="2501">
                  <c:v>0.55706817391304342</c:v>
                </c:pt>
                <c:pt idx="2502">
                  <c:v>0.55704521739130441</c:v>
                </c:pt>
                <c:pt idx="2503">
                  <c:v>0.55698782608695652</c:v>
                </c:pt>
                <c:pt idx="2504">
                  <c:v>0.55686956521739128</c:v>
                </c:pt>
                <c:pt idx="2505">
                  <c:v>0.55683026086956522</c:v>
                </c:pt>
                <c:pt idx="2506">
                  <c:v>0.55668208695652177</c:v>
                </c:pt>
                <c:pt idx="2507">
                  <c:v>0.55664452173913048</c:v>
                </c:pt>
                <c:pt idx="2508">
                  <c:v>0.55660034782608703</c:v>
                </c:pt>
                <c:pt idx="2509">
                  <c:v>0.55655304347826084</c:v>
                </c:pt>
                <c:pt idx="2510">
                  <c:v>0.55652521739130434</c:v>
                </c:pt>
                <c:pt idx="2511">
                  <c:v>0.55652173913043479</c:v>
                </c:pt>
                <c:pt idx="2512">
                  <c:v>0.55651269565217387</c:v>
                </c:pt>
                <c:pt idx="2513">
                  <c:v>0.55650643478260864</c:v>
                </c:pt>
                <c:pt idx="2514">
                  <c:v>0.55648626086956521</c:v>
                </c:pt>
                <c:pt idx="2515">
                  <c:v>0.55646365217391303</c:v>
                </c:pt>
                <c:pt idx="2516">
                  <c:v>0.55643895652173914</c:v>
                </c:pt>
                <c:pt idx="2517">
                  <c:v>0.5564365217391305</c:v>
                </c:pt>
                <c:pt idx="2518">
                  <c:v>0.5564177391304348</c:v>
                </c:pt>
                <c:pt idx="2519">
                  <c:v>0.5563979130434783</c:v>
                </c:pt>
                <c:pt idx="2520">
                  <c:v>0.55639304347826091</c:v>
                </c:pt>
                <c:pt idx="2521">
                  <c:v>0.55633808695652176</c:v>
                </c:pt>
                <c:pt idx="2522">
                  <c:v>0.55626643478260873</c:v>
                </c:pt>
                <c:pt idx="2523">
                  <c:v>0.55622400000000005</c:v>
                </c:pt>
                <c:pt idx="2524">
                  <c:v>0.55610295652173913</c:v>
                </c:pt>
                <c:pt idx="2525">
                  <c:v>0.55605878260869568</c:v>
                </c:pt>
                <c:pt idx="2526">
                  <c:v>0.55605078260869567</c:v>
                </c:pt>
                <c:pt idx="2527">
                  <c:v>0.55596452173913036</c:v>
                </c:pt>
                <c:pt idx="2528">
                  <c:v>0.55591269565217394</c:v>
                </c:pt>
                <c:pt idx="2529">
                  <c:v>0.55582608695652169</c:v>
                </c:pt>
                <c:pt idx="2530">
                  <c:v>0.55582608695652169</c:v>
                </c:pt>
                <c:pt idx="2531">
                  <c:v>0.55577704347826085</c:v>
                </c:pt>
                <c:pt idx="2532">
                  <c:v>0.55574295652173911</c:v>
                </c:pt>
                <c:pt idx="2533">
                  <c:v>0.55553008695652173</c:v>
                </c:pt>
                <c:pt idx="2534">
                  <c:v>0.5553989565217391</c:v>
                </c:pt>
                <c:pt idx="2535">
                  <c:v>0.55519095652173911</c:v>
                </c:pt>
                <c:pt idx="2536">
                  <c:v>0.55518678260869569</c:v>
                </c:pt>
                <c:pt idx="2537">
                  <c:v>0.55497704347826082</c:v>
                </c:pt>
                <c:pt idx="2538">
                  <c:v>0.55496660869565217</c:v>
                </c:pt>
                <c:pt idx="2539">
                  <c:v>0.55495860869565217</c:v>
                </c:pt>
                <c:pt idx="2540">
                  <c:v>0.55491895652173917</c:v>
                </c:pt>
                <c:pt idx="2541">
                  <c:v>0.55484626086956523</c:v>
                </c:pt>
                <c:pt idx="2542">
                  <c:v>0.55480869565217394</c:v>
                </c:pt>
                <c:pt idx="2543">
                  <c:v>0.55478260869565221</c:v>
                </c:pt>
                <c:pt idx="2544">
                  <c:v>0.55471895652173908</c:v>
                </c:pt>
                <c:pt idx="2545">
                  <c:v>0.55466608695652175</c:v>
                </c:pt>
                <c:pt idx="2546">
                  <c:v>0.55459408695652179</c:v>
                </c:pt>
                <c:pt idx="2547">
                  <c:v>0.55449495652173908</c:v>
                </c:pt>
                <c:pt idx="2548">
                  <c:v>0.55443478260869561</c:v>
                </c:pt>
                <c:pt idx="2549">
                  <c:v>0.55429878260869558</c:v>
                </c:pt>
                <c:pt idx="2550">
                  <c:v>0.55418921739130433</c:v>
                </c:pt>
                <c:pt idx="2551">
                  <c:v>0.55413913043478269</c:v>
                </c:pt>
                <c:pt idx="2552">
                  <c:v>0.55408695652173912</c:v>
                </c:pt>
                <c:pt idx="2553">
                  <c:v>0.55398921739130436</c:v>
                </c:pt>
                <c:pt idx="2554">
                  <c:v>0.55398643478260867</c:v>
                </c:pt>
                <c:pt idx="2555">
                  <c:v>0.55394713043478261</c:v>
                </c:pt>
                <c:pt idx="2556">
                  <c:v>0.55385530434782615</c:v>
                </c:pt>
                <c:pt idx="2557">
                  <c:v>0.55377739130434778</c:v>
                </c:pt>
                <c:pt idx="2558">
                  <c:v>0.55373913043478262</c:v>
                </c:pt>
                <c:pt idx="2559">
                  <c:v>0.55371443478260873</c:v>
                </c:pt>
                <c:pt idx="2560">
                  <c:v>0.5537022608695652</c:v>
                </c:pt>
                <c:pt idx="2561">
                  <c:v>0.55367339130434778</c:v>
                </c:pt>
                <c:pt idx="2562">
                  <c:v>0.55352278260869558</c:v>
                </c:pt>
                <c:pt idx="2563">
                  <c:v>0.55339130434782613</c:v>
                </c:pt>
                <c:pt idx="2564">
                  <c:v>0.55339130434782613</c:v>
                </c:pt>
                <c:pt idx="2565">
                  <c:v>0.55339130434782613</c:v>
                </c:pt>
                <c:pt idx="2566">
                  <c:v>0.55339130434782613</c:v>
                </c:pt>
                <c:pt idx="2567">
                  <c:v>0.55332173913043481</c:v>
                </c:pt>
                <c:pt idx="2568">
                  <c:v>0.5533147826086956</c:v>
                </c:pt>
                <c:pt idx="2569">
                  <c:v>0.55329913043478263</c:v>
                </c:pt>
                <c:pt idx="2570">
                  <c:v>0.55324347826086961</c:v>
                </c:pt>
                <c:pt idx="2571">
                  <c:v>0.55319026086956524</c:v>
                </c:pt>
                <c:pt idx="2572">
                  <c:v>0.55310573913043481</c:v>
                </c:pt>
                <c:pt idx="2573">
                  <c:v>0.55307304347826092</c:v>
                </c:pt>
                <c:pt idx="2574">
                  <c:v>0.55305530434782613</c:v>
                </c:pt>
                <c:pt idx="2575">
                  <c:v>0.55302191304347825</c:v>
                </c:pt>
                <c:pt idx="2576">
                  <c:v>0.5530034782608696</c:v>
                </c:pt>
                <c:pt idx="2577">
                  <c:v>0.55295165217391307</c:v>
                </c:pt>
                <c:pt idx="2578">
                  <c:v>0.55292591304347827</c:v>
                </c:pt>
                <c:pt idx="2579">
                  <c:v>0.55290330434782609</c:v>
                </c:pt>
                <c:pt idx="2580">
                  <c:v>0.5527686956521739</c:v>
                </c:pt>
                <c:pt idx="2581">
                  <c:v>0.55271930434782612</c:v>
                </c:pt>
                <c:pt idx="2582">
                  <c:v>0.55269843478260872</c:v>
                </c:pt>
                <c:pt idx="2583">
                  <c:v>0.55269565217391303</c:v>
                </c:pt>
                <c:pt idx="2584">
                  <c:v>0.55269565217391303</c:v>
                </c:pt>
                <c:pt idx="2585">
                  <c:v>0.55269565217391303</c:v>
                </c:pt>
                <c:pt idx="2586">
                  <c:v>0.55269252173913042</c:v>
                </c:pt>
                <c:pt idx="2587">
                  <c:v>0.55259339130434781</c:v>
                </c:pt>
                <c:pt idx="2588">
                  <c:v>0.55257217391304347</c:v>
                </c:pt>
                <c:pt idx="2589">
                  <c:v>0.55253426086956525</c:v>
                </c:pt>
                <c:pt idx="2590">
                  <c:v>0.55249356521739135</c:v>
                </c:pt>
                <c:pt idx="2591">
                  <c:v>0.55234782608695654</c:v>
                </c:pt>
                <c:pt idx="2592">
                  <c:v>0.55232521739130436</c:v>
                </c:pt>
                <c:pt idx="2593">
                  <c:v>0.55220695652173912</c:v>
                </c:pt>
                <c:pt idx="2594">
                  <c:v>0.55220347826086957</c:v>
                </c:pt>
                <c:pt idx="2595">
                  <c:v>0.55217078260869568</c:v>
                </c:pt>
                <c:pt idx="2596">
                  <c:v>0.5521433043478261</c:v>
                </c:pt>
                <c:pt idx="2597">
                  <c:v>0.55213773913043473</c:v>
                </c:pt>
                <c:pt idx="2598">
                  <c:v>0.55213008695652177</c:v>
                </c:pt>
                <c:pt idx="2599">
                  <c:v>0.55210052173913038</c:v>
                </c:pt>
                <c:pt idx="2600">
                  <c:v>0.55209808695652174</c:v>
                </c:pt>
                <c:pt idx="2601">
                  <c:v>0.55207965217391308</c:v>
                </c:pt>
                <c:pt idx="2602">
                  <c:v>0.55204626086956521</c:v>
                </c:pt>
                <c:pt idx="2603">
                  <c:v>0.55203200000000008</c:v>
                </c:pt>
                <c:pt idx="2604">
                  <c:v>0.55200000000000005</c:v>
                </c:pt>
                <c:pt idx="2605">
                  <c:v>0.55199443478260868</c:v>
                </c:pt>
                <c:pt idx="2606">
                  <c:v>0.55188800000000005</c:v>
                </c:pt>
                <c:pt idx="2607">
                  <c:v>0.55178573913043483</c:v>
                </c:pt>
                <c:pt idx="2608">
                  <c:v>0.55176313043478264</c:v>
                </c:pt>
                <c:pt idx="2609">
                  <c:v>0.55176243478260867</c:v>
                </c:pt>
                <c:pt idx="2610">
                  <c:v>0.55169460869565223</c:v>
                </c:pt>
                <c:pt idx="2611">
                  <c:v>0.55167721739130426</c:v>
                </c:pt>
                <c:pt idx="2612">
                  <c:v>0.55165217391304344</c:v>
                </c:pt>
                <c:pt idx="2613">
                  <c:v>0.55162504347826091</c:v>
                </c:pt>
                <c:pt idx="2614">
                  <c:v>0.55157878260869564</c:v>
                </c:pt>
                <c:pt idx="2615">
                  <c:v>0.55156313043478256</c:v>
                </c:pt>
                <c:pt idx="2616">
                  <c:v>0.55151652173913035</c:v>
                </c:pt>
                <c:pt idx="2617">
                  <c:v>0.55150399999999999</c:v>
                </c:pt>
                <c:pt idx="2618">
                  <c:v>0.55142330434782616</c:v>
                </c:pt>
                <c:pt idx="2619">
                  <c:v>0.55135060869565222</c:v>
                </c:pt>
                <c:pt idx="2620">
                  <c:v>0.55130434782608695</c:v>
                </c:pt>
                <c:pt idx="2621">
                  <c:v>0.55129356521739137</c:v>
                </c:pt>
                <c:pt idx="2622">
                  <c:v>0.55126852173913043</c:v>
                </c:pt>
                <c:pt idx="2623">
                  <c:v>0.55126782608695657</c:v>
                </c:pt>
                <c:pt idx="2624">
                  <c:v>0.55124556521739132</c:v>
                </c:pt>
                <c:pt idx="2625">
                  <c:v>0.55124313043478268</c:v>
                </c:pt>
                <c:pt idx="2626">
                  <c:v>0.55114782608695656</c:v>
                </c:pt>
                <c:pt idx="2627">
                  <c:v>0.55114295652173917</c:v>
                </c:pt>
                <c:pt idx="2628">
                  <c:v>0.55113600000000007</c:v>
                </c:pt>
                <c:pt idx="2629">
                  <c:v>0.55113495652173905</c:v>
                </c:pt>
                <c:pt idx="2630">
                  <c:v>0.5510382608695652</c:v>
                </c:pt>
                <c:pt idx="2631">
                  <c:v>0.55101182608695654</c:v>
                </c:pt>
                <c:pt idx="2632">
                  <c:v>0.55095652173913046</c:v>
                </c:pt>
                <c:pt idx="2633">
                  <c:v>0.55083582608695658</c:v>
                </c:pt>
                <c:pt idx="2634">
                  <c:v>0.55079373913043472</c:v>
                </c:pt>
                <c:pt idx="2635">
                  <c:v>0.55074226086956524</c:v>
                </c:pt>
                <c:pt idx="2636">
                  <c:v>0.55060869565217396</c:v>
                </c:pt>
                <c:pt idx="2637">
                  <c:v>0.5506041739130435</c:v>
                </c:pt>
                <c:pt idx="2638">
                  <c:v>0.55057078260869563</c:v>
                </c:pt>
                <c:pt idx="2639">
                  <c:v>0.55056626086956517</c:v>
                </c:pt>
                <c:pt idx="2640">
                  <c:v>0.5505189565217391</c:v>
                </c:pt>
                <c:pt idx="2641">
                  <c:v>0.55028765217391307</c:v>
                </c:pt>
                <c:pt idx="2642">
                  <c:v>0.55024417391304348</c:v>
                </c:pt>
                <c:pt idx="2643">
                  <c:v>0.55018956521739137</c:v>
                </c:pt>
                <c:pt idx="2644">
                  <c:v>0.55015304347826088</c:v>
                </c:pt>
                <c:pt idx="2645">
                  <c:v>0.55010852173913038</c:v>
                </c:pt>
                <c:pt idx="2646">
                  <c:v>0.55002573913043484</c:v>
                </c:pt>
                <c:pt idx="2647">
                  <c:v>0.55000834782608687</c:v>
                </c:pt>
                <c:pt idx="2648">
                  <c:v>0.54995860869565216</c:v>
                </c:pt>
                <c:pt idx="2649">
                  <c:v>0.54977530434782607</c:v>
                </c:pt>
                <c:pt idx="2650">
                  <c:v>0.54962852173913046</c:v>
                </c:pt>
                <c:pt idx="2651">
                  <c:v>0.54956521739130437</c:v>
                </c:pt>
                <c:pt idx="2652">
                  <c:v>0.54956521739130437</c:v>
                </c:pt>
                <c:pt idx="2653">
                  <c:v>0.54952904347826081</c:v>
                </c:pt>
                <c:pt idx="2654">
                  <c:v>0.54943895652173913</c:v>
                </c:pt>
                <c:pt idx="2655">
                  <c:v>0.54933773913043482</c:v>
                </c:pt>
                <c:pt idx="2656">
                  <c:v>0.54926086956521736</c:v>
                </c:pt>
                <c:pt idx="2657">
                  <c:v>0.54921739130434788</c:v>
                </c:pt>
                <c:pt idx="2658">
                  <c:v>0.54908347826086956</c:v>
                </c:pt>
                <c:pt idx="2659">
                  <c:v>0.54903095652173906</c:v>
                </c:pt>
                <c:pt idx="2660">
                  <c:v>0.54902017391304347</c:v>
                </c:pt>
                <c:pt idx="2661">
                  <c:v>0.54891026086956518</c:v>
                </c:pt>
                <c:pt idx="2662">
                  <c:v>0.54886956521739128</c:v>
                </c:pt>
                <c:pt idx="2663">
                  <c:v>0.54886330434782604</c:v>
                </c:pt>
                <c:pt idx="2664">
                  <c:v>0.54881286956521735</c:v>
                </c:pt>
                <c:pt idx="2665">
                  <c:v>0.548663652173913</c:v>
                </c:pt>
                <c:pt idx="2666">
                  <c:v>0.54852173913043478</c:v>
                </c:pt>
                <c:pt idx="2667">
                  <c:v>0.54841669565217399</c:v>
                </c:pt>
                <c:pt idx="2668">
                  <c:v>0.5483673043478261</c:v>
                </c:pt>
                <c:pt idx="2669">
                  <c:v>0.5481175652173913</c:v>
                </c:pt>
                <c:pt idx="2670">
                  <c:v>0.54794399999999999</c:v>
                </c:pt>
                <c:pt idx="2671">
                  <c:v>0.54793947826086953</c:v>
                </c:pt>
                <c:pt idx="2672">
                  <c:v>0.5479252173913044</c:v>
                </c:pt>
                <c:pt idx="2673">
                  <c:v>0.54790156521739131</c:v>
                </c:pt>
                <c:pt idx="2674">
                  <c:v>0.54789426086956516</c:v>
                </c:pt>
                <c:pt idx="2675">
                  <c:v>0.54784904347826091</c:v>
                </c:pt>
                <c:pt idx="2676">
                  <c:v>0.5478420869565217</c:v>
                </c:pt>
                <c:pt idx="2677">
                  <c:v>0.54782608695652169</c:v>
                </c:pt>
                <c:pt idx="2678">
                  <c:v>0.54781773913043486</c:v>
                </c:pt>
                <c:pt idx="2679">
                  <c:v>0.54766191304347822</c:v>
                </c:pt>
                <c:pt idx="2680">
                  <c:v>0.54756765217391301</c:v>
                </c:pt>
                <c:pt idx="2681">
                  <c:v>0.54755547826086959</c:v>
                </c:pt>
                <c:pt idx="2682">
                  <c:v>0.54755165217391299</c:v>
                </c:pt>
                <c:pt idx="2683">
                  <c:v>0.54754052173913048</c:v>
                </c:pt>
                <c:pt idx="2684">
                  <c:v>0.54738260869565214</c:v>
                </c:pt>
                <c:pt idx="2685">
                  <c:v>0.54732800000000004</c:v>
                </c:pt>
                <c:pt idx="2686">
                  <c:v>0.54729426086956523</c:v>
                </c:pt>
                <c:pt idx="2687">
                  <c:v>0.54725947826086963</c:v>
                </c:pt>
                <c:pt idx="2688">
                  <c:v>0.54720765217391298</c:v>
                </c:pt>
                <c:pt idx="2689">
                  <c:v>0.54719373913043479</c:v>
                </c:pt>
                <c:pt idx="2690">
                  <c:v>0.5471850434782608</c:v>
                </c:pt>
                <c:pt idx="2691">
                  <c:v>0.54714365217391303</c:v>
                </c:pt>
                <c:pt idx="2692">
                  <c:v>0.54713565217391302</c:v>
                </c:pt>
                <c:pt idx="2693">
                  <c:v>0.5471304347826087</c:v>
                </c:pt>
                <c:pt idx="2694">
                  <c:v>0.5471304347826087</c:v>
                </c:pt>
                <c:pt idx="2695">
                  <c:v>0.5471304347826087</c:v>
                </c:pt>
                <c:pt idx="2696">
                  <c:v>0.5471304347826087</c:v>
                </c:pt>
                <c:pt idx="2697">
                  <c:v>0.54712869565217392</c:v>
                </c:pt>
                <c:pt idx="2698">
                  <c:v>0.54699756521739129</c:v>
                </c:pt>
                <c:pt idx="2699">
                  <c:v>0.54699130434782606</c:v>
                </c:pt>
                <c:pt idx="2700">
                  <c:v>0.54692417391304349</c:v>
                </c:pt>
                <c:pt idx="2701">
                  <c:v>0.5468093913043478</c:v>
                </c:pt>
                <c:pt idx="2702">
                  <c:v>0.54674747826086956</c:v>
                </c:pt>
                <c:pt idx="2703">
                  <c:v>0.54667617391304346</c:v>
                </c:pt>
                <c:pt idx="2704">
                  <c:v>0.54659617391304349</c:v>
                </c:pt>
                <c:pt idx="2705">
                  <c:v>0.54654295652173912</c:v>
                </c:pt>
                <c:pt idx="2706">
                  <c:v>0.54647617391304348</c:v>
                </c:pt>
                <c:pt idx="2707">
                  <c:v>0.54644243478260868</c:v>
                </c:pt>
                <c:pt idx="2708">
                  <c:v>0.54643617391304344</c:v>
                </c:pt>
                <c:pt idx="2709">
                  <c:v>0.54617947826086954</c:v>
                </c:pt>
                <c:pt idx="2710">
                  <c:v>0.54617147826086954</c:v>
                </c:pt>
                <c:pt idx="2711">
                  <c:v>0.54616452173913044</c:v>
                </c:pt>
                <c:pt idx="2712">
                  <c:v>0.54614017391304348</c:v>
                </c:pt>
                <c:pt idx="2713">
                  <c:v>0.54598086956521741</c:v>
                </c:pt>
                <c:pt idx="2714">
                  <c:v>0.54597113043478263</c:v>
                </c:pt>
                <c:pt idx="2715">
                  <c:v>0.54595930434782614</c:v>
                </c:pt>
                <c:pt idx="2716">
                  <c:v>0.54589321739130436</c:v>
                </c:pt>
                <c:pt idx="2717">
                  <c:v>0.54589217391304345</c:v>
                </c:pt>
                <c:pt idx="2718">
                  <c:v>0.54578086956521732</c:v>
                </c:pt>
                <c:pt idx="2719">
                  <c:v>0.5457676521739131</c:v>
                </c:pt>
                <c:pt idx="2720">
                  <c:v>0.54576208695652173</c:v>
                </c:pt>
                <c:pt idx="2721">
                  <c:v>0.54542017391304354</c:v>
                </c:pt>
                <c:pt idx="2722">
                  <c:v>0.54539130434782612</c:v>
                </c:pt>
                <c:pt idx="2723">
                  <c:v>0.54534782608695653</c:v>
                </c:pt>
                <c:pt idx="2724">
                  <c:v>0.5453474782608696</c:v>
                </c:pt>
                <c:pt idx="2725">
                  <c:v>0.54525669565217394</c:v>
                </c:pt>
                <c:pt idx="2726">
                  <c:v>0.54516347826086953</c:v>
                </c:pt>
                <c:pt idx="2727">
                  <c:v>0.54512591304347824</c:v>
                </c:pt>
                <c:pt idx="2728">
                  <c:v>0.54511826086956516</c:v>
                </c:pt>
                <c:pt idx="2729">
                  <c:v>0.54504347826086952</c:v>
                </c:pt>
                <c:pt idx="2730">
                  <c:v>0.54504347826086952</c:v>
                </c:pt>
                <c:pt idx="2731">
                  <c:v>0.54501600000000006</c:v>
                </c:pt>
                <c:pt idx="2732">
                  <c:v>0.54493878260869566</c:v>
                </c:pt>
                <c:pt idx="2733">
                  <c:v>0.54493321739130429</c:v>
                </c:pt>
                <c:pt idx="2734">
                  <c:v>0.544887652173913</c:v>
                </c:pt>
                <c:pt idx="2735">
                  <c:v>0.54470086956521746</c:v>
                </c:pt>
                <c:pt idx="2736">
                  <c:v>0.54469565217391303</c:v>
                </c:pt>
                <c:pt idx="2737">
                  <c:v>0.54469565217391303</c:v>
                </c:pt>
                <c:pt idx="2738">
                  <c:v>0.54469565217391303</c:v>
                </c:pt>
                <c:pt idx="2739">
                  <c:v>0.54469565217391303</c:v>
                </c:pt>
                <c:pt idx="2740">
                  <c:v>0.54469321739130427</c:v>
                </c:pt>
                <c:pt idx="2741">
                  <c:v>0.54458573913043473</c:v>
                </c:pt>
                <c:pt idx="2742">
                  <c:v>0.54457530434782608</c:v>
                </c:pt>
                <c:pt idx="2743">
                  <c:v>0.5445645217391305</c:v>
                </c:pt>
                <c:pt idx="2744">
                  <c:v>0.54455304347826083</c:v>
                </c:pt>
                <c:pt idx="2745">
                  <c:v>0.54449669565217396</c:v>
                </c:pt>
                <c:pt idx="2746">
                  <c:v>0.54442886956521741</c:v>
                </c:pt>
                <c:pt idx="2747">
                  <c:v>0.54441113043478262</c:v>
                </c:pt>
                <c:pt idx="2748">
                  <c:v>0.54440417391304352</c:v>
                </c:pt>
                <c:pt idx="2749">
                  <c:v>0.54439721739130431</c:v>
                </c:pt>
                <c:pt idx="2750">
                  <c:v>0.54434295652173914</c:v>
                </c:pt>
                <c:pt idx="2751">
                  <c:v>0.5442998260869566</c:v>
                </c:pt>
                <c:pt idx="2752">
                  <c:v>0.54429113043478261</c:v>
                </c:pt>
                <c:pt idx="2753">
                  <c:v>0.54427513043478259</c:v>
                </c:pt>
                <c:pt idx="2754">
                  <c:v>0.54421878260869561</c:v>
                </c:pt>
                <c:pt idx="2755">
                  <c:v>0.54418121739130432</c:v>
                </c:pt>
                <c:pt idx="2756">
                  <c:v>0.54414399999999996</c:v>
                </c:pt>
                <c:pt idx="2757">
                  <c:v>0.54410886956521742</c:v>
                </c:pt>
                <c:pt idx="2758">
                  <c:v>0.54407652173913046</c:v>
                </c:pt>
                <c:pt idx="2759">
                  <c:v>0.54404139130434781</c:v>
                </c:pt>
                <c:pt idx="2760">
                  <c:v>0.5440006956521739</c:v>
                </c:pt>
                <c:pt idx="2761">
                  <c:v>0.54397147826086956</c:v>
                </c:pt>
                <c:pt idx="2762">
                  <c:v>0.54395234782608692</c:v>
                </c:pt>
                <c:pt idx="2763">
                  <c:v>0.54393669565217395</c:v>
                </c:pt>
                <c:pt idx="2764">
                  <c:v>0.54391582608695654</c:v>
                </c:pt>
                <c:pt idx="2765">
                  <c:v>0.54382608695652179</c:v>
                </c:pt>
                <c:pt idx="2766">
                  <c:v>0.54382573913043475</c:v>
                </c:pt>
                <c:pt idx="2767">
                  <c:v>0.54373460869565216</c:v>
                </c:pt>
                <c:pt idx="2768">
                  <c:v>0.54365217391304343</c:v>
                </c:pt>
                <c:pt idx="2769">
                  <c:v>0.54362434782608693</c:v>
                </c:pt>
                <c:pt idx="2770">
                  <c:v>0.54359999999999997</c:v>
                </c:pt>
                <c:pt idx="2771">
                  <c:v>0.54357599999999995</c:v>
                </c:pt>
                <c:pt idx="2772">
                  <c:v>0.54354260869565219</c:v>
                </c:pt>
                <c:pt idx="2773">
                  <c:v>0.54346852173913041</c:v>
                </c:pt>
                <c:pt idx="2774">
                  <c:v>0.54343304347826082</c:v>
                </c:pt>
                <c:pt idx="2775">
                  <c:v>0.54343269565217389</c:v>
                </c:pt>
                <c:pt idx="2776">
                  <c:v>0.5434219130434782</c:v>
                </c:pt>
                <c:pt idx="2777">
                  <c:v>0.54338539130434782</c:v>
                </c:pt>
                <c:pt idx="2778">
                  <c:v>0.54337982608695656</c:v>
                </c:pt>
                <c:pt idx="2779">
                  <c:v>0.54335130434782608</c:v>
                </c:pt>
                <c:pt idx="2780">
                  <c:v>0.54334191304347823</c:v>
                </c:pt>
                <c:pt idx="2781">
                  <c:v>0.54330817391304342</c:v>
                </c:pt>
                <c:pt idx="2782">
                  <c:v>0.54326713043478259</c:v>
                </c:pt>
                <c:pt idx="2783">
                  <c:v>0.54324382608695654</c:v>
                </c:pt>
                <c:pt idx="2784">
                  <c:v>0.54322191304347822</c:v>
                </c:pt>
                <c:pt idx="2785">
                  <c:v>0.54317426086956522</c:v>
                </c:pt>
                <c:pt idx="2786">
                  <c:v>0.54315721739130429</c:v>
                </c:pt>
                <c:pt idx="2787">
                  <c:v>0.54314017391304348</c:v>
                </c:pt>
                <c:pt idx="2788">
                  <c:v>0.54310956521739129</c:v>
                </c:pt>
                <c:pt idx="2789">
                  <c:v>0.54302573913043484</c:v>
                </c:pt>
                <c:pt idx="2790">
                  <c:v>0.54299617391304345</c:v>
                </c:pt>
                <c:pt idx="2791">
                  <c:v>0.54298330434782605</c:v>
                </c:pt>
                <c:pt idx="2792">
                  <c:v>0.54295652173913045</c:v>
                </c:pt>
                <c:pt idx="2793">
                  <c:v>0.54292591304347826</c:v>
                </c:pt>
                <c:pt idx="2794">
                  <c:v>0.54287930434782605</c:v>
                </c:pt>
                <c:pt idx="2795">
                  <c:v>0.5428688695652174</c:v>
                </c:pt>
                <c:pt idx="2796">
                  <c:v>0.54286608695652172</c:v>
                </c:pt>
                <c:pt idx="2797">
                  <c:v>0.54281391304347826</c:v>
                </c:pt>
                <c:pt idx="2798">
                  <c:v>0.54276939130434787</c:v>
                </c:pt>
                <c:pt idx="2799">
                  <c:v>0.542744</c:v>
                </c:pt>
                <c:pt idx="2800">
                  <c:v>0.54273252173913045</c:v>
                </c:pt>
                <c:pt idx="2801">
                  <c:v>0.54263130434782614</c:v>
                </c:pt>
                <c:pt idx="2802">
                  <c:v>0.54249669565217395</c:v>
                </c:pt>
                <c:pt idx="2803">
                  <c:v>0.54248556521739133</c:v>
                </c:pt>
                <c:pt idx="2804">
                  <c:v>0.5424208695652174</c:v>
                </c:pt>
                <c:pt idx="2805">
                  <c:v>0.54235547826086949</c:v>
                </c:pt>
                <c:pt idx="2806">
                  <c:v>0.54235547826086949</c:v>
                </c:pt>
                <c:pt idx="2807">
                  <c:v>0.54235269565217392</c:v>
                </c:pt>
                <c:pt idx="2808">
                  <c:v>0.54227826086956521</c:v>
                </c:pt>
                <c:pt idx="2809">
                  <c:v>0.54224660869565222</c:v>
                </c:pt>
                <c:pt idx="2810">
                  <c:v>0.54213078260869563</c:v>
                </c:pt>
                <c:pt idx="2811">
                  <c:v>0.54201565217391312</c:v>
                </c:pt>
                <c:pt idx="2812">
                  <c:v>0.54199826086956515</c:v>
                </c:pt>
                <c:pt idx="2813">
                  <c:v>0.54198017391304343</c:v>
                </c:pt>
                <c:pt idx="2814">
                  <c:v>0.54195095652173908</c:v>
                </c:pt>
                <c:pt idx="2815">
                  <c:v>0.54195095652173908</c:v>
                </c:pt>
                <c:pt idx="2816">
                  <c:v>0.54194817391304351</c:v>
                </c:pt>
                <c:pt idx="2817">
                  <c:v>0.54191304347826086</c:v>
                </c:pt>
                <c:pt idx="2818">
                  <c:v>0.54189808695652175</c:v>
                </c:pt>
                <c:pt idx="2819">
                  <c:v>0.54188660869565219</c:v>
                </c:pt>
                <c:pt idx="2820">
                  <c:v>0.54188000000000003</c:v>
                </c:pt>
                <c:pt idx="2821">
                  <c:v>0.54186817391304354</c:v>
                </c:pt>
                <c:pt idx="2822">
                  <c:v>0.54185391304347819</c:v>
                </c:pt>
                <c:pt idx="2823">
                  <c:v>0.54184695652173909</c:v>
                </c:pt>
                <c:pt idx="2824">
                  <c:v>0.54180104347826086</c:v>
                </c:pt>
                <c:pt idx="2825">
                  <c:v>0.5417707826086956</c:v>
                </c:pt>
                <c:pt idx="2826">
                  <c:v>0.54174121739130443</c:v>
                </c:pt>
                <c:pt idx="2827">
                  <c:v>0.5417311304347826</c:v>
                </c:pt>
                <c:pt idx="2828">
                  <c:v>0.54172452173913044</c:v>
                </c:pt>
                <c:pt idx="2829">
                  <c:v>0.54171269565217395</c:v>
                </c:pt>
                <c:pt idx="2830">
                  <c:v>0.54171095652173917</c:v>
                </c:pt>
                <c:pt idx="2831">
                  <c:v>0.54170539130434781</c:v>
                </c:pt>
                <c:pt idx="2832">
                  <c:v>0.54166539130434788</c:v>
                </c:pt>
                <c:pt idx="2833">
                  <c:v>0.54160973913043475</c:v>
                </c:pt>
                <c:pt idx="2834">
                  <c:v>0.54159999999999997</c:v>
                </c:pt>
                <c:pt idx="2835">
                  <c:v>0.54156521739130437</c:v>
                </c:pt>
                <c:pt idx="2836">
                  <c:v>0.54137843478260872</c:v>
                </c:pt>
                <c:pt idx="2837">
                  <c:v>0.54129913043478262</c:v>
                </c:pt>
                <c:pt idx="2838">
                  <c:v>0.54129078260869568</c:v>
                </c:pt>
                <c:pt idx="2839">
                  <c:v>0.54122852173913039</c:v>
                </c:pt>
                <c:pt idx="2840">
                  <c:v>0.54121739130434787</c:v>
                </c:pt>
                <c:pt idx="2841">
                  <c:v>0.54121739130434787</c:v>
                </c:pt>
                <c:pt idx="2842">
                  <c:v>0.5411293913043479</c:v>
                </c:pt>
                <c:pt idx="2843">
                  <c:v>0.54100591304347823</c:v>
                </c:pt>
                <c:pt idx="2844">
                  <c:v>0.54100243478260868</c:v>
                </c:pt>
                <c:pt idx="2845">
                  <c:v>0.54096660869565216</c:v>
                </c:pt>
                <c:pt idx="2846">
                  <c:v>0.54086956521739127</c:v>
                </c:pt>
                <c:pt idx="2847">
                  <c:v>0.54082260869565213</c:v>
                </c:pt>
                <c:pt idx="2848">
                  <c:v>0.54065217391304343</c:v>
                </c:pt>
                <c:pt idx="2849">
                  <c:v>0.54064939130434786</c:v>
                </c:pt>
                <c:pt idx="2850">
                  <c:v>0.54063826086956523</c:v>
                </c:pt>
                <c:pt idx="2851">
                  <c:v>0.54060243478260872</c:v>
                </c:pt>
                <c:pt idx="2852">
                  <c:v>0.54052173913043478</c:v>
                </c:pt>
                <c:pt idx="2853">
                  <c:v>0.54052173913043478</c:v>
                </c:pt>
                <c:pt idx="2854">
                  <c:v>0.54044834782608697</c:v>
                </c:pt>
                <c:pt idx="2855">
                  <c:v>0.54043686956521741</c:v>
                </c:pt>
                <c:pt idx="2856">
                  <c:v>0.54043130434782605</c:v>
                </c:pt>
                <c:pt idx="2857">
                  <c:v>0.54036660869565223</c:v>
                </c:pt>
                <c:pt idx="2858">
                  <c:v>0.54032034782608696</c:v>
                </c:pt>
                <c:pt idx="2859">
                  <c:v>0.54024034782608699</c:v>
                </c:pt>
                <c:pt idx="2860">
                  <c:v>0.54023478260869562</c:v>
                </c:pt>
                <c:pt idx="2861">
                  <c:v>0.54008139130434785</c:v>
                </c:pt>
                <c:pt idx="2862">
                  <c:v>0.54006226086956521</c:v>
                </c:pt>
                <c:pt idx="2863">
                  <c:v>0.53984869565217397</c:v>
                </c:pt>
                <c:pt idx="2864">
                  <c:v>0.53982608695652179</c:v>
                </c:pt>
                <c:pt idx="2865">
                  <c:v>0.53982608695652179</c:v>
                </c:pt>
                <c:pt idx="2866">
                  <c:v>0.53982608695652179</c:v>
                </c:pt>
                <c:pt idx="2867">
                  <c:v>0.53974539130434784</c:v>
                </c:pt>
                <c:pt idx="2868">
                  <c:v>0.53971339130434781</c:v>
                </c:pt>
                <c:pt idx="2869">
                  <c:v>0.53966956521739129</c:v>
                </c:pt>
                <c:pt idx="2870">
                  <c:v>0.53955999999999993</c:v>
                </c:pt>
                <c:pt idx="2871">
                  <c:v>0.53955547826086958</c:v>
                </c:pt>
                <c:pt idx="2872">
                  <c:v>0.5394406956521739</c:v>
                </c:pt>
                <c:pt idx="2873">
                  <c:v>0.53936069565217393</c:v>
                </c:pt>
                <c:pt idx="2874">
                  <c:v>0.53927443478260872</c:v>
                </c:pt>
                <c:pt idx="2875">
                  <c:v>0.53924000000000005</c:v>
                </c:pt>
                <c:pt idx="2876">
                  <c:v>0.53918608695652182</c:v>
                </c:pt>
                <c:pt idx="2877">
                  <c:v>0.53918573913043477</c:v>
                </c:pt>
                <c:pt idx="2878">
                  <c:v>0.53913043478260869</c:v>
                </c:pt>
                <c:pt idx="2879">
                  <c:v>0.53909530434782604</c:v>
                </c:pt>
                <c:pt idx="2880">
                  <c:v>0.53900695652173913</c:v>
                </c:pt>
                <c:pt idx="2881">
                  <c:v>0.53898713043478264</c:v>
                </c:pt>
                <c:pt idx="2882">
                  <c:v>0.53896765217391307</c:v>
                </c:pt>
                <c:pt idx="2883">
                  <c:v>0.53892556521739132</c:v>
                </c:pt>
                <c:pt idx="2884">
                  <c:v>0.53891165217391312</c:v>
                </c:pt>
                <c:pt idx="2885">
                  <c:v>0.53890330434782607</c:v>
                </c:pt>
                <c:pt idx="2886">
                  <c:v>0.53887895652173912</c:v>
                </c:pt>
                <c:pt idx="2887">
                  <c:v>0.53885252173913045</c:v>
                </c:pt>
                <c:pt idx="2888">
                  <c:v>0.53881704347826087</c:v>
                </c:pt>
                <c:pt idx="2889">
                  <c:v>0.53878991304347823</c:v>
                </c:pt>
                <c:pt idx="2890">
                  <c:v>0.5387826086956522</c:v>
                </c:pt>
                <c:pt idx="2891">
                  <c:v>0.5387826086956522</c:v>
                </c:pt>
                <c:pt idx="2892">
                  <c:v>0.53874434782608704</c:v>
                </c:pt>
                <c:pt idx="2893">
                  <c:v>0.5386507826086957</c:v>
                </c:pt>
                <c:pt idx="2894">
                  <c:v>0.53854121739130434</c:v>
                </c:pt>
                <c:pt idx="2895">
                  <c:v>0.53846191304347824</c:v>
                </c:pt>
                <c:pt idx="2896">
                  <c:v>0.53843478260869571</c:v>
                </c:pt>
                <c:pt idx="2897">
                  <c:v>0.53838678260869566</c:v>
                </c:pt>
                <c:pt idx="2898">
                  <c:v>0.53833113043478265</c:v>
                </c:pt>
                <c:pt idx="2899">
                  <c:v>0.53810052173913048</c:v>
                </c:pt>
                <c:pt idx="2900">
                  <c:v>0.5380869565217391</c:v>
                </c:pt>
                <c:pt idx="2901">
                  <c:v>0.5380869565217391</c:v>
                </c:pt>
                <c:pt idx="2902">
                  <c:v>0.53804556521739133</c:v>
                </c:pt>
                <c:pt idx="2903">
                  <c:v>0.53803999999999996</c:v>
                </c:pt>
                <c:pt idx="2904">
                  <c:v>0.53802121739130437</c:v>
                </c:pt>
                <c:pt idx="2905">
                  <c:v>0.53794434782608691</c:v>
                </c:pt>
                <c:pt idx="2906">
                  <c:v>0.53793182608695655</c:v>
                </c:pt>
                <c:pt idx="2907">
                  <c:v>0.53792208695652177</c:v>
                </c:pt>
                <c:pt idx="2908">
                  <c:v>0.53792069565217393</c:v>
                </c:pt>
                <c:pt idx="2909">
                  <c:v>0.53789600000000004</c:v>
                </c:pt>
                <c:pt idx="2910">
                  <c:v>0.53788626086956526</c:v>
                </c:pt>
                <c:pt idx="2911">
                  <c:v>0.53785182608695659</c:v>
                </c:pt>
                <c:pt idx="2912">
                  <c:v>0.53779999999999994</c:v>
                </c:pt>
                <c:pt idx="2913">
                  <c:v>0.53773913043478261</c:v>
                </c:pt>
                <c:pt idx="2914">
                  <c:v>0.53773913043478261</c:v>
                </c:pt>
                <c:pt idx="2915">
                  <c:v>0.5375714782608696</c:v>
                </c:pt>
                <c:pt idx="2916">
                  <c:v>0.53757113043478266</c:v>
                </c:pt>
                <c:pt idx="2917">
                  <c:v>0.53755826086956526</c:v>
                </c:pt>
                <c:pt idx="2918">
                  <c:v>0.53752208695652171</c:v>
                </c:pt>
                <c:pt idx="2919">
                  <c:v>0.53750399999999998</c:v>
                </c:pt>
                <c:pt idx="2920">
                  <c:v>0.53747652173913041</c:v>
                </c:pt>
                <c:pt idx="2921">
                  <c:v>0.53741286956521739</c:v>
                </c:pt>
                <c:pt idx="2922">
                  <c:v>0.5374069565217392</c:v>
                </c:pt>
                <c:pt idx="2923">
                  <c:v>0.53734017391304345</c:v>
                </c:pt>
                <c:pt idx="2924">
                  <c:v>0.53728208695652169</c:v>
                </c:pt>
                <c:pt idx="2925">
                  <c:v>0.53727860869565214</c:v>
                </c:pt>
                <c:pt idx="2926">
                  <c:v>0.53726991304347826</c:v>
                </c:pt>
                <c:pt idx="2927">
                  <c:v>0.53710747826086958</c:v>
                </c:pt>
                <c:pt idx="2928">
                  <c:v>0.53708139130434784</c:v>
                </c:pt>
                <c:pt idx="2929">
                  <c:v>0.53706365217391305</c:v>
                </c:pt>
                <c:pt idx="2930">
                  <c:v>0.53703965217391303</c:v>
                </c:pt>
                <c:pt idx="2931">
                  <c:v>0.53701843478260869</c:v>
                </c:pt>
                <c:pt idx="2932">
                  <c:v>0.53696869565217398</c:v>
                </c:pt>
                <c:pt idx="2933">
                  <c:v>0.53691373913043472</c:v>
                </c:pt>
                <c:pt idx="2934">
                  <c:v>0.53690295652173914</c:v>
                </c:pt>
                <c:pt idx="2935">
                  <c:v>0.53686121739130443</c:v>
                </c:pt>
                <c:pt idx="2936">
                  <c:v>0.53685669565217387</c:v>
                </c:pt>
                <c:pt idx="2937">
                  <c:v>0.53675652173913047</c:v>
                </c:pt>
                <c:pt idx="2938">
                  <c:v>0.53669565217391302</c:v>
                </c:pt>
                <c:pt idx="2939">
                  <c:v>0.53669565217391302</c:v>
                </c:pt>
                <c:pt idx="2940">
                  <c:v>0.53666156521739128</c:v>
                </c:pt>
                <c:pt idx="2941">
                  <c:v>0.53664347826086956</c:v>
                </c:pt>
                <c:pt idx="2942">
                  <c:v>0.53661773913043476</c:v>
                </c:pt>
                <c:pt idx="2943">
                  <c:v>0.53661739130434782</c:v>
                </c:pt>
                <c:pt idx="2944">
                  <c:v>0.53658504347826086</c:v>
                </c:pt>
                <c:pt idx="2945">
                  <c:v>0.53654052173913047</c:v>
                </c:pt>
                <c:pt idx="2946">
                  <c:v>0.53643200000000002</c:v>
                </c:pt>
                <c:pt idx="2947">
                  <c:v>0.53634782608695653</c:v>
                </c:pt>
                <c:pt idx="2948">
                  <c:v>0.53630852173913046</c:v>
                </c:pt>
                <c:pt idx="2949">
                  <c:v>0.53628452173913044</c:v>
                </c:pt>
                <c:pt idx="2950">
                  <c:v>0.53618365217391306</c:v>
                </c:pt>
                <c:pt idx="2951">
                  <c:v>0.53600000000000003</c:v>
                </c:pt>
                <c:pt idx="2952">
                  <c:v>0.5359878260869565</c:v>
                </c:pt>
                <c:pt idx="2953">
                  <c:v>0.53595860869565215</c:v>
                </c:pt>
                <c:pt idx="2954">
                  <c:v>0.53586678260869569</c:v>
                </c:pt>
                <c:pt idx="2955">
                  <c:v>0.53577286956521741</c:v>
                </c:pt>
                <c:pt idx="2956">
                  <c:v>0.53575617391304342</c:v>
                </c:pt>
                <c:pt idx="2957">
                  <c:v>0.53569530434782608</c:v>
                </c:pt>
                <c:pt idx="2958">
                  <c:v>0.5356657391304348</c:v>
                </c:pt>
                <c:pt idx="2959">
                  <c:v>0.53562086956521737</c:v>
                </c:pt>
                <c:pt idx="2960">
                  <c:v>0.53560973913043475</c:v>
                </c:pt>
                <c:pt idx="2961">
                  <c:v>0.53556591304347823</c:v>
                </c:pt>
                <c:pt idx="2962">
                  <c:v>0.53554643478260866</c:v>
                </c:pt>
                <c:pt idx="2963">
                  <c:v>0.53552243478260864</c:v>
                </c:pt>
                <c:pt idx="2964">
                  <c:v>0.53551026086956521</c:v>
                </c:pt>
                <c:pt idx="2965">
                  <c:v>0.53550747826086964</c:v>
                </c:pt>
                <c:pt idx="2966">
                  <c:v>0.53549286956521736</c:v>
                </c:pt>
                <c:pt idx="2967">
                  <c:v>0.53546504347826085</c:v>
                </c:pt>
                <c:pt idx="2968">
                  <c:v>0.53542017391304353</c:v>
                </c:pt>
                <c:pt idx="2969">
                  <c:v>0.53539686956521737</c:v>
                </c:pt>
                <c:pt idx="2970">
                  <c:v>0.53538399999999997</c:v>
                </c:pt>
                <c:pt idx="2971">
                  <c:v>0.53534608695652175</c:v>
                </c:pt>
                <c:pt idx="2972">
                  <c:v>0.53530434782608693</c:v>
                </c:pt>
                <c:pt idx="2973">
                  <c:v>0.53526017391304348</c:v>
                </c:pt>
                <c:pt idx="2974">
                  <c:v>0.53515791304347826</c:v>
                </c:pt>
                <c:pt idx="2975">
                  <c:v>0.53508452173913046</c:v>
                </c:pt>
                <c:pt idx="2976">
                  <c:v>0.53508347826086955</c:v>
                </c:pt>
                <c:pt idx="2977">
                  <c:v>0.53507269565217397</c:v>
                </c:pt>
                <c:pt idx="2978">
                  <c:v>0.53495652173913044</c:v>
                </c:pt>
                <c:pt idx="2979">
                  <c:v>0.53494330434782611</c:v>
                </c:pt>
                <c:pt idx="2980">
                  <c:v>0.53490991304347824</c:v>
                </c:pt>
                <c:pt idx="2981">
                  <c:v>0.53488243478260866</c:v>
                </c:pt>
                <c:pt idx="2982">
                  <c:v>0.53486504347826092</c:v>
                </c:pt>
                <c:pt idx="2983">
                  <c:v>0.5348361739130435</c:v>
                </c:pt>
                <c:pt idx="2984">
                  <c:v>0.53473634782608692</c:v>
                </c:pt>
                <c:pt idx="2985">
                  <c:v>0.53471860869565213</c:v>
                </c:pt>
                <c:pt idx="2986">
                  <c:v>0.53469599999999995</c:v>
                </c:pt>
                <c:pt idx="2987">
                  <c:v>0.53469008695652176</c:v>
                </c:pt>
                <c:pt idx="2988">
                  <c:v>0.53457599999999994</c:v>
                </c:pt>
                <c:pt idx="2989">
                  <c:v>0.53453252173913046</c:v>
                </c:pt>
                <c:pt idx="2990">
                  <c:v>0.53452278260869568</c:v>
                </c:pt>
                <c:pt idx="2991">
                  <c:v>0.53452</c:v>
                </c:pt>
                <c:pt idx="2992">
                  <c:v>0.53434469565217391</c:v>
                </c:pt>
                <c:pt idx="2993">
                  <c:v>0.53431895652173911</c:v>
                </c:pt>
                <c:pt idx="2994">
                  <c:v>0.53421391304347832</c:v>
                </c:pt>
                <c:pt idx="2995">
                  <c:v>0.53421286956521741</c:v>
                </c:pt>
                <c:pt idx="2996">
                  <c:v>0.53420765217391308</c:v>
                </c:pt>
                <c:pt idx="2997">
                  <c:v>0.53417843478260862</c:v>
                </c:pt>
                <c:pt idx="2998">
                  <c:v>0.53416173913043474</c:v>
                </c:pt>
                <c:pt idx="2999">
                  <c:v>0.53408730434782603</c:v>
                </c:pt>
                <c:pt idx="3000">
                  <c:v>0.53399200000000002</c:v>
                </c:pt>
                <c:pt idx="3001">
                  <c:v>0.53398956521739127</c:v>
                </c:pt>
                <c:pt idx="3002">
                  <c:v>0.53394504347826088</c:v>
                </c:pt>
                <c:pt idx="3003">
                  <c:v>0.53391304347826085</c:v>
                </c:pt>
                <c:pt idx="3004">
                  <c:v>0.53389913043478265</c:v>
                </c:pt>
                <c:pt idx="3005">
                  <c:v>0.53382295652173917</c:v>
                </c:pt>
                <c:pt idx="3006">
                  <c:v>0.53379443478260868</c:v>
                </c:pt>
                <c:pt idx="3007">
                  <c:v>0.53375965217391308</c:v>
                </c:pt>
                <c:pt idx="3008">
                  <c:v>0.53369426086956528</c:v>
                </c:pt>
                <c:pt idx="3009">
                  <c:v>0.53356521739130436</c:v>
                </c:pt>
                <c:pt idx="3010">
                  <c:v>0.53350539130434782</c:v>
                </c:pt>
                <c:pt idx="3011">
                  <c:v>0.53346956521739131</c:v>
                </c:pt>
                <c:pt idx="3012">
                  <c:v>0.53345808695652175</c:v>
                </c:pt>
                <c:pt idx="3013">
                  <c:v>0.53342921739130433</c:v>
                </c:pt>
                <c:pt idx="3014">
                  <c:v>0.53338469565217395</c:v>
                </c:pt>
                <c:pt idx="3015">
                  <c:v>0.53326504347826087</c:v>
                </c:pt>
                <c:pt idx="3016">
                  <c:v>0.53321739130434787</c:v>
                </c:pt>
                <c:pt idx="3017">
                  <c:v>0.5331405217391304</c:v>
                </c:pt>
                <c:pt idx="3018">
                  <c:v>0.53308730434782603</c:v>
                </c:pt>
                <c:pt idx="3019">
                  <c:v>0.53289843478260868</c:v>
                </c:pt>
                <c:pt idx="3020">
                  <c:v>0.53287860869565218</c:v>
                </c:pt>
                <c:pt idx="3021">
                  <c:v>0.53276904347826093</c:v>
                </c:pt>
                <c:pt idx="3022">
                  <c:v>0.532752</c:v>
                </c:pt>
                <c:pt idx="3023">
                  <c:v>0.53271721739130429</c:v>
                </c:pt>
                <c:pt idx="3024">
                  <c:v>0.5327113043478261</c:v>
                </c:pt>
                <c:pt idx="3025">
                  <c:v>0.53268208695652175</c:v>
                </c:pt>
                <c:pt idx="3026">
                  <c:v>0.53264173913043478</c:v>
                </c:pt>
                <c:pt idx="3027">
                  <c:v>0.53256556521739129</c:v>
                </c:pt>
                <c:pt idx="3028">
                  <c:v>0.53252173913043477</c:v>
                </c:pt>
                <c:pt idx="3029">
                  <c:v>0.53248069565217393</c:v>
                </c:pt>
                <c:pt idx="3030">
                  <c:v>0.53243860869565218</c:v>
                </c:pt>
                <c:pt idx="3031">
                  <c:v>0.53241391304347829</c:v>
                </c:pt>
                <c:pt idx="3032">
                  <c:v>0.53235617391304346</c:v>
                </c:pt>
                <c:pt idx="3033">
                  <c:v>0.5322493913043479</c:v>
                </c:pt>
                <c:pt idx="3034">
                  <c:v>0.53217113043478259</c:v>
                </c:pt>
                <c:pt idx="3035">
                  <c:v>0.53199304347826093</c:v>
                </c:pt>
                <c:pt idx="3036">
                  <c:v>0.53198991304347831</c:v>
                </c:pt>
                <c:pt idx="3037">
                  <c:v>0.53196139130434783</c:v>
                </c:pt>
                <c:pt idx="3038">
                  <c:v>0.53195026086956521</c:v>
                </c:pt>
                <c:pt idx="3039">
                  <c:v>0.53192347826086961</c:v>
                </c:pt>
                <c:pt idx="3040">
                  <c:v>0.53185426086956522</c:v>
                </c:pt>
                <c:pt idx="3041">
                  <c:v>0.53182782608695656</c:v>
                </c:pt>
                <c:pt idx="3042">
                  <c:v>0.53182608695652178</c:v>
                </c:pt>
                <c:pt idx="3043">
                  <c:v>0.53181356521739132</c:v>
                </c:pt>
                <c:pt idx="3044">
                  <c:v>0.53178156521739128</c:v>
                </c:pt>
                <c:pt idx="3045">
                  <c:v>0.53170017391304347</c:v>
                </c:pt>
                <c:pt idx="3046">
                  <c:v>0.53165704347826082</c:v>
                </c:pt>
                <c:pt idx="3047">
                  <c:v>0.5315210434782609</c:v>
                </c:pt>
                <c:pt idx="3048">
                  <c:v>0.53149913043478259</c:v>
                </c:pt>
                <c:pt idx="3049">
                  <c:v>0.53147826086956518</c:v>
                </c:pt>
                <c:pt idx="3050">
                  <c:v>0.53146330434782607</c:v>
                </c:pt>
                <c:pt idx="3051">
                  <c:v>0.53143339130434786</c:v>
                </c:pt>
                <c:pt idx="3052">
                  <c:v>0.53129913043478261</c:v>
                </c:pt>
                <c:pt idx="3053">
                  <c:v>0.53128695652173918</c:v>
                </c:pt>
                <c:pt idx="3054">
                  <c:v>0.53113043478260868</c:v>
                </c:pt>
                <c:pt idx="3055">
                  <c:v>0.53100417391304344</c:v>
                </c:pt>
                <c:pt idx="3056">
                  <c:v>0.53098991304347831</c:v>
                </c:pt>
                <c:pt idx="3057">
                  <c:v>0.53095547826086964</c:v>
                </c:pt>
                <c:pt idx="3058">
                  <c:v>0.53078295652173912</c:v>
                </c:pt>
                <c:pt idx="3059">
                  <c:v>0.53074365217391306</c:v>
                </c:pt>
                <c:pt idx="3060">
                  <c:v>0.53069495652173915</c:v>
                </c:pt>
                <c:pt idx="3061">
                  <c:v>0.53067791304347833</c:v>
                </c:pt>
                <c:pt idx="3062">
                  <c:v>0.53064382608695659</c:v>
                </c:pt>
                <c:pt idx="3063">
                  <c:v>0.53051999999999999</c:v>
                </c:pt>
                <c:pt idx="3064">
                  <c:v>0.5304288695652174</c:v>
                </c:pt>
                <c:pt idx="3065">
                  <c:v>0.53035339130434789</c:v>
                </c:pt>
                <c:pt idx="3066">
                  <c:v>0.53031721739130433</c:v>
                </c:pt>
                <c:pt idx="3067">
                  <c:v>0.53026852173913042</c:v>
                </c:pt>
                <c:pt idx="3068">
                  <c:v>0.53025773913043472</c:v>
                </c:pt>
                <c:pt idx="3069">
                  <c:v>0.53023721739130436</c:v>
                </c:pt>
                <c:pt idx="3070">
                  <c:v>0.53021460869565218</c:v>
                </c:pt>
                <c:pt idx="3071">
                  <c:v>0.5301078260869565</c:v>
                </c:pt>
                <c:pt idx="3072">
                  <c:v>0.53004278260869564</c:v>
                </c:pt>
                <c:pt idx="3073">
                  <c:v>0.5299443478260869</c:v>
                </c:pt>
                <c:pt idx="3074">
                  <c:v>0.5299026086956522</c:v>
                </c:pt>
                <c:pt idx="3075">
                  <c:v>0.5298768695652174</c:v>
                </c:pt>
                <c:pt idx="3076">
                  <c:v>0.52986330434782603</c:v>
                </c:pt>
                <c:pt idx="3077">
                  <c:v>0.5298420869565218</c:v>
                </c:pt>
                <c:pt idx="3078">
                  <c:v>0.52982017391304348</c:v>
                </c:pt>
                <c:pt idx="3079">
                  <c:v>0.52980834782608699</c:v>
                </c:pt>
                <c:pt idx="3080">
                  <c:v>0.52980278260869562</c:v>
                </c:pt>
                <c:pt idx="3081">
                  <c:v>0.52979860869565221</c:v>
                </c:pt>
                <c:pt idx="3082">
                  <c:v>0.5297808695652173</c:v>
                </c:pt>
                <c:pt idx="3083">
                  <c:v>0.5297391304347826</c:v>
                </c:pt>
                <c:pt idx="3084">
                  <c:v>0.5297391304347826</c:v>
                </c:pt>
                <c:pt idx="3085">
                  <c:v>0.52973843478260874</c:v>
                </c:pt>
                <c:pt idx="3086">
                  <c:v>0.52966191304347832</c:v>
                </c:pt>
                <c:pt idx="3087">
                  <c:v>0.52965356521739126</c:v>
                </c:pt>
                <c:pt idx="3088">
                  <c:v>0.52964139130434784</c:v>
                </c:pt>
                <c:pt idx="3089">
                  <c:v>0.52961252173913043</c:v>
                </c:pt>
                <c:pt idx="3090">
                  <c:v>0.52960939130434781</c:v>
                </c:pt>
                <c:pt idx="3091">
                  <c:v>0.52957147826086959</c:v>
                </c:pt>
                <c:pt idx="3092">
                  <c:v>0.52949982608695645</c:v>
                </c:pt>
                <c:pt idx="3093">
                  <c:v>0.52945043478260867</c:v>
                </c:pt>
                <c:pt idx="3094">
                  <c:v>0.52944486956521741</c:v>
                </c:pt>
                <c:pt idx="3095">
                  <c:v>0.52939756521739134</c:v>
                </c:pt>
                <c:pt idx="3096">
                  <c:v>0.52939130434782611</c:v>
                </c:pt>
                <c:pt idx="3097">
                  <c:v>0.52937495652173916</c:v>
                </c:pt>
                <c:pt idx="3098">
                  <c:v>0.52936591304347824</c:v>
                </c:pt>
                <c:pt idx="3099">
                  <c:v>0.52936104347826085</c:v>
                </c:pt>
                <c:pt idx="3100">
                  <c:v>0.5292841739130435</c:v>
                </c:pt>
                <c:pt idx="3101">
                  <c:v>0.52926782608695655</c:v>
                </c:pt>
                <c:pt idx="3102">
                  <c:v>0.52926399999999996</c:v>
                </c:pt>
                <c:pt idx="3103">
                  <c:v>0.5292514782608696</c:v>
                </c:pt>
                <c:pt idx="3104">
                  <c:v>0.52904904347826087</c:v>
                </c:pt>
                <c:pt idx="3105">
                  <c:v>0.52897426086956523</c:v>
                </c:pt>
                <c:pt idx="3106">
                  <c:v>0.52896730434782602</c:v>
                </c:pt>
                <c:pt idx="3107">
                  <c:v>0.52881078260869563</c:v>
                </c:pt>
                <c:pt idx="3108">
                  <c:v>0.52879930434782607</c:v>
                </c:pt>
                <c:pt idx="3109">
                  <c:v>0.52875860869565217</c:v>
                </c:pt>
                <c:pt idx="3110">
                  <c:v>0.52874330434782602</c:v>
                </c:pt>
                <c:pt idx="3111">
                  <c:v>0.52871686956521735</c:v>
                </c:pt>
                <c:pt idx="3112">
                  <c:v>0.52869565217391301</c:v>
                </c:pt>
                <c:pt idx="3113">
                  <c:v>0.52866504347826093</c:v>
                </c:pt>
                <c:pt idx="3114">
                  <c:v>0.52862191304347828</c:v>
                </c:pt>
                <c:pt idx="3115">
                  <c:v>0.52859373913043484</c:v>
                </c:pt>
                <c:pt idx="3116">
                  <c:v>0.52845043478260867</c:v>
                </c:pt>
                <c:pt idx="3117">
                  <c:v>0.52844800000000003</c:v>
                </c:pt>
                <c:pt idx="3118">
                  <c:v>0.52836486956521733</c:v>
                </c:pt>
                <c:pt idx="3119">
                  <c:v>0.52834782608695652</c:v>
                </c:pt>
                <c:pt idx="3120">
                  <c:v>0.52834782608695652</c:v>
                </c:pt>
                <c:pt idx="3121">
                  <c:v>0.52834782608695652</c:v>
                </c:pt>
                <c:pt idx="3122">
                  <c:v>0.52833704347826094</c:v>
                </c:pt>
                <c:pt idx="3123">
                  <c:v>0.52830469565217386</c:v>
                </c:pt>
                <c:pt idx="3124">
                  <c:v>0.52824034782608698</c:v>
                </c:pt>
                <c:pt idx="3125">
                  <c:v>0.52822156521739128</c:v>
                </c:pt>
                <c:pt idx="3126">
                  <c:v>0.52820730434782603</c:v>
                </c:pt>
                <c:pt idx="3127">
                  <c:v>0.52817704347826089</c:v>
                </c:pt>
                <c:pt idx="3128">
                  <c:v>0.52812939130434788</c:v>
                </c:pt>
                <c:pt idx="3129">
                  <c:v>0.52807408695652169</c:v>
                </c:pt>
                <c:pt idx="3130">
                  <c:v>0.52801391304347822</c:v>
                </c:pt>
                <c:pt idx="3131">
                  <c:v>0.52800000000000002</c:v>
                </c:pt>
                <c:pt idx="3132">
                  <c:v>0.5279443478260869</c:v>
                </c:pt>
                <c:pt idx="3133">
                  <c:v>0.52791999999999994</c:v>
                </c:pt>
                <c:pt idx="3134">
                  <c:v>0.52782365217391303</c:v>
                </c:pt>
                <c:pt idx="3135">
                  <c:v>0.52781182608695654</c:v>
                </c:pt>
                <c:pt idx="3136">
                  <c:v>0.52776347826086956</c:v>
                </c:pt>
                <c:pt idx="3137">
                  <c:v>0.52776104347826092</c:v>
                </c:pt>
                <c:pt idx="3138">
                  <c:v>0.5276598260869565</c:v>
                </c:pt>
                <c:pt idx="3139">
                  <c:v>0.52765217391304353</c:v>
                </c:pt>
                <c:pt idx="3140">
                  <c:v>0.52764243478260864</c:v>
                </c:pt>
                <c:pt idx="3141">
                  <c:v>0.52754608695652172</c:v>
                </c:pt>
                <c:pt idx="3142">
                  <c:v>0.52741843478260864</c:v>
                </c:pt>
                <c:pt idx="3143">
                  <c:v>0.52738086956521735</c:v>
                </c:pt>
                <c:pt idx="3144">
                  <c:v>0.52732869565217388</c:v>
                </c:pt>
                <c:pt idx="3145">
                  <c:v>0.52730434782608693</c:v>
                </c:pt>
                <c:pt idx="3146">
                  <c:v>0.52730434782608693</c:v>
                </c:pt>
                <c:pt idx="3147">
                  <c:v>0.52716104347826087</c:v>
                </c:pt>
                <c:pt idx="3148">
                  <c:v>0.52702782608695653</c:v>
                </c:pt>
                <c:pt idx="3149">
                  <c:v>0.52696660869565215</c:v>
                </c:pt>
                <c:pt idx="3150">
                  <c:v>0.52695652173913043</c:v>
                </c:pt>
                <c:pt idx="3151">
                  <c:v>0.52695652173913043</c:v>
                </c:pt>
                <c:pt idx="3152">
                  <c:v>0.52695652173913043</c:v>
                </c:pt>
                <c:pt idx="3153">
                  <c:v>0.52686469565217398</c:v>
                </c:pt>
                <c:pt idx="3154">
                  <c:v>0.52676243478260865</c:v>
                </c:pt>
                <c:pt idx="3155">
                  <c:v>0.52674817391304352</c:v>
                </c:pt>
                <c:pt idx="3156">
                  <c:v>0.52673634782608691</c:v>
                </c:pt>
                <c:pt idx="3157">
                  <c:v>0.52660869565217394</c:v>
                </c:pt>
                <c:pt idx="3158">
                  <c:v>0.52659652173913041</c:v>
                </c:pt>
                <c:pt idx="3159">
                  <c:v>0.52655373913043479</c:v>
                </c:pt>
                <c:pt idx="3160">
                  <c:v>0.52653252173913045</c:v>
                </c:pt>
                <c:pt idx="3161">
                  <c:v>0.52638052173913041</c:v>
                </c:pt>
                <c:pt idx="3162">
                  <c:v>0.5263634782608696</c:v>
                </c:pt>
                <c:pt idx="3163">
                  <c:v>0.5263565217391305</c:v>
                </c:pt>
                <c:pt idx="3164">
                  <c:v>0.52633530434782605</c:v>
                </c:pt>
                <c:pt idx="3165">
                  <c:v>0.52631165217391307</c:v>
                </c:pt>
                <c:pt idx="3166">
                  <c:v>0.52630643478260875</c:v>
                </c:pt>
                <c:pt idx="3167">
                  <c:v>0.526264347826087</c:v>
                </c:pt>
                <c:pt idx="3168">
                  <c:v>0.52626086956521734</c:v>
                </c:pt>
                <c:pt idx="3169">
                  <c:v>0.52626086956521734</c:v>
                </c:pt>
                <c:pt idx="3170">
                  <c:v>0.5261335652173913</c:v>
                </c:pt>
                <c:pt idx="3171">
                  <c:v>0.52610747826086957</c:v>
                </c:pt>
                <c:pt idx="3172">
                  <c:v>0.52604486956521734</c:v>
                </c:pt>
                <c:pt idx="3173">
                  <c:v>0.52599756521739127</c:v>
                </c:pt>
                <c:pt idx="3174">
                  <c:v>0.52593808695652167</c:v>
                </c:pt>
                <c:pt idx="3175">
                  <c:v>0.52591304347826084</c:v>
                </c:pt>
                <c:pt idx="3176">
                  <c:v>0.52590052173913038</c:v>
                </c:pt>
                <c:pt idx="3177">
                  <c:v>0.5258511304347826</c:v>
                </c:pt>
                <c:pt idx="3178">
                  <c:v>0.52581947826086961</c:v>
                </c:pt>
                <c:pt idx="3179">
                  <c:v>0.52577634782608695</c:v>
                </c:pt>
                <c:pt idx="3180">
                  <c:v>0.52576382608695649</c:v>
                </c:pt>
                <c:pt idx="3181">
                  <c:v>0.52575756521739136</c:v>
                </c:pt>
                <c:pt idx="3182">
                  <c:v>0.52574086956521748</c:v>
                </c:pt>
                <c:pt idx="3183">
                  <c:v>0.52570260869565222</c:v>
                </c:pt>
                <c:pt idx="3184">
                  <c:v>0.52565321739130433</c:v>
                </c:pt>
                <c:pt idx="3185">
                  <c:v>0.52558121739130437</c:v>
                </c:pt>
                <c:pt idx="3186">
                  <c:v>0.52556521739130435</c:v>
                </c:pt>
                <c:pt idx="3187">
                  <c:v>0.52553669565217387</c:v>
                </c:pt>
                <c:pt idx="3188">
                  <c:v>0.52547304347826085</c:v>
                </c:pt>
                <c:pt idx="3189">
                  <c:v>0.52538504347826087</c:v>
                </c:pt>
                <c:pt idx="3190">
                  <c:v>0.52536486956521733</c:v>
                </c:pt>
                <c:pt idx="3191">
                  <c:v>0.52534295652173912</c:v>
                </c:pt>
                <c:pt idx="3192">
                  <c:v>0.52534156521739128</c:v>
                </c:pt>
                <c:pt idx="3193">
                  <c:v>0.52522713043478264</c:v>
                </c:pt>
                <c:pt idx="3194">
                  <c:v>0.52519269565217397</c:v>
                </c:pt>
                <c:pt idx="3195">
                  <c:v>0.52513217391304357</c:v>
                </c:pt>
                <c:pt idx="3196">
                  <c:v>0.52512556521739129</c:v>
                </c:pt>
                <c:pt idx="3197">
                  <c:v>0.52506052173913043</c:v>
                </c:pt>
                <c:pt idx="3198">
                  <c:v>0.52502052173913039</c:v>
                </c:pt>
                <c:pt idx="3199">
                  <c:v>0.52501634782608697</c:v>
                </c:pt>
                <c:pt idx="3200">
                  <c:v>0.52501286956521742</c:v>
                </c:pt>
                <c:pt idx="3201">
                  <c:v>0.52501182608695651</c:v>
                </c:pt>
                <c:pt idx="3202">
                  <c:v>0.52501008695652174</c:v>
                </c:pt>
                <c:pt idx="3203">
                  <c:v>0.52487617391304353</c:v>
                </c:pt>
                <c:pt idx="3204">
                  <c:v>0.52487582608695649</c:v>
                </c:pt>
                <c:pt idx="3205">
                  <c:v>0.52486956521739125</c:v>
                </c:pt>
                <c:pt idx="3206">
                  <c:v>0.52486956521739125</c:v>
                </c:pt>
                <c:pt idx="3207">
                  <c:v>0.52482156521739132</c:v>
                </c:pt>
                <c:pt idx="3208">
                  <c:v>0.52467652173913037</c:v>
                </c:pt>
                <c:pt idx="3209">
                  <c:v>0.52459791304347825</c:v>
                </c:pt>
                <c:pt idx="3210">
                  <c:v>0.52453773913043478</c:v>
                </c:pt>
                <c:pt idx="3211">
                  <c:v>0.52452173913043476</c:v>
                </c:pt>
                <c:pt idx="3212">
                  <c:v>0.52452173913043476</c:v>
                </c:pt>
                <c:pt idx="3213">
                  <c:v>0.52447721739130437</c:v>
                </c:pt>
                <c:pt idx="3214">
                  <c:v>0.52445773913043481</c:v>
                </c:pt>
                <c:pt idx="3215">
                  <c:v>0.5243972173913044</c:v>
                </c:pt>
                <c:pt idx="3216">
                  <c:v>0.52420034782608693</c:v>
                </c:pt>
                <c:pt idx="3217">
                  <c:v>0.52417391304347827</c:v>
                </c:pt>
                <c:pt idx="3218">
                  <c:v>0.52417391304347827</c:v>
                </c:pt>
                <c:pt idx="3219">
                  <c:v>0.52417391304347827</c:v>
                </c:pt>
                <c:pt idx="3220">
                  <c:v>0.5241474782608696</c:v>
                </c:pt>
                <c:pt idx="3221">
                  <c:v>0.5241217391304348</c:v>
                </c:pt>
                <c:pt idx="3222">
                  <c:v>0.52407895652173919</c:v>
                </c:pt>
                <c:pt idx="3223">
                  <c:v>0.52398086956521739</c:v>
                </c:pt>
                <c:pt idx="3224">
                  <c:v>0.52384904347826089</c:v>
                </c:pt>
                <c:pt idx="3225">
                  <c:v>0.52382608695652177</c:v>
                </c:pt>
                <c:pt idx="3226">
                  <c:v>0.52367721739130435</c:v>
                </c:pt>
                <c:pt idx="3227">
                  <c:v>0.52359269565217392</c:v>
                </c:pt>
                <c:pt idx="3228">
                  <c:v>0.52353043478260874</c:v>
                </c:pt>
                <c:pt idx="3229">
                  <c:v>0.52348069565217392</c:v>
                </c:pt>
                <c:pt idx="3230">
                  <c:v>0.52347826086956517</c:v>
                </c:pt>
                <c:pt idx="3231">
                  <c:v>0.52338295652173916</c:v>
                </c:pt>
                <c:pt idx="3232">
                  <c:v>0.52334852173913038</c:v>
                </c:pt>
                <c:pt idx="3233">
                  <c:v>0.52331095652173909</c:v>
                </c:pt>
                <c:pt idx="3234">
                  <c:v>0.52328939130434782</c:v>
                </c:pt>
                <c:pt idx="3235">
                  <c:v>0.52327826086956519</c:v>
                </c:pt>
                <c:pt idx="3236">
                  <c:v>0.52326156521739131</c:v>
                </c:pt>
                <c:pt idx="3237">
                  <c:v>0.52324799999999994</c:v>
                </c:pt>
                <c:pt idx="3238">
                  <c:v>0.52324000000000004</c:v>
                </c:pt>
                <c:pt idx="3239">
                  <c:v>0.52316973913043485</c:v>
                </c:pt>
                <c:pt idx="3240">
                  <c:v>0.52316208695652167</c:v>
                </c:pt>
                <c:pt idx="3241">
                  <c:v>0.52313043478260868</c:v>
                </c:pt>
                <c:pt idx="3242">
                  <c:v>0.52313043478260868</c:v>
                </c:pt>
                <c:pt idx="3243">
                  <c:v>0.52308730434782613</c:v>
                </c:pt>
                <c:pt idx="3244">
                  <c:v>0.52301182608695651</c:v>
                </c:pt>
                <c:pt idx="3245">
                  <c:v>0.5230038260869565</c:v>
                </c:pt>
                <c:pt idx="3246">
                  <c:v>0.52293113043478257</c:v>
                </c:pt>
                <c:pt idx="3247">
                  <c:v>0.52267965217391299</c:v>
                </c:pt>
                <c:pt idx="3248">
                  <c:v>0.52258017391304346</c:v>
                </c:pt>
                <c:pt idx="3249">
                  <c:v>0.52257217391304345</c:v>
                </c:pt>
                <c:pt idx="3250">
                  <c:v>0.52256695652173912</c:v>
                </c:pt>
                <c:pt idx="3251">
                  <c:v>0.5225558260869565</c:v>
                </c:pt>
                <c:pt idx="3252">
                  <c:v>0.52243478260869569</c:v>
                </c:pt>
                <c:pt idx="3253">
                  <c:v>0.52243478260869569</c:v>
                </c:pt>
                <c:pt idx="3254">
                  <c:v>0.52243478260869569</c:v>
                </c:pt>
                <c:pt idx="3255">
                  <c:v>0.52208695652173909</c:v>
                </c:pt>
                <c:pt idx="3256">
                  <c:v>0.5220295652173913</c:v>
                </c:pt>
                <c:pt idx="3257">
                  <c:v>0.52200347826086957</c:v>
                </c:pt>
                <c:pt idx="3258">
                  <c:v>0.52199617391304354</c:v>
                </c:pt>
                <c:pt idx="3259">
                  <c:v>0.52196173913043487</c:v>
                </c:pt>
                <c:pt idx="3260">
                  <c:v>0.5219561739130435</c:v>
                </c:pt>
                <c:pt idx="3261">
                  <c:v>0.52190678260869561</c:v>
                </c:pt>
                <c:pt idx="3262">
                  <c:v>0.52186469565217397</c:v>
                </c:pt>
                <c:pt idx="3263">
                  <c:v>0.5218333913043478</c:v>
                </c:pt>
                <c:pt idx="3264">
                  <c:v>0.52181878260869563</c:v>
                </c:pt>
                <c:pt idx="3265">
                  <c:v>0.52176313043478262</c:v>
                </c:pt>
                <c:pt idx="3266">
                  <c:v>0.52173913043478259</c:v>
                </c:pt>
                <c:pt idx="3267">
                  <c:v>0.52159582608695654</c:v>
                </c:pt>
                <c:pt idx="3268">
                  <c:v>0.52152695652173919</c:v>
                </c:pt>
                <c:pt idx="3269">
                  <c:v>0.52148973913043473</c:v>
                </c:pt>
                <c:pt idx="3270">
                  <c:v>0.52146539130434777</c:v>
                </c:pt>
                <c:pt idx="3271">
                  <c:v>0.52142782608695648</c:v>
                </c:pt>
                <c:pt idx="3272">
                  <c:v>0.52142747826086955</c:v>
                </c:pt>
                <c:pt idx="3273">
                  <c:v>0.52123617391304355</c:v>
                </c:pt>
                <c:pt idx="3274">
                  <c:v>0.52107582608695657</c:v>
                </c:pt>
                <c:pt idx="3275">
                  <c:v>0.52105356521739132</c:v>
                </c:pt>
                <c:pt idx="3276">
                  <c:v>0.52104347826086961</c:v>
                </c:pt>
                <c:pt idx="3277">
                  <c:v>0.52104347826086961</c:v>
                </c:pt>
                <c:pt idx="3278">
                  <c:v>0.52104347826086961</c:v>
                </c:pt>
                <c:pt idx="3279">
                  <c:v>0.52100208695652173</c:v>
                </c:pt>
                <c:pt idx="3280">
                  <c:v>0.52098330434782614</c:v>
                </c:pt>
                <c:pt idx="3281">
                  <c:v>0.52096243478260873</c:v>
                </c:pt>
                <c:pt idx="3282">
                  <c:v>0.5208918260869565</c:v>
                </c:pt>
                <c:pt idx="3283">
                  <c:v>0.5208660869565217</c:v>
                </c:pt>
                <c:pt idx="3284">
                  <c:v>0.52079826086956527</c:v>
                </c:pt>
                <c:pt idx="3285">
                  <c:v>0.52068869565217391</c:v>
                </c:pt>
                <c:pt idx="3286">
                  <c:v>0.52059339130434779</c:v>
                </c:pt>
                <c:pt idx="3287">
                  <c:v>0.52050991304347827</c:v>
                </c:pt>
                <c:pt idx="3288">
                  <c:v>0.52050921739130429</c:v>
                </c:pt>
                <c:pt idx="3289">
                  <c:v>0.52048800000000006</c:v>
                </c:pt>
                <c:pt idx="3290">
                  <c:v>0.52044139130434786</c:v>
                </c:pt>
                <c:pt idx="3291">
                  <c:v>0.52042782608695648</c:v>
                </c:pt>
                <c:pt idx="3292">
                  <c:v>0.52034782608695651</c:v>
                </c:pt>
                <c:pt idx="3293">
                  <c:v>0.52034782608695651</c:v>
                </c:pt>
                <c:pt idx="3294">
                  <c:v>0.52034782608695651</c:v>
                </c:pt>
                <c:pt idx="3295">
                  <c:v>0.52034782608695651</c:v>
                </c:pt>
                <c:pt idx="3296">
                  <c:v>0.52028208695652167</c:v>
                </c:pt>
                <c:pt idx="3297">
                  <c:v>0.52007895652173919</c:v>
                </c:pt>
                <c:pt idx="3298">
                  <c:v>0.52</c:v>
                </c:pt>
                <c:pt idx="3299">
                  <c:v>0.52</c:v>
                </c:pt>
                <c:pt idx="3300">
                  <c:v>0.52</c:v>
                </c:pt>
                <c:pt idx="3301">
                  <c:v>0.52</c:v>
                </c:pt>
                <c:pt idx="3302">
                  <c:v>0.52</c:v>
                </c:pt>
                <c:pt idx="3303">
                  <c:v>0.51997913043478261</c:v>
                </c:pt>
                <c:pt idx="3304">
                  <c:v>0.51994399999999996</c:v>
                </c:pt>
                <c:pt idx="3305">
                  <c:v>0.51993321739130438</c:v>
                </c:pt>
                <c:pt idx="3306">
                  <c:v>0.5198205217391304</c:v>
                </c:pt>
                <c:pt idx="3307">
                  <c:v>0.51979652173913038</c:v>
                </c:pt>
                <c:pt idx="3308">
                  <c:v>0.51976973913043478</c:v>
                </c:pt>
                <c:pt idx="3309">
                  <c:v>0.51971408695652177</c:v>
                </c:pt>
                <c:pt idx="3310">
                  <c:v>0.51965565217391307</c:v>
                </c:pt>
                <c:pt idx="3311">
                  <c:v>0.51965217391304352</c:v>
                </c:pt>
                <c:pt idx="3312">
                  <c:v>0.51945321739130434</c:v>
                </c:pt>
                <c:pt idx="3313">
                  <c:v>0.51937878260869563</c:v>
                </c:pt>
                <c:pt idx="3314">
                  <c:v>0.51937391304347824</c:v>
                </c:pt>
                <c:pt idx="3315">
                  <c:v>0.51930434782608692</c:v>
                </c:pt>
                <c:pt idx="3316">
                  <c:v>0.51930434782608692</c:v>
                </c:pt>
                <c:pt idx="3317">
                  <c:v>0.51924000000000003</c:v>
                </c:pt>
                <c:pt idx="3318">
                  <c:v>0.51923826086956515</c:v>
                </c:pt>
                <c:pt idx="3319">
                  <c:v>0.51914434782608698</c:v>
                </c:pt>
                <c:pt idx="3320">
                  <c:v>0.51912208695652173</c:v>
                </c:pt>
                <c:pt idx="3321">
                  <c:v>0.51911130434782604</c:v>
                </c:pt>
                <c:pt idx="3322">
                  <c:v>0.51904069565217392</c:v>
                </c:pt>
                <c:pt idx="3323">
                  <c:v>0.51903200000000005</c:v>
                </c:pt>
                <c:pt idx="3324">
                  <c:v>0.51899582608695649</c:v>
                </c:pt>
                <c:pt idx="3325">
                  <c:v>0.51899443478260865</c:v>
                </c:pt>
                <c:pt idx="3326">
                  <c:v>0.51895652173913043</c:v>
                </c:pt>
                <c:pt idx="3327">
                  <c:v>0.51895652173913043</c:v>
                </c:pt>
                <c:pt idx="3328">
                  <c:v>0.51890156521739139</c:v>
                </c:pt>
                <c:pt idx="3329">
                  <c:v>0.51876904347826092</c:v>
                </c:pt>
                <c:pt idx="3330">
                  <c:v>0.51871652173913041</c:v>
                </c:pt>
                <c:pt idx="3331">
                  <c:v>0.51870504347826085</c:v>
                </c:pt>
                <c:pt idx="3332">
                  <c:v>0.51860869565217393</c:v>
                </c:pt>
                <c:pt idx="3333">
                  <c:v>0.51860869565217393</c:v>
                </c:pt>
                <c:pt idx="3334">
                  <c:v>0.51860869565217393</c:v>
                </c:pt>
                <c:pt idx="3335">
                  <c:v>0.51860869565217393</c:v>
                </c:pt>
                <c:pt idx="3336">
                  <c:v>0.51860869565217393</c:v>
                </c:pt>
                <c:pt idx="3337">
                  <c:v>0.51848869565217393</c:v>
                </c:pt>
                <c:pt idx="3338">
                  <c:v>0.51844278260869558</c:v>
                </c:pt>
                <c:pt idx="3339">
                  <c:v>0.51842573913043477</c:v>
                </c:pt>
                <c:pt idx="3340">
                  <c:v>0.51838573913043473</c:v>
                </c:pt>
                <c:pt idx="3341">
                  <c:v>0.51837217391304347</c:v>
                </c:pt>
                <c:pt idx="3342">
                  <c:v>0.51832278260869569</c:v>
                </c:pt>
                <c:pt idx="3343">
                  <c:v>0.51828521739130429</c:v>
                </c:pt>
                <c:pt idx="3344">
                  <c:v>0.51828000000000007</c:v>
                </c:pt>
                <c:pt idx="3345">
                  <c:v>0.51826086956521744</c:v>
                </c:pt>
                <c:pt idx="3346">
                  <c:v>0.5181158260869565</c:v>
                </c:pt>
                <c:pt idx="3347">
                  <c:v>0.51809252173913045</c:v>
                </c:pt>
                <c:pt idx="3348">
                  <c:v>0.51809113043478261</c:v>
                </c:pt>
                <c:pt idx="3349">
                  <c:v>0.5180890434782609</c:v>
                </c:pt>
                <c:pt idx="3350">
                  <c:v>0.51803617391304346</c:v>
                </c:pt>
                <c:pt idx="3351">
                  <c:v>0.51802921739130436</c:v>
                </c:pt>
                <c:pt idx="3352">
                  <c:v>0.5180097391304348</c:v>
                </c:pt>
                <c:pt idx="3353">
                  <c:v>0.5179968695652174</c:v>
                </c:pt>
                <c:pt idx="3354">
                  <c:v>0.51798643478260875</c:v>
                </c:pt>
                <c:pt idx="3355">
                  <c:v>0.51792799999999994</c:v>
                </c:pt>
                <c:pt idx="3356">
                  <c:v>0.51791304347826084</c:v>
                </c:pt>
                <c:pt idx="3357">
                  <c:v>0.51765043478260864</c:v>
                </c:pt>
                <c:pt idx="3358">
                  <c:v>0.51761704347826087</c:v>
                </c:pt>
                <c:pt idx="3359">
                  <c:v>0.51761217391304348</c:v>
                </c:pt>
                <c:pt idx="3360">
                  <c:v>0.51759930434782608</c:v>
                </c:pt>
                <c:pt idx="3361">
                  <c:v>0.51756521739130434</c:v>
                </c:pt>
                <c:pt idx="3362">
                  <c:v>0.51736973913043482</c:v>
                </c:pt>
                <c:pt idx="3363">
                  <c:v>0.51733356521739138</c:v>
                </c:pt>
                <c:pt idx="3364">
                  <c:v>0.51729913043478259</c:v>
                </c:pt>
                <c:pt idx="3365">
                  <c:v>0.51729391304347827</c:v>
                </c:pt>
                <c:pt idx="3366">
                  <c:v>0.51725600000000005</c:v>
                </c:pt>
                <c:pt idx="3367">
                  <c:v>0.5171565217391304</c:v>
                </c:pt>
                <c:pt idx="3368">
                  <c:v>0.51714469565217391</c:v>
                </c:pt>
                <c:pt idx="3369">
                  <c:v>0.51713495652173913</c:v>
                </c:pt>
                <c:pt idx="3370">
                  <c:v>0.51710747826086956</c:v>
                </c:pt>
                <c:pt idx="3371">
                  <c:v>0.51707582608695657</c:v>
                </c:pt>
                <c:pt idx="3372">
                  <c:v>0.51698956521739137</c:v>
                </c:pt>
                <c:pt idx="3373">
                  <c:v>0.51696765217391305</c:v>
                </c:pt>
                <c:pt idx="3374">
                  <c:v>0.51694226086956518</c:v>
                </c:pt>
                <c:pt idx="3375">
                  <c:v>0.51692034782608698</c:v>
                </c:pt>
                <c:pt idx="3376">
                  <c:v>0.51689078260869559</c:v>
                </c:pt>
                <c:pt idx="3377">
                  <c:v>0.51686956521739136</c:v>
                </c:pt>
                <c:pt idx="3378">
                  <c:v>0.51686956521739136</c:v>
                </c:pt>
                <c:pt idx="3379">
                  <c:v>0.51679965217391299</c:v>
                </c:pt>
                <c:pt idx="3380">
                  <c:v>0.51678226086956525</c:v>
                </c:pt>
                <c:pt idx="3381">
                  <c:v>0.51670504347826085</c:v>
                </c:pt>
                <c:pt idx="3382">
                  <c:v>0.51666573913043479</c:v>
                </c:pt>
                <c:pt idx="3383">
                  <c:v>0.51663895652173908</c:v>
                </c:pt>
                <c:pt idx="3384">
                  <c:v>0.51663269565217385</c:v>
                </c:pt>
                <c:pt idx="3385">
                  <c:v>0.51652173913043475</c:v>
                </c:pt>
                <c:pt idx="3386">
                  <c:v>0.51652173913043475</c:v>
                </c:pt>
                <c:pt idx="3387">
                  <c:v>0.51649008695652177</c:v>
                </c:pt>
                <c:pt idx="3388">
                  <c:v>0.51642539130434784</c:v>
                </c:pt>
                <c:pt idx="3389">
                  <c:v>0.51640139130434781</c:v>
                </c:pt>
                <c:pt idx="3390">
                  <c:v>0.51638643478260871</c:v>
                </c:pt>
                <c:pt idx="3391">
                  <c:v>0.51633356521739138</c:v>
                </c:pt>
                <c:pt idx="3392">
                  <c:v>0.51632347826086955</c:v>
                </c:pt>
                <c:pt idx="3393">
                  <c:v>0.51617391304347826</c:v>
                </c:pt>
                <c:pt idx="3394">
                  <c:v>0.51607269565217395</c:v>
                </c:pt>
                <c:pt idx="3395">
                  <c:v>0.51596173913043486</c:v>
                </c:pt>
                <c:pt idx="3396">
                  <c:v>0.51588347826086955</c:v>
                </c:pt>
                <c:pt idx="3397">
                  <c:v>0.51586817391304352</c:v>
                </c:pt>
                <c:pt idx="3398">
                  <c:v>0.51580869565217391</c:v>
                </c:pt>
                <c:pt idx="3399">
                  <c:v>0.51566539130434785</c:v>
                </c:pt>
                <c:pt idx="3400">
                  <c:v>0.51565078260869568</c:v>
                </c:pt>
                <c:pt idx="3401">
                  <c:v>0.51545913043478264</c:v>
                </c:pt>
                <c:pt idx="3402">
                  <c:v>0.51544626086956513</c:v>
                </c:pt>
                <c:pt idx="3403">
                  <c:v>0.51544521739130433</c:v>
                </c:pt>
                <c:pt idx="3404">
                  <c:v>0.51541947826086953</c:v>
                </c:pt>
                <c:pt idx="3405">
                  <c:v>0.51531443478260874</c:v>
                </c:pt>
                <c:pt idx="3406">
                  <c:v>0.51520069565217397</c:v>
                </c:pt>
                <c:pt idx="3407">
                  <c:v>0.51517773913043474</c:v>
                </c:pt>
                <c:pt idx="3408">
                  <c:v>0.51515791304347824</c:v>
                </c:pt>
                <c:pt idx="3409">
                  <c:v>0.51514086956521743</c:v>
                </c:pt>
                <c:pt idx="3410">
                  <c:v>0.51513843478260868</c:v>
                </c:pt>
                <c:pt idx="3411">
                  <c:v>0.51507304347826088</c:v>
                </c:pt>
                <c:pt idx="3412">
                  <c:v>0.51499930434782615</c:v>
                </c:pt>
                <c:pt idx="3413">
                  <c:v>0.51495095652173906</c:v>
                </c:pt>
                <c:pt idx="3414">
                  <c:v>0.51495095652173906</c:v>
                </c:pt>
                <c:pt idx="3415">
                  <c:v>0.51495095652173906</c:v>
                </c:pt>
                <c:pt idx="3416">
                  <c:v>0.51492626086956517</c:v>
                </c:pt>
                <c:pt idx="3417">
                  <c:v>0.51489565217391309</c:v>
                </c:pt>
                <c:pt idx="3418">
                  <c:v>0.51484695652173906</c:v>
                </c:pt>
                <c:pt idx="3419">
                  <c:v>0.51477913043478263</c:v>
                </c:pt>
                <c:pt idx="3420">
                  <c:v>0.51477739130434774</c:v>
                </c:pt>
                <c:pt idx="3421">
                  <c:v>0.5147749565217391</c:v>
                </c:pt>
                <c:pt idx="3422">
                  <c:v>0.51470469565217392</c:v>
                </c:pt>
                <c:pt idx="3423">
                  <c:v>0.51467165217391309</c:v>
                </c:pt>
                <c:pt idx="3424">
                  <c:v>0.51461599999999996</c:v>
                </c:pt>
                <c:pt idx="3425">
                  <c:v>0.51461078260869564</c:v>
                </c:pt>
                <c:pt idx="3426">
                  <c:v>0.51460278260869563</c:v>
                </c:pt>
                <c:pt idx="3427">
                  <c:v>0.5145895652173913</c:v>
                </c:pt>
                <c:pt idx="3428">
                  <c:v>0.51449217391304347</c:v>
                </c:pt>
                <c:pt idx="3429">
                  <c:v>0.51443478260869568</c:v>
                </c:pt>
                <c:pt idx="3430">
                  <c:v>0.51443478260869568</c:v>
                </c:pt>
                <c:pt idx="3431">
                  <c:v>0.51443478260869568</c:v>
                </c:pt>
                <c:pt idx="3432">
                  <c:v>0.51431269565217386</c:v>
                </c:pt>
                <c:pt idx="3433">
                  <c:v>0.51430226086956521</c:v>
                </c:pt>
                <c:pt idx="3434">
                  <c:v>0.5142932173913044</c:v>
                </c:pt>
                <c:pt idx="3435">
                  <c:v>0.5142685217391304</c:v>
                </c:pt>
                <c:pt idx="3436">
                  <c:v>0.51426400000000005</c:v>
                </c:pt>
                <c:pt idx="3437">
                  <c:v>0.51424904347826084</c:v>
                </c:pt>
                <c:pt idx="3438">
                  <c:v>0.51403304347826084</c:v>
                </c:pt>
                <c:pt idx="3439">
                  <c:v>0.51397356521739135</c:v>
                </c:pt>
                <c:pt idx="3440">
                  <c:v>0.51396765217391305</c:v>
                </c:pt>
                <c:pt idx="3441">
                  <c:v>0.5139641739130435</c:v>
                </c:pt>
                <c:pt idx="3442">
                  <c:v>0.51389426086956513</c:v>
                </c:pt>
                <c:pt idx="3443">
                  <c:v>0.51383686956521735</c:v>
                </c:pt>
                <c:pt idx="3444">
                  <c:v>0.51377669565217388</c:v>
                </c:pt>
                <c:pt idx="3445">
                  <c:v>0.51373913043478259</c:v>
                </c:pt>
                <c:pt idx="3446">
                  <c:v>0.51372486956521746</c:v>
                </c:pt>
                <c:pt idx="3447">
                  <c:v>0.51372278260869564</c:v>
                </c:pt>
                <c:pt idx="3448">
                  <c:v>0.5136629565217391</c:v>
                </c:pt>
                <c:pt idx="3449">
                  <c:v>0.51364973913043477</c:v>
                </c:pt>
                <c:pt idx="3450">
                  <c:v>0.51358365217391311</c:v>
                </c:pt>
                <c:pt idx="3451">
                  <c:v>0.51356591304347821</c:v>
                </c:pt>
                <c:pt idx="3452">
                  <c:v>0.51354504347826091</c:v>
                </c:pt>
                <c:pt idx="3453">
                  <c:v>0.51353182608695647</c:v>
                </c:pt>
                <c:pt idx="3454">
                  <c:v>0.51346643478260867</c:v>
                </c:pt>
                <c:pt idx="3455">
                  <c:v>0.51346573913043481</c:v>
                </c:pt>
                <c:pt idx="3456">
                  <c:v>0.51339130434782609</c:v>
                </c:pt>
                <c:pt idx="3457">
                  <c:v>0.51339130434782609</c:v>
                </c:pt>
                <c:pt idx="3458">
                  <c:v>0.51333913043478263</c:v>
                </c:pt>
                <c:pt idx="3459">
                  <c:v>0.51332591304347819</c:v>
                </c:pt>
                <c:pt idx="3460">
                  <c:v>0.51330539130434782</c:v>
                </c:pt>
                <c:pt idx="3461">
                  <c:v>0.51319930434782612</c:v>
                </c:pt>
                <c:pt idx="3462">
                  <c:v>0.51316556521739132</c:v>
                </c:pt>
                <c:pt idx="3463">
                  <c:v>0.5131179130434782</c:v>
                </c:pt>
                <c:pt idx="3464">
                  <c:v>0.51310608695652171</c:v>
                </c:pt>
                <c:pt idx="3465">
                  <c:v>0.5130900869565217</c:v>
                </c:pt>
                <c:pt idx="3466">
                  <c:v>0.51308939130434783</c:v>
                </c:pt>
                <c:pt idx="3467">
                  <c:v>0.51308278260869566</c:v>
                </c:pt>
                <c:pt idx="3468">
                  <c:v>0.51306886956521747</c:v>
                </c:pt>
                <c:pt idx="3469">
                  <c:v>0.51305878260869564</c:v>
                </c:pt>
                <c:pt idx="3470">
                  <c:v>0.5130434782608696</c:v>
                </c:pt>
                <c:pt idx="3471">
                  <c:v>0.51294921739130439</c:v>
                </c:pt>
                <c:pt idx="3472">
                  <c:v>0.51291930434782607</c:v>
                </c:pt>
                <c:pt idx="3473">
                  <c:v>0.51288626086956524</c:v>
                </c:pt>
                <c:pt idx="3474">
                  <c:v>0.51278643478260866</c:v>
                </c:pt>
                <c:pt idx="3475">
                  <c:v>0.51276660869565216</c:v>
                </c:pt>
                <c:pt idx="3476">
                  <c:v>0.512695652173913</c:v>
                </c:pt>
                <c:pt idx="3477">
                  <c:v>0.51266921739130433</c:v>
                </c:pt>
                <c:pt idx="3478">
                  <c:v>0.5123478260869565</c:v>
                </c:pt>
                <c:pt idx="3479">
                  <c:v>0.5123478260869565</c:v>
                </c:pt>
                <c:pt idx="3480">
                  <c:v>0.51231721739130431</c:v>
                </c:pt>
                <c:pt idx="3481">
                  <c:v>0.51229878260869566</c:v>
                </c:pt>
                <c:pt idx="3482">
                  <c:v>0.51229113043478258</c:v>
                </c:pt>
                <c:pt idx="3483">
                  <c:v>0.51226052173913039</c:v>
                </c:pt>
                <c:pt idx="3484">
                  <c:v>0.51225773913043482</c:v>
                </c:pt>
                <c:pt idx="3485">
                  <c:v>0.512208</c:v>
                </c:pt>
                <c:pt idx="3486">
                  <c:v>0.5121693913043478</c:v>
                </c:pt>
                <c:pt idx="3487">
                  <c:v>0.51211304347826092</c:v>
                </c:pt>
                <c:pt idx="3488">
                  <c:v>0.51200000000000001</c:v>
                </c:pt>
                <c:pt idx="3489">
                  <c:v>0.51197356521739135</c:v>
                </c:pt>
                <c:pt idx="3490">
                  <c:v>0.51193426086956517</c:v>
                </c:pt>
                <c:pt idx="3491">
                  <c:v>0.51189913043478263</c:v>
                </c:pt>
                <c:pt idx="3492">
                  <c:v>0.51186921739130431</c:v>
                </c:pt>
                <c:pt idx="3493">
                  <c:v>0.51186295652173908</c:v>
                </c:pt>
                <c:pt idx="3494">
                  <c:v>0.51184973913043474</c:v>
                </c:pt>
                <c:pt idx="3495">
                  <c:v>0.51175930434782613</c:v>
                </c:pt>
                <c:pt idx="3496">
                  <c:v>0.5117363478260869</c:v>
                </c:pt>
                <c:pt idx="3497">
                  <c:v>0.51166469565217398</c:v>
                </c:pt>
                <c:pt idx="3498">
                  <c:v>0.51160139130434779</c:v>
                </c:pt>
                <c:pt idx="3499">
                  <c:v>0.51156139130434786</c:v>
                </c:pt>
                <c:pt idx="3500">
                  <c:v>0.51156069565217399</c:v>
                </c:pt>
                <c:pt idx="3501">
                  <c:v>0.51151999999999997</c:v>
                </c:pt>
                <c:pt idx="3502">
                  <c:v>0.5114577391304348</c:v>
                </c:pt>
                <c:pt idx="3503">
                  <c:v>0.51141808695652169</c:v>
                </c:pt>
                <c:pt idx="3504">
                  <c:v>0.51140313043478269</c:v>
                </c:pt>
                <c:pt idx="3505">
                  <c:v>0.51139199999999996</c:v>
                </c:pt>
                <c:pt idx="3506">
                  <c:v>0.51131199999999999</c:v>
                </c:pt>
                <c:pt idx="3507">
                  <c:v>0.51130434782608691</c:v>
                </c:pt>
                <c:pt idx="3508">
                  <c:v>0.51126921739130426</c:v>
                </c:pt>
                <c:pt idx="3509">
                  <c:v>0.51112313043478264</c:v>
                </c:pt>
                <c:pt idx="3510">
                  <c:v>0.51111930434782615</c:v>
                </c:pt>
                <c:pt idx="3511">
                  <c:v>0.51105913043478268</c:v>
                </c:pt>
                <c:pt idx="3512">
                  <c:v>0.51098399999999999</c:v>
                </c:pt>
                <c:pt idx="3513">
                  <c:v>0.51092765217391301</c:v>
                </c:pt>
                <c:pt idx="3514">
                  <c:v>0.51092660869565221</c:v>
                </c:pt>
                <c:pt idx="3515">
                  <c:v>0.51088452173913035</c:v>
                </c:pt>
                <c:pt idx="3516">
                  <c:v>0.51076626086956523</c:v>
                </c:pt>
                <c:pt idx="3517">
                  <c:v>0.51071165217391301</c:v>
                </c:pt>
                <c:pt idx="3518">
                  <c:v>0.51062782608695656</c:v>
                </c:pt>
                <c:pt idx="3519">
                  <c:v>0.51060869565217393</c:v>
                </c:pt>
                <c:pt idx="3520">
                  <c:v>0.51049913043478257</c:v>
                </c:pt>
                <c:pt idx="3521">
                  <c:v>0.5104984347826087</c:v>
                </c:pt>
                <c:pt idx="3522">
                  <c:v>0.51047095652173913</c:v>
                </c:pt>
                <c:pt idx="3523">
                  <c:v>0.51026086956521743</c:v>
                </c:pt>
                <c:pt idx="3524">
                  <c:v>0.51023130434782604</c:v>
                </c:pt>
                <c:pt idx="3525">
                  <c:v>0.51019095652173907</c:v>
                </c:pt>
                <c:pt idx="3526">
                  <c:v>0.51018573913043486</c:v>
                </c:pt>
                <c:pt idx="3527">
                  <c:v>0.51016313043478267</c:v>
                </c:pt>
                <c:pt idx="3528">
                  <c:v>0.51015686956521744</c:v>
                </c:pt>
                <c:pt idx="3529">
                  <c:v>0.5101307826086956</c:v>
                </c:pt>
                <c:pt idx="3530">
                  <c:v>0.51010956521739137</c:v>
                </c:pt>
                <c:pt idx="3531">
                  <c:v>0.51008556521739135</c:v>
                </c:pt>
                <c:pt idx="3532">
                  <c:v>0.51002921739130436</c:v>
                </c:pt>
                <c:pt idx="3533">
                  <c:v>0.51002608695652174</c:v>
                </c:pt>
                <c:pt idx="3534">
                  <c:v>0.51001252173913048</c:v>
                </c:pt>
                <c:pt idx="3535">
                  <c:v>0.5099791304347826</c:v>
                </c:pt>
                <c:pt idx="3536">
                  <c:v>0.50994260869565222</c:v>
                </c:pt>
                <c:pt idx="3537">
                  <c:v>0.50991304347826083</c:v>
                </c:pt>
                <c:pt idx="3538">
                  <c:v>0.50991304347826083</c:v>
                </c:pt>
                <c:pt idx="3539">
                  <c:v>0.50991304347826083</c:v>
                </c:pt>
                <c:pt idx="3540">
                  <c:v>0.5098998260869565</c:v>
                </c:pt>
                <c:pt idx="3541">
                  <c:v>0.50989356521739126</c:v>
                </c:pt>
                <c:pt idx="3542">
                  <c:v>0.50979791304347832</c:v>
                </c:pt>
                <c:pt idx="3543">
                  <c:v>0.50968591304347821</c:v>
                </c:pt>
                <c:pt idx="3544">
                  <c:v>0.50966469565217398</c:v>
                </c:pt>
                <c:pt idx="3545">
                  <c:v>0.50956521739130434</c:v>
                </c:pt>
                <c:pt idx="3546">
                  <c:v>0.50956521739130434</c:v>
                </c:pt>
                <c:pt idx="3547">
                  <c:v>0.50956521739130434</c:v>
                </c:pt>
                <c:pt idx="3548">
                  <c:v>0.50956382608695661</c:v>
                </c:pt>
                <c:pt idx="3549">
                  <c:v>0.50955826086956524</c:v>
                </c:pt>
                <c:pt idx="3550">
                  <c:v>0.50952208695652168</c:v>
                </c:pt>
                <c:pt idx="3551">
                  <c:v>0.50951199999999996</c:v>
                </c:pt>
                <c:pt idx="3552">
                  <c:v>0.50950191304347825</c:v>
                </c:pt>
                <c:pt idx="3553">
                  <c:v>0.50948243478260868</c:v>
                </c:pt>
                <c:pt idx="3554">
                  <c:v>0.5094786086956522</c:v>
                </c:pt>
                <c:pt idx="3555">
                  <c:v>0.50945426086956525</c:v>
                </c:pt>
                <c:pt idx="3556">
                  <c:v>0.50936521739130436</c:v>
                </c:pt>
                <c:pt idx="3557">
                  <c:v>0.50934956521739139</c:v>
                </c:pt>
                <c:pt idx="3558">
                  <c:v>0.5092417391304348</c:v>
                </c:pt>
                <c:pt idx="3559">
                  <c:v>0.50921739130434784</c:v>
                </c:pt>
                <c:pt idx="3560">
                  <c:v>0.50920834782608693</c:v>
                </c:pt>
                <c:pt idx="3561">
                  <c:v>0.50918295652173917</c:v>
                </c:pt>
                <c:pt idx="3562">
                  <c:v>0.50907408695652168</c:v>
                </c:pt>
                <c:pt idx="3563">
                  <c:v>0.50895547826086962</c:v>
                </c:pt>
                <c:pt idx="3564">
                  <c:v>0.5089453913043479</c:v>
                </c:pt>
                <c:pt idx="3565">
                  <c:v>0.50891895652173913</c:v>
                </c:pt>
                <c:pt idx="3566">
                  <c:v>0.50889321739130433</c:v>
                </c:pt>
                <c:pt idx="3567">
                  <c:v>0.50886956521739135</c:v>
                </c:pt>
                <c:pt idx="3568">
                  <c:v>0.50886956521739135</c:v>
                </c:pt>
                <c:pt idx="3569">
                  <c:v>0.50886956521739135</c:v>
                </c:pt>
                <c:pt idx="3570">
                  <c:v>0.50878434782608695</c:v>
                </c:pt>
                <c:pt idx="3571">
                  <c:v>0.50876765217391307</c:v>
                </c:pt>
                <c:pt idx="3572">
                  <c:v>0.50875234782608691</c:v>
                </c:pt>
                <c:pt idx="3573">
                  <c:v>0.50870643478260869</c:v>
                </c:pt>
                <c:pt idx="3574">
                  <c:v>0.50853460869565215</c:v>
                </c:pt>
                <c:pt idx="3575">
                  <c:v>0.50837913043478256</c:v>
                </c:pt>
                <c:pt idx="3576">
                  <c:v>0.50826295652173914</c:v>
                </c:pt>
                <c:pt idx="3577">
                  <c:v>0.50825391304347822</c:v>
                </c:pt>
                <c:pt idx="3578">
                  <c:v>0.50823686956521741</c:v>
                </c:pt>
                <c:pt idx="3579">
                  <c:v>0.50821495652173909</c:v>
                </c:pt>
                <c:pt idx="3580">
                  <c:v>0.50819547826086953</c:v>
                </c:pt>
                <c:pt idx="3581">
                  <c:v>0.50817947826086962</c:v>
                </c:pt>
                <c:pt idx="3582">
                  <c:v>0.50817391304347825</c:v>
                </c:pt>
                <c:pt idx="3583">
                  <c:v>0.50817391304347825</c:v>
                </c:pt>
                <c:pt idx="3584">
                  <c:v>0.50817391304347825</c:v>
                </c:pt>
                <c:pt idx="3585">
                  <c:v>0.5081179130434782</c:v>
                </c:pt>
                <c:pt idx="3586">
                  <c:v>0.50788452173913035</c:v>
                </c:pt>
                <c:pt idx="3587">
                  <c:v>0.50786226086956521</c:v>
                </c:pt>
                <c:pt idx="3588">
                  <c:v>0.50770086956521743</c:v>
                </c:pt>
                <c:pt idx="3589">
                  <c:v>0.50768521739130434</c:v>
                </c:pt>
                <c:pt idx="3590">
                  <c:v>0.50763339130434781</c:v>
                </c:pt>
                <c:pt idx="3591">
                  <c:v>0.50747826086956527</c:v>
                </c:pt>
                <c:pt idx="3592">
                  <c:v>0.50747826086956527</c:v>
                </c:pt>
                <c:pt idx="3593">
                  <c:v>0.50745634782608695</c:v>
                </c:pt>
                <c:pt idx="3594">
                  <c:v>0.50742991304347829</c:v>
                </c:pt>
                <c:pt idx="3595">
                  <c:v>0.50742469565217396</c:v>
                </c:pt>
                <c:pt idx="3596">
                  <c:v>0.50734921739130434</c:v>
                </c:pt>
                <c:pt idx="3597">
                  <c:v>0.507328</c:v>
                </c:pt>
                <c:pt idx="3598">
                  <c:v>0.50730539130434782</c:v>
                </c:pt>
                <c:pt idx="3599">
                  <c:v>0.50727826086956518</c:v>
                </c:pt>
                <c:pt idx="3600">
                  <c:v>0.50720939130434783</c:v>
                </c:pt>
                <c:pt idx="3601">
                  <c:v>0.50720556521739124</c:v>
                </c:pt>
                <c:pt idx="3602">
                  <c:v>0.5071387826086956</c:v>
                </c:pt>
                <c:pt idx="3603">
                  <c:v>0.50705286956521745</c:v>
                </c:pt>
                <c:pt idx="3604">
                  <c:v>0.50704069565217391</c:v>
                </c:pt>
                <c:pt idx="3605">
                  <c:v>0.50701217391304354</c:v>
                </c:pt>
                <c:pt idx="3606">
                  <c:v>0.5070048695652174</c:v>
                </c:pt>
                <c:pt idx="3607">
                  <c:v>0.50697356521739134</c:v>
                </c:pt>
                <c:pt idx="3608">
                  <c:v>0.50687791304347818</c:v>
                </c:pt>
                <c:pt idx="3609">
                  <c:v>0.50684521739130439</c:v>
                </c:pt>
                <c:pt idx="3610">
                  <c:v>0.50678260869565217</c:v>
                </c:pt>
                <c:pt idx="3611">
                  <c:v>0.50673495652173917</c:v>
                </c:pt>
                <c:pt idx="3612">
                  <c:v>0.50667373913043479</c:v>
                </c:pt>
                <c:pt idx="3613">
                  <c:v>0.50663652173913043</c:v>
                </c:pt>
                <c:pt idx="3614">
                  <c:v>0.50661078260869563</c:v>
                </c:pt>
                <c:pt idx="3615">
                  <c:v>0.50659200000000004</c:v>
                </c:pt>
                <c:pt idx="3616">
                  <c:v>0.50642504347826089</c:v>
                </c:pt>
                <c:pt idx="3617">
                  <c:v>0.50638469565217392</c:v>
                </c:pt>
                <c:pt idx="3618">
                  <c:v>0.50637426086956527</c:v>
                </c:pt>
                <c:pt idx="3619">
                  <c:v>0.50631965217391306</c:v>
                </c:pt>
                <c:pt idx="3620">
                  <c:v>0.50629913043478258</c:v>
                </c:pt>
                <c:pt idx="3621">
                  <c:v>0.50626400000000005</c:v>
                </c:pt>
                <c:pt idx="3622">
                  <c:v>0.50624313043478264</c:v>
                </c:pt>
                <c:pt idx="3623">
                  <c:v>0.50624313043478264</c:v>
                </c:pt>
                <c:pt idx="3624">
                  <c:v>0.50623060869565217</c:v>
                </c:pt>
                <c:pt idx="3625">
                  <c:v>0.5062288695652174</c:v>
                </c:pt>
                <c:pt idx="3626">
                  <c:v>0.50608695652173918</c:v>
                </c:pt>
                <c:pt idx="3627">
                  <c:v>0.50608695652173918</c:v>
                </c:pt>
                <c:pt idx="3628">
                  <c:v>0.50608695652173918</c:v>
                </c:pt>
                <c:pt idx="3629">
                  <c:v>0.50604417391304346</c:v>
                </c:pt>
                <c:pt idx="3630">
                  <c:v>0.5060365217391305</c:v>
                </c:pt>
                <c:pt idx="3631">
                  <c:v>0.50591721739130435</c:v>
                </c:pt>
                <c:pt idx="3632">
                  <c:v>0.50588973913043478</c:v>
                </c:pt>
                <c:pt idx="3633">
                  <c:v>0.5058859130434783</c:v>
                </c:pt>
                <c:pt idx="3634">
                  <c:v>0.50587686956521738</c:v>
                </c:pt>
                <c:pt idx="3635">
                  <c:v>0.50585182608695656</c:v>
                </c:pt>
                <c:pt idx="3636">
                  <c:v>0.50579756521739128</c:v>
                </c:pt>
                <c:pt idx="3637">
                  <c:v>0.50573913043478258</c:v>
                </c:pt>
                <c:pt idx="3638">
                  <c:v>0.50573913043478258</c:v>
                </c:pt>
                <c:pt idx="3639">
                  <c:v>0.50566713043478262</c:v>
                </c:pt>
                <c:pt idx="3640">
                  <c:v>0.50565947826086954</c:v>
                </c:pt>
                <c:pt idx="3641">
                  <c:v>0.50565008695652169</c:v>
                </c:pt>
                <c:pt idx="3642">
                  <c:v>0.50554330434782602</c:v>
                </c:pt>
                <c:pt idx="3643">
                  <c:v>0.50545460869565217</c:v>
                </c:pt>
                <c:pt idx="3644">
                  <c:v>0.50543582608695647</c:v>
                </c:pt>
                <c:pt idx="3645">
                  <c:v>0.50539130434782609</c:v>
                </c:pt>
                <c:pt idx="3646">
                  <c:v>0.50523756521739127</c:v>
                </c:pt>
                <c:pt idx="3647">
                  <c:v>0.50522086956521739</c:v>
                </c:pt>
                <c:pt idx="3648">
                  <c:v>0.5051168695652174</c:v>
                </c:pt>
                <c:pt idx="3649">
                  <c:v>0.50510017391304352</c:v>
                </c:pt>
                <c:pt idx="3650">
                  <c:v>0.50507860869565224</c:v>
                </c:pt>
                <c:pt idx="3651">
                  <c:v>0.50504347826086959</c:v>
                </c:pt>
                <c:pt idx="3652">
                  <c:v>0.5050386086956522</c:v>
                </c:pt>
                <c:pt idx="3653">
                  <c:v>0.50501704347826082</c:v>
                </c:pt>
                <c:pt idx="3654">
                  <c:v>0.50486956521739135</c:v>
                </c:pt>
                <c:pt idx="3655">
                  <c:v>0.50486121739130441</c:v>
                </c:pt>
                <c:pt idx="3656">
                  <c:v>0.50477391304347818</c:v>
                </c:pt>
                <c:pt idx="3657">
                  <c:v>0.50476347826086954</c:v>
                </c:pt>
                <c:pt idx="3658">
                  <c:v>0.50471895652173915</c:v>
                </c:pt>
                <c:pt idx="3659">
                  <c:v>0.50464799999999999</c:v>
                </c:pt>
                <c:pt idx="3660">
                  <c:v>0.50454886956521738</c:v>
                </c:pt>
                <c:pt idx="3661">
                  <c:v>0.50454817391304352</c:v>
                </c:pt>
                <c:pt idx="3662">
                  <c:v>0.5045321739130435</c:v>
                </c:pt>
                <c:pt idx="3663">
                  <c:v>0.50450956521739132</c:v>
                </c:pt>
                <c:pt idx="3664">
                  <c:v>0.50444695652173921</c:v>
                </c:pt>
                <c:pt idx="3665">
                  <c:v>0.50441947826086952</c:v>
                </c:pt>
                <c:pt idx="3666">
                  <c:v>0.50438365217391301</c:v>
                </c:pt>
                <c:pt idx="3667">
                  <c:v>0.50424278260869571</c:v>
                </c:pt>
                <c:pt idx="3668">
                  <c:v>0.50424034782608695</c:v>
                </c:pt>
                <c:pt idx="3669">
                  <c:v>0.50422365217391307</c:v>
                </c:pt>
                <c:pt idx="3670">
                  <c:v>0.50415130434782607</c:v>
                </c:pt>
                <c:pt idx="3671">
                  <c:v>0.50405669565217393</c:v>
                </c:pt>
                <c:pt idx="3672">
                  <c:v>0.50404243478260868</c:v>
                </c:pt>
                <c:pt idx="3673">
                  <c:v>0.5040069565217391</c:v>
                </c:pt>
                <c:pt idx="3674">
                  <c:v>0.504</c:v>
                </c:pt>
                <c:pt idx="3675">
                  <c:v>0.50397391304347827</c:v>
                </c:pt>
                <c:pt idx="3676">
                  <c:v>0.50395756521739132</c:v>
                </c:pt>
                <c:pt idx="3677">
                  <c:v>0.50385704347826088</c:v>
                </c:pt>
                <c:pt idx="3678">
                  <c:v>0.50385286956521735</c:v>
                </c:pt>
                <c:pt idx="3679">
                  <c:v>0.50383930434782609</c:v>
                </c:pt>
                <c:pt idx="3680">
                  <c:v>0.50381147826086958</c:v>
                </c:pt>
                <c:pt idx="3681">
                  <c:v>0.50378226086956523</c:v>
                </c:pt>
                <c:pt idx="3682">
                  <c:v>0.50370469565217391</c:v>
                </c:pt>
                <c:pt idx="3683">
                  <c:v>0.50367895652173911</c:v>
                </c:pt>
                <c:pt idx="3684">
                  <c:v>0.50366956521739126</c:v>
                </c:pt>
                <c:pt idx="3685">
                  <c:v>0.50366782608695659</c:v>
                </c:pt>
                <c:pt idx="3686">
                  <c:v>0.50365808695652181</c:v>
                </c:pt>
                <c:pt idx="3687">
                  <c:v>0.50365217391304351</c:v>
                </c:pt>
                <c:pt idx="3688">
                  <c:v>0.50365217391304351</c:v>
                </c:pt>
                <c:pt idx="3689">
                  <c:v>0.50361460869565222</c:v>
                </c:pt>
                <c:pt idx="3690">
                  <c:v>0.50361426086956529</c:v>
                </c:pt>
                <c:pt idx="3691">
                  <c:v>0.50347930434782606</c:v>
                </c:pt>
                <c:pt idx="3692">
                  <c:v>0.50344382608695659</c:v>
                </c:pt>
                <c:pt idx="3693">
                  <c:v>0.50344</c:v>
                </c:pt>
                <c:pt idx="3694">
                  <c:v>0.50330434782608691</c:v>
                </c:pt>
                <c:pt idx="3695">
                  <c:v>0.50329600000000008</c:v>
                </c:pt>
                <c:pt idx="3696">
                  <c:v>0.50325043478260867</c:v>
                </c:pt>
                <c:pt idx="3697">
                  <c:v>0.503224</c:v>
                </c:pt>
                <c:pt idx="3698">
                  <c:v>0.50322365217391307</c:v>
                </c:pt>
                <c:pt idx="3699">
                  <c:v>0.50319199999999997</c:v>
                </c:pt>
                <c:pt idx="3700">
                  <c:v>0.50311756521739126</c:v>
                </c:pt>
                <c:pt idx="3701">
                  <c:v>0.50310260869565215</c:v>
                </c:pt>
                <c:pt idx="3702">
                  <c:v>0.50305182608695653</c:v>
                </c:pt>
                <c:pt idx="3703">
                  <c:v>0.50303895652173913</c:v>
                </c:pt>
                <c:pt idx="3704">
                  <c:v>0.50300243478260875</c:v>
                </c:pt>
                <c:pt idx="3705">
                  <c:v>0.50298260869565214</c:v>
                </c:pt>
                <c:pt idx="3706">
                  <c:v>0.50291860869565219</c:v>
                </c:pt>
                <c:pt idx="3707">
                  <c:v>0.50279130434782615</c:v>
                </c:pt>
                <c:pt idx="3708">
                  <c:v>0.50276069565217385</c:v>
                </c:pt>
                <c:pt idx="3709">
                  <c:v>0.50272521739130438</c:v>
                </c:pt>
                <c:pt idx="3710">
                  <c:v>0.50269460869565219</c:v>
                </c:pt>
                <c:pt idx="3711">
                  <c:v>0.50267826086956524</c:v>
                </c:pt>
                <c:pt idx="3712">
                  <c:v>0.50262226086956519</c:v>
                </c:pt>
                <c:pt idx="3713">
                  <c:v>0.5026173913043479</c:v>
                </c:pt>
                <c:pt idx="3714">
                  <c:v>0.50258991304347822</c:v>
                </c:pt>
                <c:pt idx="3715">
                  <c:v>0.50254573913043477</c:v>
                </c:pt>
                <c:pt idx="3716">
                  <c:v>0.50251199999999996</c:v>
                </c:pt>
                <c:pt idx="3717">
                  <c:v>0.50246504347826082</c:v>
                </c:pt>
                <c:pt idx="3718">
                  <c:v>0.50243513043478261</c:v>
                </c:pt>
                <c:pt idx="3719">
                  <c:v>0.50226226086956516</c:v>
                </c:pt>
                <c:pt idx="3720">
                  <c:v>0.50226086956521743</c:v>
                </c:pt>
                <c:pt idx="3721">
                  <c:v>0.50220799999999999</c:v>
                </c:pt>
                <c:pt idx="3722">
                  <c:v>0.50215547826086948</c:v>
                </c:pt>
                <c:pt idx="3723">
                  <c:v>0.50213252173913048</c:v>
                </c:pt>
                <c:pt idx="3724">
                  <c:v>0.50206295652173916</c:v>
                </c:pt>
                <c:pt idx="3725">
                  <c:v>0.50202713043478264</c:v>
                </c:pt>
                <c:pt idx="3726">
                  <c:v>0.50202365217391309</c:v>
                </c:pt>
                <c:pt idx="3727">
                  <c:v>0.50199617391304352</c:v>
                </c:pt>
                <c:pt idx="3728">
                  <c:v>0.50199339130434784</c:v>
                </c:pt>
                <c:pt idx="3729">
                  <c:v>0.50199199999999999</c:v>
                </c:pt>
                <c:pt idx="3730">
                  <c:v>0.50191304347826082</c:v>
                </c:pt>
                <c:pt idx="3731">
                  <c:v>0.50191304347826082</c:v>
                </c:pt>
                <c:pt idx="3732">
                  <c:v>0.50191304347826082</c:v>
                </c:pt>
                <c:pt idx="3733">
                  <c:v>0.50191304347826082</c:v>
                </c:pt>
                <c:pt idx="3734">
                  <c:v>0.50183478260869563</c:v>
                </c:pt>
                <c:pt idx="3735">
                  <c:v>0.50181182608695651</c:v>
                </c:pt>
                <c:pt idx="3736">
                  <c:v>0.50178086956521739</c:v>
                </c:pt>
                <c:pt idx="3737">
                  <c:v>0.50176556521739135</c:v>
                </c:pt>
                <c:pt idx="3738">
                  <c:v>0.50175547826086953</c:v>
                </c:pt>
                <c:pt idx="3739">
                  <c:v>0.50173669565217394</c:v>
                </c:pt>
                <c:pt idx="3740">
                  <c:v>0.50169843478260867</c:v>
                </c:pt>
                <c:pt idx="3741">
                  <c:v>0.50169008695652173</c:v>
                </c:pt>
                <c:pt idx="3742">
                  <c:v>0.50166504347826091</c:v>
                </c:pt>
                <c:pt idx="3743">
                  <c:v>0.5016323478260869</c:v>
                </c:pt>
                <c:pt idx="3744">
                  <c:v>0.50163095652173917</c:v>
                </c:pt>
                <c:pt idx="3745">
                  <c:v>0.50162017391304348</c:v>
                </c:pt>
                <c:pt idx="3746">
                  <c:v>0.50160417391304346</c:v>
                </c:pt>
                <c:pt idx="3747">
                  <c:v>0.50158886956521742</c:v>
                </c:pt>
                <c:pt idx="3748">
                  <c:v>0.50157286956521741</c:v>
                </c:pt>
                <c:pt idx="3749">
                  <c:v>0.50156521739130433</c:v>
                </c:pt>
                <c:pt idx="3750">
                  <c:v>0.50156521739130433</c:v>
                </c:pt>
                <c:pt idx="3751">
                  <c:v>0.50156347826086956</c:v>
                </c:pt>
                <c:pt idx="3752">
                  <c:v>0.50153043478260873</c:v>
                </c:pt>
                <c:pt idx="3753">
                  <c:v>0.50152173913043474</c:v>
                </c:pt>
                <c:pt idx="3754">
                  <c:v>0.50141113043478258</c:v>
                </c:pt>
                <c:pt idx="3755">
                  <c:v>0.50140521739130428</c:v>
                </c:pt>
                <c:pt idx="3756">
                  <c:v>0.50131930434782601</c:v>
                </c:pt>
                <c:pt idx="3757">
                  <c:v>0.50129565217391303</c:v>
                </c:pt>
                <c:pt idx="3758">
                  <c:v>0.50129460869565212</c:v>
                </c:pt>
                <c:pt idx="3759">
                  <c:v>0.50127060869565221</c:v>
                </c:pt>
                <c:pt idx="3760">
                  <c:v>0.50121739130434784</c:v>
                </c:pt>
                <c:pt idx="3761">
                  <c:v>0.50121739130434784</c:v>
                </c:pt>
                <c:pt idx="3762">
                  <c:v>0.50121739130434784</c:v>
                </c:pt>
                <c:pt idx="3763">
                  <c:v>0.5012052173913043</c:v>
                </c:pt>
                <c:pt idx="3764">
                  <c:v>0.50116834782608688</c:v>
                </c:pt>
                <c:pt idx="3765">
                  <c:v>0.50115965217391312</c:v>
                </c:pt>
                <c:pt idx="3766">
                  <c:v>0.50104000000000004</c:v>
                </c:pt>
                <c:pt idx="3767">
                  <c:v>0.50086956521739134</c:v>
                </c:pt>
                <c:pt idx="3768">
                  <c:v>0.50079304347826081</c:v>
                </c:pt>
                <c:pt idx="3769">
                  <c:v>0.50077078260869556</c:v>
                </c:pt>
                <c:pt idx="3770">
                  <c:v>0.50062121739130439</c:v>
                </c:pt>
                <c:pt idx="3771">
                  <c:v>0.50054573913043476</c:v>
                </c:pt>
                <c:pt idx="3772">
                  <c:v>0.50052417391304349</c:v>
                </c:pt>
                <c:pt idx="3773">
                  <c:v>0.50052173913043474</c:v>
                </c:pt>
                <c:pt idx="3774">
                  <c:v>0.50051895652173917</c:v>
                </c:pt>
                <c:pt idx="3775">
                  <c:v>0.50044834782608694</c:v>
                </c:pt>
                <c:pt idx="3776">
                  <c:v>0.50041982608695657</c:v>
                </c:pt>
                <c:pt idx="3777">
                  <c:v>0.50036417391304344</c:v>
                </c:pt>
                <c:pt idx="3778">
                  <c:v>0.50035234782608695</c:v>
                </c:pt>
                <c:pt idx="3779">
                  <c:v>0.50023965217391309</c:v>
                </c:pt>
                <c:pt idx="3780">
                  <c:v>0.50023513043478263</c:v>
                </c:pt>
                <c:pt idx="3781">
                  <c:v>0.50020104347826089</c:v>
                </c:pt>
                <c:pt idx="3782">
                  <c:v>0.50017391304347825</c:v>
                </c:pt>
                <c:pt idx="3783">
                  <c:v>0.50016243478260869</c:v>
                </c:pt>
                <c:pt idx="3784">
                  <c:v>0.50015582608695652</c:v>
                </c:pt>
                <c:pt idx="3785">
                  <c:v>0.50010608695652181</c:v>
                </c:pt>
                <c:pt idx="3786">
                  <c:v>0.50008208695652179</c:v>
                </c:pt>
                <c:pt idx="3787">
                  <c:v>0.5000793043478261</c:v>
                </c:pt>
                <c:pt idx="3788">
                  <c:v>0.50003721739130436</c:v>
                </c:pt>
                <c:pt idx="3789">
                  <c:v>0.50003652173913049</c:v>
                </c:pt>
                <c:pt idx="3790">
                  <c:v>0.50002191304347832</c:v>
                </c:pt>
                <c:pt idx="3791">
                  <c:v>0.49998921739130436</c:v>
                </c:pt>
                <c:pt idx="3792">
                  <c:v>0.4999812173913043</c:v>
                </c:pt>
                <c:pt idx="3793">
                  <c:v>0.49993878260869568</c:v>
                </c:pt>
                <c:pt idx="3794">
                  <c:v>0.49988382608695647</c:v>
                </c:pt>
                <c:pt idx="3795">
                  <c:v>0.49987686956521737</c:v>
                </c:pt>
                <c:pt idx="3796">
                  <c:v>0.4998612173913044</c:v>
                </c:pt>
                <c:pt idx="3797">
                  <c:v>0.49982608695652175</c:v>
                </c:pt>
                <c:pt idx="3798">
                  <c:v>0.49982608695652175</c:v>
                </c:pt>
                <c:pt idx="3799">
                  <c:v>0.49982608695652175</c:v>
                </c:pt>
                <c:pt idx="3800">
                  <c:v>0.49982608695652175</c:v>
                </c:pt>
                <c:pt idx="3801">
                  <c:v>0.49981008695652174</c:v>
                </c:pt>
                <c:pt idx="3802">
                  <c:v>0.49979234782608695</c:v>
                </c:pt>
                <c:pt idx="3803">
                  <c:v>0.49962156521739132</c:v>
                </c:pt>
                <c:pt idx="3804">
                  <c:v>0.49958643478260867</c:v>
                </c:pt>
                <c:pt idx="3805">
                  <c:v>0.4995753043478261</c:v>
                </c:pt>
                <c:pt idx="3806">
                  <c:v>0.49956139130434785</c:v>
                </c:pt>
                <c:pt idx="3807">
                  <c:v>0.49954226086956521</c:v>
                </c:pt>
                <c:pt idx="3808">
                  <c:v>0.4994911304347826</c:v>
                </c:pt>
                <c:pt idx="3809">
                  <c:v>0.49948556521739129</c:v>
                </c:pt>
                <c:pt idx="3810">
                  <c:v>0.4994782608695652</c:v>
                </c:pt>
                <c:pt idx="3811">
                  <c:v>0.4994782608695652</c:v>
                </c:pt>
                <c:pt idx="3812">
                  <c:v>0.49946608695652173</c:v>
                </c:pt>
                <c:pt idx="3813">
                  <c:v>0.49945217391304347</c:v>
                </c:pt>
                <c:pt idx="3814">
                  <c:v>0.49945182608695654</c:v>
                </c:pt>
                <c:pt idx="3815">
                  <c:v>0.49941565217391304</c:v>
                </c:pt>
                <c:pt idx="3816">
                  <c:v>0.49936000000000003</c:v>
                </c:pt>
                <c:pt idx="3817">
                  <c:v>0.49924591304347832</c:v>
                </c:pt>
                <c:pt idx="3818">
                  <c:v>0.49920799999999999</c:v>
                </c:pt>
                <c:pt idx="3819">
                  <c:v>0.49919617391304349</c:v>
                </c:pt>
                <c:pt idx="3820">
                  <c:v>0.49913043478260871</c:v>
                </c:pt>
                <c:pt idx="3821">
                  <c:v>0.49909669565217391</c:v>
                </c:pt>
                <c:pt idx="3822">
                  <c:v>0.49906956521739132</c:v>
                </c:pt>
                <c:pt idx="3823">
                  <c:v>0.499047652173913</c:v>
                </c:pt>
                <c:pt idx="3824">
                  <c:v>0.4990045217391304</c:v>
                </c:pt>
                <c:pt idx="3825">
                  <c:v>0.49891200000000002</c:v>
                </c:pt>
                <c:pt idx="3826">
                  <c:v>0.49890608695652172</c:v>
                </c:pt>
                <c:pt idx="3827">
                  <c:v>0.4988657391304348</c:v>
                </c:pt>
                <c:pt idx="3828">
                  <c:v>0.49881947826086959</c:v>
                </c:pt>
                <c:pt idx="3829">
                  <c:v>0.49878260869565216</c:v>
                </c:pt>
                <c:pt idx="3830">
                  <c:v>0.49878260869565216</c:v>
                </c:pt>
                <c:pt idx="3831">
                  <c:v>0.49874991304347827</c:v>
                </c:pt>
                <c:pt idx="3832">
                  <c:v>0.49874852173913042</c:v>
                </c:pt>
                <c:pt idx="3833">
                  <c:v>0.49873530434782609</c:v>
                </c:pt>
                <c:pt idx="3834">
                  <c:v>0.49869460869565219</c:v>
                </c:pt>
                <c:pt idx="3835">
                  <c:v>0.49867826086956524</c:v>
                </c:pt>
                <c:pt idx="3836">
                  <c:v>0.49863965217391304</c:v>
                </c:pt>
                <c:pt idx="3837">
                  <c:v>0.498616</c:v>
                </c:pt>
                <c:pt idx="3838">
                  <c:v>0.49857252173913041</c:v>
                </c:pt>
                <c:pt idx="3839">
                  <c:v>0.49843478260869567</c:v>
                </c:pt>
                <c:pt idx="3840">
                  <c:v>0.49843478260869567</c:v>
                </c:pt>
                <c:pt idx="3841">
                  <c:v>0.49835895652173912</c:v>
                </c:pt>
                <c:pt idx="3842">
                  <c:v>0.49833878260869563</c:v>
                </c:pt>
                <c:pt idx="3843">
                  <c:v>0.49830539130434781</c:v>
                </c:pt>
                <c:pt idx="3844">
                  <c:v>0.49826643478260874</c:v>
                </c:pt>
                <c:pt idx="3845">
                  <c:v>0.49824869565217389</c:v>
                </c:pt>
                <c:pt idx="3846">
                  <c:v>0.49823373913043478</c:v>
                </c:pt>
                <c:pt idx="3847">
                  <c:v>0.49816486956521738</c:v>
                </c:pt>
                <c:pt idx="3848">
                  <c:v>0.49809704347826089</c:v>
                </c:pt>
                <c:pt idx="3849">
                  <c:v>0.49808695652173912</c:v>
                </c:pt>
                <c:pt idx="3850">
                  <c:v>0.49808695652173912</c:v>
                </c:pt>
                <c:pt idx="3851">
                  <c:v>0.49808208695652179</c:v>
                </c:pt>
                <c:pt idx="3852">
                  <c:v>0.49807026086956524</c:v>
                </c:pt>
                <c:pt idx="3853">
                  <c:v>0.49806817391304342</c:v>
                </c:pt>
                <c:pt idx="3854">
                  <c:v>0.49802156521739127</c:v>
                </c:pt>
                <c:pt idx="3855">
                  <c:v>0.49801600000000001</c:v>
                </c:pt>
                <c:pt idx="3856">
                  <c:v>0.49775478260869566</c:v>
                </c:pt>
                <c:pt idx="3857">
                  <c:v>0.49774608695652173</c:v>
                </c:pt>
                <c:pt idx="3858">
                  <c:v>0.49773913043478263</c:v>
                </c:pt>
                <c:pt idx="3859">
                  <c:v>0.49773913043478263</c:v>
                </c:pt>
                <c:pt idx="3860">
                  <c:v>0.49764904347826089</c:v>
                </c:pt>
                <c:pt idx="3861">
                  <c:v>0.49759826086956521</c:v>
                </c:pt>
                <c:pt idx="3862">
                  <c:v>0.49755826086956523</c:v>
                </c:pt>
                <c:pt idx="3863">
                  <c:v>0.49753739130434788</c:v>
                </c:pt>
                <c:pt idx="3864">
                  <c:v>0.49752208695652173</c:v>
                </c:pt>
                <c:pt idx="3865">
                  <c:v>0.49749460869565221</c:v>
                </c:pt>
                <c:pt idx="3866">
                  <c:v>0.49748660869565214</c:v>
                </c:pt>
                <c:pt idx="3867">
                  <c:v>0.49742608695652168</c:v>
                </c:pt>
                <c:pt idx="3868">
                  <c:v>0.49741391304347826</c:v>
                </c:pt>
                <c:pt idx="3869">
                  <c:v>0.49739582608695648</c:v>
                </c:pt>
                <c:pt idx="3870">
                  <c:v>0.4973815652173913</c:v>
                </c:pt>
                <c:pt idx="3871">
                  <c:v>0.49734434782608694</c:v>
                </c:pt>
                <c:pt idx="3872">
                  <c:v>0.49726086956521737</c:v>
                </c:pt>
                <c:pt idx="3873">
                  <c:v>0.49724000000000002</c:v>
                </c:pt>
                <c:pt idx="3874">
                  <c:v>0.49723060869565217</c:v>
                </c:pt>
                <c:pt idx="3875">
                  <c:v>0.49719965217391304</c:v>
                </c:pt>
                <c:pt idx="3876">
                  <c:v>0.49718400000000001</c:v>
                </c:pt>
                <c:pt idx="3877">
                  <c:v>0.49713947826086957</c:v>
                </c:pt>
                <c:pt idx="3878">
                  <c:v>0.49697182608695656</c:v>
                </c:pt>
                <c:pt idx="3879">
                  <c:v>0.49689773913043472</c:v>
                </c:pt>
                <c:pt idx="3880">
                  <c:v>0.49676556521739129</c:v>
                </c:pt>
                <c:pt idx="3881">
                  <c:v>0.49675478260869566</c:v>
                </c:pt>
                <c:pt idx="3882">
                  <c:v>0.49672069565217386</c:v>
                </c:pt>
                <c:pt idx="3883">
                  <c:v>0.49671652173913039</c:v>
                </c:pt>
                <c:pt idx="3884">
                  <c:v>0.49671026086956521</c:v>
                </c:pt>
                <c:pt idx="3885">
                  <c:v>0.49670608695652174</c:v>
                </c:pt>
                <c:pt idx="3886">
                  <c:v>0.49670260869565219</c:v>
                </c:pt>
                <c:pt idx="3887">
                  <c:v>0.49669565217391304</c:v>
                </c:pt>
                <c:pt idx="3888">
                  <c:v>0.49669565217391304</c:v>
                </c:pt>
                <c:pt idx="3889">
                  <c:v>0.49662852173913041</c:v>
                </c:pt>
                <c:pt idx="3890">
                  <c:v>0.49662747826086961</c:v>
                </c:pt>
                <c:pt idx="3891">
                  <c:v>0.49656452173913046</c:v>
                </c:pt>
                <c:pt idx="3892">
                  <c:v>0.49654747826086959</c:v>
                </c:pt>
                <c:pt idx="3893">
                  <c:v>0.49647965217391299</c:v>
                </c:pt>
                <c:pt idx="3894">
                  <c:v>0.49647234782608696</c:v>
                </c:pt>
                <c:pt idx="3895">
                  <c:v>0.4964525217391304</c:v>
                </c:pt>
                <c:pt idx="3896">
                  <c:v>0.49636904347826083</c:v>
                </c:pt>
                <c:pt idx="3897">
                  <c:v>0.49634782608695655</c:v>
                </c:pt>
                <c:pt idx="3898">
                  <c:v>0.49634782608695655</c:v>
                </c:pt>
                <c:pt idx="3899">
                  <c:v>0.49628800000000001</c:v>
                </c:pt>
                <c:pt idx="3900">
                  <c:v>0.49626852173913039</c:v>
                </c:pt>
                <c:pt idx="3901">
                  <c:v>0.4962497391304348</c:v>
                </c:pt>
                <c:pt idx="3902">
                  <c:v>0.49624452173913042</c:v>
                </c:pt>
                <c:pt idx="3903">
                  <c:v>0.4962344347826087</c:v>
                </c:pt>
                <c:pt idx="3904">
                  <c:v>0.49621669565217391</c:v>
                </c:pt>
                <c:pt idx="3905">
                  <c:v>0.49616521739130431</c:v>
                </c:pt>
                <c:pt idx="3906">
                  <c:v>0.49612626086956524</c:v>
                </c:pt>
                <c:pt idx="3907">
                  <c:v>0.4961095652173913</c:v>
                </c:pt>
                <c:pt idx="3908">
                  <c:v>0.49609739130434782</c:v>
                </c:pt>
                <c:pt idx="3909">
                  <c:v>0.49606782608695649</c:v>
                </c:pt>
                <c:pt idx="3910">
                  <c:v>0.49605078260869562</c:v>
                </c:pt>
                <c:pt idx="3911">
                  <c:v>0.49587826086956527</c:v>
                </c:pt>
                <c:pt idx="3912">
                  <c:v>0.49587652173913044</c:v>
                </c:pt>
                <c:pt idx="3913">
                  <c:v>0.49585182608695655</c:v>
                </c:pt>
                <c:pt idx="3914">
                  <c:v>0.495848347826087</c:v>
                </c:pt>
                <c:pt idx="3915">
                  <c:v>0.49582156521739135</c:v>
                </c:pt>
                <c:pt idx="3916">
                  <c:v>0.49575165217391304</c:v>
                </c:pt>
                <c:pt idx="3917">
                  <c:v>0.49572939130434784</c:v>
                </c:pt>
                <c:pt idx="3918">
                  <c:v>0.4956521739130435</c:v>
                </c:pt>
                <c:pt idx="3919">
                  <c:v>0.4956521739130435</c:v>
                </c:pt>
                <c:pt idx="3920">
                  <c:v>0.4956521739130435</c:v>
                </c:pt>
                <c:pt idx="3921">
                  <c:v>0.4956417391304348</c:v>
                </c:pt>
                <c:pt idx="3922">
                  <c:v>0.49562017391304347</c:v>
                </c:pt>
                <c:pt idx="3923">
                  <c:v>0.49561043478260874</c:v>
                </c:pt>
                <c:pt idx="3924">
                  <c:v>0.49557739130434786</c:v>
                </c:pt>
                <c:pt idx="3925">
                  <c:v>0.49555478260869568</c:v>
                </c:pt>
                <c:pt idx="3926">
                  <c:v>0.49552139130434786</c:v>
                </c:pt>
                <c:pt idx="3927">
                  <c:v>0.49550573913043477</c:v>
                </c:pt>
                <c:pt idx="3928">
                  <c:v>0.49546226086956519</c:v>
                </c:pt>
                <c:pt idx="3929">
                  <c:v>0.49539756521739131</c:v>
                </c:pt>
                <c:pt idx="3930">
                  <c:v>0.49538469565217391</c:v>
                </c:pt>
                <c:pt idx="3931">
                  <c:v>0.49537773913043481</c:v>
                </c:pt>
                <c:pt idx="3932">
                  <c:v>0.49537356521739134</c:v>
                </c:pt>
                <c:pt idx="3933">
                  <c:v>0.49535721739130434</c:v>
                </c:pt>
                <c:pt idx="3934">
                  <c:v>0.49532034782608697</c:v>
                </c:pt>
                <c:pt idx="3935">
                  <c:v>0.49530434782608695</c:v>
                </c:pt>
                <c:pt idx="3936">
                  <c:v>0.49530434782608695</c:v>
                </c:pt>
                <c:pt idx="3937">
                  <c:v>0.49530434782608695</c:v>
                </c:pt>
                <c:pt idx="3938">
                  <c:v>0.49518121739130433</c:v>
                </c:pt>
                <c:pt idx="3939">
                  <c:v>0.49517704347826086</c:v>
                </c:pt>
                <c:pt idx="3940">
                  <c:v>0.49517043478260869</c:v>
                </c:pt>
                <c:pt idx="3941">
                  <c:v>0.49510539130434789</c:v>
                </c:pt>
                <c:pt idx="3942">
                  <c:v>0.49508486956521736</c:v>
                </c:pt>
                <c:pt idx="3943">
                  <c:v>0.49505147826086954</c:v>
                </c:pt>
                <c:pt idx="3944">
                  <c:v>0.49502017391304348</c:v>
                </c:pt>
                <c:pt idx="3945">
                  <c:v>0.49498747826086953</c:v>
                </c:pt>
                <c:pt idx="3946">
                  <c:v>0.49497286956521741</c:v>
                </c:pt>
                <c:pt idx="3947">
                  <c:v>0.49497113043478258</c:v>
                </c:pt>
                <c:pt idx="3948">
                  <c:v>0.49495652173913046</c:v>
                </c:pt>
                <c:pt idx="3949">
                  <c:v>0.49492799999999998</c:v>
                </c:pt>
                <c:pt idx="3950">
                  <c:v>0.49492208695652179</c:v>
                </c:pt>
                <c:pt idx="3951">
                  <c:v>0.49485913043478263</c:v>
                </c:pt>
                <c:pt idx="3952">
                  <c:v>0.49485634782608695</c:v>
                </c:pt>
                <c:pt idx="3953">
                  <c:v>0.49484904347826086</c:v>
                </c:pt>
                <c:pt idx="3954">
                  <c:v>0.49472139130434784</c:v>
                </c:pt>
                <c:pt idx="3955">
                  <c:v>0.49471478260869567</c:v>
                </c:pt>
                <c:pt idx="3956">
                  <c:v>0.49460869565217391</c:v>
                </c:pt>
                <c:pt idx="3957">
                  <c:v>0.49460869565217391</c:v>
                </c:pt>
                <c:pt idx="3958">
                  <c:v>0.49454608695652169</c:v>
                </c:pt>
                <c:pt idx="3959">
                  <c:v>0.49452486956521741</c:v>
                </c:pt>
                <c:pt idx="3960">
                  <c:v>0.49451373913043484</c:v>
                </c:pt>
                <c:pt idx="3961">
                  <c:v>0.49451095652173915</c:v>
                </c:pt>
                <c:pt idx="3962">
                  <c:v>0.49446608695652172</c:v>
                </c:pt>
                <c:pt idx="3963">
                  <c:v>0.49446434782608695</c:v>
                </c:pt>
                <c:pt idx="3964">
                  <c:v>0.49446226086956518</c:v>
                </c:pt>
                <c:pt idx="3965">
                  <c:v>0.49445704347826092</c:v>
                </c:pt>
                <c:pt idx="3966">
                  <c:v>0.49442295652173912</c:v>
                </c:pt>
                <c:pt idx="3967">
                  <c:v>0.49440660869565223</c:v>
                </c:pt>
                <c:pt idx="3968">
                  <c:v>0.49436034782608695</c:v>
                </c:pt>
                <c:pt idx="3969">
                  <c:v>0.49431582608695651</c:v>
                </c:pt>
                <c:pt idx="3970">
                  <c:v>0.49430017391304348</c:v>
                </c:pt>
                <c:pt idx="3971">
                  <c:v>0.49426086956521736</c:v>
                </c:pt>
                <c:pt idx="3972">
                  <c:v>0.49425565217391298</c:v>
                </c:pt>
                <c:pt idx="3973">
                  <c:v>0.49412382608695654</c:v>
                </c:pt>
                <c:pt idx="3974">
                  <c:v>0.49410747826086954</c:v>
                </c:pt>
                <c:pt idx="3975">
                  <c:v>0.4940793043478261</c:v>
                </c:pt>
                <c:pt idx="3976">
                  <c:v>0.49403443478260867</c:v>
                </c:pt>
                <c:pt idx="3977">
                  <c:v>0.49395582608695654</c:v>
                </c:pt>
                <c:pt idx="3978">
                  <c:v>0.49379547826086956</c:v>
                </c:pt>
                <c:pt idx="3979">
                  <c:v>0.49375547826086957</c:v>
                </c:pt>
                <c:pt idx="3980">
                  <c:v>0.4937384347826087</c:v>
                </c:pt>
                <c:pt idx="3981">
                  <c:v>0.49369982608695651</c:v>
                </c:pt>
                <c:pt idx="3982">
                  <c:v>0.49367373913043477</c:v>
                </c:pt>
                <c:pt idx="3983">
                  <c:v>0.49362226086956523</c:v>
                </c:pt>
                <c:pt idx="3984">
                  <c:v>0.49360382608695658</c:v>
                </c:pt>
                <c:pt idx="3985">
                  <c:v>0.49356521739130432</c:v>
                </c:pt>
                <c:pt idx="3986">
                  <c:v>0.49356382608695654</c:v>
                </c:pt>
                <c:pt idx="3987">
                  <c:v>0.49355165217391306</c:v>
                </c:pt>
                <c:pt idx="3988">
                  <c:v>0.49354260869565214</c:v>
                </c:pt>
                <c:pt idx="3989">
                  <c:v>0.49344660869565221</c:v>
                </c:pt>
                <c:pt idx="3990">
                  <c:v>0.49342747826086958</c:v>
                </c:pt>
                <c:pt idx="3991">
                  <c:v>0.49341356521739133</c:v>
                </c:pt>
                <c:pt idx="3992">
                  <c:v>0.49337391304347827</c:v>
                </c:pt>
                <c:pt idx="3993">
                  <c:v>0.49333147826086954</c:v>
                </c:pt>
                <c:pt idx="3994">
                  <c:v>0.49329739130434785</c:v>
                </c:pt>
                <c:pt idx="3995">
                  <c:v>0.49329600000000001</c:v>
                </c:pt>
                <c:pt idx="3996">
                  <c:v>0.49328034782608698</c:v>
                </c:pt>
                <c:pt idx="3997">
                  <c:v>0.49321739130434783</c:v>
                </c:pt>
                <c:pt idx="3998">
                  <c:v>0.49316660869565221</c:v>
                </c:pt>
                <c:pt idx="3999">
                  <c:v>0.49311895652173915</c:v>
                </c:pt>
                <c:pt idx="4000">
                  <c:v>0.49307547826086962</c:v>
                </c:pt>
                <c:pt idx="4001">
                  <c:v>0.49306017391304346</c:v>
                </c:pt>
                <c:pt idx="4002">
                  <c:v>0.49295026086956523</c:v>
                </c:pt>
                <c:pt idx="4003">
                  <c:v>0.49294573913043482</c:v>
                </c:pt>
                <c:pt idx="4004">
                  <c:v>0.49291826086956525</c:v>
                </c:pt>
                <c:pt idx="4005">
                  <c:v>0.49288243478260868</c:v>
                </c:pt>
                <c:pt idx="4006">
                  <c:v>0.49286991304347827</c:v>
                </c:pt>
                <c:pt idx="4007">
                  <c:v>0.49286956521739128</c:v>
                </c:pt>
                <c:pt idx="4008">
                  <c:v>0.49275686956521736</c:v>
                </c:pt>
                <c:pt idx="4009">
                  <c:v>0.49267443478260875</c:v>
                </c:pt>
                <c:pt idx="4010">
                  <c:v>0.49260765217391306</c:v>
                </c:pt>
                <c:pt idx="4011">
                  <c:v>0.49259339130434782</c:v>
                </c:pt>
                <c:pt idx="4012">
                  <c:v>0.49258643478260866</c:v>
                </c:pt>
                <c:pt idx="4013">
                  <c:v>0.49258539130434781</c:v>
                </c:pt>
                <c:pt idx="4014">
                  <c:v>0.49258469565217394</c:v>
                </c:pt>
                <c:pt idx="4015">
                  <c:v>0.49257878260869564</c:v>
                </c:pt>
                <c:pt idx="4016">
                  <c:v>0.49252382608695655</c:v>
                </c:pt>
                <c:pt idx="4017">
                  <c:v>0.49252173913043479</c:v>
                </c:pt>
                <c:pt idx="4018">
                  <c:v>0.49252173913043479</c:v>
                </c:pt>
                <c:pt idx="4019">
                  <c:v>0.49252173913043479</c:v>
                </c:pt>
                <c:pt idx="4020">
                  <c:v>0.49252173913043479</c:v>
                </c:pt>
                <c:pt idx="4021">
                  <c:v>0.49246052173913046</c:v>
                </c:pt>
                <c:pt idx="4022">
                  <c:v>0.49238921739130431</c:v>
                </c:pt>
                <c:pt idx="4023">
                  <c:v>0.49238226086956521</c:v>
                </c:pt>
                <c:pt idx="4024">
                  <c:v>0.49231513043478259</c:v>
                </c:pt>
                <c:pt idx="4025">
                  <c:v>0.49220556521739128</c:v>
                </c:pt>
                <c:pt idx="4026">
                  <c:v>0.49217391304347824</c:v>
                </c:pt>
                <c:pt idx="4027">
                  <c:v>0.49217391304347824</c:v>
                </c:pt>
                <c:pt idx="4028">
                  <c:v>0.49217391304347824</c:v>
                </c:pt>
                <c:pt idx="4029">
                  <c:v>0.49215304347826089</c:v>
                </c:pt>
                <c:pt idx="4030">
                  <c:v>0.4920709565217391</c:v>
                </c:pt>
                <c:pt idx="4031">
                  <c:v>0.49206573913043483</c:v>
                </c:pt>
                <c:pt idx="4032">
                  <c:v>0.49202086956521734</c:v>
                </c:pt>
                <c:pt idx="4033">
                  <c:v>0.49198052173913043</c:v>
                </c:pt>
                <c:pt idx="4034">
                  <c:v>0.49194608695652176</c:v>
                </c:pt>
                <c:pt idx="4035">
                  <c:v>0.49192939130434782</c:v>
                </c:pt>
                <c:pt idx="4036">
                  <c:v>0.49177982608695653</c:v>
                </c:pt>
                <c:pt idx="4037">
                  <c:v>0.49176695652173913</c:v>
                </c:pt>
                <c:pt idx="4038">
                  <c:v>0.49175999999999997</c:v>
                </c:pt>
                <c:pt idx="4039">
                  <c:v>0.49175269565217389</c:v>
                </c:pt>
                <c:pt idx="4040">
                  <c:v>0.49174921739130434</c:v>
                </c:pt>
                <c:pt idx="4041">
                  <c:v>0.49165043478260867</c:v>
                </c:pt>
                <c:pt idx="4042">
                  <c:v>0.49161252173913045</c:v>
                </c:pt>
                <c:pt idx="4043">
                  <c:v>0.4916031304347826</c:v>
                </c:pt>
                <c:pt idx="4044">
                  <c:v>0.49160104347826089</c:v>
                </c:pt>
                <c:pt idx="4045">
                  <c:v>0.49155269565217391</c:v>
                </c:pt>
                <c:pt idx="4046">
                  <c:v>0.49151686956521745</c:v>
                </c:pt>
                <c:pt idx="4047">
                  <c:v>0.49148452173913043</c:v>
                </c:pt>
                <c:pt idx="4048">
                  <c:v>0.4914782608695652</c:v>
                </c:pt>
                <c:pt idx="4049">
                  <c:v>0.4914782608695652</c:v>
                </c:pt>
                <c:pt idx="4050">
                  <c:v>0.4914782608695652</c:v>
                </c:pt>
                <c:pt idx="4051">
                  <c:v>0.4914782608695652</c:v>
                </c:pt>
                <c:pt idx="4052">
                  <c:v>0.4914782608695652</c:v>
                </c:pt>
                <c:pt idx="4053">
                  <c:v>0.49142434782608696</c:v>
                </c:pt>
                <c:pt idx="4054">
                  <c:v>0.49135513043478257</c:v>
                </c:pt>
                <c:pt idx="4055">
                  <c:v>0.49132313043478265</c:v>
                </c:pt>
                <c:pt idx="4056">
                  <c:v>0.49126956521739135</c:v>
                </c:pt>
                <c:pt idx="4057">
                  <c:v>0.49125286956521741</c:v>
                </c:pt>
                <c:pt idx="4058">
                  <c:v>0.49124556521739127</c:v>
                </c:pt>
                <c:pt idx="4059">
                  <c:v>0.4911690434782609</c:v>
                </c:pt>
                <c:pt idx="4060">
                  <c:v>0.4911304347826087</c:v>
                </c:pt>
                <c:pt idx="4061">
                  <c:v>0.49109217391304349</c:v>
                </c:pt>
                <c:pt idx="4062">
                  <c:v>0.49103999999999998</c:v>
                </c:pt>
                <c:pt idx="4063">
                  <c:v>0.49097982608695651</c:v>
                </c:pt>
                <c:pt idx="4064">
                  <c:v>0.49096521739130439</c:v>
                </c:pt>
                <c:pt idx="4065">
                  <c:v>0.49094573913043482</c:v>
                </c:pt>
                <c:pt idx="4066">
                  <c:v>0.490887652173913</c:v>
                </c:pt>
                <c:pt idx="4067">
                  <c:v>0.49086260869565218</c:v>
                </c:pt>
                <c:pt idx="4068">
                  <c:v>0.49082086956521737</c:v>
                </c:pt>
                <c:pt idx="4069">
                  <c:v>0.49078260869565216</c:v>
                </c:pt>
                <c:pt idx="4070">
                  <c:v>0.49078260869565216</c:v>
                </c:pt>
                <c:pt idx="4071">
                  <c:v>0.49075721739130429</c:v>
                </c:pt>
                <c:pt idx="4072">
                  <c:v>0.49072730434782608</c:v>
                </c:pt>
                <c:pt idx="4073">
                  <c:v>0.4907057391304348</c:v>
                </c:pt>
                <c:pt idx="4074">
                  <c:v>0.49062643478260864</c:v>
                </c:pt>
                <c:pt idx="4075">
                  <c:v>0.49058400000000002</c:v>
                </c:pt>
                <c:pt idx="4076">
                  <c:v>0.49054852173913044</c:v>
                </c:pt>
                <c:pt idx="4077">
                  <c:v>0.49051791304347825</c:v>
                </c:pt>
                <c:pt idx="4078">
                  <c:v>0.49048382608695656</c:v>
                </c:pt>
                <c:pt idx="4079">
                  <c:v>0.49043478260869566</c:v>
                </c:pt>
                <c:pt idx="4080">
                  <c:v>0.49042991304347827</c:v>
                </c:pt>
                <c:pt idx="4081">
                  <c:v>0.49039513043478261</c:v>
                </c:pt>
                <c:pt idx="4082">
                  <c:v>0.49038469565217391</c:v>
                </c:pt>
                <c:pt idx="4083">
                  <c:v>0.49037599999999998</c:v>
                </c:pt>
                <c:pt idx="4084">
                  <c:v>0.49036243478260866</c:v>
                </c:pt>
                <c:pt idx="4085">
                  <c:v>0.49021460869565214</c:v>
                </c:pt>
                <c:pt idx="4086">
                  <c:v>0.49020139130434781</c:v>
                </c:pt>
                <c:pt idx="4087">
                  <c:v>0.49014886956521742</c:v>
                </c:pt>
                <c:pt idx="4088">
                  <c:v>0.49013843478260866</c:v>
                </c:pt>
                <c:pt idx="4089">
                  <c:v>0.49010295652173913</c:v>
                </c:pt>
                <c:pt idx="4090">
                  <c:v>0.49009982608695651</c:v>
                </c:pt>
                <c:pt idx="4091">
                  <c:v>0.49008695652173911</c:v>
                </c:pt>
                <c:pt idx="4092">
                  <c:v>0.49005704347826085</c:v>
                </c:pt>
                <c:pt idx="4093">
                  <c:v>0.49003965217391304</c:v>
                </c:pt>
                <c:pt idx="4094">
                  <c:v>0.49000173913043482</c:v>
                </c:pt>
                <c:pt idx="4095">
                  <c:v>0.4899495652173913</c:v>
                </c:pt>
                <c:pt idx="4096">
                  <c:v>0.4899426086956522</c:v>
                </c:pt>
                <c:pt idx="4097">
                  <c:v>0.48989669565217392</c:v>
                </c:pt>
                <c:pt idx="4098">
                  <c:v>0.48989078260869562</c:v>
                </c:pt>
                <c:pt idx="4099">
                  <c:v>0.48984939130434785</c:v>
                </c:pt>
                <c:pt idx="4100">
                  <c:v>0.48981913043478259</c:v>
                </c:pt>
                <c:pt idx="4101">
                  <c:v>0.48981147826086957</c:v>
                </c:pt>
                <c:pt idx="4102">
                  <c:v>0.48971478260869566</c:v>
                </c:pt>
                <c:pt idx="4103">
                  <c:v>0.48967234782608693</c:v>
                </c:pt>
                <c:pt idx="4104">
                  <c:v>0.48962400000000006</c:v>
                </c:pt>
                <c:pt idx="4105">
                  <c:v>0.48955234782608692</c:v>
                </c:pt>
                <c:pt idx="4106">
                  <c:v>0.48953982608695651</c:v>
                </c:pt>
                <c:pt idx="4107">
                  <c:v>0.48951026086956523</c:v>
                </c:pt>
                <c:pt idx="4108">
                  <c:v>0.48949426086956521</c:v>
                </c:pt>
                <c:pt idx="4109">
                  <c:v>0.48936347826086957</c:v>
                </c:pt>
                <c:pt idx="4110">
                  <c:v>0.48932452173913044</c:v>
                </c:pt>
                <c:pt idx="4111">
                  <c:v>0.48931547826086952</c:v>
                </c:pt>
                <c:pt idx="4112">
                  <c:v>0.48928452173913045</c:v>
                </c:pt>
                <c:pt idx="4113">
                  <c:v>0.48928417391304346</c:v>
                </c:pt>
                <c:pt idx="4114">
                  <c:v>0.48917286956521744</c:v>
                </c:pt>
                <c:pt idx="4115">
                  <c:v>0.48916939130434783</c:v>
                </c:pt>
                <c:pt idx="4116">
                  <c:v>0.4891046956521739</c:v>
                </c:pt>
                <c:pt idx="4117">
                  <c:v>0.48905600000000005</c:v>
                </c:pt>
                <c:pt idx="4118">
                  <c:v>0.48904347826086958</c:v>
                </c:pt>
                <c:pt idx="4119">
                  <c:v>0.48901982608695654</c:v>
                </c:pt>
                <c:pt idx="4120">
                  <c:v>0.48901843478260876</c:v>
                </c:pt>
                <c:pt idx="4121">
                  <c:v>0.48890713043478257</c:v>
                </c:pt>
                <c:pt idx="4122">
                  <c:v>0.48885843478260871</c:v>
                </c:pt>
                <c:pt idx="4123">
                  <c:v>0.48885078260869563</c:v>
                </c:pt>
                <c:pt idx="4124">
                  <c:v>0.48883165217391306</c:v>
                </c:pt>
                <c:pt idx="4125">
                  <c:v>0.48881113043478264</c:v>
                </c:pt>
                <c:pt idx="4126">
                  <c:v>0.4887558260869565</c:v>
                </c:pt>
                <c:pt idx="4127">
                  <c:v>0.48875234782608695</c:v>
                </c:pt>
                <c:pt idx="4128">
                  <c:v>0.48874713043478257</c:v>
                </c:pt>
                <c:pt idx="4129">
                  <c:v>0.48869565217391303</c:v>
                </c:pt>
                <c:pt idx="4130">
                  <c:v>0.48869565217391303</c:v>
                </c:pt>
                <c:pt idx="4131">
                  <c:v>0.48867965217391302</c:v>
                </c:pt>
                <c:pt idx="4132">
                  <c:v>0.48867617391304347</c:v>
                </c:pt>
                <c:pt idx="4133">
                  <c:v>0.48863999999999996</c:v>
                </c:pt>
                <c:pt idx="4134">
                  <c:v>0.48858052173913047</c:v>
                </c:pt>
                <c:pt idx="4135">
                  <c:v>0.48857460869565217</c:v>
                </c:pt>
                <c:pt idx="4136">
                  <c:v>0.48850191304347823</c:v>
                </c:pt>
                <c:pt idx="4137">
                  <c:v>0.48848904347826083</c:v>
                </c:pt>
                <c:pt idx="4138">
                  <c:v>0.48834782608695654</c:v>
                </c:pt>
                <c:pt idx="4139">
                  <c:v>0.48830121739130433</c:v>
                </c:pt>
                <c:pt idx="4140">
                  <c:v>0.48824382608695654</c:v>
                </c:pt>
                <c:pt idx="4141">
                  <c:v>0.48823791304347824</c:v>
                </c:pt>
                <c:pt idx="4142">
                  <c:v>0.48820243478260872</c:v>
                </c:pt>
                <c:pt idx="4143">
                  <c:v>0.48812799999999995</c:v>
                </c:pt>
                <c:pt idx="4144">
                  <c:v>0.48810330434782612</c:v>
                </c:pt>
                <c:pt idx="4145">
                  <c:v>0.48807652173913046</c:v>
                </c:pt>
                <c:pt idx="4146">
                  <c:v>0.48805982608695653</c:v>
                </c:pt>
                <c:pt idx="4147">
                  <c:v>0.48803165217391303</c:v>
                </c:pt>
                <c:pt idx="4148">
                  <c:v>0.48799999999999999</c:v>
                </c:pt>
                <c:pt idx="4149">
                  <c:v>0.48799999999999999</c:v>
                </c:pt>
                <c:pt idx="4150">
                  <c:v>0.48799999999999999</c:v>
                </c:pt>
                <c:pt idx="4151">
                  <c:v>0.48799999999999999</c:v>
                </c:pt>
                <c:pt idx="4152">
                  <c:v>0.48799513043478265</c:v>
                </c:pt>
                <c:pt idx="4153">
                  <c:v>0.48795860869565222</c:v>
                </c:pt>
                <c:pt idx="4154">
                  <c:v>0.48795060869565215</c:v>
                </c:pt>
                <c:pt idx="4155">
                  <c:v>0.487912347826087</c:v>
                </c:pt>
                <c:pt idx="4156">
                  <c:v>0.48789669565217392</c:v>
                </c:pt>
                <c:pt idx="4157">
                  <c:v>0.48787304347826088</c:v>
                </c:pt>
                <c:pt idx="4158">
                  <c:v>0.48777982608695652</c:v>
                </c:pt>
                <c:pt idx="4159">
                  <c:v>0.48775095652173917</c:v>
                </c:pt>
                <c:pt idx="4160">
                  <c:v>0.48774330434782609</c:v>
                </c:pt>
                <c:pt idx="4161">
                  <c:v>0.48768278260869563</c:v>
                </c:pt>
                <c:pt idx="4162">
                  <c:v>0.4876521739130435</c:v>
                </c:pt>
                <c:pt idx="4163">
                  <c:v>0.4876521739130435</c:v>
                </c:pt>
                <c:pt idx="4164">
                  <c:v>0.4876521739130435</c:v>
                </c:pt>
                <c:pt idx="4165">
                  <c:v>0.48758434782608701</c:v>
                </c:pt>
                <c:pt idx="4166">
                  <c:v>0.4875551304347826</c:v>
                </c:pt>
                <c:pt idx="4167">
                  <c:v>0.48749878260869567</c:v>
                </c:pt>
                <c:pt idx="4168">
                  <c:v>0.48745495652173915</c:v>
                </c:pt>
                <c:pt idx="4169">
                  <c:v>0.48737704347826089</c:v>
                </c:pt>
                <c:pt idx="4170">
                  <c:v>0.4873286956521739</c:v>
                </c:pt>
                <c:pt idx="4171">
                  <c:v>0.48731304347826088</c:v>
                </c:pt>
                <c:pt idx="4172">
                  <c:v>0.48727686956521743</c:v>
                </c:pt>
                <c:pt idx="4173">
                  <c:v>0.48723443478260869</c:v>
                </c:pt>
                <c:pt idx="4174">
                  <c:v>0.48713356521739132</c:v>
                </c:pt>
                <c:pt idx="4175">
                  <c:v>0.48711513043478255</c:v>
                </c:pt>
                <c:pt idx="4176">
                  <c:v>0.48710086956521736</c:v>
                </c:pt>
                <c:pt idx="4177">
                  <c:v>0.48709947826086958</c:v>
                </c:pt>
                <c:pt idx="4178">
                  <c:v>0.48696173913043483</c:v>
                </c:pt>
                <c:pt idx="4179">
                  <c:v>0.48695652173913045</c:v>
                </c:pt>
                <c:pt idx="4180">
                  <c:v>0.48694017391304345</c:v>
                </c:pt>
                <c:pt idx="4181">
                  <c:v>0.48686191304347826</c:v>
                </c:pt>
                <c:pt idx="4182">
                  <c:v>0.48681704347826082</c:v>
                </c:pt>
                <c:pt idx="4183">
                  <c:v>0.48677669565217391</c:v>
                </c:pt>
                <c:pt idx="4184">
                  <c:v>0.48672626086956522</c:v>
                </c:pt>
                <c:pt idx="4185">
                  <c:v>0.48666782608695652</c:v>
                </c:pt>
                <c:pt idx="4186">
                  <c:v>0.48665704347826083</c:v>
                </c:pt>
                <c:pt idx="4187">
                  <c:v>0.48665634782608691</c:v>
                </c:pt>
                <c:pt idx="4188">
                  <c:v>0.48662713043478267</c:v>
                </c:pt>
                <c:pt idx="4189">
                  <c:v>0.48660869565217391</c:v>
                </c:pt>
                <c:pt idx="4190">
                  <c:v>0.48658817391304349</c:v>
                </c:pt>
                <c:pt idx="4191">
                  <c:v>0.48649495652173913</c:v>
                </c:pt>
                <c:pt idx="4192">
                  <c:v>0.48649043478260873</c:v>
                </c:pt>
                <c:pt idx="4193">
                  <c:v>0.48647686956521741</c:v>
                </c:pt>
                <c:pt idx="4194">
                  <c:v>0.48644139130434783</c:v>
                </c:pt>
                <c:pt idx="4195">
                  <c:v>0.48641565217391303</c:v>
                </c:pt>
                <c:pt idx="4196">
                  <c:v>0.48638852173913044</c:v>
                </c:pt>
                <c:pt idx="4197">
                  <c:v>0.48638434782608697</c:v>
                </c:pt>
                <c:pt idx="4198">
                  <c:v>0.48632000000000003</c:v>
                </c:pt>
                <c:pt idx="4199">
                  <c:v>0.4863182608695652</c:v>
                </c:pt>
                <c:pt idx="4200">
                  <c:v>0.48626086956521741</c:v>
                </c:pt>
                <c:pt idx="4201">
                  <c:v>0.48626086956521741</c:v>
                </c:pt>
                <c:pt idx="4202">
                  <c:v>0.48626086956521741</c:v>
                </c:pt>
                <c:pt idx="4203">
                  <c:v>0.48626086956521741</c:v>
                </c:pt>
                <c:pt idx="4204">
                  <c:v>0.48626086956521741</c:v>
                </c:pt>
                <c:pt idx="4205">
                  <c:v>0.48623721739130438</c:v>
                </c:pt>
                <c:pt idx="4206">
                  <c:v>0.48613356521739132</c:v>
                </c:pt>
                <c:pt idx="4207">
                  <c:v>0.48611860869565215</c:v>
                </c:pt>
                <c:pt idx="4208">
                  <c:v>0.48611791304347823</c:v>
                </c:pt>
                <c:pt idx="4209">
                  <c:v>0.48608417391304348</c:v>
                </c:pt>
                <c:pt idx="4210">
                  <c:v>0.48606295652173914</c:v>
                </c:pt>
                <c:pt idx="4211">
                  <c:v>0.48603686956521741</c:v>
                </c:pt>
                <c:pt idx="4212">
                  <c:v>0.48601947826086955</c:v>
                </c:pt>
                <c:pt idx="4213">
                  <c:v>0.48599373913043475</c:v>
                </c:pt>
                <c:pt idx="4214">
                  <c:v>0.48598643478260872</c:v>
                </c:pt>
                <c:pt idx="4215">
                  <c:v>0.48597704347826087</c:v>
                </c:pt>
                <c:pt idx="4216">
                  <c:v>0.48581182608695656</c:v>
                </c:pt>
                <c:pt idx="4217">
                  <c:v>0.48579443478260875</c:v>
                </c:pt>
                <c:pt idx="4218">
                  <c:v>0.48578226086956522</c:v>
                </c:pt>
                <c:pt idx="4219">
                  <c:v>0.485744347826087</c:v>
                </c:pt>
                <c:pt idx="4220">
                  <c:v>0.48572104347826089</c:v>
                </c:pt>
                <c:pt idx="4221">
                  <c:v>0.4856998260869565</c:v>
                </c:pt>
                <c:pt idx="4222">
                  <c:v>0.48559095652173917</c:v>
                </c:pt>
                <c:pt idx="4223">
                  <c:v>0.48556521739130437</c:v>
                </c:pt>
                <c:pt idx="4224">
                  <c:v>0.48556521739130437</c:v>
                </c:pt>
                <c:pt idx="4225">
                  <c:v>0.48553843478260872</c:v>
                </c:pt>
                <c:pt idx="4226">
                  <c:v>0.48551095652173915</c:v>
                </c:pt>
                <c:pt idx="4227">
                  <c:v>0.48541356521739132</c:v>
                </c:pt>
                <c:pt idx="4228">
                  <c:v>0.48526886956521736</c:v>
                </c:pt>
                <c:pt idx="4229">
                  <c:v>0.48522573913043476</c:v>
                </c:pt>
                <c:pt idx="4230">
                  <c:v>0.48521739130434782</c:v>
                </c:pt>
                <c:pt idx="4231">
                  <c:v>0.48521739130434782</c:v>
                </c:pt>
                <c:pt idx="4232">
                  <c:v>0.48521217391304344</c:v>
                </c:pt>
                <c:pt idx="4233">
                  <c:v>0.4851794782608696</c:v>
                </c:pt>
                <c:pt idx="4234">
                  <c:v>0.48503269565217394</c:v>
                </c:pt>
                <c:pt idx="4235">
                  <c:v>0.48501982608695654</c:v>
                </c:pt>
                <c:pt idx="4236">
                  <c:v>0.48501321739130437</c:v>
                </c:pt>
                <c:pt idx="4237">
                  <c:v>0.48501113043478256</c:v>
                </c:pt>
                <c:pt idx="4238">
                  <c:v>0.48498886956521742</c:v>
                </c:pt>
                <c:pt idx="4239">
                  <c:v>0.48497113043478257</c:v>
                </c:pt>
                <c:pt idx="4240">
                  <c:v>0.48492486956521741</c:v>
                </c:pt>
                <c:pt idx="4241">
                  <c:v>0.48491895652173916</c:v>
                </c:pt>
                <c:pt idx="4242">
                  <c:v>0.48488313043478259</c:v>
                </c:pt>
                <c:pt idx="4243">
                  <c:v>0.48486956521739133</c:v>
                </c:pt>
                <c:pt idx="4244">
                  <c:v>0.48486956521739133</c:v>
                </c:pt>
                <c:pt idx="4245">
                  <c:v>0.48484730434782608</c:v>
                </c:pt>
                <c:pt idx="4246">
                  <c:v>0.48480208695652177</c:v>
                </c:pt>
                <c:pt idx="4247">
                  <c:v>0.4847255652173913</c:v>
                </c:pt>
                <c:pt idx="4248">
                  <c:v>0.48472243478260868</c:v>
                </c:pt>
                <c:pt idx="4249">
                  <c:v>0.48472069565217385</c:v>
                </c:pt>
                <c:pt idx="4250">
                  <c:v>0.48461252173913044</c:v>
                </c:pt>
                <c:pt idx="4251">
                  <c:v>0.48452904347826087</c:v>
                </c:pt>
                <c:pt idx="4252">
                  <c:v>0.48452695652173916</c:v>
                </c:pt>
                <c:pt idx="4253">
                  <c:v>0.48450852173913045</c:v>
                </c:pt>
                <c:pt idx="4254">
                  <c:v>0.48447165217391303</c:v>
                </c:pt>
                <c:pt idx="4255">
                  <c:v>0.48445426086956522</c:v>
                </c:pt>
                <c:pt idx="4256">
                  <c:v>0.48445426086956522</c:v>
                </c:pt>
                <c:pt idx="4257">
                  <c:v>0.48440591304347824</c:v>
                </c:pt>
                <c:pt idx="4258">
                  <c:v>0.48438052173913043</c:v>
                </c:pt>
                <c:pt idx="4259">
                  <c:v>0.48437704347826088</c:v>
                </c:pt>
                <c:pt idx="4260">
                  <c:v>0.48422747826086954</c:v>
                </c:pt>
                <c:pt idx="4261">
                  <c:v>0.48420660869565219</c:v>
                </c:pt>
                <c:pt idx="4262">
                  <c:v>0.48417391304347829</c:v>
                </c:pt>
                <c:pt idx="4263">
                  <c:v>0.48417391304347829</c:v>
                </c:pt>
                <c:pt idx="4264">
                  <c:v>0.48416347826086958</c:v>
                </c:pt>
                <c:pt idx="4265">
                  <c:v>0.48399060869565214</c:v>
                </c:pt>
                <c:pt idx="4266">
                  <c:v>0.483968347826087</c:v>
                </c:pt>
                <c:pt idx="4267">
                  <c:v>0.48393252173913043</c:v>
                </c:pt>
                <c:pt idx="4268">
                  <c:v>0.4839109565217391</c:v>
                </c:pt>
                <c:pt idx="4269">
                  <c:v>0.48387895652173912</c:v>
                </c:pt>
                <c:pt idx="4270">
                  <c:v>0.48382608695652174</c:v>
                </c:pt>
                <c:pt idx="4271">
                  <c:v>0.48382608695652174</c:v>
                </c:pt>
                <c:pt idx="4272">
                  <c:v>0.48377947826086953</c:v>
                </c:pt>
                <c:pt idx="4273">
                  <c:v>0.48375965217391304</c:v>
                </c:pt>
                <c:pt idx="4274">
                  <c:v>0.48375756521739133</c:v>
                </c:pt>
                <c:pt idx="4275">
                  <c:v>0.48374678260869564</c:v>
                </c:pt>
                <c:pt idx="4276">
                  <c:v>0.48370156521739133</c:v>
                </c:pt>
                <c:pt idx="4277">
                  <c:v>0.48366226086956521</c:v>
                </c:pt>
                <c:pt idx="4278">
                  <c:v>0.48361669565217386</c:v>
                </c:pt>
                <c:pt idx="4279">
                  <c:v>0.48342260869565212</c:v>
                </c:pt>
                <c:pt idx="4280">
                  <c:v>0.48341530434782609</c:v>
                </c:pt>
                <c:pt idx="4281">
                  <c:v>0.48339026086956527</c:v>
                </c:pt>
                <c:pt idx="4282">
                  <c:v>0.48334086956521738</c:v>
                </c:pt>
                <c:pt idx="4283">
                  <c:v>0.48334052173913045</c:v>
                </c:pt>
                <c:pt idx="4284">
                  <c:v>0.48328347826086959</c:v>
                </c:pt>
                <c:pt idx="4285">
                  <c:v>0.48327199999999998</c:v>
                </c:pt>
                <c:pt idx="4286">
                  <c:v>0.48324173913043478</c:v>
                </c:pt>
                <c:pt idx="4287">
                  <c:v>0.48324034782608699</c:v>
                </c:pt>
                <c:pt idx="4288">
                  <c:v>0.48322782608695652</c:v>
                </c:pt>
                <c:pt idx="4289">
                  <c:v>0.48320765217391304</c:v>
                </c:pt>
                <c:pt idx="4290">
                  <c:v>0.48317704347826085</c:v>
                </c:pt>
                <c:pt idx="4291">
                  <c:v>0.48313460869565217</c:v>
                </c:pt>
                <c:pt idx="4292">
                  <c:v>0.4831304347826087</c:v>
                </c:pt>
                <c:pt idx="4293">
                  <c:v>0.48310295652173912</c:v>
                </c:pt>
                <c:pt idx="4294">
                  <c:v>0.48310191304347821</c:v>
                </c:pt>
                <c:pt idx="4295">
                  <c:v>0.48310086956521736</c:v>
                </c:pt>
                <c:pt idx="4296">
                  <c:v>0.48308556521739132</c:v>
                </c:pt>
                <c:pt idx="4297">
                  <c:v>0.48304973913043481</c:v>
                </c:pt>
                <c:pt idx="4298">
                  <c:v>0.48292869565217394</c:v>
                </c:pt>
                <c:pt idx="4299">
                  <c:v>0.48289495652173914</c:v>
                </c:pt>
                <c:pt idx="4300">
                  <c:v>0.48287652173913043</c:v>
                </c:pt>
                <c:pt idx="4301">
                  <c:v>0.48287408695652173</c:v>
                </c:pt>
                <c:pt idx="4302">
                  <c:v>0.48286573913043479</c:v>
                </c:pt>
                <c:pt idx="4303">
                  <c:v>0.48283095652173907</c:v>
                </c:pt>
                <c:pt idx="4304">
                  <c:v>0.48281808695652179</c:v>
                </c:pt>
                <c:pt idx="4305">
                  <c:v>0.48280695652173911</c:v>
                </c:pt>
                <c:pt idx="4306">
                  <c:v>0.4828024347826087</c:v>
                </c:pt>
                <c:pt idx="4307">
                  <c:v>0.48280069565217387</c:v>
                </c:pt>
                <c:pt idx="4308">
                  <c:v>0.48279095652173909</c:v>
                </c:pt>
                <c:pt idx="4309">
                  <c:v>0.48278260869565215</c:v>
                </c:pt>
                <c:pt idx="4310">
                  <c:v>0.48277252173913043</c:v>
                </c:pt>
                <c:pt idx="4311">
                  <c:v>0.48268939130434779</c:v>
                </c:pt>
                <c:pt idx="4312">
                  <c:v>0.48261704347826084</c:v>
                </c:pt>
                <c:pt idx="4313">
                  <c:v>0.48260973913043476</c:v>
                </c:pt>
                <c:pt idx="4314">
                  <c:v>0.48257043478260875</c:v>
                </c:pt>
                <c:pt idx="4315">
                  <c:v>0.4825551304347826</c:v>
                </c:pt>
                <c:pt idx="4316">
                  <c:v>0.48255443478260873</c:v>
                </c:pt>
                <c:pt idx="4317">
                  <c:v>0.48248139130434781</c:v>
                </c:pt>
                <c:pt idx="4318">
                  <c:v>0.48244382608695652</c:v>
                </c:pt>
                <c:pt idx="4319">
                  <c:v>0.48243895652173913</c:v>
                </c:pt>
                <c:pt idx="4320">
                  <c:v>0.48243478260869566</c:v>
                </c:pt>
                <c:pt idx="4321">
                  <c:v>0.48239443478260868</c:v>
                </c:pt>
                <c:pt idx="4322">
                  <c:v>0.48237217391304343</c:v>
                </c:pt>
                <c:pt idx="4323">
                  <c:v>0.48235582608695649</c:v>
                </c:pt>
                <c:pt idx="4324">
                  <c:v>0.48228626086956528</c:v>
                </c:pt>
                <c:pt idx="4325">
                  <c:v>0.4822271304347826</c:v>
                </c:pt>
                <c:pt idx="4326">
                  <c:v>0.48215895652173918</c:v>
                </c:pt>
                <c:pt idx="4327">
                  <c:v>0.48211895652173914</c:v>
                </c:pt>
                <c:pt idx="4328">
                  <c:v>0.48208695652173911</c:v>
                </c:pt>
                <c:pt idx="4329">
                  <c:v>0.48200417391304345</c:v>
                </c:pt>
                <c:pt idx="4330">
                  <c:v>0.48188765217391299</c:v>
                </c:pt>
                <c:pt idx="4331">
                  <c:v>0.48185704347826086</c:v>
                </c:pt>
                <c:pt idx="4332">
                  <c:v>0.48181843478260872</c:v>
                </c:pt>
                <c:pt idx="4333">
                  <c:v>0.48179165217391307</c:v>
                </c:pt>
                <c:pt idx="4334">
                  <c:v>0.48177147826086958</c:v>
                </c:pt>
                <c:pt idx="4335">
                  <c:v>0.48173913043478261</c:v>
                </c:pt>
                <c:pt idx="4336">
                  <c:v>0.48173913043478261</c:v>
                </c:pt>
                <c:pt idx="4337">
                  <c:v>0.48159234782608695</c:v>
                </c:pt>
                <c:pt idx="4338">
                  <c:v>0.48155999999999999</c:v>
                </c:pt>
                <c:pt idx="4339">
                  <c:v>0.48152521739130433</c:v>
                </c:pt>
                <c:pt idx="4340">
                  <c:v>0.48150782608695653</c:v>
                </c:pt>
                <c:pt idx="4341">
                  <c:v>0.48149843478260868</c:v>
                </c:pt>
                <c:pt idx="4342">
                  <c:v>0.48148695652173917</c:v>
                </c:pt>
                <c:pt idx="4343">
                  <c:v>0.48144834782608698</c:v>
                </c:pt>
                <c:pt idx="4344">
                  <c:v>0.48143339130434787</c:v>
                </c:pt>
                <c:pt idx="4345">
                  <c:v>0.4814267826086957</c:v>
                </c:pt>
                <c:pt idx="4346">
                  <c:v>0.48140521739130432</c:v>
                </c:pt>
                <c:pt idx="4347">
                  <c:v>0.48139130434782607</c:v>
                </c:pt>
                <c:pt idx="4348">
                  <c:v>0.48133043478260873</c:v>
                </c:pt>
                <c:pt idx="4349">
                  <c:v>0.48129147826086954</c:v>
                </c:pt>
                <c:pt idx="4350">
                  <c:v>0.48127721739130436</c:v>
                </c:pt>
                <c:pt idx="4351">
                  <c:v>0.48127234782608691</c:v>
                </c:pt>
                <c:pt idx="4352">
                  <c:v>0.48125078260869564</c:v>
                </c:pt>
                <c:pt idx="4353">
                  <c:v>0.48122782608695652</c:v>
                </c:pt>
                <c:pt idx="4354">
                  <c:v>0.48113669565217393</c:v>
                </c:pt>
                <c:pt idx="4355">
                  <c:v>0.48108799999999996</c:v>
                </c:pt>
                <c:pt idx="4356">
                  <c:v>0.48108034782608694</c:v>
                </c:pt>
                <c:pt idx="4357">
                  <c:v>0.48106573913043482</c:v>
                </c:pt>
                <c:pt idx="4358">
                  <c:v>0.48100591304347828</c:v>
                </c:pt>
                <c:pt idx="4359">
                  <c:v>0.4810031304347826</c:v>
                </c:pt>
                <c:pt idx="4360">
                  <c:v>0.48096521739130438</c:v>
                </c:pt>
                <c:pt idx="4361">
                  <c:v>0.48096104347826085</c:v>
                </c:pt>
                <c:pt idx="4362">
                  <c:v>0.48090921739130438</c:v>
                </c:pt>
                <c:pt idx="4363">
                  <c:v>0.48090504347826091</c:v>
                </c:pt>
                <c:pt idx="4364">
                  <c:v>0.48089321739130436</c:v>
                </c:pt>
                <c:pt idx="4365">
                  <c:v>0.48088939130434782</c:v>
                </c:pt>
                <c:pt idx="4366">
                  <c:v>0.48088904347826089</c:v>
                </c:pt>
                <c:pt idx="4367">
                  <c:v>0.48088382608695651</c:v>
                </c:pt>
                <c:pt idx="4368">
                  <c:v>0.48088278260869566</c:v>
                </c:pt>
                <c:pt idx="4369">
                  <c:v>0.48087234782608695</c:v>
                </c:pt>
                <c:pt idx="4370">
                  <c:v>0.48086678260869564</c:v>
                </c:pt>
                <c:pt idx="4371">
                  <c:v>0.48071165217391304</c:v>
                </c:pt>
                <c:pt idx="4372">
                  <c:v>0.48069565217391302</c:v>
                </c:pt>
                <c:pt idx="4373">
                  <c:v>0.48069565217391302</c:v>
                </c:pt>
                <c:pt idx="4374">
                  <c:v>0.48069565217391302</c:v>
                </c:pt>
                <c:pt idx="4375">
                  <c:v>0.48058817391304348</c:v>
                </c:pt>
                <c:pt idx="4376">
                  <c:v>0.4805655652173913</c:v>
                </c:pt>
                <c:pt idx="4377">
                  <c:v>0.48052104347826091</c:v>
                </c:pt>
                <c:pt idx="4378">
                  <c:v>0.48049808695652174</c:v>
                </c:pt>
                <c:pt idx="4379">
                  <c:v>0.48048521739130434</c:v>
                </c:pt>
                <c:pt idx="4380">
                  <c:v>0.48043408695652173</c:v>
                </c:pt>
                <c:pt idx="4381">
                  <c:v>0.48041426086956524</c:v>
                </c:pt>
                <c:pt idx="4382">
                  <c:v>0.48040973913043483</c:v>
                </c:pt>
                <c:pt idx="4383">
                  <c:v>0.48034782608695653</c:v>
                </c:pt>
                <c:pt idx="4384">
                  <c:v>0.48027791304347828</c:v>
                </c:pt>
                <c:pt idx="4385">
                  <c:v>0.48021913043478265</c:v>
                </c:pt>
                <c:pt idx="4386">
                  <c:v>0.48016347826086958</c:v>
                </c:pt>
                <c:pt idx="4387">
                  <c:v>0.48015547826086952</c:v>
                </c:pt>
                <c:pt idx="4388">
                  <c:v>0.48014817391304343</c:v>
                </c:pt>
                <c:pt idx="4389">
                  <c:v>0.48008765217391303</c:v>
                </c:pt>
                <c:pt idx="4390">
                  <c:v>0.48006573913043482</c:v>
                </c:pt>
                <c:pt idx="4391">
                  <c:v>0.48003686956521741</c:v>
                </c:pt>
                <c:pt idx="4392">
                  <c:v>0.48</c:v>
                </c:pt>
                <c:pt idx="4393">
                  <c:v>0.47999443478260867</c:v>
                </c:pt>
                <c:pt idx="4394">
                  <c:v>0.47990921739130438</c:v>
                </c:pt>
                <c:pt idx="4395">
                  <c:v>0.47986956521739133</c:v>
                </c:pt>
                <c:pt idx="4396">
                  <c:v>0.47986539130434785</c:v>
                </c:pt>
                <c:pt idx="4397">
                  <c:v>0.47982678260869566</c:v>
                </c:pt>
                <c:pt idx="4398">
                  <c:v>0.47974434782608699</c:v>
                </c:pt>
                <c:pt idx="4399">
                  <c:v>0.47973321739130431</c:v>
                </c:pt>
                <c:pt idx="4400">
                  <c:v>0.47970191304347826</c:v>
                </c:pt>
                <c:pt idx="4401">
                  <c:v>0.47969426086956524</c:v>
                </c:pt>
                <c:pt idx="4402">
                  <c:v>0.47965217391304349</c:v>
                </c:pt>
                <c:pt idx="4403">
                  <c:v>0.47964973913043474</c:v>
                </c:pt>
                <c:pt idx="4404">
                  <c:v>0.47962921739130432</c:v>
                </c:pt>
                <c:pt idx="4405">
                  <c:v>0.47958747826086962</c:v>
                </c:pt>
                <c:pt idx="4406">
                  <c:v>0.47941113043478262</c:v>
                </c:pt>
                <c:pt idx="4407">
                  <c:v>0.47939408695652175</c:v>
                </c:pt>
                <c:pt idx="4408">
                  <c:v>0.47938852173913044</c:v>
                </c:pt>
                <c:pt idx="4409">
                  <c:v>0.47936382608695655</c:v>
                </c:pt>
                <c:pt idx="4410">
                  <c:v>0.47934886956521738</c:v>
                </c:pt>
                <c:pt idx="4411">
                  <c:v>0.47930434782608694</c:v>
                </c:pt>
                <c:pt idx="4412">
                  <c:v>0.4792528695652174</c:v>
                </c:pt>
                <c:pt idx="4413">
                  <c:v>0.47924069565217392</c:v>
                </c:pt>
                <c:pt idx="4414">
                  <c:v>0.47921460869565213</c:v>
                </c:pt>
                <c:pt idx="4415">
                  <c:v>0.47918052173913045</c:v>
                </c:pt>
                <c:pt idx="4416">
                  <c:v>0.47914921739130439</c:v>
                </c:pt>
                <c:pt idx="4417">
                  <c:v>0.47912486956521738</c:v>
                </c:pt>
                <c:pt idx="4418">
                  <c:v>0.47898921739130434</c:v>
                </c:pt>
                <c:pt idx="4419">
                  <c:v>0.47895652173913045</c:v>
                </c:pt>
                <c:pt idx="4420">
                  <c:v>0.47895652173913045</c:v>
                </c:pt>
                <c:pt idx="4421">
                  <c:v>0.47891826086956524</c:v>
                </c:pt>
                <c:pt idx="4422">
                  <c:v>0.47880973913043479</c:v>
                </c:pt>
                <c:pt idx="4423">
                  <c:v>0.4786274782608696</c:v>
                </c:pt>
                <c:pt idx="4424">
                  <c:v>0.47862434782608698</c:v>
                </c:pt>
                <c:pt idx="4425">
                  <c:v>0.4786086956521739</c:v>
                </c:pt>
                <c:pt idx="4426">
                  <c:v>0.4786086956521739</c:v>
                </c:pt>
                <c:pt idx="4427">
                  <c:v>0.4786086956521739</c:v>
                </c:pt>
                <c:pt idx="4428">
                  <c:v>0.47857217391304346</c:v>
                </c:pt>
                <c:pt idx="4429">
                  <c:v>0.47852695652173916</c:v>
                </c:pt>
                <c:pt idx="4430">
                  <c:v>0.47850191304347828</c:v>
                </c:pt>
                <c:pt idx="4431">
                  <c:v>0.47849217391304344</c:v>
                </c:pt>
                <c:pt idx="4432">
                  <c:v>0.4783460869565217</c:v>
                </c:pt>
                <c:pt idx="4433">
                  <c:v>0.47834052173913044</c:v>
                </c:pt>
                <c:pt idx="4434">
                  <c:v>0.47832834782608696</c:v>
                </c:pt>
                <c:pt idx="4435">
                  <c:v>0.47830573913043473</c:v>
                </c:pt>
                <c:pt idx="4436">
                  <c:v>0.47826086956521741</c:v>
                </c:pt>
                <c:pt idx="4437">
                  <c:v>0.47826086956521741</c:v>
                </c:pt>
                <c:pt idx="4438">
                  <c:v>0.47815165217391303</c:v>
                </c:pt>
                <c:pt idx="4439">
                  <c:v>0.47814330434782609</c:v>
                </c:pt>
                <c:pt idx="4440">
                  <c:v>0.47811686956521737</c:v>
                </c:pt>
                <c:pt idx="4441">
                  <c:v>0.47807652173913046</c:v>
                </c:pt>
                <c:pt idx="4442">
                  <c:v>0.47806643478260868</c:v>
                </c:pt>
                <c:pt idx="4443">
                  <c:v>0.47804000000000002</c:v>
                </c:pt>
                <c:pt idx="4444">
                  <c:v>0.47801391304347823</c:v>
                </c:pt>
                <c:pt idx="4445">
                  <c:v>0.47792973913043479</c:v>
                </c:pt>
                <c:pt idx="4446">
                  <c:v>0.47791304347826086</c:v>
                </c:pt>
                <c:pt idx="4447">
                  <c:v>0.4778445217391305</c:v>
                </c:pt>
                <c:pt idx="4448">
                  <c:v>0.47771860869565219</c:v>
                </c:pt>
                <c:pt idx="4449">
                  <c:v>0.47769426086956523</c:v>
                </c:pt>
                <c:pt idx="4450">
                  <c:v>0.47765182608695655</c:v>
                </c:pt>
                <c:pt idx="4451">
                  <c:v>0.47758226086956523</c:v>
                </c:pt>
                <c:pt idx="4452">
                  <c:v>0.47757356521739125</c:v>
                </c:pt>
                <c:pt idx="4453">
                  <c:v>0.47756521739130436</c:v>
                </c:pt>
                <c:pt idx="4454">
                  <c:v>0.47756521739130436</c:v>
                </c:pt>
                <c:pt idx="4455">
                  <c:v>0.47752626086956518</c:v>
                </c:pt>
                <c:pt idx="4456">
                  <c:v>0.47752521739130432</c:v>
                </c:pt>
                <c:pt idx="4457">
                  <c:v>0.47746434782608699</c:v>
                </c:pt>
                <c:pt idx="4458">
                  <c:v>0.47744556521739129</c:v>
                </c:pt>
                <c:pt idx="4459">
                  <c:v>0.47741530434782609</c:v>
                </c:pt>
                <c:pt idx="4460">
                  <c:v>0.47739478260869567</c:v>
                </c:pt>
                <c:pt idx="4461">
                  <c:v>0.4773648695652174</c:v>
                </c:pt>
                <c:pt idx="4462">
                  <c:v>0.47732765217391304</c:v>
                </c:pt>
                <c:pt idx="4463">
                  <c:v>0.47724660869565222</c:v>
                </c:pt>
                <c:pt idx="4464">
                  <c:v>0.47721739130434782</c:v>
                </c:pt>
                <c:pt idx="4465">
                  <c:v>0.47721739130434782</c:v>
                </c:pt>
                <c:pt idx="4466">
                  <c:v>0.47720626086956525</c:v>
                </c:pt>
                <c:pt idx="4467">
                  <c:v>0.47713078260869562</c:v>
                </c:pt>
                <c:pt idx="4468">
                  <c:v>0.47712730434782608</c:v>
                </c:pt>
                <c:pt idx="4469">
                  <c:v>0.47712382608695653</c:v>
                </c:pt>
                <c:pt idx="4470">
                  <c:v>0.47709808695652173</c:v>
                </c:pt>
                <c:pt idx="4471">
                  <c:v>0.47704591304347826</c:v>
                </c:pt>
                <c:pt idx="4472">
                  <c:v>0.47702365217391302</c:v>
                </c:pt>
                <c:pt idx="4473">
                  <c:v>0.47697356521739132</c:v>
                </c:pt>
                <c:pt idx="4474">
                  <c:v>0.47697078260869563</c:v>
                </c:pt>
                <c:pt idx="4475">
                  <c:v>0.47694399999999998</c:v>
                </c:pt>
                <c:pt idx="4476">
                  <c:v>0.47688486956521742</c:v>
                </c:pt>
                <c:pt idx="4477">
                  <c:v>0.47688347826086958</c:v>
                </c:pt>
                <c:pt idx="4478">
                  <c:v>0.47686956521739132</c:v>
                </c:pt>
                <c:pt idx="4479">
                  <c:v>0.47686956521739132</c:v>
                </c:pt>
                <c:pt idx="4480">
                  <c:v>0.47686956521739132</c:v>
                </c:pt>
                <c:pt idx="4481">
                  <c:v>0.47686956521739132</c:v>
                </c:pt>
                <c:pt idx="4482">
                  <c:v>0.47686052173913041</c:v>
                </c:pt>
                <c:pt idx="4483">
                  <c:v>0.47683513043478265</c:v>
                </c:pt>
                <c:pt idx="4484">
                  <c:v>0.47682399999999997</c:v>
                </c:pt>
                <c:pt idx="4485">
                  <c:v>0.47677147826086957</c:v>
                </c:pt>
                <c:pt idx="4486">
                  <c:v>0.47676347826086957</c:v>
                </c:pt>
                <c:pt idx="4487">
                  <c:v>0.47675060869565217</c:v>
                </c:pt>
                <c:pt idx="4488">
                  <c:v>0.47670678260869565</c:v>
                </c:pt>
                <c:pt idx="4489">
                  <c:v>0.47665599999999997</c:v>
                </c:pt>
                <c:pt idx="4490">
                  <c:v>0.47664904347826087</c:v>
                </c:pt>
                <c:pt idx="4491">
                  <c:v>0.47659652173913042</c:v>
                </c:pt>
                <c:pt idx="4492">
                  <c:v>0.47655408695652174</c:v>
                </c:pt>
                <c:pt idx="4493">
                  <c:v>0.47652173913043477</c:v>
                </c:pt>
                <c:pt idx="4494">
                  <c:v>0.47652173913043477</c:v>
                </c:pt>
                <c:pt idx="4495">
                  <c:v>0.47652173913043477</c:v>
                </c:pt>
                <c:pt idx="4496">
                  <c:v>0.47645913043478261</c:v>
                </c:pt>
                <c:pt idx="4497">
                  <c:v>0.47642400000000001</c:v>
                </c:pt>
                <c:pt idx="4498">
                  <c:v>0.4763965217391305</c:v>
                </c:pt>
                <c:pt idx="4499">
                  <c:v>0.47639130434782606</c:v>
                </c:pt>
                <c:pt idx="4500">
                  <c:v>0.47638434782608696</c:v>
                </c:pt>
                <c:pt idx="4501">
                  <c:v>0.47630052173913046</c:v>
                </c:pt>
                <c:pt idx="4502">
                  <c:v>0.47628939130434789</c:v>
                </c:pt>
                <c:pt idx="4503">
                  <c:v>0.47624069565217392</c:v>
                </c:pt>
                <c:pt idx="4504">
                  <c:v>0.47623513043478261</c:v>
                </c:pt>
                <c:pt idx="4505">
                  <c:v>0.4761968695652174</c:v>
                </c:pt>
                <c:pt idx="4506">
                  <c:v>0.47619339130434785</c:v>
                </c:pt>
                <c:pt idx="4507">
                  <c:v>0.47617391304347828</c:v>
                </c:pt>
                <c:pt idx="4508">
                  <c:v>0.47617391304347828</c:v>
                </c:pt>
                <c:pt idx="4509">
                  <c:v>0.47613321739130438</c:v>
                </c:pt>
                <c:pt idx="4510">
                  <c:v>0.47609252173913047</c:v>
                </c:pt>
                <c:pt idx="4511">
                  <c:v>0.47608278260869569</c:v>
                </c:pt>
                <c:pt idx="4512">
                  <c:v>0.47602226086956523</c:v>
                </c:pt>
                <c:pt idx="4513">
                  <c:v>0.47598052173913041</c:v>
                </c:pt>
                <c:pt idx="4514">
                  <c:v>0.47596382608695653</c:v>
                </c:pt>
                <c:pt idx="4515">
                  <c:v>0.47587721739130434</c:v>
                </c:pt>
                <c:pt idx="4516">
                  <c:v>0.47587443478260866</c:v>
                </c:pt>
                <c:pt idx="4517">
                  <c:v>0.47582608695652173</c:v>
                </c:pt>
                <c:pt idx="4518">
                  <c:v>0.47582608695652173</c:v>
                </c:pt>
                <c:pt idx="4519">
                  <c:v>0.47581947826086957</c:v>
                </c:pt>
                <c:pt idx="4520">
                  <c:v>0.47580521739130438</c:v>
                </c:pt>
                <c:pt idx="4521">
                  <c:v>0.47577147826086957</c:v>
                </c:pt>
                <c:pt idx="4522">
                  <c:v>0.4756984347826087</c:v>
                </c:pt>
                <c:pt idx="4523">
                  <c:v>0.47567199999999998</c:v>
                </c:pt>
                <c:pt idx="4524">
                  <c:v>0.47560347826086952</c:v>
                </c:pt>
                <c:pt idx="4525">
                  <c:v>0.47560069565217394</c:v>
                </c:pt>
                <c:pt idx="4526">
                  <c:v>0.47555478260869566</c:v>
                </c:pt>
                <c:pt idx="4527">
                  <c:v>0.47554017391304354</c:v>
                </c:pt>
                <c:pt idx="4528">
                  <c:v>0.47553286956521734</c:v>
                </c:pt>
                <c:pt idx="4529">
                  <c:v>0.47551339130434789</c:v>
                </c:pt>
                <c:pt idx="4530">
                  <c:v>0.47550852173913044</c:v>
                </c:pt>
                <c:pt idx="4531">
                  <c:v>0.4754139130434783</c:v>
                </c:pt>
                <c:pt idx="4532">
                  <c:v>0.475408</c:v>
                </c:pt>
                <c:pt idx="4533">
                  <c:v>0.47536973913043484</c:v>
                </c:pt>
                <c:pt idx="4534">
                  <c:v>0.47524104347826085</c:v>
                </c:pt>
                <c:pt idx="4535">
                  <c:v>0.47521252173913048</c:v>
                </c:pt>
                <c:pt idx="4536">
                  <c:v>0.47517078260869566</c:v>
                </c:pt>
                <c:pt idx="4537">
                  <c:v>0.47513043478260869</c:v>
                </c:pt>
                <c:pt idx="4538">
                  <c:v>0.47505808695652169</c:v>
                </c:pt>
                <c:pt idx="4539">
                  <c:v>0.4750309565217391</c:v>
                </c:pt>
                <c:pt idx="4540">
                  <c:v>0.47497982608695655</c:v>
                </c:pt>
                <c:pt idx="4541">
                  <c:v>0.47495547826086959</c:v>
                </c:pt>
                <c:pt idx="4542">
                  <c:v>0.47492208695652177</c:v>
                </c:pt>
                <c:pt idx="4543">
                  <c:v>0.47485113043478255</c:v>
                </c:pt>
                <c:pt idx="4544">
                  <c:v>0.47483234782608696</c:v>
                </c:pt>
                <c:pt idx="4545">
                  <c:v>0.4747895652173913</c:v>
                </c:pt>
                <c:pt idx="4546">
                  <c:v>0.47478747826086953</c:v>
                </c:pt>
                <c:pt idx="4547">
                  <c:v>0.4747826086956522</c:v>
                </c:pt>
                <c:pt idx="4548">
                  <c:v>0.47472521739130435</c:v>
                </c:pt>
                <c:pt idx="4549">
                  <c:v>0.47465321739130434</c:v>
                </c:pt>
                <c:pt idx="4550">
                  <c:v>0.47464208695652171</c:v>
                </c:pt>
                <c:pt idx="4551">
                  <c:v>0.47460417391304349</c:v>
                </c:pt>
                <c:pt idx="4552">
                  <c:v>0.47457669565217386</c:v>
                </c:pt>
                <c:pt idx="4553">
                  <c:v>0.47455339130434782</c:v>
                </c:pt>
                <c:pt idx="4554">
                  <c:v>0.47454852173913042</c:v>
                </c:pt>
                <c:pt idx="4555">
                  <c:v>0.47453704347826092</c:v>
                </c:pt>
                <c:pt idx="4556">
                  <c:v>0.47452486956521739</c:v>
                </c:pt>
                <c:pt idx="4557">
                  <c:v>0.47443478260869565</c:v>
                </c:pt>
                <c:pt idx="4558">
                  <c:v>0.47443478260869565</c:v>
                </c:pt>
                <c:pt idx="4559">
                  <c:v>0.47443478260869565</c:v>
                </c:pt>
                <c:pt idx="4560">
                  <c:v>0.47442400000000001</c:v>
                </c:pt>
                <c:pt idx="4561">
                  <c:v>0.47428973913043482</c:v>
                </c:pt>
                <c:pt idx="4562">
                  <c:v>0.47420382608695655</c:v>
                </c:pt>
                <c:pt idx="4563">
                  <c:v>0.47418539130434778</c:v>
                </c:pt>
                <c:pt idx="4564">
                  <c:v>0.47415547826086951</c:v>
                </c:pt>
                <c:pt idx="4565">
                  <c:v>0.47414295652173916</c:v>
                </c:pt>
                <c:pt idx="4566">
                  <c:v>0.47408695652173916</c:v>
                </c:pt>
                <c:pt idx="4567">
                  <c:v>0.47408695652173916</c:v>
                </c:pt>
                <c:pt idx="4568">
                  <c:v>0.4740671304347826</c:v>
                </c:pt>
                <c:pt idx="4569">
                  <c:v>0.4740066086956522</c:v>
                </c:pt>
                <c:pt idx="4570">
                  <c:v>0.4739833043478261</c:v>
                </c:pt>
                <c:pt idx="4571">
                  <c:v>0.47398295652173916</c:v>
                </c:pt>
                <c:pt idx="4572">
                  <c:v>0.47392799999999996</c:v>
                </c:pt>
                <c:pt idx="4573">
                  <c:v>0.4738688695652174</c:v>
                </c:pt>
                <c:pt idx="4574">
                  <c:v>0.47385426086956517</c:v>
                </c:pt>
                <c:pt idx="4575">
                  <c:v>0.47379652173913045</c:v>
                </c:pt>
                <c:pt idx="4576">
                  <c:v>0.47377391304347821</c:v>
                </c:pt>
                <c:pt idx="4577">
                  <c:v>0.47377391304347821</c:v>
                </c:pt>
                <c:pt idx="4578">
                  <c:v>0.47373913043478261</c:v>
                </c:pt>
                <c:pt idx="4579">
                  <c:v>0.47373913043478261</c:v>
                </c:pt>
                <c:pt idx="4580">
                  <c:v>0.47369321739130432</c:v>
                </c:pt>
                <c:pt idx="4581">
                  <c:v>0.47367930434782607</c:v>
                </c:pt>
                <c:pt idx="4582">
                  <c:v>0.47366504347826088</c:v>
                </c:pt>
                <c:pt idx="4583">
                  <c:v>0.47361391304347827</c:v>
                </c:pt>
                <c:pt idx="4584">
                  <c:v>0.4735958260869565</c:v>
                </c:pt>
                <c:pt idx="4585">
                  <c:v>0.47358539130434785</c:v>
                </c:pt>
                <c:pt idx="4586">
                  <c:v>0.47357947826086955</c:v>
                </c:pt>
                <c:pt idx="4587">
                  <c:v>0.47355339130434781</c:v>
                </c:pt>
                <c:pt idx="4588">
                  <c:v>0.47345878260869562</c:v>
                </c:pt>
                <c:pt idx="4589">
                  <c:v>0.47344591304347822</c:v>
                </c:pt>
                <c:pt idx="4590">
                  <c:v>0.47339930434782607</c:v>
                </c:pt>
                <c:pt idx="4591">
                  <c:v>0.47332208695652173</c:v>
                </c:pt>
                <c:pt idx="4592">
                  <c:v>0.47330782608695654</c:v>
                </c:pt>
                <c:pt idx="4593">
                  <c:v>0.4732761739130435</c:v>
                </c:pt>
                <c:pt idx="4594">
                  <c:v>0.47320626086956524</c:v>
                </c:pt>
                <c:pt idx="4595">
                  <c:v>0.47318504347826085</c:v>
                </c:pt>
                <c:pt idx="4596">
                  <c:v>0.47317565217391311</c:v>
                </c:pt>
                <c:pt idx="4597">
                  <c:v>0.47309147826086956</c:v>
                </c:pt>
                <c:pt idx="4598">
                  <c:v>0.47308660869565217</c:v>
                </c:pt>
                <c:pt idx="4599">
                  <c:v>0.4730824347826087</c:v>
                </c:pt>
                <c:pt idx="4600">
                  <c:v>0.47307791304347824</c:v>
                </c:pt>
                <c:pt idx="4601">
                  <c:v>0.47304347826086957</c:v>
                </c:pt>
                <c:pt idx="4602">
                  <c:v>0.47304347826086957</c:v>
                </c:pt>
                <c:pt idx="4603">
                  <c:v>0.47304243478260871</c:v>
                </c:pt>
                <c:pt idx="4604">
                  <c:v>0.47303060869565217</c:v>
                </c:pt>
                <c:pt idx="4605">
                  <c:v>0.47302434782608693</c:v>
                </c:pt>
                <c:pt idx="4606">
                  <c:v>0.47299269565217394</c:v>
                </c:pt>
                <c:pt idx="4607">
                  <c:v>0.47297217391304353</c:v>
                </c:pt>
                <c:pt idx="4608">
                  <c:v>0.47295652173913044</c:v>
                </c:pt>
                <c:pt idx="4609">
                  <c:v>0.47293913043478264</c:v>
                </c:pt>
                <c:pt idx="4610">
                  <c:v>0.47293495652173917</c:v>
                </c:pt>
                <c:pt idx="4611">
                  <c:v>0.47292799999999996</c:v>
                </c:pt>
                <c:pt idx="4612">
                  <c:v>0.47292104347826086</c:v>
                </c:pt>
                <c:pt idx="4613">
                  <c:v>0.47291304347826085</c:v>
                </c:pt>
                <c:pt idx="4614">
                  <c:v>0.47288800000000003</c:v>
                </c:pt>
                <c:pt idx="4615">
                  <c:v>0.47286608695652177</c:v>
                </c:pt>
                <c:pt idx="4616">
                  <c:v>0.47284173913043481</c:v>
                </c:pt>
                <c:pt idx="4617">
                  <c:v>0.47279582608695653</c:v>
                </c:pt>
                <c:pt idx="4618">
                  <c:v>0.47276939130434781</c:v>
                </c:pt>
                <c:pt idx="4619">
                  <c:v>0.47275339130434779</c:v>
                </c:pt>
                <c:pt idx="4620">
                  <c:v>0.47272521739130435</c:v>
                </c:pt>
                <c:pt idx="4621">
                  <c:v>0.47272208695652174</c:v>
                </c:pt>
                <c:pt idx="4622">
                  <c:v>0.47270852173913047</c:v>
                </c:pt>
                <c:pt idx="4623">
                  <c:v>0.47252382608695653</c:v>
                </c:pt>
                <c:pt idx="4624">
                  <c:v>0.47248313043478257</c:v>
                </c:pt>
                <c:pt idx="4625">
                  <c:v>0.47239791304347828</c:v>
                </c:pt>
                <c:pt idx="4626">
                  <c:v>0.47238643478260872</c:v>
                </c:pt>
                <c:pt idx="4627">
                  <c:v>0.47234782608695652</c:v>
                </c:pt>
                <c:pt idx="4628">
                  <c:v>0.47234782608695652</c:v>
                </c:pt>
                <c:pt idx="4629">
                  <c:v>0.4722073043478261</c:v>
                </c:pt>
                <c:pt idx="4630">
                  <c:v>0.47218678260869568</c:v>
                </c:pt>
                <c:pt idx="4631">
                  <c:v>0.47217495652173913</c:v>
                </c:pt>
                <c:pt idx="4632">
                  <c:v>0.47215721739130434</c:v>
                </c:pt>
                <c:pt idx="4633">
                  <c:v>0.47214191304347825</c:v>
                </c:pt>
                <c:pt idx="4634">
                  <c:v>0.47213843478260864</c:v>
                </c:pt>
                <c:pt idx="4635">
                  <c:v>0.47206852173913039</c:v>
                </c:pt>
                <c:pt idx="4636">
                  <c:v>0.47206434782608692</c:v>
                </c:pt>
                <c:pt idx="4637">
                  <c:v>0.47205704347826088</c:v>
                </c:pt>
                <c:pt idx="4638">
                  <c:v>0.472032347826087</c:v>
                </c:pt>
                <c:pt idx="4639">
                  <c:v>0.47200869565217396</c:v>
                </c:pt>
                <c:pt idx="4640">
                  <c:v>0.47199999999999998</c:v>
                </c:pt>
                <c:pt idx="4641">
                  <c:v>0.47199652173913043</c:v>
                </c:pt>
                <c:pt idx="4642">
                  <c:v>0.47199339130434781</c:v>
                </c:pt>
                <c:pt idx="4643">
                  <c:v>0.47195408695652169</c:v>
                </c:pt>
                <c:pt idx="4644">
                  <c:v>0.47193460869565212</c:v>
                </c:pt>
                <c:pt idx="4645">
                  <c:v>0.47192556521739132</c:v>
                </c:pt>
                <c:pt idx="4646">
                  <c:v>0.47190747826086954</c:v>
                </c:pt>
                <c:pt idx="4647">
                  <c:v>0.47186086956521733</c:v>
                </c:pt>
                <c:pt idx="4648">
                  <c:v>0.47185495652173914</c:v>
                </c:pt>
                <c:pt idx="4649">
                  <c:v>0.47184521739130436</c:v>
                </c:pt>
                <c:pt idx="4650">
                  <c:v>0.47183652173913043</c:v>
                </c:pt>
                <c:pt idx="4651">
                  <c:v>0.47173982608695653</c:v>
                </c:pt>
                <c:pt idx="4652">
                  <c:v>0.47173913043478261</c:v>
                </c:pt>
                <c:pt idx="4653">
                  <c:v>0.47168869565217392</c:v>
                </c:pt>
                <c:pt idx="4654">
                  <c:v>0.47160973913043475</c:v>
                </c:pt>
                <c:pt idx="4655">
                  <c:v>0.47160208695652173</c:v>
                </c:pt>
                <c:pt idx="4656">
                  <c:v>0.47159026086956518</c:v>
                </c:pt>
                <c:pt idx="4657">
                  <c:v>0.47156973913043476</c:v>
                </c:pt>
                <c:pt idx="4658">
                  <c:v>0.47156799999999999</c:v>
                </c:pt>
                <c:pt idx="4659">
                  <c:v>0.47156521739130436</c:v>
                </c:pt>
                <c:pt idx="4660">
                  <c:v>0.47155443478260872</c:v>
                </c:pt>
                <c:pt idx="4661">
                  <c:v>0.47154226086956519</c:v>
                </c:pt>
                <c:pt idx="4662">
                  <c:v>0.47149217391304349</c:v>
                </c:pt>
                <c:pt idx="4663">
                  <c:v>0.47148626086956519</c:v>
                </c:pt>
                <c:pt idx="4664">
                  <c:v>0.47148382608695655</c:v>
                </c:pt>
                <c:pt idx="4665">
                  <c:v>0.47140243478260868</c:v>
                </c:pt>
                <c:pt idx="4666">
                  <c:v>0.4713704347826087</c:v>
                </c:pt>
                <c:pt idx="4667">
                  <c:v>0.47135756521739131</c:v>
                </c:pt>
                <c:pt idx="4668">
                  <c:v>0.4713297391304348</c:v>
                </c:pt>
                <c:pt idx="4669">
                  <c:v>0.47132486956521741</c:v>
                </c:pt>
                <c:pt idx="4670">
                  <c:v>0.47130434782608693</c:v>
                </c:pt>
                <c:pt idx="4671">
                  <c:v>0.47130086956521738</c:v>
                </c:pt>
                <c:pt idx="4672">
                  <c:v>0.47129495652173914</c:v>
                </c:pt>
                <c:pt idx="4673">
                  <c:v>0.47128799999999998</c:v>
                </c:pt>
                <c:pt idx="4674">
                  <c:v>0.47125808695652172</c:v>
                </c:pt>
                <c:pt idx="4675">
                  <c:v>0.47125739130434785</c:v>
                </c:pt>
                <c:pt idx="4676">
                  <c:v>0.47122713043478259</c:v>
                </c:pt>
                <c:pt idx="4677">
                  <c:v>0.47119060869565216</c:v>
                </c:pt>
                <c:pt idx="4678">
                  <c:v>0.47116417391304349</c:v>
                </c:pt>
                <c:pt idx="4679">
                  <c:v>0.4710987826086957</c:v>
                </c:pt>
                <c:pt idx="4680">
                  <c:v>0.47106434782608692</c:v>
                </c:pt>
                <c:pt idx="4681">
                  <c:v>0.4710518260869565</c:v>
                </c:pt>
                <c:pt idx="4682">
                  <c:v>0.47099060869565218</c:v>
                </c:pt>
                <c:pt idx="4683">
                  <c:v>0.47097739130434779</c:v>
                </c:pt>
                <c:pt idx="4684">
                  <c:v>0.47095652173913044</c:v>
                </c:pt>
                <c:pt idx="4685">
                  <c:v>0.47094121739130429</c:v>
                </c:pt>
                <c:pt idx="4686">
                  <c:v>0.47089634782608697</c:v>
                </c:pt>
                <c:pt idx="4687">
                  <c:v>0.47083339130434781</c:v>
                </c:pt>
                <c:pt idx="4688">
                  <c:v>0.4708316521739131</c:v>
                </c:pt>
                <c:pt idx="4689">
                  <c:v>0.47079339130434783</c:v>
                </c:pt>
                <c:pt idx="4690">
                  <c:v>0.47079060869565215</c:v>
                </c:pt>
                <c:pt idx="4691">
                  <c:v>0.47069808695652177</c:v>
                </c:pt>
                <c:pt idx="4692">
                  <c:v>0.47061599999999998</c:v>
                </c:pt>
                <c:pt idx="4693">
                  <c:v>0.47060869565217389</c:v>
                </c:pt>
                <c:pt idx="4694">
                  <c:v>0.47059373913043484</c:v>
                </c:pt>
                <c:pt idx="4695">
                  <c:v>0.47056973913043476</c:v>
                </c:pt>
                <c:pt idx="4696">
                  <c:v>0.47051443478260874</c:v>
                </c:pt>
                <c:pt idx="4697">
                  <c:v>0.47048139130434785</c:v>
                </c:pt>
                <c:pt idx="4698">
                  <c:v>0.47045947826086953</c:v>
                </c:pt>
                <c:pt idx="4699">
                  <c:v>0.47044939130434782</c:v>
                </c:pt>
                <c:pt idx="4700">
                  <c:v>0.47043443478260871</c:v>
                </c:pt>
                <c:pt idx="4701">
                  <c:v>0.47039756521739129</c:v>
                </c:pt>
                <c:pt idx="4702">
                  <c:v>0.47031234782608694</c:v>
                </c:pt>
                <c:pt idx="4703">
                  <c:v>0.47028104347826089</c:v>
                </c:pt>
                <c:pt idx="4704">
                  <c:v>0.4702608695652174</c:v>
                </c:pt>
                <c:pt idx="4705">
                  <c:v>0.47025808695652171</c:v>
                </c:pt>
                <c:pt idx="4706">
                  <c:v>0.47018086956521737</c:v>
                </c:pt>
                <c:pt idx="4707">
                  <c:v>0.47016208695652173</c:v>
                </c:pt>
                <c:pt idx="4708">
                  <c:v>0.47008034782608693</c:v>
                </c:pt>
                <c:pt idx="4709">
                  <c:v>0.47005843478260867</c:v>
                </c:pt>
                <c:pt idx="4710">
                  <c:v>0.47003339130434785</c:v>
                </c:pt>
                <c:pt idx="4711">
                  <c:v>0.46999095652173911</c:v>
                </c:pt>
                <c:pt idx="4712">
                  <c:v>0.46998121739130433</c:v>
                </c:pt>
                <c:pt idx="4713">
                  <c:v>0.46997495652173915</c:v>
                </c:pt>
                <c:pt idx="4714">
                  <c:v>0.46993600000000002</c:v>
                </c:pt>
                <c:pt idx="4715">
                  <c:v>0.4699328695652174</c:v>
                </c:pt>
                <c:pt idx="4716">
                  <c:v>0.46991304347826085</c:v>
                </c:pt>
                <c:pt idx="4717">
                  <c:v>0.46987547826086956</c:v>
                </c:pt>
                <c:pt idx="4718">
                  <c:v>0.46986469565217392</c:v>
                </c:pt>
                <c:pt idx="4719">
                  <c:v>0.46985252173913045</c:v>
                </c:pt>
                <c:pt idx="4720">
                  <c:v>0.4698406956521739</c:v>
                </c:pt>
                <c:pt idx="4721">
                  <c:v>0.46983130434782611</c:v>
                </c:pt>
                <c:pt idx="4722">
                  <c:v>0.46980278260869562</c:v>
                </c:pt>
                <c:pt idx="4723">
                  <c:v>0.46980034782608693</c:v>
                </c:pt>
                <c:pt idx="4724">
                  <c:v>0.46975547826086955</c:v>
                </c:pt>
                <c:pt idx="4725">
                  <c:v>0.46972208695652173</c:v>
                </c:pt>
                <c:pt idx="4726">
                  <c:v>0.46970643478260865</c:v>
                </c:pt>
                <c:pt idx="4727">
                  <c:v>0.46965878260869565</c:v>
                </c:pt>
                <c:pt idx="4728">
                  <c:v>0.46965634782608695</c:v>
                </c:pt>
                <c:pt idx="4729">
                  <c:v>0.46962991304347823</c:v>
                </c:pt>
                <c:pt idx="4730">
                  <c:v>0.46962817391304351</c:v>
                </c:pt>
                <c:pt idx="4731">
                  <c:v>0.46956521739130436</c:v>
                </c:pt>
                <c:pt idx="4732">
                  <c:v>0.46956521739130436</c:v>
                </c:pt>
                <c:pt idx="4733">
                  <c:v>0.46954226086956519</c:v>
                </c:pt>
                <c:pt idx="4734">
                  <c:v>0.46950713043478265</c:v>
                </c:pt>
                <c:pt idx="4735">
                  <c:v>0.46948626086956519</c:v>
                </c:pt>
                <c:pt idx="4736">
                  <c:v>0.46948626086956519</c:v>
                </c:pt>
                <c:pt idx="4737">
                  <c:v>0.46937913043478258</c:v>
                </c:pt>
                <c:pt idx="4738">
                  <c:v>0.46937426086956524</c:v>
                </c:pt>
                <c:pt idx="4739">
                  <c:v>0.46928313043478265</c:v>
                </c:pt>
                <c:pt idx="4740">
                  <c:v>0.46925913043478257</c:v>
                </c:pt>
                <c:pt idx="4741">
                  <c:v>0.46925113043478262</c:v>
                </c:pt>
                <c:pt idx="4742">
                  <c:v>0.46924313043478261</c:v>
                </c:pt>
                <c:pt idx="4743">
                  <c:v>0.46923860869565215</c:v>
                </c:pt>
                <c:pt idx="4744">
                  <c:v>0.46922886956521737</c:v>
                </c:pt>
                <c:pt idx="4745">
                  <c:v>0.46922782608695651</c:v>
                </c:pt>
                <c:pt idx="4746">
                  <c:v>0.46904556521739132</c:v>
                </c:pt>
                <c:pt idx="4747">
                  <c:v>0.46900834782608691</c:v>
                </c:pt>
                <c:pt idx="4748">
                  <c:v>0.46900730434782606</c:v>
                </c:pt>
                <c:pt idx="4749">
                  <c:v>0.46896869565217392</c:v>
                </c:pt>
                <c:pt idx="4750">
                  <c:v>0.46890886956521743</c:v>
                </c:pt>
                <c:pt idx="4751">
                  <c:v>0.46888869565217395</c:v>
                </c:pt>
                <c:pt idx="4752">
                  <c:v>0.46888034782608695</c:v>
                </c:pt>
                <c:pt idx="4753">
                  <c:v>0.46887234782608694</c:v>
                </c:pt>
                <c:pt idx="4754">
                  <c:v>0.46886956521739132</c:v>
                </c:pt>
                <c:pt idx="4755">
                  <c:v>0.46886956521739132</c:v>
                </c:pt>
                <c:pt idx="4756">
                  <c:v>0.46886956521739132</c:v>
                </c:pt>
                <c:pt idx="4757">
                  <c:v>0.46886956521739132</c:v>
                </c:pt>
                <c:pt idx="4758">
                  <c:v>0.46882156521739132</c:v>
                </c:pt>
                <c:pt idx="4759">
                  <c:v>0.46866713043478259</c:v>
                </c:pt>
                <c:pt idx="4760">
                  <c:v>0.46852730434782613</c:v>
                </c:pt>
                <c:pt idx="4761">
                  <c:v>0.46852173913043477</c:v>
                </c:pt>
                <c:pt idx="4762">
                  <c:v>0.46848000000000006</c:v>
                </c:pt>
                <c:pt idx="4763">
                  <c:v>0.46845773913043481</c:v>
                </c:pt>
                <c:pt idx="4764">
                  <c:v>0.46844243478260866</c:v>
                </c:pt>
                <c:pt idx="4765">
                  <c:v>0.46843826086956519</c:v>
                </c:pt>
                <c:pt idx="4766">
                  <c:v>0.46839617391304345</c:v>
                </c:pt>
                <c:pt idx="4767">
                  <c:v>0.46837982608695655</c:v>
                </c:pt>
                <c:pt idx="4768">
                  <c:v>0.46837391304347825</c:v>
                </c:pt>
                <c:pt idx="4769">
                  <c:v>0.46835860869565216</c:v>
                </c:pt>
                <c:pt idx="4770">
                  <c:v>0.46834121739130435</c:v>
                </c:pt>
                <c:pt idx="4771">
                  <c:v>0.46826330434782609</c:v>
                </c:pt>
                <c:pt idx="4772">
                  <c:v>0.46817391304347827</c:v>
                </c:pt>
                <c:pt idx="4773">
                  <c:v>0.46817391304347827</c:v>
                </c:pt>
                <c:pt idx="4774">
                  <c:v>0.46805078260869565</c:v>
                </c:pt>
                <c:pt idx="4775">
                  <c:v>0.46802852173913045</c:v>
                </c:pt>
                <c:pt idx="4776">
                  <c:v>0.46802608695652176</c:v>
                </c:pt>
                <c:pt idx="4777">
                  <c:v>0.46801043478260868</c:v>
                </c:pt>
                <c:pt idx="4778">
                  <c:v>0.46797217391304352</c:v>
                </c:pt>
                <c:pt idx="4779">
                  <c:v>0.46797043478260869</c:v>
                </c:pt>
                <c:pt idx="4780">
                  <c:v>0.46782608695652173</c:v>
                </c:pt>
                <c:pt idx="4781">
                  <c:v>0.46782608695652173</c:v>
                </c:pt>
                <c:pt idx="4782">
                  <c:v>0.46781982608695649</c:v>
                </c:pt>
                <c:pt idx="4783">
                  <c:v>0.46781252173913046</c:v>
                </c:pt>
                <c:pt idx="4784">
                  <c:v>0.46779304347826084</c:v>
                </c:pt>
                <c:pt idx="4785">
                  <c:v>0.46771756521739133</c:v>
                </c:pt>
                <c:pt idx="4786">
                  <c:v>0.46771304347826087</c:v>
                </c:pt>
                <c:pt idx="4787">
                  <c:v>0.4676914782608696</c:v>
                </c:pt>
                <c:pt idx="4788">
                  <c:v>0.46768626086956522</c:v>
                </c:pt>
                <c:pt idx="4789">
                  <c:v>0.46768591304347823</c:v>
                </c:pt>
                <c:pt idx="4790">
                  <c:v>0.46765182608695655</c:v>
                </c:pt>
                <c:pt idx="4791">
                  <c:v>0.46757913043478261</c:v>
                </c:pt>
                <c:pt idx="4792">
                  <c:v>0.46753078260869568</c:v>
                </c:pt>
                <c:pt idx="4793">
                  <c:v>0.46751582608695652</c:v>
                </c:pt>
                <c:pt idx="4794">
                  <c:v>0.46749043478260871</c:v>
                </c:pt>
                <c:pt idx="4795">
                  <c:v>0.46747095652173914</c:v>
                </c:pt>
                <c:pt idx="4796">
                  <c:v>0.46745947826086953</c:v>
                </c:pt>
                <c:pt idx="4797">
                  <c:v>0.46740626086956516</c:v>
                </c:pt>
                <c:pt idx="4798">
                  <c:v>0.46738365217391309</c:v>
                </c:pt>
                <c:pt idx="4799">
                  <c:v>0.46735269565217386</c:v>
                </c:pt>
                <c:pt idx="4800">
                  <c:v>0.4673471304347826</c:v>
                </c:pt>
                <c:pt idx="4801">
                  <c:v>0.4673015652173913</c:v>
                </c:pt>
                <c:pt idx="4802">
                  <c:v>0.46726956521739132</c:v>
                </c:pt>
                <c:pt idx="4803">
                  <c:v>0.46725391304347824</c:v>
                </c:pt>
                <c:pt idx="4804">
                  <c:v>0.46716104347826087</c:v>
                </c:pt>
                <c:pt idx="4805">
                  <c:v>0.46715026086956524</c:v>
                </c:pt>
                <c:pt idx="4806">
                  <c:v>0.46713043478260868</c:v>
                </c:pt>
                <c:pt idx="4807">
                  <c:v>0.46711547826086958</c:v>
                </c:pt>
                <c:pt idx="4808">
                  <c:v>0.46710400000000002</c:v>
                </c:pt>
                <c:pt idx="4809">
                  <c:v>0.4670973913043478</c:v>
                </c:pt>
                <c:pt idx="4810">
                  <c:v>0.46708208695652176</c:v>
                </c:pt>
                <c:pt idx="4811">
                  <c:v>0.46707095652173913</c:v>
                </c:pt>
                <c:pt idx="4812">
                  <c:v>0.46705113043478258</c:v>
                </c:pt>
                <c:pt idx="4813">
                  <c:v>0.46701495652173908</c:v>
                </c:pt>
                <c:pt idx="4814">
                  <c:v>0.4669888695652174</c:v>
                </c:pt>
                <c:pt idx="4815">
                  <c:v>0.4669353043478261</c:v>
                </c:pt>
                <c:pt idx="4816">
                  <c:v>0.46692034782608693</c:v>
                </c:pt>
                <c:pt idx="4817">
                  <c:v>0.4669154782608696</c:v>
                </c:pt>
                <c:pt idx="4818">
                  <c:v>0.46687200000000001</c:v>
                </c:pt>
                <c:pt idx="4819">
                  <c:v>0.46684278260869566</c:v>
                </c:pt>
                <c:pt idx="4820">
                  <c:v>0.46680834782608699</c:v>
                </c:pt>
                <c:pt idx="4821">
                  <c:v>0.46680591304347824</c:v>
                </c:pt>
                <c:pt idx="4822">
                  <c:v>0.46678260869565219</c:v>
                </c:pt>
                <c:pt idx="4823">
                  <c:v>0.46678260869565219</c:v>
                </c:pt>
                <c:pt idx="4824">
                  <c:v>0.46678260869565219</c:v>
                </c:pt>
                <c:pt idx="4825">
                  <c:v>0.46677704347826082</c:v>
                </c:pt>
                <c:pt idx="4826">
                  <c:v>0.46672730434782606</c:v>
                </c:pt>
                <c:pt idx="4827">
                  <c:v>0.46665043478260865</c:v>
                </c:pt>
                <c:pt idx="4828">
                  <c:v>0.46660486956521741</c:v>
                </c:pt>
                <c:pt idx="4829">
                  <c:v>0.46657599999999999</c:v>
                </c:pt>
                <c:pt idx="4830">
                  <c:v>0.46651339130434788</c:v>
                </c:pt>
                <c:pt idx="4831">
                  <c:v>0.46649008695652178</c:v>
                </c:pt>
                <c:pt idx="4832">
                  <c:v>0.46648521739130433</c:v>
                </c:pt>
                <c:pt idx="4833">
                  <c:v>0.46643478260869564</c:v>
                </c:pt>
                <c:pt idx="4834">
                  <c:v>0.46643478260869564</c:v>
                </c:pt>
                <c:pt idx="4835">
                  <c:v>0.46643478260869564</c:v>
                </c:pt>
                <c:pt idx="4836">
                  <c:v>0.46643478260869564</c:v>
                </c:pt>
                <c:pt idx="4837">
                  <c:v>0.46640139130434782</c:v>
                </c:pt>
                <c:pt idx="4838">
                  <c:v>0.46636973913043483</c:v>
                </c:pt>
                <c:pt idx="4839">
                  <c:v>0.46636452173913046</c:v>
                </c:pt>
                <c:pt idx="4840">
                  <c:v>0.46635443478260868</c:v>
                </c:pt>
                <c:pt idx="4841">
                  <c:v>0.46632973913043479</c:v>
                </c:pt>
                <c:pt idx="4842">
                  <c:v>0.46631095652173915</c:v>
                </c:pt>
                <c:pt idx="4843">
                  <c:v>0.46628973913043481</c:v>
                </c:pt>
                <c:pt idx="4844">
                  <c:v>0.46625669565217392</c:v>
                </c:pt>
                <c:pt idx="4845">
                  <c:v>0.46624556521739124</c:v>
                </c:pt>
                <c:pt idx="4846">
                  <c:v>0.46623026086956521</c:v>
                </c:pt>
                <c:pt idx="4847">
                  <c:v>0.46622504347826083</c:v>
                </c:pt>
                <c:pt idx="4848">
                  <c:v>0.46617982608695652</c:v>
                </c:pt>
                <c:pt idx="4849">
                  <c:v>0.46614991304347825</c:v>
                </c:pt>
                <c:pt idx="4850">
                  <c:v>0.46611130434782605</c:v>
                </c:pt>
                <c:pt idx="4851">
                  <c:v>0.46609773913043478</c:v>
                </c:pt>
                <c:pt idx="4852">
                  <c:v>0.46608695652173915</c:v>
                </c:pt>
                <c:pt idx="4853">
                  <c:v>0.46607339130434783</c:v>
                </c:pt>
                <c:pt idx="4854">
                  <c:v>0.46600939130434782</c:v>
                </c:pt>
                <c:pt idx="4855">
                  <c:v>0.46596278260869567</c:v>
                </c:pt>
                <c:pt idx="4856">
                  <c:v>0.46596069565217391</c:v>
                </c:pt>
                <c:pt idx="4857">
                  <c:v>0.46594399999999997</c:v>
                </c:pt>
                <c:pt idx="4858">
                  <c:v>0.46593182608695655</c:v>
                </c:pt>
                <c:pt idx="4859">
                  <c:v>0.46590434782608692</c:v>
                </c:pt>
                <c:pt idx="4860">
                  <c:v>0.46582852173913047</c:v>
                </c:pt>
                <c:pt idx="4861">
                  <c:v>0.4658114782608696</c:v>
                </c:pt>
                <c:pt idx="4862">
                  <c:v>0.4657391304347826</c:v>
                </c:pt>
                <c:pt idx="4863">
                  <c:v>0.46568034782608692</c:v>
                </c:pt>
                <c:pt idx="4864">
                  <c:v>0.46567165217391304</c:v>
                </c:pt>
                <c:pt idx="4865">
                  <c:v>0.46564313043478256</c:v>
                </c:pt>
                <c:pt idx="4866">
                  <c:v>0.46562782608695652</c:v>
                </c:pt>
                <c:pt idx="4867">
                  <c:v>0.46560973913043474</c:v>
                </c:pt>
                <c:pt idx="4868">
                  <c:v>0.4655686956521739</c:v>
                </c:pt>
                <c:pt idx="4869">
                  <c:v>0.46551478260869567</c:v>
                </c:pt>
                <c:pt idx="4870">
                  <c:v>0.46542539130434779</c:v>
                </c:pt>
                <c:pt idx="4871">
                  <c:v>0.46540000000000004</c:v>
                </c:pt>
                <c:pt idx="4872">
                  <c:v>0.46539130434782611</c:v>
                </c:pt>
                <c:pt idx="4873">
                  <c:v>0.46539130434782611</c:v>
                </c:pt>
                <c:pt idx="4874">
                  <c:v>0.46536765217391307</c:v>
                </c:pt>
                <c:pt idx="4875">
                  <c:v>0.46536626086956523</c:v>
                </c:pt>
                <c:pt idx="4876">
                  <c:v>0.4653634782608696</c:v>
                </c:pt>
                <c:pt idx="4877">
                  <c:v>0.46530365217391306</c:v>
                </c:pt>
                <c:pt idx="4878">
                  <c:v>0.46529460869565215</c:v>
                </c:pt>
                <c:pt idx="4879">
                  <c:v>0.46524869565217386</c:v>
                </c:pt>
                <c:pt idx="4880">
                  <c:v>0.46518086956521737</c:v>
                </c:pt>
                <c:pt idx="4881">
                  <c:v>0.4651554782608695</c:v>
                </c:pt>
                <c:pt idx="4882">
                  <c:v>0.46514539130434779</c:v>
                </c:pt>
                <c:pt idx="4883">
                  <c:v>0.46512695652173913</c:v>
                </c:pt>
                <c:pt idx="4884">
                  <c:v>0.46511652173913043</c:v>
                </c:pt>
                <c:pt idx="4885">
                  <c:v>0.46510156521739127</c:v>
                </c:pt>
                <c:pt idx="4886">
                  <c:v>0.46506226086956526</c:v>
                </c:pt>
                <c:pt idx="4887">
                  <c:v>0.46504382608695649</c:v>
                </c:pt>
                <c:pt idx="4888">
                  <c:v>0.46504382608695649</c:v>
                </c:pt>
                <c:pt idx="4889">
                  <c:v>0.46504347826086956</c:v>
                </c:pt>
                <c:pt idx="4890">
                  <c:v>0.46502747826086954</c:v>
                </c:pt>
                <c:pt idx="4891">
                  <c:v>0.46498747826086956</c:v>
                </c:pt>
                <c:pt idx="4892">
                  <c:v>0.46494747826086952</c:v>
                </c:pt>
                <c:pt idx="4893">
                  <c:v>0.46488695652173911</c:v>
                </c:pt>
                <c:pt idx="4894">
                  <c:v>0.46487304347826086</c:v>
                </c:pt>
                <c:pt idx="4895">
                  <c:v>0.46486121739130437</c:v>
                </c:pt>
                <c:pt idx="4896">
                  <c:v>0.46480452173913045</c:v>
                </c:pt>
                <c:pt idx="4897">
                  <c:v>0.46479408695652169</c:v>
                </c:pt>
                <c:pt idx="4898">
                  <c:v>0.46476626086956518</c:v>
                </c:pt>
                <c:pt idx="4899">
                  <c:v>0.46474086956521743</c:v>
                </c:pt>
                <c:pt idx="4900">
                  <c:v>0.4647262608695652</c:v>
                </c:pt>
                <c:pt idx="4901">
                  <c:v>0.46472278260869565</c:v>
                </c:pt>
                <c:pt idx="4902">
                  <c:v>0.46470991304347825</c:v>
                </c:pt>
                <c:pt idx="4903">
                  <c:v>0.46467895652173913</c:v>
                </c:pt>
                <c:pt idx="4904">
                  <c:v>0.46460452173913047</c:v>
                </c:pt>
                <c:pt idx="4905">
                  <c:v>0.46451582608695652</c:v>
                </c:pt>
                <c:pt idx="4906">
                  <c:v>0.46449773913043479</c:v>
                </c:pt>
                <c:pt idx="4907">
                  <c:v>0.46447617391304347</c:v>
                </c:pt>
                <c:pt idx="4908">
                  <c:v>0.46446852173913045</c:v>
                </c:pt>
                <c:pt idx="4909">
                  <c:v>0.46446156521739129</c:v>
                </c:pt>
                <c:pt idx="4910">
                  <c:v>0.46439026086956525</c:v>
                </c:pt>
                <c:pt idx="4911">
                  <c:v>0.464376347826087</c:v>
                </c:pt>
                <c:pt idx="4912">
                  <c:v>0.46436034782608698</c:v>
                </c:pt>
                <c:pt idx="4913">
                  <c:v>0.46430086956521738</c:v>
                </c:pt>
                <c:pt idx="4914">
                  <c:v>0.46425391304347829</c:v>
                </c:pt>
                <c:pt idx="4915">
                  <c:v>0.46425078260869568</c:v>
                </c:pt>
                <c:pt idx="4916">
                  <c:v>0.46421565217391303</c:v>
                </c:pt>
                <c:pt idx="4917">
                  <c:v>0.46419965217391307</c:v>
                </c:pt>
                <c:pt idx="4918">
                  <c:v>0.46415721739130433</c:v>
                </c:pt>
                <c:pt idx="4919">
                  <c:v>0.46414504347826085</c:v>
                </c:pt>
                <c:pt idx="4920">
                  <c:v>0.46413043478260868</c:v>
                </c:pt>
                <c:pt idx="4921">
                  <c:v>0.46412939130434783</c:v>
                </c:pt>
                <c:pt idx="4922">
                  <c:v>0.46409878260869569</c:v>
                </c:pt>
                <c:pt idx="4923">
                  <c:v>0.46409704347826086</c:v>
                </c:pt>
                <c:pt idx="4924">
                  <c:v>0.46404939130434786</c:v>
                </c:pt>
                <c:pt idx="4925">
                  <c:v>0.46402226086956522</c:v>
                </c:pt>
                <c:pt idx="4926">
                  <c:v>0.46400000000000002</c:v>
                </c:pt>
                <c:pt idx="4927">
                  <c:v>0.46399686956521741</c:v>
                </c:pt>
                <c:pt idx="4928">
                  <c:v>0.4639457391304348</c:v>
                </c:pt>
                <c:pt idx="4929">
                  <c:v>0.46393217391304348</c:v>
                </c:pt>
                <c:pt idx="4930">
                  <c:v>0.46389530434782611</c:v>
                </c:pt>
                <c:pt idx="4931">
                  <c:v>0.46386747826086955</c:v>
                </c:pt>
                <c:pt idx="4932">
                  <c:v>0.46386121739130437</c:v>
                </c:pt>
                <c:pt idx="4933">
                  <c:v>0.46380800000000005</c:v>
                </c:pt>
                <c:pt idx="4934">
                  <c:v>0.46379547826086959</c:v>
                </c:pt>
                <c:pt idx="4935">
                  <c:v>0.46377008695652172</c:v>
                </c:pt>
                <c:pt idx="4936">
                  <c:v>0.4637321739130435</c:v>
                </c:pt>
                <c:pt idx="4937">
                  <c:v>0.46366504347826087</c:v>
                </c:pt>
                <c:pt idx="4938">
                  <c:v>0.46363721739130437</c:v>
                </c:pt>
                <c:pt idx="4939">
                  <c:v>0.46362330434782606</c:v>
                </c:pt>
                <c:pt idx="4940">
                  <c:v>0.46358921739130432</c:v>
                </c:pt>
                <c:pt idx="4941">
                  <c:v>0.46358678260869562</c:v>
                </c:pt>
                <c:pt idx="4942">
                  <c:v>0.46357008695652169</c:v>
                </c:pt>
                <c:pt idx="4943">
                  <c:v>0.46355930434782605</c:v>
                </c:pt>
                <c:pt idx="4944">
                  <c:v>0.46355339130434781</c:v>
                </c:pt>
                <c:pt idx="4945">
                  <c:v>0.46347860869565216</c:v>
                </c:pt>
                <c:pt idx="4946">
                  <c:v>0.46347026086956528</c:v>
                </c:pt>
                <c:pt idx="4947">
                  <c:v>0.46345321739130441</c:v>
                </c:pt>
                <c:pt idx="4948">
                  <c:v>0.46345147826086958</c:v>
                </c:pt>
                <c:pt idx="4949">
                  <c:v>0.46343304347826081</c:v>
                </c:pt>
                <c:pt idx="4950">
                  <c:v>0.46340104347826089</c:v>
                </c:pt>
                <c:pt idx="4951">
                  <c:v>0.46334713043478265</c:v>
                </c:pt>
                <c:pt idx="4952">
                  <c:v>0.46331756521739131</c:v>
                </c:pt>
                <c:pt idx="4953">
                  <c:v>0.46330434782608698</c:v>
                </c:pt>
                <c:pt idx="4954">
                  <c:v>0.46321495652173911</c:v>
                </c:pt>
                <c:pt idx="4955">
                  <c:v>0.46319860869565216</c:v>
                </c:pt>
                <c:pt idx="4956">
                  <c:v>0.46317704347826089</c:v>
                </c:pt>
                <c:pt idx="4957">
                  <c:v>0.46315130434782609</c:v>
                </c:pt>
                <c:pt idx="4958">
                  <c:v>0.46312730434782606</c:v>
                </c:pt>
                <c:pt idx="4959">
                  <c:v>0.46312000000000003</c:v>
                </c:pt>
                <c:pt idx="4960">
                  <c:v>0.46311756521739128</c:v>
                </c:pt>
                <c:pt idx="4961">
                  <c:v>0.46306747826086953</c:v>
                </c:pt>
                <c:pt idx="4962">
                  <c:v>0.46304486956521734</c:v>
                </c:pt>
                <c:pt idx="4963">
                  <c:v>0.46297982608695654</c:v>
                </c:pt>
                <c:pt idx="4964">
                  <c:v>0.46295652173913043</c:v>
                </c:pt>
                <c:pt idx="4965">
                  <c:v>0.46295652173913043</c:v>
                </c:pt>
                <c:pt idx="4966">
                  <c:v>0.46295652173913043</c:v>
                </c:pt>
                <c:pt idx="4967">
                  <c:v>0.46295652173913043</c:v>
                </c:pt>
                <c:pt idx="4968">
                  <c:v>0.46287895652173916</c:v>
                </c:pt>
                <c:pt idx="4969">
                  <c:v>0.46278295652173912</c:v>
                </c:pt>
                <c:pt idx="4970">
                  <c:v>0.4627624347826087</c:v>
                </c:pt>
                <c:pt idx="4971">
                  <c:v>0.46275095652173914</c:v>
                </c:pt>
                <c:pt idx="4972">
                  <c:v>0.46273356521739128</c:v>
                </c:pt>
                <c:pt idx="4973">
                  <c:v>0.46270295652173909</c:v>
                </c:pt>
                <c:pt idx="4974">
                  <c:v>0.46263965217391301</c:v>
                </c:pt>
                <c:pt idx="4975">
                  <c:v>0.46260869565217394</c:v>
                </c:pt>
                <c:pt idx="4976">
                  <c:v>0.46260869565217394</c:v>
                </c:pt>
                <c:pt idx="4977">
                  <c:v>0.46260869565217394</c:v>
                </c:pt>
                <c:pt idx="4978">
                  <c:v>0.46258469565217392</c:v>
                </c:pt>
                <c:pt idx="4979">
                  <c:v>0.4625732173913043</c:v>
                </c:pt>
                <c:pt idx="4980">
                  <c:v>0.46256800000000003</c:v>
                </c:pt>
                <c:pt idx="4981">
                  <c:v>0.4625513043478261</c:v>
                </c:pt>
                <c:pt idx="4982">
                  <c:v>0.46254643478260865</c:v>
                </c:pt>
                <c:pt idx="4983">
                  <c:v>0.4625255652173913</c:v>
                </c:pt>
                <c:pt idx="4984">
                  <c:v>0.46249286956521735</c:v>
                </c:pt>
                <c:pt idx="4985">
                  <c:v>0.46248486956521739</c:v>
                </c:pt>
                <c:pt idx="4986">
                  <c:v>0.46246330434782612</c:v>
                </c:pt>
                <c:pt idx="4987">
                  <c:v>0.46246191304347828</c:v>
                </c:pt>
                <c:pt idx="4988">
                  <c:v>0.46245565217391305</c:v>
                </c:pt>
                <c:pt idx="4989">
                  <c:v>0.46244904347826082</c:v>
                </c:pt>
                <c:pt idx="4990">
                  <c:v>0.46244452173913042</c:v>
                </c:pt>
                <c:pt idx="4991">
                  <c:v>0.46239269565217389</c:v>
                </c:pt>
                <c:pt idx="4992">
                  <c:v>0.46236104347826085</c:v>
                </c:pt>
                <c:pt idx="4993">
                  <c:v>0.46231965217391308</c:v>
                </c:pt>
                <c:pt idx="4994">
                  <c:v>0.46230469565217391</c:v>
                </c:pt>
                <c:pt idx="4995">
                  <c:v>0.46229808695652175</c:v>
                </c:pt>
                <c:pt idx="4996">
                  <c:v>0.46228660869565219</c:v>
                </c:pt>
                <c:pt idx="4997">
                  <c:v>0.46226886956521734</c:v>
                </c:pt>
                <c:pt idx="4998">
                  <c:v>0.46226086956521739</c:v>
                </c:pt>
                <c:pt idx="4999">
                  <c:v>0.46226086956521739</c:v>
                </c:pt>
                <c:pt idx="5000">
                  <c:v>0.46212208695652179</c:v>
                </c:pt>
                <c:pt idx="5001">
                  <c:v>0.46210052173913041</c:v>
                </c:pt>
                <c:pt idx="5002">
                  <c:v>0.46208313043478261</c:v>
                </c:pt>
                <c:pt idx="5003">
                  <c:v>0.46205565217391309</c:v>
                </c:pt>
                <c:pt idx="5004">
                  <c:v>0.46191304347826084</c:v>
                </c:pt>
                <c:pt idx="5005">
                  <c:v>0.46191304347826084</c:v>
                </c:pt>
                <c:pt idx="5006">
                  <c:v>0.46188904347826087</c:v>
                </c:pt>
                <c:pt idx="5007">
                  <c:v>0.46184660869565214</c:v>
                </c:pt>
                <c:pt idx="5008">
                  <c:v>0.46182052173913041</c:v>
                </c:pt>
                <c:pt idx="5009">
                  <c:v>0.46176313043478262</c:v>
                </c:pt>
                <c:pt idx="5010">
                  <c:v>0.46167478260869566</c:v>
                </c:pt>
                <c:pt idx="5011">
                  <c:v>0.46160069565217393</c:v>
                </c:pt>
                <c:pt idx="5012">
                  <c:v>0.46158191304347829</c:v>
                </c:pt>
                <c:pt idx="5013">
                  <c:v>0.46156521739130435</c:v>
                </c:pt>
                <c:pt idx="5014">
                  <c:v>0.46156521739130435</c:v>
                </c:pt>
                <c:pt idx="5015">
                  <c:v>0.46141773913043477</c:v>
                </c:pt>
                <c:pt idx="5016">
                  <c:v>0.46139617391304344</c:v>
                </c:pt>
                <c:pt idx="5017">
                  <c:v>0.46133669565217394</c:v>
                </c:pt>
                <c:pt idx="5018">
                  <c:v>0.46130921739130432</c:v>
                </c:pt>
                <c:pt idx="5019">
                  <c:v>0.46128243478260866</c:v>
                </c:pt>
                <c:pt idx="5020">
                  <c:v>0.46126678260869569</c:v>
                </c:pt>
                <c:pt idx="5021">
                  <c:v>0.4612173913043478</c:v>
                </c:pt>
                <c:pt idx="5022">
                  <c:v>0.4612173913043478</c:v>
                </c:pt>
                <c:pt idx="5023">
                  <c:v>0.46115860869565212</c:v>
                </c:pt>
                <c:pt idx="5024">
                  <c:v>0.46111199999999997</c:v>
                </c:pt>
                <c:pt idx="5025">
                  <c:v>0.46109808695652171</c:v>
                </c:pt>
                <c:pt idx="5026">
                  <c:v>0.46105252173913047</c:v>
                </c:pt>
                <c:pt idx="5027">
                  <c:v>0.46100869565217395</c:v>
                </c:pt>
                <c:pt idx="5028">
                  <c:v>0.46097078260869562</c:v>
                </c:pt>
                <c:pt idx="5029">
                  <c:v>0.46095547826086958</c:v>
                </c:pt>
                <c:pt idx="5030">
                  <c:v>0.46094817391304349</c:v>
                </c:pt>
                <c:pt idx="5031">
                  <c:v>0.46094052173913042</c:v>
                </c:pt>
                <c:pt idx="5032">
                  <c:v>0.46086956521739131</c:v>
                </c:pt>
                <c:pt idx="5033">
                  <c:v>0.46086956521739131</c:v>
                </c:pt>
                <c:pt idx="5034">
                  <c:v>0.46086956521739131</c:v>
                </c:pt>
                <c:pt idx="5035">
                  <c:v>0.460864</c:v>
                </c:pt>
                <c:pt idx="5036">
                  <c:v>0.46083234782608695</c:v>
                </c:pt>
                <c:pt idx="5037">
                  <c:v>0.46077008695652172</c:v>
                </c:pt>
                <c:pt idx="5038">
                  <c:v>0.46070295652173909</c:v>
                </c:pt>
                <c:pt idx="5039">
                  <c:v>0.46068521739130436</c:v>
                </c:pt>
                <c:pt idx="5040">
                  <c:v>0.46065843478260871</c:v>
                </c:pt>
                <c:pt idx="5041">
                  <c:v>0.46061704347826082</c:v>
                </c:pt>
                <c:pt idx="5042">
                  <c:v>0.46058817391304346</c:v>
                </c:pt>
                <c:pt idx="5043">
                  <c:v>0.46052173913043476</c:v>
                </c:pt>
                <c:pt idx="5044">
                  <c:v>0.46052173913043476</c:v>
                </c:pt>
                <c:pt idx="5045">
                  <c:v>0.46040591304347822</c:v>
                </c:pt>
                <c:pt idx="5046">
                  <c:v>0.46037878260869564</c:v>
                </c:pt>
                <c:pt idx="5047">
                  <c:v>0.460368</c:v>
                </c:pt>
                <c:pt idx="5048">
                  <c:v>0.46034434782608696</c:v>
                </c:pt>
                <c:pt idx="5049">
                  <c:v>0.46033252173913042</c:v>
                </c:pt>
                <c:pt idx="5050">
                  <c:v>0.46025182608695647</c:v>
                </c:pt>
                <c:pt idx="5051">
                  <c:v>0.4602292173913044</c:v>
                </c:pt>
                <c:pt idx="5052">
                  <c:v>0.46017391304347827</c:v>
                </c:pt>
                <c:pt idx="5053">
                  <c:v>0.46012591304347827</c:v>
                </c:pt>
                <c:pt idx="5054">
                  <c:v>0.46010191304347825</c:v>
                </c:pt>
                <c:pt idx="5055">
                  <c:v>0.46007791304347823</c:v>
                </c:pt>
                <c:pt idx="5056">
                  <c:v>0.46007234782608697</c:v>
                </c:pt>
                <c:pt idx="5057">
                  <c:v>0.46005600000000002</c:v>
                </c:pt>
                <c:pt idx="5058">
                  <c:v>0.4599561739130435</c:v>
                </c:pt>
                <c:pt idx="5059">
                  <c:v>0.45991339130434783</c:v>
                </c:pt>
                <c:pt idx="5060">
                  <c:v>0.45991234782608698</c:v>
                </c:pt>
                <c:pt idx="5061">
                  <c:v>0.45985878260869567</c:v>
                </c:pt>
                <c:pt idx="5062">
                  <c:v>0.45982608695652172</c:v>
                </c:pt>
                <c:pt idx="5063">
                  <c:v>0.4597857391304348</c:v>
                </c:pt>
                <c:pt idx="5064">
                  <c:v>0.45978365217391304</c:v>
                </c:pt>
                <c:pt idx="5065">
                  <c:v>0.45977495652173916</c:v>
                </c:pt>
                <c:pt idx="5066">
                  <c:v>0.45975513043478261</c:v>
                </c:pt>
                <c:pt idx="5067">
                  <c:v>0.4597495652173913</c:v>
                </c:pt>
                <c:pt idx="5068">
                  <c:v>0.45966852173913042</c:v>
                </c:pt>
                <c:pt idx="5069">
                  <c:v>0.45965321739130433</c:v>
                </c:pt>
                <c:pt idx="5070">
                  <c:v>0.45962295652173912</c:v>
                </c:pt>
                <c:pt idx="5071">
                  <c:v>0.45961147826086957</c:v>
                </c:pt>
                <c:pt idx="5072">
                  <c:v>0.45958678260869562</c:v>
                </c:pt>
                <c:pt idx="5073">
                  <c:v>0.4595513043478261</c:v>
                </c:pt>
                <c:pt idx="5074">
                  <c:v>0.45951060869565219</c:v>
                </c:pt>
                <c:pt idx="5075">
                  <c:v>0.4594998260869565</c:v>
                </c:pt>
                <c:pt idx="5076">
                  <c:v>0.4594695652173913</c:v>
                </c:pt>
                <c:pt idx="5077">
                  <c:v>0.45942782608695654</c:v>
                </c:pt>
                <c:pt idx="5078">
                  <c:v>0.45941391304347828</c:v>
                </c:pt>
                <c:pt idx="5079">
                  <c:v>0.45940799999999998</c:v>
                </c:pt>
                <c:pt idx="5080">
                  <c:v>0.45940173913043475</c:v>
                </c:pt>
                <c:pt idx="5081">
                  <c:v>0.45932626086956524</c:v>
                </c:pt>
                <c:pt idx="5082">
                  <c:v>0.45927513043478257</c:v>
                </c:pt>
                <c:pt idx="5083">
                  <c:v>0.45924000000000004</c:v>
                </c:pt>
                <c:pt idx="5084">
                  <c:v>0.4592</c:v>
                </c:pt>
                <c:pt idx="5085">
                  <c:v>0.45918817391304345</c:v>
                </c:pt>
                <c:pt idx="5086">
                  <c:v>0.45913043478260868</c:v>
                </c:pt>
                <c:pt idx="5087">
                  <c:v>0.45913043478260868</c:v>
                </c:pt>
                <c:pt idx="5088">
                  <c:v>0.45913043478260868</c:v>
                </c:pt>
                <c:pt idx="5089">
                  <c:v>0.45910956521739132</c:v>
                </c:pt>
                <c:pt idx="5090">
                  <c:v>0.45907339130434782</c:v>
                </c:pt>
                <c:pt idx="5091">
                  <c:v>0.45903930434782608</c:v>
                </c:pt>
                <c:pt idx="5092">
                  <c:v>0.45902643478260868</c:v>
                </c:pt>
                <c:pt idx="5093">
                  <c:v>0.45901982608695652</c:v>
                </c:pt>
                <c:pt idx="5094">
                  <c:v>0.45898330434782608</c:v>
                </c:pt>
                <c:pt idx="5095">
                  <c:v>0.45895860869565219</c:v>
                </c:pt>
                <c:pt idx="5096">
                  <c:v>0.45892904347826091</c:v>
                </c:pt>
                <c:pt idx="5097">
                  <c:v>0.45892034782608693</c:v>
                </c:pt>
                <c:pt idx="5098">
                  <c:v>0.45889808695652179</c:v>
                </c:pt>
                <c:pt idx="5099">
                  <c:v>0.45889565217391304</c:v>
                </c:pt>
                <c:pt idx="5100">
                  <c:v>0.45885321739130436</c:v>
                </c:pt>
                <c:pt idx="5101">
                  <c:v>0.45881704347826086</c:v>
                </c:pt>
                <c:pt idx="5102">
                  <c:v>0.45878260869565218</c:v>
                </c:pt>
                <c:pt idx="5103">
                  <c:v>0.45878260869565218</c:v>
                </c:pt>
                <c:pt idx="5104">
                  <c:v>0.45877843478260871</c:v>
                </c:pt>
                <c:pt idx="5105">
                  <c:v>0.45874156521739134</c:v>
                </c:pt>
                <c:pt idx="5106">
                  <c:v>0.45873982608695651</c:v>
                </c:pt>
                <c:pt idx="5107">
                  <c:v>0.45873391304347821</c:v>
                </c:pt>
                <c:pt idx="5108">
                  <c:v>0.45872904347826088</c:v>
                </c:pt>
                <c:pt idx="5109">
                  <c:v>0.45870573913043478</c:v>
                </c:pt>
                <c:pt idx="5110">
                  <c:v>0.45867478260869565</c:v>
                </c:pt>
                <c:pt idx="5111">
                  <c:v>0.45859513043478262</c:v>
                </c:pt>
                <c:pt idx="5112">
                  <c:v>0.45858991304347824</c:v>
                </c:pt>
                <c:pt idx="5113">
                  <c:v>0.45855478260869564</c:v>
                </c:pt>
                <c:pt idx="5114">
                  <c:v>0.45850573913043474</c:v>
                </c:pt>
                <c:pt idx="5115">
                  <c:v>0.45849599999999996</c:v>
                </c:pt>
                <c:pt idx="5116">
                  <c:v>0.45847373913043482</c:v>
                </c:pt>
                <c:pt idx="5117">
                  <c:v>0.45846608695652169</c:v>
                </c:pt>
                <c:pt idx="5118">
                  <c:v>0.45843478260869563</c:v>
                </c:pt>
                <c:pt idx="5119">
                  <c:v>0.45842504347826085</c:v>
                </c:pt>
                <c:pt idx="5120">
                  <c:v>0.45832521739130433</c:v>
                </c:pt>
                <c:pt idx="5121">
                  <c:v>0.45828173913043474</c:v>
                </c:pt>
                <c:pt idx="5122">
                  <c:v>0.45827617391304354</c:v>
                </c:pt>
                <c:pt idx="5123">
                  <c:v>0.45825321739130437</c:v>
                </c:pt>
                <c:pt idx="5124">
                  <c:v>0.45824104347826089</c:v>
                </c:pt>
                <c:pt idx="5125">
                  <c:v>0.45823547826086952</c:v>
                </c:pt>
                <c:pt idx="5126">
                  <c:v>0.45823095652173912</c:v>
                </c:pt>
                <c:pt idx="5127">
                  <c:v>0.45821113043478262</c:v>
                </c:pt>
                <c:pt idx="5128">
                  <c:v>0.45819269565217396</c:v>
                </c:pt>
                <c:pt idx="5129">
                  <c:v>0.45817495652173912</c:v>
                </c:pt>
                <c:pt idx="5130">
                  <c:v>0.45815617391304353</c:v>
                </c:pt>
                <c:pt idx="5131">
                  <c:v>0.45813426086956521</c:v>
                </c:pt>
                <c:pt idx="5132">
                  <c:v>0.45808695652173914</c:v>
                </c:pt>
                <c:pt idx="5133">
                  <c:v>0.45808695652173914</c:v>
                </c:pt>
                <c:pt idx="5134">
                  <c:v>0.45808695652173914</c:v>
                </c:pt>
                <c:pt idx="5135">
                  <c:v>0.45808139130434777</c:v>
                </c:pt>
                <c:pt idx="5136">
                  <c:v>0.45805460869565212</c:v>
                </c:pt>
                <c:pt idx="5137">
                  <c:v>0.45804069565217392</c:v>
                </c:pt>
                <c:pt idx="5138">
                  <c:v>0.45787373913043478</c:v>
                </c:pt>
                <c:pt idx="5139">
                  <c:v>0.4577986086956522</c:v>
                </c:pt>
                <c:pt idx="5140">
                  <c:v>0.45773426086956526</c:v>
                </c:pt>
                <c:pt idx="5141">
                  <c:v>0.45769704347826085</c:v>
                </c:pt>
                <c:pt idx="5142">
                  <c:v>0.45769113043478266</c:v>
                </c:pt>
                <c:pt idx="5143">
                  <c:v>0.45768173913043481</c:v>
                </c:pt>
                <c:pt idx="5144">
                  <c:v>0.45765982608695649</c:v>
                </c:pt>
                <c:pt idx="5145">
                  <c:v>0.45763443478260873</c:v>
                </c:pt>
                <c:pt idx="5146">
                  <c:v>0.45759339130434779</c:v>
                </c:pt>
                <c:pt idx="5147">
                  <c:v>0.45755930434782605</c:v>
                </c:pt>
                <c:pt idx="5148">
                  <c:v>0.45754956521739126</c:v>
                </c:pt>
                <c:pt idx="5149">
                  <c:v>0.45754330434782603</c:v>
                </c:pt>
                <c:pt idx="5150">
                  <c:v>0.45750400000000002</c:v>
                </c:pt>
                <c:pt idx="5151">
                  <c:v>0.45748000000000005</c:v>
                </c:pt>
                <c:pt idx="5152">
                  <c:v>0.45742956521739125</c:v>
                </c:pt>
                <c:pt idx="5153">
                  <c:v>0.45741739130434783</c:v>
                </c:pt>
                <c:pt idx="5154">
                  <c:v>0.45741321739130436</c:v>
                </c:pt>
                <c:pt idx="5155">
                  <c:v>0.45740243478260867</c:v>
                </c:pt>
                <c:pt idx="5156">
                  <c:v>0.4573913043478261</c:v>
                </c:pt>
                <c:pt idx="5157">
                  <c:v>0.45729321739130435</c:v>
                </c:pt>
                <c:pt idx="5158">
                  <c:v>0.45724973913043482</c:v>
                </c:pt>
                <c:pt idx="5159">
                  <c:v>0.45722260869565223</c:v>
                </c:pt>
                <c:pt idx="5160">
                  <c:v>0.45721182608695649</c:v>
                </c:pt>
                <c:pt idx="5161">
                  <c:v>0.45718747826086958</c:v>
                </c:pt>
                <c:pt idx="5162">
                  <c:v>0.45711373913043479</c:v>
                </c:pt>
                <c:pt idx="5163">
                  <c:v>0.45711095652173911</c:v>
                </c:pt>
                <c:pt idx="5164">
                  <c:v>0.45708730434782607</c:v>
                </c:pt>
                <c:pt idx="5165">
                  <c:v>0.45708208695652175</c:v>
                </c:pt>
                <c:pt idx="5166">
                  <c:v>0.45692660869565216</c:v>
                </c:pt>
                <c:pt idx="5167">
                  <c:v>0.45692660869565216</c:v>
                </c:pt>
                <c:pt idx="5168">
                  <c:v>0.45689669565217389</c:v>
                </c:pt>
                <c:pt idx="5169">
                  <c:v>0.45686817391304352</c:v>
                </c:pt>
                <c:pt idx="5170">
                  <c:v>0.45686052173913039</c:v>
                </c:pt>
                <c:pt idx="5171">
                  <c:v>0.45685947826086959</c:v>
                </c:pt>
                <c:pt idx="5172">
                  <c:v>0.4567669565217391</c:v>
                </c:pt>
                <c:pt idx="5173">
                  <c:v>0.456743652173913</c:v>
                </c:pt>
                <c:pt idx="5174">
                  <c:v>0.45672208695652172</c:v>
                </c:pt>
                <c:pt idx="5175">
                  <c:v>0.45670469565217392</c:v>
                </c:pt>
                <c:pt idx="5176">
                  <c:v>0.45669565217391306</c:v>
                </c:pt>
                <c:pt idx="5177">
                  <c:v>0.45669565217391306</c:v>
                </c:pt>
                <c:pt idx="5178">
                  <c:v>0.45669565217391306</c:v>
                </c:pt>
                <c:pt idx="5179">
                  <c:v>0.45669565217391306</c:v>
                </c:pt>
                <c:pt idx="5180">
                  <c:v>0.45669565217391306</c:v>
                </c:pt>
                <c:pt idx="5181">
                  <c:v>0.45665773913043484</c:v>
                </c:pt>
                <c:pt idx="5182">
                  <c:v>0.45661426086956525</c:v>
                </c:pt>
                <c:pt idx="5183">
                  <c:v>0.45660069565217393</c:v>
                </c:pt>
                <c:pt idx="5184">
                  <c:v>0.45650852173913042</c:v>
                </c:pt>
                <c:pt idx="5185">
                  <c:v>0.45650747826086957</c:v>
                </c:pt>
                <c:pt idx="5186">
                  <c:v>0.45649634782608695</c:v>
                </c:pt>
                <c:pt idx="5187">
                  <c:v>0.45647965217391301</c:v>
                </c:pt>
                <c:pt idx="5188">
                  <c:v>0.45647339130434789</c:v>
                </c:pt>
                <c:pt idx="5189">
                  <c:v>0.45644139130434785</c:v>
                </c:pt>
                <c:pt idx="5190">
                  <c:v>0.45638747826086956</c:v>
                </c:pt>
                <c:pt idx="5191">
                  <c:v>0.45636486956521738</c:v>
                </c:pt>
                <c:pt idx="5192">
                  <c:v>0.45631721739130437</c:v>
                </c:pt>
                <c:pt idx="5193">
                  <c:v>0.45630191304347822</c:v>
                </c:pt>
                <c:pt idx="5194">
                  <c:v>0.45628000000000002</c:v>
                </c:pt>
                <c:pt idx="5195">
                  <c:v>0.45626678260869569</c:v>
                </c:pt>
                <c:pt idx="5196">
                  <c:v>0.45625913043478256</c:v>
                </c:pt>
                <c:pt idx="5197">
                  <c:v>0.4562382608695652</c:v>
                </c:pt>
                <c:pt idx="5198">
                  <c:v>0.456208</c:v>
                </c:pt>
                <c:pt idx="5199">
                  <c:v>0.45620486956521739</c:v>
                </c:pt>
                <c:pt idx="5200">
                  <c:v>0.45617634782608696</c:v>
                </c:pt>
                <c:pt idx="5201">
                  <c:v>0.4561415652173913</c:v>
                </c:pt>
                <c:pt idx="5202">
                  <c:v>0.45601460869565213</c:v>
                </c:pt>
                <c:pt idx="5203">
                  <c:v>0.45600069565217388</c:v>
                </c:pt>
                <c:pt idx="5204">
                  <c:v>0.45600000000000002</c:v>
                </c:pt>
                <c:pt idx="5205">
                  <c:v>0.45600000000000002</c:v>
                </c:pt>
                <c:pt idx="5206">
                  <c:v>0.45596695652173913</c:v>
                </c:pt>
                <c:pt idx="5207">
                  <c:v>0.4559606956521739</c:v>
                </c:pt>
                <c:pt idx="5208">
                  <c:v>0.45583791304347832</c:v>
                </c:pt>
                <c:pt idx="5209">
                  <c:v>0.45582573913043478</c:v>
                </c:pt>
                <c:pt idx="5210">
                  <c:v>0.45578747826086952</c:v>
                </c:pt>
                <c:pt idx="5211">
                  <c:v>0.45575791304347829</c:v>
                </c:pt>
                <c:pt idx="5212">
                  <c:v>0.45567965217391304</c:v>
                </c:pt>
                <c:pt idx="5213">
                  <c:v>0.45565217391304347</c:v>
                </c:pt>
                <c:pt idx="5214">
                  <c:v>0.4556306086956522</c:v>
                </c:pt>
                <c:pt idx="5215">
                  <c:v>0.45562469565217395</c:v>
                </c:pt>
                <c:pt idx="5216">
                  <c:v>0.45561565217391303</c:v>
                </c:pt>
                <c:pt idx="5217">
                  <c:v>0.45560139130434785</c:v>
                </c:pt>
                <c:pt idx="5218">
                  <c:v>0.45559408695652176</c:v>
                </c:pt>
                <c:pt idx="5219">
                  <c:v>0.45559026086956517</c:v>
                </c:pt>
                <c:pt idx="5220">
                  <c:v>0.45556034782608701</c:v>
                </c:pt>
                <c:pt idx="5221">
                  <c:v>0.45555965217391303</c:v>
                </c:pt>
                <c:pt idx="5222">
                  <c:v>0.45552695652173919</c:v>
                </c:pt>
                <c:pt idx="5223">
                  <c:v>0.45550573913043474</c:v>
                </c:pt>
                <c:pt idx="5224">
                  <c:v>0.45542295652173909</c:v>
                </c:pt>
                <c:pt idx="5225">
                  <c:v>0.45537878260869563</c:v>
                </c:pt>
                <c:pt idx="5226">
                  <c:v>0.45530434782608697</c:v>
                </c:pt>
                <c:pt idx="5227">
                  <c:v>0.45530434782608697</c:v>
                </c:pt>
                <c:pt idx="5228">
                  <c:v>0.45528939130434787</c:v>
                </c:pt>
                <c:pt idx="5229">
                  <c:v>0.45523408695652173</c:v>
                </c:pt>
                <c:pt idx="5230">
                  <c:v>0.45517913043478264</c:v>
                </c:pt>
                <c:pt idx="5231">
                  <c:v>0.45504417391304347</c:v>
                </c:pt>
                <c:pt idx="5232">
                  <c:v>0.4550330434782609</c:v>
                </c:pt>
                <c:pt idx="5233">
                  <c:v>0.45497599999999999</c:v>
                </c:pt>
                <c:pt idx="5234">
                  <c:v>0.45496834782608697</c:v>
                </c:pt>
                <c:pt idx="5235">
                  <c:v>0.45495652173913043</c:v>
                </c:pt>
                <c:pt idx="5236">
                  <c:v>0.45489808695652179</c:v>
                </c:pt>
                <c:pt idx="5237">
                  <c:v>0.45480626086956522</c:v>
                </c:pt>
                <c:pt idx="5238">
                  <c:v>0.45478991304347827</c:v>
                </c:pt>
                <c:pt idx="5239">
                  <c:v>0.45478226086956525</c:v>
                </c:pt>
                <c:pt idx="5240">
                  <c:v>0.45477913043478263</c:v>
                </c:pt>
                <c:pt idx="5241">
                  <c:v>0.45470852173913046</c:v>
                </c:pt>
                <c:pt idx="5242">
                  <c:v>0.45470782608695653</c:v>
                </c:pt>
                <c:pt idx="5243">
                  <c:v>0.45465495652173915</c:v>
                </c:pt>
                <c:pt idx="5244">
                  <c:v>0.45464591304347823</c:v>
                </c:pt>
                <c:pt idx="5245">
                  <c:v>0.45464313043478261</c:v>
                </c:pt>
                <c:pt idx="5246">
                  <c:v>0.45461252173913042</c:v>
                </c:pt>
                <c:pt idx="5247">
                  <c:v>0.45460869565217393</c:v>
                </c:pt>
                <c:pt idx="5248">
                  <c:v>0.45460869565217393</c:v>
                </c:pt>
                <c:pt idx="5249">
                  <c:v>0.45459130434782608</c:v>
                </c:pt>
                <c:pt idx="5250">
                  <c:v>0.45458017391304345</c:v>
                </c:pt>
                <c:pt idx="5251">
                  <c:v>0.45457460869565219</c:v>
                </c:pt>
                <c:pt idx="5252">
                  <c:v>0.45455582608695649</c:v>
                </c:pt>
                <c:pt idx="5253">
                  <c:v>0.45454469565217392</c:v>
                </c:pt>
                <c:pt idx="5254">
                  <c:v>0.45454052173913045</c:v>
                </c:pt>
                <c:pt idx="5255">
                  <c:v>0.45450643478260866</c:v>
                </c:pt>
                <c:pt idx="5256">
                  <c:v>0.45446747826086958</c:v>
                </c:pt>
                <c:pt idx="5257">
                  <c:v>0.45446643478260867</c:v>
                </c:pt>
                <c:pt idx="5258">
                  <c:v>0.45446573913043475</c:v>
                </c:pt>
                <c:pt idx="5259">
                  <c:v>0.45445043478260871</c:v>
                </c:pt>
                <c:pt idx="5260">
                  <c:v>0.45444869565217388</c:v>
                </c:pt>
                <c:pt idx="5261">
                  <c:v>0.45442191304347823</c:v>
                </c:pt>
                <c:pt idx="5262">
                  <c:v>0.45441773913043482</c:v>
                </c:pt>
                <c:pt idx="5263">
                  <c:v>0.45435513043478259</c:v>
                </c:pt>
                <c:pt idx="5264">
                  <c:v>0.45431199999999999</c:v>
                </c:pt>
                <c:pt idx="5265">
                  <c:v>0.45428382608695655</c:v>
                </c:pt>
                <c:pt idx="5266">
                  <c:v>0.45426782608695654</c:v>
                </c:pt>
                <c:pt idx="5267">
                  <c:v>0.45426539130434779</c:v>
                </c:pt>
                <c:pt idx="5268">
                  <c:v>0.45418678260869566</c:v>
                </c:pt>
                <c:pt idx="5269">
                  <c:v>0.45414052173913044</c:v>
                </c:pt>
                <c:pt idx="5270">
                  <c:v>0.45412730434782606</c:v>
                </c:pt>
                <c:pt idx="5271">
                  <c:v>0.45409843478260864</c:v>
                </c:pt>
                <c:pt idx="5272">
                  <c:v>0.4540935652173913</c:v>
                </c:pt>
                <c:pt idx="5273">
                  <c:v>0.45407373913043481</c:v>
                </c:pt>
                <c:pt idx="5274">
                  <c:v>0.45406017391304349</c:v>
                </c:pt>
                <c:pt idx="5275">
                  <c:v>0.45391513043478265</c:v>
                </c:pt>
                <c:pt idx="5276">
                  <c:v>0.45391304347826089</c:v>
                </c:pt>
                <c:pt idx="5277">
                  <c:v>0.45389113043478257</c:v>
                </c:pt>
                <c:pt idx="5278">
                  <c:v>0.45379408695652168</c:v>
                </c:pt>
                <c:pt idx="5279">
                  <c:v>0.45378086956521735</c:v>
                </c:pt>
                <c:pt idx="5280">
                  <c:v>0.45376591304347824</c:v>
                </c:pt>
                <c:pt idx="5281">
                  <c:v>0.45372556521739132</c:v>
                </c:pt>
                <c:pt idx="5282">
                  <c:v>0.45367200000000002</c:v>
                </c:pt>
                <c:pt idx="5283">
                  <c:v>0.453639652173913</c:v>
                </c:pt>
                <c:pt idx="5284">
                  <c:v>0.45363582608695652</c:v>
                </c:pt>
                <c:pt idx="5285">
                  <c:v>0.45357634782608691</c:v>
                </c:pt>
                <c:pt idx="5286">
                  <c:v>0.45356521739130434</c:v>
                </c:pt>
                <c:pt idx="5287">
                  <c:v>0.45356521739130434</c:v>
                </c:pt>
                <c:pt idx="5288">
                  <c:v>0.45352799999999999</c:v>
                </c:pt>
                <c:pt idx="5289">
                  <c:v>0.45352452173913044</c:v>
                </c:pt>
                <c:pt idx="5290">
                  <c:v>0.45351582608695651</c:v>
                </c:pt>
                <c:pt idx="5291">
                  <c:v>0.45350121739130433</c:v>
                </c:pt>
                <c:pt idx="5292">
                  <c:v>0.45348939130434779</c:v>
                </c:pt>
                <c:pt idx="5293">
                  <c:v>0.45343826086956524</c:v>
                </c:pt>
                <c:pt idx="5294">
                  <c:v>0.45342086956521738</c:v>
                </c:pt>
                <c:pt idx="5295">
                  <c:v>0.45340834782608697</c:v>
                </c:pt>
                <c:pt idx="5296">
                  <c:v>0.45337669565217392</c:v>
                </c:pt>
                <c:pt idx="5297">
                  <c:v>0.45337495652173915</c:v>
                </c:pt>
                <c:pt idx="5298">
                  <c:v>0.45329043478260872</c:v>
                </c:pt>
                <c:pt idx="5299">
                  <c:v>0.45318330434782611</c:v>
                </c:pt>
                <c:pt idx="5300">
                  <c:v>0.45312104347826088</c:v>
                </c:pt>
                <c:pt idx="5301">
                  <c:v>0.45307165217391299</c:v>
                </c:pt>
                <c:pt idx="5302">
                  <c:v>0.45306365217391303</c:v>
                </c:pt>
                <c:pt idx="5303">
                  <c:v>0.45304382608695654</c:v>
                </c:pt>
                <c:pt idx="5304">
                  <c:v>0.45291478260869567</c:v>
                </c:pt>
                <c:pt idx="5305">
                  <c:v>0.4529126956521739</c:v>
                </c:pt>
                <c:pt idx="5306">
                  <c:v>0.45287234782608699</c:v>
                </c:pt>
                <c:pt idx="5307">
                  <c:v>0.45287130434782613</c:v>
                </c:pt>
                <c:pt idx="5308">
                  <c:v>0.45286330434782607</c:v>
                </c:pt>
                <c:pt idx="5309">
                  <c:v>0.45283234782608695</c:v>
                </c:pt>
                <c:pt idx="5310">
                  <c:v>0.45278399999999996</c:v>
                </c:pt>
                <c:pt idx="5311">
                  <c:v>0.4527551304347826</c:v>
                </c:pt>
                <c:pt idx="5312">
                  <c:v>0.45272347826086956</c:v>
                </c:pt>
                <c:pt idx="5313">
                  <c:v>0.45271930434782609</c:v>
                </c:pt>
                <c:pt idx="5314">
                  <c:v>0.4526713043478261</c:v>
                </c:pt>
                <c:pt idx="5315">
                  <c:v>0.45266782608695655</c:v>
                </c:pt>
                <c:pt idx="5316">
                  <c:v>0.45258886956521738</c:v>
                </c:pt>
                <c:pt idx="5317">
                  <c:v>0.45256973913043475</c:v>
                </c:pt>
                <c:pt idx="5318">
                  <c:v>0.45256139130434786</c:v>
                </c:pt>
                <c:pt idx="5319">
                  <c:v>0.45255721739130439</c:v>
                </c:pt>
                <c:pt idx="5320">
                  <c:v>0.45252173913043481</c:v>
                </c:pt>
                <c:pt idx="5321">
                  <c:v>0.45252173913043481</c:v>
                </c:pt>
                <c:pt idx="5322">
                  <c:v>0.45252173913043481</c:v>
                </c:pt>
                <c:pt idx="5323">
                  <c:v>0.45251408695652179</c:v>
                </c:pt>
                <c:pt idx="5324">
                  <c:v>0.45250156521739132</c:v>
                </c:pt>
                <c:pt idx="5325">
                  <c:v>0.45249321739130433</c:v>
                </c:pt>
                <c:pt idx="5326">
                  <c:v>0.45247408695652175</c:v>
                </c:pt>
                <c:pt idx="5327">
                  <c:v>0.45244521739130433</c:v>
                </c:pt>
                <c:pt idx="5328">
                  <c:v>0.4524191304347826</c:v>
                </c:pt>
                <c:pt idx="5329">
                  <c:v>0.45233182608695649</c:v>
                </c:pt>
                <c:pt idx="5330">
                  <c:v>0.45224695652173913</c:v>
                </c:pt>
                <c:pt idx="5331">
                  <c:v>0.45224556521739129</c:v>
                </c:pt>
                <c:pt idx="5332">
                  <c:v>0.45219791304347823</c:v>
                </c:pt>
                <c:pt idx="5333">
                  <c:v>0.45219304347826089</c:v>
                </c:pt>
                <c:pt idx="5334">
                  <c:v>0.45217217391304343</c:v>
                </c:pt>
                <c:pt idx="5335">
                  <c:v>0.45210852173913041</c:v>
                </c:pt>
                <c:pt idx="5336">
                  <c:v>0.45207965217391305</c:v>
                </c:pt>
                <c:pt idx="5337">
                  <c:v>0.4520633043478261</c:v>
                </c:pt>
                <c:pt idx="5338">
                  <c:v>0.4519711304347826</c:v>
                </c:pt>
                <c:pt idx="5339">
                  <c:v>0.45195095652173911</c:v>
                </c:pt>
                <c:pt idx="5340">
                  <c:v>0.45194365217391302</c:v>
                </c:pt>
                <c:pt idx="5341">
                  <c:v>0.45192660869565215</c:v>
                </c:pt>
                <c:pt idx="5342">
                  <c:v>0.45190052173913042</c:v>
                </c:pt>
                <c:pt idx="5343">
                  <c:v>0.4517833043478261</c:v>
                </c:pt>
                <c:pt idx="5344">
                  <c:v>0.45177878260869564</c:v>
                </c:pt>
                <c:pt idx="5345">
                  <c:v>0.45175130434782612</c:v>
                </c:pt>
                <c:pt idx="5346">
                  <c:v>0.45174678260869561</c:v>
                </c:pt>
                <c:pt idx="5347">
                  <c:v>0.45174539130434782</c:v>
                </c:pt>
                <c:pt idx="5348">
                  <c:v>0.45170713043478256</c:v>
                </c:pt>
                <c:pt idx="5349">
                  <c:v>0.45170643478260869</c:v>
                </c:pt>
                <c:pt idx="5350">
                  <c:v>0.45169808695652175</c:v>
                </c:pt>
                <c:pt idx="5351">
                  <c:v>0.45167895652173912</c:v>
                </c:pt>
                <c:pt idx="5352">
                  <c:v>0.45166643478260865</c:v>
                </c:pt>
                <c:pt idx="5353">
                  <c:v>0.45159756521739131</c:v>
                </c:pt>
                <c:pt idx="5354">
                  <c:v>0.45158017391304345</c:v>
                </c:pt>
                <c:pt idx="5355">
                  <c:v>0.45150295652173911</c:v>
                </c:pt>
                <c:pt idx="5356">
                  <c:v>0.45147860869565215</c:v>
                </c:pt>
                <c:pt idx="5357">
                  <c:v>0.45147826086956522</c:v>
                </c:pt>
                <c:pt idx="5358">
                  <c:v>0.45147826086956522</c:v>
                </c:pt>
                <c:pt idx="5359">
                  <c:v>0.45145078260869564</c:v>
                </c:pt>
                <c:pt idx="5360">
                  <c:v>0.4514493913043478</c:v>
                </c:pt>
                <c:pt idx="5361">
                  <c:v>0.45141599999999998</c:v>
                </c:pt>
                <c:pt idx="5362">
                  <c:v>0.45141530434782606</c:v>
                </c:pt>
                <c:pt idx="5363">
                  <c:v>0.45138747826086956</c:v>
                </c:pt>
                <c:pt idx="5364">
                  <c:v>0.45133704347826087</c:v>
                </c:pt>
                <c:pt idx="5365">
                  <c:v>0.45129460869565219</c:v>
                </c:pt>
                <c:pt idx="5366">
                  <c:v>0.45129391304347827</c:v>
                </c:pt>
                <c:pt idx="5367">
                  <c:v>0.45124000000000003</c:v>
                </c:pt>
                <c:pt idx="5368">
                  <c:v>0.4512337391304348</c:v>
                </c:pt>
                <c:pt idx="5369">
                  <c:v>0.45118608695652179</c:v>
                </c:pt>
                <c:pt idx="5370">
                  <c:v>0.45113808695652169</c:v>
                </c:pt>
                <c:pt idx="5371">
                  <c:v>0.45113043478260867</c:v>
                </c:pt>
                <c:pt idx="5372">
                  <c:v>0.45113043478260867</c:v>
                </c:pt>
                <c:pt idx="5373">
                  <c:v>0.45113043478260867</c:v>
                </c:pt>
                <c:pt idx="5374">
                  <c:v>0.45110817391304348</c:v>
                </c:pt>
                <c:pt idx="5375">
                  <c:v>0.45104834782608694</c:v>
                </c:pt>
                <c:pt idx="5376">
                  <c:v>0.45102052173913043</c:v>
                </c:pt>
                <c:pt idx="5377">
                  <c:v>0.45100660869565218</c:v>
                </c:pt>
                <c:pt idx="5378">
                  <c:v>0.45100452173913042</c:v>
                </c:pt>
                <c:pt idx="5379">
                  <c:v>0.45097773913043476</c:v>
                </c:pt>
                <c:pt idx="5380">
                  <c:v>0.4509102608695652</c:v>
                </c:pt>
                <c:pt idx="5381">
                  <c:v>0.45086539130434783</c:v>
                </c:pt>
                <c:pt idx="5382">
                  <c:v>0.45085252173913043</c:v>
                </c:pt>
                <c:pt idx="5383">
                  <c:v>0.45076834782608699</c:v>
                </c:pt>
                <c:pt idx="5384">
                  <c:v>0.45074573913043481</c:v>
                </c:pt>
                <c:pt idx="5385">
                  <c:v>0.45071408695652176</c:v>
                </c:pt>
                <c:pt idx="5386">
                  <c:v>0.45070782608695653</c:v>
                </c:pt>
                <c:pt idx="5387">
                  <c:v>0.45062469565217395</c:v>
                </c:pt>
                <c:pt idx="5388">
                  <c:v>0.45061043478260876</c:v>
                </c:pt>
                <c:pt idx="5389">
                  <c:v>0.4505593043478261</c:v>
                </c:pt>
                <c:pt idx="5390">
                  <c:v>0.45055617391304348</c:v>
                </c:pt>
                <c:pt idx="5391">
                  <c:v>0.45048382608695653</c:v>
                </c:pt>
                <c:pt idx="5392">
                  <c:v>0.45047234782608692</c:v>
                </c:pt>
                <c:pt idx="5393">
                  <c:v>0.45032173913043477</c:v>
                </c:pt>
                <c:pt idx="5394">
                  <c:v>0.45032173913043477</c:v>
                </c:pt>
                <c:pt idx="5395">
                  <c:v>0.45030504347826084</c:v>
                </c:pt>
                <c:pt idx="5396">
                  <c:v>0.4502873043478261</c:v>
                </c:pt>
                <c:pt idx="5397">
                  <c:v>0.45020486956521738</c:v>
                </c:pt>
                <c:pt idx="5398">
                  <c:v>0.45018886956521736</c:v>
                </c:pt>
                <c:pt idx="5399">
                  <c:v>0.45018295652173917</c:v>
                </c:pt>
                <c:pt idx="5400">
                  <c:v>0.45017947826086957</c:v>
                </c:pt>
                <c:pt idx="5401">
                  <c:v>0.45017391304347826</c:v>
                </c:pt>
                <c:pt idx="5402">
                  <c:v>0.45016243478260876</c:v>
                </c:pt>
                <c:pt idx="5403">
                  <c:v>0.45012313043478264</c:v>
                </c:pt>
                <c:pt idx="5404">
                  <c:v>0.45010017391304347</c:v>
                </c:pt>
                <c:pt idx="5405">
                  <c:v>0.45009565217391306</c:v>
                </c:pt>
                <c:pt idx="5406">
                  <c:v>0.45008695652173913</c:v>
                </c:pt>
                <c:pt idx="5407">
                  <c:v>0.45008695652173913</c:v>
                </c:pt>
                <c:pt idx="5408">
                  <c:v>0.45004660869565216</c:v>
                </c:pt>
                <c:pt idx="5409">
                  <c:v>0.45000521739130439</c:v>
                </c:pt>
                <c:pt idx="5410">
                  <c:v>0.44996834782608697</c:v>
                </c:pt>
                <c:pt idx="5411">
                  <c:v>0.44992695652173914</c:v>
                </c:pt>
                <c:pt idx="5412">
                  <c:v>0.44986226086956521</c:v>
                </c:pt>
                <c:pt idx="5413">
                  <c:v>0.4498580869565218</c:v>
                </c:pt>
                <c:pt idx="5414">
                  <c:v>0.44978991304347826</c:v>
                </c:pt>
                <c:pt idx="5415">
                  <c:v>0.44977356521739126</c:v>
                </c:pt>
                <c:pt idx="5416">
                  <c:v>0.44974365217391299</c:v>
                </c:pt>
                <c:pt idx="5417">
                  <c:v>0.44973913043478259</c:v>
                </c:pt>
                <c:pt idx="5418">
                  <c:v>0.44971965217391302</c:v>
                </c:pt>
                <c:pt idx="5419">
                  <c:v>0.4496817391304348</c:v>
                </c:pt>
                <c:pt idx="5420">
                  <c:v>0.44967686956521735</c:v>
                </c:pt>
                <c:pt idx="5421">
                  <c:v>0.44962921739130435</c:v>
                </c:pt>
                <c:pt idx="5422">
                  <c:v>0.44961008695652172</c:v>
                </c:pt>
                <c:pt idx="5423">
                  <c:v>0.44958539130434783</c:v>
                </c:pt>
                <c:pt idx="5424">
                  <c:v>0.44958539130434783</c:v>
                </c:pt>
                <c:pt idx="5425">
                  <c:v>0.44956382608695655</c:v>
                </c:pt>
                <c:pt idx="5426">
                  <c:v>0.44956313043478258</c:v>
                </c:pt>
                <c:pt idx="5427">
                  <c:v>0.4495474782608696</c:v>
                </c:pt>
                <c:pt idx="5428">
                  <c:v>0.44953634782608692</c:v>
                </c:pt>
                <c:pt idx="5429">
                  <c:v>0.44953217391304345</c:v>
                </c:pt>
                <c:pt idx="5430">
                  <c:v>0.44952660869565214</c:v>
                </c:pt>
                <c:pt idx="5431">
                  <c:v>0.44946434782608696</c:v>
                </c:pt>
                <c:pt idx="5432">
                  <c:v>0.4494598260869565</c:v>
                </c:pt>
                <c:pt idx="5433">
                  <c:v>0.44944904347826087</c:v>
                </c:pt>
                <c:pt idx="5434">
                  <c:v>0.44944243478260865</c:v>
                </c:pt>
                <c:pt idx="5435">
                  <c:v>0.44942678260869567</c:v>
                </c:pt>
                <c:pt idx="5436">
                  <c:v>0.44939443478260871</c:v>
                </c:pt>
                <c:pt idx="5437">
                  <c:v>0.44939130434782609</c:v>
                </c:pt>
                <c:pt idx="5438">
                  <c:v>0.44939130434782609</c:v>
                </c:pt>
                <c:pt idx="5439">
                  <c:v>0.44939130434782609</c:v>
                </c:pt>
                <c:pt idx="5440">
                  <c:v>0.44938747826086956</c:v>
                </c:pt>
                <c:pt idx="5441">
                  <c:v>0.44938017391304352</c:v>
                </c:pt>
                <c:pt idx="5442">
                  <c:v>0.44934608695652173</c:v>
                </c:pt>
                <c:pt idx="5443">
                  <c:v>0.4492813913043478</c:v>
                </c:pt>
                <c:pt idx="5444">
                  <c:v>0.44927060869565216</c:v>
                </c:pt>
                <c:pt idx="5445">
                  <c:v>0.44918991304347827</c:v>
                </c:pt>
                <c:pt idx="5446">
                  <c:v>0.44916069565217392</c:v>
                </c:pt>
                <c:pt idx="5447">
                  <c:v>0.44912278260869565</c:v>
                </c:pt>
                <c:pt idx="5448">
                  <c:v>0.44910121739130432</c:v>
                </c:pt>
                <c:pt idx="5449">
                  <c:v>0.44907513043478259</c:v>
                </c:pt>
                <c:pt idx="5450">
                  <c:v>0.44904347826086954</c:v>
                </c:pt>
                <c:pt idx="5451">
                  <c:v>0.44904347826086954</c:v>
                </c:pt>
                <c:pt idx="5452">
                  <c:v>0.44903791304347823</c:v>
                </c:pt>
                <c:pt idx="5453">
                  <c:v>0.44901913043478264</c:v>
                </c:pt>
                <c:pt idx="5454">
                  <c:v>0.44895582608695656</c:v>
                </c:pt>
                <c:pt idx="5455">
                  <c:v>0.44894539130434785</c:v>
                </c:pt>
                <c:pt idx="5456">
                  <c:v>0.44894017391304347</c:v>
                </c:pt>
                <c:pt idx="5457">
                  <c:v>0.44893878260869569</c:v>
                </c:pt>
                <c:pt idx="5458">
                  <c:v>0.44891999999999999</c:v>
                </c:pt>
                <c:pt idx="5459">
                  <c:v>0.44891130434782606</c:v>
                </c:pt>
                <c:pt idx="5460">
                  <c:v>0.44888730434782609</c:v>
                </c:pt>
                <c:pt idx="5461">
                  <c:v>0.44887826086956523</c:v>
                </c:pt>
                <c:pt idx="5462">
                  <c:v>0.44886852173913044</c:v>
                </c:pt>
                <c:pt idx="5463">
                  <c:v>0.44879200000000002</c:v>
                </c:pt>
                <c:pt idx="5464">
                  <c:v>0.44879026086956519</c:v>
                </c:pt>
                <c:pt idx="5465">
                  <c:v>0.44877495652173915</c:v>
                </c:pt>
                <c:pt idx="5466">
                  <c:v>0.44873391304347821</c:v>
                </c:pt>
                <c:pt idx="5467">
                  <c:v>0.4487307826086957</c:v>
                </c:pt>
                <c:pt idx="5468">
                  <c:v>0.448712</c:v>
                </c:pt>
                <c:pt idx="5469">
                  <c:v>0.44869565217391305</c:v>
                </c:pt>
                <c:pt idx="5470">
                  <c:v>0.44869565217391305</c:v>
                </c:pt>
                <c:pt idx="5471">
                  <c:v>0.44869391304347822</c:v>
                </c:pt>
                <c:pt idx="5472">
                  <c:v>0.44868486956521741</c:v>
                </c:pt>
                <c:pt idx="5473">
                  <c:v>0.44866921739130433</c:v>
                </c:pt>
                <c:pt idx="5474">
                  <c:v>0.44863095652173918</c:v>
                </c:pt>
                <c:pt idx="5475">
                  <c:v>0.44860626086956518</c:v>
                </c:pt>
                <c:pt idx="5476">
                  <c:v>0.44858608695652175</c:v>
                </c:pt>
                <c:pt idx="5477">
                  <c:v>0.44854886956521739</c:v>
                </c:pt>
                <c:pt idx="5478">
                  <c:v>0.44850469565217393</c:v>
                </c:pt>
                <c:pt idx="5479">
                  <c:v>0.44849530434782608</c:v>
                </c:pt>
                <c:pt idx="5480">
                  <c:v>0.44842504347826084</c:v>
                </c:pt>
                <c:pt idx="5481">
                  <c:v>0.44838573913043478</c:v>
                </c:pt>
                <c:pt idx="5482">
                  <c:v>0.4483478260869565</c:v>
                </c:pt>
                <c:pt idx="5483">
                  <c:v>0.44829286956521741</c:v>
                </c:pt>
                <c:pt idx="5484">
                  <c:v>0.44827269565217392</c:v>
                </c:pt>
                <c:pt idx="5485">
                  <c:v>0.44823547826086951</c:v>
                </c:pt>
                <c:pt idx="5486">
                  <c:v>0.44819826086956521</c:v>
                </c:pt>
                <c:pt idx="5487">
                  <c:v>0.44813843478260867</c:v>
                </c:pt>
                <c:pt idx="5488">
                  <c:v>0.44813391304347827</c:v>
                </c:pt>
                <c:pt idx="5489">
                  <c:v>0.44805286956521739</c:v>
                </c:pt>
                <c:pt idx="5490">
                  <c:v>0.44804904347826091</c:v>
                </c:pt>
                <c:pt idx="5491">
                  <c:v>0.44802747826086953</c:v>
                </c:pt>
                <c:pt idx="5492">
                  <c:v>0.4480201739130435</c:v>
                </c:pt>
                <c:pt idx="5493">
                  <c:v>0.44800000000000001</c:v>
                </c:pt>
                <c:pt idx="5494">
                  <c:v>0.44789182608695655</c:v>
                </c:pt>
                <c:pt idx="5495">
                  <c:v>0.4478904347826087</c:v>
                </c:pt>
                <c:pt idx="5496">
                  <c:v>0.44778921739130434</c:v>
                </c:pt>
                <c:pt idx="5497">
                  <c:v>0.44777530434782609</c:v>
                </c:pt>
                <c:pt idx="5498">
                  <c:v>0.44775304347826084</c:v>
                </c:pt>
                <c:pt idx="5499">
                  <c:v>0.44773808695652179</c:v>
                </c:pt>
                <c:pt idx="5500">
                  <c:v>0.44767860869565218</c:v>
                </c:pt>
                <c:pt idx="5501">
                  <c:v>0.44766713043478257</c:v>
                </c:pt>
                <c:pt idx="5502">
                  <c:v>0.4476664347826087</c:v>
                </c:pt>
                <c:pt idx="5503">
                  <c:v>0.44763095652173918</c:v>
                </c:pt>
                <c:pt idx="5504">
                  <c:v>0.44759269565217391</c:v>
                </c:pt>
                <c:pt idx="5505">
                  <c:v>0.44759026086956516</c:v>
                </c:pt>
                <c:pt idx="5506">
                  <c:v>0.44756800000000002</c:v>
                </c:pt>
                <c:pt idx="5507">
                  <c:v>0.4475227826086956</c:v>
                </c:pt>
                <c:pt idx="5508">
                  <c:v>0.44750017391304353</c:v>
                </c:pt>
                <c:pt idx="5509">
                  <c:v>0.44748382608695653</c:v>
                </c:pt>
                <c:pt idx="5510">
                  <c:v>0.44747930434782607</c:v>
                </c:pt>
                <c:pt idx="5511">
                  <c:v>0.44747234782608691</c:v>
                </c:pt>
                <c:pt idx="5512">
                  <c:v>0.44746191304347827</c:v>
                </c:pt>
                <c:pt idx="5513">
                  <c:v>0.44746086956521741</c:v>
                </c:pt>
                <c:pt idx="5514">
                  <c:v>0.447432</c:v>
                </c:pt>
                <c:pt idx="5515">
                  <c:v>0.44741530434782606</c:v>
                </c:pt>
                <c:pt idx="5516">
                  <c:v>0.44737878260869562</c:v>
                </c:pt>
                <c:pt idx="5517">
                  <c:v>0.44731930434782607</c:v>
                </c:pt>
                <c:pt idx="5518">
                  <c:v>0.44730434782608697</c:v>
                </c:pt>
                <c:pt idx="5519">
                  <c:v>0.44730434782608697</c:v>
                </c:pt>
                <c:pt idx="5520">
                  <c:v>0.44729043478260871</c:v>
                </c:pt>
                <c:pt idx="5521">
                  <c:v>0.44728695652173917</c:v>
                </c:pt>
                <c:pt idx="5522">
                  <c:v>0.44723756521739128</c:v>
                </c:pt>
                <c:pt idx="5523">
                  <c:v>0.44715686956521739</c:v>
                </c:pt>
                <c:pt idx="5524">
                  <c:v>0.44712173913043474</c:v>
                </c:pt>
                <c:pt idx="5525">
                  <c:v>0.44711965217391308</c:v>
                </c:pt>
                <c:pt idx="5526">
                  <c:v>0.44710086956521738</c:v>
                </c:pt>
                <c:pt idx="5527">
                  <c:v>0.44705913043478263</c:v>
                </c:pt>
                <c:pt idx="5528">
                  <c:v>0.44700834782608689</c:v>
                </c:pt>
                <c:pt idx="5529">
                  <c:v>0.44699895652173915</c:v>
                </c:pt>
                <c:pt idx="5530">
                  <c:v>0.44698991304347824</c:v>
                </c:pt>
                <c:pt idx="5531">
                  <c:v>0.44698886956521744</c:v>
                </c:pt>
                <c:pt idx="5532">
                  <c:v>0.44695652173913042</c:v>
                </c:pt>
                <c:pt idx="5533">
                  <c:v>0.44695652173913042</c:v>
                </c:pt>
                <c:pt idx="5534">
                  <c:v>0.4469231304347826</c:v>
                </c:pt>
                <c:pt idx="5535">
                  <c:v>0.44688</c:v>
                </c:pt>
                <c:pt idx="5536">
                  <c:v>0.44686573913043481</c:v>
                </c:pt>
                <c:pt idx="5537">
                  <c:v>0.44683652173913041</c:v>
                </c:pt>
                <c:pt idx="5538">
                  <c:v>0.44682643478260869</c:v>
                </c:pt>
                <c:pt idx="5539">
                  <c:v>0.44679860869565219</c:v>
                </c:pt>
                <c:pt idx="5540">
                  <c:v>0.44679478260869571</c:v>
                </c:pt>
                <c:pt idx="5541">
                  <c:v>0.44678260869565217</c:v>
                </c:pt>
                <c:pt idx="5542">
                  <c:v>0.44677008695652171</c:v>
                </c:pt>
                <c:pt idx="5543">
                  <c:v>0.44676243478260869</c:v>
                </c:pt>
                <c:pt idx="5544">
                  <c:v>0.44674991304347822</c:v>
                </c:pt>
                <c:pt idx="5545">
                  <c:v>0.44670052173913039</c:v>
                </c:pt>
                <c:pt idx="5546">
                  <c:v>0.44668452173913048</c:v>
                </c:pt>
                <c:pt idx="5547">
                  <c:v>0.44664382608695657</c:v>
                </c:pt>
                <c:pt idx="5548">
                  <c:v>0.44660869565217393</c:v>
                </c:pt>
                <c:pt idx="5549">
                  <c:v>0.44660869565217393</c:v>
                </c:pt>
                <c:pt idx="5550">
                  <c:v>0.44660869565217393</c:v>
                </c:pt>
                <c:pt idx="5551">
                  <c:v>0.44660347826086955</c:v>
                </c:pt>
                <c:pt idx="5552">
                  <c:v>0.44657113043478264</c:v>
                </c:pt>
                <c:pt idx="5553">
                  <c:v>0.44656765217391309</c:v>
                </c:pt>
                <c:pt idx="5554">
                  <c:v>0.44656417391304348</c:v>
                </c:pt>
                <c:pt idx="5555">
                  <c:v>0.44656208695652172</c:v>
                </c:pt>
                <c:pt idx="5556">
                  <c:v>0.44644626086956518</c:v>
                </c:pt>
                <c:pt idx="5557">
                  <c:v>0.44640139130434781</c:v>
                </c:pt>
                <c:pt idx="5558">
                  <c:v>0.44638469565217392</c:v>
                </c:pt>
                <c:pt idx="5559">
                  <c:v>0.44636765217391305</c:v>
                </c:pt>
                <c:pt idx="5560">
                  <c:v>0.44636556521739129</c:v>
                </c:pt>
                <c:pt idx="5561">
                  <c:v>0.44629565217391304</c:v>
                </c:pt>
                <c:pt idx="5562">
                  <c:v>0.44626086956521738</c:v>
                </c:pt>
                <c:pt idx="5563">
                  <c:v>0.44626086956521738</c:v>
                </c:pt>
                <c:pt idx="5564">
                  <c:v>0.44626086956521738</c:v>
                </c:pt>
                <c:pt idx="5565">
                  <c:v>0.44626086956521738</c:v>
                </c:pt>
                <c:pt idx="5566">
                  <c:v>0.44626086956521738</c:v>
                </c:pt>
                <c:pt idx="5567">
                  <c:v>0.44622330434782609</c:v>
                </c:pt>
                <c:pt idx="5568">
                  <c:v>0.44620104347826084</c:v>
                </c:pt>
                <c:pt idx="5569">
                  <c:v>0.44615339130434783</c:v>
                </c:pt>
                <c:pt idx="5570">
                  <c:v>0.44614504347826084</c:v>
                </c:pt>
                <c:pt idx="5571">
                  <c:v>0.44609704347826085</c:v>
                </c:pt>
                <c:pt idx="5572">
                  <c:v>0.44609460869565215</c:v>
                </c:pt>
                <c:pt idx="5573">
                  <c:v>0.44608452173913044</c:v>
                </c:pt>
                <c:pt idx="5574">
                  <c:v>0.44605565217391308</c:v>
                </c:pt>
                <c:pt idx="5575">
                  <c:v>0.44605147826086955</c:v>
                </c:pt>
                <c:pt idx="5576">
                  <c:v>0.44602782608695651</c:v>
                </c:pt>
                <c:pt idx="5577">
                  <c:v>0.44602539130434787</c:v>
                </c:pt>
                <c:pt idx="5578">
                  <c:v>0.44601982608695651</c:v>
                </c:pt>
                <c:pt idx="5579">
                  <c:v>0.44600730434782609</c:v>
                </c:pt>
                <c:pt idx="5580">
                  <c:v>0.44596104347826082</c:v>
                </c:pt>
                <c:pt idx="5581">
                  <c:v>0.44593808695652171</c:v>
                </c:pt>
                <c:pt idx="5582">
                  <c:v>0.44592869565217391</c:v>
                </c:pt>
                <c:pt idx="5583">
                  <c:v>0.44589356521739126</c:v>
                </c:pt>
                <c:pt idx="5584">
                  <c:v>0.44580139130434787</c:v>
                </c:pt>
                <c:pt idx="5585">
                  <c:v>0.44571095652173914</c:v>
                </c:pt>
                <c:pt idx="5586">
                  <c:v>0.445656</c:v>
                </c:pt>
                <c:pt idx="5587">
                  <c:v>0.44565147826086959</c:v>
                </c:pt>
                <c:pt idx="5588">
                  <c:v>0.44560834782608699</c:v>
                </c:pt>
                <c:pt idx="5589">
                  <c:v>0.44558539130434782</c:v>
                </c:pt>
                <c:pt idx="5590">
                  <c:v>0.44556521739130434</c:v>
                </c:pt>
                <c:pt idx="5591">
                  <c:v>0.4455286956521739</c:v>
                </c:pt>
                <c:pt idx="5592">
                  <c:v>0.44549739130434785</c:v>
                </c:pt>
                <c:pt idx="5593">
                  <c:v>0.44547199999999998</c:v>
                </c:pt>
                <c:pt idx="5594">
                  <c:v>0.44546747826086958</c:v>
                </c:pt>
                <c:pt idx="5595">
                  <c:v>0.44546469565217389</c:v>
                </c:pt>
                <c:pt idx="5596">
                  <c:v>0.44546017391304349</c:v>
                </c:pt>
                <c:pt idx="5597">
                  <c:v>0.44545460869565218</c:v>
                </c:pt>
                <c:pt idx="5598">
                  <c:v>0.44543234782608693</c:v>
                </c:pt>
                <c:pt idx="5599">
                  <c:v>0.4454191304347826</c:v>
                </c:pt>
                <c:pt idx="5600">
                  <c:v>0.4453968695652174</c:v>
                </c:pt>
                <c:pt idx="5601">
                  <c:v>0.44533008695652176</c:v>
                </c:pt>
                <c:pt idx="5602">
                  <c:v>0.44532000000000005</c:v>
                </c:pt>
                <c:pt idx="5603">
                  <c:v>0.4453151304347826</c:v>
                </c:pt>
                <c:pt idx="5604">
                  <c:v>0.44531165217391305</c:v>
                </c:pt>
                <c:pt idx="5605">
                  <c:v>0.44527547826086955</c:v>
                </c:pt>
                <c:pt idx="5606">
                  <c:v>0.44527165217391301</c:v>
                </c:pt>
                <c:pt idx="5607">
                  <c:v>0.44521739130434784</c:v>
                </c:pt>
                <c:pt idx="5608">
                  <c:v>0.44521600000000006</c:v>
                </c:pt>
                <c:pt idx="5609">
                  <c:v>0.44517426086956519</c:v>
                </c:pt>
                <c:pt idx="5610">
                  <c:v>0.44516034782608699</c:v>
                </c:pt>
                <c:pt idx="5611">
                  <c:v>0.44514817391304345</c:v>
                </c:pt>
                <c:pt idx="5612">
                  <c:v>0.44509391304347823</c:v>
                </c:pt>
                <c:pt idx="5613">
                  <c:v>0.44509252173913044</c:v>
                </c:pt>
                <c:pt idx="5614">
                  <c:v>0.44491826086956526</c:v>
                </c:pt>
                <c:pt idx="5615">
                  <c:v>0.44491686956521737</c:v>
                </c:pt>
                <c:pt idx="5616">
                  <c:v>0.44489008695652171</c:v>
                </c:pt>
                <c:pt idx="5617">
                  <c:v>0.44488973913043478</c:v>
                </c:pt>
                <c:pt idx="5618">
                  <c:v>0.44486956521739129</c:v>
                </c:pt>
                <c:pt idx="5619">
                  <c:v>0.4447307826086957</c:v>
                </c:pt>
                <c:pt idx="5620">
                  <c:v>0.44472521739130438</c:v>
                </c:pt>
                <c:pt idx="5621">
                  <c:v>0.44471721739130432</c:v>
                </c:pt>
                <c:pt idx="5622">
                  <c:v>0.44471686956521739</c:v>
                </c:pt>
                <c:pt idx="5623">
                  <c:v>0.44468660869565213</c:v>
                </c:pt>
                <c:pt idx="5624">
                  <c:v>0.44467756521739132</c:v>
                </c:pt>
                <c:pt idx="5625">
                  <c:v>0.44465634782608693</c:v>
                </c:pt>
                <c:pt idx="5626">
                  <c:v>0.44457599999999997</c:v>
                </c:pt>
                <c:pt idx="5627">
                  <c:v>0.444504347826087</c:v>
                </c:pt>
                <c:pt idx="5628">
                  <c:v>0.44450156521739131</c:v>
                </c:pt>
                <c:pt idx="5629">
                  <c:v>0.44446608695652173</c:v>
                </c:pt>
                <c:pt idx="5630">
                  <c:v>0.44444626086956518</c:v>
                </c:pt>
                <c:pt idx="5631">
                  <c:v>0.44444208695652171</c:v>
                </c:pt>
                <c:pt idx="5632">
                  <c:v>0.44441460869565219</c:v>
                </c:pt>
                <c:pt idx="5633">
                  <c:v>0.44439965217391303</c:v>
                </c:pt>
                <c:pt idx="5634">
                  <c:v>0.44439373913043478</c:v>
                </c:pt>
                <c:pt idx="5635">
                  <c:v>0.44438504347826085</c:v>
                </c:pt>
                <c:pt idx="5636">
                  <c:v>0.44432069565217391</c:v>
                </c:pt>
                <c:pt idx="5637">
                  <c:v>0.44427165217391301</c:v>
                </c:pt>
                <c:pt idx="5638">
                  <c:v>0.44426295652173914</c:v>
                </c:pt>
                <c:pt idx="5639">
                  <c:v>0.44425704347826089</c:v>
                </c:pt>
                <c:pt idx="5640">
                  <c:v>0.44418643478260872</c:v>
                </c:pt>
                <c:pt idx="5641">
                  <c:v>0.44418295652173917</c:v>
                </c:pt>
                <c:pt idx="5642">
                  <c:v>0.44417391304347825</c:v>
                </c:pt>
                <c:pt idx="5643">
                  <c:v>0.44417391304347825</c:v>
                </c:pt>
                <c:pt idx="5644">
                  <c:v>0.44406817391304343</c:v>
                </c:pt>
                <c:pt idx="5645">
                  <c:v>0.44402191304347832</c:v>
                </c:pt>
                <c:pt idx="5646">
                  <c:v>0.44397634782608697</c:v>
                </c:pt>
                <c:pt idx="5647">
                  <c:v>0.4439638260869565</c:v>
                </c:pt>
                <c:pt idx="5648">
                  <c:v>0.44395582608695655</c:v>
                </c:pt>
                <c:pt idx="5649">
                  <c:v>0.44393878260869568</c:v>
                </c:pt>
                <c:pt idx="5650">
                  <c:v>0.44393321739130437</c:v>
                </c:pt>
                <c:pt idx="5651">
                  <c:v>0.44391200000000003</c:v>
                </c:pt>
                <c:pt idx="5652">
                  <c:v>0.44389565217391308</c:v>
                </c:pt>
                <c:pt idx="5653">
                  <c:v>0.44382608695652176</c:v>
                </c:pt>
                <c:pt idx="5654">
                  <c:v>0.44381843478260874</c:v>
                </c:pt>
                <c:pt idx="5655">
                  <c:v>0.44380417391304344</c:v>
                </c:pt>
                <c:pt idx="5656">
                  <c:v>0.44372382608695649</c:v>
                </c:pt>
                <c:pt idx="5657">
                  <c:v>0.44369008695652173</c:v>
                </c:pt>
                <c:pt idx="5658">
                  <c:v>0.44367999999999996</c:v>
                </c:pt>
                <c:pt idx="5659">
                  <c:v>0.44361704347826081</c:v>
                </c:pt>
                <c:pt idx="5660">
                  <c:v>0.44359408695652175</c:v>
                </c:pt>
                <c:pt idx="5661">
                  <c:v>0.44358434782608697</c:v>
                </c:pt>
                <c:pt idx="5662">
                  <c:v>0.4435391304347826</c:v>
                </c:pt>
                <c:pt idx="5663">
                  <c:v>0.44352104347826088</c:v>
                </c:pt>
                <c:pt idx="5664">
                  <c:v>0.44348834782608698</c:v>
                </c:pt>
                <c:pt idx="5665">
                  <c:v>0.44348139130434783</c:v>
                </c:pt>
                <c:pt idx="5666">
                  <c:v>0.44347826086956521</c:v>
                </c:pt>
                <c:pt idx="5667">
                  <c:v>0.44347826086956521</c:v>
                </c:pt>
                <c:pt idx="5668">
                  <c:v>0.44337843478260869</c:v>
                </c:pt>
                <c:pt idx="5669">
                  <c:v>0.4433606956521739</c:v>
                </c:pt>
                <c:pt idx="5670">
                  <c:v>0.44333182608695648</c:v>
                </c:pt>
                <c:pt idx="5671">
                  <c:v>0.44326608695652175</c:v>
                </c:pt>
                <c:pt idx="5672">
                  <c:v>0.44326399999999999</c:v>
                </c:pt>
                <c:pt idx="5673">
                  <c:v>0.44320034782608697</c:v>
                </c:pt>
                <c:pt idx="5674">
                  <c:v>0.44317669565217394</c:v>
                </c:pt>
                <c:pt idx="5675">
                  <c:v>0.44313043478260872</c:v>
                </c:pt>
                <c:pt idx="5676">
                  <c:v>0.44313043478260872</c:v>
                </c:pt>
                <c:pt idx="5677">
                  <c:v>0.44313043478260872</c:v>
                </c:pt>
                <c:pt idx="5678">
                  <c:v>0.44313043478260872</c:v>
                </c:pt>
                <c:pt idx="5679">
                  <c:v>0.44313043478260872</c:v>
                </c:pt>
                <c:pt idx="5680">
                  <c:v>0.44306643478260871</c:v>
                </c:pt>
                <c:pt idx="5681">
                  <c:v>0.44306469565217388</c:v>
                </c:pt>
                <c:pt idx="5682">
                  <c:v>0.44293669565217392</c:v>
                </c:pt>
                <c:pt idx="5683">
                  <c:v>0.44291582608695651</c:v>
                </c:pt>
                <c:pt idx="5684">
                  <c:v>0.44290678260869565</c:v>
                </c:pt>
                <c:pt idx="5685">
                  <c:v>0.44286782608695646</c:v>
                </c:pt>
                <c:pt idx="5686">
                  <c:v>0.44284382608695649</c:v>
                </c:pt>
                <c:pt idx="5687">
                  <c:v>0.44281843478260874</c:v>
                </c:pt>
                <c:pt idx="5688">
                  <c:v>0.44278260869565217</c:v>
                </c:pt>
                <c:pt idx="5689">
                  <c:v>0.44267617391304348</c:v>
                </c:pt>
                <c:pt idx="5690">
                  <c:v>0.44266921739130433</c:v>
                </c:pt>
                <c:pt idx="5691">
                  <c:v>0.4426605217391304</c:v>
                </c:pt>
                <c:pt idx="5692">
                  <c:v>0.44265878260869568</c:v>
                </c:pt>
                <c:pt idx="5693">
                  <c:v>0.44264034782608691</c:v>
                </c:pt>
                <c:pt idx="5694">
                  <c:v>0.44260417391304352</c:v>
                </c:pt>
                <c:pt idx="5695">
                  <c:v>0.44259199999999999</c:v>
                </c:pt>
                <c:pt idx="5696">
                  <c:v>0.44257356521739127</c:v>
                </c:pt>
                <c:pt idx="5697">
                  <c:v>0.44254817391304346</c:v>
                </c:pt>
                <c:pt idx="5698">
                  <c:v>0.44253982608695647</c:v>
                </c:pt>
                <c:pt idx="5699">
                  <c:v>0.44247478260869566</c:v>
                </c:pt>
                <c:pt idx="5700">
                  <c:v>0.44246643478260866</c:v>
                </c:pt>
                <c:pt idx="5701">
                  <c:v>0.44246573913043474</c:v>
                </c:pt>
                <c:pt idx="5702">
                  <c:v>0.44246434782608696</c:v>
                </c:pt>
                <c:pt idx="5703">
                  <c:v>0.44244939130434779</c:v>
                </c:pt>
                <c:pt idx="5704">
                  <c:v>0.44243478260869568</c:v>
                </c:pt>
                <c:pt idx="5705">
                  <c:v>0.44243478260869568</c:v>
                </c:pt>
                <c:pt idx="5706">
                  <c:v>0.4424013913043478</c:v>
                </c:pt>
                <c:pt idx="5707">
                  <c:v>0.44239165217391302</c:v>
                </c:pt>
                <c:pt idx="5708">
                  <c:v>0.44236104347826088</c:v>
                </c:pt>
                <c:pt idx="5709">
                  <c:v>0.44236034782608696</c:v>
                </c:pt>
                <c:pt idx="5710">
                  <c:v>0.44236000000000003</c:v>
                </c:pt>
                <c:pt idx="5711">
                  <c:v>0.44230713043478265</c:v>
                </c:pt>
                <c:pt idx="5712">
                  <c:v>0.44225182608695651</c:v>
                </c:pt>
                <c:pt idx="5713">
                  <c:v>0.44220695652173914</c:v>
                </c:pt>
                <c:pt idx="5714">
                  <c:v>0.44219443478260867</c:v>
                </c:pt>
                <c:pt idx="5715">
                  <c:v>0.44217078260869563</c:v>
                </c:pt>
                <c:pt idx="5716">
                  <c:v>0.44208695652173913</c:v>
                </c:pt>
                <c:pt idx="5717">
                  <c:v>0.44208695652173913</c:v>
                </c:pt>
                <c:pt idx="5718">
                  <c:v>0.44208695652173913</c:v>
                </c:pt>
                <c:pt idx="5719">
                  <c:v>0.44208695652173913</c:v>
                </c:pt>
                <c:pt idx="5720">
                  <c:v>0.44203130434782606</c:v>
                </c:pt>
                <c:pt idx="5721">
                  <c:v>0.44201704347826087</c:v>
                </c:pt>
                <c:pt idx="5722">
                  <c:v>0.44200834782608694</c:v>
                </c:pt>
                <c:pt idx="5723">
                  <c:v>0.44199652173913045</c:v>
                </c:pt>
                <c:pt idx="5724">
                  <c:v>0.4419954782608696</c:v>
                </c:pt>
                <c:pt idx="5725">
                  <c:v>0.44198921739130437</c:v>
                </c:pt>
                <c:pt idx="5726">
                  <c:v>0.44198399999999999</c:v>
                </c:pt>
                <c:pt idx="5727">
                  <c:v>0.44198295652173913</c:v>
                </c:pt>
                <c:pt idx="5728">
                  <c:v>0.44198017391304345</c:v>
                </c:pt>
                <c:pt idx="5729">
                  <c:v>0.44195582608695655</c:v>
                </c:pt>
                <c:pt idx="5730">
                  <c:v>0.44194469565217387</c:v>
                </c:pt>
                <c:pt idx="5731">
                  <c:v>0.44190956521739133</c:v>
                </c:pt>
                <c:pt idx="5732">
                  <c:v>0.44189634782608694</c:v>
                </c:pt>
                <c:pt idx="5733">
                  <c:v>0.44188243478260869</c:v>
                </c:pt>
                <c:pt idx="5734">
                  <c:v>0.44179095652173911</c:v>
                </c:pt>
                <c:pt idx="5735">
                  <c:v>0.44178991304347826</c:v>
                </c:pt>
                <c:pt idx="5736">
                  <c:v>0.4417526956521739</c:v>
                </c:pt>
                <c:pt idx="5737">
                  <c:v>0.44173913043478263</c:v>
                </c:pt>
                <c:pt idx="5738">
                  <c:v>0.44167408695652177</c:v>
                </c:pt>
                <c:pt idx="5739">
                  <c:v>0.44165217391304346</c:v>
                </c:pt>
                <c:pt idx="5740">
                  <c:v>0.44161286956521739</c:v>
                </c:pt>
                <c:pt idx="5741">
                  <c:v>0.44159339130434777</c:v>
                </c:pt>
                <c:pt idx="5742">
                  <c:v>0.44155826086956523</c:v>
                </c:pt>
                <c:pt idx="5743">
                  <c:v>0.44155026086956528</c:v>
                </c:pt>
                <c:pt idx="5744">
                  <c:v>0.44152417391304349</c:v>
                </c:pt>
                <c:pt idx="5745">
                  <c:v>0.44149391304347829</c:v>
                </c:pt>
                <c:pt idx="5746">
                  <c:v>0.44149286956521738</c:v>
                </c:pt>
                <c:pt idx="5747">
                  <c:v>0.44143408695652175</c:v>
                </c:pt>
                <c:pt idx="5748">
                  <c:v>0.44139791304347825</c:v>
                </c:pt>
                <c:pt idx="5749">
                  <c:v>0.44139130434782609</c:v>
                </c:pt>
                <c:pt idx="5750">
                  <c:v>0.44139130434782609</c:v>
                </c:pt>
                <c:pt idx="5751">
                  <c:v>0.4413686956521739</c:v>
                </c:pt>
                <c:pt idx="5752">
                  <c:v>0.44136139130434782</c:v>
                </c:pt>
                <c:pt idx="5753">
                  <c:v>0.44127443478260869</c:v>
                </c:pt>
                <c:pt idx="5754">
                  <c:v>0.44125356521739134</c:v>
                </c:pt>
                <c:pt idx="5755">
                  <c:v>0.44118678260869565</c:v>
                </c:pt>
                <c:pt idx="5756">
                  <c:v>0.44113286956521741</c:v>
                </c:pt>
                <c:pt idx="5757">
                  <c:v>0.44109147826086953</c:v>
                </c:pt>
                <c:pt idx="5758">
                  <c:v>0.44104347826086959</c:v>
                </c:pt>
                <c:pt idx="5759">
                  <c:v>0.44104347826086959</c:v>
                </c:pt>
                <c:pt idx="5760">
                  <c:v>0.44104347826086959</c:v>
                </c:pt>
                <c:pt idx="5761">
                  <c:v>0.44102121739130434</c:v>
                </c:pt>
                <c:pt idx="5762">
                  <c:v>0.44100313043478262</c:v>
                </c:pt>
                <c:pt idx="5763">
                  <c:v>0.44083721739130433</c:v>
                </c:pt>
                <c:pt idx="5764">
                  <c:v>0.44081043478260867</c:v>
                </c:pt>
                <c:pt idx="5765">
                  <c:v>0.44070121739130436</c:v>
                </c:pt>
                <c:pt idx="5766">
                  <c:v>0.44069565217391304</c:v>
                </c:pt>
                <c:pt idx="5767">
                  <c:v>0.44069565217391304</c:v>
                </c:pt>
                <c:pt idx="5768">
                  <c:v>0.44068765217391309</c:v>
                </c:pt>
                <c:pt idx="5769">
                  <c:v>0.44064104347826089</c:v>
                </c:pt>
                <c:pt idx="5770">
                  <c:v>0.44063652173913043</c:v>
                </c:pt>
                <c:pt idx="5771">
                  <c:v>0.4406125217391304</c:v>
                </c:pt>
                <c:pt idx="5772">
                  <c:v>0.44060452173913045</c:v>
                </c:pt>
                <c:pt idx="5773">
                  <c:v>0.44058643478260867</c:v>
                </c:pt>
                <c:pt idx="5774">
                  <c:v>0.44054991304347824</c:v>
                </c:pt>
                <c:pt idx="5775">
                  <c:v>0.44052730434782611</c:v>
                </c:pt>
                <c:pt idx="5776">
                  <c:v>0.44049182608695653</c:v>
                </c:pt>
                <c:pt idx="5777">
                  <c:v>0.44045913043478258</c:v>
                </c:pt>
                <c:pt idx="5778">
                  <c:v>0.44045356521739132</c:v>
                </c:pt>
                <c:pt idx="5779">
                  <c:v>0.44044626086956518</c:v>
                </c:pt>
                <c:pt idx="5780">
                  <c:v>0.44042852173913044</c:v>
                </c:pt>
                <c:pt idx="5781">
                  <c:v>0.44039026086956523</c:v>
                </c:pt>
                <c:pt idx="5782">
                  <c:v>0.44038782608695654</c:v>
                </c:pt>
                <c:pt idx="5783">
                  <c:v>0.4403478260869565</c:v>
                </c:pt>
                <c:pt idx="5784">
                  <c:v>0.4403478260869565</c:v>
                </c:pt>
                <c:pt idx="5785">
                  <c:v>0.44033043478260869</c:v>
                </c:pt>
                <c:pt idx="5786">
                  <c:v>0.4402438260869565</c:v>
                </c:pt>
                <c:pt idx="5787">
                  <c:v>0.4402427826086957</c:v>
                </c:pt>
                <c:pt idx="5788">
                  <c:v>0.44019026086956525</c:v>
                </c:pt>
                <c:pt idx="5789">
                  <c:v>0.44018156521739127</c:v>
                </c:pt>
                <c:pt idx="5790">
                  <c:v>0.4401773913043478</c:v>
                </c:pt>
                <c:pt idx="5791">
                  <c:v>0.44017252173913046</c:v>
                </c:pt>
                <c:pt idx="5792">
                  <c:v>0.44015930434782613</c:v>
                </c:pt>
                <c:pt idx="5793">
                  <c:v>0.4401551304347826</c:v>
                </c:pt>
                <c:pt idx="5794">
                  <c:v>0.44015130434782607</c:v>
                </c:pt>
                <c:pt idx="5795">
                  <c:v>0.44014991304347828</c:v>
                </c:pt>
                <c:pt idx="5796">
                  <c:v>0.44010504347826085</c:v>
                </c:pt>
                <c:pt idx="5797">
                  <c:v>0.44009913043478266</c:v>
                </c:pt>
                <c:pt idx="5798">
                  <c:v>0.44007060869565218</c:v>
                </c:pt>
                <c:pt idx="5799">
                  <c:v>0.44006121739130433</c:v>
                </c:pt>
                <c:pt idx="5800">
                  <c:v>0.44</c:v>
                </c:pt>
                <c:pt idx="5801">
                  <c:v>0.44</c:v>
                </c:pt>
                <c:pt idx="5802">
                  <c:v>0.4399593043478261</c:v>
                </c:pt>
                <c:pt idx="5803">
                  <c:v>0.43990956521739133</c:v>
                </c:pt>
                <c:pt idx="5804">
                  <c:v>0.43987895652173914</c:v>
                </c:pt>
                <c:pt idx="5805">
                  <c:v>0.43986852173913044</c:v>
                </c:pt>
                <c:pt idx="5806">
                  <c:v>0.43986608695652174</c:v>
                </c:pt>
                <c:pt idx="5807">
                  <c:v>0.43980800000000003</c:v>
                </c:pt>
                <c:pt idx="5808">
                  <c:v>0.43975791304347828</c:v>
                </c:pt>
                <c:pt idx="5809">
                  <c:v>0.43974643478260866</c:v>
                </c:pt>
                <c:pt idx="5810">
                  <c:v>0.43974191304347826</c:v>
                </c:pt>
                <c:pt idx="5811">
                  <c:v>0.43969321739130435</c:v>
                </c:pt>
                <c:pt idx="5812">
                  <c:v>0.43965843478260869</c:v>
                </c:pt>
                <c:pt idx="5813">
                  <c:v>0.43965217391304345</c:v>
                </c:pt>
                <c:pt idx="5814">
                  <c:v>0.43965217391304345</c:v>
                </c:pt>
                <c:pt idx="5815">
                  <c:v>0.43963165217391303</c:v>
                </c:pt>
                <c:pt idx="5816">
                  <c:v>0.4396114782608696</c:v>
                </c:pt>
                <c:pt idx="5817">
                  <c:v>0.43960695652173909</c:v>
                </c:pt>
                <c:pt idx="5818">
                  <c:v>0.43958643478260867</c:v>
                </c:pt>
                <c:pt idx="5819">
                  <c:v>0.43953391304347827</c:v>
                </c:pt>
                <c:pt idx="5820">
                  <c:v>0.43951791304347826</c:v>
                </c:pt>
                <c:pt idx="5821">
                  <c:v>0.43944034782608699</c:v>
                </c:pt>
                <c:pt idx="5822">
                  <c:v>0.43931443478260868</c:v>
                </c:pt>
                <c:pt idx="5823">
                  <c:v>0.43930434782608696</c:v>
                </c:pt>
                <c:pt idx="5824">
                  <c:v>0.43927965217391307</c:v>
                </c:pt>
                <c:pt idx="5825">
                  <c:v>0.43925530434782606</c:v>
                </c:pt>
                <c:pt idx="5826">
                  <c:v>0.43919756521739128</c:v>
                </c:pt>
                <c:pt idx="5827">
                  <c:v>0.43918434782608695</c:v>
                </c:pt>
                <c:pt idx="5828">
                  <c:v>0.43914191304347822</c:v>
                </c:pt>
                <c:pt idx="5829">
                  <c:v>0.43910539130434789</c:v>
                </c:pt>
                <c:pt idx="5830">
                  <c:v>0.43908000000000003</c:v>
                </c:pt>
                <c:pt idx="5831">
                  <c:v>0.43907582608695656</c:v>
                </c:pt>
                <c:pt idx="5832">
                  <c:v>0.43905426086956523</c:v>
                </c:pt>
                <c:pt idx="5833">
                  <c:v>0.4390490434782609</c:v>
                </c:pt>
                <c:pt idx="5834">
                  <c:v>0.43900904347826092</c:v>
                </c:pt>
                <c:pt idx="5835">
                  <c:v>0.43900834782608694</c:v>
                </c:pt>
                <c:pt idx="5836">
                  <c:v>0.4390024347826087</c:v>
                </c:pt>
                <c:pt idx="5837">
                  <c:v>0.43895652173913041</c:v>
                </c:pt>
                <c:pt idx="5838">
                  <c:v>0.43895652173913041</c:v>
                </c:pt>
                <c:pt idx="5839">
                  <c:v>0.43895652173913041</c:v>
                </c:pt>
                <c:pt idx="5840">
                  <c:v>0.43895060869565217</c:v>
                </c:pt>
                <c:pt idx="5841">
                  <c:v>0.43890156521739132</c:v>
                </c:pt>
                <c:pt idx="5842">
                  <c:v>0.4388775652173913</c:v>
                </c:pt>
                <c:pt idx="5843">
                  <c:v>0.43883930434782609</c:v>
                </c:pt>
                <c:pt idx="5844">
                  <c:v>0.43878330434782609</c:v>
                </c:pt>
                <c:pt idx="5845">
                  <c:v>0.43875965217391305</c:v>
                </c:pt>
                <c:pt idx="5846">
                  <c:v>0.4387457391304348</c:v>
                </c:pt>
                <c:pt idx="5847">
                  <c:v>0.43874399999999997</c:v>
                </c:pt>
                <c:pt idx="5848">
                  <c:v>0.43873843478260871</c:v>
                </c:pt>
                <c:pt idx="5849">
                  <c:v>0.43873356521739126</c:v>
                </c:pt>
                <c:pt idx="5850">
                  <c:v>0.43872173913043477</c:v>
                </c:pt>
                <c:pt idx="5851">
                  <c:v>0.43863269565217389</c:v>
                </c:pt>
                <c:pt idx="5852">
                  <c:v>0.43860869565217392</c:v>
                </c:pt>
                <c:pt idx="5853">
                  <c:v>0.43859373913043481</c:v>
                </c:pt>
                <c:pt idx="5854">
                  <c:v>0.4385798260869565</c:v>
                </c:pt>
                <c:pt idx="5855">
                  <c:v>0.4385332173913043</c:v>
                </c:pt>
                <c:pt idx="5856">
                  <c:v>0.43851234782608695</c:v>
                </c:pt>
                <c:pt idx="5857">
                  <c:v>0.43846782608695656</c:v>
                </c:pt>
                <c:pt idx="5858">
                  <c:v>0.43844834782608694</c:v>
                </c:pt>
                <c:pt idx="5859">
                  <c:v>0.43844626086956517</c:v>
                </c:pt>
                <c:pt idx="5860">
                  <c:v>0.43844626086956517</c:v>
                </c:pt>
                <c:pt idx="5861">
                  <c:v>0.43840278260869564</c:v>
                </c:pt>
                <c:pt idx="5862">
                  <c:v>0.4383899130434783</c:v>
                </c:pt>
                <c:pt idx="5863">
                  <c:v>0.43837147826086958</c:v>
                </c:pt>
                <c:pt idx="5864">
                  <c:v>0.43832139130434783</c:v>
                </c:pt>
                <c:pt idx="5865">
                  <c:v>0.43831930434782607</c:v>
                </c:pt>
                <c:pt idx="5866">
                  <c:v>0.43831373913043481</c:v>
                </c:pt>
                <c:pt idx="5867">
                  <c:v>0.43830852173913043</c:v>
                </c:pt>
                <c:pt idx="5868">
                  <c:v>0.43829182608695649</c:v>
                </c:pt>
                <c:pt idx="5869">
                  <c:v>0.43829078260869564</c:v>
                </c:pt>
                <c:pt idx="5870">
                  <c:v>0.43826086956521737</c:v>
                </c:pt>
                <c:pt idx="5871">
                  <c:v>0.43826086956521737</c:v>
                </c:pt>
                <c:pt idx="5872">
                  <c:v>0.43826086956521737</c:v>
                </c:pt>
                <c:pt idx="5873">
                  <c:v>0.43819547826086952</c:v>
                </c:pt>
                <c:pt idx="5874">
                  <c:v>0.43817460869565217</c:v>
                </c:pt>
                <c:pt idx="5875">
                  <c:v>0.43813634782608696</c:v>
                </c:pt>
                <c:pt idx="5876">
                  <c:v>0.43807060869565217</c:v>
                </c:pt>
                <c:pt idx="5877">
                  <c:v>0.43806852173913041</c:v>
                </c:pt>
                <c:pt idx="5878">
                  <c:v>0.43805043478260869</c:v>
                </c:pt>
                <c:pt idx="5879">
                  <c:v>0.43804939130434783</c:v>
                </c:pt>
                <c:pt idx="5880">
                  <c:v>0.43804243478260874</c:v>
                </c:pt>
                <c:pt idx="5881">
                  <c:v>0.43802782608695651</c:v>
                </c:pt>
                <c:pt idx="5882">
                  <c:v>0.43791965217391304</c:v>
                </c:pt>
                <c:pt idx="5883">
                  <c:v>0.43791304347826088</c:v>
                </c:pt>
                <c:pt idx="5884">
                  <c:v>0.43791304347826088</c:v>
                </c:pt>
                <c:pt idx="5885">
                  <c:v>0.43787999999999999</c:v>
                </c:pt>
                <c:pt idx="5886">
                  <c:v>0.43787095652173907</c:v>
                </c:pt>
                <c:pt idx="5887">
                  <c:v>0.43786643478260867</c:v>
                </c:pt>
                <c:pt idx="5888">
                  <c:v>0.43780591304347827</c:v>
                </c:pt>
                <c:pt idx="5889">
                  <c:v>0.43780417391304344</c:v>
                </c:pt>
                <c:pt idx="5890">
                  <c:v>0.4378038260869565</c:v>
                </c:pt>
                <c:pt idx="5891">
                  <c:v>0.4377735652173913</c:v>
                </c:pt>
                <c:pt idx="5892">
                  <c:v>0.43774086956521741</c:v>
                </c:pt>
                <c:pt idx="5893">
                  <c:v>0.43771617391304346</c:v>
                </c:pt>
                <c:pt idx="5894">
                  <c:v>0.43768800000000002</c:v>
                </c:pt>
                <c:pt idx="5895">
                  <c:v>0.43767826086956524</c:v>
                </c:pt>
                <c:pt idx="5896">
                  <c:v>0.43766191304347829</c:v>
                </c:pt>
                <c:pt idx="5897">
                  <c:v>0.43764591304347827</c:v>
                </c:pt>
                <c:pt idx="5898">
                  <c:v>0.43763026086956519</c:v>
                </c:pt>
                <c:pt idx="5899">
                  <c:v>0.43758330434782605</c:v>
                </c:pt>
                <c:pt idx="5900">
                  <c:v>0.43757739130434786</c:v>
                </c:pt>
                <c:pt idx="5901">
                  <c:v>0.43757356521739127</c:v>
                </c:pt>
                <c:pt idx="5902">
                  <c:v>0.43756521739130433</c:v>
                </c:pt>
                <c:pt idx="5903">
                  <c:v>0.43756521739130433</c:v>
                </c:pt>
                <c:pt idx="5904">
                  <c:v>0.43755373913043483</c:v>
                </c:pt>
                <c:pt idx="5905">
                  <c:v>0.4375450434782609</c:v>
                </c:pt>
                <c:pt idx="5906">
                  <c:v>0.4375366956521739</c:v>
                </c:pt>
                <c:pt idx="5907">
                  <c:v>0.43753252173913043</c:v>
                </c:pt>
                <c:pt idx="5908">
                  <c:v>0.4375168695652174</c:v>
                </c:pt>
                <c:pt idx="5909">
                  <c:v>0.43750365217391307</c:v>
                </c:pt>
                <c:pt idx="5910">
                  <c:v>0.43749739130434784</c:v>
                </c:pt>
                <c:pt idx="5911">
                  <c:v>0.43746434782608695</c:v>
                </c:pt>
                <c:pt idx="5912">
                  <c:v>0.43742434782608697</c:v>
                </c:pt>
                <c:pt idx="5913">
                  <c:v>0.43741530434782605</c:v>
                </c:pt>
                <c:pt idx="5914">
                  <c:v>0.43740208695652172</c:v>
                </c:pt>
                <c:pt idx="5915">
                  <c:v>0.43737356521739135</c:v>
                </c:pt>
                <c:pt idx="5916">
                  <c:v>0.43737043478260873</c:v>
                </c:pt>
                <c:pt idx="5917">
                  <c:v>0.43734156521739131</c:v>
                </c:pt>
                <c:pt idx="5918">
                  <c:v>0.43733113043478261</c:v>
                </c:pt>
                <c:pt idx="5919">
                  <c:v>0.43731547826086953</c:v>
                </c:pt>
                <c:pt idx="5920">
                  <c:v>0.43730052173913042</c:v>
                </c:pt>
                <c:pt idx="5921">
                  <c:v>0.43729773913043479</c:v>
                </c:pt>
                <c:pt idx="5922">
                  <c:v>0.43728</c:v>
                </c:pt>
                <c:pt idx="5923">
                  <c:v>0.43726399999999999</c:v>
                </c:pt>
                <c:pt idx="5924">
                  <c:v>0.43725356521739134</c:v>
                </c:pt>
                <c:pt idx="5925">
                  <c:v>0.43724799999999997</c:v>
                </c:pt>
                <c:pt idx="5926">
                  <c:v>0.4372006956521739</c:v>
                </c:pt>
                <c:pt idx="5927">
                  <c:v>0.43717808695652172</c:v>
                </c:pt>
                <c:pt idx="5928">
                  <c:v>0.43715930434782613</c:v>
                </c:pt>
                <c:pt idx="5929">
                  <c:v>0.43714086956521736</c:v>
                </c:pt>
                <c:pt idx="5930">
                  <c:v>0.43706921739130439</c:v>
                </c:pt>
                <c:pt idx="5931">
                  <c:v>0.43706295652173915</c:v>
                </c:pt>
                <c:pt idx="5932">
                  <c:v>0.43705426086956523</c:v>
                </c:pt>
                <c:pt idx="5933">
                  <c:v>0.43704034782608697</c:v>
                </c:pt>
                <c:pt idx="5934">
                  <c:v>0.43702678260869565</c:v>
                </c:pt>
                <c:pt idx="5935">
                  <c:v>0.43698295652173913</c:v>
                </c:pt>
                <c:pt idx="5936">
                  <c:v>0.43692799999999998</c:v>
                </c:pt>
                <c:pt idx="5937">
                  <c:v>0.43690678260869564</c:v>
                </c:pt>
                <c:pt idx="5938">
                  <c:v>0.43686956521739129</c:v>
                </c:pt>
                <c:pt idx="5939">
                  <c:v>0.43686956521739129</c:v>
                </c:pt>
                <c:pt idx="5940">
                  <c:v>0.43686956521739129</c:v>
                </c:pt>
                <c:pt idx="5941">
                  <c:v>0.43686956521739129</c:v>
                </c:pt>
                <c:pt idx="5942">
                  <c:v>0.43686956521739129</c:v>
                </c:pt>
                <c:pt idx="5943">
                  <c:v>0.43686956521739129</c:v>
                </c:pt>
                <c:pt idx="5944">
                  <c:v>0.43681182608695657</c:v>
                </c:pt>
                <c:pt idx="5945">
                  <c:v>0.43680452173913048</c:v>
                </c:pt>
                <c:pt idx="5946">
                  <c:v>0.43679999999999997</c:v>
                </c:pt>
                <c:pt idx="5947">
                  <c:v>0.43678469565217393</c:v>
                </c:pt>
                <c:pt idx="5948">
                  <c:v>0.43671617391304346</c:v>
                </c:pt>
                <c:pt idx="5949">
                  <c:v>0.43666921739130432</c:v>
                </c:pt>
                <c:pt idx="5950">
                  <c:v>0.43666678260869563</c:v>
                </c:pt>
                <c:pt idx="5951">
                  <c:v>0.43661669565217387</c:v>
                </c:pt>
                <c:pt idx="5952">
                  <c:v>0.43657878260869565</c:v>
                </c:pt>
                <c:pt idx="5953">
                  <c:v>0.43656869565217393</c:v>
                </c:pt>
                <c:pt idx="5954">
                  <c:v>0.43656486956521739</c:v>
                </c:pt>
                <c:pt idx="5955">
                  <c:v>0.43652173913043479</c:v>
                </c:pt>
                <c:pt idx="5956">
                  <c:v>0.43650643478260864</c:v>
                </c:pt>
                <c:pt idx="5957">
                  <c:v>0.43649565217391301</c:v>
                </c:pt>
                <c:pt idx="5958">
                  <c:v>0.43642156521739128</c:v>
                </c:pt>
                <c:pt idx="5959">
                  <c:v>0.43640591304347826</c:v>
                </c:pt>
                <c:pt idx="5960">
                  <c:v>0.43640069565217393</c:v>
                </c:pt>
                <c:pt idx="5961">
                  <c:v>0.43632417391304351</c:v>
                </c:pt>
                <c:pt idx="5962">
                  <c:v>0.43631130434782606</c:v>
                </c:pt>
                <c:pt idx="5963">
                  <c:v>0.43621600000000005</c:v>
                </c:pt>
                <c:pt idx="5964">
                  <c:v>0.43604973913043477</c:v>
                </c:pt>
                <c:pt idx="5965">
                  <c:v>0.4360045217391304</c:v>
                </c:pt>
                <c:pt idx="5966">
                  <c:v>0.43597217391304349</c:v>
                </c:pt>
                <c:pt idx="5967">
                  <c:v>0.43593773913043476</c:v>
                </c:pt>
                <c:pt idx="5968">
                  <c:v>0.43593704347826084</c:v>
                </c:pt>
                <c:pt idx="5969">
                  <c:v>0.4359266086956522</c:v>
                </c:pt>
                <c:pt idx="5970">
                  <c:v>0.43590991304347826</c:v>
                </c:pt>
                <c:pt idx="5971">
                  <c:v>0.43589356521739131</c:v>
                </c:pt>
                <c:pt idx="5972">
                  <c:v>0.4358786086956522</c:v>
                </c:pt>
                <c:pt idx="5973">
                  <c:v>0.4358365217391304</c:v>
                </c:pt>
                <c:pt idx="5974">
                  <c:v>0.43582608695652175</c:v>
                </c:pt>
                <c:pt idx="5975">
                  <c:v>0.43582608695652175</c:v>
                </c:pt>
                <c:pt idx="5976">
                  <c:v>0.43582608695652175</c:v>
                </c:pt>
                <c:pt idx="5977">
                  <c:v>0.43581321739130435</c:v>
                </c:pt>
                <c:pt idx="5978">
                  <c:v>0.43566991304347824</c:v>
                </c:pt>
                <c:pt idx="5979">
                  <c:v>0.43564139130434787</c:v>
                </c:pt>
                <c:pt idx="5980">
                  <c:v>0.43562400000000001</c:v>
                </c:pt>
                <c:pt idx="5981">
                  <c:v>0.435616</c:v>
                </c:pt>
                <c:pt idx="5982">
                  <c:v>0.43552869565217389</c:v>
                </c:pt>
                <c:pt idx="5983">
                  <c:v>0.43550713043478262</c:v>
                </c:pt>
                <c:pt idx="5984">
                  <c:v>0.43548452173913044</c:v>
                </c:pt>
                <c:pt idx="5985">
                  <c:v>0.43548139130434782</c:v>
                </c:pt>
                <c:pt idx="5986">
                  <c:v>0.4354782608695652</c:v>
                </c:pt>
                <c:pt idx="5987">
                  <c:v>0.4354782608695652</c:v>
                </c:pt>
                <c:pt idx="5988">
                  <c:v>0.4354782608695652</c:v>
                </c:pt>
                <c:pt idx="5989">
                  <c:v>0.4354782608695652</c:v>
                </c:pt>
                <c:pt idx="5990">
                  <c:v>0.4354737391304348</c:v>
                </c:pt>
                <c:pt idx="5991">
                  <c:v>0.43543339130434788</c:v>
                </c:pt>
                <c:pt idx="5992">
                  <c:v>0.43537773913043476</c:v>
                </c:pt>
                <c:pt idx="5993">
                  <c:v>0.43533808695652171</c:v>
                </c:pt>
                <c:pt idx="5994">
                  <c:v>0.43532834782608693</c:v>
                </c:pt>
                <c:pt idx="5995">
                  <c:v>0.43530365217391304</c:v>
                </c:pt>
                <c:pt idx="5996">
                  <c:v>0.43523165217391302</c:v>
                </c:pt>
                <c:pt idx="5997">
                  <c:v>0.4352264347826087</c:v>
                </c:pt>
                <c:pt idx="5998">
                  <c:v>0.43521600000000005</c:v>
                </c:pt>
                <c:pt idx="5999">
                  <c:v>0.43513043478260871</c:v>
                </c:pt>
                <c:pt idx="6000">
                  <c:v>0.43513043478260871</c:v>
                </c:pt>
                <c:pt idx="6001">
                  <c:v>0.43513043478260871</c:v>
                </c:pt>
                <c:pt idx="6002">
                  <c:v>0.4351026086956522</c:v>
                </c:pt>
                <c:pt idx="6003">
                  <c:v>0.43509982608695652</c:v>
                </c:pt>
                <c:pt idx="6004">
                  <c:v>0.43508347826086957</c:v>
                </c:pt>
                <c:pt idx="6005">
                  <c:v>0.43506365217391302</c:v>
                </c:pt>
                <c:pt idx="6006">
                  <c:v>0.4350045217391304</c:v>
                </c:pt>
                <c:pt idx="6007">
                  <c:v>0.43498156521739129</c:v>
                </c:pt>
                <c:pt idx="6008">
                  <c:v>0.43496730434782604</c:v>
                </c:pt>
                <c:pt idx="6009">
                  <c:v>0.43488800000000005</c:v>
                </c:pt>
                <c:pt idx="6010">
                  <c:v>0.43488695652173909</c:v>
                </c:pt>
                <c:pt idx="6011">
                  <c:v>0.43487443478260868</c:v>
                </c:pt>
                <c:pt idx="6012">
                  <c:v>0.43487165217391305</c:v>
                </c:pt>
                <c:pt idx="6013">
                  <c:v>0.43487060869565214</c:v>
                </c:pt>
                <c:pt idx="6014">
                  <c:v>0.43485356521739127</c:v>
                </c:pt>
                <c:pt idx="6015">
                  <c:v>0.43478573913043478</c:v>
                </c:pt>
                <c:pt idx="6016">
                  <c:v>0.43478260869565216</c:v>
                </c:pt>
                <c:pt idx="6017">
                  <c:v>0.43478260869565216</c:v>
                </c:pt>
                <c:pt idx="6018">
                  <c:v>0.43478260869565216</c:v>
                </c:pt>
                <c:pt idx="6019">
                  <c:v>0.43475686956521736</c:v>
                </c:pt>
                <c:pt idx="6020">
                  <c:v>0.43469947826086958</c:v>
                </c:pt>
                <c:pt idx="6021">
                  <c:v>0.43466991304347824</c:v>
                </c:pt>
                <c:pt idx="6022">
                  <c:v>0.43464139130434787</c:v>
                </c:pt>
                <c:pt idx="6023">
                  <c:v>0.43448904347826084</c:v>
                </c:pt>
                <c:pt idx="6024">
                  <c:v>0.43446921739130434</c:v>
                </c:pt>
                <c:pt idx="6025">
                  <c:v>0.43446156521739132</c:v>
                </c:pt>
                <c:pt idx="6026">
                  <c:v>0.43443478260869567</c:v>
                </c:pt>
                <c:pt idx="6027">
                  <c:v>0.43433321739130437</c:v>
                </c:pt>
                <c:pt idx="6028">
                  <c:v>0.43430121739130434</c:v>
                </c:pt>
                <c:pt idx="6029">
                  <c:v>0.43427652173913045</c:v>
                </c:pt>
                <c:pt idx="6030">
                  <c:v>0.43427130434782607</c:v>
                </c:pt>
                <c:pt idx="6031">
                  <c:v>0.43426852173913039</c:v>
                </c:pt>
                <c:pt idx="6032">
                  <c:v>0.43424556521739127</c:v>
                </c:pt>
                <c:pt idx="6033">
                  <c:v>0.43417286956521739</c:v>
                </c:pt>
                <c:pt idx="6034">
                  <c:v>0.43416452173913039</c:v>
                </c:pt>
                <c:pt idx="6035">
                  <c:v>0.43414086956521736</c:v>
                </c:pt>
                <c:pt idx="6036">
                  <c:v>0.43412521739130433</c:v>
                </c:pt>
                <c:pt idx="6037">
                  <c:v>0.43408695652173912</c:v>
                </c:pt>
                <c:pt idx="6038">
                  <c:v>0.43408695652173912</c:v>
                </c:pt>
                <c:pt idx="6039">
                  <c:v>0.43401704347826087</c:v>
                </c:pt>
                <c:pt idx="6040">
                  <c:v>0.43399617391304351</c:v>
                </c:pt>
                <c:pt idx="6041">
                  <c:v>0.43397356521739128</c:v>
                </c:pt>
                <c:pt idx="6042">
                  <c:v>0.43393495652173919</c:v>
                </c:pt>
                <c:pt idx="6043">
                  <c:v>0.43392556521739134</c:v>
                </c:pt>
                <c:pt idx="6044">
                  <c:v>0.43387513043478265</c:v>
                </c:pt>
                <c:pt idx="6045">
                  <c:v>0.43385495652173917</c:v>
                </c:pt>
                <c:pt idx="6046">
                  <c:v>0.4338528695652174</c:v>
                </c:pt>
                <c:pt idx="6047">
                  <c:v>0.43384139130434785</c:v>
                </c:pt>
                <c:pt idx="6048">
                  <c:v>0.43381634782608697</c:v>
                </c:pt>
                <c:pt idx="6049">
                  <c:v>0.43381530434782611</c:v>
                </c:pt>
                <c:pt idx="6050">
                  <c:v>0.43381495652173918</c:v>
                </c:pt>
                <c:pt idx="6051">
                  <c:v>0.43381460869565219</c:v>
                </c:pt>
                <c:pt idx="6052">
                  <c:v>0.43379999999999996</c:v>
                </c:pt>
                <c:pt idx="6053">
                  <c:v>0.4337606956521739</c:v>
                </c:pt>
                <c:pt idx="6054">
                  <c:v>0.43374956521739128</c:v>
                </c:pt>
                <c:pt idx="6055">
                  <c:v>0.43373913043478263</c:v>
                </c:pt>
                <c:pt idx="6056">
                  <c:v>0.43368869565217394</c:v>
                </c:pt>
                <c:pt idx="6057">
                  <c:v>0.43366191304347829</c:v>
                </c:pt>
                <c:pt idx="6058">
                  <c:v>0.43365391304347828</c:v>
                </c:pt>
                <c:pt idx="6059">
                  <c:v>0.43359617391304345</c:v>
                </c:pt>
                <c:pt idx="6060">
                  <c:v>0.43357634782608695</c:v>
                </c:pt>
                <c:pt idx="6061">
                  <c:v>0.4334737391304348</c:v>
                </c:pt>
                <c:pt idx="6062">
                  <c:v>0.43346956521739127</c:v>
                </c:pt>
                <c:pt idx="6063">
                  <c:v>0.4334667826086957</c:v>
                </c:pt>
                <c:pt idx="6064">
                  <c:v>0.43346121739130433</c:v>
                </c:pt>
                <c:pt idx="6065">
                  <c:v>0.43345460869565217</c:v>
                </c:pt>
                <c:pt idx="6066">
                  <c:v>0.43340243478260865</c:v>
                </c:pt>
                <c:pt idx="6067">
                  <c:v>0.43339860869565217</c:v>
                </c:pt>
                <c:pt idx="6068">
                  <c:v>0.43339130434782608</c:v>
                </c:pt>
                <c:pt idx="6069">
                  <c:v>0.43339130434782608</c:v>
                </c:pt>
                <c:pt idx="6070">
                  <c:v>0.43339130434782608</c:v>
                </c:pt>
                <c:pt idx="6071">
                  <c:v>0.43338852173913039</c:v>
                </c:pt>
                <c:pt idx="6072">
                  <c:v>0.43330365217391303</c:v>
                </c:pt>
                <c:pt idx="6073">
                  <c:v>0.43329843478260865</c:v>
                </c:pt>
                <c:pt idx="6074">
                  <c:v>0.4332775652173913</c:v>
                </c:pt>
                <c:pt idx="6075">
                  <c:v>0.43317147826086955</c:v>
                </c:pt>
                <c:pt idx="6076">
                  <c:v>0.43315826086956521</c:v>
                </c:pt>
                <c:pt idx="6077">
                  <c:v>0.43315234782608697</c:v>
                </c:pt>
                <c:pt idx="6078">
                  <c:v>0.43315199999999998</c:v>
                </c:pt>
                <c:pt idx="6079">
                  <c:v>0.43313391304347826</c:v>
                </c:pt>
                <c:pt idx="6080">
                  <c:v>0.43311095652173914</c:v>
                </c:pt>
                <c:pt idx="6081">
                  <c:v>0.43309739130434782</c:v>
                </c:pt>
                <c:pt idx="6082">
                  <c:v>0.43308104347826087</c:v>
                </c:pt>
                <c:pt idx="6083">
                  <c:v>0.43307721739130434</c:v>
                </c:pt>
                <c:pt idx="6084">
                  <c:v>0.43306121739130432</c:v>
                </c:pt>
                <c:pt idx="6085">
                  <c:v>0.43304799999999999</c:v>
                </c:pt>
                <c:pt idx="6086">
                  <c:v>0.43304347826086959</c:v>
                </c:pt>
                <c:pt idx="6087">
                  <c:v>0.43304347826086959</c:v>
                </c:pt>
                <c:pt idx="6088">
                  <c:v>0.43304347826086959</c:v>
                </c:pt>
                <c:pt idx="6089">
                  <c:v>0.43304243478260873</c:v>
                </c:pt>
                <c:pt idx="6090">
                  <c:v>0.43301947826086956</c:v>
                </c:pt>
                <c:pt idx="6091">
                  <c:v>0.43299860869565221</c:v>
                </c:pt>
                <c:pt idx="6092">
                  <c:v>0.43298365217391305</c:v>
                </c:pt>
                <c:pt idx="6093">
                  <c:v>0.43298226086956526</c:v>
                </c:pt>
                <c:pt idx="6094">
                  <c:v>0.432952</c:v>
                </c:pt>
                <c:pt idx="6095">
                  <c:v>0.43289078260869562</c:v>
                </c:pt>
                <c:pt idx="6096">
                  <c:v>0.43288939130434784</c:v>
                </c:pt>
                <c:pt idx="6097">
                  <c:v>0.43287060869565214</c:v>
                </c:pt>
                <c:pt idx="6098">
                  <c:v>0.43285147826086962</c:v>
                </c:pt>
                <c:pt idx="6099">
                  <c:v>0.43281008695652173</c:v>
                </c:pt>
                <c:pt idx="6100">
                  <c:v>0.43280452173913048</c:v>
                </c:pt>
                <c:pt idx="6101">
                  <c:v>0.4327081739130435</c:v>
                </c:pt>
                <c:pt idx="6102">
                  <c:v>0.43260695652173908</c:v>
                </c:pt>
                <c:pt idx="6103">
                  <c:v>0.43259547826086958</c:v>
                </c:pt>
                <c:pt idx="6104">
                  <c:v>0.43259130434782611</c:v>
                </c:pt>
                <c:pt idx="6105">
                  <c:v>0.43258886956521736</c:v>
                </c:pt>
                <c:pt idx="6106">
                  <c:v>0.43257599999999996</c:v>
                </c:pt>
                <c:pt idx="6107">
                  <c:v>0.43257460869565217</c:v>
                </c:pt>
                <c:pt idx="6108">
                  <c:v>0.43255095652173914</c:v>
                </c:pt>
                <c:pt idx="6109">
                  <c:v>0.43252765217391304</c:v>
                </c:pt>
                <c:pt idx="6110">
                  <c:v>0.43251026086956523</c:v>
                </c:pt>
                <c:pt idx="6111">
                  <c:v>0.43250817391304347</c:v>
                </c:pt>
                <c:pt idx="6112">
                  <c:v>0.432504</c:v>
                </c:pt>
                <c:pt idx="6113">
                  <c:v>0.43242017391304349</c:v>
                </c:pt>
                <c:pt idx="6114">
                  <c:v>0.43238956521739125</c:v>
                </c:pt>
                <c:pt idx="6115">
                  <c:v>0.43235478260869564</c:v>
                </c:pt>
                <c:pt idx="6116">
                  <c:v>0.4322904347826087</c:v>
                </c:pt>
                <c:pt idx="6117">
                  <c:v>0.43224869565217389</c:v>
                </c:pt>
                <c:pt idx="6118">
                  <c:v>0.43223513043478257</c:v>
                </c:pt>
                <c:pt idx="6119">
                  <c:v>0.43220904347826089</c:v>
                </c:pt>
                <c:pt idx="6120">
                  <c:v>0.4321808695652174</c:v>
                </c:pt>
                <c:pt idx="6121">
                  <c:v>0.43215060869565219</c:v>
                </c:pt>
                <c:pt idx="6122">
                  <c:v>0.43206504347826086</c:v>
                </c:pt>
                <c:pt idx="6123">
                  <c:v>0.43201947826086956</c:v>
                </c:pt>
                <c:pt idx="6124">
                  <c:v>0.43201808695652172</c:v>
                </c:pt>
                <c:pt idx="6125">
                  <c:v>0.43201252173913046</c:v>
                </c:pt>
                <c:pt idx="6126">
                  <c:v>0.43200104347826085</c:v>
                </c:pt>
                <c:pt idx="6127">
                  <c:v>0.432</c:v>
                </c:pt>
                <c:pt idx="6128">
                  <c:v>0.43195826086956524</c:v>
                </c:pt>
                <c:pt idx="6129">
                  <c:v>0.43194399999999999</c:v>
                </c:pt>
                <c:pt idx="6130">
                  <c:v>0.43192973913043481</c:v>
                </c:pt>
                <c:pt idx="6131">
                  <c:v>0.43191721739130434</c:v>
                </c:pt>
                <c:pt idx="6132">
                  <c:v>0.43189043478260869</c:v>
                </c:pt>
                <c:pt idx="6133">
                  <c:v>0.43188973913043477</c:v>
                </c:pt>
                <c:pt idx="6134">
                  <c:v>0.43187130434782611</c:v>
                </c:pt>
                <c:pt idx="6135">
                  <c:v>0.43185321739130433</c:v>
                </c:pt>
                <c:pt idx="6136">
                  <c:v>0.43185252173913047</c:v>
                </c:pt>
                <c:pt idx="6137">
                  <c:v>0.43180347826086957</c:v>
                </c:pt>
                <c:pt idx="6138">
                  <c:v>0.43179373913043478</c:v>
                </c:pt>
                <c:pt idx="6139">
                  <c:v>0.43178539130434784</c:v>
                </c:pt>
                <c:pt idx="6140">
                  <c:v>0.43174678260869565</c:v>
                </c:pt>
                <c:pt idx="6141">
                  <c:v>0.43170573913043481</c:v>
                </c:pt>
                <c:pt idx="6142">
                  <c:v>0.4316615652173913</c:v>
                </c:pt>
                <c:pt idx="6143">
                  <c:v>0.43164104347826088</c:v>
                </c:pt>
                <c:pt idx="6144">
                  <c:v>0.43163547826086957</c:v>
                </c:pt>
                <c:pt idx="6145">
                  <c:v>0.43162121739130438</c:v>
                </c:pt>
                <c:pt idx="6146">
                  <c:v>0.43159930434782606</c:v>
                </c:pt>
                <c:pt idx="6147">
                  <c:v>0.43157773913043479</c:v>
                </c:pt>
                <c:pt idx="6148">
                  <c:v>0.43156973913043478</c:v>
                </c:pt>
                <c:pt idx="6149">
                  <c:v>0.43154121739130435</c:v>
                </c:pt>
                <c:pt idx="6150">
                  <c:v>0.43147408695652179</c:v>
                </c:pt>
                <c:pt idx="6151">
                  <c:v>0.43143826086956522</c:v>
                </c:pt>
                <c:pt idx="6152">
                  <c:v>0.43143756521739129</c:v>
                </c:pt>
                <c:pt idx="6153">
                  <c:v>0.43140452173913046</c:v>
                </c:pt>
                <c:pt idx="6154">
                  <c:v>0.43136278260869559</c:v>
                </c:pt>
                <c:pt idx="6155">
                  <c:v>0.43131513043478259</c:v>
                </c:pt>
                <c:pt idx="6156">
                  <c:v>0.43130886956521736</c:v>
                </c:pt>
                <c:pt idx="6157">
                  <c:v>0.43130434782608695</c:v>
                </c:pt>
                <c:pt idx="6158">
                  <c:v>0.43130434782608695</c:v>
                </c:pt>
                <c:pt idx="6159">
                  <c:v>0.43130434782608695</c:v>
                </c:pt>
                <c:pt idx="6160">
                  <c:v>0.43130295652173917</c:v>
                </c:pt>
                <c:pt idx="6161">
                  <c:v>0.43126747826086959</c:v>
                </c:pt>
                <c:pt idx="6162">
                  <c:v>0.43126399999999998</c:v>
                </c:pt>
                <c:pt idx="6163">
                  <c:v>0.43125739130434781</c:v>
                </c:pt>
                <c:pt idx="6164">
                  <c:v>0.43125391304347827</c:v>
                </c:pt>
                <c:pt idx="6165">
                  <c:v>0.43123652173913046</c:v>
                </c:pt>
                <c:pt idx="6166">
                  <c:v>0.43121182608695652</c:v>
                </c:pt>
                <c:pt idx="6167">
                  <c:v>0.43119791304347826</c:v>
                </c:pt>
                <c:pt idx="6168">
                  <c:v>0.43117391304347824</c:v>
                </c:pt>
                <c:pt idx="6169">
                  <c:v>0.43115304347826089</c:v>
                </c:pt>
                <c:pt idx="6170">
                  <c:v>0.43106991304347825</c:v>
                </c:pt>
                <c:pt idx="6171">
                  <c:v>0.43105878260869568</c:v>
                </c:pt>
                <c:pt idx="6172">
                  <c:v>0.43104139130434782</c:v>
                </c:pt>
                <c:pt idx="6173">
                  <c:v>0.43095652173913046</c:v>
                </c:pt>
                <c:pt idx="6174">
                  <c:v>0.43095652173913046</c:v>
                </c:pt>
                <c:pt idx="6175">
                  <c:v>0.43095130434782603</c:v>
                </c:pt>
                <c:pt idx="6176">
                  <c:v>0.43094017391304346</c:v>
                </c:pt>
                <c:pt idx="6177">
                  <c:v>0.43090156521739131</c:v>
                </c:pt>
                <c:pt idx="6178">
                  <c:v>0.43079617391304348</c:v>
                </c:pt>
                <c:pt idx="6179">
                  <c:v>0.43077078260869561</c:v>
                </c:pt>
                <c:pt idx="6180">
                  <c:v>0.43076556521739129</c:v>
                </c:pt>
                <c:pt idx="6181">
                  <c:v>0.43072417391304352</c:v>
                </c:pt>
                <c:pt idx="6182">
                  <c:v>0.43071026086956521</c:v>
                </c:pt>
                <c:pt idx="6183">
                  <c:v>0.43067443478260875</c:v>
                </c:pt>
                <c:pt idx="6184">
                  <c:v>0.43065495652173913</c:v>
                </c:pt>
                <c:pt idx="6185">
                  <c:v>0.43063408695652178</c:v>
                </c:pt>
                <c:pt idx="6186">
                  <c:v>0.43060869565217391</c:v>
                </c:pt>
                <c:pt idx="6187">
                  <c:v>0.43060869565217391</c:v>
                </c:pt>
                <c:pt idx="6188">
                  <c:v>0.43052591304347826</c:v>
                </c:pt>
                <c:pt idx="6189">
                  <c:v>0.43052417391304348</c:v>
                </c:pt>
                <c:pt idx="6190">
                  <c:v>0.43050121739130437</c:v>
                </c:pt>
                <c:pt idx="6191">
                  <c:v>0.43039965217391302</c:v>
                </c:pt>
                <c:pt idx="6192">
                  <c:v>0.43033182608695653</c:v>
                </c:pt>
                <c:pt idx="6193">
                  <c:v>0.43032347826086959</c:v>
                </c:pt>
                <c:pt idx="6194">
                  <c:v>0.43027130434782607</c:v>
                </c:pt>
                <c:pt idx="6195">
                  <c:v>0.43026330434782611</c:v>
                </c:pt>
                <c:pt idx="6196">
                  <c:v>0.43026086956521742</c:v>
                </c:pt>
                <c:pt idx="6197">
                  <c:v>0.43022573913043477</c:v>
                </c:pt>
                <c:pt idx="6198">
                  <c:v>0.43014713043478259</c:v>
                </c:pt>
                <c:pt idx="6199">
                  <c:v>0.43012313043478262</c:v>
                </c:pt>
                <c:pt idx="6200">
                  <c:v>0.43005391304347823</c:v>
                </c:pt>
                <c:pt idx="6201">
                  <c:v>0.43003895652173918</c:v>
                </c:pt>
                <c:pt idx="6202">
                  <c:v>0.43001078260869563</c:v>
                </c:pt>
                <c:pt idx="6203">
                  <c:v>0.42999617391304351</c:v>
                </c:pt>
                <c:pt idx="6204">
                  <c:v>0.4299321739130435</c:v>
                </c:pt>
                <c:pt idx="6205">
                  <c:v>0.42992208695652179</c:v>
                </c:pt>
                <c:pt idx="6206">
                  <c:v>0.42992104347826082</c:v>
                </c:pt>
                <c:pt idx="6207">
                  <c:v>0.42991304347826087</c:v>
                </c:pt>
                <c:pt idx="6208">
                  <c:v>0.42990017391304347</c:v>
                </c:pt>
                <c:pt idx="6209">
                  <c:v>0.42989913043478262</c:v>
                </c:pt>
                <c:pt idx="6210">
                  <c:v>0.42989286956521738</c:v>
                </c:pt>
                <c:pt idx="6211">
                  <c:v>0.42982295652173913</c:v>
                </c:pt>
                <c:pt idx="6212">
                  <c:v>0.42981773913043481</c:v>
                </c:pt>
                <c:pt idx="6213">
                  <c:v>0.42978608695652176</c:v>
                </c:pt>
                <c:pt idx="6214">
                  <c:v>0.42975617391304349</c:v>
                </c:pt>
                <c:pt idx="6215">
                  <c:v>0.42971443478260873</c:v>
                </c:pt>
                <c:pt idx="6216">
                  <c:v>0.42965773913043481</c:v>
                </c:pt>
                <c:pt idx="6217">
                  <c:v>0.42965078260869566</c:v>
                </c:pt>
                <c:pt idx="6218">
                  <c:v>0.42965078260869566</c:v>
                </c:pt>
                <c:pt idx="6219">
                  <c:v>0.42959095652173918</c:v>
                </c:pt>
                <c:pt idx="6220">
                  <c:v>0.42957182608695654</c:v>
                </c:pt>
                <c:pt idx="6221">
                  <c:v>0.42956521739130432</c:v>
                </c:pt>
                <c:pt idx="6222">
                  <c:v>0.42956521739130432</c:v>
                </c:pt>
                <c:pt idx="6223">
                  <c:v>0.42952695652173917</c:v>
                </c:pt>
                <c:pt idx="6224">
                  <c:v>0.42946330434782615</c:v>
                </c:pt>
                <c:pt idx="6225">
                  <c:v>0.42937460869565219</c:v>
                </c:pt>
                <c:pt idx="6226">
                  <c:v>0.42935165217391302</c:v>
                </c:pt>
                <c:pt idx="6227">
                  <c:v>0.42933078260869567</c:v>
                </c:pt>
                <c:pt idx="6228">
                  <c:v>0.42927026086956521</c:v>
                </c:pt>
                <c:pt idx="6229">
                  <c:v>0.42921739130434783</c:v>
                </c:pt>
                <c:pt idx="6230">
                  <c:v>0.42921739130434783</c:v>
                </c:pt>
                <c:pt idx="6231">
                  <c:v>0.42921739130434783</c:v>
                </c:pt>
                <c:pt idx="6232">
                  <c:v>0.42921739130434783</c:v>
                </c:pt>
                <c:pt idx="6233">
                  <c:v>0.42921739130434783</c:v>
                </c:pt>
                <c:pt idx="6234">
                  <c:v>0.42921634782608697</c:v>
                </c:pt>
                <c:pt idx="6235">
                  <c:v>0.42906469565217387</c:v>
                </c:pt>
                <c:pt idx="6236">
                  <c:v>0.4290420869565218</c:v>
                </c:pt>
                <c:pt idx="6237">
                  <c:v>0.4290347826086956</c:v>
                </c:pt>
                <c:pt idx="6238">
                  <c:v>0.42901739130434779</c:v>
                </c:pt>
                <c:pt idx="6239">
                  <c:v>0.42901356521739131</c:v>
                </c:pt>
                <c:pt idx="6240">
                  <c:v>0.42901217391304353</c:v>
                </c:pt>
                <c:pt idx="6241">
                  <c:v>0.42900034782608693</c:v>
                </c:pt>
                <c:pt idx="6242">
                  <c:v>0.42897669565217389</c:v>
                </c:pt>
                <c:pt idx="6243">
                  <c:v>0.42886956521739128</c:v>
                </c:pt>
                <c:pt idx="6244">
                  <c:v>0.42886956521739128</c:v>
                </c:pt>
                <c:pt idx="6245">
                  <c:v>0.42886956521739128</c:v>
                </c:pt>
                <c:pt idx="6246">
                  <c:v>0.42886956521739128</c:v>
                </c:pt>
                <c:pt idx="6247">
                  <c:v>0.42886956521739128</c:v>
                </c:pt>
                <c:pt idx="6248">
                  <c:v>0.42879373913043478</c:v>
                </c:pt>
                <c:pt idx="6249">
                  <c:v>0.42876347826086952</c:v>
                </c:pt>
                <c:pt idx="6250">
                  <c:v>0.42872660869565216</c:v>
                </c:pt>
                <c:pt idx="6251">
                  <c:v>0.42871582608695652</c:v>
                </c:pt>
                <c:pt idx="6252">
                  <c:v>0.42870713043478259</c:v>
                </c:pt>
                <c:pt idx="6253">
                  <c:v>0.42869947826086957</c:v>
                </c:pt>
                <c:pt idx="6254">
                  <c:v>0.42865878260869567</c:v>
                </c:pt>
                <c:pt idx="6255">
                  <c:v>0.4286476521739131</c:v>
                </c:pt>
                <c:pt idx="6256">
                  <c:v>0.42864104347826087</c:v>
                </c:pt>
                <c:pt idx="6257">
                  <c:v>0.42863200000000001</c:v>
                </c:pt>
                <c:pt idx="6258">
                  <c:v>0.42862991304347825</c:v>
                </c:pt>
                <c:pt idx="6259">
                  <c:v>0.42861286956521738</c:v>
                </c:pt>
                <c:pt idx="6260">
                  <c:v>0.42859721739130441</c:v>
                </c:pt>
                <c:pt idx="6261">
                  <c:v>0.42859513043478259</c:v>
                </c:pt>
                <c:pt idx="6262">
                  <c:v>0.42856904347826086</c:v>
                </c:pt>
                <c:pt idx="6263">
                  <c:v>0.42855965217391301</c:v>
                </c:pt>
                <c:pt idx="6264">
                  <c:v>0.42854226086956521</c:v>
                </c:pt>
                <c:pt idx="6265">
                  <c:v>0.42852939130434781</c:v>
                </c:pt>
                <c:pt idx="6266">
                  <c:v>0.42852173913043479</c:v>
                </c:pt>
                <c:pt idx="6267">
                  <c:v>0.42848139130434781</c:v>
                </c:pt>
                <c:pt idx="6268">
                  <c:v>0.42846713043478263</c:v>
                </c:pt>
                <c:pt idx="6269">
                  <c:v>0.42844834782608693</c:v>
                </c:pt>
                <c:pt idx="6270">
                  <c:v>0.42838121739130436</c:v>
                </c:pt>
                <c:pt idx="6271">
                  <c:v>0.4283742608695652</c:v>
                </c:pt>
                <c:pt idx="6272">
                  <c:v>0.42828904347826086</c:v>
                </c:pt>
                <c:pt idx="6273">
                  <c:v>0.42825078260869565</c:v>
                </c:pt>
                <c:pt idx="6274">
                  <c:v>0.42824104347826086</c:v>
                </c:pt>
                <c:pt idx="6275">
                  <c:v>0.42824069565217393</c:v>
                </c:pt>
                <c:pt idx="6276">
                  <c:v>0.42822782608695653</c:v>
                </c:pt>
                <c:pt idx="6277">
                  <c:v>0.42822678260869568</c:v>
                </c:pt>
                <c:pt idx="6278">
                  <c:v>0.42820765217391304</c:v>
                </c:pt>
                <c:pt idx="6279">
                  <c:v>0.42817391304347824</c:v>
                </c:pt>
                <c:pt idx="6280">
                  <c:v>0.42817391304347824</c:v>
                </c:pt>
                <c:pt idx="6281">
                  <c:v>0.42817391304347824</c:v>
                </c:pt>
                <c:pt idx="6282">
                  <c:v>0.42815269565217395</c:v>
                </c:pt>
                <c:pt idx="6283">
                  <c:v>0.42808104347826087</c:v>
                </c:pt>
                <c:pt idx="6284">
                  <c:v>0.42807617391304348</c:v>
                </c:pt>
                <c:pt idx="6285">
                  <c:v>0.42807582608695655</c:v>
                </c:pt>
                <c:pt idx="6286">
                  <c:v>0.42801704347826086</c:v>
                </c:pt>
                <c:pt idx="6287">
                  <c:v>0.42801182608695654</c:v>
                </c:pt>
                <c:pt idx="6288">
                  <c:v>0.42797321739130434</c:v>
                </c:pt>
                <c:pt idx="6289">
                  <c:v>0.42793460869565214</c:v>
                </c:pt>
                <c:pt idx="6290">
                  <c:v>0.42792069565217389</c:v>
                </c:pt>
                <c:pt idx="6291">
                  <c:v>0.42785600000000001</c:v>
                </c:pt>
                <c:pt idx="6292">
                  <c:v>0.42782608695652175</c:v>
                </c:pt>
                <c:pt idx="6293">
                  <c:v>0.42782608695652175</c:v>
                </c:pt>
                <c:pt idx="6294">
                  <c:v>0.42782052173913043</c:v>
                </c:pt>
                <c:pt idx="6295">
                  <c:v>0.42781217391304349</c:v>
                </c:pt>
                <c:pt idx="6296">
                  <c:v>0.42780173913043479</c:v>
                </c:pt>
                <c:pt idx="6297">
                  <c:v>0.42778573913043477</c:v>
                </c:pt>
                <c:pt idx="6298">
                  <c:v>0.42776034782608691</c:v>
                </c:pt>
                <c:pt idx="6299">
                  <c:v>0.42773043478260864</c:v>
                </c:pt>
                <c:pt idx="6300">
                  <c:v>0.42771443478260873</c:v>
                </c:pt>
                <c:pt idx="6301">
                  <c:v>0.42764139130434786</c:v>
                </c:pt>
                <c:pt idx="6302">
                  <c:v>0.42755965217391301</c:v>
                </c:pt>
                <c:pt idx="6303">
                  <c:v>0.42747095652173916</c:v>
                </c:pt>
                <c:pt idx="6304">
                  <c:v>0.42744034782608697</c:v>
                </c:pt>
                <c:pt idx="6305">
                  <c:v>0.42740695652173916</c:v>
                </c:pt>
                <c:pt idx="6306">
                  <c:v>0.42740069565217392</c:v>
                </c:pt>
                <c:pt idx="6307">
                  <c:v>0.42739895652173909</c:v>
                </c:pt>
                <c:pt idx="6308">
                  <c:v>0.42739652173913045</c:v>
                </c:pt>
                <c:pt idx="6309">
                  <c:v>0.42739130434782607</c:v>
                </c:pt>
                <c:pt idx="6310">
                  <c:v>0.42739095652173914</c:v>
                </c:pt>
                <c:pt idx="6311">
                  <c:v>0.42737947826086953</c:v>
                </c:pt>
                <c:pt idx="6312">
                  <c:v>0.42727095652173913</c:v>
                </c:pt>
                <c:pt idx="6313">
                  <c:v>0.42718365217391308</c:v>
                </c:pt>
                <c:pt idx="6314">
                  <c:v>0.42718052173913046</c:v>
                </c:pt>
                <c:pt idx="6315">
                  <c:v>0.4271304347826087</c:v>
                </c:pt>
                <c:pt idx="6316">
                  <c:v>0.42712104347826085</c:v>
                </c:pt>
                <c:pt idx="6317">
                  <c:v>0.4270897391304348</c:v>
                </c:pt>
                <c:pt idx="6318">
                  <c:v>0.427064</c:v>
                </c:pt>
                <c:pt idx="6319">
                  <c:v>0.42699791304347823</c:v>
                </c:pt>
                <c:pt idx="6320">
                  <c:v>0.42698678260869566</c:v>
                </c:pt>
                <c:pt idx="6321">
                  <c:v>0.42698504347826088</c:v>
                </c:pt>
                <c:pt idx="6322">
                  <c:v>0.42697217391304348</c:v>
                </c:pt>
                <c:pt idx="6323">
                  <c:v>0.42693600000000004</c:v>
                </c:pt>
                <c:pt idx="6324">
                  <c:v>0.42691513043478263</c:v>
                </c:pt>
                <c:pt idx="6325">
                  <c:v>0.42691130434782604</c:v>
                </c:pt>
                <c:pt idx="6326">
                  <c:v>0.42687826086956526</c:v>
                </c:pt>
                <c:pt idx="6327">
                  <c:v>0.4268678260869565</c:v>
                </c:pt>
                <c:pt idx="6328">
                  <c:v>0.42685808695652178</c:v>
                </c:pt>
                <c:pt idx="6329">
                  <c:v>0.42684278260869563</c:v>
                </c:pt>
                <c:pt idx="6330">
                  <c:v>0.42681669565217389</c:v>
                </c:pt>
                <c:pt idx="6331">
                  <c:v>0.42679965217391302</c:v>
                </c:pt>
                <c:pt idx="6332">
                  <c:v>0.42678260869565215</c:v>
                </c:pt>
                <c:pt idx="6333">
                  <c:v>0.42677426086956527</c:v>
                </c:pt>
                <c:pt idx="6334">
                  <c:v>0.42676278260869566</c:v>
                </c:pt>
                <c:pt idx="6335">
                  <c:v>0.4267547826086957</c:v>
                </c:pt>
                <c:pt idx="6336">
                  <c:v>0.42675339130434781</c:v>
                </c:pt>
                <c:pt idx="6337">
                  <c:v>0.42672417391304351</c:v>
                </c:pt>
                <c:pt idx="6338">
                  <c:v>0.42667547826086955</c:v>
                </c:pt>
                <c:pt idx="6339">
                  <c:v>0.42661043478260874</c:v>
                </c:pt>
                <c:pt idx="6340">
                  <c:v>0.42660556521739129</c:v>
                </c:pt>
                <c:pt idx="6341">
                  <c:v>0.42660382608695657</c:v>
                </c:pt>
                <c:pt idx="6342">
                  <c:v>0.426568</c:v>
                </c:pt>
                <c:pt idx="6343">
                  <c:v>0.4265436521739131</c:v>
                </c:pt>
                <c:pt idx="6344">
                  <c:v>0.42653008695652173</c:v>
                </c:pt>
                <c:pt idx="6345">
                  <c:v>0.42649808695652175</c:v>
                </c:pt>
                <c:pt idx="6346">
                  <c:v>0.42649634782608692</c:v>
                </c:pt>
                <c:pt idx="6347">
                  <c:v>0.42649217391304345</c:v>
                </c:pt>
                <c:pt idx="6348">
                  <c:v>0.42647617391304343</c:v>
                </c:pt>
                <c:pt idx="6349">
                  <c:v>0.42645773913043478</c:v>
                </c:pt>
                <c:pt idx="6350">
                  <c:v>0.4264455652173913</c:v>
                </c:pt>
                <c:pt idx="6351">
                  <c:v>0.42643478260869566</c:v>
                </c:pt>
                <c:pt idx="6352">
                  <c:v>0.42643478260869566</c:v>
                </c:pt>
                <c:pt idx="6353">
                  <c:v>0.42643478260869566</c:v>
                </c:pt>
                <c:pt idx="6354">
                  <c:v>0.42643478260869566</c:v>
                </c:pt>
                <c:pt idx="6355">
                  <c:v>0.42638400000000004</c:v>
                </c:pt>
                <c:pt idx="6356">
                  <c:v>0.42634782608695654</c:v>
                </c:pt>
                <c:pt idx="6357">
                  <c:v>0.42633878260869562</c:v>
                </c:pt>
                <c:pt idx="6358">
                  <c:v>0.42627026086956521</c:v>
                </c:pt>
                <c:pt idx="6359">
                  <c:v>0.42625600000000002</c:v>
                </c:pt>
                <c:pt idx="6360">
                  <c:v>0.42625495652173911</c:v>
                </c:pt>
                <c:pt idx="6361">
                  <c:v>0.42613252173913047</c:v>
                </c:pt>
                <c:pt idx="6362">
                  <c:v>0.42611095652173914</c:v>
                </c:pt>
                <c:pt idx="6363">
                  <c:v>0.42609739130434782</c:v>
                </c:pt>
                <c:pt idx="6364">
                  <c:v>0.42608695652173911</c:v>
                </c:pt>
                <c:pt idx="6365">
                  <c:v>0.42608695652173911</c:v>
                </c:pt>
                <c:pt idx="6366">
                  <c:v>0.42608695652173911</c:v>
                </c:pt>
                <c:pt idx="6367">
                  <c:v>0.42608452173913042</c:v>
                </c:pt>
                <c:pt idx="6368">
                  <c:v>0.42605600000000005</c:v>
                </c:pt>
                <c:pt idx="6369">
                  <c:v>0.42602191304347831</c:v>
                </c:pt>
                <c:pt idx="6370">
                  <c:v>0.42600139130434778</c:v>
                </c:pt>
                <c:pt idx="6371">
                  <c:v>0.42599443478260868</c:v>
                </c:pt>
                <c:pt idx="6372">
                  <c:v>0.4258935652173913</c:v>
                </c:pt>
                <c:pt idx="6373">
                  <c:v>0.4258806956521739</c:v>
                </c:pt>
                <c:pt idx="6374">
                  <c:v>0.42582678260869561</c:v>
                </c:pt>
                <c:pt idx="6375">
                  <c:v>0.42579339130434779</c:v>
                </c:pt>
                <c:pt idx="6376">
                  <c:v>0.42577704347826084</c:v>
                </c:pt>
                <c:pt idx="6377">
                  <c:v>0.42573913043478262</c:v>
                </c:pt>
                <c:pt idx="6378">
                  <c:v>0.42573913043478262</c:v>
                </c:pt>
                <c:pt idx="6379">
                  <c:v>0.42573913043478262</c:v>
                </c:pt>
                <c:pt idx="6380">
                  <c:v>0.42573913043478262</c:v>
                </c:pt>
                <c:pt idx="6381">
                  <c:v>0.42573495652173915</c:v>
                </c:pt>
                <c:pt idx="6382">
                  <c:v>0.4257140869565218</c:v>
                </c:pt>
                <c:pt idx="6383">
                  <c:v>0.42565252173913043</c:v>
                </c:pt>
                <c:pt idx="6384">
                  <c:v>0.42562504347826086</c:v>
                </c:pt>
                <c:pt idx="6385">
                  <c:v>0.42562365217391301</c:v>
                </c:pt>
                <c:pt idx="6386">
                  <c:v>0.42554678260869561</c:v>
                </c:pt>
                <c:pt idx="6387">
                  <c:v>0.42549843478260868</c:v>
                </c:pt>
                <c:pt idx="6388">
                  <c:v>0.4254455652173913</c:v>
                </c:pt>
                <c:pt idx="6389">
                  <c:v>0.42542260869565213</c:v>
                </c:pt>
                <c:pt idx="6390">
                  <c:v>0.42540765217391308</c:v>
                </c:pt>
                <c:pt idx="6391">
                  <c:v>0.42539791304347824</c:v>
                </c:pt>
                <c:pt idx="6392">
                  <c:v>0.42539130434782607</c:v>
                </c:pt>
                <c:pt idx="6393">
                  <c:v>0.42539130434782607</c:v>
                </c:pt>
                <c:pt idx="6394">
                  <c:v>0.42538330434782612</c:v>
                </c:pt>
                <c:pt idx="6395">
                  <c:v>0.42535373913043478</c:v>
                </c:pt>
                <c:pt idx="6396">
                  <c:v>0.42534052173913045</c:v>
                </c:pt>
                <c:pt idx="6397">
                  <c:v>0.4253241739130435</c:v>
                </c:pt>
                <c:pt idx="6398">
                  <c:v>0.42530573913043473</c:v>
                </c:pt>
                <c:pt idx="6399">
                  <c:v>0.42530260869565212</c:v>
                </c:pt>
                <c:pt idx="6400">
                  <c:v>0.4253008695652174</c:v>
                </c:pt>
                <c:pt idx="6401">
                  <c:v>0.42527199999999998</c:v>
                </c:pt>
                <c:pt idx="6402">
                  <c:v>0.42524208695652171</c:v>
                </c:pt>
                <c:pt idx="6403">
                  <c:v>0.42522052173913044</c:v>
                </c:pt>
                <c:pt idx="6404">
                  <c:v>0.42521043478260873</c:v>
                </c:pt>
                <c:pt idx="6405">
                  <c:v>0.42520660869565219</c:v>
                </c:pt>
                <c:pt idx="6406">
                  <c:v>0.42519513043478258</c:v>
                </c:pt>
                <c:pt idx="6407">
                  <c:v>0.42511408695652175</c:v>
                </c:pt>
                <c:pt idx="6408">
                  <c:v>0.42508556521739133</c:v>
                </c:pt>
                <c:pt idx="6409">
                  <c:v>0.42507791304347825</c:v>
                </c:pt>
                <c:pt idx="6410">
                  <c:v>0.42506226086956522</c:v>
                </c:pt>
                <c:pt idx="6411">
                  <c:v>0.42504347826086958</c:v>
                </c:pt>
                <c:pt idx="6412">
                  <c:v>0.42504347826086958</c:v>
                </c:pt>
                <c:pt idx="6413">
                  <c:v>0.42502817391304343</c:v>
                </c:pt>
                <c:pt idx="6414">
                  <c:v>0.42502817391304343</c:v>
                </c:pt>
                <c:pt idx="6415">
                  <c:v>0.42498399999999997</c:v>
                </c:pt>
                <c:pt idx="6416">
                  <c:v>0.42497634782608695</c:v>
                </c:pt>
                <c:pt idx="6417">
                  <c:v>0.4249554782608696</c:v>
                </c:pt>
                <c:pt idx="6418">
                  <c:v>0.42494052173913044</c:v>
                </c:pt>
                <c:pt idx="6419">
                  <c:v>0.42493634782608697</c:v>
                </c:pt>
                <c:pt idx="6420">
                  <c:v>0.42493113043478259</c:v>
                </c:pt>
                <c:pt idx="6421">
                  <c:v>0.42478260869565215</c:v>
                </c:pt>
                <c:pt idx="6422">
                  <c:v>0.42472452173913045</c:v>
                </c:pt>
                <c:pt idx="6423">
                  <c:v>0.42471930434782607</c:v>
                </c:pt>
                <c:pt idx="6424">
                  <c:v>0.42470260869565218</c:v>
                </c:pt>
                <c:pt idx="6425">
                  <c:v>0.42469565217391303</c:v>
                </c:pt>
                <c:pt idx="6426">
                  <c:v>0.42469565217391303</c:v>
                </c:pt>
                <c:pt idx="6427">
                  <c:v>0.42469565217391303</c:v>
                </c:pt>
                <c:pt idx="6428">
                  <c:v>0.42469565217391303</c:v>
                </c:pt>
                <c:pt idx="6429">
                  <c:v>0.42469495652173916</c:v>
                </c:pt>
                <c:pt idx="6430">
                  <c:v>0.42467791304347829</c:v>
                </c:pt>
                <c:pt idx="6431">
                  <c:v>0.42467269565217391</c:v>
                </c:pt>
                <c:pt idx="6432">
                  <c:v>0.42459617391304344</c:v>
                </c:pt>
                <c:pt idx="6433">
                  <c:v>0.42452521739130433</c:v>
                </c:pt>
                <c:pt idx="6434">
                  <c:v>0.42452104347826086</c:v>
                </c:pt>
                <c:pt idx="6435">
                  <c:v>0.42446852173913041</c:v>
                </c:pt>
                <c:pt idx="6436">
                  <c:v>0.42441426086956524</c:v>
                </c:pt>
                <c:pt idx="6437">
                  <c:v>0.42440626086956518</c:v>
                </c:pt>
                <c:pt idx="6438">
                  <c:v>0.42439686956521744</c:v>
                </c:pt>
                <c:pt idx="6439">
                  <c:v>0.42437669565217395</c:v>
                </c:pt>
                <c:pt idx="6440">
                  <c:v>0.42434782608695654</c:v>
                </c:pt>
                <c:pt idx="6441">
                  <c:v>0.42434782608695654</c:v>
                </c:pt>
                <c:pt idx="6442">
                  <c:v>0.42434782608695654</c:v>
                </c:pt>
                <c:pt idx="6443">
                  <c:v>0.42434782608695654</c:v>
                </c:pt>
                <c:pt idx="6444">
                  <c:v>0.42434782608695654</c:v>
                </c:pt>
                <c:pt idx="6445">
                  <c:v>0.42434782608695654</c:v>
                </c:pt>
                <c:pt idx="6446">
                  <c:v>0.42434782608695654</c:v>
                </c:pt>
                <c:pt idx="6447">
                  <c:v>0.42434017391304352</c:v>
                </c:pt>
                <c:pt idx="6448">
                  <c:v>0.4243241739130435</c:v>
                </c:pt>
                <c:pt idx="6449">
                  <c:v>0.42432208695652174</c:v>
                </c:pt>
                <c:pt idx="6450">
                  <c:v>0.42412313043478261</c:v>
                </c:pt>
                <c:pt idx="6451">
                  <c:v>0.42412034782608699</c:v>
                </c:pt>
                <c:pt idx="6452">
                  <c:v>0.42403130434782604</c:v>
                </c:pt>
                <c:pt idx="6453">
                  <c:v>0.42400834782608693</c:v>
                </c:pt>
                <c:pt idx="6454">
                  <c:v>0.42399999999999999</c:v>
                </c:pt>
                <c:pt idx="6455">
                  <c:v>0.42399999999999999</c:v>
                </c:pt>
                <c:pt idx="6456">
                  <c:v>0.42399999999999999</c:v>
                </c:pt>
                <c:pt idx="6457">
                  <c:v>0.42396034782608694</c:v>
                </c:pt>
                <c:pt idx="6458">
                  <c:v>0.42381147826086957</c:v>
                </c:pt>
                <c:pt idx="6459">
                  <c:v>0.42372765217391306</c:v>
                </c:pt>
                <c:pt idx="6460">
                  <c:v>0.42366886956521738</c:v>
                </c:pt>
                <c:pt idx="6461">
                  <c:v>0.42362747826086961</c:v>
                </c:pt>
                <c:pt idx="6462">
                  <c:v>0.423584347826087</c:v>
                </c:pt>
                <c:pt idx="6463">
                  <c:v>0.42357008695652171</c:v>
                </c:pt>
                <c:pt idx="6464">
                  <c:v>0.42355686956521743</c:v>
                </c:pt>
                <c:pt idx="6465">
                  <c:v>0.4234946086956522</c:v>
                </c:pt>
                <c:pt idx="6466">
                  <c:v>0.42342852173913043</c:v>
                </c:pt>
                <c:pt idx="6467">
                  <c:v>0.42340104347826085</c:v>
                </c:pt>
                <c:pt idx="6468">
                  <c:v>0.42339130434782607</c:v>
                </c:pt>
                <c:pt idx="6469">
                  <c:v>0.42338852173913044</c:v>
                </c:pt>
                <c:pt idx="6470">
                  <c:v>0.42335547826086956</c:v>
                </c:pt>
                <c:pt idx="6471">
                  <c:v>0.4233370434782609</c:v>
                </c:pt>
                <c:pt idx="6472">
                  <c:v>0.42331199999999997</c:v>
                </c:pt>
                <c:pt idx="6473">
                  <c:v>0.42330226086956518</c:v>
                </c:pt>
                <c:pt idx="6474">
                  <c:v>0.42328591304347823</c:v>
                </c:pt>
                <c:pt idx="6475">
                  <c:v>0.42322434782608698</c:v>
                </c:pt>
                <c:pt idx="6476">
                  <c:v>0.42321426086956521</c:v>
                </c:pt>
                <c:pt idx="6477">
                  <c:v>0.42321356521739134</c:v>
                </c:pt>
                <c:pt idx="6478">
                  <c:v>0.42311339130434783</c:v>
                </c:pt>
                <c:pt idx="6479">
                  <c:v>0.4230873043478261</c:v>
                </c:pt>
                <c:pt idx="6480">
                  <c:v>0.42308417391304348</c:v>
                </c:pt>
                <c:pt idx="6481">
                  <c:v>0.4230813913043478</c:v>
                </c:pt>
                <c:pt idx="6482">
                  <c:v>0.42306956521739131</c:v>
                </c:pt>
                <c:pt idx="6483">
                  <c:v>0.42305878260869567</c:v>
                </c:pt>
                <c:pt idx="6484">
                  <c:v>0.42305669565217391</c:v>
                </c:pt>
                <c:pt idx="6485">
                  <c:v>0.42303339130434781</c:v>
                </c:pt>
                <c:pt idx="6486">
                  <c:v>0.42297217391304348</c:v>
                </c:pt>
                <c:pt idx="6487">
                  <c:v>0.42295652173913045</c:v>
                </c:pt>
                <c:pt idx="6488">
                  <c:v>0.42295652173913045</c:v>
                </c:pt>
                <c:pt idx="6489">
                  <c:v>0.42295652173913045</c:v>
                </c:pt>
                <c:pt idx="6490">
                  <c:v>0.42290956521739131</c:v>
                </c:pt>
                <c:pt idx="6491">
                  <c:v>0.4228806956521739</c:v>
                </c:pt>
                <c:pt idx="6492">
                  <c:v>0.42287234782608696</c:v>
                </c:pt>
                <c:pt idx="6493">
                  <c:v>0.42285634782608694</c:v>
                </c:pt>
                <c:pt idx="6494">
                  <c:v>0.42283582608695652</c:v>
                </c:pt>
                <c:pt idx="6495">
                  <c:v>0.42281982608695651</c:v>
                </c:pt>
                <c:pt idx="6496">
                  <c:v>0.42276695652173912</c:v>
                </c:pt>
                <c:pt idx="6497">
                  <c:v>0.42276521739130435</c:v>
                </c:pt>
                <c:pt idx="6498">
                  <c:v>0.4227593043478261</c:v>
                </c:pt>
                <c:pt idx="6499">
                  <c:v>0.42274504347826086</c:v>
                </c:pt>
                <c:pt idx="6500">
                  <c:v>0.42274226086956523</c:v>
                </c:pt>
                <c:pt idx="6501">
                  <c:v>0.42273947826086955</c:v>
                </c:pt>
                <c:pt idx="6502">
                  <c:v>0.4227140869565218</c:v>
                </c:pt>
                <c:pt idx="6503">
                  <c:v>0.42270399999999997</c:v>
                </c:pt>
                <c:pt idx="6504">
                  <c:v>0.42269008695652172</c:v>
                </c:pt>
                <c:pt idx="6505">
                  <c:v>0.42265773913043481</c:v>
                </c:pt>
                <c:pt idx="6506">
                  <c:v>0.4226086956521739</c:v>
                </c:pt>
                <c:pt idx="6507">
                  <c:v>0.4226086956521739</c:v>
                </c:pt>
                <c:pt idx="6508">
                  <c:v>0.4226086956521739</c:v>
                </c:pt>
                <c:pt idx="6509">
                  <c:v>0.42253008695652172</c:v>
                </c:pt>
                <c:pt idx="6510">
                  <c:v>0.42252417391304348</c:v>
                </c:pt>
                <c:pt idx="6511">
                  <c:v>0.42251686956521745</c:v>
                </c:pt>
                <c:pt idx="6512">
                  <c:v>0.42248973913043475</c:v>
                </c:pt>
                <c:pt idx="6513">
                  <c:v>0.42247513043478263</c:v>
                </c:pt>
                <c:pt idx="6514">
                  <c:v>0.42245982608695648</c:v>
                </c:pt>
                <c:pt idx="6515">
                  <c:v>0.42245913043478256</c:v>
                </c:pt>
                <c:pt idx="6516">
                  <c:v>0.42245739130434784</c:v>
                </c:pt>
                <c:pt idx="6517">
                  <c:v>0.42241913043478257</c:v>
                </c:pt>
                <c:pt idx="6518">
                  <c:v>0.42236452173913042</c:v>
                </c:pt>
                <c:pt idx="6519">
                  <c:v>0.4223613913043478</c:v>
                </c:pt>
                <c:pt idx="6520">
                  <c:v>0.42235930434782604</c:v>
                </c:pt>
                <c:pt idx="6521">
                  <c:v>0.4223182608695652</c:v>
                </c:pt>
                <c:pt idx="6522">
                  <c:v>0.42228417391304346</c:v>
                </c:pt>
                <c:pt idx="6523">
                  <c:v>0.42226086956521741</c:v>
                </c:pt>
                <c:pt idx="6524">
                  <c:v>0.42221808695652174</c:v>
                </c:pt>
                <c:pt idx="6525">
                  <c:v>0.42217391304347829</c:v>
                </c:pt>
                <c:pt idx="6526">
                  <c:v>0.42212139130434778</c:v>
                </c:pt>
                <c:pt idx="6527">
                  <c:v>0.42211582608695652</c:v>
                </c:pt>
                <c:pt idx="6528">
                  <c:v>0.42207026086956523</c:v>
                </c:pt>
                <c:pt idx="6529">
                  <c:v>0.42201286956521739</c:v>
                </c:pt>
                <c:pt idx="6530">
                  <c:v>0.42191304347826086</c:v>
                </c:pt>
                <c:pt idx="6531">
                  <c:v>0.42188313043478259</c:v>
                </c:pt>
                <c:pt idx="6532">
                  <c:v>0.42181808695652179</c:v>
                </c:pt>
                <c:pt idx="6533">
                  <c:v>0.42179826086956523</c:v>
                </c:pt>
                <c:pt idx="6534">
                  <c:v>0.42178226086956522</c:v>
                </c:pt>
                <c:pt idx="6535">
                  <c:v>0.42176486956521742</c:v>
                </c:pt>
                <c:pt idx="6536">
                  <c:v>0.42166608695652175</c:v>
                </c:pt>
                <c:pt idx="6537">
                  <c:v>0.42161426086956527</c:v>
                </c:pt>
                <c:pt idx="6538">
                  <c:v>0.42160139130434782</c:v>
                </c:pt>
                <c:pt idx="6539">
                  <c:v>0.42160139130434782</c:v>
                </c:pt>
                <c:pt idx="6540">
                  <c:v>0.42159478260869565</c:v>
                </c:pt>
                <c:pt idx="6541">
                  <c:v>0.42156521739130437</c:v>
                </c:pt>
                <c:pt idx="6542">
                  <c:v>0.42154886956521737</c:v>
                </c:pt>
                <c:pt idx="6543">
                  <c:v>0.42154295652173912</c:v>
                </c:pt>
                <c:pt idx="6544">
                  <c:v>0.42152695652173916</c:v>
                </c:pt>
                <c:pt idx="6545">
                  <c:v>0.421512</c:v>
                </c:pt>
                <c:pt idx="6546">
                  <c:v>0.42150469565217391</c:v>
                </c:pt>
                <c:pt idx="6547">
                  <c:v>0.42150365217391306</c:v>
                </c:pt>
                <c:pt idx="6548">
                  <c:v>0.42148208695652173</c:v>
                </c:pt>
                <c:pt idx="6549">
                  <c:v>0.42146956521739126</c:v>
                </c:pt>
                <c:pt idx="6550">
                  <c:v>0.42137634782608702</c:v>
                </c:pt>
                <c:pt idx="6551">
                  <c:v>0.4213718260869565</c:v>
                </c:pt>
                <c:pt idx="6552">
                  <c:v>0.42134956521739136</c:v>
                </c:pt>
                <c:pt idx="6553">
                  <c:v>0.42130330434782609</c:v>
                </c:pt>
                <c:pt idx="6554">
                  <c:v>0.42126539130434781</c:v>
                </c:pt>
                <c:pt idx="6555">
                  <c:v>0.42126156521739128</c:v>
                </c:pt>
                <c:pt idx="6556">
                  <c:v>0.42124695652173916</c:v>
                </c:pt>
                <c:pt idx="6557">
                  <c:v>0.42121739130434782</c:v>
                </c:pt>
                <c:pt idx="6558">
                  <c:v>0.42121739130434782</c:v>
                </c:pt>
                <c:pt idx="6559">
                  <c:v>0.42121739130434782</c:v>
                </c:pt>
                <c:pt idx="6560">
                  <c:v>0.42121739130434782</c:v>
                </c:pt>
                <c:pt idx="6561">
                  <c:v>0.42115130434782605</c:v>
                </c:pt>
                <c:pt idx="6562">
                  <c:v>0.42112104347826085</c:v>
                </c:pt>
                <c:pt idx="6563">
                  <c:v>0.42110921739130436</c:v>
                </c:pt>
                <c:pt idx="6564">
                  <c:v>0.42108973913043479</c:v>
                </c:pt>
                <c:pt idx="6565">
                  <c:v>0.42105878260869567</c:v>
                </c:pt>
                <c:pt idx="6566">
                  <c:v>0.42104904347826089</c:v>
                </c:pt>
                <c:pt idx="6567">
                  <c:v>0.42104556521739134</c:v>
                </c:pt>
                <c:pt idx="6568">
                  <c:v>0.42102539130434785</c:v>
                </c:pt>
                <c:pt idx="6569">
                  <c:v>0.42102539130434785</c:v>
                </c:pt>
                <c:pt idx="6570">
                  <c:v>0.42088626086956521</c:v>
                </c:pt>
                <c:pt idx="6571">
                  <c:v>0.42087826086956526</c:v>
                </c:pt>
                <c:pt idx="6572">
                  <c:v>0.42086956521739133</c:v>
                </c:pt>
                <c:pt idx="6573">
                  <c:v>0.4207791304347826</c:v>
                </c:pt>
                <c:pt idx="6574">
                  <c:v>0.42077878260869567</c:v>
                </c:pt>
                <c:pt idx="6575">
                  <c:v>0.42077808695652175</c:v>
                </c:pt>
                <c:pt idx="6576">
                  <c:v>0.42073739130434779</c:v>
                </c:pt>
                <c:pt idx="6577">
                  <c:v>0.42072417391304351</c:v>
                </c:pt>
                <c:pt idx="6578">
                  <c:v>0.42069495652173916</c:v>
                </c:pt>
                <c:pt idx="6579">
                  <c:v>0.42067478260869567</c:v>
                </c:pt>
                <c:pt idx="6580">
                  <c:v>0.42064104347826092</c:v>
                </c:pt>
                <c:pt idx="6581">
                  <c:v>0.42061113043478265</c:v>
                </c:pt>
                <c:pt idx="6582">
                  <c:v>0.42061078260869567</c:v>
                </c:pt>
                <c:pt idx="6583">
                  <c:v>0.42059095652173917</c:v>
                </c:pt>
                <c:pt idx="6584">
                  <c:v>0.42058121739130438</c:v>
                </c:pt>
                <c:pt idx="6585">
                  <c:v>0.42056626086956517</c:v>
                </c:pt>
                <c:pt idx="6586">
                  <c:v>0.42054713043478265</c:v>
                </c:pt>
                <c:pt idx="6587">
                  <c:v>0.42052173913043478</c:v>
                </c:pt>
                <c:pt idx="6588">
                  <c:v>0.42052173913043478</c:v>
                </c:pt>
                <c:pt idx="6589">
                  <c:v>0.42052173913043478</c:v>
                </c:pt>
                <c:pt idx="6590">
                  <c:v>0.42052173913043478</c:v>
                </c:pt>
                <c:pt idx="6591">
                  <c:v>0.42052139130434785</c:v>
                </c:pt>
                <c:pt idx="6592">
                  <c:v>0.42044695652173913</c:v>
                </c:pt>
                <c:pt idx="6593">
                  <c:v>0.42043408695652174</c:v>
                </c:pt>
                <c:pt idx="6594">
                  <c:v>0.4204278260869565</c:v>
                </c:pt>
                <c:pt idx="6595">
                  <c:v>0.42041634782608694</c:v>
                </c:pt>
                <c:pt idx="6596">
                  <c:v>0.42040000000000005</c:v>
                </c:pt>
                <c:pt idx="6597">
                  <c:v>0.42040000000000005</c:v>
                </c:pt>
                <c:pt idx="6598">
                  <c:v>0.42037808695652173</c:v>
                </c:pt>
                <c:pt idx="6599">
                  <c:v>0.42037669565217395</c:v>
                </c:pt>
                <c:pt idx="6600">
                  <c:v>0.42037252173913042</c:v>
                </c:pt>
                <c:pt idx="6601">
                  <c:v>0.42034052173913045</c:v>
                </c:pt>
                <c:pt idx="6602">
                  <c:v>0.42026886956521736</c:v>
                </c:pt>
                <c:pt idx="6603">
                  <c:v>0.42022399999999999</c:v>
                </c:pt>
                <c:pt idx="6604">
                  <c:v>0.42018191304347824</c:v>
                </c:pt>
                <c:pt idx="6605">
                  <c:v>0.42017391304347829</c:v>
                </c:pt>
                <c:pt idx="6606">
                  <c:v>0.42017391304347829</c:v>
                </c:pt>
                <c:pt idx="6607">
                  <c:v>0.42017391304347829</c:v>
                </c:pt>
                <c:pt idx="6608">
                  <c:v>0.42017391304347829</c:v>
                </c:pt>
                <c:pt idx="6609">
                  <c:v>0.42015408695652173</c:v>
                </c:pt>
                <c:pt idx="6610">
                  <c:v>0.42014817391304343</c:v>
                </c:pt>
                <c:pt idx="6611">
                  <c:v>0.42011582608695658</c:v>
                </c:pt>
                <c:pt idx="6612">
                  <c:v>0.42006782608695648</c:v>
                </c:pt>
                <c:pt idx="6613">
                  <c:v>0.42003513043478263</c:v>
                </c:pt>
                <c:pt idx="6614">
                  <c:v>0.42002504347826081</c:v>
                </c:pt>
                <c:pt idx="6615">
                  <c:v>0.42000139130434777</c:v>
                </c:pt>
                <c:pt idx="6616">
                  <c:v>0.41997113043478257</c:v>
                </c:pt>
                <c:pt idx="6617">
                  <c:v>0.41997113043478257</c:v>
                </c:pt>
                <c:pt idx="6618">
                  <c:v>0.41996139130434779</c:v>
                </c:pt>
                <c:pt idx="6619">
                  <c:v>0.41994991304347828</c:v>
                </c:pt>
                <c:pt idx="6620">
                  <c:v>0.41990956521739131</c:v>
                </c:pt>
                <c:pt idx="6621">
                  <c:v>0.41988939130434783</c:v>
                </c:pt>
                <c:pt idx="6622">
                  <c:v>0.41982608695652174</c:v>
                </c:pt>
                <c:pt idx="6623">
                  <c:v>0.41982608695652174</c:v>
                </c:pt>
                <c:pt idx="6624">
                  <c:v>0.41980591304347825</c:v>
                </c:pt>
                <c:pt idx="6625">
                  <c:v>0.41975408695652172</c:v>
                </c:pt>
                <c:pt idx="6626">
                  <c:v>0.4197057391304348</c:v>
                </c:pt>
                <c:pt idx="6627">
                  <c:v>0.41969704347826081</c:v>
                </c:pt>
                <c:pt idx="6628">
                  <c:v>0.41965043478260866</c:v>
                </c:pt>
                <c:pt idx="6629">
                  <c:v>0.41964973913043474</c:v>
                </c:pt>
                <c:pt idx="6630">
                  <c:v>0.41961217391304345</c:v>
                </c:pt>
                <c:pt idx="6631">
                  <c:v>0.41958713043478263</c:v>
                </c:pt>
                <c:pt idx="6632">
                  <c:v>0.41957356521739125</c:v>
                </c:pt>
                <c:pt idx="6633">
                  <c:v>0.41949495652173913</c:v>
                </c:pt>
                <c:pt idx="6634">
                  <c:v>0.41947826086956524</c:v>
                </c:pt>
                <c:pt idx="6635">
                  <c:v>0.41943130434782611</c:v>
                </c:pt>
                <c:pt idx="6636">
                  <c:v>0.4193718260869565</c:v>
                </c:pt>
                <c:pt idx="6637">
                  <c:v>0.41935860869565217</c:v>
                </c:pt>
                <c:pt idx="6638">
                  <c:v>0.4193415652173913</c:v>
                </c:pt>
                <c:pt idx="6639">
                  <c:v>0.41932139130434781</c:v>
                </c:pt>
                <c:pt idx="6640">
                  <c:v>0.41931617391304349</c:v>
                </c:pt>
                <c:pt idx="6641">
                  <c:v>0.41927930434782612</c:v>
                </c:pt>
                <c:pt idx="6642">
                  <c:v>0.41927095652173912</c:v>
                </c:pt>
                <c:pt idx="6643">
                  <c:v>0.41917286956521743</c:v>
                </c:pt>
                <c:pt idx="6644">
                  <c:v>0.41914365217391303</c:v>
                </c:pt>
                <c:pt idx="6645">
                  <c:v>0.4191304347826087</c:v>
                </c:pt>
                <c:pt idx="6646">
                  <c:v>0.4191304347826087</c:v>
                </c:pt>
                <c:pt idx="6647">
                  <c:v>0.4191304347826087</c:v>
                </c:pt>
                <c:pt idx="6648">
                  <c:v>0.41905008695652174</c:v>
                </c:pt>
                <c:pt idx="6649">
                  <c:v>0.41904313043478264</c:v>
                </c:pt>
                <c:pt idx="6650">
                  <c:v>0.41903652173913042</c:v>
                </c:pt>
                <c:pt idx="6651">
                  <c:v>0.41903478260869564</c:v>
                </c:pt>
                <c:pt idx="6652">
                  <c:v>0.4190031304347826</c:v>
                </c:pt>
                <c:pt idx="6653">
                  <c:v>0.41885008695652171</c:v>
                </c:pt>
                <c:pt idx="6654">
                  <c:v>0.41884208695652175</c:v>
                </c:pt>
                <c:pt idx="6655">
                  <c:v>0.41880591304347825</c:v>
                </c:pt>
                <c:pt idx="6656">
                  <c:v>0.41880034782608694</c:v>
                </c:pt>
                <c:pt idx="6657">
                  <c:v>0.41878260869565215</c:v>
                </c:pt>
                <c:pt idx="6658">
                  <c:v>0.41878191304347828</c:v>
                </c:pt>
                <c:pt idx="6659">
                  <c:v>0.4187405217391304</c:v>
                </c:pt>
                <c:pt idx="6660">
                  <c:v>0.41872034782608691</c:v>
                </c:pt>
                <c:pt idx="6661">
                  <c:v>0.41871095652173917</c:v>
                </c:pt>
                <c:pt idx="6662">
                  <c:v>0.41868939130434779</c:v>
                </c:pt>
                <c:pt idx="6663">
                  <c:v>0.41867130434782612</c:v>
                </c:pt>
                <c:pt idx="6664">
                  <c:v>0.41865530434782611</c:v>
                </c:pt>
                <c:pt idx="6665">
                  <c:v>0.41863652173913041</c:v>
                </c:pt>
                <c:pt idx="6666">
                  <c:v>0.41858400000000001</c:v>
                </c:pt>
                <c:pt idx="6667">
                  <c:v>0.41855478260869566</c:v>
                </c:pt>
                <c:pt idx="6668">
                  <c:v>0.41853843478260871</c:v>
                </c:pt>
                <c:pt idx="6669">
                  <c:v>0.41853669565217388</c:v>
                </c:pt>
                <c:pt idx="6670">
                  <c:v>0.41851756521739131</c:v>
                </c:pt>
                <c:pt idx="6671">
                  <c:v>0.41846434782608699</c:v>
                </c:pt>
                <c:pt idx="6672">
                  <c:v>0.41843478260869565</c:v>
                </c:pt>
                <c:pt idx="6673">
                  <c:v>0.41843478260869565</c:v>
                </c:pt>
                <c:pt idx="6674">
                  <c:v>0.41841599999999995</c:v>
                </c:pt>
                <c:pt idx="6675">
                  <c:v>0.41839443478260868</c:v>
                </c:pt>
                <c:pt idx="6676">
                  <c:v>0.41838956521739129</c:v>
                </c:pt>
                <c:pt idx="6677">
                  <c:v>0.41835165217391301</c:v>
                </c:pt>
                <c:pt idx="6678">
                  <c:v>0.41832834782608697</c:v>
                </c:pt>
                <c:pt idx="6679">
                  <c:v>0.41830886956521734</c:v>
                </c:pt>
                <c:pt idx="6680">
                  <c:v>0.41829878260869563</c:v>
                </c:pt>
                <c:pt idx="6681">
                  <c:v>0.41829043478260869</c:v>
                </c:pt>
                <c:pt idx="6682">
                  <c:v>0.41828660869565221</c:v>
                </c:pt>
                <c:pt idx="6683">
                  <c:v>0.41815756521739128</c:v>
                </c:pt>
                <c:pt idx="6684">
                  <c:v>0.41815130434782605</c:v>
                </c:pt>
                <c:pt idx="6685">
                  <c:v>0.41808695652173911</c:v>
                </c:pt>
                <c:pt idx="6686">
                  <c:v>0.41808695652173911</c:v>
                </c:pt>
                <c:pt idx="6687">
                  <c:v>0.41808695652173911</c:v>
                </c:pt>
                <c:pt idx="6688">
                  <c:v>0.41808695652173911</c:v>
                </c:pt>
                <c:pt idx="6689">
                  <c:v>0.41803026086956524</c:v>
                </c:pt>
                <c:pt idx="6690">
                  <c:v>0.41801078260869562</c:v>
                </c:pt>
                <c:pt idx="6691">
                  <c:v>0.41800834782608692</c:v>
                </c:pt>
                <c:pt idx="6692">
                  <c:v>0.41796</c:v>
                </c:pt>
                <c:pt idx="6693">
                  <c:v>0.41795826086956528</c:v>
                </c:pt>
                <c:pt idx="6694">
                  <c:v>0.41792556521739133</c:v>
                </c:pt>
                <c:pt idx="6695">
                  <c:v>0.41791826086956524</c:v>
                </c:pt>
                <c:pt idx="6696">
                  <c:v>0.41788800000000004</c:v>
                </c:pt>
                <c:pt idx="6697">
                  <c:v>0.41784104347826084</c:v>
                </c:pt>
                <c:pt idx="6698">
                  <c:v>0.41781947826086957</c:v>
                </c:pt>
                <c:pt idx="6699">
                  <c:v>0.4178153043478261</c:v>
                </c:pt>
                <c:pt idx="6700">
                  <c:v>0.41779304347826085</c:v>
                </c:pt>
                <c:pt idx="6701">
                  <c:v>0.41778434782608698</c:v>
                </c:pt>
                <c:pt idx="6702">
                  <c:v>0.41777286956521736</c:v>
                </c:pt>
                <c:pt idx="6703">
                  <c:v>0.41773913043478261</c:v>
                </c:pt>
                <c:pt idx="6704">
                  <c:v>0.41773913043478261</c:v>
                </c:pt>
                <c:pt idx="6705">
                  <c:v>0.41773913043478261</c:v>
                </c:pt>
                <c:pt idx="6706">
                  <c:v>0.41773913043478261</c:v>
                </c:pt>
                <c:pt idx="6707">
                  <c:v>0.41772173913043481</c:v>
                </c:pt>
                <c:pt idx="6708">
                  <c:v>0.41771652173913043</c:v>
                </c:pt>
                <c:pt idx="6709">
                  <c:v>0.41760556521739128</c:v>
                </c:pt>
                <c:pt idx="6710">
                  <c:v>0.41758817391304348</c:v>
                </c:pt>
                <c:pt idx="6711">
                  <c:v>0.41756834782608698</c:v>
                </c:pt>
                <c:pt idx="6712">
                  <c:v>0.41754365217391309</c:v>
                </c:pt>
                <c:pt idx="6713">
                  <c:v>0.41752104347826091</c:v>
                </c:pt>
                <c:pt idx="6714">
                  <c:v>0.4174685217391304</c:v>
                </c:pt>
                <c:pt idx="6715">
                  <c:v>0.41745599999999999</c:v>
                </c:pt>
                <c:pt idx="6716">
                  <c:v>0.41743165217391304</c:v>
                </c:pt>
                <c:pt idx="6717">
                  <c:v>0.41742052173913047</c:v>
                </c:pt>
                <c:pt idx="6718">
                  <c:v>0.4174020869565217</c:v>
                </c:pt>
                <c:pt idx="6719">
                  <c:v>0.41739130434782606</c:v>
                </c:pt>
                <c:pt idx="6720">
                  <c:v>0.41738260869565214</c:v>
                </c:pt>
                <c:pt idx="6721">
                  <c:v>0.41735234782608693</c:v>
                </c:pt>
                <c:pt idx="6722">
                  <c:v>0.41728104347826089</c:v>
                </c:pt>
                <c:pt idx="6723">
                  <c:v>0.41724521739130432</c:v>
                </c:pt>
                <c:pt idx="6724">
                  <c:v>0.41723547826086954</c:v>
                </c:pt>
                <c:pt idx="6725">
                  <c:v>0.41722504347826084</c:v>
                </c:pt>
                <c:pt idx="6726">
                  <c:v>0.41716939130434788</c:v>
                </c:pt>
                <c:pt idx="6727">
                  <c:v>0.41714852173913042</c:v>
                </c:pt>
                <c:pt idx="6728">
                  <c:v>0.41710226086956526</c:v>
                </c:pt>
                <c:pt idx="6729">
                  <c:v>0.41709808695652173</c:v>
                </c:pt>
                <c:pt idx="6730">
                  <c:v>0.41709113043478258</c:v>
                </c:pt>
                <c:pt idx="6731">
                  <c:v>0.41704347826086957</c:v>
                </c:pt>
                <c:pt idx="6732">
                  <c:v>0.41704000000000002</c:v>
                </c:pt>
                <c:pt idx="6733">
                  <c:v>0.41697565217391308</c:v>
                </c:pt>
                <c:pt idx="6734">
                  <c:v>0.4169297391304348</c:v>
                </c:pt>
                <c:pt idx="6735">
                  <c:v>0.41687756521739128</c:v>
                </c:pt>
                <c:pt idx="6736">
                  <c:v>0.4168629565217391</c:v>
                </c:pt>
                <c:pt idx="6737">
                  <c:v>0.4168619130434783</c:v>
                </c:pt>
                <c:pt idx="6738">
                  <c:v>0.41685252173913045</c:v>
                </c:pt>
                <c:pt idx="6739">
                  <c:v>0.41676695652173912</c:v>
                </c:pt>
                <c:pt idx="6740">
                  <c:v>0.41673078260869567</c:v>
                </c:pt>
                <c:pt idx="6741">
                  <c:v>0.41670713043478258</c:v>
                </c:pt>
                <c:pt idx="6742">
                  <c:v>0.41665947826086958</c:v>
                </c:pt>
                <c:pt idx="6743">
                  <c:v>0.4165224347826087</c:v>
                </c:pt>
                <c:pt idx="6744">
                  <c:v>0.41645460869565221</c:v>
                </c:pt>
                <c:pt idx="6745">
                  <c:v>0.41642052173913047</c:v>
                </c:pt>
                <c:pt idx="6746">
                  <c:v>0.4163822608695652</c:v>
                </c:pt>
                <c:pt idx="6747">
                  <c:v>0.41634782608695653</c:v>
                </c:pt>
                <c:pt idx="6748">
                  <c:v>0.41631269565217388</c:v>
                </c:pt>
                <c:pt idx="6749">
                  <c:v>0.41630226086956518</c:v>
                </c:pt>
                <c:pt idx="6750">
                  <c:v>0.41627234782608691</c:v>
                </c:pt>
                <c:pt idx="6751">
                  <c:v>0.41627165217391304</c:v>
                </c:pt>
                <c:pt idx="6752">
                  <c:v>0.41621008695652173</c:v>
                </c:pt>
                <c:pt idx="6753">
                  <c:v>0.41620695652173911</c:v>
                </c:pt>
                <c:pt idx="6754">
                  <c:v>0.41617426086956522</c:v>
                </c:pt>
                <c:pt idx="6755">
                  <c:v>0.41616243478260873</c:v>
                </c:pt>
                <c:pt idx="6756">
                  <c:v>0.41613773913043478</c:v>
                </c:pt>
                <c:pt idx="6757">
                  <c:v>0.41613252173913046</c:v>
                </c:pt>
                <c:pt idx="6758">
                  <c:v>0.41608591304347831</c:v>
                </c:pt>
                <c:pt idx="6759">
                  <c:v>0.41604486956521736</c:v>
                </c:pt>
                <c:pt idx="6760">
                  <c:v>0.41600521739130436</c:v>
                </c:pt>
                <c:pt idx="6761">
                  <c:v>0.41599999999999998</c:v>
                </c:pt>
                <c:pt idx="6762">
                  <c:v>0.41599999999999998</c:v>
                </c:pt>
                <c:pt idx="6763">
                  <c:v>0.41599999999999998</c:v>
                </c:pt>
                <c:pt idx="6764">
                  <c:v>0.41599999999999998</c:v>
                </c:pt>
                <c:pt idx="6765">
                  <c:v>0.41599999999999998</c:v>
                </c:pt>
                <c:pt idx="6766">
                  <c:v>0.4159947826086956</c:v>
                </c:pt>
                <c:pt idx="6767">
                  <c:v>0.41593530434782611</c:v>
                </c:pt>
                <c:pt idx="6768">
                  <c:v>0.41593113043478258</c:v>
                </c:pt>
                <c:pt idx="6769">
                  <c:v>0.41592243478260871</c:v>
                </c:pt>
                <c:pt idx="6770">
                  <c:v>0.4159168695652174</c:v>
                </c:pt>
                <c:pt idx="6771">
                  <c:v>0.41588973913043475</c:v>
                </c:pt>
                <c:pt idx="6772">
                  <c:v>0.41587582608695656</c:v>
                </c:pt>
                <c:pt idx="6773">
                  <c:v>0.41587269565217394</c:v>
                </c:pt>
                <c:pt idx="6774">
                  <c:v>0.41577113043478264</c:v>
                </c:pt>
                <c:pt idx="6775">
                  <c:v>0.41574817391304353</c:v>
                </c:pt>
                <c:pt idx="6776">
                  <c:v>0.41573147826086959</c:v>
                </c:pt>
                <c:pt idx="6777">
                  <c:v>0.41573078260869567</c:v>
                </c:pt>
                <c:pt idx="6778">
                  <c:v>0.41572939130434783</c:v>
                </c:pt>
                <c:pt idx="6779">
                  <c:v>0.41571756521739134</c:v>
                </c:pt>
                <c:pt idx="6780">
                  <c:v>0.41567756521739135</c:v>
                </c:pt>
                <c:pt idx="6781">
                  <c:v>0.41567165217391305</c:v>
                </c:pt>
                <c:pt idx="6782">
                  <c:v>0.41566365217391299</c:v>
                </c:pt>
                <c:pt idx="6783">
                  <c:v>0.41566260869565219</c:v>
                </c:pt>
                <c:pt idx="6784">
                  <c:v>0.41565217391304349</c:v>
                </c:pt>
                <c:pt idx="6785">
                  <c:v>0.41565217391304349</c:v>
                </c:pt>
                <c:pt idx="6786">
                  <c:v>0.4156507826086957</c:v>
                </c:pt>
                <c:pt idx="6787">
                  <c:v>0.41563339130434779</c:v>
                </c:pt>
                <c:pt idx="6788">
                  <c:v>0.41562191304347829</c:v>
                </c:pt>
                <c:pt idx="6789">
                  <c:v>0.41560382608695656</c:v>
                </c:pt>
                <c:pt idx="6790">
                  <c:v>0.41556799999999999</c:v>
                </c:pt>
                <c:pt idx="6791">
                  <c:v>0.41550434782608697</c:v>
                </c:pt>
                <c:pt idx="6792">
                  <c:v>0.41549843478260867</c:v>
                </c:pt>
                <c:pt idx="6793">
                  <c:v>0.41541217391304347</c:v>
                </c:pt>
                <c:pt idx="6794">
                  <c:v>0.41537878260869565</c:v>
                </c:pt>
                <c:pt idx="6795">
                  <c:v>0.41537843478260866</c:v>
                </c:pt>
                <c:pt idx="6796">
                  <c:v>0.41533843478260868</c:v>
                </c:pt>
                <c:pt idx="6797">
                  <c:v>0.41533599999999998</c:v>
                </c:pt>
                <c:pt idx="6798">
                  <c:v>0.41532347826086957</c:v>
                </c:pt>
                <c:pt idx="6799">
                  <c:v>0.41530504347826086</c:v>
                </c:pt>
                <c:pt idx="6800">
                  <c:v>0.41530434782608694</c:v>
                </c:pt>
                <c:pt idx="6801">
                  <c:v>0.41530434782608694</c:v>
                </c:pt>
                <c:pt idx="6802">
                  <c:v>0.41525321739130439</c:v>
                </c:pt>
                <c:pt idx="6803">
                  <c:v>0.41524173913043477</c:v>
                </c:pt>
                <c:pt idx="6804">
                  <c:v>0.41514469565217388</c:v>
                </c:pt>
                <c:pt idx="6805">
                  <c:v>0.41511652173913044</c:v>
                </c:pt>
                <c:pt idx="6806">
                  <c:v>0.41509565217391309</c:v>
                </c:pt>
                <c:pt idx="6807">
                  <c:v>0.41508939130434785</c:v>
                </c:pt>
                <c:pt idx="6808">
                  <c:v>0.41501495652173909</c:v>
                </c:pt>
                <c:pt idx="6809">
                  <c:v>0.41500208695652174</c:v>
                </c:pt>
                <c:pt idx="6810">
                  <c:v>0.41495652173913045</c:v>
                </c:pt>
                <c:pt idx="6811">
                  <c:v>0.41495652173913045</c:v>
                </c:pt>
                <c:pt idx="6812">
                  <c:v>0.41495652173913045</c:v>
                </c:pt>
                <c:pt idx="6813">
                  <c:v>0.41495652173913045</c:v>
                </c:pt>
                <c:pt idx="6814">
                  <c:v>0.41491547826086961</c:v>
                </c:pt>
                <c:pt idx="6815">
                  <c:v>0.41490260869565221</c:v>
                </c:pt>
                <c:pt idx="6816">
                  <c:v>0.41487443478260866</c:v>
                </c:pt>
                <c:pt idx="6817">
                  <c:v>0.41487234782608695</c:v>
                </c:pt>
                <c:pt idx="6818">
                  <c:v>0.41484486956521743</c:v>
                </c:pt>
                <c:pt idx="6819">
                  <c:v>0.41484208695652175</c:v>
                </c:pt>
                <c:pt idx="6820">
                  <c:v>0.41474295652173909</c:v>
                </c:pt>
                <c:pt idx="6821">
                  <c:v>0.4147405217391304</c:v>
                </c:pt>
                <c:pt idx="6822">
                  <c:v>0.41472382608695652</c:v>
                </c:pt>
                <c:pt idx="6823">
                  <c:v>0.4147113043478261</c:v>
                </c:pt>
                <c:pt idx="6824">
                  <c:v>0.41470991304347826</c:v>
                </c:pt>
                <c:pt idx="6825">
                  <c:v>0.41470817391304349</c:v>
                </c:pt>
                <c:pt idx="6826">
                  <c:v>0.41466643478260867</c:v>
                </c:pt>
                <c:pt idx="6827">
                  <c:v>0.41458852173913041</c:v>
                </c:pt>
                <c:pt idx="6828">
                  <c:v>0.4145829565217391</c:v>
                </c:pt>
                <c:pt idx="6829">
                  <c:v>0.41451965217391301</c:v>
                </c:pt>
                <c:pt idx="6830">
                  <c:v>0.41450226086956521</c:v>
                </c:pt>
                <c:pt idx="6831">
                  <c:v>0.4144744347826087</c:v>
                </c:pt>
                <c:pt idx="6832">
                  <c:v>0.41437008695652178</c:v>
                </c:pt>
                <c:pt idx="6833">
                  <c:v>0.41431234782608695</c:v>
                </c:pt>
                <c:pt idx="6834">
                  <c:v>0.41426573913043474</c:v>
                </c:pt>
                <c:pt idx="6835">
                  <c:v>0.4142608695652174</c:v>
                </c:pt>
                <c:pt idx="6836">
                  <c:v>0.4142608695652174</c:v>
                </c:pt>
                <c:pt idx="6837">
                  <c:v>0.4142608695652174</c:v>
                </c:pt>
                <c:pt idx="6838">
                  <c:v>0.4142375652173913</c:v>
                </c:pt>
                <c:pt idx="6839">
                  <c:v>0.41420521739130434</c:v>
                </c:pt>
                <c:pt idx="6840">
                  <c:v>0.41419199999999995</c:v>
                </c:pt>
                <c:pt idx="6841">
                  <c:v>0.41417843478260868</c:v>
                </c:pt>
                <c:pt idx="6842">
                  <c:v>0.41416939130434788</c:v>
                </c:pt>
                <c:pt idx="6843">
                  <c:v>0.41416626086956526</c:v>
                </c:pt>
                <c:pt idx="6844">
                  <c:v>0.41415791304347827</c:v>
                </c:pt>
                <c:pt idx="6845">
                  <c:v>0.41407756521739131</c:v>
                </c:pt>
                <c:pt idx="6846">
                  <c:v>0.41403791304347826</c:v>
                </c:pt>
                <c:pt idx="6847">
                  <c:v>0.41401634782608698</c:v>
                </c:pt>
                <c:pt idx="6848">
                  <c:v>0.41401460869565215</c:v>
                </c:pt>
                <c:pt idx="6849">
                  <c:v>0.41400173913043481</c:v>
                </c:pt>
                <c:pt idx="6850">
                  <c:v>0.41393182608695656</c:v>
                </c:pt>
                <c:pt idx="6851">
                  <c:v>0.41390956521739131</c:v>
                </c:pt>
                <c:pt idx="6852">
                  <c:v>0.41381634782608695</c:v>
                </c:pt>
                <c:pt idx="6853">
                  <c:v>0.4138069565217391</c:v>
                </c:pt>
                <c:pt idx="6854">
                  <c:v>0.41371791304347827</c:v>
                </c:pt>
                <c:pt idx="6855">
                  <c:v>0.41370017391304342</c:v>
                </c:pt>
                <c:pt idx="6856">
                  <c:v>0.41369391304347825</c:v>
                </c:pt>
                <c:pt idx="6857">
                  <c:v>0.41367373913043476</c:v>
                </c:pt>
                <c:pt idx="6858">
                  <c:v>0.41366956521739129</c:v>
                </c:pt>
                <c:pt idx="6859">
                  <c:v>0.4136681739130435</c:v>
                </c:pt>
                <c:pt idx="6860">
                  <c:v>0.41366017391304344</c:v>
                </c:pt>
                <c:pt idx="6861">
                  <c:v>0.41365878260869565</c:v>
                </c:pt>
                <c:pt idx="6862">
                  <c:v>0.4135933913043478</c:v>
                </c:pt>
                <c:pt idx="6863">
                  <c:v>0.41358330434782603</c:v>
                </c:pt>
                <c:pt idx="6864">
                  <c:v>0.41356521739130436</c:v>
                </c:pt>
                <c:pt idx="6865">
                  <c:v>0.41347304347826086</c:v>
                </c:pt>
                <c:pt idx="6866">
                  <c:v>0.41336973913043484</c:v>
                </c:pt>
                <c:pt idx="6867">
                  <c:v>0.41321739130434781</c:v>
                </c:pt>
                <c:pt idx="6868">
                  <c:v>0.41321634782608696</c:v>
                </c:pt>
                <c:pt idx="6869">
                  <c:v>0.41316556521739134</c:v>
                </c:pt>
                <c:pt idx="6870">
                  <c:v>0.41313391304347824</c:v>
                </c:pt>
                <c:pt idx="6871">
                  <c:v>0.41311826086956521</c:v>
                </c:pt>
                <c:pt idx="6872">
                  <c:v>0.41307269565217392</c:v>
                </c:pt>
                <c:pt idx="6873">
                  <c:v>0.41307200000000005</c:v>
                </c:pt>
                <c:pt idx="6874">
                  <c:v>0.41305495652173907</c:v>
                </c:pt>
                <c:pt idx="6875">
                  <c:v>0.41305321739130435</c:v>
                </c:pt>
                <c:pt idx="6876">
                  <c:v>0.41299965217391305</c:v>
                </c:pt>
                <c:pt idx="6877">
                  <c:v>0.41295860869565221</c:v>
                </c:pt>
                <c:pt idx="6878">
                  <c:v>0.41295200000000004</c:v>
                </c:pt>
                <c:pt idx="6879">
                  <c:v>0.41294539130434788</c:v>
                </c:pt>
                <c:pt idx="6880">
                  <c:v>0.41291443478260864</c:v>
                </c:pt>
                <c:pt idx="6881">
                  <c:v>0.4128817391304348</c:v>
                </c:pt>
                <c:pt idx="6882">
                  <c:v>0.41286956521739132</c:v>
                </c:pt>
                <c:pt idx="6883">
                  <c:v>0.41286956521739132</c:v>
                </c:pt>
                <c:pt idx="6884">
                  <c:v>0.41286956521739132</c:v>
                </c:pt>
                <c:pt idx="6885">
                  <c:v>0.41283095652173907</c:v>
                </c:pt>
                <c:pt idx="6886">
                  <c:v>0.412808347826087</c:v>
                </c:pt>
                <c:pt idx="6887">
                  <c:v>0.4127766956521739</c:v>
                </c:pt>
                <c:pt idx="6888">
                  <c:v>0.41277008695652173</c:v>
                </c:pt>
                <c:pt idx="6889">
                  <c:v>0.41275234782608694</c:v>
                </c:pt>
                <c:pt idx="6890">
                  <c:v>0.41273286956521738</c:v>
                </c:pt>
                <c:pt idx="6891">
                  <c:v>0.41259756521739133</c:v>
                </c:pt>
                <c:pt idx="6892">
                  <c:v>0.41252243478260869</c:v>
                </c:pt>
                <c:pt idx="6893">
                  <c:v>0.41252173913043477</c:v>
                </c:pt>
                <c:pt idx="6894">
                  <c:v>0.41250400000000004</c:v>
                </c:pt>
                <c:pt idx="6895">
                  <c:v>0.41243965217391299</c:v>
                </c:pt>
                <c:pt idx="6896">
                  <c:v>0.41235686956521739</c:v>
                </c:pt>
                <c:pt idx="6897">
                  <c:v>0.41230086956521739</c:v>
                </c:pt>
                <c:pt idx="6898">
                  <c:v>0.41229530434782607</c:v>
                </c:pt>
                <c:pt idx="6899">
                  <c:v>0.41224</c:v>
                </c:pt>
                <c:pt idx="6900">
                  <c:v>0.41221321739130434</c:v>
                </c:pt>
                <c:pt idx="6901">
                  <c:v>0.41216000000000003</c:v>
                </c:pt>
                <c:pt idx="6902">
                  <c:v>0.41215652173913048</c:v>
                </c:pt>
                <c:pt idx="6903">
                  <c:v>0.41212626086956522</c:v>
                </c:pt>
                <c:pt idx="6904">
                  <c:v>0.41208382608695654</c:v>
                </c:pt>
                <c:pt idx="6905">
                  <c:v>0.41206052173913044</c:v>
                </c:pt>
                <c:pt idx="6906">
                  <c:v>0.41204591304347826</c:v>
                </c:pt>
                <c:pt idx="6907">
                  <c:v>0.41203895652173916</c:v>
                </c:pt>
                <c:pt idx="6908">
                  <c:v>0.41196104347826085</c:v>
                </c:pt>
                <c:pt idx="6909">
                  <c:v>0.41193321739130434</c:v>
                </c:pt>
                <c:pt idx="6910">
                  <c:v>0.41189982608695652</c:v>
                </c:pt>
                <c:pt idx="6911">
                  <c:v>0.41189495652173919</c:v>
                </c:pt>
                <c:pt idx="6912">
                  <c:v>0.41177599999999998</c:v>
                </c:pt>
                <c:pt idx="6913">
                  <c:v>0.41173043478260868</c:v>
                </c:pt>
                <c:pt idx="6914">
                  <c:v>0.41170817391304348</c:v>
                </c:pt>
                <c:pt idx="6915">
                  <c:v>0.41169391304347824</c:v>
                </c:pt>
                <c:pt idx="6916">
                  <c:v>0.41168243478260869</c:v>
                </c:pt>
                <c:pt idx="6917">
                  <c:v>0.41161773913043481</c:v>
                </c:pt>
                <c:pt idx="6918">
                  <c:v>0.41159547826086956</c:v>
                </c:pt>
                <c:pt idx="6919">
                  <c:v>0.41157426086956522</c:v>
                </c:pt>
                <c:pt idx="6920">
                  <c:v>0.41155860869565219</c:v>
                </c:pt>
                <c:pt idx="6921">
                  <c:v>0.41155269565217389</c:v>
                </c:pt>
                <c:pt idx="6922">
                  <c:v>0.41154260869565218</c:v>
                </c:pt>
                <c:pt idx="6923">
                  <c:v>0.41147826086956524</c:v>
                </c:pt>
                <c:pt idx="6924">
                  <c:v>0.41146434782608698</c:v>
                </c:pt>
                <c:pt idx="6925">
                  <c:v>0.41145495652173913</c:v>
                </c:pt>
                <c:pt idx="6926">
                  <c:v>0.41145252173913038</c:v>
                </c:pt>
                <c:pt idx="6927">
                  <c:v>0.41145217391304345</c:v>
                </c:pt>
                <c:pt idx="6928">
                  <c:v>0.41140173913043476</c:v>
                </c:pt>
                <c:pt idx="6929">
                  <c:v>0.41123095652173913</c:v>
                </c:pt>
                <c:pt idx="6930">
                  <c:v>0.41122504347826083</c:v>
                </c:pt>
                <c:pt idx="6931">
                  <c:v>0.41119582608695654</c:v>
                </c:pt>
                <c:pt idx="6932">
                  <c:v>0.41116208695652168</c:v>
                </c:pt>
                <c:pt idx="6933">
                  <c:v>0.41114295652173916</c:v>
                </c:pt>
                <c:pt idx="6934">
                  <c:v>0.41113043478260869</c:v>
                </c:pt>
                <c:pt idx="6935">
                  <c:v>0.41113043478260869</c:v>
                </c:pt>
                <c:pt idx="6936">
                  <c:v>0.41096730434782608</c:v>
                </c:pt>
                <c:pt idx="6937">
                  <c:v>0.41094052173913043</c:v>
                </c:pt>
                <c:pt idx="6938">
                  <c:v>0.41084800000000005</c:v>
                </c:pt>
                <c:pt idx="6939">
                  <c:v>0.41081182608695654</c:v>
                </c:pt>
                <c:pt idx="6940">
                  <c:v>0.41079860869565221</c:v>
                </c:pt>
                <c:pt idx="6941">
                  <c:v>0.4107826086956522</c:v>
                </c:pt>
                <c:pt idx="6942">
                  <c:v>0.41073182608695652</c:v>
                </c:pt>
                <c:pt idx="6943">
                  <c:v>0.41065565217391303</c:v>
                </c:pt>
                <c:pt idx="6944">
                  <c:v>0.41059130434782609</c:v>
                </c:pt>
                <c:pt idx="6945">
                  <c:v>0.41058260869565216</c:v>
                </c:pt>
                <c:pt idx="6946">
                  <c:v>0.4105175652173913</c:v>
                </c:pt>
                <c:pt idx="6947">
                  <c:v>0.4105092173913043</c:v>
                </c:pt>
                <c:pt idx="6948">
                  <c:v>0.41043478260869565</c:v>
                </c:pt>
                <c:pt idx="6949">
                  <c:v>0.4104184347826087</c:v>
                </c:pt>
                <c:pt idx="6950">
                  <c:v>0.41041634782608694</c:v>
                </c:pt>
                <c:pt idx="6951">
                  <c:v>0.41041356521739131</c:v>
                </c:pt>
                <c:pt idx="6952">
                  <c:v>0.4103822608695652</c:v>
                </c:pt>
                <c:pt idx="6953">
                  <c:v>0.41035026086956522</c:v>
                </c:pt>
                <c:pt idx="6954">
                  <c:v>0.41032104347826087</c:v>
                </c:pt>
                <c:pt idx="6955">
                  <c:v>0.41029391304347829</c:v>
                </c:pt>
                <c:pt idx="6956">
                  <c:v>0.41028452173913044</c:v>
                </c:pt>
                <c:pt idx="6957">
                  <c:v>0.41024173913043477</c:v>
                </c:pt>
                <c:pt idx="6958">
                  <c:v>0.41023373913043482</c:v>
                </c:pt>
                <c:pt idx="6959">
                  <c:v>0.41017704347826089</c:v>
                </c:pt>
                <c:pt idx="6960">
                  <c:v>0.41008695652173915</c:v>
                </c:pt>
                <c:pt idx="6961">
                  <c:v>0.41008695652173915</c:v>
                </c:pt>
                <c:pt idx="6962">
                  <c:v>0.41008695652173915</c:v>
                </c:pt>
                <c:pt idx="6963">
                  <c:v>0.41005356521739128</c:v>
                </c:pt>
                <c:pt idx="6964">
                  <c:v>0.41005286956521741</c:v>
                </c:pt>
                <c:pt idx="6965">
                  <c:v>0.40996626086956522</c:v>
                </c:pt>
                <c:pt idx="6966">
                  <c:v>0.40995408695652169</c:v>
                </c:pt>
                <c:pt idx="6967">
                  <c:v>0.40992765217391303</c:v>
                </c:pt>
                <c:pt idx="6968">
                  <c:v>0.40981808695652178</c:v>
                </c:pt>
                <c:pt idx="6969">
                  <c:v>0.40974469565217392</c:v>
                </c:pt>
                <c:pt idx="6970">
                  <c:v>0.40973913043478261</c:v>
                </c:pt>
                <c:pt idx="6971">
                  <c:v>0.40973913043478261</c:v>
                </c:pt>
                <c:pt idx="6972">
                  <c:v>0.409704347826087</c:v>
                </c:pt>
                <c:pt idx="6973">
                  <c:v>0.40961286956521736</c:v>
                </c:pt>
                <c:pt idx="6974">
                  <c:v>0.40955060869565219</c:v>
                </c:pt>
                <c:pt idx="6975">
                  <c:v>0.40950886956521737</c:v>
                </c:pt>
                <c:pt idx="6976">
                  <c:v>0.40945391304347828</c:v>
                </c:pt>
                <c:pt idx="6977">
                  <c:v>0.40944243478260867</c:v>
                </c:pt>
                <c:pt idx="6978">
                  <c:v>0.40939130434782611</c:v>
                </c:pt>
                <c:pt idx="6979">
                  <c:v>0.40939130434782611</c:v>
                </c:pt>
                <c:pt idx="6980">
                  <c:v>0.40939130434782611</c:v>
                </c:pt>
                <c:pt idx="6981">
                  <c:v>0.40939130434782611</c:v>
                </c:pt>
                <c:pt idx="6982">
                  <c:v>0.40938886956521736</c:v>
                </c:pt>
                <c:pt idx="6983">
                  <c:v>0.40938365217391309</c:v>
                </c:pt>
                <c:pt idx="6984">
                  <c:v>0.4093273043478261</c:v>
                </c:pt>
                <c:pt idx="6985">
                  <c:v>0.40931130434782609</c:v>
                </c:pt>
                <c:pt idx="6986">
                  <c:v>0.40922191304347821</c:v>
                </c:pt>
                <c:pt idx="6987">
                  <c:v>0.40921356521739133</c:v>
                </c:pt>
                <c:pt idx="6988">
                  <c:v>0.40918052173913044</c:v>
                </c:pt>
                <c:pt idx="6989">
                  <c:v>0.40917147826086953</c:v>
                </c:pt>
                <c:pt idx="6990">
                  <c:v>0.40916834782608691</c:v>
                </c:pt>
                <c:pt idx="6991">
                  <c:v>0.40916382608695651</c:v>
                </c:pt>
                <c:pt idx="6992">
                  <c:v>0.40912799999999999</c:v>
                </c:pt>
                <c:pt idx="6993">
                  <c:v>0.40911443478260867</c:v>
                </c:pt>
                <c:pt idx="6994">
                  <c:v>0.40906643478260868</c:v>
                </c:pt>
                <c:pt idx="6995">
                  <c:v>0.40906573913043481</c:v>
                </c:pt>
                <c:pt idx="6996">
                  <c:v>0.40904347826086956</c:v>
                </c:pt>
                <c:pt idx="6997">
                  <c:v>0.40901321739130436</c:v>
                </c:pt>
                <c:pt idx="6998">
                  <c:v>0.40893426086956519</c:v>
                </c:pt>
                <c:pt idx="6999">
                  <c:v>0.40892278260869563</c:v>
                </c:pt>
                <c:pt idx="7000">
                  <c:v>0.40889356521739129</c:v>
                </c:pt>
                <c:pt idx="7001">
                  <c:v>0.40883999999999998</c:v>
                </c:pt>
                <c:pt idx="7002">
                  <c:v>0.40880591304347824</c:v>
                </c:pt>
                <c:pt idx="7003">
                  <c:v>0.40877426086956525</c:v>
                </c:pt>
                <c:pt idx="7004">
                  <c:v>0.40876869565217394</c:v>
                </c:pt>
                <c:pt idx="7005">
                  <c:v>0.40874991304347824</c:v>
                </c:pt>
                <c:pt idx="7006">
                  <c:v>0.40869565217391307</c:v>
                </c:pt>
                <c:pt idx="7007">
                  <c:v>0.40869565217391307</c:v>
                </c:pt>
                <c:pt idx="7008">
                  <c:v>0.40869565217391307</c:v>
                </c:pt>
                <c:pt idx="7009">
                  <c:v>0.40858608695652171</c:v>
                </c:pt>
                <c:pt idx="7010">
                  <c:v>0.40856452173913044</c:v>
                </c:pt>
                <c:pt idx="7011">
                  <c:v>0.40851930434782607</c:v>
                </c:pt>
                <c:pt idx="7012">
                  <c:v>0.4084500869565218</c:v>
                </c:pt>
                <c:pt idx="7013">
                  <c:v>0.40844382608695656</c:v>
                </c:pt>
                <c:pt idx="7014">
                  <c:v>0.40844034782608696</c:v>
                </c:pt>
                <c:pt idx="7015">
                  <c:v>0.40839930434782606</c:v>
                </c:pt>
                <c:pt idx="7016">
                  <c:v>0.40838747826086957</c:v>
                </c:pt>
                <c:pt idx="7017">
                  <c:v>0.40834782608695652</c:v>
                </c:pt>
                <c:pt idx="7018">
                  <c:v>0.40834782608695652</c:v>
                </c:pt>
                <c:pt idx="7019">
                  <c:v>0.40831165217391302</c:v>
                </c:pt>
                <c:pt idx="7020">
                  <c:v>0.40827652173913048</c:v>
                </c:pt>
                <c:pt idx="7021">
                  <c:v>0.40825008695652176</c:v>
                </c:pt>
                <c:pt idx="7022">
                  <c:v>0.4082420869565217</c:v>
                </c:pt>
                <c:pt idx="7023">
                  <c:v>0.40822643478260873</c:v>
                </c:pt>
                <c:pt idx="7024">
                  <c:v>0.40822608695652179</c:v>
                </c:pt>
                <c:pt idx="7025">
                  <c:v>0.40815339130434786</c:v>
                </c:pt>
                <c:pt idx="7026">
                  <c:v>0.40813808695652171</c:v>
                </c:pt>
                <c:pt idx="7027">
                  <c:v>0.40810991304347827</c:v>
                </c:pt>
                <c:pt idx="7028">
                  <c:v>0.4080928695652174</c:v>
                </c:pt>
                <c:pt idx="7029">
                  <c:v>0.40796452173913039</c:v>
                </c:pt>
                <c:pt idx="7030">
                  <c:v>0.40793913043478264</c:v>
                </c:pt>
                <c:pt idx="7031">
                  <c:v>0.40791965217391307</c:v>
                </c:pt>
                <c:pt idx="7032">
                  <c:v>0.40790573913043482</c:v>
                </c:pt>
                <c:pt idx="7033">
                  <c:v>0.40787026086956518</c:v>
                </c:pt>
                <c:pt idx="7034">
                  <c:v>0.40786399999999995</c:v>
                </c:pt>
                <c:pt idx="7035">
                  <c:v>0.40784034782608691</c:v>
                </c:pt>
                <c:pt idx="7036">
                  <c:v>0.40776869565217394</c:v>
                </c:pt>
                <c:pt idx="7037">
                  <c:v>0.40776173913043479</c:v>
                </c:pt>
                <c:pt idx="7038">
                  <c:v>0.40770330434782609</c:v>
                </c:pt>
                <c:pt idx="7039">
                  <c:v>0.40765217391304348</c:v>
                </c:pt>
                <c:pt idx="7040">
                  <c:v>0.40765217391304348</c:v>
                </c:pt>
                <c:pt idx="7041">
                  <c:v>0.40762434782608697</c:v>
                </c:pt>
                <c:pt idx="7042">
                  <c:v>0.40758504347826086</c:v>
                </c:pt>
                <c:pt idx="7043">
                  <c:v>0.40756452173913044</c:v>
                </c:pt>
                <c:pt idx="7044">
                  <c:v>0.40755860869565219</c:v>
                </c:pt>
                <c:pt idx="7045">
                  <c:v>0.40749356521739133</c:v>
                </c:pt>
                <c:pt idx="7046">
                  <c:v>0.40741704347826091</c:v>
                </c:pt>
                <c:pt idx="7047">
                  <c:v>0.40736939130434779</c:v>
                </c:pt>
                <c:pt idx="7048">
                  <c:v>0.40734956521739135</c:v>
                </c:pt>
                <c:pt idx="7049">
                  <c:v>0.40731478260869564</c:v>
                </c:pt>
                <c:pt idx="7050">
                  <c:v>0.4073085217391304</c:v>
                </c:pt>
                <c:pt idx="7051">
                  <c:v>0.40730434782608693</c:v>
                </c:pt>
                <c:pt idx="7052">
                  <c:v>0.40718608695652175</c:v>
                </c:pt>
                <c:pt idx="7053">
                  <c:v>0.40716034782608695</c:v>
                </c:pt>
                <c:pt idx="7054">
                  <c:v>0.40715060869565217</c:v>
                </c:pt>
                <c:pt idx="7055">
                  <c:v>0.40713043478260869</c:v>
                </c:pt>
                <c:pt idx="7056">
                  <c:v>0.40712591304347828</c:v>
                </c:pt>
                <c:pt idx="7057">
                  <c:v>0.40711547826086958</c:v>
                </c:pt>
                <c:pt idx="7058">
                  <c:v>0.40711408695652174</c:v>
                </c:pt>
                <c:pt idx="7059">
                  <c:v>0.40709634782608695</c:v>
                </c:pt>
                <c:pt idx="7060">
                  <c:v>0.40705600000000003</c:v>
                </c:pt>
                <c:pt idx="7061">
                  <c:v>0.40700660869565219</c:v>
                </c:pt>
                <c:pt idx="7062">
                  <c:v>0.40696382608695653</c:v>
                </c:pt>
                <c:pt idx="7063">
                  <c:v>0.40695652173913044</c:v>
                </c:pt>
                <c:pt idx="7064">
                  <c:v>0.40688243478260872</c:v>
                </c:pt>
                <c:pt idx="7065">
                  <c:v>0.40685982608695653</c:v>
                </c:pt>
                <c:pt idx="7066">
                  <c:v>0.40680278260869562</c:v>
                </c:pt>
                <c:pt idx="7067">
                  <c:v>0.40679999999999999</c:v>
                </c:pt>
                <c:pt idx="7068">
                  <c:v>0.40671895652173912</c:v>
                </c:pt>
                <c:pt idx="7069">
                  <c:v>0.40670991304347826</c:v>
                </c:pt>
                <c:pt idx="7070">
                  <c:v>0.4066740869565218</c:v>
                </c:pt>
                <c:pt idx="7071">
                  <c:v>0.4066553043478261</c:v>
                </c:pt>
                <c:pt idx="7072">
                  <c:v>0.40660869565217389</c:v>
                </c:pt>
                <c:pt idx="7073">
                  <c:v>0.40660869565217389</c:v>
                </c:pt>
                <c:pt idx="7074">
                  <c:v>0.40660869565217389</c:v>
                </c:pt>
                <c:pt idx="7075">
                  <c:v>0.40657739130434783</c:v>
                </c:pt>
                <c:pt idx="7076">
                  <c:v>0.40647060869565221</c:v>
                </c:pt>
                <c:pt idx="7077">
                  <c:v>0.40641599999999994</c:v>
                </c:pt>
                <c:pt idx="7078">
                  <c:v>0.40639373913043481</c:v>
                </c:pt>
                <c:pt idx="7079">
                  <c:v>0.40632382608695655</c:v>
                </c:pt>
                <c:pt idx="7080">
                  <c:v>0.40631304347826092</c:v>
                </c:pt>
                <c:pt idx="7081">
                  <c:v>0.40628799999999998</c:v>
                </c:pt>
                <c:pt idx="7082">
                  <c:v>0.40628799999999998</c:v>
                </c:pt>
                <c:pt idx="7083">
                  <c:v>0.40623686956521743</c:v>
                </c:pt>
                <c:pt idx="7084">
                  <c:v>0.4061394782608696</c:v>
                </c:pt>
                <c:pt idx="7085">
                  <c:v>0.40609356521739132</c:v>
                </c:pt>
                <c:pt idx="7086">
                  <c:v>0.4060845217391304</c:v>
                </c:pt>
                <c:pt idx="7087">
                  <c:v>0.40603826086956518</c:v>
                </c:pt>
                <c:pt idx="7088">
                  <c:v>0.40600973913043481</c:v>
                </c:pt>
                <c:pt idx="7089">
                  <c:v>0.40595756521739129</c:v>
                </c:pt>
                <c:pt idx="7090">
                  <c:v>0.40595617391304351</c:v>
                </c:pt>
                <c:pt idx="7091">
                  <c:v>0.40591304347826085</c:v>
                </c:pt>
                <c:pt idx="7092">
                  <c:v>0.40591026086956522</c:v>
                </c:pt>
                <c:pt idx="7093">
                  <c:v>0.4058709565217391</c:v>
                </c:pt>
                <c:pt idx="7094">
                  <c:v>0.40582991304347826</c:v>
                </c:pt>
                <c:pt idx="7095">
                  <c:v>0.40568765217391306</c:v>
                </c:pt>
                <c:pt idx="7096">
                  <c:v>0.40556521739130436</c:v>
                </c:pt>
                <c:pt idx="7097">
                  <c:v>0.40556521739130436</c:v>
                </c:pt>
                <c:pt idx="7098">
                  <c:v>0.40554643478260866</c:v>
                </c:pt>
                <c:pt idx="7099">
                  <c:v>0.40552417391304352</c:v>
                </c:pt>
                <c:pt idx="7100">
                  <c:v>0.4055234782608696</c:v>
                </c:pt>
                <c:pt idx="7101">
                  <c:v>0.40551095652173913</c:v>
                </c:pt>
                <c:pt idx="7102">
                  <c:v>0.40550678260869572</c:v>
                </c:pt>
                <c:pt idx="7103">
                  <c:v>0.40550121739130435</c:v>
                </c:pt>
                <c:pt idx="7104">
                  <c:v>0.40546956521739125</c:v>
                </c:pt>
                <c:pt idx="7105">
                  <c:v>0.40531721739130439</c:v>
                </c:pt>
                <c:pt idx="7106">
                  <c:v>0.40531060869565216</c:v>
                </c:pt>
                <c:pt idx="7107">
                  <c:v>0.40529495652173914</c:v>
                </c:pt>
                <c:pt idx="7108">
                  <c:v>0.40529391304347828</c:v>
                </c:pt>
                <c:pt idx="7109">
                  <c:v>0.40529217391304345</c:v>
                </c:pt>
                <c:pt idx="7110">
                  <c:v>0.40526156521739126</c:v>
                </c:pt>
                <c:pt idx="7111">
                  <c:v>0.40523234782608691</c:v>
                </c:pt>
                <c:pt idx="7112">
                  <c:v>0.40522539130434782</c:v>
                </c:pt>
                <c:pt idx="7113">
                  <c:v>0.40521739130434781</c:v>
                </c:pt>
                <c:pt idx="7114">
                  <c:v>0.40521739130434781</c:v>
                </c:pt>
                <c:pt idx="7115">
                  <c:v>0.40518573913043482</c:v>
                </c:pt>
                <c:pt idx="7116">
                  <c:v>0.40518469565217391</c:v>
                </c:pt>
                <c:pt idx="7117">
                  <c:v>0.4051033043478261</c:v>
                </c:pt>
                <c:pt idx="7118">
                  <c:v>0.40508208695652176</c:v>
                </c:pt>
                <c:pt idx="7119">
                  <c:v>0.4050473043478261</c:v>
                </c:pt>
                <c:pt idx="7120">
                  <c:v>0.40504034782608694</c:v>
                </c:pt>
                <c:pt idx="7121">
                  <c:v>0.40491756521739125</c:v>
                </c:pt>
                <c:pt idx="7122">
                  <c:v>0.40486956521739131</c:v>
                </c:pt>
                <c:pt idx="7123">
                  <c:v>0.40486956521739131</c:v>
                </c:pt>
                <c:pt idx="7124">
                  <c:v>0.40486956521739131</c:v>
                </c:pt>
                <c:pt idx="7125">
                  <c:v>0.40486226086956523</c:v>
                </c:pt>
                <c:pt idx="7126">
                  <c:v>0.40485634782608693</c:v>
                </c:pt>
                <c:pt idx="7127">
                  <c:v>0.40485252173913044</c:v>
                </c:pt>
                <c:pt idx="7128">
                  <c:v>0.40476626086956519</c:v>
                </c:pt>
                <c:pt idx="7129">
                  <c:v>0.40476521739130439</c:v>
                </c:pt>
                <c:pt idx="7130">
                  <c:v>0.40474991304347824</c:v>
                </c:pt>
                <c:pt idx="7131">
                  <c:v>0.40472973913043475</c:v>
                </c:pt>
                <c:pt idx="7132">
                  <c:v>0.40472591304347827</c:v>
                </c:pt>
                <c:pt idx="7133">
                  <c:v>0.40470747826086961</c:v>
                </c:pt>
                <c:pt idx="7134">
                  <c:v>0.40459652173913041</c:v>
                </c:pt>
                <c:pt idx="7135">
                  <c:v>0.4045944347826087</c:v>
                </c:pt>
                <c:pt idx="7136">
                  <c:v>0.40452173913043477</c:v>
                </c:pt>
                <c:pt idx="7137">
                  <c:v>0.40450956521739129</c:v>
                </c:pt>
                <c:pt idx="7138">
                  <c:v>0.40442852173913041</c:v>
                </c:pt>
                <c:pt idx="7139">
                  <c:v>0.40442330434782614</c:v>
                </c:pt>
                <c:pt idx="7140">
                  <c:v>0.40437321739130438</c:v>
                </c:pt>
                <c:pt idx="7141">
                  <c:v>0.4043446956521739</c:v>
                </c:pt>
                <c:pt idx="7142">
                  <c:v>0.40431721739130438</c:v>
                </c:pt>
                <c:pt idx="7143">
                  <c:v>0.40420556521739126</c:v>
                </c:pt>
                <c:pt idx="7144">
                  <c:v>0.40419026086956522</c:v>
                </c:pt>
                <c:pt idx="7145">
                  <c:v>0.40417391304347827</c:v>
                </c:pt>
                <c:pt idx="7146">
                  <c:v>0.40416939130434787</c:v>
                </c:pt>
                <c:pt idx="7147">
                  <c:v>0.40413391304347823</c:v>
                </c:pt>
                <c:pt idx="7148">
                  <c:v>0.40410400000000002</c:v>
                </c:pt>
                <c:pt idx="7149">
                  <c:v>0.40406991304347828</c:v>
                </c:pt>
                <c:pt idx="7150">
                  <c:v>0.40405147826086951</c:v>
                </c:pt>
                <c:pt idx="7151">
                  <c:v>0.40404695652173911</c:v>
                </c:pt>
                <c:pt idx="7152">
                  <c:v>0.40399408695652173</c:v>
                </c:pt>
                <c:pt idx="7153">
                  <c:v>0.40398086956521739</c:v>
                </c:pt>
                <c:pt idx="7154">
                  <c:v>0.40390399999999999</c:v>
                </c:pt>
                <c:pt idx="7155">
                  <c:v>0.40386678260869563</c:v>
                </c:pt>
                <c:pt idx="7156">
                  <c:v>0.40382608695652172</c:v>
                </c:pt>
                <c:pt idx="7157">
                  <c:v>0.40380834782608699</c:v>
                </c:pt>
                <c:pt idx="7158">
                  <c:v>0.40374991304347824</c:v>
                </c:pt>
                <c:pt idx="7159">
                  <c:v>0.40374017391304345</c:v>
                </c:pt>
                <c:pt idx="7160">
                  <c:v>0.40373773913043481</c:v>
                </c:pt>
                <c:pt idx="7161">
                  <c:v>0.40369982608695648</c:v>
                </c:pt>
                <c:pt idx="7162">
                  <c:v>0.40369808695652176</c:v>
                </c:pt>
                <c:pt idx="7163">
                  <c:v>0.40368904347826084</c:v>
                </c:pt>
                <c:pt idx="7164">
                  <c:v>0.40347826086956523</c:v>
                </c:pt>
                <c:pt idx="7165">
                  <c:v>0.40343269565217388</c:v>
                </c:pt>
                <c:pt idx="7166">
                  <c:v>0.40339756521739134</c:v>
                </c:pt>
                <c:pt idx="7167">
                  <c:v>0.40338295652173917</c:v>
                </c:pt>
                <c:pt idx="7168">
                  <c:v>0.40321982608695656</c:v>
                </c:pt>
                <c:pt idx="7169">
                  <c:v>0.40320626086956524</c:v>
                </c:pt>
                <c:pt idx="7170">
                  <c:v>0.40315304347826086</c:v>
                </c:pt>
                <c:pt idx="7171">
                  <c:v>0.40313043478260868</c:v>
                </c:pt>
                <c:pt idx="7172">
                  <c:v>0.40313043478260868</c:v>
                </c:pt>
                <c:pt idx="7173">
                  <c:v>0.40308834782608693</c:v>
                </c:pt>
                <c:pt idx="7174">
                  <c:v>0.40303930434782609</c:v>
                </c:pt>
                <c:pt idx="7175">
                  <c:v>0.40303513043478267</c:v>
                </c:pt>
                <c:pt idx="7176">
                  <c:v>0.40296382608695652</c:v>
                </c:pt>
                <c:pt idx="7177">
                  <c:v>0.40296069565217391</c:v>
                </c:pt>
                <c:pt idx="7178">
                  <c:v>0.40290886956521743</c:v>
                </c:pt>
                <c:pt idx="7179">
                  <c:v>0.40289147826086957</c:v>
                </c:pt>
                <c:pt idx="7180">
                  <c:v>0.40283513043478264</c:v>
                </c:pt>
                <c:pt idx="7181">
                  <c:v>0.40282852173913047</c:v>
                </c:pt>
                <c:pt idx="7182">
                  <c:v>0.40280834782608699</c:v>
                </c:pt>
                <c:pt idx="7183">
                  <c:v>0.40279617391304345</c:v>
                </c:pt>
                <c:pt idx="7184">
                  <c:v>0.40278260869565219</c:v>
                </c:pt>
                <c:pt idx="7185">
                  <c:v>0.40278260869565219</c:v>
                </c:pt>
                <c:pt idx="7186">
                  <c:v>0.40276556521739132</c:v>
                </c:pt>
                <c:pt idx="7187">
                  <c:v>0.40273286956521737</c:v>
                </c:pt>
                <c:pt idx="7188">
                  <c:v>0.40267756521739134</c:v>
                </c:pt>
                <c:pt idx="7189">
                  <c:v>0.40263547826086954</c:v>
                </c:pt>
                <c:pt idx="7190">
                  <c:v>0.40259026086956518</c:v>
                </c:pt>
                <c:pt idx="7191">
                  <c:v>0.40258886956521739</c:v>
                </c:pt>
                <c:pt idx="7192">
                  <c:v>0.40247373913043483</c:v>
                </c:pt>
                <c:pt idx="7193">
                  <c:v>0.40243478260869564</c:v>
                </c:pt>
                <c:pt idx="7194">
                  <c:v>0.40226991304347831</c:v>
                </c:pt>
                <c:pt idx="7195">
                  <c:v>0.40216069565217388</c:v>
                </c:pt>
                <c:pt idx="7196">
                  <c:v>0.40208695652173915</c:v>
                </c:pt>
                <c:pt idx="7197">
                  <c:v>0.40205356521739133</c:v>
                </c:pt>
                <c:pt idx="7198">
                  <c:v>0.40199860869565218</c:v>
                </c:pt>
                <c:pt idx="7199">
                  <c:v>0.40198504347826092</c:v>
                </c:pt>
                <c:pt idx="7200">
                  <c:v>0.40196799999999999</c:v>
                </c:pt>
                <c:pt idx="7201">
                  <c:v>0.4018838260869565</c:v>
                </c:pt>
                <c:pt idx="7202">
                  <c:v>0.40183721739130435</c:v>
                </c:pt>
                <c:pt idx="7203">
                  <c:v>0.4017857391304348</c:v>
                </c:pt>
                <c:pt idx="7204">
                  <c:v>0.40175165217391307</c:v>
                </c:pt>
                <c:pt idx="7205">
                  <c:v>0.4017391304347826</c:v>
                </c:pt>
                <c:pt idx="7206">
                  <c:v>0.40173704347826084</c:v>
                </c:pt>
                <c:pt idx="7207">
                  <c:v>0.40173426086956526</c:v>
                </c:pt>
                <c:pt idx="7208">
                  <c:v>0.40170921739130433</c:v>
                </c:pt>
                <c:pt idx="7209">
                  <c:v>0.40168695652173908</c:v>
                </c:pt>
                <c:pt idx="7210">
                  <c:v>0.40163513043478261</c:v>
                </c:pt>
                <c:pt idx="7211">
                  <c:v>0.40162852173913044</c:v>
                </c:pt>
                <c:pt idx="7212">
                  <c:v>0.40152695652173914</c:v>
                </c:pt>
                <c:pt idx="7213">
                  <c:v>0.40147339130434784</c:v>
                </c:pt>
                <c:pt idx="7214">
                  <c:v>0.40140869565217391</c:v>
                </c:pt>
                <c:pt idx="7215">
                  <c:v>0.40139130434782611</c:v>
                </c:pt>
                <c:pt idx="7216">
                  <c:v>0.40136660869565222</c:v>
                </c:pt>
                <c:pt idx="7217">
                  <c:v>0.40133565217391304</c:v>
                </c:pt>
                <c:pt idx="7218">
                  <c:v>0.40130921739130432</c:v>
                </c:pt>
                <c:pt idx="7219">
                  <c:v>0.40123895652173908</c:v>
                </c:pt>
                <c:pt idx="7220">
                  <c:v>0.40113565217391306</c:v>
                </c:pt>
                <c:pt idx="7221">
                  <c:v>0.40100904347826088</c:v>
                </c:pt>
                <c:pt idx="7222">
                  <c:v>0.40090573913043481</c:v>
                </c:pt>
                <c:pt idx="7223">
                  <c:v>0.40088591304347826</c:v>
                </c:pt>
                <c:pt idx="7224">
                  <c:v>0.4008768695652174</c:v>
                </c:pt>
                <c:pt idx="7225">
                  <c:v>0.40082260869565217</c:v>
                </c:pt>
                <c:pt idx="7226">
                  <c:v>0.40078399999999997</c:v>
                </c:pt>
                <c:pt idx="7227">
                  <c:v>0.40078365217391304</c:v>
                </c:pt>
                <c:pt idx="7228">
                  <c:v>0.40075269565217392</c:v>
                </c:pt>
                <c:pt idx="7229">
                  <c:v>0.4007495652173913</c:v>
                </c:pt>
                <c:pt idx="7230">
                  <c:v>0.40055200000000002</c:v>
                </c:pt>
                <c:pt idx="7231">
                  <c:v>0.4004170434782609</c:v>
                </c:pt>
                <c:pt idx="7232">
                  <c:v>0.40041043478260874</c:v>
                </c:pt>
                <c:pt idx="7233">
                  <c:v>0.4003867826086957</c:v>
                </c:pt>
                <c:pt idx="7234">
                  <c:v>0.40035686956521743</c:v>
                </c:pt>
                <c:pt idx="7235">
                  <c:v>0.40030399999999999</c:v>
                </c:pt>
                <c:pt idx="7236">
                  <c:v>0.40024765217391306</c:v>
                </c:pt>
                <c:pt idx="7237">
                  <c:v>0.40024208695652169</c:v>
                </c:pt>
                <c:pt idx="7238">
                  <c:v>0.4001826086956522</c:v>
                </c:pt>
                <c:pt idx="7239">
                  <c:v>0.40017634782608696</c:v>
                </c:pt>
                <c:pt idx="7240">
                  <c:v>0.40008069565217391</c:v>
                </c:pt>
                <c:pt idx="7241">
                  <c:v>0.40007060869565214</c:v>
                </c:pt>
                <c:pt idx="7242">
                  <c:v>0.40004486956521734</c:v>
                </c:pt>
                <c:pt idx="7243">
                  <c:v>0.40003721739130432</c:v>
                </c:pt>
                <c:pt idx="7244">
                  <c:v>0.39999513043478263</c:v>
                </c:pt>
                <c:pt idx="7245">
                  <c:v>0.39994017391304348</c:v>
                </c:pt>
                <c:pt idx="7246">
                  <c:v>0.39979791304347828</c:v>
                </c:pt>
                <c:pt idx="7247">
                  <c:v>0.39972347826086951</c:v>
                </c:pt>
                <c:pt idx="7248">
                  <c:v>0.39972069565217389</c:v>
                </c:pt>
                <c:pt idx="7249">
                  <c:v>0.39971060869565211</c:v>
                </c:pt>
                <c:pt idx="7250">
                  <c:v>0.39970469565217392</c:v>
                </c:pt>
                <c:pt idx="7251">
                  <c:v>0.39967826086956526</c:v>
                </c:pt>
                <c:pt idx="7252">
                  <c:v>0.39963304347826084</c:v>
                </c:pt>
                <c:pt idx="7253">
                  <c:v>0.39962782608695652</c:v>
                </c:pt>
                <c:pt idx="7254">
                  <c:v>0.39955513043478263</c:v>
                </c:pt>
                <c:pt idx="7255">
                  <c:v>0.39954608695652172</c:v>
                </c:pt>
                <c:pt idx="7256">
                  <c:v>0.399544347826087</c:v>
                </c:pt>
                <c:pt idx="7257">
                  <c:v>0.39953808695652177</c:v>
                </c:pt>
                <c:pt idx="7258">
                  <c:v>0.39952347826086959</c:v>
                </c:pt>
                <c:pt idx="7259">
                  <c:v>0.39952278260869561</c:v>
                </c:pt>
                <c:pt idx="7260">
                  <c:v>0.3995081739130435</c:v>
                </c:pt>
                <c:pt idx="7261">
                  <c:v>0.39950260869565213</c:v>
                </c:pt>
                <c:pt idx="7262">
                  <c:v>0.39949913043478258</c:v>
                </c:pt>
                <c:pt idx="7263">
                  <c:v>0.39936973913043483</c:v>
                </c:pt>
                <c:pt idx="7264">
                  <c:v>0.39930434782608698</c:v>
                </c:pt>
                <c:pt idx="7265">
                  <c:v>0.39930434782608698</c:v>
                </c:pt>
                <c:pt idx="7266">
                  <c:v>0.39918921739130436</c:v>
                </c:pt>
                <c:pt idx="7267">
                  <c:v>0.39917008695652173</c:v>
                </c:pt>
                <c:pt idx="7268">
                  <c:v>0.39916417391304349</c:v>
                </c:pt>
                <c:pt idx="7269">
                  <c:v>0.39913426086956522</c:v>
                </c:pt>
                <c:pt idx="7270">
                  <c:v>0.39912486956521737</c:v>
                </c:pt>
                <c:pt idx="7271">
                  <c:v>0.39912452173913043</c:v>
                </c:pt>
                <c:pt idx="7272">
                  <c:v>0.39908730434782608</c:v>
                </c:pt>
                <c:pt idx="7273">
                  <c:v>0.39908591304347829</c:v>
                </c:pt>
                <c:pt idx="7274">
                  <c:v>0.39896660869565215</c:v>
                </c:pt>
                <c:pt idx="7275">
                  <c:v>0.39895652173913043</c:v>
                </c:pt>
                <c:pt idx="7276">
                  <c:v>0.39895652173913043</c:v>
                </c:pt>
                <c:pt idx="7277">
                  <c:v>0.39888834782608701</c:v>
                </c:pt>
                <c:pt idx="7278">
                  <c:v>0.39886643478260869</c:v>
                </c:pt>
                <c:pt idx="7279">
                  <c:v>0.39884869565217396</c:v>
                </c:pt>
                <c:pt idx="7280">
                  <c:v>0.39882434782608694</c:v>
                </c:pt>
                <c:pt idx="7281">
                  <c:v>0.3988031304347826</c:v>
                </c:pt>
                <c:pt idx="7282">
                  <c:v>0.39877878260869565</c:v>
                </c:pt>
                <c:pt idx="7283">
                  <c:v>0.39869460869565221</c:v>
                </c:pt>
                <c:pt idx="7284">
                  <c:v>0.39864278260869562</c:v>
                </c:pt>
                <c:pt idx="7285">
                  <c:v>0.39864243478260869</c:v>
                </c:pt>
                <c:pt idx="7286">
                  <c:v>0.39860869565217394</c:v>
                </c:pt>
                <c:pt idx="7287">
                  <c:v>0.39850504347826088</c:v>
                </c:pt>
                <c:pt idx="7288">
                  <c:v>0.39849808695652172</c:v>
                </c:pt>
                <c:pt idx="7289">
                  <c:v>0.39849113043478263</c:v>
                </c:pt>
                <c:pt idx="7290">
                  <c:v>0.39848556521739131</c:v>
                </c:pt>
                <c:pt idx="7291">
                  <c:v>0.39848347826086961</c:v>
                </c:pt>
                <c:pt idx="7292">
                  <c:v>0.39846747826086959</c:v>
                </c:pt>
                <c:pt idx="7293">
                  <c:v>0.39837147826086955</c:v>
                </c:pt>
                <c:pt idx="7294">
                  <c:v>0.39830330434782613</c:v>
                </c:pt>
                <c:pt idx="7295">
                  <c:v>0.39827026086956524</c:v>
                </c:pt>
                <c:pt idx="7296">
                  <c:v>0.39826086956521739</c:v>
                </c:pt>
                <c:pt idx="7297">
                  <c:v>0.39826086956521739</c:v>
                </c:pt>
                <c:pt idx="7298">
                  <c:v>0.39812452173913043</c:v>
                </c:pt>
                <c:pt idx="7299">
                  <c:v>0.39812382608695651</c:v>
                </c:pt>
                <c:pt idx="7300">
                  <c:v>0.39811930434782611</c:v>
                </c:pt>
                <c:pt idx="7301">
                  <c:v>0.39802713043478261</c:v>
                </c:pt>
                <c:pt idx="7302">
                  <c:v>0.39802052173913044</c:v>
                </c:pt>
                <c:pt idx="7303">
                  <c:v>0.39797217391304351</c:v>
                </c:pt>
                <c:pt idx="7304">
                  <c:v>0.3979690434782609</c:v>
                </c:pt>
                <c:pt idx="7305">
                  <c:v>0.39793808695652172</c:v>
                </c:pt>
                <c:pt idx="7306">
                  <c:v>0.39793113043478257</c:v>
                </c:pt>
                <c:pt idx="7307">
                  <c:v>0.39792382608695648</c:v>
                </c:pt>
                <c:pt idx="7308">
                  <c:v>0.3979130434782609</c:v>
                </c:pt>
                <c:pt idx="7309">
                  <c:v>0.39790539130434782</c:v>
                </c:pt>
                <c:pt idx="7310">
                  <c:v>0.39771617391304348</c:v>
                </c:pt>
                <c:pt idx="7311">
                  <c:v>0.39758539130434783</c:v>
                </c:pt>
                <c:pt idx="7312">
                  <c:v>0.39758191304347829</c:v>
                </c:pt>
                <c:pt idx="7313">
                  <c:v>0.39756660869565214</c:v>
                </c:pt>
                <c:pt idx="7314">
                  <c:v>0.39756521739130435</c:v>
                </c:pt>
                <c:pt idx="7315">
                  <c:v>0.39751408695652174</c:v>
                </c:pt>
                <c:pt idx="7316">
                  <c:v>0.39735652173913044</c:v>
                </c:pt>
                <c:pt idx="7317">
                  <c:v>0.39728834782608696</c:v>
                </c:pt>
                <c:pt idx="7318">
                  <c:v>0.39725078260869567</c:v>
                </c:pt>
                <c:pt idx="7319">
                  <c:v>0.39722539130434781</c:v>
                </c:pt>
                <c:pt idx="7320">
                  <c:v>0.3972173913043478</c:v>
                </c:pt>
                <c:pt idx="7321">
                  <c:v>0.39719930434782613</c:v>
                </c:pt>
                <c:pt idx="7322">
                  <c:v>0.39718399999999998</c:v>
                </c:pt>
                <c:pt idx="7323">
                  <c:v>0.39710469565217388</c:v>
                </c:pt>
                <c:pt idx="7324">
                  <c:v>0.39706052173913042</c:v>
                </c:pt>
                <c:pt idx="7325">
                  <c:v>0.39695304347826088</c:v>
                </c:pt>
                <c:pt idx="7326">
                  <c:v>0.39692173913043483</c:v>
                </c:pt>
                <c:pt idx="7327">
                  <c:v>0.39688347826086956</c:v>
                </c:pt>
                <c:pt idx="7328">
                  <c:v>0.39686956521739131</c:v>
                </c:pt>
                <c:pt idx="7329">
                  <c:v>0.39672869565217395</c:v>
                </c:pt>
                <c:pt idx="7330">
                  <c:v>0.39672104347826093</c:v>
                </c:pt>
                <c:pt idx="7331">
                  <c:v>0.39669704347826085</c:v>
                </c:pt>
                <c:pt idx="7332">
                  <c:v>0.39667234782608696</c:v>
                </c:pt>
                <c:pt idx="7333">
                  <c:v>0.3965617391304348</c:v>
                </c:pt>
                <c:pt idx="7334">
                  <c:v>0.39651686956521742</c:v>
                </c:pt>
                <c:pt idx="7335">
                  <c:v>0.39647165217391306</c:v>
                </c:pt>
                <c:pt idx="7336">
                  <c:v>0.3964601739130435</c:v>
                </c:pt>
                <c:pt idx="7337">
                  <c:v>0.3964518260869565</c:v>
                </c:pt>
                <c:pt idx="7338">
                  <c:v>0.39644626086956519</c:v>
                </c:pt>
                <c:pt idx="7339">
                  <c:v>0.39633147826086956</c:v>
                </c:pt>
                <c:pt idx="7340">
                  <c:v>0.39631478260869563</c:v>
                </c:pt>
                <c:pt idx="7341">
                  <c:v>0.39626921739130433</c:v>
                </c:pt>
                <c:pt idx="7342">
                  <c:v>0.39626678260869569</c:v>
                </c:pt>
                <c:pt idx="7343">
                  <c:v>0.39622747826086957</c:v>
                </c:pt>
                <c:pt idx="7344">
                  <c:v>0.39622365217391303</c:v>
                </c:pt>
                <c:pt idx="7345">
                  <c:v>0.39620486956521739</c:v>
                </c:pt>
                <c:pt idx="7346">
                  <c:v>0.39617391304347827</c:v>
                </c:pt>
                <c:pt idx="7347">
                  <c:v>0.39617391304347827</c:v>
                </c:pt>
                <c:pt idx="7348">
                  <c:v>0.39617391304347827</c:v>
                </c:pt>
                <c:pt idx="7349">
                  <c:v>0.39613634782608698</c:v>
                </c:pt>
                <c:pt idx="7350">
                  <c:v>0.39606399999999997</c:v>
                </c:pt>
                <c:pt idx="7351">
                  <c:v>0.39602886956521743</c:v>
                </c:pt>
                <c:pt idx="7352">
                  <c:v>0.39599200000000001</c:v>
                </c:pt>
                <c:pt idx="7353">
                  <c:v>0.39596347826086958</c:v>
                </c:pt>
                <c:pt idx="7354">
                  <c:v>0.39595999999999998</c:v>
                </c:pt>
                <c:pt idx="7355">
                  <c:v>0.39595269565217395</c:v>
                </c:pt>
                <c:pt idx="7356">
                  <c:v>0.39587547826086961</c:v>
                </c:pt>
                <c:pt idx="7357">
                  <c:v>0.39585495652173913</c:v>
                </c:pt>
                <c:pt idx="7358">
                  <c:v>0.39583095652173911</c:v>
                </c:pt>
                <c:pt idx="7359">
                  <c:v>0.39567373913043474</c:v>
                </c:pt>
                <c:pt idx="7360">
                  <c:v>0.39556069565217394</c:v>
                </c:pt>
                <c:pt idx="7361">
                  <c:v>0.39553913043478262</c:v>
                </c:pt>
                <c:pt idx="7362">
                  <c:v>0.39549460869565217</c:v>
                </c:pt>
                <c:pt idx="7363">
                  <c:v>0.39537182608695653</c:v>
                </c:pt>
                <c:pt idx="7364">
                  <c:v>0.39531617391304352</c:v>
                </c:pt>
                <c:pt idx="7365">
                  <c:v>0.39529947826086959</c:v>
                </c:pt>
                <c:pt idx="7366">
                  <c:v>0.39522852173913042</c:v>
                </c:pt>
                <c:pt idx="7367">
                  <c:v>0.39516973913043479</c:v>
                </c:pt>
                <c:pt idx="7368">
                  <c:v>0.39506747826086958</c:v>
                </c:pt>
                <c:pt idx="7369">
                  <c:v>0.3950424347826087</c:v>
                </c:pt>
                <c:pt idx="7370">
                  <c:v>0.39492799999999995</c:v>
                </c:pt>
                <c:pt idx="7371">
                  <c:v>0.39487930434782609</c:v>
                </c:pt>
                <c:pt idx="7372">
                  <c:v>0.39484556521739134</c:v>
                </c:pt>
                <c:pt idx="7373">
                  <c:v>0.39484452173913048</c:v>
                </c:pt>
                <c:pt idx="7374">
                  <c:v>0.39478260869565218</c:v>
                </c:pt>
                <c:pt idx="7375">
                  <c:v>0.39478260869565218</c:v>
                </c:pt>
                <c:pt idx="7376">
                  <c:v>0.39460104347826092</c:v>
                </c:pt>
                <c:pt idx="7377">
                  <c:v>0.39459930434782609</c:v>
                </c:pt>
                <c:pt idx="7378">
                  <c:v>0.39443478260869563</c:v>
                </c:pt>
                <c:pt idx="7379">
                  <c:v>0.39443478260869563</c:v>
                </c:pt>
                <c:pt idx="7380">
                  <c:v>0.39443478260869563</c:v>
                </c:pt>
                <c:pt idx="7381">
                  <c:v>0.39440799999999998</c:v>
                </c:pt>
                <c:pt idx="7382">
                  <c:v>0.39436521739130431</c:v>
                </c:pt>
                <c:pt idx="7383">
                  <c:v>0.39431339130434784</c:v>
                </c:pt>
                <c:pt idx="7384">
                  <c:v>0.394216347826087</c:v>
                </c:pt>
                <c:pt idx="7385">
                  <c:v>0.39411547826086962</c:v>
                </c:pt>
                <c:pt idx="7386">
                  <c:v>0.39393356521739131</c:v>
                </c:pt>
                <c:pt idx="7387">
                  <c:v>0.39392904347826091</c:v>
                </c:pt>
                <c:pt idx="7388">
                  <c:v>0.39388139130434785</c:v>
                </c:pt>
                <c:pt idx="7389">
                  <c:v>0.39386330434782607</c:v>
                </c:pt>
                <c:pt idx="7390">
                  <c:v>0.39382956521739132</c:v>
                </c:pt>
                <c:pt idx="7391">
                  <c:v>0.39378295652173911</c:v>
                </c:pt>
                <c:pt idx="7392">
                  <c:v>0.39373913043478259</c:v>
                </c:pt>
                <c:pt idx="7393">
                  <c:v>0.39373913043478259</c:v>
                </c:pt>
                <c:pt idx="7394">
                  <c:v>0.39373913043478259</c:v>
                </c:pt>
                <c:pt idx="7395">
                  <c:v>0.39367547826086957</c:v>
                </c:pt>
                <c:pt idx="7396">
                  <c:v>0.3936539130434783</c:v>
                </c:pt>
                <c:pt idx="7397">
                  <c:v>0.39365321739130432</c:v>
                </c:pt>
                <c:pt idx="7398">
                  <c:v>0.3936306086956522</c:v>
                </c:pt>
                <c:pt idx="7399">
                  <c:v>0.39356556521739128</c:v>
                </c:pt>
                <c:pt idx="7400">
                  <c:v>0.3935300869565217</c:v>
                </c:pt>
                <c:pt idx="7401">
                  <c:v>0.39352730434782612</c:v>
                </c:pt>
                <c:pt idx="7402">
                  <c:v>0.39352417391304351</c:v>
                </c:pt>
                <c:pt idx="7403">
                  <c:v>0.3934692173913043</c:v>
                </c:pt>
                <c:pt idx="7404">
                  <c:v>0.3933913043478261</c:v>
                </c:pt>
                <c:pt idx="7405">
                  <c:v>0.393368</c:v>
                </c:pt>
                <c:pt idx="7406">
                  <c:v>0.39334017391304349</c:v>
                </c:pt>
                <c:pt idx="7407">
                  <c:v>0.39323130434782605</c:v>
                </c:pt>
                <c:pt idx="7408">
                  <c:v>0.39312000000000002</c:v>
                </c:pt>
                <c:pt idx="7409">
                  <c:v>0.39309252173913045</c:v>
                </c:pt>
                <c:pt idx="7410">
                  <c:v>0.3930445217391304</c:v>
                </c:pt>
                <c:pt idx="7411">
                  <c:v>0.39304347826086955</c:v>
                </c:pt>
                <c:pt idx="7412">
                  <c:v>0.39282782608695654</c:v>
                </c:pt>
                <c:pt idx="7413">
                  <c:v>0.39278399999999997</c:v>
                </c:pt>
                <c:pt idx="7414">
                  <c:v>0.39277913043478263</c:v>
                </c:pt>
                <c:pt idx="7415">
                  <c:v>0.39276973913043478</c:v>
                </c:pt>
                <c:pt idx="7416">
                  <c:v>0.3927377391304348</c:v>
                </c:pt>
                <c:pt idx="7417">
                  <c:v>0.39269565217391306</c:v>
                </c:pt>
                <c:pt idx="7418">
                  <c:v>0.392664347826087</c:v>
                </c:pt>
                <c:pt idx="7419">
                  <c:v>0.39260730434782615</c:v>
                </c:pt>
                <c:pt idx="7420">
                  <c:v>0.39259999999999995</c:v>
                </c:pt>
                <c:pt idx="7421">
                  <c:v>0.39253565217391301</c:v>
                </c:pt>
                <c:pt idx="7422">
                  <c:v>0.3925067826086957</c:v>
                </c:pt>
                <c:pt idx="7423">
                  <c:v>0.39243686956521739</c:v>
                </c:pt>
                <c:pt idx="7424">
                  <c:v>0.39243130434782608</c:v>
                </c:pt>
                <c:pt idx="7425">
                  <c:v>0.39240069565217395</c:v>
                </c:pt>
                <c:pt idx="7426">
                  <c:v>0.39237286956521733</c:v>
                </c:pt>
                <c:pt idx="7427">
                  <c:v>0.39234782608695651</c:v>
                </c:pt>
                <c:pt idx="7428">
                  <c:v>0.39234782608695651</c:v>
                </c:pt>
                <c:pt idx="7429">
                  <c:v>0.39232</c:v>
                </c:pt>
                <c:pt idx="7430">
                  <c:v>0.39229113043478259</c:v>
                </c:pt>
                <c:pt idx="7431">
                  <c:v>0.39224104347826089</c:v>
                </c:pt>
                <c:pt idx="7432">
                  <c:v>0.39218017391304349</c:v>
                </c:pt>
                <c:pt idx="7433">
                  <c:v>0.39213113043478259</c:v>
                </c:pt>
                <c:pt idx="7434">
                  <c:v>0.39212556521739134</c:v>
                </c:pt>
                <c:pt idx="7435">
                  <c:v>0.39209391304347824</c:v>
                </c:pt>
                <c:pt idx="7436">
                  <c:v>0.39190295652173912</c:v>
                </c:pt>
                <c:pt idx="7437">
                  <c:v>0.39189739130434781</c:v>
                </c:pt>
                <c:pt idx="7438">
                  <c:v>0.39176521739130438</c:v>
                </c:pt>
                <c:pt idx="7439">
                  <c:v>0.39175895652173914</c:v>
                </c:pt>
                <c:pt idx="7440">
                  <c:v>0.39168208695652174</c:v>
                </c:pt>
                <c:pt idx="7441">
                  <c:v>0.39165217391304347</c:v>
                </c:pt>
                <c:pt idx="7442">
                  <c:v>0.39165217391304347</c:v>
                </c:pt>
                <c:pt idx="7443">
                  <c:v>0.39165217391304347</c:v>
                </c:pt>
                <c:pt idx="7444">
                  <c:v>0.39160347826086955</c:v>
                </c:pt>
                <c:pt idx="7445">
                  <c:v>0.39152591304347822</c:v>
                </c:pt>
                <c:pt idx="7446">
                  <c:v>0.39148382608695653</c:v>
                </c:pt>
                <c:pt idx="7447">
                  <c:v>0.39142956521739125</c:v>
                </c:pt>
                <c:pt idx="7448">
                  <c:v>0.391415652173913</c:v>
                </c:pt>
                <c:pt idx="7449">
                  <c:v>0.39139756521739133</c:v>
                </c:pt>
                <c:pt idx="7450">
                  <c:v>0.39135791304347828</c:v>
                </c:pt>
                <c:pt idx="7451">
                  <c:v>0.39134052173913048</c:v>
                </c:pt>
                <c:pt idx="7452">
                  <c:v>0.39132973913043484</c:v>
                </c:pt>
                <c:pt idx="7453">
                  <c:v>0.39131617391304352</c:v>
                </c:pt>
                <c:pt idx="7454">
                  <c:v>0.39130434782608697</c:v>
                </c:pt>
                <c:pt idx="7455">
                  <c:v>0.39129391304347827</c:v>
                </c:pt>
                <c:pt idx="7456">
                  <c:v>0.39123686956521742</c:v>
                </c:pt>
                <c:pt idx="7457">
                  <c:v>0.3911906086956522</c:v>
                </c:pt>
                <c:pt idx="7458">
                  <c:v>0.39117739130434781</c:v>
                </c:pt>
                <c:pt idx="7459">
                  <c:v>0.39112104347826088</c:v>
                </c:pt>
                <c:pt idx="7460">
                  <c:v>0.39100034782608695</c:v>
                </c:pt>
                <c:pt idx="7461">
                  <c:v>0.39098052173913039</c:v>
                </c:pt>
                <c:pt idx="7462">
                  <c:v>0.39094608695652172</c:v>
                </c:pt>
                <c:pt idx="7463">
                  <c:v>0.39092104347826084</c:v>
                </c:pt>
                <c:pt idx="7464">
                  <c:v>0.3908740869565217</c:v>
                </c:pt>
                <c:pt idx="7465">
                  <c:v>0.39086469565217397</c:v>
                </c:pt>
                <c:pt idx="7466">
                  <c:v>0.39081252173913045</c:v>
                </c:pt>
                <c:pt idx="7467">
                  <c:v>0.39078852173913048</c:v>
                </c:pt>
                <c:pt idx="7468">
                  <c:v>0.39078469565217394</c:v>
                </c:pt>
                <c:pt idx="7469">
                  <c:v>0.39072313043478257</c:v>
                </c:pt>
                <c:pt idx="7470">
                  <c:v>0.39068139130434787</c:v>
                </c:pt>
                <c:pt idx="7471">
                  <c:v>0.39064973913043477</c:v>
                </c:pt>
                <c:pt idx="7472">
                  <c:v>0.39062504347826088</c:v>
                </c:pt>
                <c:pt idx="7473">
                  <c:v>0.39061078260869569</c:v>
                </c:pt>
                <c:pt idx="7474">
                  <c:v>0.39060869565217393</c:v>
                </c:pt>
                <c:pt idx="7475">
                  <c:v>0.39057739130434788</c:v>
                </c:pt>
                <c:pt idx="7476">
                  <c:v>0.39057426086956526</c:v>
                </c:pt>
                <c:pt idx="7477">
                  <c:v>0.39056660869565213</c:v>
                </c:pt>
                <c:pt idx="7478">
                  <c:v>0.3904577391304348</c:v>
                </c:pt>
                <c:pt idx="7479">
                  <c:v>0.39027478260869564</c:v>
                </c:pt>
                <c:pt idx="7480">
                  <c:v>0.39026086956521738</c:v>
                </c:pt>
                <c:pt idx="7481">
                  <c:v>0.3902570434782609</c:v>
                </c:pt>
                <c:pt idx="7482">
                  <c:v>0.3902149565217391</c:v>
                </c:pt>
                <c:pt idx="7483">
                  <c:v>0.39019130434782606</c:v>
                </c:pt>
                <c:pt idx="7484">
                  <c:v>0.39017913043478264</c:v>
                </c:pt>
                <c:pt idx="7485">
                  <c:v>0.39010921739130439</c:v>
                </c:pt>
                <c:pt idx="7486">
                  <c:v>0.3900375652173913</c:v>
                </c:pt>
                <c:pt idx="7487">
                  <c:v>0.39001565217391304</c:v>
                </c:pt>
                <c:pt idx="7488">
                  <c:v>0.38991652173913044</c:v>
                </c:pt>
                <c:pt idx="7489">
                  <c:v>0.38991304347826089</c:v>
                </c:pt>
                <c:pt idx="7490">
                  <c:v>0.38985878260869566</c:v>
                </c:pt>
                <c:pt idx="7491">
                  <c:v>0.3898580869565218</c:v>
                </c:pt>
                <c:pt idx="7492">
                  <c:v>0.38981321739130431</c:v>
                </c:pt>
                <c:pt idx="7493">
                  <c:v>0.38979269565217389</c:v>
                </c:pt>
                <c:pt idx="7494">
                  <c:v>0.3896386086956522</c:v>
                </c:pt>
                <c:pt idx="7495">
                  <c:v>0.38936660869565221</c:v>
                </c:pt>
                <c:pt idx="7496">
                  <c:v>0.38932521739130432</c:v>
                </c:pt>
                <c:pt idx="7497">
                  <c:v>0.38927060869565216</c:v>
                </c:pt>
                <c:pt idx="7498">
                  <c:v>0.38924486956521737</c:v>
                </c:pt>
                <c:pt idx="7499">
                  <c:v>0.38924278260869566</c:v>
                </c:pt>
                <c:pt idx="7500">
                  <c:v>0.38918643478260873</c:v>
                </c:pt>
                <c:pt idx="7501">
                  <c:v>0.3891238260869565</c:v>
                </c:pt>
                <c:pt idx="7502">
                  <c:v>0.38911860869565212</c:v>
                </c:pt>
                <c:pt idx="7503">
                  <c:v>0.38907234782608696</c:v>
                </c:pt>
                <c:pt idx="7504">
                  <c:v>0.3889711304347826</c:v>
                </c:pt>
                <c:pt idx="7505">
                  <c:v>0.38891547826086958</c:v>
                </c:pt>
                <c:pt idx="7506">
                  <c:v>0.38890052173913042</c:v>
                </c:pt>
                <c:pt idx="7507">
                  <c:v>0.38887373913043477</c:v>
                </c:pt>
                <c:pt idx="7508">
                  <c:v>0.3888580869565218</c:v>
                </c:pt>
                <c:pt idx="7509">
                  <c:v>0.38872556521739132</c:v>
                </c:pt>
                <c:pt idx="7510">
                  <c:v>0.3886093913043478</c:v>
                </c:pt>
                <c:pt idx="7511">
                  <c:v>0.38859721739130437</c:v>
                </c:pt>
                <c:pt idx="7512">
                  <c:v>0.38858817391304351</c:v>
                </c:pt>
                <c:pt idx="7513">
                  <c:v>0.38855200000000001</c:v>
                </c:pt>
                <c:pt idx="7514">
                  <c:v>0.38852173913043481</c:v>
                </c:pt>
                <c:pt idx="7515">
                  <c:v>0.3884855652173913</c:v>
                </c:pt>
                <c:pt idx="7516">
                  <c:v>0.38847582608695652</c:v>
                </c:pt>
                <c:pt idx="7517">
                  <c:v>0.38827930434782615</c:v>
                </c:pt>
                <c:pt idx="7518">
                  <c:v>0.38827095652173915</c:v>
                </c:pt>
                <c:pt idx="7519">
                  <c:v>0.38818156521739128</c:v>
                </c:pt>
                <c:pt idx="7520">
                  <c:v>0.38817391304347826</c:v>
                </c:pt>
                <c:pt idx="7521">
                  <c:v>0.38817391304347826</c:v>
                </c:pt>
                <c:pt idx="7522">
                  <c:v>0.38815060869565216</c:v>
                </c:pt>
                <c:pt idx="7523">
                  <c:v>0.38813460869565214</c:v>
                </c:pt>
                <c:pt idx="7524">
                  <c:v>0.3880678260869565</c:v>
                </c:pt>
                <c:pt idx="7525">
                  <c:v>0.388031652173913</c:v>
                </c:pt>
                <c:pt idx="7526">
                  <c:v>0.38797669565217391</c:v>
                </c:pt>
                <c:pt idx="7527">
                  <c:v>0.38796695652173913</c:v>
                </c:pt>
                <c:pt idx="7528">
                  <c:v>0.387768</c:v>
                </c:pt>
                <c:pt idx="7529">
                  <c:v>0.38772521739130433</c:v>
                </c:pt>
                <c:pt idx="7530">
                  <c:v>0.38762434782608696</c:v>
                </c:pt>
                <c:pt idx="7531">
                  <c:v>0.38758052173913049</c:v>
                </c:pt>
                <c:pt idx="7532">
                  <c:v>0.38754608695652171</c:v>
                </c:pt>
                <c:pt idx="7533">
                  <c:v>0.38747826086956522</c:v>
                </c:pt>
                <c:pt idx="7534">
                  <c:v>0.38740765217391304</c:v>
                </c:pt>
                <c:pt idx="7535">
                  <c:v>0.38717147826086956</c:v>
                </c:pt>
                <c:pt idx="7536">
                  <c:v>0.38714365217391306</c:v>
                </c:pt>
                <c:pt idx="7537">
                  <c:v>0.38714156521739129</c:v>
                </c:pt>
                <c:pt idx="7538">
                  <c:v>0.38713043478260872</c:v>
                </c:pt>
                <c:pt idx="7539">
                  <c:v>0.38709495652173909</c:v>
                </c:pt>
                <c:pt idx="7540">
                  <c:v>0.38703652173913045</c:v>
                </c:pt>
                <c:pt idx="7541">
                  <c:v>0.38685913043478259</c:v>
                </c:pt>
                <c:pt idx="7542">
                  <c:v>0.38680556521739129</c:v>
                </c:pt>
                <c:pt idx="7543">
                  <c:v>0.38680452173913049</c:v>
                </c:pt>
                <c:pt idx="7544">
                  <c:v>0.38671686956521739</c:v>
                </c:pt>
                <c:pt idx="7545">
                  <c:v>0.38657599999999998</c:v>
                </c:pt>
                <c:pt idx="7546">
                  <c:v>0.38657460869565219</c:v>
                </c:pt>
                <c:pt idx="7547">
                  <c:v>0.38657078260869565</c:v>
                </c:pt>
                <c:pt idx="7548">
                  <c:v>0.38657008695652173</c:v>
                </c:pt>
                <c:pt idx="7549">
                  <c:v>0.38643269565217386</c:v>
                </c:pt>
                <c:pt idx="7550">
                  <c:v>0.38642156521739129</c:v>
                </c:pt>
                <c:pt idx="7551">
                  <c:v>0.38638817391304348</c:v>
                </c:pt>
                <c:pt idx="7552">
                  <c:v>0.38638260869565216</c:v>
                </c:pt>
                <c:pt idx="7553">
                  <c:v>0.38636904347826084</c:v>
                </c:pt>
                <c:pt idx="7554">
                  <c:v>0.38633182608695649</c:v>
                </c:pt>
                <c:pt idx="7555">
                  <c:v>0.38631443478260868</c:v>
                </c:pt>
                <c:pt idx="7556">
                  <c:v>0.3862768695652174</c:v>
                </c:pt>
                <c:pt idx="7557">
                  <c:v>0.38624278260869571</c:v>
                </c:pt>
                <c:pt idx="7558">
                  <c:v>0.38621669565217392</c:v>
                </c:pt>
                <c:pt idx="7559">
                  <c:v>0.38610226086956523</c:v>
                </c:pt>
                <c:pt idx="7560">
                  <c:v>0.38605113043478256</c:v>
                </c:pt>
                <c:pt idx="7561">
                  <c:v>0.3860246956521739</c:v>
                </c:pt>
                <c:pt idx="7562">
                  <c:v>0.38599513043478262</c:v>
                </c:pt>
                <c:pt idx="7563">
                  <c:v>0.38598260869565221</c:v>
                </c:pt>
                <c:pt idx="7564">
                  <c:v>0.38594121739130433</c:v>
                </c:pt>
                <c:pt idx="7565">
                  <c:v>0.38591060869565214</c:v>
                </c:pt>
                <c:pt idx="7566">
                  <c:v>0.38590713043478259</c:v>
                </c:pt>
                <c:pt idx="7567">
                  <c:v>0.38587582608695653</c:v>
                </c:pt>
                <c:pt idx="7568">
                  <c:v>0.38583200000000001</c:v>
                </c:pt>
                <c:pt idx="7569">
                  <c:v>0.38578086956521734</c:v>
                </c:pt>
                <c:pt idx="7570">
                  <c:v>0.38573913043478258</c:v>
                </c:pt>
                <c:pt idx="7571">
                  <c:v>0.38570782608695653</c:v>
                </c:pt>
                <c:pt idx="7572">
                  <c:v>0.38565286956521738</c:v>
                </c:pt>
                <c:pt idx="7573">
                  <c:v>0.38559478260869567</c:v>
                </c:pt>
                <c:pt idx="7574">
                  <c:v>0.38547930434782607</c:v>
                </c:pt>
                <c:pt idx="7575">
                  <c:v>0.38547026086956526</c:v>
                </c:pt>
                <c:pt idx="7576">
                  <c:v>0.38546539130434782</c:v>
                </c:pt>
                <c:pt idx="7577">
                  <c:v>0.38543547826086955</c:v>
                </c:pt>
                <c:pt idx="7578">
                  <c:v>0.38540069565217394</c:v>
                </c:pt>
                <c:pt idx="7579">
                  <c:v>0.38534886956521736</c:v>
                </c:pt>
                <c:pt idx="7580">
                  <c:v>0.38531408695652175</c:v>
                </c:pt>
                <c:pt idx="7581">
                  <c:v>0.38522365217391308</c:v>
                </c:pt>
                <c:pt idx="7582">
                  <c:v>0.38513182608695651</c:v>
                </c:pt>
                <c:pt idx="7583">
                  <c:v>0.38508278260869566</c:v>
                </c:pt>
                <c:pt idx="7584">
                  <c:v>0.38506747826086957</c:v>
                </c:pt>
                <c:pt idx="7585">
                  <c:v>0.38504347826086954</c:v>
                </c:pt>
                <c:pt idx="7586">
                  <c:v>0.38492556521739135</c:v>
                </c:pt>
                <c:pt idx="7587">
                  <c:v>0.38491339130434782</c:v>
                </c:pt>
                <c:pt idx="7588">
                  <c:v>0.38483026086956518</c:v>
                </c:pt>
                <c:pt idx="7589">
                  <c:v>0.38476417391304346</c:v>
                </c:pt>
                <c:pt idx="7590">
                  <c:v>0.38471895652173915</c:v>
                </c:pt>
                <c:pt idx="7591">
                  <c:v>0.38469565217391305</c:v>
                </c:pt>
                <c:pt idx="7592">
                  <c:v>0.38469565217391305</c:v>
                </c:pt>
                <c:pt idx="7593">
                  <c:v>0.38469565217391305</c:v>
                </c:pt>
                <c:pt idx="7594">
                  <c:v>0.38461043478260876</c:v>
                </c:pt>
                <c:pt idx="7595">
                  <c:v>0.38454713043478261</c:v>
                </c:pt>
                <c:pt idx="7596">
                  <c:v>0.38453878260869562</c:v>
                </c:pt>
                <c:pt idx="7597">
                  <c:v>0.38440904347826083</c:v>
                </c:pt>
                <c:pt idx="7598">
                  <c:v>0.38437565217391301</c:v>
                </c:pt>
                <c:pt idx="7599">
                  <c:v>0.38430678260869566</c:v>
                </c:pt>
                <c:pt idx="7600">
                  <c:v>0.38414504347826084</c:v>
                </c:pt>
                <c:pt idx="7601">
                  <c:v>0.38411513043478257</c:v>
                </c:pt>
                <c:pt idx="7602">
                  <c:v>0.3840633043478261</c:v>
                </c:pt>
                <c:pt idx="7603">
                  <c:v>0.38404904347826091</c:v>
                </c:pt>
                <c:pt idx="7604">
                  <c:v>0.38404765217391301</c:v>
                </c:pt>
                <c:pt idx="7605">
                  <c:v>0.38397321739130436</c:v>
                </c:pt>
                <c:pt idx="7606">
                  <c:v>0.38394504347826092</c:v>
                </c:pt>
                <c:pt idx="7607">
                  <c:v>0.38383165217391307</c:v>
                </c:pt>
                <c:pt idx="7608">
                  <c:v>0.38381321739130436</c:v>
                </c:pt>
                <c:pt idx="7609">
                  <c:v>0.3837586086956522</c:v>
                </c:pt>
                <c:pt idx="7610">
                  <c:v>0.3837412173913044</c:v>
                </c:pt>
                <c:pt idx="7611">
                  <c:v>0.38372417391304353</c:v>
                </c:pt>
                <c:pt idx="7612">
                  <c:v>0.38365217391304346</c:v>
                </c:pt>
                <c:pt idx="7613">
                  <c:v>0.38364591304347823</c:v>
                </c:pt>
                <c:pt idx="7614">
                  <c:v>0.38364556521739129</c:v>
                </c:pt>
                <c:pt idx="7615">
                  <c:v>0.38352034782608702</c:v>
                </c:pt>
                <c:pt idx="7616">
                  <c:v>0.38349530434782608</c:v>
                </c:pt>
                <c:pt idx="7617">
                  <c:v>0.38345947826086951</c:v>
                </c:pt>
                <c:pt idx="7618">
                  <c:v>0.38334852173913042</c:v>
                </c:pt>
                <c:pt idx="7619">
                  <c:v>0.38333252173913041</c:v>
                </c:pt>
                <c:pt idx="7620">
                  <c:v>0.38332869565217387</c:v>
                </c:pt>
                <c:pt idx="7621">
                  <c:v>0.38329530434782605</c:v>
                </c:pt>
                <c:pt idx="7622">
                  <c:v>0.38327408695652176</c:v>
                </c:pt>
                <c:pt idx="7623">
                  <c:v>0.38324382608695651</c:v>
                </c:pt>
                <c:pt idx="7624">
                  <c:v>0.38321704347826085</c:v>
                </c:pt>
                <c:pt idx="7625">
                  <c:v>0.38320347826086959</c:v>
                </c:pt>
                <c:pt idx="7626">
                  <c:v>0.3831833043478261</c:v>
                </c:pt>
                <c:pt idx="7627">
                  <c:v>0.3831659130434783</c:v>
                </c:pt>
                <c:pt idx="7628">
                  <c:v>0.38299060869565216</c:v>
                </c:pt>
                <c:pt idx="7629">
                  <c:v>0.38293773913043477</c:v>
                </c:pt>
                <c:pt idx="7630">
                  <c:v>0.38285947826086958</c:v>
                </c:pt>
                <c:pt idx="7631">
                  <c:v>0.38276417391304346</c:v>
                </c:pt>
                <c:pt idx="7632">
                  <c:v>0.382728347826087</c:v>
                </c:pt>
                <c:pt idx="7633">
                  <c:v>0.38270573913043476</c:v>
                </c:pt>
                <c:pt idx="7634">
                  <c:v>0.38267130434782609</c:v>
                </c:pt>
                <c:pt idx="7635">
                  <c:v>0.38264347826086953</c:v>
                </c:pt>
                <c:pt idx="7636">
                  <c:v>0.38260869565217392</c:v>
                </c:pt>
                <c:pt idx="7637">
                  <c:v>0.38259165217391305</c:v>
                </c:pt>
                <c:pt idx="7638">
                  <c:v>0.38258991304347822</c:v>
                </c:pt>
                <c:pt idx="7639">
                  <c:v>0.3824925217391304</c:v>
                </c:pt>
                <c:pt idx="7640">
                  <c:v>0.3824855652173913</c:v>
                </c:pt>
                <c:pt idx="7641">
                  <c:v>0.38245739130434786</c:v>
                </c:pt>
                <c:pt idx="7642">
                  <c:v>0.38226086956521738</c:v>
                </c:pt>
                <c:pt idx="7643">
                  <c:v>0.38226086956521738</c:v>
                </c:pt>
                <c:pt idx="7644">
                  <c:v>0.38219443478260867</c:v>
                </c:pt>
                <c:pt idx="7645">
                  <c:v>0.38201043478260871</c:v>
                </c:pt>
                <c:pt idx="7646">
                  <c:v>0.3819057391304348</c:v>
                </c:pt>
                <c:pt idx="7647">
                  <c:v>0.38189426086956518</c:v>
                </c:pt>
                <c:pt idx="7648">
                  <c:v>0.38189391304347825</c:v>
                </c:pt>
                <c:pt idx="7649">
                  <c:v>0.38184382608695649</c:v>
                </c:pt>
                <c:pt idx="7650">
                  <c:v>0.38180834782608697</c:v>
                </c:pt>
                <c:pt idx="7651">
                  <c:v>0.38169391304347822</c:v>
                </c:pt>
                <c:pt idx="7652">
                  <c:v>0.38164139130434782</c:v>
                </c:pt>
                <c:pt idx="7653">
                  <c:v>0.38160208695652176</c:v>
                </c:pt>
                <c:pt idx="7654">
                  <c:v>0.38156521739130433</c:v>
                </c:pt>
                <c:pt idx="7655">
                  <c:v>0.38154295652173909</c:v>
                </c:pt>
                <c:pt idx="7656">
                  <c:v>0.38149530434782608</c:v>
                </c:pt>
                <c:pt idx="7657">
                  <c:v>0.38127930434782614</c:v>
                </c:pt>
                <c:pt idx="7658">
                  <c:v>0.38126260869565221</c:v>
                </c:pt>
                <c:pt idx="7659">
                  <c:v>0.38121739130434784</c:v>
                </c:pt>
                <c:pt idx="7660">
                  <c:v>0.38112765217391303</c:v>
                </c:pt>
                <c:pt idx="7661">
                  <c:v>0.38108626086956521</c:v>
                </c:pt>
                <c:pt idx="7662">
                  <c:v>0.38107930434782611</c:v>
                </c:pt>
                <c:pt idx="7663">
                  <c:v>0.380944</c:v>
                </c:pt>
                <c:pt idx="7664">
                  <c:v>0.38090886956521741</c:v>
                </c:pt>
                <c:pt idx="7665">
                  <c:v>0.38089217391304347</c:v>
                </c:pt>
                <c:pt idx="7666">
                  <c:v>0.38086956521739129</c:v>
                </c:pt>
                <c:pt idx="7667">
                  <c:v>0.38074713043478259</c:v>
                </c:pt>
                <c:pt idx="7668">
                  <c:v>0.38069878260869566</c:v>
                </c:pt>
                <c:pt idx="7669">
                  <c:v>0.38065008695652169</c:v>
                </c:pt>
                <c:pt idx="7670">
                  <c:v>0.38060347826086954</c:v>
                </c:pt>
                <c:pt idx="7671">
                  <c:v>0.38053078260869566</c:v>
                </c:pt>
                <c:pt idx="7672">
                  <c:v>0.3805217391304348</c:v>
                </c:pt>
                <c:pt idx="7673">
                  <c:v>0.3805217391304348</c:v>
                </c:pt>
                <c:pt idx="7674">
                  <c:v>0.3805217391304348</c:v>
                </c:pt>
                <c:pt idx="7675">
                  <c:v>0.38050747826086961</c:v>
                </c:pt>
                <c:pt idx="7676">
                  <c:v>0.3804142608695652</c:v>
                </c:pt>
                <c:pt idx="7677">
                  <c:v>0.38039269565217387</c:v>
                </c:pt>
                <c:pt idx="7678">
                  <c:v>0.38038295652173915</c:v>
                </c:pt>
                <c:pt idx="7679">
                  <c:v>0.38035408695652173</c:v>
                </c:pt>
                <c:pt idx="7680">
                  <c:v>0.38024278260869571</c:v>
                </c:pt>
                <c:pt idx="7681">
                  <c:v>0.38016347826086955</c:v>
                </c:pt>
                <c:pt idx="7682">
                  <c:v>0.38014852173913039</c:v>
                </c:pt>
                <c:pt idx="7683">
                  <c:v>0.38003547826086959</c:v>
                </c:pt>
                <c:pt idx="7684">
                  <c:v>0.3799533913043478</c:v>
                </c:pt>
                <c:pt idx="7685">
                  <c:v>0.37991408695652173</c:v>
                </c:pt>
                <c:pt idx="7686">
                  <c:v>0.37987200000000004</c:v>
                </c:pt>
                <c:pt idx="7687">
                  <c:v>0.37983095652173909</c:v>
                </c:pt>
                <c:pt idx="7688">
                  <c:v>0.37979652173913042</c:v>
                </c:pt>
                <c:pt idx="7689">
                  <c:v>0.37974086956521741</c:v>
                </c:pt>
                <c:pt idx="7690">
                  <c:v>0.37972800000000001</c:v>
                </c:pt>
                <c:pt idx="7691">
                  <c:v>0.37964486956521742</c:v>
                </c:pt>
                <c:pt idx="7692">
                  <c:v>0.37960695652173909</c:v>
                </c:pt>
                <c:pt idx="7693">
                  <c:v>0.37954260869565215</c:v>
                </c:pt>
                <c:pt idx="7694">
                  <c:v>0.37954191304347829</c:v>
                </c:pt>
                <c:pt idx="7695">
                  <c:v>0.37951443478260871</c:v>
                </c:pt>
                <c:pt idx="7696">
                  <c:v>0.37950539130434779</c:v>
                </c:pt>
                <c:pt idx="7697">
                  <c:v>0.3794142608695652</c:v>
                </c:pt>
                <c:pt idx="7698">
                  <c:v>0.37936834782608697</c:v>
                </c:pt>
                <c:pt idx="7699">
                  <c:v>0.37922678260869569</c:v>
                </c:pt>
                <c:pt idx="7700">
                  <c:v>0.37918608695652178</c:v>
                </c:pt>
                <c:pt idx="7701">
                  <c:v>0.3791085217391304</c:v>
                </c:pt>
                <c:pt idx="7702">
                  <c:v>0.37902991304347827</c:v>
                </c:pt>
                <c:pt idx="7703">
                  <c:v>0.37900730434782609</c:v>
                </c:pt>
                <c:pt idx="7704">
                  <c:v>0.3789593043478261</c:v>
                </c:pt>
                <c:pt idx="7705">
                  <c:v>0.37894921739130438</c:v>
                </c:pt>
                <c:pt idx="7706">
                  <c:v>0.37894504347826091</c:v>
                </c:pt>
                <c:pt idx="7707">
                  <c:v>0.37890504347826093</c:v>
                </c:pt>
                <c:pt idx="7708">
                  <c:v>0.3788493913043478</c:v>
                </c:pt>
                <c:pt idx="7709">
                  <c:v>0.37884278260869564</c:v>
                </c:pt>
                <c:pt idx="7710">
                  <c:v>0.37883721739130433</c:v>
                </c:pt>
                <c:pt idx="7711">
                  <c:v>0.37882260869565215</c:v>
                </c:pt>
                <c:pt idx="7712">
                  <c:v>0.37879860869565218</c:v>
                </c:pt>
                <c:pt idx="7713">
                  <c:v>0.37878260869565217</c:v>
                </c:pt>
                <c:pt idx="7714">
                  <c:v>0.37858608695652174</c:v>
                </c:pt>
                <c:pt idx="7715">
                  <c:v>0.37852556521739128</c:v>
                </c:pt>
                <c:pt idx="7716">
                  <c:v>0.37840626086956519</c:v>
                </c:pt>
                <c:pt idx="7717">
                  <c:v>0.37833634782608699</c:v>
                </c:pt>
                <c:pt idx="7718">
                  <c:v>0.37832834782608693</c:v>
                </c:pt>
                <c:pt idx="7719">
                  <c:v>0.378328</c:v>
                </c:pt>
                <c:pt idx="7720">
                  <c:v>0.37831130434782606</c:v>
                </c:pt>
                <c:pt idx="7721">
                  <c:v>0.37822365217391307</c:v>
                </c:pt>
                <c:pt idx="7722">
                  <c:v>0.37820869565217385</c:v>
                </c:pt>
                <c:pt idx="7723">
                  <c:v>0.37819199999999997</c:v>
                </c:pt>
                <c:pt idx="7724">
                  <c:v>0.37815443478260868</c:v>
                </c:pt>
                <c:pt idx="7725">
                  <c:v>0.37815373913043476</c:v>
                </c:pt>
                <c:pt idx="7726">
                  <c:v>0.37814852173913038</c:v>
                </c:pt>
                <c:pt idx="7727">
                  <c:v>0.37796591304347826</c:v>
                </c:pt>
                <c:pt idx="7728">
                  <c:v>0.37791443478260867</c:v>
                </c:pt>
                <c:pt idx="7729">
                  <c:v>0.37788521739130437</c:v>
                </c:pt>
                <c:pt idx="7730">
                  <c:v>0.37782017391304346</c:v>
                </c:pt>
                <c:pt idx="7731">
                  <c:v>0.37767165217391307</c:v>
                </c:pt>
                <c:pt idx="7732">
                  <c:v>0.37763234782608696</c:v>
                </c:pt>
                <c:pt idx="7733">
                  <c:v>0.37761669565217387</c:v>
                </c:pt>
                <c:pt idx="7734">
                  <c:v>0.37756452173913047</c:v>
                </c:pt>
                <c:pt idx="7735">
                  <c:v>0.37750852173913041</c:v>
                </c:pt>
                <c:pt idx="7736">
                  <c:v>0.37747060869565219</c:v>
                </c:pt>
                <c:pt idx="7737">
                  <c:v>0.37743026086956527</c:v>
                </c:pt>
                <c:pt idx="7738">
                  <c:v>0.37740452173913042</c:v>
                </c:pt>
                <c:pt idx="7739">
                  <c:v>0.37739130434782608</c:v>
                </c:pt>
                <c:pt idx="7740">
                  <c:v>0.37739130434782608</c:v>
                </c:pt>
                <c:pt idx="7741">
                  <c:v>0.37734330434782609</c:v>
                </c:pt>
                <c:pt idx="7742">
                  <c:v>0.37734295652173916</c:v>
                </c:pt>
                <c:pt idx="7743">
                  <c:v>0.37714330434782611</c:v>
                </c:pt>
                <c:pt idx="7744">
                  <c:v>0.37712417391304348</c:v>
                </c:pt>
                <c:pt idx="7745">
                  <c:v>0.37702921739130435</c:v>
                </c:pt>
                <c:pt idx="7746">
                  <c:v>0.37690504347826093</c:v>
                </c:pt>
                <c:pt idx="7747">
                  <c:v>0.37689669565217393</c:v>
                </c:pt>
                <c:pt idx="7748">
                  <c:v>0.37688765217391301</c:v>
                </c:pt>
                <c:pt idx="7749">
                  <c:v>0.37685286956521741</c:v>
                </c:pt>
                <c:pt idx="7750">
                  <c:v>0.37679234782608695</c:v>
                </c:pt>
                <c:pt idx="7751">
                  <c:v>0.37669565217391304</c:v>
                </c:pt>
                <c:pt idx="7752">
                  <c:v>0.37665947826086954</c:v>
                </c:pt>
                <c:pt idx="7753">
                  <c:v>0.37662330434782604</c:v>
                </c:pt>
                <c:pt idx="7754">
                  <c:v>0.3765648695652174</c:v>
                </c:pt>
                <c:pt idx="7755">
                  <c:v>0.37655095652173914</c:v>
                </c:pt>
                <c:pt idx="7756">
                  <c:v>0.37654260869565215</c:v>
                </c:pt>
                <c:pt idx="7757">
                  <c:v>0.37646782608695656</c:v>
                </c:pt>
                <c:pt idx="7758">
                  <c:v>0.37634782608695655</c:v>
                </c:pt>
                <c:pt idx="7759">
                  <c:v>0.37627060869565215</c:v>
                </c:pt>
                <c:pt idx="7760">
                  <c:v>0.37620452173913044</c:v>
                </c:pt>
                <c:pt idx="7761">
                  <c:v>0.37614052173913043</c:v>
                </c:pt>
                <c:pt idx="7762">
                  <c:v>0.37608313043478264</c:v>
                </c:pt>
                <c:pt idx="7763">
                  <c:v>0.3759380869565217</c:v>
                </c:pt>
                <c:pt idx="7764">
                  <c:v>0.37584800000000002</c:v>
                </c:pt>
                <c:pt idx="7765">
                  <c:v>0.37582434782608692</c:v>
                </c:pt>
                <c:pt idx="7766">
                  <c:v>0.37578330434782609</c:v>
                </c:pt>
                <c:pt idx="7767">
                  <c:v>0.37575234782608696</c:v>
                </c:pt>
                <c:pt idx="7768">
                  <c:v>0.37574643478260866</c:v>
                </c:pt>
                <c:pt idx="7769">
                  <c:v>0.37565217391304345</c:v>
                </c:pt>
                <c:pt idx="7770">
                  <c:v>0.37555965217391302</c:v>
                </c:pt>
                <c:pt idx="7771">
                  <c:v>0.37549217391304346</c:v>
                </c:pt>
                <c:pt idx="7772">
                  <c:v>0.37543860869565215</c:v>
                </c:pt>
                <c:pt idx="7773">
                  <c:v>0.3754292173913043</c:v>
                </c:pt>
                <c:pt idx="7774">
                  <c:v>0.37541460869565219</c:v>
                </c:pt>
                <c:pt idx="7775">
                  <c:v>0.37537634782608698</c:v>
                </c:pt>
                <c:pt idx="7776">
                  <c:v>0.37532034782608698</c:v>
                </c:pt>
                <c:pt idx="7777">
                  <c:v>0.37523199999999995</c:v>
                </c:pt>
                <c:pt idx="7778">
                  <c:v>0.37521043478260868</c:v>
                </c:pt>
                <c:pt idx="7779">
                  <c:v>0.37517356521739131</c:v>
                </c:pt>
                <c:pt idx="7780">
                  <c:v>0.37514434782608697</c:v>
                </c:pt>
                <c:pt idx="7781">
                  <c:v>0.37513113043478258</c:v>
                </c:pt>
                <c:pt idx="7782">
                  <c:v>0.3750490434782609</c:v>
                </c:pt>
                <c:pt idx="7783">
                  <c:v>0.37503791304347822</c:v>
                </c:pt>
                <c:pt idx="7784">
                  <c:v>0.37495547826086961</c:v>
                </c:pt>
                <c:pt idx="7785">
                  <c:v>0.37493565217391306</c:v>
                </c:pt>
                <c:pt idx="7786">
                  <c:v>0.37491026086956519</c:v>
                </c:pt>
                <c:pt idx="7787">
                  <c:v>0.37482643478260869</c:v>
                </c:pt>
                <c:pt idx="7788">
                  <c:v>0.37482539130434783</c:v>
                </c:pt>
                <c:pt idx="7789">
                  <c:v>0.37477460869565221</c:v>
                </c:pt>
                <c:pt idx="7790">
                  <c:v>0.37469043478260866</c:v>
                </c:pt>
                <c:pt idx="7791">
                  <c:v>0.37456208695652171</c:v>
                </c:pt>
                <c:pt idx="7792">
                  <c:v>0.37450086956521739</c:v>
                </c:pt>
                <c:pt idx="7793">
                  <c:v>0.3744831304347826</c:v>
                </c:pt>
                <c:pt idx="7794">
                  <c:v>0.37444313043478256</c:v>
                </c:pt>
                <c:pt idx="7795">
                  <c:v>0.37436069565217395</c:v>
                </c:pt>
                <c:pt idx="7796">
                  <c:v>0.37429495652173911</c:v>
                </c:pt>
                <c:pt idx="7797">
                  <c:v>0.37426921739130431</c:v>
                </c:pt>
                <c:pt idx="7798">
                  <c:v>0.37425147826086957</c:v>
                </c:pt>
                <c:pt idx="7799">
                  <c:v>0.37408243478260872</c:v>
                </c:pt>
                <c:pt idx="7800">
                  <c:v>0.37406678260869564</c:v>
                </c:pt>
                <c:pt idx="7801">
                  <c:v>0.3740347826086956</c:v>
                </c:pt>
                <c:pt idx="7802">
                  <c:v>0.37391304347826088</c:v>
                </c:pt>
                <c:pt idx="7803">
                  <c:v>0.37388104347826084</c:v>
                </c:pt>
                <c:pt idx="7804">
                  <c:v>0.37384626086956524</c:v>
                </c:pt>
                <c:pt idx="7805">
                  <c:v>0.37383130434782613</c:v>
                </c:pt>
                <c:pt idx="7806">
                  <c:v>0.37369286956521736</c:v>
                </c:pt>
                <c:pt idx="7807">
                  <c:v>0.37359826086956521</c:v>
                </c:pt>
                <c:pt idx="7808">
                  <c:v>0.37359095652173918</c:v>
                </c:pt>
                <c:pt idx="7809">
                  <c:v>0.37347965217391299</c:v>
                </c:pt>
                <c:pt idx="7810">
                  <c:v>0.37345008695652177</c:v>
                </c:pt>
                <c:pt idx="7811">
                  <c:v>0.37344139130434784</c:v>
                </c:pt>
                <c:pt idx="7812">
                  <c:v>0.3734163478260869</c:v>
                </c:pt>
                <c:pt idx="7813">
                  <c:v>0.37335686956521741</c:v>
                </c:pt>
                <c:pt idx="7814">
                  <c:v>0.37328347826086961</c:v>
                </c:pt>
                <c:pt idx="7815">
                  <c:v>0.37326156521739129</c:v>
                </c:pt>
                <c:pt idx="7816">
                  <c:v>0.37321739130434783</c:v>
                </c:pt>
                <c:pt idx="7817">
                  <c:v>0.37317217391304341</c:v>
                </c:pt>
                <c:pt idx="7818">
                  <c:v>0.37313217391304354</c:v>
                </c:pt>
                <c:pt idx="7819">
                  <c:v>0.37312382608695654</c:v>
                </c:pt>
                <c:pt idx="7820">
                  <c:v>0.37297113043478258</c:v>
                </c:pt>
                <c:pt idx="7821">
                  <c:v>0.37296452173913042</c:v>
                </c:pt>
                <c:pt idx="7822">
                  <c:v>0.37290991304347826</c:v>
                </c:pt>
                <c:pt idx="7823">
                  <c:v>0.37288313043478261</c:v>
                </c:pt>
                <c:pt idx="7824">
                  <c:v>0.37281843478260873</c:v>
                </c:pt>
                <c:pt idx="7825">
                  <c:v>0.37281530434782612</c:v>
                </c:pt>
                <c:pt idx="7826">
                  <c:v>0.37281321739130435</c:v>
                </c:pt>
                <c:pt idx="7827">
                  <c:v>0.37270260869565219</c:v>
                </c:pt>
                <c:pt idx="7828">
                  <c:v>0.37263408695652178</c:v>
                </c:pt>
                <c:pt idx="7829">
                  <c:v>0.37262747826086962</c:v>
                </c:pt>
                <c:pt idx="7830">
                  <c:v>0.3726184347826087</c:v>
                </c:pt>
                <c:pt idx="7831">
                  <c:v>0.37250573913043478</c:v>
                </c:pt>
                <c:pt idx="7832">
                  <c:v>0.37248556521739129</c:v>
                </c:pt>
                <c:pt idx="7833">
                  <c:v>0.37248069565217395</c:v>
                </c:pt>
                <c:pt idx="7834">
                  <c:v>0.37247269565217389</c:v>
                </c:pt>
                <c:pt idx="7835">
                  <c:v>0.37245808695652172</c:v>
                </c:pt>
                <c:pt idx="7836">
                  <c:v>0.37226886956521738</c:v>
                </c:pt>
                <c:pt idx="7837">
                  <c:v>0.37220104347826088</c:v>
                </c:pt>
                <c:pt idx="7838">
                  <c:v>0.37208034782608695</c:v>
                </c:pt>
                <c:pt idx="7839">
                  <c:v>0.37206608695652177</c:v>
                </c:pt>
                <c:pt idx="7840">
                  <c:v>0.37201078260869563</c:v>
                </c:pt>
                <c:pt idx="7841">
                  <c:v>0.37200660869565216</c:v>
                </c:pt>
                <c:pt idx="7842">
                  <c:v>0.37179617391304348</c:v>
                </c:pt>
                <c:pt idx="7843">
                  <c:v>0.3717819130434783</c:v>
                </c:pt>
                <c:pt idx="7844">
                  <c:v>0.37176486956521743</c:v>
                </c:pt>
                <c:pt idx="7845">
                  <c:v>0.37174226086956524</c:v>
                </c:pt>
                <c:pt idx="7846">
                  <c:v>0.37166573913043477</c:v>
                </c:pt>
                <c:pt idx="7847">
                  <c:v>0.37156521739130433</c:v>
                </c:pt>
                <c:pt idx="7848">
                  <c:v>0.37154678260869561</c:v>
                </c:pt>
                <c:pt idx="7849">
                  <c:v>0.37153252173913043</c:v>
                </c:pt>
                <c:pt idx="7850">
                  <c:v>0.37148278260869561</c:v>
                </c:pt>
                <c:pt idx="7851">
                  <c:v>0.37130469565217389</c:v>
                </c:pt>
                <c:pt idx="7852">
                  <c:v>0.37129565217391303</c:v>
                </c:pt>
                <c:pt idx="7853">
                  <c:v>0.37122608695652176</c:v>
                </c:pt>
                <c:pt idx="7854">
                  <c:v>0.37116069565217391</c:v>
                </c:pt>
                <c:pt idx="7855">
                  <c:v>0.37113147826086956</c:v>
                </c:pt>
                <c:pt idx="7856">
                  <c:v>0.37113043478260871</c:v>
                </c:pt>
                <c:pt idx="7857">
                  <c:v>0.37111373913043477</c:v>
                </c:pt>
                <c:pt idx="7858">
                  <c:v>0.37094991304347824</c:v>
                </c:pt>
                <c:pt idx="7859">
                  <c:v>0.37093773913043476</c:v>
                </c:pt>
                <c:pt idx="7860">
                  <c:v>0.37090434782608694</c:v>
                </c:pt>
                <c:pt idx="7861">
                  <c:v>0.37089078260869562</c:v>
                </c:pt>
                <c:pt idx="7862">
                  <c:v>0.37086956521739128</c:v>
                </c:pt>
                <c:pt idx="7863">
                  <c:v>0.37084869565217393</c:v>
                </c:pt>
                <c:pt idx="7864">
                  <c:v>0.37078121739130437</c:v>
                </c:pt>
                <c:pt idx="7865">
                  <c:v>0.37076243478260867</c:v>
                </c:pt>
                <c:pt idx="7866">
                  <c:v>0.37071860869565221</c:v>
                </c:pt>
                <c:pt idx="7867">
                  <c:v>0.3706184347826087</c:v>
                </c:pt>
                <c:pt idx="7868">
                  <c:v>0.37061113043478261</c:v>
                </c:pt>
                <c:pt idx="7869">
                  <c:v>0.37053808695652174</c:v>
                </c:pt>
                <c:pt idx="7870">
                  <c:v>0.37046121739130433</c:v>
                </c:pt>
                <c:pt idx="7871">
                  <c:v>0.3704455652173913</c:v>
                </c:pt>
                <c:pt idx="7872">
                  <c:v>0.37040626086956518</c:v>
                </c:pt>
                <c:pt idx="7873">
                  <c:v>0.3702671304347826</c:v>
                </c:pt>
                <c:pt idx="7874">
                  <c:v>0.37026573913043476</c:v>
                </c:pt>
                <c:pt idx="7875">
                  <c:v>0.37024452173913042</c:v>
                </c:pt>
                <c:pt idx="7876">
                  <c:v>0.37024382608695655</c:v>
                </c:pt>
                <c:pt idx="7877">
                  <c:v>0.37015895652173919</c:v>
                </c:pt>
                <c:pt idx="7878">
                  <c:v>0.37015234782608697</c:v>
                </c:pt>
                <c:pt idx="7879">
                  <c:v>0.37008695652173912</c:v>
                </c:pt>
                <c:pt idx="7880">
                  <c:v>0.37008695652173912</c:v>
                </c:pt>
                <c:pt idx="7881">
                  <c:v>0.3700149565217391</c:v>
                </c:pt>
                <c:pt idx="7882">
                  <c:v>0.3699871304347826</c:v>
                </c:pt>
                <c:pt idx="7883">
                  <c:v>0.36996000000000001</c:v>
                </c:pt>
                <c:pt idx="7884">
                  <c:v>0.36987200000000003</c:v>
                </c:pt>
                <c:pt idx="7885">
                  <c:v>0.36982886956521738</c:v>
                </c:pt>
                <c:pt idx="7886">
                  <c:v>0.36977773913043482</c:v>
                </c:pt>
                <c:pt idx="7887">
                  <c:v>0.36972139130434784</c:v>
                </c:pt>
                <c:pt idx="7888">
                  <c:v>0.36953704347826088</c:v>
                </c:pt>
                <c:pt idx="7889">
                  <c:v>0.36944278260869562</c:v>
                </c:pt>
                <c:pt idx="7890">
                  <c:v>0.36935095652173916</c:v>
                </c:pt>
                <c:pt idx="7891">
                  <c:v>0.36934017391304352</c:v>
                </c:pt>
                <c:pt idx="7892">
                  <c:v>0.36927130434782607</c:v>
                </c:pt>
                <c:pt idx="7893">
                  <c:v>0.36926330434782612</c:v>
                </c:pt>
                <c:pt idx="7894">
                  <c:v>0.36913147826086956</c:v>
                </c:pt>
                <c:pt idx="7895">
                  <c:v>0.36912104347826086</c:v>
                </c:pt>
                <c:pt idx="7896">
                  <c:v>0.36908313043478264</c:v>
                </c:pt>
                <c:pt idx="7897">
                  <c:v>0.369047652173913</c:v>
                </c:pt>
                <c:pt idx="7898">
                  <c:v>0.36904556521739135</c:v>
                </c:pt>
                <c:pt idx="7899">
                  <c:v>0.36904347826086958</c:v>
                </c:pt>
                <c:pt idx="7900">
                  <c:v>0.36895130434782603</c:v>
                </c:pt>
                <c:pt idx="7901">
                  <c:v>0.36888800000000005</c:v>
                </c:pt>
                <c:pt idx="7902">
                  <c:v>0.36885704347826087</c:v>
                </c:pt>
                <c:pt idx="7903">
                  <c:v>0.36877008695652169</c:v>
                </c:pt>
                <c:pt idx="7904">
                  <c:v>0.36875373913043474</c:v>
                </c:pt>
                <c:pt idx="7905">
                  <c:v>0.36871199999999998</c:v>
                </c:pt>
                <c:pt idx="7906">
                  <c:v>0.36869565217391304</c:v>
                </c:pt>
                <c:pt idx="7907">
                  <c:v>0.36867582608695654</c:v>
                </c:pt>
                <c:pt idx="7908">
                  <c:v>0.36850295652173909</c:v>
                </c:pt>
                <c:pt idx="7909">
                  <c:v>0.36834782608695654</c:v>
                </c:pt>
                <c:pt idx="7910">
                  <c:v>0.36828521739130432</c:v>
                </c:pt>
                <c:pt idx="7911">
                  <c:v>0.36826956521739135</c:v>
                </c:pt>
                <c:pt idx="7912">
                  <c:v>0.36820660869565219</c:v>
                </c:pt>
                <c:pt idx="7913">
                  <c:v>0.36811895652173915</c:v>
                </c:pt>
                <c:pt idx="7914">
                  <c:v>0.36793356521739129</c:v>
                </c:pt>
                <c:pt idx="7915">
                  <c:v>0.36791165217391308</c:v>
                </c:pt>
                <c:pt idx="7916">
                  <c:v>0.36780208695652178</c:v>
                </c:pt>
                <c:pt idx="7917">
                  <c:v>0.36778747826086955</c:v>
                </c:pt>
                <c:pt idx="7918">
                  <c:v>0.36776591304347828</c:v>
                </c:pt>
                <c:pt idx="7919">
                  <c:v>0.36776417391304345</c:v>
                </c:pt>
                <c:pt idx="7920">
                  <c:v>0.3676521739130435</c:v>
                </c:pt>
                <c:pt idx="7921">
                  <c:v>0.36756139130434784</c:v>
                </c:pt>
                <c:pt idx="7922">
                  <c:v>0.36755965217391301</c:v>
                </c:pt>
                <c:pt idx="7923">
                  <c:v>0.3672904347826087</c:v>
                </c:pt>
                <c:pt idx="7924">
                  <c:v>0.36728730434782608</c:v>
                </c:pt>
                <c:pt idx="7925">
                  <c:v>0.3672285217391304</c:v>
                </c:pt>
                <c:pt idx="7926">
                  <c:v>0.36710886956521743</c:v>
                </c:pt>
                <c:pt idx="7927">
                  <c:v>0.36709460869565214</c:v>
                </c:pt>
                <c:pt idx="7928">
                  <c:v>0.36707965217391308</c:v>
                </c:pt>
                <c:pt idx="7929">
                  <c:v>0.36698991304347828</c:v>
                </c:pt>
                <c:pt idx="7930">
                  <c:v>0.36695060869565216</c:v>
                </c:pt>
                <c:pt idx="7931">
                  <c:v>0.36692834782608696</c:v>
                </c:pt>
                <c:pt idx="7932">
                  <c:v>0.36692278260869565</c:v>
                </c:pt>
                <c:pt idx="7933">
                  <c:v>0.36686713043478258</c:v>
                </c:pt>
                <c:pt idx="7934">
                  <c:v>0.36682678260869561</c:v>
                </c:pt>
                <c:pt idx="7935">
                  <c:v>0.36682226086956521</c:v>
                </c:pt>
                <c:pt idx="7936">
                  <c:v>0.36657356521739126</c:v>
                </c:pt>
                <c:pt idx="7937">
                  <c:v>0.3664455652173913</c:v>
                </c:pt>
                <c:pt idx="7938">
                  <c:v>0.36642017391304349</c:v>
                </c:pt>
                <c:pt idx="7939">
                  <c:v>0.36633426086956522</c:v>
                </c:pt>
                <c:pt idx="7940">
                  <c:v>0.36628869565217387</c:v>
                </c:pt>
                <c:pt idx="7941">
                  <c:v>0.3662751304347826</c:v>
                </c:pt>
                <c:pt idx="7942">
                  <c:v>0.36623652173913046</c:v>
                </c:pt>
                <c:pt idx="7943">
                  <c:v>0.36619547826086951</c:v>
                </c:pt>
                <c:pt idx="7944">
                  <c:v>0.36612069565217392</c:v>
                </c:pt>
                <c:pt idx="7945">
                  <c:v>0.36611686956521738</c:v>
                </c:pt>
                <c:pt idx="7946">
                  <c:v>0.36606991304347825</c:v>
                </c:pt>
                <c:pt idx="7947">
                  <c:v>0.36601426086956518</c:v>
                </c:pt>
                <c:pt idx="7948">
                  <c:v>0.36598991304347828</c:v>
                </c:pt>
                <c:pt idx="7949">
                  <c:v>0.36592939130434782</c:v>
                </c:pt>
                <c:pt idx="7950">
                  <c:v>0.36580765217391298</c:v>
                </c:pt>
                <c:pt idx="7951">
                  <c:v>0.36577565217391306</c:v>
                </c:pt>
                <c:pt idx="7952">
                  <c:v>0.36568626086956518</c:v>
                </c:pt>
                <c:pt idx="7953">
                  <c:v>0.36565565217391305</c:v>
                </c:pt>
                <c:pt idx="7954">
                  <c:v>0.36565113043478265</c:v>
                </c:pt>
                <c:pt idx="7955">
                  <c:v>0.36560139130434782</c:v>
                </c:pt>
                <c:pt idx="7956">
                  <c:v>0.36556521739130432</c:v>
                </c:pt>
                <c:pt idx="7957">
                  <c:v>0.36551686956521745</c:v>
                </c:pt>
                <c:pt idx="7958">
                  <c:v>0.36546365217391308</c:v>
                </c:pt>
                <c:pt idx="7959">
                  <c:v>0.36546121739130438</c:v>
                </c:pt>
                <c:pt idx="7960">
                  <c:v>0.36545565217391301</c:v>
                </c:pt>
                <c:pt idx="7961">
                  <c:v>0.36542400000000003</c:v>
                </c:pt>
                <c:pt idx="7962">
                  <c:v>0.36541426086956524</c:v>
                </c:pt>
                <c:pt idx="7963">
                  <c:v>0.36540869565217388</c:v>
                </c:pt>
                <c:pt idx="7964">
                  <c:v>0.36538226086956521</c:v>
                </c:pt>
                <c:pt idx="7965">
                  <c:v>0.36537739130434782</c:v>
                </c:pt>
                <c:pt idx="7966">
                  <c:v>0.36531721739130435</c:v>
                </c:pt>
                <c:pt idx="7967">
                  <c:v>0.36528660869565222</c:v>
                </c:pt>
                <c:pt idx="7968">
                  <c:v>0.36521739130434783</c:v>
                </c:pt>
                <c:pt idx="7969">
                  <c:v>0.36515269565217395</c:v>
                </c:pt>
                <c:pt idx="7970">
                  <c:v>0.36514121739130434</c:v>
                </c:pt>
                <c:pt idx="7971">
                  <c:v>0.36510643478260874</c:v>
                </c:pt>
                <c:pt idx="7972">
                  <c:v>0.36509460869565213</c:v>
                </c:pt>
                <c:pt idx="7973">
                  <c:v>0.36505147826086953</c:v>
                </c:pt>
                <c:pt idx="7974">
                  <c:v>0.36486295652173911</c:v>
                </c:pt>
                <c:pt idx="7975">
                  <c:v>0.36484869565217393</c:v>
                </c:pt>
                <c:pt idx="7976">
                  <c:v>0.36484313043478261</c:v>
                </c:pt>
                <c:pt idx="7977">
                  <c:v>0.36472695652173909</c:v>
                </c:pt>
                <c:pt idx="7978">
                  <c:v>0.36471373913043476</c:v>
                </c:pt>
                <c:pt idx="7979">
                  <c:v>0.36467026086956517</c:v>
                </c:pt>
                <c:pt idx="7980">
                  <c:v>0.36452695652173916</c:v>
                </c:pt>
                <c:pt idx="7981">
                  <c:v>0.36452173913043479</c:v>
                </c:pt>
                <c:pt idx="7982">
                  <c:v>0.36447756521739133</c:v>
                </c:pt>
                <c:pt idx="7983">
                  <c:v>0.36443026086956526</c:v>
                </c:pt>
                <c:pt idx="7984">
                  <c:v>0.36437495652173912</c:v>
                </c:pt>
                <c:pt idx="7985">
                  <c:v>0.36435965217391308</c:v>
                </c:pt>
                <c:pt idx="7986">
                  <c:v>0.36433530434782607</c:v>
                </c:pt>
                <c:pt idx="7987">
                  <c:v>0.36426817391304345</c:v>
                </c:pt>
                <c:pt idx="7988">
                  <c:v>0.36419373913043479</c:v>
                </c:pt>
                <c:pt idx="7989">
                  <c:v>0.36417391304347824</c:v>
                </c:pt>
                <c:pt idx="7990">
                  <c:v>0.36417391304347824</c:v>
                </c:pt>
                <c:pt idx="7991">
                  <c:v>0.3641419130434782</c:v>
                </c:pt>
                <c:pt idx="7992">
                  <c:v>0.36399721739130436</c:v>
                </c:pt>
                <c:pt idx="7993">
                  <c:v>0.3639857391304348</c:v>
                </c:pt>
                <c:pt idx="7994">
                  <c:v>0.36391304347826087</c:v>
                </c:pt>
                <c:pt idx="7995">
                  <c:v>0.36390921739130438</c:v>
                </c:pt>
                <c:pt idx="7996">
                  <c:v>0.36389704347826085</c:v>
                </c:pt>
                <c:pt idx="7997">
                  <c:v>0.36387339130434782</c:v>
                </c:pt>
                <c:pt idx="7998">
                  <c:v>0.36382608695652174</c:v>
                </c:pt>
                <c:pt idx="7999">
                  <c:v>0.36379339130434779</c:v>
                </c:pt>
                <c:pt idx="8000">
                  <c:v>0.36377495652173913</c:v>
                </c:pt>
                <c:pt idx="8001">
                  <c:v>0.36371373913043475</c:v>
                </c:pt>
                <c:pt idx="8002">
                  <c:v>0.36370956521739128</c:v>
                </c:pt>
                <c:pt idx="8003">
                  <c:v>0.36367686956521739</c:v>
                </c:pt>
                <c:pt idx="8004">
                  <c:v>0.3636650434782609</c:v>
                </c:pt>
                <c:pt idx="8005">
                  <c:v>0.36361704347826085</c:v>
                </c:pt>
                <c:pt idx="8006">
                  <c:v>0.36354573913043475</c:v>
                </c:pt>
                <c:pt idx="8007">
                  <c:v>0.36353808695652173</c:v>
                </c:pt>
                <c:pt idx="8008">
                  <c:v>0.36348660869565214</c:v>
                </c:pt>
                <c:pt idx="8009">
                  <c:v>0.36347791304347826</c:v>
                </c:pt>
                <c:pt idx="8010">
                  <c:v>0.36347478260869565</c:v>
                </c:pt>
                <c:pt idx="8011">
                  <c:v>0.3634629565217391</c:v>
                </c:pt>
                <c:pt idx="8012">
                  <c:v>0.36343095652173912</c:v>
                </c:pt>
                <c:pt idx="8013">
                  <c:v>0.36342121739130434</c:v>
                </c:pt>
                <c:pt idx="8014">
                  <c:v>0.36336904347826082</c:v>
                </c:pt>
                <c:pt idx="8015">
                  <c:v>0.36334747826086955</c:v>
                </c:pt>
                <c:pt idx="8016">
                  <c:v>0.36332313043478265</c:v>
                </c:pt>
                <c:pt idx="8017">
                  <c:v>0.36326956521739134</c:v>
                </c:pt>
                <c:pt idx="8018">
                  <c:v>0.36322643478260874</c:v>
                </c:pt>
                <c:pt idx="8019">
                  <c:v>0.36322434782608692</c:v>
                </c:pt>
                <c:pt idx="8020">
                  <c:v>0.36322330434782613</c:v>
                </c:pt>
                <c:pt idx="8021">
                  <c:v>0.36311199999999993</c:v>
                </c:pt>
                <c:pt idx="8022">
                  <c:v>0.36309530434782605</c:v>
                </c:pt>
                <c:pt idx="8023">
                  <c:v>0.36301182608695653</c:v>
                </c:pt>
                <c:pt idx="8024">
                  <c:v>0.36297113043478257</c:v>
                </c:pt>
                <c:pt idx="8025">
                  <c:v>0.3629495652173913</c:v>
                </c:pt>
                <c:pt idx="8026">
                  <c:v>0.36287965217391305</c:v>
                </c:pt>
                <c:pt idx="8027">
                  <c:v>0.36278747826086954</c:v>
                </c:pt>
                <c:pt idx="8028">
                  <c:v>0.36273808695652177</c:v>
                </c:pt>
                <c:pt idx="8029">
                  <c:v>0.36271234782608697</c:v>
                </c:pt>
                <c:pt idx="8030">
                  <c:v>0.36268521739130438</c:v>
                </c:pt>
                <c:pt idx="8031">
                  <c:v>0.3626521739130435</c:v>
                </c:pt>
                <c:pt idx="8032">
                  <c:v>0.36264347826086951</c:v>
                </c:pt>
                <c:pt idx="8033">
                  <c:v>0.36264278260869565</c:v>
                </c:pt>
                <c:pt idx="8034">
                  <c:v>0.36233217391304345</c:v>
                </c:pt>
                <c:pt idx="8035">
                  <c:v>0.36229565217391302</c:v>
                </c:pt>
                <c:pt idx="8036">
                  <c:v>0.3621864347826087</c:v>
                </c:pt>
                <c:pt idx="8037">
                  <c:v>0.36208695652173911</c:v>
                </c:pt>
                <c:pt idx="8038">
                  <c:v>0.36206991304347824</c:v>
                </c:pt>
                <c:pt idx="8039">
                  <c:v>0.36200626086956522</c:v>
                </c:pt>
                <c:pt idx="8040">
                  <c:v>0.36195826086956523</c:v>
                </c:pt>
                <c:pt idx="8041">
                  <c:v>0.36193356521739128</c:v>
                </c:pt>
                <c:pt idx="8042">
                  <c:v>0.3617081739130435</c:v>
                </c:pt>
                <c:pt idx="8043">
                  <c:v>0.36165878260869566</c:v>
                </c:pt>
                <c:pt idx="8044">
                  <c:v>0.36159234782608696</c:v>
                </c:pt>
                <c:pt idx="8045">
                  <c:v>0.36140626086956518</c:v>
                </c:pt>
                <c:pt idx="8046">
                  <c:v>0.36139130434782607</c:v>
                </c:pt>
                <c:pt idx="8047">
                  <c:v>0.36139130434782607</c:v>
                </c:pt>
                <c:pt idx="8048">
                  <c:v>0.36138678260869567</c:v>
                </c:pt>
                <c:pt idx="8049">
                  <c:v>0.36107165217391302</c:v>
                </c:pt>
                <c:pt idx="8050">
                  <c:v>0.36100382608695653</c:v>
                </c:pt>
                <c:pt idx="8051">
                  <c:v>0.36082504347826089</c:v>
                </c:pt>
                <c:pt idx="8052">
                  <c:v>0.36081356521739127</c:v>
                </c:pt>
                <c:pt idx="8053">
                  <c:v>0.36079756521739126</c:v>
                </c:pt>
                <c:pt idx="8054">
                  <c:v>0.36078086956521738</c:v>
                </c:pt>
                <c:pt idx="8055">
                  <c:v>0.36072243478260868</c:v>
                </c:pt>
                <c:pt idx="8056">
                  <c:v>0.36071443478260873</c:v>
                </c:pt>
                <c:pt idx="8057">
                  <c:v>0.36059860869565219</c:v>
                </c:pt>
                <c:pt idx="8058">
                  <c:v>0.3605307826086957</c:v>
                </c:pt>
                <c:pt idx="8059">
                  <c:v>0.36044626086956516</c:v>
                </c:pt>
                <c:pt idx="8060">
                  <c:v>0.36041704347826087</c:v>
                </c:pt>
                <c:pt idx="8061">
                  <c:v>0.36033739130434783</c:v>
                </c:pt>
                <c:pt idx="8062">
                  <c:v>0.36033495652173914</c:v>
                </c:pt>
                <c:pt idx="8063">
                  <c:v>0.36025843478260866</c:v>
                </c:pt>
                <c:pt idx="8064">
                  <c:v>0.36025356521739132</c:v>
                </c:pt>
                <c:pt idx="8065">
                  <c:v>0.36022017391304351</c:v>
                </c:pt>
                <c:pt idx="8066">
                  <c:v>0.36002782608695649</c:v>
                </c:pt>
                <c:pt idx="8067">
                  <c:v>0.36000243478260874</c:v>
                </c:pt>
                <c:pt idx="8068">
                  <c:v>0.3599495652173913</c:v>
                </c:pt>
                <c:pt idx="8069">
                  <c:v>0.35987095652173912</c:v>
                </c:pt>
                <c:pt idx="8070">
                  <c:v>0.35984591304347829</c:v>
                </c:pt>
                <c:pt idx="8071">
                  <c:v>0.35967547826086954</c:v>
                </c:pt>
                <c:pt idx="8072">
                  <c:v>0.35961321739130431</c:v>
                </c:pt>
                <c:pt idx="8073">
                  <c:v>0.35947756521739133</c:v>
                </c:pt>
                <c:pt idx="8074">
                  <c:v>0.35947200000000001</c:v>
                </c:pt>
                <c:pt idx="8075">
                  <c:v>0.35943234782608696</c:v>
                </c:pt>
                <c:pt idx="8076">
                  <c:v>0.35942852173913042</c:v>
                </c:pt>
                <c:pt idx="8077">
                  <c:v>0.35938608695652169</c:v>
                </c:pt>
                <c:pt idx="8078">
                  <c:v>0.35930434782608694</c:v>
                </c:pt>
                <c:pt idx="8079">
                  <c:v>0.35929078260869568</c:v>
                </c:pt>
                <c:pt idx="8080">
                  <c:v>0.35907130434782608</c:v>
                </c:pt>
                <c:pt idx="8081">
                  <c:v>0.35901704347826086</c:v>
                </c:pt>
                <c:pt idx="8082">
                  <c:v>0.35898747826086952</c:v>
                </c:pt>
                <c:pt idx="8083">
                  <c:v>0.35895652173913045</c:v>
                </c:pt>
                <c:pt idx="8084">
                  <c:v>0.3589554782608696</c:v>
                </c:pt>
                <c:pt idx="8085">
                  <c:v>0.35887791304347821</c:v>
                </c:pt>
                <c:pt idx="8086">
                  <c:v>0.35874017391304347</c:v>
                </c:pt>
                <c:pt idx="8087">
                  <c:v>0.35859060869565218</c:v>
                </c:pt>
                <c:pt idx="8088">
                  <c:v>0.35841947826086951</c:v>
                </c:pt>
                <c:pt idx="8089">
                  <c:v>0.3581968695652174</c:v>
                </c:pt>
                <c:pt idx="8090">
                  <c:v>0.35813147826086955</c:v>
                </c:pt>
                <c:pt idx="8091">
                  <c:v>0.35809808695652173</c:v>
                </c:pt>
                <c:pt idx="8092">
                  <c:v>0.35791339130434779</c:v>
                </c:pt>
                <c:pt idx="8093">
                  <c:v>0.35791304347826086</c:v>
                </c:pt>
                <c:pt idx="8094">
                  <c:v>0.35791304347826086</c:v>
                </c:pt>
                <c:pt idx="8095">
                  <c:v>0.3579005217391304</c:v>
                </c:pt>
                <c:pt idx="8096">
                  <c:v>0.35787930434782611</c:v>
                </c:pt>
                <c:pt idx="8097">
                  <c:v>0.35782469565217395</c:v>
                </c:pt>
                <c:pt idx="8098">
                  <c:v>0.35780869565217394</c:v>
                </c:pt>
                <c:pt idx="8099">
                  <c:v>0.35774991304347825</c:v>
                </c:pt>
                <c:pt idx="8100">
                  <c:v>0.35763860869565217</c:v>
                </c:pt>
                <c:pt idx="8101">
                  <c:v>0.35746434782608699</c:v>
                </c:pt>
                <c:pt idx="8102">
                  <c:v>0.35743234782608696</c:v>
                </c:pt>
                <c:pt idx="8103">
                  <c:v>0.35738956521739129</c:v>
                </c:pt>
                <c:pt idx="8104">
                  <c:v>0.3573892173913043</c:v>
                </c:pt>
                <c:pt idx="8105">
                  <c:v>0.35735060869565216</c:v>
                </c:pt>
                <c:pt idx="8106">
                  <c:v>0.35734817391304347</c:v>
                </c:pt>
                <c:pt idx="8107">
                  <c:v>0.35725078260869564</c:v>
                </c:pt>
                <c:pt idx="8108">
                  <c:v>0.35707478260869563</c:v>
                </c:pt>
                <c:pt idx="8109">
                  <c:v>0.35706539130434783</c:v>
                </c:pt>
                <c:pt idx="8110">
                  <c:v>0.35695652173913045</c:v>
                </c:pt>
                <c:pt idx="8111">
                  <c:v>0.35694052173913043</c:v>
                </c:pt>
                <c:pt idx="8112">
                  <c:v>0.35692730434782605</c:v>
                </c:pt>
                <c:pt idx="8113">
                  <c:v>0.35676347826086952</c:v>
                </c:pt>
                <c:pt idx="8114">
                  <c:v>0.35669182608695654</c:v>
                </c:pt>
                <c:pt idx="8115">
                  <c:v>0.35666852173913044</c:v>
                </c:pt>
                <c:pt idx="8116">
                  <c:v>0.35659756521739133</c:v>
                </c:pt>
                <c:pt idx="8117">
                  <c:v>0.35654086956521741</c:v>
                </c:pt>
                <c:pt idx="8118">
                  <c:v>0.35652173913043478</c:v>
                </c:pt>
                <c:pt idx="8119">
                  <c:v>0.35652173913043478</c:v>
                </c:pt>
                <c:pt idx="8120">
                  <c:v>0.35641565217391302</c:v>
                </c:pt>
                <c:pt idx="8121">
                  <c:v>0.35639130434782607</c:v>
                </c:pt>
                <c:pt idx="8122">
                  <c:v>0.35634539130434778</c:v>
                </c:pt>
                <c:pt idx="8123">
                  <c:v>0.35634434782608698</c:v>
                </c:pt>
                <c:pt idx="8124">
                  <c:v>0.35628104347826084</c:v>
                </c:pt>
                <c:pt idx="8125">
                  <c:v>0.35622782608695652</c:v>
                </c:pt>
                <c:pt idx="8126">
                  <c:v>0.35617391304347829</c:v>
                </c:pt>
                <c:pt idx="8127">
                  <c:v>0.35617391304347829</c:v>
                </c:pt>
                <c:pt idx="8128">
                  <c:v>0.35616382608695651</c:v>
                </c:pt>
                <c:pt idx="8129">
                  <c:v>0.35614678260869564</c:v>
                </c:pt>
                <c:pt idx="8130">
                  <c:v>0.35608278260869569</c:v>
                </c:pt>
                <c:pt idx="8131">
                  <c:v>0.35606434782608692</c:v>
                </c:pt>
                <c:pt idx="8132">
                  <c:v>0.35605739130434783</c:v>
                </c:pt>
                <c:pt idx="8133">
                  <c:v>0.35593600000000003</c:v>
                </c:pt>
                <c:pt idx="8134">
                  <c:v>0.35587513043478258</c:v>
                </c:pt>
                <c:pt idx="8135">
                  <c:v>0.35583791304347828</c:v>
                </c:pt>
                <c:pt idx="8136">
                  <c:v>0.35578886956521738</c:v>
                </c:pt>
                <c:pt idx="8137">
                  <c:v>0.35573947826086955</c:v>
                </c:pt>
                <c:pt idx="8138">
                  <c:v>0.35571791304347827</c:v>
                </c:pt>
                <c:pt idx="8139">
                  <c:v>0.35570643478260866</c:v>
                </c:pt>
                <c:pt idx="8140">
                  <c:v>0.3556368695652174</c:v>
                </c:pt>
                <c:pt idx="8141">
                  <c:v>0.35555617391304351</c:v>
                </c:pt>
                <c:pt idx="8142">
                  <c:v>0.35547826086956524</c:v>
                </c:pt>
                <c:pt idx="8143">
                  <c:v>0.35513043478260869</c:v>
                </c:pt>
                <c:pt idx="8144">
                  <c:v>0.35506643478260869</c:v>
                </c:pt>
                <c:pt idx="8145">
                  <c:v>0.35502330434782609</c:v>
                </c:pt>
                <c:pt idx="8146">
                  <c:v>0.35501252173913039</c:v>
                </c:pt>
                <c:pt idx="8147">
                  <c:v>0.35496034782608693</c:v>
                </c:pt>
                <c:pt idx="8148">
                  <c:v>0.35494434782608697</c:v>
                </c:pt>
                <c:pt idx="8149">
                  <c:v>0.35493530434782605</c:v>
                </c:pt>
                <c:pt idx="8150">
                  <c:v>0.35489704347826084</c:v>
                </c:pt>
                <c:pt idx="8151">
                  <c:v>0.35486573913043479</c:v>
                </c:pt>
                <c:pt idx="8152">
                  <c:v>0.35480278260869563</c:v>
                </c:pt>
                <c:pt idx="8153">
                  <c:v>0.35470469565217388</c:v>
                </c:pt>
                <c:pt idx="8154">
                  <c:v>0.35464626086956519</c:v>
                </c:pt>
                <c:pt idx="8155">
                  <c:v>0.35461078260869566</c:v>
                </c:pt>
                <c:pt idx="8156">
                  <c:v>0.35457321739130437</c:v>
                </c:pt>
                <c:pt idx="8157">
                  <c:v>0.35454017391304349</c:v>
                </c:pt>
                <c:pt idx="8158">
                  <c:v>0.35449426086956526</c:v>
                </c:pt>
                <c:pt idx="8159">
                  <c:v>0.35442504347826087</c:v>
                </c:pt>
                <c:pt idx="8160">
                  <c:v>0.35432556521739134</c:v>
                </c:pt>
                <c:pt idx="8161">
                  <c:v>0.35415095652173911</c:v>
                </c:pt>
                <c:pt idx="8162">
                  <c:v>0.35410399999999997</c:v>
                </c:pt>
                <c:pt idx="8163">
                  <c:v>0.35401878260869563</c:v>
                </c:pt>
                <c:pt idx="8164">
                  <c:v>0.35395478260869567</c:v>
                </c:pt>
                <c:pt idx="8165">
                  <c:v>0.35393321739130434</c:v>
                </c:pt>
                <c:pt idx="8166">
                  <c:v>0.3539297391304348</c:v>
                </c:pt>
                <c:pt idx="8167">
                  <c:v>0.35388139130434781</c:v>
                </c:pt>
                <c:pt idx="8168">
                  <c:v>0.35381600000000002</c:v>
                </c:pt>
                <c:pt idx="8169">
                  <c:v>0.35381460869565218</c:v>
                </c:pt>
                <c:pt idx="8170">
                  <c:v>0.35380765217391302</c:v>
                </c:pt>
                <c:pt idx="8171">
                  <c:v>0.35373913043478261</c:v>
                </c:pt>
                <c:pt idx="8172">
                  <c:v>0.35373913043478261</c:v>
                </c:pt>
                <c:pt idx="8173">
                  <c:v>0.35371339130434787</c:v>
                </c:pt>
                <c:pt idx="8174">
                  <c:v>0.35370713043478264</c:v>
                </c:pt>
                <c:pt idx="8175">
                  <c:v>0.35369982608695649</c:v>
                </c:pt>
                <c:pt idx="8176">
                  <c:v>0.35363547826086955</c:v>
                </c:pt>
                <c:pt idx="8177">
                  <c:v>0.35363165217391307</c:v>
                </c:pt>
                <c:pt idx="8178">
                  <c:v>0.35354608695652173</c:v>
                </c:pt>
                <c:pt idx="8179">
                  <c:v>0.35342573913043479</c:v>
                </c:pt>
                <c:pt idx="8180">
                  <c:v>0.35339130434782606</c:v>
                </c:pt>
                <c:pt idx="8181">
                  <c:v>0.35339130434782606</c:v>
                </c:pt>
                <c:pt idx="8182">
                  <c:v>0.35339130434782606</c:v>
                </c:pt>
                <c:pt idx="8183">
                  <c:v>0.35338400000000003</c:v>
                </c:pt>
                <c:pt idx="8184">
                  <c:v>0.35338156521739128</c:v>
                </c:pt>
                <c:pt idx="8185">
                  <c:v>0.35334608695652175</c:v>
                </c:pt>
                <c:pt idx="8186">
                  <c:v>0.35331686956521735</c:v>
                </c:pt>
                <c:pt idx="8187">
                  <c:v>0.35329286956521738</c:v>
                </c:pt>
                <c:pt idx="8188">
                  <c:v>0.35322643478260868</c:v>
                </c:pt>
                <c:pt idx="8189">
                  <c:v>0.35299269565217395</c:v>
                </c:pt>
                <c:pt idx="8190">
                  <c:v>0.35289391304347828</c:v>
                </c:pt>
                <c:pt idx="8191">
                  <c:v>0.35282539130434787</c:v>
                </c:pt>
                <c:pt idx="8192">
                  <c:v>0.35279408695652176</c:v>
                </c:pt>
                <c:pt idx="8193">
                  <c:v>0.35269565217391302</c:v>
                </c:pt>
                <c:pt idx="8194">
                  <c:v>0.35269565217391302</c:v>
                </c:pt>
                <c:pt idx="8195">
                  <c:v>0.35257391304347824</c:v>
                </c:pt>
                <c:pt idx="8196">
                  <c:v>0.3525631304347826</c:v>
                </c:pt>
                <c:pt idx="8197">
                  <c:v>0.35252208695652171</c:v>
                </c:pt>
                <c:pt idx="8198">
                  <c:v>0.35245878260869562</c:v>
                </c:pt>
                <c:pt idx="8199">
                  <c:v>0.35234886956521738</c:v>
                </c:pt>
                <c:pt idx="8200">
                  <c:v>0.35234886956521738</c:v>
                </c:pt>
                <c:pt idx="8201">
                  <c:v>0.35234782608695653</c:v>
                </c:pt>
                <c:pt idx="8202">
                  <c:v>0.35228208695652174</c:v>
                </c:pt>
                <c:pt idx="8203">
                  <c:v>0.35225113043478262</c:v>
                </c:pt>
                <c:pt idx="8204">
                  <c:v>0.35219582608695654</c:v>
                </c:pt>
                <c:pt idx="8205">
                  <c:v>0.35212347826086959</c:v>
                </c:pt>
                <c:pt idx="8206">
                  <c:v>0.35209913043478258</c:v>
                </c:pt>
                <c:pt idx="8207">
                  <c:v>0.35201495652173914</c:v>
                </c:pt>
                <c:pt idx="8208">
                  <c:v>0.35186504347826086</c:v>
                </c:pt>
                <c:pt idx="8209">
                  <c:v>0.35176034782608695</c:v>
                </c:pt>
                <c:pt idx="8210">
                  <c:v>0.35173426086956522</c:v>
                </c:pt>
                <c:pt idx="8211">
                  <c:v>0.35173217391304351</c:v>
                </c:pt>
                <c:pt idx="8212">
                  <c:v>0.35169947826086956</c:v>
                </c:pt>
                <c:pt idx="8213">
                  <c:v>0.35164104347826086</c:v>
                </c:pt>
                <c:pt idx="8214">
                  <c:v>0.35161843478260868</c:v>
                </c:pt>
                <c:pt idx="8215">
                  <c:v>0.35148034782608695</c:v>
                </c:pt>
                <c:pt idx="8216">
                  <c:v>0.35144626086956521</c:v>
                </c:pt>
                <c:pt idx="8217">
                  <c:v>0.35131547826086956</c:v>
                </c:pt>
                <c:pt idx="8218">
                  <c:v>0.35128939130434783</c:v>
                </c:pt>
                <c:pt idx="8219">
                  <c:v>0.3512246956521739</c:v>
                </c:pt>
                <c:pt idx="8220">
                  <c:v>0.3511617391304348</c:v>
                </c:pt>
                <c:pt idx="8221">
                  <c:v>0.35110608695652173</c:v>
                </c:pt>
                <c:pt idx="8222">
                  <c:v>0.35106226086956521</c:v>
                </c:pt>
                <c:pt idx="8223">
                  <c:v>0.35099652173913043</c:v>
                </c:pt>
                <c:pt idx="8224">
                  <c:v>0.35095652173913044</c:v>
                </c:pt>
                <c:pt idx="8225">
                  <c:v>0.35084834782608693</c:v>
                </c:pt>
                <c:pt idx="8226">
                  <c:v>0.3508326956521739</c:v>
                </c:pt>
                <c:pt idx="8227">
                  <c:v>0.3506086956521739</c:v>
                </c:pt>
                <c:pt idx="8228">
                  <c:v>0.35052939130434785</c:v>
                </c:pt>
                <c:pt idx="8229">
                  <c:v>0.35050956521739129</c:v>
                </c:pt>
                <c:pt idx="8230">
                  <c:v>0.35046782608695654</c:v>
                </c:pt>
                <c:pt idx="8231">
                  <c:v>0.35040765217391306</c:v>
                </c:pt>
                <c:pt idx="8232">
                  <c:v>0.35027686956521742</c:v>
                </c:pt>
                <c:pt idx="8233">
                  <c:v>0.35027443478260867</c:v>
                </c:pt>
                <c:pt idx="8234">
                  <c:v>0.3501102608695652</c:v>
                </c:pt>
                <c:pt idx="8235">
                  <c:v>0.35009982608695656</c:v>
                </c:pt>
                <c:pt idx="8236">
                  <c:v>0.35005286956521742</c:v>
                </c:pt>
                <c:pt idx="8237">
                  <c:v>0.35001878260869562</c:v>
                </c:pt>
                <c:pt idx="8238">
                  <c:v>0.34998434782608695</c:v>
                </c:pt>
                <c:pt idx="8239">
                  <c:v>0.34979199999999999</c:v>
                </c:pt>
                <c:pt idx="8240">
                  <c:v>0.34977565217391304</c:v>
                </c:pt>
                <c:pt idx="8241">
                  <c:v>0.34974365217391307</c:v>
                </c:pt>
                <c:pt idx="8242">
                  <c:v>0.3496191304347826</c:v>
                </c:pt>
                <c:pt idx="8243">
                  <c:v>0.3495046956521739</c:v>
                </c:pt>
                <c:pt idx="8244">
                  <c:v>0.34940139130434783</c:v>
                </c:pt>
                <c:pt idx="8245">
                  <c:v>0.34935930434782608</c:v>
                </c:pt>
                <c:pt idx="8246">
                  <c:v>0.34924208695652176</c:v>
                </c:pt>
                <c:pt idx="8247">
                  <c:v>0.34921530434782611</c:v>
                </c:pt>
                <c:pt idx="8248">
                  <c:v>0.34920034782608694</c:v>
                </c:pt>
                <c:pt idx="8249">
                  <c:v>0.34911721739130436</c:v>
                </c:pt>
                <c:pt idx="8250">
                  <c:v>0.34906260869565214</c:v>
                </c:pt>
                <c:pt idx="8251">
                  <c:v>0.34885252173913045</c:v>
                </c:pt>
                <c:pt idx="8252">
                  <c:v>0.34877008695652179</c:v>
                </c:pt>
                <c:pt idx="8253">
                  <c:v>0.34876660869565218</c:v>
                </c:pt>
                <c:pt idx="8254">
                  <c:v>0.34875617391304348</c:v>
                </c:pt>
                <c:pt idx="8255">
                  <c:v>0.34874330434782608</c:v>
                </c:pt>
                <c:pt idx="8256">
                  <c:v>0.3487078260869565</c:v>
                </c:pt>
                <c:pt idx="8257">
                  <c:v>0.34869460869565216</c:v>
                </c:pt>
                <c:pt idx="8258">
                  <c:v>0.34864521739130433</c:v>
                </c:pt>
                <c:pt idx="8259">
                  <c:v>0.34860556521739128</c:v>
                </c:pt>
                <c:pt idx="8260">
                  <c:v>0.34859304347826087</c:v>
                </c:pt>
                <c:pt idx="8261">
                  <c:v>0.34857530434782608</c:v>
                </c:pt>
                <c:pt idx="8262">
                  <c:v>0.34850191304347827</c:v>
                </c:pt>
                <c:pt idx="8263">
                  <c:v>0.34845391304347823</c:v>
                </c:pt>
                <c:pt idx="8264">
                  <c:v>0.34835756521739131</c:v>
                </c:pt>
                <c:pt idx="8265">
                  <c:v>0.34831652173913041</c:v>
                </c:pt>
                <c:pt idx="8266">
                  <c:v>0.34826469565217388</c:v>
                </c:pt>
                <c:pt idx="8267">
                  <c:v>0.3482351304347826</c:v>
                </c:pt>
                <c:pt idx="8268">
                  <c:v>0.34821217391304349</c:v>
                </c:pt>
                <c:pt idx="8269">
                  <c:v>0.34817391304347828</c:v>
                </c:pt>
                <c:pt idx="8270">
                  <c:v>0.34815686956521741</c:v>
                </c:pt>
                <c:pt idx="8271">
                  <c:v>0.34814817391304348</c:v>
                </c:pt>
                <c:pt idx="8272">
                  <c:v>0.34812139130434783</c:v>
                </c:pt>
                <c:pt idx="8273">
                  <c:v>0.34811234782608697</c:v>
                </c:pt>
                <c:pt idx="8274">
                  <c:v>0.34802747826086955</c:v>
                </c:pt>
                <c:pt idx="8275">
                  <c:v>0.34793982608695651</c:v>
                </c:pt>
                <c:pt idx="8276">
                  <c:v>0.3477078260869565</c:v>
                </c:pt>
                <c:pt idx="8277">
                  <c:v>0.34768695652173914</c:v>
                </c:pt>
                <c:pt idx="8278">
                  <c:v>0.34768034782608698</c:v>
                </c:pt>
                <c:pt idx="8279">
                  <c:v>0.34757669565217392</c:v>
                </c:pt>
                <c:pt idx="8280">
                  <c:v>0.34747826086956524</c:v>
                </c:pt>
                <c:pt idx="8281">
                  <c:v>0.34746469565217392</c:v>
                </c:pt>
                <c:pt idx="8282">
                  <c:v>0.347455652173913</c:v>
                </c:pt>
                <c:pt idx="8283">
                  <c:v>0.34739408695652174</c:v>
                </c:pt>
                <c:pt idx="8284">
                  <c:v>0.34737669565217388</c:v>
                </c:pt>
                <c:pt idx="8285">
                  <c:v>0.34726469565217388</c:v>
                </c:pt>
                <c:pt idx="8286">
                  <c:v>0.34722052173913043</c:v>
                </c:pt>
                <c:pt idx="8287">
                  <c:v>0.34713634782608699</c:v>
                </c:pt>
                <c:pt idx="8288">
                  <c:v>0.34713043478260869</c:v>
                </c:pt>
                <c:pt idx="8289">
                  <c:v>0.34713043478260869</c:v>
                </c:pt>
                <c:pt idx="8290">
                  <c:v>0.34713043478260869</c:v>
                </c:pt>
                <c:pt idx="8291">
                  <c:v>0.34710017391304349</c:v>
                </c:pt>
                <c:pt idx="8292">
                  <c:v>0.3470824347826087</c:v>
                </c:pt>
                <c:pt idx="8293">
                  <c:v>0.34696313043478261</c:v>
                </c:pt>
                <c:pt idx="8294">
                  <c:v>0.34695408695652175</c:v>
                </c:pt>
                <c:pt idx="8295">
                  <c:v>0.34678782608695652</c:v>
                </c:pt>
                <c:pt idx="8296">
                  <c:v>0.34678191304347827</c:v>
                </c:pt>
                <c:pt idx="8297">
                  <c:v>0.34673773913043476</c:v>
                </c:pt>
                <c:pt idx="8298">
                  <c:v>0.34667582608695652</c:v>
                </c:pt>
                <c:pt idx="8299">
                  <c:v>0.34666852173913043</c:v>
                </c:pt>
                <c:pt idx="8300">
                  <c:v>0.34659617391304348</c:v>
                </c:pt>
                <c:pt idx="8301">
                  <c:v>0.34649634782608696</c:v>
                </c:pt>
                <c:pt idx="8302">
                  <c:v>0.34648208695652172</c:v>
                </c:pt>
                <c:pt idx="8303">
                  <c:v>0.34641008695652176</c:v>
                </c:pt>
                <c:pt idx="8304">
                  <c:v>0.3461791304347826</c:v>
                </c:pt>
                <c:pt idx="8305">
                  <c:v>0.34608695652173915</c:v>
                </c:pt>
                <c:pt idx="8306">
                  <c:v>0.34597321739130432</c:v>
                </c:pt>
                <c:pt idx="8307">
                  <c:v>0.34596626086956522</c:v>
                </c:pt>
                <c:pt idx="8308">
                  <c:v>0.34592939130434786</c:v>
                </c:pt>
                <c:pt idx="8309">
                  <c:v>0.34569947826086955</c:v>
                </c:pt>
                <c:pt idx="8310">
                  <c:v>0.34568173913043482</c:v>
                </c:pt>
                <c:pt idx="8311">
                  <c:v>0.3456622608695652</c:v>
                </c:pt>
                <c:pt idx="8312">
                  <c:v>0.3455864347826087</c:v>
                </c:pt>
                <c:pt idx="8313">
                  <c:v>0.34544695652173912</c:v>
                </c:pt>
                <c:pt idx="8314">
                  <c:v>0.34538504347826088</c:v>
                </c:pt>
                <c:pt idx="8315">
                  <c:v>0.34534782608695652</c:v>
                </c:pt>
                <c:pt idx="8316">
                  <c:v>0.34529634782608692</c:v>
                </c:pt>
                <c:pt idx="8317">
                  <c:v>0.34504347826086956</c:v>
                </c:pt>
                <c:pt idx="8318">
                  <c:v>0.34486713043478262</c:v>
                </c:pt>
                <c:pt idx="8319">
                  <c:v>0.34477843478260872</c:v>
                </c:pt>
                <c:pt idx="8320">
                  <c:v>0.34469565217391307</c:v>
                </c:pt>
                <c:pt idx="8321">
                  <c:v>0.3445175652173913</c:v>
                </c:pt>
                <c:pt idx="8322">
                  <c:v>0.34447756521739131</c:v>
                </c:pt>
                <c:pt idx="8323">
                  <c:v>0.34447339130434784</c:v>
                </c:pt>
                <c:pt idx="8324">
                  <c:v>0.34445704347826084</c:v>
                </c:pt>
                <c:pt idx="8325">
                  <c:v>0.34439756521739129</c:v>
                </c:pt>
                <c:pt idx="8326">
                  <c:v>0.34434782608695652</c:v>
                </c:pt>
                <c:pt idx="8327">
                  <c:v>0.34434782608695652</c:v>
                </c:pt>
                <c:pt idx="8328">
                  <c:v>0.34433530434782611</c:v>
                </c:pt>
                <c:pt idx="8329">
                  <c:v>0.34423304347826084</c:v>
                </c:pt>
                <c:pt idx="8330">
                  <c:v>0.34419930434782608</c:v>
                </c:pt>
                <c:pt idx="8331">
                  <c:v>0.344192</c:v>
                </c:pt>
                <c:pt idx="8332">
                  <c:v>0.34402330434782608</c:v>
                </c:pt>
                <c:pt idx="8333">
                  <c:v>0.34399999999999997</c:v>
                </c:pt>
                <c:pt idx="8334">
                  <c:v>0.34394886956521736</c:v>
                </c:pt>
                <c:pt idx="8335">
                  <c:v>0.34391617391304347</c:v>
                </c:pt>
                <c:pt idx="8336">
                  <c:v>0.34381356521739131</c:v>
                </c:pt>
                <c:pt idx="8337">
                  <c:v>0.34378852173913044</c:v>
                </c:pt>
                <c:pt idx="8338">
                  <c:v>0.3437415652173913</c:v>
                </c:pt>
                <c:pt idx="8339">
                  <c:v>0.34371791304347826</c:v>
                </c:pt>
                <c:pt idx="8340">
                  <c:v>0.34369043478260869</c:v>
                </c:pt>
                <c:pt idx="8341">
                  <c:v>0.34365356521739132</c:v>
                </c:pt>
                <c:pt idx="8342">
                  <c:v>0.34353565217391302</c:v>
                </c:pt>
                <c:pt idx="8343">
                  <c:v>0.3433366956521739</c:v>
                </c:pt>
                <c:pt idx="8344">
                  <c:v>0.34333217391304349</c:v>
                </c:pt>
                <c:pt idx="8345">
                  <c:v>0.34330434782608693</c:v>
                </c:pt>
                <c:pt idx="8346">
                  <c:v>0.34327617391304349</c:v>
                </c:pt>
                <c:pt idx="8347">
                  <c:v>0.34319304347826085</c:v>
                </c:pt>
                <c:pt idx="8348">
                  <c:v>0.3431617391304348</c:v>
                </c:pt>
                <c:pt idx="8349">
                  <c:v>0.34304104347826087</c:v>
                </c:pt>
                <c:pt idx="8350">
                  <c:v>0.34303721739130433</c:v>
                </c:pt>
                <c:pt idx="8351">
                  <c:v>0.34303547826086955</c:v>
                </c:pt>
                <c:pt idx="8352">
                  <c:v>0.34295652173913044</c:v>
                </c:pt>
                <c:pt idx="8353">
                  <c:v>0.34292556521739126</c:v>
                </c:pt>
                <c:pt idx="8354">
                  <c:v>0.34290608695652175</c:v>
                </c:pt>
                <c:pt idx="8355">
                  <c:v>0.3428921739130435</c:v>
                </c:pt>
                <c:pt idx="8356">
                  <c:v>0.34284626086956521</c:v>
                </c:pt>
                <c:pt idx="8357">
                  <c:v>0.34272521739130435</c:v>
                </c:pt>
                <c:pt idx="8358">
                  <c:v>0.34271791304347826</c:v>
                </c:pt>
                <c:pt idx="8359">
                  <c:v>0.34264139130434784</c:v>
                </c:pt>
                <c:pt idx="8360">
                  <c:v>0.34263895652173915</c:v>
                </c:pt>
                <c:pt idx="8361">
                  <c:v>0.34259617391304348</c:v>
                </c:pt>
                <c:pt idx="8362">
                  <c:v>0.34258504347826085</c:v>
                </c:pt>
                <c:pt idx="8363">
                  <c:v>0.34256278260869566</c:v>
                </c:pt>
                <c:pt idx="8364">
                  <c:v>0.34254817391304349</c:v>
                </c:pt>
                <c:pt idx="8365">
                  <c:v>0.34250399999999998</c:v>
                </c:pt>
                <c:pt idx="8366">
                  <c:v>0.34229843478260868</c:v>
                </c:pt>
                <c:pt idx="8367">
                  <c:v>0.34226469565217388</c:v>
                </c:pt>
                <c:pt idx="8368">
                  <c:v>0.3422608695652174</c:v>
                </c:pt>
                <c:pt idx="8369">
                  <c:v>0.34225982608695649</c:v>
                </c:pt>
                <c:pt idx="8370">
                  <c:v>0.34222747826086958</c:v>
                </c:pt>
                <c:pt idx="8371">
                  <c:v>0.34219443478260869</c:v>
                </c:pt>
                <c:pt idx="8372">
                  <c:v>0.34217704347826089</c:v>
                </c:pt>
                <c:pt idx="8373">
                  <c:v>0.34202991304347824</c:v>
                </c:pt>
                <c:pt idx="8374">
                  <c:v>0.34202191304347823</c:v>
                </c:pt>
                <c:pt idx="8375">
                  <c:v>0.34194782608695651</c:v>
                </c:pt>
                <c:pt idx="8376">
                  <c:v>0.34191304347826085</c:v>
                </c:pt>
                <c:pt idx="8377">
                  <c:v>0.34189495652173912</c:v>
                </c:pt>
                <c:pt idx="8378">
                  <c:v>0.34181460869565217</c:v>
                </c:pt>
                <c:pt idx="8379">
                  <c:v>0.3418104347826087</c:v>
                </c:pt>
                <c:pt idx="8380">
                  <c:v>0.34178365217391304</c:v>
                </c:pt>
                <c:pt idx="8381">
                  <c:v>0.34177947826086957</c:v>
                </c:pt>
                <c:pt idx="8382">
                  <c:v>0.3417624347826087</c:v>
                </c:pt>
                <c:pt idx="8383">
                  <c:v>0.34175617391304347</c:v>
                </c:pt>
                <c:pt idx="8384">
                  <c:v>0.34173182608695651</c:v>
                </c:pt>
                <c:pt idx="8385">
                  <c:v>0.34137530434782609</c:v>
                </c:pt>
                <c:pt idx="8386">
                  <c:v>0.34135095652173914</c:v>
                </c:pt>
                <c:pt idx="8387">
                  <c:v>0.34125495652173909</c:v>
                </c:pt>
                <c:pt idx="8388">
                  <c:v>0.34121739130434781</c:v>
                </c:pt>
                <c:pt idx="8389">
                  <c:v>0.34121739130434781</c:v>
                </c:pt>
                <c:pt idx="8390">
                  <c:v>0.34119582608695653</c:v>
                </c:pt>
                <c:pt idx="8391">
                  <c:v>0.3411766956521739</c:v>
                </c:pt>
                <c:pt idx="8392">
                  <c:v>0.34113843478260869</c:v>
                </c:pt>
                <c:pt idx="8393">
                  <c:v>0.34088000000000002</c:v>
                </c:pt>
                <c:pt idx="8394">
                  <c:v>0.34072139130434781</c:v>
                </c:pt>
                <c:pt idx="8395">
                  <c:v>0.34070052173913046</c:v>
                </c:pt>
                <c:pt idx="8396">
                  <c:v>0.34065460869565217</c:v>
                </c:pt>
                <c:pt idx="8397">
                  <c:v>0.34056034782608696</c:v>
                </c:pt>
                <c:pt idx="8398">
                  <c:v>0.34052173913043476</c:v>
                </c:pt>
                <c:pt idx="8399">
                  <c:v>0.34052173913043476</c:v>
                </c:pt>
                <c:pt idx="8400">
                  <c:v>0.34052173913043476</c:v>
                </c:pt>
                <c:pt idx="8401">
                  <c:v>0.34051895652173914</c:v>
                </c:pt>
                <c:pt idx="8402">
                  <c:v>0.3404824347826087</c:v>
                </c:pt>
                <c:pt idx="8403">
                  <c:v>0.34045878260869566</c:v>
                </c:pt>
                <c:pt idx="8404">
                  <c:v>0.34043095652173916</c:v>
                </c:pt>
                <c:pt idx="8405">
                  <c:v>0.34041808695652176</c:v>
                </c:pt>
                <c:pt idx="8406">
                  <c:v>0.34035617391304346</c:v>
                </c:pt>
                <c:pt idx="8407">
                  <c:v>0.34028939130434782</c:v>
                </c:pt>
                <c:pt idx="8408">
                  <c:v>0.34028382608695651</c:v>
                </c:pt>
                <c:pt idx="8409">
                  <c:v>0.34022086956521741</c:v>
                </c:pt>
                <c:pt idx="8410">
                  <c:v>0.34017391304347827</c:v>
                </c:pt>
                <c:pt idx="8411">
                  <c:v>0.34014747826086955</c:v>
                </c:pt>
                <c:pt idx="8412">
                  <c:v>0.3401182608695652</c:v>
                </c:pt>
                <c:pt idx="8413">
                  <c:v>0.3401053913043478</c:v>
                </c:pt>
                <c:pt idx="8414">
                  <c:v>0.34005043478260871</c:v>
                </c:pt>
                <c:pt idx="8415">
                  <c:v>0.34001704347826084</c:v>
                </c:pt>
                <c:pt idx="8416">
                  <c:v>0.33999686956521741</c:v>
                </c:pt>
                <c:pt idx="8417">
                  <c:v>0.33991617391304346</c:v>
                </c:pt>
                <c:pt idx="8418">
                  <c:v>0.33989078260869565</c:v>
                </c:pt>
                <c:pt idx="8419">
                  <c:v>0.33983234782608696</c:v>
                </c:pt>
                <c:pt idx="8420">
                  <c:v>0.33982608695652172</c:v>
                </c:pt>
                <c:pt idx="8421">
                  <c:v>0.33982156521739132</c:v>
                </c:pt>
                <c:pt idx="8422">
                  <c:v>0.33976417391304348</c:v>
                </c:pt>
                <c:pt idx="8423">
                  <c:v>0.33972799999999997</c:v>
                </c:pt>
                <c:pt idx="8424">
                  <c:v>0.33963478260869567</c:v>
                </c:pt>
                <c:pt idx="8425">
                  <c:v>0.33949043478260871</c:v>
                </c:pt>
                <c:pt idx="8426">
                  <c:v>0.33947930434782608</c:v>
                </c:pt>
                <c:pt idx="8427">
                  <c:v>0.33947826086956523</c:v>
                </c:pt>
                <c:pt idx="8428">
                  <c:v>0.33945704347826083</c:v>
                </c:pt>
                <c:pt idx="8429">
                  <c:v>0.33937565217391308</c:v>
                </c:pt>
                <c:pt idx="8430">
                  <c:v>0.33925426086956523</c:v>
                </c:pt>
                <c:pt idx="8431">
                  <c:v>0.33923965217391305</c:v>
                </c:pt>
                <c:pt idx="8432">
                  <c:v>0.33897704347826085</c:v>
                </c:pt>
                <c:pt idx="8433">
                  <c:v>0.33884139130434782</c:v>
                </c:pt>
                <c:pt idx="8434">
                  <c:v>0.3387693913043478</c:v>
                </c:pt>
                <c:pt idx="8435">
                  <c:v>0.3387565217391304</c:v>
                </c:pt>
                <c:pt idx="8436">
                  <c:v>0.33874782608695653</c:v>
                </c:pt>
                <c:pt idx="8437">
                  <c:v>0.33874469565217391</c:v>
                </c:pt>
                <c:pt idx="8438">
                  <c:v>0.3387168695652174</c:v>
                </c:pt>
                <c:pt idx="8439">
                  <c:v>0.33865426086956518</c:v>
                </c:pt>
                <c:pt idx="8440">
                  <c:v>0.33860208695652172</c:v>
                </c:pt>
                <c:pt idx="8441">
                  <c:v>0.33852626086956522</c:v>
                </c:pt>
                <c:pt idx="8442">
                  <c:v>0.33843478260869564</c:v>
                </c:pt>
                <c:pt idx="8443">
                  <c:v>0.33840486956521737</c:v>
                </c:pt>
                <c:pt idx="8444">
                  <c:v>0.33831721739130438</c:v>
                </c:pt>
                <c:pt idx="8445">
                  <c:v>0.3382991304347826</c:v>
                </c:pt>
                <c:pt idx="8446">
                  <c:v>0.33808695652173915</c:v>
                </c:pt>
                <c:pt idx="8447">
                  <c:v>0.33807304347826089</c:v>
                </c:pt>
                <c:pt idx="8448">
                  <c:v>0.3380215652173913</c:v>
                </c:pt>
                <c:pt idx="8449">
                  <c:v>0.33801947826086959</c:v>
                </c:pt>
                <c:pt idx="8450">
                  <c:v>0.33801634782608697</c:v>
                </c:pt>
                <c:pt idx="8451">
                  <c:v>0.3379349565217391</c:v>
                </c:pt>
                <c:pt idx="8452">
                  <c:v>0.33778504347826083</c:v>
                </c:pt>
                <c:pt idx="8453">
                  <c:v>0.3377391304347826</c:v>
                </c:pt>
                <c:pt idx="8454">
                  <c:v>0.3377391304347826</c:v>
                </c:pt>
                <c:pt idx="8455">
                  <c:v>0.3377391304347826</c:v>
                </c:pt>
                <c:pt idx="8456">
                  <c:v>0.33766608695652173</c:v>
                </c:pt>
                <c:pt idx="8457">
                  <c:v>0.33747234782608693</c:v>
                </c:pt>
                <c:pt idx="8458">
                  <c:v>0.3374413913043478</c:v>
                </c:pt>
                <c:pt idx="8459">
                  <c:v>0.33737217391304347</c:v>
                </c:pt>
                <c:pt idx="8460">
                  <c:v>0.33735686956521738</c:v>
                </c:pt>
                <c:pt idx="8461">
                  <c:v>0.33727652173913042</c:v>
                </c:pt>
                <c:pt idx="8462">
                  <c:v>0.3372233043478261</c:v>
                </c:pt>
                <c:pt idx="8463">
                  <c:v>0.33711791304347827</c:v>
                </c:pt>
                <c:pt idx="8464">
                  <c:v>0.3371078260869565</c:v>
                </c:pt>
                <c:pt idx="8465">
                  <c:v>0.33704765217391303</c:v>
                </c:pt>
                <c:pt idx="8466">
                  <c:v>0.33704347826086956</c:v>
                </c:pt>
                <c:pt idx="8467">
                  <c:v>0.33703304347826085</c:v>
                </c:pt>
                <c:pt idx="8468">
                  <c:v>0.33681565217391307</c:v>
                </c:pt>
                <c:pt idx="8469">
                  <c:v>0.33669565217391306</c:v>
                </c:pt>
                <c:pt idx="8470">
                  <c:v>0.33665008695652177</c:v>
                </c:pt>
                <c:pt idx="8471">
                  <c:v>0.33664973913043478</c:v>
                </c:pt>
                <c:pt idx="8472">
                  <c:v>0.33645426086956526</c:v>
                </c:pt>
                <c:pt idx="8473">
                  <c:v>0.33636521739130432</c:v>
                </c:pt>
                <c:pt idx="8474">
                  <c:v>0.33635373913043481</c:v>
                </c:pt>
                <c:pt idx="8475">
                  <c:v>0.33634782608695651</c:v>
                </c:pt>
                <c:pt idx="8476">
                  <c:v>0.33623026086956526</c:v>
                </c:pt>
                <c:pt idx="8477">
                  <c:v>0.33609391304347824</c:v>
                </c:pt>
                <c:pt idx="8478">
                  <c:v>0.33600000000000002</c:v>
                </c:pt>
                <c:pt idx="8479">
                  <c:v>0.3358848695652174</c:v>
                </c:pt>
                <c:pt idx="8480">
                  <c:v>0.3358382608695652</c:v>
                </c:pt>
                <c:pt idx="8481">
                  <c:v>0.3358055652173913</c:v>
                </c:pt>
                <c:pt idx="8482">
                  <c:v>0.33565217391304347</c:v>
                </c:pt>
                <c:pt idx="8483">
                  <c:v>0.33540521739130436</c:v>
                </c:pt>
                <c:pt idx="8484">
                  <c:v>0.33536313043478261</c:v>
                </c:pt>
                <c:pt idx="8485">
                  <c:v>0.33533843478260866</c:v>
                </c:pt>
                <c:pt idx="8486">
                  <c:v>0.33530434782608698</c:v>
                </c:pt>
                <c:pt idx="8487">
                  <c:v>0.33528591304347827</c:v>
                </c:pt>
                <c:pt idx="8488">
                  <c:v>0.33501600000000004</c:v>
                </c:pt>
                <c:pt idx="8489">
                  <c:v>0.33500243478260866</c:v>
                </c:pt>
                <c:pt idx="8490">
                  <c:v>0.33495652173913043</c:v>
                </c:pt>
                <c:pt idx="8491">
                  <c:v>0.33479304347826089</c:v>
                </c:pt>
                <c:pt idx="8492">
                  <c:v>0.33465182608695654</c:v>
                </c:pt>
                <c:pt idx="8493">
                  <c:v>0.33464869565217392</c:v>
                </c:pt>
                <c:pt idx="8494">
                  <c:v>0.33459060869565216</c:v>
                </c:pt>
                <c:pt idx="8495">
                  <c:v>0.33456000000000002</c:v>
                </c:pt>
                <c:pt idx="8496">
                  <c:v>0.33453878260869563</c:v>
                </c:pt>
                <c:pt idx="8497">
                  <c:v>0.33450817391304349</c:v>
                </c:pt>
                <c:pt idx="8498">
                  <c:v>0.33445947826086958</c:v>
                </c:pt>
                <c:pt idx="8499">
                  <c:v>0.33445530434782605</c:v>
                </c:pt>
                <c:pt idx="8500">
                  <c:v>0.33430852173913039</c:v>
                </c:pt>
                <c:pt idx="8501">
                  <c:v>0.33426086956521739</c:v>
                </c:pt>
                <c:pt idx="8502">
                  <c:v>0.33426086956521739</c:v>
                </c:pt>
                <c:pt idx="8503">
                  <c:v>0.33419826086956522</c:v>
                </c:pt>
                <c:pt idx="8504">
                  <c:v>0.33411304347826087</c:v>
                </c:pt>
                <c:pt idx="8505">
                  <c:v>0.33408243478260868</c:v>
                </c:pt>
                <c:pt idx="8506">
                  <c:v>0.33405078260869564</c:v>
                </c:pt>
                <c:pt idx="8507">
                  <c:v>0.3339130434782609</c:v>
                </c:pt>
                <c:pt idx="8508">
                  <c:v>0.3339130434782609</c:v>
                </c:pt>
                <c:pt idx="8509">
                  <c:v>0.3339130434782609</c:v>
                </c:pt>
                <c:pt idx="8510">
                  <c:v>0.33390782608695652</c:v>
                </c:pt>
                <c:pt idx="8511">
                  <c:v>0.33386434782608698</c:v>
                </c:pt>
                <c:pt idx="8512">
                  <c:v>0.33383026086956519</c:v>
                </c:pt>
                <c:pt idx="8513">
                  <c:v>0.33377426086956524</c:v>
                </c:pt>
                <c:pt idx="8514">
                  <c:v>0.33371860869565217</c:v>
                </c:pt>
                <c:pt idx="8515">
                  <c:v>0.33362399999999998</c:v>
                </c:pt>
                <c:pt idx="8516">
                  <c:v>0.33357982608695652</c:v>
                </c:pt>
                <c:pt idx="8517">
                  <c:v>0.3335464347826087</c:v>
                </c:pt>
                <c:pt idx="8518">
                  <c:v>0.33342052173913039</c:v>
                </c:pt>
                <c:pt idx="8519">
                  <c:v>0.33341217391304345</c:v>
                </c:pt>
                <c:pt idx="8520">
                  <c:v>0.33336034782608692</c:v>
                </c:pt>
                <c:pt idx="8521">
                  <c:v>0.33328034782608695</c:v>
                </c:pt>
                <c:pt idx="8522">
                  <c:v>0.33322713043478264</c:v>
                </c:pt>
                <c:pt idx="8523">
                  <c:v>0.33319234782608698</c:v>
                </c:pt>
                <c:pt idx="8524">
                  <c:v>0.33315826086956524</c:v>
                </c:pt>
                <c:pt idx="8525">
                  <c:v>0.33309913043478262</c:v>
                </c:pt>
                <c:pt idx="8526">
                  <c:v>0.33295513043478259</c:v>
                </c:pt>
                <c:pt idx="8527">
                  <c:v>0.33293947826086956</c:v>
                </c:pt>
                <c:pt idx="8528">
                  <c:v>0.33292834782608693</c:v>
                </c:pt>
                <c:pt idx="8529">
                  <c:v>0.33286956521739131</c:v>
                </c:pt>
                <c:pt idx="8530">
                  <c:v>0.33286086956521738</c:v>
                </c:pt>
                <c:pt idx="8531">
                  <c:v>0.33282852173913041</c:v>
                </c:pt>
                <c:pt idx="8532">
                  <c:v>0.33271826086956524</c:v>
                </c:pt>
                <c:pt idx="8533">
                  <c:v>0.33270295652173909</c:v>
                </c:pt>
                <c:pt idx="8534">
                  <c:v>0.33258295652173914</c:v>
                </c:pt>
                <c:pt idx="8535">
                  <c:v>0.33254713043478262</c:v>
                </c:pt>
                <c:pt idx="8536">
                  <c:v>0.33253078260869562</c:v>
                </c:pt>
                <c:pt idx="8537">
                  <c:v>0.33251304347826088</c:v>
                </c:pt>
                <c:pt idx="8538">
                  <c:v>0.33250782608695656</c:v>
                </c:pt>
                <c:pt idx="8539">
                  <c:v>0.33240139130434782</c:v>
                </c:pt>
                <c:pt idx="8540">
                  <c:v>0.3321906086956522</c:v>
                </c:pt>
                <c:pt idx="8541">
                  <c:v>0.33217391304347826</c:v>
                </c:pt>
                <c:pt idx="8542">
                  <c:v>0.33217391304347826</c:v>
                </c:pt>
                <c:pt idx="8543">
                  <c:v>0.33217391304347826</c:v>
                </c:pt>
                <c:pt idx="8544">
                  <c:v>0.33206365217391304</c:v>
                </c:pt>
                <c:pt idx="8545">
                  <c:v>0.33206260869565218</c:v>
                </c:pt>
                <c:pt idx="8546">
                  <c:v>0.33206156521739133</c:v>
                </c:pt>
                <c:pt idx="8547">
                  <c:v>0.33198956521739131</c:v>
                </c:pt>
                <c:pt idx="8548">
                  <c:v>0.33198817391304347</c:v>
                </c:pt>
                <c:pt idx="8549">
                  <c:v>0.33182121739130432</c:v>
                </c:pt>
                <c:pt idx="8550">
                  <c:v>0.33177913043478263</c:v>
                </c:pt>
                <c:pt idx="8551">
                  <c:v>0.33169495652173914</c:v>
                </c:pt>
                <c:pt idx="8552">
                  <c:v>0.33166678260869564</c:v>
                </c:pt>
                <c:pt idx="8553">
                  <c:v>0.33163999999999999</c:v>
                </c:pt>
                <c:pt idx="8554">
                  <c:v>0.3316306086956522</c:v>
                </c:pt>
                <c:pt idx="8555">
                  <c:v>0.33159826086956523</c:v>
                </c:pt>
                <c:pt idx="8556">
                  <c:v>0.33152834782608698</c:v>
                </c:pt>
                <c:pt idx="8557">
                  <c:v>0.33150713043478258</c:v>
                </c:pt>
                <c:pt idx="8558">
                  <c:v>0.33147826086956522</c:v>
                </c:pt>
                <c:pt idx="8559">
                  <c:v>0.33137947826086955</c:v>
                </c:pt>
                <c:pt idx="8560">
                  <c:v>0.33122469565217388</c:v>
                </c:pt>
                <c:pt idx="8561">
                  <c:v>0.33078260869565218</c:v>
                </c:pt>
                <c:pt idx="8562">
                  <c:v>0.33073252173913043</c:v>
                </c:pt>
                <c:pt idx="8563">
                  <c:v>0.33061321739130434</c:v>
                </c:pt>
                <c:pt idx="8564">
                  <c:v>0.33056695652173912</c:v>
                </c:pt>
                <c:pt idx="8565">
                  <c:v>0.33051860869565219</c:v>
                </c:pt>
                <c:pt idx="8566">
                  <c:v>0.33049078260869563</c:v>
                </c:pt>
                <c:pt idx="8567">
                  <c:v>0.33043478260869563</c:v>
                </c:pt>
                <c:pt idx="8568">
                  <c:v>0.33026330434782608</c:v>
                </c:pt>
                <c:pt idx="8569">
                  <c:v>0.33007756521739129</c:v>
                </c:pt>
                <c:pt idx="8570">
                  <c:v>0.32995026086956519</c:v>
                </c:pt>
                <c:pt idx="8571">
                  <c:v>0.3298754782608696</c:v>
                </c:pt>
                <c:pt idx="8572">
                  <c:v>0.32977947826086956</c:v>
                </c:pt>
                <c:pt idx="8573">
                  <c:v>0.32959026086956522</c:v>
                </c:pt>
                <c:pt idx="8574">
                  <c:v>0.32957878260869566</c:v>
                </c:pt>
                <c:pt idx="8575">
                  <c:v>0.32950365217391303</c:v>
                </c:pt>
                <c:pt idx="8576">
                  <c:v>0.32944765217391303</c:v>
                </c:pt>
                <c:pt idx="8577">
                  <c:v>0.32940799999999998</c:v>
                </c:pt>
                <c:pt idx="8578">
                  <c:v>0.3293913043478261</c:v>
                </c:pt>
                <c:pt idx="8579">
                  <c:v>0.3292104347826087</c:v>
                </c:pt>
                <c:pt idx="8580">
                  <c:v>0.32919269565217391</c:v>
                </c:pt>
                <c:pt idx="8581">
                  <c:v>0.32918643478260867</c:v>
                </c:pt>
                <c:pt idx="8582">
                  <c:v>0.3291753043478261</c:v>
                </c:pt>
                <c:pt idx="8583">
                  <c:v>0.32915547826086955</c:v>
                </c:pt>
                <c:pt idx="8584">
                  <c:v>0.32914295652173914</c:v>
                </c:pt>
                <c:pt idx="8585">
                  <c:v>0.32900104347826087</c:v>
                </c:pt>
                <c:pt idx="8586">
                  <c:v>0.32897008695652175</c:v>
                </c:pt>
                <c:pt idx="8587">
                  <c:v>0.32891756521739129</c:v>
                </c:pt>
                <c:pt idx="8588">
                  <c:v>0.32891095652173913</c:v>
                </c:pt>
                <c:pt idx="8589">
                  <c:v>0.32859060869565215</c:v>
                </c:pt>
                <c:pt idx="8590">
                  <c:v>0.32834782608695651</c:v>
                </c:pt>
                <c:pt idx="8591">
                  <c:v>0.32822678260869564</c:v>
                </c:pt>
                <c:pt idx="8592">
                  <c:v>0.32821878260869564</c:v>
                </c:pt>
                <c:pt idx="8593">
                  <c:v>0.32820626086956523</c:v>
                </c:pt>
                <c:pt idx="8594">
                  <c:v>0.32817669565217394</c:v>
                </c:pt>
                <c:pt idx="8595">
                  <c:v>0.32815652173913046</c:v>
                </c:pt>
                <c:pt idx="8596">
                  <c:v>0.32802330434782612</c:v>
                </c:pt>
                <c:pt idx="8597">
                  <c:v>0.32793426086956523</c:v>
                </c:pt>
                <c:pt idx="8598">
                  <c:v>0.32784243478260872</c:v>
                </c:pt>
                <c:pt idx="8599">
                  <c:v>0.32770434782608693</c:v>
                </c:pt>
                <c:pt idx="8600">
                  <c:v>0.32765217391304347</c:v>
                </c:pt>
                <c:pt idx="8601">
                  <c:v>0.32732800000000001</c:v>
                </c:pt>
                <c:pt idx="8602">
                  <c:v>0.32728904347826088</c:v>
                </c:pt>
                <c:pt idx="8603">
                  <c:v>0.32728834782608696</c:v>
                </c:pt>
                <c:pt idx="8604">
                  <c:v>0.32716591304347825</c:v>
                </c:pt>
                <c:pt idx="8605">
                  <c:v>0.32708973913043482</c:v>
                </c:pt>
                <c:pt idx="8606">
                  <c:v>0.32700904347826087</c:v>
                </c:pt>
                <c:pt idx="8607">
                  <c:v>0.32695408695652178</c:v>
                </c:pt>
                <c:pt idx="8608">
                  <c:v>0.32692660869565215</c:v>
                </c:pt>
                <c:pt idx="8609">
                  <c:v>0.32687756521739131</c:v>
                </c:pt>
                <c:pt idx="8610">
                  <c:v>0.32685321739130435</c:v>
                </c:pt>
                <c:pt idx="8611">
                  <c:v>0.32682434782608694</c:v>
                </c:pt>
                <c:pt idx="8612">
                  <c:v>0.32681043478260868</c:v>
                </c:pt>
                <c:pt idx="8613">
                  <c:v>0.32624452173913043</c:v>
                </c:pt>
                <c:pt idx="8614">
                  <c:v>0.32619339130434782</c:v>
                </c:pt>
                <c:pt idx="8615">
                  <c:v>0.32615408695652176</c:v>
                </c:pt>
                <c:pt idx="8616">
                  <c:v>0.32613078260869566</c:v>
                </c:pt>
                <c:pt idx="8617">
                  <c:v>0.32596834782608697</c:v>
                </c:pt>
                <c:pt idx="8618">
                  <c:v>0.32591165217391305</c:v>
                </c:pt>
                <c:pt idx="8619">
                  <c:v>0.32588660869565217</c:v>
                </c:pt>
                <c:pt idx="8620">
                  <c:v>0.32565356521739131</c:v>
                </c:pt>
                <c:pt idx="8621">
                  <c:v>0.32565182608695653</c:v>
                </c:pt>
                <c:pt idx="8622">
                  <c:v>0.32557391304347827</c:v>
                </c:pt>
                <c:pt idx="8623">
                  <c:v>0.32556521739130434</c:v>
                </c:pt>
                <c:pt idx="8624">
                  <c:v>0.32555965217391308</c:v>
                </c:pt>
                <c:pt idx="8625">
                  <c:v>0.32551304347826088</c:v>
                </c:pt>
                <c:pt idx="8626">
                  <c:v>0.32539547826086956</c:v>
                </c:pt>
                <c:pt idx="8627">
                  <c:v>0.32527895652173916</c:v>
                </c:pt>
                <c:pt idx="8628">
                  <c:v>0.32522330434782609</c:v>
                </c:pt>
                <c:pt idx="8629">
                  <c:v>0.32521217391304347</c:v>
                </c:pt>
                <c:pt idx="8630">
                  <c:v>0.32512904347826088</c:v>
                </c:pt>
                <c:pt idx="8631">
                  <c:v>0.325104</c:v>
                </c:pt>
                <c:pt idx="8632">
                  <c:v>0.3249874782608696</c:v>
                </c:pt>
                <c:pt idx="8633">
                  <c:v>0.32484660869565218</c:v>
                </c:pt>
                <c:pt idx="8634">
                  <c:v>0.32474782608695651</c:v>
                </c:pt>
                <c:pt idx="8635">
                  <c:v>0.32443234782608699</c:v>
                </c:pt>
                <c:pt idx="8636">
                  <c:v>0.32440904347826088</c:v>
                </c:pt>
                <c:pt idx="8637">
                  <c:v>0.32424313043478259</c:v>
                </c:pt>
                <c:pt idx="8638">
                  <c:v>0.32417391304347826</c:v>
                </c:pt>
                <c:pt idx="8639">
                  <c:v>0.32414782608695653</c:v>
                </c:pt>
                <c:pt idx="8640">
                  <c:v>0.32403965217391306</c:v>
                </c:pt>
                <c:pt idx="8641">
                  <c:v>0.32399686956521739</c:v>
                </c:pt>
                <c:pt idx="8642">
                  <c:v>0.32393634782608693</c:v>
                </c:pt>
                <c:pt idx="8643">
                  <c:v>0.32363513043478259</c:v>
                </c:pt>
                <c:pt idx="8644">
                  <c:v>0.32357008695652173</c:v>
                </c:pt>
                <c:pt idx="8645">
                  <c:v>0.32348278260869567</c:v>
                </c:pt>
                <c:pt idx="8646">
                  <c:v>0.32332765217391307</c:v>
                </c:pt>
                <c:pt idx="8647">
                  <c:v>0.32324486956521736</c:v>
                </c:pt>
                <c:pt idx="8648">
                  <c:v>0.32311200000000001</c:v>
                </c:pt>
                <c:pt idx="8649">
                  <c:v>0.32296104347826088</c:v>
                </c:pt>
                <c:pt idx="8650">
                  <c:v>0.32294226086956518</c:v>
                </c:pt>
                <c:pt idx="8651">
                  <c:v>0.32273808695652173</c:v>
                </c:pt>
                <c:pt idx="8652">
                  <c:v>0.32262921739130435</c:v>
                </c:pt>
                <c:pt idx="8653">
                  <c:v>0.32259199999999999</c:v>
                </c:pt>
                <c:pt idx="8654">
                  <c:v>0.3224657391304348</c:v>
                </c:pt>
                <c:pt idx="8655">
                  <c:v>0.32243478260869562</c:v>
                </c:pt>
                <c:pt idx="8656">
                  <c:v>0.32243478260869562</c:v>
                </c:pt>
                <c:pt idx="8657">
                  <c:v>0.32227026086956523</c:v>
                </c:pt>
                <c:pt idx="8658">
                  <c:v>0.32207165217391304</c:v>
                </c:pt>
                <c:pt idx="8659">
                  <c:v>0.32173913043478258</c:v>
                </c:pt>
                <c:pt idx="8660">
                  <c:v>0.3216921739130435</c:v>
                </c:pt>
                <c:pt idx="8661">
                  <c:v>0.32154608695652176</c:v>
                </c:pt>
                <c:pt idx="8662">
                  <c:v>0.32145460869565218</c:v>
                </c:pt>
                <c:pt idx="8663">
                  <c:v>0.32137704347826085</c:v>
                </c:pt>
                <c:pt idx="8664">
                  <c:v>0.32134921739130434</c:v>
                </c:pt>
                <c:pt idx="8665">
                  <c:v>0.32122747826086956</c:v>
                </c:pt>
                <c:pt idx="8666">
                  <c:v>0.32100000000000001</c:v>
                </c:pt>
                <c:pt idx="8667">
                  <c:v>0.32097426086956521</c:v>
                </c:pt>
                <c:pt idx="8668">
                  <c:v>0.3208577391304348</c:v>
                </c:pt>
                <c:pt idx="8669">
                  <c:v>0.32085391304347827</c:v>
                </c:pt>
                <c:pt idx="8670">
                  <c:v>0.32072347826086955</c:v>
                </c:pt>
                <c:pt idx="8671">
                  <c:v>0.32002852173913043</c:v>
                </c:pt>
                <c:pt idx="8672">
                  <c:v>0.31993008695652175</c:v>
                </c:pt>
                <c:pt idx="8673">
                  <c:v>0.31991652173913043</c:v>
                </c:pt>
                <c:pt idx="8674">
                  <c:v>0.31981599999999999</c:v>
                </c:pt>
                <c:pt idx="8675">
                  <c:v>0.3197526956521739</c:v>
                </c:pt>
                <c:pt idx="8676">
                  <c:v>0.31968452173913042</c:v>
                </c:pt>
                <c:pt idx="8677">
                  <c:v>0.31967652173913047</c:v>
                </c:pt>
                <c:pt idx="8678">
                  <c:v>0.31965843478260869</c:v>
                </c:pt>
                <c:pt idx="8679">
                  <c:v>0.31962921739130434</c:v>
                </c:pt>
                <c:pt idx="8680">
                  <c:v>0.31960104347826085</c:v>
                </c:pt>
                <c:pt idx="8681">
                  <c:v>0.31940104347826087</c:v>
                </c:pt>
                <c:pt idx="8682">
                  <c:v>0.31919547826086958</c:v>
                </c:pt>
                <c:pt idx="8683">
                  <c:v>0.31888</c:v>
                </c:pt>
                <c:pt idx="8684">
                  <c:v>0.31862747826086957</c:v>
                </c:pt>
                <c:pt idx="8685">
                  <c:v>0.31860869565217392</c:v>
                </c:pt>
                <c:pt idx="8686">
                  <c:v>0.31860869565217392</c:v>
                </c:pt>
                <c:pt idx="8687">
                  <c:v>0.31856000000000001</c:v>
                </c:pt>
                <c:pt idx="8688">
                  <c:v>0.31853391304347822</c:v>
                </c:pt>
                <c:pt idx="8689">
                  <c:v>0.31842539130434783</c:v>
                </c:pt>
                <c:pt idx="8690">
                  <c:v>0.31841460869565219</c:v>
                </c:pt>
                <c:pt idx="8691">
                  <c:v>0.31823513043478263</c:v>
                </c:pt>
                <c:pt idx="8692">
                  <c:v>0.31822852173913047</c:v>
                </c:pt>
                <c:pt idx="8693">
                  <c:v>0.31804834782608699</c:v>
                </c:pt>
                <c:pt idx="8694">
                  <c:v>0.31787095652173913</c:v>
                </c:pt>
                <c:pt idx="8695">
                  <c:v>0.31778678260869564</c:v>
                </c:pt>
                <c:pt idx="8696">
                  <c:v>0.31756800000000002</c:v>
                </c:pt>
                <c:pt idx="8697">
                  <c:v>0.31752486956521742</c:v>
                </c:pt>
                <c:pt idx="8698">
                  <c:v>0.3172417391304348</c:v>
                </c:pt>
                <c:pt idx="8699">
                  <c:v>0.31721739130434784</c:v>
                </c:pt>
                <c:pt idx="8700">
                  <c:v>0.31703373913043476</c:v>
                </c:pt>
                <c:pt idx="8701">
                  <c:v>0.31634921739130434</c:v>
                </c:pt>
                <c:pt idx="8702">
                  <c:v>0.31632765217391307</c:v>
                </c:pt>
                <c:pt idx="8703">
                  <c:v>0.31593704347826085</c:v>
                </c:pt>
                <c:pt idx="8704">
                  <c:v>0.31545739130434786</c:v>
                </c:pt>
                <c:pt idx="8705">
                  <c:v>0.31527791304347824</c:v>
                </c:pt>
                <c:pt idx="8706">
                  <c:v>0.31525147826086958</c:v>
                </c:pt>
                <c:pt idx="8707">
                  <c:v>0.31473600000000002</c:v>
                </c:pt>
                <c:pt idx="8708">
                  <c:v>0.31438469565217392</c:v>
                </c:pt>
                <c:pt idx="8709">
                  <c:v>0.31437460869565215</c:v>
                </c:pt>
                <c:pt idx="8710">
                  <c:v>0.31431339130434782</c:v>
                </c:pt>
                <c:pt idx="8711">
                  <c:v>0.31419130434782605</c:v>
                </c:pt>
                <c:pt idx="8712">
                  <c:v>0.31418017391304348</c:v>
                </c:pt>
                <c:pt idx="8713">
                  <c:v>0.31377704347826091</c:v>
                </c:pt>
                <c:pt idx="8714">
                  <c:v>0.31373913043478263</c:v>
                </c:pt>
                <c:pt idx="8715">
                  <c:v>0.31343895652173909</c:v>
                </c:pt>
                <c:pt idx="8716">
                  <c:v>0.31340591304347826</c:v>
                </c:pt>
                <c:pt idx="8717">
                  <c:v>0.31338469565217392</c:v>
                </c:pt>
                <c:pt idx="8718">
                  <c:v>0.31302121739130434</c:v>
                </c:pt>
                <c:pt idx="8719">
                  <c:v>0.31261356521739131</c:v>
                </c:pt>
                <c:pt idx="8720">
                  <c:v>0.31237252173913044</c:v>
                </c:pt>
                <c:pt idx="8721">
                  <c:v>0.31234782608695655</c:v>
                </c:pt>
                <c:pt idx="8722">
                  <c:v>0.31123408695652172</c:v>
                </c:pt>
                <c:pt idx="8723">
                  <c:v>0.31013391304347826</c:v>
                </c:pt>
                <c:pt idx="8724">
                  <c:v>0.30991304347826087</c:v>
                </c:pt>
                <c:pt idx="8725">
                  <c:v>0.30971617391304346</c:v>
                </c:pt>
                <c:pt idx="8726">
                  <c:v>0.30907617391304348</c:v>
                </c:pt>
                <c:pt idx="8727">
                  <c:v>0.30881252173913043</c:v>
                </c:pt>
                <c:pt idx="8728">
                  <c:v>0.30877495652173914</c:v>
                </c:pt>
                <c:pt idx="8729">
                  <c:v>0.30837878260869567</c:v>
                </c:pt>
                <c:pt idx="8730">
                  <c:v>0.30797669565217389</c:v>
                </c:pt>
                <c:pt idx="8731">
                  <c:v>0.3074782608695652</c:v>
                </c:pt>
                <c:pt idx="8732">
                  <c:v>0.30723408695652171</c:v>
                </c:pt>
                <c:pt idx="8733">
                  <c:v>0.3070897391304348</c:v>
                </c:pt>
                <c:pt idx="8734">
                  <c:v>0.30662817391304348</c:v>
                </c:pt>
                <c:pt idx="8735">
                  <c:v>0.3059193043478261</c:v>
                </c:pt>
                <c:pt idx="8736">
                  <c:v>0.30533286956521738</c:v>
                </c:pt>
                <c:pt idx="8737">
                  <c:v>0.30504347826086958</c:v>
                </c:pt>
                <c:pt idx="8738">
                  <c:v>0.3049881739130435</c:v>
                </c:pt>
                <c:pt idx="8739">
                  <c:v>0.30433252173913045</c:v>
                </c:pt>
                <c:pt idx="8740">
                  <c:v>0.30330434782608695</c:v>
                </c:pt>
                <c:pt idx="8741">
                  <c:v>0.30288660869565215</c:v>
                </c:pt>
                <c:pt idx="8742">
                  <c:v>0.30244486956521738</c:v>
                </c:pt>
                <c:pt idx="8743">
                  <c:v>0.30209356521739128</c:v>
                </c:pt>
                <c:pt idx="8744">
                  <c:v>0.30206191304347824</c:v>
                </c:pt>
                <c:pt idx="8745">
                  <c:v>0.30121739130434783</c:v>
                </c:pt>
                <c:pt idx="8746">
                  <c:v>0.30118539130434785</c:v>
                </c:pt>
                <c:pt idx="8747">
                  <c:v>0.30073634782608694</c:v>
                </c:pt>
                <c:pt idx="8748">
                  <c:v>0.300728</c:v>
                </c:pt>
                <c:pt idx="8749">
                  <c:v>0.29952104347826086</c:v>
                </c:pt>
                <c:pt idx="8750">
                  <c:v>0.29800452173913045</c:v>
                </c:pt>
                <c:pt idx="8751">
                  <c:v>0.29782121739130435</c:v>
                </c:pt>
                <c:pt idx="8752">
                  <c:v>0.29704347826086958</c:v>
                </c:pt>
                <c:pt idx="8753">
                  <c:v>0.29492417391304349</c:v>
                </c:pt>
                <c:pt idx="8754">
                  <c:v>0.29421495652173912</c:v>
                </c:pt>
                <c:pt idx="8755">
                  <c:v>0.29355930434782607</c:v>
                </c:pt>
                <c:pt idx="8756">
                  <c:v>0.28940521739130431</c:v>
                </c:pt>
                <c:pt idx="8757">
                  <c:v>0.28939130434782606</c:v>
                </c:pt>
                <c:pt idx="8758">
                  <c:v>0.28889634782608697</c:v>
                </c:pt>
                <c:pt idx="8759">
                  <c:v>0.28257008695652175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FA-4046-A32C-85A467072976}"/>
            </c:ext>
          </c:extLst>
        </c:ser>
        <c:ser>
          <c:idx val="2"/>
          <c:order val="2"/>
          <c:tx>
            <c:strRef>
              <c:f>'Fig 3-2'!$AF$1</c:f>
              <c:strCache>
                <c:ptCount val="1"/>
                <c:pt idx="0">
                  <c:v>Year 2018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'Fig 3-2'!$AF$2:$AF$8784</c:f>
              <c:numCache>
                <c:formatCode>0%</c:formatCode>
                <c:ptCount val="8783"/>
                <c:pt idx="0">
                  <c:v>1</c:v>
                </c:pt>
                <c:pt idx="1">
                  <c:v>0.98618130734632348</c:v>
                </c:pt>
                <c:pt idx="2">
                  <c:v>0.98076259444121472</c:v>
                </c:pt>
                <c:pt idx="3">
                  <c:v>0.96316887191958567</c:v>
                </c:pt>
                <c:pt idx="4">
                  <c:v>0.96023590590532915</c:v>
                </c:pt>
                <c:pt idx="5">
                  <c:v>0.93639828281823123</c:v>
                </c:pt>
                <c:pt idx="6">
                  <c:v>0.93264682142717903</c:v>
                </c:pt>
                <c:pt idx="7">
                  <c:v>0.92993644658364749</c:v>
                </c:pt>
                <c:pt idx="8">
                  <c:v>0.92091641221440679</c:v>
                </c:pt>
                <c:pt idx="9">
                  <c:v>0.92019248171406265</c:v>
                </c:pt>
                <c:pt idx="10">
                  <c:v>0.91094549164133787</c:v>
                </c:pt>
                <c:pt idx="11">
                  <c:v>0.90452264523273729</c:v>
                </c:pt>
                <c:pt idx="12">
                  <c:v>0.90440451187938531</c:v>
                </c:pt>
                <c:pt idx="13">
                  <c:v>0.9039590385690851</c:v>
                </c:pt>
                <c:pt idx="14">
                  <c:v>0.88658208784116832</c:v>
                </c:pt>
                <c:pt idx="15">
                  <c:v>0.88367239933496167</c:v>
                </c:pt>
                <c:pt idx="16">
                  <c:v>0.88134464852999628</c:v>
                </c:pt>
                <c:pt idx="17">
                  <c:v>0.88124542815193474</c:v>
                </c:pt>
                <c:pt idx="18">
                  <c:v>0.87951998286775401</c:v>
                </c:pt>
                <c:pt idx="19">
                  <c:v>0.879016897725031</c:v>
                </c:pt>
                <c:pt idx="20">
                  <c:v>0.87614532613825558</c:v>
                </c:pt>
                <c:pt idx="21">
                  <c:v>0.87377945841385896</c:v>
                </c:pt>
                <c:pt idx="22">
                  <c:v>0.87319752071261769</c:v>
                </c:pt>
                <c:pt idx="23">
                  <c:v>0.87145839989245799</c:v>
                </c:pt>
                <c:pt idx="24">
                  <c:v>0.86679620599896301</c:v>
                </c:pt>
                <c:pt idx="25">
                  <c:v>0.86550139461370112</c:v>
                </c:pt>
                <c:pt idx="26">
                  <c:v>0.86380068168182322</c:v>
                </c:pt>
                <c:pt idx="27">
                  <c:v>0.86301361094089435</c:v>
                </c:pt>
                <c:pt idx="28">
                  <c:v>0.86194924688532404</c:v>
                </c:pt>
                <c:pt idx="29">
                  <c:v>0.86170890661471133</c:v>
                </c:pt>
                <c:pt idx="30">
                  <c:v>0.86079410054835992</c:v>
                </c:pt>
                <c:pt idx="31">
                  <c:v>0.85864907818158442</c:v>
                </c:pt>
                <c:pt idx="32">
                  <c:v>0.85786869972421986</c:v>
                </c:pt>
                <c:pt idx="33">
                  <c:v>0.85564336995467294</c:v>
                </c:pt>
                <c:pt idx="34">
                  <c:v>0.85399357657165376</c:v>
                </c:pt>
                <c:pt idx="35">
                  <c:v>0.85282970116917112</c:v>
                </c:pt>
                <c:pt idx="36">
                  <c:v>0.85253873231855037</c:v>
                </c:pt>
                <c:pt idx="37">
                  <c:v>0.85225038218758531</c:v>
                </c:pt>
                <c:pt idx="38">
                  <c:v>0.85160035777529874</c:v>
                </c:pt>
                <c:pt idx="39">
                  <c:v>0.84933807496172309</c:v>
                </c:pt>
                <c:pt idx="40">
                  <c:v>0.84904710611110246</c:v>
                </c:pt>
                <c:pt idx="41">
                  <c:v>0.84798739755714203</c:v>
                </c:pt>
                <c:pt idx="42">
                  <c:v>0.84759226185799907</c:v>
                </c:pt>
                <c:pt idx="43">
                  <c:v>0.84730129300737844</c:v>
                </c:pt>
                <c:pt idx="44">
                  <c:v>0.84633731320527217</c:v>
                </c:pt>
                <c:pt idx="45">
                  <c:v>0.84585285006898869</c:v>
                </c:pt>
                <c:pt idx="46">
                  <c:v>0.84468257335179242</c:v>
                </c:pt>
                <c:pt idx="47">
                  <c:v>0.84380966679993041</c:v>
                </c:pt>
                <c:pt idx="48">
                  <c:v>0.84166551733970674</c:v>
                </c:pt>
                <c:pt idx="49">
                  <c:v>0.84119094714434439</c:v>
                </c:pt>
                <c:pt idx="50">
                  <c:v>0.84076409584048395</c:v>
                </c:pt>
                <c:pt idx="51">
                  <c:v>0.84061861141517358</c:v>
                </c:pt>
                <c:pt idx="52">
                  <c:v>0.84018768654740439</c:v>
                </c:pt>
                <c:pt idx="53">
                  <c:v>0.83945502698154162</c:v>
                </c:pt>
                <c:pt idx="54">
                  <c:v>0.83942243847027209</c:v>
                </c:pt>
                <c:pt idx="55">
                  <c:v>0.83886319633937911</c:v>
                </c:pt>
                <c:pt idx="56">
                  <c:v>0.83879889222339199</c:v>
                </c:pt>
                <c:pt idx="57">
                  <c:v>0.83857222748875848</c:v>
                </c:pt>
                <c:pt idx="58">
                  <c:v>0.83828125863813774</c:v>
                </c:pt>
                <c:pt idx="59">
                  <c:v>0.83824750625146582</c:v>
                </c:pt>
                <c:pt idx="60">
                  <c:v>0.83797719618923916</c:v>
                </c:pt>
                <c:pt idx="61">
                  <c:v>0.83662797362891117</c:v>
                </c:pt>
                <c:pt idx="62">
                  <c:v>0.83532967061744179</c:v>
                </c:pt>
                <c:pt idx="63">
                  <c:v>0.8342490123062366</c:v>
                </c:pt>
                <c:pt idx="64">
                  <c:v>0.83383321781869968</c:v>
                </c:pt>
                <c:pt idx="65">
                  <c:v>0.83346979772427443</c:v>
                </c:pt>
                <c:pt idx="66">
                  <c:v>0.83304381932696581</c:v>
                </c:pt>
                <c:pt idx="67">
                  <c:v>0.83200709731220435</c:v>
                </c:pt>
                <c:pt idx="68">
                  <c:v>0.83129800622324179</c:v>
                </c:pt>
                <c:pt idx="69">
                  <c:v>0.83044604942862454</c:v>
                </c:pt>
                <c:pt idx="70">
                  <c:v>0.8302141472546799</c:v>
                </c:pt>
                <c:pt idx="71">
                  <c:v>0.82995925854153607</c:v>
                </c:pt>
                <c:pt idx="72">
                  <c:v>0.82930428765878905</c:v>
                </c:pt>
                <c:pt idx="73">
                  <c:v>0.82929643149982224</c:v>
                </c:pt>
                <c:pt idx="74">
                  <c:v>0.82809734886641451</c:v>
                </c:pt>
                <c:pt idx="75">
                  <c:v>0.82809734886641451</c:v>
                </c:pt>
                <c:pt idx="76">
                  <c:v>0.82802635246686296</c:v>
                </c:pt>
                <c:pt idx="77">
                  <c:v>0.8274522709245884</c:v>
                </c:pt>
                <c:pt idx="78">
                  <c:v>0.82667014665412009</c:v>
                </c:pt>
                <c:pt idx="79">
                  <c:v>0.82664250461331112</c:v>
                </c:pt>
                <c:pt idx="80">
                  <c:v>0.82635153576269049</c:v>
                </c:pt>
                <c:pt idx="81">
                  <c:v>0.82635153576269049</c:v>
                </c:pt>
                <c:pt idx="82">
                  <c:v>0.82586794553295895</c:v>
                </c:pt>
                <c:pt idx="83">
                  <c:v>0.82459262906068853</c:v>
                </c:pt>
                <c:pt idx="84">
                  <c:v>0.82369557209422506</c:v>
                </c:pt>
                <c:pt idx="85">
                  <c:v>0.82359606074731284</c:v>
                </c:pt>
                <c:pt idx="86">
                  <c:v>0.82315058743701253</c:v>
                </c:pt>
                <c:pt idx="87">
                  <c:v>0.8222779718540012</c:v>
                </c:pt>
                <c:pt idx="88">
                  <c:v>0.82198700300338046</c:v>
                </c:pt>
                <c:pt idx="89">
                  <c:v>0.82169603415275982</c:v>
                </c:pt>
                <c:pt idx="90">
                  <c:v>0.82169603415275982</c:v>
                </c:pt>
                <c:pt idx="91">
                  <c:v>0.82140506530213919</c:v>
                </c:pt>
                <c:pt idx="92">
                  <c:v>0.82082312760089782</c:v>
                </c:pt>
                <c:pt idx="93">
                  <c:v>0.81965925219841518</c:v>
                </c:pt>
                <c:pt idx="94">
                  <c:v>0.8163189297932899</c:v>
                </c:pt>
                <c:pt idx="95">
                  <c:v>0.81604658294910892</c:v>
                </c:pt>
                <c:pt idx="96">
                  <c:v>0.81471278173786388</c:v>
                </c:pt>
                <c:pt idx="97">
                  <c:v>0.81205245353663913</c:v>
                </c:pt>
                <c:pt idx="98">
                  <c:v>0.81179523707269041</c:v>
                </c:pt>
                <c:pt idx="99">
                  <c:v>0.81153831157759249</c:v>
                </c:pt>
                <c:pt idx="100">
                  <c:v>0.80893414036453737</c:v>
                </c:pt>
                <c:pt idx="101">
                  <c:v>0.80870863950530636</c:v>
                </c:pt>
                <c:pt idx="102">
                  <c:v>0.80615160524605212</c:v>
                </c:pt>
                <c:pt idx="103">
                  <c:v>0.8058196097874939</c:v>
                </c:pt>
                <c:pt idx="104">
                  <c:v>0.8043592371262287</c:v>
                </c:pt>
                <c:pt idx="105">
                  <c:v>0.80297131570876812</c:v>
                </c:pt>
                <c:pt idx="106">
                  <c:v>0.80184264753721057</c:v>
                </c:pt>
                <c:pt idx="107">
                  <c:v>0.80102502506696649</c:v>
                </c:pt>
                <c:pt idx="108">
                  <c:v>0.79947590690626213</c:v>
                </c:pt>
                <c:pt idx="109">
                  <c:v>0.79860881973141251</c:v>
                </c:pt>
                <c:pt idx="110">
                  <c:v>0.79828177074331497</c:v>
                </c:pt>
                <c:pt idx="111">
                  <c:v>0.79807896545443224</c:v>
                </c:pt>
                <c:pt idx="112">
                  <c:v>0.7976826658798869</c:v>
                </c:pt>
                <c:pt idx="113">
                  <c:v>0.79696368185000321</c:v>
                </c:pt>
                <c:pt idx="114">
                  <c:v>0.79488325456806552</c:v>
                </c:pt>
                <c:pt idx="115">
                  <c:v>0.79477210446712832</c:v>
                </c:pt>
                <c:pt idx="116">
                  <c:v>0.79423410306233089</c:v>
                </c:pt>
                <c:pt idx="117">
                  <c:v>0.79359571740406909</c:v>
                </c:pt>
                <c:pt idx="118">
                  <c:v>0.79318574229354455</c:v>
                </c:pt>
                <c:pt idx="119">
                  <c:v>0.79318108679193455</c:v>
                </c:pt>
                <c:pt idx="120">
                  <c:v>0.79170471084388538</c:v>
                </c:pt>
                <c:pt idx="121">
                  <c:v>0.79056236713634864</c:v>
                </c:pt>
                <c:pt idx="122">
                  <c:v>0.78753483624564058</c:v>
                </c:pt>
                <c:pt idx="123">
                  <c:v>0.78726510812111528</c:v>
                </c:pt>
                <c:pt idx="124">
                  <c:v>0.78677977207827998</c:v>
                </c:pt>
                <c:pt idx="125">
                  <c:v>0.78503395897455597</c:v>
                </c:pt>
                <c:pt idx="126">
                  <c:v>0.78491233399499649</c:v>
                </c:pt>
                <c:pt idx="127">
                  <c:v>0.78459808763632621</c:v>
                </c:pt>
                <c:pt idx="128">
                  <c:v>0.78328814587083195</c:v>
                </c:pt>
                <c:pt idx="129">
                  <c:v>0.78180624151462097</c:v>
                </c:pt>
                <c:pt idx="130">
                  <c:v>0.78154233276710794</c:v>
                </c:pt>
                <c:pt idx="131">
                  <c:v>0.78125136391648731</c:v>
                </c:pt>
                <c:pt idx="132">
                  <c:v>0.78066942621524593</c:v>
                </c:pt>
                <c:pt idx="133">
                  <c:v>0.78050735656545034</c:v>
                </c:pt>
                <c:pt idx="134">
                  <c:v>0.78025450463426094</c:v>
                </c:pt>
                <c:pt idx="135">
                  <c:v>0.78008748851400467</c:v>
                </c:pt>
                <c:pt idx="136">
                  <c:v>0.77988992066443319</c:v>
                </c:pt>
                <c:pt idx="137">
                  <c:v>0.77986780703178604</c:v>
                </c:pt>
                <c:pt idx="138">
                  <c:v>0.77817611413427756</c:v>
                </c:pt>
                <c:pt idx="139">
                  <c:v>0.77753772847601577</c:v>
                </c:pt>
                <c:pt idx="140">
                  <c:v>0.7769930347876538</c:v>
                </c:pt>
                <c:pt idx="141">
                  <c:v>0.77572295575469463</c:v>
                </c:pt>
                <c:pt idx="142">
                  <c:v>0.775431986904074</c:v>
                </c:pt>
                <c:pt idx="143">
                  <c:v>0.77530890708026157</c:v>
                </c:pt>
                <c:pt idx="144">
                  <c:v>0.77506478421459069</c:v>
                </c:pt>
                <c:pt idx="145">
                  <c:v>0.7747767250524763</c:v>
                </c:pt>
                <c:pt idx="146">
                  <c:v>0.77455908035221199</c:v>
                </c:pt>
                <c:pt idx="147">
                  <c:v>0.77106745414476396</c:v>
                </c:pt>
                <c:pt idx="148">
                  <c:v>0.76990357874228132</c:v>
                </c:pt>
                <c:pt idx="149">
                  <c:v>0.76932164104104006</c:v>
                </c:pt>
                <c:pt idx="150">
                  <c:v>0.76786737872563793</c:v>
                </c:pt>
                <c:pt idx="151">
                  <c:v>0.76696508431986321</c:v>
                </c:pt>
                <c:pt idx="152">
                  <c:v>0.76656209246175366</c:v>
                </c:pt>
                <c:pt idx="153">
                  <c:v>0.7650833887628995</c:v>
                </c:pt>
                <c:pt idx="154">
                  <c:v>0.76499988070277125</c:v>
                </c:pt>
                <c:pt idx="155">
                  <c:v>0.76475575783710048</c:v>
                </c:pt>
                <c:pt idx="156">
                  <c:v>0.76466613943110939</c:v>
                </c:pt>
                <c:pt idx="157">
                  <c:v>0.76321129517800601</c:v>
                </c:pt>
                <c:pt idx="158">
                  <c:v>0.761465482074282</c:v>
                </c:pt>
                <c:pt idx="159">
                  <c:v>0.76030160667179936</c:v>
                </c:pt>
                <c:pt idx="160">
                  <c:v>0.75994953436254842</c:v>
                </c:pt>
                <c:pt idx="161">
                  <c:v>0.75824882143067063</c:v>
                </c:pt>
                <c:pt idx="162">
                  <c:v>0.75797385586683408</c:v>
                </c:pt>
                <c:pt idx="163">
                  <c:v>0.75797385586683408</c:v>
                </c:pt>
                <c:pt idx="164">
                  <c:v>0.75700027409265735</c:v>
                </c:pt>
                <c:pt idx="165">
                  <c:v>0.75692549509804774</c:v>
                </c:pt>
                <c:pt idx="166">
                  <c:v>0.7565190116137307</c:v>
                </c:pt>
                <c:pt idx="167">
                  <c:v>0.75593707391248943</c:v>
                </c:pt>
                <c:pt idx="168">
                  <c:v>0.75520557822202905</c:v>
                </c:pt>
                <c:pt idx="169">
                  <c:v>0.75448222965938605</c:v>
                </c:pt>
                <c:pt idx="170">
                  <c:v>0.75331835425690341</c:v>
                </c:pt>
                <c:pt idx="171">
                  <c:v>0.75141687281809744</c:v>
                </c:pt>
                <c:pt idx="172">
                  <c:v>0.75128157230255876</c:v>
                </c:pt>
                <c:pt idx="173">
                  <c:v>0.75063998598694015</c:v>
                </c:pt>
                <c:pt idx="174">
                  <c:v>0.74871028056962396</c:v>
                </c:pt>
                <c:pt idx="175">
                  <c:v>0.74838119479957199</c:v>
                </c:pt>
                <c:pt idx="176">
                  <c:v>0.74720800839386947</c:v>
                </c:pt>
                <c:pt idx="177">
                  <c:v>0.74517122643952483</c:v>
                </c:pt>
                <c:pt idx="178">
                  <c:v>0.74517122643952483</c:v>
                </c:pt>
                <c:pt idx="179">
                  <c:v>0.74400735103704208</c:v>
                </c:pt>
                <c:pt idx="180">
                  <c:v>0.74097370980047106</c:v>
                </c:pt>
                <c:pt idx="181">
                  <c:v>0.74025588964598987</c:v>
                </c:pt>
                <c:pt idx="182">
                  <c:v>0.74022475597897341</c:v>
                </c:pt>
                <c:pt idx="183">
                  <c:v>0.7367331297715255</c:v>
                </c:pt>
                <c:pt idx="184">
                  <c:v>0.73667115340634326</c:v>
                </c:pt>
                <c:pt idx="185">
                  <c:v>0.73640608078342795</c:v>
                </c:pt>
                <c:pt idx="186">
                  <c:v>0.73556925436904286</c:v>
                </c:pt>
                <c:pt idx="187">
                  <c:v>0.734068728006392</c:v>
                </c:pt>
                <c:pt idx="188">
                  <c:v>0.73348766321170256</c:v>
                </c:pt>
                <c:pt idx="189">
                  <c:v>0.73295053471345684</c:v>
                </c:pt>
                <c:pt idx="190">
                  <c:v>0.73252426534729753</c:v>
                </c:pt>
                <c:pt idx="191">
                  <c:v>0.73207762816159483</c:v>
                </c:pt>
                <c:pt idx="192">
                  <c:v>0.7317866593109742</c:v>
                </c:pt>
                <c:pt idx="193">
                  <c:v>0.7317866593109742</c:v>
                </c:pt>
                <c:pt idx="194">
                  <c:v>0.73151664021759821</c:v>
                </c:pt>
                <c:pt idx="195">
                  <c:v>0.73149569046035345</c:v>
                </c:pt>
                <c:pt idx="196">
                  <c:v>0.73104701649269643</c:v>
                </c:pt>
                <c:pt idx="197">
                  <c:v>0.72974987735662944</c:v>
                </c:pt>
                <c:pt idx="198">
                  <c:v>0.7285860019541468</c:v>
                </c:pt>
                <c:pt idx="199">
                  <c:v>0.72811114078993389</c:v>
                </c:pt>
                <c:pt idx="200">
                  <c:v>0.72785450626368642</c:v>
                </c:pt>
                <c:pt idx="201">
                  <c:v>0.72742212655166416</c:v>
                </c:pt>
                <c:pt idx="202">
                  <c:v>0.72718062240564907</c:v>
                </c:pt>
                <c:pt idx="203">
                  <c:v>0.72625825114918152</c:v>
                </c:pt>
                <c:pt idx="204">
                  <c:v>0.72580375780451201</c:v>
                </c:pt>
                <c:pt idx="205">
                  <c:v>0.72514413142015488</c:v>
                </c:pt>
                <c:pt idx="206">
                  <c:v>0.72422146919483688</c:v>
                </c:pt>
                <c:pt idx="207">
                  <c:v>0.72347397021759241</c:v>
                </c:pt>
                <c:pt idx="208">
                  <c:v>0.72218468724049223</c:v>
                </c:pt>
                <c:pt idx="209">
                  <c:v>0.72160274953925085</c:v>
                </c:pt>
                <c:pt idx="210">
                  <c:v>0.72143136888623527</c:v>
                </c:pt>
                <c:pt idx="211">
                  <c:v>0.72102081183800948</c:v>
                </c:pt>
                <c:pt idx="212">
                  <c:v>0.71916966801036086</c:v>
                </c:pt>
                <c:pt idx="213">
                  <c:v>0.71916268475794598</c:v>
                </c:pt>
                <c:pt idx="214">
                  <c:v>0.71860868006636425</c:v>
                </c:pt>
                <c:pt idx="215">
                  <c:v>0.71647791517326909</c:v>
                </c:pt>
                <c:pt idx="216">
                  <c:v>0.71520143482559617</c:v>
                </c:pt>
                <c:pt idx="217">
                  <c:v>0.7138394096358408</c:v>
                </c:pt>
                <c:pt idx="218">
                  <c:v>0.71343845455968558</c:v>
                </c:pt>
                <c:pt idx="219">
                  <c:v>0.71232055223560109</c:v>
                </c:pt>
                <c:pt idx="220">
                  <c:v>0.71221813120018251</c:v>
                </c:pt>
                <c:pt idx="221">
                  <c:v>0.71142495011339069</c:v>
                </c:pt>
                <c:pt idx="222">
                  <c:v>0.71141883976752751</c:v>
                </c:pt>
                <c:pt idx="223">
                  <c:v>0.71122156288680682</c:v>
                </c:pt>
                <c:pt idx="224">
                  <c:v>0.70995031997844504</c:v>
                </c:pt>
                <c:pt idx="225">
                  <c:v>0.70986244738555759</c:v>
                </c:pt>
                <c:pt idx="226">
                  <c:v>0.70967302666380361</c:v>
                </c:pt>
                <c:pt idx="227">
                  <c:v>0.70945334518158487</c:v>
                </c:pt>
                <c:pt idx="228">
                  <c:v>0.7087966284857341</c:v>
                </c:pt>
                <c:pt idx="229">
                  <c:v>0.70850915126132086</c:v>
                </c:pt>
                <c:pt idx="230">
                  <c:v>0.70842331545038773</c:v>
                </c:pt>
                <c:pt idx="231">
                  <c:v>0.70685499334554247</c:v>
                </c:pt>
                <c:pt idx="232">
                  <c:v>0.70665306096321168</c:v>
                </c:pt>
                <c:pt idx="233">
                  <c:v>0.70618140045635558</c:v>
                </c:pt>
                <c:pt idx="234">
                  <c:v>0.70530849390449357</c:v>
                </c:pt>
                <c:pt idx="235">
                  <c:v>0.70524215300655202</c:v>
                </c:pt>
                <c:pt idx="236">
                  <c:v>0.70517057466929933</c:v>
                </c:pt>
                <c:pt idx="237">
                  <c:v>0.70501752505387294</c:v>
                </c:pt>
                <c:pt idx="238">
                  <c:v>0.70482024817315214</c:v>
                </c:pt>
                <c:pt idx="239">
                  <c:v>0.70480424488636795</c:v>
                </c:pt>
                <c:pt idx="240">
                  <c:v>0.70465701464795394</c:v>
                </c:pt>
                <c:pt idx="241">
                  <c:v>0.70416702310350876</c:v>
                </c:pt>
                <c:pt idx="242">
                  <c:v>0.70354056716812241</c:v>
                </c:pt>
                <c:pt idx="243">
                  <c:v>0.70298074309952829</c:v>
                </c:pt>
                <c:pt idx="244">
                  <c:v>0.70298074309952829</c:v>
                </c:pt>
                <c:pt idx="245">
                  <c:v>0.70210783654766629</c:v>
                </c:pt>
                <c:pt idx="246">
                  <c:v>0.70183519873463474</c:v>
                </c:pt>
                <c:pt idx="247">
                  <c:v>0.70095996443196773</c:v>
                </c:pt>
                <c:pt idx="248">
                  <c:v>0.70046182575970506</c:v>
                </c:pt>
                <c:pt idx="249">
                  <c:v>0.7003707525094609</c:v>
                </c:pt>
                <c:pt idx="250">
                  <c:v>0.70007105459332164</c:v>
                </c:pt>
                <c:pt idx="251">
                  <c:v>0.69977775799189601</c:v>
                </c:pt>
                <c:pt idx="252">
                  <c:v>0.6978369957582562</c:v>
                </c:pt>
                <c:pt idx="253">
                  <c:v>0.69757250507304192</c:v>
                </c:pt>
                <c:pt idx="254">
                  <c:v>0.69734700421381091</c:v>
                </c:pt>
                <c:pt idx="255">
                  <c:v>0.69689338377569332</c:v>
                </c:pt>
                <c:pt idx="256">
                  <c:v>0.69610834981671865</c:v>
                </c:pt>
                <c:pt idx="257">
                  <c:v>0.69594133369646238</c:v>
                </c:pt>
                <c:pt idx="258">
                  <c:v>0.69548131194363128</c:v>
                </c:pt>
                <c:pt idx="259">
                  <c:v>0.69541555298339097</c:v>
                </c:pt>
                <c:pt idx="260">
                  <c:v>0.69527937956130048</c:v>
                </c:pt>
                <c:pt idx="261">
                  <c:v>0.69436661027690338</c:v>
                </c:pt>
                <c:pt idx="262">
                  <c:v>0.69317858445981928</c:v>
                </c:pt>
                <c:pt idx="263">
                  <c:v>0.69312039068969511</c:v>
                </c:pt>
                <c:pt idx="264">
                  <c:v>0.69204060528504174</c:v>
                </c:pt>
                <c:pt idx="265">
                  <c:v>0.69163295792532231</c:v>
                </c:pt>
                <c:pt idx="266">
                  <c:v>0.69160182425830585</c:v>
                </c:pt>
                <c:pt idx="267">
                  <c:v>0.69134198907470157</c:v>
                </c:pt>
                <c:pt idx="268">
                  <c:v>0.69097129475901098</c:v>
                </c:pt>
                <c:pt idx="269">
                  <c:v>0.69036229695466178</c:v>
                </c:pt>
                <c:pt idx="270">
                  <c:v>0.69017811367221893</c:v>
                </c:pt>
                <c:pt idx="271">
                  <c:v>0.6898871448215983</c:v>
                </c:pt>
                <c:pt idx="272">
                  <c:v>0.6898871448215983</c:v>
                </c:pt>
                <c:pt idx="273">
                  <c:v>0.68930520712035692</c:v>
                </c:pt>
                <c:pt idx="274">
                  <c:v>0.68826324766628433</c:v>
                </c:pt>
                <c:pt idx="275">
                  <c:v>0.68797140590911188</c:v>
                </c:pt>
                <c:pt idx="276">
                  <c:v>0.68755939401663302</c:v>
                </c:pt>
                <c:pt idx="277">
                  <c:v>0.68720179329922026</c:v>
                </c:pt>
                <c:pt idx="278">
                  <c:v>0.68487171474344988</c:v>
                </c:pt>
                <c:pt idx="279">
                  <c:v>0.68416145977908482</c:v>
                </c:pt>
                <c:pt idx="280">
                  <c:v>0.68383004625822785</c:v>
                </c:pt>
                <c:pt idx="281">
                  <c:v>0.68329175388457974</c:v>
                </c:pt>
                <c:pt idx="282">
                  <c:v>0.68253581681066722</c:v>
                </c:pt>
                <c:pt idx="283">
                  <c:v>0.68241477376880899</c:v>
                </c:pt>
                <c:pt idx="284">
                  <c:v>0.68232195470546098</c:v>
                </c:pt>
                <c:pt idx="285">
                  <c:v>0.68214475467543301</c:v>
                </c:pt>
                <c:pt idx="286">
                  <c:v>0.68053104142989074</c:v>
                </c:pt>
                <c:pt idx="287">
                  <c:v>0.6799942039004957</c:v>
                </c:pt>
                <c:pt idx="288">
                  <c:v>0.67959412173089229</c:v>
                </c:pt>
                <c:pt idx="289">
                  <c:v>0.67941226619925432</c:v>
                </c:pt>
                <c:pt idx="290">
                  <c:v>0.67928831346888996</c:v>
                </c:pt>
                <c:pt idx="291">
                  <c:v>0.67897435807907025</c:v>
                </c:pt>
                <c:pt idx="292">
                  <c:v>0.67776800122439695</c:v>
                </c:pt>
                <c:pt idx="293">
                  <c:v>0.67709819093026813</c:v>
                </c:pt>
                <c:pt idx="294">
                  <c:v>0.67708451539428904</c:v>
                </c:pt>
                <c:pt idx="295">
                  <c:v>0.67672138626871436</c:v>
                </c:pt>
                <c:pt idx="296">
                  <c:v>0.67570532304234709</c:v>
                </c:pt>
                <c:pt idx="297">
                  <c:v>0.67511814790179459</c:v>
                </c:pt>
                <c:pt idx="298">
                  <c:v>0.67475676458932365</c:v>
                </c:pt>
                <c:pt idx="299">
                  <c:v>0.67426822788913154</c:v>
                </c:pt>
                <c:pt idx="300">
                  <c:v>0.67417948238969228</c:v>
                </c:pt>
                <c:pt idx="301">
                  <c:v>0.67405407481507473</c:v>
                </c:pt>
                <c:pt idx="302">
                  <c:v>0.67379773125767806</c:v>
                </c:pt>
                <c:pt idx="303">
                  <c:v>0.67272405619888775</c:v>
                </c:pt>
                <c:pt idx="304">
                  <c:v>0.67242901378435838</c:v>
                </c:pt>
                <c:pt idx="305">
                  <c:v>0.67155610723249637</c:v>
                </c:pt>
                <c:pt idx="306">
                  <c:v>0.6712857971702697</c:v>
                </c:pt>
                <c:pt idx="307">
                  <c:v>0.67118977744956498</c:v>
                </c:pt>
                <c:pt idx="308">
                  <c:v>0.67014898187089489</c:v>
                </c:pt>
                <c:pt idx="309">
                  <c:v>0.66993511976568865</c:v>
                </c:pt>
                <c:pt idx="310">
                  <c:v>0.66968255880334993</c:v>
                </c:pt>
                <c:pt idx="311">
                  <c:v>0.66866387685732698</c:v>
                </c:pt>
                <c:pt idx="312">
                  <c:v>0.66832489814635387</c:v>
                </c:pt>
                <c:pt idx="313">
                  <c:v>0.66777351217442771</c:v>
                </c:pt>
                <c:pt idx="314">
                  <c:v>0.66729923294791593</c:v>
                </c:pt>
                <c:pt idx="315">
                  <c:v>0.6669006056225657</c:v>
                </c:pt>
                <c:pt idx="316">
                  <c:v>0.66632914279994671</c:v>
                </c:pt>
                <c:pt idx="317">
                  <c:v>0.66631866792132433</c:v>
                </c:pt>
                <c:pt idx="318">
                  <c:v>0.66595146523184101</c:v>
                </c:pt>
                <c:pt idx="319">
                  <c:v>0.66594593682367931</c:v>
                </c:pt>
                <c:pt idx="320">
                  <c:v>0.66403136178659539</c:v>
                </c:pt>
                <c:pt idx="321">
                  <c:v>0.66392224846761261</c:v>
                </c:pt>
                <c:pt idx="322">
                  <c:v>0.66343545758052413</c:v>
                </c:pt>
                <c:pt idx="323">
                  <c:v>0.66311801056449704</c:v>
                </c:pt>
                <c:pt idx="324">
                  <c:v>0.66311801056449704</c:v>
                </c:pt>
                <c:pt idx="325">
                  <c:v>0.66260415957430097</c:v>
                </c:pt>
                <c:pt idx="326">
                  <c:v>0.66246274871289934</c:v>
                </c:pt>
                <c:pt idx="327">
                  <c:v>0.66186131609866639</c:v>
                </c:pt>
                <c:pt idx="328">
                  <c:v>0.66116240891947553</c:v>
                </c:pt>
                <c:pt idx="329">
                  <c:v>0.66114931532119758</c:v>
                </c:pt>
                <c:pt idx="330">
                  <c:v>0.66001977424308822</c:v>
                </c:pt>
                <c:pt idx="331">
                  <c:v>0.65989029310456204</c:v>
                </c:pt>
                <c:pt idx="332">
                  <c:v>0.65982773480167856</c:v>
                </c:pt>
                <c:pt idx="333">
                  <c:v>0.65910322236363317</c:v>
                </c:pt>
                <c:pt idx="334">
                  <c:v>0.65880090572783823</c:v>
                </c:pt>
                <c:pt idx="335">
                  <c:v>0.65835310466673302</c:v>
                </c:pt>
                <c:pt idx="336">
                  <c:v>0.65825679397717762</c:v>
                </c:pt>
                <c:pt idx="337">
                  <c:v>0.65793149080218372</c:v>
                </c:pt>
                <c:pt idx="338">
                  <c:v>0.6577377055476703</c:v>
                </c:pt>
                <c:pt idx="339">
                  <c:v>0.65758960240270437</c:v>
                </c:pt>
                <c:pt idx="340">
                  <c:v>0.6570076647014631</c:v>
                </c:pt>
                <c:pt idx="341">
                  <c:v>0.65633581762537985</c:v>
                </c:pt>
                <c:pt idx="342">
                  <c:v>0.65632185112055019</c:v>
                </c:pt>
                <c:pt idx="343">
                  <c:v>0.65616385503466312</c:v>
                </c:pt>
                <c:pt idx="344">
                  <c:v>0.65568782999504771</c:v>
                </c:pt>
                <c:pt idx="345">
                  <c:v>0.65534012221855598</c:v>
                </c:pt>
                <c:pt idx="346">
                  <c:v>0.65503169523689808</c:v>
                </c:pt>
                <c:pt idx="347">
                  <c:v>0.65496273561930107</c:v>
                </c:pt>
                <c:pt idx="348">
                  <c:v>0.65480532147111525</c:v>
                </c:pt>
                <c:pt idx="349">
                  <c:v>0.65469329846362623</c:v>
                </c:pt>
                <c:pt idx="350">
                  <c:v>0.6543592662231138</c:v>
                </c:pt>
                <c:pt idx="351">
                  <c:v>0.65428070463344623</c:v>
                </c:pt>
                <c:pt idx="352">
                  <c:v>0.6539103012866061</c:v>
                </c:pt>
                <c:pt idx="353">
                  <c:v>0.65390506384729497</c:v>
                </c:pt>
                <c:pt idx="354">
                  <c:v>0.65381602737900502</c:v>
                </c:pt>
                <c:pt idx="355">
                  <c:v>0.6531008259441794</c:v>
                </c:pt>
                <c:pt idx="356">
                  <c:v>0.65301178947588945</c:v>
                </c:pt>
                <c:pt idx="357">
                  <c:v>0.65207079621298225</c:v>
                </c:pt>
                <c:pt idx="358">
                  <c:v>0.65171115871361507</c:v>
                </c:pt>
                <c:pt idx="359">
                  <c:v>0.65143706605633045</c:v>
                </c:pt>
                <c:pt idx="360">
                  <c:v>0.65126568540331486</c:v>
                </c:pt>
                <c:pt idx="361">
                  <c:v>0.64997640242621468</c:v>
                </c:pt>
                <c:pt idx="362">
                  <c:v>0.64993188419206971</c:v>
                </c:pt>
                <c:pt idx="363">
                  <c:v>0.64939533763152524</c:v>
                </c:pt>
                <c:pt idx="364">
                  <c:v>0.64899380061766876</c:v>
                </c:pt>
                <c:pt idx="365">
                  <c:v>0.64864696574772884</c:v>
                </c:pt>
                <c:pt idx="366">
                  <c:v>0.64856956803346377</c:v>
                </c:pt>
                <c:pt idx="367">
                  <c:v>0.64847471218816144</c:v>
                </c:pt>
                <c:pt idx="368">
                  <c:v>0.64794631275543435</c:v>
                </c:pt>
                <c:pt idx="369">
                  <c:v>0.64770830023562664</c:v>
                </c:pt>
                <c:pt idx="370">
                  <c:v>0.64711472378036039</c:v>
                </c:pt>
                <c:pt idx="371">
                  <c:v>0.64670300285673221</c:v>
                </c:pt>
                <c:pt idx="372">
                  <c:v>0.64654733452165025</c:v>
                </c:pt>
                <c:pt idx="373">
                  <c:v>0.64636664286541479</c:v>
                </c:pt>
                <c:pt idx="374">
                  <c:v>0.64617373051745319</c:v>
                </c:pt>
                <c:pt idx="375">
                  <c:v>0.64604366744122577</c:v>
                </c:pt>
                <c:pt idx="376">
                  <c:v>0.64595084837787775</c:v>
                </c:pt>
                <c:pt idx="377">
                  <c:v>0.64593920962385298</c:v>
                </c:pt>
                <c:pt idx="378">
                  <c:v>0.64570847132531073</c:v>
                </c:pt>
                <c:pt idx="379">
                  <c:v>0.64536891067663649</c:v>
                </c:pt>
                <c:pt idx="380">
                  <c:v>0.64519782099247147</c:v>
                </c:pt>
                <c:pt idx="381">
                  <c:v>0.64514864725671661</c:v>
                </c:pt>
                <c:pt idx="382">
                  <c:v>0.64497755757255171</c:v>
                </c:pt>
                <c:pt idx="383">
                  <c:v>0.64462228460594384</c:v>
                </c:pt>
                <c:pt idx="384">
                  <c:v>0.64398331700998079</c:v>
                </c:pt>
                <c:pt idx="385">
                  <c:v>0.64397778860181909</c:v>
                </c:pt>
                <c:pt idx="386">
                  <c:v>0.64387303981559563</c:v>
                </c:pt>
                <c:pt idx="387">
                  <c:v>0.64383695967811871</c:v>
                </c:pt>
                <c:pt idx="388">
                  <c:v>0.64383084933225554</c:v>
                </c:pt>
                <c:pt idx="389">
                  <c:v>0.64381600992087396</c:v>
                </c:pt>
                <c:pt idx="390">
                  <c:v>0.64364637508096212</c:v>
                </c:pt>
                <c:pt idx="391">
                  <c:v>0.64357188705520318</c:v>
                </c:pt>
                <c:pt idx="392">
                  <c:v>0.64326549685549972</c:v>
                </c:pt>
                <c:pt idx="393">
                  <c:v>0.64296434409510728</c:v>
                </c:pt>
                <c:pt idx="394">
                  <c:v>0.64292302651831912</c:v>
                </c:pt>
                <c:pt idx="395">
                  <c:v>0.64270392697380174</c:v>
                </c:pt>
                <c:pt idx="396">
                  <c:v>0.64245922217042983</c:v>
                </c:pt>
                <c:pt idx="397">
                  <c:v>0.64243274400502337</c:v>
                </c:pt>
                <c:pt idx="398">
                  <c:v>0.642367857951335</c:v>
                </c:pt>
                <c:pt idx="399">
                  <c:v>0.64222702902763451</c:v>
                </c:pt>
                <c:pt idx="400">
                  <c:v>0.64205419353036586</c:v>
                </c:pt>
                <c:pt idx="401">
                  <c:v>0.64163170675926462</c:v>
                </c:pt>
                <c:pt idx="402">
                  <c:v>0.64131135005473117</c:v>
                </c:pt>
                <c:pt idx="403">
                  <c:v>0.64094356542754682</c:v>
                </c:pt>
                <c:pt idx="404">
                  <c:v>0.64090603044581662</c:v>
                </c:pt>
                <c:pt idx="405">
                  <c:v>0.64064968688841983</c:v>
                </c:pt>
                <c:pt idx="406">
                  <c:v>0.64011197645247286</c:v>
                </c:pt>
                <c:pt idx="407">
                  <c:v>0.64001828448257303</c:v>
                </c:pt>
                <c:pt idx="408">
                  <c:v>0.63988094718508015</c:v>
                </c:pt>
                <c:pt idx="409">
                  <c:v>0.6398099507855286</c:v>
                </c:pt>
                <c:pt idx="410">
                  <c:v>0.63977736227425908</c:v>
                </c:pt>
                <c:pt idx="411">
                  <c:v>0.63954953366422318</c:v>
                </c:pt>
                <c:pt idx="412">
                  <c:v>0.63925361834314198</c:v>
                </c:pt>
                <c:pt idx="413">
                  <c:v>0.63901444194793178</c:v>
                </c:pt>
                <c:pt idx="414">
                  <c:v>0.63897952568585725</c:v>
                </c:pt>
                <c:pt idx="415">
                  <c:v>0.63886983042917334</c:v>
                </c:pt>
                <c:pt idx="416">
                  <c:v>0.63879039593295384</c:v>
                </c:pt>
                <c:pt idx="417">
                  <c:v>0.63862832628315802</c:v>
                </c:pt>
                <c:pt idx="418">
                  <c:v>0.63835336071932158</c:v>
                </c:pt>
                <c:pt idx="419">
                  <c:v>0.63829051144758742</c:v>
                </c:pt>
                <c:pt idx="420">
                  <c:v>0.63809818103732729</c:v>
                </c:pt>
                <c:pt idx="421">
                  <c:v>0.63802514785582143</c:v>
                </c:pt>
                <c:pt idx="422">
                  <c:v>0.63785347623395527</c:v>
                </c:pt>
                <c:pt idx="423">
                  <c:v>0.63775396488704306</c:v>
                </c:pt>
                <c:pt idx="424">
                  <c:v>0.63748685548217321</c:v>
                </c:pt>
                <c:pt idx="425">
                  <c:v>0.63739840095158451</c:v>
                </c:pt>
                <c:pt idx="426">
                  <c:v>0.63729248828995866</c:v>
                </c:pt>
                <c:pt idx="427">
                  <c:v>0.63708299071751184</c:v>
                </c:pt>
                <c:pt idx="428">
                  <c:v>0.63703294407520505</c:v>
                </c:pt>
                <c:pt idx="429">
                  <c:v>0.63693081400863716</c:v>
                </c:pt>
                <c:pt idx="430">
                  <c:v>0.63693081400863716</c:v>
                </c:pt>
                <c:pt idx="431">
                  <c:v>0.63686854667460435</c:v>
                </c:pt>
                <c:pt idx="432">
                  <c:v>0.63679638639965042</c:v>
                </c:pt>
                <c:pt idx="433">
                  <c:v>0.63654091574880545</c:v>
                </c:pt>
                <c:pt idx="434">
                  <c:v>0.63604190416999107</c:v>
                </c:pt>
                <c:pt idx="435">
                  <c:v>0.63593599150836511</c:v>
                </c:pt>
                <c:pt idx="436">
                  <c:v>0.63581523943535756</c:v>
                </c:pt>
                <c:pt idx="437">
                  <c:v>0.63576693860615452</c:v>
                </c:pt>
                <c:pt idx="438">
                  <c:v>0.63568139376407207</c:v>
                </c:pt>
                <c:pt idx="439">
                  <c:v>0.63555103971899385</c:v>
                </c:pt>
                <c:pt idx="440">
                  <c:v>0.63547596975553378</c:v>
                </c:pt>
                <c:pt idx="441">
                  <c:v>0.63479975814669132</c:v>
                </c:pt>
                <c:pt idx="442">
                  <c:v>0.63473312627989931</c:v>
                </c:pt>
                <c:pt idx="443">
                  <c:v>0.63473138046679545</c:v>
                </c:pt>
                <c:pt idx="444">
                  <c:v>0.63458851476114075</c:v>
                </c:pt>
                <c:pt idx="445">
                  <c:v>0.63421374688154131</c:v>
                </c:pt>
                <c:pt idx="446">
                  <c:v>0.63410696131336364</c:v>
                </c:pt>
                <c:pt idx="447">
                  <c:v>0.63395914913724827</c:v>
                </c:pt>
                <c:pt idx="448">
                  <c:v>0.63392190512436886</c:v>
                </c:pt>
                <c:pt idx="449">
                  <c:v>0.63356284956270303</c:v>
                </c:pt>
                <c:pt idx="450">
                  <c:v>0.63328322849725649</c:v>
                </c:pt>
                <c:pt idx="451">
                  <c:v>0.63326577036621923</c:v>
                </c:pt>
                <c:pt idx="452">
                  <c:v>0.63308187805262695</c:v>
                </c:pt>
                <c:pt idx="453">
                  <c:v>0.63303997853813765</c:v>
                </c:pt>
                <c:pt idx="454">
                  <c:v>0.63301029971537426</c:v>
                </c:pt>
                <c:pt idx="455">
                  <c:v>0.63280894927074471</c:v>
                </c:pt>
                <c:pt idx="456">
                  <c:v>0.6327548290645294</c:v>
                </c:pt>
                <c:pt idx="457">
                  <c:v>0.63267801328796547</c:v>
                </c:pt>
                <c:pt idx="458">
                  <c:v>0.63224243291858639</c:v>
                </c:pt>
                <c:pt idx="459">
                  <c:v>0.63222613866295163</c:v>
                </c:pt>
                <c:pt idx="460">
                  <c:v>0.63198812614314392</c:v>
                </c:pt>
                <c:pt idx="461">
                  <c:v>0.63189210642243909</c:v>
                </c:pt>
                <c:pt idx="462">
                  <c:v>0.63179288604437744</c:v>
                </c:pt>
                <c:pt idx="463">
                  <c:v>0.63170617732689238</c:v>
                </c:pt>
                <c:pt idx="464">
                  <c:v>0.63166398684355241</c:v>
                </c:pt>
                <c:pt idx="465">
                  <c:v>0.63164914743217082</c:v>
                </c:pt>
                <c:pt idx="466">
                  <c:v>0.63160928469963573</c:v>
                </c:pt>
                <c:pt idx="467">
                  <c:v>0.63095926028734917</c:v>
                </c:pt>
                <c:pt idx="468">
                  <c:v>0.63074365236903929</c:v>
                </c:pt>
                <c:pt idx="469">
                  <c:v>0.63057780012418563</c:v>
                </c:pt>
                <c:pt idx="470">
                  <c:v>0.6304203859759997</c:v>
                </c:pt>
                <c:pt idx="471">
                  <c:v>0.63021903553137026</c:v>
                </c:pt>
                <c:pt idx="472">
                  <c:v>0.63003514321777798</c:v>
                </c:pt>
                <c:pt idx="473">
                  <c:v>0.63002321349490265</c:v>
                </c:pt>
                <c:pt idx="474">
                  <c:v>0.62990420723499874</c:v>
                </c:pt>
                <c:pt idx="475">
                  <c:v>0.62967579668726137</c:v>
                </c:pt>
                <c:pt idx="476">
                  <c:v>0.62961905776139049</c:v>
                </c:pt>
                <c:pt idx="477">
                  <c:v>0.62953409485700929</c:v>
                </c:pt>
                <c:pt idx="478">
                  <c:v>0.62935718579583189</c:v>
                </c:pt>
                <c:pt idx="479">
                  <c:v>0.62915874503970859</c:v>
                </c:pt>
                <c:pt idx="480">
                  <c:v>0.6289364448378344</c:v>
                </c:pt>
                <c:pt idx="481">
                  <c:v>0.62875866287010518</c:v>
                </c:pt>
                <c:pt idx="482">
                  <c:v>0.6287129807605577</c:v>
                </c:pt>
                <c:pt idx="483">
                  <c:v>0.6281176584921877</c:v>
                </c:pt>
                <c:pt idx="484">
                  <c:v>0.62785113102501933</c:v>
                </c:pt>
                <c:pt idx="485">
                  <c:v>0.62782348898421025</c:v>
                </c:pt>
                <c:pt idx="486">
                  <c:v>0.62716589938180767</c:v>
                </c:pt>
                <c:pt idx="487">
                  <c:v>0.62709082941834737</c:v>
                </c:pt>
                <c:pt idx="488">
                  <c:v>0.62706289640868784</c:v>
                </c:pt>
                <c:pt idx="489">
                  <c:v>0.6268854054098093</c:v>
                </c:pt>
                <c:pt idx="490">
                  <c:v>0.62672682738622099</c:v>
                </c:pt>
                <c:pt idx="491">
                  <c:v>0.62656330289217221</c:v>
                </c:pt>
                <c:pt idx="492">
                  <c:v>0.62654497185458313</c:v>
                </c:pt>
                <c:pt idx="493">
                  <c:v>0.62645593538629318</c:v>
                </c:pt>
                <c:pt idx="494">
                  <c:v>0.6262438190941908</c:v>
                </c:pt>
                <c:pt idx="495">
                  <c:v>0.62612103023922883</c:v>
                </c:pt>
                <c:pt idx="496">
                  <c:v>0.625814058101824</c:v>
                </c:pt>
                <c:pt idx="497">
                  <c:v>0.62577623215124334</c:v>
                </c:pt>
                <c:pt idx="498">
                  <c:v>0.62558302883443118</c:v>
                </c:pt>
                <c:pt idx="499">
                  <c:v>0.62539768167658571</c:v>
                </c:pt>
                <c:pt idx="500">
                  <c:v>0.62537207641773118</c:v>
                </c:pt>
                <c:pt idx="501">
                  <c:v>0.62529205998381054</c:v>
                </c:pt>
                <c:pt idx="502">
                  <c:v>0.62526674569380647</c:v>
                </c:pt>
                <c:pt idx="503">
                  <c:v>0.62524521399886057</c:v>
                </c:pt>
                <c:pt idx="504">
                  <c:v>0.6251032211997577</c:v>
                </c:pt>
                <c:pt idx="505">
                  <c:v>0.62490099784857633</c:v>
                </c:pt>
                <c:pt idx="506">
                  <c:v>0.62489779719121952</c:v>
                </c:pt>
                <c:pt idx="507">
                  <c:v>0.62475638632981789</c:v>
                </c:pt>
                <c:pt idx="508">
                  <c:v>0.62461119287335809</c:v>
                </c:pt>
                <c:pt idx="509">
                  <c:v>0.62436357838148004</c:v>
                </c:pt>
                <c:pt idx="510">
                  <c:v>0.62412818458132791</c:v>
                </c:pt>
                <c:pt idx="511">
                  <c:v>0.62387940621404714</c:v>
                </c:pt>
                <c:pt idx="512">
                  <c:v>0.62382586794553296</c:v>
                </c:pt>
                <c:pt idx="513">
                  <c:v>0.62378455036874481</c:v>
                </c:pt>
                <c:pt idx="514">
                  <c:v>0.62374352376080733</c:v>
                </c:pt>
                <c:pt idx="515">
                  <c:v>0.62367660092516453</c:v>
                </c:pt>
                <c:pt idx="516">
                  <c:v>0.62354624688008653</c:v>
                </c:pt>
                <c:pt idx="517">
                  <c:v>0.62330008723246144</c:v>
                </c:pt>
                <c:pt idx="518">
                  <c:v>0.62328873944728713</c:v>
                </c:pt>
                <c:pt idx="519">
                  <c:v>0.62326022449992635</c:v>
                </c:pt>
                <c:pt idx="520">
                  <c:v>0.62291629931849279</c:v>
                </c:pt>
                <c:pt idx="521">
                  <c:v>0.62271727662466825</c:v>
                </c:pt>
                <c:pt idx="522">
                  <c:v>0.62246849825738748</c:v>
                </c:pt>
                <c:pt idx="523">
                  <c:v>0.62228547885034713</c:v>
                </c:pt>
                <c:pt idx="524">
                  <c:v>0.62225405421448021</c:v>
                </c:pt>
                <c:pt idx="525">
                  <c:v>0.62214319508239369</c:v>
                </c:pt>
                <c:pt idx="526">
                  <c:v>0.62211293432192916</c:v>
                </c:pt>
                <c:pt idx="527">
                  <c:v>0.62211089753997473</c:v>
                </c:pt>
                <c:pt idx="528">
                  <c:v>0.62199916550133649</c:v>
                </c:pt>
                <c:pt idx="529">
                  <c:v>0.62177482851750787</c:v>
                </c:pt>
                <c:pt idx="530">
                  <c:v>0.6215921000793182</c:v>
                </c:pt>
                <c:pt idx="531">
                  <c:v>0.62138522122652684</c:v>
                </c:pt>
                <c:pt idx="532">
                  <c:v>0.6212280980471917</c:v>
                </c:pt>
                <c:pt idx="533">
                  <c:v>0.62100492493876569</c:v>
                </c:pt>
                <c:pt idx="534">
                  <c:v>0.62100230621911001</c:v>
                </c:pt>
                <c:pt idx="535">
                  <c:v>0.6209638983308281</c:v>
                </c:pt>
                <c:pt idx="536">
                  <c:v>0.62092752722450051</c:v>
                </c:pt>
                <c:pt idx="537">
                  <c:v>0.62078669830080013</c:v>
                </c:pt>
                <c:pt idx="538">
                  <c:v>0.62072966840607857</c:v>
                </c:pt>
                <c:pt idx="539">
                  <c:v>0.62063830418698351</c:v>
                </c:pt>
                <c:pt idx="540">
                  <c:v>0.62024811495830123</c:v>
                </c:pt>
                <c:pt idx="541">
                  <c:v>0.62009040984126484</c:v>
                </c:pt>
                <c:pt idx="542">
                  <c:v>0.61924950986297123</c:v>
                </c:pt>
                <c:pt idx="543">
                  <c:v>0.61920470065997557</c:v>
                </c:pt>
                <c:pt idx="544">
                  <c:v>0.61900305924649546</c:v>
                </c:pt>
                <c:pt idx="545">
                  <c:v>0.61886804969980747</c:v>
                </c:pt>
                <c:pt idx="546">
                  <c:v>0.61875748153657162</c:v>
                </c:pt>
                <c:pt idx="547">
                  <c:v>0.61853721811665174</c:v>
                </c:pt>
                <c:pt idx="548">
                  <c:v>0.6185127767331996</c:v>
                </c:pt>
                <c:pt idx="549">
                  <c:v>0.61819329293521819</c:v>
                </c:pt>
                <c:pt idx="550">
                  <c:v>0.61816710573866229</c:v>
                </c:pt>
                <c:pt idx="551">
                  <c:v>0.61809494546370836</c:v>
                </c:pt>
                <c:pt idx="552">
                  <c:v>0.61786740782252303</c:v>
                </c:pt>
                <c:pt idx="553">
                  <c:v>0.61782056183757306</c:v>
                </c:pt>
                <c:pt idx="554">
                  <c:v>0.61771377626939528</c:v>
                </c:pt>
                <c:pt idx="555">
                  <c:v>0.61749293091177415</c:v>
                </c:pt>
                <c:pt idx="556">
                  <c:v>0.61746441596441337</c:v>
                </c:pt>
                <c:pt idx="557">
                  <c:v>0.61743590101705259</c:v>
                </c:pt>
                <c:pt idx="558">
                  <c:v>0.61731369409979187</c:v>
                </c:pt>
                <c:pt idx="559">
                  <c:v>0.61729390821794972</c:v>
                </c:pt>
                <c:pt idx="560">
                  <c:v>0.61726975780334814</c:v>
                </c:pt>
                <c:pt idx="561">
                  <c:v>0.61714493216643185</c:v>
                </c:pt>
                <c:pt idx="562">
                  <c:v>0.61713765794516628</c:v>
                </c:pt>
                <c:pt idx="563">
                  <c:v>0.61713154759930333</c:v>
                </c:pt>
                <c:pt idx="564">
                  <c:v>0.61711670818792164</c:v>
                </c:pt>
                <c:pt idx="565">
                  <c:v>0.61689731767455369</c:v>
                </c:pt>
                <c:pt idx="566">
                  <c:v>0.61644224239218293</c:v>
                </c:pt>
                <c:pt idx="567">
                  <c:v>0.61619375499375295</c:v>
                </c:pt>
                <c:pt idx="568">
                  <c:v>0.61611199274672845</c:v>
                </c:pt>
                <c:pt idx="569">
                  <c:v>0.61610035399270369</c:v>
                </c:pt>
                <c:pt idx="570">
                  <c:v>0.61594555856417355</c:v>
                </c:pt>
                <c:pt idx="571">
                  <c:v>0.61574362618184286</c:v>
                </c:pt>
                <c:pt idx="572">
                  <c:v>0.61566011812171462</c:v>
                </c:pt>
                <c:pt idx="573">
                  <c:v>0.61555362352238741</c:v>
                </c:pt>
                <c:pt idx="574">
                  <c:v>0.61526265467176677</c:v>
                </c:pt>
                <c:pt idx="575">
                  <c:v>0.61517652789198307</c:v>
                </c:pt>
                <c:pt idx="576">
                  <c:v>0.61499438139149454</c:v>
                </c:pt>
                <c:pt idx="577">
                  <c:v>0.61494578959344093</c:v>
                </c:pt>
                <c:pt idx="578">
                  <c:v>0.61472145260961231</c:v>
                </c:pt>
                <c:pt idx="579">
                  <c:v>0.61468217181477858</c:v>
                </c:pt>
                <c:pt idx="580">
                  <c:v>0.61452912219935218</c:v>
                </c:pt>
                <c:pt idx="581">
                  <c:v>0.61452039313383344</c:v>
                </c:pt>
                <c:pt idx="582">
                  <c:v>0.61451690150762595</c:v>
                </c:pt>
                <c:pt idx="583">
                  <c:v>0.6142986748696605</c:v>
                </c:pt>
                <c:pt idx="584">
                  <c:v>0.61419741770964453</c:v>
                </c:pt>
                <c:pt idx="585">
                  <c:v>0.61409470570537539</c:v>
                </c:pt>
                <c:pt idx="586">
                  <c:v>0.61407841144974062</c:v>
                </c:pt>
                <c:pt idx="587">
                  <c:v>0.61405542491054166</c:v>
                </c:pt>
                <c:pt idx="588">
                  <c:v>0.6140219634927202</c:v>
                </c:pt>
                <c:pt idx="589">
                  <c:v>0.61384912799545155</c:v>
                </c:pt>
                <c:pt idx="590">
                  <c:v>0.61383574342832303</c:v>
                </c:pt>
                <c:pt idx="591">
                  <c:v>0.61375514505670115</c:v>
                </c:pt>
                <c:pt idx="592">
                  <c:v>0.61365330595898393</c:v>
                </c:pt>
                <c:pt idx="593">
                  <c:v>0.61344206257343326</c:v>
                </c:pt>
                <c:pt idx="594">
                  <c:v>0.61328377551869562</c:v>
                </c:pt>
                <c:pt idx="595">
                  <c:v>0.61324653150581621</c:v>
                </c:pt>
                <c:pt idx="596">
                  <c:v>0.61305536497095847</c:v>
                </c:pt>
                <c:pt idx="597">
                  <c:v>0.61304954559394609</c:v>
                </c:pt>
                <c:pt idx="598">
                  <c:v>0.61293403096024957</c:v>
                </c:pt>
                <c:pt idx="599">
                  <c:v>0.61264306210962893</c:v>
                </c:pt>
                <c:pt idx="600">
                  <c:v>0.61264160726537586</c:v>
                </c:pt>
                <c:pt idx="601">
                  <c:v>0.61256653730191568</c:v>
                </c:pt>
                <c:pt idx="602">
                  <c:v>0.61223366893680564</c:v>
                </c:pt>
                <c:pt idx="603">
                  <c:v>0.61219846170588055</c:v>
                </c:pt>
                <c:pt idx="604">
                  <c:v>0.61214026793575649</c:v>
                </c:pt>
                <c:pt idx="605">
                  <c:v>0.61211349880149934</c:v>
                </c:pt>
                <c:pt idx="606">
                  <c:v>0.61210069617207208</c:v>
                </c:pt>
                <c:pt idx="607">
                  <c:v>0.6120029306382635</c:v>
                </c:pt>
                <c:pt idx="608">
                  <c:v>0.61196452274998148</c:v>
                </c:pt>
                <c:pt idx="609">
                  <c:v>0.61185133586709006</c:v>
                </c:pt>
                <c:pt idx="610">
                  <c:v>0.61172389151051831</c:v>
                </c:pt>
                <c:pt idx="611">
                  <c:v>0.61170177787787117</c:v>
                </c:pt>
                <c:pt idx="612">
                  <c:v>0.61145503629254483</c:v>
                </c:pt>
                <c:pt idx="613">
                  <c:v>0.61134446812930887</c:v>
                </c:pt>
                <c:pt idx="614">
                  <c:v>0.61115679322065863</c:v>
                </c:pt>
                <c:pt idx="615">
                  <c:v>0.61111343886191616</c:v>
                </c:pt>
                <c:pt idx="616">
                  <c:v>0.61110529173409867</c:v>
                </c:pt>
                <c:pt idx="617">
                  <c:v>0.61100199779212838</c:v>
                </c:pt>
                <c:pt idx="618">
                  <c:v>0.61080559381795951</c:v>
                </c:pt>
                <c:pt idx="619">
                  <c:v>0.61075030973634159</c:v>
                </c:pt>
                <c:pt idx="620">
                  <c:v>0.61067407589747891</c:v>
                </c:pt>
                <c:pt idx="621">
                  <c:v>0.6106435241681637</c:v>
                </c:pt>
                <c:pt idx="622">
                  <c:v>0.61044071887928109</c:v>
                </c:pt>
                <c:pt idx="623">
                  <c:v>0.61033335137340217</c:v>
                </c:pt>
                <c:pt idx="624">
                  <c:v>0.61018466629073498</c:v>
                </c:pt>
                <c:pt idx="625">
                  <c:v>0.61016808106624953</c:v>
                </c:pt>
                <c:pt idx="626">
                  <c:v>0.6101526597171667</c:v>
                </c:pt>
                <c:pt idx="627">
                  <c:v>0.61006624196853232</c:v>
                </c:pt>
                <c:pt idx="628">
                  <c:v>0.61006013162266925</c:v>
                </c:pt>
                <c:pt idx="629">
                  <c:v>0.61000804819840826</c:v>
                </c:pt>
                <c:pt idx="630">
                  <c:v>0.60991086460230082</c:v>
                </c:pt>
                <c:pt idx="631">
                  <c:v>0.6099032994121848</c:v>
                </c:pt>
                <c:pt idx="632">
                  <c:v>0.60979884159481201</c:v>
                </c:pt>
                <c:pt idx="633">
                  <c:v>0.60972435356905297</c:v>
                </c:pt>
                <c:pt idx="634">
                  <c:v>0.60961203959271348</c:v>
                </c:pt>
                <c:pt idx="635">
                  <c:v>0.60957974205029453</c:v>
                </c:pt>
                <c:pt idx="636">
                  <c:v>0.60951311018350252</c:v>
                </c:pt>
                <c:pt idx="637">
                  <c:v>0.60941854530705075</c:v>
                </c:pt>
                <c:pt idx="638">
                  <c:v>0.60928877319967389</c:v>
                </c:pt>
                <c:pt idx="639">
                  <c:v>0.60906734590435163</c:v>
                </c:pt>
                <c:pt idx="640">
                  <c:v>0.60901613538664234</c:v>
                </c:pt>
                <c:pt idx="641">
                  <c:v>0.60896143324272567</c:v>
                </c:pt>
                <c:pt idx="642">
                  <c:v>0.60890265753490025</c:v>
                </c:pt>
                <c:pt idx="643">
                  <c:v>0.60875455438993442</c:v>
                </c:pt>
                <c:pt idx="644">
                  <c:v>0.60864747785290596</c:v>
                </c:pt>
                <c:pt idx="645">
                  <c:v>0.60862041774979825</c:v>
                </c:pt>
                <c:pt idx="646">
                  <c:v>0.6085983041171511</c:v>
                </c:pt>
                <c:pt idx="647">
                  <c:v>0.60847871591954594</c:v>
                </c:pt>
                <c:pt idx="648">
                  <c:v>0.60841586664781189</c:v>
                </c:pt>
                <c:pt idx="649">
                  <c:v>0.60832304758446398</c:v>
                </c:pt>
                <c:pt idx="650">
                  <c:v>0.60832101080250955</c:v>
                </c:pt>
                <c:pt idx="651">
                  <c:v>0.60832013789595762</c:v>
                </c:pt>
                <c:pt idx="652">
                  <c:v>0.60812489779719126</c:v>
                </c:pt>
                <c:pt idx="653">
                  <c:v>0.60809347316132412</c:v>
                </c:pt>
                <c:pt idx="654">
                  <c:v>0.6080393529551088</c:v>
                </c:pt>
                <c:pt idx="655">
                  <c:v>0.60798232306038713</c:v>
                </c:pt>
                <c:pt idx="656">
                  <c:v>0.60775158476184499</c:v>
                </c:pt>
                <c:pt idx="657">
                  <c:v>0.60771986915712728</c:v>
                </c:pt>
                <c:pt idx="658">
                  <c:v>0.60759998999067155</c:v>
                </c:pt>
                <c:pt idx="659">
                  <c:v>0.6074294822442079</c:v>
                </c:pt>
                <c:pt idx="660">
                  <c:v>0.60719379747520519</c:v>
                </c:pt>
                <c:pt idx="661">
                  <c:v>0.60714200501979454</c:v>
                </c:pt>
                <c:pt idx="662">
                  <c:v>0.60692756097688727</c:v>
                </c:pt>
                <c:pt idx="663">
                  <c:v>0.60689148083941025</c:v>
                </c:pt>
                <c:pt idx="664">
                  <c:v>0.60686645751825696</c:v>
                </c:pt>
                <c:pt idx="665">
                  <c:v>0.60685161810687516</c:v>
                </c:pt>
                <c:pt idx="666">
                  <c:v>0.60664415731638266</c:v>
                </c:pt>
                <c:pt idx="667">
                  <c:v>0.60663542825086403</c:v>
                </c:pt>
                <c:pt idx="668">
                  <c:v>0.60637675694266235</c:v>
                </c:pt>
                <c:pt idx="669">
                  <c:v>0.60622981767309891</c:v>
                </c:pt>
                <c:pt idx="670">
                  <c:v>0.60593390235201761</c:v>
                </c:pt>
                <c:pt idx="671">
                  <c:v>0.60593011975695954</c:v>
                </c:pt>
                <c:pt idx="672">
                  <c:v>0.60580733090199756</c:v>
                </c:pt>
                <c:pt idx="673">
                  <c:v>0.60564787997185754</c:v>
                </c:pt>
                <c:pt idx="674">
                  <c:v>0.60553323824471295</c:v>
                </c:pt>
                <c:pt idx="675">
                  <c:v>0.60551636205137693</c:v>
                </c:pt>
                <c:pt idx="676">
                  <c:v>0.60541685070446472</c:v>
                </c:pt>
                <c:pt idx="677">
                  <c:v>0.6053478910868676</c:v>
                </c:pt>
                <c:pt idx="678">
                  <c:v>0.60521753704178949</c:v>
                </c:pt>
                <c:pt idx="679">
                  <c:v>0.60503480860359982</c:v>
                </c:pt>
                <c:pt idx="680">
                  <c:v>0.60502724341348357</c:v>
                </c:pt>
                <c:pt idx="681">
                  <c:v>0.6050225879118738</c:v>
                </c:pt>
                <c:pt idx="682">
                  <c:v>0.60486022729322741</c:v>
                </c:pt>
                <c:pt idx="683">
                  <c:v>0.60483753172287902</c:v>
                </c:pt>
                <c:pt idx="684">
                  <c:v>0.60457886041467723</c:v>
                </c:pt>
                <c:pt idx="685">
                  <c:v>0.60442028239108891</c:v>
                </c:pt>
                <c:pt idx="686">
                  <c:v>0.60440951654361608</c:v>
                </c:pt>
                <c:pt idx="687">
                  <c:v>0.60429603869187387</c:v>
                </c:pt>
                <c:pt idx="688">
                  <c:v>0.60418168793357996</c:v>
                </c:pt>
                <c:pt idx="689">
                  <c:v>0.60405133388850196</c:v>
                </c:pt>
                <c:pt idx="690">
                  <c:v>0.60397568198734053</c:v>
                </c:pt>
                <c:pt idx="691">
                  <c:v>0.60396229742021201</c:v>
                </c:pt>
                <c:pt idx="692">
                  <c:v>0.60369082348258296</c:v>
                </c:pt>
                <c:pt idx="693">
                  <c:v>0.60368209441706433</c:v>
                </c:pt>
                <c:pt idx="694">
                  <c:v>0.6036381581206206</c:v>
                </c:pt>
                <c:pt idx="695">
                  <c:v>0.60355406812279122</c:v>
                </c:pt>
                <c:pt idx="696">
                  <c:v>0.60355348618509008</c:v>
                </c:pt>
                <c:pt idx="697">
                  <c:v>0.60346939618726059</c:v>
                </c:pt>
                <c:pt idx="698">
                  <c:v>0.60346939618726059</c:v>
                </c:pt>
                <c:pt idx="699">
                  <c:v>0.60344757352346412</c:v>
                </c:pt>
                <c:pt idx="700">
                  <c:v>0.60341964051380448</c:v>
                </c:pt>
                <c:pt idx="701">
                  <c:v>0.60338181456322382</c:v>
                </c:pt>
                <c:pt idx="702">
                  <c:v>0.60307018692420911</c:v>
                </c:pt>
                <c:pt idx="703">
                  <c:v>0.60287611070084501</c:v>
                </c:pt>
                <c:pt idx="704">
                  <c:v>0.60263402461712867</c:v>
                </c:pt>
                <c:pt idx="705">
                  <c:v>0.60263344267942742</c:v>
                </c:pt>
                <c:pt idx="706">
                  <c:v>0.60259939932390483</c:v>
                </c:pt>
                <c:pt idx="707">
                  <c:v>0.60259648963539858</c:v>
                </c:pt>
                <c:pt idx="708">
                  <c:v>0.60247253690503422</c:v>
                </c:pt>
                <c:pt idx="709">
                  <c:v>0.60246526268376865</c:v>
                </c:pt>
                <c:pt idx="710">
                  <c:v>0.60217662158395291</c:v>
                </c:pt>
                <c:pt idx="711">
                  <c:v>0.60214461501038474</c:v>
                </c:pt>
                <c:pt idx="712">
                  <c:v>0.60201455193415732</c:v>
                </c:pt>
                <c:pt idx="713">
                  <c:v>0.60201455193415732</c:v>
                </c:pt>
                <c:pt idx="714">
                  <c:v>0.60193046193632782</c:v>
                </c:pt>
                <c:pt idx="715">
                  <c:v>0.60178963301262745</c:v>
                </c:pt>
                <c:pt idx="716">
                  <c:v>0.60173551280641213</c:v>
                </c:pt>
                <c:pt idx="717">
                  <c:v>0.60169012166571534</c:v>
                </c:pt>
                <c:pt idx="718">
                  <c:v>0.6016598609052507</c:v>
                </c:pt>
                <c:pt idx="719">
                  <c:v>0.60156180440259155</c:v>
                </c:pt>
                <c:pt idx="720">
                  <c:v>0.60143261423291594</c:v>
                </c:pt>
                <c:pt idx="721">
                  <c:v>0.60143261423291594</c:v>
                </c:pt>
                <c:pt idx="722">
                  <c:v>0.60142010257233924</c:v>
                </c:pt>
                <c:pt idx="723">
                  <c:v>0.60136074492681268</c:v>
                </c:pt>
                <c:pt idx="724">
                  <c:v>0.60131680863036885</c:v>
                </c:pt>
                <c:pt idx="725">
                  <c:v>0.60129905953048113</c:v>
                </c:pt>
                <c:pt idx="726">
                  <c:v>0.60124261157346071</c:v>
                </c:pt>
                <c:pt idx="727">
                  <c:v>0.60120449465402925</c:v>
                </c:pt>
                <c:pt idx="728">
                  <c:v>0.60111604012344055</c:v>
                </c:pt>
                <c:pt idx="729">
                  <c:v>0.60107006704504251</c:v>
                </c:pt>
                <c:pt idx="730">
                  <c:v>0.60089315798386522</c:v>
                </c:pt>
                <c:pt idx="731">
                  <c:v>0.60085329525133024</c:v>
                </c:pt>
                <c:pt idx="732">
                  <c:v>0.60079335566810232</c:v>
                </c:pt>
                <c:pt idx="733">
                  <c:v>0.60076920525350075</c:v>
                </c:pt>
                <c:pt idx="734">
                  <c:v>0.60071159342107794</c:v>
                </c:pt>
                <c:pt idx="735">
                  <c:v>0.60054224955001667</c:v>
                </c:pt>
                <c:pt idx="736">
                  <c:v>0.60037785214941597</c:v>
                </c:pt>
                <c:pt idx="737">
                  <c:v>0.60026582914192705</c:v>
                </c:pt>
                <c:pt idx="738">
                  <c:v>0.6002460432600849</c:v>
                </c:pt>
                <c:pt idx="739">
                  <c:v>0.60023265869295639</c:v>
                </c:pt>
                <c:pt idx="740">
                  <c:v>0.59997776997981256</c:v>
                </c:pt>
                <c:pt idx="741">
                  <c:v>0.59997776997981256</c:v>
                </c:pt>
                <c:pt idx="742">
                  <c:v>0.59985701790680501</c:v>
                </c:pt>
                <c:pt idx="743">
                  <c:v>0.59976245303035336</c:v>
                </c:pt>
                <c:pt idx="744">
                  <c:v>0.59968680112919193</c:v>
                </c:pt>
                <c:pt idx="745">
                  <c:v>0.59961464085423799</c:v>
                </c:pt>
                <c:pt idx="746">
                  <c:v>0.59946566480272012</c:v>
                </c:pt>
                <c:pt idx="747">
                  <c:v>0.59946304608306467</c:v>
                </c:pt>
                <c:pt idx="748">
                  <c:v>0.59933792947729769</c:v>
                </c:pt>
                <c:pt idx="749">
                  <c:v>0.59924831107130661</c:v>
                </c:pt>
                <c:pt idx="750">
                  <c:v>0.59914734488014132</c:v>
                </c:pt>
                <c:pt idx="751">
                  <c:v>0.59910486342795066</c:v>
                </c:pt>
                <c:pt idx="752">
                  <c:v>0.59910486342795066</c:v>
                </c:pt>
                <c:pt idx="753">
                  <c:v>0.59895879706493904</c:v>
                </c:pt>
                <c:pt idx="754">
                  <c:v>0.59895676028298472</c:v>
                </c:pt>
                <c:pt idx="755">
                  <c:v>0.5989331918060844</c:v>
                </c:pt>
                <c:pt idx="756">
                  <c:v>0.59891427883079407</c:v>
                </c:pt>
                <c:pt idx="757">
                  <c:v>0.59882175073629673</c:v>
                </c:pt>
                <c:pt idx="758">
                  <c:v>0.59881796814123867</c:v>
                </c:pt>
                <c:pt idx="759">
                  <c:v>0.59881389457732992</c:v>
                </c:pt>
                <c:pt idx="760">
                  <c:v>0.59877577765789869</c:v>
                </c:pt>
                <c:pt idx="761">
                  <c:v>0.59845280223370967</c:v>
                </c:pt>
                <c:pt idx="762">
                  <c:v>0.59838151486530766</c:v>
                </c:pt>
                <c:pt idx="763">
                  <c:v>0.59836958514243221</c:v>
                </c:pt>
                <c:pt idx="764">
                  <c:v>0.59820285999102663</c:v>
                </c:pt>
                <c:pt idx="765">
                  <c:v>0.59818772961079425</c:v>
                </c:pt>
                <c:pt idx="766">
                  <c:v>0.59814146556354553</c:v>
                </c:pt>
                <c:pt idx="767">
                  <c:v>0.59806174009847546</c:v>
                </c:pt>
                <c:pt idx="768">
                  <c:v>0.59803147933801104</c:v>
                </c:pt>
                <c:pt idx="769">
                  <c:v>0.59795670034340154</c:v>
                </c:pt>
                <c:pt idx="770">
                  <c:v>0.59791305501580838</c:v>
                </c:pt>
                <c:pt idx="771">
                  <c:v>0.59771810588589247</c:v>
                </c:pt>
                <c:pt idx="772">
                  <c:v>0.59767358765174761</c:v>
                </c:pt>
                <c:pt idx="773">
                  <c:v>0.59754497941977325</c:v>
                </c:pt>
                <c:pt idx="774">
                  <c:v>0.59753043097724212</c:v>
                </c:pt>
                <c:pt idx="775">
                  <c:v>0.59732995343916462</c:v>
                </c:pt>
                <c:pt idx="776">
                  <c:v>0.59731482305893224</c:v>
                </c:pt>
                <c:pt idx="777">
                  <c:v>0.59699010182163958</c:v>
                </c:pt>
                <c:pt idx="778">
                  <c:v>0.59697089787749869</c:v>
                </c:pt>
                <c:pt idx="779">
                  <c:v>0.5967302666380353</c:v>
                </c:pt>
                <c:pt idx="780">
                  <c:v>0.59669040390550043</c:v>
                </c:pt>
                <c:pt idx="781">
                  <c:v>0.59658943771433492</c:v>
                </c:pt>
                <c:pt idx="782">
                  <c:v>0.59656877892594096</c:v>
                </c:pt>
                <c:pt idx="783">
                  <c:v>0.59649923737064259</c:v>
                </c:pt>
                <c:pt idx="784">
                  <c:v>0.59648614377236464</c:v>
                </c:pt>
                <c:pt idx="785">
                  <c:v>0.59648119730190408</c:v>
                </c:pt>
                <c:pt idx="786">
                  <c:v>0.59647712373799544</c:v>
                </c:pt>
                <c:pt idx="787">
                  <c:v>0.59633862256509995</c:v>
                </c:pt>
                <c:pt idx="788">
                  <c:v>0.59629701401946111</c:v>
                </c:pt>
                <c:pt idx="789">
                  <c:v>0.59627926491957339</c:v>
                </c:pt>
                <c:pt idx="790">
                  <c:v>0.59624871319025818</c:v>
                </c:pt>
                <c:pt idx="791">
                  <c:v>0.59590420607112327</c:v>
                </c:pt>
                <c:pt idx="792">
                  <c:v>0.59586172461893272</c:v>
                </c:pt>
                <c:pt idx="793">
                  <c:v>0.59584164776823989</c:v>
                </c:pt>
                <c:pt idx="794">
                  <c:v>0.59583495548467558</c:v>
                </c:pt>
                <c:pt idx="795">
                  <c:v>0.59570110981339008</c:v>
                </c:pt>
                <c:pt idx="796">
                  <c:v>0.59563302310234478</c:v>
                </c:pt>
                <c:pt idx="797">
                  <c:v>0.5953312884042512</c:v>
                </c:pt>
                <c:pt idx="798">
                  <c:v>0.595322268369882</c:v>
                </c:pt>
                <c:pt idx="799">
                  <c:v>0.595322268369882</c:v>
                </c:pt>
                <c:pt idx="800">
                  <c:v>0.59523235899504012</c:v>
                </c:pt>
                <c:pt idx="801">
                  <c:v>0.59523235899504012</c:v>
                </c:pt>
                <c:pt idx="802">
                  <c:v>0.59521722861480786</c:v>
                </c:pt>
                <c:pt idx="803">
                  <c:v>0.59498503547201254</c:v>
                </c:pt>
                <c:pt idx="804">
                  <c:v>0.59497776125074708</c:v>
                </c:pt>
                <c:pt idx="805">
                  <c:v>0.59496466765246914</c:v>
                </c:pt>
                <c:pt idx="806">
                  <c:v>0.5948959990037227</c:v>
                </c:pt>
                <c:pt idx="807">
                  <c:v>0.59486661114980999</c:v>
                </c:pt>
                <c:pt idx="808">
                  <c:v>0.59478834052899299</c:v>
                </c:pt>
                <c:pt idx="809">
                  <c:v>0.59475633395542482</c:v>
                </c:pt>
                <c:pt idx="810">
                  <c:v>0.59475487911117164</c:v>
                </c:pt>
                <c:pt idx="811">
                  <c:v>0.59464722063644204</c:v>
                </c:pt>
                <c:pt idx="812">
                  <c:v>0.59457040485987811</c:v>
                </c:pt>
                <c:pt idx="813">
                  <c:v>0.59452617759458382</c:v>
                </c:pt>
                <c:pt idx="814">
                  <c:v>0.59450202717998235</c:v>
                </c:pt>
                <c:pt idx="815">
                  <c:v>0.59444936181801999</c:v>
                </c:pt>
                <c:pt idx="816">
                  <c:v>0.59434694078260142</c:v>
                </c:pt>
                <c:pt idx="817">
                  <c:v>0.59421629576867285</c:v>
                </c:pt>
                <c:pt idx="818">
                  <c:v>0.59417323237878095</c:v>
                </c:pt>
                <c:pt idx="819">
                  <c:v>0.59416770397061913</c:v>
                </c:pt>
                <c:pt idx="820">
                  <c:v>0.59408245009738736</c:v>
                </c:pt>
                <c:pt idx="821">
                  <c:v>0.59407663072037487</c:v>
                </c:pt>
                <c:pt idx="822">
                  <c:v>0.5940649919663501</c:v>
                </c:pt>
                <c:pt idx="823">
                  <c:v>0.59392125335414347</c:v>
                </c:pt>
                <c:pt idx="824">
                  <c:v>0.59383629044976227</c:v>
                </c:pt>
                <c:pt idx="825">
                  <c:v>0.59377315020917754</c:v>
                </c:pt>
                <c:pt idx="826">
                  <c:v>0.59370128090307428</c:v>
                </c:pt>
                <c:pt idx="827">
                  <c:v>0.59369808024571735</c:v>
                </c:pt>
                <c:pt idx="828">
                  <c:v>0.59365618073122794</c:v>
                </c:pt>
                <c:pt idx="829">
                  <c:v>0.59357645526615799</c:v>
                </c:pt>
                <c:pt idx="830">
                  <c:v>0.59354764934994653</c:v>
                </c:pt>
                <c:pt idx="831">
                  <c:v>0.5933494995626738</c:v>
                </c:pt>
                <c:pt idx="832">
                  <c:v>0.59330323551542519</c:v>
                </c:pt>
                <c:pt idx="833">
                  <c:v>0.59328635932208917</c:v>
                </c:pt>
                <c:pt idx="834">
                  <c:v>0.59328548641553724</c:v>
                </c:pt>
                <c:pt idx="835">
                  <c:v>0.5932645366582926</c:v>
                </c:pt>
                <c:pt idx="836">
                  <c:v>0.59325842631242953</c:v>
                </c:pt>
                <c:pt idx="837">
                  <c:v>0.59325668049932589</c:v>
                </c:pt>
                <c:pt idx="838">
                  <c:v>0.59323660364863307</c:v>
                </c:pt>
                <c:pt idx="839">
                  <c:v>0.59322409198805637</c:v>
                </c:pt>
                <c:pt idx="840">
                  <c:v>0.5930492197088334</c:v>
                </c:pt>
                <c:pt idx="841">
                  <c:v>0.59299451756491661</c:v>
                </c:pt>
                <c:pt idx="842">
                  <c:v>0.59283506663477648</c:v>
                </c:pt>
                <c:pt idx="843">
                  <c:v>0.59278123739741173</c:v>
                </c:pt>
                <c:pt idx="844">
                  <c:v>0.59257232176266605</c:v>
                </c:pt>
                <c:pt idx="845">
                  <c:v>0.59241257986367535</c:v>
                </c:pt>
                <c:pt idx="846">
                  <c:v>0.59236166031481674</c:v>
                </c:pt>
                <c:pt idx="847">
                  <c:v>0.59225371087123635</c:v>
                </c:pt>
                <c:pt idx="848">
                  <c:v>0.59218533319134059</c:v>
                </c:pt>
                <c:pt idx="849">
                  <c:v>0.59212161101305461</c:v>
                </c:pt>
                <c:pt idx="850">
                  <c:v>0.59204130361028329</c:v>
                </c:pt>
                <c:pt idx="851">
                  <c:v>0.59202908291855727</c:v>
                </c:pt>
                <c:pt idx="852">
                  <c:v>0.59198485565326286</c:v>
                </c:pt>
                <c:pt idx="853">
                  <c:v>0.59195459489279834</c:v>
                </c:pt>
                <c:pt idx="854">
                  <c:v>0.59194382904532539</c:v>
                </c:pt>
                <c:pt idx="855">
                  <c:v>0.59159117479837309</c:v>
                </c:pt>
                <c:pt idx="856">
                  <c:v>0.59153559974790459</c:v>
                </c:pt>
                <c:pt idx="857">
                  <c:v>0.5915152319283612</c:v>
                </c:pt>
                <c:pt idx="858">
                  <c:v>0.59128274781671519</c:v>
                </c:pt>
                <c:pt idx="859">
                  <c:v>0.59125161414969885</c:v>
                </c:pt>
                <c:pt idx="860">
                  <c:v>0.59117887193704366</c:v>
                </c:pt>
                <c:pt idx="861">
                  <c:v>0.59115472152244208</c:v>
                </c:pt>
                <c:pt idx="862">
                  <c:v>0.59110874844404404</c:v>
                </c:pt>
                <c:pt idx="863">
                  <c:v>0.59098625055793275</c:v>
                </c:pt>
                <c:pt idx="864">
                  <c:v>0.59096006336137696</c:v>
                </c:pt>
                <c:pt idx="865">
                  <c:v>0.59057569350970696</c:v>
                </c:pt>
                <c:pt idx="866">
                  <c:v>0.59054310499843754</c:v>
                </c:pt>
                <c:pt idx="867">
                  <c:v>0.59052186427234221</c:v>
                </c:pt>
                <c:pt idx="868">
                  <c:v>0.59050993454946676</c:v>
                </c:pt>
                <c:pt idx="869">
                  <c:v>0.59049771385774075</c:v>
                </c:pt>
                <c:pt idx="870">
                  <c:v>0.5904290452089942</c:v>
                </c:pt>
                <c:pt idx="871">
                  <c:v>0.59037579790933059</c:v>
                </c:pt>
                <c:pt idx="872">
                  <c:v>0.59035833977829344</c:v>
                </c:pt>
                <c:pt idx="873">
                  <c:v>0.59033506227024368</c:v>
                </c:pt>
                <c:pt idx="874">
                  <c:v>0.59033098870633505</c:v>
                </c:pt>
                <c:pt idx="875">
                  <c:v>0.59026202908873793</c:v>
                </c:pt>
                <c:pt idx="876">
                  <c:v>0.59024689870850566</c:v>
                </c:pt>
                <c:pt idx="877">
                  <c:v>0.59015175189435276</c:v>
                </c:pt>
                <c:pt idx="878">
                  <c:v>0.59008482905870996</c:v>
                </c:pt>
                <c:pt idx="879">
                  <c:v>0.58999288290191387</c:v>
                </c:pt>
                <c:pt idx="880">
                  <c:v>0.58995942148409242</c:v>
                </c:pt>
                <c:pt idx="881">
                  <c:v>0.58995069241857379</c:v>
                </c:pt>
                <c:pt idx="882">
                  <c:v>0.58990908387293506</c:v>
                </c:pt>
                <c:pt idx="883">
                  <c:v>0.58983866941108487</c:v>
                </c:pt>
                <c:pt idx="884">
                  <c:v>0.58979386020808933</c:v>
                </c:pt>
                <c:pt idx="885">
                  <c:v>0.58979386020808933</c:v>
                </c:pt>
                <c:pt idx="886">
                  <c:v>0.58978076660981138</c:v>
                </c:pt>
                <c:pt idx="887">
                  <c:v>0.58977116463774093</c:v>
                </c:pt>
                <c:pt idx="888">
                  <c:v>0.58970598761520188</c:v>
                </c:pt>
                <c:pt idx="889">
                  <c:v>0.58969813145623518</c:v>
                </c:pt>
                <c:pt idx="890">
                  <c:v>0.58969202111037211</c:v>
                </c:pt>
                <c:pt idx="891">
                  <c:v>0.58963062668289112</c:v>
                </c:pt>
                <c:pt idx="892">
                  <c:v>0.58961520533380818</c:v>
                </c:pt>
                <c:pt idx="893">
                  <c:v>0.58959396460771296</c:v>
                </c:pt>
                <c:pt idx="894">
                  <c:v>0.58955817543908662</c:v>
                </c:pt>
                <c:pt idx="895">
                  <c:v>0.58950580104597483</c:v>
                </c:pt>
                <c:pt idx="896">
                  <c:v>0.58947844997401644</c:v>
                </c:pt>
                <c:pt idx="897">
                  <c:v>0.5894086174498675</c:v>
                </c:pt>
                <c:pt idx="898">
                  <c:v>0.58929688541122915</c:v>
                </c:pt>
                <c:pt idx="899">
                  <c:v>0.58917060493005979</c:v>
                </c:pt>
                <c:pt idx="900">
                  <c:v>0.58907342133395246</c:v>
                </c:pt>
                <c:pt idx="901">
                  <c:v>0.58900940818681602</c:v>
                </c:pt>
                <c:pt idx="902">
                  <c:v>0.58900475268520602</c:v>
                </c:pt>
                <c:pt idx="903">
                  <c:v>0.58895005054128935</c:v>
                </c:pt>
                <c:pt idx="904">
                  <c:v>0.58870854639527426</c:v>
                </c:pt>
                <c:pt idx="905">
                  <c:v>0.58852378117513005</c:v>
                </c:pt>
                <c:pt idx="906">
                  <c:v>0.58849904882282733</c:v>
                </c:pt>
                <c:pt idx="907">
                  <c:v>0.58836025668108127</c:v>
                </c:pt>
                <c:pt idx="908">
                  <c:v>0.58829216997003608</c:v>
                </c:pt>
                <c:pt idx="909">
                  <c:v>0.58825579886370849</c:v>
                </c:pt>
                <c:pt idx="910">
                  <c:v>0.58824823367359236</c:v>
                </c:pt>
                <c:pt idx="911">
                  <c:v>0.58824648786048861</c:v>
                </c:pt>
                <c:pt idx="912">
                  <c:v>0.58814872232668003</c:v>
                </c:pt>
                <c:pt idx="913">
                  <c:v>0.58809198340080904</c:v>
                </c:pt>
                <c:pt idx="914">
                  <c:v>0.58807277945666803</c:v>
                </c:pt>
                <c:pt idx="915">
                  <c:v>0.58804804710436531</c:v>
                </c:pt>
                <c:pt idx="916">
                  <c:v>0.58801138502918715</c:v>
                </c:pt>
                <c:pt idx="917">
                  <c:v>0.58800236499481784</c:v>
                </c:pt>
                <c:pt idx="918">
                  <c:v>0.58793660603457754</c:v>
                </c:pt>
                <c:pt idx="919">
                  <c:v>0.58793515119032447</c:v>
                </c:pt>
                <c:pt idx="920">
                  <c:v>0.58792263952974777</c:v>
                </c:pt>
                <c:pt idx="921">
                  <c:v>0.58790896399376857</c:v>
                </c:pt>
                <c:pt idx="922">
                  <c:v>0.58785018828594326</c:v>
                </c:pt>
                <c:pt idx="923">
                  <c:v>0.58777599122903501</c:v>
                </c:pt>
                <c:pt idx="924">
                  <c:v>0.58772739943098129</c:v>
                </c:pt>
                <c:pt idx="925">
                  <c:v>0.58758016919256728</c:v>
                </c:pt>
                <c:pt idx="926">
                  <c:v>0.58757260400245115</c:v>
                </c:pt>
                <c:pt idx="927">
                  <c:v>0.58736252449230297</c:v>
                </c:pt>
                <c:pt idx="928">
                  <c:v>0.58731102300574323</c:v>
                </c:pt>
                <c:pt idx="929">
                  <c:v>0.58724235435699668</c:v>
                </c:pt>
                <c:pt idx="930">
                  <c:v>0.58714749851169434</c:v>
                </c:pt>
                <c:pt idx="931">
                  <c:v>0.58702179996822623</c:v>
                </c:pt>
                <c:pt idx="932">
                  <c:v>0.58681230239577931</c:v>
                </c:pt>
                <c:pt idx="933">
                  <c:v>0.58678000485336046</c:v>
                </c:pt>
                <c:pt idx="934">
                  <c:v>0.58677680419600364</c:v>
                </c:pt>
                <c:pt idx="935">
                  <c:v>0.58659320285126193</c:v>
                </c:pt>
                <c:pt idx="936">
                  <c:v>0.58659232994471011</c:v>
                </c:pt>
                <c:pt idx="937">
                  <c:v>0.58658825638080136</c:v>
                </c:pt>
                <c:pt idx="938">
                  <c:v>0.58648758115848665</c:v>
                </c:pt>
                <c:pt idx="939">
                  <c:v>0.58640174534755363</c:v>
                </c:pt>
                <c:pt idx="940">
                  <c:v>0.58634064188892321</c:v>
                </c:pt>
                <c:pt idx="941">
                  <c:v>0.58583144640033713</c:v>
                </c:pt>
                <c:pt idx="942">
                  <c:v>0.58578460041538716</c:v>
                </c:pt>
                <c:pt idx="943">
                  <c:v>0.58563649727042122</c:v>
                </c:pt>
                <c:pt idx="944">
                  <c:v>0.58555793568075365</c:v>
                </c:pt>
                <c:pt idx="945">
                  <c:v>0.58553436720385343</c:v>
                </c:pt>
                <c:pt idx="946">
                  <c:v>0.58550992582040129</c:v>
                </c:pt>
                <c:pt idx="947">
                  <c:v>0.58546569855510688</c:v>
                </c:pt>
                <c:pt idx="948">
                  <c:v>0.58540081250141851</c:v>
                </c:pt>
                <c:pt idx="949">
                  <c:v>0.58539702990636044</c:v>
                </c:pt>
                <c:pt idx="950">
                  <c:v>0.58536211364428592</c:v>
                </c:pt>
                <c:pt idx="951">
                  <c:v>0.58532283284945219</c:v>
                </c:pt>
                <c:pt idx="952">
                  <c:v>0.58526522101702927</c:v>
                </c:pt>
                <c:pt idx="953">
                  <c:v>0.58524834482369326</c:v>
                </c:pt>
                <c:pt idx="954">
                  <c:v>0.58523350541231156</c:v>
                </c:pt>
                <c:pt idx="955">
                  <c:v>0.58513835859815866</c:v>
                </c:pt>
                <c:pt idx="956">
                  <c:v>0.58508278354769006</c:v>
                </c:pt>
                <c:pt idx="957">
                  <c:v>0.58506678026090597</c:v>
                </c:pt>
                <c:pt idx="958">
                  <c:v>0.58493846299778229</c:v>
                </c:pt>
                <c:pt idx="959">
                  <c:v>0.58493846299778229</c:v>
                </c:pt>
                <c:pt idx="960">
                  <c:v>0.58486339303432211</c:v>
                </c:pt>
                <c:pt idx="961">
                  <c:v>0.58485350009340098</c:v>
                </c:pt>
                <c:pt idx="962">
                  <c:v>0.58474438677441831</c:v>
                </c:pt>
                <c:pt idx="963">
                  <c:v>0.58458057131151886</c:v>
                </c:pt>
                <c:pt idx="964">
                  <c:v>0.58442024747482679</c:v>
                </c:pt>
                <c:pt idx="965">
                  <c:v>0.58433237488193945</c:v>
                </c:pt>
                <c:pt idx="966">
                  <c:v>0.58430473284113049</c:v>
                </c:pt>
                <c:pt idx="967">
                  <c:v>0.58409959980144288</c:v>
                </c:pt>
                <c:pt idx="968">
                  <c:v>0.58408999782937243</c:v>
                </c:pt>
                <c:pt idx="969">
                  <c:v>0.58404460668867553</c:v>
                </c:pt>
                <c:pt idx="970">
                  <c:v>0.58397448319567602</c:v>
                </c:pt>
                <c:pt idx="971">
                  <c:v>0.58384965755875973</c:v>
                </c:pt>
                <c:pt idx="972">
                  <c:v>0.58369777181873572</c:v>
                </c:pt>
                <c:pt idx="973">
                  <c:v>0.58347809033651721</c:v>
                </c:pt>
                <c:pt idx="974">
                  <c:v>0.58347809033651721</c:v>
                </c:pt>
                <c:pt idx="975">
                  <c:v>0.5833555924504058</c:v>
                </c:pt>
                <c:pt idx="976">
                  <c:v>0.58329827158683356</c:v>
                </c:pt>
                <c:pt idx="977">
                  <c:v>0.58323600425280075</c:v>
                </c:pt>
                <c:pt idx="978">
                  <c:v>0.58319148601865578</c:v>
                </c:pt>
                <c:pt idx="979">
                  <c:v>0.58310157664381401</c:v>
                </c:pt>
                <c:pt idx="980">
                  <c:v>0.58310157664381401</c:v>
                </c:pt>
                <c:pt idx="981">
                  <c:v>0.58302883443115883</c:v>
                </c:pt>
                <c:pt idx="982">
                  <c:v>0.58301690470828338</c:v>
                </c:pt>
                <c:pt idx="983">
                  <c:v>0.58280187872767475</c:v>
                </c:pt>
                <c:pt idx="984">
                  <c:v>0.58259820053224021</c:v>
                </c:pt>
                <c:pt idx="985">
                  <c:v>0.58251963894257264</c:v>
                </c:pt>
                <c:pt idx="986">
                  <c:v>0.58251963894257264</c:v>
                </c:pt>
                <c:pt idx="987">
                  <c:v>0.58250218081153549</c:v>
                </c:pt>
                <c:pt idx="988">
                  <c:v>0.58245358901348177</c:v>
                </c:pt>
                <c:pt idx="989">
                  <c:v>0.58245358901348177</c:v>
                </c:pt>
                <c:pt idx="990">
                  <c:v>0.58235029507151137</c:v>
                </c:pt>
                <c:pt idx="991">
                  <c:v>0.58193653736592887</c:v>
                </c:pt>
                <c:pt idx="992">
                  <c:v>0.58185186543039824</c:v>
                </c:pt>
                <c:pt idx="993">
                  <c:v>0.58184604605338586</c:v>
                </c:pt>
                <c:pt idx="994">
                  <c:v>0.58184313636487961</c:v>
                </c:pt>
                <c:pt idx="995">
                  <c:v>0.58180094588153963</c:v>
                </c:pt>
                <c:pt idx="996">
                  <c:v>0.58175439086544023</c:v>
                </c:pt>
                <c:pt idx="997">
                  <c:v>0.58172238429187206</c:v>
                </c:pt>
                <c:pt idx="998">
                  <c:v>0.58170783584934105</c:v>
                </c:pt>
                <c:pt idx="999">
                  <c:v>0.58170288937888048</c:v>
                </c:pt>
                <c:pt idx="1000">
                  <c:v>0.58168281252818765</c:v>
                </c:pt>
                <c:pt idx="1001">
                  <c:v>0.58164760529726256</c:v>
                </c:pt>
                <c:pt idx="1002">
                  <c:v>0.58164673239071063</c:v>
                </c:pt>
                <c:pt idx="1003">
                  <c:v>0.58164324076450324</c:v>
                </c:pt>
                <c:pt idx="1004">
                  <c:v>0.58162840135312155</c:v>
                </c:pt>
                <c:pt idx="1005">
                  <c:v>0.58155245848310955</c:v>
                </c:pt>
                <c:pt idx="1006">
                  <c:v>0.58135576354009</c:v>
                </c:pt>
                <c:pt idx="1007">
                  <c:v>0.58130309817812764</c:v>
                </c:pt>
                <c:pt idx="1008">
                  <c:v>0.58104239008797154</c:v>
                </c:pt>
                <c:pt idx="1009">
                  <c:v>0.58099001569485975</c:v>
                </c:pt>
                <c:pt idx="1010">
                  <c:v>0.58096295559175215</c:v>
                </c:pt>
                <c:pt idx="1011">
                  <c:v>0.58095102586887659</c:v>
                </c:pt>
                <c:pt idx="1012">
                  <c:v>0.58081659825988985</c:v>
                </c:pt>
                <c:pt idx="1013">
                  <c:v>0.5807991401288527</c:v>
                </c:pt>
                <c:pt idx="1014">
                  <c:v>0.58066383961331403</c:v>
                </c:pt>
                <c:pt idx="1015">
                  <c:v>0.58065976604940539</c:v>
                </c:pt>
                <c:pt idx="1016">
                  <c:v>0.58063648854135574</c:v>
                </c:pt>
                <c:pt idx="1017">
                  <c:v>0.58048285698822799</c:v>
                </c:pt>
                <c:pt idx="1018">
                  <c:v>0.58048285698822799</c:v>
                </c:pt>
                <c:pt idx="1019">
                  <c:v>0.58048198408167617</c:v>
                </c:pt>
                <c:pt idx="1020">
                  <c:v>0.5804351380967262</c:v>
                </c:pt>
                <c:pt idx="1021">
                  <c:v>0.5802593929109513</c:v>
                </c:pt>
                <c:pt idx="1022">
                  <c:v>0.57991721354262149</c:v>
                </c:pt>
                <c:pt idx="1023">
                  <c:v>0.57979413371880895</c:v>
                </c:pt>
                <c:pt idx="1024">
                  <c:v>0.57968443846212492</c:v>
                </c:pt>
                <c:pt idx="1025">
                  <c:v>0.57964224797878494</c:v>
                </c:pt>
                <c:pt idx="1026">
                  <c:v>0.57962769953625382</c:v>
                </c:pt>
                <c:pt idx="1027">
                  <c:v>0.57960995043636598</c:v>
                </c:pt>
                <c:pt idx="1028">
                  <c:v>0.57957416126773964</c:v>
                </c:pt>
                <c:pt idx="1029">
                  <c:v>0.57957037867268157</c:v>
                </c:pt>
                <c:pt idx="1030">
                  <c:v>0.57940947289828837</c:v>
                </c:pt>
                <c:pt idx="1031">
                  <c:v>0.57928493823022276</c:v>
                </c:pt>
                <c:pt idx="1032">
                  <c:v>0.57921801539457995</c:v>
                </c:pt>
                <c:pt idx="1033">
                  <c:v>0.57912694214433569</c:v>
                </c:pt>
                <c:pt idx="1034">
                  <c:v>0.57881735128727529</c:v>
                </c:pt>
                <c:pt idx="1035">
                  <c:v>0.5787265690058816</c:v>
                </c:pt>
                <c:pt idx="1036">
                  <c:v>0.5785147436826299</c:v>
                </c:pt>
                <c:pt idx="1037">
                  <c:v>0.57847226223043913</c:v>
                </c:pt>
                <c:pt idx="1038">
                  <c:v>0.57845713185020697</c:v>
                </c:pt>
                <c:pt idx="1039">
                  <c:v>0.57839079095226542</c:v>
                </c:pt>
                <c:pt idx="1040">
                  <c:v>0.57826712919075163</c:v>
                </c:pt>
                <c:pt idx="1041">
                  <c:v>0.57815336037015896</c:v>
                </c:pt>
                <c:pt idx="1042">
                  <c:v>0.57812426348509693</c:v>
                </c:pt>
                <c:pt idx="1043">
                  <c:v>0.57810767826061149</c:v>
                </c:pt>
                <c:pt idx="1044">
                  <c:v>0.578049775459338</c:v>
                </c:pt>
                <c:pt idx="1045">
                  <c:v>0.57799914687932996</c:v>
                </c:pt>
                <c:pt idx="1046">
                  <c:v>0.57757316848202134</c:v>
                </c:pt>
                <c:pt idx="1047">
                  <c:v>0.57742652018130858</c:v>
                </c:pt>
                <c:pt idx="1048">
                  <c:v>0.57728016284944628</c:v>
                </c:pt>
                <c:pt idx="1049">
                  <c:v>0.5772289523317371</c:v>
                </c:pt>
                <c:pt idx="1050">
                  <c:v>0.57721207613840109</c:v>
                </c:pt>
                <c:pt idx="1051">
                  <c:v>0.57720916644989495</c:v>
                </c:pt>
                <c:pt idx="1052">
                  <c:v>0.577120129981605</c:v>
                </c:pt>
                <c:pt idx="1053">
                  <c:v>0.57699850500204553</c:v>
                </c:pt>
                <c:pt idx="1054">
                  <c:v>0.57694962223514124</c:v>
                </c:pt>
                <c:pt idx="1055">
                  <c:v>0.57694147510732385</c:v>
                </c:pt>
                <c:pt idx="1056">
                  <c:v>0.57692954538444841</c:v>
                </c:pt>
                <c:pt idx="1057">
                  <c:v>0.57689026458961468</c:v>
                </c:pt>
                <c:pt idx="1058">
                  <c:v>0.57688473618145286</c:v>
                </c:pt>
                <c:pt idx="1059">
                  <c:v>0.57685069282593027</c:v>
                </c:pt>
                <c:pt idx="1060">
                  <c:v>0.57683759922765232</c:v>
                </c:pt>
                <c:pt idx="1061">
                  <c:v>0.57680122812132473</c:v>
                </c:pt>
                <c:pt idx="1062">
                  <c:v>0.57680006424592223</c:v>
                </c:pt>
                <c:pt idx="1063">
                  <c:v>0.57672266653165716</c:v>
                </c:pt>
                <c:pt idx="1064">
                  <c:v>0.57667494764015537</c:v>
                </c:pt>
                <c:pt idx="1065">
                  <c:v>0.57667291085820105</c:v>
                </c:pt>
                <c:pt idx="1066">
                  <c:v>0.57661064352416824</c:v>
                </c:pt>
                <c:pt idx="1067">
                  <c:v>0.57661035255531756</c:v>
                </c:pt>
                <c:pt idx="1068">
                  <c:v>0.57659754992589018</c:v>
                </c:pt>
                <c:pt idx="1069">
                  <c:v>0.5765815466391061</c:v>
                </c:pt>
                <c:pt idx="1070">
                  <c:v>0.57646486813000719</c:v>
                </c:pt>
                <c:pt idx="1071">
                  <c:v>0.57638223297643099</c:v>
                </c:pt>
                <c:pt idx="1072">
                  <c:v>0.5763752497240161</c:v>
                </c:pt>
                <c:pt idx="1073">
                  <c:v>0.57633189536527352</c:v>
                </c:pt>
                <c:pt idx="1074">
                  <c:v>0.57632782180136488</c:v>
                </c:pt>
                <c:pt idx="1075">
                  <c:v>0.57632025661124875</c:v>
                </c:pt>
                <c:pt idx="1076">
                  <c:v>0.57630803591952273</c:v>
                </c:pt>
                <c:pt idx="1077">
                  <c:v>0.57621608976272654</c:v>
                </c:pt>
                <c:pt idx="1078">
                  <c:v>0.57607758858983105</c:v>
                </c:pt>
                <c:pt idx="1079">
                  <c:v>0.57603481616878993</c:v>
                </c:pt>
                <c:pt idx="1080">
                  <c:v>0.5759353048218776</c:v>
                </c:pt>
                <c:pt idx="1081">
                  <c:v>0.57591028150072432</c:v>
                </c:pt>
                <c:pt idx="1082">
                  <c:v>0.57567023219896218</c:v>
                </c:pt>
                <c:pt idx="1083">
                  <c:v>0.57541359767271472</c:v>
                </c:pt>
                <c:pt idx="1084">
                  <c:v>0.57537548075328337</c:v>
                </c:pt>
                <c:pt idx="1085">
                  <c:v>0.57506327117656753</c:v>
                </c:pt>
                <c:pt idx="1086">
                  <c:v>0.57501293356541017</c:v>
                </c:pt>
                <c:pt idx="1087">
                  <c:v>0.57500856903265074</c:v>
                </c:pt>
                <c:pt idx="1088">
                  <c:v>0.57497190695747258</c:v>
                </c:pt>
                <c:pt idx="1089">
                  <c:v>0.57485813813687991</c:v>
                </c:pt>
                <c:pt idx="1090">
                  <c:v>0.57472632924754874</c:v>
                </c:pt>
                <c:pt idx="1091">
                  <c:v>0.57469344976742864</c:v>
                </c:pt>
                <c:pt idx="1092">
                  <c:v>0.57460528620569051</c:v>
                </c:pt>
                <c:pt idx="1093">
                  <c:v>0.57450635679647954</c:v>
                </c:pt>
                <c:pt idx="1094">
                  <c:v>0.5743288657976009</c:v>
                </c:pt>
                <c:pt idx="1095">
                  <c:v>0.57425379583414082</c:v>
                </c:pt>
                <c:pt idx="1096">
                  <c:v>0.57408154227457331</c:v>
                </c:pt>
                <c:pt idx="1097">
                  <c:v>0.57407048545824979</c:v>
                </c:pt>
                <c:pt idx="1098">
                  <c:v>0.57403760597812958</c:v>
                </c:pt>
                <c:pt idx="1099">
                  <c:v>0.57398930514892665</c:v>
                </c:pt>
                <c:pt idx="1100">
                  <c:v>0.5739797031768562</c:v>
                </c:pt>
                <c:pt idx="1101">
                  <c:v>0.57396428182777326</c:v>
                </c:pt>
                <c:pt idx="1102">
                  <c:v>0.5739127803412134</c:v>
                </c:pt>
                <c:pt idx="1103">
                  <c:v>0.5739002686806367</c:v>
                </c:pt>
                <c:pt idx="1104">
                  <c:v>0.57388193764304762</c:v>
                </c:pt>
                <c:pt idx="1105">
                  <c:v>0.57382054321556664</c:v>
                </c:pt>
                <c:pt idx="1106">
                  <c:v>0.57373208868497794</c:v>
                </c:pt>
                <c:pt idx="1107">
                  <c:v>0.57371113892773329</c:v>
                </c:pt>
                <c:pt idx="1108">
                  <c:v>0.5736928078901441</c:v>
                </c:pt>
                <c:pt idx="1109">
                  <c:v>0.57350251426183818</c:v>
                </c:pt>
                <c:pt idx="1110">
                  <c:v>0.57349407616517023</c:v>
                </c:pt>
                <c:pt idx="1111">
                  <c:v>0.57346788896861445</c:v>
                </c:pt>
                <c:pt idx="1112">
                  <c:v>0.57340969519849028</c:v>
                </c:pt>
                <c:pt idx="1113">
                  <c:v>0.57320863572271141</c:v>
                </c:pt>
                <c:pt idx="1114">
                  <c:v>0.57317575624259121</c:v>
                </c:pt>
                <c:pt idx="1115">
                  <c:v>0.57311610762821397</c:v>
                </c:pt>
                <c:pt idx="1116">
                  <c:v>0.57310912437579908</c:v>
                </c:pt>
                <c:pt idx="1117">
                  <c:v>0.57308642880545069</c:v>
                </c:pt>
                <c:pt idx="1118">
                  <c:v>0.57306635195475786</c:v>
                </c:pt>
                <c:pt idx="1119">
                  <c:v>0.57291766687209067</c:v>
                </c:pt>
                <c:pt idx="1120">
                  <c:v>0.57289089773783353</c:v>
                </c:pt>
                <c:pt idx="1121">
                  <c:v>0.57285481760035661</c:v>
                </c:pt>
                <c:pt idx="1122">
                  <c:v>0.57266481494090138</c:v>
                </c:pt>
                <c:pt idx="1123">
                  <c:v>0.57245909996351252</c:v>
                </c:pt>
                <c:pt idx="1124">
                  <c:v>0.57242447467028867</c:v>
                </c:pt>
                <c:pt idx="1125">
                  <c:v>0.57241981916867879</c:v>
                </c:pt>
                <c:pt idx="1126">
                  <c:v>0.57235987958545087</c:v>
                </c:pt>
                <c:pt idx="1127">
                  <c:v>0.57233572917084941</c:v>
                </c:pt>
                <c:pt idx="1128">
                  <c:v>0.57216493045553507</c:v>
                </c:pt>
                <c:pt idx="1129">
                  <c:v>0.57194932253722508</c:v>
                </c:pt>
                <c:pt idx="1130">
                  <c:v>0.57194699478642019</c:v>
                </c:pt>
                <c:pt idx="1131">
                  <c:v>0.57187046997870694</c:v>
                </c:pt>
                <c:pt idx="1132">
                  <c:v>0.57181169427088152</c:v>
                </c:pt>
                <c:pt idx="1133">
                  <c:v>0.57175524631386121</c:v>
                </c:pt>
                <c:pt idx="1134">
                  <c:v>0.5717337146189152</c:v>
                </c:pt>
                <c:pt idx="1135">
                  <c:v>0.57167610278649228</c:v>
                </c:pt>
                <c:pt idx="1136">
                  <c:v>0.57166417306361683</c:v>
                </c:pt>
                <c:pt idx="1137">
                  <c:v>0.57163827683591162</c:v>
                </c:pt>
                <c:pt idx="1138">
                  <c:v>0.57161034382625209</c:v>
                </c:pt>
                <c:pt idx="1139">
                  <c:v>0.57160656123119391</c:v>
                </c:pt>
                <c:pt idx="1140">
                  <c:v>0.5715579694331403</c:v>
                </c:pt>
                <c:pt idx="1141">
                  <c:v>0.57155215005612792</c:v>
                </c:pt>
                <c:pt idx="1142">
                  <c:v>0.57155185908727735</c:v>
                </c:pt>
                <c:pt idx="1143">
                  <c:v>0.57152159832681271</c:v>
                </c:pt>
                <c:pt idx="1144">
                  <c:v>0.57146893296485035</c:v>
                </c:pt>
                <c:pt idx="1145">
                  <c:v>0.5714628226189874</c:v>
                </c:pt>
                <c:pt idx="1146">
                  <c:v>0.57139822753414959</c:v>
                </c:pt>
                <c:pt idx="1147">
                  <c:v>0.57120938875009675</c:v>
                </c:pt>
                <c:pt idx="1148">
                  <c:v>0.57120007774687687</c:v>
                </c:pt>
                <c:pt idx="1149">
                  <c:v>0.57119454933871516</c:v>
                </c:pt>
                <c:pt idx="1150">
                  <c:v>0.57117447248802233</c:v>
                </c:pt>
                <c:pt idx="1151">
                  <c:v>0.57108398117547932</c:v>
                </c:pt>
                <c:pt idx="1152">
                  <c:v>0.57101356671362902</c:v>
                </c:pt>
                <c:pt idx="1153">
                  <c:v>0.570923075401086</c:v>
                </c:pt>
                <c:pt idx="1154">
                  <c:v>0.57083258408854298</c:v>
                </c:pt>
                <c:pt idx="1155">
                  <c:v>0.57079126651175482</c:v>
                </c:pt>
                <c:pt idx="1156">
                  <c:v>0.57074238374485053</c:v>
                </c:pt>
                <c:pt idx="1157">
                  <c:v>0.57067313315840285</c:v>
                </c:pt>
                <c:pt idx="1158">
                  <c:v>0.57066847765679296</c:v>
                </c:pt>
                <c:pt idx="1159">
                  <c:v>0.57065480212081376</c:v>
                </c:pt>
                <c:pt idx="1160">
                  <c:v>0.57063006976851105</c:v>
                </c:pt>
                <c:pt idx="1161">
                  <c:v>0.57060039094574777</c:v>
                </c:pt>
                <c:pt idx="1162">
                  <c:v>0.5705488894591878</c:v>
                </c:pt>
                <c:pt idx="1163">
                  <c:v>0.57054074233137042</c:v>
                </c:pt>
                <c:pt idx="1164">
                  <c:v>0.57050989963320464</c:v>
                </c:pt>
                <c:pt idx="1165">
                  <c:v>0.57043919420250389</c:v>
                </c:pt>
                <c:pt idx="1166">
                  <c:v>0.57043395676319264</c:v>
                </c:pt>
                <c:pt idx="1167">
                  <c:v>0.57038245527663289</c:v>
                </c:pt>
                <c:pt idx="1168">
                  <c:v>0.57029894721650476</c:v>
                </c:pt>
                <c:pt idx="1169">
                  <c:v>0.57028963621328488</c:v>
                </c:pt>
                <c:pt idx="1170">
                  <c:v>0.57025181026270411</c:v>
                </c:pt>
                <c:pt idx="1171">
                  <c:v>0.57020059974499493</c:v>
                </c:pt>
                <c:pt idx="1172">
                  <c:v>0.57016015507475859</c:v>
                </c:pt>
                <c:pt idx="1173">
                  <c:v>0.57015055310268814</c:v>
                </c:pt>
                <c:pt idx="1174">
                  <c:v>0.57012494784383361</c:v>
                </c:pt>
                <c:pt idx="1175">
                  <c:v>0.57007461023267614</c:v>
                </c:pt>
                <c:pt idx="1176">
                  <c:v>0.57006675407370944</c:v>
                </c:pt>
                <c:pt idx="1177">
                  <c:v>0.56997480791691324</c:v>
                </c:pt>
                <c:pt idx="1178">
                  <c:v>0.56992330643035349</c:v>
                </c:pt>
                <c:pt idx="1179">
                  <c:v>0.56984067127677718</c:v>
                </c:pt>
                <c:pt idx="1180">
                  <c:v>0.56978946075906789</c:v>
                </c:pt>
                <c:pt idx="1181">
                  <c:v>0.56978393235090619</c:v>
                </c:pt>
                <c:pt idx="1182">
                  <c:v>0.56969576878916806</c:v>
                </c:pt>
                <c:pt idx="1183">
                  <c:v>0.56961808010605242</c:v>
                </c:pt>
                <c:pt idx="1184">
                  <c:v>0.5695307894508661</c:v>
                </c:pt>
                <c:pt idx="1185">
                  <c:v>0.56950489322316089</c:v>
                </c:pt>
                <c:pt idx="1186">
                  <c:v>0.56942604066464275</c:v>
                </c:pt>
                <c:pt idx="1187">
                  <c:v>0.56937162948957665</c:v>
                </c:pt>
                <c:pt idx="1188">
                  <c:v>0.5693562081404937</c:v>
                </c:pt>
                <c:pt idx="1189">
                  <c:v>0.56906232960136682</c:v>
                </c:pt>
                <c:pt idx="1190">
                  <c:v>0.56905156375389387</c:v>
                </c:pt>
                <c:pt idx="1191">
                  <c:v>0.56900733648859958</c:v>
                </c:pt>
                <c:pt idx="1192">
                  <c:v>0.56884410296340138</c:v>
                </c:pt>
                <c:pt idx="1193">
                  <c:v>0.56883217324052593</c:v>
                </c:pt>
                <c:pt idx="1194">
                  <c:v>0.56882315320615673</c:v>
                </c:pt>
                <c:pt idx="1195">
                  <c:v>0.5688109325144306</c:v>
                </c:pt>
                <c:pt idx="1196">
                  <c:v>0.56880540410626879</c:v>
                </c:pt>
                <c:pt idx="1197">
                  <c:v>0.56876874203109062</c:v>
                </c:pt>
                <c:pt idx="1198">
                  <c:v>0.56875535746396211</c:v>
                </c:pt>
                <c:pt idx="1199">
                  <c:v>0.56853538501289291</c:v>
                </c:pt>
                <c:pt idx="1200">
                  <c:v>0.56851996366380997</c:v>
                </c:pt>
                <c:pt idx="1201">
                  <c:v>0.56821386443295707</c:v>
                </c:pt>
                <c:pt idx="1202">
                  <c:v>0.56805354059626501</c:v>
                </c:pt>
                <c:pt idx="1203">
                  <c:v>0.56798050741475925</c:v>
                </c:pt>
                <c:pt idx="1204">
                  <c:v>0.56780941773059423</c:v>
                </c:pt>
                <c:pt idx="1205">
                  <c:v>0.56774831427196393</c:v>
                </c:pt>
                <c:pt idx="1206">
                  <c:v>0.56762086991539207</c:v>
                </c:pt>
                <c:pt idx="1207">
                  <c:v>0.56749429846537214</c:v>
                </c:pt>
                <c:pt idx="1208">
                  <c:v>0.56746258286065443</c:v>
                </c:pt>
                <c:pt idx="1209">
                  <c:v>0.56743435888214422</c:v>
                </c:pt>
                <c:pt idx="1210">
                  <c:v>0.56743377694444297</c:v>
                </c:pt>
                <c:pt idx="1211">
                  <c:v>0.56740584393478344</c:v>
                </c:pt>
                <c:pt idx="1212">
                  <c:v>0.56735987085638528</c:v>
                </c:pt>
                <c:pt idx="1213">
                  <c:v>0.56732059006155156</c:v>
                </c:pt>
                <c:pt idx="1214">
                  <c:v>0.56719721926888833</c:v>
                </c:pt>
                <c:pt idx="1215">
                  <c:v>0.567102363423586</c:v>
                </c:pt>
                <c:pt idx="1216">
                  <c:v>0.56709828985967736</c:v>
                </c:pt>
                <c:pt idx="1217">
                  <c:v>0.56703951415185205</c:v>
                </c:pt>
                <c:pt idx="1218">
                  <c:v>0.56701419986184798</c:v>
                </c:pt>
                <c:pt idx="1219">
                  <c:v>0.56682303332699024</c:v>
                </c:pt>
                <c:pt idx="1220">
                  <c:v>0.56679771903698628</c:v>
                </c:pt>
                <c:pt idx="1221">
                  <c:v>0.56677502346663777</c:v>
                </c:pt>
                <c:pt idx="1222">
                  <c:v>0.56676716730767107</c:v>
                </c:pt>
                <c:pt idx="1223">
                  <c:v>0.56672526779318166</c:v>
                </c:pt>
                <c:pt idx="1224">
                  <c:v>0.56672177616697417</c:v>
                </c:pt>
                <c:pt idx="1225">
                  <c:v>0.56669529800156782</c:v>
                </c:pt>
                <c:pt idx="1226">
                  <c:v>0.56662837516592501</c:v>
                </c:pt>
                <c:pt idx="1227">
                  <c:v>0.56644331897693023</c:v>
                </c:pt>
                <c:pt idx="1228">
                  <c:v>0.56625855375678613</c:v>
                </c:pt>
                <c:pt idx="1229">
                  <c:v>0.56622538330781536</c:v>
                </c:pt>
                <c:pt idx="1230">
                  <c:v>0.56622538330781536</c:v>
                </c:pt>
                <c:pt idx="1231">
                  <c:v>0.56613576490182427</c:v>
                </c:pt>
                <c:pt idx="1232">
                  <c:v>0.56612819971170802</c:v>
                </c:pt>
                <c:pt idx="1233">
                  <c:v>0.56612645389860439</c:v>
                </c:pt>
                <c:pt idx="1234">
                  <c:v>0.56593441445719472</c:v>
                </c:pt>
                <c:pt idx="1235">
                  <c:v>0.56592626732937734</c:v>
                </c:pt>
                <c:pt idx="1236">
                  <c:v>0.56587185615431135</c:v>
                </c:pt>
                <c:pt idx="1237">
                  <c:v>0.56582850179556876</c:v>
                </c:pt>
                <c:pt idx="1238">
                  <c:v>0.56569261934232895</c:v>
                </c:pt>
                <c:pt idx="1239">
                  <c:v>0.56555266332518039</c:v>
                </c:pt>
                <c:pt idx="1240">
                  <c:v>0.56547613851746714</c:v>
                </c:pt>
                <c:pt idx="1241">
                  <c:v>0.56547381076666214</c:v>
                </c:pt>
                <c:pt idx="1242">
                  <c:v>0.5652634402876634</c:v>
                </c:pt>
                <c:pt idx="1243">
                  <c:v>0.56521834011581729</c:v>
                </c:pt>
                <c:pt idx="1244">
                  <c:v>0.56506150790533272</c:v>
                </c:pt>
                <c:pt idx="1245">
                  <c:v>0.56498440115991821</c:v>
                </c:pt>
                <c:pt idx="1246">
                  <c:v>0.56495210361749937</c:v>
                </c:pt>
                <c:pt idx="1247">
                  <c:v>0.5649358093618646</c:v>
                </c:pt>
                <c:pt idx="1248">
                  <c:v>0.56489565566047895</c:v>
                </c:pt>
                <c:pt idx="1249">
                  <c:v>0.5644981922105311</c:v>
                </c:pt>
                <c:pt idx="1250">
                  <c:v>0.56425436031371101</c:v>
                </c:pt>
                <c:pt idx="1251">
                  <c:v>0.56418860135347071</c:v>
                </c:pt>
                <c:pt idx="1252">
                  <c:v>0.56418569166496457</c:v>
                </c:pt>
                <c:pt idx="1253">
                  <c:v>0.56416590578312231</c:v>
                </c:pt>
                <c:pt idx="1254">
                  <c:v>0.56403467883149239</c:v>
                </c:pt>
                <c:pt idx="1255">
                  <c:v>0.56402536782827251</c:v>
                </c:pt>
                <c:pt idx="1256">
                  <c:v>0.56389996025365507</c:v>
                </c:pt>
                <c:pt idx="1257">
                  <c:v>0.5638554420195101</c:v>
                </c:pt>
                <c:pt idx="1258">
                  <c:v>0.563801030844444</c:v>
                </c:pt>
                <c:pt idx="1259">
                  <c:v>0.56377106105283004</c:v>
                </c:pt>
                <c:pt idx="1260">
                  <c:v>0.56376873330202515</c:v>
                </c:pt>
                <c:pt idx="1261">
                  <c:v>0.56375360292179288</c:v>
                </c:pt>
                <c:pt idx="1262">
                  <c:v>0.56371432212695904</c:v>
                </c:pt>
                <c:pt idx="1263">
                  <c:v>0.56363401472418773</c:v>
                </c:pt>
                <c:pt idx="1264">
                  <c:v>0.5635278110937112</c:v>
                </c:pt>
                <c:pt idx="1265">
                  <c:v>0.56351908202819256</c:v>
                </c:pt>
                <c:pt idx="1266">
                  <c:v>0.56335206590793629</c:v>
                </c:pt>
                <c:pt idx="1267">
                  <c:v>0.56335119300138448</c:v>
                </c:pt>
                <c:pt idx="1268">
                  <c:v>0.56330405604758393</c:v>
                </c:pt>
                <c:pt idx="1269">
                  <c:v>0.56323742418079181</c:v>
                </c:pt>
                <c:pt idx="1270">
                  <c:v>0.56323102286607818</c:v>
                </c:pt>
                <c:pt idx="1271">
                  <c:v>0.56311172563732359</c:v>
                </c:pt>
                <c:pt idx="1272">
                  <c:v>0.56303781954926602</c:v>
                </c:pt>
                <c:pt idx="1273">
                  <c:v>0.56302472595098807</c:v>
                </c:pt>
                <c:pt idx="1274">
                  <c:v>0.56302472595098807</c:v>
                </c:pt>
                <c:pt idx="1275">
                  <c:v>0.56301221429041137</c:v>
                </c:pt>
                <c:pt idx="1276">
                  <c:v>0.56295576633339095</c:v>
                </c:pt>
                <c:pt idx="1277">
                  <c:v>0.56293656238924994</c:v>
                </c:pt>
                <c:pt idx="1278">
                  <c:v>0.56293423463844505</c:v>
                </c:pt>
                <c:pt idx="1279">
                  <c:v>0.56292957913683506</c:v>
                </c:pt>
                <c:pt idx="1280">
                  <c:v>0.56291066616154473</c:v>
                </c:pt>
                <c:pt idx="1281">
                  <c:v>0.5628338503849809</c:v>
                </c:pt>
                <c:pt idx="1282">
                  <c:v>0.56270902474806461</c:v>
                </c:pt>
                <c:pt idx="1283">
                  <c:v>0.56264413869437624</c:v>
                </c:pt>
                <c:pt idx="1284">
                  <c:v>0.56253124278033539</c:v>
                </c:pt>
                <c:pt idx="1285">
                  <c:v>0.56244278824974669</c:v>
                </c:pt>
                <c:pt idx="1286">
                  <c:v>0.56235433371915799</c:v>
                </c:pt>
                <c:pt idx="1287">
                  <c:v>0.56221175898235387</c:v>
                </c:pt>
                <c:pt idx="1288">
                  <c:v>0.56215181939912606</c:v>
                </c:pt>
                <c:pt idx="1289">
                  <c:v>0.56191264300391586</c:v>
                </c:pt>
                <c:pt idx="1290">
                  <c:v>0.5618850009631069</c:v>
                </c:pt>
                <c:pt idx="1291">
                  <c:v>0.5618204058782692</c:v>
                </c:pt>
                <c:pt idx="1292">
                  <c:v>0.5616752124218094</c:v>
                </c:pt>
                <c:pt idx="1293">
                  <c:v>0.56163709550237806</c:v>
                </c:pt>
                <c:pt idx="1294">
                  <c:v>0.56159635986329115</c:v>
                </c:pt>
                <c:pt idx="1295">
                  <c:v>0.56156988169788469</c:v>
                </c:pt>
                <c:pt idx="1296">
                  <c:v>0.56154922290949072</c:v>
                </c:pt>
                <c:pt idx="1297">
                  <c:v>0.56154893194064004</c:v>
                </c:pt>
                <c:pt idx="1298">
                  <c:v>0.56150412273764438</c:v>
                </c:pt>
                <c:pt idx="1299">
                  <c:v>0.56147764457223803</c:v>
                </c:pt>
                <c:pt idx="1300">
                  <c:v>0.56125825405886998</c:v>
                </c:pt>
                <c:pt idx="1301">
                  <c:v>0.56111887997942267</c:v>
                </c:pt>
                <c:pt idx="1302">
                  <c:v>0.56109938506643109</c:v>
                </c:pt>
                <c:pt idx="1303">
                  <c:v>0.56107872627803701</c:v>
                </c:pt>
                <c:pt idx="1304">
                  <c:v>0.56102693382262658</c:v>
                </c:pt>
                <c:pt idx="1305">
                  <c:v>0.56098794399664342</c:v>
                </c:pt>
                <c:pt idx="1306">
                  <c:v>0.56098794399664342</c:v>
                </c:pt>
                <c:pt idx="1307">
                  <c:v>0.56098794399664342</c:v>
                </c:pt>
                <c:pt idx="1308">
                  <c:v>0.56098794399664342</c:v>
                </c:pt>
                <c:pt idx="1309">
                  <c:v>0.56094546254445277</c:v>
                </c:pt>
                <c:pt idx="1310">
                  <c:v>0.56089890752835347</c:v>
                </c:pt>
                <c:pt idx="1311">
                  <c:v>0.56076011538660742</c:v>
                </c:pt>
                <c:pt idx="1312">
                  <c:v>0.56069697514602279</c:v>
                </c:pt>
                <c:pt idx="1313">
                  <c:v>0.56060328317612296</c:v>
                </c:pt>
                <c:pt idx="1314">
                  <c:v>0.56057825985496956</c:v>
                </c:pt>
                <c:pt idx="1315">
                  <c:v>0.560492715012887</c:v>
                </c:pt>
                <c:pt idx="1316">
                  <c:v>0.56046827362943485</c:v>
                </c:pt>
                <c:pt idx="1317">
                  <c:v>0.56040600629540205</c:v>
                </c:pt>
                <c:pt idx="1318">
                  <c:v>0.5601752679968599</c:v>
                </c:pt>
                <c:pt idx="1319">
                  <c:v>0.56014413432984345</c:v>
                </c:pt>
                <c:pt idx="1320">
                  <c:v>0.560134532357773</c:v>
                </c:pt>
                <c:pt idx="1321">
                  <c:v>0.56009641543834165</c:v>
                </c:pt>
                <c:pt idx="1322">
                  <c:v>0.56009292381213427</c:v>
                </c:pt>
                <c:pt idx="1323">
                  <c:v>0.56008390377776496</c:v>
                </c:pt>
                <c:pt idx="1324">
                  <c:v>0.56007895730730439</c:v>
                </c:pt>
                <c:pt idx="1325">
                  <c:v>0.56006702758442906</c:v>
                </c:pt>
                <c:pt idx="1326">
                  <c:v>0.56005218817304736</c:v>
                </c:pt>
                <c:pt idx="1327">
                  <c:v>0.56002512806993965</c:v>
                </c:pt>
                <c:pt idx="1328">
                  <c:v>0.56002396419453715</c:v>
                </c:pt>
                <c:pt idx="1329">
                  <c:v>0.56002192741258283</c:v>
                </c:pt>
                <c:pt idx="1330">
                  <c:v>0.56000243249959125</c:v>
                </c:pt>
                <c:pt idx="1331">
                  <c:v>0.5599407471032597</c:v>
                </c:pt>
                <c:pt idx="1332">
                  <c:v>0.55982406859416078</c:v>
                </c:pt>
                <c:pt idx="1333">
                  <c:v>0.55982406859416078</c:v>
                </c:pt>
                <c:pt idx="1334">
                  <c:v>0.55964774147068463</c:v>
                </c:pt>
                <c:pt idx="1335">
                  <c:v>0.55957819991538627</c:v>
                </c:pt>
                <c:pt idx="1336">
                  <c:v>0.55956365147285525</c:v>
                </c:pt>
                <c:pt idx="1337">
                  <c:v>0.55946821368985167</c:v>
                </c:pt>
                <c:pt idx="1338">
                  <c:v>0.55943504324088089</c:v>
                </c:pt>
                <c:pt idx="1339">
                  <c:v>0.55935822746431707</c:v>
                </c:pt>
                <c:pt idx="1340">
                  <c:v>0.55926977293372837</c:v>
                </c:pt>
                <c:pt idx="1341">
                  <c:v>0.55915367636233071</c:v>
                </c:pt>
                <c:pt idx="1342">
                  <c:v>0.55902361328610328</c:v>
                </c:pt>
                <c:pt idx="1343">
                  <c:v>0.55895378076195434</c:v>
                </c:pt>
                <c:pt idx="1344">
                  <c:v>0.55895116204229878</c:v>
                </c:pt>
                <c:pt idx="1345">
                  <c:v>0.55890518896390073</c:v>
                </c:pt>
                <c:pt idx="1346">
                  <c:v>0.55888045661159791</c:v>
                </c:pt>
                <c:pt idx="1347">
                  <c:v>0.55886270751171008</c:v>
                </c:pt>
                <c:pt idx="1348">
                  <c:v>0.55879142014330796</c:v>
                </c:pt>
                <c:pt idx="1349">
                  <c:v>0.55869016298329199</c:v>
                </c:pt>
                <c:pt idx="1350">
                  <c:v>0.55866019319167803</c:v>
                </c:pt>
                <c:pt idx="1351">
                  <c:v>0.55865641059662008</c:v>
                </c:pt>
                <c:pt idx="1352">
                  <c:v>0.55864768153110145</c:v>
                </c:pt>
                <c:pt idx="1353">
                  <c:v>0.55861858464603931</c:v>
                </c:pt>
                <c:pt idx="1354">
                  <c:v>0.55837737146887478</c:v>
                </c:pt>
                <c:pt idx="1355">
                  <c:v>0.55831044863323209</c:v>
                </c:pt>
                <c:pt idx="1356">
                  <c:v>0.55828455240552677</c:v>
                </c:pt>
                <c:pt idx="1357">
                  <c:v>0.55824730839264736</c:v>
                </c:pt>
                <c:pt idx="1358">
                  <c:v>0.55812830213274356</c:v>
                </c:pt>
                <c:pt idx="1359">
                  <c:v>0.55810211493618767</c:v>
                </c:pt>
                <c:pt idx="1360">
                  <c:v>0.55807825549043677</c:v>
                </c:pt>
                <c:pt idx="1361">
                  <c:v>0.55802384431537067</c:v>
                </c:pt>
                <c:pt idx="1362">
                  <c:v>0.55800958684169022</c:v>
                </c:pt>
                <c:pt idx="1363">
                  <c:v>0.55795139307156616</c:v>
                </c:pt>
                <c:pt idx="1364">
                  <c:v>0.55793742656673639</c:v>
                </c:pt>
                <c:pt idx="1365">
                  <c:v>0.55790512902431744</c:v>
                </c:pt>
                <c:pt idx="1366">
                  <c:v>0.55788185151626779</c:v>
                </c:pt>
                <c:pt idx="1367">
                  <c:v>0.55780823639706079</c:v>
                </c:pt>
                <c:pt idx="1368">
                  <c:v>0.55778728663981614</c:v>
                </c:pt>
                <c:pt idx="1369">
                  <c:v>0.55771541733371277</c:v>
                </c:pt>
                <c:pt idx="1370">
                  <c:v>0.55769039401255938</c:v>
                </c:pt>
                <c:pt idx="1371">
                  <c:v>0.55752803339391299</c:v>
                </c:pt>
                <c:pt idx="1372">
                  <c:v>0.55744103370757747</c:v>
                </c:pt>
                <c:pt idx="1373">
                  <c:v>0.55743463239286384</c:v>
                </c:pt>
                <c:pt idx="1374">
                  <c:v>0.5574078632586067</c:v>
                </c:pt>
                <c:pt idx="1375">
                  <c:v>0.55736392696216308</c:v>
                </c:pt>
                <c:pt idx="1376">
                  <c:v>0.55735257917698888</c:v>
                </c:pt>
                <c:pt idx="1377">
                  <c:v>0.55731649903951186</c:v>
                </c:pt>
                <c:pt idx="1378">
                  <c:v>0.55720534893857476</c:v>
                </c:pt>
                <c:pt idx="1379">
                  <c:v>0.55719603793535488</c:v>
                </c:pt>
                <c:pt idx="1380">
                  <c:v>0.55712911509971219</c:v>
                </c:pt>
                <c:pt idx="1381">
                  <c:v>0.55712707831775776</c:v>
                </c:pt>
                <c:pt idx="1382">
                  <c:v>0.55710380080970812</c:v>
                </c:pt>
                <c:pt idx="1383">
                  <c:v>0.55706161032636814</c:v>
                </c:pt>
                <c:pt idx="1384">
                  <c:v>0.55686637022760166</c:v>
                </c:pt>
                <c:pt idx="1385">
                  <c:v>0.55684483853265576</c:v>
                </c:pt>
                <c:pt idx="1386">
                  <c:v>0.55683436365403338</c:v>
                </c:pt>
                <c:pt idx="1387">
                  <c:v>0.55683349074748156</c:v>
                </c:pt>
                <c:pt idx="1388">
                  <c:v>0.55672146773999254</c:v>
                </c:pt>
                <c:pt idx="1389">
                  <c:v>0.55668946116642437</c:v>
                </c:pt>
                <c:pt idx="1390">
                  <c:v>0.55667345787964018</c:v>
                </c:pt>
                <c:pt idx="1391">
                  <c:v>0.55662341123733339</c:v>
                </c:pt>
                <c:pt idx="1392">
                  <c:v>0.55662341123733339</c:v>
                </c:pt>
                <c:pt idx="1393">
                  <c:v>0.55653291992479037</c:v>
                </c:pt>
                <c:pt idx="1394">
                  <c:v>0.55643980989259179</c:v>
                </c:pt>
                <c:pt idx="1395">
                  <c:v>0.55637696062085773</c:v>
                </c:pt>
                <c:pt idx="1396">
                  <c:v>0.55623904138566349</c:v>
                </c:pt>
                <c:pt idx="1397">
                  <c:v>0.55622012841037316</c:v>
                </c:pt>
                <c:pt idx="1398">
                  <c:v>0.55621023546945203</c:v>
                </c:pt>
                <c:pt idx="1399">
                  <c:v>0.55620936256290021</c:v>
                </c:pt>
                <c:pt idx="1400">
                  <c:v>0.55602343346735361</c:v>
                </c:pt>
                <c:pt idx="1401">
                  <c:v>0.55594894544159468</c:v>
                </c:pt>
                <c:pt idx="1402">
                  <c:v>0.55592974149745378</c:v>
                </c:pt>
                <c:pt idx="1403">
                  <c:v>0.55591635693032515</c:v>
                </c:pt>
                <c:pt idx="1404">
                  <c:v>0.55587154772732961</c:v>
                </c:pt>
                <c:pt idx="1405">
                  <c:v>0.55586019994215541</c:v>
                </c:pt>
                <c:pt idx="1406">
                  <c:v>0.55573391946098605</c:v>
                </c:pt>
                <c:pt idx="1407">
                  <c:v>0.55572373555121435</c:v>
                </c:pt>
                <c:pt idx="1408">
                  <c:v>0.55565477593361723</c:v>
                </c:pt>
                <c:pt idx="1409">
                  <c:v>0.55555380974245183</c:v>
                </c:pt>
                <c:pt idx="1410">
                  <c:v>0.5554816494674979</c:v>
                </c:pt>
                <c:pt idx="1411">
                  <c:v>0.5553908671861042</c:v>
                </c:pt>
                <c:pt idx="1412">
                  <c:v>0.55524276404113837</c:v>
                </c:pt>
                <c:pt idx="1413">
                  <c:v>0.55521599490688123</c:v>
                </c:pt>
                <c:pt idx="1414">
                  <c:v>0.55510891836985288</c:v>
                </c:pt>
                <c:pt idx="1415">
                  <c:v>0.55507167435697335</c:v>
                </c:pt>
                <c:pt idx="1416">
                  <c:v>0.55507080145042154</c:v>
                </c:pt>
                <c:pt idx="1417">
                  <c:v>0.55502104577696543</c:v>
                </c:pt>
                <c:pt idx="1418">
                  <c:v>0.55499776826891578</c:v>
                </c:pt>
                <c:pt idx="1419">
                  <c:v>0.5549974773000651</c:v>
                </c:pt>
                <c:pt idx="1420">
                  <c:v>0.55481183917336907</c:v>
                </c:pt>
                <c:pt idx="1421">
                  <c:v>0.5548002004193443</c:v>
                </c:pt>
                <c:pt idx="1422">
                  <c:v>0.55478768875876761</c:v>
                </c:pt>
                <c:pt idx="1423">
                  <c:v>0.55458662928298874</c:v>
                </c:pt>
                <c:pt idx="1424">
                  <c:v>0.55458662928298874</c:v>
                </c:pt>
                <c:pt idx="1425">
                  <c:v>0.55454385686194752</c:v>
                </c:pt>
                <c:pt idx="1426">
                  <c:v>0.55441146603491509</c:v>
                </c:pt>
                <c:pt idx="1427">
                  <c:v>0.55437364008433443</c:v>
                </c:pt>
                <c:pt idx="1428">
                  <c:v>0.55436054648605648</c:v>
                </c:pt>
                <c:pt idx="1429">
                  <c:v>0.55428518555374573</c:v>
                </c:pt>
                <c:pt idx="1430">
                  <c:v>0.5540032367374943</c:v>
                </c:pt>
                <c:pt idx="1431">
                  <c:v>0.55385658843678154</c:v>
                </c:pt>
                <c:pt idx="1432">
                  <c:v>0.55364359923812723</c:v>
                </c:pt>
                <c:pt idx="1433">
                  <c:v>0.5536075191006502</c:v>
                </c:pt>
                <c:pt idx="1434">
                  <c:v>0.55360693716294895</c:v>
                </c:pt>
                <c:pt idx="1435">
                  <c:v>0.5534364294164853</c:v>
                </c:pt>
                <c:pt idx="1436">
                  <c:v>0.55342915519521974</c:v>
                </c:pt>
                <c:pt idx="1437">
                  <c:v>0.55341082415763065</c:v>
                </c:pt>
                <c:pt idx="1438">
                  <c:v>0.55333284450566433</c:v>
                </c:pt>
                <c:pt idx="1439">
                  <c:v>0.55329501855508356</c:v>
                </c:pt>
                <c:pt idx="1440">
                  <c:v>0.55324235319312132</c:v>
                </c:pt>
                <c:pt idx="1441">
                  <c:v>0.55315506253793512</c:v>
                </c:pt>
                <c:pt idx="1442">
                  <c:v>0.55312392887091866</c:v>
                </c:pt>
                <c:pt idx="1443">
                  <c:v>0.55311665464965321</c:v>
                </c:pt>
                <c:pt idx="1444">
                  <c:v>0.55305496925332165</c:v>
                </c:pt>
                <c:pt idx="1445">
                  <c:v>0.55304624018780291</c:v>
                </c:pt>
                <c:pt idx="1446">
                  <c:v>0.55303692918458314</c:v>
                </c:pt>
                <c:pt idx="1447">
                  <c:v>0.55301365167653349</c:v>
                </c:pt>
                <c:pt idx="1448">
                  <c:v>0.55296971538008977</c:v>
                </c:pt>
                <c:pt idx="1449">
                  <c:v>0.55295749468836364</c:v>
                </c:pt>
                <c:pt idx="1450">
                  <c:v>0.55292083261318548</c:v>
                </c:pt>
                <c:pt idx="1451">
                  <c:v>0.55288562538226038</c:v>
                </c:pt>
                <c:pt idx="1452">
                  <c:v>0.55288446150685788</c:v>
                </c:pt>
                <c:pt idx="1453">
                  <c:v>0.55286933112662562</c:v>
                </c:pt>
                <c:pt idx="1454">
                  <c:v>0.55284459877432279</c:v>
                </c:pt>
                <c:pt idx="1455">
                  <c:v>0.55283703358420677</c:v>
                </c:pt>
                <c:pt idx="1456">
                  <c:v>0.55277302043707022</c:v>
                </c:pt>
                <c:pt idx="1457">
                  <c:v>0.55277272946821954</c:v>
                </c:pt>
                <c:pt idx="1458">
                  <c:v>0.55274974292902046</c:v>
                </c:pt>
                <c:pt idx="1459">
                  <c:v>0.55272210088821161</c:v>
                </c:pt>
                <c:pt idx="1460">
                  <c:v>0.5526676897131455</c:v>
                </c:pt>
                <c:pt idx="1461">
                  <c:v>0.55259087393658168</c:v>
                </c:pt>
                <c:pt idx="1462">
                  <c:v>0.5524817606175989</c:v>
                </c:pt>
                <c:pt idx="1463">
                  <c:v>0.55245528245219233</c:v>
                </c:pt>
                <c:pt idx="1464">
                  <c:v>0.55241018228034622</c:v>
                </c:pt>
                <c:pt idx="1465">
                  <c:v>0.55238486799034214</c:v>
                </c:pt>
                <c:pt idx="1466">
                  <c:v>0.55238108539528419</c:v>
                </c:pt>
                <c:pt idx="1467">
                  <c:v>0.5521631497261692</c:v>
                </c:pt>
                <c:pt idx="1468">
                  <c:v>0.55202319370902075</c:v>
                </c:pt>
                <c:pt idx="1469">
                  <c:v>0.55194695987015807</c:v>
                </c:pt>
                <c:pt idx="1470">
                  <c:v>0.55183173620531223</c:v>
                </c:pt>
                <c:pt idx="1471">
                  <c:v>0.5517595759303584</c:v>
                </c:pt>
                <c:pt idx="1472">
                  <c:v>0.55168276015379447</c:v>
                </c:pt>
                <c:pt idx="1473">
                  <c:v>0.55168217821609333</c:v>
                </c:pt>
                <c:pt idx="1474">
                  <c:v>0.55167694077678209</c:v>
                </c:pt>
                <c:pt idx="1475">
                  <c:v>0.55158877721504396</c:v>
                </c:pt>
                <c:pt idx="1476">
                  <c:v>0.55153087441377058</c:v>
                </c:pt>
                <c:pt idx="1477">
                  <c:v>0.55152621891216058</c:v>
                </c:pt>
                <c:pt idx="1478">
                  <c:v>0.5514750083944514</c:v>
                </c:pt>
                <c:pt idx="1479">
                  <c:v>0.55142321593904087</c:v>
                </c:pt>
                <c:pt idx="1480">
                  <c:v>0.55138597192616146</c:v>
                </c:pt>
                <c:pt idx="1481">
                  <c:v>0.55138218933110339</c:v>
                </c:pt>
                <c:pt idx="1482">
                  <c:v>0.55130042708407889</c:v>
                </c:pt>
                <c:pt idx="1483">
                  <c:v>0.55129548061361844</c:v>
                </c:pt>
                <c:pt idx="1484">
                  <c:v>0.55129344383166412</c:v>
                </c:pt>
                <c:pt idx="1485">
                  <c:v>0.55128791542350231</c:v>
                </c:pt>
                <c:pt idx="1486">
                  <c:v>0.55127918635798367</c:v>
                </c:pt>
                <c:pt idx="1487">
                  <c:v>0.55127220310556868</c:v>
                </c:pt>
                <c:pt idx="1488">
                  <c:v>0.55121459127314587</c:v>
                </c:pt>
                <c:pt idx="1489">
                  <c:v>0.55120382542567292</c:v>
                </c:pt>
                <c:pt idx="1490">
                  <c:v>0.55115406975221681</c:v>
                </c:pt>
                <c:pt idx="1491">
                  <c:v>0.55110402310991002</c:v>
                </c:pt>
                <c:pt idx="1492">
                  <c:v>0.55109005660508026</c:v>
                </c:pt>
                <c:pt idx="1493">
                  <c:v>0.55100916726460769</c:v>
                </c:pt>
                <c:pt idx="1494">
                  <c:v>0.55097890650414316</c:v>
                </c:pt>
                <c:pt idx="1495">
                  <c:v>0.55072401779099944</c:v>
                </c:pt>
                <c:pt idx="1496">
                  <c:v>0.55068386408961378</c:v>
                </c:pt>
                <c:pt idx="1497">
                  <c:v>0.55068182730765936</c:v>
                </c:pt>
                <c:pt idx="1498">
                  <c:v>0.55051306537429945</c:v>
                </c:pt>
                <c:pt idx="1499">
                  <c:v>0.55042664762566507</c:v>
                </c:pt>
                <c:pt idx="1500">
                  <c:v>0.55042431987486007</c:v>
                </c:pt>
                <c:pt idx="1501">
                  <c:v>0.55037049063749532</c:v>
                </c:pt>
                <c:pt idx="1502">
                  <c:v>0.55036641707358669</c:v>
                </c:pt>
                <c:pt idx="1503">
                  <c:v>0.55028523676426344</c:v>
                </c:pt>
                <c:pt idx="1504">
                  <c:v>0.55016012015849658</c:v>
                </c:pt>
                <c:pt idx="1505">
                  <c:v>0.55006817400170049</c:v>
                </c:pt>
                <c:pt idx="1506">
                  <c:v>0.55004431455594949</c:v>
                </c:pt>
                <c:pt idx="1507">
                  <c:v>0.54997971947111168</c:v>
                </c:pt>
                <c:pt idx="1508">
                  <c:v>0.54993112767305807</c:v>
                </c:pt>
                <c:pt idx="1509">
                  <c:v>0.54993054573535693</c:v>
                </c:pt>
                <c:pt idx="1510">
                  <c:v>0.5498572215850005</c:v>
                </c:pt>
                <c:pt idx="1511">
                  <c:v>0.5498447099244238</c:v>
                </c:pt>
                <c:pt idx="1512">
                  <c:v>0.5495883663670269</c:v>
                </c:pt>
                <c:pt idx="1513">
                  <c:v>0.54956188820162044</c:v>
                </c:pt>
                <c:pt idx="1514">
                  <c:v>0.54941553086975836</c:v>
                </c:pt>
                <c:pt idx="1515">
                  <c:v>0.54934773512756363</c:v>
                </c:pt>
                <c:pt idx="1516">
                  <c:v>0.54928488585582957</c:v>
                </c:pt>
                <c:pt idx="1517">
                  <c:v>0.54922029077099188</c:v>
                </c:pt>
                <c:pt idx="1518">
                  <c:v>0.54914783952718726</c:v>
                </c:pt>
                <c:pt idx="1519">
                  <c:v>0.54913067236500068</c:v>
                </c:pt>
                <c:pt idx="1520">
                  <c:v>0.54897034852830873</c:v>
                </c:pt>
                <c:pt idx="1521">
                  <c:v>0.54885978036507277</c:v>
                </c:pt>
                <c:pt idx="1522">
                  <c:v>0.54883970351438005</c:v>
                </c:pt>
                <c:pt idx="1523">
                  <c:v>0.54876725227057543</c:v>
                </c:pt>
                <c:pt idx="1524">
                  <c:v>0.54873873732321465</c:v>
                </c:pt>
                <c:pt idx="1525">
                  <c:v>0.54869130940056343</c:v>
                </c:pt>
                <c:pt idx="1526">
                  <c:v>0.54868170742849298</c:v>
                </c:pt>
                <c:pt idx="1527">
                  <c:v>0.54867763386458424</c:v>
                </c:pt>
                <c:pt idx="1528">
                  <c:v>0.54867065061216935</c:v>
                </c:pt>
                <c:pt idx="1529">
                  <c:v>0.54865522926308652</c:v>
                </c:pt>
                <c:pt idx="1530">
                  <c:v>0.54854204238019511</c:v>
                </c:pt>
                <c:pt idx="1531">
                  <c:v>0.54852953071961841</c:v>
                </c:pt>
                <c:pt idx="1532">
                  <c:v>0.54838957470246985</c:v>
                </c:pt>
                <c:pt idx="1533">
                  <c:v>0.5483878288893661</c:v>
                </c:pt>
                <c:pt idx="1534">
                  <c:v>0.54833370868315068</c:v>
                </c:pt>
                <c:pt idx="1535">
                  <c:v>0.54825747484428811</c:v>
                </c:pt>
                <c:pt idx="1536">
                  <c:v>0.5482472909345163</c:v>
                </c:pt>
                <c:pt idx="1537">
                  <c:v>0.54818502360048349</c:v>
                </c:pt>
                <c:pt idx="1538">
                  <c:v>0.54811140848127649</c:v>
                </c:pt>
                <c:pt idx="1539">
                  <c:v>0.54809365938138854</c:v>
                </c:pt>
                <c:pt idx="1540">
                  <c:v>0.54808463934701934</c:v>
                </c:pt>
                <c:pt idx="1541">
                  <c:v>0.54805845215046356</c:v>
                </c:pt>
                <c:pt idx="1542">
                  <c:v>0.54789056312365536</c:v>
                </c:pt>
                <c:pt idx="1543">
                  <c:v>0.54780996475203347</c:v>
                </c:pt>
                <c:pt idx="1544">
                  <c:v>0.54780501828157291</c:v>
                </c:pt>
                <c:pt idx="1545">
                  <c:v>0.54779163371444428</c:v>
                </c:pt>
                <c:pt idx="1546">
                  <c:v>0.54778465046202951</c:v>
                </c:pt>
                <c:pt idx="1547">
                  <c:v>0.54774536966719567</c:v>
                </c:pt>
                <c:pt idx="1548">
                  <c:v>0.54773664060167704</c:v>
                </c:pt>
                <c:pt idx="1549">
                  <c:v>0.54772878444271034</c:v>
                </c:pt>
                <c:pt idx="1550">
                  <c:v>0.54766651710867753</c:v>
                </c:pt>
                <c:pt idx="1551">
                  <c:v>0.54760337686809279</c:v>
                </c:pt>
                <c:pt idx="1552">
                  <c:v>0.54759377489602235</c:v>
                </c:pt>
                <c:pt idx="1553">
                  <c:v>0.54756846060601838</c:v>
                </c:pt>
                <c:pt idx="1554">
                  <c:v>0.54750270164577808</c:v>
                </c:pt>
                <c:pt idx="1555">
                  <c:v>0.54749688226876558</c:v>
                </c:pt>
                <c:pt idx="1556">
                  <c:v>0.54746051116243799</c:v>
                </c:pt>
                <c:pt idx="1557">
                  <c:v>0.5474593472870356</c:v>
                </c:pt>
                <c:pt idx="1558">
                  <c:v>0.54743257815277846</c:v>
                </c:pt>
                <c:pt idx="1559">
                  <c:v>0.54740202642346325</c:v>
                </c:pt>
                <c:pt idx="1560">
                  <c:v>0.54738776894978292</c:v>
                </c:pt>
                <c:pt idx="1561">
                  <c:v>0.54732753839770432</c:v>
                </c:pt>
                <c:pt idx="1562">
                  <c:v>0.54731240801747216</c:v>
                </c:pt>
                <c:pt idx="1563">
                  <c:v>0.5472405387113688</c:v>
                </c:pt>
                <c:pt idx="1564">
                  <c:v>0.54722308058033153</c:v>
                </c:pt>
                <c:pt idx="1565">
                  <c:v>0.54721260570170915</c:v>
                </c:pt>
                <c:pt idx="1566">
                  <c:v>0.54715033836767635</c:v>
                </c:pt>
                <c:pt idx="1567">
                  <c:v>0.54698186740316701</c:v>
                </c:pt>
                <c:pt idx="1568">
                  <c:v>0.54697983062121269</c:v>
                </c:pt>
                <c:pt idx="1569">
                  <c:v>0.54693473044936647</c:v>
                </c:pt>
                <c:pt idx="1570">
                  <c:v>0.54693356657396408</c:v>
                </c:pt>
                <c:pt idx="1571">
                  <c:v>0.54674705554071612</c:v>
                </c:pt>
                <c:pt idx="1572">
                  <c:v>0.54673047031623079</c:v>
                </c:pt>
                <c:pt idx="1573">
                  <c:v>0.54670777474588239</c:v>
                </c:pt>
                <c:pt idx="1574">
                  <c:v>0.54669002564599456</c:v>
                </c:pt>
                <c:pt idx="1575">
                  <c:v>0.54666151069863367</c:v>
                </c:pt>
                <c:pt idx="1576">
                  <c:v>0.54663328672012346</c:v>
                </c:pt>
                <c:pt idx="1577">
                  <c:v>0.54656083547631895</c:v>
                </c:pt>
                <c:pt idx="1578">
                  <c:v>0.54644415696722004</c:v>
                </c:pt>
                <c:pt idx="1579">
                  <c:v>0.546400511639627</c:v>
                </c:pt>
                <c:pt idx="1580">
                  <c:v>0.5463527927481252</c:v>
                </c:pt>
                <c:pt idx="1581">
                  <c:v>0.54635075596617078</c:v>
                </c:pt>
                <c:pt idx="1582">
                  <c:v>0.54635046499732021</c:v>
                </c:pt>
                <c:pt idx="1583">
                  <c:v>0.54634959209076839</c:v>
                </c:pt>
                <c:pt idx="1584">
                  <c:v>0.54633999011869783</c:v>
                </c:pt>
                <c:pt idx="1585">
                  <c:v>0.54633795333674351</c:v>
                </c:pt>
                <c:pt idx="1586">
                  <c:v>0.54633708043019158</c:v>
                </c:pt>
                <c:pt idx="1587">
                  <c:v>0.54629692672880603</c:v>
                </c:pt>
                <c:pt idx="1588">
                  <c:v>0.54620148894580245</c:v>
                </c:pt>
                <c:pt idx="1589">
                  <c:v>0.54614358614452885</c:v>
                </c:pt>
                <c:pt idx="1590">
                  <c:v>0.54613078351510158</c:v>
                </c:pt>
                <c:pt idx="1591">
                  <c:v>0.54611681701027182</c:v>
                </c:pt>
                <c:pt idx="1592">
                  <c:v>0.54610837891360386</c:v>
                </c:pt>
                <c:pt idx="1593">
                  <c:v>0.54609674015957899</c:v>
                </c:pt>
                <c:pt idx="1594">
                  <c:v>0.54594165376219816</c:v>
                </c:pt>
                <c:pt idx="1595">
                  <c:v>0.54589044324448899</c:v>
                </c:pt>
                <c:pt idx="1596">
                  <c:v>0.54586251023482935</c:v>
                </c:pt>
                <c:pt idx="1597">
                  <c:v>0.54585756376436878</c:v>
                </c:pt>
                <c:pt idx="1598">
                  <c:v>0.54575659757320338</c:v>
                </c:pt>
                <c:pt idx="1599">
                  <c:v>0.54572168131112886</c:v>
                </c:pt>
                <c:pt idx="1600">
                  <c:v>0.5456634875410048</c:v>
                </c:pt>
                <c:pt idx="1601">
                  <c:v>0.54566203269675173</c:v>
                </c:pt>
                <c:pt idx="1602">
                  <c:v>0.54558667176444098</c:v>
                </c:pt>
                <c:pt idx="1603">
                  <c:v>0.54556659491374815</c:v>
                </c:pt>
                <c:pt idx="1604">
                  <c:v>0.54545311706200605</c:v>
                </c:pt>
                <c:pt idx="1605">
                  <c:v>0.54527562606312741</c:v>
                </c:pt>
                <c:pt idx="1606">
                  <c:v>0.54523663623714425</c:v>
                </c:pt>
                <c:pt idx="1607">
                  <c:v>0.54518862637679188</c:v>
                </c:pt>
                <c:pt idx="1608">
                  <c:v>0.54518542571943507</c:v>
                </c:pt>
                <c:pt idx="1609">
                  <c:v>0.54518338893748075</c:v>
                </c:pt>
                <c:pt idx="1610">
                  <c:v>0.5451601114294311</c:v>
                </c:pt>
                <c:pt idx="1611">
                  <c:v>0.54515923852287917</c:v>
                </c:pt>
                <c:pt idx="1612">
                  <c:v>0.54499193143377234</c:v>
                </c:pt>
                <c:pt idx="1613">
                  <c:v>0.54498989465181802</c:v>
                </c:pt>
                <c:pt idx="1614">
                  <c:v>0.54497738299124121</c:v>
                </c:pt>
                <c:pt idx="1615">
                  <c:v>0.54493053700629135</c:v>
                </c:pt>
                <c:pt idx="1616">
                  <c:v>0.54490580465398863</c:v>
                </c:pt>
                <c:pt idx="1617">
                  <c:v>0.54478214289247484</c:v>
                </c:pt>
                <c:pt idx="1618">
                  <c:v>0.54471900265189011</c:v>
                </c:pt>
                <c:pt idx="1619">
                  <c:v>0.54469368836188614</c:v>
                </c:pt>
                <c:pt idx="1620">
                  <c:v>0.54462094614923096</c:v>
                </c:pt>
                <c:pt idx="1621">
                  <c:v>0.54459330410842199</c:v>
                </c:pt>
                <c:pt idx="1622">
                  <c:v>0.5445444213415177</c:v>
                </c:pt>
                <c:pt idx="1623">
                  <c:v>0.54453743808910282</c:v>
                </c:pt>
                <c:pt idx="1624">
                  <c:v>0.5445013579516258</c:v>
                </c:pt>
                <c:pt idx="1625">
                  <c:v>0.54446906040920695</c:v>
                </c:pt>
                <c:pt idx="1626">
                  <c:v>0.54445887649943525</c:v>
                </c:pt>
                <c:pt idx="1627">
                  <c:v>0.54442483314391266</c:v>
                </c:pt>
                <c:pt idx="1628">
                  <c:v>0.54427760290549854</c:v>
                </c:pt>
                <c:pt idx="1629">
                  <c:v>0.54425781702365639</c:v>
                </c:pt>
                <c:pt idx="1630">
                  <c:v>0.54424850602043651</c:v>
                </c:pt>
                <c:pt idx="1631">
                  <c:v>0.54413648301294759</c:v>
                </c:pt>
                <c:pt idx="1632">
                  <c:v>0.54409603834271125</c:v>
                </c:pt>
                <c:pt idx="1633">
                  <c:v>0.54396277460912701</c:v>
                </c:pt>
                <c:pt idx="1634">
                  <c:v>0.54396190170257508</c:v>
                </c:pt>
                <c:pt idx="1635">
                  <c:v>0.54389847049313989</c:v>
                </c:pt>
                <c:pt idx="1636">
                  <c:v>0.54382921990669209</c:v>
                </c:pt>
                <c:pt idx="1637">
                  <c:v>0.5438030327101363</c:v>
                </c:pt>
                <c:pt idx="1638">
                  <c:v>0.54378266489059279</c:v>
                </c:pt>
                <c:pt idx="1639">
                  <c:v>0.54368344451253114</c:v>
                </c:pt>
                <c:pt idx="1640">
                  <c:v>0.54355105368549883</c:v>
                </c:pt>
                <c:pt idx="1641">
                  <c:v>0.5435298129594035</c:v>
                </c:pt>
                <c:pt idx="1642">
                  <c:v>0.54344194036651605</c:v>
                </c:pt>
                <c:pt idx="1643">
                  <c:v>0.54343175645674435</c:v>
                </c:pt>
                <c:pt idx="1644">
                  <c:v>0.54334853936546679</c:v>
                </c:pt>
                <c:pt idx="1645">
                  <c:v>0.54328627203143398</c:v>
                </c:pt>
                <c:pt idx="1646">
                  <c:v>0.54325659320867059</c:v>
                </c:pt>
                <c:pt idx="1647">
                  <c:v>0.54323884410878276</c:v>
                </c:pt>
                <c:pt idx="1648">
                  <c:v>0.54322313179084925</c:v>
                </c:pt>
                <c:pt idx="1649">
                  <c:v>0.54294118297459792</c:v>
                </c:pt>
                <c:pt idx="1650">
                  <c:v>0.54293390875333236</c:v>
                </c:pt>
                <c:pt idx="1651">
                  <c:v>0.54289928346010852</c:v>
                </c:pt>
                <c:pt idx="1652">
                  <c:v>0.54284749100469798</c:v>
                </c:pt>
                <c:pt idx="1653">
                  <c:v>0.54283759806377696</c:v>
                </c:pt>
                <c:pt idx="1654">
                  <c:v>0.54278347785756142</c:v>
                </c:pt>
                <c:pt idx="1655">
                  <c:v>0.54257747191132211</c:v>
                </c:pt>
                <c:pt idx="1656">
                  <c:v>0.5424346062056673</c:v>
                </c:pt>
                <c:pt idx="1657">
                  <c:v>0.54230657991139419</c:v>
                </c:pt>
                <c:pt idx="1658">
                  <c:v>0.5422678810542616</c:v>
                </c:pt>
                <c:pt idx="1659">
                  <c:v>0.54207496870630012</c:v>
                </c:pt>
                <c:pt idx="1660">
                  <c:v>0.54207496870630012</c:v>
                </c:pt>
                <c:pt idx="1661">
                  <c:v>0.54203859759997253</c:v>
                </c:pt>
                <c:pt idx="1662">
                  <c:v>0.54203306919181071</c:v>
                </c:pt>
                <c:pt idx="1663">
                  <c:v>0.54203074144100583</c:v>
                </c:pt>
                <c:pt idx="1664">
                  <c:v>0.54199611614778198</c:v>
                </c:pt>
                <c:pt idx="1665">
                  <c:v>0.54197953092329654</c:v>
                </c:pt>
                <c:pt idx="1666">
                  <c:v>0.54188729379764977</c:v>
                </c:pt>
                <c:pt idx="1667">
                  <c:v>0.54180000314246357</c:v>
                </c:pt>
                <c:pt idx="1668">
                  <c:v>0.54169001691692897</c:v>
                </c:pt>
                <c:pt idx="1669">
                  <c:v>0.54151165301149851</c:v>
                </c:pt>
                <c:pt idx="1670">
                  <c:v>0.54146829865275603</c:v>
                </c:pt>
                <c:pt idx="1671">
                  <c:v>0.54145491408562751</c:v>
                </c:pt>
                <c:pt idx="1672">
                  <c:v>0.54141272360228743</c:v>
                </c:pt>
                <c:pt idx="1673">
                  <c:v>0.54140835906952822</c:v>
                </c:pt>
                <c:pt idx="1674">
                  <c:v>0.54140515841217141</c:v>
                </c:pt>
                <c:pt idx="1675">
                  <c:v>0.54140283066136641</c:v>
                </c:pt>
                <c:pt idx="1676">
                  <c:v>0.54131030256686907</c:v>
                </c:pt>
                <c:pt idx="1677">
                  <c:v>0.54125181782789433</c:v>
                </c:pt>
                <c:pt idx="1678">
                  <c:v>0.54122621256903969</c:v>
                </c:pt>
                <c:pt idx="1679">
                  <c:v>0.54120206215443811</c:v>
                </c:pt>
                <c:pt idx="1680">
                  <c:v>0.5411683097677662</c:v>
                </c:pt>
                <c:pt idx="1681">
                  <c:v>0.54110720630913578</c:v>
                </c:pt>
                <c:pt idx="1682">
                  <c:v>0.54109498561740976</c:v>
                </c:pt>
                <c:pt idx="1683">
                  <c:v>0.5410117685261322</c:v>
                </c:pt>
                <c:pt idx="1684">
                  <c:v>0.5409687051362404</c:v>
                </c:pt>
                <c:pt idx="1685">
                  <c:v>0.54095444766255996</c:v>
                </c:pt>
                <c:pt idx="1686">
                  <c:v>0.54091109330381748</c:v>
                </c:pt>
                <c:pt idx="1687">
                  <c:v>0.54091109330381748</c:v>
                </c:pt>
                <c:pt idx="1688">
                  <c:v>0.54091051136611623</c:v>
                </c:pt>
                <c:pt idx="1689">
                  <c:v>0.54089305323507897</c:v>
                </c:pt>
                <c:pt idx="1690">
                  <c:v>0.54088868870231965</c:v>
                </c:pt>
                <c:pt idx="1691">
                  <c:v>0.5408144916454114</c:v>
                </c:pt>
                <c:pt idx="1692">
                  <c:v>0.54081390970771015</c:v>
                </c:pt>
                <c:pt idx="1693">
                  <c:v>0.5407272009902252</c:v>
                </c:pt>
                <c:pt idx="1694">
                  <c:v>0.54065067618251195</c:v>
                </c:pt>
                <c:pt idx="1695">
                  <c:v>0.54062448898595616</c:v>
                </c:pt>
                <c:pt idx="1696">
                  <c:v>0.54056134874537143</c:v>
                </c:pt>
                <c:pt idx="1697">
                  <c:v>0.54054592739628848</c:v>
                </c:pt>
                <c:pt idx="1698">
                  <c:v>0.54053050604720565</c:v>
                </c:pt>
                <c:pt idx="1699">
                  <c:v>0.54052963314065383</c:v>
                </c:pt>
                <c:pt idx="1700">
                  <c:v>0.54049413494087806</c:v>
                </c:pt>
                <c:pt idx="1701">
                  <c:v>0.54047260324593216</c:v>
                </c:pt>
                <c:pt idx="1702">
                  <c:v>0.54044728895592808</c:v>
                </c:pt>
                <c:pt idx="1703">
                  <c:v>0.54029743999785851</c:v>
                </c:pt>
                <c:pt idx="1704">
                  <c:v>0.54003585900115048</c:v>
                </c:pt>
                <c:pt idx="1705">
                  <c:v>0.53992121727400599</c:v>
                </c:pt>
                <c:pt idx="1706">
                  <c:v>0.53990550495607248</c:v>
                </c:pt>
                <c:pt idx="1707">
                  <c:v>0.53971317454581225</c:v>
                </c:pt>
                <c:pt idx="1708">
                  <c:v>0.53969338866396999</c:v>
                </c:pt>
                <c:pt idx="1709">
                  <c:v>0.53959824184981708</c:v>
                </c:pt>
                <c:pt idx="1710">
                  <c:v>0.53938176102495528</c:v>
                </c:pt>
                <c:pt idx="1711">
                  <c:v>0.53935673770380188</c:v>
                </c:pt>
                <c:pt idx="1712">
                  <c:v>0.53933898860391405</c:v>
                </c:pt>
                <c:pt idx="1713">
                  <c:v>0.53931658400241622</c:v>
                </c:pt>
                <c:pt idx="1714">
                  <c:v>0.53931338334505941</c:v>
                </c:pt>
                <c:pt idx="1715">
                  <c:v>0.53928603227310101</c:v>
                </c:pt>
                <c:pt idx="1716">
                  <c:v>0.53925373473068217</c:v>
                </c:pt>
                <c:pt idx="1717">
                  <c:v>0.53918681189503948</c:v>
                </c:pt>
                <c:pt idx="1718">
                  <c:v>0.53916528020009347</c:v>
                </c:pt>
                <c:pt idx="1719">
                  <c:v>0.53907682566950477</c:v>
                </c:pt>
                <c:pt idx="1720">
                  <c:v>0.53906984241708988</c:v>
                </c:pt>
                <c:pt idx="1721">
                  <c:v>0.53902386933869184</c:v>
                </c:pt>
                <c:pt idx="1722">
                  <c:v>0.53885365256107876</c:v>
                </c:pt>
                <c:pt idx="1723">
                  <c:v>0.53885045190372194</c:v>
                </c:pt>
                <c:pt idx="1724">
                  <c:v>0.53878294713037789</c:v>
                </c:pt>
                <c:pt idx="1725">
                  <c:v>0.53878032841072232</c:v>
                </c:pt>
                <c:pt idx="1726">
                  <c:v>0.53877770969106675</c:v>
                </c:pt>
                <c:pt idx="1727">
                  <c:v>0.5386988571325485</c:v>
                </c:pt>
                <c:pt idx="1728">
                  <c:v>0.53863542592311331</c:v>
                </c:pt>
                <c:pt idx="1729">
                  <c:v>0.53861360325931673</c:v>
                </c:pt>
                <c:pt idx="1730">
                  <c:v>0.53861302132161548</c:v>
                </c:pt>
                <c:pt idx="1731">
                  <c:v>0.53855366367608881</c:v>
                </c:pt>
                <c:pt idx="1732">
                  <c:v>0.53853416876309723</c:v>
                </c:pt>
                <c:pt idx="1733">
                  <c:v>0.53849052343550419</c:v>
                </c:pt>
                <c:pt idx="1734">
                  <c:v>0.53847248336676568</c:v>
                </c:pt>
                <c:pt idx="1735">
                  <c:v>0.53837646364606084</c:v>
                </c:pt>
                <c:pt idx="1736">
                  <c:v>0.5383496945118037</c:v>
                </c:pt>
                <c:pt idx="1737">
                  <c:v>0.53834853063640131</c:v>
                </c:pt>
                <c:pt idx="1738">
                  <c:v>0.5383191427824886</c:v>
                </c:pt>
                <c:pt idx="1739">
                  <c:v>0.53829993883834759</c:v>
                </c:pt>
                <c:pt idx="1740">
                  <c:v>0.53828044392535601</c:v>
                </c:pt>
                <c:pt idx="1741">
                  <c:v>0.53826618645167568</c:v>
                </c:pt>
                <c:pt idx="1742">
                  <c:v>0.53819839070948094</c:v>
                </c:pt>
                <c:pt idx="1743">
                  <c:v>0.53819780877177981</c:v>
                </c:pt>
                <c:pt idx="1744">
                  <c:v>0.53819373520787106</c:v>
                </c:pt>
                <c:pt idx="1745">
                  <c:v>0.53817627707683391</c:v>
                </c:pt>
                <c:pt idx="1746">
                  <c:v>0.53815503635073858</c:v>
                </c:pt>
                <c:pt idx="1747">
                  <c:v>0.53797609050760686</c:v>
                </c:pt>
                <c:pt idx="1748">
                  <c:v>0.53791207736047031</c:v>
                </c:pt>
                <c:pt idx="1749">
                  <c:v>0.53791149542276906</c:v>
                </c:pt>
                <c:pt idx="1750">
                  <c:v>0.5379042212015035</c:v>
                </c:pt>
                <c:pt idx="1751">
                  <c:v>0.5378768701295451</c:v>
                </c:pt>
                <c:pt idx="1752">
                  <c:v>0.5377104359469902</c:v>
                </c:pt>
                <c:pt idx="1753">
                  <c:v>0.5377104359469902</c:v>
                </c:pt>
                <c:pt idx="1754">
                  <c:v>0.53768686747008987</c:v>
                </c:pt>
                <c:pt idx="1755">
                  <c:v>0.53763158338847195</c:v>
                </c:pt>
                <c:pt idx="1756">
                  <c:v>0.53762547304260899</c:v>
                </c:pt>
                <c:pt idx="1757">
                  <c:v>0.5375335268858128</c:v>
                </c:pt>
                <c:pt idx="1758">
                  <c:v>0.53745729304695022</c:v>
                </c:pt>
                <c:pt idx="1759">
                  <c:v>0.53745729304695022</c:v>
                </c:pt>
                <c:pt idx="1760">
                  <c:v>0.53741888515866831</c:v>
                </c:pt>
                <c:pt idx="1761">
                  <c:v>0.53739589861946924</c:v>
                </c:pt>
                <c:pt idx="1762">
                  <c:v>0.53734817972796745</c:v>
                </c:pt>
                <c:pt idx="1763">
                  <c:v>0.53727601945301351</c:v>
                </c:pt>
                <c:pt idx="1764">
                  <c:v>0.53726787232519613</c:v>
                </c:pt>
                <c:pt idx="1765">
                  <c:v>0.53723470187622535</c:v>
                </c:pt>
                <c:pt idx="1766">
                  <c:v>0.53721811665174002</c:v>
                </c:pt>
                <c:pt idx="1767">
                  <c:v>0.53720240433380639</c:v>
                </c:pt>
                <c:pt idx="1768">
                  <c:v>0.53717796295035436</c:v>
                </c:pt>
                <c:pt idx="1769">
                  <c:v>0.53708077935424703</c:v>
                </c:pt>
                <c:pt idx="1770">
                  <c:v>0.5370732141641309</c:v>
                </c:pt>
                <c:pt idx="1771">
                  <c:v>0.53700600035963753</c:v>
                </c:pt>
                <c:pt idx="1772">
                  <c:v>0.53683752939512819</c:v>
                </c:pt>
                <c:pt idx="1773">
                  <c:v>0.53680872347891673</c:v>
                </c:pt>
                <c:pt idx="1774">
                  <c:v>0.53675111164649381</c:v>
                </c:pt>
                <c:pt idx="1775">
                  <c:v>0.53674267354982585</c:v>
                </c:pt>
                <c:pt idx="1776">
                  <c:v>0.53673278060890472</c:v>
                </c:pt>
                <c:pt idx="1777">
                  <c:v>0.53667807846498805</c:v>
                </c:pt>
                <c:pt idx="1778">
                  <c:v>0.53663006860463558</c:v>
                </c:pt>
                <c:pt idx="1779">
                  <c:v>0.5366219214768182</c:v>
                </c:pt>
                <c:pt idx="1780">
                  <c:v>0.53643337366161603</c:v>
                </c:pt>
                <c:pt idx="1781">
                  <c:v>0.53642289878299376</c:v>
                </c:pt>
                <c:pt idx="1782">
                  <c:v>0.53627421370032657</c:v>
                </c:pt>
                <c:pt idx="1783">
                  <c:v>0.53626432075940544</c:v>
                </c:pt>
                <c:pt idx="1784">
                  <c:v>0.53616888297640186</c:v>
                </c:pt>
                <c:pt idx="1785">
                  <c:v>0.53615928100433141</c:v>
                </c:pt>
                <c:pt idx="1786">
                  <c:v>0.53606849872293771</c:v>
                </c:pt>
                <c:pt idx="1787">
                  <c:v>0.53604783993454364</c:v>
                </c:pt>
                <c:pt idx="1788">
                  <c:v>0.5360300908346558</c:v>
                </c:pt>
                <c:pt idx="1789">
                  <c:v>0.53597829837924538</c:v>
                </c:pt>
                <c:pt idx="1790">
                  <c:v>0.53597073318912913</c:v>
                </c:pt>
                <c:pt idx="1791">
                  <c:v>0.53596462284326618</c:v>
                </c:pt>
                <c:pt idx="1792">
                  <c:v>0.53596462284326618</c:v>
                </c:pt>
                <c:pt idx="1793">
                  <c:v>0.5358793689700343</c:v>
                </c:pt>
                <c:pt idx="1794">
                  <c:v>0.53572282772840041</c:v>
                </c:pt>
                <c:pt idx="1795">
                  <c:v>0.53561546022252138</c:v>
                </c:pt>
                <c:pt idx="1796">
                  <c:v>0.53561371440941763</c:v>
                </c:pt>
                <c:pt idx="1797">
                  <c:v>0.53550460109043496</c:v>
                </c:pt>
                <c:pt idx="1798">
                  <c:v>0.53548714295939759</c:v>
                </c:pt>
                <c:pt idx="1799">
                  <c:v>0.53527968216890509</c:v>
                </c:pt>
                <c:pt idx="1800">
                  <c:v>0.53520781286280172</c:v>
                </c:pt>
                <c:pt idx="1801">
                  <c:v>0.53518569923015469</c:v>
                </c:pt>
                <c:pt idx="1802">
                  <c:v>0.53509171629140417</c:v>
                </c:pt>
                <c:pt idx="1803">
                  <c:v>0.53507920463082748</c:v>
                </c:pt>
                <c:pt idx="1804">
                  <c:v>0.53494361314643823</c:v>
                </c:pt>
                <c:pt idx="1805">
                  <c:v>0.53492935567275779</c:v>
                </c:pt>
                <c:pt idx="1806">
                  <c:v>0.53489618522378701</c:v>
                </c:pt>
                <c:pt idx="1807">
                  <c:v>0.53488920197137224</c:v>
                </c:pt>
                <c:pt idx="1808">
                  <c:v>0.53470356384467621</c:v>
                </c:pt>
                <c:pt idx="1809">
                  <c:v>0.53468843346444395</c:v>
                </c:pt>
                <c:pt idx="1810">
                  <c:v>0.53466457401869305</c:v>
                </c:pt>
                <c:pt idx="1811">
                  <c:v>0.53465206235811635</c:v>
                </c:pt>
                <c:pt idx="1812">
                  <c:v>0.53452141734418768</c:v>
                </c:pt>
                <c:pt idx="1813">
                  <c:v>0.53447398942153646</c:v>
                </c:pt>
                <c:pt idx="1814">
                  <c:v>0.53441725049566546</c:v>
                </c:pt>
                <c:pt idx="1815">
                  <c:v>0.53431803011760381</c:v>
                </c:pt>
                <c:pt idx="1816">
                  <c:v>0.53425343503276601</c:v>
                </c:pt>
                <c:pt idx="1817">
                  <c:v>0.53422812074276205</c:v>
                </c:pt>
                <c:pt idx="1818">
                  <c:v>0.53421590005103592</c:v>
                </c:pt>
                <c:pt idx="1819">
                  <c:v>0.53419785998229752</c:v>
                </c:pt>
                <c:pt idx="1820">
                  <c:v>0.53418767607252571</c:v>
                </c:pt>
                <c:pt idx="1821">
                  <c:v>0.53414781333999073</c:v>
                </c:pt>
                <c:pt idx="1822">
                  <c:v>0.53413879330562142</c:v>
                </c:pt>
                <c:pt idx="1823">
                  <c:v>0.5341289003647004</c:v>
                </c:pt>
                <c:pt idx="1824">
                  <c:v>0.53412162614343484</c:v>
                </c:pt>
                <c:pt idx="1825">
                  <c:v>0.53399447275571366</c:v>
                </c:pt>
                <c:pt idx="1826">
                  <c:v>0.53394675386421186</c:v>
                </c:pt>
                <c:pt idx="1827">
                  <c:v>0.53380417912740774</c:v>
                </c:pt>
                <c:pt idx="1828">
                  <c:v>0.53376518930142458</c:v>
                </c:pt>
                <c:pt idx="1829">
                  <c:v>0.53373172788360312</c:v>
                </c:pt>
                <c:pt idx="1830">
                  <c:v>0.53364269141531329</c:v>
                </c:pt>
                <c:pt idx="1831">
                  <c:v>0.53363687203830079</c:v>
                </c:pt>
                <c:pt idx="1832">
                  <c:v>0.53363687203830079</c:v>
                </c:pt>
                <c:pt idx="1833">
                  <c:v>0.53354288909955028</c:v>
                </c:pt>
                <c:pt idx="1834">
                  <c:v>0.53343202996746386</c:v>
                </c:pt>
                <c:pt idx="1835">
                  <c:v>0.53334590318768016</c:v>
                </c:pt>
                <c:pt idx="1836">
                  <c:v>0.53334590318768016</c:v>
                </c:pt>
                <c:pt idx="1837">
                  <c:v>0.53334008381066778</c:v>
                </c:pt>
                <c:pt idx="1838">
                  <c:v>0.53328159907169304</c:v>
                </c:pt>
                <c:pt idx="1839">
                  <c:v>0.53326996031766816</c:v>
                </c:pt>
                <c:pt idx="1840">
                  <c:v>0.53325599381283839</c:v>
                </c:pt>
                <c:pt idx="1841">
                  <c:v>0.53324901056042351</c:v>
                </c:pt>
                <c:pt idx="1842">
                  <c:v>0.53323446211789249</c:v>
                </c:pt>
                <c:pt idx="1843">
                  <c:v>0.53319168969685127</c:v>
                </c:pt>
                <c:pt idx="1844">
                  <c:v>0.53318616128868945</c:v>
                </c:pt>
                <c:pt idx="1845">
                  <c:v>0.53305493433705953</c:v>
                </c:pt>
                <c:pt idx="1846">
                  <c:v>0.53305493433705953</c:v>
                </c:pt>
                <c:pt idx="1847">
                  <c:v>0.53303951298797658</c:v>
                </c:pt>
                <c:pt idx="1848">
                  <c:v>0.53301187094716762</c:v>
                </c:pt>
                <c:pt idx="1849">
                  <c:v>0.53298626568831298</c:v>
                </c:pt>
                <c:pt idx="1850">
                  <c:v>0.53295920558520526</c:v>
                </c:pt>
                <c:pt idx="1851">
                  <c:v>0.5329123596002554</c:v>
                </c:pt>
                <c:pt idx="1852">
                  <c:v>0.53276396548643878</c:v>
                </c:pt>
                <c:pt idx="1853">
                  <c:v>0.53257512670238605</c:v>
                </c:pt>
                <c:pt idx="1854">
                  <c:v>0.53254923047468072</c:v>
                </c:pt>
                <c:pt idx="1855">
                  <c:v>0.53246863210305884</c:v>
                </c:pt>
                <c:pt idx="1856">
                  <c:v>0.53237697691511332</c:v>
                </c:pt>
                <c:pt idx="1857">
                  <c:v>0.53230772632866563</c:v>
                </c:pt>
                <c:pt idx="1858">
                  <c:v>0.53218202778519752</c:v>
                </c:pt>
                <c:pt idx="1859">
                  <c:v>0.53215322186898606</c:v>
                </c:pt>
                <c:pt idx="1860">
                  <c:v>0.53214012827070811</c:v>
                </c:pt>
                <c:pt idx="1861">
                  <c:v>0.53209182744150507</c:v>
                </c:pt>
                <c:pt idx="1862">
                  <c:v>0.53206273055644304</c:v>
                </c:pt>
                <c:pt idx="1863">
                  <c:v>0.53202956010747227</c:v>
                </c:pt>
                <c:pt idx="1864">
                  <c:v>0.53196147339642708</c:v>
                </c:pt>
                <c:pt idx="1865">
                  <c:v>0.53195158045550595</c:v>
                </c:pt>
                <c:pt idx="1866">
                  <c:v>0.53189105893457689</c:v>
                </c:pt>
                <c:pt idx="1867">
                  <c:v>0.53189105893457689</c:v>
                </c:pt>
                <c:pt idx="1868">
                  <c:v>0.53186545367572224</c:v>
                </c:pt>
                <c:pt idx="1869">
                  <c:v>0.53183519291525772</c:v>
                </c:pt>
                <c:pt idx="1870">
                  <c:v>0.53173597253719607</c:v>
                </c:pt>
                <c:pt idx="1871">
                  <c:v>0.5316527554459185</c:v>
                </c:pt>
                <c:pt idx="1872">
                  <c:v>0.53161783918384398</c:v>
                </c:pt>
                <c:pt idx="1873">
                  <c:v>0.53160009008395614</c:v>
                </c:pt>
                <c:pt idx="1874">
                  <c:v>0.53159456167579433</c:v>
                </c:pt>
                <c:pt idx="1875">
                  <c:v>0.53151541814842562</c:v>
                </c:pt>
                <c:pt idx="1876">
                  <c:v>0.53150814392716006</c:v>
                </c:pt>
                <c:pt idx="1877">
                  <c:v>0.53132075998736028</c:v>
                </c:pt>
                <c:pt idx="1878">
                  <c:v>0.53127100431390417</c:v>
                </c:pt>
                <c:pt idx="1879">
                  <c:v>0.53112581085744448</c:v>
                </c:pt>
                <c:pt idx="1880">
                  <c:v>0.53111679082307528</c:v>
                </c:pt>
                <c:pt idx="1881">
                  <c:v>0.53105335961363997</c:v>
                </c:pt>
                <c:pt idx="1882">
                  <c:v>0.53101757044501363</c:v>
                </c:pt>
                <c:pt idx="1883">
                  <c:v>0.53099283809271081</c:v>
                </c:pt>
                <c:pt idx="1884">
                  <c:v>0.53094744695201401</c:v>
                </c:pt>
                <c:pt idx="1885">
                  <c:v>0.53092416944396437</c:v>
                </c:pt>
                <c:pt idx="1886">
                  <c:v>0.53091398553419267</c:v>
                </c:pt>
                <c:pt idx="1887">
                  <c:v>0.5308557917640685</c:v>
                </c:pt>
                <c:pt idx="1888">
                  <c:v>0.53079759799394433</c:v>
                </c:pt>
                <c:pt idx="1889">
                  <c:v>0.53072718353209414</c:v>
                </c:pt>
                <c:pt idx="1890">
                  <c:v>0.53064134772116101</c:v>
                </c:pt>
                <c:pt idx="1891">
                  <c:v>0.53064076578345987</c:v>
                </c:pt>
                <c:pt idx="1892">
                  <c:v>0.53064076578345987</c:v>
                </c:pt>
                <c:pt idx="1893">
                  <c:v>0.53051652208424482</c:v>
                </c:pt>
                <c:pt idx="1894">
                  <c:v>0.53049848201550631</c:v>
                </c:pt>
                <c:pt idx="1895">
                  <c:v>0.53043621468147351</c:v>
                </c:pt>
                <c:pt idx="1896">
                  <c:v>0.53043243208641544</c:v>
                </c:pt>
                <c:pt idx="1897">
                  <c:v>0.53040449907675591</c:v>
                </c:pt>
                <c:pt idx="1898">
                  <c:v>0.53033641236571061</c:v>
                </c:pt>
                <c:pt idx="1899">
                  <c:v>0.53025523205638747</c:v>
                </c:pt>
                <c:pt idx="1900">
                  <c:v>0.53017521562246683</c:v>
                </c:pt>
                <c:pt idx="1901">
                  <c:v>0.53013535288993174</c:v>
                </c:pt>
                <c:pt idx="1902">
                  <c:v>0.53002623957094896</c:v>
                </c:pt>
                <c:pt idx="1903">
                  <c:v>0.52993167469449731</c:v>
                </c:pt>
                <c:pt idx="1904">
                  <c:v>0.52986853445391258</c:v>
                </c:pt>
                <c:pt idx="1905">
                  <c:v>0.52985427698023213</c:v>
                </c:pt>
                <c:pt idx="1906">
                  <c:v>0.52982692590827385</c:v>
                </c:pt>
                <c:pt idx="1907">
                  <c:v>0.52975243788251503</c:v>
                </c:pt>
                <c:pt idx="1908">
                  <c:v>0.52971228418112926</c:v>
                </c:pt>
                <c:pt idx="1909">
                  <c:v>0.52968464214032029</c:v>
                </c:pt>
                <c:pt idx="1910">
                  <c:v>0.52966020075686826</c:v>
                </c:pt>
                <c:pt idx="1911">
                  <c:v>0.5296529265356027</c:v>
                </c:pt>
                <c:pt idx="1912">
                  <c:v>0.52955690681489787</c:v>
                </c:pt>
                <c:pt idx="1913">
                  <c:v>0.52953421124454947</c:v>
                </c:pt>
                <c:pt idx="1914">
                  <c:v>0.52949260269891074</c:v>
                </c:pt>
                <c:pt idx="1915">
                  <c:v>0.52947980006948336</c:v>
                </c:pt>
                <c:pt idx="1916">
                  <c:v>0.5294623419384461</c:v>
                </c:pt>
                <c:pt idx="1917">
                  <c:v>0.52934537246049662</c:v>
                </c:pt>
                <c:pt idx="1918">
                  <c:v>0.52930987426072085</c:v>
                </c:pt>
                <c:pt idx="1919">
                  <c:v>0.52927233927899087</c:v>
                </c:pt>
                <c:pt idx="1920">
                  <c:v>0.5289487819171006</c:v>
                </c:pt>
                <c:pt idx="1921">
                  <c:v>0.52891270177962368</c:v>
                </c:pt>
                <c:pt idx="1922">
                  <c:v>0.52889175202237904</c:v>
                </c:pt>
                <c:pt idx="1923">
                  <c:v>0.52888913330272347</c:v>
                </c:pt>
                <c:pt idx="1924">
                  <c:v>0.52886672870122564</c:v>
                </c:pt>
                <c:pt idx="1925">
                  <c:v>0.52885363510294769</c:v>
                </c:pt>
                <c:pt idx="1926">
                  <c:v>0.52879194970661614</c:v>
                </c:pt>
                <c:pt idx="1927">
                  <c:v>0.52875325084948355</c:v>
                </c:pt>
                <c:pt idx="1928">
                  <c:v>0.52866741503855053</c:v>
                </c:pt>
                <c:pt idx="1929">
                  <c:v>0.52865664919107758</c:v>
                </c:pt>
                <c:pt idx="1930">
                  <c:v>0.52855044556060093</c:v>
                </c:pt>
                <c:pt idx="1931">
                  <c:v>0.52848439563151006</c:v>
                </c:pt>
                <c:pt idx="1932">
                  <c:v>0.52848032206760143</c:v>
                </c:pt>
                <c:pt idx="1933">
                  <c:v>0.52841863667126987</c:v>
                </c:pt>
                <c:pt idx="1934">
                  <c:v>0.52839943272712886</c:v>
                </c:pt>
                <c:pt idx="1935">
                  <c:v>0.52837615521907921</c:v>
                </c:pt>
                <c:pt idx="1936">
                  <c:v>0.52831068722768948</c:v>
                </c:pt>
                <c:pt idx="1937">
                  <c:v>0.52810846387650823</c:v>
                </c:pt>
                <c:pt idx="1938">
                  <c:v>0.52808402249305608</c:v>
                </c:pt>
                <c:pt idx="1939">
                  <c:v>0.52804445072937167</c:v>
                </c:pt>
                <c:pt idx="1940">
                  <c:v>0.52803223003764554</c:v>
                </c:pt>
                <c:pt idx="1941">
                  <c:v>0.52801273512465396</c:v>
                </c:pt>
                <c:pt idx="1942">
                  <c:v>0.52796327042004843</c:v>
                </c:pt>
                <c:pt idx="1943">
                  <c:v>0.52795657813648422</c:v>
                </c:pt>
                <c:pt idx="1944">
                  <c:v>0.52790333083682062</c:v>
                </c:pt>
                <c:pt idx="1945">
                  <c:v>0.52775959222461399</c:v>
                </c:pt>
                <c:pt idx="1946">
                  <c:v>0.52774562571978423</c:v>
                </c:pt>
                <c:pt idx="1947">
                  <c:v>0.52772874952644822</c:v>
                </c:pt>
                <c:pt idx="1948">
                  <c:v>0.52771972949207901</c:v>
                </c:pt>
                <c:pt idx="1949">
                  <c:v>0.52764931503022883</c:v>
                </c:pt>
                <c:pt idx="1950">
                  <c:v>0.52762516461562725</c:v>
                </c:pt>
                <c:pt idx="1951">
                  <c:v>0.52752652617526685</c:v>
                </c:pt>
                <c:pt idx="1952">
                  <c:v>0.52752652617526685</c:v>
                </c:pt>
                <c:pt idx="1953">
                  <c:v>0.52752652617526685</c:v>
                </c:pt>
                <c:pt idx="1954">
                  <c:v>0.52752652617526685</c:v>
                </c:pt>
                <c:pt idx="1955">
                  <c:v>0.52752099776710504</c:v>
                </c:pt>
                <c:pt idx="1956">
                  <c:v>0.52746600465433768</c:v>
                </c:pt>
                <c:pt idx="1957">
                  <c:v>0.52745814849537098</c:v>
                </c:pt>
                <c:pt idx="1958">
                  <c:v>0.52743923552008065</c:v>
                </c:pt>
                <c:pt idx="1959">
                  <c:v>0.52741770382513475</c:v>
                </c:pt>
                <c:pt idx="1960">
                  <c:v>0.52733594157811037</c:v>
                </c:pt>
                <c:pt idx="1961">
                  <c:v>0.52731295503891129</c:v>
                </c:pt>
                <c:pt idx="1962">
                  <c:v>0.52721198884774589</c:v>
                </c:pt>
                <c:pt idx="1963">
                  <c:v>0.52721111594119408</c:v>
                </c:pt>
                <c:pt idx="1964">
                  <c:v>0.5272084972215384</c:v>
                </c:pt>
                <c:pt idx="1965">
                  <c:v>0.52706475860933188</c:v>
                </c:pt>
                <c:pt idx="1966">
                  <c:v>0.52704322691438588</c:v>
                </c:pt>
                <c:pt idx="1967">
                  <c:v>0.52703566172426985</c:v>
                </c:pt>
                <c:pt idx="1968">
                  <c:v>0.52702227715714123</c:v>
                </c:pt>
                <c:pt idx="1969">
                  <c:v>0.5269873608950667</c:v>
                </c:pt>
                <c:pt idx="1970">
                  <c:v>0.52694924397563547</c:v>
                </c:pt>
                <c:pt idx="1971">
                  <c:v>0.52685497006803439</c:v>
                </c:pt>
                <c:pt idx="1972">
                  <c:v>0.52662364983179089</c:v>
                </c:pt>
                <c:pt idx="1973">
                  <c:v>0.52658000450419784</c:v>
                </c:pt>
                <c:pt idx="1974">
                  <c:v>0.52651220876200322</c:v>
                </c:pt>
                <c:pt idx="1975">
                  <c:v>0.5264772924999287</c:v>
                </c:pt>
                <c:pt idx="1976">
                  <c:v>0.52647001827866324</c:v>
                </c:pt>
                <c:pt idx="1977">
                  <c:v>0.52639873091026113</c:v>
                </c:pt>
                <c:pt idx="1978">
                  <c:v>0.52635857720887558</c:v>
                </c:pt>
                <c:pt idx="1979">
                  <c:v>0.52635741333347297</c:v>
                </c:pt>
                <c:pt idx="1980">
                  <c:v>0.52630823959771811</c:v>
                </c:pt>
                <c:pt idx="1981">
                  <c:v>0.52627448721104608</c:v>
                </c:pt>
                <c:pt idx="1982">
                  <c:v>0.52626284845702131</c:v>
                </c:pt>
                <c:pt idx="1983">
                  <c:v>0.52617730361493886</c:v>
                </c:pt>
                <c:pt idx="1984">
                  <c:v>0.52612783891033332</c:v>
                </c:pt>
                <c:pt idx="1985">
                  <c:v>0.52611096271699731</c:v>
                </c:pt>
                <c:pt idx="1986">
                  <c:v>0.52608186583193528</c:v>
                </c:pt>
                <c:pt idx="1987">
                  <c:v>0.52603472887813474</c:v>
                </c:pt>
                <c:pt idx="1988">
                  <c:v>0.52597420735720557</c:v>
                </c:pt>
                <c:pt idx="1989">
                  <c:v>0.52597304348180318</c:v>
                </c:pt>
                <c:pt idx="1990">
                  <c:v>0.52595616728846717</c:v>
                </c:pt>
                <c:pt idx="1991">
                  <c:v>0.52592008715099015</c:v>
                </c:pt>
                <c:pt idx="1992">
                  <c:v>0.52578071307154284</c:v>
                </c:pt>
                <c:pt idx="1993">
                  <c:v>0.52578071307154284</c:v>
                </c:pt>
                <c:pt idx="1994">
                  <c:v>0.52569254950980482</c:v>
                </c:pt>
                <c:pt idx="1995">
                  <c:v>0.52568294753773426</c:v>
                </c:pt>
                <c:pt idx="1996">
                  <c:v>0.52564366674290053</c:v>
                </c:pt>
                <c:pt idx="1997">
                  <c:v>0.52564192092979678</c:v>
                </c:pt>
                <c:pt idx="1998">
                  <c:v>0.52561078726278032</c:v>
                </c:pt>
                <c:pt idx="1999">
                  <c:v>0.52558721878588011</c:v>
                </c:pt>
                <c:pt idx="2000">
                  <c:v>0.52556743290403796</c:v>
                </c:pt>
                <c:pt idx="2001">
                  <c:v>0.52555201155495501</c:v>
                </c:pt>
                <c:pt idx="2002">
                  <c:v>0.52548974422092221</c:v>
                </c:pt>
                <c:pt idx="2003">
                  <c:v>0.52548974422092221</c:v>
                </c:pt>
                <c:pt idx="2004">
                  <c:v>0.52548276096850732</c:v>
                </c:pt>
                <c:pt idx="2005">
                  <c:v>0.52545570086539961</c:v>
                </c:pt>
                <c:pt idx="2006">
                  <c:v>0.5254455169556278</c:v>
                </c:pt>
                <c:pt idx="2007">
                  <c:v>0.52541176456895589</c:v>
                </c:pt>
                <c:pt idx="2008">
                  <c:v>0.52540449034769032</c:v>
                </c:pt>
                <c:pt idx="2009">
                  <c:v>0.5253934335313668</c:v>
                </c:pt>
                <c:pt idx="2010">
                  <c:v>0.52532156422526344</c:v>
                </c:pt>
                <c:pt idx="2011">
                  <c:v>0.52503757862705769</c:v>
                </c:pt>
                <c:pt idx="2012">
                  <c:v>0.52501662886981304</c:v>
                </c:pt>
                <c:pt idx="2013">
                  <c:v>0.52490780651968083</c:v>
                </c:pt>
                <c:pt idx="2014">
                  <c:v>0.52481993392679349</c:v>
                </c:pt>
                <c:pt idx="2015">
                  <c:v>0.52481993392679349</c:v>
                </c:pt>
                <c:pt idx="2016">
                  <c:v>0.52481935198909213</c:v>
                </c:pt>
                <c:pt idx="2017">
                  <c:v>0.52481120486127475</c:v>
                </c:pt>
                <c:pt idx="2018">
                  <c:v>0.52476639565827921</c:v>
                </c:pt>
                <c:pt idx="2019">
                  <c:v>0.52475592077965694</c:v>
                </c:pt>
                <c:pt idx="2020">
                  <c:v>0.52467503143918437</c:v>
                </c:pt>
                <c:pt idx="2021">
                  <c:v>0.52463080417388996</c:v>
                </c:pt>
                <c:pt idx="2022">
                  <c:v>0.5246168376690602</c:v>
                </c:pt>
                <c:pt idx="2023">
                  <c:v>0.52446466096018562</c:v>
                </c:pt>
                <c:pt idx="2024">
                  <c:v>0.52445389511271268</c:v>
                </c:pt>
                <c:pt idx="2025">
                  <c:v>0.52444662089144711</c:v>
                </c:pt>
                <c:pt idx="2026">
                  <c:v>0.5244160691621319</c:v>
                </c:pt>
                <c:pt idx="2027">
                  <c:v>0.52441519625558008</c:v>
                </c:pt>
                <c:pt idx="2028">
                  <c:v>0.52423421363049405</c:v>
                </c:pt>
                <c:pt idx="2029">
                  <c:v>0.52413470228358172</c:v>
                </c:pt>
                <c:pt idx="2030">
                  <c:v>0.52407883626426266</c:v>
                </c:pt>
                <c:pt idx="2031">
                  <c:v>0.52403489996781882</c:v>
                </c:pt>
                <c:pt idx="2032">
                  <c:v>0.52403489996781882</c:v>
                </c:pt>
                <c:pt idx="2033">
                  <c:v>0.52394644543723012</c:v>
                </c:pt>
                <c:pt idx="2034">
                  <c:v>0.52394644543723012</c:v>
                </c:pt>
                <c:pt idx="2035">
                  <c:v>0.5239388802471141</c:v>
                </c:pt>
                <c:pt idx="2036">
                  <c:v>0.52388883360480731</c:v>
                </c:pt>
                <c:pt idx="2037">
                  <c:v>0.5237995061676668</c:v>
                </c:pt>
                <c:pt idx="2038">
                  <c:v>0.52376691765639727</c:v>
                </c:pt>
                <c:pt idx="2039">
                  <c:v>0.52374393111719819</c:v>
                </c:pt>
                <c:pt idx="2040">
                  <c:v>0.52374393111719819</c:v>
                </c:pt>
                <c:pt idx="2041">
                  <c:v>0.52366013208821949</c:v>
                </c:pt>
                <c:pt idx="2042">
                  <c:v>0.52355451039544409</c:v>
                </c:pt>
                <c:pt idx="2043">
                  <c:v>0.52353734323325751</c:v>
                </c:pt>
                <c:pt idx="2044">
                  <c:v>0.5234558719550837</c:v>
                </c:pt>
                <c:pt idx="2045">
                  <c:v>0.52345296226657756</c:v>
                </c:pt>
                <c:pt idx="2046">
                  <c:v>0.5234264841011711</c:v>
                </c:pt>
                <c:pt idx="2047">
                  <c:v>0.52328827389712618</c:v>
                </c:pt>
                <c:pt idx="2048">
                  <c:v>0.52326674220218028</c:v>
                </c:pt>
                <c:pt idx="2049">
                  <c:v>0.52325161182194802</c:v>
                </c:pt>
                <c:pt idx="2050">
                  <c:v>0.52321902331067849</c:v>
                </c:pt>
                <c:pt idx="2051">
                  <c:v>0.52319836452228441</c:v>
                </c:pt>
                <c:pt idx="2052">
                  <c:v>0.52316548504216431</c:v>
                </c:pt>
                <c:pt idx="2053">
                  <c:v>0.52315268241273705</c:v>
                </c:pt>
                <c:pt idx="2054">
                  <c:v>0.52312795006043422</c:v>
                </c:pt>
                <c:pt idx="2055">
                  <c:v>0.52311834808836377</c:v>
                </c:pt>
                <c:pt idx="2056">
                  <c:v>0.52310990999169571</c:v>
                </c:pt>
                <c:pt idx="2057">
                  <c:v>0.52308663248364606</c:v>
                </c:pt>
                <c:pt idx="2058">
                  <c:v>0.5230659736952521</c:v>
                </c:pt>
                <c:pt idx="2059">
                  <c:v>0.52303425809053439</c:v>
                </c:pt>
                <c:pt idx="2060">
                  <c:v>0.52299905085960929</c:v>
                </c:pt>
                <c:pt idx="2061">
                  <c:v>0.52288237235051038</c:v>
                </c:pt>
                <c:pt idx="2062">
                  <c:v>0.52287102456533618</c:v>
                </c:pt>
                <c:pt idx="2063">
                  <c:v>0.52281661339027019</c:v>
                </c:pt>
                <c:pt idx="2064">
                  <c:v>0.5227846068167018</c:v>
                </c:pt>
                <c:pt idx="2065">
                  <c:v>0.52278227906589692</c:v>
                </c:pt>
                <c:pt idx="2066">
                  <c:v>0.52273543308094705</c:v>
                </c:pt>
                <c:pt idx="2067">
                  <c:v>0.52271855688761104</c:v>
                </c:pt>
                <c:pt idx="2068">
                  <c:v>0.52267054702725857</c:v>
                </c:pt>
                <c:pt idx="2069">
                  <c:v>0.52266414571254494</c:v>
                </c:pt>
                <c:pt idx="2070">
                  <c:v>0.52260886163092701</c:v>
                </c:pt>
                <c:pt idx="2071">
                  <c:v>0.52258005571471555</c:v>
                </c:pt>
                <c:pt idx="2072">
                  <c:v>0.52256114273942522</c:v>
                </c:pt>
                <c:pt idx="2073">
                  <c:v>0.52248578180711447</c:v>
                </c:pt>
                <c:pt idx="2074">
                  <c:v>0.52248461793171197</c:v>
                </c:pt>
                <c:pt idx="2075">
                  <c:v>0.52247792564814766</c:v>
                </c:pt>
                <c:pt idx="2076">
                  <c:v>0.52238161495859226</c:v>
                </c:pt>
                <c:pt idx="2077">
                  <c:v>0.52237666848813169</c:v>
                </c:pt>
                <c:pt idx="2078">
                  <c:v>0.52219568586304566</c:v>
                </c:pt>
                <c:pt idx="2079">
                  <c:v>0.52214709406499193</c:v>
                </c:pt>
                <c:pt idx="2080">
                  <c:v>0.52213603724866842</c:v>
                </c:pt>
                <c:pt idx="2081">
                  <c:v>0.52212090686843615</c:v>
                </c:pt>
                <c:pt idx="2082">
                  <c:v>0.52206329503601323</c:v>
                </c:pt>
                <c:pt idx="2083">
                  <c:v>0.52189744279115946</c:v>
                </c:pt>
                <c:pt idx="2084">
                  <c:v>0.52181800829494007</c:v>
                </c:pt>
                <c:pt idx="2085">
                  <c:v>0.5217915301295335</c:v>
                </c:pt>
                <c:pt idx="2086">
                  <c:v>0.52170714916285355</c:v>
                </c:pt>
                <c:pt idx="2087">
                  <c:v>0.52160938362904496</c:v>
                </c:pt>
                <c:pt idx="2088">
                  <c:v>0.52160123650122758</c:v>
                </c:pt>
                <c:pt idx="2089">
                  <c:v>0.52152820331972183</c:v>
                </c:pt>
                <c:pt idx="2090">
                  <c:v>0.52145837079557289</c:v>
                </c:pt>
                <c:pt idx="2091">
                  <c:v>0.52141239771717485</c:v>
                </c:pt>
                <c:pt idx="2092">
                  <c:v>0.52137340789119169</c:v>
                </c:pt>
                <c:pt idx="2093">
                  <c:v>0.52137253498463976</c:v>
                </c:pt>
                <c:pt idx="2094">
                  <c:v>0.5213245251242874</c:v>
                </c:pt>
                <c:pt idx="2095">
                  <c:v>0.52127506041968186</c:v>
                </c:pt>
                <c:pt idx="2096">
                  <c:v>0.52118020457437952</c:v>
                </c:pt>
                <c:pt idx="2097">
                  <c:v>0.52117293035311396</c:v>
                </c:pt>
                <c:pt idx="2098">
                  <c:v>0.52115809094173238</c:v>
                </c:pt>
                <c:pt idx="2099">
                  <c:v>0.52111560948954172</c:v>
                </c:pt>
                <c:pt idx="2100">
                  <c:v>0.52106090734562505</c:v>
                </c:pt>
                <c:pt idx="2101">
                  <c:v>0.5210501414981521</c:v>
                </c:pt>
                <c:pt idx="2102">
                  <c:v>0.52104606793424335</c:v>
                </c:pt>
                <c:pt idx="2103">
                  <c:v>0.52099631226078724</c:v>
                </c:pt>
                <c:pt idx="2104">
                  <c:v>0.52095004821353852</c:v>
                </c:pt>
                <c:pt idx="2105">
                  <c:v>0.52072716607396319</c:v>
                </c:pt>
                <c:pt idx="2106">
                  <c:v>0.52068934012338242</c:v>
                </c:pt>
                <c:pt idx="2107">
                  <c:v>0.52061427015992234</c:v>
                </c:pt>
                <c:pt idx="2108">
                  <c:v>0.52052610659818421</c:v>
                </c:pt>
                <c:pt idx="2109">
                  <c:v>0.52050661168519263</c:v>
                </c:pt>
                <c:pt idx="2110">
                  <c:v>0.52046092957564527</c:v>
                </c:pt>
                <c:pt idx="2111">
                  <c:v>0.52045220051012653</c:v>
                </c:pt>
                <c:pt idx="2112">
                  <c:v>0.52025230490975016</c:v>
                </c:pt>
                <c:pt idx="2113">
                  <c:v>0.52004600799466016</c:v>
                </c:pt>
                <c:pt idx="2114">
                  <c:v>0.51999305166384713</c:v>
                </c:pt>
                <c:pt idx="2115">
                  <c:v>0.51996133605912953</c:v>
                </c:pt>
                <c:pt idx="2116">
                  <c:v>0.51996133605912953</c:v>
                </c:pt>
                <c:pt idx="2117">
                  <c:v>0.51992496495280194</c:v>
                </c:pt>
                <c:pt idx="2118">
                  <c:v>0.51992321913969819</c:v>
                </c:pt>
                <c:pt idx="2119">
                  <c:v>0.51990139647590172</c:v>
                </c:pt>
                <c:pt idx="2120">
                  <c:v>0.51987375443509276</c:v>
                </c:pt>
                <c:pt idx="2121">
                  <c:v>0.51982138004198097</c:v>
                </c:pt>
                <c:pt idx="2122">
                  <c:v>0.5197474739539234</c:v>
                </c:pt>
                <c:pt idx="2123">
                  <c:v>0.51973030679173671</c:v>
                </c:pt>
                <c:pt idx="2124">
                  <c:v>0.51956387260918169</c:v>
                </c:pt>
                <c:pt idx="2125">
                  <c:v>0.5195048059325057</c:v>
                </c:pt>
                <c:pt idx="2126">
                  <c:v>0.51937968932673884</c:v>
                </c:pt>
                <c:pt idx="2127">
                  <c:v>0.51933924465650261</c:v>
                </c:pt>
                <c:pt idx="2128">
                  <c:v>0.51929647223546127</c:v>
                </c:pt>
                <c:pt idx="2129">
                  <c:v>0.51927435860281412</c:v>
                </c:pt>
                <c:pt idx="2130">
                  <c:v>0.51926126500453629</c:v>
                </c:pt>
                <c:pt idx="2131">
                  <c:v>0.51922431196050745</c:v>
                </c:pt>
                <c:pt idx="2132">
                  <c:v>0.51910617860715536</c:v>
                </c:pt>
                <c:pt idx="2133">
                  <c:v>0.51909483082198116</c:v>
                </c:pt>
                <c:pt idx="2134">
                  <c:v>0.51908842950726752</c:v>
                </c:pt>
                <c:pt idx="2135">
                  <c:v>0.51893014245252989</c:v>
                </c:pt>
                <c:pt idx="2136">
                  <c:v>0.51890453719367524</c:v>
                </c:pt>
                <c:pt idx="2137">
                  <c:v>0.51889115262654673</c:v>
                </c:pt>
                <c:pt idx="2138">
                  <c:v>0.51885041698745982</c:v>
                </c:pt>
                <c:pt idx="2139">
                  <c:v>0.51883383176297448</c:v>
                </c:pt>
                <c:pt idx="2140">
                  <c:v>0.51879746065664689</c:v>
                </c:pt>
                <c:pt idx="2141">
                  <c:v>0.51879746065664689</c:v>
                </c:pt>
                <c:pt idx="2142">
                  <c:v>0.51877563799285031</c:v>
                </c:pt>
                <c:pt idx="2143">
                  <c:v>0.51877563799285031</c:v>
                </c:pt>
                <c:pt idx="2144">
                  <c:v>0.51877534702399974</c:v>
                </c:pt>
                <c:pt idx="2145">
                  <c:v>0.51873315654065977</c:v>
                </c:pt>
                <c:pt idx="2146">
                  <c:v>0.51871948100468057</c:v>
                </c:pt>
                <c:pt idx="2147">
                  <c:v>0.51870871515720751</c:v>
                </c:pt>
                <c:pt idx="2148">
                  <c:v>0.51858709017764815</c:v>
                </c:pt>
                <c:pt idx="2149">
                  <c:v>0.51855828426143669</c:v>
                </c:pt>
                <c:pt idx="2150">
                  <c:v>0.51852162218625841</c:v>
                </c:pt>
                <c:pt idx="2151">
                  <c:v>0.51851172924533739</c:v>
                </c:pt>
                <c:pt idx="2152">
                  <c:v>0.51850649180602626</c:v>
                </c:pt>
                <c:pt idx="2153">
                  <c:v>0.51850649180602626</c:v>
                </c:pt>
                <c:pt idx="2154">
                  <c:v>0.51848525107993093</c:v>
                </c:pt>
                <c:pt idx="2155">
                  <c:v>0.51842269277704744</c:v>
                </c:pt>
                <c:pt idx="2156">
                  <c:v>0.51841832824428813</c:v>
                </c:pt>
                <c:pt idx="2157">
                  <c:v>0.51840261592635462</c:v>
                </c:pt>
                <c:pt idx="2158">
                  <c:v>0.51830019489093615</c:v>
                </c:pt>
                <c:pt idx="2159">
                  <c:v>0.51827342575667912</c:v>
                </c:pt>
                <c:pt idx="2160">
                  <c:v>0.51812037614125261</c:v>
                </c:pt>
                <c:pt idx="2161">
                  <c:v>0.51810640963642285</c:v>
                </c:pt>
                <c:pt idx="2162">
                  <c:v>0.51792455410478488</c:v>
                </c:pt>
                <c:pt idx="2163">
                  <c:v>0.51782271500706767</c:v>
                </c:pt>
                <c:pt idx="2164">
                  <c:v>0.51781136722189347</c:v>
                </c:pt>
                <c:pt idx="2165">
                  <c:v>0.51775375538947055</c:v>
                </c:pt>
                <c:pt idx="2166">
                  <c:v>0.51772640431751216</c:v>
                </c:pt>
                <c:pt idx="2167">
                  <c:v>0.51763358525416425</c:v>
                </c:pt>
                <c:pt idx="2168">
                  <c:v>0.51763358525416425</c:v>
                </c:pt>
                <c:pt idx="2169">
                  <c:v>0.51762020068703563</c:v>
                </c:pt>
                <c:pt idx="2170">
                  <c:v>0.51761961874933438</c:v>
                </c:pt>
                <c:pt idx="2171">
                  <c:v>0.51761903681163324</c:v>
                </c:pt>
                <c:pt idx="2172">
                  <c:v>0.51755385978909418</c:v>
                </c:pt>
                <c:pt idx="2173">
                  <c:v>0.51755007719403612</c:v>
                </c:pt>
                <c:pt idx="2174">
                  <c:v>0.51754658556782862</c:v>
                </c:pt>
                <c:pt idx="2175">
                  <c:v>0.51754222103506931</c:v>
                </c:pt>
                <c:pt idx="2176">
                  <c:v>0.51746162266344742</c:v>
                </c:pt>
                <c:pt idx="2177">
                  <c:v>0.51740692051953074</c:v>
                </c:pt>
                <c:pt idx="2178">
                  <c:v>0.51738422494918235</c:v>
                </c:pt>
                <c:pt idx="2179">
                  <c:v>0.51736734875584633</c:v>
                </c:pt>
                <c:pt idx="2180">
                  <c:v>0.51728733232192559</c:v>
                </c:pt>
                <c:pt idx="2181">
                  <c:v>0.51718898485041587</c:v>
                </c:pt>
                <c:pt idx="2182">
                  <c:v>0.51716658024891804</c:v>
                </c:pt>
                <c:pt idx="2183">
                  <c:v>0.51715930602765248</c:v>
                </c:pt>
                <c:pt idx="2184">
                  <c:v>0.51714388467856964</c:v>
                </c:pt>
                <c:pt idx="2185">
                  <c:v>0.51706270436924651</c:v>
                </c:pt>
                <c:pt idx="2186">
                  <c:v>0.5169335141995709</c:v>
                </c:pt>
                <c:pt idx="2187">
                  <c:v>0.51692274835209795</c:v>
                </c:pt>
                <c:pt idx="2188">
                  <c:v>0.51677115358092462</c:v>
                </c:pt>
                <c:pt idx="2189">
                  <c:v>0.51674729413517362</c:v>
                </c:pt>
                <c:pt idx="2190">
                  <c:v>0.51651742874318329</c:v>
                </c:pt>
                <c:pt idx="2191">
                  <c:v>0.51647960279260274</c:v>
                </c:pt>
                <c:pt idx="2192">
                  <c:v>0.51646970985168161</c:v>
                </c:pt>
                <c:pt idx="2193">
                  <c:v>0.51645312462719617</c:v>
                </c:pt>
                <c:pt idx="2194">
                  <c:v>0.51640016829638324</c:v>
                </c:pt>
                <c:pt idx="2195">
                  <c:v>0.51637281722442485</c:v>
                </c:pt>
                <c:pt idx="2196">
                  <c:v>0.51633993774430476</c:v>
                </c:pt>
                <c:pt idx="2197">
                  <c:v>0.51632480736407249</c:v>
                </c:pt>
                <c:pt idx="2198">
                  <c:v>0.5162962924167116</c:v>
                </c:pt>
                <c:pt idx="2199">
                  <c:v>0.51629396466590671</c:v>
                </c:pt>
                <c:pt idx="2200">
                  <c:v>0.51617874100106087</c:v>
                </c:pt>
                <c:pt idx="2201">
                  <c:v>0.51617757712565848</c:v>
                </c:pt>
                <c:pt idx="2202">
                  <c:v>0.51616157383887429</c:v>
                </c:pt>
                <c:pt idx="2203">
                  <c:v>0.51614091505048021</c:v>
                </c:pt>
                <c:pt idx="2204">
                  <c:v>0.5161342227669159</c:v>
                </c:pt>
                <c:pt idx="2205">
                  <c:v>0.51612083819978738</c:v>
                </c:pt>
                <c:pt idx="2206">
                  <c:v>0.51609610584748455</c:v>
                </c:pt>
                <c:pt idx="2207">
                  <c:v>0.51608970453277092</c:v>
                </c:pt>
                <c:pt idx="2208">
                  <c:v>0.51608912259506978</c:v>
                </c:pt>
                <c:pt idx="2209">
                  <c:v>0.51606875477552627</c:v>
                </c:pt>
                <c:pt idx="2210">
                  <c:v>0.51605042373793719</c:v>
                </c:pt>
                <c:pt idx="2211">
                  <c:v>0.5160027048464354</c:v>
                </c:pt>
                <c:pt idx="2212">
                  <c:v>0.5159890293104562</c:v>
                </c:pt>
                <c:pt idx="2213">
                  <c:v>0.51598437380884632</c:v>
                </c:pt>
                <c:pt idx="2214">
                  <c:v>0.51595876854999168</c:v>
                </c:pt>
                <c:pt idx="2215">
                  <c:v>0.51590726706343182</c:v>
                </c:pt>
                <c:pt idx="2216">
                  <c:v>0.51590552125032807</c:v>
                </c:pt>
                <c:pt idx="2217">
                  <c:v>0.51579698986904665</c:v>
                </c:pt>
                <c:pt idx="2218">
                  <c:v>0.5156273550291347</c:v>
                </c:pt>
                <c:pt idx="2219">
                  <c:v>0.51554471987555839</c:v>
                </c:pt>
                <c:pt idx="2220">
                  <c:v>0.51547168669405263</c:v>
                </c:pt>
                <c:pt idx="2221">
                  <c:v>0.51543851624508186</c:v>
                </c:pt>
                <c:pt idx="2222">
                  <c:v>0.51543531558772504</c:v>
                </c:pt>
                <c:pt idx="2223">
                  <c:v>0.51536111853081679</c:v>
                </c:pt>
                <c:pt idx="2224">
                  <c:v>0.51530583444919886</c:v>
                </c:pt>
                <c:pt idx="2225">
                  <c:v>0.51511874147824976</c:v>
                </c:pt>
                <c:pt idx="2226">
                  <c:v>0.51507829680801354</c:v>
                </c:pt>
                <c:pt idx="2227">
                  <c:v>0.51501923013133755</c:v>
                </c:pt>
                <c:pt idx="2228">
                  <c:v>0.51500875525271517</c:v>
                </c:pt>
                <c:pt idx="2229">
                  <c:v>0.51491593618936726</c:v>
                </c:pt>
                <c:pt idx="2230">
                  <c:v>0.51491564522051658</c:v>
                </c:pt>
                <c:pt idx="2231">
                  <c:v>0.51488945802396069</c:v>
                </c:pt>
                <c:pt idx="2232">
                  <c:v>0.51482108034406493</c:v>
                </c:pt>
                <c:pt idx="2233">
                  <c:v>0.5147238967479576</c:v>
                </c:pt>
                <c:pt idx="2234">
                  <c:v>0.51467297719909899</c:v>
                </c:pt>
                <c:pt idx="2235">
                  <c:v>0.5146319505911614</c:v>
                </c:pt>
                <c:pt idx="2236">
                  <c:v>0.51456095419160996</c:v>
                </c:pt>
                <c:pt idx="2237">
                  <c:v>0.51448064678883865</c:v>
                </c:pt>
                <c:pt idx="2238">
                  <c:v>0.51447279062987195</c:v>
                </c:pt>
                <c:pt idx="2239">
                  <c:v>0.51444398471366048</c:v>
                </c:pt>
                <c:pt idx="2240">
                  <c:v>0.51441954333020834</c:v>
                </c:pt>
                <c:pt idx="2241">
                  <c:v>0.51439539291560687</c:v>
                </c:pt>
                <c:pt idx="2242">
                  <c:v>0.51437298831410905</c:v>
                </c:pt>
                <c:pt idx="2243">
                  <c:v>0.51434243658479384</c:v>
                </c:pt>
                <c:pt idx="2244">
                  <c:v>0.51434243658479384</c:v>
                </c:pt>
                <c:pt idx="2245">
                  <c:v>0.51429937319490204</c:v>
                </c:pt>
                <c:pt idx="2246">
                  <c:v>0.51428569765892285</c:v>
                </c:pt>
                <c:pt idx="2247">
                  <c:v>0.51410151437648</c:v>
                </c:pt>
                <c:pt idx="2248">
                  <c:v>0.51409744081257125</c:v>
                </c:pt>
                <c:pt idx="2249">
                  <c:v>0.5140651432701524</c:v>
                </c:pt>
                <c:pt idx="2250">
                  <c:v>0.51402266181796175</c:v>
                </c:pt>
                <c:pt idx="2251">
                  <c:v>0.51393857182013236</c:v>
                </c:pt>
                <c:pt idx="2252">
                  <c:v>0.51385739151080922</c:v>
                </c:pt>
                <c:pt idx="2253">
                  <c:v>0.51385099019609559</c:v>
                </c:pt>
                <c:pt idx="2254">
                  <c:v>0.51385099019609559</c:v>
                </c:pt>
                <c:pt idx="2255">
                  <c:v>0.51376282663435746</c:v>
                </c:pt>
                <c:pt idx="2256">
                  <c:v>0.51376078985240314</c:v>
                </c:pt>
                <c:pt idx="2257">
                  <c:v>0.51371045224124579</c:v>
                </c:pt>
                <c:pt idx="2258">
                  <c:v>0.51356875041099348</c:v>
                </c:pt>
                <c:pt idx="2259">
                  <c:v>0.5135390715882302</c:v>
                </c:pt>
                <c:pt idx="2260">
                  <c:v>0.51350473726385693</c:v>
                </c:pt>
                <c:pt idx="2261">
                  <c:v>0.51340959044970402</c:v>
                </c:pt>
                <c:pt idx="2262">
                  <c:v>0.51337671096958382</c:v>
                </c:pt>
                <c:pt idx="2263">
                  <c:v>0.51335372443038485</c:v>
                </c:pt>
                <c:pt idx="2264">
                  <c:v>0.51331764429290783</c:v>
                </c:pt>
                <c:pt idx="2265">
                  <c:v>0.51331648041750544</c:v>
                </c:pt>
                <c:pt idx="2266">
                  <c:v>0.51327021637025672</c:v>
                </c:pt>
                <c:pt idx="2267">
                  <c:v>0.51326905249485422</c:v>
                </c:pt>
                <c:pt idx="2268">
                  <c:v>0.51324839370646025</c:v>
                </c:pt>
                <c:pt idx="2269">
                  <c:v>0.51321173163128198</c:v>
                </c:pt>
                <c:pt idx="2270">
                  <c:v>0.5131750695561037</c:v>
                </c:pt>
                <c:pt idx="2271">
                  <c:v>0.51312735066460191</c:v>
                </c:pt>
                <c:pt idx="2272">
                  <c:v>0.51311658481712907</c:v>
                </c:pt>
                <c:pt idx="2273">
                  <c:v>0.5130991266860917</c:v>
                </c:pt>
                <c:pt idx="2274">
                  <c:v>0.51307555820919148</c:v>
                </c:pt>
                <c:pt idx="2275">
                  <c:v>0.51305664523390115</c:v>
                </c:pt>
                <c:pt idx="2276">
                  <c:v>0.51297808364423358</c:v>
                </c:pt>
                <c:pt idx="2277">
                  <c:v>0.51293822091169861</c:v>
                </c:pt>
                <c:pt idx="2278">
                  <c:v>0.51290475949387715</c:v>
                </c:pt>
                <c:pt idx="2279">
                  <c:v>0.51290097689881908</c:v>
                </c:pt>
                <c:pt idx="2280">
                  <c:v>0.51279622811259562</c:v>
                </c:pt>
                <c:pt idx="2281">
                  <c:v>0.51278662614052517</c:v>
                </c:pt>
                <c:pt idx="2282">
                  <c:v>0.51277760610615586</c:v>
                </c:pt>
                <c:pt idx="2283">
                  <c:v>0.51276713122753359</c:v>
                </c:pt>
                <c:pt idx="2284">
                  <c:v>0.5126117538613022</c:v>
                </c:pt>
                <c:pt idx="2285">
                  <c:v>0.51259167701060937</c:v>
                </c:pt>
                <c:pt idx="2286">
                  <c:v>0.51257858341233142</c:v>
                </c:pt>
                <c:pt idx="2287">
                  <c:v>0.5125561788108336</c:v>
                </c:pt>
                <c:pt idx="2288">
                  <c:v>0.51254046649290008</c:v>
                </c:pt>
                <c:pt idx="2289">
                  <c:v>0.51245492165081763</c:v>
                </c:pt>
                <c:pt idx="2290">
                  <c:v>0.51243222608046923</c:v>
                </c:pt>
                <c:pt idx="2291">
                  <c:v>0.51240807566586766</c:v>
                </c:pt>
                <c:pt idx="2292">
                  <c:v>0.51239614594299221</c:v>
                </c:pt>
                <c:pt idx="2293">
                  <c:v>0.51239614594299221</c:v>
                </c:pt>
                <c:pt idx="2294">
                  <c:v>0.5123327147335569</c:v>
                </c:pt>
                <c:pt idx="2295">
                  <c:v>0.51230769141240351</c:v>
                </c:pt>
                <c:pt idx="2296">
                  <c:v>0.51230419978619612</c:v>
                </c:pt>
                <c:pt idx="2297">
                  <c:v>0.51230158106654056</c:v>
                </c:pt>
                <c:pt idx="2298">
                  <c:v>0.51229808944033306</c:v>
                </c:pt>
                <c:pt idx="2299">
                  <c:v>0.51229634362722931</c:v>
                </c:pt>
                <c:pt idx="2300">
                  <c:v>0.51210517709237158</c:v>
                </c:pt>
                <c:pt idx="2301">
                  <c:v>0.51208422733512693</c:v>
                </c:pt>
                <c:pt idx="2302">
                  <c:v>0.5120085754339655</c:v>
                </c:pt>
                <c:pt idx="2303">
                  <c:v>0.5118782213888875</c:v>
                </c:pt>
                <c:pt idx="2304">
                  <c:v>0.51185203419233161</c:v>
                </c:pt>
                <c:pt idx="2305">
                  <c:v>0.51185116128577968</c:v>
                </c:pt>
                <c:pt idx="2306">
                  <c:v>0.51183690381209934</c:v>
                </c:pt>
                <c:pt idx="2307">
                  <c:v>0.5117886029828963</c:v>
                </c:pt>
                <c:pt idx="2308">
                  <c:v>0.51177667326002085</c:v>
                </c:pt>
                <c:pt idx="2309">
                  <c:v>0.51177521841576779</c:v>
                </c:pt>
                <c:pt idx="2310">
                  <c:v>0.51172458983575975</c:v>
                </c:pt>
                <c:pt idx="2311">
                  <c:v>0.51169287423104215</c:v>
                </c:pt>
                <c:pt idx="2312">
                  <c:v>0.51168443613437409</c:v>
                </c:pt>
                <c:pt idx="2313">
                  <c:v>0.5115232393911302</c:v>
                </c:pt>
                <c:pt idx="2314">
                  <c:v>0.51151480129446225</c:v>
                </c:pt>
                <c:pt idx="2315">
                  <c:v>0.51143012935893162</c:v>
                </c:pt>
                <c:pt idx="2316">
                  <c:v>0.51134021998408985</c:v>
                </c:pt>
                <c:pt idx="2317">
                  <c:v>0.51121975887993287</c:v>
                </c:pt>
                <c:pt idx="2318">
                  <c:v>0.51114497988532337</c:v>
                </c:pt>
                <c:pt idx="2319">
                  <c:v>0.51110278940198339</c:v>
                </c:pt>
                <c:pt idx="2320">
                  <c:v>0.51103499365978877</c:v>
                </c:pt>
                <c:pt idx="2321">
                  <c:v>0.51098494701748198</c:v>
                </c:pt>
                <c:pt idx="2322">
                  <c:v>0.51094130168988894</c:v>
                </c:pt>
                <c:pt idx="2323">
                  <c:v>0.51094130168988894</c:v>
                </c:pt>
                <c:pt idx="2324">
                  <c:v>0.51085837556746194</c:v>
                </c:pt>
                <c:pt idx="2325">
                  <c:v>0.51085226522159899</c:v>
                </c:pt>
                <c:pt idx="2326">
                  <c:v>0.51082782383814684</c:v>
                </c:pt>
                <c:pt idx="2327">
                  <c:v>0.51079639920227982</c:v>
                </c:pt>
                <c:pt idx="2328">
                  <c:v>0.51079436242032539</c:v>
                </c:pt>
                <c:pt idx="2329">
                  <c:v>0.5106503328392682</c:v>
                </c:pt>
                <c:pt idx="2330">
                  <c:v>0.51060057716581209</c:v>
                </c:pt>
                <c:pt idx="2331">
                  <c:v>0.51058399194132675</c:v>
                </c:pt>
                <c:pt idx="2332">
                  <c:v>0.51057875450201551</c:v>
                </c:pt>
                <c:pt idx="2333">
                  <c:v>0.51056246024638086</c:v>
                </c:pt>
                <c:pt idx="2334">
                  <c:v>0.51056042346442643</c:v>
                </c:pt>
                <c:pt idx="2335">
                  <c:v>0.51053801886292871</c:v>
                </c:pt>
                <c:pt idx="2336">
                  <c:v>0.51047516959119454</c:v>
                </c:pt>
                <c:pt idx="2337">
                  <c:v>0.51043094232590025</c:v>
                </c:pt>
                <c:pt idx="2338">
                  <c:v>0.51036081883290074</c:v>
                </c:pt>
                <c:pt idx="2339">
                  <c:v>0.51030058828082225</c:v>
                </c:pt>
                <c:pt idx="2340">
                  <c:v>0.51027178236461079</c:v>
                </c:pt>
                <c:pt idx="2341">
                  <c:v>0.51027003655150704</c:v>
                </c:pt>
                <c:pt idx="2342">
                  <c:v>0.51020718727977299</c:v>
                </c:pt>
                <c:pt idx="2343">
                  <c:v>0.51018594655367766</c:v>
                </c:pt>
                <c:pt idx="2344">
                  <c:v>0.51001485686951276</c:v>
                </c:pt>
                <c:pt idx="2345">
                  <c:v>0.51000932846135094</c:v>
                </c:pt>
                <c:pt idx="2346">
                  <c:v>0.50998343223364573</c:v>
                </c:pt>
                <c:pt idx="2347">
                  <c:v>0.50998168642054198</c:v>
                </c:pt>
                <c:pt idx="2348">
                  <c:v>0.50996364635180347</c:v>
                </c:pt>
                <c:pt idx="2349">
                  <c:v>0.50995346244203177</c:v>
                </c:pt>
                <c:pt idx="2350">
                  <c:v>0.50994036884375382</c:v>
                </c:pt>
                <c:pt idx="2351">
                  <c:v>0.50984027555914024</c:v>
                </c:pt>
                <c:pt idx="2352">
                  <c:v>0.50981845289534378</c:v>
                </c:pt>
                <c:pt idx="2353">
                  <c:v>0.50978964697913232</c:v>
                </c:pt>
                <c:pt idx="2354">
                  <c:v>0.5097774262874063</c:v>
                </c:pt>
                <c:pt idx="2355">
                  <c:v>0.50970381116819929</c:v>
                </c:pt>
                <c:pt idx="2356">
                  <c:v>0.5096945001649793</c:v>
                </c:pt>
                <c:pt idx="2357">
                  <c:v>0.50968693497486328</c:v>
                </c:pt>
                <c:pt idx="2358">
                  <c:v>0.50967151362578034</c:v>
                </c:pt>
                <c:pt idx="2359">
                  <c:v>0.50963194186209593</c:v>
                </c:pt>
                <c:pt idx="2360">
                  <c:v>0.50962059407692173</c:v>
                </c:pt>
                <c:pt idx="2361">
                  <c:v>0.509576657780478</c:v>
                </c:pt>
                <c:pt idx="2362">
                  <c:v>0.50955890868059017</c:v>
                </c:pt>
                <c:pt idx="2363">
                  <c:v>0.50948645743678556</c:v>
                </c:pt>
                <c:pt idx="2364">
                  <c:v>0.50948209290402624</c:v>
                </c:pt>
                <c:pt idx="2365">
                  <c:v>0.50947190899425454</c:v>
                </c:pt>
                <c:pt idx="2366">
                  <c:v>0.5094372837010307</c:v>
                </c:pt>
                <c:pt idx="2367">
                  <c:v>0.5093997487193006</c:v>
                </c:pt>
                <c:pt idx="2368">
                  <c:v>0.50939101965378197</c:v>
                </c:pt>
                <c:pt idx="2369">
                  <c:v>0.50937850799320528</c:v>
                </c:pt>
                <c:pt idx="2370">
                  <c:v>0.50929354508882407</c:v>
                </c:pt>
                <c:pt idx="2371">
                  <c:v>0.50925571913824341</c:v>
                </c:pt>
                <c:pt idx="2372">
                  <c:v>0.50923826100720615</c:v>
                </c:pt>
                <c:pt idx="2373">
                  <c:v>0.50923826100720615</c:v>
                </c:pt>
                <c:pt idx="2374">
                  <c:v>0.50916493685684971</c:v>
                </c:pt>
                <c:pt idx="2375">
                  <c:v>0.50900868658406639</c:v>
                </c:pt>
                <c:pt idx="2376">
                  <c:v>0.50900141236280094</c:v>
                </c:pt>
                <c:pt idx="2377">
                  <c:v>0.50894758312543609</c:v>
                </c:pt>
                <c:pt idx="2378">
                  <c:v>0.50890451973554429</c:v>
                </c:pt>
                <c:pt idx="2379">
                  <c:v>0.50890451973554429</c:v>
                </c:pt>
                <c:pt idx="2380">
                  <c:v>0.50869502216309737</c:v>
                </c:pt>
                <c:pt idx="2381">
                  <c:v>0.50868687503527998</c:v>
                </c:pt>
                <c:pt idx="2382">
                  <c:v>0.50862635351435093</c:v>
                </c:pt>
                <c:pt idx="2383">
                  <c:v>0.50861355088492355</c:v>
                </c:pt>
                <c:pt idx="2384">
                  <c:v>0.50861355088492355</c:v>
                </c:pt>
                <c:pt idx="2385">
                  <c:v>0.50855593905250063</c:v>
                </c:pt>
                <c:pt idx="2386">
                  <c:v>0.50851520341341383</c:v>
                </c:pt>
                <c:pt idx="2387">
                  <c:v>0.50850210981513588</c:v>
                </c:pt>
                <c:pt idx="2388">
                  <c:v>0.50838455839948515</c:v>
                </c:pt>
                <c:pt idx="2389">
                  <c:v>0.50836768220614914</c:v>
                </c:pt>
                <c:pt idx="2390">
                  <c:v>0.50832258203430292</c:v>
                </c:pt>
                <c:pt idx="2391">
                  <c:v>0.50832141815890042</c:v>
                </c:pt>
                <c:pt idx="2392">
                  <c:v>0.50824023784957728</c:v>
                </c:pt>
                <c:pt idx="2393">
                  <c:v>0.50815236525668983</c:v>
                </c:pt>
                <c:pt idx="2394">
                  <c:v>0.50811570318151167</c:v>
                </c:pt>
                <c:pt idx="2395">
                  <c:v>0.50804761647046637</c:v>
                </c:pt>
                <c:pt idx="2396">
                  <c:v>0.50797341941355811</c:v>
                </c:pt>
                <c:pt idx="2397">
                  <c:v>0.50793413861872427</c:v>
                </c:pt>
                <c:pt idx="2398">
                  <c:v>0.5079271553663095</c:v>
                </c:pt>
                <c:pt idx="2399">
                  <c:v>0.5079158075811353</c:v>
                </c:pt>
                <c:pt idx="2400">
                  <c:v>0.50766761115155579</c:v>
                </c:pt>
                <c:pt idx="2401">
                  <c:v>0.50765655433523227</c:v>
                </c:pt>
                <c:pt idx="2402">
                  <c:v>0.50765073495821977</c:v>
                </c:pt>
                <c:pt idx="2403">
                  <c:v>0.50761785547809968</c:v>
                </c:pt>
                <c:pt idx="2404">
                  <c:v>0.50757711983901277</c:v>
                </c:pt>
                <c:pt idx="2405">
                  <c:v>0.50752038091314178</c:v>
                </c:pt>
                <c:pt idx="2406">
                  <c:v>0.50747033427083499</c:v>
                </c:pt>
                <c:pt idx="2407">
                  <c:v>0.50746626070692635</c:v>
                </c:pt>
                <c:pt idx="2408">
                  <c:v>0.50744967548244091</c:v>
                </c:pt>
                <c:pt idx="2409">
                  <c:v>0.50744967548244091</c:v>
                </c:pt>
                <c:pt idx="2410">
                  <c:v>0.50744880257588909</c:v>
                </c:pt>
                <c:pt idx="2411">
                  <c:v>0.50744065544807171</c:v>
                </c:pt>
                <c:pt idx="2412">
                  <c:v>0.50742086956622945</c:v>
                </c:pt>
                <c:pt idx="2413">
                  <c:v>0.50738391652220061</c:v>
                </c:pt>
                <c:pt idx="2414">
                  <c:v>0.50732455887667405</c:v>
                </c:pt>
                <c:pt idx="2415">
                  <c:v>0.50717965638906493</c:v>
                </c:pt>
                <c:pt idx="2416">
                  <c:v>0.50717383701205254</c:v>
                </c:pt>
                <c:pt idx="2417">
                  <c:v>0.50717005441699448</c:v>
                </c:pt>
                <c:pt idx="2418">
                  <c:v>0.50715870663182028</c:v>
                </c:pt>
                <c:pt idx="2419">
                  <c:v>0.5071153522730778</c:v>
                </c:pt>
                <c:pt idx="2420">
                  <c:v>0.5070722888831859</c:v>
                </c:pt>
                <c:pt idx="2421">
                  <c:v>0.50706792435042669</c:v>
                </c:pt>
                <c:pt idx="2422">
                  <c:v>0.50706792435042669</c:v>
                </c:pt>
                <c:pt idx="2423">
                  <c:v>0.50704202812272137</c:v>
                </c:pt>
                <c:pt idx="2424">
                  <c:v>0.5070257338670866</c:v>
                </c:pt>
                <c:pt idx="2425">
                  <c:v>0.50686773778119965</c:v>
                </c:pt>
                <c:pt idx="2426">
                  <c:v>0.50684184155349432</c:v>
                </c:pt>
                <c:pt idx="2427">
                  <c:v>0.50681012594877672</c:v>
                </c:pt>
                <c:pt idx="2428">
                  <c:v>0.50679499556854446</c:v>
                </c:pt>
                <c:pt idx="2429">
                  <c:v>0.50677608259325402</c:v>
                </c:pt>
                <c:pt idx="2430">
                  <c:v>0.50674814958359449</c:v>
                </c:pt>
                <c:pt idx="2431">
                  <c:v>0.5065857889649481</c:v>
                </c:pt>
                <c:pt idx="2432">
                  <c:v>0.5065767689305789</c:v>
                </c:pt>
                <c:pt idx="2433">
                  <c:v>0.50656629405195652</c:v>
                </c:pt>
                <c:pt idx="2434">
                  <c:v>0.50654883592091937</c:v>
                </c:pt>
                <c:pt idx="2435">
                  <c:v>0.50651857516045473</c:v>
                </c:pt>
                <c:pt idx="2436">
                  <c:v>0.50649355183930145</c:v>
                </c:pt>
                <c:pt idx="2437">
                  <c:v>0.50637803720560504</c:v>
                </c:pt>
                <c:pt idx="2438">
                  <c:v>0.50636465263847641</c:v>
                </c:pt>
                <c:pt idx="2439">
                  <c:v>0.50633293703375881</c:v>
                </c:pt>
                <c:pt idx="2440">
                  <c:v>0.506327408625597</c:v>
                </c:pt>
                <c:pt idx="2441">
                  <c:v>0.50628580007995827</c:v>
                </c:pt>
                <c:pt idx="2442">
                  <c:v>0.50625292059983806</c:v>
                </c:pt>
                <c:pt idx="2443">
                  <c:v>0.50623720828190466</c:v>
                </c:pt>
                <c:pt idx="2444">
                  <c:v>0.50623138890489228</c:v>
                </c:pt>
                <c:pt idx="2445">
                  <c:v>0.50620141911327832</c:v>
                </c:pt>
                <c:pt idx="2446">
                  <c:v>0.50618803454614969</c:v>
                </c:pt>
                <c:pt idx="2447">
                  <c:v>0.50616912157085936</c:v>
                </c:pt>
                <c:pt idx="2448">
                  <c:v>0.50615137247097153</c:v>
                </c:pt>
                <c:pt idx="2449">
                  <c:v>0.50614409824970596</c:v>
                </c:pt>
                <c:pt idx="2450">
                  <c:v>0.50613827887269358</c:v>
                </c:pt>
                <c:pt idx="2451">
                  <c:v>0.5060745566944076</c:v>
                </c:pt>
                <c:pt idx="2452">
                  <c:v>0.50604196818313818</c:v>
                </c:pt>
                <c:pt idx="2453">
                  <c:v>0.50599483122933764</c:v>
                </c:pt>
                <c:pt idx="2454">
                  <c:v>0.50589910247748338</c:v>
                </c:pt>
                <c:pt idx="2455">
                  <c:v>0.5058772798136868</c:v>
                </c:pt>
                <c:pt idx="2456">
                  <c:v>0.50582781510908126</c:v>
                </c:pt>
                <c:pt idx="2457">
                  <c:v>0.5057911530339031</c:v>
                </c:pt>
                <c:pt idx="2458">
                  <c:v>0.5057038623787169</c:v>
                </c:pt>
                <c:pt idx="2459">
                  <c:v>0.5057038623787169</c:v>
                </c:pt>
                <c:pt idx="2460">
                  <c:v>0.50562471885134808</c:v>
                </c:pt>
                <c:pt idx="2461">
                  <c:v>0.50554732113708301</c:v>
                </c:pt>
                <c:pt idx="2462">
                  <c:v>0.50547399698672657</c:v>
                </c:pt>
                <c:pt idx="2463">
                  <c:v>0.50539165280200093</c:v>
                </c:pt>
                <c:pt idx="2464">
                  <c:v>0.50518128232300219</c:v>
                </c:pt>
                <c:pt idx="2465">
                  <c:v>0.50516004159690697</c:v>
                </c:pt>
                <c:pt idx="2466">
                  <c:v>0.50507973419413565</c:v>
                </c:pt>
                <c:pt idx="2467">
                  <c:v>0.50498807900619003</c:v>
                </c:pt>
                <c:pt idx="2468">
                  <c:v>0.50497353056365901</c:v>
                </c:pt>
                <c:pt idx="2469">
                  <c:v>0.50491504582468427</c:v>
                </c:pt>
                <c:pt idx="2470">
                  <c:v>0.50485772496111203</c:v>
                </c:pt>
                <c:pt idx="2471">
                  <c:v>0.50483095582685489</c:v>
                </c:pt>
                <c:pt idx="2472">
                  <c:v>0.50482077191708319</c:v>
                </c:pt>
                <c:pt idx="2473">
                  <c:v>0.50481698932202512</c:v>
                </c:pt>
                <c:pt idx="2474">
                  <c:v>0.50479720344018297</c:v>
                </c:pt>
                <c:pt idx="2475">
                  <c:v>0.50479720344018297</c:v>
                </c:pt>
                <c:pt idx="2476">
                  <c:v>0.50474453807822062</c:v>
                </c:pt>
                <c:pt idx="2477">
                  <c:v>0.50473173544879335</c:v>
                </c:pt>
                <c:pt idx="2478">
                  <c:v>0.50473028060454017</c:v>
                </c:pt>
                <c:pt idx="2479">
                  <c:v>0.50472853479143642</c:v>
                </c:pt>
                <c:pt idx="2480">
                  <c:v>0.50470292953258178</c:v>
                </c:pt>
                <c:pt idx="2481">
                  <c:v>0.50469972887522496</c:v>
                </c:pt>
                <c:pt idx="2482">
                  <c:v>0.50462582278716739</c:v>
                </c:pt>
                <c:pt idx="2483">
                  <c:v>0.50456035479577765</c:v>
                </c:pt>
                <c:pt idx="2484">
                  <c:v>0.50453998697623426</c:v>
                </c:pt>
                <c:pt idx="2485">
                  <c:v>0.50447510092254588</c:v>
                </c:pt>
                <c:pt idx="2486">
                  <c:v>0.50447451898484463</c:v>
                </c:pt>
                <c:pt idx="2487">
                  <c:v>0.50445182341449613</c:v>
                </c:pt>
                <c:pt idx="2488">
                  <c:v>0.50445182341449613</c:v>
                </c:pt>
                <c:pt idx="2489">
                  <c:v>0.5044137064950649</c:v>
                </c:pt>
                <c:pt idx="2490">
                  <c:v>0.50438373670345094</c:v>
                </c:pt>
                <c:pt idx="2491">
                  <c:v>0.50435027528562959</c:v>
                </c:pt>
                <c:pt idx="2492">
                  <c:v>0.50434387397091596</c:v>
                </c:pt>
                <c:pt idx="2493">
                  <c:v>0.50434329203321471</c:v>
                </c:pt>
                <c:pt idx="2494">
                  <c:v>0.50424901812561362</c:v>
                </c:pt>
                <c:pt idx="2495">
                  <c:v>0.50416434619008299</c:v>
                </c:pt>
                <c:pt idx="2496">
                  <c:v>0.50416143650157685</c:v>
                </c:pt>
                <c:pt idx="2497">
                  <c:v>0.50416085456387549</c:v>
                </c:pt>
                <c:pt idx="2498">
                  <c:v>0.50415998165732367</c:v>
                </c:pt>
                <c:pt idx="2499">
                  <c:v>0.50415852681307061</c:v>
                </c:pt>
                <c:pt idx="2500">
                  <c:v>0.50414310546398766</c:v>
                </c:pt>
                <c:pt idx="2501">
                  <c:v>0.50413786802467653</c:v>
                </c:pt>
                <c:pt idx="2502">
                  <c:v>0.50409858722984269</c:v>
                </c:pt>
                <c:pt idx="2503">
                  <c:v>0.50400198557143672</c:v>
                </c:pt>
                <c:pt idx="2504">
                  <c:v>0.50395543055533731</c:v>
                </c:pt>
                <c:pt idx="2505">
                  <c:v>0.5039522298979805</c:v>
                </c:pt>
                <c:pt idx="2506">
                  <c:v>0.50386464827394373</c:v>
                </c:pt>
                <c:pt idx="2507">
                  <c:v>0.50386290246083998</c:v>
                </c:pt>
                <c:pt idx="2508">
                  <c:v>0.50383555138888159</c:v>
                </c:pt>
                <c:pt idx="2509">
                  <c:v>0.50366708042437225</c:v>
                </c:pt>
                <c:pt idx="2510">
                  <c:v>0.50357688008067991</c:v>
                </c:pt>
                <c:pt idx="2511">
                  <c:v>0.50353934509894982</c:v>
                </c:pt>
                <c:pt idx="2512">
                  <c:v>0.50351752243515324</c:v>
                </c:pt>
                <c:pt idx="2513">
                  <c:v>0.50349162620744803</c:v>
                </c:pt>
                <c:pt idx="2514">
                  <c:v>0.50329871385948644</c:v>
                </c:pt>
                <c:pt idx="2515">
                  <c:v>0.50329085770051973</c:v>
                </c:pt>
                <c:pt idx="2516">
                  <c:v>0.50324168396476487</c:v>
                </c:pt>
                <c:pt idx="2517">
                  <c:v>0.50319891154372365</c:v>
                </c:pt>
                <c:pt idx="2518">
                  <c:v>0.50310463763612256</c:v>
                </c:pt>
                <c:pt idx="2519">
                  <c:v>0.50309038016244212</c:v>
                </c:pt>
                <c:pt idx="2520">
                  <c:v>0.50308514272313098</c:v>
                </c:pt>
                <c:pt idx="2521">
                  <c:v>0.50306797556094429</c:v>
                </c:pt>
                <c:pt idx="2522">
                  <c:v>0.50302171151369557</c:v>
                </c:pt>
                <c:pt idx="2523">
                  <c:v>0.50302054763829318</c:v>
                </c:pt>
                <c:pt idx="2524">
                  <c:v>0.50299697916139285</c:v>
                </c:pt>
                <c:pt idx="2525">
                  <c:v>0.5029963972236916</c:v>
                </c:pt>
                <c:pt idx="2526">
                  <c:v>0.50299523334828911</c:v>
                </c:pt>
                <c:pt idx="2527">
                  <c:v>0.50299232365978297</c:v>
                </c:pt>
                <c:pt idx="2528">
                  <c:v>0.50297341068449264</c:v>
                </c:pt>
                <c:pt idx="2529">
                  <c:v>0.50290765172425234</c:v>
                </c:pt>
                <c:pt idx="2530">
                  <c:v>0.50288524712275462</c:v>
                </c:pt>
                <c:pt idx="2531">
                  <c:v>0.50279446484136092</c:v>
                </c:pt>
                <c:pt idx="2532">
                  <c:v>0.50279417387251024</c:v>
                </c:pt>
                <c:pt idx="2533">
                  <c:v>0.50278195318078422</c:v>
                </c:pt>
                <c:pt idx="2534">
                  <c:v>0.5027380168843405</c:v>
                </c:pt>
                <c:pt idx="2535">
                  <c:v>0.50269640833870177</c:v>
                </c:pt>
                <c:pt idx="2536">
                  <c:v>0.50263879650627885</c:v>
                </c:pt>
                <c:pt idx="2537">
                  <c:v>0.50261639190478102</c:v>
                </c:pt>
                <c:pt idx="2538">
                  <c:v>0.5025622716985656</c:v>
                </c:pt>
                <c:pt idx="2539">
                  <c:v>0.50248836561050803</c:v>
                </c:pt>
                <c:pt idx="2540">
                  <c:v>0.50248371010889803</c:v>
                </c:pt>
                <c:pt idx="2541">
                  <c:v>0.50241213177164534</c:v>
                </c:pt>
                <c:pt idx="2542">
                  <c:v>0.50234433602945072</c:v>
                </c:pt>
                <c:pt idx="2543">
                  <c:v>0.50219245028942672</c:v>
                </c:pt>
                <c:pt idx="2544">
                  <c:v>0.50215229658804106</c:v>
                </c:pt>
                <c:pt idx="2545">
                  <c:v>0.50211068804240233</c:v>
                </c:pt>
                <c:pt idx="2546">
                  <c:v>0.50204172842480521</c:v>
                </c:pt>
                <c:pt idx="2547">
                  <c:v>0.50200011987916648</c:v>
                </c:pt>
                <c:pt idx="2548">
                  <c:v>0.50193785254513368</c:v>
                </c:pt>
                <c:pt idx="2549">
                  <c:v>0.50192126732064823</c:v>
                </c:pt>
                <c:pt idx="2550">
                  <c:v>0.50191923053869392</c:v>
                </c:pt>
                <c:pt idx="2551">
                  <c:v>0.50187267552259462</c:v>
                </c:pt>
                <c:pt idx="2552">
                  <c:v>0.50184677929488941</c:v>
                </c:pt>
                <c:pt idx="2553">
                  <c:v>0.5018377592605201</c:v>
                </c:pt>
                <c:pt idx="2554">
                  <c:v>0.50182903019500147</c:v>
                </c:pt>
                <c:pt idx="2555">
                  <c:v>0.50178771261821342</c:v>
                </c:pt>
                <c:pt idx="2556">
                  <c:v>0.50171264265475324</c:v>
                </c:pt>
                <c:pt idx="2557">
                  <c:v>0.5016620140747452</c:v>
                </c:pt>
                <c:pt idx="2558">
                  <c:v>0.5016302984700276</c:v>
                </c:pt>
                <c:pt idx="2559">
                  <c:v>0.50153224196736845</c:v>
                </c:pt>
                <c:pt idx="2560">
                  <c:v>0.50147812176115303</c:v>
                </c:pt>
                <c:pt idx="2561">
                  <c:v>0.50140712536160159</c:v>
                </c:pt>
                <c:pt idx="2562">
                  <c:v>0.50133991155710822</c:v>
                </c:pt>
                <c:pt idx="2563">
                  <c:v>0.50133932961940697</c:v>
                </c:pt>
                <c:pt idx="2564">
                  <c:v>0.50133583799319947</c:v>
                </c:pt>
                <c:pt idx="2565">
                  <c:v>0.50126222287399247</c:v>
                </c:pt>
                <c:pt idx="2566">
                  <c:v>0.50125698543468133</c:v>
                </c:pt>
                <c:pt idx="2567">
                  <c:v>0.50125407574617509</c:v>
                </c:pt>
                <c:pt idx="2568">
                  <c:v>0.50124301892985157</c:v>
                </c:pt>
                <c:pt idx="2569">
                  <c:v>0.50123865439709214</c:v>
                </c:pt>
                <c:pt idx="2570">
                  <c:v>0.50123167114467737</c:v>
                </c:pt>
                <c:pt idx="2571">
                  <c:v>0.50120577491697205</c:v>
                </c:pt>
                <c:pt idx="2572">
                  <c:v>0.50117464124995559</c:v>
                </c:pt>
                <c:pt idx="2573">
                  <c:v>0.50113943401903061</c:v>
                </c:pt>
                <c:pt idx="2574">
                  <c:v>0.50110859132086483</c:v>
                </c:pt>
                <c:pt idx="2575">
                  <c:v>0.50104836076878623</c:v>
                </c:pt>
                <c:pt idx="2576">
                  <c:v>0.50102100969682795</c:v>
                </c:pt>
                <c:pt idx="2577">
                  <c:v>0.50101606322636738</c:v>
                </c:pt>
                <c:pt idx="2578">
                  <c:v>0.50099103990521399</c:v>
                </c:pt>
                <c:pt idx="2579">
                  <c:v>0.50095845139394446</c:v>
                </c:pt>
                <c:pt idx="2580">
                  <c:v>0.50093779260555038</c:v>
                </c:pt>
                <c:pt idx="2581">
                  <c:v>0.5009308093531355</c:v>
                </c:pt>
                <c:pt idx="2582">
                  <c:v>0.50091451509750073</c:v>
                </c:pt>
                <c:pt idx="2583">
                  <c:v>0.50075593707391253</c:v>
                </c:pt>
                <c:pt idx="2584">
                  <c:v>0.50063896759596305</c:v>
                </c:pt>
                <c:pt idx="2585">
                  <c:v>0.50063663984515805</c:v>
                </c:pt>
                <c:pt idx="2586">
                  <c:v>0.50059677711262307</c:v>
                </c:pt>
                <c:pt idx="2587">
                  <c:v>0.50046642306754496</c:v>
                </c:pt>
                <c:pt idx="2588">
                  <c:v>0.50043296164972362</c:v>
                </c:pt>
                <c:pt idx="2589">
                  <c:v>0.50036080137476968</c:v>
                </c:pt>
                <c:pt idx="2590">
                  <c:v>0.50026681843601917</c:v>
                </c:pt>
                <c:pt idx="2591">
                  <c:v>0.50025517968199429</c:v>
                </c:pt>
                <c:pt idx="2592">
                  <c:v>0.50015392252197832</c:v>
                </c:pt>
                <c:pt idx="2593">
                  <c:v>0.5000884545305887</c:v>
                </c:pt>
                <c:pt idx="2594">
                  <c:v>0.5000872906551862</c:v>
                </c:pt>
                <c:pt idx="2595">
                  <c:v>0.50008088934047257</c:v>
                </c:pt>
                <c:pt idx="2596">
                  <c:v>0.49995664564125758</c:v>
                </c:pt>
                <c:pt idx="2597">
                  <c:v>0.49988448536630359</c:v>
                </c:pt>
                <c:pt idx="2598">
                  <c:v>0.49988448536630359</c:v>
                </c:pt>
                <c:pt idx="2599">
                  <c:v>0.49981319799790158</c:v>
                </c:pt>
                <c:pt idx="2600">
                  <c:v>0.49979923149307182</c:v>
                </c:pt>
                <c:pt idx="2601">
                  <c:v>0.49978322820628762</c:v>
                </c:pt>
                <c:pt idx="2602">
                  <c:v>0.49964938253500213</c:v>
                </c:pt>
                <c:pt idx="2603">
                  <c:v>0.49957256675843831</c:v>
                </c:pt>
                <c:pt idx="2604">
                  <c:v>0.49950651682934738</c:v>
                </c:pt>
                <c:pt idx="2605">
                  <c:v>0.49950098842118557</c:v>
                </c:pt>
                <c:pt idx="2606">
                  <c:v>0.49946927281646797</c:v>
                </c:pt>
                <c:pt idx="2607">
                  <c:v>0.49940933323324005</c:v>
                </c:pt>
                <c:pt idx="2608">
                  <c:v>0.49930254766506227</c:v>
                </c:pt>
                <c:pt idx="2609">
                  <c:v>0.49930254766506227</c:v>
                </c:pt>
                <c:pt idx="2610">
                  <c:v>0.49930254766506227</c:v>
                </c:pt>
                <c:pt idx="2611">
                  <c:v>0.49922456801309595</c:v>
                </c:pt>
                <c:pt idx="2612">
                  <c:v>0.49916491939871871</c:v>
                </c:pt>
                <c:pt idx="2613">
                  <c:v>0.49908199327629182</c:v>
                </c:pt>
                <c:pt idx="2614">
                  <c:v>0.49901157881444164</c:v>
                </c:pt>
                <c:pt idx="2615">
                  <c:v>0.4989286526920147</c:v>
                </c:pt>
                <c:pt idx="2616">
                  <c:v>0.49891381328063306</c:v>
                </c:pt>
                <c:pt idx="2617">
                  <c:v>0.49885241885315212</c:v>
                </c:pt>
                <c:pt idx="2618">
                  <c:v>0.49879742574038477</c:v>
                </c:pt>
                <c:pt idx="2619">
                  <c:v>0.49872060996382095</c:v>
                </c:pt>
                <c:pt idx="2620">
                  <c:v>0.49869645954921943</c:v>
                </c:pt>
                <c:pt idx="2621">
                  <c:v>0.49863506512173844</c:v>
                </c:pt>
                <c:pt idx="2622">
                  <c:v>0.498631573495531</c:v>
                </c:pt>
                <c:pt idx="2623">
                  <c:v>0.49862720896277174</c:v>
                </c:pt>
                <c:pt idx="2624">
                  <c:v>0.49862197152346055</c:v>
                </c:pt>
                <c:pt idx="2625">
                  <c:v>0.4984892897275775</c:v>
                </c:pt>
                <c:pt idx="2626">
                  <c:v>0.49842964111320026</c:v>
                </c:pt>
                <c:pt idx="2627">
                  <c:v>0.49842964111320026</c:v>
                </c:pt>
                <c:pt idx="2628">
                  <c:v>0.49842440367388913</c:v>
                </c:pt>
                <c:pt idx="2629">
                  <c:v>0.49841392879526675</c:v>
                </c:pt>
                <c:pt idx="2630">
                  <c:v>0.49834002270720912</c:v>
                </c:pt>
                <c:pt idx="2631">
                  <c:v>0.49833653108100168</c:v>
                </c:pt>
                <c:pt idx="2632">
                  <c:v>0.49833071170398929</c:v>
                </c:pt>
                <c:pt idx="2633">
                  <c:v>0.4982495313946661</c:v>
                </c:pt>
                <c:pt idx="2634">
                  <c:v>0.49822421710466214</c:v>
                </c:pt>
                <c:pt idx="2635">
                  <c:v>0.49818493630982835</c:v>
                </c:pt>
                <c:pt idx="2636">
                  <c:v>0.49804963579428968</c:v>
                </c:pt>
                <c:pt idx="2637">
                  <c:v>0.49797834842588767</c:v>
                </c:pt>
                <c:pt idx="2638">
                  <c:v>0.49790356943127811</c:v>
                </c:pt>
                <c:pt idx="2639">
                  <c:v>0.49789251261495454</c:v>
                </c:pt>
                <c:pt idx="2640">
                  <c:v>0.49789193067725329</c:v>
                </c:pt>
                <c:pt idx="2641">
                  <c:v>0.49784770341195894</c:v>
                </c:pt>
                <c:pt idx="2642">
                  <c:v>0.49782791753011674</c:v>
                </c:pt>
                <c:pt idx="2643">
                  <c:v>0.49779183739263977</c:v>
                </c:pt>
                <c:pt idx="2644">
                  <c:v>0.49770745642595982</c:v>
                </c:pt>
                <c:pt idx="2645">
                  <c:v>0.4976815601982546</c:v>
                </c:pt>
                <c:pt idx="2646">
                  <c:v>0.49765915559675677</c:v>
                </c:pt>
                <c:pt idx="2647">
                  <c:v>0.49750523307477845</c:v>
                </c:pt>
                <c:pt idx="2648">
                  <c:v>0.49745722321442598</c:v>
                </c:pt>
                <c:pt idx="2649">
                  <c:v>0.49742783536051333</c:v>
                </c:pt>
                <c:pt idx="2650">
                  <c:v>0.49731755816612816</c:v>
                </c:pt>
                <c:pt idx="2651">
                  <c:v>0.49731435750877123</c:v>
                </c:pt>
                <c:pt idx="2652">
                  <c:v>0.49724830757968042</c:v>
                </c:pt>
                <c:pt idx="2653">
                  <c:v>0.49718051183748579</c:v>
                </c:pt>
                <c:pt idx="2654">
                  <c:v>0.4971770202112783</c:v>
                </c:pt>
                <c:pt idx="2655">
                  <c:v>0.49717672924242767</c:v>
                </c:pt>
                <c:pt idx="2656">
                  <c:v>0.49712260903621225</c:v>
                </c:pt>
                <c:pt idx="2657">
                  <c:v>0.49708507405448216</c:v>
                </c:pt>
                <c:pt idx="2658">
                  <c:v>0.49706965270539932</c:v>
                </c:pt>
                <c:pt idx="2659">
                  <c:v>0.4970382280695323</c:v>
                </c:pt>
                <c:pt idx="2660">
                  <c:v>0.49702280672044935</c:v>
                </c:pt>
                <c:pt idx="2661">
                  <c:v>0.49698643561412176</c:v>
                </c:pt>
                <c:pt idx="2662">
                  <c:v>0.49697479686009693</c:v>
                </c:pt>
                <c:pt idx="2663">
                  <c:v>0.49697479686009693</c:v>
                </c:pt>
                <c:pt idx="2664">
                  <c:v>0.49695151935204734</c:v>
                </c:pt>
                <c:pt idx="2665">
                  <c:v>0.49690845596215544</c:v>
                </c:pt>
                <c:pt idx="2666">
                  <c:v>0.4968822687655996</c:v>
                </c:pt>
                <c:pt idx="2667">
                  <c:v>0.49687761326398966</c:v>
                </c:pt>
                <c:pt idx="2668">
                  <c:v>0.49682727565283225</c:v>
                </c:pt>
                <c:pt idx="2669">
                  <c:v>0.49680836267754197</c:v>
                </c:pt>
                <c:pt idx="2670">
                  <c:v>0.49673096496327684</c:v>
                </c:pt>
                <c:pt idx="2671">
                  <c:v>0.4966730621620033</c:v>
                </c:pt>
                <c:pt idx="2672">
                  <c:v>0.49665560403096609</c:v>
                </c:pt>
                <c:pt idx="2673">
                  <c:v>0.49663028974096207</c:v>
                </c:pt>
                <c:pt idx="2674">
                  <c:v>0.49659217282153079</c:v>
                </c:pt>
                <c:pt idx="2675">
                  <c:v>0.4965875173199209</c:v>
                </c:pt>
                <c:pt idx="2676">
                  <c:v>0.49654678168083394</c:v>
                </c:pt>
                <c:pt idx="2677">
                  <c:v>0.49653950745956843</c:v>
                </c:pt>
                <c:pt idx="2678">
                  <c:v>0.49649091566151476</c:v>
                </c:pt>
                <c:pt idx="2679">
                  <c:v>0.49648480531565176</c:v>
                </c:pt>
                <c:pt idx="2680">
                  <c:v>0.49647171171737381</c:v>
                </c:pt>
                <c:pt idx="2681">
                  <c:v>0.49646705621576392</c:v>
                </c:pt>
                <c:pt idx="2682">
                  <c:v>0.49643592254874747</c:v>
                </c:pt>
                <c:pt idx="2683">
                  <c:v>0.496401006286673</c:v>
                </c:pt>
                <c:pt idx="2684">
                  <c:v>0.49631517047573992</c:v>
                </c:pt>
                <c:pt idx="2685">
                  <c:v>0.49630585947252004</c:v>
                </c:pt>
                <c:pt idx="2686">
                  <c:v>0.49627152514814682</c:v>
                </c:pt>
                <c:pt idx="2687">
                  <c:v>0.49623719082377354</c:v>
                </c:pt>
                <c:pt idx="2688">
                  <c:v>0.49613942528996502</c:v>
                </c:pt>
                <c:pt idx="2689">
                  <c:v>0.49613273300640076</c:v>
                </c:pt>
                <c:pt idx="2690">
                  <c:v>0.49610189030823498</c:v>
                </c:pt>
                <c:pt idx="2691">
                  <c:v>0.49610189030823498</c:v>
                </c:pt>
                <c:pt idx="2692">
                  <c:v>0.49607192051662102</c:v>
                </c:pt>
                <c:pt idx="2693">
                  <c:v>0.49604369653811081</c:v>
                </c:pt>
                <c:pt idx="2694">
                  <c:v>0.49603089390868355</c:v>
                </c:pt>
                <c:pt idx="2695">
                  <c:v>0.49601081705799066</c:v>
                </c:pt>
                <c:pt idx="2696">
                  <c:v>0.49595873363372961</c:v>
                </c:pt>
                <c:pt idx="2697">
                  <c:v>0.495905486334066</c:v>
                </c:pt>
                <c:pt idx="2698">
                  <c:v>0.49571926626966878</c:v>
                </c:pt>
                <c:pt idx="2699">
                  <c:v>0.49564856083896797</c:v>
                </c:pt>
                <c:pt idx="2700">
                  <c:v>0.49559938710321305</c:v>
                </c:pt>
                <c:pt idx="2701">
                  <c:v>0.49558629350493516</c:v>
                </c:pt>
                <c:pt idx="2702">
                  <c:v>0.49557814637711778</c:v>
                </c:pt>
                <c:pt idx="2703">
                  <c:v>0.49551995260699361</c:v>
                </c:pt>
                <c:pt idx="2704">
                  <c:v>0.49548707312687346</c:v>
                </c:pt>
                <c:pt idx="2705">
                  <c:v>0.49546845112043381</c:v>
                </c:pt>
                <c:pt idx="2706">
                  <c:v>0.49538843468651311</c:v>
                </c:pt>
                <c:pt idx="2707">
                  <c:v>0.49534478935891996</c:v>
                </c:pt>
                <c:pt idx="2708">
                  <c:v>0.49533576932455076</c:v>
                </c:pt>
                <c:pt idx="2709">
                  <c:v>0.4952531341709745</c:v>
                </c:pt>
                <c:pt idx="2710">
                  <c:v>0.49522898375637298</c:v>
                </c:pt>
                <c:pt idx="2711">
                  <c:v>0.49522898375637298</c:v>
                </c:pt>
                <c:pt idx="2712">
                  <c:v>0.49522898375637298</c:v>
                </c:pt>
                <c:pt idx="2713">
                  <c:v>0.49522898375637298</c:v>
                </c:pt>
                <c:pt idx="2714">
                  <c:v>0.4951306362848632</c:v>
                </c:pt>
                <c:pt idx="2715">
                  <c:v>0.49501075711840747</c:v>
                </c:pt>
                <c:pt idx="2716">
                  <c:v>0.49494819881552404</c:v>
                </c:pt>
                <c:pt idx="2717">
                  <c:v>0.49493597812379792</c:v>
                </c:pt>
                <c:pt idx="2718">
                  <c:v>0.49489378764045794</c:v>
                </c:pt>
                <c:pt idx="2719">
                  <c:v>0.49487720241597255</c:v>
                </c:pt>
                <c:pt idx="2720">
                  <c:v>0.49485567072102665</c:v>
                </c:pt>
                <c:pt idx="2721">
                  <c:v>0.4948437409981512</c:v>
                </c:pt>
                <c:pt idx="2722">
                  <c:v>0.49484141324734621</c:v>
                </c:pt>
                <c:pt idx="2723">
                  <c:v>0.49472211601859178</c:v>
                </c:pt>
                <c:pt idx="2724">
                  <c:v>0.49472095214318923</c:v>
                </c:pt>
                <c:pt idx="2725">
                  <c:v>0.49468952750732226</c:v>
                </c:pt>
                <c:pt idx="2726">
                  <c:v>0.49462027692087451</c:v>
                </c:pt>
                <c:pt idx="2727">
                  <c:v>0.49457313996707403</c:v>
                </c:pt>
                <c:pt idx="2728">
                  <c:v>0.49455800958684171</c:v>
                </c:pt>
                <c:pt idx="2729">
                  <c:v>0.49454898955247245</c:v>
                </c:pt>
                <c:pt idx="2730">
                  <c:v>0.49437673599290499</c:v>
                </c:pt>
                <c:pt idx="2731">
                  <c:v>0.49437062564704198</c:v>
                </c:pt>
                <c:pt idx="2732">
                  <c:v>0.49436771595853579</c:v>
                </c:pt>
                <c:pt idx="2733">
                  <c:v>0.49436567917658142</c:v>
                </c:pt>
                <c:pt idx="2734">
                  <c:v>0.49429264599507566</c:v>
                </c:pt>
                <c:pt idx="2735">
                  <c:v>0.49426820461162357</c:v>
                </c:pt>
                <c:pt idx="2736">
                  <c:v>0.49426354911001358</c:v>
                </c:pt>
                <c:pt idx="2737">
                  <c:v>0.49426267620346176</c:v>
                </c:pt>
                <c:pt idx="2738">
                  <c:v>0.49424609097897637</c:v>
                </c:pt>
                <c:pt idx="2739">
                  <c:v>0.49423736191345774</c:v>
                </c:pt>
                <c:pt idx="2740">
                  <c:v>0.49415472675988148</c:v>
                </c:pt>
                <c:pt idx="2741">
                  <c:v>0.49415239900907648</c:v>
                </c:pt>
                <c:pt idx="2742">
                  <c:v>0.49406510835389028</c:v>
                </c:pt>
                <c:pt idx="2743">
                  <c:v>0.49406365350963716</c:v>
                </c:pt>
                <c:pt idx="2744">
                  <c:v>0.49400022230020191</c:v>
                </c:pt>
                <c:pt idx="2745">
                  <c:v>0.49397898157410658</c:v>
                </c:pt>
                <c:pt idx="2746">
                  <c:v>0.49396821572663357</c:v>
                </c:pt>
                <c:pt idx="2747">
                  <c:v>0.49395512212835568</c:v>
                </c:pt>
                <c:pt idx="2748">
                  <c:v>0.49372321995441104</c:v>
                </c:pt>
                <c:pt idx="2749">
                  <c:v>0.4936851030349797</c:v>
                </c:pt>
                <c:pt idx="2750">
                  <c:v>0.49360363175680594</c:v>
                </c:pt>
                <c:pt idx="2751">
                  <c:v>0.49358239103071061</c:v>
                </c:pt>
                <c:pt idx="2752">
                  <c:v>0.49357191615208829</c:v>
                </c:pt>
                <c:pt idx="2753">
                  <c:v>0.49356202321116716</c:v>
                </c:pt>
                <c:pt idx="2754">
                  <c:v>0.49348520743460333</c:v>
                </c:pt>
                <c:pt idx="2755">
                  <c:v>0.49345087311023006</c:v>
                </c:pt>
                <c:pt idx="2756">
                  <c:v>0.49343137819723848</c:v>
                </c:pt>
                <c:pt idx="2757">
                  <c:v>0.49339733484171583</c:v>
                </c:pt>
                <c:pt idx="2758">
                  <c:v>0.49338395027458737</c:v>
                </c:pt>
                <c:pt idx="2759">
                  <c:v>0.49338365930573669</c:v>
                </c:pt>
                <c:pt idx="2760">
                  <c:v>0.49322566321984967</c:v>
                </c:pt>
                <c:pt idx="2761">
                  <c:v>0.49319976699214446</c:v>
                </c:pt>
                <c:pt idx="2762">
                  <c:v>0.49319220180202833</c:v>
                </c:pt>
                <c:pt idx="2763">
                  <c:v>0.49310374727143957</c:v>
                </c:pt>
                <c:pt idx="2764">
                  <c:v>0.49309821886327782</c:v>
                </c:pt>
                <c:pt idx="2765">
                  <c:v>0.49307261360442317</c:v>
                </c:pt>
                <c:pt idx="2766">
                  <c:v>0.4930699948847676</c:v>
                </c:pt>
                <c:pt idx="2767">
                  <c:v>0.49300685464418298</c:v>
                </c:pt>
                <c:pt idx="2768">
                  <c:v>0.49295011571831188</c:v>
                </c:pt>
                <c:pt idx="2769">
                  <c:v>0.49293905890198836</c:v>
                </c:pt>
                <c:pt idx="2770">
                  <c:v>0.49290123295140764</c:v>
                </c:pt>
                <c:pt idx="2771">
                  <c:v>0.49285496890415892</c:v>
                </c:pt>
                <c:pt idx="2772">
                  <c:v>0.49284682177634159</c:v>
                </c:pt>
                <c:pt idx="2773">
                  <c:v>0.49281568810932513</c:v>
                </c:pt>
                <c:pt idx="2774">
                  <c:v>0.49280666807495593</c:v>
                </c:pt>
                <c:pt idx="2775">
                  <c:v>0.49279444738322986</c:v>
                </c:pt>
                <c:pt idx="2776">
                  <c:v>0.49266525721355431</c:v>
                </c:pt>
                <c:pt idx="2777">
                  <c:v>0.49265652814803568</c:v>
                </c:pt>
                <c:pt idx="2778">
                  <c:v>0.49255643486342215</c:v>
                </c:pt>
                <c:pt idx="2779">
                  <c:v>0.49252384635215263</c:v>
                </c:pt>
                <c:pt idx="2780">
                  <c:v>0.49252239150789956</c:v>
                </c:pt>
                <c:pt idx="2781">
                  <c:v>0.49251162566042661</c:v>
                </c:pt>
                <c:pt idx="2782">
                  <c:v>0.49245779642306176</c:v>
                </c:pt>
                <c:pt idx="2783">
                  <c:v>0.49239407424477583</c:v>
                </c:pt>
                <c:pt idx="2784">
                  <c:v>0.492382435490751</c:v>
                </c:pt>
                <c:pt idx="2785">
                  <c:v>0.49231929525016632</c:v>
                </c:pt>
                <c:pt idx="2786">
                  <c:v>0.4923166765305107</c:v>
                </c:pt>
                <c:pt idx="2787">
                  <c:v>0.49224626206866051</c:v>
                </c:pt>
                <c:pt idx="2788">
                  <c:v>0.49223287750153194</c:v>
                </c:pt>
                <c:pt idx="2789">
                  <c:v>0.49222618521796774</c:v>
                </c:pt>
                <c:pt idx="2790">
                  <c:v>0.49219359670669816</c:v>
                </c:pt>
                <c:pt idx="2791">
                  <c:v>0.49209728601714275</c:v>
                </c:pt>
                <c:pt idx="2792">
                  <c:v>0.49207284463369061</c:v>
                </c:pt>
                <c:pt idx="2793">
                  <c:v>0.49202832639954563</c:v>
                </c:pt>
                <c:pt idx="2794">
                  <c:v>0.49202832639954563</c:v>
                </c:pt>
                <c:pt idx="2795">
                  <c:v>0.49197973460149202</c:v>
                </c:pt>
                <c:pt idx="2796">
                  <c:v>0.49195238352953363</c:v>
                </c:pt>
                <c:pt idx="2797">
                  <c:v>0.49193928993125569</c:v>
                </c:pt>
                <c:pt idx="2798">
                  <c:v>0.49193783508700262</c:v>
                </c:pt>
                <c:pt idx="2799">
                  <c:v>0.49192968795918524</c:v>
                </c:pt>
                <c:pt idx="2800">
                  <c:v>0.49182144754675433</c:v>
                </c:pt>
                <c:pt idx="2801">
                  <c:v>0.49173852142432745</c:v>
                </c:pt>
                <c:pt idx="2802">
                  <c:v>0.49171320713432343</c:v>
                </c:pt>
                <c:pt idx="2803">
                  <c:v>0.49165414045764744</c:v>
                </c:pt>
                <c:pt idx="2804">
                  <c:v>0.49163901007741523</c:v>
                </c:pt>
                <c:pt idx="2805">
                  <c:v>0.49148479658658628</c:v>
                </c:pt>
                <c:pt idx="2806">
                  <c:v>0.49144638869830432</c:v>
                </c:pt>
                <c:pt idx="2807">
                  <c:v>0.4914431880409475</c:v>
                </c:pt>
                <c:pt idx="2808">
                  <c:v>0.4914091446854249</c:v>
                </c:pt>
                <c:pt idx="2809">
                  <c:v>0.49136811807748737</c:v>
                </c:pt>
                <c:pt idx="2810">
                  <c:v>0.49135938901196874</c:v>
                </c:pt>
                <c:pt idx="2811">
                  <c:v>0.49135677029231317</c:v>
                </c:pt>
                <c:pt idx="2812">
                  <c:v>0.49134367669403517</c:v>
                </c:pt>
                <c:pt idx="2813">
                  <c:v>0.49133436569081534</c:v>
                </c:pt>
                <c:pt idx="2814">
                  <c:v>0.49131196108931757</c:v>
                </c:pt>
                <c:pt idx="2815">
                  <c:v>0.49129392102057912</c:v>
                </c:pt>
                <c:pt idx="2816">
                  <c:v>0.49124038275206483</c:v>
                </c:pt>
                <c:pt idx="2817">
                  <c:v>0.4912136136178078</c:v>
                </c:pt>
                <c:pt idx="2818">
                  <c:v>0.49115541984768363</c:v>
                </c:pt>
                <c:pt idx="2819">
                  <c:v>0.49115541984768363</c:v>
                </c:pt>
                <c:pt idx="2820">
                  <c:v>0.49111701195940172</c:v>
                </c:pt>
                <c:pt idx="2821">
                  <c:v>0.491005570889614</c:v>
                </c:pt>
                <c:pt idx="2822">
                  <c:v>0.49092293573603774</c:v>
                </c:pt>
                <c:pt idx="2823">
                  <c:v>0.49089471175752752</c:v>
                </c:pt>
                <c:pt idx="2824">
                  <c:v>0.49088016331499651</c:v>
                </c:pt>
                <c:pt idx="2825">
                  <c:v>0.49087492587568532</c:v>
                </c:pt>
                <c:pt idx="2826">
                  <c:v>0.49085484902499255</c:v>
                </c:pt>
                <c:pt idx="2827">
                  <c:v>0.49078938103360281</c:v>
                </c:pt>
                <c:pt idx="2828">
                  <c:v>0.49078007003038299</c:v>
                </c:pt>
                <c:pt idx="2829">
                  <c:v>0.49071081944393524</c:v>
                </c:pt>
                <c:pt idx="2830">
                  <c:v>0.49070587297347468</c:v>
                </c:pt>
                <c:pt idx="2831">
                  <c:v>0.49065902698852482</c:v>
                </c:pt>
                <c:pt idx="2832">
                  <c:v>0.49061916425598973</c:v>
                </c:pt>
                <c:pt idx="2833">
                  <c:v>0.49053449232045915</c:v>
                </c:pt>
                <c:pt idx="2834">
                  <c:v>0.49051674322057132</c:v>
                </c:pt>
                <c:pt idx="2835">
                  <c:v>0.49049695733872911</c:v>
                </c:pt>
                <c:pt idx="2836">
                  <c:v>0.49048677342895736</c:v>
                </c:pt>
                <c:pt idx="2837">
                  <c:v>0.49045825848159652</c:v>
                </c:pt>
                <c:pt idx="2838">
                  <c:v>0.49042334221952205</c:v>
                </c:pt>
                <c:pt idx="2839">
                  <c:v>0.49041170346549723</c:v>
                </c:pt>
                <c:pt idx="2840">
                  <c:v>0.49035729229043118</c:v>
                </c:pt>
                <c:pt idx="2841">
                  <c:v>0.49028251329582162</c:v>
                </c:pt>
                <c:pt idx="2842">
                  <c:v>0.49019260392097985</c:v>
                </c:pt>
                <c:pt idx="2843">
                  <c:v>0.49019027617017491</c:v>
                </c:pt>
                <c:pt idx="2844">
                  <c:v>0.49016554381787214</c:v>
                </c:pt>
                <c:pt idx="2845">
                  <c:v>0.49016263412936595</c:v>
                </c:pt>
                <c:pt idx="2846">
                  <c:v>0.49013964759016693</c:v>
                </c:pt>
                <c:pt idx="2847">
                  <c:v>0.4901370288705113</c:v>
                </c:pt>
                <c:pt idx="2848">
                  <c:v>0.49010356745268996</c:v>
                </c:pt>
                <c:pt idx="2849">
                  <c:v>0.49007941703808838</c:v>
                </c:pt>
                <c:pt idx="2850">
                  <c:v>0.49003140717773602</c:v>
                </c:pt>
                <c:pt idx="2851">
                  <c:v>0.49000231029267394</c:v>
                </c:pt>
                <c:pt idx="2852">
                  <c:v>0.48999154444520099</c:v>
                </c:pt>
                <c:pt idx="2853">
                  <c:v>0.48999154444520099</c:v>
                </c:pt>
                <c:pt idx="2854">
                  <c:v>0.4899115280112803</c:v>
                </c:pt>
                <c:pt idx="2855">
                  <c:v>0.48989465181794428</c:v>
                </c:pt>
                <c:pt idx="2856">
                  <c:v>0.48985478908540925</c:v>
                </c:pt>
                <c:pt idx="2857">
                  <c:v>0.48974887642378334</c:v>
                </c:pt>
                <c:pt idx="2858">
                  <c:v>0.48974451189102408</c:v>
                </c:pt>
                <c:pt idx="2859">
                  <c:v>0.4897005755945803</c:v>
                </c:pt>
                <c:pt idx="2860">
                  <c:v>0.4897005755945803</c:v>
                </c:pt>
                <c:pt idx="2861">
                  <c:v>0.48967729808653071</c:v>
                </c:pt>
                <c:pt idx="2862">
                  <c:v>0.48966973289641452</c:v>
                </c:pt>
                <c:pt idx="2863">
                  <c:v>0.48966274964399958</c:v>
                </c:pt>
                <c:pt idx="2864">
                  <c:v>0.48964849217031919</c:v>
                </c:pt>
                <c:pt idx="2865">
                  <c:v>0.48961648559675097</c:v>
                </c:pt>
                <c:pt idx="2866">
                  <c:v>0.48953385044317466</c:v>
                </c:pt>
                <c:pt idx="2867">
                  <c:v>0.48950126193190518</c:v>
                </c:pt>
                <c:pt idx="2868">
                  <c:v>0.48947652957960242</c:v>
                </c:pt>
                <c:pt idx="2869">
                  <c:v>0.48940960674395967</c:v>
                </c:pt>
                <c:pt idx="2870">
                  <c:v>0.48940960674395967</c:v>
                </c:pt>
                <c:pt idx="2871">
                  <c:v>0.48933279096739585</c:v>
                </c:pt>
                <c:pt idx="2872">
                  <c:v>0.48933162709199329</c:v>
                </c:pt>
                <c:pt idx="2873">
                  <c:v>0.48932929934118835</c:v>
                </c:pt>
                <c:pt idx="2874">
                  <c:v>0.4893150418675079</c:v>
                </c:pt>
                <c:pt idx="2875">
                  <c:v>0.48909477844758809</c:v>
                </c:pt>
                <c:pt idx="2876">
                  <c:v>0.48908954100827695</c:v>
                </c:pt>
                <c:pt idx="2877">
                  <c:v>0.48908197581816076</c:v>
                </c:pt>
                <c:pt idx="2878">
                  <c:v>0.48901941751527739</c:v>
                </c:pt>
                <c:pt idx="2879">
                  <c:v>0.48892776232733182</c:v>
                </c:pt>
                <c:pt idx="2880">
                  <c:v>0.4888407626409963</c:v>
                </c:pt>
                <c:pt idx="2881">
                  <c:v>0.48880526444122052</c:v>
                </c:pt>
                <c:pt idx="2882">
                  <c:v>0.48877383980535349</c:v>
                </c:pt>
                <c:pt idx="2883">
                  <c:v>0.48871535506637875</c:v>
                </c:pt>
                <c:pt idx="2884">
                  <c:v>0.48869120465177723</c:v>
                </c:pt>
                <c:pt idx="2885">
                  <c:v>0.48865628838970276</c:v>
                </c:pt>
                <c:pt idx="2886">
                  <c:v>0.48859052942946246</c:v>
                </c:pt>
                <c:pt idx="2887">
                  <c:v>0.48853670019209766</c:v>
                </c:pt>
                <c:pt idx="2888">
                  <c:v>0.48846308507289066</c:v>
                </c:pt>
                <c:pt idx="2889">
                  <c:v>0.48845261019426828</c:v>
                </c:pt>
                <c:pt idx="2890">
                  <c:v>0.48844475403530152</c:v>
                </c:pt>
                <c:pt idx="2891">
                  <c:v>0.48843893465828908</c:v>
                </c:pt>
                <c:pt idx="2892">
                  <c:v>0.4883679382587377</c:v>
                </c:pt>
                <c:pt idx="2893">
                  <c:v>0.48832400196229397</c:v>
                </c:pt>
                <c:pt idx="2894">
                  <c:v>0.48823962099561397</c:v>
                </c:pt>
                <c:pt idx="2895">
                  <c:v>0.48820004923192956</c:v>
                </c:pt>
                <c:pt idx="2896">
                  <c:v>0.48815727681088827</c:v>
                </c:pt>
                <c:pt idx="2897">
                  <c:v>0.48815698584203765</c:v>
                </c:pt>
                <c:pt idx="2898">
                  <c:v>0.48815640390433646</c:v>
                </c:pt>
                <c:pt idx="2899">
                  <c:v>0.48814040061755226</c:v>
                </c:pt>
                <c:pt idx="2900">
                  <c:v>0.48812730701927443</c:v>
                </c:pt>
                <c:pt idx="2901">
                  <c:v>0.48802517695270653</c:v>
                </c:pt>
                <c:pt idx="2902">
                  <c:v>0.48801964854454472</c:v>
                </c:pt>
                <c:pt idx="2903">
                  <c:v>0.48801790273144102</c:v>
                </c:pt>
                <c:pt idx="2904">
                  <c:v>0.48794312373683152</c:v>
                </c:pt>
                <c:pt idx="2905">
                  <c:v>0.48792508366809301</c:v>
                </c:pt>
                <c:pt idx="2906">
                  <c:v>0.48778803733945064</c:v>
                </c:pt>
                <c:pt idx="2907">
                  <c:v>0.48778076311818519</c:v>
                </c:pt>
                <c:pt idx="2908">
                  <c:v>0.48771180350058807</c:v>
                </c:pt>
                <c:pt idx="2909">
                  <c:v>0.48763906128793288</c:v>
                </c:pt>
                <c:pt idx="2910">
                  <c:v>0.48763644256827732</c:v>
                </c:pt>
                <c:pt idx="2911">
                  <c:v>0.48758028558010752</c:v>
                </c:pt>
                <c:pt idx="2912">
                  <c:v>0.48747582776273474</c:v>
                </c:pt>
                <c:pt idx="2913">
                  <c:v>0.4874013397369758</c:v>
                </c:pt>
                <c:pt idx="2914">
                  <c:v>0.48736875122570633</c:v>
                </c:pt>
                <c:pt idx="2915">
                  <c:v>0.48732976139972317</c:v>
                </c:pt>
                <c:pt idx="2916">
                  <c:v>0.48732365105386005</c:v>
                </c:pt>
                <c:pt idx="2917">
                  <c:v>0.48728727994753251</c:v>
                </c:pt>
                <c:pt idx="2918">
                  <c:v>0.48728698897868189</c:v>
                </c:pt>
                <c:pt idx="2919">
                  <c:v>0.48725963790672361</c:v>
                </c:pt>
                <c:pt idx="2920">
                  <c:v>0.48722006614303909</c:v>
                </c:pt>
                <c:pt idx="2921">
                  <c:v>0.48708185593899433</c:v>
                </c:pt>
                <c:pt idx="2922">
                  <c:v>0.48707749140623496</c:v>
                </c:pt>
                <c:pt idx="2923">
                  <c:v>0.48707690946853377</c:v>
                </c:pt>
                <c:pt idx="2924">
                  <c:v>0.48702686282622698</c:v>
                </c:pt>
                <c:pt idx="2925">
                  <c:v>0.48699049171989939</c:v>
                </c:pt>
                <c:pt idx="2926">
                  <c:v>0.48698263556093269</c:v>
                </c:pt>
                <c:pt idx="2927">
                  <c:v>0.48687410417965121</c:v>
                </c:pt>
                <c:pt idx="2928">
                  <c:v>0.48681765622263079</c:v>
                </c:pt>
                <c:pt idx="2929">
                  <c:v>0.48677022829997962</c:v>
                </c:pt>
                <c:pt idx="2930">
                  <c:v>0.48673705785100885</c:v>
                </c:pt>
                <c:pt idx="2931">
                  <c:v>0.48672105456422471</c:v>
                </c:pt>
                <c:pt idx="2932">
                  <c:v>0.48671407131180983</c:v>
                </c:pt>
                <c:pt idx="2933">
                  <c:v>0.48670912484134926</c:v>
                </c:pt>
                <c:pt idx="2934">
                  <c:v>0.48670737902824551</c:v>
                </c:pt>
                <c:pt idx="2935">
                  <c:v>0.4865595668521302</c:v>
                </c:pt>
                <c:pt idx="2936">
                  <c:v>0.48653337965557436</c:v>
                </c:pt>
                <c:pt idx="2937">
                  <c:v>0.48648740657717632</c:v>
                </c:pt>
                <c:pt idx="2938">
                  <c:v>0.4864620922871723</c:v>
                </c:pt>
                <c:pt idx="2939">
                  <c:v>0.4864609284117698</c:v>
                </c:pt>
                <c:pt idx="2940">
                  <c:v>0.4864172830841767</c:v>
                </c:pt>
                <c:pt idx="2941">
                  <c:v>0.48637683841394047</c:v>
                </c:pt>
                <c:pt idx="2942">
                  <c:v>0.48635938028290321</c:v>
                </c:pt>
                <c:pt idx="2943">
                  <c:v>0.4863384305256585</c:v>
                </c:pt>
                <c:pt idx="2944">
                  <c:v>0.48633493889945106</c:v>
                </c:pt>
                <c:pt idx="2945">
                  <c:v>0.48630671492094085</c:v>
                </c:pt>
                <c:pt idx="2946">
                  <c:v>0.48624677533771304</c:v>
                </c:pt>
                <c:pt idx="2947">
                  <c:v>0.48622582558046834</c:v>
                </c:pt>
                <c:pt idx="2948">
                  <c:v>0.4862109861690867</c:v>
                </c:pt>
                <c:pt idx="2949">
                  <c:v>0.48613882589413276</c:v>
                </c:pt>
                <c:pt idx="2950">
                  <c:v>0.48612631423355601</c:v>
                </c:pt>
                <c:pt idx="2951">
                  <c:v>0.48612573229585482</c:v>
                </c:pt>
                <c:pt idx="2952">
                  <c:v>0.4861111838533238</c:v>
                </c:pt>
                <c:pt idx="2953">
                  <c:v>0.48605095330124531</c:v>
                </c:pt>
                <c:pt idx="2954">
                  <c:v>0.48602971257514999</c:v>
                </c:pt>
                <c:pt idx="2955">
                  <c:v>0.48589121140225455</c:v>
                </c:pt>
                <c:pt idx="2956">
                  <c:v>0.48582399759776118</c:v>
                </c:pt>
                <c:pt idx="2957">
                  <c:v>0.48581672337649567</c:v>
                </c:pt>
                <c:pt idx="2958">
                  <c:v>0.4858158504699438</c:v>
                </c:pt>
                <c:pt idx="2959">
                  <c:v>0.4857404895376331</c:v>
                </c:pt>
                <c:pt idx="2960">
                  <c:v>0.48570673715096102</c:v>
                </c:pt>
                <c:pt idx="2961">
                  <c:v>0.48564446981692821</c:v>
                </c:pt>
                <c:pt idx="2962">
                  <c:v>0.48562701168589101</c:v>
                </c:pt>
                <c:pt idx="2963">
                  <c:v>0.48560809871060062</c:v>
                </c:pt>
                <c:pt idx="2964">
                  <c:v>0.4855301190586343</c:v>
                </c:pt>
                <c:pt idx="2965">
                  <c:v>0.48552720937012811</c:v>
                </c:pt>
                <c:pt idx="2966">
                  <c:v>0.48549462085885864</c:v>
                </c:pt>
                <c:pt idx="2967">
                  <c:v>0.48549142020150182</c:v>
                </c:pt>
                <c:pt idx="2968">
                  <c:v>0.48546581494264712</c:v>
                </c:pt>
                <c:pt idx="2969">
                  <c:v>0.48533604283527032</c:v>
                </c:pt>
                <c:pt idx="2970">
                  <c:v>0.48533604283527032</c:v>
                </c:pt>
                <c:pt idx="2971">
                  <c:v>0.48533604283527032</c:v>
                </c:pt>
                <c:pt idx="2972">
                  <c:v>0.48525224380629156</c:v>
                </c:pt>
                <c:pt idx="2973">
                  <c:v>0.48524613346042855</c:v>
                </c:pt>
                <c:pt idx="2974">
                  <c:v>0.48523944117686424</c:v>
                </c:pt>
                <c:pt idx="2975">
                  <c:v>0.4852353676129556</c:v>
                </c:pt>
                <c:pt idx="2976">
                  <c:v>0.4851995784443292</c:v>
                </c:pt>
                <c:pt idx="2977">
                  <c:v>0.48510588647442943</c:v>
                </c:pt>
                <c:pt idx="2978">
                  <c:v>0.48507009730580303</c:v>
                </c:pt>
                <c:pt idx="2979">
                  <c:v>0.48504507398464969</c:v>
                </c:pt>
                <c:pt idx="2980">
                  <c:v>0.48495632848521036</c:v>
                </c:pt>
                <c:pt idx="2981">
                  <c:v>0.48495400073440537</c:v>
                </c:pt>
                <c:pt idx="2982">
                  <c:v>0.48489988052818994</c:v>
                </c:pt>
                <c:pt idx="2983">
                  <c:v>0.48487049267427729</c:v>
                </c:pt>
                <c:pt idx="2984">
                  <c:v>0.48486030876450553</c:v>
                </c:pt>
                <c:pt idx="2985">
                  <c:v>0.48485216163668815</c:v>
                </c:pt>
                <c:pt idx="2986">
                  <c:v>0.48481811828116556</c:v>
                </c:pt>
                <c:pt idx="2987">
                  <c:v>0.48480851630909505</c:v>
                </c:pt>
                <c:pt idx="2988">
                  <c:v>0.48475032253897093</c:v>
                </c:pt>
                <c:pt idx="2989">
                  <c:v>0.48475032253897093</c:v>
                </c:pt>
                <c:pt idx="2990">
                  <c:v>0.48465052022320804</c:v>
                </c:pt>
                <c:pt idx="2991">
                  <c:v>0.48463393499872265</c:v>
                </c:pt>
                <c:pt idx="2992">
                  <c:v>0.48456410247457371</c:v>
                </c:pt>
                <c:pt idx="2993">
                  <c:v>0.48441832708041277</c:v>
                </c:pt>
                <c:pt idx="2994">
                  <c:v>0.48439737732316801</c:v>
                </c:pt>
                <c:pt idx="2995">
                  <c:v>0.48438137403638393</c:v>
                </c:pt>
                <c:pt idx="2996">
                  <c:v>0.48437904628557898</c:v>
                </c:pt>
                <c:pt idx="2997">
                  <c:v>0.48437817337902711</c:v>
                </c:pt>
                <c:pt idx="2998">
                  <c:v>0.4842836085025754</c:v>
                </c:pt>
                <c:pt idx="2999">
                  <c:v>0.48420882950796584</c:v>
                </c:pt>
                <c:pt idx="3000">
                  <c:v>0.48420097334899909</c:v>
                </c:pt>
                <c:pt idx="3001">
                  <c:v>0.48419777269164227</c:v>
                </c:pt>
                <c:pt idx="3002">
                  <c:v>0.4841963178473892</c:v>
                </c:pt>
                <c:pt idx="3003">
                  <c:v>0.48417216743278768</c:v>
                </c:pt>
                <c:pt idx="3004">
                  <c:v>0.48416809386887899</c:v>
                </c:pt>
                <c:pt idx="3005">
                  <c:v>0.48411164591185857</c:v>
                </c:pt>
                <c:pt idx="3006">
                  <c:v>0.48408313096449773</c:v>
                </c:pt>
                <c:pt idx="3007">
                  <c:v>0.48406974639736916</c:v>
                </c:pt>
                <c:pt idx="3008">
                  <c:v>0.48401562619115374</c:v>
                </c:pt>
                <c:pt idx="3009">
                  <c:v>0.48400689712563516</c:v>
                </c:pt>
                <c:pt idx="3010">
                  <c:v>0.48398187380448177</c:v>
                </c:pt>
                <c:pt idx="3011">
                  <c:v>0.483963251798042</c:v>
                </c:pt>
                <c:pt idx="3012">
                  <c:v>0.48391815162619584</c:v>
                </c:pt>
                <c:pt idx="3013">
                  <c:v>0.48386606820193473</c:v>
                </c:pt>
                <c:pt idx="3014">
                  <c:v>0.48384075391193077</c:v>
                </c:pt>
                <c:pt idx="3015">
                  <c:v>0.48381689446617981</c:v>
                </c:pt>
                <c:pt idx="3016">
                  <c:v>0.48379041630077341</c:v>
                </c:pt>
                <c:pt idx="3017">
                  <c:v>0.48374327934697281</c:v>
                </c:pt>
                <c:pt idx="3018">
                  <c:v>0.48362630986902333</c:v>
                </c:pt>
                <c:pt idx="3019">
                  <c:v>0.48359022973154636</c:v>
                </c:pt>
                <c:pt idx="3020">
                  <c:v>0.48354745731050514</c:v>
                </c:pt>
                <c:pt idx="3021">
                  <c:v>0.48354018308923957</c:v>
                </c:pt>
                <c:pt idx="3022">
                  <c:v>0.48338305990990443</c:v>
                </c:pt>
                <c:pt idx="3023">
                  <c:v>0.48337171212473024</c:v>
                </c:pt>
                <c:pt idx="3024">
                  <c:v>0.48329926088092567</c:v>
                </c:pt>
                <c:pt idx="3025">
                  <c:v>0.48322942835677674</c:v>
                </c:pt>
                <c:pt idx="3026">
                  <c:v>0.48320935150608391</c:v>
                </c:pt>
                <c:pt idx="3027">
                  <c:v>0.48315115773595974</c:v>
                </c:pt>
                <c:pt idx="3028">
                  <c:v>0.48311740534928777</c:v>
                </c:pt>
                <c:pt idx="3029">
                  <c:v>0.48310052915595175</c:v>
                </c:pt>
                <c:pt idx="3030">
                  <c:v>0.48304058957272394</c:v>
                </c:pt>
                <c:pt idx="3031">
                  <c:v>0.48300829203030499</c:v>
                </c:pt>
                <c:pt idx="3032">
                  <c:v>0.48299694424513079</c:v>
                </c:pt>
                <c:pt idx="3033">
                  <c:v>0.48296464670271189</c:v>
                </c:pt>
                <c:pt idx="3034">
                  <c:v>0.48293496787994861</c:v>
                </c:pt>
                <c:pt idx="3035">
                  <c:v>0.48292274718822248</c:v>
                </c:pt>
                <c:pt idx="3036">
                  <c:v>0.48291547296695703</c:v>
                </c:pt>
                <c:pt idx="3037">
                  <c:v>0.48290936262109402</c:v>
                </c:pt>
                <c:pt idx="3038">
                  <c:v>0.48290907165224339</c:v>
                </c:pt>
                <c:pt idx="3039">
                  <c:v>0.4828942322408617</c:v>
                </c:pt>
                <c:pt idx="3040">
                  <c:v>0.48284185784775002</c:v>
                </c:pt>
                <c:pt idx="3041">
                  <c:v>0.48280432286601993</c:v>
                </c:pt>
                <c:pt idx="3042">
                  <c:v>0.48278628279728147</c:v>
                </c:pt>
                <c:pt idx="3043">
                  <c:v>0.48275107556635632</c:v>
                </c:pt>
                <c:pt idx="3044">
                  <c:v>0.48271732317968435</c:v>
                </c:pt>
                <c:pt idx="3045">
                  <c:v>0.48266378491117012</c:v>
                </c:pt>
                <c:pt idx="3046">
                  <c:v>0.48265592875220337</c:v>
                </c:pt>
                <c:pt idx="3047">
                  <c:v>0.4826306144621994</c:v>
                </c:pt>
                <c:pt idx="3048">
                  <c:v>0.48260064467058544</c:v>
                </c:pt>
                <c:pt idx="3049">
                  <c:v>0.48253401280379327</c:v>
                </c:pt>
                <c:pt idx="3050">
                  <c:v>0.48242635432906367</c:v>
                </c:pt>
                <c:pt idx="3051">
                  <c:v>0.48234313723778616</c:v>
                </c:pt>
                <c:pt idx="3052">
                  <c:v>0.48233731786077372</c:v>
                </c:pt>
                <c:pt idx="3053">
                  <c:v>0.48233673592307252</c:v>
                </c:pt>
                <c:pt idx="3054">
                  <c:v>0.48233469914111815</c:v>
                </c:pt>
                <c:pt idx="3055">
                  <c:v>0.48232713395100207</c:v>
                </c:pt>
                <c:pt idx="3056">
                  <c:v>0.48228668928076573</c:v>
                </c:pt>
                <c:pt idx="3057">
                  <c:v>0.48220725478454635</c:v>
                </c:pt>
                <c:pt idx="3058">
                  <c:v>0.48216186364384944</c:v>
                </c:pt>
                <c:pt idx="3059">
                  <c:v>0.48212374672441821</c:v>
                </c:pt>
                <c:pt idx="3060">
                  <c:v>0.48206526198544342</c:v>
                </c:pt>
                <c:pt idx="3061">
                  <c:v>0.48206409811004097</c:v>
                </c:pt>
                <c:pt idx="3062">
                  <c:v>0.48205420516911984</c:v>
                </c:pt>
                <c:pt idx="3063">
                  <c:v>0.48199368364819073</c:v>
                </c:pt>
                <c:pt idx="3064">
                  <c:v>0.48195411188450632</c:v>
                </c:pt>
                <c:pt idx="3065">
                  <c:v>0.48194130925507905</c:v>
                </c:pt>
                <c:pt idx="3066">
                  <c:v>0.48188922583081795</c:v>
                </c:pt>
                <c:pt idx="3067">
                  <c:v>0.48184441662782235</c:v>
                </c:pt>
                <c:pt idx="3068">
                  <c:v>0.48176032662999296</c:v>
                </c:pt>
                <c:pt idx="3069">
                  <c:v>0.48175421628412995</c:v>
                </c:pt>
                <c:pt idx="3070">
                  <c:v>0.48175101562677314</c:v>
                </c:pt>
                <c:pt idx="3071">
                  <c:v>0.48166197915848319</c:v>
                </c:pt>
                <c:pt idx="3072">
                  <c:v>0.4815790530360563</c:v>
                </c:pt>
                <c:pt idx="3073">
                  <c:v>0.4814629564646587</c:v>
                </c:pt>
                <c:pt idx="3074">
                  <c:v>0.48142047501246799</c:v>
                </c:pt>
                <c:pt idx="3075">
                  <c:v>0.48139981622407396</c:v>
                </c:pt>
                <c:pt idx="3076">
                  <c:v>0.48139079618970476</c:v>
                </c:pt>
                <c:pt idx="3077">
                  <c:v>0.4813608263980908</c:v>
                </c:pt>
                <c:pt idx="3078">
                  <c:v>0.48126247892658103</c:v>
                </c:pt>
                <c:pt idx="3079">
                  <c:v>0.48122552588255219</c:v>
                </c:pt>
                <c:pt idx="3080">
                  <c:v>0.48117955280415409</c:v>
                </c:pt>
                <c:pt idx="3081">
                  <c:v>0.48116442242392188</c:v>
                </c:pt>
                <c:pt idx="3082">
                  <c:v>0.48111350287506327</c:v>
                </c:pt>
                <c:pt idx="3083">
                  <c:v>0.48094968741216376</c:v>
                </c:pt>
                <c:pt idx="3084">
                  <c:v>0.48089120267318902</c:v>
                </c:pt>
                <c:pt idx="3085">
                  <c:v>0.48088945686008533</c:v>
                </c:pt>
                <c:pt idx="3086">
                  <c:v>0.48088742007813096</c:v>
                </c:pt>
                <c:pt idx="3087">
                  <c:v>0.48088305554537164</c:v>
                </c:pt>
                <c:pt idx="3088">
                  <c:v>0.48088043682571607</c:v>
                </c:pt>
                <c:pt idx="3089">
                  <c:v>0.48085628641111455</c:v>
                </c:pt>
                <c:pt idx="3090">
                  <c:v>0.48085570447341336</c:v>
                </c:pt>
                <c:pt idx="3091">
                  <c:v>0.48085250381605649</c:v>
                </c:pt>
                <c:pt idx="3092">
                  <c:v>0.48083911924892797</c:v>
                </c:pt>
                <c:pt idx="3093">
                  <c:v>0.48078645388696561</c:v>
                </c:pt>
                <c:pt idx="3094">
                  <c:v>0.48068054122533971</c:v>
                </c:pt>
                <c:pt idx="3095">
                  <c:v>0.48065202627797887</c:v>
                </c:pt>
                <c:pt idx="3096">
                  <c:v>0.4806363139600453</c:v>
                </c:pt>
                <c:pt idx="3097">
                  <c:v>0.48061478226509941</c:v>
                </c:pt>
                <c:pt idx="3098">
                  <c:v>0.4805961602586597</c:v>
                </c:pt>
                <c:pt idx="3099">
                  <c:v>0.48059063185049788</c:v>
                </c:pt>
                <c:pt idx="3100">
                  <c:v>0.4805536788064691</c:v>
                </c:pt>
                <c:pt idx="3101">
                  <c:v>0.48051643479358958</c:v>
                </c:pt>
                <c:pt idx="3102">
                  <c:v>0.48048239143806698</c:v>
                </c:pt>
                <c:pt idx="3103">
                  <c:v>0.48043030801380593</c:v>
                </c:pt>
                <c:pt idx="3104">
                  <c:v>0.48036251227161125</c:v>
                </c:pt>
                <c:pt idx="3105">
                  <c:v>0.48030606431459089</c:v>
                </c:pt>
                <c:pt idx="3106">
                  <c:v>0.4803008268752797</c:v>
                </c:pt>
                <c:pt idx="3107">
                  <c:v>0.480299081062176</c:v>
                </c:pt>
                <c:pt idx="3108">
                  <c:v>0.48021149943813912</c:v>
                </c:pt>
                <c:pt idx="3109">
                  <c:v>0.48020364327917242</c:v>
                </c:pt>
                <c:pt idx="3110">
                  <c:v>0.48017541930066215</c:v>
                </c:pt>
                <c:pt idx="3111">
                  <c:v>0.48009860352409833</c:v>
                </c:pt>
                <c:pt idx="3112">
                  <c:v>0.48006368726202392</c:v>
                </c:pt>
                <c:pt idx="3113">
                  <c:v>0.48000462058534787</c:v>
                </c:pt>
                <c:pt idx="3114">
                  <c:v>0.47989405242211203</c:v>
                </c:pt>
                <c:pt idx="3115">
                  <c:v>0.47985389872072642</c:v>
                </c:pt>
                <c:pt idx="3116">
                  <c:v>0.47982887539957303</c:v>
                </c:pt>
                <c:pt idx="3117">
                  <c:v>0.4798076346734777</c:v>
                </c:pt>
                <c:pt idx="3118">
                  <c:v>0.47972296273794707</c:v>
                </c:pt>
                <c:pt idx="3119">
                  <c:v>0.47971830723633713</c:v>
                </c:pt>
                <c:pt idx="3120">
                  <c:v>0.47969386585288498</c:v>
                </c:pt>
                <c:pt idx="3121">
                  <c:v>0.47967640772184778</c:v>
                </c:pt>
                <c:pt idx="3122">
                  <c:v>0.4796569128088562</c:v>
                </c:pt>
                <c:pt idx="3123">
                  <c:v>0.47961181263700997</c:v>
                </c:pt>
                <c:pt idx="3124">
                  <c:v>0.47951666582285701</c:v>
                </c:pt>
                <c:pt idx="3125">
                  <c:v>0.47948436828043811</c:v>
                </c:pt>
                <c:pt idx="3126">
                  <c:v>0.47946079980353784</c:v>
                </c:pt>
                <c:pt idx="3127">
                  <c:v>0.47943519454468325</c:v>
                </c:pt>
                <c:pt idx="3128">
                  <c:v>0.47941162606778293</c:v>
                </c:pt>
                <c:pt idx="3129">
                  <c:v>0.4793551781107625</c:v>
                </c:pt>
                <c:pt idx="3130">
                  <c:v>0.47934790388949705</c:v>
                </c:pt>
                <c:pt idx="3131">
                  <c:v>0.4793348102912191</c:v>
                </c:pt>
                <c:pt idx="3132">
                  <c:v>0.47932462638144735</c:v>
                </c:pt>
                <c:pt idx="3133">
                  <c:v>0.47922569697223633</c:v>
                </c:pt>
                <c:pt idx="3134">
                  <c:v>0.47922569697223633</c:v>
                </c:pt>
                <c:pt idx="3135">
                  <c:v>0.479204456246141</c:v>
                </c:pt>
                <c:pt idx="3136">
                  <c:v>0.47914364375636137</c:v>
                </c:pt>
                <c:pt idx="3137">
                  <c:v>0.47913898825475137</c:v>
                </c:pt>
                <c:pt idx="3138">
                  <c:v>0.47913375081544024</c:v>
                </c:pt>
                <c:pt idx="3139">
                  <c:v>0.47913200500233655</c:v>
                </c:pt>
                <c:pt idx="3140">
                  <c:v>0.47912618562532405</c:v>
                </c:pt>
                <c:pt idx="3141">
                  <c:v>0.47910436296152759</c:v>
                </c:pt>
                <c:pt idx="3142">
                  <c:v>0.47905838988312943</c:v>
                </c:pt>
                <c:pt idx="3143">
                  <c:v>0.47899175801633731</c:v>
                </c:pt>
                <c:pt idx="3144">
                  <c:v>0.47882328705182797</c:v>
                </c:pt>
                <c:pt idx="3145">
                  <c:v>0.47881659476826371</c:v>
                </c:pt>
                <c:pt idx="3146">
                  <c:v>0.47872319376721445</c:v>
                </c:pt>
                <c:pt idx="3147">
                  <c:v>0.47869613366410674</c:v>
                </c:pt>
                <c:pt idx="3148">
                  <c:v>0.4786938059133018</c:v>
                </c:pt>
                <c:pt idx="3149">
                  <c:v>0.4786938059133018</c:v>
                </c:pt>
                <c:pt idx="3150">
                  <c:v>0.47868100328387447</c:v>
                </c:pt>
                <c:pt idx="3151">
                  <c:v>0.47856607058787931</c:v>
                </c:pt>
                <c:pt idx="3152">
                  <c:v>0.47855297698960142</c:v>
                </c:pt>
                <c:pt idx="3153">
                  <c:v>0.47850787681775514</c:v>
                </c:pt>
                <c:pt idx="3154">
                  <c:v>0.47847150571142755</c:v>
                </c:pt>
                <c:pt idx="3155">
                  <c:v>0.47837490405302152</c:v>
                </c:pt>
                <c:pt idx="3156">
                  <c:v>0.47826840945369437</c:v>
                </c:pt>
                <c:pt idx="3157">
                  <c:v>0.47817355360839203</c:v>
                </c:pt>
                <c:pt idx="3158">
                  <c:v>0.47816395163632158</c:v>
                </c:pt>
                <c:pt idx="3159">
                  <c:v>0.47806123963205244</c:v>
                </c:pt>
                <c:pt idx="3160">
                  <c:v>0.47806065769435124</c:v>
                </c:pt>
                <c:pt idx="3161">
                  <c:v>0.47803708921745092</c:v>
                </c:pt>
                <c:pt idx="3162">
                  <c:v>0.47801293880284945</c:v>
                </c:pt>
                <c:pt idx="3163">
                  <c:v>0.47797831350962555</c:v>
                </c:pt>
                <c:pt idx="3164">
                  <c:v>0.47797336703916499</c:v>
                </c:pt>
                <c:pt idx="3165">
                  <c:v>0.47779907669764321</c:v>
                </c:pt>
                <c:pt idx="3166">
                  <c:v>0.47778889278787146</c:v>
                </c:pt>
                <c:pt idx="3167">
                  <c:v>0.47777521725189237</c:v>
                </c:pt>
                <c:pt idx="3168">
                  <c:v>0.47777376240763925</c:v>
                </c:pt>
                <c:pt idx="3169">
                  <c:v>0.477770852719133</c:v>
                </c:pt>
                <c:pt idx="3170">
                  <c:v>0.47773040804889677</c:v>
                </c:pt>
                <c:pt idx="3171">
                  <c:v>0.47772895320464365</c:v>
                </c:pt>
                <c:pt idx="3172">
                  <c:v>0.47772371576533246</c:v>
                </c:pt>
                <c:pt idx="3173">
                  <c:v>0.47771789638832007</c:v>
                </c:pt>
                <c:pt idx="3174">
                  <c:v>0.47767977946888873</c:v>
                </c:pt>
                <c:pt idx="3175">
                  <c:v>0.47766028455589715</c:v>
                </c:pt>
                <c:pt idx="3176">
                  <c:v>0.47763962576750307</c:v>
                </c:pt>
                <c:pt idx="3177">
                  <c:v>0.47755582673852437</c:v>
                </c:pt>
                <c:pt idx="3178">
                  <c:v>0.47747988386851237</c:v>
                </c:pt>
                <c:pt idx="3179">
                  <c:v>0.47747988386851237</c:v>
                </c:pt>
                <c:pt idx="3180">
                  <c:v>0.47747988386851237</c:v>
                </c:pt>
                <c:pt idx="3181">
                  <c:v>0.4774414759802304</c:v>
                </c:pt>
                <c:pt idx="3182">
                  <c:v>0.47742198106723882</c:v>
                </c:pt>
                <c:pt idx="3183">
                  <c:v>0.47738851964941742</c:v>
                </c:pt>
                <c:pt idx="3184">
                  <c:v>0.47738182736585322</c:v>
                </c:pt>
                <c:pt idx="3185">
                  <c:v>0.47728202505009026</c:v>
                </c:pt>
                <c:pt idx="3186">
                  <c:v>0.47727387792227288</c:v>
                </c:pt>
                <c:pt idx="3187">
                  <c:v>0.47726020238629374</c:v>
                </c:pt>
                <c:pt idx="3188">
                  <c:v>0.47719415245720287</c:v>
                </c:pt>
                <c:pt idx="3189">
                  <c:v>0.47718891501789168</c:v>
                </c:pt>
                <c:pt idx="3190">
                  <c:v>0.47717698529501629</c:v>
                </c:pt>
                <c:pt idx="3191">
                  <c:v>0.47716010910168027</c:v>
                </c:pt>
                <c:pt idx="3192">
                  <c:v>0.4770815475120127</c:v>
                </c:pt>
                <c:pt idx="3193">
                  <c:v>0.47706117969246919</c:v>
                </c:pt>
                <c:pt idx="3194">
                  <c:v>0.47706001581706675</c:v>
                </c:pt>
                <c:pt idx="3195">
                  <c:v>0.47696283222095942</c:v>
                </c:pt>
                <c:pt idx="3196">
                  <c:v>0.47694653796532466</c:v>
                </c:pt>
                <c:pt idx="3197">
                  <c:v>0.47694566505877284</c:v>
                </c:pt>
                <c:pt idx="3198">
                  <c:v>0.47693460824244921</c:v>
                </c:pt>
                <c:pt idx="3199">
                  <c:v>0.47691453139175644</c:v>
                </c:pt>
                <c:pt idx="3200">
                  <c:v>0.47688892613290179</c:v>
                </c:pt>
                <c:pt idx="3201">
                  <c:v>0.47683713367749131</c:v>
                </c:pt>
                <c:pt idx="3202">
                  <c:v>0.47681938457760348</c:v>
                </c:pt>
                <c:pt idx="3203">
                  <c:v>0.47680745485472803</c:v>
                </c:pt>
                <c:pt idx="3204">
                  <c:v>0.47672074613724308</c:v>
                </c:pt>
                <c:pt idx="3205">
                  <c:v>0.47670765253896513</c:v>
                </c:pt>
                <c:pt idx="3206">
                  <c:v>0.47668379309321418</c:v>
                </c:pt>
                <c:pt idx="3207">
                  <c:v>0.47660697731665036</c:v>
                </c:pt>
                <c:pt idx="3208">
                  <c:v>0.47660697731665036</c:v>
                </c:pt>
                <c:pt idx="3209">
                  <c:v>0.47655227517273363</c:v>
                </c:pt>
                <c:pt idx="3210">
                  <c:v>0.47651852278606166</c:v>
                </c:pt>
                <c:pt idx="3211">
                  <c:v>0.47651561309755547</c:v>
                </c:pt>
                <c:pt idx="3212">
                  <c:v>0.47644170700949784</c:v>
                </c:pt>
                <c:pt idx="3213">
                  <c:v>0.4763820583951206</c:v>
                </c:pt>
                <c:pt idx="3214">
                  <c:v>0.47632561043810012</c:v>
                </c:pt>
                <c:pt idx="3215">
                  <c:v>0.47628196511050708</c:v>
                </c:pt>
                <c:pt idx="3216">
                  <c:v>0.47627352701383907</c:v>
                </c:pt>
                <c:pt idx="3217">
                  <c:v>0.47614084521795602</c:v>
                </c:pt>
                <c:pt idx="3218">
                  <c:v>0.47612571483772376</c:v>
                </c:pt>
                <c:pt idx="3219">
                  <c:v>0.47602503961540904</c:v>
                </c:pt>
                <c:pt idx="3220">
                  <c:v>0.4760102002040274</c:v>
                </c:pt>
                <c:pt idx="3221">
                  <c:v>0.47593600314711909</c:v>
                </c:pt>
                <c:pt idx="3222">
                  <c:v>0.47576171280559731</c:v>
                </c:pt>
                <c:pt idx="3223">
                  <c:v>0.47573494367134023</c:v>
                </c:pt>
                <c:pt idx="3224">
                  <c:v>0.47570759259938189</c:v>
                </c:pt>
                <c:pt idx="3225">
                  <c:v>0.47570468291087564</c:v>
                </c:pt>
                <c:pt idx="3226">
                  <c:v>0.47569042543719525</c:v>
                </c:pt>
                <c:pt idx="3227">
                  <c:v>0.4756700576176518</c:v>
                </c:pt>
                <c:pt idx="3228">
                  <c:v>0.47564881689155653</c:v>
                </c:pt>
                <c:pt idx="3229">
                  <c:v>0.47564678010960215</c:v>
                </c:pt>
                <c:pt idx="3230">
                  <c:v>0.47564270654569346</c:v>
                </c:pt>
                <c:pt idx="3231">
                  <c:v>0.47558800440177679</c:v>
                </c:pt>
                <c:pt idx="3232">
                  <c:v>0.47555076038889732</c:v>
                </c:pt>
                <c:pt idx="3233">
                  <c:v>0.47549169371222133</c:v>
                </c:pt>
                <c:pt idx="3234">
                  <c:v>0.47544310191416772</c:v>
                </c:pt>
                <c:pt idx="3235">
                  <c:v>0.47544310191416772</c:v>
                </c:pt>
                <c:pt idx="3236">
                  <c:v>0.47542098828152052</c:v>
                </c:pt>
                <c:pt idx="3237">
                  <c:v>0.47535464738357897</c:v>
                </c:pt>
                <c:pt idx="3238">
                  <c:v>0.47533748022139238</c:v>
                </c:pt>
                <c:pt idx="3239">
                  <c:v>0.47530634655437598</c:v>
                </c:pt>
                <c:pt idx="3240">
                  <c:v>0.47525484506781612</c:v>
                </c:pt>
                <c:pt idx="3241">
                  <c:v>0.47515213306354703</c:v>
                </c:pt>
                <c:pt idx="3242">
                  <c:v>0.47514427690458028</c:v>
                </c:pt>
                <c:pt idx="3243">
                  <c:v>0.47512652780469244</c:v>
                </c:pt>
                <c:pt idx="3244">
                  <c:v>0.47506775209686702</c:v>
                </c:pt>
                <c:pt idx="3245">
                  <c:v>0.47496474912374731</c:v>
                </c:pt>
                <c:pt idx="3246">
                  <c:v>0.4749563110270793</c:v>
                </c:pt>
                <c:pt idx="3247">
                  <c:v>0.47493448836328278</c:v>
                </c:pt>
                <c:pt idx="3248">
                  <c:v>0.47486116421292635</c:v>
                </c:pt>
                <c:pt idx="3249">
                  <c:v>0.47485825452442015</c:v>
                </c:pt>
                <c:pt idx="3250">
                  <c:v>0.47479627815923797</c:v>
                </c:pt>
                <c:pt idx="3251">
                  <c:v>0.47466214151910185</c:v>
                </c:pt>
                <c:pt idx="3252">
                  <c:v>0.47457019536230571</c:v>
                </c:pt>
                <c:pt idx="3253">
                  <c:v>0.47450676415287035</c:v>
                </c:pt>
                <c:pt idx="3254">
                  <c:v>0.47447941308091207</c:v>
                </c:pt>
                <c:pt idx="3255">
                  <c:v>0.47438688498641463</c:v>
                </c:pt>
                <c:pt idx="3256">
                  <c:v>0.47438048367170099</c:v>
                </c:pt>
                <c:pt idx="3257">
                  <c:v>0.4743350925310042</c:v>
                </c:pt>
                <c:pt idx="3258">
                  <c:v>0.47425362125283044</c:v>
                </c:pt>
                <c:pt idx="3259">
                  <c:v>0.47417331385005912</c:v>
                </c:pt>
                <c:pt idx="3260">
                  <c:v>0.47404994305739595</c:v>
                </c:pt>
                <c:pt idx="3261">
                  <c:v>0.47402782942474875</c:v>
                </c:pt>
                <c:pt idx="3262">
                  <c:v>0.4739094051025462</c:v>
                </c:pt>
                <c:pt idx="3263">
                  <c:v>0.47389893022392382</c:v>
                </c:pt>
                <c:pt idx="3264">
                  <c:v>0.47380436534747211</c:v>
                </c:pt>
                <c:pt idx="3265">
                  <c:v>0.47376653939689145</c:v>
                </c:pt>
                <c:pt idx="3266">
                  <c:v>0.47366557320572605</c:v>
                </c:pt>
                <c:pt idx="3267">
                  <c:v>0.47361145299951057</c:v>
                </c:pt>
                <c:pt idx="3268">
                  <c:v>0.47361058009295876</c:v>
                </c:pt>
                <c:pt idx="3269">
                  <c:v>0.47359457680617462</c:v>
                </c:pt>
                <c:pt idx="3270">
                  <c:v>0.47355151341628277</c:v>
                </c:pt>
                <c:pt idx="3271">
                  <c:v>0.47351892490501324</c:v>
                </c:pt>
                <c:pt idx="3272">
                  <c:v>0.47340631995982302</c:v>
                </c:pt>
                <c:pt idx="3273">
                  <c:v>0.47340631995982302</c:v>
                </c:pt>
                <c:pt idx="3274">
                  <c:v>0.47338798892223388</c:v>
                </c:pt>
                <c:pt idx="3275">
                  <c:v>0.47336907594694361</c:v>
                </c:pt>
                <c:pt idx="3276">
                  <c:v>0.47331961124233807</c:v>
                </c:pt>
                <c:pt idx="3277">
                  <c:v>0.47331757446038369</c:v>
                </c:pt>
                <c:pt idx="3278">
                  <c:v>0.47331379186532568</c:v>
                </c:pt>
                <c:pt idx="3279">
                  <c:v>0.47323493930680749</c:v>
                </c:pt>
                <c:pt idx="3280">
                  <c:v>0.47322533733473698</c:v>
                </c:pt>
                <c:pt idx="3281">
                  <c:v>0.47319362173001933</c:v>
                </c:pt>
                <c:pt idx="3282">
                  <c:v>0.47311535110920239</c:v>
                </c:pt>
                <c:pt idx="3283">
                  <c:v>0.47311535110920239</c:v>
                </c:pt>
                <c:pt idx="3284">
                  <c:v>0.47309061875689962</c:v>
                </c:pt>
                <c:pt idx="3285">
                  <c:v>0.47303097014252238</c:v>
                </c:pt>
                <c:pt idx="3286">
                  <c:v>0.47298150543791684</c:v>
                </c:pt>
                <c:pt idx="3287">
                  <c:v>0.4729009070662949</c:v>
                </c:pt>
                <c:pt idx="3288">
                  <c:v>0.4728243822585817</c:v>
                </c:pt>
                <c:pt idx="3289">
                  <c:v>0.4728243822585817</c:v>
                </c:pt>
                <c:pt idx="3290">
                  <c:v>0.4728243822585817</c:v>
                </c:pt>
                <c:pt idx="3291">
                  <c:v>0.47282118160122488</c:v>
                </c:pt>
                <c:pt idx="3292">
                  <c:v>0.47282059966352369</c:v>
                </c:pt>
                <c:pt idx="3293">
                  <c:v>0.47274582066891413</c:v>
                </c:pt>
                <c:pt idx="3294">
                  <c:v>0.4727365096656943</c:v>
                </c:pt>
                <c:pt idx="3295">
                  <c:v>0.47271061343798898</c:v>
                </c:pt>
                <c:pt idx="3296">
                  <c:v>0.47255203541440077</c:v>
                </c:pt>
                <c:pt idx="3297">
                  <c:v>0.47253341340796107</c:v>
                </c:pt>
                <c:pt idx="3298">
                  <c:v>0.47250664427370392</c:v>
                </c:pt>
                <c:pt idx="3299">
                  <c:v>0.47249325970657541</c:v>
                </c:pt>
                <c:pt idx="3300">
                  <c:v>0.47224244455734038</c:v>
                </c:pt>
                <c:pt idx="3301">
                  <c:v>0.47218308691181377</c:v>
                </c:pt>
                <c:pt idx="3302">
                  <c:v>0.47217639462824945</c:v>
                </c:pt>
                <c:pt idx="3303">
                  <c:v>0.47207280971742849</c:v>
                </c:pt>
                <c:pt idx="3304">
                  <c:v>0.47204924124052827</c:v>
                </c:pt>
                <c:pt idx="3305">
                  <c:v>0.47195147570671969</c:v>
                </c:pt>
                <c:pt idx="3306">
                  <c:v>0.47195147570671969</c:v>
                </c:pt>
                <c:pt idx="3307">
                  <c:v>0.47193896404614305</c:v>
                </c:pt>
                <c:pt idx="3308">
                  <c:v>0.47191597750694397</c:v>
                </c:pt>
                <c:pt idx="3309">
                  <c:v>0.47190084712671171</c:v>
                </c:pt>
                <c:pt idx="3310">
                  <c:v>0.47187786058751269</c:v>
                </c:pt>
                <c:pt idx="3311">
                  <c:v>0.47186622183348786</c:v>
                </c:pt>
                <c:pt idx="3312">
                  <c:v>0.47176700145542622</c:v>
                </c:pt>
                <c:pt idx="3313">
                  <c:v>0.47163577450379629</c:v>
                </c:pt>
                <c:pt idx="3314">
                  <c:v>0.47159794855321563</c:v>
                </c:pt>
                <c:pt idx="3315">
                  <c:v>0.47157787170252274</c:v>
                </c:pt>
                <c:pt idx="3316">
                  <c:v>0.47154702900435697</c:v>
                </c:pt>
                <c:pt idx="3317">
                  <c:v>0.47144169828043231</c:v>
                </c:pt>
                <c:pt idx="3318">
                  <c:v>0.47143762471652362</c:v>
                </c:pt>
                <c:pt idx="3319">
                  <c:v>0.47141143751996778</c:v>
                </c:pt>
                <c:pt idx="3320">
                  <c:v>0.47138263160375632</c:v>
                </c:pt>
                <c:pt idx="3321">
                  <c:v>0.47136953800547837</c:v>
                </c:pt>
                <c:pt idx="3322">
                  <c:v>0.47136953800547837</c:v>
                </c:pt>
                <c:pt idx="3323">
                  <c:v>0.4712484949636202</c:v>
                </c:pt>
                <c:pt idx="3324">
                  <c:v>0.47110184666290733</c:v>
                </c:pt>
                <c:pt idx="3325">
                  <c:v>0.47100524500450131</c:v>
                </c:pt>
                <c:pt idx="3326">
                  <c:v>0.47099709787668392</c:v>
                </c:pt>
                <c:pt idx="3327">
                  <c:v>0.4709956430324308</c:v>
                </c:pt>
                <c:pt idx="3328">
                  <c:v>0.47088827552655182</c:v>
                </c:pt>
                <c:pt idx="3329">
                  <c:v>0.47084579407436117</c:v>
                </c:pt>
                <c:pt idx="3330">
                  <c:v>0.47080709521722863</c:v>
                </c:pt>
                <c:pt idx="3331">
                  <c:v>0.47080476746642363</c:v>
                </c:pt>
                <c:pt idx="3332">
                  <c:v>0.47067150373283945</c:v>
                </c:pt>
                <c:pt idx="3333">
                  <c:v>0.47049663145361637</c:v>
                </c:pt>
                <c:pt idx="3334">
                  <c:v>0.47049663145361637</c:v>
                </c:pt>
                <c:pt idx="3335">
                  <c:v>0.47040177560831403</c:v>
                </c:pt>
                <c:pt idx="3336">
                  <c:v>0.47031972239243902</c:v>
                </c:pt>
                <c:pt idx="3337">
                  <c:v>0.47020566260299573</c:v>
                </c:pt>
                <c:pt idx="3338">
                  <c:v>0.47016696374586314</c:v>
                </c:pt>
                <c:pt idx="3339">
                  <c:v>0.47013088360838617</c:v>
                </c:pt>
                <c:pt idx="3340">
                  <c:v>0.47012128163631572</c:v>
                </c:pt>
                <c:pt idx="3341">
                  <c:v>0.47011488032160209</c:v>
                </c:pt>
                <c:pt idx="3342">
                  <c:v>0.47009131184470176</c:v>
                </c:pt>
                <c:pt idx="3343">
                  <c:v>0.47008432859228694</c:v>
                </c:pt>
                <c:pt idx="3344">
                  <c:v>0.47006454271044473</c:v>
                </c:pt>
                <c:pt idx="3345">
                  <c:v>0.469933897696516</c:v>
                </c:pt>
                <c:pt idx="3346">
                  <c:v>0.46991469375237505</c:v>
                </c:pt>
                <c:pt idx="3347">
                  <c:v>0.46986639292317206</c:v>
                </c:pt>
                <c:pt idx="3348">
                  <c:v>0.46982682115948765</c:v>
                </c:pt>
                <c:pt idx="3349">
                  <c:v>0.46980499849569107</c:v>
                </c:pt>
                <c:pt idx="3350">
                  <c:v>0.46979626943017244</c:v>
                </c:pt>
                <c:pt idx="3351">
                  <c:v>0.46979597846132187</c:v>
                </c:pt>
                <c:pt idx="3352">
                  <c:v>0.46962372490175436</c:v>
                </c:pt>
                <c:pt idx="3353">
                  <c:v>0.46953759812197066</c:v>
                </c:pt>
                <c:pt idx="3354">
                  <c:v>0.46953410649576321</c:v>
                </c:pt>
                <c:pt idx="3355">
                  <c:v>0.46953294262036077</c:v>
                </c:pt>
                <c:pt idx="3356">
                  <c:v>0.46952741421219896</c:v>
                </c:pt>
                <c:pt idx="3357">
                  <c:v>0.46950209992219499</c:v>
                </c:pt>
                <c:pt idx="3358">
                  <c:v>0.46939589629171841</c:v>
                </c:pt>
                <c:pt idx="3359">
                  <c:v>0.4693886220704529</c:v>
                </c:pt>
                <c:pt idx="3360">
                  <c:v>0.46935777937228712</c:v>
                </c:pt>
                <c:pt idx="3361">
                  <c:v>0.46933275605113373</c:v>
                </c:pt>
                <c:pt idx="3362">
                  <c:v>0.46933275605113373</c:v>
                </c:pt>
                <c:pt idx="3363">
                  <c:v>0.46923819117468202</c:v>
                </c:pt>
                <c:pt idx="3364">
                  <c:v>0.46923178985996833</c:v>
                </c:pt>
                <c:pt idx="3365">
                  <c:v>0.4692242246698522</c:v>
                </c:pt>
                <c:pt idx="3366">
                  <c:v>0.46920589363226312</c:v>
                </c:pt>
                <c:pt idx="3367">
                  <c:v>0.46896671723705291</c:v>
                </c:pt>
                <c:pt idx="3368">
                  <c:v>0.46896468045509854</c:v>
                </c:pt>
                <c:pt idx="3369">
                  <c:v>0.46889717568175454</c:v>
                </c:pt>
                <c:pt idx="3370">
                  <c:v>0.46889106533589153</c:v>
                </c:pt>
                <c:pt idx="3371">
                  <c:v>0.4688756439868087</c:v>
                </c:pt>
                <c:pt idx="3372">
                  <c:v>0.46871852080747345</c:v>
                </c:pt>
                <c:pt idx="3373">
                  <c:v>0.46865538056688882</c:v>
                </c:pt>
                <c:pt idx="3374">
                  <c:v>0.468643741812864</c:v>
                </c:pt>
                <c:pt idx="3375">
                  <c:v>0.46845984949927172</c:v>
                </c:pt>
                <c:pt idx="3376">
                  <c:v>0.46845984949927172</c:v>
                </c:pt>
                <c:pt idx="3377">
                  <c:v>0.46845984949927172</c:v>
                </c:pt>
                <c:pt idx="3378">
                  <c:v>0.46836353880971632</c:v>
                </c:pt>
                <c:pt idx="3379">
                  <c:v>0.46836150202776194</c:v>
                </c:pt>
                <c:pt idx="3380">
                  <c:v>0.46833589676890736</c:v>
                </c:pt>
                <c:pt idx="3381">
                  <c:v>0.46833182320499861</c:v>
                </c:pt>
                <c:pt idx="3382">
                  <c:v>0.46832833157879117</c:v>
                </c:pt>
                <c:pt idx="3383">
                  <c:v>0.46824831514487048</c:v>
                </c:pt>
                <c:pt idx="3384">
                  <c:v>0.46821776341555532</c:v>
                </c:pt>
                <c:pt idx="3385">
                  <c:v>0.46819564978290817</c:v>
                </c:pt>
                <c:pt idx="3386">
                  <c:v>0.46816888064865103</c:v>
                </c:pt>
                <c:pt idx="3387">
                  <c:v>0.46816888064865103</c:v>
                </c:pt>
                <c:pt idx="3388">
                  <c:v>0.46816888064865103</c:v>
                </c:pt>
                <c:pt idx="3389">
                  <c:v>0.46816888064865103</c:v>
                </c:pt>
                <c:pt idx="3390">
                  <c:v>0.46816888064865103</c:v>
                </c:pt>
                <c:pt idx="3391">
                  <c:v>0.46816888064865103</c:v>
                </c:pt>
                <c:pt idx="3392">
                  <c:v>0.46812872694726543</c:v>
                </c:pt>
                <c:pt idx="3393">
                  <c:v>0.46809351971634028</c:v>
                </c:pt>
                <c:pt idx="3394">
                  <c:v>0.46807897127380926</c:v>
                </c:pt>
                <c:pt idx="3395">
                  <c:v>0.46807838933610807</c:v>
                </c:pt>
                <c:pt idx="3396">
                  <c:v>0.46797684120724137</c:v>
                </c:pt>
                <c:pt idx="3397">
                  <c:v>0.4679742224875858</c:v>
                </c:pt>
                <c:pt idx="3398">
                  <c:v>0.46796869407942399</c:v>
                </c:pt>
                <c:pt idx="3399">
                  <c:v>0.46788955055205522</c:v>
                </c:pt>
                <c:pt idx="3400">
                  <c:v>0.4678779117980304</c:v>
                </c:pt>
                <c:pt idx="3401">
                  <c:v>0.4678779117980304</c:v>
                </c:pt>
                <c:pt idx="3402">
                  <c:v>0.46786103560469439</c:v>
                </c:pt>
                <c:pt idx="3403">
                  <c:v>0.46782204577871123</c:v>
                </c:pt>
                <c:pt idx="3404">
                  <c:v>0.46780458764767402</c:v>
                </c:pt>
                <c:pt idx="3405">
                  <c:v>0.4677990592395122</c:v>
                </c:pt>
                <c:pt idx="3406">
                  <c:v>0.46779556761330476</c:v>
                </c:pt>
                <c:pt idx="3407">
                  <c:v>0.46777956432652062</c:v>
                </c:pt>
                <c:pt idx="3408">
                  <c:v>0.46772718993340889</c:v>
                </c:pt>
                <c:pt idx="3409">
                  <c:v>0.46759887267028516</c:v>
                </c:pt>
                <c:pt idx="3410">
                  <c:v>0.46758694294740971</c:v>
                </c:pt>
                <c:pt idx="3411">
                  <c:v>0.46758694294740971</c:v>
                </c:pt>
                <c:pt idx="3412">
                  <c:v>0.4675712306294762</c:v>
                </c:pt>
                <c:pt idx="3413">
                  <c:v>0.46749848841682101</c:v>
                </c:pt>
                <c:pt idx="3414">
                  <c:v>0.46739286672404579</c:v>
                </c:pt>
                <c:pt idx="3415">
                  <c:v>0.46732856260805861</c:v>
                </c:pt>
                <c:pt idx="3416">
                  <c:v>0.46730324831805459</c:v>
                </c:pt>
                <c:pt idx="3417">
                  <c:v>0.46729597409678908</c:v>
                </c:pt>
                <c:pt idx="3418">
                  <c:v>0.46729597409678908</c:v>
                </c:pt>
                <c:pt idx="3419">
                  <c:v>0.46726047589701331</c:v>
                </c:pt>
                <c:pt idx="3420">
                  <c:v>0.46725116489379348</c:v>
                </c:pt>
                <c:pt idx="3421">
                  <c:v>0.46720722859734976</c:v>
                </c:pt>
                <c:pt idx="3422">
                  <c:v>0.46720635569079788</c:v>
                </c:pt>
                <c:pt idx="3423">
                  <c:v>0.46718045946309267</c:v>
                </c:pt>
                <c:pt idx="3424">
                  <c:v>0.46713274057159088</c:v>
                </c:pt>
                <c:pt idx="3425">
                  <c:v>0.46707454680146676</c:v>
                </c:pt>
                <c:pt idx="3426">
                  <c:v>0.46705737963928012</c:v>
                </c:pt>
                <c:pt idx="3427">
                  <c:v>0.46703061050502298</c:v>
                </c:pt>
                <c:pt idx="3428">
                  <c:v>0.46697474448570381</c:v>
                </c:pt>
                <c:pt idx="3429">
                  <c:v>0.46692033331063781</c:v>
                </c:pt>
                <c:pt idx="3430">
                  <c:v>0.46691742362213157</c:v>
                </c:pt>
                <c:pt idx="3431">
                  <c:v>0.46691509587132662</c:v>
                </c:pt>
                <c:pt idx="3432">
                  <c:v>0.46686504922901984</c:v>
                </c:pt>
                <c:pt idx="3433">
                  <c:v>0.46686068469626052</c:v>
                </c:pt>
                <c:pt idx="3434">
                  <c:v>0.46685428338154689</c:v>
                </c:pt>
                <c:pt idx="3435">
                  <c:v>0.46684118978326894</c:v>
                </c:pt>
                <c:pt idx="3436">
                  <c:v>0.46673062162003309</c:v>
                </c:pt>
                <c:pt idx="3437">
                  <c:v>0.4667140363955477</c:v>
                </c:pt>
                <c:pt idx="3438">
                  <c:v>0.46667941110232392</c:v>
                </c:pt>
                <c:pt idx="3439">
                  <c:v>0.46666224394013722</c:v>
                </c:pt>
                <c:pt idx="3440">
                  <c:v>0.46662354508300474</c:v>
                </c:pt>
                <c:pt idx="3441">
                  <c:v>0.46661161536012924</c:v>
                </c:pt>
                <c:pt idx="3442">
                  <c:v>0.46650977626241202</c:v>
                </c:pt>
                <c:pt idx="3443">
                  <c:v>0.46649988332149089</c:v>
                </c:pt>
                <c:pt idx="3444">
                  <c:v>0.46642306754492707</c:v>
                </c:pt>
                <c:pt idx="3445">
                  <c:v>0.46642306754492707</c:v>
                </c:pt>
                <c:pt idx="3446">
                  <c:v>0.46634712467491507</c:v>
                </c:pt>
                <c:pt idx="3447">
                  <c:v>0.46629882384571208</c:v>
                </c:pt>
                <c:pt idx="3448">
                  <c:v>0.4662135699724802</c:v>
                </c:pt>
                <c:pt idx="3449">
                  <c:v>0.46613646322706576</c:v>
                </c:pt>
                <c:pt idx="3450">
                  <c:v>0.46613209869430638</c:v>
                </c:pt>
                <c:pt idx="3451">
                  <c:v>0.46613209869430638</c:v>
                </c:pt>
                <c:pt idx="3452">
                  <c:v>0.46613209869430638</c:v>
                </c:pt>
                <c:pt idx="3453">
                  <c:v>0.46613209869430638</c:v>
                </c:pt>
                <c:pt idx="3454">
                  <c:v>0.46612889803694957</c:v>
                </c:pt>
                <c:pt idx="3455">
                  <c:v>0.46604451707026961</c:v>
                </c:pt>
                <c:pt idx="3456">
                  <c:v>0.46604306222601644</c:v>
                </c:pt>
                <c:pt idx="3457">
                  <c:v>0.46603462412934848</c:v>
                </c:pt>
                <c:pt idx="3458">
                  <c:v>0.4659630457920958</c:v>
                </c:pt>
                <c:pt idx="3459">
                  <c:v>0.46596217288554392</c:v>
                </c:pt>
                <c:pt idx="3460">
                  <c:v>0.46595897222818711</c:v>
                </c:pt>
                <c:pt idx="3461">
                  <c:v>0.46594529669220791</c:v>
                </c:pt>
                <c:pt idx="3462">
                  <c:v>0.46590077845806294</c:v>
                </c:pt>
                <c:pt idx="3463">
                  <c:v>0.46589117648599249</c:v>
                </c:pt>
                <c:pt idx="3464">
                  <c:v>0.46584112984368575</c:v>
                </c:pt>
                <c:pt idx="3465">
                  <c:v>0.46583181884046587</c:v>
                </c:pt>
                <c:pt idx="3466">
                  <c:v>0.46582250783724599</c:v>
                </c:pt>
                <c:pt idx="3467">
                  <c:v>0.46577537088344545</c:v>
                </c:pt>
                <c:pt idx="3468">
                  <c:v>0.46575733081470699</c:v>
                </c:pt>
                <c:pt idx="3469">
                  <c:v>0.46575413015735018</c:v>
                </c:pt>
                <c:pt idx="3470">
                  <c:v>0.46573172555585235</c:v>
                </c:pt>
                <c:pt idx="3471">
                  <c:v>0.46567498662998136</c:v>
                </c:pt>
                <c:pt idx="3472">
                  <c:v>0.46564065230560808</c:v>
                </c:pt>
                <c:pt idx="3473">
                  <c:v>0.46555016099306507</c:v>
                </c:pt>
                <c:pt idx="3474">
                  <c:v>0.46554608742915643</c:v>
                </c:pt>
                <c:pt idx="3475">
                  <c:v>0.46545966968052205</c:v>
                </c:pt>
                <c:pt idx="3476">
                  <c:v>0.46534066342061819</c:v>
                </c:pt>
                <c:pt idx="3477">
                  <c:v>0.46533979051406632</c:v>
                </c:pt>
                <c:pt idx="3478">
                  <c:v>0.46533106144854774</c:v>
                </c:pt>
                <c:pt idx="3479">
                  <c:v>0.46528130577509158</c:v>
                </c:pt>
                <c:pt idx="3480">
                  <c:v>0.46525919214244438</c:v>
                </c:pt>
                <c:pt idx="3481">
                  <c:v>0.46520128934117089</c:v>
                </c:pt>
                <c:pt idx="3482">
                  <c:v>0.4651710285807063</c:v>
                </c:pt>
                <c:pt idx="3483">
                  <c:v>0.46517073761185568</c:v>
                </c:pt>
                <c:pt idx="3484">
                  <c:v>0.46516666404794704</c:v>
                </c:pt>
                <c:pt idx="3485">
                  <c:v>0.4651297110039182</c:v>
                </c:pt>
                <c:pt idx="3486">
                  <c:v>0.46511603546793906</c:v>
                </c:pt>
                <c:pt idx="3487">
                  <c:v>0.46504212937988137</c:v>
                </c:pt>
                <c:pt idx="3488">
                  <c:v>0.46500924989976128</c:v>
                </c:pt>
                <c:pt idx="3489">
                  <c:v>0.46496822329182375</c:v>
                </c:pt>
                <c:pt idx="3490">
                  <c:v>0.46496676844757062</c:v>
                </c:pt>
                <c:pt idx="3491">
                  <c:v>0.4649562935689483</c:v>
                </c:pt>
                <c:pt idx="3492">
                  <c:v>0.46488587910709811</c:v>
                </c:pt>
                <c:pt idx="3493">
                  <c:v>0.46484718024996557</c:v>
                </c:pt>
                <c:pt idx="3494">
                  <c:v>0.46484543443686183</c:v>
                </c:pt>
                <c:pt idx="3495">
                  <c:v>0.46480237104696998</c:v>
                </c:pt>
                <c:pt idx="3496">
                  <c:v>0.46473021077201604</c:v>
                </c:pt>
                <c:pt idx="3497">
                  <c:v>0.46471973589339366</c:v>
                </c:pt>
                <c:pt idx="3498">
                  <c:v>0.46469063900833163</c:v>
                </c:pt>
                <c:pt idx="3499">
                  <c:v>0.46468249188051425</c:v>
                </c:pt>
                <c:pt idx="3500">
                  <c:v>0.46467725444120306</c:v>
                </c:pt>
                <c:pt idx="3501">
                  <c:v>0.46467725444120306</c:v>
                </c:pt>
                <c:pt idx="3502">
                  <c:v>0.46467725444120306</c:v>
                </c:pt>
                <c:pt idx="3503">
                  <c:v>0.46466532471832767</c:v>
                </c:pt>
                <c:pt idx="3504">
                  <c:v>0.46458938184831566</c:v>
                </c:pt>
                <c:pt idx="3505">
                  <c:v>0.46457716115658954</c:v>
                </c:pt>
                <c:pt idx="3506">
                  <c:v>0.46456261271405852</c:v>
                </c:pt>
                <c:pt idx="3507">
                  <c:v>0.46453206098474337</c:v>
                </c:pt>
                <c:pt idx="3508">
                  <c:v>0.46452507773232848</c:v>
                </c:pt>
                <c:pt idx="3509">
                  <c:v>0.46445000776886836</c:v>
                </c:pt>
                <c:pt idx="3510">
                  <c:v>0.46439792434460719</c:v>
                </c:pt>
                <c:pt idx="3511">
                  <c:v>0.46438628559058243</c:v>
                </c:pt>
                <c:pt idx="3512">
                  <c:v>0.46415176469698216</c:v>
                </c:pt>
                <c:pt idx="3513">
                  <c:v>0.4641139387464015</c:v>
                </c:pt>
                <c:pt idx="3514">
                  <c:v>0.46409531673996174</c:v>
                </c:pt>
                <c:pt idx="3515">
                  <c:v>0.46409240705145555</c:v>
                </c:pt>
                <c:pt idx="3516">
                  <c:v>0.46404788881731057</c:v>
                </c:pt>
                <c:pt idx="3517">
                  <c:v>0.46401326352408673</c:v>
                </c:pt>
                <c:pt idx="3518">
                  <c:v>0.46380434788934105</c:v>
                </c:pt>
                <c:pt idx="3519">
                  <c:v>0.46380434788934105</c:v>
                </c:pt>
                <c:pt idx="3520">
                  <c:v>0.46372782308162785</c:v>
                </c:pt>
                <c:pt idx="3521">
                  <c:v>0.46371356560794746</c:v>
                </c:pt>
                <c:pt idx="3522">
                  <c:v>0.4637086191374869</c:v>
                </c:pt>
                <c:pt idx="3523">
                  <c:v>0.46369901716541639</c:v>
                </c:pt>
                <c:pt idx="3524">
                  <c:v>0.46357273668424703</c:v>
                </c:pt>
                <c:pt idx="3525">
                  <c:v>0.46354887723849614</c:v>
                </c:pt>
                <c:pt idx="3526">
                  <c:v>0.46351337903872042</c:v>
                </c:pt>
                <c:pt idx="3527">
                  <c:v>0.46351337903872042</c:v>
                </c:pt>
                <c:pt idx="3528">
                  <c:v>0.46351134225676605</c:v>
                </c:pt>
                <c:pt idx="3529">
                  <c:v>0.46345169364238881</c:v>
                </c:pt>
                <c:pt idx="3530">
                  <c:v>0.46344412845227267</c:v>
                </c:pt>
                <c:pt idx="3531">
                  <c:v>0.46335043648237284</c:v>
                </c:pt>
                <c:pt idx="3532">
                  <c:v>0.46335043648237284</c:v>
                </c:pt>
                <c:pt idx="3533">
                  <c:v>0.46332686800547251</c:v>
                </c:pt>
                <c:pt idx="3534">
                  <c:v>0.46322241018809973</c:v>
                </c:pt>
                <c:pt idx="3535">
                  <c:v>0.46319244039648577</c:v>
                </c:pt>
                <c:pt idx="3536">
                  <c:v>0.46311911624612939</c:v>
                </c:pt>
                <c:pt idx="3537">
                  <c:v>0.46307983545129561</c:v>
                </c:pt>
                <c:pt idx="3538">
                  <c:v>0.46305539406784346</c:v>
                </c:pt>
                <c:pt idx="3539">
                  <c:v>0.46303677206140376</c:v>
                </c:pt>
                <c:pt idx="3540">
                  <c:v>0.46303357140404694</c:v>
                </c:pt>
                <c:pt idx="3541">
                  <c:v>0.46300913002059479</c:v>
                </c:pt>
                <c:pt idx="3542">
                  <c:v>0.4629314413374791</c:v>
                </c:pt>
                <c:pt idx="3543">
                  <c:v>0.46284735133964972</c:v>
                </c:pt>
                <c:pt idx="3544">
                  <c:v>0.46284385971344227</c:v>
                </c:pt>
                <c:pt idx="3545">
                  <c:v>0.46284007711838415</c:v>
                </c:pt>
                <c:pt idx="3546">
                  <c:v>0.4627903214449281</c:v>
                </c:pt>
                <c:pt idx="3547">
                  <c:v>0.46271117791755922</c:v>
                </c:pt>
                <c:pt idx="3548">
                  <c:v>0.46269692044387883</c:v>
                </c:pt>
                <c:pt idx="3549">
                  <c:v>0.46264047248685841</c:v>
                </c:pt>
                <c:pt idx="3550">
                  <c:v>0.46264047248685841</c:v>
                </c:pt>
                <c:pt idx="3551">
                  <c:v>0.46264047248685841</c:v>
                </c:pt>
                <c:pt idx="3552">
                  <c:v>0.46261021172639383</c:v>
                </c:pt>
                <c:pt idx="3553">
                  <c:v>0.46257936902822805</c:v>
                </c:pt>
                <c:pt idx="3554">
                  <c:v>0.46255259989397102</c:v>
                </c:pt>
                <c:pt idx="3555">
                  <c:v>0.4623928579949802</c:v>
                </c:pt>
                <c:pt idx="3556">
                  <c:v>0.46234950363623772</c:v>
                </c:pt>
                <c:pt idx="3557">
                  <c:v>0.46234950363623772</c:v>
                </c:pt>
                <c:pt idx="3558">
                  <c:v>0.46234950363623772</c:v>
                </c:pt>
                <c:pt idx="3559">
                  <c:v>0.46234950363623772</c:v>
                </c:pt>
                <c:pt idx="3560">
                  <c:v>0.46234950363623772</c:v>
                </c:pt>
                <c:pt idx="3561">
                  <c:v>0.46234950363623772</c:v>
                </c:pt>
                <c:pt idx="3562">
                  <c:v>0.46225581166633795</c:v>
                </c:pt>
                <c:pt idx="3563">
                  <c:v>0.46215571838172442</c:v>
                </c:pt>
                <c:pt idx="3564">
                  <c:v>0.46213680540643404</c:v>
                </c:pt>
                <c:pt idx="3565">
                  <c:v>0.46205853478561709</c:v>
                </c:pt>
                <c:pt idx="3566">
                  <c:v>0.46205853478561709</c:v>
                </c:pt>
                <c:pt idx="3567">
                  <c:v>0.46191974264387098</c:v>
                </c:pt>
                <c:pt idx="3568">
                  <c:v>0.46179288022500042</c:v>
                </c:pt>
                <c:pt idx="3569">
                  <c:v>0.4617675659349964</c:v>
                </c:pt>
                <c:pt idx="3570">
                  <c:v>0.46175039877280982</c:v>
                </c:pt>
                <c:pt idx="3571">
                  <c:v>0.46174137873844057</c:v>
                </c:pt>
                <c:pt idx="3572">
                  <c:v>0.46170209794360678</c:v>
                </c:pt>
                <c:pt idx="3573">
                  <c:v>0.46168667659452384</c:v>
                </c:pt>
                <c:pt idx="3574">
                  <c:v>0.46168085721751145</c:v>
                </c:pt>
                <c:pt idx="3575">
                  <c:v>0.46167998431095963</c:v>
                </c:pt>
                <c:pt idx="3576">
                  <c:v>0.4616741649339472</c:v>
                </c:pt>
                <c:pt idx="3577">
                  <c:v>0.46163575704566528</c:v>
                </c:pt>
                <c:pt idx="3578">
                  <c:v>0.46161568019497246</c:v>
                </c:pt>
                <c:pt idx="3579">
                  <c:v>0.4616054962852007</c:v>
                </c:pt>
                <c:pt idx="3580">
                  <c:v>0.46155690448714709</c:v>
                </c:pt>
                <c:pt idx="3581">
                  <c:v>0.46148037967943378</c:v>
                </c:pt>
                <c:pt idx="3582">
                  <c:v>0.46147659708437577</c:v>
                </c:pt>
                <c:pt idx="3583">
                  <c:v>0.46147659708437577</c:v>
                </c:pt>
                <c:pt idx="3584">
                  <c:v>0.46141898525195285</c:v>
                </c:pt>
                <c:pt idx="3585">
                  <c:v>0.46139017933574139</c:v>
                </c:pt>
                <c:pt idx="3586">
                  <c:v>0.4613311126590654</c:v>
                </c:pt>
                <c:pt idx="3587">
                  <c:v>0.46130783515101575</c:v>
                </c:pt>
                <c:pt idx="3588">
                  <c:v>0.46129590542814031</c:v>
                </c:pt>
                <c:pt idx="3589">
                  <c:v>0.46124091231537301</c:v>
                </c:pt>
                <c:pt idx="3590">
                  <c:v>0.46121676190077149</c:v>
                </c:pt>
                <c:pt idx="3591">
                  <c:v>0.46118562823375508</c:v>
                </c:pt>
                <c:pt idx="3592">
                  <c:v>0.46118562823375508</c:v>
                </c:pt>
                <c:pt idx="3593">
                  <c:v>0.46118562823375508</c:v>
                </c:pt>
                <c:pt idx="3594">
                  <c:v>0.46112510671282597</c:v>
                </c:pt>
                <c:pt idx="3595">
                  <c:v>0.46107651491477231</c:v>
                </c:pt>
                <c:pt idx="3596">
                  <c:v>0.46098049519406753</c:v>
                </c:pt>
                <c:pt idx="3597">
                  <c:v>0.4609682745023414</c:v>
                </c:pt>
                <c:pt idx="3598">
                  <c:v>0.4608946593831344</c:v>
                </c:pt>
                <c:pt idx="3599">
                  <c:v>0.46074248267425982</c:v>
                </c:pt>
                <c:pt idx="3600">
                  <c:v>0.46073317167103994</c:v>
                </c:pt>
                <c:pt idx="3601">
                  <c:v>0.46070174703517291</c:v>
                </c:pt>
                <c:pt idx="3602">
                  <c:v>0.46067614177631833</c:v>
                </c:pt>
                <c:pt idx="3603">
                  <c:v>0.46064442617160067</c:v>
                </c:pt>
                <c:pt idx="3604">
                  <c:v>0.46060369053251377</c:v>
                </c:pt>
                <c:pt idx="3605">
                  <c:v>0.46058041302446412</c:v>
                </c:pt>
                <c:pt idx="3606">
                  <c:v>0.46055742648526504</c:v>
                </c:pt>
                <c:pt idx="3607">
                  <c:v>0.46051669084617819</c:v>
                </c:pt>
                <c:pt idx="3608">
                  <c:v>0.46040815946489666</c:v>
                </c:pt>
                <c:pt idx="3609">
                  <c:v>0.46031272168189308</c:v>
                </c:pt>
                <c:pt idx="3610">
                  <c:v>0.46025016337900965</c:v>
                </c:pt>
                <c:pt idx="3611">
                  <c:v>0.46022630393325875</c:v>
                </c:pt>
                <c:pt idx="3612">
                  <c:v>0.46015501656485669</c:v>
                </c:pt>
                <c:pt idx="3613">
                  <c:v>0.46008285628990275</c:v>
                </c:pt>
                <c:pt idx="3614">
                  <c:v>0.46005375940484067</c:v>
                </c:pt>
                <c:pt idx="3615">
                  <c:v>0.46002175283127245</c:v>
                </c:pt>
                <c:pt idx="3616">
                  <c:v>0.46002175283127245</c:v>
                </c:pt>
                <c:pt idx="3617">
                  <c:v>0.46002175283127245</c:v>
                </c:pt>
                <c:pt idx="3618">
                  <c:v>0.45993882670884551</c:v>
                </c:pt>
                <c:pt idx="3619">
                  <c:v>0.45979072356387957</c:v>
                </c:pt>
                <c:pt idx="3620">
                  <c:v>0.45975086083134459</c:v>
                </c:pt>
                <c:pt idx="3621">
                  <c:v>0.45973078398065176</c:v>
                </c:pt>
                <c:pt idx="3622">
                  <c:v>0.45973078398065176</c:v>
                </c:pt>
                <c:pt idx="3623">
                  <c:v>0.45968975737271422</c:v>
                </c:pt>
                <c:pt idx="3624">
                  <c:v>0.45964640301397175</c:v>
                </c:pt>
                <c:pt idx="3625">
                  <c:v>0.45964407526316681</c:v>
                </c:pt>
                <c:pt idx="3626">
                  <c:v>0.45964349332546556</c:v>
                </c:pt>
                <c:pt idx="3627">
                  <c:v>0.45964291138776436</c:v>
                </c:pt>
                <c:pt idx="3628">
                  <c:v>0.45954456391625448</c:v>
                </c:pt>
                <c:pt idx="3629">
                  <c:v>0.45951430315579</c:v>
                </c:pt>
                <c:pt idx="3630">
                  <c:v>0.45949277146084405</c:v>
                </c:pt>
                <c:pt idx="3631">
                  <c:v>0.45943981513003107</c:v>
                </c:pt>
                <c:pt idx="3632">
                  <c:v>0.45943981513003107</c:v>
                </c:pt>
                <c:pt idx="3633">
                  <c:v>0.45943981513003107</c:v>
                </c:pt>
                <c:pt idx="3634">
                  <c:v>0.45943312284646681</c:v>
                </c:pt>
                <c:pt idx="3635">
                  <c:v>0.45938103942220571</c:v>
                </c:pt>
                <c:pt idx="3636">
                  <c:v>0.4593487418797868</c:v>
                </c:pt>
                <c:pt idx="3637">
                  <c:v>0.45934350444047567</c:v>
                </c:pt>
                <c:pt idx="3638">
                  <c:v>0.45925097634597833</c:v>
                </c:pt>
                <c:pt idx="3639">
                  <c:v>0.45923351821494102</c:v>
                </c:pt>
                <c:pt idx="3640">
                  <c:v>0.45914884627941044</c:v>
                </c:pt>
                <c:pt idx="3641">
                  <c:v>0.45914477271550175</c:v>
                </c:pt>
                <c:pt idx="3642">
                  <c:v>0.4590580639980168</c:v>
                </c:pt>
                <c:pt idx="3643">
                  <c:v>0.4590205290162867</c:v>
                </c:pt>
                <c:pt idx="3644">
                  <c:v>0.45897106431168117</c:v>
                </c:pt>
                <c:pt idx="3645">
                  <c:v>0.45891665313661512</c:v>
                </c:pt>
                <c:pt idx="3646">
                  <c:v>0.45890530535144092</c:v>
                </c:pt>
                <c:pt idx="3647">
                  <c:v>0.4588884291581049</c:v>
                </c:pt>
                <c:pt idx="3648">
                  <c:v>0.45885787742878975</c:v>
                </c:pt>
                <c:pt idx="3649">
                  <c:v>0.45882412504211778</c:v>
                </c:pt>
                <c:pt idx="3650">
                  <c:v>0.45878222552762837</c:v>
                </c:pt>
                <c:pt idx="3651">
                  <c:v>0.45877524227521344</c:v>
                </c:pt>
                <c:pt idx="3652">
                  <c:v>0.45876971386705168</c:v>
                </c:pt>
                <c:pt idx="3653">
                  <c:v>0.45871442978543381</c:v>
                </c:pt>
                <c:pt idx="3654">
                  <c:v>0.45865827279726401</c:v>
                </c:pt>
                <c:pt idx="3655">
                  <c:v>0.45859629643208183</c:v>
                </c:pt>
                <c:pt idx="3656">
                  <c:v>0.45856690857816906</c:v>
                </c:pt>
                <c:pt idx="3657">
                  <c:v>0.4585302465029909</c:v>
                </c:pt>
                <c:pt idx="3658">
                  <c:v>0.45852675487678346</c:v>
                </c:pt>
                <c:pt idx="3659">
                  <c:v>0.45852675487678346</c:v>
                </c:pt>
                <c:pt idx="3660">
                  <c:v>0.45848223664263849</c:v>
                </c:pt>
                <c:pt idx="3661">
                  <c:v>0.45847961792298292</c:v>
                </c:pt>
                <c:pt idx="3662">
                  <c:v>0.45847467145252235</c:v>
                </c:pt>
                <c:pt idx="3663">
                  <c:v>0.45845954107229009</c:v>
                </c:pt>
                <c:pt idx="3664">
                  <c:v>0.45839087242354359</c:v>
                </c:pt>
                <c:pt idx="3665">
                  <c:v>0.45838999951699172</c:v>
                </c:pt>
                <c:pt idx="3666">
                  <c:v>0.45827593972754843</c:v>
                </c:pt>
                <c:pt idx="3667">
                  <c:v>0.45827593972754843</c:v>
                </c:pt>
                <c:pt idx="3668">
                  <c:v>0.45827593972754843</c:v>
                </c:pt>
                <c:pt idx="3669">
                  <c:v>0.45819650523132899</c:v>
                </c:pt>
                <c:pt idx="3670">
                  <c:v>0.45816275284465702</c:v>
                </c:pt>
                <c:pt idx="3671">
                  <c:v>0.45808680997464496</c:v>
                </c:pt>
                <c:pt idx="3672">
                  <c:v>0.45801755938819727</c:v>
                </c:pt>
                <c:pt idx="3673">
                  <c:v>0.45800271997681558</c:v>
                </c:pt>
                <c:pt idx="3674">
                  <c:v>0.45798497087692774</c:v>
                </c:pt>
                <c:pt idx="3675">
                  <c:v>0.45796518499508554</c:v>
                </c:pt>
                <c:pt idx="3676">
                  <c:v>0.45795471011646322</c:v>
                </c:pt>
                <c:pt idx="3677">
                  <c:v>0.45793055970186175</c:v>
                </c:pt>
                <c:pt idx="3678">
                  <c:v>0.45785548973840157</c:v>
                </c:pt>
                <c:pt idx="3679">
                  <c:v>0.45769400202630711</c:v>
                </c:pt>
                <c:pt idx="3680">
                  <c:v>0.45768207230343166</c:v>
                </c:pt>
                <c:pt idx="3681">
                  <c:v>0.45765326638722015</c:v>
                </c:pt>
                <c:pt idx="3682">
                  <c:v>0.45764570119710407</c:v>
                </c:pt>
                <c:pt idx="3683">
                  <c:v>0.45755142728950299</c:v>
                </c:pt>
                <c:pt idx="3684">
                  <c:v>0.4575360059404201</c:v>
                </c:pt>
                <c:pt idx="3685">
                  <c:v>0.45751738393398034</c:v>
                </c:pt>
                <c:pt idx="3686">
                  <c:v>0.45740477898879017</c:v>
                </c:pt>
                <c:pt idx="3687">
                  <c:v>0.45740303317568642</c:v>
                </c:pt>
                <c:pt idx="3688">
                  <c:v>0.45736200656774889</c:v>
                </c:pt>
                <c:pt idx="3689">
                  <c:v>0.45733058193188186</c:v>
                </c:pt>
                <c:pt idx="3690">
                  <c:v>0.45731341476969528</c:v>
                </c:pt>
                <c:pt idx="3691">
                  <c:v>0.45726482297164162</c:v>
                </c:pt>
                <c:pt idx="3692">
                  <c:v>0.45724212740129316</c:v>
                </c:pt>
                <c:pt idx="3693">
                  <c:v>0.45718015103611098</c:v>
                </c:pt>
                <c:pt idx="3694">
                  <c:v>0.4571181746709288</c:v>
                </c:pt>
                <c:pt idx="3695">
                  <c:v>0.45711206432506574</c:v>
                </c:pt>
                <c:pt idx="3696">
                  <c:v>0.45702622851413266</c:v>
                </c:pt>
                <c:pt idx="3697">
                  <c:v>0.45697850962263087</c:v>
                </c:pt>
                <c:pt idx="3698">
                  <c:v>0.45689238284284711</c:v>
                </c:pt>
                <c:pt idx="3699">
                  <c:v>0.45685164720376026</c:v>
                </c:pt>
                <c:pt idx="3700">
                  <c:v>0.45684786460870225</c:v>
                </c:pt>
                <c:pt idx="3701">
                  <c:v>0.45682720582030811</c:v>
                </c:pt>
                <c:pt idx="3702">
                  <c:v>0.45678530630581876</c:v>
                </c:pt>
                <c:pt idx="3703">
                  <c:v>0.45673525966351197</c:v>
                </c:pt>
                <c:pt idx="3704">
                  <c:v>0.45673322288155765</c:v>
                </c:pt>
                <c:pt idx="3705">
                  <c:v>0.45657930035957933</c:v>
                </c:pt>
                <c:pt idx="3706">
                  <c:v>0.45653012662382442</c:v>
                </c:pt>
                <c:pt idx="3707">
                  <c:v>0.45644574565714446</c:v>
                </c:pt>
                <c:pt idx="3708">
                  <c:v>0.45643730756047646</c:v>
                </c:pt>
                <c:pt idx="3709">
                  <c:v>0.45635554531345207</c:v>
                </c:pt>
                <c:pt idx="3710">
                  <c:v>0.45635409046919895</c:v>
                </c:pt>
                <c:pt idx="3711">
                  <c:v>0.45629764251217853</c:v>
                </c:pt>
                <c:pt idx="3712">
                  <c:v>0.45625312427803355</c:v>
                </c:pt>
                <c:pt idx="3713">
                  <c:v>0.45623915777320379</c:v>
                </c:pt>
                <c:pt idx="3714">
                  <c:v>0.45623915777320379</c:v>
                </c:pt>
                <c:pt idx="3715">
                  <c:v>0.45622839192573078</c:v>
                </c:pt>
                <c:pt idx="3716">
                  <c:v>0.45620947895044045</c:v>
                </c:pt>
                <c:pt idx="3717">
                  <c:v>0.45615332196227065</c:v>
                </c:pt>
                <c:pt idx="3718">
                  <c:v>0.45615099421146565</c:v>
                </c:pt>
                <c:pt idx="3719">
                  <c:v>0.45614168320824583</c:v>
                </c:pt>
                <c:pt idx="3720">
                  <c:v>0.45612189732640362</c:v>
                </c:pt>
                <c:pt idx="3721">
                  <c:v>0.45612073345100118</c:v>
                </c:pt>
                <c:pt idx="3722">
                  <c:v>0.45611345922973562</c:v>
                </c:pt>
                <c:pt idx="3723">
                  <c:v>0.45610996760352818</c:v>
                </c:pt>
                <c:pt idx="3724">
                  <c:v>0.45609687400525023</c:v>
                </c:pt>
                <c:pt idx="3725">
                  <c:v>0.45606079386777326</c:v>
                </c:pt>
                <c:pt idx="3726">
                  <c:v>0.45602267694834203</c:v>
                </c:pt>
                <c:pt idx="3727">
                  <c:v>0.45598630584201444</c:v>
                </c:pt>
                <c:pt idx="3728">
                  <c:v>0.4559481889225831</c:v>
                </c:pt>
                <c:pt idx="3729">
                  <c:v>0.45585740664118946</c:v>
                </c:pt>
                <c:pt idx="3730">
                  <c:v>0.45582743684957555</c:v>
                </c:pt>
                <c:pt idx="3731">
                  <c:v>0.45572792550266322</c:v>
                </c:pt>
                <c:pt idx="3732">
                  <c:v>0.45565722007196241</c:v>
                </c:pt>
                <c:pt idx="3733">
                  <c:v>0.45564790906874258</c:v>
                </c:pt>
                <c:pt idx="3734">
                  <c:v>0.4554526689699761</c:v>
                </c:pt>
                <c:pt idx="3735">
                  <c:v>0.45532318783144993</c:v>
                </c:pt>
                <c:pt idx="3736">
                  <c:v>0.45528768963167421</c:v>
                </c:pt>
                <c:pt idx="3737">
                  <c:v>0.45527023150063695</c:v>
                </c:pt>
                <c:pt idx="3738">
                  <c:v>0.45521756613867459</c:v>
                </c:pt>
                <c:pt idx="3739">
                  <c:v>0.45517624856188649</c:v>
                </c:pt>
                <c:pt idx="3740">
                  <c:v>0.4551035063492313</c:v>
                </c:pt>
                <c:pt idx="3741">
                  <c:v>0.45507935593462978</c:v>
                </c:pt>
                <c:pt idx="3742">
                  <c:v>0.45507528237072109</c:v>
                </c:pt>
                <c:pt idx="3743">
                  <c:v>0.45507528237072109</c:v>
                </c:pt>
                <c:pt idx="3744">
                  <c:v>0.45496762389599149</c:v>
                </c:pt>
                <c:pt idx="3745">
                  <c:v>0.45495743998621974</c:v>
                </c:pt>
                <c:pt idx="3746">
                  <c:v>0.45493328957161822</c:v>
                </c:pt>
                <c:pt idx="3747">
                  <c:v>0.45489459071448562</c:v>
                </c:pt>
                <c:pt idx="3748">
                  <c:v>0.45482854078539481</c:v>
                </c:pt>
                <c:pt idx="3749">
                  <c:v>0.45478431352010046</c:v>
                </c:pt>
                <c:pt idx="3750">
                  <c:v>0.45465890594548292</c:v>
                </c:pt>
                <c:pt idx="3751">
                  <c:v>0.45464581234720497</c:v>
                </c:pt>
                <c:pt idx="3752">
                  <c:v>0.45460856833432556</c:v>
                </c:pt>
                <c:pt idx="3753">
                  <c:v>0.45457103335259552</c:v>
                </c:pt>
                <c:pt idx="3754">
                  <c:v>0.45450963892511453</c:v>
                </c:pt>
                <c:pt idx="3755">
                  <c:v>0.45449334466947977</c:v>
                </c:pt>
                <c:pt idx="3756">
                  <c:v>0.45449334466947977</c:v>
                </c:pt>
                <c:pt idx="3757">
                  <c:v>0.45449334466947977</c:v>
                </c:pt>
                <c:pt idx="3758">
                  <c:v>0.45449334466947977</c:v>
                </c:pt>
                <c:pt idx="3759">
                  <c:v>0.45446803037947575</c:v>
                </c:pt>
                <c:pt idx="3760">
                  <c:v>0.454401107543833</c:v>
                </c:pt>
                <c:pt idx="3761">
                  <c:v>0.45427395415611183</c:v>
                </c:pt>
                <c:pt idx="3762">
                  <c:v>0.45413108845045708</c:v>
                </c:pt>
                <c:pt idx="3763">
                  <c:v>0.45410082768999249</c:v>
                </c:pt>
                <c:pt idx="3764">
                  <c:v>0.454097336063785</c:v>
                </c:pt>
                <c:pt idx="3765">
                  <c:v>0.45405951011320439</c:v>
                </c:pt>
                <c:pt idx="3766">
                  <c:v>0.45404030616906338</c:v>
                </c:pt>
                <c:pt idx="3767">
                  <c:v>0.45403914229366094</c:v>
                </c:pt>
                <c:pt idx="3768">
                  <c:v>0.45399375115296409</c:v>
                </c:pt>
                <c:pt idx="3769">
                  <c:v>0.45395505229583155</c:v>
                </c:pt>
                <c:pt idx="3770">
                  <c:v>0.45394806904341661</c:v>
                </c:pt>
                <c:pt idx="3771">
                  <c:v>0.45391140696823845</c:v>
                </c:pt>
                <c:pt idx="3772">
                  <c:v>0.45391140696823845</c:v>
                </c:pt>
                <c:pt idx="3773">
                  <c:v>0.45387299907995649</c:v>
                </c:pt>
                <c:pt idx="3774">
                  <c:v>0.45382324340650032</c:v>
                </c:pt>
                <c:pt idx="3775">
                  <c:v>0.45381276852787805</c:v>
                </c:pt>
                <c:pt idx="3776">
                  <c:v>0.45375573863315638</c:v>
                </c:pt>
                <c:pt idx="3777">
                  <c:v>0.45362567555692895</c:v>
                </c:pt>
                <c:pt idx="3778">
                  <c:v>0.45361869230451402</c:v>
                </c:pt>
                <c:pt idx="3779">
                  <c:v>0.45356951856875916</c:v>
                </c:pt>
                <c:pt idx="3780">
                  <c:v>0.45356311725404552</c:v>
                </c:pt>
                <c:pt idx="3781">
                  <c:v>0.45354507718530701</c:v>
                </c:pt>
                <c:pt idx="3782">
                  <c:v>0.45353722102634025</c:v>
                </c:pt>
                <c:pt idx="3783">
                  <c:v>0.45346156912517888</c:v>
                </c:pt>
                <c:pt idx="3784">
                  <c:v>0.45346098718747763</c:v>
                </c:pt>
                <c:pt idx="3785">
                  <c:v>0.45334198092757377</c:v>
                </c:pt>
                <c:pt idx="3786">
                  <c:v>0.45332946926699713</c:v>
                </c:pt>
                <c:pt idx="3787">
                  <c:v>0.45332946926699713</c:v>
                </c:pt>
                <c:pt idx="3788">
                  <c:v>0.45330008141308437</c:v>
                </c:pt>
                <c:pt idx="3789">
                  <c:v>0.45329717172457817</c:v>
                </c:pt>
                <c:pt idx="3790">
                  <c:v>0.4532663290264124</c:v>
                </c:pt>
                <c:pt idx="3791">
                  <c:v>0.45325847286744569</c:v>
                </c:pt>
                <c:pt idx="3792">
                  <c:v>0.45324072376755781</c:v>
                </c:pt>
                <c:pt idx="3793">
                  <c:v>0.45323839601675281</c:v>
                </c:pt>
                <c:pt idx="3794">
                  <c:v>0.45313044657317259</c:v>
                </c:pt>
                <c:pt idx="3795">
                  <c:v>0.45311618909949219</c:v>
                </c:pt>
                <c:pt idx="3796">
                  <c:v>0.45304839335729757</c:v>
                </c:pt>
                <c:pt idx="3797">
                  <c:v>0.45303850041637644</c:v>
                </c:pt>
                <c:pt idx="3798">
                  <c:v>0.45296634014142251</c:v>
                </c:pt>
                <c:pt idx="3799">
                  <c:v>0.45288166820589193</c:v>
                </c:pt>
                <c:pt idx="3800">
                  <c:v>0.45285286228968047</c:v>
                </c:pt>
                <c:pt idx="3801">
                  <c:v>0.45277342779346103</c:v>
                </c:pt>
                <c:pt idx="3802">
                  <c:v>0.45277197294920796</c:v>
                </c:pt>
                <c:pt idx="3803">
                  <c:v>0.4527533509427682</c:v>
                </c:pt>
                <c:pt idx="3804">
                  <c:v>0.45274753156575576</c:v>
                </c:pt>
                <c:pt idx="3805">
                  <c:v>0.45274753156575576</c:v>
                </c:pt>
                <c:pt idx="3806">
                  <c:v>0.45274753156575576</c:v>
                </c:pt>
                <c:pt idx="3807">
                  <c:v>0.45274753156575576</c:v>
                </c:pt>
                <c:pt idx="3808">
                  <c:v>0.45272163533805054</c:v>
                </c:pt>
                <c:pt idx="3809">
                  <c:v>0.45268933779563164</c:v>
                </c:pt>
                <c:pt idx="3810">
                  <c:v>0.45266460544332887</c:v>
                </c:pt>
                <c:pt idx="3811">
                  <c:v>0.45265762219091399</c:v>
                </c:pt>
                <c:pt idx="3812">
                  <c:v>0.452609321361711</c:v>
                </c:pt>
                <c:pt idx="3813">
                  <c:v>0.45250515451318873</c:v>
                </c:pt>
                <c:pt idx="3814">
                  <c:v>0.45247867634778227</c:v>
                </c:pt>
                <c:pt idx="3815">
                  <c:v>0.45245656271513512</c:v>
                </c:pt>
                <c:pt idx="3816">
                  <c:v>0.45245656271513512</c:v>
                </c:pt>
                <c:pt idx="3817">
                  <c:v>0.45243474005133855</c:v>
                </c:pt>
                <c:pt idx="3818">
                  <c:v>0.45236345268293654</c:v>
                </c:pt>
                <c:pt idx="3819">
                  <c:v>0.45233057320281639</c:v>
                </c:pt>
                <c:pt idx="3820">
                  <c:v>0.45216559386451444</c:v>
                </c:pt>
                <c:pt idx="3821">
                  <c:v>0.45216559386451444</c:v>
                </c:pt>
                <c:pt idx="3822">
                  <c:v>0.45210245362392976</c:v>
                </c:pt>
                <c:pt idx="3823">
                  <c:v>0.45210041684197544</c:v>
                </c:pt>
                <c:pt idx="3824">
                  <c:v>0.45208033999128261</c:v>
                </c:pt>
                <c:pt idx="3825">
                  <c:v>0.45207713933392574</c:v>
                </c:pt>
                <c:pt idx="3826">
                  <c:v>0.4520719018946146</c:v>
                </c:pt>
                <c:pt idx="3827">
                  <c:v>0.45202127331460656</c:v>
                </c:pt>
                <c:pt idx="3828">
                  <c:v>0.45201021649828299</c:v>
                </c:pt>
                <c:pt idx="3829">
                  <c:v>0.45200788874747805</c:v>
                </c:pt>
                <c:pt idx="3830">
                  <c:v>0.45198722995908397</c:v>
                </c:pt>
                <c:pt idx="3831">
                  <c:v>0.45198606608368153</c:v>
                </c:pt>
                <c:pt idx="3832">
                  <c:v>0.45198199251977278</c:v>
                </c:pt>
                <c:pt idx="3833">
                  <c:v>0.45195202272815888</c:v>
                </c:pt>
                <c:pt idx="3834">
                  <c:v>0.45190255802355339</c:v>
                </c:pt>
                <c:pt idx="3835">
                  <c:v>0.45189702961539158</c:v>
                </c:pt>
                <c:pt idx="3836">
                  <c:v>0.4518746250138938</c:v>
                </c:pt>
                <c:pt idx="3837">
                  <c:v>0.4518746250138938</c:v>
                </c:pt>
                <c:pt idx="3838">
                  <c:v>0.4518746250138938</c:v>
                </c:pt>
                <c:pt idx="3839">
                  <c:v>0.4518746250138938</c:v>
                </c:pt>
                <c:pt idx="3840">
                  <c:v>0.45186211335331711</c:v>
                </c:pt>
                <c:pt idx="3841">
                  <c:v>0.45182428740273639</c:v>
                </c:pt>
                <c:pt idx="3842">
                  <c:v>0.45180130086353737</c:v>
                </c:pt>
                <c:pt idx="3843">
                  <c:v>0.45179140792261624</c:v>
                </c:pt>
                <c:pt idx="3844">
                  <c:v>0.45178617048330505</c:v>
                </c:pt>
                <c:pt idx="3845">
                  <c:v>0.45177831432433835</c:v>
                </c:pt>
                <c:pt idx="3846">
                  <c:v>0.45170149854777447</c:v>
                </c:pt>
                <c:pt idx="3847">
                  <c:v>0.45149811132119061</c:v>
                </c:pt>
                <c:pt idx="3848">
                  <c:v>0.45149782035233998</c:v>
                </c:pt>
                <c:pt idx="3849">
                  <c:v>0.45148705450486704</c:v>
                </c:pt>
                <c:pt idx="3850">
                  <c:v>0.45144049948876774</c:v>
                </c:pt>
                <c:pt idx="3851">
                  <c:v>0.45137706827933244</c:v>
                </c:pt>
                <c:pt idx="3852">
                  <c:v>0.45125078779816308</c:v>
                </c:pt>
                <c:pt idx="3853">
                  <c:v>0.45119259402803891</c:v>
                </c:pt>
                <c:pt idx="3854">
                  <c:v>0.4511428383545828</c:v>
                </c:pt>
                <c:pt idx="3855">
                  <c:v>0.45103721666180752</c:v>
                </c:pt>
                <c:pt idx="3856">
                  <c:v>0.4509892068014551</c:v>
                </c:pt>
                <c:pt idx="3857">
                  <c:v>0.45095021697547194</c:v>
                </c:pt>
                <c:pt idx="3858">
                  <c:v>0.45071336833106673</c:v>
                </c:pt>
                <c:pt idx="3859">
                  <c:v>0.45071074961141111</c:v>
                </c:pt>
                <c:pt idx="3860">
                  <c:v>0.45066477653301307</c:v>
                </c:pt>
                <c:pt idx="3861">
                  <c:v>0.45052016501425457</c:v>
                </c:pt>
                <c:pt idx="3862">
                  <c:v>0.45051696435689775</c:v>
                </c:pt>
                <c:pt idx="3863">
                  <c:v>0.45049223200459498</c:v>
                </c:pt>
                <c:pt idx="3864">
                  <c:v>0.45047157321620096</c:v>
                </c:pt>
                <c:pt idx="3865">
                  <c:v>0.45041978076079048</c:v>
                </c:pt>
                <c:pt idx="3866">
                  <c:v>0.45038282771676164</c:v>
                </c:pt>
                <c:pt idx="3867">
                  <c:v>0.45035867730216012</c:v>
                </c:pt>
                <c:pt idx="3868">
                  <c:v>0.4503106674418077</c:v>
                </c:pt>
                <c:pt idx="3869">
                  <c:v>0.45030543000249651</c:v>
                </c:pt>
                <c:pt idx="3870">
                  <c:v>0.45011833703154741</c:v>
                </c:pt>
                <c:pt idx="3871">
                  <c:v>0.45009826018085464</c:v>
                </c:pt>
                <c:pt idx="3872">
                  <c:v>0.45008254786292107</c:v>
                </c:pt>
                <c:pt idx="3873">
                  <c:v>0.45004239416153546</c:v>
                </c:pt>
                <c:pt idx="3874">
                  <c:v>0.45003977544187984</c:v>
                </c:pt>
                <c:pt idx="3875">
                  <c:v>0.44993851828186388</c:v>
                </c:pt>
                <c:pt idx="3876">
                  <c:v>0.44993822731301325</c:v>
                </c:pt>
                <c:pt idx="3877">
                  <c:v>0.44993531762450706</c:v>
                </c:pt>
                <c:pt idx="3878">
                  <c:v>0.4498713044773705</c:v>
                </c:pt>
                <c:pt idx="3879">
                  <c:v>0.44986868575771494</c:v>
                </c:pt>
                <c:pt idx="3880">
                  <c:v>0.44984075274805535</c:v>
                </c:pt>
                <c:pt idx="3881">
                  <c:v>0.44959372019387839</c:v>
                </c:pt>
                <c:pt idx="3882">
                  <c:v>0.44959284728732651</c:v>
                </c:pt>
                <c:pt idx="3883">
                  <c:v>0.4494671487438584</c:v>
                </c:pt>
                <c:pt idx="3884">
                  <c:v>0.44942990473097894</c:v>
                </c:pt>
                <c:pt idx="3885">
                  <c:v>0.44932690175785922</c:v>
                </c:pt>
                <c:pt idx="3886">
                  <c:v>0.44930740684486764</c:v>
                </c:pt>
                <c:pt idx="3887">
                  <c:v>0.44925590535830778</c:v>
                </c:pt>
                <c:pt idx="3888">
                  <c:v>0.44925590535830778</c:v>
                </c:pt>
                <c:pt idx="3889">
                  <c:v>0.44921691553232462</c:v>
                </c:pt>
                <c:pt idx="3890">
                  <c:v>0.44916948760967346</c:v>
                </c:pt>
                <c:pt idx="3891">
                  <c:v>0.44916890567197221</c:v>
                </c:pt>
                <c:pt idx="3892">
                  <c:v>0.44915843079334983</c:v>
                </c:pt>
                <c:pt idx="3893">
                  <c:v>0.44915552110484364</c:v>
                </c:pt>
                <c:pt idx="3894">
                  <c:v>0.44914911979013</c:v>
                </c:pt>
                <c:pt idx="3895">
                  <c:v>0.44900799989757895</c:v>
                </c:pt>
                <c:pt idx="3896">
                  <c:v>0.44900247148941719</c:v>
                </c:pt>
                <c:pt idx="3897">
                  <c:v>0.4489649365076871</c:v>
                </c:pt>
                <c:pt idx="3898">
                  <c:v>0.44896144488147971</c:v>
                </c:pt>
                <c:pt idx="3899">
                  <c:v>0.44891401695882854</c:v>
                </c:pt>
                <c:pt idx="3900">
                  <c:v>0.44890441498675798</c:v>
                </c:pt>
                <c:pt idx="3901">
                  <c:v>0.44885349543789937</c:v>
                </c:pt>
                <c:pt idx="3902">
                  <c:v>0.44880955914145565</c:v>
                </c:pt>
                <c:pt idx="3903">
                  <c:v>0.44867396765706646</c:v>
                </c:pt>
                <c:pt idx="3904">
                  <c:v>0.44864981724246494</c:v>
                </c:pt>
                <c:pt idx="3905">
                  <c:v>0.44860500803946934</c:v>
                </c:pt>
                <c:pt idx="3906">
                  <c:v>0.44844584807817983</c:v>
                </c:pt>
                <c:pt idx="3907">
                  <c:v>0.44838299880644578</c:v>
                </c:pt>
                <c:pt idx="3908">
                  <c:v>0.44836612261310982</c:v>
                </c:pt>
                <c:pt idx="3909">
                  <c:v>0.44834633673126761</c:v>
                </c:pt>
                <c:pt idx="3910">
                  <c:v>0.44829221652505219</c:v>
                </c:pt>
                <c:pt idx="3911">
                  <c:v>0.44809202995582514</c:v>
                </c:pt>
                <c:pt idx="3912">
                  <c:v>0.44803383618570097</c:v>
                </c:pt>
                <c:pt idx="3913">
                  <c:v>0.44802190646282553</c:v>
                </c:pt>
                <c:pt idx="3914">
                  <c:v>0.44800590317604139</c:v>
                </c:pt>
                <c:pt idx="3915">
                  <c:v>0.44800328445638582</c:v>
                </c:pt>
                <c:pt idx="3916">
                  <c:v>0.44784528837049881</c:v>
                </c:pt>
                <c:pt idx="3917">
                  <c:v>0.44780106110520446</c:v>
                </c:pt>
                <c:pt idx="3918">
                  <c:v>0.44780106110520446</c:v>
                </c:pt>
                <c:pt idx="3919">
                  <c:v>0.44779698754129582</c:v>
                </c:pt>
                <c:pt idx="3920">
                  <c:v>0.44773995764657409</c:v>
                </c:pt>
                <c:pt idx="3921">
                  <c:v>0.44773646602036665</c:v>
                </c:pt>
                <c:pt idx="3922">
                  <c:v>0.44771435238771951</c:v>
                </c:pt>
                <c:pt idx="3923">
                  <c:v>0.44771173366806394</c:v>
                </c:pt>
                <c:pt idx="3924">
                  <c:v>0.44769165681737111</c:v>
                </c:pt>
                <c:pt idx="3925">
                  <c:v>0.44765848636840033</c:v>
                </c:pt>
                <c:pt idx="3926">
                  <c:v>0.44741494544043081</c:v>
                </c:pt>
                <c:pt idx="3927">
                  <c:v>0.44728197267569714</c:v>
                </c:pt>
                <c:pt idx="3928">
                  <c:v>0.44716151157154022</c:v>
                </c:pt>
                <c:pt idx="3929">
                  <c:v>0.44712019399475211</c:v>
                </c:pt>
                <c:pt idx="3930">
                  <c:v>0.44711815721279774</c:v>
                </c:pt>
                <c:pt idx="3931">
                  <c:v>0.44701049873806808</c:v>
                </c:pt>
                <c:pt idx="3932">
                  <c:v>0.44700933486266564</c:v>
                </c:pt>
                <c:pt idx="3933">
                  <c:v>0.44695725143840448</c:v>
                </c:pt>
                <c:pt idx="3934">
                  <c:v>0.44694473977782784</c:v>
                </c:pt>
                <c:pt idx="3935">
                  <c:v>0.44692815455334245</c:v>
                </c:pt>
                <c:pt idx="3936">
                  <c:v>0.4469173887058695</c:v>
                </c:pt>
                <c:pt idx="3937">
                  <c:v>0.44690633188954593</c:v>
                </c:pt>
                <c:pt idx="3938">
                  <c:v>0.44686501431275777</c:v>
                </c:pt>
                <c:pt idx="3939">
                  <c:v>0.44683155289493637</c:v>
                </c:pt>
                <c:pt idx="3940">
                  <c:v>0.44679692760171252</c:v>
                </c:pt>
                <c:pt idx="3941">
                  <c:v>0.44679227210010258</c:v>
                </c:pt>
                <c:pt idx="3942">
                  <c:v>0.44675124549216511</c:v>
                </c:pt>
                <c:pt idx="3943">
                  <c:v>0.44670381756951394</c:v>
                </c:pt>
                <c:pt idx="3944">
                  <c:v>0.44670352660066331</c:v>
                </c:pt>
                <c:pt idx="3945">
                  <c:v>0.44669014203353474</c:v>
                </c:pt>
                <c:pt idx="3946">
                  <c:v>0.44665900836651834</c:v>
                </c:pt>
                <c:pt idx="3947">
                  <c:v>0.44663718570272182</c:v>
                </c:pt>
                <c:pt idx="3948">
                  <c:v>0.44661798175858081</c:v>
                </c:pt>
                <c:pt idx="3949">
                  <c:v>0.44646871473821242</c:v>
                </c:pt>
                <c:pt idx="3950">
                  <c:v>0.44644601916786403</c:v>
                </c:pt>
                <c:pt idx="3951">
                  <c:v>0.44641925003360688</c:v>
                </c:pt>
                <c:pt idx="3952">
                  <c:v>0.44634621685210113</c:v>
                </c:pt>
                <c:pt idx="3953">
                  <c:v>0.44634621685210113</c:v>
                </c:pt>
                <c:pt idx="3954">
                  <c:v>0.44627551142140032</c:v>
                </c:pt>
                <c:pt idx="3955">
                  <c:v>0.44616232453850885</c:v>
                </c:pt>
                <c:pt idx="3956">
                  <c:v>0.4460194588328541</c:v>
                </c:pt>
                <c:pt idx="3957">
                  <c:v>0.4459656295954893</c:v>
                </c:pt>
                <c:pt idx="3958">
                  <c:v>0.44593187720881733</c:v>
                </c:pt>
                <c:pt idx="3959">
                  <c:v>0.44591907457938995</c:v>
                </c:pt>
                <c:pt idx="3960">
                  <c:v>0.44585826208961032</c:v>
                </c:pt>
                <c:pt idx="3961">
                  <c:v>0.44585040593064351</c:v>
                </c:pt>
                <c:pt idx="3962">
                  <c:v>0.44579628572442803</c:v>
                </c:pt>
                <c:pt idx="3963">
                  <c:v>0.44576427915085981</c:v>
                </c:pt>
                <c:pt idx="3964">
                  <c:v>0.44576427915085981</c:v>
                </c:pt>
                <c:pt idx="3965">
                  <c:v>0.44576427915085981</c:v>
                </c:pt>
                <c:pt idx="3966">
                  <c:v>0.44576427915085981</c:v>
                </c:pt>
                <c:pt idx="3967">
                  <c:v>0.44571626929050739</c:v>
                </c:pt>
                <c:pt idx="3968">
                  <c:v>0.44567698849567361</c:v>
                </c:pt>
                <c:pt idx="3969">
                  <c:v>0.44564556385980658</c:v>
                </c:pt>
                <c:pt idx="3970">
                  <c:v>0.44561530309934205</c:v>
                </c:pt>
                <c:pt idx="3971">
                  <c:v>0.44550357106070371</c:v>
                </c:pt>
                <c:pt idx="3972">
                  <c:v>0.44548029355265401</c:v>
                </c:pt>
                <c:pt idx="3973">
                  <c:v>0.44547331030023912</c:v>
                </c:pt>
                <c:pt idx="3974">
                  <c:v>0.44545701604460436</c:v>
                </c:pt>
                <c:pt idx="3975">
                  <c:v>0.44542006300057557</c:v>
                </c:pt>
                <c:pt idx="3976">
                  <c:v>0.44541395265471251</c:v>
                </c:pt>
                <c:pt idx="3977">
                  <c:v>0.44540726037114819</c:v>
                </c:pt>
                <c:pt idx="3978">
                  <c:v>0.44540551455804456</c:v>
                </c:pt>
                <c:pt idx="3979">
                  <c:v>0.44540260486953831</c:v>
                </c:pt>
                <c:pt idx="3980">
                  <c:v>0.44536070535504896</c:v>
                </c:pt>
                <c:pt idx="3981">
                  <c:v>0.44535314016493277</c:v>
                </c:pt>
                <c:pt idx="3982">
                  <c:v>0.44526497660319475</c:v>
                </c:pt>
                <c:pt idx="3983">
                  <c:v>0.44519572601674706</c:v>
                </c:pt>
                <c:pt idx="3984">
                  <c:v>0.44518234144961849</c:v>
                </c:pt>
                <c:pt idx="3985">
                  <c:v>0.44518234144961849</c:v>
                </c:pt>
                <c:pt idx="3986">
                  <c:v>0.4451346225581167</c:v>
                </c:pt>
                <c:pt idx="3987">
                  <c:v>0.44512793027455244</c:v>
                </c:pt>
                <c:pt idx="3988">
                  <c:v>0.44504325833902175</c:v>
                </c:pt>
                <c:pt idx="3989">
                  <c:v>0.44504151252591811</c:v>
                </c:pt>
                <c:pt idx="3990">
                  <c:v>0.44504034865051556</c:v>
                </c:pt>
                <c:pt idx="3991">
                  <c:v>0.44496178706084799</c:v>
                </c:pt>
                <c:pt idx="3992">
                  <c:v>0.4448913725989978</c:v>
                </c:pt>
                <c:pt idx="3993">
                  <c:v>0.4448029180684091</c:v>
                </c:pt>
                <c:pt idx="3994">
                  <c:v>0.44479884450450041</c:v>
                </c:pt>
                <c:pt idx="3995">
                  <c:v>0.4447496707687455</c:v>
                </c:pt>
                <c:pt idx="3996">
                  <c:v>0.44473774104587011</c:v>
                </c:pt>
                <c:pt idx="3997">
                  <c:v>0.44470282478379564</c:v>
                </c:pt>
                <c:pt idx="3998">
                  <c:v>0.44468856731011525</c:v>
                </c:pt>
                <c:pt idx="3999">
                  <c:v>0.44457712624032752</c:v>
                </c:pt>
                <c:pt idx="4000">
                  <c:v>0.44452766153572199</c:v>
                </c:pt>
                <c:pt idx="4001">
                  <c:v>0.44450729371617853</c:v>
                </c:pt>
                <c:pt idx="4002">
                  <c:v>0.44448721686548576</c:v>
                </c:pt>
                <c:pt idx="4003">
                  <c:v>0.44444822703950254</c:v>
                </c:pt>
                <c:pt idx="4004">
                  <c:v>0.44440458171190944</c:v>
                </c:pt>
                <c:pt idx="4005">
                  <c:v>0.44430943489775648</c:v>
                </c:pt>
                <c:pt idx="4006">
                  <c:v>0.44430943489775648</c:v>
                </c:pt>
                <c:pt idx="4007">
                  <c:v>0.44428906707821303</c:v>
                </c:pt>
                <c:pt idx="4008">
                  <c:v>0.44422156230486903</c:v>
                </c:pt>
                <c:pt idx="4009">
                  <c:v>0.44420614095578614</c:v>
                </c:pt>
                <c:pt idx="4010">
                  <c:v>0.44415522140692754</c:v>
                </c:pt>
                <c:pt idx="4011">
                  <c:v>0.4441028470138158</c:v>
                </c:pt>
                <c:pt idx="4012">
                  <c:v>0.4440184660471358</c:v>
                </c:pt>
                <c:pt idx="4013">
                  <c:v>0.4440184660471358</c:v>
                </c:pt>
                <c:pt idx="4014">
                  <c:v>0.4440184660471358</c:v>
                </c:pt>
                <c:pt idx="4015">
                  <c:v>0.4440184660471358</c:v>
                </c:pt>
                <c:pt idx="4016">
                  <c:v>0.4440184660471358</c:v>
                </c:pt>
                <c:pt idx="4017">
                  <c:v>0.44395474386884987</c:v>
                </c:pt>
                <c:pt idx="4018">
                  <c:v>0.44393612186241016</c:v>
                </c:pt>
                <c:pt idx="4019">
                  <c:v>0.44393175732965084</c:v>
                </c:pt>
                <c:pt idx="4020">
                  <c:v>0.44392855667229403</c:v>
                </c:pt>
                <c:pt idx="4021">
                  <c:v>0.44390527916424438</c:v>
                </c:pt>
                <c:pt idx="4022">
                  <c:v>0.44388811200205774</c:v>
                </c:pt>
                <c:pt idx="4023">
                  <c:v>0.44387647324803292</c:v>
                </c:pt>
                <c:pt idx="4024">
                  <c:v>0.44385581445963884</c:v>
                </c:pt>
                <c:pt idx="4025">
                  <c:v>0.44383253695158925</c:v>
                </c:pt>
                <c:pt idx="4026">
                  <c:v>0.44381071428779267</c:v>
                </c:pt>
                <c:pt idx="4027">
                  <c:v>0.44372749719651516</c:v>
                </c:pt>
                <c:pt idx="4028">
                  <c:v>0.44372749719651516</c:v>
                </c:pt>
                <c:pt idx="4029">
                  <c:v>0.44370945712777671</c:v>
                </c:pt>
                <c:pt idx="4030">
                  <c:v>0.44370276484421239</c:v>
                </c:pt>
                <c:pt idx="4031">
                  <c:v>0.44369519965409621</c:v>
                </c:pt>
                <c:pt idx="4032">
                  <c:v>0.44367657764765656</c:v>
                </c:pt>
                <c:pt idx="4033">
                  <c:v>0.4436675576132873</c:v>
                </c:pt>
                <c:pt idx="4034">
                  <c:v>0.44364137041673141</c:v>
                </c:pt>
                <c:pt idx="4035">
                  <c:v>0.44356891917292685</c:v>
                </c:pt>
                <c:pt idx="4036">
                  <c:v>0.44355582557464895</c:v>
                </c:pt>
                <c:pt idx="4037">
                  <c:v>0.44350345118153722</c:v>
                </c:pt>
                <c:pt idx="4038">
                  <c:v>0.44340452177232625</c:v>
                </c:pt>
                <c:pt idx="4039">
                  <c:v>0.44337251519875792</c:v>
                </c:pt>
                <c:pt idx="4040">
                  <c:v>0.44336262225783685</c:v>
                </c:pt>
                <c:pt idx="4041">
                  <c:v>0.44334894672185765</c:v>
                </c:pt>
                <c:pt idx="4042">
                  <c:v>0.4433472009087539</c:v>
                </c:pt>
                <c:pt idx="4043">
                  <c:v>0.44333265246622289</c:v>
                </c:pt>
                <c:pt idx="4044">
                  <c:v>0.4432849335747211</c:v>
                </c:pt>
                <c:pt idx="4045">
                  <c:v>0.44327183997644315</c:v>
                </c:pt>
                <c:pt idx="4046">
                  <c:v>0.44314555949527379</c:v>
                </c:pt>
                <c:pt idx="4047">
                  <c:v>0.44314555949527379</c:v>
                </c:pt>
                <c:pt idx="4048">
                  <c:v>0.44314555949527379</c:v>
                </c:pt>
                <c:pt idx="4049">
                  <c:v>0.44302218870261068</c:v>
                </c:pt>
                <c:pt idx="4050">
                  <c:v>0.44298872728478927</c:v>
                </c:pt>
                <c:pt idx="4051">
                  <c:v>0.44298174403237434</c:v>
                </c:pt>
                <c:pt idx="4052">
                  <c:v>0.44296603171444088</c:v>
                </c:pt>
                <c:pt idx="4053">
                  <c:v>0.44290201856730432</c:v>
                </c:pt>
                <c:pt idx="4054">
                  <c:v>0.44285459064465316</c:v>
                </c:pt>
                <c:pt idx="4055">
                  <c:v>0.44285459064465316</c:v>
                </c:pt>
                <c:pt idx="4056">
                  <c:v>0.44282840344809732</c:v>
                </c:pt>
                <c:pt idx="4057">
                  <c:v>0.44276468126981139</c:v>
                </c:pt>
                <c:pt idx="4058">
                  <c:v>0.44275973479935082</c:v>
                </c:pt>
                <c:pt idx="4059">
                  <c:v>0.44267797255232638</c:v>
                </c:pt>
                <c:pt idx="4060">
                  <c:v>0.44260755809047619</c:v>
                </c:pt>
                <c:pt idx="4061">
                  <c:v>0.44256362179403247</c:v>
                </c:pt>
                <c:pt idx="4062">
                  <c:v>0.44247400338804133</c:v>
                </c:pt>
                <c:pt idx="4063">
                  <c:v>0.4424725485437882</c:v>
                </c:pt>
                <c:pt idx="4064">
                  <c:v>0.4423229905545692</c:v>
                </c:pt>
                <c:pt idx="4065">
                  <c:v>0.44227265294341184</c:v>
                </c:pt>
                <c:pt idx="4066">
                  <c:v>0.44227265294341184</c:v>
                </c:pt>
                <c:pt idx="4067">
                  <c:v>0.44227265294341184</c:v>
                </c:pt>
                <c:pt idx="4068">
                  <c:v>0.44227265294341184</c:v>
                </c:pt>
                <c:pt idx="4069">
                  <c:v>0.4422578135320302</c:v>
                </c:pt>
                <c:pt idx="4070">
                  <c:v>0.44225112124846588</c:v>
                </c:pt>
                <c:pt idx="4071">
                  <c:v>0.44218419841282308</c:v>
                </c:pt>
                <c:pt idx="4072">
                  <c:v>0.44213066014430891</c:v>
                </c:pt>
                <c:pt idx="4073">
                  <c:v>0.44210418197890244</c:v>
                </c:pt>
                <c:pt idx="4074">
                  <c:v>0.44210214519694813</c:v>
                </c:pt>
                <c:pt idx="4075">
                  <c:v>0.44208963353637143</c:v>
                </c:pt>
                <c:pt idx="4076">
                  <c:v>0.44206984765452922</c:v>
                </c:pt>
                <c:pt idx="4077">
                  <c:v>0.44204133270716839</c:v>
                </c:pt>
                <c:pt idx="4078">
                  <c:v>0.44203173073509788</c:v>
                </c:pt>
                <c:pt idx="4079">
                  <c:v>0.44198401184359615</c:v>
                </c:pt>
                <c:pt idx="4080">
                  <c:v>0.44198168409279115</c:v>
                </c:pt>
                <c:pt idx="4081">
                  <c:v>0.44198168409279115</c:v>
                </c:pt>
                <c:pt idx="4082">
                  <c:v>0.44198168409279115</c:v>
                </c:pt>
                <c:pt idx="4083">
                  <c:v>0.44198168409279115</c:v>
                </c:pt>
                <c:pt idx="4084">
                  <c:v>0.441951132363476</c:v>
                </c:pt>
                <c:pt idx="4085">
                  <c:v>0.44194065748485362</c:v>
                </c:pt>
                <c:pt idx="4086">
                  <c:v>0.44190661412933102</c:v>
                </c:pt>
                <c:pt idx="4087">
                  <c:v>0.44188653727863819</c:v>
                </c:pt>
                <c:pt idx="4088">
                  <c:v>0.44188653727863819</c:v>
                </c:pt>
                <c:pt idx="4089">
                  <c:v>0.44179022658908279</c:v>
                </c:pt>
                <c:pt idx="4090">
                  <c:v>0.44175909292206633</c:v>
                </c:pt>
                <c:pt idx="4091">
                  <c:v>0.44174192575987969</c:v>
                </c:pt>
                <c:pt idx="4092">
                  <c:v>0.44170351787159784</c:v>
                </c:pt>
                <c:pt idx="4093">
                  <c:v>0.44169449783722853</c:v>
                </c:pt>
                <c:pt idx="4094">
                  <c:v>0.44169071524217046</c:v>
                </c:pt>
                <c:pt idx="4095">
                  <c:v>0.44164386925722054</c:v>
                </c:pt>
                <c:pt idx="4096">
                  <c:v>0.44158014707893462</c:v>
                </c:pt>
                <c:pt idx="4097">
                  <c:v>0.44150740486627943</c:v>
                </c:pt>
                <c:pt idx="4098">
                  <c:v>0.44149722095650773</c:v>
                </c:pt>
                <c:pt idx="4099">
                  <c:v>0.44149169254834597</c:v>
                </c:pt>
                <c:pt idx="4100">
                  <c:v>0.44146521438293945</c:v>
                </c:pt>
                <c:pt idx="4101">
                  <c:v>0.44139974639154983</c:v>
                </c:pt>
                <c:pt idx="4102">
                  <c:v>0.44139974639154983</c:v>
                </c:pt>
                <c:pt idx="4103">
                  <c:v>0.4413933450768362</c:v>
                </c:pt>
                <c:pt idx="4104">
                  <c:v>0.44135028168694429</c:v>
                </c:pt>
                <c:pt idx="4105">
                  <c:v>0.44127055622187428</c:v>
                </c:pt>
                <c:pt idx="4106">
                  <c:v>0.44120683404358829</c:v>
                </c:pt>
                <c:pt idx="4107">
                  <c:v>0.44120043272887466</c:v>
                </c:pt>
                <c:pt idx="4108">
                  <c:v>0.44117948297162995</c:v>
                </c:pt>
                <c:pt idx="4109">
                  <c:v>0.44110877754092914</c:v>
                </c:pt>
                <c:pt idx="4110">
                  <c:v>0.44110877754092914</c:v>
                </c:pt>
                <c:pt idx="4111">
                  <c:v>0.44110877754092914</c:v>
                </c:pt>
                <c:pt idx="4112">
                  <c:v>0.44110877754092914</c:v>
                </c:pt>
                <c:pt idx="4113">
                  <c:v>0.44102323269884663</c:v>
                </c:pt>
                <c:pt idx="4114">
                  <c:v>0.44101130297597124</c:v>
                </c:pt>
                <c:pt idx="4115">
                  <c:v>0.44096474795987195</c:v>
                </c:pt>
                <c:pt idx="4116">
                  <c:v>0.44095892858285946</c:v>
                </c:pt>
                <c:pt idx="4117">
                  <c:v>0.44095747373860639</c:v>
                </c:pt>
                <c:pt idx="4118">
                  <c:v>0.44093914270101725</c:v>
                </c:pt>
                <c:pt idx="4119">
                  <c:v>0.44091644713066885</c:v>
                </c:pt>
                <c:pt idx="4120">
                  <c:v>0.44081780869030851</c:v>
                </c:pt>
                <c:pt idx="4121">
                  <c:v>0.44079598602651193</c:v>
                </c:pt>
                <c:pt idx="4122">
                  <c:v>0.44074186582029651</c:v>
                </c:pt>
                <c:pt idx="4123">
                  <c:v>0.44060132786544676</c:v>
                </c:pt>
                <c:pt idx="4124">
                  <c:v>0.44057921423279955</c:v>
                </c:pt>
                <c:pt idx="4125">
                  <c:v>0.44054226118877077</c:v>
                </c:pt>
                <c:pt idx="4126">
                  <c:v>0.44052683983968782</c:v>
                </c:pt>
                <c:pt idx="4127">
                  <c:v>0.44052683983968782</c:v>
                </c:pt>
                <c:pt idx="4128">
                  <c:v>0.44050181651853443</c:v>
                </c:pt>
                <c:pt idx="4129">
                  <c:v>0.4404380943402485</c:v>
                </c:pt>
                <c:pt idx="4130">
                  <c:v>0.44043693046484605</c:v>
                </c:pt>
                <c:pt idx="4131">
                  <c:v>0.44043634852714481</c:v>
                </c:pt>
                <c:pt idx="4132">
                  <c:v>0.44043227496323611</c:v>
                </c:pt>
                <c:pt idx="4133">
                  <c:v>0.44042849236817805</c:v>
                </c:pt>
                <c:pt idx="4134">
                  <c:v>0.44037582700621569</c:v>
                </c:pt>
                <c:pt idx="4135">
                  <c:v>0.44034236558839429</c:v>
                </c:pt>
                <c:pt idx="4136">
                  <c:v>0.44034061977529054</c:v>
                </c:pt>
                <c:pt idx="4137">
                  <c:v>0.44030512157551488</c:v>
                </c:pt>
                <c:pt idx="4138">
                  <c:v>0.4402832989117183</c:v>
                </c:pt>
                <c:pt idx="4139">
                  <c:v>0.44023587098906714</c:v>
                </c:pt>
                <c:pt idx="4140">
                  <c:v>0.44023587098906714</c:v>
                </c:pt>
                <c:pt idx="4141">
                  <c:v>0.44023587098906714</c:v>
                </c:pt>
                <c:pt idx="4142">
                  <c:v>0.44015061711583531</c:v>
                </c:pt>
                <c:pt idx="4143">
                  <c:v>0.44010377113088539</c:v>
                </c:pt>
                <c:pt idx="4144">
                  <c:v>0.44006681808685655</c:v>
                </c:pt>
                <c:pt idx="4145">
                  <c:v>0.44001531660029669</c:v>
                </c:pt>
                <c:pt idx="4146">
                  <c:v>0.4399812732447741</c:v>
                </c:pt>
                <c:pt idx="4147">
                  <c:v>0.43991435040913129</c:v>
                </c:pt>
                <c:pt idx="4148">
                  <c:v>0.43988234383556307</c:v>
                </c:pt>
                <c:pt idx="4149">
                  <c:v>0.43985208307509849</c:v>
                </c:pt>
                <c:pt idx="4150">
                  <c:v>0.43980232740164238</c:v>
                </c:pt>
                <c:pt idx="4151">
                  <c:v>0.43965626103863081</c:v>
                </c:pt>
                <c:pt idx="4152">
                  <c:v>0.43965393328782582</c:v>
                </c:pt>
                <c:pt idx="4153">
                  <c:v>0.43965393328782582</c:v>
                </c:pt>
                <c:pt idx="4154">
                  <c:v>0.43963676612563923</c:v>
                </c:pt>
                <c:pt idx="4155">
                  <c:v>0.43956838844574331</c:v>
                </c:pt>
                <c:pt idx="4156">
                  <c:v>0.4395197966476897</c:v>
                </c:pt>
                <c:pt idx="4157">
                  <c:v>0.43946218481526678</c:v>
                </c:pt>
                <c:pt idx="4158">
                  <c:v>0.43943861633836651</c:v>
                </c:pt>
                <c:pt idx="4159">
                  <c:v>0.43941417495491436</c:v>
                </c:pt>
                <c:pt idx="4160">
                  <c:v>0.43938187741249551</c:v>
                </c:pt>
                <c:pt idx="4161">
                  <c:v>0.43936296443720518</c:v>
                </c:pt>
                <c:pt idx="4162">
                  <c:v>0.43936296443720518</c:v>
                </c:pt>
                <c:pt idx="4163">
                  <c:v>0.43936296443720518</c:v>
                </c:pt>
                <c:pt idx="4164">
                  <c:v>0.43936296443720518</c:v>
                </c:pt>
                <c:pt idx="4165">
                  <c:v>0.43936296443720518</c:v>
                </c:pt>
                <c:pt idx="4166">
                  <c:v>0.43932077395386515</c:v>
                </c:pt>
                <c:pt idx="4167">
                  <c:v>0.4393076803555872</c:v>
                </c:pt>
                <c:pt idx="4168">
                  <c:v>0.43927276409351279</c:v>
                </c:pt>
                <c:pt idx="4169">
                  <c:v>0.43926927246730535</c:v>
                </c:pt>
                <c:pt idx="4170">
                  <c:v>0.43926432599684478</c:v>
                </c:pt>
                <c:pt idx="4171">
                  <c:v>0.43924454011500258</c:v>
                </c:pt>
                <c:pt idx="4172">
                  <c:v>0.43919798509890323</c:v>
                </c:pt>
                <c:pt idx="4173">
                  <c:v>0.43917849018591165</c:v>
                </c:pt>
                <c:pt idx="4174">
                  <c:v>0.43910982153716521</c:v>
                </c:pt>
                <c:pt idx="4175">
                  <c:v>0.4390719955865845</c:v>
                </c:pt>
                <c:pt idx="4176">
                  <c:v>0.4390719955865845</c:v>
                </c:pt>
                <c:pt idx="4177">
                  <c:v>0.4390719955865845</c:v>
                </c:pt>
                <c:pt idx="4178">
                  <c:v>0.43904435354577553</c:v>
                </c:pt>
                <c:pt idx="4179">
                  <c:v>0.438794702271943</c:v>
                </c:pt>
                <c:pt idx="4180">
                  <c:v>0.43878102673596381</c:v>
                </c:pt>
                <c:pt idx="4181">
                  <c:v>0.43878102673596381</c:v>
                </c:pt>
                <c:pt idx="4182">
                  <c:v>0.43878102673596381</c:v>
                </c:pt>
                <c:pt idx="4183">
                  <c:v>0.43877811704745762</c:v>
                </c:pt>
                <c:pt idx="4184">
                  <c:v>0.43877608026550324</c:v>
                </c:pt>
                <c:pt idx="4185">
                  <c:v>0.43876502344917967</c:v>
                </c:pt>
                <c:pt idx="4186">
                  <c:v>0.43876211376067348</c:v>
                </c:pt>
                <c:pt idx="4187">
                  <c:v>0.43875134791320047</c:v>
                </c:pt>
                <c:pt idx="4188">
                  <c:v>0.43871497680687288</c:v>
                </c:pt>
                <c:pt idx="4189">
                  <c:v>0.43871352196261981</c:v>
                </c:pt>
                <c:pt idx="4190">
                  <c:v>0.43869926448893942</c:v>
                </c:pt>
                <c:pt idx="4191">
                  <c:v>0.43868820767261585</c:v>
                </c:pt>
                <c:pt idx="4192">
                  <c:v>0.43861110092720135</c:v>
                </c:pt>
                <c:pt idx="4193">
                  <c:v>0.43860790026984453</c:v>
                </c:pt>
                <c:pt idx="4194">
                  <c:v>0.43853981355879929</c:v>
                </c:pt>
                <c:pt idx="4195">
                  <c:v>0.43849471338695312</c:v>
                </c:pt>
                <c:pt idx="4196">
                  <c:v>0.43840480401211135</c:v>
                </c:pt>
                <c:pt idx="4197">
                  <c:v>0.43837832584670483</c:v>
                </c:pt>
                <c:pt idx="4198">
                  <c:v>0.43833904505187105</c:v>
                </c:pt>
                <c:pt idx="4199">
                  <c:v>0.43830820235370527</c:v>
                </c:pt>
                <c:pt idx="4200">
                  <c:v>0.43819908903472249</c:v>
                </c:pt>
                <c:pt idx="4201">
                  <c:v>0.43819065093805448</c:v>
                </c:pt>
                <c:pt idx="4202">
                  <c:v>0.43811819969424992</c:v>
                </c:pt>
                <c:pt idx="4203">
                  <c:v>0.43811703581884748</c:v>
                </c:pt>
                <c:pt idx="4204">
                  <c:v>0.43811529000574373</c:v>
                </c:pt>
                <c:pt idx="4205">
                  <c:v>0.43811383516149066</c:v>
                </c:pt>
                <c:pt idx="4206">
                  <c:v>0.43811121644183509</c:v>
                </c:pt>
                <c:pt idx="4207">
                  <c:v>0.43806233367493075</c:v>
                </c:pt>
                <c:pt idx="4208">
                  <c:v>0.43803410969642059</c:v>
                </c:pt>
                <c:pt idx="4209">
                  <c:v>0.4379392538511182</c:v>
                </c:pt>
                <c:pt idx="4210">
                  <c:v>0.43792819703479463</c:v>
                </c:pt>
                <c:pt idx="4211">
                  <c:v>0.43785109028938018</c:v>
                </c:pt>
                <c:pt idx="4212">
                  <c:v>0.43780948174374146</c:v>
                </c:pt>
                <c:pt idx="4213">
                  <c:v>0.43773615759338502</c:v>
                </c:pt>
                <c:pt idx="4214">
                  <c:v>0.43766748894463853</c:v>
                </c:pt>
                <c:pt idx="4215">
                  <c:v>0.43764828500049757</c:v>
                </c:pt>
                <c:pt idx="4216">
                  <c:v>0.43761715133348117</c:v>
                </c:pt>
                <c:pt idx="4217">
                  <c:v>0.43761715133348117</c:v>
                </c:pt>
                <c:pt idx="4218">
                  <c:v>0.43756681372232381</c:v>
                </c:pt>
                <c:pt idx="4219">
                  <c:v>0.43754266330772223</c:v>
                </c:pt>
                <c:pt idx="4220">
                  <c:v>0.43753568005530741</c:v>
                </c:pt>
                <c:pt idx="4221">
                  <c:v>0.43752316839473065</c:v>
                </c:pt>
                <c:pt idx="4222">
                  <c:v>0.43746002815414603</c:v>
                </c:pt>
                <c:pt idx="4223">
                  <c:v>0.43745828234104228</c:v>
                </c:pt>
                <c:pt idx="4224">
                  <c:v>0.43741841960850725</c:v>
                </c:pt>
                <c:pt idx="4225">
                  <c:v>0.43732618248286048</c:v>
                </c:pt>
                <c:pt idx="4226">
                  <c:v>0.4372749719651513</c:v>
                </c:pt>
                <c:pt idx="4227">
                  <c:v>0.43724354732928422</c:v>
                </c:pt>
                <c:pt idx="4228">
                  <c:v>0.4372330724506619</c:v>
                </c:pt>
                <c:pt idx="4229">
                  <c:v>0.43718971809191937</c:v>
                </c:pt>
                <c:pt idx="4230">
                  <c:v>0.43714025338731394</c:v>
                </c:pt>
                <c:pt idx="4231">
                  <c:v>0.43703521363223985</c:v>
                </c:pt>
                <c:pt idx="4232">
                  <c:v>0.43702066518970883</c:v>
                </c:pt>
                <c:pt idx="4233">
                  <c:v>0.43701397290614452</c:v>
                </c:pt>
                <c:pt idx="4234">
                  <c:v>0.43696770885889585</c:v>
                </c:pt>
                <c:pt idx="4235">
                  <c:v>0.43695956173107847</c:v>
                </c:pt>
                <c:pt idx="4236">
                  <c:v>0.43695897979337722</c:v>
                </c:pt>
                <c:pt idx="4237">
                  <c:v>0.43694559522624865</c:v>
                </c:pt>
                <c:pt idx="4238">
                  <c:v>0.43694530425739808</c:v>
                </c:pt>
                <c:pt idx="4239">
                  <c:v>0.43690806024451861</c:v>
                </c:pt>
                <c:pt idx="4240">
                  <c:v>0.43683677287611655</c:v>
                </c:pt>
                <c:pt idx="4241">
                  <c:v>0.43676694035196756</c:v>
                </c:pt>
                <c:pt idx="4242">
                  <c:v>0.43674424478161916</c:v>
                </c:pt>
                <c:pt idx="4243">
                  <c:v>0.43667324838206772</c:v>
                </c:pt>
                <c:pt idx="4244">
                  <c:v>0.4365522053402095</c:v>
                </c:pt>
                <c:pt idx="4245">
                  <c:v>0.43650710516836333</c:v>
                </c:pt>
                <c:pt idx="4246">
                  <c:v>0.43647422568824318</c:v>
                </c:pt>
                <c:pt idx="4247">
                  <c:v>0.43646753340467892</c:v>
                </c:pt>
                <c:pt idx="4248">
                  <c:v>0.43646025918341336</c:v>
                </c:pt>
                <c:pt idx="4249">
                  <c:v>0.43645327593099847</c:v>
                </c:pt>
                <c:pt idx="4250">
                  <c:v>0.4363686039954679</c:v>
                </c:pt>
                <c:pt idx="4251">
                  <c:v>0.43635987492994927</c:v>
                </c:pt>
                <c:pt idx="4252">
                  <c:v>0.43634794520707382</c:v>
                </c:pt>
                <c:pt idx="4253">
                  <c:v>0.43629469790741021</c:v>
                </c:pt>
                <c:pt idx="4254">
                  <c:v>0.43623301251107865</c:v>
                </c:pt>
                <c:pt idx="4255">
                  <c:v>0.43620420659486719</c:v>
                </c:pt>
                <c:pt idx="4256">
                  <c:v>0.43617656455405823</c:v>
                </c:pt>
                <c:pt idx="4257">
                  <c:v>0.43616230708037784</c:v>
                </c:pt>
                <c:pt idx="4258">
                  <c:v>0.43616230708037784</c:v>
                </c:pt>
                <c:pt idx="4259">
                  <c:v>0.43616230708037784</c:v>
                </c:pt>
                <c:pt idx="4260">
                  <c:v>0.43616085223612472</c:v>
                </c:pt>
                <c:pt idx="4261">
                  <c:v>0.43608869196117084</c:v>
                </c:pt>
                <c:pt idx="4262">
                  <c:v>0.43606774220392608</c:v>
                </c:pt>
                <c:pt idx="4263">
                  <c:v>0.43599645483552407</c:v>
                </c:pt>
                <c:pt idx="4264">
                  <c:v>0.43590072608366986</c:v>
                </c:pt>
                <c:pt idx="4265">
                  <c:v>0.43587133822975715</c:v>
                </c:pt>
                <c:pt idx="4266">
                  <c:v>0.43586668272814721</c:v>
                </c:pt>
                <c:pt idx="4267">
                  <c:v>0.43578870307618089</c:v>
                </c:pt>
                <c:pt idx="4268">
                  <c:v>0.43565282062294103</c:v>
                </c:pt>
                <c:pt idx="4269">
                  <c:v>0.43564816512133109</c:v>
                </c:pt>
                <c:pt idx="4270">
                  <c:v>0.43558036937913652</c:v>
                </c:pt>
                <c:pt idx="4271">
                  <c:v>0.43558036937913652</c:v>
                </c:pt>
                <c:pt idx="4272">
                  <c:v>0.43558036937913652</c:v>
                </c:pt>
                <c:pt idx="4273">
                  <c:v>0.43555534605798313</c:v>
                </c:pt>
                <c:pt idx="4274">
                  <c:v>0.43552508529751854</c:v>
                </c:pt>
                <c:pt idx="4275">
                  <c:v>0.43547532962406243</c:v>
                </c:pt>
                <c:pt idx="4276">
                  <c:v>0.43546369087003761</c:v>
                </c:pt>
                <c:pt idx="4277">
                  <c:v>0.43540724291301719</c:v>
                </c:pt>
                <c:pt idx="4278">
                  <c:v>0.43539909578519981</c:v>
                </c:pt>
                <c:pt idx="4279">
                  <c:v>0.43537203568209215</c:v>
                </c:pt>
                <c:pt idx="4280">
                  <c:v>0.43528940052851584</c:v>
                </c:pt>
                <c:pt idx="4281">
                  <c:v>0.43528940052851584</c:v>
                </c:pt>
                <c:pt idx="4282">
                  <c:v>0.43527223336632925</c:v>
                </c:pt>
                <c:pt idx="4283">
                  <c:v>0.43524313648126711</c:v>
                </c:pt>
                <c:pt idx="4284">
                  <c:v>0.4352381900108066</c:v>
                </c:pt>
                <c:pt idx="4285">
                  <c:v>0.43519832727827151</c:v>
                </c:pt>
                <c:pt idx="4286">
                  <c:v>0.43512122053285712</c:v>
                </c:pt>
                <c:pt idx="4287">
                  <c:v>0.43501385302697809</c:v>
                </c:pt>
                <c:pt idx="4288">
                  <c:v>0.43499843167789515</c:v>
                </c:pt>
                <c:pt idx="4289">
                  <c:v>0.43499843167789515</c:v>
                </c:pt>
                <c:pt idx="4290">
                  <c:v>0.43498562904846783</c:v>
                </c:pt>
                <c:pt idx="4291">
                  <c:v>0.43492598043409064</c:v>
                </c:pt>
                <c:pt idx="4292">
                  <c:v>0.43491725136857201</c:v>
                </c:pt>
                <c:pt idx="4293">
                  <c:v>0.4348997932375348</c:v>
                </c:pt>
                <c:pt idx="4294">
                  <c:v>0.43477671341372226</c:v>
                </c:pt>
                <c:pt idx="4295">
                  <c:v>0.43473888746314154</c:v>
                </c:pt>
                <c:pt idx="4296">
                  <c:v>0.4347246299894611</c:v>
                </c:pt>
                <c:pt idx="4297">
                  <c:v>0.43472346611405865</c:v>
                </c:pt>
                <c:pt idx="4298">
                  <c:v>0.43471735576819565</c:v>
                </c:pt>
                <c:pt idx="4299">
                  <c:v>0.43470746282727452</c:v>
                </c:pt>
                <c:pt idx="4300">
                  <c:v>0.43461231601312156</c:v>
                </c:pt>
                <c:pt idx="4301">
                  <c:v>0.43454713899058256</c:v>
                </c:pt>
                <c:pt idx="4302">
                  <c:v>0.43450232978758696</c:v>
                </c:pt>
                <c:pt idx="4303">
                  <c:v>0.43444326311091097</c:v>
                </c:pt>
                <c:pt idx="4304">
                  <c:v>0.4344208585094132</c:v>
                </c:pt>
                <c:pt idx="4305">
                  <c:v>0.43441649397665383</c:v>
                </c:pt>
                <c:pt idx="4306">
                  <c:v>0.43441649397665383</c:v>
                </c:pt>
                <c:pt idx="4307">
                  <c:v>0.43438681515389049</c:v>
                </c:pt>
                <c:pt idx="4308">
                  <c:v>0.43433327688537632</c:v>
                </c:pt>
                <c:pt idx="4309">
                  <c:v>0.4342314377876591</c:v>
                </c:pt>
                <c:pt idx="4310">
                  <c:v>0.43422445453524416</c:v>
                </c:pt>
                <c:pt idx="4311">
                  <c:v>0.43420874221731071</c:v>
                </c:pt>
                <c:pt idx="4312">
                  <c:v>0.43413338128499995</c:v>
                </c:pt>
                <c:pt idx="4313">
                  <c:v>0.4341255251260332</c:v>
                </c:pt>
                <c:pt idx="4314">
                  <c:v>0.43411883284246894</c:v>
                </c:pt>
                <c:pt idx="4315">
                  <c:v>0.4340807159230376</c:v>
                </c:pt>
                <c:pt idx="4316">
                  <c:v>0.43403386993808762</c:v>
                </c:pt>
                <c:pt idx="4317">
                  <c:v>0.43400273627107122</c:v>
                </c:pt>
                <c:pt idx="4318">
                  <c:v>0.43398673298428708</c:v>
                </c:pt>
                <c:pt idx="4319">
                  <c:v>0.4339785858564697</c:v>
                </c:pt>
                <c:pt idx="4320">
                  <c:v>0.43394861606485585</c:v>
                </c:pt>
                <c:pt idx="4321">
                  <c:v>0.43386452606702647</c:v>
                </c:pt>
                <c:pt idx="4322">
                  <c:v>0.43383455627541251</c:v>
                </c:pt>
                <c:pt idx="4323">
                  <c:v>0.43374144624321392</c:v>
                </c:pt>
                <c:pt idx="4324">
                  <c:v>0.43373679074160398</c:v>
                </c:pt>
                <c:pt idx="4325">
                  <c:v>0.43371991454826797</c:v>
                </c:pt>
                <c:pt idx="4326">
                  <c:v>0.43370536610573696</c:v>
                </c:pt>
                <c:pt idx="4327">
                  <c:v>0.43370274738608133</c:v>
                </c:pt>
                <c:pt idx="4328">
                  <c:v>0.4336276774226212</c:v>
                </c:pt>
                <c:pt idx="4329">
                  <c:v>0.43357850368686629</c:v>
                </c:pt>
                <c:pt idx="4330">
                  <c:v>0.43355813586732284</c:v>
                </c:pt>
                <c:pt idx="4331">
                  <c:v>0.4335517345526092</c:v>
                </c:pt>
                <c:pt idx="4332">
                  <c:v>0.43354358742479182</c:v>
                </c:pt>
                <c:pt idx="4333">
                  <c:v>0.43354358742479182</c:v>
                </c:pt>
                <c:pt idx="4334">
                  <c:v>0.43352845704455961</c:v>
                </c:pt>
                <c:pt idx="4335">
                  <c:v>0.43349819628409503</c:v>
                </c:pt>
                <c:pt idx="4336">
                  <c:v>0.43345309611224886</c:v>
                </c:pt>
                <c:pt idx="4337">
                  <c:v>0.43343709282546466</c:v>
                </c:pt>
                <c:pt idx="4338">
                  <c:v>0.43343127344845228</c:v>
                </c:pt>
                <c:pt idx="4339">
                  <c:v>0.43340595915844826</c:v>
                </c:pt>
                <c:pt idx="4340">
                  <c:v>0.43336726030131573</c:v>
                </c:pt>
                <c:pt idx="4341">
                  <c:v>0.43330819362463974</c:v>
                </c:pt>
                <c:pt idx="4342">
                  <c:v>0.43325261857417119</c:v>
                </c:pt>
                <c:pt idx="4343">
                  <c:v>0.43324301660210074</c:v>
                </c:pt>
                <c:pt idx="4344">
                  <c:v>0.43323661528738699</c:v>
                </c:pt>
                <c:pt idx="4345">
                  <c:v>0.43321275584163615</c:v>
                </c:pt>
                <c:pt idx="4346">
                  <c:v>0.43320315386956565</c:v>
                </c:pt>
                <c:pt idx="4347">
                  <c:v>0.43319937127450758</c:v>
                </c:pt>
                <c:pt idx="4348">
                  <c:v>0.43316736470093936</c:v>
                </c:pt>
                <c:pt idx="4349">
                  <c:v>0.43307425466874067</c:v>
                </c:pt>
                <c:pt idx="4350">
                  <c:v>0.4330727998244876</c:v>
                </c:pt>
                <c:pt idx="4351">
                  <c:v>0.43302828159034268</c:v>
                </c:pt>
                <c:pt idx="4352">
                  <c:v>0.4329616497235505</c:v>
                </c:pt>
                <c:pt idx="4353">
                  <c:v>0.4329616497235505</c:v>
                </c:pt>
                <c:pt idx="4354">
                  <c:v>0.43290723854848445</c:v>
                </c:pt>
                <c:pt idx="4355">
                  <c:v>0.43287377713066311</c:v>
                </c:pt>
                <c:pt idx="4356">
                  <c:v>0.43280219879341036</c:v>
                </c:pt>
                <c:pt idx="4357">
                  <c:v>0.43278444969352253</c:v>
                </c:pt>
                <c:pt idx="4358">
                  <c:v>0.43269454031868076</c:v>
                </c:pt>
                <c:pt idx="4359">
                  <c:v>0.43267068087292987</c:v>
                </c:pt>
                <c:pt idx="4360">
                  <c:v>0.43260404900613769</c:v>
                </c:pt>
                <c:pt idx="4361">
                  <c:v>0.43258600893739924</c:v>
                </c:pt>
                <c:pt idx="4362">
                  <c:v>0.43254381845405926</c:v>
                </c:pt>
                <c:pt idx="4363">
                  <c:v>0.43246758461519658</c:v>
                </c:pt>
                <c:pt idx="4364">
                  <c:v>0.43239338755828838</c:v>
                </c:pt>
                <c:pt idx="4365">
                  <c:v>0.43238145783541293</c:v>
                </c:pt>
                <c:pt idx="4366">
                  <c:v>0.43237971202230918</c:v>
                </c:pt>
                <c:pt idx="4367">
                  <c:v>0.43235206998150022</c:v>
                </c:pt>
                <c:pt idx="4368">
                  <c:v>0.43208874317168849</c:v>
                </c:pt>
                <c:pt idx="4369">
                  <c:v>0.43208874317168849</c:v>
                </c:pt>
                <c:pt idx="4370">
                  <c:v>0.43208874317168849</c:v>
                </c:pt>
                <c:pt idx="4371">
                  <c:v>0.43208874317168849</c:v>
                </c:pt>
                <c:pt idx="4372">
                  <c:v>0.43208874317168849</c:v>
                </c:pt>
                <c:pt idx="4373">
                  <c:v>0.4320773953865143</c:v>
                </c:pt>
                <c:pt idx="4374">
                  <c:v>0.43200261639190479</c:v>
                </c:pt>
                <c:pt idx="4375">
                  <c:v>0.43198341244776384</c:v>
                </c:pt>
                <c:pt idx="4376">
                  <c:v>0.43179777432106786</c:v>
                </c:pt>
                <c:pt idx="4377">
                  <c:v>0.43179777432106786</c:v>
                </c:pt>
                <c:pt idx="4378">
                  <c:v>0.43177275099991447</c:v>
                </c:pt>
                <c:pt idx="4379">
                  <c:v>0.43171135657243348</c:v>
                </c:pt>
                <c:pt idx="4380">
                  <c:v>0.43165519958426374</c:v>
                </c:pt>
                <c:pt idx="4381">
                  <c:v>0.43159642387643837</c:v>
                </c:pt>
                <c:pt idx="4382">
                  <c:v>0.43155917986355891</c:v>
                </c:pt>
                <c:pt idx="4383">
                  <c:v>0.43155161467344277</c:v>
                </c:pt>
                <c:pt idx="4384">
                  <c:v>0.43153124685389932</c:v>
                </c:pt>
                <c:pt idx="4385">
                  <c:v>0.43150680547044717</c:v>
                </c:pt>
                <c:pt idx="4386">
                  <c:v>0.43141893287755978</c:v>
                </c:pt>
                <c:pt idx="4387">
                  <c:v>0.4313223312191537</c:v>
                </c:pt>
                <c:pt idx="4388">
                  <c:v>0.43132029443719933</c:v>
                </c:pt>
                <c:pt idx="4389">
                  <c:v>0.43126501035558146</c:v>
                </c:pt>
                <c:pt idx="4390">
                  <c:v>0.43121583661982654</c:v>
                </c:pt>
                <c:pt idx="4391">
                  <c:v>0.43116346222671476</c:v>
                </c:pt>
                <c:pt idx="4392">
                  <c:v>0.43115298734809249</c:v>
                </c:pt>
                <c:pt idx="4393">
                  <c:v>0.43114251246947011</c:v>
                </c:pt>
                <c:pt idx="4394">
                  <c:v>0.43112709112038722</c:v>
                </c:pt>
                <c:pt idx="4395">
                  <c:v>0.43112476336958222</c:v>
                </c:pt>
                <c:pt idx="4396">
                  <c:v>0.43112243561877733</c:v>
                </c:pt>
                <c:pt idx="4397">
                  <c:v>0.43110846911394751</c:v>
                </c:pt>
                <c:pt idx="4398">
                  <c:v>0.43091992129874529</c:v>
                </c:pt>
                <c:pt idx="4399">
                  <c:v>0.43091904839219347</c:v>
                </c:pt>
                <c:pt idx="4400">
                  <c:v>0.4309158477348366</c:v>
                </c:pt>
                <c:pt idx="4401">
                  <c:v>0.43089140635138445</c:v>
                </c:pt>
                <c:pt idx="4402">
                  <c:v>0.43078869434711536</c:v>
                </c:pt>
                <c:pt idx="4403">
                  <c:v>0.43072439023112818</c:v>
                </c:pt>
                <c:pt idx="4404">
                  <c:v>0.4307174069787133</c:v>
                </c:pt>
                <c:pt idx="4405">
                  <c:v>0.43069529334606615</c:v>
                </c:pt>
                <c:pt idx="4406">
                  <c:v>0.43062342403996284</c:v>
                </c:pt>
                <c:pt idx="4407">
                  <c:v>0.43061498594329484</c:v>
                </c:pt>
                <c:pt idx="4408">
                  <c:v>0.43056173864363123</c:v>
                </c:pt>
                <c:pt idx="4409">
                  <c:v>0.4304866686801711</c:v>
                </c:pt>
                <c:pt idx="4410">
                  <c:v>0.43047357508189321</c:v>
                </c:pt>
                <c:pt idx="4411">
                  <c:v>0.4304555350131547</c:v>
                </c:pt>
                <c:pt idx="4412">
                  <c:v>0.43041479937406785</c:v>
                </c:pt>
                <c:pt idx="4413">
                  <c:v>0.43037755536118838</c:v>
                </c:pt>
                <c:pt idx="4414">
                  <c:v>0.430369408233371</c:v>
                </c:pt>
                <c:pt idx="4415">
                  <c:v>0.43034293006796454</c:v>
                </c:pt>
                <c:pt idx="4416">
                  <c:v>0.43032867259428409</c:v>
                </c:pt>
                <c:pt idx="4417">
                  <c:v>0.43031179640094813</c:v>
                </c:pt>
                <c:pt idx="4418">
                  <c:v>0.43029462923876149</c:v>
                </c:pt>
                <c:pt idx="4419">
                  <c:v>0.43028531823554161</c:v>
                </c:pt>
                <c:pt idx="4420">
                  <c:v>0.43025011100461652</c:v>
                </c:pt>
                <c:pt idx="4421">
                  <c:v>0.43023468965553363</c:v>
                </c:pt>
                <c:pt idx="4422">
                  <c:v>0.43019308110989485</c:v>
                </c:pt>
                <c:pt idx="4423">
                  <c:v>0.43015671000356726</c:v>
                </c:pt>
                <c:pt idx="4424">
                  <c:v>0.43008222197780843</c:v>
                </c:pt>
                <c:pt idx="4425">
                  <c:v>0.43004730571573391</c:v>
                </c:pt>
                <c:pt idx="4426">
                  <c:v>0.43003275727320289</c:v>
                </c:pt>
                <c:pt idx="4427">
                  <c:v>0.43002955661584608</c:v>
                </c:pt>
                <c:pt idx="4428">
                  <c:v>0.42998707516365547</c:v>
                </c:pt>
                <c:pt idx="4429">
                  <c:v>0.42998038288009116</c:v>
                </c:pt>
                <c:pt idx="4430">
                  <c:v>0.42988494509708758</c:v>
                </c:pt>
                <c:pt idx="4431">
                  <c:v>0.42988116250202951</c:v>
                </c:pt>
                <c:pt idx="4432">
                  <c:v>0.42976099236672322</c:v>
                </c:pt>
                <c:pt idx="4433">
                  <c:v>0.42976099236672322</c:v>
                </c:pt>
                <c:pt idx="4434">
                  <c:v>0.42976099236672322</c:v>
                </c:pt>
                <c:pt idx="4435">
                  <c:v>0.4296902869360224</c:v>
                </c:pt>
                <c:pt idx="4436">
                  <c:v>0.4296681733033752</c:v>
                </c:pt>
                <c:pt idx="4437">
                  <c:v>0.42966759136567401</c:v>
                </c:pt>
                <c:pt idx="4438">
                  <c:v>0.42962627378888585</c:v>
                </c:pt>
                <c:pt idx="4439">
                  <c:v>0.42957768199083213</c:v>
                </c:pt>
                <c:pt idx="4440">
                  <c:v>0.42957419036462469</c:v>
                </c:pt>
                <c:pt idx="4441">
                  <c:v>0.42954451154186146</c:v>
                </c:pt>
                <c:pt idx="4442">
                  <c:v>0.42951948822070807</c:v>
                </c:pt>
                <c:pt idx="4443">
                  <c:v>0.42951832434530551</c:v>
                </c:pt>
                <c:pt idx="4444">
                  <c:v>0.4294834080832311</c:v>
                </c:pt>
                <c:pt idx="4445">
                  <c:v>0.42947002351610253</c:v>
                </c:pt>
                <c:pt idx="4446">
                  <c:v>0.42947002351610253</c:v>
                </c:pt>
                <c:pt idx="4447">
                  <c:v>0.42947002351610253</c:v>
                </c:pt>
                <c:pt idx="4448">
                  <c:v>0.42947002351610253</c:v>
                </c:pt>
                <c:pt idx="4449">
                  <c:v>0.42946449510794071</c:v>
                </c:pt>
                <c:pt idx="4450">
                  <c:v>0.42945547507357151</c:v>
                </c:pt>
                <c:pt idx="4451">
                  <c:v>0.42943918081793675</c:v>
                </c:pt>
                <c:pt idx="4452">
                  <c:v>0.42939466258379178</c:v>
                </c:pt>
                <c:pt idx="4453">
                  <c:v>0.42937778639045576</c:v>
                </c:pt>
                <c:pt idx="4454">
                  <c:v>0.4293076628974562</c:v>
                </c:pt>
                <c:pt idx="4455">
                  <c:v>0.42928147570090036</c:v>
                </c:pt>
                <c:pt idx="4456">
                  <c:v>0.42925325172239015</c:v>
                </c:pt>
                <c:pt idx="4457">
                  <c:v>0.42917905466548184</c:v>
                </c:pt>
                <c:pt idx="4458">
                  <c:v>0.42917905466548184</c:v>
                </c:pt>
                <c:pt idx="4459">
                  <c:v>0.42917905466548184</c:v>
                </c:pt>
                <c:pt idx="4460">
                  <c:v>0.42917905466548184</c:v>
                </c:pt>
                <c:pt idx="4461">
                  <c:v>0.42917759982122872</c:v>
                </c:pt>
                <c:pt idx="4462">
                  <c:v>0.42917759982122872</c:v>
                </c:pt>
                <c:pt idx="4463">
                  <c:v>0.42917090753766446</c:v>
                </c:pt>
                <c:pt idx="4464">
                  <c:v>0.42916508816065208</c:v>
                </c:pt>
                <c:pt idx="4465">
                  <c:v>0.42913220868053192</c:v>
                </c:pt>
                <c:pt idx="4466">
                  <c:v>0.42909205497914626</c:v>
                </c:pt>
                <c:pt idx="4467">
                  <c:v>0.42906557681373975</c:v>
                </c:pt>
                <c:pt idx="4468">
                  <c:v>0.42905626581051992</c:v>
                </c:pt>
                <c:pt idx="4469">
                  <c:v>0.42900651013706376</c:v>
                </c:pt>
                <c:pt idx="4470">
                  <c:v>0.42899341653878592</c:v>
                </c:pt>
                <c:pt idx="4471">
                  <c:v>0.42890728975900216</c:v>
                </c:pt>
                <c:pt idx="4472">
                  <c:v>0.42888808581486121</c:v>
                </c:pt>
                <c:pt idx="4473">
                  <c:v>0.42888808581486121</c:v>
                </c:pt>
                <c:pt idx="4474">
                  <c:v>0.42888750387715996</c:v>
                </c:pt>
                <c:pt idx="4475">
                  <c:v>0.42884735017577424</c:v>
                </c:pt>
                <c:pt idx="4476">
                  <c:v>0.42879410287611069</c:v>
                </c:pt>
                <c:pt idx="4477">
                  <c:v>0.42873532716828533</c:v>
                </c:pt>
                <c:pt idx="4478">
                  <c:v>0.42868237083747235</c:v>
                </c:pt>
                <c:pt idx="4479">
                  <c:v>0.42861108346907034</c:v>
                </c:pt>
                <c:pt idx="4480">
                  <c:v>0.4286041002166554</c:v>
                </c:pt>
                <c:pt idx="4481">
                  <c:v>0.42859973568389614</c:v>
                </c:pt>
                <c:pt idx="4482">
                  <c:v>0.42859711696424052</c:v>
                </c:pt>
                <c:pt idx="4483">
                  <c:v>0.42859711696424052</c:v>
                </c:pt>
                <c:pt idx="4484">
                  <c:v>0.42842311759156937</c:v>
                </c:pt>
                <c:pt idx="4485">
                  <c:v>0.42834571987730424</c:v>
                </c:pt>
                <c:pt idx="4486">
                  <c:v>0.42830614811361983</c:v>
                </c:pt>
                <c:pt idx="4487">
                  <c:v>0.42829800098580245</c:v>
                </c:pt>
                <c:pt idx="4488">
                  <c:v>0.42813418552290305</c:v>
                </c:pt>
                <c:pt idx="4489">
                  <c:v>0.42810159701163353</c:v>
                </c:pt>
                <c:pt idx="4490">
                  <c:v>0.42808442984944695</c:v>
                </c:pt>
                <c:pt idx="4491">
                  <c:v>0.42806231621679974</c:v>
                </c:pt>
                <c:pt idx="4492">
                  <c:v>0.4280151792629992</c:v>
                </c:pt>
                <c:pt idx="4493">
                  <c:v>0.42797735331241848</c:v>
                </c:pt>
                <c:pt idx="4494">
                  <c:v>0.42795349386666764</c:v>
                </c:pt>
                <c:pt idx="4495">
                  <c:v>0.4279380725175847</c:v>
                </c:pt>
                <c:pt idx="4496">
                  <c:v>0.42792177826194999</c:v>
                </c:pt>
                <c:pt idx="4497">
                  <c:v>0.42791974147999562</c:v>
                </c:pt>
                <c:pt idx="4498">
                  <c:v>0.42791799566689187</c:v>
                </c:pt>
                <c:pt idx="4499">
                  <c:v>0.4279046110997633</c:v>
                </c:pt>
                <c:pt idx="4500">
                  <c:v>0.42782488563469329</c:v>
                </c:pt>
                <c:pt idx="4501">
                  <c:v>0.42778298612020388</c:v>
                </c:pt>
                <c:pt idx="4502">
                  <c:v>0.42761451515569454</c:v>
                </c:pt>
                <c:pt idx="4503">
                  <c:v>0.42757843501821757</c:v>
                </c:pt>
                <c:pt idx="4504">
                  <c:v>0.42750307408590682</c:v>
                </c:pt>
                <c:pt idx="4505">
                  <c:v>0.42749463598923881</c:v>
                </c:pt>
                <c:pt idx="4506">
                  <c:v>0.42749376308268699</c:v>
                </c:pt>
                <c:pt idx="4507">
                  <c:v>0.4274454622534839</c:v>
                </c:pt>
                <c:pt idx="4508">
                  <c:v>0.42743324156175788</c:v>
                </c:pt>
                <c:pt idx="4509">
                  <c:v>0.42735002447048032</c:v>
                </c:pt>
                <c:pt idx="4510">
                  <c:v>0.42734013152955924</c:v>
                </c:pt>
                <c:pt idx="4511">
                  <c:v>0.42725516862517798</c:v>
                </c:pt>
                <c:pt idx="4512">
                  <c:v>0.42724498471540634</c:v>
                </c:pt>
                <c:pt idx="4513">
                  <c:v>0.42716089471757696</c:v>
                </c:pt>
                <c:pt idx="4514">
                  <c:v>0.42714227271113719</c:v>
                </c:pt>
                <c:pt idx="4515">
                  <c:v>0.42714227271113719</c:v>
                </c:pt>
                <c:pt idx="4516">
                  <c:v>0.42714227271113719</c:v>
                </c:pt>
                <c:pt idx="4517">
                  <c:v>0.42713005201941118</c:v>
                </c:pt>
                <c:pt idx="4518">
                  <c:v>0.42712015907849005</c:v>
                </c:pt>
                <c:pt idx="4519">
                  <c:v>0.42711084807527017</c:v>
                </c:pt>
                <c:pt idx="4520">
                  <c:v>0.4270209387004284</c:v>
                </c:pt>
                <c:pt idx="4521">
                  <c:v>0.42700348056939114</c:v>
                </c:pt>
                <c:pt idx="4522">
                  <c:v>0.42697438368432905</c:v>
                </c:pt>
                <c:pt idx="4523">
                  <c:v>0.42689669500121336</c:v>
                </c:pt>
                <c:pt idx="4524">
                  <c:v>0.42685130386051651</c:v>
                </c:pt>
                <c:pt idx="4525">
                  <c:v>0.42683908316879049</c:v>
                </c:pt>
                <c:pt idx="4526">
                  <c:v>0.42683646444913492</c:v>
                </c:pt>
                <c:pt idx="4527">
                  <c:v>0.42679398299694432</c:v>
                </c:pt>
                <c:pt idx="4528">
                  <c:v>0.42666071926336002</c:v>
                </c:pt>
                <c:pt idx="4529">
                  <c:v>0.42662667590783737</c:v>
                </c:pt>
                <c:pt idx="4530">
                  <c:v>0.42660048871128148</c:v>
                </c:pt>
                <c:pt idx="4531">
                  <c:v>0.42656120791644769</c:v>
                </c:pt>
                <c:pt idx="4532">
                  <c:v>0.42656091694759707</c:v>
                </c:pt>
                <c:pt idx="4533">
                  <c:v>0.42656033500989587</c:v>
                </c:pt>
                <c:pt idx="4534">
                  <c:v>0.42656033500989587</c:v>
                </c:pt>
                <c:pt idx="4535">
                  <c:v>0.42654520462966361</c:v>
                </c:pt>
                <c:pt idx="4536">
                  <c:v>0.42654054912805367</c:v>
                </c:pt>
                <c:pt idx="4537">
                  <c:v>0.42648090051367643</c:v>
                </c:pt>
                <c:pt idx="4538">
                  <c:v>0.42640292086171011</c:v>
                </c:pt>
                <c:pt idx="4539">
                  <c:v>0.42630311854594721</c:v>
                </c:pt>
                <c:pt idx="4540">
                  <c:v>0.42628071394444939</c:v>
                </c:pt>
                <c:pt idx="4541">
                  <c:v>0.42626936615927519</c:v>
                </c:pt>
                <c:pt idx="4542">
                  <c:v>0.42626936615927519</c:v>
                </c:pt>
                <c:pt idx="4543">
                  <c:v>0.42623939636766123</c:v>
                </c:pt>
                <c:pt idx="4544">
                  <c:v>0.42621670079731283</c:v>
                </c:pt>
                <c:pt idx="4545">
                  <c:v>0.42618964069420517</c:v>
                </c:pt>
                <c:pt idx="4546">
                  <c:v>0.42618062065983586</c:v>
                </c:pt>
                <c:pt idx="4547">
                  <c:v>0.42608838353418915</c:v>
                </c:pt>
                <c:pt idx="4548">
                  <c:v>0.42605346727211468</c:v>
                </c:pt>
                <c:pt idx="4549">
                  <c:v>0.42601011291337215</c:v>
                </c:pt>
                <c:pt idx="4550">
                  <c:v>0.42600894903796971</c:v>
                </c:pt>
                <c:pt idx="4551">
                  <c:v>0.42599992900360051</c:v>
                </c:pt>
                <c:pt idx="4552">
                  <c:v>0.42597839730865455</c:v>
                </c:pt>
                <c:pt idx="4553">
                  <c:v>0.42597839730865455</c:v>
                </c:pt>
                <c:pt idx="4554">
                  <c:v>0.42597839730865455</c:v>
                </c:pt>
                <c:pt idx="4555">
                  <c:v>0.42597839730865455</c:v>
                </c:pt>
                <c:pt idx="4556">
                  <c:v>0.42597839730865455</c:v>
                </c:pt>
                <c:pt idx="4557">
                  <c:v>0.42592544097784157</c:v>
                </c:pt>
                <c:pt idx="4558">
                  <c:v>0.42590099959438943</c:v>
                </c:pt>
                <c:pt idx="4559">
                  <c:v>0.42588441436990404</c:v>
                </c:pt>
                <c:pt idx="4560">
                  <c:v>0.42587335755358047</c:v>
                </c:pt>
                <c:pt idx="4561">
                  <c:v>0.42583116707024044</c:v>
                </c:pt>
                <c:pt idx="4562">
                  <c:v>0.42578810368034864</c:v>
                </c:pt>
                <c:pt idx="4563">
                  <c:v>0.42577791977057688</c:v>
                </c:pt>
                <c:pt idx="4564">
                  <c:v>0.42577151845586325</c:v>
                </c:pt>
                <c:pt idx="4565">
                  <c:v>0.42571448856114164</c:v>
                </c:pt>
                <c:pt idx="4566">
                  <c:v>0.42568742845803387</c:v>
                </c:pt>
                <c:pt idx="4567">
                  <c:v>0.42560217458480204</c:v>
                </c:pt>
                <c:pt idx="4568">
                  <c:v>0.42559781005204272</c:v>
                </c:pt>
                <c:pt idx="4569">
                  <c:v>0.42559635520778955</c:v>
                </c:pt>
                <c:pt idx="4570">
                  <c:v>0.42559490036353648</c:v>
                </c:pt>
                <c:pt idx="4571">
                  <c:v>0.42559402745698466</c:v>
                </c:pt>
                <c:pt idx="4572">
                  <c:v>0.42558355257836228</c:v>
                </c:pt>
                <c:pt idx="4573">
                  <c:v>0.42551284714766152</c:v>
                </c:pt>
                <c:pt idx="4574">
                  <c:v>0.42542206486626782</c:v>
                </c:pt>
                <c:pt idx="4575">
                  <c:v>0.42540344285982806</c:v>
                </c:pt>
                <c:pt idx="4576">
                  <c:v>0.42539645960741318</c:v>
                </c:pt>
                <c:pt idx="4577">
                  <c:v>0.42537143628625984</c:v>
                </c:pt>
                <c:pt idx="4578">
                  <c:v>0.42520383822830232</c:v>
                </c:pt>
                <c:pt idx="4579">
                  <c:v>0.42514448058277571</c:v>
                </c:pt>
                <c:pt idx="4580">
                  <c:v>0.42511771144851856</c:v>
                </c:pt>
                <c:pt idx="4581">
                  <c:v>0.42510549075679255</c:v>
                </c:pt>
                <c:pt idx="4582">
                  <c:v>0.42510549075679255</c:v>
                </c:pt>
                <c:pt idx="4583">
                  <c:v>0.42510549075679255</c:v>
                </c:pt>
                <c:pt idx="4584">
                  <c:v>0.42510549075679255</c:v>
                </c:pt>
                <c:pt idx="4585">
                  <c:v>0.4250385679211498</c:v>
                </c:pt>
                <c:pt idx="4586">
                  <c:v>0.42501790913275572</c:v>
                </c:pt>
                <c:pt idx="4587">
                  <c:v>0.42498328383953182</c:v>
                </c:pt>
                <c:pt idx="4588">
                  <c:v>0.42494982242171048</c:v>
                </c:pt>
                <c:pt idx="4589">
                  <c:v>0.42486311370422553</c:v>
                </c:pt>
                <c:pt idx="4590">
                  <c:v>0.4248407091027277</c:v>
                </c:pt>
                <c:pt idx="4591">
                  <c:v>0.42481452190617186</c:v>
                </c:pt>
                <c:pt idx="4592">
                  <c:v>0.42481452190617186</c:v>
                </c:pt>
                <c:pt idx="4593">
                  <c:v>0.42481452190617186</c:v>
                </c:pt>
                <c:pt idx="4594">
                  <c:v>0.42481452190617186</c:v>
                </c:pt>
                <c:pt idx="4595">
                  <c:v>0.42480026443249147</c:v>
                </c:pt>
                <c:pt idx="4596">
                  <c:v>0.42477931467524677</c:v>
                </c:pt>
                <c:pt idx="4597">
                  <c:v>0.42474905391478224</c:v>
                </c:pt>
                <c:pt idx="4598">
                  <c:v>0.42473741516075736</c:v>
                </c:pt>
                <c:pt idx="4599">
                  <c:v>0.42467427492017273</c:v>
                </c:pt>
                <c:pt idx="4600">
                  <c:v>0.42463673993844264</c:v>
                </c:pt>
                <c:pt idx="4601">
                  <c:v>0.42459309461084954</c:v>
                </c:pt>
                <c:pt idx="4602">
                  <c:v>0.42457767326176665</c:v>
                </c:pt>
                <c:pt idx="4603">
                  <c:v>0.4245549776914182</c:v>
                </c:pt>
                <c:pt idx="4604">
                  <c:v>0.42452413499325242</c:v>
                </c:pt>
                <c:pt idx="4605">
                  <c:v>0.42452355305555123</c:v>
                </c:pt>
                <c:pt idx="4606">
                  <c:v>0.42451075042612385</c:v>
                </c:pt>
                <c:pt idx="4607">
                  <c:v>0.42444848309209104</c:v>
                </c:pt>
                <c:pt idx="4608">
                  <c:v>0.42442171395783401</c:v>
                </c:pt>
                <c:pt idx="4609">
                  <c:v>0.4243911622285188</c:v>
                </c:pt>
                <c:pt idx="4610">
                  <c:v>0.42429135991275591</c:v>
                </c:pt>
                <c:pt idx="4611">
                  <c:v>0.42423258420493054</c:v>
                </c:pt>
                <c:pt idx="4612">
                  <c:v>0.42423258420493054</c:v>
                </c:pt>
                <c:pt idx="4613">
                  <c:v>0.42423258420493054</c:v>
                </c:pt>
                <c:pt idx="4614">
                  <c:v>0.42423258420493054</c:v>
                </c:pt>
                <c:pt idx="4615">
                  <c:v>0.42423258420493054</c:v>
                </c:pt>
                <c:pt idx="4616">
                  <c:v>0.42423258420493054</c:v>
                </c:pt>
                <c:pt idx="4617">
                  <c:v>0.42418573821998062</c:v>
                </c:pt>
                <c:pt idx="4618">
                  <c:v>0.42414471161204315</c:v>
                </c:pt>
                <c:pt idx="4619">
                  <c:v>0.42414354773664059</c:v>
                </c:pt>
                <c:pt idx="4620">
                  <c:v>0.42413423673342077</c:v>
                </c:pt>
                <c:pt idx="4621">
                  <c:v>0.42411939732203913</c:v>
                </c:pt>
                <c:pt idx="4622">
                  <c:v>0.42410281209755374</c:v>
                </c:pt>
                <c:pt idx="4623">
                  <c:v>0.42408011652720534</c:v>
                </c:pt>
                <c:pt idx="4624">
                  <c:v>0.42400359171949209</c:v>
                </c:pt>
                <c:pt idx="4625">
                  <c:v>0.42394161535430985</c:v>
                </c:pt>
                <c:pt idx="4626">
                  <c:v>0.42394161535430985</c:v>
                </c:pt>
                <c:pt idx="4627">
                  <c:v>0.42394161535430985</c:v>
                </c:pt>
                <c:pt idx="4628">
                  <c:v>0.42393637791499872</c:v>
                </c:pt>
                <c:pt idx="4629">
                  <c:v>0.42389360549395749</c:v>
                </c:pt>
                <c:pt idx="4630">
                  <c:v>0.42387731123832273</c:v>
                </c:pt>
                <c:pt idx="4631">
                  <c:v>0.4237585959472695</c:v>
                </c:pt>
                <c:pt idx="4632">
                  <c:v>0.42372949906220742</c:v>
                </c:pt>
                <c:pt idx="4633">
                  <c:v>0.42365064650368922</c:v>
                </c:pt>
                <c:pt idx="4634">
                  <c:v>0.42365064650368922</c:v>
                </c:pt>
                <c:pt idx="4635">
                  <c:v>0.42365064650368922</c:v>
                </c:pt>
                <c:pt idx="4636">
                  <c:v>0.42357528557137847</c:v>
                </c:pt>
                <c:pt idx="4637">
                  <c:v>0.42356393778620427</c:v>
                </c:pt>
                <c:pt idx="4638">
                  <c:v>0.42355753647149064</c:v>
                </c:pt>
                <c:pt idx="4639">
                  <c:v>0.42348712200964045</c:v>
                </c:pt>
                <c:pt idx="4640">
                  <c:v>0.42345395156066967</c:v>
                </c:pt>
                <c:pt idx="4641">
                  <c:v>0.4234519147787153</c:v>
                </c:pt>
                <c:pt idx="4642">
                  <c:v>0.4234082694511222</c:v>
                </c:pt>
                <c:pt idx="4643">
                  <c:v>0.42338877453813056</c:v>
                </c:pt>
                <c:pt idx="4644">
                  <c:v>0.42335967765306853</c:v>
                </c:pt>
                <c:pt idx="4645">
                  <c:v>0.42335967765306853</c:v>
                </c:pt>
                <c:pt idx="4646">
                  <c:v>0.42335967765306853</c:v>
                </c:pt>
                <c:pt idx="4647">
                  <c:v>0.42327442377983671</c:v>
                </c:pt>
                <c:pt idx="4648">
                  <c:v>0.42318393246729363</c:v>
                </c:pt>
                <c:pt idx="4649">
                  <c:v>0.42316996596246387</c:v>
                </c:pt>
                <c:pt idx="4650">
                  <c:v>0.423112354130041</c:v>
                </c:pt>
                <c:pt idx="4651">
                  <c:v>0.4230687088024479</c:v>
                </c:pt>
                <c:pt idx="4652">
                  <c:v>0.42298549171117034</c:v>
                </c:pt>
                <c:pt idx="4653">
                  <c:v>0.42297559877024926</c:v>
                </c:pt>
                <c:pt idx="4654">
                  <c:v>0.42292060565748196</c:v>
                </c:pt>
                <c:pt idx="4655">
                  <c:v>0.42291100368541151</c:v>
                </c:pt>
                <c:pt idx="4656">
                  <c:v>0.42291100368541151</c:v>
                </c:pt>
                <c:pt idx="4657">
                  <c:v>0.42285310088413797</c:v>
                </c:pt>
                <c:pt idx="4658">
                  <c:v>0.42277773995182721</c:v>
                </c:pt>
                <c:pt idx="4659">
                  <c:v>0.42275446244377757</c:v>
                </c:pt>
                <c:pt idx="4660">
                  <c:v>0.42271489068009316</c:v>
                </c:pt>
                <c:pt idx="4661">
                  <c:v>0.42270208805066584</c:v>
                </c:pt>
                <c:pt idx="4662">
                  <c:v>0.42269074026549164</c:v>
                </c:pt>
                <c:pt idx="4663">
                  <c:v>0.4226837570130767</c:v>
                </c:pt>
                <c:pt idx="4664">
                  <c:v>0.42258657341696948</c:v>
                </c:pt>
                <c:pt idx="4665">
                  <c:v>0.42251004860925617</c:v>
                </c:pt>
                <c:pt idx="4666">
                  <c:v>0.42248677110120653</c:v>
                </c:pt>
                <c:pt idx="4667">
                  <c:v>0.42238638684774243</c:v>
                </c:pt>
                <c:pt idx="4668">
                  <c:v>0.42235903577578404</c:v>
                </c:pt>
                <c:pt idx="4669">
                  <c:v>0.42231218979083418</c:v>
                </c:pt>
                <c:pt idx="4670">
                  <c:v>0.42223188238806286</c:v>
                </c:pt>
                <c:pt idx="4671">
                  <c:v>0.42219580225058589</c:v>
                </c:pt>
                <c:pt idx="4672">
                  <c:v>0.42219580225058589</c:v>
                </c:pt>
                <c:pt idx="4673">
                  <c:v>0.42218561834081414</c:v>
                </c:pt>
                <c:pt idx="4674">
                  <c:v>0.42213208007229996</c:v>
                </c:pt>
                <c:pt idx="4675">
                  <c:v>0.42195371616686944</c:v>
                </c:pt>
                <c:pt idx="4676">
                  <c:v>0.42190483339996521</c:v>
                </c:pt>
                <c:pt idx="4677">
                  <c:v>0.42190483339996521</c:v>
                </c:pt>
                <c:pt idx="4678">
                  <c:v>0.42190483339996521</c:v>
                </c:pt>
                <c:pt idx="4679">
                  <c:v>0.42181376014972094</c:v>
                </c:pt>
                <c:pt idx="4680">
                  <c:v>0.42169475388981709</c:v>
                </c:pt>
                <c:pt idx="4681">
                  <c:v>0.42165954665889199</c:v>
                </c:pt>
                <c:pt idx="4682">
                  <c:v>0.42165809181463892</c:v>
                </c:pt>
                <c:pt idx="4683">
                  <c:v>0.42163830593279672</c:v>
                </c:pt>
                <c:pt idx="4684">
                  <c:v>0.42161386454934457</c:v>
                </c:pt>
                <c:pt idx="4685">
                  <c:v>0.42161386454934457</c:v>
                </c:pt>
                <c:pt idx="4686">
                  <c:v>0.42160862711003338</c:v>
                </c:pt>
                <c:pt idx="4687">
                  <c:v>0.42157225600370579</c:v>
                </c:pt>
                <c:pt idx="4688">
                  <c:v>0.42154519590059802</c:v>
                </c:pt>
                <c:pt idx="4689">
                  <c:v>0.42148612922392203</c:v>
                </c:pt>
                <c:pt idx="4690">
                  <c:v>0.42143491870621286</c:v>
                </c:pt>
                <c:pt idx="4691">
                  <c:v>0.42132289569872389</c:v>
                </c:pt>
                <c:pt idx="4692">
                  <c:v>0.42132289569872389</c:v>
                </c:pt>
                <c:pt idx="4693">
                  <c:v>0.42132289569872389</c:v>
                </c:pt>
                <c:pt idx="4694">
                  <c:v>0.4213199860102177</c:v>
                </c:pt>
                <c:pt idx="4695">
                  <c:v>0.42117071898984931</c:v>
                </c:pt>
                <c:pt idx="4696">
                  <c:v>0.42105782307580847</c:v>
                </c:pt>
                <c:pt idx="4697">
                  <c:v>0.4210563682315554</c:v>
                </c:pt>
                <c:pt idx="4698">
                  <c:v>0.4210456023840824</c:v>
                </c:pt>
                <c:pt idx="4699">
                  <c:v>0.42103949203821939</c:v>
                </c:pt>
                <c:pt idx="4700">
                  <c:v>0.4210319268481032</c:v>
                </c:pt>
                <c:pt idx="4701">
                  <c:v>0.42099351895982129</c:v>
                </c:pt>
                <c:pt idx="4702">
                  <c:v>0.42093648906509967</c:v>
                </c:pt>
                <c:pt idx="4703">
                  <c:v>0.4209356161585478</c:v>
                </c:pt>
                <c:pt idx="4704">
                  <c:v>0.42091641221440684</c:v>
                </c:pt>
                <c:pt idx="4705">
                  <c:v>0.42078343944967317</c:v>
                </c:pt>
                <c:pt idx="4706">
                  <c:v>0.42075434256461114</c:v>
                </c:pt>
                <c:pt idx="4707">
                  <c:v>0.42074095799748257</c:v>
                </c:pt>
                <c:pt idx="4708">
                  <c:v>0.42066414222091875</c:v>
                </c:pt>
                <c:pt idx="4709">
                  <c:v>0.42064581118332961</c:v>
                </c:pt>
                <c:pt idx="4710">
                  <c:v>0.42048897897284504</c:v>
                </c:pt>
                <c:pt idx="4711">
                  <c:v>0.42044998914686188</c:v>
                </c:pt>
                <c:pt idx="4712">
                  <c:v>0.42041187222743054</c:v>
                </c:pt>
                <c:pt idx="4713">
                  <c:v>0.42037346433914868</c:v>
                </c:pt>
                <c:pt idx="4714">
                  <c:v>0.4203629894605263</c:v>
                </c:pt>
                <c:pt idx="4715">
                  <c:v>0.42035920686546829</c:v>
                </c:pt>
                <c:pt idx="4716">
                  <c:v>0.42033272870006178</c:v>
                </c:pt>
                <c:pt idx="4717">
                  <c:v>0.42032603641649752</c:v>
                </c:pt>
                <c:pt idx="4718">
                  <c:v>0.42028675562166373</c:v>
                </c:pt>
                <c:pt idx="4719">
                  <c:v>0.42027220717913261</c:v>
                </c:pt>
                <c:pt idx="4720">
                  <c:v>0.42025794970545222</c:v>
                </c:pt>
                <c:pt idx="4721">
                  <c:v>0.42023467219740257</c:v>
                </c:pt>
                <c:pt idx="4722">
                  <c:v>0.42017124098796726</c:v>
                </c:pt>
                <c:pt idx="4723">
                  <c:v>0.42017007711256482</c:v>
                </c:pt>
                <c:pt idx="4724">
                  <c:v>0.42015902029624125</c:v>
                </c:pt>
                <c:pt idx="4725">
                  <c:v>0.42015494673233256</c:v>
                </c:pt>
                <c:pt idx="4726">
                  <c:v>0.42013254213083479</c:v>
                </c:pt>
                <c:pt idx="4727">
                  <c:v>0.42011042849818758</c:v>
                </c:pt>
                <c:pt idx="4728">
                  <c:v>0.42007725804921681</c:v>
                </c:pt>
                <c:pt idx="4729">
                  <c:v>0.42002721140691007</c:v>
                </c:pt>
                <c:pt idx="4730">
                  <c:v>0.41994166656482756</c:v>
                </c:pt>
                <c:pt idx="4731">
                  <c:v>0.41986892435217238</c:v>
                </c:pt>
                <c:pt idx="4732">
                  <c:v>0.41986805144562056</c:v>
                </c:pt>
                <c:pt idx="4733">
                  <c:v>0.41986805144562056</c:v>
                </c:pt>
                <c:pt idx="4734">
                  <c:v>0.41986805144562056</c:v>
                </c:pt>
                <c:pt idx="4735">
                  <c:v>0.41986805144562056</c:v>
                </c:pt>
                <c:pt idx="4736">
                  <c:v>0.41962247373569672</c:v>
                </c:pt>
                <c:pt idx="4737">
                  <c:v>0.41958784844247288</c:v>
                </c:pt>
                <c:pt idx="4738">
                  <c:v>0.41958464778511606</c:v>
                </c:pt>
                <c:pt idx="4739">
                  <c:v>0.41957708259499987</c:v>
                </c:pt>
                <c:pt idx="4740">
                  <c:v>0.41957708259499987</c:v>
                </c:pt>
                <c:pt idx="4741">
                  <c:v>0.41957708259499987</c:v>
                </c:pt>
                <c:pt idx="4742">
                  <c:v>0.41954129342637353</c:v>
                </c:pt>
                <c:pt idx="4743">
                  <c:v>0.41953925664441916</c:v>
                </c:pt>
                <c:pt idx="4744">
                  <c:v>0.41948484546935316</c:v>
                </c:pt>
                <c:pt idx="4745">
                  <c:v>0.41946011311705039</c:v>
                </c:pt>
                <c:pt idx="4746">
                  <c:v>0.41945022017612932</c:v>
                </c:pt>
                <c:pt idx="4747">
                  <c:v>0.41942403297957342</c:v>
                </c:pt>
                <c:pt idx="4748">
                  <c:v>0.41937398633726664</c:v>
                </c:pt>
                <c:pt idx="4749">
                  <c:v>0.4193227758195574</c:v>
                </c:pt>
                <c:pt idx="4750">
                  <c:v>0.4193227758195574</c:v>
                </c:pt>
                <c:pt idx="4751">
                  <c:v>0.4193029899377152</c:v>
                </c:pt>
                <c:pt idx="4752">
                  <c:v>0.41928611374437924</c:v>
                </c:pt>
                <c:pt idx="4753">
                  <c:v>0.41926138139207647</c:v>
                </c:pt>
                <c:pt idx="4754">
                  <c:v>0.41922326447264519</c:v>
                </c:pt>
                <c:pt idx="4755">
                  <c:v>0.41920609731045849</c:v>
                </c:pt>
                <c:pt idx="4756">
                  <c:v>0.41920231471540048</c:v>
                </c:pt>
                <c:pt idx="4757">
                  <c:v>0.41919329468103123</c:v>
                </c:pt>
                <c:pt idx="4758">
                  <c:v>0.41916681651562471</c:v>
                </c:pt>
                <c:pt idx="4759">
                  <c:v>0.41916099713861232</c:v>
                </c:pt>
                <c:pt idx="4760">
                  <c:v>0.41908534523745095</c:v>
                </c:pt>
                <c:pt idx="4761">
                  <c:v>0.41901027527399082</c:v>
                </c:pt>
                <c:pt idx="4762">
                  <c:v>0.41899514489375855</c:v>
                </c:pt>
                <c:pt idx="4763">
                  <c:v>0.41899514489375855</c:v>
                </c:pt>
                <c:pt idx="4764">
                  <c:v>0.41899514489375855</c:v>
                </c:pt>
                <c:pt idx="4765">
                  <c:v>0.41898641582823992</c:v>
                </c:pt>
                <c:pt idx="4766">
                  <c:v>0.41896953963490396</c:v>
                </c:pt>
                <c:pt idx="4767">
                  <c:v>0.41895790088087914</c:v>
                </c:pt>
                <c:pt idx="4768">
                  <c:v>0.41894538922030239</c:v>
                </c:pt>
                <c:pt idx="4769">
                  <c:v>0.41893287755972575</c:v>
                </c:pt>
                <c:pt idx="4770">
                  <c:v>0.41885722565856437</c:v>
                </c:pt>
                <c:pt idx="4771">
                  <c:v>0.41885024240614943</c:v>
                </c:pt>
                <c:pt idx="4772">
                  <c:v>0.41870417604313792</c:v>
                </c:pt>
                <c:pt idx="4773">
                  <c:v>0.41870417604313792</c:v>
                </c:pt>
                <c:pt idx="4774">
                  <c:v>0.41861281182404297</c:v>
                </c:pt>
                <c:pt idx="4775">
                  <c:v>0.41861222988634178</c:v>
                </c:pt>
                <c:pt idx="4776">
                  <c:v>0.41860030016346633</c:v>
                </c:pt>
                <c:pt idx="4777">
                  <c:v>0.41841320719251723</c:v>
                </c:pt>
                <c:pt idx="4778">
                  <c:v>0.41841320719251723</c:v>
                </c:pt>
                <c:pt idx="4779">
                  <c:v>0.41841320719251723</c:v>
                </c:pt>
                <c:pt idx="4780">
                  <c:v>0.41836956186492408</c:v>
                </c:pt>
                <c:pt idx="4781">
                  <c:v>0.41833144494549285</c:v>
                </c:pt>
                <c:pt idx="4782">
                  <c:v>0.41831224100135184</c:v>
                </c:pt>
                <c:pt idx="4783">
                  <c:v>0.41830409387353445</c:v>
                </c:pt>
                <c:pt idx="4784">
                  <c:v>0.41828750864904912</c:v>
                </c:pt>
                <c:pt idx="4785">
                  <c:v>0.4182298968166262</c:v>
                </c:pt>
                <c:pt idx="4786">
                  <c:v>0.41821854903145195</c:v>
                </c:pt>
                <c:pt idx="4787">
                  <c:v>0.41816210107443158</c:v>
                </c:pt>
                <c:pt idx="4788">
                  <c:v>0.41812514803040279</c:v>
                </c:pt>
                <c:pt idx="4789">
                  <c:v>0.41812223834189655</c:v>
                </c:pt>
                <c:pt idx="4790">
                  <c:v>0.41803931221946966</c:v>
                </c:pt>
                <c:pt idx="4791">
                  <c:v>0.41803931221946966</c:v>
                </c:pt>
                <c:pt idx="4792">
                  <c:v>0.41802854637199677</c:v>
                </c:pt>
                <c:pt idx="4793">
                  <c:v>0.41792496146117569</c:v>
                </c:pt>
                <c:pt idx="4794">
                  <c:v>0.41784610890265755</c:v>
                </c:pt>
                <c:pt idx="4795">
                  <c:v>0.41783126949127591</c:v>
                </c:pt>
                <c:pt idx="4796">
                  <c:v>0.41783126949127591</c:v>
                </c:pt>
                <c:pt idx="4797">
                  <c:v>0.41781904879954984</c:v>
                </c:pt>
                <c:pt idx="4798">
                  <c:v>0.41778355059977412</c:v>
                </c:pt>
                <c:pt idx="4799">
                  <c:v>0.41774514271149216</c:v>
                </c:pt>
                <c:pt idx="4800">
                  <c:v>0.41767181856113578</c:v>
                </c:pt>
                <c:pt idx="4801">
                  <c:v>0.4176098421959536</c:v>
                </c:pt>
                <c:pt idx="4802">
                  <c:v>0.41757754465353464</c:v>
                </c:pt>
                <c:pt idx="4803">
                  <c:v>0.41754030064065523</c:v>
                </c:pt>
                <c:pt idx="4804">
                  <c:v>0.41754030064065523</c:v>
                </c:pt>
                <c:pt idx="4805">
                  <c:v>0.41754030064065523</c:v>
                </c:pt>
                <c:pt idx="4806">
                  <c:v>0.41746988617880504</c:v>
                </c:pt>
                <c:pt idx="4807">
                  <c:v>0.41746726745914947</c:v>
                </c:pt>
                <c:pt idx="4808">
                  <c:v>0.41745912033133209</c:v>
                </c:pt>
                <c:pt idx="4809">
                  <c:v>0.4174067459382203</c:v>
                </c:pt>
                <c:pt idx="4810">
                  <c:v>0.41736310061062726</c:v>
                </c:pt>
                <c:pt idx="4811">
                  <c:v>0.41734360569763568</c:v>
                </c:pt>
                <c:pt idx="4812">
                  <c:v>0.41732614756659842</c:v>
                </c:pt>
                <c:pt idx="4813">
                  <c:v>0.4172816293324535</c:v>
                </c:pt>
                <c:pt idx="4814">
                  <c:v>0.41723507431635415</c:v>
                </c:pt>
                <c:pt idx="4815">
                  <c:v>0.41718211798554117</c:v>
                </c:pt>
                <c:pt idx="4816">
                  <c:v>0.41717338892002259</c:v>
                </c:pt>
                <c:pt idx="4817">
                  <c:v>0.41712945262357887</c:v>
                </c:pt>
                <c:pt idx="4818">
                  <c:v>0.4170235399619529</c:v>
                </c:pt>
                <c:pt idx="4819">
                  <c:v>0.41702324899310228</c:v>
                </c:pt>
                <c:pt idx="4820">
                  <c:v>0.41695836293941391</c:v>
                </c:pt>
                <c:pt idx="4821">
                  <c:v>0.41695836293941391</c:v>
                </c:pt>
                <c:pt idx="4822">
                  <c:v>0.41679076488145639</c:v>
                </c:pt>
                <c:pt idx="4823">
                  <c:v>0.41672209623270995</c:v>
                </c:pt>
                <c:pt idx="4824">
                  <c:v>0.41666739408879322</c:v>
                </c:pt>
                <c:pt idx="4825">
                  <c:v>0.41666739408879322</c:v>
                </c:pt>
                <c:pt idx="4826">
                  <c:v>0.4166551733970672</c:v>
                </c:pt>
                <c:pt idx="4827">
                  <c:v>0.41663305976442</c:v>
                </c:pt>
                <c:pt idx="4828">
                  <c:v>0.41662578554315449</c:v>
                </c:pt>
                <c:pt idx="4829">
                  <c:v>0.41655857173866112</c:v>
                </c:pt>
                <c:pt idx="4830">
                  <c:v>0.4165582807698105</c:v>
                </c:pt>
                <c:pt idx="4831">
                  <c:v>0.41652365547658665</c:v>
                </c:pt>
                <c:pt idx="4832">
                  <c:v>0.41641396021990262</c:v>
                </c:pt>
                <c:pt idx="4833">
                  <c:v>0.41637642523817259</c:v>
                </c:pt>
                <c:pt idx="4834">
                  <c:v>0.41633307087943011</c:v>
                </c:pt>
                <c:pt idx="4835">
                  <c:v>0.41629437202229758</c:v>
                </c:pt>
                <c:pt idx="4836">
                  <c:v>0.41628855264528514</c:v>
                </c:pt>
                <c:pt idx="4837">
                  <c:v>0.41623617825217341</c:v>
                </c:pt>
                <c:pt idx="4838">
                  <c:v>0.416196606488489</c:v>
                </c:pt>
                <c:pt idx="4839">
                  <c:v>0.41619486067538525</c:v>
                </c:pt>
                <c:pt idx="4840">
                  <c:v>0.41614452306422789</c:v>
                </c:pt>
                <c:pt idx="4841">
                  <c:v>0.41608894801375934</c:v>
                </c:pt>
                <c:pt idx="4842">
                  <c:v>0.4159993296077682</c:v>
                </c:pt>
                <c:pt idx="4843">
                  <c:v>0.4159970018569632</c:v>
                </c:pt>
                <c:pt idx="4844">
                  <c:v>0.415974888224316</c:v>
                </c:pt>
                <c:pt idx="4845">
                  <c:v>0.41596935981615429</c:v>
                </c:pt>
                <c:pt idx="4846">
                  <c:v>0.41589079822648667</c:v>
                </c:pt>
                <c:pt idx="4847">
                  <c:v>0.41587159428234577</c:v>
                </c:pt>
                <c:pt idx="4848">
                  <c:v>0.41586315618567776</c:v>
                </c:pt>
                <c:pt idx="4849">
                  <c:v>0.41584627999234175</c:v>
                </c:pt>
                <c:pt idx="4850">
                  <c:v>0.41583755092682306</c:v>
                </c:pt>
                <c:pt idx="4851">
                  <c:v>0.41581514632532529</c:v>
                </c:pt>
                <c:pt idx="4852">
                  <c:v>0.41579448753693121</c:v>
                </c:pt>
                <c:pt idx="4853">
                  <c:v>0.41579448753693121</c:v>
                </c:pt>
                <c:pt idx="4854">
                  <c:v>0.41579448753693121</c:v>
                </c:pt>
                <c:pt idx="4855">
                  <c:v>0.41579157784842502</c:v>
                </c:pt>
                <c:pt idx="4856">
                  <c:v>0.41570923366369944</c:v>
                </c:pt>
                <c:pt idx="4857">
                  <c:v>0.41570894269484876</c:v>
                </c:pt>
                <c:pt idx="4858">
                  <c:v>0.41570661494404382</c:v>
                </c:pt>
                <c:pt idx="4859">
                  <c:v>0.41568042774748792</c:v>
                </c:pt>
                <c:pt idx="4860">
                  <c:v>0.41562427075931813</c:v>
                </c:pt>
                <c:pt idx="4861">
                  <c:v>0.41556811377114833</c:v>
                </c:pt>
                <c:pt idx="4862">
                  <c:v>0.41554600013850118</c:v>
                </c:pt>
                <c:pt idx="4863">
                  <c:v>0.41553436138447636</c:v>
                </c:pt>
                <c:pt idx="4864">
                  <c:v>0.41550351868631058</c:v>
                </c:pt>
                <c:pt idx="4865">
                  <c:v>0.41550351868631058</c:v>
                </c:pt>
                <c:pt idx="4866">
                  <c:v>0.41550351868631058</c:v>
                </c:pt>
                <c:pt idx="4867">
                  <c:v>0.41549187993228576</c:v>
                </c:pt>
                <c:pt idx="4868">
                  <c:v>0.41547442180124855</c:v>
                </c:pt>
                <c:pt idx="4869">
                  <c:v>0.41545434495055567</c:v>
                </c:pt>
                <c:pt idx="4870">
                  <c:v>0.41535163294628663</c:v>
                </c:pt>
                <c:pt idx="4871">
                  <c:v>0.41532951931363943</c:v>
                </c:pt>
                <c:pt idx="4872">
                  <c:v>0.41531555280880961</c:v>
                </c:pt>
                <c:pt idx="4873">
                  <c:v>0.4153094424629466</c:v>
                </c:pt>
                <c:pt idx="4874">
                  <c:v>0.41526288744684731</c:v>
                </c:pt>
                <c:pt idx="4875">
                  <c:v>0.41525241256822493</c:v>
                </c:pt>
                <c:pt idx="4876">
                  <c:v>0.41521575049304671</c:v>
                </c:pt>
                <c:pt idx="4877">
                  <c:v>0.41521254983568989</c:v>
                </c:pt>
                <c:pt idx="4878">
                  <c:v>0.41518927232764025</c:v>
                </c:pt>
                <c:pt idx="4879">
                  <c:v>0.41517472388510918</c:v>
                </c:pt>
                <c:pt idx="4880">
                  <c:v>0.41517472388510918</c:v>
                </c:pt>
                <c:pt idx="4881">
                  <c:v>0.41499694191738001</c:v>
                </c:pt>
                <c:pt idx="4882">
                  <c:v>0.41498530316335519</c:v>
                </c:pt>
                <c:pt idx="4883">
                  <c:v>0.41497482828473281</c:v>
                </c:pt>
                <c:pt idx="4884">
                  <c:v>0.41495387852748816</c:v>
                </c:pt>
                <c:pt idx="4885">
                  <c:v>0.41492158098506926</c:v>
                </c:pt>
                <c:pt idx="4886">
                  <c:v>0.41491226998184938</c:v>
                </c:pt>
                <c:pt idx="4887">
                  <c:v>0.41489306603770842</c:v>
                </c:pt>
                <c:pt idx="4888">
                  <c:v>0.41485960461988702</c:v>
                </c:pt>
                <c:pt idx="4889">
                  <c:v>0.41483021676597431</c:v>
                </c:pt>
                <c:pt idx="4890">
                  <c:v>0.41482236060700761</c:v>
                </c:pt>
                <c:pt idx="4891">
                  <c:v>0.41471441116342733</c:v>
                </c:pt>
                <c:pt idx="4892">
                  <c:v>0.41463061213444857</c:v>
                </c:pt>
                <c:pt idx="4893">
                  <c:v>0.41454797698087226</c:v>
                </c:pt>
                <c:pt idx="4894">
                  <c:v>0.41454797698087226</c:v>
                </c:pt>
                <c:pt idx="4895">
                  <c:v>0.41454710407432044</c:v>
                </c:pt>
                <c:pt idx="4896">
                  <c:v>0.41442722490786471</c:v>
                </c:pt>
                <c:pt idx="4897">
                  <c:v>0.41436815823118872</c:v>
                </c:pt>
                <c:pt idx="4898">
                  <c:v>0.41433964328382789</c:v>
                </c:pt>
                <c:pt idx="4899">
                  <c:v>0.41433964328382789</c:v>
                </c:pt>
                <c:pt idx="4900">
                  <c:v>0.41433964328382789</c:v>
                </c:pt>
                <c:pt idx="4901">
                  <c:v>0.41432684065440056</c:v>
                </c:pt>
                <c:pt idx="4902">
                  <c:v>0.41431025542991518</c:v>
                </c:pt>
                <c:pt idx="4903">
                  <c:v>0.41430850961681148</c:v>
                </c:pt>
                <c:pt idx="4904">
                  <c:v>0.41429948958244228</c:v>
                </c:pt>
                <c:pt idx="4905">
                  <c:v>0.41425933588105657</c:v>
                </c:pt>
                <c:pt idx="4906">
                  <c:v>0.41420172404863376</c:v>
                </c:pt>
                <c:pt idx="4907">
                  <c:v>0.41415778775218998</c:v>
                </c:pt>
                <c:pt idx="4908">
                  <c:v>0.41411850695735619</c:v>
                </c:pt>
                <c:pt idx="4909">
                  <c:v>0.41409988495091649</c:v>
                </c:pt>
                <c:pt idx="4910">
                  <c:v>0.41409086491654723</c:v>
                </c:pt>
                <c:pt idx="4911">
                  <c:v>0.41405798543642708</c:v>
                </c:pt>
                <c:pt idx="4912">
                  <c:v>0.41405507574792089</c:v>
                </c:pt>
                <c:pt idx="4913">
                  <c:v>0.41404867443320725</c:v>
                </c:pt>
                <c:pt idx="4914">
                  <c:v>0.41404867443320725</c:v>
                </c:pt>
                <c:pt idx="4915">
                  <c:v>0.41396138377802105</c:v>
                </c:pt>
                <c:pt idx="4916">
                  <c:v>0.41394392564698385</c:v>
                </c:pt>
                <c:pt idx="4917">
                  <c:v>0.41386623696386809</c:v>
                </c:pt>
                <c:pt idx="4918">
                  <c:v>0.41383161167064419</c:v>
                </c:pt>
                <c:pt idx="4919">
                  <c:v>0.41378098309063621</c:v>
                </c:pt>
                <c:pt idx="4920">
                  <c:v>0.41375770558258657</c:v>
                </c:pt>
                <c:pt idx="4921">
                  <c:v>0.41375770558258657</c:v>
                </c:pt>
                <c:pt idx="4922">
                  <c:v>0.41375770558258657</c:v>
                </c:pt>
                <c:pt idx="4923">
                  <c:v>0.41375770558258657</c:v>
                </c:pt>
                <c:pt idx="4924">
                  <c:v>0.41371115056648727</c:v>
                </c:pt>
                <c:pt idx="4925">
                  <c:v>0.41367245170935474</c:v>
                </c:pt>
                <c:pt idx="4926">
                  <c:v>0.41365906714222617</c:v>
                </c:pt>
                <c:pt idx="4927">
                  <c:v>0.41358487008531791</c:v>
                </c:pt>
                <c:pt idx="4928">
                  <c:v>0.41357759586405241</c:v>
                </c:pt>
                <c:pt idx="4929">
                  <c:v>0.4134807032367957</c:v>
                </c:pt>
                <c:pt idx="4930">
                  <c:v>0.41346673673196593</c:v>
                </c:pt>
                <c:pt idx="4931">
                  <c:v>0.41346673673196593</c:v>
                </c:pt>
                <c:pt idx="4932">
                  <c:v>0.41342396431092471</c:v>
                </c:pt>
                <c:pt idx="4933">
                  <c:v>0.41340854296184176</c:v>
                </c:pt>
                <c:pt idx="4934">
                  <c:v>0.41340737908643932</c:v>
                </c:pt>
                <c:pt idx="4935">
                  <c:v>0.41337420863746854</c:v>
                </c:pt>
                <c:pt idx="4936">
                  <c:v>0.41334045625079657</c:v>
                </c:pt>
                <c:pt idx="4937">
                  <c:v>0.41333580074918658</c:v>
                </c:pt>
                <c:pt idx="4938">
                  <c:v>0.41330233933136523</c:v>
                </c:pt>
                <c:pt idx="4939">
                  <c:v>0.41321388480077659</c:v>
                </c:pt>
                <c:pt idx="4940">
                  <c:v>0.41320457379755665</c:v>
                </c:pt>
                <c:pt idx="4941">
                  <c:v>0.41320428282870608</c:v>
                </c:pt>
                <c:pt idx="4942">
                  <c:v>0.4131949718254862</c:v>
                </c:pt>
                <c:pt idx="4943">
                  <c:v>0.4131763498190465</c:v>
                </c:pt>
                <c:pt idx="4944">
                  <c:v>0.41317576788134525</c:v>
                </c:pt>
                <c:pt idx="4945">
                  <c:v>0.41317576788134525</c:v>
                </c:pt>
                <c:pt idx="4946">
                  <c:v>0.41317576788134525</c:v>
                </c:pt>
                <c:pt idx="4947">
                  <c:v>0.41317576788134525</c:v>
                </c:pt>
                <c:pt idx="4948">
                  <c:v>0.41317576788134525</c:v>
                </c:pt>
                <c:pt idx="4949">
                  <c:v>0.41313357739800527</c:v>
                </c:pt>
                <c:pt idx="4950">
                  <c:v>0.41303843058385231</c:v>
                </c:pt>
                <c:pt idx="4951">
                  <c:v>0.41298110972028002</c:v>
                </c:pt>
                <c:pt idx="4952">
                  <c:v>0.41293804633038816</c:v>
                </c:pt>
                <c:pt idx="4953">
                  <c:v>0.4129307721091226</c:v>
                </c:pt>
                <c:pt idx="4954">
                  <c:v>0.41289876553555438</c:v>
                </c:pt>
                <c:pt idx="4955">
                  <c:v>0.41288479903072456</c:v>
                </c:pt>
                <c:pt idx="4956">
                  <c:v>0.41287083252589479</c:v>
                </c:pt>
                <c:pt idx="4957">
                  <c:v>0.41285861183416872</c:v>
                </c:pt>
                <c:pt idx="4958">
                  <c:v>0.41280536453450517</c:v>
                </c:pt>
                <c:pt idx="4959">
                  <c:v>0.41279809031323961</c:v>
                </c:pt>
                <c:pt idx="4960">
                  <c:v>0.41279663546898648</c:v>
                </c:pt>
                <c:pt idx="4961">
                  <c:v>0.41278819737231848</c:v>
                </c:pt>
                <c:pt idx="4962">
                  <c:v>0.41273495007265493</c:v>
                </c:pt>
                <c:pt idx="4963">
                  <c:v>0.41267413758287524</c:v>
                </c:pt>
                <c:pt idx="4964">
                  <c:v>0.41263689356999572</c:v>
                </c:pt>
                <c:pt idx="4965">
                  <c:v>0.41262932837987965</c:v>
                </c:pt>
                <c:pt idx="4966">
                  <c:v>0.41259383018010393</c:v>
                </c:pt>
                <c:pt idx="4967">
                  <c:v>0.41259383018010393</c:v>
                </c:pt>
                <c:pt idx="4968">
                  <c:v>0.41259383018010393</c:v>
                </c:pt>
                <c:pt idx="4969">
                  <c:v>0.41259383018010393</c:v>
                </c:pt>
                <c:pt idx="4970">
                  <c:v>0.41259383018010393</c:v>
                </c:pt>
                <c:pt idx="4971">
                  <c:v>0.41259383018010393</c:v>
                </c:pt>
                <c:pt idx="4972">
                  <c:v>0.41259383018010393</c:v>
                </c:pt>
                <c:pt idx="4973">
                  <c:v>0.41259383018010393</c:v>
                </c:pt>
                <c:pt idx="4974">
                  <c:v>0.4125085763068721</c:v>
                </c:pt>
                <c:pt idx="4975">
                  <c:v>0.41250450274296335</c:v>
                </c:pt>
                <c:pt idx="4976">
                  <c:v>0.41250392080526216</c:v>
                </c:pt>
                <c:pt idx="4977">
                  <c:v>0.41249460980204228</c:v>
                </c:pt>
                <c:pt idx="4978">
                  <c:v>0.41248558976767302</c:v>
                </c:pt>
                <c:pt idx="4979">
                  <c:v>0.41241721208777715</c:v>
                </c:pt>
                <c:pt idx="4980">
                  <c:v>0.41233399499649964</c:v>
                </c:pt>
                <c:pt idx="4981">
                  <c:v>0.41230489811143761</c:v>
                </c:pt>
                <c:pt idx="4982">
                  <c:v>0.41230286132948324</c:v>
                </c:pt>
                <c:pt idx="4983">
                  <c:v>0.41230286132948324</c:v>
                </c:pt>
                <c:pt idx="4984">
                  <c:v>0.41225630631338389</c:v>
                </c:pt>
                <c:pt idx="4985">
                  <c:v>0.41221295195464147</c:v>
                </c:pt>
                <c:pt idx="4986">
                  <c:v>0.41219898544981171</c:v>
                </c:pt>
                <c:pt idx="4987">
                  <c:v>0.41214020974198629</c:v>
                </c:pt>
                <c:pt idx="4988">
                  <c:v>0.41211925998474158</c:v>
                </c:pt>
                <c:pt idx="4989">
                  <c:v>0.41207736047025223</c:v>
                </c:pt>
                <c:pt idx="4990">
                  <c:v>0.41206368493427309</c:v>
                </c:pt>
                <c:pt idx="4991">
                  <c:v>0.41204564486553458</c:v>
                </c:pt>
                <c:pt idx="4992">
                  <c:v>0.41201189247886261</c:v>
                </c:pt>
                <c:pt idx="4993">
                  <c:v>0.41201189247886261</c:v>
                </c:pt>
                <c:pt idx="4994">
                  <c:v>0.41201189247886261</c:v>
                </c:pt>
                <c:pt idx="4995">
                  <c:v>0.41188619393539444</c:v>
                </c:pt>
                <c:pt idx="4996">
                  <c:v>0.4118480770159631</c:v>
                </c:pt>
                <c:pt idx="4997">
                  <c:v>0.41180181296871449</c:v>
                </c:pt>
                <c:pt idx="4998">
                  <c:v>0.41172092362824192</c:v>
                </c:pt>
                <c:pt idx="4999">
                  <c:v>0.41170521131030835</c:v>
                </c:pt>
                <c:pt idx="5000">
                  <c:v>0.41168629833501807</c:v>
                </c:pt>
                <c:pt idx="5001">
                  <c:v>0.4116382884746656</c:v>
                </c:pt>
                <c:pt idx="5002">
                  <c:v>0.41161675677971976</c:v>
                </c:pt>
                <c:pt idx="5003">
                  <c:v>0.41157282048327598</c:v>
                </c:pt>
                <c:pt idx="5004">
                  <c:v>0.41142995477762123</c:v>
                </c:pt>
                <c:pt idx="5005">
                  <c:v>0.41142995477762123</c:v>
                </c:pt>
                <c:pt idx="5006">
                  <c:v>0.41136681453703655</c:v>
                </c:pt>
                <c:pt idx="5007">
                  <c:v>0.41133946346507827</c:v>
                </c:pt>
                <c:pt idx="5008">
                  <c:v>0.41131996855208663</c:v>
                </c:pt>
                <c:pt idx="5009">
                  <c:v>0.41131764080128169</c:v>
                </c:pt>
                <c:pt idx="5010">
                  <c:v>0.41129581813748511</c:v>
                </c:pt>
                <c:pt idx="5011">
                  <c:v>0.41128825294736898</c:v>
                </c:pt>
                <c:pt idx="5012">
                  <c:v>0.41127050384748115</c:v>
                </c:pt>
                <c:pt idx="5013">
                  <c:v>0.41126002896885877</c:v>
                </c:pt>
                <c:pt idx="5014">
                  <c:v>0.41123849727391287</c:v>
                </c:pt>
                <c:pt idx="5015">
                  <c:v>0.41116575506125774</c:v>
                </c:pt>
                <c:pt idx="5016">
                  <c:v>0.41111745423205465</c:v>
                </c:pt>
                <c:pt idx="5017">
                  <c:v>0.41107526374871467</c:v>
                </c:pt>
                <c:pt idx="5018">
                  <c:v>0.41105315011606747</c:v>
                </c:pt>
                <c:pt idx="5019">
                  <c:v>0.41104471201939946</c:v>
                </c:pt>
                <c:pt idx="5020">
                  <c:v>0.4110295816391672</c:v>
                </c:pt>
                <c:pt idx="5021">
                  <c:v>0.41101561513433743</c:v>
                </c:pt>
                <c:pt idx="5022">
                  <c:v>0.4109865182492754</c:v>
                </c:pt>
                <c:pt idx="5023">
                  <c:v>0.41095858523961581</c:v>
                </c:pt>
                <c:pt idx="5024">
                  <c:v>0.41093734451352049</c:v>
                </c:pt>
                <c:pt idx="5025">
                  <c:v>0.41091464894317209</c:v>
                </c:pt>
                <c:pt idx="5026">
                  <c:v>0.41087507717948768</c:v>
                </c:pt>
                <c:pt idx="5027">
                  <c:v>0.41085063579603553</c:v>
                </c:pt>
                <c:pt idx="5028">
                  <c:v>0.41084801707637991</c:v>
                </c:pt>
                <c:pt idx="5029">
                  <c:v>0.41084801707637991</c:v>
                </c:pt>
                <c:pt idx="5030">
                  <c:v>0.41084801707637991</c:v>
                </c:pt>
                <c:pt idx="5031">
                  <c:v>0.41075432510648008</c:v>
                </c:pt>
                <c:pt idx="5032">
                  <c:v>0.41074821476061701</c:v>
                </c:pt>
                <c:pt idx="5033">
                  <c:v>0.41065132213336036</c:v>
                </c:pt>
                <c:pt idx="5034">
                  <c:v>0.41063677369082929</c:v>
                </c:pt>
                <c:pt idx="5035">
                  <c:v>0.41059574708289182</c:v>
                </c:pt>
                <c:pt idx="5036">
                  <c:v>0.41057334248139404</c:v>
                </c:pt>
                <c:pt idx="5037">
                  <c:v>0.41055704822575928</c:v>
                </c:pt>
                <c:pt idx="5038">
                  <c:v>0.41050700158345249</c:v>
                </c:pt>
                <c:pt idx="5039">
                  <c:v>0.41050380092609567</c:v>
                </c:pt>
                <c:pt idx="5040">
                  <c:v>0.4103062330765242</c:v>
                </c:pt>
                <c:pt idx="5041">
                  <c:v>0.41026607937513859</c:v>
                </c:pt>
                <c:pt idx="5042">
                  <c:v>0.41026607937513859</c:v>
                </c:pt>
                <c:pt idx="5043">
                  <c:v>0.41026607937513859</c:v>
                </c:pt>
                <c:pt idx="5044">
                  <c:v>0.41025764127847059</c:v>
                </c:pt>
                <c:pt idx="5045">
                  <c:v>0.41022359792294799</c:v>
                </c:pt>
                <c:pt idx="5046">
                  <c:v>0.41022010629674055</c:v>
                </c:pt>
                <c:pt idx="5047">
                  <c:v>0.41021137723122186</c:v>
                </c:pt>
                <c:pt idx="5048">
                  <c:v>0.41020613979191078</c:v>
                </c:pt>
                <c:pt idx="5049">
                  <c:v>0.41019450103788591</c:v>
                </c:pt>
                <c:pt idx="5050">
                  <c:v>0.41019246425593159</c:v>
                </c:pt>
                <c:pt idx="5051">
                  <c:v>0.41018402615926358</c:v>
                </c:pt>
                <c:pt idx="5052">
                  <c:v>0.4101531834610978</c:v>
                </c:pt>
                <c:pt idx="5053">
                  <c:v>0.41007869543533887</c:v>
                </c:pt>
                <c:pt idx="5054">
                  <c:v>0.41001322744394925</c:v>
                </c:pt>
                <c:pt idx="5055">
                  <c:v>0.40997511052451791</c:v>
                </c:pt>
                <c:pt idx="5056">
                  <c:v>0.40997511052451791</c:v>
                </c:pt>
                <c:pt idx="5057">
                  <c:v>0.40983748225817435</c:v>
                </c:pt>
                <c:pt idx="5058">
                  <c:v>0.40982264284679271</c:v>
                </c:pt>
                <c:pt idx="5059">
                  <c:v>0.40979878340104181</c:v>
                </c:pt>
                <c:pt idx="5060">
                  <c:v>0.40977608783069341</c:v>
                </c:pt>
                <c:pt idx="5061">
                  <c:v>0.40973011475229532</c:v>
                </c:pt>
                <c:pt idx="5062">
                  <c:v>0.40972720506378907</c:v>
                </c:pt>
                <c:pt idx="5063">
                  <c:v>0.40968414167389727</c:v>
                </c:pt>
                <c:pt idx="5064">
                  <c:v>0.40968414167389727</c:v>
                </c:pt>
                <c:pt idx="5065">
                  <c:v>0.40968414167389727</c:v>
                </c:pt>
                <c:pt idx="5066">
                  <c:v>0.40967250291987245</c:v>
                </c:pt>
                <c:pt idx="5067">
                  <c:v>0.40966610160515882</c:v>
                </c:pt>
                <c:pt idx="5068">
                  <c:v>0.40965766350849081</c:v>
                </c:pt>
                <c:pt idx="5069">
                  <c:v>0.40964544281676468</c:v>
                </c:pt>
                <c:pt idx="5070">
                  <c:v>0.40960732589733345</c:v>
                </c:pt>
                <c:pt idx="5071">
                  <c:v>0.40959888780066545</c:v>
                </c:pt>
                <c:pt idx="5072">
                  <c:v>0.40959219551710113</c:v>
                </c:pt>
                <c:pt idx="5073">
                  <c:v>0.40946707891133421</c:v>
                </c:pt>
                <c:pt idx="5074">
                  <c:v>0.40945282143765382</c:v>
                </c:pt>
                <c:pt idx="5075">
                  <c:v>0.4094502027179982</c:v>
                </c:pt>
                <c:pt idx="5076">
                  <c:v>0.40944205559018082</c:v>
                </c:pt>
                <c:pt idx="5077">
                  <c:v>0.40941383161167061</c:v>
                </c:pt>
                <c:pt idx="5078">
                  <c:v>0.40939317282327659</c:v>
                </c:pt>
                <c:pt idx="5079">
                  <c:v>0.40933963455476241</c:v>
                </c:pt>
                <c:pt idx="5080">
                  <c:v>0.40927009299946404</c:v>
                </c:pt>
                <c:pt idx="5081">
                  <c:v>0.40916970874599989</c:v>
                </c:pt>
                <c:pt idx="5082">
                  <c:v>0.40915806999197507</c:v>
                </c:pt>
                <c:pt idx="5083">
                  <c:v>0.4091470131756515</c:v>
                </c:pt>
                <c:pt idx="5084">
                  <c:v>0.40909958525300033</c:v>
                </c:pt>
                <c:pt idx="5085">
                  <c:v>0.40902131463218339</c:v>
                </c:pt>
                <c:pt idx="5086">
                  <c:v>0.40900967587815856</c:v>
                </c:pt>
                <c:pt idx="5087">
                  <c:v>0.40898057899309653</c:v>
                </c:pt>
                <c:pt idx="5088">
                  <c:v>0.40894304401136644</c:v>
                </c:pt>
                <c:pt idx="5089">
                  <c:v>0.40893286010159469</c:v>
                </c:pt>
                <c:pt idx="5090">
                  <c:v>0.408863609515147</c:v>
                </c:pt>
                <c:pt idx="5091">
                  <c:v>0.40885255269882342</c:v>
                </c:pt>
                <c:pt idx="5092">
                  <c:v>0.40881123512203527</c:v>
                </c:pt>
                <c:pt idx="5093">
                  <c:v>0.40881123512203527</c:v>
                </c:pt>
                <c:pt idx="5094">
                  <c:v>0.40881123512203527</c:v>
                </c:pt>
                <c:pt idx="5095">
                  <c:v>0.40881123512203527</c:v>
                </c:pt>
                <c:pt idx="5096">
                  <c:v>0.40881123512203527</c:v>
                </c:pt>
                <c:pt idx="5097">
                  <c:v>0.40880105121226351</c:v>
                </c:pt>
                <c:pt idx="5098">
                  <c:v>0.40877660982881142</c:v>
                </c:pt>
                <c:pt idx="5099">
                  <c:v>0.40873325547006889</c:v>
                </c:pt>
                <c:pt idx="5100">
                  <c:v>0.4087303457815627</c:v>
                </c:pt>
                <c:pt idx="5101">
                  <c:v>0.40862297827568372</c:v>
                </c:pt>
                <c:pt idx="5102">
                  <c:v>0.40856507547441018</c:v>
                </c:pt>
                <c:pt idx="5103">
                  <c:v>0.40852812243038139</c:v>
                </c:pt>
                <c:pt idx="5104">
                  <c:v>0.40852230305336895</c:v>
                </c:pt>
                <c:pt idx="5105">
                  <c:v>0.40852026627141458</c:v>
                </c:pt>
                <c:pt idx="5106">
                  <c:v>0.40852026627141458</c:v>
                </c:pt>
                <c:pt idx="5107">
                  <c:v>0.40852026627141458</c:v>
                </c:pt>
                <c:pt idx="5108">
                  <c:v>0.40848389516508699</c:v>
                </c:pt>
                <c:pt idx="5109">
                  <c:v>0.40845159762266808</c:v>
                </c:pt>
                <c:pt idx="5110">
                  <c:v>0.40844897890301257</c:v>
                </c:pt>
                <c:pt idx="5111">
                  <c:v>0.40843093883427406</c:v>
                </c:pt>
                <c:pt idx="5112">
                  <c:v>0.40838089219196727</c:v>
                </c:pt>
                <c:pt idx="5113">
                  <c:v>0.40837536378380551</c:v>
                </c:pt>
                <c:pt idx="5114">
                  <c:v>0.40828632731551556</c:v>
                </c:pt>
                <c:pt idx="5115">
                  <c:v>0.40822929742079395</c:v>
                </c:pt>
                <c:pt idx="5116">
                  <c:v>0.40822929742079395</c:v>
                </c:pt>
                <c:pt idx="5117">
                  <c:v>0.40817226752607233</c:v>
                </c:pt>
                <c:pt idx="5118">
                  <c:v>0.40815684617698939</c:v>
                </c:pt>
                <c:pt idx="5119">
                  <c:v>0.40814637129836701</c:v>
                </c:pt>
                <c:pt idx="5120">
                  <c:v>0.40814608032951638</c:v>
                </c:pt>
                <c:pt idx="5121">
                  <c:v>0.40811727441330498</c:v>
                </c:pt>
                <c:pt idx="5122">
                  <c:v>0.40803143860237184</c:v>
                </c:pt>
                <c:pt idx="5123">
                  <c:v>0.40794240213408195</c:v>
                </c:pt>
                <c:pt idx="5124">
                  <c:v>0.40793832857017326</c:v>
                </c:pt>
                <c:pt idx="5125">
                  <c:v>0.40789322839832709</c:v>
                </c:pt>
                <c:pt idx="5126">
                  <c:v>0.40788158964430227</c:v>
                </c:pt>
                <c:pt idx="5127">
                  <c:v>0.40786413151326495</c:v>
                </c:pt>
                <c:pt idx="5128">
                  <c:v>0.40784143594291655</c:v>
                </c:pt>
                <c:pt idx="5129">
                  <c:v>0.40777945957773437</c:v>
                </c:pt>
                <c:pt idx="5130">
                  <c:v>0.4077672388860083</c:v>
                </c:pt>
                <c:pt idx="5131">
                  <c:v>0.40774861687956859</c:v>
                </c:pt>
                <c:pt idx="5132">
                  <c:v>0.40764939650150694</c:v>
                </c:pt>
                <c:pt idx="5133">
                  <c:v>0.40764735971955257</c:v>
                </c:pt>
                <c:pt idx="5134">
                  <c:v>0.40764735971955257</c:v>
                </c:pt>
                <c:pt idx="5135">
                  <c:v>0.40764735971955257</c:v>
                </c:pt>
                <c:pt idx="5136">
                  <c:v>0.40764735971955257</c:v>
                </c:pt>
                <c:pt idx="5137">
                  <c:v>0.40764735971955257</c:v>
                </c:pt>
                <c:pt idx="5138">
                  <c:v>0.40764735971955257</c:v>
                </c:pt>
                <c:pt idx="5139">
                  <c:v>0.40763164740161906</c:v>
                </c:pt>
                <c:pt idx="5140">
                  <c:v>0.40762408221150298</c:v>
                </c:pt>
                <c:pt idx="5141">
                  <c:v>0.40761564411483497</c:v>
                </c:pt>
                <c:pt idx="5142">
                  <c:v>0.40760575117391384</c:v>
                </c:pt>
                <c:pt idx="5143">
                  <c:v>0.40759760404609646</c:v>
                </c:pt>
                <c:pt idx="5144">
                  <c:v>0.40755948712666518</c:v>
                </c:pt>
                <c:pt idx="5145">
                  <c:v>0.40747510615998511</c:v>
                </c:pt>
                <c:pt idx="5146">
                  <c:v>0.4073863606605459</c:v>
                </c:pt>
                <c:pt idx="5147">
                  <c:v>0.40735639086893194</c:v>
                </c:pt>
                <c:pt idx="5148">
                  <c:v>0.40728335768742613</c:v>
                </c:pt>
                <c:pt idx="5149">
                  <c:v>0.407273464746505</c:v>
                </c:pt>
                <c:pt idx="5150">
                  <c:v>0.40726386277443455</c:v>
                </c:pt>
                <c:pt idx="5151">
                  <c:v>0.40725920727282461</c:v>
                </c:pt>
                <c:pt idx="5152">
                  <c:v>0.4072507691761566</c:v>
                </c:pt>
                <c:pt idx="5153">
                  <c:v>0.40725018723845541</c:v>
                </c:pt>
                <c:pt idx="5154">
                  <c:v>0.40722312713534764</c:v>
                </c:pt>
                <c:pt idx="5155">
                  <c:v>0.40716667917832727</c:v>
                </c:pt>
                <c:pt idx="5156">
                  <c:v>0.40715474945545183</c:v>
                </c:pt>
                <c:pt idx="5157">
                  <c:v>0.40713030807199968</c:v>
                </c:pt>
                <c:pt idx="5158">
                  <c:v>0.40711052219015748</c:v>
                </c:pt>
                <c:pt idx="5159">
                  <c:v>0.40710441184429447</c:v>
                </c:pt>
                <c:pt idx="5160">
                  <c:v>0.40707386011497926</c:v>
                </c:pt>
                <c:pt idx="5161">
                  <c:v>0.40706542201831125</c:v>
                </c:pt>
                <c:pt idx="5162">
                  <c:v>0.40706542201831125</c:v>
                </c:pt>
                <c:pt idx="5163">
                  <c:v>0.40706542201831125</c:v>
                </c:pt>
                <c:pt idx="5164">
                  <c:v>0.40698598752209186</c:v>
                </c:pt>
                <c:pt idx="5165">
                  <c:v>0.40693972347484314</c:v>
                </c:pt>
                <c:pt idx="5166">
                  <c:v>0.40687629226540784</c:v>
                </c:pt>
                <c:pt idx="5167">
                  <c:v>0.40686669029333733</c:v>
                </c:pt>
                <c:pt idx="5168">
                  <c:v>0.4068256636853998</c:v>
                </c:pt>
                <c:pt idx="5169">
                  <c:v>0.40677445316769062</c:v>
                </c:pt>
                <c:pt idx="5170">
                  <c:v>0.40677445316769062</c:v>
                </c:pt>
                <c:pt idx="5171">
                  <c:v>0.40675263050389404</c:v>
                </c:pt>
                <c:pt idx="5172">
                  <c:v>0.40665835659629301</c:v>
                </c:pt>
                <c:pt idx="5173">
                  <c:v>0.40664060749640507</c:v>
                </c:pt>
                <c:pt idx="5174">
                  <c:v>0.4065847414770859</c:v>
                </c:pt>
                <c:pt idx="5175">
                  <c:v>0.40654837037075831</c:v>
                </c:pt>
                <c:pt idx="5176">
                  <c:v>0.40652625673811116</c:v>
                </c:pt>
                <c:pt idx="5177">
                  <c:v>0.40651170829558014</c:v>
                </c:pt>
                <c:pt idx="5178">
                  <c:v>0.40648523013017368</c:v>
                </c:pt>
                <c:pt idx="5179">
                  <c:v>0.4064645713417796</c:v>
                </c:pt>
                <c:pt idx="5180">
                  <c:v>0.40645118677465103</c:v>
                </c:pt>
                <c:pt idx="5181">
                  <c:v>0.40641306985521974</c:v>
                </c:pt>
                <c:pt idx="5182">
                  <c:v>0.40639852141268873</c:v>
                </c:pt>
                <c:pt idx="5183">
                  <c:v>0.40635778577360182</c:v>
                </c:pt>
                <c:pt idx="5184">
                  <c:v>0.40628126096588857</c:v>
                </c:pt>
                <c:pt idx="5185">
                  <c:v>0.40621142844173963</c:v>
                </c:pt>
                <c:pt idx="5186">
                  <c:v>0.40621084650403838</c:v>
                </c:pt>
                <c:pt idx="5187">
                  <c:v>0.40619251546644924</c:v>
                </c:pt>
                <c:pt idx="5188">
                  <c:v>0.40619251546644924</c:v>
                </c:pt>
                <c:pt idx="5189">
                  <c:v>0.40619251546644924</c:v>
                </c:pt>
                <c:pt idx="5190">
                  <c:v>0.40612093712919656</c:v>
                </c:pt>
                <c:pt idx="5191">
                  <c:v>0.40609911446540004</c:v>
                </c:pt>
                <c:pt idx="5192">
                  <c:v>0.40601269671676571</c:v>
                </c:pt>
                <c:pt idx="5193">
                  <c:v>0.40600833218400639</c:v>
                </c:pt>
                <c:pt idx="5194">
                  <c:v>0.40599611149228032</c:v>
                </c:pt>
                <c:pt idx="5195">
                  <c:v>0.40598767339561231</c:v>
                </c:pt>
                <c:pt idx="5196">
                  <c:v>0.40593500803364996</c:v>
                </c:pt>
                <c:pt idx="5197">
                  <c:v>0.40590096467812736</c:v>
                </c:pt>
                <c:pt idx="5198">
                  <c:v>0.40586692132260477</c:v>
                </c:pt>
                <c:pt idx="5199">
                  <c:v>0.40586110194559238</c:v>
                </c:pt>
                <c:pt idx="5200">
                  <c:v>0.405852954817775</c:v>
                </c:pt>
                <c:pt idx="5201">
                  <c:v>0.40583200506053024</c:v>
                </c:pt>
                <c:pt idx="5202">
                  <c:v>0.40582531277696599</c:v>
                </c:pt>
                <c:pt idx="5203">
                  <c:v>0.40580785464592878</c:v>
                </c:pt>
                <c:pt idx="5204">
                  <c:v>0.40579388814109901</c:v>
                </c:pt>
                <c:pt idx="5205">
                  <c:v>0.40573307565131927</c:v>
                </c:pt>
                <c:pt idx="5206">
                  <c:v>0.4057287111185599</c:v>
                </c:pt>
                <c:pt idx="5207">
                  <c:v>0.40569903229579662</c:v>
                </c:pt>
                <c:pt idx="5208">
                  <c:v>0.40568826644832368</c:v>
                </c:pt>
                <c:pt idx="5209">
                  <c:v>0.40568419288441493</c:v>
                </c:pt>
                <c:pt idx="5210">
                  <c:v>0.4056777915697013</c:v>
                </c:pt>
                <c:pt idx="5211">
                  <c:v>0.405622798456934</c:v>
                </c:pt>
                <c:pt idx="5212">
                  <c:v>0.40561057776520792</c:v>
                </c:pt>
                <c:pt idx="5213">
                  <c:v>0.4056091229209548</c:v>
                </c:pt>
                <c:pt idx="5214">
                  <c:v>0.40559515641612504</c:v>
                </c:pt>
                <c:pt idx="5215">
                  <c:v>0.40559341060302134</c:v>
                </c:pt>
                <c:pt idx="5216">
                  <c:v>0.40555325690163568</c:v>
                </c:pt>
                <c:pt idx="5217">
                  <c:v>0.40553870845910461</c:v>
                </c:pt>
                <c:pt idx="5218">
                  <c:v>0.40552503292312542</c:v>
                </c:pt>
                <c:pt idx="5219">
                  <c:v>0.40546683915300136</c:v>
                </c:pt>
                <c:pt idx="5220">
                  <c:v>0.40541912026149957</c:v>
                </c:pt>
                <c:pt idx="5221">
                  <c:v>0.4054045718189685</c:v>
                </c:pt>
                <c:pt idx="5222">
                  <c:v>0.40537780268471141</c:v>
                </c:pt>
                <c:pt idx="5223">
                  <c:v>0.40533677607677387</c:v>
                </c:pt>
                <c:pt idx="5224">
                  <c:v>0.40531960891458729</c:v>
                </c:pt>
                <c:pt idx="5225">
                  <c:v>0.4052634519264175</c:v>
                </c:pt>
                <c:pt idx="5226">
                  <c:v>0.40524512088882836</c:v>
                </c:pt>
                <c:pt idx="5227">
                  <c:v>0.40521515109721445</c:v>
                </c:pt>
                <c:pt idx="5228">
                  <c:v>0.40520758590709832</c:v>
                </c:pt>
                <c:pt idx="5229">
                  <c:v>0.40518576324330174</c:v>
                </c:pt>
                <c:pt idx="5230">
                  <c:v>0.40517150576962135</c:v>
                </c:pt>
                <c:pt idx="5231">
                  <c:v>0.40515142891892852</c:v>
                </c:pt>
                <c:pt idx="5232">
                  <c:v>0.40507170345385846</c:v>
                </c:pt>
                <c:pt idx="5233">
                  <c:v>0.40505948276213238</c:v>
                </c:pt>
                <c:pt idx="5234">
                  <c:v>0.40502864006396661</c:v>
                </c:pt>
                <c:pt idx="5235">
                  <c:v>0.40502864006396661</c:v>
                </c:pt>
                <c:pt idx="5236">
                  <c:v>0.40500099802315764</c:v>
                </c:pt>
                <c:pt idx="5237">
                  <c:v>0.404980048265913</c:v>
                </c:pt>
                <c:pt idx="5238">
                  <c:v>0.40496957338729062</c:v>
                </c:pt>
                <c:pt idx="5239">
                  <c:v>0.40494600491039029</c:v>
                </c:pt>
                <c:pt idx="5240">
                  <c:v>0.40488810210911685</c:v>
                </c:pt>
                <c:pt idx="5241">
                  <c:v>0.40484882131428307</c:v>
                </c:pt>
                <c:pt idx="5242">
                  <c:v>0.40481972442922093</c:v>
                </c:pt>
                <c:pt idx="5243">
                  <c:v>0.40480866761289735</c:v>
                </c:pt>
                <c:pt idx="5244">
                  <c:v>0.40476473131645369</c:v>
                </c:pt>
                <c:pt idx="5245">
                  <c:v>0.40476007581484374</c:v>
                </c:pt>
                <c:pt idx="5246">
                  <c:v>0.40473767121334592</c:v>
                </c:pt>
                <c:pt idx="5247">
                  <c:v>0.40463961471068677</c:v>
                </c:pt>
                <c:pt idx="5248">
                  <c:v>0.40456483571607726</c:v>
                </c:pt>
                <c:pt idx="5249">
                  <c:v>0.40454766855389063</c:v>
                </c:pt>
                <c:pt idx="5250">
                  <c:v>0.40453253817365842</c:v>
                </c:pt>
                <c:pt idx="5251">
                  <c:v>0.40451711682457547</c:v>
                </c:pt>
                <c:pt idx="5252">
                  <c:v>0.40448190959365038</c:v>
                </c:pt>
                <c:pt idx="5253">
                  <c:v>0.40447114374617743</c:v>
                </c:pt>
                <c:pt idx="5254">
                  <c:v>0.40444699333157591</c:v>
                </c:pt>
                <c:pt idx="5255">
                  <c:v>0.40444670236272529</c:v>
                </c:pt>
                <c:pt idx="5256">
                  <c:v>0.40444670236272529</c:v>
                </c:pt>
                <c:pt idx="5257">
                  <c:v>0.40440276606628156</c:v>
                </c:pt>
                <c:pt idx="5258">
                  <c:v>0.4043224586635103</c:v>
                </c:pt>
                <c:pt idx="5259">
                  <c:v>0.40427735849166402</c:v>
                </c:pt>
                <c:pt idx="5260">
                  <c:v>0.40422963960016223</c:v>
                </c:pt>
                <c:pt idx="5261">
                  <c:v>0.40422003762809178</c:v>
                </c:pt>
                <c:pt idx="5262">
                  <c:v>0.40421218146912502</c:v>
                </c:pt>
                <c:pt idx="5263">
                  <c:v>0.40418279361521237</c:v>
                </c:pt>
                <c:pt idx="5264">
                  <c:v>0.40417901102015424</c:v>
                </c:pt>
                <c:pt idx="5265">
                  <c:v>0.4041557335121046</c:v>
                </c:pt>
                <c:pt idx="5266">
                  <c:v>0.4041557335121046</c:v>
                </c:pt>
                <c:pt idx="5267">
                  <c:v>0.4041557335121046</c:v>
                </c:pt>
                <c:pt idx="5268">
                  <c:v>0.40413682053681427</c:v>
                </c:pt>
                <c:pt idx="5269">
                  <c:v>0.40408531905025441</c:v>
                </c:pt>
                <c:pt idx="5270">
                  <c:v>0.40404778406852432</c:v>
                </c:pt>
                <c:pt idx="5271">
                  <c:v>0.40394565400195648</c:v>
                </c:pt>
                <c:pt idx="5272">
                  <c:v>0.40392383133815996</c:v>
                </c:pt>
                <c:pt idx="5273">
                  <c:v>0.40390317254976588</c:v>
                </c:pt>
                <c:pt idx="5274">
                  <c:v>0.40389706220390287</c:v>
                </c:pt>
                <c:pt idx="5275">
                  <c:v>0.40386476466148397</c:v>
                </c:pt>
                <c:pt idx="5276">
                  <c:v>0.40378794888492014</c:v>
                </c:pt>
                <c:pt idx="5277">
                  <c:v>0.40378765791606946</c:v>
                </c:pt>
                <c:pt idx="5278">
                  <c:v>0.40371229698375877</c:v>
                </c:pt>
                <c:pt idx="5279">
                  <c:v>0.40367941750363862</c:v>
                </c:pt>
                <c:pt idx="5280">
                  <c:v>0.40367097940697061</c:v>
                </c:pt>
                <c:pt idx="5281">
                  <c:v>0.40357379581086328</c:v>
                </c:pt>
                <c:pt idx="5282">
                  <c:v>0.40353335114062705</c:v>
                </c:pt>
                <c:pt idx="5283">
                  <c:v>0.40352985951441955</c:v>
                </c:pt>
                <c:pt idx="5284">
                  <c:v>0.40352898660786768</c:v>
                </c:pt>
                <c:pt idx="5285">
                  <c:v>0.40350600006866866</c:v>
                </c:pt>
                <c:pt idx="5286">
                  <c:v>0.40350076262935752</c:v>
                </c:pt>
                <c:pt idx="5287">
                  <c:v>0.403398341593939</c:v>
                </c:pt>
                <c:pt idx="5288">
                  <c:v>0.40339572287428344</c:v>
                </c:pt>
                <c:pt idx="5289">
                  <c:v>0.4033360742599062</c:v>
                </c:pt>
                <c:pt idx="5290">
                  <c:v>0.403322398723927</c:v>
                </c:pt>
                <c:pt idx="5291">
                  <c:v>0.40331628837806399</c:v>
                </c:pt>
                <c:pt idx="5292">
                  <c:v>0.40328282696024259</c:v>
                </c:pt>
                <c:pt idx="5293">
                  <c:v>0.40328282696024259</c:v>
                </c:pt>
                <c:pt idx="5294">
                  <c:v>0.40321095765413928</c:v>
                </c:pt>
                <c:pt idx="5295">
                  <c:v>0.40314956322665835</c:v>
                </c:pt>
                <c:pt idx="5296">
                  <c:v>0.40299185810962196</c:v>
                </c:pt>
                <c:pt idx="5297">
                  <c:v>0.40299185810962196</c:v>
                </c:pt>
                <c:pt idx="5298">
                  <c:v>0.40299185810962196</c:v>
                </c:pt>
                <c:pt idx="5299">
                  <c:v>0.40299185810962196</c:v>
                </c:pt>
                <c:pt idx="5300">
                  <c:v>0.40298342001295395</c:v>
                </c:pt>
                <c:pt idx="5301">
                  <c:v>0.40297236319663038</c:v>
                </c:pt>
                <c:pt idx="5302">
                  <c:v>0.4029714902900785</c:v>
                </c:pt>
                <c:pt idx="5303">
                  <c:v>0.40291242361340251</c:v>
                </c:pt>
                <c:pt idx="5304">
                  <c:v>0.40290689520524076</c:v>
                </c:pt>
                <c:pt idx="5305">
                  <c:v>0.40288449060374293</c:v>
                </c:pt>
                <c:pt idx="5306">
                  <c:v>0.40286877828580941</c:v>
                </c:pt>
                <c:pt idx="5307">
                  <c:v>0.40277275856510458</c:v>
                </c:pt>
                <c:pt idx="5308">
                  <c:v>0.40275180880785988</c:v>
                </c:pt>
                <c:pt idx="5309">
                  <c:v>0.40273958811613386</c:v>
                </c:pt>
                <c:pt idx="5310">
                  <c:v>0.40270088925900127</c:v>
                </c:pt>
                <c:pt idx="5311">
                  <c:v>0.40269477891313826</c:v>
                </c:pt>
                <c:pt idx="5312">
                  <c:v>0.40266830074773174</c:v>
                </c:pt>
                <c:pt idx="5313">
                  <c:v>0.40264618711508454</c:v>
                </c:pt>
                <c:pt idx="5314">
                  <c:v>0.40262814704634614</c:v>
                </c:pt>
                <c:pt idx="5315">
                  <c:v>0.40257839137288998</c:v>
                </c:pt>
                <c:pt idx="5316">
                  <c:v>0.40251816082081154</c:v>
                </c:pt>
                <c:pt idx="5317">
                  <c:v>0.40241312106573746</c:v>
                </c:pt>
                <c:pt idx="5318">
                  <c:v>0.40241253912803621</c:v>
                </c:pt>
                <c:pt idx="5319">
                  <c:v>0.40241137525263376</c:v>
                </c:pt>
                <c:pt idx="5320">
                  <c:v>0.40240992040838064</c:v>
                </c:pt>
                <c:pt idx="5321">
                  <c:v>0.40238984355768781</c:v>
                </c:pt>
                <c:pt idx="5322">
                  <c:v>0.4023592918283726</c:v>
                </c:pt>
                <c:pt idx="5323">
                  <c:v>0.40234736210549721</c:v>
                </c:pt>
                <c:pt idx="5324">
                  <c:v>0.40233717819572545</c:v>
                </c:pt>
                <c:pt idx="5325">
                  <c:v>0.40233688722687483</c:v>
                </c:pt>
                <c:pt idx="5326">
                  <c:v>0.40230924518606587</c:v>
                </c:pt>
                <c:pt idx="5327">
                  <c:v>0.40229993418284604</c:v>
                </c:pt>
                <c:pt idx="5328">
                  <c:v>0.40228247605180872</c:v>
                </c:pt>
                <c:pt idx="5329">
                  <c:v>0.40220478736869308</c:v>
                </c:pt>
                <c:pt idx="5330">
                  <c:v>0.40218180082949401</c:v>
                </c:pt>
                <c:pt idx="5331">
                  <c:v>0.4021655065738593</c:v>
                </c:pt>
                <c:pt idx="5332">
                  <c:v>0.40211895155775995</c:v>
                </c:pt>
                <c:pt idx="5333">
                  <c:v>0.40211895155775995</c:v>
                </c:pt>
                <c:pt idx="5334">
                  <c:v>0.40211895155775995</c:v>
                </c:pt>
                <c:pt idx="5335">
                  <c:v>0.40207094169740754</c:v>
                </c:pt>
                <c:pt idx="5336">
                  <c:v>0.40203107896487256</c:v>
                </c:pt>
                <c:pt idx="5337">
                  <c:v>0.40193709602612204</c:v>
                </c:pt>
                <c:pt idx="5338">
                  <c:v>0.40191352754922177</c:v>
                </c:pt>
                <c:pt idx="5339">
                  <c:v>0.40189839716898945</c:v>
                </c:pt>
                <c:pt idx="5340">
                  <c:v>0.40179568516472036</c:v>
                </c:pt>
                <c:pt idx="5341">
                  <c:v>0.40176804312391146</c:v>
                </c:pt>
                <c:pt idx="5342">
                  <c:v>0.40176687924850896</c:v>
                </c:pt>
                <c:pt idx="5343">
                  <c:v>0.40174563852241368</c:v>
                </c:pt>
                <c:pt idx="5344">
                  <c:v>0.40171683260620217</c:v>
                </c:pt>
                <c:pt idx="5345">
                  <c:v>0.40168366215723139</c:v>
                </c:pt>
                <c:pt idx="5346">
                  <c:v>0.40161266575768001</c:v>
                </c:pt>
                <c:pt idx="5347">
                  <c:v>0.40159695343974644</c:v>
                </c:pt>
                <c:pt idx="5348">
                  <c:v>0.40153701385651863</c:v>
                </c:pt>
                <c:pt idx="5349">
                  <c:v>0.40153701385651863</c:v>
                </c:pt>
                <c:pt idx="5350">
                  <c:v>0.40153701385651863</c:v>
                </c:pt>
                <c:pt idx="5351">
                  <c:v>0.40153206738605807</c:v>
                </c:pt>
                <c:pt idx="5352">
                  <c:v>0.40144535866857312</c:v>
                </c:pt>
                <c:pt idx="5353">
                  <c:v>0.40143139216374329</c:v>
                </c:pt>
                <c:pt idx="5354">
                  <c:v>0.40140142237212945</c:v>
                </c:pt>
                <c:pt idx="5355">
                  <c:v>0.40130191102521712</c:v>
                </c:pt>
                <c:pt idx="5356">
                  <c:v>0.40124895469440414</c:v>
                </c:pt>
                <c:pt idx="5357">
                  <c:v>0.40124604500589794</c:v>
                </c:pt>
                <c:pt idx="5358">
                  <c:v>0.40124604500589794</c:v>
                </c:pt>
                <c:pt idx="5359">
                  <c:v>0.40124604500589794</c:v>
                </c:pt>
                <c:pt idx="5360">
                  <c:v>0.40124109853543738</c:v>
                </c:pt>
                <c:pt idx="5361">
                  <c:v>0.40122596815520511</c:v>
                </c:pt>
                <c:pt idx="5362">
                  <c:v>0.40121840296508898</c:v>
                </c:pt>
                <c:pt idx="5363">
                  <c:v>0.40118435960956639</c:v>
                </c:pt>
                <c:pt idx="5364">
                  <c:v>0.40117824926370338</c:v>
                </c:pt>
                <c:pt idx="5365">
                  <c:v>0.40108921279541343</c:v>
                </c:pt>
                <c:pt idx="5366">
                  <c:v>0.40108746698230968</c:v>
                </c:pt>
                <c:pt idx="5367">
                  <c:v>0.40096264134539344</c:v>
                </c:pt>
                <c:pt idx="5368">
                  <c:v>0.40095507615527731</c:v>
                </c:pt>
                <c:pt idx="5369">
                  <c:v>0.40095507615527731</c:v>
                </c:pt>
                <c:pt idx="5370">
                  <c:v>0.40095507615527731</c:v>
                </c:pt>
                <c:pt idx="5371">
                  <c:v>0.40092481539481273</c:v>
                </c:pt>
                <c:pt idx="5372">
                  <c:v>0.40091143082768416</c:v>
                </c:pt>
                <c:pt idx="5373">
                  <c:v>0.40088728041308269</c:v>
                </c:pt>
                <c:pt idx="5374">
                  <c:v>0.4008706951885973</c:v>
                </c:pt>
                <c:pt idx="5375">
                  <c:v>0.40086836743779231</c:v>
                </c:pt>
                <c:pt idx="5376">
                  <c:v>0.40084683574284635</c:v>
                </c:pt>
                <c:pt idx="5377">
                  <c:v>0.40081948467088807</c:v>
                </c:pt>
                <c:pt idx="5378">
                  <c:v>0.40078194968915798</c:v>
                </c:pt>
                <c:pt idx="5379">
                  <c:v>0.40077583934329497</c:v>
                </c:pt>
                <c:pt idx="5380">
                  <c:v>0.40077467546789253</c:v>
                </c:pt>
                <c:pt idx="5381">
                  <c:v>0.40069262225201746</c:v>
                </c:pt>
                <c:pt idx="5382">
                  <c:v>0.40069116740776439</c:v>
                </c:pt>
                <c:pt idx="5383">
                  <c:v>0.40064548529821686</c:v>
                </c:pt>
                <c:pt idx="5384">
                  <c:v>0.40062540844752409</c:v>
                </c:pt>
                <c:pt idx="5385">
                  <c:v>0.40062424457212159</c:v>
                </c:pt>
                <c:pt idx="5386">
                  <c:v>0.40059980318866945</c:v>
                </c:pt>
                <c:pt idx="5387">
                  <c:v>0.40056896049050367</c:v>
                </c:pt>
                <c:pt idx="5388">
                  <c:v>0.40056750564625054</c:v>
                </c:pt>
                <c:pt idx="5389">
                  <c:v>0.40054597395130465</c:v>
                </c:pt>
                <c:pt idx="5390">
                  <c:v>0.40054160941854533</c:v>
                </c:pt>
                <c:pt idx="5391">
                  <c:v>0.40052851582026744</c:v>
                </c:pt>
                <c:pt idx="5392">
                  <c:v>0.40050261959256211</c:v>
                </c:pt>
                <c:pt idx="5393">
                  <c:v>0.40049447246474473</c:v>
                </c:pt>
                <c:pt idx="5394">
                  <c:v>0.40049418149589416</c:v>
                </c:pt>
                <c:pt idx="5395">
                  <c:v>0.40047788724025934</c:v>
                </c:pt>
                <c:pt idx="5396">
                  <c:v>0.40041561990622654</c:v>
                </c:pt>
                <c:pt idx="5397">
                  <c:v>0.40037313845403594</c:v>
                </c:pt>
                <c:pt idx="5398">
                  <c:v>0.40037313845403594</c:v>
                </c:pt>
                <c:pt idx="5399">
                  <c:v>0.40035044288368754</c:v>
                </c:pt>
                <c:pt idx="5400">
                  <c:v>0.40034956997713572</c:v>
                </c:pt>
                <c:pt idx="5401">
                  <c:v>0.40033793122311084</c:v>
                </c:pt>
                <c:pt idx="5402">
                  <c:v>0.40029312202011524</c:v>
                </c:pt>
                <c:pt idx="5403">
                  <c:v>0.40028439295459661</c:v>
                </c:pt>
                <c:pt idx="5404">
                  <c:v>0.40025820575804077</c:v>
                </c:pt>
                <c:pt idx="5405">
                  <c:v>0.40020670427148097</c:v>
                </c:pt>
                <c:pt idx="5406">
                  <c:v>0.40019302873550178</c:v>
                </c:pt>
                <c:pt idx="5407">
                  <c:v>0.40016829638319901</c:v>
                </c:pt>
                <c:pt idx="5408">
                  <c:v>0.40015287503411612</c:v>
                </c:pt>
                <c:pt idx="5409">
                  <c:v>0.4001025374229587</c:v>
                </c:pt>
                <c:pt idx="5410">
                  <c:v>0.40008216960341531</c:v>
                </c:pt>
                <c:pt idx="5411">
                  <c:v>0.40008216960341531</c:v>
                </c:pt>
                <c:pt idx="5412">
                  <c:v>0.40002164808248619</c:v>
                </c:pt>
                <c:pt idx="5413">
                  <c:v>0.40000942739076012</c:v>
                </c:pt>
                <c:pt idx="5414">
                  <c:v>0.4000062267334033</c:v>
                </c:pt>
                <c:pt idx="5415">
                  <c:v>0.39999255119742411</c:v>
                </c:pt>
                <c:pt idx="5416">
                  <c:v>0.39999138732202166</c:v>
                </c:pt>
                <c:pt idx="5417">
                  <c:v>0.39988605659809695</c:v>
                </c:pt>
                <c:pt idx="5418">
                  <c:v>0.39980487628877381</c:v>
                </c:pt>
                <c:pt idx="5419">
                  <c:v>0.39979614722325518</c:v>
                </c:pt>
                <c:pt idx="5420">
                  <c:v>0.39976443161853747</c:v>
                </c:pt>
                <c:pt idx="5421">
                  <c:v>0.3996893616550774</c:v>
                </c:pt>
                <c:pt idx="5422">
                  <c:v>0.39960003421793688</c:v>
                </c:pt>
                <c:pt idx="5423">
                  <c:v>0.39958315802460087</c:v>
                </c:pt>
                <c:pt idx="5424">
                  <c:v>0.39956890055092048</c:v>
                </c:pt>
                <c:pt idx="5425">
                  <c:v>0.39956453601816111</c:v>
                </c:pt>
                <c:pt idx="5426">
                  <c:v>0.39953107460033976</c:v>
                </c:pt>
                <c:pt idx="5427">
                  <c:v>0.39951827197091239</c:v>
                </c:pt>
                <c:pt idx="5428">
                  <c:v>0.39951536228240619</c:v>
                </c:pt>
                <c:pt idx="5429">
                  <c:v>0.39951507131355557</c:v>
                </c:pt>
                <c:pt idx="5430">
                  <c:v>0.39950023190217399</c:v>
                </c:pt>
                <c:pt idx="5431">
                  <c:v>0.39950023190217399</c:v>
                </c:pt>
                <c:pt idx="5432">
                  <c:v>0.39950023190217399</c:v>
                </c:pt>
                <c:pt idx="5433">
                  <c:v>0.39949615833826529</c:v>
                </c:pt>
                <c:pt idx="5434">
                  <c:v>0.39945542269917839</c:v>
                </c:pt>
                <c:pt idx="5435">
                  <c:v>0.39942428903216198</c:v>
                </c:pt>
                <c:pt idx="5436">
                  <c:v>0.39941323221583841</c:v>
                </c:pt>
                <c:pt idx="5437">
                  <c:v>0.39940421218146915</c:v>
                </c:pt>
                <c:pt idx="5438">
                  <c:v>0.39934921906870186</c:v>
                </c:pt>
                <c:pt idx="5439">
                  <c:v>0.39930586470995938</c:v>
                </c:pt>
                <c:pt idx="5440">
                  <c:v>0.39924534318903027</c:v>
                </c:pt>
                <c:pt idx="5441">
                  <c:v>0.39922730312029175</c:v>
                </c:pt>
                <c:pt idx="5442">
                  <c:v>0.3992092630515533</c:v>
                </c:pt>
                <c:pt idx="5443">
                  <c:v>0.3992092630515533</c:v>
                </c:pt>
                <c:pt idx="5444">
                  <c:v>0.39920809917615085</c:v>
                </c:pt>
                <c:pt idx="5445">
                  <c:v>0.39913535696349567</c:v>
                </c:pt>
                <c:pt idx="5446">
                  <c:v>0.39912604596027579</c:v>
                </c:pt>
                <c:pt idx="5447">
                  <c:v>0.39912022658326335</c:v>
                </c:pt>
                <c:pt idx="5448">
                  <c:v>0.39909665810636313</c:v>
                </c:pt>
                <c:pt idx="5449">
                  <c:v>0.39908763807199388</c:v>
                </c:pt>
                <c:pt idx="5450">
                  <c:v>0.39907221672291093</c:v>
                </c:pt>
                <c:pt idx="5451">
                  <c:v>0.39905854118693179</c:v>
                </c:pt>
                <c:pt idx="5452">
                  <c:v>0.39903788239853771</c:v>
                </c:pt>
                <c:pt idx="5453">
                  <c:v>0.39903293592807715</c:v>
                </c:pt>
                <c:pt idx="5454">
                  <c:v>0.39901140423313125</c:v>
                </c:pt>
                <c:pt idx="5455">
                  <c:v>0.39894186267783288</c:v>
                </c:pt>
                <c:pt idx="5456">
                  <c:v>0.39892265873369198</c:v>
                </c:pt>
                <c:pt idx="5457">
                  <c:v>0.39884904361448487</c:v>
                </c:pt>
                <c:pt idx="5458">
                  <c:v>0.39864158282399237</c:v>
                </c:pt>
                <c:pt idx="5459">
                  <c:v>0.39862732535031198</c:v>
                </c:pt>
                <c:pt idx="5460">
                  <c:v>0.39862732535031198</c:v>
                </c:pt>
                <c:pt idx="5461">
                  <c:v>0.39856709479823343</c:v>
                </c:pt>
                <c:pt idx="5462">
                  <c:v>0.39854148953937885</c:v>
                </c:pt>
                <c:pt idx="5463">
                  <c:v>0.39853683403776896</c:v>
                </c:pt>
                <c:pt idx="5464">
                  <c:v>0.39850337261994756</c:v>
                </c:pt>
                <c:pt idx="5465">
                  <c:v>0.39843266718924669</c:v>
                </c:pt>
                <c:pt idx="5466">
                  <c:v>0.39837330954372013</c:v>
                </c:pt>
                <c:pt idx="5467">
                  <c:v>0.39837272760601888</c:v>
                </c:pt>
                <c:pt idx="5468">
                  <c:v>0.39835817916348787</c:v>
                </c:pt>
                <c:pt idx="5469">
                  <c:v>0.39835788819463724</c:v>
                </c:pt>
                <c:pt idx="5470">
                  <c:v>0.39833635649969129</c:v>
                </c:pt>
                <c:pt idx="5471">
                  <c:v>0.39833635649969129</c:v>
                </c:pt>
                <c:pt idx="5472">
                  <c:v>0.39829591182945506</c:v>
                </c:pt>
                <c:pt idx="5473">
                  <c:v>0.39820396567265892</c:v>
                </c:pt>
                <c:pt idx="5474">
                  <c:v>0.39819436370058842</c:v>
                </c:pt>
                <c:pt idx="5475">
                  <c:v>0.39817545072529803</c:v>
                </c:pt>
                <c:pt idx="5476">
                  <c:v>0.39813820671241862</c:v>
                </c:pt>
                <c:pt idx="5477">
                  <c:v>0.39804538764907066</c:v>
                </c:pt>
                <c:pt idx="5478">
                  <c:v>0.39790805035157767</c:v>
                </c:pt>
                <c:pt idx="5479">
                  <c:v>0.39786120436662775</c:v>
                </c:pt>
                <c:pt idx="5480">
                  <c:v>0.39785625789616719</c:v>
                </c:pt>
                <c:pt idx="5481">
                  <c:v>0.39785509402076474</c:v>
                </c:pt>
                <c:pt idx="5482">
                  <c:v>0.39784170945363617</c:v>
                </c:pt>
                <c:pt idx="5483">
                  <c:v>0.39782366938489772</c:v>
                </c:pt>
                <c:pt idx="5484">
                  <c:v>0.39780213768995176</c:v>
                </c:pt>
                <c:pt idx="5485">
                  <c:v>0.39779020796707631</c:v>
                </c:pt>
                <c:pt idx="5486">
                  <c:v>0.39775441879844997</c:v>
                </c:pt>
                <c:pt idx="5487">
                  <c:v>0.39772212125603107</c:v>
                </c:pt>
                <c:pt idx="5488">
                  <c:v>0.39770262634303943</c:v>
                </c:pt>
                <c:pt idx="5489">
                  <c:v>0.39769477018407273</c:v>
                </c:pt>
                <c:pt idx="5490">
                  <c:v>0.39766276361050445</c:v>
                </c:pt>
                <c:pt idx="5491">
                  <c:v>0.39763017509923498</c:v>
                </c:pt>
                <c:pt idx="5492">
                  <c:v>0.39756267032589093</c:v>
                </c:pt>
                <c:pt idx="5493">
                  <c:v>0.39753066375232265</c:v>
                </c:pt>
                <c:pt idx="5494">
                  <c:v>0.39749138295748887</c:v>
                </c:pt>
                <c:pt idx="5495">
                  <c:v>0.39746344994782928</c:v>
                </c:pt>
                <c:pt idx="5496">
                  <c:v>0.39742736981035232</c:v>
                </c:pt>
                <c:pt idx="5497">
                  <c:v>0.39741893171368431</c:v>
                </c:pt>
                <c:pt idx="5498">
                  <c:v>0.39737586832379251</c:v>
                </c:pt>
                <c:pt idx="5499">
                  <c:v>0.39737092185333195</c:v>
                </c:pt>
                <c:pt idx="5500">
                  <c:v>0.39734269787482174</c:v>
                </c:pt>
                <c:pt idx="5501">
                  <c:v>0.39729265123251495</c:v>
                </c:pt>
                <c:pt idx="5502">
                  <c:v>0.39728479507354819</c:v>
                </c:pt>
                <c:pt idx="5503">
                  <c:v>0.39720739735928307</c:v>
                </c:pt>
                <c:pt idx="5504">
                  <c:v>0.39717248109720865</c:v>
                </c:pt>
                <c:pt idx="5505">
                  <c:v>0.3971544410284702</c:v>
                </c:pt>
                <c:pt idx="5506">
                  <c:v>0.39713698289743288</c:v>
                </c:pt>
                <c:pt idx="5507">
                  <c:v>0.39708519044202245</c:v>
                </c:pt>
                <c:pt idx="5508">
                  <c:v>0.39708402656661995</c:v>
                </c:pt>
                <c:pt idx="5509">
                  <c:v>0.3970761704076532</c:v>
                </c:pt>
                <c:pt idx="5510">
                  <c:v>0.39707180587489388</c:v>
                </c:pt>
                <c:pt idx="5511">
                  <c:v>0.39707122393719263</c:v>
                </c:pt>
                <c:pt idx="5512">
                  <c:v>0.39706627746673206</c:v>
                </c:pt>
                <c:pt idx="5513">
                  <c:v>0.39702379601454146</c:v>
                </c:pt>
                <c:pt idx="5514">
                  <c:v>0.39701128435396477</c:v>
                </c:pt>
                <c:pt idx="5515">
                  <c:v>0.39696356546246298</c:v>
                </c:pt>
                <c:pt idx="5516">
                  <c:v>0.39696007383625553</c:v>
                </c:pt>
                <c:pt idx="5517">
                  <c:v>0.39691642850866243</c:v>
                </c:pt>
                <c:pt idx="5518">
                  <c:v>0.39688151224658796</c:v>
                </c:pt>
                <c:pt idx="5519">
                  <c:v>0.39688151224658796</c:v>
                </c:pt>
                <c:pt idx="5520">
                  <c:v>0.39688151224658796</c:v>
                </c:pt>
                <c:pt idx="5521">
                  <c:v>0.39688151224658796</c:v>
                </c:pt>
                <c:pt idx="5522">
                  <c:v>0.39682681010267123</c:v>
                </c:pt>
                <c:pt idx="5523">
                  <c:v>0.3968250642895676</c:v>
                </c:pt>
                <c:pt idx="5524">
                  <c:v>0.39681109778473778</c:v>
                </c:pt>
                <c:pt idx="5525">
                  <c:v>0.39678723833898688</c:v>
                </c:pt>
                <c:pt idx="5526">
                  <c:v>0.39678316477507819</c:v>
                </c:pt>
                <c:pt idx="5527">
                  <c:v>0.39673282716392083</c:v>
                </c:pt>
                <c:pt idx="5528">
                  <c:v>0.39670925868702051</c:v>
                </c:pt>
                <c:pt idx="5529">
                  <c:v>0.3966781250200041</c:v>
                </c:pt>
                <c:pt idx="5530">
                  <c:v>0.3966781250200041</c:v>
                </c:pt>
                <c:pt idx="5531">
                  <c:v>0.3966469913529877</c:v>
                </c:pt>
                <c:pt idx="5532">
                  <c:v>0.39661469381056885</c:v>
                </c:pt>
                <c:pt idx="5533">
                  <c:v>0.39659054339596728</c:v>
                </c:pt>
                <c:pt idx="5534">
                  <c:v>0.39657628592228689</c:v>
                </c:pt>
                <c:pt idx="5535">
                  <c:v>0.39655853682239905</c:v>
                </c:pt>
                <c:pt idx="5536">
                  <c:v>0.3965166373079097</c:v>
                </c:pt>
                <c:pt idx="5537">
                  <c:v>0.39650761727354039</c:v>
                </c:pt>
                <c:pt idx="5538">
                  <c:v>0.39634758440569906</c:v>
                </c:pt>
                <c:pt idx="5539">
                  <c:v>0.39629957454534664</c:v>
                </c:pt>
                <c:pt idx="5540">
                  <c:v>0.39629957454534664</c:v>
                </c:pt>
                <c:pt idx="5541">
                  <c:v>0.39629957454534664</c:v>
                </c:pt>
                <c:pt idx="5542">
                  <c:v>0.39629957454534664</c:v>
                </c:pt>
                <c:pt idx="5543">
                  <c:v>0.39628793579132182</c:v>
                </c:pt>
                <c:pt idx="5544">
                  <c:v>0.39622392264418527</c:v>
                </c:pt>
                <c:pt idx="5545">
                  <c:v>0.39622072198682845</c:v>
                </c:pt>
                <c:pt idx="5546">
                  <c:v>0.39621141098360857</c:v>
                </c:pt>
                <c:pt idx="5547">
                  <c:v>0.39606214396324019</c:v>
                </c:pt>
                <c:pt idx="5548">
                  <c:v>0.39603973936174236</c:v>
                </c:pt>
                <c:pt idx="5549">
                  <c:v>0.39600860569472596</c:v>
                </c:pt>
                <c:pt idx="5550">
                  <c:v>0.39600860569472596</c:v>
                </c:pt>
                <c:pt idx="5551">
                  <c:v>0.39600860569472596</c:v>
                </c:pt>
                <c:pt idx="5552">
                  <c:v>0.39599958566035676</c:v>
                </c:pt>
                <c:pt idx="5553">
                  <c:v>0.39591782341333237</c:v>
                </c:pt>
                <c:pt idx="5554">
                  <c:v>0.39588989040367278</c:v>
                </c:pt>
                <c:pt idx="5555">
                  <c:v>0.39587534196114166</c:v>
                </c:pt>
                <c:pt idx="5556">
                  <c:v>0.39580172684193465</c:v>
                </c:pt>
                <c:pt idx="5557">
                  <c:v>0.39579503455837045</c:v>
                </c:pt>
                <c:pt idx="5558">
                  <c:v>0.3957938706829679</c:v>
                </c:pt>
                <c:pt idx="5559">
                  <c:v>0.39578048611583933</c:v>
                </c:pt>
                <c:pt idx="5560">
                  <c:v>0.3957490614799723</c:v>
                </c:pt>
                <c:pt idx="5561">
                  <c:v>0.39573131238008447</c:v>
                </c:pt>
                <c:pt idx="5562">
                  <c:v>0.39572927559813015</c:v>
                </c:pt>
                <c:pt idx="5563">
                  <c:v>0.39571763684410532</c:v>
                </c:pt>
                <c:pt idx="5564">
                  <c:v>0.39571763684410532</c:v>
                </c:pt>
                <c:pt idx="5565">
                  <c:v>0.39571763684410532</c:v>
                </c:pt>
                <c:pt idx="5566">
                  <c:v>0.3956414030052427</c:v>
                </c:pt>
                <c:pt idx="5567">
                  <c:v>0.39558117245316421</c:v>
                </c:pt>
                <c:pt idx="5568">
                  <c:v>0.39542666799348464</c:v>
                </c:pt>
                <c:pt idx="5569">
                  <c:v>0.39542666799348464</c:v>
                </c:pt>
                <c:pt idx="5570">
                  <c:v>0.39542666799348464</c:v>
                </c:pt>
                <c:pt idx="5571">
                  <c:v>0.39542666799348464</c:v>
                </c:pt>
                <c:pt idx="5572">
                  <c:v>0.39536760131680865</c:v>
                </c:pt>
                <c:pt idx="5573">
                  <c:v>0.39535334384312826</c:v>
                </c:pt>
                <c:pt idx="5574">
                  <c:v>0.39533734055634412</c:v>
                </c:pt>
                <c:pt idx="5575">
                  <c:v>0.39533443086783787</c:v>
                </c:pt>
                <c:pt idx="5576">
                  <c:v>0.39520465876046107</c:v>
                </c:pt>
                <c:pt idx="5577">
                  <c:v>0.39513569914286395</c:v>
                </c:pt>
                <c:pt idx="5578">
                  <c:v>0.39513569914286395</c:v>
                </c:pt>
                <c:pt idx="5579">
                  <c:v>0.39513569914286395</c:v>
                </c:pt>
                <c:pt idx="5580">
                  <c:v>0.39513569914286395</c:v>
                </c:pt>
                <c:pt idx="5581">
                  <c:v>0.39513569914286395</c:v>
                </c:pt>
                <c:pt idx="5582">
                  <c:v>0.39513569914286395</c:v>
                </c:pt>
                <c:pt idx="5583">
                  <c:v>0.39511969585607981</c:v>
                </c:pt>
                <c:pt idx="5584">
                  <c:v>0.39509467253492642</c:v>
                </c:pt>
                <c:pt idx="5585">
                  <c:v>0.39506412080561126</c:v>
                </c:pt>
                <c:pt idx="5586">
                  <c:v>0.39501989354031697</c:v>
                </c:pt>
                <c:pt idx="5587">
                  <c:v>0.39500738187974027</c:v>
                </c:pt>
                <c:pt idx="5588">
                  <c:v>0.39498875987330051</c:v>
                </c:pt>
                <c:pt idx="5589">
                  <c:v>0.39498759599789807</c:v>
                </c:pt>
                <c:pt idx="5590">
                  <c:v>0.3949640275209978</c:v>
                </c:pt>
                <c:pt idx="5591">
                  <c:v>0.39490234212466624</c:v>
                </c:pt>
                <c:pt idx="5592">
                  <c:v>0.39489186724604386</c:v>
                </c:pt>
                <c:pt idx="5593">
                  <c:v>0.39487353620845472</c:v>
                </c:pt>
                <c:pt idx="5594">
                  <c:v>0.39484473029224332</c:v>
                </c:pt>
                <c:pt idx="5595">
                  <c:v>0.39481185081212317</c:v>
                </c:pt>
                <c:pt idx="5596">
                  <c:v>0.39464919922462621</c:v>
                </c:pt>
                <c:pt idx="5597">
                  <c:v>0.39462650365427782</c:v>
                </c:pt>
                <c:pt idx="5598">
                  <c:v>0.394623302996921</c:v>
                </c:pt>
                <c:pt idx="5599">
                  <c:v>0.39462039330841481</c:v>
                </c:pt>
                <c:pt idx="5600">
                  <c:v>0.39456830988415365</c:v>
                </c:pt>
                <c:pt idx="5601">
                  <c:v>0.39455376144162263</c:v>
                </c:pt>
                <c:pt idx="5602">
                  <c:v>0.39454008590564349</c:v>
                </c:pt>
                <c:pt idx="5603">
                  <c:v>0.39453019296472241</c:v>
                </c:pt>
                <c:pt idx="5604">
                  <c:v>0.39449382185839482</c:v>
                </c:pt>
                <c:pt idx="5605">
                  <c:v>0.39443911971447809</c:v>
                </c:pt>
                <c:pt idx="5606">
                  <c:v>0.39441555123757788</c:v>
                </c:pt>
                <c:pt idx="5607">
                  <c:v>0.39440333054585175</c:v>
                </c:pt>
                <c:pt idx="5608">
                  <c:v>0.39435095615274007</c:v>
                </c:pt>
                <c:pt idx="5609">
                  <c:v>0.39432069539227549</c:v>
                </c:pt>
                <c:pt idx="5610">
                  <c:v>0.39431807667261992</c:v>
                </c:pt>
                <c:pt idx="5611">
                  <c:v>0.39429218044491471</c:v>
                </c:pt>
                <c:pt idx="5612">
                  <c:v>0.39426715712376131</c:v>
                </c:pt>
                <c:pt idx="5613">
                  <c:v>0.39426512034180694</c:v>
                </c:pt>
                <c:pt idx="5614">
                  <c:v>0.394262792591002</c:v>
                </c:pt>
                <c:pt idx="5615">
                  <c:v>0.394262792591002</c:v>
                </c:pt>
                <c:pt idx="5616">
                  <c:v>0.394262792591002</c:v>
                </c:pt>
                <c:pt idx="5617">
                  <c:v>0.39424475252226354</c:v>
                </c:pt>
                <c:pt idx="5618">
                  <c:v>0.39419325103570363</c:v>
                </c:pt>
                <c:pt idx="5619">
                  <c:v>0.39418859553409369</c:v>
                </c:pt>
                <c:pt idx="5620">
                  <c:v>0.39417491999811455</c:v>
                </c:pt>
                <c:pt idx="5621">
                  <c:v>0.39416793674569961</c:v>
                </c:pt>
                <c:pt idx="5622">
                  <c:v>0.39413214757707327</c:v>
                </c:pt>
                <c:pt idx="5623">
                  <c:v>0.39410712425591987</c:v>
                </c:pt>
                <c:pt idx="5624">
                  <c:v>0.39409577647074567</c:v>
                </c:pt>
                <c:pt idx="5625">
                  <c:v>0.39405009436119826</c:v>
                </c:pt>
                <c:pt idx="5626">
                  <c:v>0.39404427498418587</c:v>
                </c:pt>
                <c:pt idx="5627">
                  <c:v>0.39397182374038131</c:v>
                </c:pt>
                <c:pt idx="5628">
                  <c:v>0.39397182374038131</c:v>
                </c:pt>
                <c:pt idx="5629">
                  <c:v>0.39396658630107012</c:v>
                </c:pt>
                <c:pt idx="5630">
                  <c:v>0.39394971010773411</c:v>
                </c:pt>
                <c:pt idx="5631">
                  <c:v>0.39393167003899571</c:v>
                </c:pt>
                <c:pt idx="5632">
                  <c:v>0.39374341319264405</c:v>
                </c:pt>
                <c:pt idx="5633">
                  <c:v>0.3937128614633289</c:v>
                </c:pt>
                <c:pt idx="5634">
                  <c:v>0.3936823097340138</c:v>
                </c:pt>
                <c:pt idx="5635">
                  <c:v>0.39368085488976062</c:v>
                </c:pt>
                <c:pt idx="5636">
                  <c:v>0.39368085488976062</c:v>
                </c:pt>
                <c:pt idx="5637">
                  <c:v>0.39368085488976062</c:v>
                </c:pt>
                <c:pt idx="5638">
                  <c:v>0.39368085488976062</c:v>
                </c:pt>
                <c:pt idx="5639">
                  <c:v>0.3936278985589477</c:v>
                </c:pt>
                <c:pt idx="5640">
                  <c:v>0.39362440693274026</c:v>
                </c:pt>
                <c:pt idx="5641">
                  <c:v>0.39359007260836704</c:v>
                </c:pt>
                <c:pt idx="5642">
                  <c:v>0.39358919970181511</c:v>
                </c:pt>
                <c:pt idx="5643">
                  <c:v>0.39357872482319278</c:v>
                </c:pt>
                <c:pt idx="5644">
                  <c:v>0.39357668804123846</c:v>
                </c:pt>
                <c:pt idx="5645">
                  <c:v>0.39351936717766617</c:v>
                </c:pt>
                <c:pt idx="5646">
                  <c:v>0.39350889229904384</c:v>
                </c:pt>
                <c:pt idx="5647">
                  <c:v>0.39349870838927209</c:v>
                </c:pt>
                <c:pt idx="5648">
                  <c:v>0.39343033070937622</c:v>
                </c:pt>
                <c:pt idx="5649">
                  <c:v>0.39338988603913999</c:v>
                </c:pt>
                <c:pt idx="5650">
                  <c:v>0.39338988603913999</c:v>
                </c:pt>
                <c:pt idx="5651">
                  <c:v>0.39338988603913999</c:v>
                </c:pt>
                <c:pt idx="5652">
                  <c:v>0.39338988603913999</c:v>
                </c:pt>
                <c:pt idx="5653">
                  <c:v>0.39328164562670909</c:v>
                </c:pt>
                <c:pt idx="5654">
                  <c:v>0.39318358912404994</c:v>
                </c:pt>
                <c:pt idx="5655">
                  <c:v>0.39316089355370148</c:v>
                </c:pt>
                <c:pt idx="5656">
                  <c:v>0.3931527464258841</c:v>
                </c:pt>
                <c:pt idx="5657">
                  <c:v>0.3930989171885193</c:v>
                </c:pt>
                <c:pt idx="5658">
                  <c:v>0.39306516480184733</c:v>
                </c:pt>
                <c:pt idx="5659">
                  <c:v>0.39301802784804679</c:v>
                </c:pt>
                <c:pt idx="5660">
                  <c:v>0.39299882390390578</c:v>
                </c:pt>
                <c:pt idx="5661">
                  <c:v>0.39299824196620459</c:v>
                </c:pt>
                <c:pt idx="5662">
                  <c:v>0.39297758317781051</c:v>
                </c:pt>
                <c:pt idx="5663">
                  <c:v>0.39296594442378563</c:v>
                </c:pt>
                <c:pt idx="5664">
                  <c:v>0.39296448957953256</c:v>
                </c:pt>
                <c:pt idx="5665">
                  <c:v>0.39292870041090622</c:v>
                </c:pt>
                <c:pt idx="5666">
                  <c:v>0.39289902158814294</c:v>
                </c:pt>
                <c:pt idx="5667">
                  <c:v>0.39285566722940046</c:v>
                </c:pt>
                <c:pt idx="5668">
                  <c:v>0.39283646328525945</c:v>
                </c:pt>
                <c:pt idx="5669">
                  <c:v>0.39279078117571203</c:v>
                </c:pt>
                <c:pt idx="5670">
                  <c:v>0.39271891186960872</c:v>
                </c:pt>
                <c:pt idx="5671">
                  <c:v>0.39269650726811095</c:v>
                </c:pt>
                <c:pt idx="5672">
                  <c:v>0.39268806917144294</c:v>
                </c:pt>
                <c:pt idx="5673">
                  <c:v>0.39264384190614859</c:v>
                </c:pt>
                <c:pt idx="5674">
                  <c:v>0.39262551086855951</c:v>
                </c:pt>
                <c:pt idx="5675">
                  <c:v>0.39256440740992915</c:v>
                </c:pt>
                <c:pt idx="5676">
                  <c:v>0.39256091578372171</c:v>
                </c:pt>
                <c:pt idx="5677">
                  <c:v>0.39253036405440656</c:v>
                </c:pt>
                <c:pt idx="5678">
                  <c:v>0.39251697948727798</c:v>
                </c:pt>
                <c:pt idx="5679">
                  <c:v>0.39251697948727798</c:v>
                </c:pt>
                <c:pt idx="5680">
                  <c:v>0.39251697948727798</c:v>
                </c:pt>
                <c:pt idx="5681">
                  <c:v>0.3925065046086556</c:v>
                </c:pt>
                <c:pt idx="5682">
                  <c:v>0.39249224713497521</c:v>
                </c:pt>
                <c:pt idx="5683">
                  <c:v>0.39248380903830721</c:v>
                </c:pt>
                <c:pt idx="5684">
                  <c:v>0.39248235419405414</c:v>
                </c:pt>
                <c:pt idx="5685">
                  <c:v>0.39244016371071416</c:v>
                </c:pt>
                <c:pt idx="5686">
                  <c:v>0.39243870886646104</c:v>
                </c:pt>
                <c:pt idx="5687">
                  <c:v>0.39242677914358559</c:v>
                </c:pt>
                <c:pt idx="5688">
                  <c:v>0.39240786616829526</c:v>
                </c:pt>
                <c:pt idx="5689">
                  <c:v>0.39236916731116267</c:v>
                </c:pt>
                <c:pt idx="5690">
                  <c:v>0.39236887634231205</c:v>
                </c:pt>
                <c:pt idx="5691">
                  <c:v>0.39232377617046588</c:v>
                </c:pt>
                <c:pt idx="5692">
                  <c:v>0.39224637845620075</c:v>
                </c:pt>
                <c:pt idx="5693">
                  <c:v>0.3922260106366573</c:v>
                </c:pt>
                <c:pt idx="5694">
                  <c:v>0.3922260106366573</c:v>
                </c:pt>
                <c:pt idx="5695">
                  <c:v>0.3922260106366573</c:v>
                </c:pt>
                <c:pt idx="5696">
                  <c:v>0.39221495382033372</c:v>
                </c:pt>
                <c:pt idx="5697">
                  <c:v>0.39220797056791884</c:v>
                </c:pt>
                <c:pt idx="5698">
                  <c:v>0.39216839880423437</c:v>
                </c:pt>
                <c:pt idx="5699">
                  <c:v>0.39212184378813514</c:v>
                </c:pt>
                <c:pt idx="5700">
                  <c:v>0.39199992783972504</c:v>
                </c:pt>
                <c:pt idx="5701">
                  <c:v>0.39193504178603666</c:v>
                </c:pt>
                <c:pt idx="5702">
                  <c:v>0.39193504178603666</c:v>
                </c:pt>
                <c:pt idx="5703">
                  <c:v>0.39193504178603666</c:v>
                </c:pt>
                <c:pt idx="5704">
                  <c:v>0.39188703192568425</c:v>
                </c:pt>
                <c:pt idx="5705">
                  <c:v>0.39185938988487529</c:v>
                </c:pt>
                <c:pt idx="5706">
                  <c:v>0.39183553043912434</c:v>
                </c:pt>
                <c:pt idx="5707">
                  <c:v>0.3918177813392365</c:v>
                </c:pt>
                <c:pt idx="5708">
                  <c:v>0.39177588182474715</c:v>
                </c:pt>
                <c:pt idx="5709">
                  <c:v>0.39175638691175557</c:v>
                </c:pt>
                <c:pt idx="5710">
                  <c:v>0.39167607950898425</c:v>
                </c:pt>
                <c:pt idx="5711">
                  <c:v>0.39167404272702994</c:v>
                </c:pt>
                <c:pt idx="5712">
                  <c:v>0.39165629362714205</c:v>
                </c:pt>
                <c:pt idx="5713">
                  <c:v>0.39164407293541598</c:v>
                </c:pt>
                <c:pt idx="5714">
                  <c:v>0.39164407293541598</c:v>
                </c:pt>
                <c:pt idx="5715">
                  <c:v>0.39161177539299707</c:v>
                </c:pt>
                <c:pt idx="5716">
                  <c:v>0.39157715009977323</c:v>
                </c:pt>
                <c:pt idx="5717">
                  <c:v>0.39155387259172358</c:v>
                </c:pt>
                <c:pt idx="5718">
                  <c:v>0.39151721051654542</c:v>
                </c:pt>
                <c:pt idx="5719">
                  <c:v>0.39148025747251652</c:v>
                </c:pt>
                <c:pt idx="5720">
                  <c:v>0.39147763875286101</c:v>
                </c:pt>
                <c:pt idx="5721">
                  <c:v>0.39145057864975324</c:v>
                </c:pt>
                <c:pt idx="5722">
                  <c:v>0.39139471263043407</c:v>
                </c:pt>
                <c:pt idx="5723">
                  <c:v>0.39138452872066232</c:v>
                </c:pt>
                <c:pt idx="5724">
                  <c:v>0.39135310408479534</c:v>
                </c:pt>
                <c:pt idx="5725">
                  <c:v>0.39135310408479534</c:v>
                </c:pt>
                <c:pt idx="5726">
                  <c:v>0.39134932148973728</c:v>
                </c:pt>
                <c:pt idx="5727">
                  <c:v>0.39134379308157546</c:v>
                </c:pt>
                <c:pt idx="5728">
                  <c:v>0.39118434215143538</c:v>
                </c:pt>
                <c:pt idx="5729">
                  <c:v>0.39111392768958514</c:v>
                </c:pt>
                <c:pt idx="5730">
                  <c:v>0.39106213523417466</c:v>
                </c:pt>
                <c:pt idx="5731">
                  <c:v>0.39106213523417466</c:v>
                </c:pt>
                <c:pt idx="5732">
                  <c:v>0.39106213523417466</c:v>
                </c:pt>
                <c:pt idx="5733">
                  <c:v>0.39103885772612501</c:v>
                </c:pt>
                <c:pt idx="5734">
                  <c:v>0.39102780090980144</c:v>
                </c:pt>
                <c:pt idx="5735">
                  <c:v>0.39096902520197607</c:v>
                </c:pt>
                <c:pt idx="5736">
                  <c:v>0.39086049382069454</c:v>
                </c:pt>
                <c:pt idx="5737">
                  <c:v>0.39082790530942502</c:v>
                </c:pt>
                <c:pt idx="5738">
                  <c:v>0.3908121929914915</c:v>
                </c:pt>
                <c:pt idx="5739">
                  <c:v>0.39077116638355397</c:v>
                </c:pt>
                <c:pt idx="5740">
                  <c:v>0.39077116638355397</c:v>
                </c:pt>
                <c:pt idx="5741">
                  <c:v>0.39077116638355397</c:v>
                </c:pt>
                <c:pt idx="5742">
                  <c:v>0.39077029347700215</c:v>
                </c:pt>
                <c:pt idx="5743">
                  <c:v>0.39076883863274903</c:v>
                </c:pt>
                <c:pt idx="5744">
                  <c:v>0.39075487212791921</c:v>
                </c:pt>
                <c:pt idx="5745">
                  <c:v>0.39073101268216837</c:v>
                </c:pt>
                <c:pt idx="5746">
                  <c:v>0.39069173188733458</c:v>
                </c:pt>
                <c:pt idx="5747">
                  <c:v>0.39066670856618119</c:v>
                </c:pt>
                <c:pt idx="5748">
                  <c:v>0.3906524510925008</c:v>
                </c:pt>
                <c:pt idx="5749">
                  <c:v>0.39064139427617722</c:v>
                </c:pt>
                <c:pt idx="5750">
                  <c:v>0.39063732071226848</c:v>
                </c:pt>
                <c:pt idx="5751">
                  <c:v>0.3906076418895052</c:v>
                </c:pt>
                <c:pt idx="5752">
                  <c:v>0.39058058178639748</c:v>
                </c:pt>
                <c:pt idx="5753">
                  <c:v>0.39052908029983757</c:v>
                </c:pt>
                <c:pt idx="5754">
                  <c:v>0.39024509470163182</c:v>
                </c:pt>
                <c:pt idx="5755">
                  <c:v>0.39024305791967745</c:v>
                </c:pt>
                <c:pt idx="5756">
                  <c:v>0.39019737581013003</c:v>
                </c:pt>
                <c:pt idx="5757">
                  <c:v>0.39018922868231265</c:v>
                </c:pt>
                <c:pt idx="5758">
                  <c:v>0.39018922868231265</c:v>
                </c:pt>
                <c:pt idx="5759">
                  <c:v>0.39017933574139152</c:v>
                </c:pt>
                <c:pt idx="5760">
                  <c:v>0.39014121882196023</c:v>
                </c:pt>
                <c:pt idx="5761">
                  <c:v>0.39012667037942922</c:v>
                </c:pt>
                <c:pt idx="5762">
                  <c:v>0.39010077415172395</c:v>
                </c:pt>
                <c:pt idx="5763">
                  <c:v>0.3900934999304585</c:v>
                </c:pt>
                <c:pt idx="5764">
                  <c:v>0.39003268744067876</c:v>
                </c:pt>
                <c:pt idx="5765">
                  <c:v>0.38996169104112732</c:v>
                </c:pt>
                <c:pt idx="5766">
                  <c:v>0.38994248709698637</c:v>
                </c:pt>
                <c:pt idx="5767">
                  <c:v>0.38994161419043444</c:v>
                </c:pt>
                <c:pt idx="5768">
                  <c:v>0.38989825983169202</c:v>
                </c:pt>
                <c:pt idx="5769">
                  <c:v>0.38989825983169202</c:v>
                </c:pt>
                <c:pt idx="5770">
                  <c:v>0.38989825983169202</c:v>
                </c:pt>
                <c:pt idx="5771">
                  <c:v>0.38989796886284139</c:v>
                </c:pt>
                <c:pt idx="5772">
                  <c:v>0.38988953076617339</c:v>
                </c:pt>
                <c:pt idx="5773">
                  <c:v>0.38981213305190826</c:v>
                </c:pt>
                <c:pt idx="5774">
                  <c:v>0.38980805948799963</c:v>
                </c:pt>
                <c:pt idx="5775">
                  <c:v>0.38976004962764721</c:v>
                </c:pt>
                <c:pt idx="5776">
                  <c:v>0.38974986571787545</c:v>
                </c:pt>
                <c:pt idx="5777">
                  <c:v>0.38974695602936926</c:v>
                </c:pt>
                <c:pt idx="5778">
                  <c:v>0.3896456988693533</c:v>
                </c:pt>
                <c:pt idx="5779">
                  <c:v>0.3896296955825691</c:v>
                </c:pt>
                <c:pt idx="5780">
                  <c:v>0.38962416717440734</c:v>
                </c:pt>
                <c:pt idx="5781">
                  <c:v>0.38961165551383065</c:v>
                </c:pt>
                <c:pt idx="5782">
                  <c:v>0.38960729098107133</c:v>
                </c:pt>
                <c:pt idx="5783">
                  <c:v>0.38960729098107133</c:v>
                </c:pt>
                <c:pt idx="5784">
                  <c:v>0.38960729098107133</c:v>
                </c:pt>
                <c:pt idx="5785">
                  <c:v>0.38960729098107133</c:v>
                </c:pt>
                <c:pt idx="5786">
                  <c:v>0.38960583613681821</c:v>
                </c:pt>
                <c:pt idx="5787">
                  <c:v>0.38955695336991397</c:v>
                </c:pt>
                <c:pt idx="5788">
                  <c:v>0.38952436485864439</c:v>
                </c:pt>
                <c:pt idx="5789">
                  <c:v>0.38950486994565281</c:v>
                </c:pt>
                <c:pt idx="5790">
                  <c:v>0.38946064268035852</c:v>
                </c:pt>
                <c:pt idx="5791">
                  <c:v>0.38931632213045064</c:v>
                </c:pt>
                <c:pt idx="5792">
                  <c:v>0.38931632213045064</c:v>
                </c:pt>
                <c:pt idx="5793">
                  <c:v>0.38925696448492408</c:v>
                </c:pt>
                <c:pt idx="5794">
                  <c:v>0.3892403792604387</c:v>
                </c:pt>
                <c:pt idx="5795">
                  <c:v>0.38923543278997813</c:v>
                </c:pt>
                <c:pt idx="5796">
                  <c:v>0.38923077728836813</c:v>
                </c:pt>
                <c:pt idx="5797">
                  <c:v>0.38922699469331012</c:v>
                </c:pt>
                <c:pt idx="5798">
                  <c:v>0.3891071155268544</c:v>
                </c:pt>
                <c:pt idx="5799">
                  <c:v>0.38908121929914918</c:v>
                </c:pt>
                <c:pt idx="5800">
                  <c:v>0.38902535327983001</c:v>
                </c:pt>
                <c:pt idx="5801">
                  <c:v>0.3889630859457972</c:v>
                </c:pt>
                <c:pt idx="5802">
                  <c:v>0.38895522978683039</c:v>
                </c:pt>
                <c:pt idx="5803">
                  <c:v>0.38890285539371866</c:v>
                </c:pt>
                <c:pt idx="5804">
                  <c:v>0.38886066491037868</c:v>
                </c:pt>
                <c:pt idx="5805">
                  <c:v>0.38885804619072312</c:v>
                </c:pt>
                <c:pt idx="5806">
                  <c:v>0.38878472204036668</c:v>
                </c:pt>
                <c:pt idx="5807">
                  <c:v>0.38876057162576516</c:v>
                </c:pt>
                <c:pt idx="5808">
                  <c:v>0.38873438442920932</c:v>
                </c:pt>
                <c:pt idx="5809">
                  <c:v>0.3887329295849562</c:v>
                </c:pt>
                <c:pt idx="5810">
                  <c:v>0.38869510363437554</c:v>
                </c:pt>
                <c:pt idx="5811">
                  <c:v>0.3886904481327656</c:v>
                </c:pt>
                <c:pt idx="5812">
                  <c:v>0.3886683345001184</c:v>
                </c:pt>
                <c:pt idx="5813">
                  <c:v>0.38866687965586533</c:v>
                </c:pt>
                <c:pt idx="5814">
                  <c:v>0.38862847176758342</c:v>
                </c:pt>
                <c:pt idx="5815">
                  <c:v>0.38861596010700672</c:v>
                </c:pt>
                <c:pt idx="5816">
                  <c:v>0.38857056896630987</c:v>
                </c:pt>
                <c:pt idx="5817">
                  <c:v>0.38855049211561704</c:v>
                </c:pt>
                <c:pt idx="5818">
                  <c:v>0.38854321789435159</c:v>
                </c:pt>
                <c:pt idx="5819">
                  <c:v>0.38851179325848451</c:v>
                </c:pt>
                <c:pt idx="5820">
                  <c:v>0.38844341557858869</c:v>
                </c:pt>
                <c:pt idx="5821">
                  <c:v>0.38844341557858869</c:v>
                </c:pt>
                <c:pt idx="5822">
                  <c:v>0.38844137879663432</c:v>
                </c:pt>
                <c:pt idx="5823">
                  <c:v>0.38839686056248934</c:v>
                </c:pt>
                <c:pt idx="5824">
                  <c:v>0.38835496104799994</c:v>
                </c:pt>
                <c:pt idx="5825">
                  <c:v>0.38824206513395915</c:v>
                </c:pt>
                <c:pt idx="5826">
                  <c:v>0.38819347333590554</c:v>
                </c:pt>
                <c:pt idx="5827">
                  <c:v>0.388152446727968</c:v>
                </c:pt>
                <c:pt idx="5828">
                  <c:v>0.388152446727968</c:v>
                </c:pt>
                <c:pt idx="5829">
                  <c:v>0.388152446727968</c:v>
                </c:pt>
                <c:pt idx="5830">
                  <c:v>0.38815157382141618</c:v>
                </c:pt>
                <c:pt idx="5831">
                  <c:v>0.38812509565600967</c:v>
                </c:pt>
                <c:pt idx="5832">
                  <c:v>0.38812422274945779</c:v>
                </c:pt>
                <c:pt idx="5833">
                  <c:v>0.38809599877094758</c:v>
                </c:pt>
                <c:pt idx="5834">
                  <c:v>0.38803547725001847</c:v>
                </c:pt>
                <c:pt idx="5835">
                  <c:v>0.38800725327150826</c:v>
                </c:pt>
                <c:pt idx="5836">
                  <c:v>0.38797204604058322</c:v>
                </c:pt>
                <c:pt idx="5837">
                  <c:v>0.38794149431126806</c:v>
                </c:pt>
                <c:pt idx="5838">
                  <c:v>0.38793101943264569</c:v>
                </c:pt>
                <c:pt idx="5839">
                  <c:v>0.38789639413942179</c:v>
                </c:pt>
                <c:pt idx="5840">
                  <c:v>0.38786147787734732</c:v>
                </c:pt>
                <c:pt idx="5841">
                  <c:v>0.38786147787734732</c:v>
                </c:pt>
                <c:pt idx="5842">
                  <c:v>0.38786147787734732</c:v>
                </c:pt>
                <c:pt idx="5843">
                  <c:v>0.38783936424470017</c:v>
                </c:pt>
                <c:pt idx="5844">
                  <c:v>0.38782161514481234</c:v>
                </c:pt>
                <c:pt idx="5845">
                  <c:v>0.3878157957677999</c:v>
                </c:pt>
                <c:pt idx="5846">
                  <c:v>0.38779775569906139</c:v>
                </c:pt>
                <c:pt idx="5847">
                  <c:v>0.38776749493859686</c:v>
                </c:pt>
                <c:pt idx="5848">
                  <c:v>0.3876723481244439</c:v>
                </c:pt>
                <c:pt idx="5849">
                  <c:v>0.38767147521789203</c:v>
                </c:pt>
                <c:pt idx="5850">
                  <c:v>0.38752977338763972</c:v>
                </c:pt>
                <c:pt idx="5851">
                  <c:v>0.3874427737013042</c:v>
                </c:pt>
                <c:pt idx="5852">
                  <c:v>0.38743928207509676</c:v>
                </c:pt>
                <c:pt idx="5853">
                  <c:v>0.38742997107187688</c:v>
                </c:pt>
                <c:pt idx="5854">
                  <c:v>0.38741454972279399</c:v>
                </c:pt>
                <c:pt idx="5855">
                  <c:v>0.38739418190325053</c:v>
                </c:pt>
                <c:pt idx="5856">
                  <c:v>0.38738370702462821</c:v>
                </c:pt>
                <c:pt idx="5857">
                  <c:v>0.38738225218037514</c:v>
                </c:pt>
                <c:pt idx="5858">
                  <c:v>0.38735722885922175</c:v>
                </c:pt>
                <c:pt idx="5859">
                  <c:v>0.38729496152518894</c:v>
                </c:pt>
                <c:pt idx="5860">
                  <c:v>0.38729117893013082</c:v>
                </c:pt>
                <c:pt idx="5861">
                  <c:v>0.387279540176106</c:v>
                </c:pt>
                <c:pt idx="5862">
                  <c:v>0.387279540176106</c:v>
                </c:pt>
                <c:pt idx="5863">
                  <c:v>0.387279540176106</c:v>
                </c:pt>
                <c:pt idx="5864">
                  <c:v>0.387279540176106</c:v>
                </c:pt>
                <c:pt idx="5865">
                  <c:v>0.387279540176106</c:v>
                </c:pt>
                <c:pt idx="5866">
                  <c:v>0.38724404197633028</c:v>
                </c:pt>
                <c:pt idx="5867">
                  <c:v>0.38720737990115206</c:v>
                </c:pt>
                <c:pt idx="5868">
                  <c:v>0.3871570422899947</c:v>
                </c:pt>
                <c:pt idx="5869">
                  <c:v>0.38715122291298226</c:v>
                </c:pt>
                <c:pt idx="5870">
                  <c:v>0.38708284523308645</c:v>
                </c:pt>
                <c:pt idx="5871">
                  <c:v>0.3870261063072154</c:v>
                </c:pt>
                <c:pt idx="5872">
                  <c:v>0.38699759135985456</c:v>
                </c:pt>
                <c:pt idx="5873">
                  <c:v>0.38698857132548531</c:v>
                </c:pt>
                <c:pt idx="5874">
                  <c:v>0.38698857132548531</c:v>
                </c:pt>
                <c:pt idx="5875">
                  <c:v>0.38698100613536918</c:v>
                </c:pt>
                <c:pt idx="5876">
                  <c:v>0.38692921367995875</c:v>
                </c:pt>
                <c:pt idx="5877">
                  <c:v>0.38691699298823262</c:v>
                </c:pt>
                <c:pt idx="5878">
                  <c:v>0.38686781925247776</c:v>
                </c:pt>
                <c:pt idx="5879">
                  <c:v>0.38684134108707124</c:v>
                </c:pt>
                <c:pt idx="5880">
                  <c:v>0.38683523074120824</c:v>
                </c:pt>
                <c:pt idx="5881">
                  <c:v>0.38682970233304642</c:v>
                </c:pt>
                <c:pt idx="5882">
                  <c:v>0.38681864551672285</c:v>
                </c:pt>
                <c:pt idx="5883">
                  <c:v>0.3867290271107317</c:v>
                </c:pt>
                <c:pt idx="5884">
                  <c:v>0.38672291676486864</c:v>
                </c:pt>
                <c:pt idx="5885">
                  <c:v>0.38666152233738771</c:v>
                </c:pt>
                <c:pt idx="5886">
                  <c:v>0.38660856600657473</c:v>
                </c:pt>
                <c:pt idx="5887">
                  <c:v>0.38659954597220553</c:v>
                </c:pt>
                <c:pt idx="5888">
                  <c:v>0.38658121493461639</c:v>
                </c:pt>
                <c:pt idx="5889">
                  <c:v>0.38657743233955832</c:v>
                </c:pt>
                <c:pt idx="5890">
                  <c:v>0.38650178043839695</c:v>
                </c:pt>
                <c:pt idx="5891">
                  <c:v>0.38649014168437212</c:v>
                </c:pt>
                <c:pt idx="5892">
                  <c:v>0.38643020210114426</c:v>
                </c:pt>
                <c:pt idx="5893">
                  <c:v>0.38640663362424399</c:v>
                </c:pt>
                <c:pt idx="5894">
                  <c:v>0.38640663362424399</c:v>
                </c:pt>
                <c:pt idx="5895">
                  <c:v>0.38638539289814866</c:v>
                </c:pt>
                <c:pt idx="5896">
                  <c:v>0.38635280438687919</c:v>
                </c:pt>
                <c:pt idx="5897">
                  <c:v>0.38631876103135659</c:v>
                </c:pt>
                <c:pt idx="5898">
                  <c:v>0.38626231307433612</c:v>
                </c:pt>
                <c:pt idx="5899">
                  <c:v>0.38626027629238185</c:v>
                </c:pt>
                <c:pt idx="5900">
                  <c:v>0.38623292522042346</c:v>
                </c:pt>
                <c:pt idx="5901">
                  <c:v>0.38620673802386762</c:v>
                </c:pt>
                <c:pt idx="5902">
                  <c:v>0.38620091864685518</c:v>
                </c:pt>
                <c:pt idx="5903">
                  <c:v>0.38616338366512515</c:v>
                </c:pt>
                <c:pt idx="5904">
                  <c:v>0.38615640041271027</c:v>
                </c:pt>
                <c:pt idx="5905">
                  <c:v>0.38615610944385959</c:v>
                </c:pt>
                <c:pt idx="5906">
                  <c:v>0.38610460795729973</c:v>
                </c:pt>
                <c:pt idx="5907">
                  <c:v>0.38607812979189332</c:v>
                </c:pt>
                <c:pt idx="5908">
                  <c:v>0.38602808314958653</c:v>
                </c:pt>
                <c:pt idx="5909">
                  <c:v>0.38602750121188523</c:v>
                </c:pt>
                <c:pt idx="5910">
                  <c:v>0.385997822389122</c:v>
                </c:pt>
                <c:pt idx="5911">
                  <c:v>0.38599491270061576</c:v>
                </c:pt>
                <c:pt idx="5912">
                  <c:v>0.38594632090256209</c:v>
                </c:pt>
                <c:pt idx="5913">
                  <c:v>0.38584768246220169</c:v>
                </c:pt>
                <c:pt idx="5914">
                  <c:v>0.38583517080162505</c:v>
                </c:pt>
                <c:pt idx="5915">
                  <c:v>0.38580170938380365</c:v>
                </c:pt>
                <c:pt idx="5916">
                  <c:v>0.38579443516253809</c:v>
                </c:pt>
                <c:pt idx="5917">
                  <c:v>0.38579356225598627</c:v>
                </c:pt>
                <c:pt idx="5918">
                  <c:v>0.38576359246437231</c:v>
                </c:pt>
                <c:pt idx="5919">
                  <c:v>0.3857251845760904</c:v>
                </c:pt>
                <c:pt idx="5920">
                  <c:v>0.38566990049447253</c:v>
                </c:pt>
                <c:pt idx="5921">
                  <c:v>0.38561694416365955</c:v>
                </c:pt>
                <c:pt idx="5922">
                  <c:v>0.38556747945905401</c:v>
                </c:pt>
                <c:pt idx="5923">
                  <c:v>0.38555147617226987</c:v>
                </c:pt>
                <c:pt idx="5924">
                  <c:v>0.3855188876610004</c:v>
                </c:pt>
                <c:pt idx="5925">
                  <c:v>0.38539551686833723</c:v>
                </c:pt>
                <c:pt idx="5926">
                  <c:v>0.38535914576200964</c:v>
                </c:pt>
                <c:pt idx="5927">
                  <c:v>0.38530298877383984</c:v>
                </c:pt>
                <c:pt idx="5928">
                  <c:v>0.38528494870510133</c:v>
                </c:pt>
                <c:pt idx="5929">
                  <c:v>0.38527069123142094</c:v>
                </c:pt>
                <c:pt idx="5930">
                  <c:v>0.38526749057406412</c:v>
                </c:pt>
                <c:pt idx="5931">
                  <c:v>0.38524275822176135</c:v>
                </c:pt>
                <c:pt idx="5932">
                  <c:v>0.38524275822176135</c:v>
                </c:pt>
                <c:pt idx="5933">
                  <c:v>0.38524275822176135</c:v>
                </c:pt>
                <c:pt idx="5934">
                  <c:v>0.38524275822176135</c:v>
                </c:pt>
                <c:pt idx="5935">
                  <c:v>0.38524275822176135</c:v>
                </c:pt>
                <c:pt idx="5936">
                  <c:v>0.38524275822176135</c:v>
                </c:pt>
                <c:pt idx="5937">
                  <c:v>0.38516943407140497</c:v>
                </c:pt>
                <c:pt idx="5938">
                  <c:v>0.38514993915841333</c:v>
                </c:pt>
                <c:pt idx="5939">
                  <c:v>0.38512666165036374</c:v>
                </c:pt>
                <c:pt idx="5940">
                  <c:v>0.38511327708323517</c:v>
                </c:pt>
                <c:pt idx="5941">
                  <c:v>0.38502918708540579</c:v>
                </c:pt>
                <c:pt idx="5942">
                  <c:v>0.38497099331528167</c:v>
                </c:pt>
                <c:pt idx="5943">
                  <c:v>0.38497041137758042</c:v>
                </c:pt>
                <c:pt idx="5944">
                  <c:v>0.38495178937114066</c:v>
                </c:pt>
                <c:pt idx="5945">
                  <c:v>0.38495178937114066</c:v>
                </c:pt>
                <c:pt idx="5946">
                  <c:v>0.38495178937114066</c:v>
                </c:pt>
                <c:pt idx="5947">
                  <c:v>0.38495178937114066</c:v>
                </c:pt>
                <c:pt idx="5948">
                  <c:v>0.38493840480401209</c:v>
                </c:pt>
                <c:pt idx="5949">
                  <c:v>0.38489272269446467</c:v>
                </c:pt>
                <c:pt idx="5950">
                  <c:v>0.38481387013594648</c:v>
                </c:pt>
                <c:pt idx="5951">
                  <c:v>0.38481328819824523</c:v>
                </c:pt>
                <c:pt idx="5952">
                  <c:v>0.38478971972134496</c:v>
                </c:pt>
                <c:pt idx="5953">
                  <c:v>0.38478913778364371</c:v>
                </c:pt>
                <c:pt idx="5954">
                  <c:v>0.38475218473961492</c:v>
                </c:pt>
                <c:pt idx="5955">
                  <c:v>0.38473618145283078</c:v>
                </c:pt>
                <c:pt idx="5956">
                  <c:v>0.38473298079547397</c:v>
                </c:pt>
                <c:pt idx="5957">
                  <c:v>0.38472279688570221</c:v>
                </c:pt>
                <c:pt idx="5958">
                  <c:v>0.38468758965477712</c:v>
                </c:pt>
                <c:pt idx="5959">
                  <c:v>0.38466082052052003</c:v>
                </c:pt>
                <c:pt idx="5960">
                  <c:v>0.38461339259786886</c:v>
                </c:pt>
                <c:pt idx="5961">
                  <c:v>0.38457440277188565</c:v>
                </c:pt>
                <c:pt idx="5962">
                  <c:v>0.38457062017682764</c:v>
                </c:pt>
                <c:pt idx="5963">
                  <c:v>0.38453744972785686</c:v>
                </c:pt>
                <c:pt idx="5964">
                  <c:v>0.38446325267094855</c:v>
                </c:pt>
                <c:pt idx="5965">
                  <c:v>0.38437247038955491</c:v>
                </c:pt>
                <c:pt idx="5966">
                  <c:v>0.38435093869460901</c:v>
                </c:pt>
                <c:pt idx="5967">
                  <c:v>0.38433988187828538</c:v>
                </c:pt>
                <c:pt idx="5968">
                  <c:v>0.38432882506196181</c:v>
                </c:pt>
                <c:pt idx="5969">
                  <c:v>0.38432242374724818</c:v>
                </c:pt>
                <c:pt idx="5970">
                  <c:v>0.38429012620482933</c:v>
                </c:pt>
                <c:pt idx="5971">
                  <c:v>0.38421622011677165</c:v>
                </c:pt>
                <c:pt idx="5972">
                  <c:v>0.38413474883859783</c:v>
                </c:pt>
                <c:pt idx="5973">
                  <c:v>0.38413445786974726</c:v>
                </c:pt>
                <c:pt idx="5974">
                  <c:v>0.38412776558618295</c:v>
                </c:pt>
                <c:pt idx="5975">
                  <c:v>0.38411990942721619</c:v>
                </c:pt>
                <c:pt idx="5976">
                  <c:v>0.3840908125421541</c:v>
                </c:pt>
                <c:pt idx="5977">
                  <c:v>0.38407888281927866</c:v>
                </c:pt>
                <c:pt idx="5978">
                  <c:v>0.38407888281927866</c:v>
                </c:pt>
                <c:pt idx="5979">
                  <c:v>0.38407888281927866</c:v>
                </c:pt>
                <c:pt idx="5980">
                  <c:v>0.38406928084720821</c:v>
                </c:pt>
                <c:pt idx="5981">
                  <c:v>0.38400032122961109</c:v>
                </c:pt>
                <c:pt idx="5982">
                  <c:v>0.38394532811684379</c:v>
                </c:pt>
                <c:pt idx="5983">
                  <c:v>0.3838612381190144</c:v>
                </c:pt>
                <c:pt idx="5984">
                  <c:v>0.38383621479786101</c:v>
                </c:pt>
                <c:pt idx="5985">
                  <c:v>0.38378791396865802</c:v>
                </c:pt>
                <c:pt idx="5986">
                  <c:v>0.38374717832957111</c:v>
                </c:pt>
                <c:pt idx="5987">
                  <c:v>0.38370411493967926</c:v>
                </c:pt>
                <c:pt idx="5988">
                  <c:v>0.38368811165289513</c:v>
                </c:pt>
                <c:pt idx="5989">
                  <c:v>0.38361624234679187</c:v>
                </c:pt>
                <c:pt idx="5990">
                  <c:v>0.38356677764218633</c:v>
                </c:pt>
                <c:pt idx="5991">
                  <c:v>0.3835580485766677</c:v>
                </c:pt>
                <c:pt idx="5992">
                  <c:v>0.38355630276356395</c:v>
                </c:pt>
                <c:pt idx="5993">
                  <c:v>0.38349694511803734</c:v>
                </c:pt>
                <c:pt idx="5994">
                  <c:v>0.38349694511803734</c:v>
                </c:pt>
                <c:pt idx="5995">
                  <c:v>0.38348268764435695</c:v>
                </c:pt>
                <c:pt idx="5996">
                  <c:v>0.38347308567228644</c:v>
                </c:pt>
                <c:pt idx="5997">
                  <c:v>0.38344195200527004</c:v>
                </c:pt>
                <c:pt idx="5998">
                  <c:v>0.3834247848430834</c:v>
                </c:pt>
                <c:pt idx="5999">
                  <c:v>0.3833709556057186</c:v>
                </c:pt>
                <c:pt idx="6000">
                  <c:v>0.3832688255391507</c:v>
                </c:pt>
                <c:pt idx="6001">
                  <c:v>0.38326417003754082</c:v>
                </c:pt>
                <c:pt idx="6002">
                  <c:v>0.38325515000317162</c:v>
                </c:pt>
                <c:pt idx="6003">
                  <c:v>0.38324874868845787</c:v>
                </c:pt>
                <c:pt idx="6004">
                  <c:v>0.3832059762674167</c:v>
                </c:pt>
                <c:pt idx="6005">
                  <c:v>0.3831186856122305</c:v>
                </c:pt>
                <c:pt idx="6006">
                  <c:v>0.38308260547475353</c:v>
                </c:pt>
                <c:pt idx="6007">
                  <c:v>0.383041578866816</c:v>
                </c:pt>
                <c:pt idx="6008">
                  <c:v>0.38296185340174599</c:v>
                </c:pt>
                <c:pt idx="6009">
                  <c:v>0.38295254239852605</c:v>
                </c:pt>
                <c:pt idx="6010">
                  <c:v>0.38291500741679602</c:v>
                </c:pt>
                <c:pt idx="6011">
                  <c:v>0.38291500741679602</c:v>
                </c:pt>
                <c:pt idx="6012">
                  <c:v>0.38291500741679602</c:v>
                </c:pt>
                <c:pt idx="6013">
                  <c:v>0.38291500741679602</c:v>
                </c:pt>
                <c:pt idx="6014">
                  <c:v>0.38291500741679602</c:v>
                </c:pt>
                <c:pt idx="6015">
                  <c:v>0.38291500741679602</c:v>
                </c:pt>
                <c:pt idx="6016">
                  <c:v>0.38287805437276723</c:v>
                </c:pt>
                <c:pt idx="6017">
                  <c:v>0.38284051939103708</c:v>
                </c:pt>
                <c:pt idx="6018">
                  <c:v>0.38278959984217847</c:v>
                </c:pt>
                <c:pt idx="6019">
                  <c:v>0.38273897126217049</c:v>
                </c:pt>
                <c:pt idx="6020">
                  <c:v>0.38271860344262709</c:v>
                </c:pt>
                <c:pt idx="6021">
                  <c:v>0.38266186451675605</c:v>
                </c:pt>
                <c:pt idx="6022">
                  <c:v>0.38262462050387658</c:v>
                </c:pt>
                <c:pt idx="6023">
                  <c:v>0.38262403856617533</c:v>
                </c:pt>
                <c:pt idx="6024">
                  <c:v>0.38262403856617533</c:v>
                </c:pt>
                <c:pt idx="6025">
                  <c:v>0.38262403856617533</c:v>
                </c:pt>
                <c:pt idx="6026">
                  <c:v>0.38262403856617533</c:v>
                </c:pt>
                <c:pt idx="6027">
                  <c:v>0.38261210884329994</c:v>
                </c:pt>
                <c:pt idx="6028">
                  <c:v>0.38256497188949934</c:v>
                </c:pt>
                <c:pt idx="6029">
                  <c:v>0.38256409898294752</c:v>
                </c:pt>
                <c:pt idx="6030">
                  <c:v>0.38253267434708044</c:v>
                </c:pt>
                <c:pt idx="6031">
                  <c:v>0.38252743690776925</c:v>
                </c:pt>
                <c:pt idx="6032">
                  <c:v>0.38251463427834198</c:v>
                </c:pt>
                <c:pt idx="6033">
                  <c:v>0.3824628418229315</c:v>
                </c:pt>
                <c:pt idx="6034">
                  <c:v>0.38241832358878652</c:v>
                </c:pt>
                <c:pt idx="6035">
                  <c:v>0.38239737383154188</c:v>
                </c:pt>
                <c:pt idx="6036">
                  <c:v>0.3823534375350981</c:v>
                </c:pt>
                <c:pt idx="6037">
                  <c:v>0.38234761815808571</c:v>
                </c:pt>
                <c:pt idx="6038">
                  <c:v>0.38234412653187827</c:v>
                </c:pt>
                <c:pt idx="6039">
                  <c:v>0.38234179878107327</c:v>
                </c:pt>
                <c:pt idx="6040">
                  <c:v>0.38233859812371646</c:v>
                </c:pt>
                <c:pt idx="6041">
                  <c:v>0.3823330697155547</c:v>
                </c:pt>
                <c:pt idx="6042">
                  <c:v>0.3823330697155547</c:v>
                </c:pt>
                <c:pt idx="6043">
                  <c:v>0.3823330697155547</c:v>
                </c:pt>
                <c:pt idx="6044">
                  <c:v>0.38232986905819788</c:v>
                </c:pt>
                <c:pt idx="6045">
                  <c:v>0.38230309992394074</c:v>
                </c:pt>
                <c:pt idx="6046">
                  <c:v>0.3822367590259993</c:v>
                </c:pt>
                <c:pt idx="6047">
                  <c:v>0.38222046477036453</c:v>
                </c:pt>
                <c:pt idx="6048">
                  <c:v>0.38216081615598724</c:v>
                </c:pt>
                <c:pt idx="6049">
                  <c:v>0.38213579283483384</c:v>
                </c:pt>
                <c:pt idx="6050">
                  <c:v>0.38210669594977181</c:v>
                </c:pt>
                <c:pt idx="6051">
                  <c:v>0.38210407723011619</c:v>
                </c:pt>
                <c:pt idx="6052">
                  <c:v>0.382103495292415</c:v>
                </c:pt>
                <c:pt idx="6053">
                  <c:v>0.38204210086493401</c:v>
                </c:pt>
                <c:pt idx="6054">
                  <c:v>0.38204210086493401</c:v>
                </c:pt>
                <c:pt idx="6055">
                  <c:v>0.38203686342562282</c:v>
                </c:pt>
                <c:pt idx="6056">
                  <c:v>0.38200834847826204</c:v>
                </c:pt>
                <c:pt idx="6057">
                  <c:v>0.38193706110985992</c:v>
                </c:pt>
                <c:pt idx="6058">
                  <c:v>0.3818291116662797</c:v>
                </c:pt>
                <c:pt idx="6059">
                  <c:v>0.38180001478121761</c:v>
                </c:pt>
                <c:pt idx="6060">
                  <c:v>0.38179768703041267</c:v>
                </c:pt>
                <c:pt idx="6061">
                  <c:v>0.3817950683107571</c:v>
                </c:pt>
                <c:pt idx="6062">
                  <c:v>0.38177120886500615</c:v>
                </c:pt>
                <c:pt idx="6063">
                  <c:v>0.38175549654707269</c:v>
                </c:pt>
                <c:pt idx="6064">
                  <c:v>0.38175113201431338</c:v>
                </c:pt>
                <c:pt idx="6065">
                  <c:v>0.38175113201431338</c:v>
                </c:pt>
                <c:pt idx="6066">
                  <c:v>0.38175113201431338</c:v>
                </c:pt>
                <c:pt idx="6067">
                  <c:v>0.38175113201431338</c:v>
                </c:pt>
                <c:pt idx="6068">
                  <c:v>0.38175113201431338</c:v>
                </c:pt>
                <c:pt idx="6069">
                  <c:v>0.38173221903902299</c:v>
                </c:pt>
                <c:pt idx="6070">
                  <c:v>0.3816329986609614</c:v>
                </c:pt>
                <c:pt idx="6071">
                  <c:v>0.38163241672326015</c:v>
                </c:pt>
                <c:pt idx="6072">
                  <c:v>0.38158906236451762</c:v>
                </c:pt>
                <c:pt idx="6073">
                  <c:v>0.38155996547945559</c:v>
                </c:pt>
                <c:pt idx="6074">
                  <c:v>0.38150846399289567</c:v>
                </c:pt>
                <c:pt idx="6075">
                  <c:v>0.38146016316369269</c:v>
                </c:pt>
                <c:pt idx="6076">
                  <c:v>0.38146016316369269</c:v>
                </c:pt>
                <c:pt idx="6077">
                  <c:v>0.38146016316369269</c:v>
                </c:pt>
                <c:pt idx="6078">
                  <c:v>0.38140575198862664</c:v>
                </c:pt>
                <c:pt idx="6079">
                  <c:v>0.3813609427856311</c:v>
                </c:pt>
                <c:pt idx="6080">
                  <c:v>0.38133708333988015</c:v>
                </c:pt>
                <c:pt idx="6081">
                  <c:v>0.38129431091883892</c:v>
                </c:pt>
                <c:pt idx="6082">
                  <c:v>0.38121051188986016</c:v>
                </c:pt>
                <c:pt idx="6083">
                  <c:v>0.381169194313072</c:v>
                </c:pt>
                <c:pt idx="6084">
                  <c:v>0.381169194313072</c:v>
                </c:pt>
                <c:pt idx="6085">
                  <c:v>0.38111507410685658</c:v>
                </c:pt>
                <c:pt idx="6086">
                  <c:v>0.3811028534151305</c:v>
                </c:pt>
                <c:pt idx="6087">
                  <c:v>0.38109354241191068</c:v>
                </c:pt>
                <c:pt idx="6088">
                  <c:v>0.38103243895328032</c:v>
                </c:pt>
                <c:pt idx="6089">
                  <c:v>0.38102225504350856</c:v>
                </c:pt>
                <c:pt idx="6090">
                  <c:v>0.38101614469764555</c:v>
                </c:pt>
                <c:pt idx="6091">
                  <c:v>0.38087822546245137</c:v>
                </c:pt>
                <c:pt idx="6092">
                  <c:v>0.38086193120681661</c:v>
                </c:pt>
                <c:pt idx="6093">
                  <c:v>0.38084447307577934</c:v>
                </c:pt>
                <c:pt idx="6094">
                  <c:v>0.38084360016922753</c:v>
                </c:pt>
                <c:pt idx="6095">
                  <c:v>0.38083807176106571</c:v>
                </c:pt>
                <c:pt idx="6096">
                  <c:v>0.38083778079221514</c:v>
                </c:pt>
                <c:pt idx="6097">
                  <c:v>0.38082526913163839</c:v>
                </c:pt>
                <c:pt idx="6098">
                  <c:v>0.38074787141737326</c:v>
                </c:pt>
                <c:pt idx="6099">
                  <c:v>0.38074263397806218</c:v>
                </c:pt>
                <c:pt idx="6100">
                  <c:v>0.38074059719610781</c:v>
                </c:pt>
                <c:pt idx="6101">
                  <c:v>0.38070422608978022</c:v>
                </c:pt>
                <c:pt idx="6102">
                  <c:v>0.38063177484597566</c:v>
                </c:pt>
                <c:pt idx="6103">
                  <c:v>0.38058725661183068</c:v>
                </c:pt>
                <c:pt idx="6104">
                  <c:v>0.38058725661183068</c:v>
                </c:pt>
                <c:pt idx="6105">
                  <c:v>0.38058725661183068</c:v>
                </c:pt>
                <c:pt idx="6106">
                  <c:v>0.38057940045286393</c:v>
                </c:pt>
                <c:pt idx="6107">
                  <c:v>0.38055379519400934</c:v>
                </c:pt>
                <c:pt idx="6108">
                  <c:v>0.3805043304894038</c:v>
                </c:pt>
                <c:pt idx="6109">
                  <c:v>0.38041965855387316</c:v>
                </c:pt>
                <c:pt idx="6110">
                  <c:v>0.38041849467847072</c:v>
                </c:pt>
                <c:pt idx="6111">
                  <c:v>0.38041791274076941</c:v>
                </c:pt>
                <c:pt idx="6112">
                  <c:v>0.38038590616720119</c:v>
                </c:pt>
                <c:pt idx="6113">
                  <c:v>0.38035855509524286</c:v>
                </c:pt>
                <c:pt idx="6114">
                  <c:v>0.38034458859041304</c:v>
                </c:pt>
                <c:pt idx="6115">
                  <c:v>0.38033411371179077</c:v>
                </c:pt>
                <c:pt idx="6116">
                  <c:v>0.38033149499213514</c:v>
                </c:pt>
                <c:pt idx="6117">
                  <c:v>0.38031752848730538</c:v>
                </c:pt>
                <c:pt idx="6118">
                  <c:v>0.38030850845293607</c:v>
                </c:pt>
                <c:pt idx="6119">
                  <c:v>0.38029628776121005</c:v>
                </c:pt>
                <c:pt idx="6120">
                  <c:v>0.38029628776121005</c:v>
                </c:pt>
                <c:pt idx="6121">
                  <c:v>0.38029628776121005</c:v>
                </c:pt>
                <c:pt idx="6122">
                  <c:v>0.38029628776121005</c:v>
                </c:pt>
                <c:pt idx="6123">
                  <c:v>0.38029628776121005</c:v>
                </c:pt>
                <c:pt idx="6124">
                  <c:v>0.38029628776121005</c:v>
                </c:pt>
                <c:pt idx="6125">
                  <c:v>0.38029628776121005</c:v>
                </c:pt>
                <c:pt idx="6126">
                  <c:v>0.38028377610063335</c:v>
                </c:pt>
                <c:pt idx="6127">
                  <c:v>0.38023605720913151</c:v>
                </c:pt>
                <c:pt idx="6128">
                  <c:v>0.38022383651740549</c:v>
                </c:pt>
                <c:pt idx="6129">
                  <c:v>0.38013101745405747</c:v>
                </c:pt>
                <c:pt idx="6130">
                  <c:v>0.38007486046588773</c:v>
                </c:pt>
                <c:pt idx="6131">
                  <c:v>0.38003412482680077</c:v>
                </c:pt>
                <c:pt idx="6132">
                  <c:v>0.38000531891058936</c:v>
                </c:pt>
                <c:pt idx="6133">
                  <c:v>0.37997302136817046</c:v>
                </c:pt>
                <c:pt idx="6134">
                  <c:v>0.37986419901803836</c:v>
                </c:pt>
                <c:pt idx="6135">
                  <c:v>0.37985546995251968</c:v>
                </c:pt>
                <c:pt idx="6136">
                  <c:v>0.37984324926079366</c:v>
                </c:pt>
                <c:pt idx="6137">
                  <c:v>0.37983975763458622</c:v>
                </c:pt>
                <c:pt idx="6138">
                  <c:v>0.37983859375918372</c:v>
                </c:pt>
                <c:pt idx="6139">
                  <c:v>0.3798353931018269</c:v>
                </c:pt>
                <c:pt idx="6140">
                  <c:v>0.37982113562814646</c:v>
                </c:pt>
                <c:pt idx="6141">
                  <c:v>0.37981124268722538</c:v>
                </c:pt>
                <c:pt idx="6142">
                  <c:v>0.37978621936607204</c:v>
                </c:pt>
                <c:pt idx="6143">
                  <c:v>0.37974752050893945</c:v>
                </c:pt>
                <c:pt idx="6144">
                  <c:v>0.37974170113192707</c:v>
                </c:pt>
                <c:pt idx="6145">
                  <c:v>0.37973762756801832</c:v>
                </c:pt>
                <c:pt idx="6146">
                  <c:v>0.37971813265502674</c:v>
                </c:pt>
                <c:pt idx="6147">
                  <c:v>0.37971435005996867</c:v>
                </c:pt>
                <c:pt idx="6148">
                  <c:v>0.37971435005996867</c:v>
                </c:pt>
                <c:pt idx="6149">
                  <c:v>0.37971435005996867</c:v>
                </c:pt>
                <c:pt idx="6150">
                  <c:v>0.37971435005996867</c:v>
                </c:pt>
                <c:pt idx="6151">
                  <c:v>0.37971435005996867</c:v>
                </c:pt>
                <c:pt idx="6152">
                  <c:v>0.3796483001308778</c:v>
                </c:pt>
                <c:pt idx="6153">
                  <c:v>0.37952638418246776</c:v>
                </c:pt>
                <c:pt idx="6154">
                  <c:v>0.37943152833716542</c:v>
                </c:pt>
                <c:pt idx="6155">
                  <c:v>0.37942338120934804</c:v>
                </c:pt>
                <c:pt idx="6156">
                  <c:v>0.37942338120934804</c:v>
                </c:pt>
                <c:pt idx="6157">
                  <c:v>0.37940097660785022</c:v>
                </c:pt>
                <c:pt idx="6158">
                  <c:v>0.37940039467014902</c:v>
                </c:pt>
                <c:pt idx="6159">
                  <c:v>0.37939399335543533</c:v>
                </c:pt>
                <c:pt idx="6160">
                  <c:v>0.37938788300957227</c:v>
                </c:pt>
                <c:pt idx="6161">
                  <c:v>0.37938060878830682</c:v>
                </c:pt>
                <c:pt idx="6162">
                  <c:v>0.3793404550869211</c:v>
                </c:pt>
                <c:pt idx="6163">
                  <c:v>0.37926654899886347</c:v>
                </c:pt>
                <c:pt idx="6164">
                  <c:v>0.37919817131896766</c:v>
                </c:pt>
                <c:pt idx="6165">
                  <c:v>0.37917984028137852</c:v>
                </c:pt>
                <c:pt idx="6166">
                  <c:v>0.37909836900320476</c:v>
                </c:pt>
                <c:pt idx="6167">
                  <c:v>0.37908469346722556</c:v>
                </c:pt>
                <c:pt idx="6168">
                  <c:v>0.37906025208377342</c:v>
                </c:pt>
                <c:pt idx="6169">
                  <c:v>0.37905210495595604</c:v>
                </c:pt>
                <c:pt idx="6170">
                  <c:v>0.37902649969710145</c:v>
                </c:pt>
                <c:pt idx="6171">
                  <c:v>0.37895230264019319</c:v>
                </c:pt>
                <c:pt idx="6172">
                  <c:v>0.37894008194846707</c:v>
                </c:pt>
                <c:pt idx="6173">
                  <c:v>0.37892931610099412</c:v>
                </c:pt>
                <c:pt idx="6174">
                  <c:v>0.37889818243397771</c:v>
                </c:pt>
                <c:pt idx="6175">
                  <c:v>0.37884144350810672</c:v>
                </c:pt>
                <c:pt idx="6176">
                  <c:v>0.37884144350810672</c:v>
                </c:pt>
                <c:pt idx="6177">
                  <c:v>0.37884144350810672</c:v>
                </c:pt>
                <c:pt idx="6178">
                  <c:v>0.37884144350810672</c:v>
                </c:pt>
                <c:pt idx="6179">
                  <c:v>0.37883911575730173</c:v>
                </c:pt>
                <c:pt idx="6180">
                  <c:v>0.3788388247884511</c:v>
                </c:pt>
                <c:pt idx="6181">
                  <c:v>0.37883125959833497</c:v>
                </c:pt>
                <c:pt idx="6182">
                  <c:v>0.37877888520522329</c:v>
                </c:pt>
                <c:pt idx="6183">
                  <c:v>0.37875357091521927</c:v>
                </c:pt>
                <c:pt idx="6184">
                  <c:v>0.37870236039750999</c:v>
                </c:pt>
                <c:pt idx="6185">
                  <c:v>0.37869130358118641</c:v>
                </c:pt>
                <c:pt idx="6186">
                  <c:v>0.37868926679923209</c:v>
                </c:pt>
                <c:pt idx="6187">
                  <c:v>0.37865755119451444</c:v>
                </c:pt>
                <c:pt idx="6188">
                  <c:v>0.3786002303309422</c:v>
                </c:pt>
                <c:pt idx="6189">
                  <c:v>0.37855047465748604</c:v>
                </c:pt>
                <c:pt idx="6190">
                  <c:v>0.37855047465748604</c:v>
                </c:pt>
                <c:pt idx="6191">
                  <c:v>0.37855047465748604</c:v>
                </c:pt>
                <c:pt idx="6192">
                  <c:v>0.37855047465748604</c:v>
                </c:pt>
                <c:pt idx="6193">
                  <c:v>0.37855047465748604</c:v>
                </c:pt>
                <c:pt idx="6194">
                  <c:v>0.37855047465748604</c:v>
                </c:pt>
                <c:pt idx="6195">
                  <c:v>0.37855047465748604</c:v>
                </c:pt>
                <c:pt idx="6196">
                  <c:v>0.3784992641397768</c:v>
                </c:pt>
                <c:pt idx="6197">
                  <c:v>0.37846551175310483</c:v>
                </c:pt>
                <c:pt idx="6198">
                  <c:v>0.37845823753183927</c:v>
                </c:pt>
                <c:pt idx="6199">
                  <c:v>0.37844310715160701</c:v>
                </c:pt>
                <c:pt idx="6200">
                  <c:v>0.37842884967792662</c:v>
                </c:pt>
                <c:pt idx="6201">
                  <c:v>0.37841284639114248</c:v>
                </c:pt>
                <c:pt idx="6202">
                  <c:v>0.37840702701413004</c:v>
                </c:pt>
                <c:pt idx="6203">
                  <c:v>0.3783933514781509</c:v>
                </c:pt>
                <c:pt idx="6204">
                  <c:v>0.37834941518170712</c:v>
                </c:pt>
                <c:pt idx="6205">
                  <c:v>0.37830286016560782</c:v>
                </c:pt>
                <c:pt idx="6206">
                  <c:v>0.37827318134284454</c:v>
                </c:pt>
                <c:pt idx="6207">
                  <c:v>0.37825950580686535</c:v>
                </c:pt>
                <c:pt idx="6208">
                  <c:v>0.37825950580686535</c:v>
                </c:pt>
                <c:pt idx="6209">
                  <c:v>0.37819694750398197</c:v>
                </c:pt>
                <c:pt idx="6210">
                  <c:v>0.37819316490892385</c:v>
                </c:pt>
                <c:pt idx="6211">
                  <c:v>0.37814428214201962</c:v>
                </c:pt>
                <c:pt idx="6212">
                  <c:v>0.37811751300776247</c:v>
                </c:pt>
                <c:pt idx="6213">
                  <c:v>0.37810907491109447</c:v>
                </c:pt>
                <c:pt idx="6214">
                  <c:v>0.37803604172958871</c:v>
                </c:pt>
                <c:pt idx="6215">
                  <c:v>0.37801421906579213</c:v>
                </c:pt>
                <c:pt idx="6216">
                  <c:v>0.37796853695624472</c:v>
                </c:pt>
                <c:pt idx="6217">
                  <c:v>0.37796853695624472</c:v>
                </c:pt>
                <c:pt idx="6218">
                  <c:v>0.37796853695624472</c:v>
                </c:pt>
                <c:pt idx="6219">
                  <c:v>0.37796417242348535</c:v>
                </c:pt>
                <c:pt idx="6220">
                  <c:v>0.37789637668129078</c:v>
                </c:pt>
                <c:pt idx="6221">
                  <c:v>0.37788735664692152</c:v>
                </c:pt>
                <c:pt idx="6222">
                  <c:v>0.37788299211416221</c:v>
                </c:pt>
                <c:pt idx="6223">
                  <c:v>0.3778661159208262</c:v>
                </c:pt>
                <c:pt idx="6224">
                  <c:v>0.37783440031610854</c:v>
                </c:pt>
                <c:pt idx="6225">
                  <c:v>0.37779191886391794</c:v>
                </c:pt>
                <c:pt idx="6226">
                  <c:v>0.37773372509379383</c:v>
                </c:pt>
                <c:pt idx="6227">
                  <c:v>0.37771655793160719</c:v>
                </c:pt>
                <c:pt idx="6228">
                  <c:v>0.37769880883171936</c:v>
                </c:pt>
                <c:pt idx="6229">
                  <c:v>0.37767756810562403</c:v>
                </c:pt>
                <c:pt idx="6230">
                  <c:v>0.37767756810562403</c:v>
                </c:pt>
                <c:pt idx="6231">
                  <c:v>0.37767756810562403</c:v>
                </c:pt>
                <c:pt idx="6232">
                  <c:v>0.37767756810562403</c:v>
                </c:pt>
                <c:pt idx="6233">
                  <c:v>0.37761180914538373</c:v>
                </c:pt>
                <c:pt idx="6234">
                  <c:v>0.377578638696413</c:v>
                </c:pt>
                <c:pt idx="6235">
                  <c:v>0.37757311028825125</c:v>
                </c:pt>
                <c:pt idx="6236">
                  <c:v>0.37747796347409829</c:v>
                </c:pt>
                <c:pt idx="6237">
                  <c:v>0.37743315427110269</c:v>
                </c:pt>
                <c:pt idx="6238">
                  <c:v>0.37741976970397412</c:v>
                </c:pt>
                <c:pt idx="6239">
                  <c:v>0.3774165690466173</c:v>
                </c:pt>
                <c:pt idx="6240">
                  <c:v>0.37740493029259248</c:v>
                </c:pt>
                <c:pt idx="6241">
                  <c:v>0.3773865992550034</c:v>
                </c:pt>
                <c:pt idx="6242">
                  <c:v>0.3773865992550034</c:v>
                </c:pt>
                <c:pt idx="6243">
                  <c:v>0.3773865992550034</c:v>
                </c:pt>
                <c:pt idx="6244">
                  <c:v>0.3773865992550034</c:v>
                </c:pt>
                <c:pt idx="6245">
                  <c:v>0.3773865992550034</c:v>
                </c:pt>
                <c:pt idx="6246">
                  <c:v>0.37729203437855163</c:v>
                </c:pt>
                <c:pt idx="6247">
                  <c:v>0.37727603109176749</c:v>
                </c:pt>
                <c:pt idx="6248">
                  <c:v>0.37727253946556005</c:v>
                </c:pt>
                <c:pt idx="6249">
                  <c:v>0.37726497427544398</c:v>
                </c:pt>
                <c:pt idx="6250">
                  <c:v>0.37724606130015359</c:v>
                </c:pt>
                <c:pt idx="6251">
                  <c:v>0.377212017944631</c:v>
                </c:pt>
                <c:pt idx="6252">
                  <c:v>0.37719106818738629</c:v>
                </c:pt>
                <c:pt idx="6253">
                  <c:v>0.37715527901875989</c:v>
                </c:pt>
                <c:pt idx="6254">
                  <c:v>0.37711978081898423</c:v>
                </c:pt>
                <c:pt idx="6255">
                  <c:v>0.37710144978139509</c:v>
                </c:pt>
                <c:pt idx="6256">
                  <c:v>0.37709563040438271</c:v>
                </c:pt>
                <c:pt idx="6257">
                  <c:v>0.37709563040438271</c:v>
                </c:pt>
                <c:pt idx="6258">
                  <c:v>0.37708224583725414</c:v>
                </c:pt>
                <c:pt idx="6259">
                  <c:v>0.37707962711759857</c:v>
                </c:pt>
                <c:pt idx="6260">
                  <c:v>0.37705023926368592</c:v>
                </c:pt>
                <c:pt idx="6261">
                  <c:v>0.37704732957517967</c:v>
                </c:pt>
                <c:pt idx="6262">
                  <c:v>0.3770237610982794</c:v>
                </c:pt>
                <c:pt idx="6263">
                  <c:v>0.37686780179434676</c:v>
                </c:pt>
                <c:pt idx="6264">
                  <c:v>0.37685499916491944</c:v>
                </c:pt>
                <c:pt idx="6265">
                  <c:v>0.37680466155376202</c:v>
                </c:pt>
                <c:pt idx="6266">
                  <c:v>0.37680466155376202</c:v>
                </c:pt>
                <c:pt idx="6267">
                  <c:v>0.37674152131317734</c:v>
                </c:pt>
                <c:pt idx="6268">
                  <c:v>0.37673075546570439</c:v>
                </c:pt>
                <c:pt idx="6269">
                  <c:v>0.37671678896087463</c:v>
                </c:pt>
                <c:pt idx="6270">
                  <c:v>0.37668623723155947</c:v>
                </c:pt>
                <c:pt idx="6271">
                  <c:v>0.37668158172994948</c:v>
                </c:pt>
                <c:pt idx="6272">
                  <c:v>0.37664899321867995</c:v>
                </c:pt>
                <c:pt idx="6273">
                  <c:v>0.37664055512201194</c:v>
                </c:pt>
                <c:pt idx="6274">
                  <c:v>0.37660040142062634</c:v>
                </c:pt>
                <c:pt idx="6275">
                  <c:v>0.3765832342584397</c:v>
                </c:pt>
                <c:pt idx="6276">
                  <c:v>0.37658003360108289</c:v>
                </c:pt>
                <c:pt idx="6277">
                  <c:v>0.37651427464084258</c:v>
                </c:pt>
                <c:pt idx="6278">
                  <c:v>0.37651369270314139</c:v>
                </c:pt>
                <c:pt idx="6279">
                  <c:v>0.37651369270314139</c:v>
                </c:pt>
                <c:pt idx="6280">
                  <c:v>0.37651369270314139</c:v>
                </c:pt>
                <c:pt idx="6281">
                  <c:v>0.37651369270314139</c:v>
                </c:pt>
                <c:pt idx="6282">
                  <c:v>0.37639526838093879</c:v>
                </c:pt>
                <c:pt idx="6283">
                  <c:v>0.37637111796633727</c:v>
                </c:pt>
                <c:pt idx="6284">
                  <c:v>0.37630419513069446</c:v>
                </c:pt>
                <c:pt idx="6285">
                  <c:v>0.37630332222414264</c:v>
                </c:pt>
                <c:pt idx="6286">
                  <c:v>0.3762227238525207</c:v>
                </c:pt>
                <c:pt idx="6287">
                  <c:v>0.37621777738206014</c:v>
                </c:pt>
                <c:pt idx="6288">
                  <c:v>0.37616074748733852</c:v>
                </c:pt>
                <c:pt idx="6289">
                  <c:v>0.37613135963342581</c:v>
                </c:pt>
                <c:pt idx="6290">
                  <c:v>0.37609906209100696</c:v>
                </c:pt>
                <c:pt idx="6291">
                  <c:v>0.3760804400845672</c:v>
                </c:pt>
                <c:pt idx="6292">
                  <c:v>0.37604872447984955</c:v>
                </c:pt>
                <c:pt idx="6293">
                  <c:v>0.37601409918662565</c:v>
                </c:pt>
                <c:pt idx="6294">
                  <c:v>0.37600042365064656</c:v>
                </c:pt>
                <c:pt idx="6295">
                  <c:v>0.37598442036386237</c:v>
                </c:pt>
                <c:pt idx="6296">
                  <c:v>0.37594659441328165</c:v>
                </c:pt>
                <c:pt idx="6297">
                  <c:v>0.37594601247558046</c:v>
                </c:pt>
                <c:pt idx="6298">
                  <c:v>0.37594077503626927</c:v>
                </c:pt>
                <c:pt idx="6299">
                  <c:v>0.37593175500190001</c:v>
                </c:pt>
                <c:pt idx="6300">
                  <c:v>0.37593175500190001</c:v>
                </c:pt>
                <c:pt idx="6301">
                  <c:v>0.37593175500190001</c:v>
                </c:pt>
                <c:pt idx="6302">
                  <c:v>0.37593175500190001</c:v>
                </c:pt>
                <c:pt idx="6303">
                  <c:v>0.37590265811683798</c:v>
                </c:pt>
                <c:pt idx="6304">
                  <c:v>0.37589916649063049</c:v>
                </c:pt>
                <c:pt idx="6305">
                  <c:v>0.37589247420706623</c:v>
                </c:pt>
                <c:pt idx="6306">
                  <c:v>0.37588869161200822</c:v>
                </c:pt>
                <c:pt idx="6307">
                  <c:v>0.37588810967430691</c:v>
                </c:pt>
                <c:pt idx="6308">
                  <c:v>0.37583922690740268</c:v>
                </c:pt>
                <c:pt idx="6309">
                  <c:v>0.37583282559268905</c:v>
                </c:pt>
                <c:pt idx="6310">
                  <c:v>0.37573709684083478</c:v>
                </c:pt>
                <c:pt idx="6311">
                  <c:v>0.37567803016415879</c:v>
                </c:pt>
                <c:pt idx="6312">
                  <c:v>0.3756463145594412</c:v>
                </c:pt>
                <c:pt idx="6313">
                  <c:v>0.37564078615127938</c:v>
                </c:pt>
                <c:pt idx="6314">
                  <c:v>0.37564078615127938</c:v>
                </c:pt>
                <c:pt idx="6315">
                  <c:v>0.37564078615127938</c:v>
                </c:pt>
                <c:pt idx="6316">
                  <c:v>0.375630311272657</c:v>
                </c:pt>
                <c:pt idx="6317">
                  <c:v>0.37562594673989774</c:v>
                </c:pt>
                <c:pt idx="6318">
                  <c:v>0.37561663573667786</c:v>
                </c:pt>
                <c:pt idx="6319">
                  <c:v>0.37559219435322577</c:v>
                </c:pt>
                <c:pt idx="6320">
                  <c:v>0.37555378646494381</c:v>
                </c:pt>
                <c:pt idx="6321">
                  <c:v>0.37555029483873636</c:v>
                </c:pt>
                <c:pt idx="6322">
                  <c:v>0.37554825805678199</c:v>
                </c:pt>
                <c:pt idx="6323">
                  <c:v>0.37554709418137955</c:v>
                </c:pt>
                <c:pt idx="6324">
                  <c:v>0.37553720124045842</c:v>
                </c:pt>
                <c:pt idx="6325">
                  <c:v>0.37552992701919286</c:v>
                </c:pt>
                <c:pt idx="6326">
                  <c:v>0.37546504096550448</c:v>
                </c:pt>
                <c:pt idx="6327">
                  <c:v>0.37545049252297347</c:v>
                </c:pt>
                <c:pt idx="6328">
                  <c:v>0.37534981730065869</c:v>
                </c:pt>
                <c:pt idx="6329">
                  <c:v>0.37534981730065869</c:v>
                </c:pt>
                <c:pt idx="6330">
                  <c:v>0.37534574373675006</c:v>
                </c:pt>
                <c:pt idx="6331">
                  <c:v>0.37524623238983773</c:v>
                </c:pt>
                <c:pt idx="6332">
                  <c:v>0.37523430266696234</c:v>
                </c:pt>
                <c:pt idx="6333">
                  <c:v>0.3751734901771826</c:v>
                </c:pt>
                <c:pt idx="6334">
                  <c:v>0.37514643007407483</c:v>
                </c:pt>
                <c:pt idx="6335">
                  <c:v>0.37511995190866837</c:v>
                </c:pt>
                <c:pt idx="6336">
                  <c:v>0.37505884845003806</c:v>
                </c:pt>
                <c:pt idx="6337">
                  <c:v>0.37505884845003806</c:v>
                </c:pt>
                <c:pt idx="6338">
                  <c:v>0.37505884845003806</c:v>
                </c:pt>
                <c:pt idx="6339">
                  <c:v>0.37505884845003806</c:v>
                </c:pt>
                <c:pt idx="6340">
                  <c:v>0.37503178834693029</c:v>
                </c:pt>
                <c:pt idx="6341">
                  <c:v>0.37499919983566082</c:v>
                </c:pt>
                <c:pt idx="6342">
                  <c:v>0.37499047077014219</c:v>
                </c:pt>
                <c:pt idx="6343">
                  <c:v>0.37491365499357832</c:v>
                </c:pt>
                <c:pt idx="6344">
                  <c:v>0.37488281229541254</c:v>
                </c:pt>
                <c:pt idx="6345">
                  <c:v>0.37486069866276533</c:v>
                </c:pt>
                <c:pt idx="6346">
                  <c:v>0.3748452773136825</c:v>
                </c:pt>
                <c:pt idx="6347">
                  <c:v>0.37482461852528837</c:v>
                </c:pt>
                <c:pt idx="6348">
                  <c:v>0.37481792624172416</c:v>
                </c:pt>
                <c:pt idx="6349">
                  <c:v>0.37480105004838815</c:v>
                </c:pt>
                <c:pt idx="6350">
                  <c:v>0.37476787959941738</c:v>
                </c:pt>
                <c:pt idx="6351">
                  <c:v>0.37476787959941738</c:v>
                </c:pt>
                <c:pt idx="6352">
                  <c:v>0.37471143164239701</c:v>
                </c:pt>
                <c:pt idx="6353">
                  <c:v>0.37467302375411504</c:v>
                </c:pt>
                <c:pt idx="6354">
                  <c:v>0.37458515116122765</c:v>
                </c:pt>
                <c:pt idx="6355">
                  <c:v>0.37451066313546871</c:v>
                </c:pt>
                <c:pt idx="6356">
                  <c:v>0.3744961146929377</c:v>
                </c:pt>
                <c:pt idx="6357">
                  <c:v>0.37449553275523645</c:v>
                </c:pt>
                <c:pt idx="6358">
                  <c:v>0.37447952946845231</c:v>
                </c:pt>
                <c:pt idx="6359">
                  <c:v>0.37447691074879669</c:v>
                </c:pt>
                <c:pt idx="6360">
                  <c:v>0.37447691074879669</c:v>
                </c:pt>
                <c:pt idx="6361">
                  <c:v>0.37447691074879669</c:v>
                </c:pt>
                <c:pt idx="6362">
                  <c:v>0.37438060005924129</c:v>
                </c:pt>
                <c:pt idx="6363">
                  <c:v>0.37437769037073509</c:v>
                </c:pt>
                <c:pt idx="6364">
                  <c:v>0.37432822566612955</c:v>
                </c:pt>
                <c:pt idx="6365">
                  <c:v>0.37427730611727095</c:v>
                </c:pt>
                <c:pt idx="6366">
                  <c:v>0.37426741317634982</c:v>
                </c:pt>
                <c:pt idx="6367">
                  <c:v>0.37425897507968181</c:v>
                </c:pt>
                <c:pt idx="6368">
                  <c:v>0.37422522269300984</c:v>
                </c:pt>
                <c:pt idx="6369">
                  <c:v>0.37421649362749121</c:v>
                </c:pt>
                <c:pt idx="6370">
                  <c:v>0.37418594189817606</c:v>
                </c:pt>
                <c:pt idx="6371">
                  <c:v>0.37416848376713885</c:v>
                </c:pt>
                <c:pt idx="6372">
                  <c:v>0.37415975470162022</c:v>
                </c:pt>
                <c:pt idx="6373">
                  <c:v>0.3741542262934584</c:v>
                </c:pt>
                <c:pt idx="6374">
                  <c:v>0.37411174484126775</c:v>
                </c:pt>
                <c:pt idx="6375">
                  <c:v>0.37408526667586128</c:v>
                </c:pt>
                <c:pt idx="6376">
                  <c:v>0.3740771195480439</c:v>
                </c:pt>
                <c:pt idx="6377">
                  <c:v>0.37406518982516845</c:v>
                </c:pt>
                <c:pt idx="6378">
                  <c:v>0.37401979868447166</c:v>
                </c:pt>
                <c:pt idx="6379">
                  <c:v>0.37397819013883293</c:v>
                </c:pt>
                <c:pt idx="6380">
                  <c:v>0.37397615335687856</c:v>
                </c:pt>
                <c:pt idx="6381">
                  <c:v>0.37397033397986612</c:v>
                </c:pt>
                <c:pt idx="6382">
                  <c:v>0.37389497304755537</c:v>
                </c:pt>
                <c:pt idx="6383">
                  <c:v>0.37389497304755537</c:v>
                </c:pt>
                <c:pt idx="6384">
                  <c:v>0.37381844823984217</c:v>
                </c:pt>
                <c:pt idx="6385">
                  <c:v>0.3737960436383444</c:v>
                </c:pt>
                <c:pt idx="6386">
                  <c:v>0.37377945841385901</c:v>
                </c:pt>
                <c:pt idx="6387">
                  <c:v>0.37377829453845646</c:v>
                </c:pt>
                <c:pt idx="6388">
                  <c:v>0.37377829453845646</c:v>
                </c:pt>
                <c:pt idx="6389">
                  <c:v>0.3737375588993696</c:v>
                </c:pt>
                <c:pt idx="6390">
                  <c:v>0.3736831477243035</c:v>
                </c:pt>
                <c:pt idx="6391">
                  <c:v>0.37365899730970203</c:v>
                </c:pt>
                <c:pt idx="6392">
                  <c:v>0.37361273326245331</c:v>
                </c:pt>
                <c:pt idx="6393">
                  <c:v>0.37360400419693474</c:v>
                </c:pt>
                <c:pt idx="6394">
                  <c:v>0.37360400419693474</c:v>
                </c:pt>
                <c:pt idx="6395">
                  <c:v>0.37360400419693474</c:v>
                </c:pt>
                <c:pt idx="6396">
                  <c:v>0.3735976028822211</c:v>
                </c:pt>
                <c:pt idx="6397">
                  <c:v>0.3734535733011638</c:v>
                </c:pt>
                <c:pt idx="6398">
                  <c:v>0.37341225572437564</c:v>
                </c:pt>
                <c:pt idx="6399">
                  <c:v>0.37337501171149623</c:v>
                </c:pt>
                <c:pt idx="6400">
                  <c:v>0.3733572626116084</c:v>
                </c:pt>
                <c:pt idx="6401">
                  <c:v>0.37332583797574137</c:v>
                </c:pt>
                <c:pt idx="6402">
                  <c:v>0.37331303534631405</c:v>
                </c:pt>
                <c:pt idx="6403">
                  <c:v>0.37331303534631405</c:v>
                </c:pt>
                <c:pt idx="6404">
                  <c:v>0.3733112895332103</c:v>
                </c:pt>
                <c:pt idx="6405">
                  <c:v>0.37329354043332247</c:v>
                </c:pt>
                <c:pt idx="6406">
                  <c:v>0.37322225306492041</c:v>
                </c:pt>
                <c:pt idx="6407">
                  <c:v>0.37319722974376707</c:v>
                </c:pt>
                <c:pt idx="6408">
                  <c:v>0.37312710625076745</c:v>
                </c:pt>
                <c:pt idx="6409">
                  <c:v>0.37307560476420759</c:v>
                </c:pt>
                <c:pt idx="6410">
                  <c:v>0.37305640082006658</c:v>
                </c:pt>
                <c:pt idx="6411">
                  <c:v>0.37302206649569336</c:v>
                </c:pt>
                <c:pt idx="6412">
                  <c:v>0.37302206649569336</c:v>
                </c:pt>
                <c:pt idx="6413">
                  <c:v>0.37302206649569336</c:v>
                </c:pt>
                <c:pt idx="6414">
                  <c:v>0.37302206649569336</c:v>
                </c:pt>
                <c:pt idx="6415">
                  <c:v>0.37302206649569336</c:v>
                </c:pt>
                <c:pt idx="6416">
                  <c:v>0.37302206649569336</c:v>
                </c:pt>
                <c:pt idx="6417">
                  <c:v>0.37299180573522883</c:v>
                </c:pt>
                <c:pt idx="6418">
                  <c:v>0.37298424054511264</c:v>
                </c:pt>
                <c:pt idx="6419">
                  <c:v>0.37293681262246153</c:v>
                </c:pt>
                <c:pt idx="6420">
                  <c:v>0.37279336497910553</c:v>
                </c:pt>
                <c:pt idx="6421">
                  <c:v>0.37276252228093976</c:v>
                </c:pt>
                <c:pt idx="6422">
                  <c:v>0.37273109764507273</c:v>
                </c:pt>
                <c:pt idx="6423">
                  <c:v>0.37273109764507273</c:v>
                </c:pt>
                <c:pt idx="6424">
                  <c:v>0.372687161348629</c:v>
                </c:pt>
                <c:pt idx="6425">
                  <c:v>0.37268541553552531</c:v>
                </c:pt>
                <c:pt idx="6426">
                  <c:v>0.3726673754667868</c:v>
                </c:pt>
                <c:pt idx="6427">
                  <c:v>0.37265166314885328</c:v>
                </c:pt>
                <c:pt idx="6428">
                  <c:v>0.37264118827023096</c:v>
                </c:pt>
                <c:pt idx="6429">
                  <c:v>0.37259667003608599</c:v>
                </c:pt>
                <c:pt idx="6430">
                  <c:v>0.37259259647217724</c:v>
                </c:pt>
                <c:pt idx="6431">
                  <c:v>0.37258881387711923</c:v>
                </c:pt>
                <c:pt idx="6432">
                  <c:v>0.37258561321976241</c:v>
                </c:pt>
                <c:pt idx="6433">
                  <c:v>0.37256960993297822</c:v>
                </c:pt>
                <c:pt idx="6434">
                  <c:v>0.37252974720044324</c:v>
                </c:pt>
                <c:pt idx="6435">
                  <c:v>0.37250967034975041</c:v>
                </c:pt>
                <c:pt idx="6436">
                  <c:v>0.37246951664836475</c:v>
                </c:pt>
                <c:pt idx="6437">
                  <c:v>0.37244012879445204</c:v>
                </c:pt>
                <c:pt idx="6438">
                  <c:v>0.37244012879445204</c:v>
                </c:pt>
                <c:pt idx="6439">
                  <c:v>0.37242849004042722</c:v>
                </c:pt>
                <c:pt idx="6440">
                  <c:v>0.37235749364087578</c:v>
                </c:pt>
                <c:pt idx="6441">
                  <c:v>0.37232956063121619</c:v>
                </c:pt>
                <c:pt idx="6442">
                  <c:v>0.37231675800178887</c:v>
                </c:pt>
                <c:pt idx="6443">
                  <c:v>0.37227660430040327</c:v>
                </c:pt>
                <c:pt idx="6444">
                  <c:v>0.37227282170534515</c:v>
                </c:pt>
                <c:pt idx="6445">
                  <c:v>0.37223470478591392</c:v>
                </c:pt>
                <c:pt idx="6446">
                  <c:v>0.37216370838636242</c:v>
                </c:pt>
                <c:pt idx="6447">
                  <c:v>0.37215963482245373</c:v>
                </c:pt>
                <c:pt idx="6448">
                  <c:v>0.37212500952922983</c:v>
                </c:pt>
                <c:pt idx="6449">
                  <c:v>0.37211540755715938</c:v>
                </c:pt>
                <c:pt idx="6450">
                  <c:v>0.3720749628869231</c:v>
                </c:pt>
                <c:pt idx="6451">
                  <c:v>0.37205692281818464</c:v>
                </c:pt>
                <c:pt idx="6452">
                  <c:v>0.37205401312967845</c:v>
                </c:pt>
                <c:pt idx="6453">
                  <c:v>0.37204557503301044</c:v>
                </c:pt>
                <c:pt idx="6454">
                  <c:v>0.37196323084828481</c:v>
                </c:pt>
                <c:pt idx="6455">
                  <c:v>0.37189601704379144</c:v>
                </c:pt>
                <c:pt idx="6456">
                  <c:v>0.37185819109321072</c:v>
                </c:pt>
                <c:pt idx="6457">
                  <c:v>0.37185819109321072</c:v>
                </c:pt>
                <c:pt idx="6458">
                  <c:v>0.37182705742619432</c:v>
                </c:pt>
                <c:pt idx="6459">
                  <c:v>0.37180901735745581</c:v>
                </c:pt>
                <c:pt idx="6460">
                  <c:v>0.37179912441653473</c:v>
                </c:pt>
                <c:pt idx="6461">
                  <c:v>0.37176479009216151</c:v>
                </c:pt>
                <c:pt idx="6462">
                  <c:v>0.37173452933169693</c:v>
                </c:pt>
                <c:pt idx="6463">
                  <c:v>0.37170863310399171</c:v>
                </c:pt>
                <c:pt idx="6464">
                  <c:v>0.37169466659916195</c:v>
                </c:pt>
                <c:pt idx="6465">
                  <c:v>0.37168448268939019</c:v>
                </c:pt>
                <c:pt idx="6466">
                  <c:v>0.37167255296651475</c:v>
                </c:pt>
                <c:pt idx="6467">
                  <c:v>0.37165596774202936</c:v>
                </c:pt>
                <c:pt idx="6468">
                  <c:v>0.37163618186018715</c:v>
                </c:pt>
                <c:pt idx="6469">
                  <c:v>0.37162657988811665</c:v>
                </c:pt>
                <c:pt idx="6470">
                  <c:v>0.37162483407501296</c:v>
                </c:pt>
                <c:pt idx="6471">
                  <c:v>0.37161174047673501</c:v>
                </c:pt>
                <c:pt idx="6472">
                  <c:v>0.37156722224259003</c:v>
                </c:pt>
                <c:pt idx="6473">
                  <c:v>0.37155674736396771</c:v>
                </c:pt>
                <c:pt idx="6474">
                  <c:v>0.3714883696840719</c:v>
                </c:pt>
                <c:pt idx="6475">
                  <c:v>0.37148051352510508</c:v>
                </c:pt>
                <c:pt idx="6476">
                  <c:v>0.37143948691716755</c:v>
                </c:pt>
                <c:pt idx="6477">
                  <c:v>0.37141970103532534</c:v>
                </c:pt>
                <c:pt idx="6478">
                  <c:v>0.37141766425337108</c:v>
                </c:pt>
                <c:pt idx="6479">
                  <c:v>0.37139409577647076</c:v>
                </c:pt>
                <c:pt idx="6480">
                  <c:v>0.3713437581653134</c:v>
                </c:pt>
                <c:pt idx="6481">
                  <c:v>0.371310296747492</c:v>
                </c:pt>
                <c:pt idx="6482">
                  <c:v>0.37129400249185723</c:v>
                </c:pt>
                <c:pt idx="6483">
                  <c:v>0.3712762533919694</c:v>
                </c:pt>
                <c:pt idx="6484">
                  <c:v>0.3712762533919694</c:v>
                </c:pt>
                <c:pt idx="6485">
                  <c:v>0.37126345076254208</c:v>
                </c:pt>
                <c:pt idx="6486">
                  <c:v>0.37121776865299461</c:v>
                </c:pt>
                <c:pt idx="6487">
                  <c:v>0.37106617388182128</c:v>
                </c:pt>
                <c:pt idx="6488">
                  <c:v>0.37104987962618652</c:v>
                </c:pt>
                <c:pt idx="6489">
                  <c:v>0.37103067568204551</c:v>
                </c:pt>
                <c:pt idx="6490">
                  <c:v>0.37102834793124057</c:v>
                </c:pt>
                <c:pt idx="6491">
                  <c:v>0.37100448848548973</c:v>
                </c:pt>
                <c:pt idx="6492">
                  <c:v>0.37100303364123655</c:v>
                </c:pt>
                <c:pt idx="6493">
                  <c:v>0.37098528454134871</c:v>
                </c:pt>
                <c:pt idx="6494">
                  <c:v>0.37098528454134871</c:v>
                </c:pt>
                <c:pt idx="6495">
                  <c:v>0.37098528454134871</c:v>
                </c:pt>
                <c:pt idx="6496">
                  <c:v>0.37094716762191737</c:v>
                </c:pt>
                <c:pt idx="6497">
                  <c:v>0.37093203724168516</c:v>
                </c:pt>
                <c:pt idx="6498">
                  <c:v>0.37091079651558984</c:v>
                </c:pt>
                <c:pt idx="6499">
                  <c:v>0.37087966284857343</c:v>
                </c:pt>
                <c:pt idx="6500">
                  <c:v>0.37082205101615057</c:v>
                </c:pt>
                <c:pt idx="6501">
                  <c:v>0.37079673672614655</c:v>
                </c:pt>
                <c:pt idx="6502">
                  <c:v>0.37079208122453661</c:v>
                </c:pt>
                <c:pt idx="6503">
                  <c:v>0.37075716496246208</c:v>
                </c:pt>
                <c:pt idx="6504">
                  <c:v>0.37074203458222982</c:v>
                </c:pt>
                <c:pt idx="6505">
                  <c:v>0.37071642932337523</c:v>
                </c:pt>
                <c:pt idx="6506">
                  <c:v>0.37069431569072808</c:v>
                </c:pt>
                <c:pt idx="6507">
                  <c:v>0.37069431569072808</c:v>
                </c:pt>
                <c:pt idx="6508">
                  <c:v>0.37069431569072808</c:v>
                </c:pt>
                <c:pt idx="6509">
                  <c:v>0.3706640549302635</c:v>
                </c:pt>
                <c:pt idx="6510">
                  <c:v>0.37066027233520543</c:v>
                </c:pt>
                <c:pt idx="6511">
                  <c:v>0.37054708545231396</c:v>
                </c:pt>
                <c:pt idx="6512">
                  <c:v>0.37048743683793678</c:v>
                </c:pt>
                <c:pt idx="6513">
                  <c:v>0.37043913600873374</c:v>
                </c:pt>
                <c:pt idx="6514">
                  <c:v>0.37036464798297486</c:v>
                </c:pt>
                <c:pt idx="6515">
                  <c:v>0.37035591891745623</c:v>
                </c:pt>
                <c:pt idx="6516">
                  <c:v>0.37032624009469289</c:v>
                </c:pt>
                <c:pt idx="6517">
                  <c:v>0.37030820002595444</c:v>
                </c:pt>
                <c:pt idx="6518">
                  <c:v>0.370304708399747</c:v>
                </c:pt>
                <c:pt idx="6519">
                  <c:v>0.37029045092606661</c:v>
                </c:pt>
                <c:pt idx="6520">
                  <c:v>0.37028695929985911</c:v>
                </c:pt>
                <c:pt idx="6521">
                  <c:v>0.37022498293467693</c:v>
                </c:pt>
                <c:pt idx="6522">
                  <c:v>0.37019617701846547</c:v>
                </c:pt>
                <c:pt idx="6523">
                  <c:v>0.37012081608615471</c:v>
                </c:pt>
                <c:pt idx="6524">
                  <c:v>0.37011237798948671</c:v>
                </c:pt>
                <c:pt idx="6525">
                  <c:v>0.37011237798948671</c:v>
                </c:pt>
                <c:pt idx="6526">
                  <c:v>0.37009201016994331</c:v>
                </c:pt>
                <c:pt idx="6527">
                  <c:v>0.3700637861914331</c:v>
                </c:pt>
                <c:pt idx="6528">
                  <c:v>0.37002945186705982</c:v>
                </c:pt>
                <c:pt idx="6529">
                  <c:v>0.37000442854590643</c:v>
                </c:pt>
                <c:pt idx="6530">
                  <c:v>0.36999860916889404</c:v>
                </c:pt>
                <c:pt idx="6531">
                  <c:v>0.36995147221509345</c:v>
                </c:pt>
                <c:pt idx="6532">
                  <c:v>0.36992732180049198</c:v>
                </c:pt>
                <c:pt idx="6533">
                  <c:v>0.36991219142025966</c:v>
                </c:pt>
                <c:pt idx="6534">
                  <c:v>0.36989327844496939</c:v>
                </c:pt>
                <c:pt idx="6535">
                  <c:v>0.36988425841060008</c:v>
                </c:pt>
                <c:pt idx="6536">
                  <c:v>0.36985632540094049</c:v>
                </c:pt>
                <c:pt idx="6537">
                  <c:v>0.36982868336013158</c:v>
                </c:pt>
                <c:pt idx="6538">
                  <c:v>0.36982140913886608</c:v>
                </c:pt>
                <c:pt idx="6539">
                  <c:v>0.36982140913886608</c:v>
                </c:pt>
                <c:pt idx="6540">
                  <c:v>0.36982140913886608</c:v>
                </c:pt>
                <c:pt idx="6541">
                  <c:v>0.36982140913886608</c:v>
                </c:pt>
                <c:pt idx="6542">
                  <c:v>0.36981908138806108</c:v>
                </c:pt>
                <c:pt idx="6543">
                  <c:v>0.36981238910449682</c:v>
                </c:pt>
                <c:pt idx="6544">
                  <c:v>0.36978096446862985</c:v>
                </c:pt>
                <c:pt idx="6545">
                  <c:v>0.36977281734081241</c:v>
                </c:pt>
                <c:pt idx="6546">
                  <c:v>0.3697661250572481</c:v>
                </c:pt>
                <c:pt idx="6547">
                  <c:v>0.36972684426241431</c:v>
                </c:pt>
                <c:pt idx="6548">
                  <c:v>0.36972218876080443</c:v>
                </c:pt>
                <c:pt idx="6549">
                  <c:v>0.3696232593515934</c:v>
                </c:pt>
                <c:pt idx="6550">
                  <c:v>0.36954935326353577</c:v>
                </c:pt>
                <c:pt idx="6551">
                  <c:v>0.36953044028824539</c:v>
                </c:pt>
                <c:pt idx="6552">
                  <c:v>0.3694888317426066</c:v>
                </c:pt>
                <c:pt idx="6553">
                  <c:v>0.36947893880168559</c:v>
                </c:pt>
                <c:pt idx="6554">
                  <c:v>0.36947690201973121</c:v>
                </c:pt>
                <c:pt idx="6555">
                  <c:v>0.36946788198536196</c:v>
                </c:pt>
                <c:pt idx="6556">
                  <c:v>0.36946206260834957</c:v>
                </c:pt>
                <c:pt idx="6557">
                  <c:v>0.3694050327136279</c:v>
                </c:pt>
                <c:pt idx="6558">
                  <c:v>0.36940066818086859</c:v>
                </c:pt>
                <c:pt idx="6559">
                  <c:v>0.36937477195316332</c:v>
                </c:pt>
                <c:pt idx="6560">
                  <c:v>0.36934392925499754</c:v>
                </c:pt>
                <c:pt idx="6561">
                  <c:v>0.36927496963740047</c:v>
                </c:pt>
                <c:pt idx="6562">
                  <c:v>0.36923947143762476</c:v>
                </c:pt>
                <c:pt idx="6563">
                  <c:v>0.36923947143762476</c:v>
                </c:pt>
                <c:pt idx="6564">
                  <c:v>0.36923947143762476</c:v>
                </c:pt>
                <c:pt idx="6565">
                  <c:v>0.36923947143762476</c:v>
                </c:pt>
                <c:pt idx="6566">
                  <c:v>0.36923947143762476</c:v>
                </c:pt>
                <c:pt idx="6567">
                  <c:v>0.36923947143762476</c:v>
                </c:pt>
                <c:pt idx="6568">
                  <c:v>0.36921299327221829</c:v>
                </c:pt>
                <c:pt idx="6569">
                  <c:v>0.36917574925933877</c:v>
                </c:pt>
                <c:pt idx="6570">
                  <c:v>0.36916614728726832</c:v>
                </c:pt>
                <c:pt idx="6571">
                  <c:v>0.36916556534956713</c:v>
                </c:pt>
                <c:pt idx="6572">
                  <c:v>0.36914694334312737</c:v>
                </c:pt>
                <c:pt idx="6573">
                  <c:v>0.36910999029909858</c:v>
                </c:pt>
                <c:pt idx="6574">
                  <c:v>0.36902851902092476</c:v>
                </c:pt>
                <c:pt idx="6575">
                  <c:v>0.36900756926368006</c:v>
                </c:pt>
                <c:pt idx="6576">
                  <c:v>0.36900174988666762</c:v>
                </c:pt>
                <c:pt idx="6577">
                  <c:v>0.3689697433130994</c:v>
                </c:pt>
                <c:pt idx="6578">
                  <c:v>0.36894850258700407</c:v>
                </c:pt>
                <c:pt idx="6579">
                  <c:v>0.36894850258700407</c:v>
                </c:pt>
                <c:pt idx="6580">
                  <c:v>0.36894850258700407</c:v>
                </c:pt>
                <c:pt idx="6581">
                  <c:v>0.36894850258700407</c:v>
                </c:pt>
                <c:pt idx="6582">
                  <c:v>0.36894850258700407</c:v>
                </c:pt>
                <c:pt idx="6583">
                  <c:v>0.36881931241732852</c:v>
                </c:pt>
                <c:pt idx="6584">
                  <c:v>0.36881349304031608</c:v>
                </c:pt>
                <c:pt idx="6585">
                  <c:v>0.36877042965042417</c:v>
                </c:pt>
                <c:pt idx="6586">
                  <c:v>0.36875471733249071</c:v>
                </c:pt>
                <c:pt idx="6587">
                  <c:v>0.36865753373638338</c:v>
                </c:pt>
                <c:pt idx="6588">
                  <c:v>0.36859148380729251</c:v>
                </c:pt>
                <c:pt idx="6589">
                  <c:v>0.36858333667947507</c:v>
                </c:pt>
                <c:pt idx="6590">
                  <c:v>0.36855598560751679</c:v>
                </c:pt>
                <c:pt idx="6591">
                  <c:v>0.36852630678475345</c:v>
                </c:pt>
                <c:pt idx="6592">
                  <c:v>0.36852223322084482</c:v>
                </c:pt>
                <c:pt idx="6593">
                  <c:v>0.36847800595555047</c:v>
                </c:pt>
                <c:pt idx="6594">
                  <c:v>0.3684669491392269</c:v>
                </c:pt>
                <c:pt idx="6595">
                  <c:v>0.36846025685566258</c:v>
                </c:pt>
                <c:pt idx="6596">
                  <c:v>0.36845443747865014</c:v>
                </c:pt>
                <c:pt idx="6597">
                  <c:v>0.36842621350013993</c:v>
                </c:pt>
                <c:pt idx="6598">
                  <c:v>0.36836656488576275</c:v>
                </c:pt>
                <c:pt idx="6599">
                  <c:v>0.36836656488576275</c:v>
                </c:pt>
                <c:pt idx="6600">
                  <c:v>0.36836656488576275</c:v>
                </c:pt>
                <c:pt idx="6601">
                  <c:v>0.36825570575367622</c:v>
                </c:pt>
                <c:pt idx="6602">
                  <c:v>0.36824464893735265</c:v>
                </c:pt>
                <c:pt idx="6603">
                  <c:v>0.36817045188044439</c:v>
                </c:pt>
                <c:pt idx="6604">
                  <c:v>0.36816899703619127</c:v>
                </c:pt>
                <c:pt idx="6605">
                  <c:v>0.36816434153458139</c:v>
                </c:pt>
                <c:pt idx="6606">
                  <c:v>0.36809683676123739</c:v>
                </c:pt>
                <c:pt idx="6607">
                  <c:v>0.36807559603514206</c:v>
                </c:pt>
                <c:pt idx="6608">
                  <c:v>0.36807559603514206</c:v>
                </c:pt>
                <c:pt idx="6609">
                  <c:v>0.36804969980743685</c:v>
                </c:pt>
                <c:pt idx="6610">
                  <c:v>0.36804067977306765</c:v>
                </c:pt>
                <c:pt idx="6611">
                  <c:v>0.36799616153892267</c:v>
                </c:pt>
                <c:pt idx="6612">
                  <c:v>0.36798743247340399</c:v>
                </c:pt>
                <c:pt idx="6613">
                  <c:v>0.3679691014358149</c:v>
                </c:pt>
                <c:pt idx="6614">
                  <c:v>0.36792021866891061</c:v>
                </c:pt>
                <c:pt idx="6615">
                  <c:v>0.3678381654530356</c:v>
                </c:pt>
                <c:pt idx="6616">
                  <c:v>0.36780266725325983</c:v>
                </c:pt>
                <c:pt idx="6617">
                  <c:v>0.367795684000845</c:v>
                </c:pt>
                <c:pt idx="6618">
                  <c:v>0.36779219237463756</c:v>
                </c:pt>
                <c:pt idx="6619">
                  <c:v>0.36778462718452143</c:v>
                </c:pt>
                <c:pt idx="6620">
                  <c:v>0.36778462718452143</c:v>
                </c:pt>
                <c:pt idx="6621">
                  <c:v>0.36778462718452143</c:v>
                </c:pt>
                <c:pt idx="6622">
                  <c:v>0.36778462718452143</c:v>
                </c:pt>
                <c:pt idx="6623">
                  <c:v>0.36778462718452143</c:v>
                </c:pt>
                <c:pt idx="6624">
                  <c:v>0.36774941995359628</c:v>
                </c:pt>
                <c:pt idx="6625">
                  <c:v>0.36769850040473767</c:v>
                </c:pt>
                <c:pt idx="6626">
                  <c:v>0.36763099563139368</c:v>
                </c:pt>
                <c:pt idx="6627">
                  <c:v>0.36760422649713664</c:v>
                </c:pt>
                <c:pt idx="6628">
                  <c:v>0.36758414964644376</c:v>
                </c:pt>
                <c:pt idx="6629">
                  <c:v>0.36756290892034849</c:v>
                </c:pt>
                <c:pt idx="6630">
                  <c:v>0.36751431712229476</c:v>
                </c:pt>
                <c:pt idx="6631">
                  <c:v>0.36749860480436131</c:v>
                </c:pt>
                <c:pt idx="6632">
                  <c:v>0.36749365833390074</c:v>
                </c:pt>
                <c:pt idx="6633">
                  <c:v>0.36749365833390074</c:v>
                </c:pt>
                <c:pt idx="6634">
                  <c:v>0.36749365833390074</c:v>
                </c:pt>
                <c:pt idx="6635">
                  <c:v>0.36748260151757717</c:v>
                </c:pt>
                <c:pt idx="6636">
                  <c:v>0.36745146785056076</c:v>
                </c:pt>
                <c:pt idx="6637">
                  <c:v>0.36744797622435332</c:v>
                </c:pt>
                <c:pt idx="6638">
                  <c:v>0.3673993844262996</c:v>
                </c:pt>
                <c:pt idx="6639">
                  <c:v>0.36734439131353236</c:v>
                </c:pt>
                <c:pt idx="6640">
                  <c:v>0.36734410034468173</c:v>
                </c:pt>
                <c:pt idx="6641">
                  <c:v>0.36733740806111742</c:v>
                </c:pt>
                <c:pt idx="6642">
                  <c:v>0.36730802020720477</c:v>
                </c:pt>
                <c:pt idx="6643">
                  <c:v>0.36730132792364045</c:v>
                </c:pt>
                <c:pt idx="6644">
                  <c:v>0.36720268948328005</c:v>
                </c:pt>
                <c:pt idx="6645">
                  <c:v>0.36720268948328005</c:v>
                </c:pt>
                <c:pt idx="6646">
                  <c:v>0.36720268948328005</c:v>
                </c:pt>
                <c:pt idx="6647">
                  <c:v>0.36718668619649592</c:v>
                </c:pt>
                <c:pt idx="6648">
                  <c:v>0.36717039194086115</c:v>
                </c:pt>
                <c:pt idx="6649">
                  <c:v>0.36714362280660406</c:v>
                </c:pt>
                <c:pt idx="6650">
                  <c:v>0.36713256599028049</c:v>
                </c:pt>
                <c:pt idx="6651">
                  <c:v>0.36711423495269135</c:v>
                </c:pt>
                <c:pt idx="6652">
                  <c:v>0.36695012852094133</c:v>
                </c:pt>
                <c:pt idx="6653">
                  <c:v>0.366922777448983</c:v>
                </c:pt>
                <c:pt idx="6654">
                  <c:v>0.36691172063265942</c:v>
                </c:pt>
                <c:pt idx="6655">
                  <c:v>0.36691172063265942</c:v>
                </c:pt>
                <c:pt idx="6656">
                  <c:v>0.36691172063265942</c:v>
                </c:pt>
                <c:pt idx="6657">
                  <c:v>0.36684858039207469</c:v>
                </c:pt>
                <c:pt idx="6658">
                  <c:v>0.3668343229183943</c:v>
                </c:pt>
                <c:pt idx="6659">
                  <c:v>0.36680784475298783</c:v>
                </c:pt>
                <c:pt idx="6660">
                  <c:v>0.36670571468641994</c:v>
                </c:pt>
                <c:pt idx="6661">
                  <c:v>0.36664519316549088</c:v>
                </c:pt>
                <c:pt idx="6662">
                  <c:v>0.36664257444583531</c:v>
                </c:pt>
                <c:pt idx="6663">
                  <c:v>0.36662075178203873</c:v>
                </c:pt>
                <c:pt idx="6664">
                  <c:v>0.36662075178203873</c:v>
                </c:pt>
                <c:pt idx="6665">
                  <c:v>0.36662075178203873</c:v>
                </c:pt>
                <c:pt idx="6666">
                  <c:v>0.36659310974122977</c:v>
                </c:pt>
                <c:pt idx="6667">
                  <c:v>0.3665910729592754</c:v>
                </c:pt>
                <c:pt idx="6668">
                  <c:v>0.36657856129869876</c:v>
                </c:pt>
                <c:pt idx="6669">
                  <c:v>0.36657041417088138</c:v>
                </c:pt>
                <c:pt idx="6670">
                  <c:v>0.36654655472513042</c:v>
                </c:pt>
                <c:pt idx="6671">
                  <c:v>0.36653753469076122</c:v>
                </c:pt>
                <c:pt idx="6672">
                  <c:v>0.36652473206133396</c:v>
                </c:pt>
                <c:pt idx="6673">
                  <c:v>0.36650058164673238</c:v>
                </c:pt>
                <c:pt idx="6674">
                  <c:v>0.36645053500442565</c:v>
                </c:pt>
                <c:pt idx="6675">
                  <c:v>0.36643220396683657</c:v>
                </c:pt>
                <c:pt idx="6676">
                  <c:v>0.36642667555867475</c:v>
                </c:pt>
                <c:pt idx="6677">
                  <c:v>0.36641794649315618</c:v>
                </c:pt>
                <c:pt idx="6678">
                  <c:v>0.36641125420959186</c:v>
                </c:pt>
                <c:pt idx="6679">
                  <c:v>0.36634607718705287</c:v>
                </c:pt>
                <c:pt idx="6680">
                  <c:v>0.36634142168544287</c:v>
                </c:pt>
                <c:pt idx="6681">
                  <c:v>0.36632978293141805</c:v>
                </c:pt>
                <c:pt idx="6682">
                  <c:v>0.36629981313980414</c:v>
                </c:pt>
                <c:pt idx="6683">
                  <c:v>0.366131924112996</c:v>
                </c:pt>
                <c:pt idx="6684">
                  <c:v>0.36611330210655635</c:v>
                </c:pt>
                <c:pt idx="6685">
                  <c:v>0.36607518518712501</c:v>
                </c:pt>
                <c:pt idx="6686">
                  <c:v>0.36606325546424956</c:v>
                </c:pt>
                <c:pt idx="6687">
                  <c:v>0.36604230570700486</c:v>
                </c:pt>
                <c:pt idx="6688">
                  <c:v>0.36604114183160241</c:v>
                </c:pt>
                <c:pt idx="6689">
                  <c:v>0.36603881408079741</c:v>
                </c:pt>
                <c:pt idx="6690">
                  <c:v>0.36603881408079741</c:v>
                </c:pt>
                <c:pt idx="6691">
                  <c:v>0.36603415857918747</c:v>
                </c:pt>
                <c:pt idx="6692">
                  <c:v>0.36601029913343658</c:v>
                </c:pt>
                <c:pt idx="6693">
                  <c:v>0.36599662359745744</c:v>
                </c:pt>
                <c:pt idx="6694">
                  <c:v>0.36597276415170649</c:v>
                </c:pt>
                <c:pt idx="6695">
                  <c:v>0.36594774083055309</c:v>
                </c:pt>
                <c:pt idx="6696">
                  <c:v>0.36593813885848264</c:v>
                </c:pt>
                <c:pt idx="6697">
                  <c:v>0.36592417235365288</c:v>
                </c:pt>
                <c:pt idx="6698">
                  <c:v>0.36588139993261165</c:v>
                </c:pt>
                <c:pt idx="6699">
                  <c:v>0.36579905574788596</c:v>
                </c:pt>
                <c:pt idx="6700">
                  <c:v>0.36577577823983631</c:v>
                </c:pt>
                <c:pt idx="6701">
                  <c:v>0.36577112273822637</c:v>
                </c:pt>
                <c:pt idx="6702">
                  <c:v>0.36575162782523479</c:v>
                </c:pt>
                <c:pt idx="6703">
                  <c:v>0.36574784523017673</c:v>
                </c:pt>
                <c:pt idx="6704">
                  <c:v>0.36573038709913952</c:v>
                </c:pt>
                <c:pt idx="6705">
                  <c:v>0.36563640416038901</c:v>
                </c:pt>
                <c:pt idx="6706">
                  <c:v>0.36559246786394528</c:v>
                </c:pt>
                <c:pt idx="6707">
                  <c:v>0.36554940447405343</c:v>
                </c:pt>
                <c:pt idx="6708">
                  <c:v>0.36554125734623605</c:v>
                </c:pt>
                <c:pt idx="6709">
                  <c:v>0.36552147146439384</c:v>
                </c:pt>
                <c:pt idx="6710">
                  <c:v>0.3655083778661159</c:v>
                </c:pt>
                <c:pt idx="6711">
                  <c:v>0.36549004682852682</c:v>
                </c:pt>
                <c:pt idx="6712">
                  <c:v>0.36545687637955609</c:v>
                </c:pt>
                <c:pt idx="6713">
                  <c:v>0.36545687637955609</c:v>
                </c:pt>
                <c:pt idx="6714">
                  <c:v>0.36545687637955609</c:v>
                </c:pt>
                <c:pt idx="6715">
                  <c:v>0.36544960215829053</c:v>
                </c:pt>
                <c:pt idx="6716">
                  <c:v>0.36544727440748564</c:v>
                </c:pt>
                <c:pt idx="6717">
                  <c:v>0.36540770264380118</c:v>
                </c:pt>
                <c:pt idx="6718">
                  <c:v>0.36539635485862698</c:v>
                </c:pt>
                <c:pt idx="6719">
                  <c:v>0.36539519098322448</c:v>
                </c:pt>
                <c:pt idx="6720">
                  <c:v>0.3653643482850587</c:v>
                </c:pt>
                <c:pt idx="6721">
                  <c:v>0.36529597060516283</c:v>
                </c:pt>
                <c:pt idx="6722">
                  <c:v>0.36529306091665659</c:v>
                </c:pt>
                <c:pt idx="6723">
                  <c:v>0.36527909441182682</c:v>
                </c:pt>
                <c:pt idx="6724">
                  <c:v>0.36521391738928782</c:v>
                </c:pt>
                <c:pt idx="6725">
                  <c:v>0.36516590752893541</c:v>
                </c:pt>
                <c:pt idx="6726">
                  <c:v>0.36513011836030906</c:v>
                </c:pt>
                <c:pt idx="6727">
                  <c:v>0.36511324216697305</c:v>
                </c:pt>
                <c:pt idx="6728">
                  <c:v>0.36510800472766186</c:v>
                </c:pt>
                <c:pt idx="6729">
                  <c:v>0.36507599815409364</c:v>
                </c:pt>
                <c:pt idx="6730">
                  <c:v>0.36506843296397745</c:v>
                </c:pt>
                <c:pt idx="6731">
                  <c:v>0.3650242056986831</c:v>
                </c:pt>
                <c:pt idx="6732">
                  <c:v>0.36499569075132232</c:v>
                </c:pt>
                <c:pt idx="6733">
                  <c:v>0.36494913573522303</c:v>
                </c:pt>
                <c:pt idx="6734">
                  <c:v>0.36491625625510288</c:v>
                </c:pt>
                <c:pt idx="6735">
                  <c:v>0.36491043687809049</c:v>
                </c:pt>
                <c:pt idx="6736">
                  <c:v>0.36487493867831472</c:v>
                </c:pt>
                <c:pt idx="6737">
                  <c:v>0.36481179843773004</c:v>
                </c:pt>
                <c:pt idx="6738">
                  <c:v>0.3648083068115226</c:v>
                </c:pt>
                <c:pt idx="6739">
                  <c:v>0.36479986871485459</c:v>
                </c:pt>
                <c:pt idx="6740">
                  <c:v>0.36477659120680495</c:v>
                </c:pt>
                <c:pt idx="6741">
                  <c:v>0.36475884210691711</c:v>
                </c:pt>
                <c:pt idx="6742">
                  <c:v>0.36471810646783021</c:v>
                </c:pt>
                <c:pt idx="6743">
                  <c:v>0.3646858089254113</c:v>
                </c:pt>
                <c:pt idx="6744">
                  <c:v>0.36466573207471847</c:v>
                </c:pt>
                <c:pt idx="6745">
                  <c:v>0.36466456819931603</c:v>
                </c:pt>
                <c:pt idx="6746">
                  <c:v>0.36458396982769409</c:v>
                </c:pt>
                <c:pt idx="6747">
                  <c:v>0.36455632778688513</c:v>
                </c:pt>
                <c:pt idx="6748">
                  <c:v>0.36453014059032929</c:v>
                </c:pt>
                <c:pt idx="6749">
                  <c:v>0.36450482630032527</c:v>
                </c:pt>
                <c:pt idx="6750">
                  <c:v>0.36449697014135851</c:v>
                </c:pt>
                <c:pt idx="6751">
                  <c:v>0.36449289657744977</c:v>
                </c:pt>
                <c:pt idx="6752">
                  <c:v>0.36448969592009295</c:v>
                </c:pt>
                <c:pt idx="6753">
                  <c:v>0.36446205387928399</c:v>
                </c:pt>
                <c:pt idx="6754">
                  <c:v>0.3642930009770734</c:v>
                </c:pt>
                <c:pt idx="6755">
                  <c:v>0.3642930009770734</c:v>
                </c:pt>
                <c:pt idx="6756">
                  <c:v>0.3642930009770734</c:v>
                </c:pt>
                <c:pt idx="6757">
                  <c:v>0.36428281706730165</c:v>
                </c:pt>
                <c:pt idx="6758">
                  <c:v>0.36420018191372544</c:v>
                </c:pt>
                <c:pt idx="6759">
                  <c:v>0.36412511195026531</c:v>
                </c:pt>
                <c:pt idx="6760">
                  <c:v>0.36412074741750594</c:v>
                </c:pt>
                <c:pt idx="6761">
                  <c:v>0.36411376416509111</c:v>
                </c:pt>
                <c:pt idx="6762">
                  <c:v>0.36406109880312876</c:v>
                </c:pt>
                <c:pt idx="6763">
                  <c:v>0.36405615233266819</c:v>
                </c:pt>
                <c:pt idx="6764">
                  <c:v>0.36404451357864337</c:v>
                </c:pt>
                <c:pt idx="6765">
                  <c:v>0.36400203212645277</c:v>
                </c:pt>
                <c:pt idx="6766">
                  <c:v>0.36400203212645277</c:v>
                </c:pt>
                <c:pt idx="6767">
                  <c:v>0.36392288859908395</c:v>
                </c:pt>
                <c:pt idx="6768">
                  <c:v>0.36391939697287645</c:v>
                </c:pt>
                <c:pt idx="6769">
                  <c:v>0.36390106593528737</c:v>
                </c:pt>
                <c:pt idx="6770">
                  <c:v>0.36389524655827499</c:v>
                </c:pt>
                <c:pt idx="6771">
                  <c:v>0.363768675108255</c:v>
                </c:pt>
                <c:pt idx="6772">
                  <c:v>0.36371106327583208</c:v>
                </c:pt>
                <c:pt idx="6773">
                  <c:v>0.36371106327583208</c:v>
                </c:pt>
                <c:pt idx="6774">
                  <c:v>0.36370204324146288</c:v>
                </c:pt>
                <c:pt idx="6775">
                  <c:v>0.36367818379571193</c:v>
                </c:pt>
                <c:pt idx="6776">
                  <c:v>0.3635906021716751</c:v>
                </c:pt>
                <c:pt idx="6777">
                  <c:v>0.36352367933603236</c:v>
                </c:pt>
                <c:pt idx="6778">
                  <c:v>0.36348643532315295</c:v>
                </c:pt>
                <c:pt idx="6779">
                  <c:v>0.36348498047889982</c:v>
                </c:pt>
                <c:pt idx="6780">
                  <c:v>0.36348323466579613</c:v>
                </c:pt>
                <c:pt idx="6781">
                  <c:v>0.36348003400843926</c:v>
                </c:pt>
                <c:pt idx="6782">
                  <c:v>0.36342009442521139</c:v>
                </c:pt>
                <c:pt idx="6783">
                  <c:v>0.36342009442521139</c:v>
                </c:pt>
                <c:pt idx="6784">
                  <c:v>0.36342009442521139</c:v>
                </c:pt>
                <c:pt idx="6785">
                  <c:v>0.36337412134681341</c:v>
                </c:pt>
                <c:pt idx="6786">
                  <c:v>0.36332902117496713</c:v>
                </c:pt>
                <c:pt idx="6787">
                  <c:v>0.36329788750795072</c:v>
                </c:pt>
                <c:pt idx="6788">
                  <c:v>0.36320768716425833</c:v>
                </c:pt>
                <c:pt idx="6789">
                  <c:v>0.36320244972494714</c:v>
                </c:pt>
                <c:pt idx="6790">
                  <c:v>0.36319168387747419</c:v>
                </c:pt>
                <c:pt idx="6791">
                  <c:v>0.36317684446609255</c:v>
                </c:pt>
                <c:pt idx="6792">
                  <c:v>0.36315065726953671</c:v>
                </c:pt>
                <c:pt idx="6793">
                  <c:v>0.36312912557459076</c:v>
                </c:pt>
                <c:pt idx="6794">
                  <c:v>0.36312912557459076</c:v>
                </c:pt>
                <c:pt idx="6795">
                  <c:v>0.36312912557459076</c:v>
                </c:pt>
                <c:pt idx="6796">
                  <c:v>0.36312912557459076</c:v>
                </c:pt>
                <c:pt idx="6797">
                  <c:v>0.36310730291079418</c:v>
                </c:pt>
                <c:pt idx="6798">
                  <c:v>0.36308460734044579</c:v>
                </c:pt>
                <c:pt idx="6799">
                  <c:v>0.36306074789469495</c:v>
                </c:pt>
                <c:pt idx="6800">
                  <c:v>0.36303310585388593</c:v>
                </c:pt>
                <c:pt idx="6801">
                  <c:v>0.36298276824272857</c:v>
                </c:pt>
                <c:pt idx="6802">
                  <c:v>0.3629807314607742</c:v>
                </c:pt>
                <c:pt idx="6803">
                  <c:v>0.36296792883134688</c:v>
                </c:pt>
                <c:pt idx="6804">
                  <c:v>0.36295774492157518</c:v>
                </c:pt>
                <c:pt idx="6805">
                  <c:v>0.36294174163479104</c:v>
                </c:pt>
                <c:pt idx="6806">
                  <c:v>0.36292835706766247</c:v>
                </c:pt>
                <c:pt idx="6807">
                  <c:v>0.36289576855639299</c:v>
                </c:pt>
                <c:pt idx="6808">
                  <c:v>0.36289344080558805</c:v>
                </c:pt>
                <c:pt idx="6809">
                  <c:v>0.36283902963052195</c:v>
                </c:pt>
                <c:pt idx="6810">
                  <c:v>0.36283815672397007</c:v>
                </c:pt>
                <c:pt idx="6811">
                  <c:v>0.36283815672397007</c:v>
                </c:pt>
                <c:pt idx="6812">
                  <c:v>0.36281400630936855</c:v>
                </c:pt>
                <c:pt idx="6813">
                  <c:v>0.36277967198499533</c:v>
                </c:pt>
                <c:pt idx="6814">
                  <c:v>0.36277879907844346</c:v>
                </c:pt>
                <c:pt idx="6815">
                  <c:v>0.36276745129326926</c:v>
                </c:pt>
                <c:pt idx="6816">
                  <c:v>0.36269412714291288</c:v>
                </c:pt>
                <c:pt idx="6817">
                  <c:v>0.36266823091520761</c:v>
                </c:pt>
                <c:pt idx="6818">
                  <c:v>0.36266561219555199</c:v>
                </c:pt>
                <c:pt idx="6819">
                  <c:v>0.36265950184968898</c:v>
                </c:pt>
                <c:pt idx="6820">
                  <c:v>0.36263738821704183</c:v>
                </c:pt>
                <c:pt idx="6821">
                  <c:v>0.36258937835668942</c:v>
                </c:pt>
                <c:pt idx="6822">
                  <c:v>0.36256901053714596</c:v>
                </c:pt>
                <c:pt idx="6823">
                  <c:v>0.36256726472404222</c:v>
                </c:pt>
                <c:pt idx="6824">
                  <c:v>0.36254718787334944</c:v>
                </c:pt>
                <c:pt idx="6825">
                  <c:v>0.36254718787334944</c:v>
                </c:pt>
                <c:pt idx="6826">
                  <c:v>0.36253351233737025</c:v>
                </c:pt>
                <c:pt idx="6827">
                  <c:v>0.36244913137069024</c:v>
                </c:pt>
                <c:pt idx="6828">
                  <c:v>0.36244069327402229</c:v>
                </c:pt>
                <c:pt idx="6829">
                  <c:v>0.36241566995286889</c:v>
                </c:pt>
                <c:pt idx="6830">
                  <c:v>0.36232605154687769</c:v>
                </c:pt>
                <c:pt idx="6831">
                  <c:v>0.36227484102916852</c:v>
                </c:pt>
                <c:pt idx="6832">
                  <c:v>0.36227425909146721</c:v>
                </c:pt>
                <c:pt idx="6833">
                  <c:v>0.36227309521606477</c:v>
                </c:pt>
                <c:pt idx="6834">
                  <c:v>0.36226960358985733</c:v>
                </c:pt>
                <c:pt idx="6835">
                  <c:v>0.36225621902272875</c:v>
                </c:pt>
                <c:pt idx="6836">
                  <c:v>0.36225621902272875</c:v>
                </c:pt>
                <c:pt idx="6837">
                  <c:v>0.36224341639330143</c:v>
                </c:pt>
                <c:pt idx="6838">
                  <c:v>0.36215583476926461</c:v>
                </c:pt>
                <c:pt idx="6839">
                  <c:v>0.36213750373167553</c:v>
                </c:pt>
                <c:pt idx="6840">
                  <c:v>0.36212528303994945</c:v>
                </c:pt>
                <c:pt idx="6841">
                  <c:v>0.36208716612051817</c:v>
                </c:pt>
                <c:pt idx="6842">
                  <c:v>0.36204788532568438</c:v>
                </c:pt>
                <c:pt idx="6843">
                  <c:v>0.36203159107004962</c:v>
                </c:pt>
                <c:pt idx="6844">
                  <c:v>0.36202984525694587</c:v>
                </c:pt>
                <c:pt idx="6845">
                  <c:v>0.36202635363073843</c:v>
                </c:pt>
                <c:pt idx="6846">
                  <c:v>0.36199667480797509</c:v>
                </c:pt>
                <c:pt idx="6847">
                  <c:v>0.3619914373686639</c:v>
                </c:pt>
                <c:pt idx="6848">
                  <c:v>0.36196525017210807</c:v>
                </c:pt>
                <c:pt idx="6849">
                  <c:v>0.36196525017210807</c:v>
                </c:pt>
                <c:pt idx="6850">
                  <c:v>0.36196525017210807</c:v>
                </c:pt>
                <c:pt idx="6851">
                  <c:v>0.3619649592032575</c:v>
                </c:pt>
                <c:pt idx="6852">
                  <c:v>0.36195623013773887</c:v>
                </c:pt>
                <c:pt idx="6853">
                  <c:v>0.36195477529348574</c:v>
                </c:pt>
                <c:pt idx="6854">
                  <c:v>0.36188959827094674</c:v>
                </c:pt>
                <c:pt idx="6855">
                  <c:v>0.36188116017427874</c:v>
                </c:pt>
                <c:pt idx="6856">
                  <c:v>0.36181772896484338</c:v>
                </c:pt>
                <c:pt idx="6857">
                  <c:v>0.36180027083380617</c:v>
                </c:pt>
                <c:pt idx="6858">
                  <c:v>0.36176710038483539</c:v>
                </c:pt>
                <c:pt idx="6859">
                  <c:v>0.36173509381126717</c:v>
                </c:pt>
                <c:pt idx="6860">
                  <c:v>0.36167428132148743</c:v>
                </c:pt>
                <c:pt idx="6861">
                  <c:v>0.36167428132148743</c:v>
                </c:pt>
                <c:pt idx="6862">
                  <c:v>0.36167428132148743</c:v>
                </c:pt>
                <c:pt idx="6863">
                  <c:v>0.3616451844364254</c:v>
                </c:pt>
                <c:pt idx="6864">
                  <c:v>0.36161521464481144</c:v>
                </c:pt>
                <c:pt idx="6865">
                  <c:v>0.36160124813998162</c:v>
                </c:pt>
                <c:pt idx="6866">
                  <c:v>0.36154159952560444</c:v>
                </c:pt>
                <c:pt idx="6867">
                  <c:v>0.36152646914537212</c:v>
                </c:pt>
                <c:pt idx="6868">
                  <c:v>0.36150290066847185</c:v>
                </c:pt>
                <c:pt idx="6869">
                  <c:v>0.36148224188007777</c:v>
                </c:pt>
                <c:pt idx="6870">
                  <c:v>0.36140251641500776</c:v>
                </c:pt>
                <c:pt idx="6871">
                  <c:v>0.36138534925282112</c:v>
                </c:pt>
                <c:pt idx="6872">
                  <c:v>0.36138331247086675</c:v>
                </c:pt>
                <c:pt idx="6873">
                  <c:v>0.36138331247086675</c:v>
                </c:pt>
                <c:pt idx="6874">
                  <c:v>0.36138331247086675</c:v>
                </c:pt>
                <c:pt idx="6875">
                  <c:v>0.36138331247086675</c:v>
                </c:pt>
                <c:pt idx="6876">
                  <c:v>0.36131900835487957</c:v>
                </c:pt>
                <c:pt idx="6877">
                  <c:v>0.36128060046659766</c:v>
                </c:pt>
                <c:pt idx="6878">
                  <c:v>0.36127652690268897</c:v>
                </c:pt>
                <c:pt idx="6879">
                  <c:v>0.36125645005199619</c:v>
                </c:pt>
                <c:pt idx="6880">
                  <c:v>0.3612279351046353</c:v>
                </c:pt>
                <c:pt idx="6881">
                  <c:v>0.36117876136888044</c:v>
                </c:pt>
                <c:pt idx="6882">
                  <c:v>0.36111183853323769</c:v>
                </c:pt>
                <c:pt idx="6883">
                  <c:v>0.36110805593817963</c:v>
                </c:pt>
                <c:pt idx="6884">
                  <c:v>0.361107764969329</c:v>
                </c:pt>
                <c:pt idx="6885">
                  <c:v>0.36109496233990168</c:v>
                </c:pt>
                <c:pt idx="6886">
                  <c:v>0.36109234362024611</c:v>
                </c:pt>
                <c:pt idx="6887">
                  <c:v>0.36109234362024611</c:v>
                </c:pt>
                <c:pt idx="6888">
                  <c:v>0.36102134722069468</c:v>
                </c:pt>
                <c:pt idx="6889">
                  <c:v>0.36099195936678197</c:v>
                </c:pt>
                <c:pt idx="6890">
                  <c:v>0.36097799286195215</c:v>
                </c:pt>
                <c:pt idx="6891">
                  <c:v>0.36087644473308556</c:v>
                </c:pt>
                <c:pt idx="6892">
                  <c:v>0.36080486639583287</c:v>
                </c:pt>
                <c:pt idx="6893">
                  <c:v>0.36080137476962543</c:v>
                </c:pt>
                <c:pt idx="6894">
                  <c:v>0.36071466605214048</c:v>
                </c:pt>
                <c:pt idx="6895">
                  <c:v>0.36070593698662184</c:v>
                </c:pt>
                <c:pt idx="6896">
                  <c:v>0.36068673304248089</c:v>
                </c:pt>
                <c:pt idx="6897">
                  <c:v>0.36067363944420294</c:v>
                </c:pt>
                <c:pt idx="6898">
                  <c:v>0.3606413419017841</c:v>
                </c:pt>
                <c:pt idx="6899">
                  <c:v>0.36058925847752293</c:v>
                </c:pt>
                <c:pt idx="6900">
                  <c:v>0.3605732551907388</c:v>
                </c:pt>
                <c:pt idx="6901">
                  <c:v>0.36054357636797552</c:v>
                </c:pt>
                <c:pt idx="6902">
                  <c:v>0.36053484730245694</c:v>
                </c:pt>
                <c:pt idx="6903">
                  <c:v>0.3604746167503784</c:v>
                </c:pt>
                <c:pt idx="6904">
                  <c:v>0.3604717070618722</c:v>
                </c:pt>
                <c:pt idx="6905">
                  <c:v>0.36045221214888062</c:v>
                </c:pt>
                <c:pt idx="6906">
                  <c:v>0.36039663709841208</c:v>
                </c:pt>
                <c:pt idx="6907">
                  <c:v>0.36038267059358225</c:v>
                </c:pt>
                <c:pt idx="6908">
                  <c:v>0.36027384824345016</c:v>
                </c:pt>
                <c:pt idx="6909">
                  <c:v>0.36021943706838411</c:v>
                </c:pt>
                <c:pt idx="6910">
                  <c:v>0.36021943706838411</c:v>
                </c:pt>
                <c:pt idx="6911">
                  <c:v>0.36016706267527238</c:v>
                </c:pt>
                <c:pt idx="6912">
                  <c:v>0.3601571697343513</c:v>
                </c:pt>
                <c:pt idx="6913">
                  <c:v>0.36012429025423115</c:v>
                </c:pt>
                <c:pt idx="6914">
                  <c:v>0.36006056807594522</c:v>
                </c:pt>
                <c:pt idx="6915">
                  <c:v>0.3600562035431859</c:v>
                </c:pt>
                <c:pt idx="6916">
                  <c:v>0.35998986264524441</c:v>
                </c:pt>
                <c:pt idx="6917">
                  <c:v>0.3598906422671827</c:v>
                </c:pt>
                <c:pt idx="6918">
                  <c:v>0.35987871254430726</c:v>
                </c:pt>
                <c:pt idx="6919">
                  <c:v>0.35986765572798368</c:v>
                </c:pt>
                <c:pt idx="6920">
                  <c:v>0.35985601697395886</c:v>
                </c:pt>
                <c:pt idx="6921">
                  <c:v>0.35985485309855642</c:v>
                </c:pt>
                <c:pt idx="6922">
                  <c:v>0.3598516524411996</c:v>
                </c:pt>
                <c:pt idx="6923">
                  <c:v>0.35977803732199254</c:v>
                </c:pt>
                <c:pt idx="6924">
                  <c:v>0.35970995061094729</c:v>
                </c:pt>
                <c:pt idx="6925">
                  <c:v>0.35968230857013833</c:v>
                </c:pt>
                <c:pt idx="6926">
                  <c:v>0.35966717818990612</c:v>
                </c:pt>
                <c:pt idx="6927">
                  <c:v>0.35964942909001818</c:v>
                </c:pt>
                <c:pt idx="6928">
                  <c:v>0.35963749936714279</c:v>
                </c:pt>
                <c:pt idx="6929">
                  <c:v>0.35958337916092736</c:v>
                </c:pt>
                <c:pt idx="6930">
                  <c:v>0.35955166355620966</c:v>
                </c:pt>
                <c:pt idx="6931">
                  <c:v>0.35951180082367462</c:v>
                </c:pt>
                <c:pt idx="6932">
                  <c:v>0.35943993151757131</c:v>
                </c:pt>
                <c:pt idx="6933">
                  <c:v>0.35940676106860059</c:v>
                </c:pt>
                <c:pt idx="6934">
                  <c:v>0.35935293183123573</c:v>
                </c:pt>
                <c:pt idx="6935">
                  <c:v>0.3593465305165221</c:v>
                </c:pt>
                <c:pt idx="6936">
                  <c:v>0.3593465305165221</c:v>
                </c:pt>
                <c:pt idx="6937">
                  <c:v>0.35928368124478804</c:v>
                </c:pt>
                <c:pt idx="6938">
                  <c:v>0.35927640702352254</c:v>
                </c:pt>
                <c:pt idx="6939">
                  <c:v>0.35922083197305399</c:v>
                </c:pt>
                <c:pt idx="6940">
                  <c:v>0.35922054100420336</c:v>
                </c:pt>
                <c:pt idx="6941">
                  <c:v>0.3592155945337428</c:v>
                </c:pt>
                <c:pt idx="6942">
                  <c:v>0.35919842737155616</c:v>
                </c:pt>
                <c:pt idx="6943">
                  <c:v>0.35917835052086339</c:v>
                </c:pt>
                <c:pt idx="6944">
                  <c:v>0.35917369501925339</c:v>
                </c:pt>
                <c:pt idx="6945">
                  <c:v>0.35911753803108365</c:v>
                </c:pt>
                <c:pt idx="6946">
                  <c:v>0.35905556166590141</c:v>
                </c:pt>
                <c:pt idx="6947">
                  <c:v>0.35905556166590141</c:v>
                </c:pt>
                <c:pt idx="6948">
                  <c:v>0.35905556166590141</c:v>
                </c:pt>
                <c:pt idx="6949">
                  <c:v>0.35903141125129989</c:v>
                </c:pt>
                <c:pt idx="6950">
                  <c:v>0.35885828478518061</c:v>
                </c:pt>
                <c:pt idx="6951">
                  <c:v>0.35877448575620191</c:v>
                </c:pt>
                <c:pt idx="6952">
                  <c:v>0.35876459281528078</c:v>
                </c:pt>
                <c:pt idx="6953">
                  <c:v>0.35876459281528078</c:v>
                </c:pt>
                <c:pt idx="6954">
                  <c:v>0.35876459281528078</c:v>
                </c:pt>
                <c:pt idx="6955">
                  <c:v>0.35876459281528078</c:v>
                </c:pt>
                <c:pt idx="6956">
                  <c:v>0.3586895228518206</c:v>
                </c:pt>
                <c:pt idx="6957">
                  <c:v>0.35867439247158839</c:v>
                </c:pt>
                <c:pt idx="6958">
                  <c:v>0.35865838918480419</c:v>
                </c:pt>
                <c:pt idx="6959">
                  <c:v>0.35864296783572136</c:v>
                </c:pt>
                <c:pt idx="6960">
                  <c:v>0.35863016520629404</c:v>
                </c:pt>
                <c:pt idx="6961">
                  <c:v>0.35855655008708703</c:v>
                </c:pt>
                <c:pt idx="6962">
                  <c:v>0.35854112873800409</c:v>
                </c:pt>
                <c:pt idx="6963">
                  <c:v>0.35851988801190882</c:v>
                </c:pt>
                <c:pt idx="6964">
                  <c:v>0.35851872413650632</c:v>
                </c:pt>
                <c:pt idx="6965">
                  <c:v>0.3584910820956973</c:v>
                </c:pt>
                <c:pt idx="6966">
                  <c:v>0.35847362396466009</c:v>
                </c:pt>
                <c:pt idx="6967">
                  <c:v>0.35847362396466009</c:v>
                </c:pt>
                <c:pt idx="6968">
                  <c:v>0.35844103545339057</c:v>
                </c:pt>
                <c:pt idx="6969">
                  <c:v>0.35840873791097172</c:v>
                </c:pt>
                <c:pt idx="6970">
                  <c:v>0.35838924299798014</c:v>
                </c:pt>
                <c:pt idx="6971">
                  <c:v>0.35838749718487639</c:v>
                </c:pt>
                <c:pt idx="6972">
                  <c:v>0.35836276483257362</c:v>
                </c:pt>
                <c:pt idx="6973">
                  <c:v>0.358362473863723</c:v>
                </c:pt>
                <c:pt idx="6974">
                  <c:v>0.35834967123429573</c:v>
                </c:pt>
                <c:pt idx="6975">
                  <c:v>0.35829991556083957</c:v>
                </c:pt>
                <c:pt idx="6976">
                  <c:v>0.35829118649532093</c:v>
                </c:pt>
                <c:pt idx="6977">
                  <c:v>0.35828565808715918</c:v>
                </c:pt>
                <c:pt idx="6978">
                  <c:v>0.35824521341692284</c:v>
                </c:pt>
                <c:pt idx="6979">
                  <c:v>0.35824404954152039</c:v>
                </c:pt>
                <c:pt idx="6980">
                  <c:v>0.35821146103025087</c:v>
                </c:pt>
                <c:pt idx="6981">
                  <c:v>0.35820273196473223</c:v>
                </c:pt>
                <c:pt idx="6982">
                  <c:v>0.35818265511403946</c:v>
                </c:pt>
                <c:pt idx="6983">
                  <c:v>0.35818265511403946</c:v>
                </c:pt>
                <c:pt idx="6984">
                  <c:v>0.35818265511403946</c:v>
                </c:pt>
                <c:pt idx="6985">
                  <c:v>0.358153849197828</c:v>
                </c:pt>
                <c:pt idx="6986">
                  <c:v>0.35811078580793609</c:v>
                </c:pt>
                <c:pt idx="6987">
                  <c:v>0.3580456087853971</c:v>
                </c:pt>
                <c:pt idx="6988">
                  <c:v>0.35802436805930177</c:v>
                </c:pt>
                <c:pt idx="6989">
                  <c:v>0.35798537823331861</c:v>
                </c:pt>
                <c:pt idx="6990">
                  <c:v>0.3579571542548084</c:v>
                </c:pt>
                <c:pt idx="6991">
                  <c:v>0.35794173290572551</c:v>
                </c:pt>
                <c:pt idx="6992">
                  <c:v>0.35790070629778797</c:v>
                </c:pt>
                <c:pt idx="6993">
                  <c:v>0.35789168626341877</c:v>
                </c:pt>
                <c:pt idx="6994">
                  <c:v>0.35789168626341877</c:v>
                </c:pt>
                <c:pt idx="6995">
                  <c:v>0.35785560612594181</c:v>
                </c:pt>
                <c:pt idx="6996">
                  <c:v>0.35785095062433186</c:v>
                </c:pt>
                <c:pt idx="6997">
                  <c:v>0.35773281727097989</c:v>
                </c:pt>
                <c:pt idx="6998">
                  <c:v>0.35770633910557342</c:v>
                </c:pt>
                <c:pt idx="6999">
                  <c:v>0.35768975388108804</c:v>
                </c:pt>
                <c:pt idx="7000">
                  <c:v>0.35767520543855702</c:v>
                </c:pt>
                <c:pt idx="7001">
                  <c:v>0.35767258671890145</c:v>
                </c:pt>
                <c:pt idx="7002">
                  <c:v>0.35764290789613812</c:v>
                </c:pt>
                <c:pt idx="7003">
                  <c:v>0.3576397072387813</c:v>
                </c:pt>
                <c:pt idx="7004">
                  <c:v>0.35760217225705127</c:v>
                </c:pt>
                <c:pt idx="7005">
                  <c:v>0.35760071741279809</c:v>
                </c:pt>
                <c:pt idx="7006">
                  <c:v>0.35755910886715936</c:v>
                </c:pt>
                <c:pt idx="7007">
                  <c:v>0.35753379457715534</c:v>
                </c:pt>
                <c:pt idx="7008">
                  <c:v>0.3575297210132467</c:v>
                </c:pt>
                <c:pt idx="7009">
                  <c:v>0.35747676468243372</c:v>
                </c:pt>
                <c:pt idx="7010">
                  <c:v>0.35744039357610613</c:v>
                </c:pt>
                <c:pt idx="7011">
                  <c:v>0.35742817288438</c:v>
                </c:pt>
                <c:pt idx="7012">
                  <c:v>0.35736154101758794</c:v>
                </c:pt>
                <c:pt idx="7013">
                  <c:v>0.35735775842252981</c:v>
                </c:pt>
                <c:pt idx="7014">
                  <c:v>0.35733593575873329</c:v>
                </c:pt>
                <c:pt idx="7015">
                  <c:v>0.35731236728183302</c:v>
                </c:pt>
                <c:pt idx="7016">
                  <c:v>0.3573120763129824</c:v>
                </c:pt>
                <c:pt idx="7017">
                  <c:v>0.35730974856217745</c:v>
                </c:pt>
                <c:pt idx="7018">
                  <c:v>0.35728879880493281</c:v>
                </c:pt>
                <c:pt idx="7019">
                  <c:v>0.35721343787262205</c:v>
                </c:pt>
                <c:pt idx="7020">
                  <c:v>0.35719452489733167</c:v>
                </c:pt>
                <c:pt idx="7021">
                  <c:v>0.35717910354824872</c:v>
                </c:pt>
                <c:pt idx="7022">
                  <c:v>0.35713749500260999</c:v>
                </c:pt>
                <c:pt idx="7023">
                  <c:v>0.35712469237318273</c:v>
                </c:pt>
                <c:pt idx="7024">
                  <c:v>0.35709850517662678</c:v>
                </c:pt>
                <c:pt idx="7025">
                  <c:v>0.35709123095536133</c:v>
                </c:pt>
                <c:pt idx="7026">
                  <c:v>0.35707406379317469</c:v>
                </c:pt>
                <c:pt idx="7027">
                  <c:v>0.35701877971155677</c:v>
                </c:pt>
                <c:pt idx="7028">
                  <c:v>0.35701877971155677</c:v>
                </c:pt>
                <c:pt idx="7029">
                  <c:v>0.35701877971155677</c:v>
                </c:pt>
                <c:pt idx="7030">
                  <c:v>0.35689279019923803</c:v>
                </c:pt>
                <c:pt idx="7031">
                  <c:v>0.35686252943877345</c:v>
                </c:pt>
                <c:pt idx="7032">
                  <c:v>0.35683081383405585</c:v>
                </c:pt>
                <c:pt idx="7033">
                  <c:v>0.35680608148175308</c:v>
                </c:pt>
                <c:pt idx="7034">
                  <c:v>0.35680462663749996</c:v>
                </c:pt>
                <c:pt idx="7035">
                  <c:v>0.35678600463106025</c:v>
                </c:pt>
                <c:pt idx="7036">
                  <c:v>0.35677145618852923</c:v>
                </c:pt>
                <c:pt idx="7037">
                  <c:v>0.35675167030668703</c:v>
                </c:pt>
                <c:pt idx="7038">
                  <c:v>0.35672781086093613</c:v>
                </c:pt>
                <c:pt idx="7039">
                  <c:v>0.35672781086093613</c:v>
                </c:pt>
                <c:pt idx="7040">
                  <c:v>0.35672781086093613</c:v>
                </c:pt>
                <c:pt idx="7041">
                  <c:v>0.35672781086093613</c:v>
                </c:pt>
                <c:pt idx="7042">
                  <c:v>0.35672606504783239</c:v>
                </c:pt>
                <c:pt idx="7043">
                  <c:v>0.35669871397587405</c:v>
                </c:pt>
                <c:pt idx="7044">
                  <c:v>0.3565858180618332</c:v>
                </c:pt>
                <c:pt idx="7045">
                  <c:v>0.35654071788998704</c:v>
                </c:pt>
                <c:pt idx="7046">
                  <c:v>0.35650929325412001</c:v>
                </c:pt>
                <c:pt idx="7047">
                  <c:v>0.35647379505434423</c:v>
                </c:pt>
                <c:pt idx="7048">
                  <c:v>0.35645197239054771</c:v>
                </c:pt>
                <c:pt idx="7049">
                  <c:v>0.35644149751192539</c:v>
                </c:pt>
                <c:pt idx="7050">
                  <c:v>0.35643684201031545</c:v>
                </c:pt>
                <c:pt idx="7051">
                  <c:v>0.35643305941525738</c:v>
                </c:pt>
                <c:pt idx="7052">
                  <c:v>0.35639057796306672</c:v>
                </c:pt>
                <c:pt idx="7053">
                  <c:v>0.35637370176973071</c:v>
                </c:pt>
                <c:pt idx="7054">
                  <c:v>0.35636730045501708</c:v>
                </c:pt>
                <c:pt idx="7055">
                  <c:v>0.35633296613064386</c:v>
                </c:pt>
                <c:pt idx="7056">
                  <c:v>0.35629601308661507</c:v>
                </c:pt>
                <c:pt idx="7057">
                  <c:v>0.35622938121982289</c:v>
                </c:pt>
                <c:pt idx="7058">
                  <c:v>0.35619504689544967</c:v>
                </c:pt>
                <c:pt idx="7059">
                  <c:v>0.35614732800394794</c:v>
                </c:pt>
                <c:pt idx="7060">
                  <c:v>0.35614587315969476</c:v>
                </c:pt>
                <c:pt idx="7061">
                  <c:v>0.35614587315969476</c:v>
                </c:pt>
                <c:pt idx="7062">
                  <c:v>0.3561182311188858</c:v>
                </c:pt>
                <c:pt idx="7063">
                  <c:v>0.35611357561727586</c:v>
                </c:pt>
                <c:pt idx="7064">
                  <c:v>0.35609699039279052</c:v>
                </c:pt>
                <c:pt idx="7065">
                  <c:v>0.3560070810179487</c:v>
                </c:pt>
                <c:pt idx="7066">
                  <c:v>0.35600300745404001</c:v>
                </c:pt>
                <c:pt idx="7067">
                  <c:v>0.35599602420162513</c:v>
                </c:pt>
                <c:pt idx="7068">
                  <c:v>0.35598642222955468</c:v>
                </c:pt>
                <c:pt idx="7069">
                  <c:v>0.35593957624460471</c:v>
                </c:pt>
                <c:pt idx="7070">
                  <c:v>0.35589738576126473</c:v>
                </c:pt>
                <c:pt idx="7071">
                  <c:v>0.35588749282034365</c:v>
                </c:pt>
                <c:pt idx="7072">
                  <c:v>0.35585490430907413</c:v>
                </c:pt>
                <c:pt idx="7073">
                  <c:v>0.35585490430907413</c:v>
                </c:pt>
                <c:pt idx="7074">
                  <c:v>0.35585490430907413</c:v>
                </c:pt>
                <c:pt idx="7075">
                  <c:v>0.35585490430907413</c:v>
                </c:pt>
                <c:pt idx="7076">
                  <c:v>0.35585053977631476</c:v>
                </c:pt>
                <c:pt idx="7077">
                  <c:v>0.35579729247665121</c:v>
                </c:pt>
                <c:pt idx="7078">
                  <c:v>0.35577837950136088</c:v>
                </c:pt>
                <c:pt idx="7079">
                  <c:v>0.35573909870652709</c:v>
                </c:pt>
                <c:pt idx="7080">
                  <c:v>0.35570505535100444</c:v>
                </c:pt>
                <c:pt idx="7081">
                  <c:v>0.35569632628548581</c:v>
                </c:pt>
                <c:pt idx="7082">
                  <c:v>0.35568439656261042</c:v>
                </c:pt>
                <c:pt idx="7083">
                  <c:v>0.35566111905456077</c:v>
                </c:pt>
                <c:pt idx="7084">
                  <c:v>0.35565064417593839</c:v>
                </c:pt>
                <c:pt idx="7085">
                  <c:v>0.35564686158088038</c:v>
                </c:pt>
                <c:pt idx="7086">
                  <c:v>0.35561514597616267</c:v>
                </c:pt>
                <c:pt idx="7087">
                  <c:v>0.35561398210076023</c:v>
                </c:pt>
                <c:pt idx="7088">
                  <c:v>0.35556393545845344</c:v>
                </c:pt>
                <c:pt idx="7089">
                  <c:v>0.35556393545845344</c:v>
                </c:pt>
                <c:pt idx="7090">
                  <c:v>0.35556393545845344</c:v>
                </c:pt>
                <c:pt idx="7091">
                  <c:v>0.35555957092569412</c:v>
                </c:pt>
                <c:pt idx="7092">
                  <c:v>0.35555346057983106</c:v>
                </c:pt>
                <c:pt idx="7093">
                  <c:v>0.3555479321716693</c:v>
                </c:pt>
                <c:pt idx="7094">
                  <c:v>0.35552669144557403</c:v>
                </c:pt>
                <c:pt idx="7095">
                  <c:v>0.35551039718993926</c:v>
                </c:pt>
                <c:pt idx="7096">
                  <c:v>0.35545540407717191</c:v>
                </c:pt>
                <c:pt idx="7097">
                  <c:v>0.35536782245313514</c:v>
                </c:pt>
                <c:pt idx="7098">
                  <c:v>0.35536491276462889</c:v>
                </c:pt>
                <c:pt idx="7099">
                  <c:v>0.35536142113842151</c:v>
                </c:pt>
                <c:pt idx="7100">
                  <c:v>0.35532883262715192</c:v>
                </c:pt>
                <c:pt idx="7101">
                  <c:v>0.35532679584519761</c:v>
                </c:pt>
                <c:pt idx="7102">
                  <c:v>0.35527296660783275</c:v>
                </c:pt>
                <c:pt idx="7103">
                  <c:v>0.35526656529311912</c:v>
                </c:pt>
                <c:pt idx="7104">
                  <c:v>0.3552424148785176</c:v>
                </c:pt>
                <c:pt idx="7105">
                  <c:v>0.35523601356380397</c:v>
                </c:pt>
                <c:pt idx="7106">
                  <c:v>0.35521651865081239</c:v>
                </c:pt>
                <c:pt idx="7107">
                  <c:v>0.35514959581516964</c:v>
                </c:pt>
                <c:pt idx="7108">
                  <c:v>0.35512893702677556</c:v>
                </c:pt>
                <c:pt idx="7109">
                  <c:v>0.35505153931251049</c:v>
                </c:pt>
                <c:pt idx="7110">
                  <c:v>0.3550241882405521</c:v>
                </c:pt>
                <c:pt idx="7111">
                  <c:v>0.35501778692583846</c:v>
                </c:pt>
                <c:pt idx="7112">
                  <c:v>0.35498199775721212</c:v>
                </c:pt>
                <c:pt idx="7113">
                  <c:v>0.35498199775721212</c:v>
                </c:pt>
                <c:pt idx="7114">
                  <c:v>0.35498199775721212</c:v>
                </c:pt>
                <c:pt idx="7115">
                  <c:v>0.35494184405582646</c:v>
                </c:pt>
                <c:pt idx="7116">
                  <c:v>0.35486386440386014</c:v>
                </c:pt>
                <c:pt idx="7117">
                  <c:v>0.35469102890659143</c:v>
                </c:pt>
                <c:pt idx="7118">
                  <c:v>0.35469102890659143</c:v>
                </c:pt>
                <c:pt idx="7119">
                  <c:v>0.35469102890659143</c:v>
                </c:pt>
                <c:pt idx="7120">
                  <c:v>0.35469102890659143</c:v>
                </c:pt>
                <c:pt idx="7121">
                  <c:v>0.35463778160692788</c:v>
                </c:pt>
                <c:pt idx="7122">
                  <c:v>0.35460111953174966</c:v>
                </c:pt>
                <c:pt idx="7123">
                  <c:v>0.35454932707633918</c:v>
                </c:pt>
                <c:pt idx="7124">
                  <c:v>0.35453506960265874</c:v>
                </c:pt>
                <c:pt idx="7125">
                  <c:v>0.35450917337495352</c:v>
                </c:pt>
                <c:pt idx="7126">
                  <c:v>0.35450219012253864</c:v>
                </c:pt>
                <c:pt idx="7127">
                  <c:v>0.35449607977667558</c:v>
                </c:pt>
                <c:pt idx="7128">
                  <c:v>0.3544317756606884</c:v>
                </c:pt>
                <c:pt idx="7129">
                  <c:v>0.35442362853287102</c:v>
                </c:pt>
                <c:pt idx="7130">
                  <c:v>0.3544000600559708</c:v>
                </c:pt>
                <c:pt idx="7131">
                  <c:v>0.3544000600559708</c:v>
                </c:pt>
                <c:pt idx="7132">
                  <c:v>0.3544000600559708</c:v>
                </c:pt>
                <c:pt idx="7133">
                  <c:v>0.35439918714941893</c:v>
                </c:pt>
                <c:pt idx="7134">
                  <c:v>0.35439918714941893</c:v>
                </c:pt>
                <c:pt idx="7135">
                  <c:v>0.35438551161343979</c:v>
                </c:pt>
                <c:pt idx="7136">
                  <c:v>0.35429036479928683</c:v>
                </c:pt>
                <c:pt idx="7137">
                  <c:v>0.35425573950606293</c:v>
                </c:pt>
                <c:pt idx="7138">
                  <c:v>0.35424788334709623</c:v>
                </c:pt>
                <c:pt idx="7139">
                  <c:v>0.3542452646274406</c:v>
                </c:pt>
                <c:pt idx="7140">
                  <c:v>0.35424119106353186</c:v>
                </c:pt>
                <c:pt idx="7141">
                  <c:v>0.35422576971444902</c:v>
                </c:pt>
                <c:pt idx="7142">
                  <c:v>0.35416757594432485</c:v>
                </c:pt>
                <c:pt idx="7143">
                  <c:v>0.35411723833316749</c:v>
                </c:pt>
                <c:pt idx="7144">
                  <c:v>0.35411141895615511</c:v>
                </c:pt>
                <c:pt idx="7145">
                  <c:v>0.35410909120535011</c:v>
                </c:pt>
                <c:pt idx="7146">
                  <c:v>0.35410909120535011</c:v>
                </c:pt>
                <c:pt idx="7147">
                  <c:v>0.35410909120535011</c:v>
                </c:pt>
                <c:pt idx="7148">
                  <c:v>0.35409425179396847</c:v>
                </c:pt>
                <c:pt idx="7149">
                  <c:v>0.3540831949776449</c:v>
                </c:pt>
                <c:pt idx="7150">
                  <c:v>0.35396564356199417</c:v>
                </c:pt>
                <c:pt idx="7151">
                  <c:v>0.3539499312440606</c:v>
                </c:pt>
                <c:pt idx="7152">
                  <c:v>0.35394032927199015</c:v>
                </c:pt>
                <c:pt idx="7153">
                  <c:v>0.35393741958348396</c:v>
                </c:pt>
                <c:pt idx="7154">
                  <c:v>0.35393043633106902</c:v>
                </c:pt>
                <c:pt idx="7155">
                  <c:v>0.35386991481013996</c:v>
                </c:pt>
                <c:pt idx="7156">
                  <c:v>0.3538224868874888</c:v>
                </c:pt>
                <c:pt idx="7157">
                  <c:v>0.35381812235472943</c:v>
                </c:pt>
                <c:pt idx="7158">
                  <c:v>0.35381812235472943</c:v>
                </c:pt>
                <c:pt idx="7159">
                  <c:v>0.3537855338434599</c:v>
                </c:pt>
                <c:pt idx="7160">
                  <c:v>0.35373257751264697</c:v>
                </c:pt>
                <c:pt idx="7161">
                  <c:v>0.35372792201103703</c:v>
                </c:pt>
                <c:pt idx="7162">
                  <c:v>0.35369737028172188</c:v>
                </c:pt>
                <c:pt idx="7163">
                  <c:v>0.35359960474791335</c:v>
                </c:pt>
                <c:pt idx="7164">
                  <c:v>0.35358040080377234</c:v>
                </c:pt>
                <c:pt idx="7165">
                  <c:v>0.35353297288112118</c:v>
                </c:pt>
                <c:pt idx="7166">
                  <c:v>0.35352715350410879</c:v>
                </c:pt>
                <c:pt idx="7167">
                  <c:v>0.35352715350410879</c:v>
                </c:pt>
                <c:pt idx="7168">
                  <c:v>0.35352715350410879</c:v>
                </c:pt>
                <c:pt idx="7169">
                  <c:v>0.35351202312387653</c:v>
                </c:pt>
                <c:pt idx="7170">
                  <c:v>0.35346459520122536</c:v>
                </c:pt>
                <c:pt idx="7171">
                  <c:v>0.35346255841927099</c:v>
                </c:pt>
                <c:pt idx="7172">
                  <c:v>0.35343637122271515</c:v>
                </c:pt>
                <c:pt idx="7173">
                  <c:v>0.35342793312604714</c:v>
                </c:pt>
                <c:pt idx="7174">
                  <c:v>0.35336973935592303</c:v>
                </c:pt>
                <c:pt idx="7175">
                  <c:v>0.35335315413143764</c:v>
                </c:pt>
                <c:pt idx="7176">
                  <c:v>0.35325015115831793</c:v>
                </c:pt>
                <c:pt idx="7177">
                  <c:v>0.3532498601894673</c:v>
                </c:pt>
                <c:pt idx="7178">
                  <c:v>0.35323618465348811</c:v>
                </c:pt>
                <c:pt idx="7179">
                  <c:v>0.35323618465348811</c:v>
                </c:pt>
                <c:pt idx="7180">
                  <c:v>0.35323618465348811</c:v>
                </c:pt>
                <c:pt idx="7181">
                  <c:v>0.35323618465348811</c:v>
                </c:pt>
                <c:pt idx="7182">
                  <c:v>0.35321378005199033</c:v>
                </c:pt>
                <c:pt idx="7183">
                  <c:v>0.35321116133233471</c:v>
                </c:pt>
                <c:pt idx="7184">
                  <c:v>0.35319137545049256</c:v>
                </c:pt>
                <c:pt idx="7185">
                  <c:v>0.35313754621312771</c:v>
                </c:pt>
                <c:pt idx="7186">
                  <c:v>0.35311776033128556</c:v>
                </c:pt>
                <c:pt idx="7187">
                  <c:v>0.35310844932806562</c:v>
                </c:pt>
                <c:pt idx="7188">
                  <c:v>0.35308953635277535</c:v>
                </c:pt>
                <c:pt idx="7189">
                  <c:v>0.35308575375771722</c:v>
                </c:pt>
                <c:pt idx="7190">
                  <c:v>0.35304821877598719</c:v>
                </c:pt>
                <c:pt idx="7191">
                  <c:v>0.3530106837942571</c:v>
                </c:pt>
                <c:pt idx="7192">
                  <c:v>0.35299526244517421</c:v>
                </c:pt>
                <c:pt idx="7193">
                  <c:v>0.35298711531735683</c:v>
                </c:pt>
                <c:pt idx="7194">
                  <c:v>0.35295976424539849</c:v>
                </c:pt>
                <c:pt idx="7195">
                  <c:v>0.3529521990552823</c:v>
                </c:pt>
                <c:pt idx="7196">
                  <c:v>0.35294521580286747</c:v>
                </c:pt>
                <c:pt idx="7197">
                  <c:v>0.35294521580286747</c:v>
                </c:pt>
                <c:pt idx="7198">
                  <c:v>0.35294521580286747</c:v>
                </c:pt>
                <c:pt idx="7199">
                  <c:v>0.35294288805206248</c:v>
                </c:pt>
                <c:pt idx="7200">
                  <c:v>0.35293328607999203</c:v>
                </c:pt>
                <c:pt idx="7201">
                  <c:v>0.35293154026688828</c:v>
                </c:pt>
                <c:pt idx="7202">
                  <c:v>0.35292688476527834</c:v>
                </c:pt>
                <c:pt idx="7203">
                  <c:v>0.35290593500803369</c:v>
                </c:pt>
                <c:pt idx="7204">
                  <c:v>0.35288207556228274</c:v>
                </c:pt>
                <c:pt idx="7205">
                  <c:v>0.35284424961170208</c:v>
                </c:pt>
                <c:pt idx="7206">
                  <c:v>0.35281137013158193</c:v>
                </c:pt>
                <c:pt idx="7207">
                  <c:v>0.35280729656767329</c:v>
                </c:pt>
                <c:pt idx="7208">
                  <c:v>0.35274037373203054</c:v>
                </c:pt>
                <c:pt idx="7209">
                  <c:v>0.35270836715846221</c:v>
                </c:pt>
                <c:pt idx="7210">
                  <c:v>0.35269672840443739</c:v>
                </c:pt>
                <c:pt idx="7211">
                  <c:v>0.35268188899305575</c:v>
                </c:pt>
                <c:pt idx="7212">
                  <c:v>0.35265424695224679</c:v>
                </c:pt>
                <c:pt idx="7213">
                  <c:v>0.35265424695224679</c:v>
                </c:pt>
                <c:pt idx="7214">
                  <c:v>0.35265424695224679</c:v>
                </c:pt>
                <c:pt idx="7215">
                  <c:v>0.35265424695224679</c:v>
                </c:pt>
                <c:pt idx="7216">
                  <c:v>0.35265279210799366</c:v>
                </c:pt>
                <c:pt idx="7217">
                  <c:v>0.35259838093292761</c:v>
                </c:pt>
                <c:pt idx="7218">
                  <c:v>0.3524726823894595</c:v>
                </c:pt>
                <c:pt idx="7219">
                  <c:v>0.35246919076325206</c:v>
                </c:pt>
                <c:pt idx="7220">
                  <c:v>0.35243281965692447</c:v>
                </c:pt>
                <c:pt idx="7221">
                  <c:v>0.35240721439806988</c:v>
                </c:pt>
                <c:pt idx="7222">
                  <c:v>0.35239848533255125</c:v>
                </c:pt>
                <c:pt idx="7223">
                  <c:v>0.3523632781016261</c:v>
                </c:pt>
                <c:pt idx="7224">
                  <c:v>0.35228879007586722</c:v>
                </c:pt>
                <c:pt idx="7225">
                  <c:v>0.35224892734333219</c:v>
                </c:pt>
                <c:pt idx="7226">
                  <c:v>0.35218054966343637</c:v>
                </c:pt>
                <c:pt idx="7227">
                  <c:v>0.35207230925100547</c:v>
                </c:pt>
                <c:pt idx="7228">
                  <c:v>0.35207230925100547</c:v>
                </c:pt>
                <c:pt idx="7229">
                  <c:v>0.35207230925100547</c:v>
                </c:pt>
                <c:pt idx="7230">
                  <c:v>0.35200975094812204</c:v>
                </c:pt>
                <c:pt idx="7231">
                  <c:v>0.35200887804157011</c:v>
                </c:pt>
                <c:pt idx="7232">
                  <c:v>0.35200887804157011</c:v>
                </c:pt>
                <c:pt idx="7233">
                  <c:v>0.35198560053352052</c:v>
                </c:pt>
                <c:pt idx="7234">
                  <c:v>0.35196726949593138</c:v>
                </c:pt>
                <c:pt idx="7235">
                  <c:v>0.35192478804374078</c:v>
                </c:pt>
                <c:pt idx="7236">
                  <c:v>0.35188899887511438</c:v>
                </c:pt>
                <c:pt idx="7237">
                  <c:v>0.35187386849488217</c:v>
                </c:pt>
                <c:pt idx="7238">
                  <c:v>0.35186688524246729</c:v>
                </c:pt>
                <c:pt idx="7239">
                  <c:v>0.35178134040038478</c:v>
                </c:pt>
                <c:pt idx="7240">
                  <c:v>0.35178134040038478</c:v>
                </c:pt>
                <c:pt idx="7241">
                  <c:v>0.35178134040038478</c:v>
                </c:pt>
                <c:pt idx="7242">
                  <c:v>0.35178134040038478</c:v>
                </c:pt>
                <c:pt idx="7243">
                  <c:v>0.35169928718450977</c:v>
                </c:pt>
                <c:pt idx="7244">
                  <c:v>0.35169725040255539</c:v>
                </c:pt>
                <c:pt idx="7245">
                  <c:v>0.35163789275702884</c:v>
                </c:pt>
                <c:pt idx="7246">
                  <c:v>0.35163003659806202</c:v>
                </c:pt>
                <c:pt idx="7247">
                  <c:v>0.35162567206530271</c:v>
                </c:pt>
                <c:pt idx="7248">
                  <c:v>0.3515657324820749</c:v>
                </c:pt>
                <c:pt idx="7249">
                  <c:v>0.35156485957552303</c:v>
                </c:pt>
                <c:pt idx="7250">
                  <c:v>0.35153663559701281</c:v>
                </c:pt>
                <c:pt idx="7251">
                  <c:v>0.35150986646275573</c:v>
                </c:pt>
                <c:pt idx="7252">
                  <c:v>0.35149066251861472</c:v>
                </c:pt>
                <c:pt idx="7253">
                  <c:v>0.35149037154976415</c:v>
                </c:pt>
                <c:pt idx="7254">
                  <c:v>0.35149037154976415</c:v>
                </c:pt>
                <c:pt idx="7255">
                  <c:v>0.35148804379895915</c:v>
                </c:pt>
                <c:pt idx="7256">
                  <c:v>0.3514874618612579</c:v>
                </c:pt>
                <c:pt idx="7257">
                  <c:v>0.35145865594504649</c:v>
                </c:pt>
                <c:pt idx="7258">
                  <c:v>0.3514438165336648</c:v>
                </c:pt>
                <c:pt idx="7259">
                  <c:v>0.35143305068619191</c:v>
                </c:pt>
                <c:pt idx="7260">
                  <c:v>0.35134925165721315</c:v>
                </c:pt>
                <c:pt idx="7261">
                  <c:v>0.35131957283444981</c:v>
                </c:pt>
                <c:pt idx="7262">
                  <c:v>0.35128291075927159</c:v>
                </c:pt>
                <c:pt idx="7263">
                  <c:v>0.35126952619214302</c:v>
                </c:pt>
                <c:pt idx="7264">
                  <c:v>0.3512692352232924</c:v>
                </c:pt>
                <c:pt idx="7265">
                  <c:v>0.35126516165938376</c:v>
                </c:pt>
                <c:pt idx="7266">
                  <c:v>0.35124595771524281</c:v>
                </c:pt>
                <c:pt idx="7267">
                  <c:v>0.35122529892684867</c:v>
                </c:pt>
                <c:pt idx="7268">
                  <c:v>0.3512238440825956</c:v>
                </c:pt>
                <c:pt idx="7269">
                  <c:v>0.35120464013845465</c:v>
                </c:pt>
                <c:pt idx="7270">
                  <c:v>0.35119940269914346</c:v>
                </c:pt>
                <c:pt idx="7271">
                  <c:v>0.35102394848221918</c:v>
                </c:pt>
                <c:pt idx="7272">
                  <c:v>0.35100852713313629</c:v>
                </c:pt>
                <c:pt idx="7273">
                  <c:v>0.35090843384852277</c:v>
                </c:pt>
                <c:pt idx="7274">
                  <c:v>0.35090697900426965</c:v>
                </c:pt>
                <c:pt idx="7275">
                  <c:v>0.35080659475080561</c:v>
                </c:pt>
                <c:pt idx="7276">
                  <c:v>0.35068642461549926</c:v>
                </c:pt>
                <c:pt idx="7277">
                  <c:v>0.35061746499790214</c:v>
                </c:pt>
                <c:pt idx="7278">
                  <c:v>0.35061746499790214</c:v>
                </c:pt>
                <c:pt idx="7279">
                  <c:v>0.3506116456208897</c:v>
                </c:pt>
                <c:pt idx="7280">
                  <c:v>0.35061048174548726</c:v>
                </c:pt>
                <c:pt idx="7281">
                  <c:v>0.35060844496353288</c:v>
                </c:pt>
                <c:pt idx="7282">
                  <c:v>0.35056450866708916</c:v>
                </c:pt>
                <c:pt idx="7283">
                  <c:v>0.35053104724926776</c:v>
                </c:pt>
                <c:pt idx="7284">
                  <c:v>0.35048245545121415</c:v>
                </c:pt>
                <c:pt idx="7285">
                  <c:v>0.35046645216443001</c:v>
                </c:pt>
                <c:pt idx="7286">
                  <c:v>0.35046266956937194</c:v>
                </c:pt>
                <c:pt idx="7287">
                  <c:v>0.35042658943189497</c:v>
                </c:pt>
                <c:pt idx="7288">
                  <c:v>0.35042222489913566</c:v>
                </c:pt>
                <c:pt idx="7289">
                  <c:v>0.35037450600763387</c:v>
                </c:pt>
                <c:pt idx="7290">
                  <c:v>0.35034860977992865</c:v>
                </c:pt>
                <c:pt idx="7291">
                  <c:v>0.35032649614728145</c:v>
                </c:pt>
                <c:pt idx="7292">
                  <c:v>0.35032649614728145</c:v>
                </c:pt>
                <c:pt idx="7293">
                  <c:v>0.35032649614728145</c:v>
                </c:pt>
                <c:pt idx="7294">
                  <c:v>0.35032649614728145</c:v>
                </c:pt>
                <c:pt idx="7295">
                  <c:v>0.35032649614728145</c:v>
                </c:pt>
                <c:pt idx="7296">
                  <c:v>0.35030700123428987</c:v>
                </c:pt>
                <c:pt idx="7297">
                  <c:v>0.35026684753290427</c:v>
                </c:pt>
                <c:pt idx="7298">
                  <c:v>0.35021854670370117</c:v>
                </c:pt>
                <c:pt idx="7299">
                  <c:v>0.35014173092713735</c:v>
                </c:pt>
                <c:pt idx="7300">
                  <c:v>0.35010826950931595</c:v>
                </c:pt>
                <c:pt idx="7301">
                  <c:v>0.35005793189815859</c:v>
                </c:pt>
                <c:pt idx="7302">
                  <c:v>0.35005414930310053</c:v>
                </c:pt>
                <c:pt idx="7303">
                  <c:v>0.35004600217528314</c:v>
                </c:pt>
                <c:pt idx="7304">
                  <c:v>0.35004221958022502</c:v>
                </c:pt>
                <c:pt idx="7305">
                  <c:v>0.35003552729666082</c:v>
                </c:pt>
                <c:pt idx="7306">
                  <c:v>0.35003552729666082</c:v>
                </c:pt>
                <c:pt idx="7307">
                  <c:v>0.35003552729666082</c:v>
                </c:pt>
                <c:pt idx="7308">
                  <c:v>0.35003552729666082</c:v>
                </c:pt>
                <c:pt idx="7309">
                  <c:v>0.34997966127734165</c:v>
                </c:pt>
                <c:pt idx="7310">
                  <c:v>0.34989557127951226</c:v>
                </c:pt>
                <c:pt idx="7311">
                  <c:v>0.34989149771560357</c:v>
                </c:pt>
                <c:pt idx="7312">
                  <c:v>0.34988800608939608</c:v>
                </c:pt>
                <c:pt idx="7313">
                  <c:v>0.34984145107329684</c:v>
                </c:pt>
                <c:pt idx="7314">
                  <c:v>0.34982835747501889</c:v>
                </c:pt>
                <c:pt idx="7315">
                  <c:v>0.34978733086708136</c:v>
                </c:pt>
                <c:pt idx="7316">
                  <c:v>0.34974455844604013</c:v>
                </c:pt>
                <c:pt idx="7317">
                  <c:v>0.34974455844604013</c:v>
                </c:pt>
                <c:pt idx="7318">
                  <c:v>0.34973553841167093</c:v>
                </c:pt>
                <c:pt idx="7319">
                  <c:v>0.34971371574787435</c:v>
                </c:pt>
                <c:pt idx="7320">
                  <c:v>0.34959209076831493</c:v>
                </c:pt>
                <c:pt idx="7321">
                  <c:v>0.34959150883061363</c:v>
                </c:pt>
                <c:pt idx="7322">
                  <c:v>0.34955193706692922</c:v>
                </c:pt>
                <c:pt idx="7323">
                  <c:v>0.34945358959541944</c:v>
                </c:pt>
                <c:pt idx="7324">
                  <c:v>0.34945358959541944</c:v>
                </c:pt>
                <c:pt idx="7325">
                  <c:v>0.34942682046116236</c:v>
                </c:pt>
                <c:pt idx="7326">
                  <c:v>0.34939015838598414</c:v>
                </c:pt>
                <c:pt idx="7327">
                  <c:v>0.34932469039459452</c:v>
                </c:pt>
                <c:pt idx="7328">
                  <c:v>0.34931508842252401</c:v>
                </c:pt>
                <c:pt idx="7329">
                  <c:v>0.34928977413251999</c:v>
                </c:pt>
                <c:pt idx="7330">
                  <c:v>0.34924496492952439</c:v>
                </c:pt>
                <c:pt idx="7331">
                  <c:v>0.34923681780170712</c:v>
                </c:pt>
                <c:pt idx="7332">
                  <c:v>0.34922779776733781</c:v>
                </c:pt>
                <c:pt idx="7333">
                  <c:v>0.34922750679848719</c:v>
                </c:pt>
                <c:pt idx="7334">
                  <c:v>0.3492103396363006</c:v>
                </c:pt>
                <c:pt idx="7335">
                  <c:v>0.34920597510354123</c:v>
                </c:pt>
                <c:pt idx="7336">
                  <c:v>0.34919433634951641</c:v>
                </c:pt>
                <c:pt idx="7337">
                  <c:v>0.34916262074479881</c:v>
                </c:pt>
                <c:pt idx="7338">
                  <c:v>0.34911752057295259</c:v>
                </c:pt>
                <c:pt idx="7339">
                  <c:v>0.34911315604019327</c:v>
                </c:pt>
                <c:pt idx="7340">
                  <c:v>0.34908493206168306</c:v>
                </c:pt>
                <c:pt idx="7341">
                  <c:v>0.34906601908639273</c:v>
                </c:pt>
                <c:pt idx="7342">
                  <c:v>0.34904652417340121</c:v>
                </c:pt>
                <c:pt idx="7343">
                  <c:v>0.34902237375879963</c:v>
                </c:pt>
                <c:pt idx="7344">
                  <c:v>0.34901539050638469</c:v>
                </c:pt>
                <c:pt idx="7345">
                  <c:v>0.34900811628511924</c:v>
                </c:pt>
                <c:pt idx="7346">
                  <c:v>0.34900171497040555</c:v>
                </c:pt>
                <c:pt idx="7347">
                  <c:v>0.34899589559339311</c:v>
                </c:pt>
                <c:pt idx="7348">
                  <c:v>0.34896883549028546</c:v>
                </c:pt>
                <c:pt idx="7349">
                  <c:v>0.34887165189417813</c:v>
                </c:pt>
                <c:pt idx="7350">
                  <c:v>0.34887165189417813</c:v>
                </c:pt>
                <c:pt idx="7351">
                  <c:v>0.34887165189417813</c:v>
                </c:pt>
                <c:pt idx="7352">
                  <c:v>0.34887165189417813</c:v>
                </c:pt>
                <c:pt idx="7353">
                  <c:v>0.34885302988773836</c:v>
                </c:pt>
                <c:pt idx="7354">
                  <c:v>0.34882975237968877</c:v>
                </c:pt>
                <c:pt idx="7355">
                  <c:v>0.34876428438829915</c:v>
                </c:pt>
                <c:pt idx="7356">
                  <c:v>0.34871976615415418</c:v>
                </c:pt>
                <c:pt idx="7357">
                  <c:v>0.34863567615632479</c:v>
                </c:pt>
                <c:pt idx="7358">
                  <c:v>0.3486304387170136</c:v>
                </c:pt>
                <c:pt idx="7359">
                  <c:v>0.34859552245493908</c:v>
                </c:pt>
                <c:pt idx="7360">
                  <c:v>0.34858475660746613</c:v>
                </c:pt>
                <c:pt idx="7361">
                  <c:v>0.34858068304355749</c:v>
                </c:pt>
                <c:pt idx="7362">
                  <c:v>0.34857020816493511</c:v>
                </c:pt>
                <c:pt idx="7363">
                  <c:v>0.34853470996515945</c:v>
                </c:pt>
                <c:pt idx="7364">
                  <c:v>0.34849833885883186</c:v>
                </c:pt>
                <c:pt idx="7365">
                  <c:v>0.34846749616066608</c:v>
                </c:pt>
                <c:pt idx="7366">
                  <c:v>0.34842443277077417</c:v>
                </c:pt>
                <c:pt idx="7367">
                  <c:v>0.34837089450225994</c:v>
                </c:pt>
                <c:pt idx="7368">
                  <c:v>0.34833888792869172</c:v>
                </c:pt>
                <c:pt idx="7369">
                  <c:v>0.34831822914029764</c:v>
                </c:pt>
                <c:pt idx="7370">
                  <c:v>0.348294951632248</c:v>
                </c:pt>
                <c:pt idx="7371">
                  <c:v>0.34828971419293681</c:v>
                </c:pt>
                <c:pt idx="7372">
                  <c:v>0.34828971419293681</c:v>
                </c:pt>
                <c:pt idx="7373">
                  <c:v>0.34826119924557597</c:v>
                </c:pt>
                <c:pt idx="7374">
                  <c:v>0.34825654374396603</c:v>
                </c:pt>
                <c:pt idx="7375">
                  <c:v>0.34821493519832725</c:v>
                </c:pt>
                <c:pt idx="7376">
                  <c:v>0.34820358741315305</c:v>
                </c:pt>
                <c:pt idx="7377">
                  <c:v>0.34817856409199971</c:v>
                </c:pt>
                <c:pt idx="7378">
                  <c:v>0.34816983502648108</c:v>
                </c:pt>
                <c:pt idx="7379">
                  <c:v>0.34816488855602051</c:v>
                </c:pt>
                <c:pt idx="7380">
                  <c:v>0.34808225340244425</c:v>
                </c:pt>
                <c:pt idx="7381">
                  <c:v>0.34801445766024969</c:v>
                </c:pt>
                <c:pt idx="7382">
                  <c:v>0.34799874534231612</c:v>
                </c:pt>
                <c:pt idx="7383">
                  <c:v>0.34799030724564811</c:v>
                </c:pt>
                <c:pt idx="7384">
                  <c:v>0.34796586586219597</c:v>
                </c:pt>
                <c:pt idx="7385">
                  <c:v>0.34795451807702177</c:v>
                </c:pt>
                <c:pt idx="7386">
                  <c:v>0.34791698309529173</c:v>
                </c:pt>
                <c:pt idx="7387">
                  <c:v>0.3478759564873542</c:v>
                </c:pt>
                <c:pt idx="7388">
                  <c:v>0.34787042807919244</c:v>
                </c:pt>
                <c:pt idx="7389">
                  <c:v>0.34786519063988125</c:v>
                </c:pt>
                <c:pt idx="7390">
                  <c:v>0.34784162216298098</c:v>
                </c:pt>
                <c:pt idx="7391">
                  <c:v>0.34783754859907229</c:v>
                </c:pt>
                <c:pt idx="7392">
                  <c:v>0.34781339818447077</c:v>
                </c:pt>
                <c:pt idx="7393">
                  <c:v>0.34776364251101466</c:v>
                </c:pt>
                <c:pt idx="7394">
                  <c:v>0.34774822116193171</c:v>
                </c:pt>
                <c:pt idx="7395">
                  <c:v>0.34773803725216001</c:v>
                </c:pt>
                <c:pt idx="7396">
                  <c:v>0.34773076303089451</c:v>
                </c:pt>
                <c:pt idx="7397">
                  <c:v>0.34770777649169549</c:v>
                </c:pt>
                <c:pt idx="7398">
                  <c:v>0.34765103756582444</c:v>
                </c:pt>
                <c:pt idx="7399">
                  <c:v>0.34763765299869587</c:v>
                </c:pt>
                <c:pt idx="7400">
                  <c:v>0.34761961292995736</c:v>
                </c:pt>
                <c:pt idx="7401">
                  <c:v>0.34758207794822732</c:v>
                </c:pt>
                <c:pt idx="7402">
                  <c:v>0.34757422178926056</c:v>
                </c:pt>
                <c:pt idx="7403">
                  <c:v>0.34752562999120695</c:v>
                </c:pt>
                <c:pt idx="7404">
                  <c:v>0.34744008514912444</c:v>
                </c:pt>
                <c:pt idx="7405">
                  <c:v>0.34741797151647724</c:v>
                </c:pt>
                <c:pt idx="7406">
                  <c:v>0.3474168076410748</c:v>
                </c:pt>
                <c:pt idx="7407">
                  <c:v>0.3474168076410748</c:v>
                </c:pt>
                <c:pt idx="7408">
                  <c:v>0.34732457051542803</c:v>
                </c:pt>
                <c:pt idx="7409">
                  <c:v>0.34727772453047812</c:v>
                </c:pt>
                <c:pt idx="7410">
                  <c:v>0.34726870449610886</c:v>
                </c:pt>
                <c:pt idx="7411">
                  <c:v>0.34725531992898034</c:v>
                </c:pt>
                <c:pt idx="7412">
                  <c:v>0.34724891861426666</c:v>
                </c:pt>
                <c:pt idx="7413">
                  <c:v>0.34719887197195992</c:v>
                </c:pt>
                <c:pt idx="7414">
                  <c:v>0.34717763124586465</c:v>
                </c:pt>
                <c:pt idx="7415">
                  <c:v>0.34712583879045417</c:v>
                </c:pt>
                <c:pt idx="7416">
                  <c:v>0.34709586899884021</c:v>
                </c:pt>
                <c:pt idx="7417">
                  <c:v>0.34707171858423874</c:v>
                </c:pt>
                <c:pt idx="7418">
                  <c:v>0.34705833401711017</c:v>
                </c:pt>
                <c:pt idx="7419">
                  <c:v>0.34703825716641734</c:v>
                </c:pt>
                <c:pt idx="7420">
                  <c:v>0.34703825716641734</c:v>
                </c:pt>
                <c:pt idx="7421">
                  <c:v>0.34692128768846781</c:v>
                </c:pt>
                <c:pt idx="7422">
                  <c:v>0.34687444170351789</c:v>
                </c:pt>
                <c:pt idx="7423">
                  <c:v>0.34686862232650545</c:v>
                </c:pt>
                <c:pt idx="7424">
                  <c:v>0.34686396682489551</c:v>
                </c:pt>
                <c:pt idx="7425">
                  <c:v>0.34683486993983348</c:v>
                </c:pt>
                <c:pt idx="7426">
                  <c:v>0.34683486993983348</c:v>
                </c:pt>
                <c:pt idx="7427">
                  <c:v>0.34682555893661365</c:v>
                </c:pt>
                <c:pt idx="7428">
                  <c:v>0.34672430177659758</c:v>
                </c:pt>
                <c:pt idx="7429">
                  <c:v>0.34660093098393441</c:v>
                </c:pt>
                <c:pt idx="7430">
                  <c:v>0.34657998122668976</c:v>
                </c:pt>
                <c:pt idx="7431">
                  <c:v>0.34657503475622919</c:v>
                </c:pt>
                <c:pt idx="7432">
                  <c:v>0.34657387088082675</c:v>
                </c:pt>
                <c:pt idx="7433">
                  <c:v>0.34654390108921279</c:v>
                </c:pt>
                <c:pt idx="7434">
                  <c:v>0.34630268791204827</c:v>
                </c:pt>
                <c:pt idx="7435">
                  <c:v>0.34625293223859216</c:v>
                </c:pt>
                <c:pt idx="7436">
                  <c:v>0.34621306950605713</c:v>
                </c:pt>
                <c:pt idx="7437">
                  <c:v>0.34619066490455935</c:v>
                </c:pt>
                <c:pt idx="7438">
                  <c:v>0.34616156801949721</c:v>
                </c:pt>
                <c:pt idx="7439">
                  <c:v>0.34608824386914083</c:v>
                </c:pt>
                <c:pt idx="7440">
                  <c:v>0.34608300642982964</c:v>
                </c:pt>
                <c:pt idx="7441">
                  <c:v>0.34607253155120737</c:v>
                </c:pt>
                <c:pt idx="7442">
                  <c:v>0.34596283629452335</c:v>
                </c:pt>
                <c:pt idx="7443">
                  <c:v>0.34595294335360227</c:v>
                </c:pt>
                <c:pt idx="7444">
                  <c:v>0.34594945172739483</c:v>
                </c:pt>
                <c:pt idx="7445">
                  <c:v>0.34592471937509206</c:v>
                </c:pt>
                <c:pt idx="7446">
                  <c:v>0.34584266615921699</c:v>
                </c:pt>
                <c:pt idx="7447">
                  <c:v>0.34583771968875648</c:v>
                </c:pt>
                <c:pt idx="7448">
                  <c:v>0.34583364612484774</c:v>
                </c:pt>
                <c:pt idx="7449">
                  <c:v>0.34578738207759913</c:v>
                </c:pt>
                <c:pt idx="7450">
                  <c:v>0.34576468650725062</c:v>
                </c:pt>
                <c:pt idx="7451">
                  <c:v>0.34575624841058261</c:v>
                </c:pt>
                <c:pt idx="7452">
                  <c:v>0.34574315481230478</c:v>
                </c:pt>
                <c:pt idx="7453">
                  <c:v>0.34573617155988984</c:v>
                </c:pt>
                <c:pt idx="7454">
                  <c:v>0.34573326187138359</c:v>
                </c:pt>
                <c:pt idx="7455">
                  <c:v>0.34573122508942933</c:v>
                </c:pt>
                <c:pt idx="7456">
                  <c:v>0.34567099453735078</c:v>
                </c:pt>
                <c:pt idx="7457">
                  <c:v>0.34567099453735078</c:v>
                </c:pt>
                <c:pt idx="7458">
                  <c:v>0.34566779387999397</c:v>
                </c:pt>
                <c:pt idx="7459">
                  <c:v>0.34562356661469962</c:v>
                </c:pt>
                <c:pt idx="7460">
                  <c:v>0.34560814526561678</c:v>
                </c:pt>
                <c:pt idx="7461">
                  <c:v>0.34558224903791152</c:v>
                </c:pt>
                <c:pt idx="7462">
                  <c:v>0.34553569402181222</c:v>
                </c:pt>
                <c:pt idx="7463">
                  <c:v>0.34550048679088707</c:v>
                </c:pt>
                <c:pt idx="7464">
                  <c:v>0.34540941354064286</c:v>
                </c:pt>
                <c:pt idx="7465">
                  <c:v>0.34539835672431929</c:v>
                </c:pt>
                <c:pt idx="7466">
                  <c:v>0.34538002568673015</c:v>
                </c:pt>
                <c:pt idx="7467">
                  <c:v>0.34538002568673015</c:v>
                </c:pt>
                <c:pt idx="7468">
                  <c:v>0.34538002568673015</c:v>
                </c:pt>
                <c:pt idx="7469">
                  <c:v>0.34536955080810777</c:v>
                </c:pt>
                <c:pt idx="7470">
                  <c:v>0.34535005589511619</c:v>
                </c:pt>
                <c:pt idx="7471">
                  <c:v>0.34534627330005813</c:v>
                </c:pt>
                <c:pt idx="7472">
                  <c:v>0.34534249070500012</c:v>
                </c:pt>
                <c:pt idx="7473">
                  <c:v>0.34533434357718273</c:v>
                </c:pt>
                <c:pt idx="7474">
                  <c:v>0.34532794226246905</c:v>
                </c:pt>
                <c:pt idx="7475">
                  <c:v>0.34525636392521636</c:v>
                </c:pt>
                <c:pt idx="7476">
                  <c:v>0.34515132417014227</c:v>
                </c:pt>
                <c:pt idx="7477">
                  <c:v>0.34508905683610946</c:v>
                </c:pt>
                <c:pt idx="7478">
                  <c:v>0.34488857929803179</c:v>
                </c:pt>
                <c:pt idx="7479">
                  <c:v>0.34487985023251322</c:v>
                </c:pt>
                <c:pt idx="7480">
                  <c:v>0.34482602099514842</c:v>
                </c:pt>
                <c:pt idx="7481">
                  <c:v>0.34481496417882479</c:v>
                </c:pt>
                <c:pt idx="7482">
                  <c:v>0.34480798092640996</c:v>
                </c:pt>
                <c:pt idx="7483">
                  <c:v>0.34479808798548883</c:v>
                </c:pt>
                <c:pt idx="7484">
                  <c:v>0.34475095103168824</c:v>
                </c:pt>
                <c:pt idx="7485">
                  <c:v>0.34467413525512441</c:v>
                </c:pt>
                <c:pt idx="7486">
                  <c:v>0.34465813196834028</c:v>
                </c:pt>
                <c:pt idx="7487">
                  <c:v>0.34459208203924935</c:v>
                </c:pt>
                <c:pt idx="7488">
                  <c:v>0.34455891159027868</c:v>
                </c:pt>
                <c:pt idx="7489">
                  <c:v>0.34450711913486814</c:v>
                </c:pt>
                <c:pt idx="7490">
                  <c:v>0.34450711913486814</c:v>
                </c:pt>
                <c:pt idx="7491">
                  <c:v>0.34450711913486814</c:v>
                </c:pt>
                <c:pt idx="7492">
                  <c:v>0.34448064096946168</c:v>
                </c:pt>
                <c:pt idx="7493">
                  <c:v>0.34447045705968993</c:v>
                </c:pt>
                <c:pt idx="7494">
                  <c:v>0.34446929318428743</c:v>
                </c:pt>
                <c:pt idx="7495">
                  <c:v>0.34436599924231714</c:v>
                </c:pt>
                <c:pt idx="7496">
                  <c:v>0.34434650432932556</c:v>
                </c:pt>
                <c:pt idx="7497">
                  <c:v>0.34434359464081937</c:v>
                </c:pt>
                <c:pt idx="7498">
                  <c:v>0.34429645768701883</c:v>
                </c:pt>
                <c:pt idx="7499">
                  <c:v>0.34428452796414333</c:v>
                </c:pt>
                <c:pt idx="7500">
                  <c:v>0.34426474208230112</c:v>
                </c:pt>
                <c:pt idx="7501">
                  <c:v>0.34423128066447972</c:v>
                </c:pt>
                <c:pt idx="7502">
                  <c:v>0.34421615028424746</c:v>
                </c:pt>
                <c:pt idx="7503">
                  <c:v>0.34417308689435566</c:v>
                </c:pt>
                <c:pt idx="7504">
                  <c:v>0.34409918080629798</c:v>
                </c:pt>
                <c:pt idx="7505">
                  <c:v>0.34409132464733116</c:v>
                </c:pt>
                <c:pt idx="7506">
                  <c:v>0.34407706717365077</c:v>
                </c:pt>
                <c:pt idx="7507">
                  <c:v>0.34404185994272574</c:v>
                </c:pt>
                <c:pt idx="7508">
                  <c:v>0.34392518143362683</c:v>
                </c:pt>
                <c:pt idx="7509">
                  <c:v>0.34392343562052308</c:v>
                </c:pt>
                <c:pt idx="7510">
                  <c:v>0.34387746254212503</c:v>
                </c:pt>
                <c:pt idx="7511">
                  <c:v>0.34386436894384709</c:v>
                </c:pt>
                <c:pt idx="7512">
                  <c:v>0.34383119849487631</c:v>
                </c:pt>
                <c:pt idx="7513">
                  <c:v>0.34374478074624204</c:v>
                </c:pt>
                <c:pt idx="7514">
                  <c:v>0.34373168714796409</c:v>
                </c:pt>
                <c:pt idx="7515">
                  <c:v>0.34370288123175263</c:v>
                </c:pt>
                <c:pt idx="7516">
                  <c:v>0.34367814887944992</c:v>
                </c:pt>
                <c:pt idx="7517">
                  <c:v>0.34363595839610989</c:v>
                </c:pt>
                <c:pt idx="7518">
                  <c:v>0.34363421258300614</c:v>
                </c:pt>
                <c:pt idx="7519">
                  <c:v>0.34363421258300614</c:v>
                </c:pt>
                <c:pt idx="7520">
                  <c:v>0.34360104213403536</c:v>
                </c:pt>
                <c:pt idx="7521">
                  <c:v>0.34354517611471624</c:v>
                </c:pt>
                <c:pt idx="7522">
                  <c:v>0.34351927988701098</c:v>
                </c:pt>
                <c:pt idx="7523">
                  <c:v>0.34349221978390326</c:v>
                </c:pt>
                <c:pt idx="7524">
                  <c:v>0.34346108611688686</c:v>
                </c:pt>
                <c:pt idx="7525">
                  <c:v>0.34338514324687486</c:v>
                </c:pt>
                <c:pt idx="7526">
                  <c:v>0.34334324373238551</c:v>
                </c:pt>
                <c:pt idx="7527">
                  <c:v>0.34334324373238551</c:v>
                </c:pt>
                <c:pt idx="7528">
                  <c:v>0.34334324373238551</c:v>
                </c:pt>
                <c:pt idx="7529">
                  <c:v>0.34334324373238551</c:v>
                </c:pt>
                <c:pt idx="7530">
                  <c:v>0.34333975210617806</c:v>
                </c:pt>
                <c:pt idx="7531">
                  <c:v>0.34331618362927774</c:v>
                </c:pt>
                <c:pt idx="7532">
                  <c:v>0.34316633467120816</c:v>
                </c:pt>
                <c:pt idx="7533">
                  <c:v>0.34305227488176482</c:v>
                </c:pt>
                <c:pt idx="7534">
                  <c:v>0.34304703744245363</c:v>
                </c:pt>
                <c:pt idx="7535">
                  <c:v>0.34304441872279806</c:v>
                </c:pt>
                <c:pt idx="7536">
                  <c:v>0.34295741903646249</c:v>
                </c:pt>
                <c:pt idx="7537">
                  <c:v>0.34288234907300236</c:v>
                </c:pt>
                <c:pt idx="7538">
                  <c:v>0.34286983741242566</c:v>
                </c:pt>
                <c:pt idx="7539">
                  <c:v>0.34282037270782012</c:v>
                </c:pt>
                <c:pt idx="7540">
                  <c:v>0.34279942295057547</c:v>
                </c:pt>
                <c:pt idx="7541">
                  <c:v>0.34276130603114413</c:v>
                </c:pt>
                <c:pt idx="7542">
                  <c:v>0.34274792146401561</c:v>
                </c:pt>
                <c:pt idx="7543">
                  <c:v>0.34272959042642653</c:v>
                </c:pt>
                <c:pt idx="7544">
                  <c:v>0.34269351028894957</c:v>
                </c:pt>
                <c:pt idx="7545">
                  <c:v>0.34265713918262197</c:v>
                </c:pt>
                <c:pt idx="7546">
                  <c:v>0.34258730665847303</c:v>
                </c:pt>
                <c:pt idx="7547">
                  <c:v>0.34256373818157271</c:v>
                </c:pt>
                <c:pt idx="7548">
                  <c:v>0.34247091911822469</c:v>
                </c:pt>
                <c:pt idx="7549">
                  <c:v>0.3424703371805235</c:v>
                </c:pt>
                <c:pt idx="7550">
                  <c:v>0.3424703371805235</c:v>
                </c:pt>
                <c:pt idx="7551">
                  <c:v>0.34240399628258195</c:v>
                </c:pt>
                <c:pt idx="7552">
                  <c:v>0.34239468527936212</c:v>
                </c:pt>
                <c:pt idx="7553">
                  <c:v>0.3423693709893581</c:v>
                </c:pt>
                <c:pt idx="7554">
                  <c:v>0.34231088625038336</c:v>
                </c:pt>
                <c:pt idx="7555">
                  <c:v>0.34229430102589797</c:v>
                </c:pt>
                <c:pt idx="7556">
                  <c:v>0.34226229445232975</c:v>
                </c:pt>
                <c:pt idx="7557">
                  <c:v>0.34224570922784436</c:v>
                </c:pt>
                <c:pt idx="7558">
                  <c:v>0.34224047178853317</c:v>
                </c:pt>
                <c:pt idx="7559">
                  <c:v>0.34220584649530927</c:v>
                </c:pt>
                <c:pt idx="7560">
                  <c:v>0.34217936832990281</c:v>
                </c:pt>
                <c:pt idx="7561">
                  <c:v>0.34217936832990281</c:v>
                </c:pt>
                <c:pt idx="7562">
                  <c:v>0.34216161923001498</c:v>
                </c:pt>
                <c:pt idx="7563">
                  <c:v>0.34211593712046751</c:v>
                </c:pt>
                <c:pt idx="7564">
                  <c:v>0.34205076009792851</c:v>
                </c:pt>
                <c:pt idx="7565">
                  <c:v>0.34202544580792449</c:v>
                </c:pt>
                <c:pt idx="7566">
                  <c:v>0.34199605795401178</c:v>
                </c:pt>
                <c:pt idx="7567">
                  <c:v>0.34194455646745192</c:v>
                </c:pt>
                <c:pt idx="7568">
                  <c:v>0.34191487764468859</c:v>
                </c:pt>
                <c:pt idx="7569">
                  <c:v>0.34188839947928218</c:v>
                </c:pt>
                <c:pt idx="7570">
                  <c:v>0.34188839947928218</c:v>
                </c:pt>
                <c:pt idx="7571">
                  <c:v>0.34188839947928218</c:v>
                </c:pt>
                <c:pt idx="7572">
                  <c:v>0.3418875265727303</c:v>
                </c:pt>
                <c:pt idx="7573">
                  <c:v>0.34183515217961857</c:v>
                </c:pt>
                <c:pt idx="7574">
                  <c:v>0.34177608550294258</c:v>
                </c:pt>
                <c:pt idx="7575">
                  <c:v>0.341750480244088</c:v>
                </c:pt>
                <c:pt idx="7576">
                  <c:v>0.34172458401638267</c:v>
                </c:pt>
                <c:pt idx="7577">
                  <c:v>0.34171934657707159</c:v>
                </c:pt>
                <c:pt idx="7578">
                  <c:v>0.34167017284131668</c:v>
                </c:pt>
                <c:pt idx="7579">
                  <c:v>0.34166493540200549</c:v>
                </c:pt>
                <c:pt idx="7580">
                  <c:v>0.34159743062866149</c:v>
                </c:pt>
                <c:pt idx="7581">
                  <c:v>0.3415406917027905</c:v>
                </c:pt>
                <c:pt idx="7582">
                  <c:v>0.3415179961324421</c:v>
                </c:pt>
                <c:pt idx="7583">
                  <c:v>0.34150664834726785</c:v>
                </c:pt>
                <c:pt idx="7584">
                  <c:v>0.34149704637519734</c:v>
                </c:pt>
                <c:pt idx="7585">
                  <c:v>0.34142168544288659</c:v>
                </c:pt>
                <c:pt idx="7586">
                  <c:v>0.34136756523667117</c:v>
                </c:pt>
                <c:pt idx="7587">
                  <c:v>0.34136203682850941</c:v>
                </c:pt>
                <c:pt idx="7588">
                  <c:v>0.34133323091229795</c:v>
                </c:pt>
                <c:pt idx="7589">
                  <c:v>0.34131926440746818</c:v>
                </c:pt>
                <c:pt idx="7590">
                  <c:v>0.34131315406160506</c:v>
                </c:pt>
                <c:pt idx="7591">
                  <c:v>0.34130442499608649</c:v>
                </c:pt>
                <c:pt idx="7592">
                  <c:v>0.34129860561907405</c:v>
                </c:pt>
                <c:pt idx="7593">
                  <c:v>0.34123924797354743</c:v>
                </c:pt>
                <c:pt idx="7594">
                  <c:v>0.34117756257721588</c:v>
                </c:pt>
                <c:pt idx="7595">
                  <c:v>0.34101054645695961</c:v>
                </c:pt>
                <c:pt idx="7596">
                  <c:v>0.34095700818844538</c:v>
                </c:pt>
                <c:pt idx="7597">
                  <c:v>0.34089997829372376</c:v>
                </c:pt>
                <c:pt idx="7598">
                  <c:v>0.34088833953969894</c:v>
                </c:pt>
                <c:pt idx="7599">
                  <c:v>0.34086273428084429</c:v>
                </c:pt>
                <c:pt idx="7600">
                  <c:v>0.34083567417773658</c:v>
                </c:pt>
                <c:pt idx="7601">
                  <c:v>0.34076962424864571</c:v>
                </c:pt>
                <c:pt idx="7602">
                  <c:v>0.34076438680933452</c:v>
                </c:pt>
                <c:pt idx="7603">
                  <c:v>0.34076409584048389</c:v>
                </c:pt>
                <c:pt idx="7604">
                  <c:v>0.3407414002701355</c:v>
                </c:pt>
                <c:pt idx="7605">
                  <c:v>0.34072452407679948</c:v>
                </c:pt>
                <c:pt idx="7606">
                  <c:v>0.34072394213909829</c:v>
                </c:pt>
                <c:pt idx="7607">
                  <c:v>0.34072365117024767</c:v>
                </c:pt>
                <c:pt idx="7608">
                  <c:v>0.34059329712516956</c:v>
                </c:pt>
                <c:pt idx="7609">
                  <c:v>0.34055634408114077</c:v>
                </c:pt>
                <c:pt idx="7610">
                  <c:v>0.34053655819929857</c:v>
                </c:pt>
                <c:pt idx="7611">
                  <c:v>0.34043355522617885</c:v>
                </c:pt>
                <c:pt idx="7612">
                  <c:v>0.34037099692329542</c:v>
                </c:pt>
                <c:pt idx="7613">
                  <c:v>0.3403707059544448</c:v>
                </c:pt>
                <c:pt idx="7614">
                  <c:v>0.34027323138948684</c:v>
                </c:pt>
                <c:pt idx="7615">
                  <c:v>0.3402147466505121</c:v>
                </c:pt>
                <c:pt idx="7616">
                  <c:v>0.34019787045717609</c:v>
                </c:pt>
                <c:pt idx="7617">
                  <c:v>0.34002678077301118</c:v>
                </c:pt>
                <c:pt idx="7618">
                  <c:v>0.34002008848944687</c:v>
                </c:pt>
                <c:pt idx="7619">
                  <c:v>0.33991883132943085</c:v>
                </c:pt>
                <c:pt idx="7620">
                  <c:v>0.33985161752493748</c:v>
                </c:pt>
                <c:pt idx="7621">
                  <c:v>0.33983532326930271</c:v>
                </c:pt>
                <c:pt idx="7622">
                  <c:v>0.33973930354859794</c:v>
                </c:pt>
                <c:pt idx="7623">
                  <c:v>0.33972475510606692</c:v>
                </c:pt>
                <c:pt idx="7624">
                  <c:v>0.33965026708030799</c:v>
                </c:pt>
                <c:pt idx="7625">
                  <c:v>0.33963455476237447</c:v>
                </c:pt>
                <c:pt idx="7626">
                  <c:v>0.33959440106098882</c:v>
                </c:pt>
                <c:pt idx="7627">
                  <c:v>0.33956443126937486</c:v>
                </c:pt>
                <c:pt idx="7628">
                  <c:v>0.33956210351856997</c:v>
                </c:pt>
                <c:pt idx="7629">
                  <c:v>0.33956064867431685</c:v>
                </c:pt>
                <c:pt idx="7630">
                  <c:v>0.33952660531879425</c:v>
                </c:pt>
                <c:pt idx="7631">
                  <c:v>0.33948877936821353</c:v>
                </c:pt>
                <c:pt idx="7632">
                  <c:v>0.33948383289775302</c:v>
                </c:pt>
                <c:pt idx="7633">
                  <c:v>0.33929877670875819</c:v>
                </c:pt>
                <c:pt idx="7634">
                  <c:v>0.33928160954657161</c:v>
                </c:pt>
                <c:pt idx="7635">
                  <c:v>0.33926967982369616</c:v>
                </c:pt>
                <c:pt idx="7636">
                  <c:v>0.33926967982369616</c:v>
                </c:pt>
                <c:pt idx="7637">
                  <c:v>0.33926967982369616</c:v>
                </c:pt>
                <c:pt idx="7638">
                  <c:v>0.33926065978932696</c:v>
                </c:pt>
                <c:pt idx="7639">
                  <c:v>0.33916987750793326</c:v>
                </c:pt>
                <c:pt idx="7640">
                  <c:v>0.33912535927378828</c:v>
                </c:pt>
                <c:pt idx="7641">
                  <c:v>0.33910499145424489</c:v>
                </c:pt>
                <c:pt idx="7642">
                  <c:v>0.33907560360033223</c:v>
                </c:pt>
                <c:pt idx="7643">
                  <c:v>0.33900024266802142</c:v>
                </c:pt>
                <c:pt idx="7644">
                  <c:v>0.33897871097307553</c:v>
                </c:pt>
                <c:pt idx="7645">
                  <c:v>0.33897871097307553</c:v>
                </c:pt>
                <c:pt idx="7646">
                  <c:v>0.33896503543709633</c:v>
                </c:pt>
                <c:pt idx="7647">
                  <c:v>0.33894001211594293</c:v>
                </c:pt>
                <c:pt idx="7648">
                  <c:v>0.33892750045536629</c:v>
                </c:pt>
                <c:pt idx="7649">
                  <c:v>0.33890829651122534</c:v>
                </c:pt>
                <c:pt idx="7650">
                  <c:v>0.33881547744787732</c:v>
                </c:pt>
                <c:pt idx="7651">
                  <c:v>0.33875961142855815</c:v>
                </c:pt>
                <c:pt idx="7652">
                  <c:v>0.33875902949085684</c:v>
                </c:pt>
                <c:pt idx="7653">
                  <c:v>0.3387488455810852</c:v>
                </c:pt>
                <c:pt idx="7654">
                  <c:v>0.33868774212245484</c:v>
                </c:pt>
                <c:pt idx="7655">
                  <c:v>0.3386729027110732</c:v>
                </c:pt>
                <c:pt idx="7656">
                  <c:v>0.33860859859508602</c:v>
                </c:pt>
                <c:pt idx="7657">
                  <c:v>0.33847649873690422</c:v>
                </c:pt>
                <c:pt idx="7658">
                  <c:v>0.33842877984540243</c:v>
                </c:pt>
                <c:pt idx="7659">
                  <c:v>0.33839677327183415</c:v>
                </c:pt>
                <c:pt idx="7660">
                  <c:v>0.33839677327183415</c:v>
                </c:pt>
                <c:pt idx="7661">
                  <c:v>0.33838426161125751</c:v>
                </c:pt>
                <c:pt idx="7662">
                  <c:v>0.33833596078205441</c:v>
                </c:pt>
                <c:pt idx="7663">
                  <c:v>0.33831093746090107</c:v>
                </c:pt>
                <c:pt idx="7664">
                  <c:v>0.33824285074985583</c:v>
                </c:pt>
                <c:pt idx="7665">
                  <c:v>0.33821957324180618</c:v>
                </c:pt>
                <c:pt idx="7666">
                  <c:v>0.33818989441904285</c:v>
                </c:pt>
                <c:pt idx="7667">
                  <c:v>0.33817563694536246</c:v>
                </c:pt>
                <c:pt idx="7668">
                  <c:v>0.33810580442121352</c:v>
                </c:pt>
                <c:pt idx="7669">
                  <c:v>0.33810580442121352</c:v>
                </c:pt>
                <c:pt idx="7670">
                  <c:v>0.33810580442121352</c:v>
                </c:pt>
                <c:pt idx="7671">
                  <c:v>0.33810580442121352</c:v>
                </c:pt>
                <c:pt idx="7672">
                  <c:v>0.33802695186269532</c:v>
                </c:pt>
                <c:pt idx="7673">
                  <c:v>0.33799698207108136</c:v>
                </c:pt>
                <c:pt idx="7674">
                  <c:v>0.33795391868118951</c:v>
                </c:pt>
                <c:pt idx="7675">
                  <c:v>0.33781483557059283</c:v>
                </c:pt>
                <c:pt idx="7676">
                  <c:v>0.33775285920541065</c:v>
                </c:pt>
                <c:pt idx="7677">
                  <c:v>0.33772027069414112</c:v>
                </c:pt>
                <c:pt idx="7678">
                  <c:v>0.33771095969092124</c:v>
                </c:pt>
                <c:pt idx="7679">
                  <c:v>0.3377063041893113</c:v>
                </c:pt>
                <c:pt idx="7680">
                  <c:v>0.33768884605827409</c:v>
                </c:pt>
                <c:pt idx="7681">
                  <c:v>0.33766556855022445</c:v>
                </c:pt>
                <c:pt idx="7682">
                  <c:v>0.33766411370597132</c:v>
                </c:pt>
                <c:pt idx="7683">
                  <c:v>0.33766294983056888</c:v>
                </c:pt>
                <c:pt idx="7684">
                  <c:v>0.33757856886388887</c:v>
                </c:pt>
                <c:pt idx="7685">
                  <c:v>0.33756780301641592</c:v>
                </c:pt>
                <c:pt idx="7686">
                  <c:v>0.33753114094123771</c:v>
                </c:pt>
                <c:pt idx="7687">
                  <c:v>0.33752852222158214</c:v>
                </c:pt>
                <c:pt idx="7688">
                  <c:v>0.33748924142674835</c:v>
                </c:pt>
                <c:pt idx="7689">
                  <c:v>0.33743366637627981</c:v>
                </c:pt>
                <c:pt idx="7690">
                  <c:v>0.3373906029863879</c:v>
                </c:pt>
                <c:pt idx="7691">
                  <c:v>0.3373679074160395</c:v>
                </c:pt>
                <c:pt idx="7692">
                  <c:v>0.33732338918189453</c:v>
                </c:pt>
                <c:pt idx="7693">
                  <c:v>0.33731815174258334</c:v>
                </c:pt>
                <c:pt idx="7694">
                  <c:v>0.33729894779844244</c:v>
                </c:pt>
                <c:pt idx="7695">
                  <c:v>0.33723289786935151</c:v>
                </c:pt>
                <c:pt idx="7696">
                  <c:v>0.33718808866635591</c:v>
                </c:pt>
                <c:pt idx="7697">
                  <c:v>0.3371598646878457</c:v>
                </c:pt>
                <c:pt idx="7698">
                  <c:v>0.33705249718196673</c:v>
                </c:pt>
                <c:pt idx="7699">
                  <c:v>0.33697771818735722</c:v>
                </c:pt>
                <c:pt idx="7700">
                  <c:v>0.33694192901873082</c:v>
                </c:pt>
                <c:pt idx="7701">
                  <c:v>0.33694192901873082</c:v>
                </c:pt>
                <c:pt idx="7702">
                  <c:v>0.33694192901873082</c:v>
                </c:pt>
                <c:pt idx="7703">
                  <c:v>0.3368843171863079</c:v>
                </c:pt>
                <c:pt idx="7704">
                  <c:v>0.3368191401637689</c:v>
                </c:pt>
                <c:pt idx="7705">
                  <c:v>0.33677374902307211</c:v>
                </c:pt>
                <c:pt idx="7706">
                  <c:v>0.33676589286410535</c:v>
                </c:pt>
                <c:pt idx="7707">
                  <c:v>0.33670624424972811</c:v>
                </c:pt>
                <c:pt idx="7708">
                  <c:v>0.33665445179431763</c:v>
                </c:pt>
                <c:pt idx="7709">
                  <c:v>0.33661400712408135</c:v>
                </c:pt>
                <c:pt idx="7710">
                  <c:v>0.33653602747211503</c:v>
                </c:pt>
                <c:pt idx="7711">
                  <c:v>0.33648830858061324</c:v>
                </c:pt>
                <c:pt idx="7712">
                  <c:v>0.33645368328738934</c:v>
                </c:pt>
                <c:pt idx="7713">
                  <c:v>0.3363599913174895</c:v>
                </c:pt>
                <c:pt idx="7714">
                  <c:v>0.33627037291149836</c:v>
                </c:pt>
                <c:pt idx="7715">
                  <c:v>0.33626950000494649</c:v>
                </c:pt>
                <c:pt idx="7716">
                  <c:v>0.3361644602498724</c:v>
                </c:pt>
                <c:pt idx="7717">
                  <c:v>0.33610510260434584</c:v>
                </c:pt>
                <c:pt idx="7718">
                  <c:v>0.33606902246686887</c:v>
                </c:pt>
                <c:pt idx="7719">
                  <c:v>0.33606902246686887</c:v>
                </c:pt>
                <c:pt idx="7720">
                  <c:v>0.33604865464732542</c:v>
                </c:pt>
                <c:pt idx="7721">
                  <c:v>0.33602625004582765</c:v>
                </c:pt>
                <c:pt idx="7722">
                  <c:v>0.33602043066881521</c:v>
                </c:pt>
                <c:pt idx="7723">
                  <c:v>0.33596951111995654</c:v>
                </c:pt>
                <c:pt idx="7724">
                  <c:v>0.33594216004799826</c:v>
                </c:pt>
                <c:pt idx="7725">
                  <c:v>0.33592761160546719</c:v>
                </c:pt>
                <c:pt idx="7726">
                  <c:v>0.33585981586327257</c:v>
                </c:pt>
                <c:pt idx="7727">
                  <c:v>0.33581442472257578</c:v>
                </c:pt>
                <c:pt idx="7728">
                  <c:v>0.33577805361624818</c:v>
                </c:pt>
                <c:pt idx="7729">
                  <c:v>0.3357699064884308</c:v>
                </c:pt>
                <c:pt idx="7730">
                  <c:v>0.33572335147233145</c:v>
                </c:pt>
                <c:pt idx="7731">
                  <c:v>0.33571433143796225</c:v>
                </c:pt>
                <c:pt idx="7732">
                  <c:v>0.33569309071186698</c:v>
                </c:pt>
                <c:pt idx="7733">
                  <c:v>0.33565904735634428</c:v>
                </c:pt>
                <c:pt idx="7734">
                  <c:v>0.33564682666461826</c:v>
                </c:pt>
                <c:pt idx="7735">
                  <c:v>0.3355318939686231</c:v>
                </c:pt>
                <c:pt idx="7736">
                  <c:v>0.33551909133919577</c:v>
                </c:pt>
                <c:pt idx="7737">
                  <c:v>0.33548533895252375</c:v>
                </c:pt>
                <c:pt idx="7738">
                  <c:v>0.33548155635746574</c:v>
                </c:pt>
                <c:pt idx="7739">
                  <c:v>0.33535964040905564</c:v>
                </c:pt>
                <c:pt idx="7740">
                  <c:v>0.3352994098569772</c:v>
                </c:pt>
                <c:pt idx="7741">
                  <c:v>0.3352371425229444</c:v>
                </c:pt>
                <c:pt idx="7742">
                  <c:v>0.33520309916742169</c:v>
                </c:pt>
                <c:pt idx="7743">
                  <c:v>0.33519611591500686</c:v>
                </c:pt>
                <c:pt idx="7744">
                  <c:v>0.33514985186775814</c:v>
                </c:pt>
                <c:pt idx="7745">
                  <c:v>0.33513122986131844</c:v>
                </c:pt>
                <c:pt idx="7746">
                  <c:v>0.33505848764866331</c:v>
                </c:pt>
                <c:pt idx="7747">
                  <c:v>0.33505354117820274</c:v>
                </c:pt>
                <c:pt idx="7748">
                  <c:v>0.33494821045427803</c:v>
                </c:pt>
                <c:pt idx="7749">
                  <c:v>0.3349258058527802</c:v>
                </c:pt>
                <c:pt idx="7750">
                  <c:v>0.33480970928138259</c:v>
                </c:pt>
                <c:pt idx="7751">
                  <c:v>0.3346985591804455</c:v>
                </c:pt>
                <c:pt idx="7752">
                  <c:v>0.33461417821376549</c:v>
                </c:pt>
                <c:pt idx="7753">
                  <c:v>0.33461417821376549</c:v>
                </c:pt>
                <c:pt idx="7754">
                  <c:v>0.33458100776479477</c:v>
                </c:pt>
                <c:pt idx="7755">
                  <c:v>0.33456675029111432</c:v>
                </c:pt>
                <c:pt idx="7756">
                  <c:v>0.33449080742110238</c:v>
                </c:pt>
                <c:pt idx="7757">
                  <c:v>0.33448295126213556</c:v>
                </c:pt>
                <c:pt idx="7758">
                  <c:v>0.33442592136741395</c:v>
                </c:pt>
                <c:pt idx="7759">
                  <c:v>0.33439857029545561</c:v>
                </c:pt>
                <c:pt idx="7760">
                  <c:v>0.33438664057258016</c:v>
                </c:pt>
                <c:pt idx="7761">
                  <c:v>0.33436307209567989</c:v>
                </c:pt>
                <c:pt idx="7762">
                  <c:v>0.33432320936314486</c:v>
                </c:pt>
                <c:pt idx="7763">
                  <c:v>0.33429760410429027</c:v>
                </c:pt>
                <c:pt idx="7764">
                  <c:v>0.33425454071439836</c:v>
                </c:pt>
                <c:pt idx="7765">
                  <c:v>0.33413262476598832</c:v>
                </c:pt>
                <c:pt idx="7766">
                  <c:v>0.33407734068437039</c:v>
                </c:pt>
                <c:pt idx="7767">
                  <c:v>0.33406861161885176</c:v>
                </c:pt>
                <c:pt idx="7768">
                  <c:v>0.33405930061563194</c:v>
                </c:pt>
                <c:pt idx="7769">
                  <c:v>0.33404242442229592</c:v>
                </c:pt>
                <c:pt idx="7770">
                  <c:v>0.33403224051252417</c:v>
                </c:pt>
                <c:pt idx="7771">
                  <c:v>0.33400605331596833</c:v>
                </c:pt>
                <c:pt idx="7772">
                  <c:v>0.33393040141480695</c:v>
                </c:pt>
                <c:pt idx="7773">
                  <c:v>0.33384951207433444</c:v>
                </c:pt>
                <c:pt idx="7774">
                  <c:v>0.3338340907252515</c:v>
                </c:pt>
                <c:pt idx="7775">
                  <c:v>0.33383089006789468</c:v>
                </c:pt>
                <c:pt idx="7776">
                  <c:v>0.33380557577789066</c:v>
                </c:pt>
                <c:pt idx="7777">
                  <c:v>0.33376076657489512</c:v>
                </c:pt>
                <c:pt idx="7778">
                  <c:v>0.33374127166190354</c:v>
                </c:pt>
                <c:pt idx="7779">
                  <c:v>0.33368860629994118</c:v>
                </c:pt>
                <c:pt idx="7780">
                  <c:v>0.33355417869095444</c:v>
                </c:pt>
                <c:pt idx="7781">
                  <c:v>0.33350762367485509</c:v>
                </c:pt>
                <c:pt idx="7782">
                  <c:v>0.33345030281128285</c:v>
                </c:pt>
                <c:pt idx="7783">
                  <c:v>0.33345030281128285</c:v>
                </c:pt>
                <c:pt idx="7784">
                  <c:v>0.33337959738058204</c:v>
                </c:pt>
                <c:pt idx="7785">
                  <c:v>0.33337523284782272</c:v>
                </c:pt>
                <c:pt idx="7786">
                  <c:v>0.33326699243539182</c:v>
                </c:pt>
                <c:pt idx="7787">
                  <c:v>0.3332189825750394</c:v>
                </c:pt>
                <c:pt idx="7788">
                  <c:v>0.33318813987687362</c:v>
                </c:pt>
                <c:pt idx="7789">
                  <c:v>0.33315933396066216</c:v>
                </c:pt>
                <c:pt idx="7790">
                  <c:v>0.33312936416904826</c:v>
                </c:pt>
                <c:pt idx="7791">
                  <c:v>0.33309910340858367</c:v>
                </c:pt>
                <c:pt idx="7792">
                  <c:v>0.33309852147088242</c:v>
                </c:pt>
                <c:pt idx="7793">
                  <c:v>0.3328709838296971</c:v>
                </c:pt>
                <c:pt idx="7794">
                  <c:v>0.33286836511004153</c:v>
                </c:pt>
                <c:pt idx="7795">
                  <c:v>0.33285381666751052</c:v>
                </c:pt>
                <c:pt idx="7796">
                  <c:v>0.33271589743231633</c:v>
                </c:pt>
                <c:pt idx="7797">
                  <c:v>0.33257739625942084</c:v>
                </c:pt>
                <c:pt idx="7798">
                  <c:v>0.33257739625942084</c:v>
                </c:pt>
                <c:pt idx="7799">
                  <c:v>0.3325613929726367</c:v>
                </c:pt>
                <c:pt idx="7800">
                  <c:v>0.33253200511872405</c:v>
                </c:pt>
                <c:pt idx="7801">
                  <c:v>0.33252356702205604</c:v>
                </c:pt>
                <c:pt idx="7802">
                  <c:v>0.33248370428952101</c:v>
                </c:pt>
                <c:pt idx="7803">
                  <c:v>0.33245198868480336</c:v>
                </c:pt>
                <c:pt idx="7804">
                  <c:v>0.33244151380618098</c:v>
                </c:pt>
                <c:pt idx="7805">
                  <c:v>0.33242376470629315</c:v>
                </c:pt>
                <c:pt idx="7806">
                  <c:v>0.33236382512306534</c:v>
                </c:pt>
                <c:pt idx="7807">
                  <c:v>0.33234607602317739</c:v>
                </c:pt>
                <c:pt idx="7808">
                  <c:v>0.33234054761501564</c:v>
                </c:pt>
                <c:pt idx="7809">
                  <c:v>0.33228642740880021</c:v>
                </c:pt>
                <c:pt idx="7810">
                  <c:v>0.33228642740880021</c:v>
                </c:pt>
                <c:pt idx="7811">
                  <c:v>0.33228642740880021</c:v>
                </c:pt>
                <c:pt idx="7812">
                  <c:v>0.33228642740880021</c:v>
                </c:pt>
                <c:pt idx="7813">
                  <c:v>0.33227158799741857</c:v>
                </c:pt>
                <c:pt idx="7814">
                  <c:v>0.33226751443350983</c:v>
                </c:pt>
                <c:pt idx="7815">
                  <c:v>0.33226169505649744</c:v>
                </c:pt>
                <c:pt idx="7816">
                  <c:v>0.33226169505649744</c:v>
                </c:pt>
                <c:pt idx="7817">
                  <c:v>0.33225209308442699</c:v>
                </c:pt>
                <c:pt idx="7818">
                  <c:v>0.33224045433040217</c:v>
                </c:pt>
                <c:pt idx="7819">
                  <c:v>0.33211941128854389</c:v>
                </c:pt>
                <c:pt idx="7820">
                  <c:v>0.33207140142819153</c:v>
                </c:pt>
                <c:pt idx="7821">
                  <c:v>0.33203299353990956</c:v>
                </c:pt>
                <c:pt idx="7822">
                  <c:v>0.33199545855817952</c:v>
                </c:pt>
                <c:pt idx="7823">
                  <c:v>0.33199545855817952</c:v>
                </c:pt>
                <c:pt idx="7824">
                  <c:v>0.33195966938955318</c:v>
                </c:pt>
                <c:pt idx="7825">
                  <c:v>0.33175017181710631</c:v>
                </c:pt>
                <c:pt idx="7826">
                  <c:v>0.33174435244009387</c:v>
                </c:pt>
                <c:pt idx="7827">
                  <c:v>0.33171758330583684</c:v>
                </c:pt>
                <c:pt idx="7828">
                  <c:v>0.33170448970755884</c:v>
                </c:pt>
                <c:pt idx="7829">
                  <c:v>0.33170448970755884</c:v>
                </c:pt>
                <c:pt idx="7830">
                  <c:v>0.33165822566031017</c:v>
                </c:pt>
                <c:pt idx="7831">
                  <c:v>0.33152670773982962</c:v>
                </c:pt>
                <c:pt idx="7832">
                  <c:v>0.33151914254971349</c:v>
                </c:pt>
                <c:pt idx="7833">
                  <c:v>0.3314135208569382</c:v>
                </c:pt>
                <c:pt idx="7834">
                  <c:v>0.33135474514911284</c:v>
                </c:pt>
                <c:pt idx="7835">
                  <c:v>0.33131168175922099</c:v>
                </c:pt>
                <c:pt idx="7836">
                  <c:v>0.33122991951219655</c:v>
                </c:pt>
                <c:pt idx="7837">
                  <c:v>0.33119878584518014</c:v>
                </c:pt>
                <c:pt idx="7838">
                  <c:v>0.33117288961747493</c:v>
                </c:pt>
                <c:pt idx="7839">
                  <c:v>0.33115223082908085</c:v>
                </c:pt>
                <c:pt idx="7840">
                  <c:v>0.33113739141769916</c:v>
                </c:pt>
                <c:pt idx="7841">
                  <c:v>0.33112255200631752</c:v>
                </c:pt>
                <c:pt idx="7842">
                  <c:v>0.33112255200631752</c:v>
                </c:pt>
                <c:pt idx="7843">
                  <c:v>0.33112255200631752</c:v>
                </c:pt>
                <c:pt idx="7844">
                  <c:v>0.33112255200631752</c:v>
                </c:pt>
                <c:pt idx="7845">
                  <c:v>0.33108559896228873</c:v>
                </c:pt>
                <c:pt idx="7846">
                  <c:v>0.33104078975929313</c:v>
                </c:pt>
                <c:pt idx="7847">
                  <c:v>0.33100354574641366</c:v>
                </c:pt>
                <c:pt idx="7848">
                  <c:v>0.33096921142204044</c:v>
                </c:pt>
                <c:pt idx="7849">
                  <c:v>0.33083973028351427</c:v>
                </c:pt>
                <c:pt idx="7850">
                  <c:v>0.33083158315569688</c:v>
                </c:pt>
                <c:pt idx="7851">
                  <c:v>0.33078968364120748</c:v>
                </c:pt>
                <c:pt idx="7852">
                  <c:v>0.33078357329534447</c:v>
                </c:pt>
                <c:pt idx="7853">
                  <c:v>0.33070588461222872</c:v>
                </c:pt>
                <c:pt idx="7854">
                  <c:v>0.33064565406015028</c:v>
                </c:pt>
                <c:pt idx="7855">
                  <c:v>0.3306153932996857</c:v>
                </c:pt>
                <c:pt idx="7856">
                  <c:v>0.33059706226209662</c:v>
                </c:pt>
                <c:pt idx="7857">
                  <c:v>0.3305694202212876</c:v>
                </c:pt>
                <c:pt idx="7858">
                  <c:v>0.33056912925243703</c:v>
                </c:pt>
                <c:pt idx="7859">
                  <c:v>0.3305406143050762</c:v>
                </c:pt>
                <c:pt idx="7860">
                  <c:v>0.33052781167564887</c:v>
                </c:pt>
                <c:pt idx="7861">
                  <c:v>0.33044604942862449</c:v>
                </c:pt>
                <c:pt idx="7862">
                  <c:v>0.33033548126538864</c:v>
                </c:pt>
                <c:pt idx="7863">
                  <c:v>0.33024498995284557</c:v>
                </c:pt>
                <c:pt idx="7864">
                  <c:v>0.330233933136522</c:v>
                </c:pt>
                <c:pt idx="7865">
                  <c:v>0.33021618403663416</c:v>
                </c:pt>
                <c:pt idx="7866">
                  <c:v>0.33019028780892895</c:v>
                </c:pt>
                <c:pt idx="7867">
                  <c:v>0.33017894002375475</c:v>
                </c:pt>
                <c:pt idx="7868">
                  <c:v>0.33016031801731499</c:v>
                </c:pt>
                <c:pt idx="7869">
                  <c:v>0.33011347203236502</c:v>
                </c:pt>
                <c:pt idx="7870">
                  <c:v>0.33005265954258539</c:v>
                </c:pt>
                <c:pt idx="7871">
                  <c:v>0.33004305757051483</c:v>
                </c:pt>
                <c:pt idx="7872">
                  <c:v>0.32995867660383488</c:v>
                </c:pt>
                <c:pt idx="7873">
                  <c:v>0.32995314819567306</c:v>
                </c:pt>
                <c:pt idx="7874">
                  <c:v>0.32994412816130386</c:v>
                </c:pt>
                <c:pt idx="7875">
                  <c:v>0.3299033925222169</c:v>
                </c:pt>
                <c:pt idx="7876">
                  <c:v>0.32988360664037475</c:v>
                </c:pt>
                <c:pt idx="7877">
                  <c:v>0.32983705162427546</c:v>
                </c:pt>
                <c:pt idx="7878">
                  <c:v>0.32983646968657415</c:v>
                </c:pt>
                <c:pt idx="7879">
                  <c:v>0.3297843862623131</c:v>
                </c:pt>
                <c:pt idx="7880">
                  <c:v>0.32967730972528464</c:v>
                </c:pt>
                <c:pt idx="7881">
                  <c:v>0.32960282169952582</c:v>
                </c:pt>
                <c:pt idx="7882">
                  <c:v>0.32951378523123587</c:v>
                </c:pt>
                <c:pt idx="7883">
                  <c:v>0.32948934384778372</c:v>
                </c:pt>
                <c:pt idx="7884">
                  <c:v>0.32938488603041094</c:v>
                </c:pt>
                <c:pt idx="7885">
                  <c:v>0.32937673890259356</c:v>
                </c:pt>
                <c:pt idx="7886">
                  <c:v>0.32937673890259356</c:v>
                </c:pt>
                <c:pt idx="7887">
                  <c:v>0.32909537202404332</c:v>
                </c:pt>
                <c:pt idx="7888">
                  <c:v>0.32908577005197287</c:v>
                </c:pt>
                <c:pt idx="7889">
                  <c:v>0.32908577005197287</c:v>
                </c:pt>
                <c:pt idx="7890">
                  <c:v>0.32908547908312225</c:v>
                </c:pt>
                <c:pt idx="7891">
                  <c:v>0.32896880057402333</c:v>
                </c:pt>
                <c:pt idx="7892">
                  <c:v>0.32888732929584957</c:v>
                </c:pt>
                <c:pt idx="7893">
                  <c:v>0.32884863043871704</c:v>
                </c:pt>
                <c:pt idx="7894">
                  <c:v>0.32882273421101177</c:v>
                </c:pt>
                <c:pt idx="7895">
                  <c:v>0.32879480120135218</c:v>
                </c:pt>
                <c:pt idx="7896">
                  <c:v>0.32875377459341465</c:v>
                </c:pt>
                <c:pt idx="7897">
                  <c:v>0.328735152586975</c:v>
                </c:pt>
                <c:pt idx="7898">
                  <c:v>0.32873253386731938</c:v>
                </c:pt>
                <c:pt idx="7899">
                  <c:v>0.32862953089419966</c:v>
                </c:pt>
                <c:pt idx="7900">
                  <c:v>0.32860217982224132</c:v>
                </c:pt>
                <c:pt idx="7901">
                  <c:v>0.32852943760958614</c:v>
                </c:pt>
                <c:pt idx="7902">
                  <c:v>0.32845989605428777</c:v>
                </c:pt>
                <c:pt idx="7903">
                  <c:v>0.32845465861497664</c:v>
                </c:pt>
                <c:pt idx="7904">
                  <c:v>0.32837667896301032</c:v>
                </c:pt>
                <c:pt idx="7905">
                  <c:v>0.32836387633358299</c:v>
                </c:pt>
                <c:pt idx="7906">
                  <c:v>0.32834176270093585</c:v>
                </c:pt>
                <c:pt idx="7907">
                  <c:v>0.32832401360104796</c:v>
                </c:pt>
                <c:pt idx="7908">
                  <c:v>0.32831499356667876</c:v>
                </c:pt>
                <c:pt idx="7909">
                  <c:v>0.32829055218322661</c:v>
                </c:pt>
                <c:pt idx="7910">
                  <c:v>0.32823439519505682</c:v>
                </c:pt>
                <c:pt idx="7911">
                  <c:v>0.32819365955596991</c:v>
                </c:pt>
                <c:pt idx="7912">
                  <c:v>0.32814564969561749</c:v>
                </c:pt>
                <c:pt idx="7913">
                  <c:v>0.32813692063009886</c:v>
                </c:pt>
                <c:pt idx="7914">
                  <c:v>0.32807989073537719</c:v>
                </c:pt>
                <c:pt idx="7915">
                  <c:v>0.32803013506192114</c:v>
                </c:pt>
                <c:pt idx="7916">
                  <c:v>0.32793877084282619</c:v>
                </c:pt>
                <c:pt idx="7917">
                  <c:v>0.3279221856183408</c:v>
                </c:pt>
                <c:pt idx="7918">
                  <c:v>0.32792189464949023</c:v>
                </c:pt>
                <c:pt idx="7919">
                  <c:v>0.32791491139707535</c:v>
                </c:pt>
                <c:pt idx="7920">
                  <c:v>0.32787039316293037</c:v>
                </c:pt>
                <c:pt idx="7921">
                  <c:v>0.32783460399430403</c:v>
                </c:pt>
                <c:pt idx="7922">
                  <c:v>0.32774731333911783</c:v>
                </c:pt>
                <c:pt idx="7923">
                  <c:v>0.32770861448198529</c:v>
                </c:pt>
                <c:pt idx="7924">
                  <c:v>0.32765303943151669</c:v>
                </c:pt>
                <c:pt idx="7925">
                  <c:v>0.32762597932840898</c:v>
                </c:pt>
                <c:pt idx="7926">
                  <c:v>0.32757098621564174</c:v>
                </c:pt>
                <c:pt idx="7927">
                  <c:v>0.32751948472908182</c:v>
                </c:pt>
                <c:pt idx="7928">
                  <c:v>0.32750086272264212</c:v>
                </c:pt>
                <c:pt idx="7929">
                  <c:v>0.32735945186124044</c:v>
                </c:pt>
                <c:pt idx="7930">
                  <c:v>0.32732453559916597</c:v>
                </c:pt>
                <c:pt idx="7931">
                  <c:v>0.32727710767651486</c:v>
                </c:pt>
                <c:pt idx="7932">
                  <c:v>0.32727565283226173</c:v>
                </c:pt>
                <c:pt idx="7933">
                  <c:v>0.32709059664326695</c:v>
                </c:pt>
                <c:pt idx="7934">
                  <c:v>0.32704898809762822</c:v>
                </c:pt>
                <c:pt idx="7935">
                  <c:v>0.32704898809762822</c:v>
                </c:pt>
                <c:pt idx="7936">
                  <c:v>0.32704898809762822</c:v>
                </c:pt>
                <c:pt idx="7937">
                  <c:v>0.32700854342739194</c:v>
                </c:pt>
                <c:pt idx="7938">
                  <c:v>0.32698061041773241</c:v>
                </c:pt>
                <c:pt idx="7939">
                  <c:v>0.32697973751118048</c:v>
                </c:pt>
                <c:pt idx="7940">
                  <c:v>0.32694947675071589</c:v>
                </c:pt>
                <c:pt idx="7941">
                  <c:v>0.32688022616426826</c:v>
                </c:pt>
                <c:pt idx="7942">
                  <c:v>0.32681970464333915</c:v>
                </c:pt>
                <c:pt idx="7943">
                  <c:v>0.32675801924700754</c:v>
                </c:pt>
                <c:pt idx="7944">
                  <c:v>0.32675801924700754</c:v>
                </c:pt>
                <c:pt idx="7945">
                  <c:v>0.32670215322768836</c:v>
                </c:pt>
                <c:pt idx="7946">
                  <c:v>0.32659682250376365</c:v>
                </c:pt>
                <c:pt idx="7947">
                  <c:v>0.32656481593019543</c:v>
                </c:pt>
                <c:pt idx="7948">
                  <c:v>0.32655899655318299</c:v>
                </c:pt>
                <c:pt idx="7949">
                  <c:v>0.32649469243719587</c:v>
                </c:pt>
                <c:pt idx="7950">
                  <c:v>0.3264670503963869</c:v>
                </c:pt>
                <c:pt idx="7951">
                  <c:v>0.32645453873581021</c:v>
                </c:pt>
                <c:pt idx="7952">
                  <c:v>0.32637655908384389</c:v>
                </c:pt>
                <c:pt idx="7953">
                  <c:v>0.3263253485661346</c:v>
                </c:pt>
                <c:pt idx="7954">
                  <c:v>0.32626337220095242</c:v>
                </c:pt>
                <c:pt idx="7955">
                  <c:v>0.32625726185508935</c:v>
                </c:pt>
                <c:pt idx="7956">
                  <c:v>0.3262357301601434</c:v>
                </c:pt>
                <c:pt idx="7957">
                  <c:v>0.32622612818807295</c:v>
                </c:pt>
                <c:pt idx="7958">
                  <c:v>0.32617608154576622</c:v>
                </c:pt>
                <c:pt idx="7959">
                  <c:v>0.32616589763599446</c:v>
                </c:pt>
                <c:pt idx="7960">
                  <c:v>0.32614116528369175</c:v>
                </c:pt>
                <c:pt idx="7961">
                  <c:v>0.3261077038658704</c:v>
                </c:pt>
                <c:pt idx="7962">
                  <c:v>0.3261053761150654</c:v>
                </c:pt>
                <c:pt idx="7963">
                  <c:v>0.32609781092494927</c:v>
                </c:pt>
                <c:pt idx="7964">
                  <c:v>0.32602972421390403</c:v>
                </c:pt>
                <c:pt idx="7965">
                  <c:v>0.32600731961240625</c:v>
                </c:pt>
                <c:pt idx="7966">
                  <c:v>0.32600150023539382</c:v>
                </c:pt>
                <c:pt idx="7967">
                  <c:v>0.3259971357026345</c:v>
                </c:pt>
                <c:pt idx="7968">
                  <c:v>0.3259948079518295</c:v>
                </c:pt>
                <c:pt idx="7969">
                  <c:v>0.32582022664145716</c:v>
                </c:pt>
                <c:pt idx="7970">
                  <c:v>0.32574166505178959</c:v>
                </c:pt>
                <c:pt idx="7971">
                  <c:v>0.32571926045029176</c:v>
                </c:pt>
                <c:pt idx="7972">
                  <c:v>0.32571809657488926</c:v>
                </c:pt>
                <c:pt idx="7973">
                  <c:v>0.3255941438445249</c:v>
                </c:pt>
                <c:pt idx="7974">
                  <c:v>0.3255045254385337</c:v>
                </c:pt>
                <c:pt idx="7975">
                  <c:v>0.32548328471243837</c:v>
                </c:pt>
                <c:pt idx="7976">
                  <c:v>0.32540210440311523</c:v>
                </c:pt>
                <c:pt idx="7977">
                  <c:v>0.32530317499390421</c:v>
                </c:pt>
                <c:pt idx="7978">
                  <c:v>0.32530317499390421</c:v>
                </c:pt>
                <c:pt idx="7979">
                  <c:v>0.32520133589618699</c:v>
                </c:pt>
                <c:pt idx="7980">
                  <c:v>0.32517980420124104</c:v>
                </c:pt>
                <c:pt idx="7981">
                  <c:v>0.32517136610457303</c:v>
                </c:pt>
                <c:pt idx="7982">
                  <c:v>0.32506894506915457</c:v>
                </c:pt>
                <c:pt idx="7983">
                  <c:v>0.32506487150524588</c:v>
                </c:pt>
                <c:pt idx="7984">
                  <c:v>0.32501220614328352</c:v>
                </c:pt>
                <c:pt idx="7985">
                  <c:v>0.32501220614328352</c:v>
                </c:pt>
                <c:pt idx="7986">
                  <c:v>0.32501220614328352</c:v>
                </c:pt>
                <c:pt idx="7987">
                  <c:v>0.32495284849775696</c:v>
                </c:pt>
                <c:pt idx="7988">
                  <c:v>0.32489901926039216</c:v>
                </c:pt>
                <c:pt idx="7989">
                  <c:v>0.32484635389842981</c:v>
                </c:pt>
                <c:pt idx="7990">
                  <c:v>0.32475237095967929</c:v>
                </c:pt>
                <c:pt idx="7991">
                  <c:v>0.32469534106495768</c:v>
                </c:pt>
                <c:pt idx="7992">
                  <c:v>0.32469243137645148</c:v>
                </c:pt>
                <c:pt idx="7993">
                  <c:v>0.32465867898977946</c:v>
                </c:pt>
                <c:pt idx="7994">
                  <c:v>0.32463423760632731</c:v>
                </c:pt>
                <c:pt idx="7995">
                  <c:v>0.32463307373092481</c:v>
                </c:pt>
                <c:pt idx="7996">
                  <c:v>0.32461998013264692</c:v>
                </c:pt>
                <c:pt idx="7997">
                  <c:v>0.32450504743665176</c:v>
                </c:pt>
                <c:pt idx="7998">
                  <c:v>0.32448904414986757</c:v>
                </c:pt>
                <c:pt idx="7999">
                  <c:v>0.32446547567296735</c:v>
                </c:pt>
                <c:pt idx="8000">
                  <c:v>0.3243752753292749</c:v>
                </c:pt>
                <c:pt idx="8001">
                  <c:v>0.32437120176536621</c:v>
                </c:pt>
                <c:pt idx="8002">
                  <c:v>0.32435869010478952</c:v>
                </c:pt>
                <c:pt idx="8003">
                  <c:v>0.32426907169879832</c:v>
                </c:pt>
                <c:pt idx="8004">
                  <c:v>0.32423182768591891</c:v>
                </c:pt>
                <c:pt idx="8005">
                  <c:v>0.32419836626809756</c:v>
                </c:pt>
                <c:pt idx="8006">
                  <c:v>0.32419080107798137</c:v>
                </c:pt>
                <c:pt idx="8007">
                  <c:v>0.32413929959142157</c:v>
                </c:pt>
                <c:pt idx="8008">
                  <c:v>0.32413929959142157</c:v>
                </c:pt>
                <c:pt idx="8009">
                  <c:v>0.32413929959142157</c:v>
                </c:pt>
                <c:pt idx="8010">
                  <c:v>0.32412824277509794</c:v>
                </c:pt>
                <c:pt idx="8011">
                  <c:v>0.32409972782773716</c:v>
                </c:pt>
                <c:pt idx="8012">
                  <c:v>0.32405404571818974</c:v>
                </c:pt>
                <c:pt idx="8013">
                  <c:v>0.32403164111669192</c:v>
                </c:pt>
                <c:pt idx="8014">
                  <c:v>0.32400079841852608</c:v>
                </c:pt>
                <c:pt idx="8015">
                  <c:v>0.32397548412852206</c:v>
                </c:pt>
                <c:pt idx="8016">
                  <c:v>0.32395831696633548</c:v>
                </c:pt>
                <c:pt idx="8017">
                  <c:v>0.32393503945828583</c:v>
                </c:pt>
                <c:pt idx="8018">
                  <c:v>0.32389488575690023</c:v>
                </c:pt>
                <c:pt idx="8019">
                  <c:v>0.32381981579344005</c:v>
                </c:pt>
                <c:pt idx="8020">
                  <c:v>0.32380381250665591</c:v>
                </c:pt>
                <c:pt idx="8021">
                  <c:v>0.32371593991376851</c:v>
                </c:pt>
                <c:pt idx="8022">
                  <c:v>0.32366763908456542</c:v>
                </c:pt>
                <c:pt idx="8023">
                  <c:v>0.32364261576341202</c:v>
                </c:pt>
                <c:pt idx="8024">
                  <c:v>0.32361119112754505</c:v>
                </c:pt>
                <c:pt idx="8025">
                  <c:v>0.32359635171616341</c:v>
                </c:pt>
                <c:pt idx="8026">
                  <c:v>0.3235573618901802</c:v>
                </c:pt>
                <c:pt idx="8027">
                  <c:v>0.32350527846591909</c:v>
                </c:pt>
                <c:pt idx="8028">
                  <c:v>0.32349654940040046</c:v>
                </c:pt>
                <c:pt idx="8029">
                  <c:v>0.32349422164959551</c:v>
                </c:pt>
                <c:pt idx="8030">
                  <c:v>0.32335659338325196</c:v>
                </c:pt>
                <c:pt idx="8031">
                  <c:v>0.32326639303955956</c:v>
                </c:pt>
                <c:pt idx="8032">
                  <c:v>0.32325620912978781</c:v>
                </c:pt>
                <c:pt idx="8033">
                  <c:v>0.32325359041013224</c:v>
                </c:pt>
                <c:pt idx="8034">
                  <c:v>0.32324427940691236</c:v>
                </c:pt>
                <c:pt idx="8035">
                  <c:v>0.32322827612012822</c:v>
                </c:pt>
                <c:pt idx="8036">
                  <c:v>0.32311363439298368</c:v>
                </c:pt>
                <c:pt idx="8037">
                  <c:v>0.32302605276894686</c:v>
                </c:pt>
                <c:pt idx="8038">
                  <c:v>0.32297542418893888</c:v>
                </c:pt>
                <c:pt idx="8039">
                  <c:v>0.32296844093652405</c:v>
                </c:pt>
                <c:pt idx="8040">
                  <c:v>0.32292741432858652</c:v>
                </c:pt>
                <c:pt idx="8041">
                  <c:v>0.32288085931248717</c:v>
                </c:pt>
                <c:pt idx="8042">
                  <c:v>0.32281451841454561</c:v>
                </c:pt>
                <c:pt idx="8043">
                  <c:v>0.32280753516213079</c:v>
                </c:pt>
                <c:pt idx="8044">
                  <c:v>0.32280055190971585</c:v>
                </c:pt>
                <c:pt idx="8045">
                  <c:v>0.32271587997418522</c:v>
                </c:pt>
                <c:pt idx="8046">
                  <c:v>0.32268445533831824</c:v>
                </c:pt>
                <c:pt idx="8047">
                  <c:v>0.32268445533831824</c:v>
                </c:pt>
                <c:pt idx="8048">
                  <c:v>0.32265826814176241</c:v>
                </c:pt>
                <c:pt idx="8049">
                  <c:v>0.32257592395703671</c:v>
                </c:pt>
                <c:pt idx="8050">
                  <c:v>0.32251336565415328</c:v>
                </c:pt>
                <c:pt idx="8051">
                  <c:v>0.32248776039529869</c:v>
                </c:pt>
                <c:pt idx="8052">
                  <c:v>0.32242200143505839</c:v>
                </c:pt>
                <c:pt idx="8053">
                  <c:v>0.32239348648769756</c:v>
                </c:pt>
                <c:pt idx="8054">
                  <c:v>0.32239348648769756</c:v>
                </c:pt>
                <c:pt idx="8055">
                  <c:v>0.32239348648769756</c:v>
                </c:pt>
                <c:pt idx="8056">
                  <c:v>0.3223635166960836</c:v>
                </c:pt>
                <c:pt idx="8057">
                  <c:v>0.32235857022562309</c:v>
                </c:pt>
                <c:pt idx="8058">
                  <c:v>0.32235769731907121</c:v>
                </c:pt>
                <c:pt idx="8059">
                  <c:v>0.32232539977665237</c:v>
                </c:pt>
                <c:pt idx="8060">
                  <c:v>0.32231608877343243</c:v>
                </c:pt>
                <c:pt idx="8061">
                  <c:v>0.32210251763707687</c:v>
                </c:pt>
                <c:pt idx="8062">
                  <c:v>0.32198787590993233</c:v>
                </c:pt>
                <c:pt idx="8063">
                  <c:v>0.3219838023460237</c:v>
                </c:pt>
                <c:pt idx="8064">
                  <c:v>0.32195208674130599</c:v>
                </c:pt>
                <c:pt idx="8065">
                  <c:v>0.3218057294094438</c:v>
                </c:pt>
                <c:pt idx="8066">
                  <c:v>0.32172309425586754</c:v>
                </c:pt>
                <c:pt idx="8067">
                  <c:v>0.32164133200884315</c:v>
                </c:pt>
                <c:pt idx="8068">
                  <c:v>0.32160496090251556</c:v>
                </c:pt>
                <c:pt idx="8069">
                  <c:v>0.3215098140883626</c:v>
                </c:pt>
                <c:pt idx="8070">
                  <c:v>0.32142892474789003</c:v>
                </c:pt>
                <c:pt idx="8071">
                  <c:v>0.32139633623662056</c:v>
                </c:pt>
                <c:pt idx="8072">
                  <c:v>0.32137975101213517</c:v>
                </c:pt>
                <c:pt idx="8073">
                  <c:v>0.32129216938809829</c:v>
                </c:pt>
                <c:pt idx="8074">
                  <c:v>0.32128198547832665</c:v>
                </c:pt>
                <c:pt idx="8075">
                  <c:v>0.32127209253740552</c:v>
                </c:pt>
                <c:pt idx="8076">
                  <c:v>0.32124590534084968</c:v>
                </c:pt>
                <c:pt idx="8077">
                  <c:v>0.32122961108521492</c:v>
                </c:pt>
                <c:pt idx="8078">
                  <c:v>0.32120633357716527</c:v>
                </c:pt>
                <c:pt idx="8079">
                  <c:v>0.32113417330221133</c:v>
                </c:pt>
                <c:pt idx="8080">
                  <c:v>0.32111031385646038</c:v>
                </c:pt>
                <c:pt idx="8081">
                  <c:v>0.32100527410138635</c:v>
                </c:pt>
                <c:pt idx="8082">
                  <c:v>0.32093515060838679</c:v>
                </c:pt>
                <c:pt idx="8083">
                  <c:v>0.32093194995102997</c:v>
                </c:pt>
                <c:pt idx="8084">
                  <c:v>0.3208635722711341</c:v>
                </c:pt>
                <c:pt idx="8085">
                  <c:v>0.32062468684477452</c:v>
                </c:pt>
                <c:pt idx="8086">
                  <c:v>0.32050247992751385</c:v>
                </c:pt>
                <c:pt idx="8087">
                  <c:v>0.32048298501452227</c:v>
                </c:pt>
                <c:pt idx="8088">
                  <c:v>0.32045621588026518</c:v>
                </c:pt>
                <c:pt idx="8089">
                  <c:v>0.32037678138404574</c:v>
                </c:pt>
                <c:pt idx="8090">
                  <c:v>0.32035670453335291</c:v>
                </c:pt>
                <c:pt idx="8091">
                  <c:v>0.32035466775139854</c:v>
                </c:pt>
                <c:pt idx="8092">
                  <c:v>0.32034215609082189</c:v>
                </c:pt>
                <c:pt idx="8093">
                  <c:v>0.32034099221541934</c:v>
                </c:pt>
                <c:pt idx="8094">
                  <c:v>0.32033197218105014</c:v>
                </c:pt>
                <c:pt idx="8095">
                  <c:v>0.32020103619827084</c:v>
                </c:pt>
                <c:pt idx="8096">
                  <c:v>0.32011840104469458</c:v>
                </c:pt>
                <c:pt idx="8097">
                  <c:v>0.32010618035296845</c:v>
                </c:pt>
                <c:pt idx="8098">
                  <c:v>0.32006573568273222</c:v>
                </c:pt>
                <c:pt idx="8099">
                  <c:v>0.31991123122305265</c:v>
                </c:pt>
                <c:pt idx="8100">
                  <c:v>0.31986874977086205</c:v>
                </c:pt>
                <c:pt idx="8101">
                  <c:v>0.31986496717580398</c:v>
                </c:pt>
                <c:pt idx="8102">
                  <c:v>0.31967496451634864</c:v>
                </c:pt>
                <c:pt idx="8103">
                  <c:v>0.31947652376022534</c:v>
                </c:pt>
                <c:pt idx="8104">
                  <c:v>0.31946226628654495</c:v>
                </c:pt>
                <c:pt idx="8105">
                  <c:v>0.31938312275917613</c:v>
                </c:pt>
                <c:pt idx="8106">
                  <c:v>0.3193642097838858</c:v>
                </c:pt>
                <c:pt idx="8107">
                  <c:v>0.31930194244985299</c:v>
                </c:pt>
                <c:pt idx="8108">
                  <c:v>0.31924753127478694</c:v>
                </c:pt>
                <c:pt idx="8109">
                  <c:v>0.31919282913087021</c:v>
                </c:pt>
                <c:pt idx="8110">
                  <c:v>0.31914976574097842</c:v>
                </c:pt>
                <c:pt idx="8111">
                  <c:v>0.31911368560350145</c:v>
                </c:pt>
                <c:pt idx="8112">
                  <c:v>0.31910321072487907</c:v>
                </c:pt>
                <c:pt idx="8113">
                  <c:v>0.31906683961855148</c:v>
                </c:pt>
                <c:pt idx="8114">
                  <c:v>0.31894085010623274</c:v>
                </c:pt>
                <c:pt idx="8115">
                  <c:v>0.3188829473049592</c:v>
                </c:pt>
                <c:pt idx="8116">
                  <c:v>0.31885850592150711</c:v>
                </c:pt>
                <c:pt idx="8117">
                  <c:v>0.31873397125344144</c:v>
                </c:pt>
                <c:pt idx="8118">
                  <c:v>0.31871767699780668</c:v>
                </c:pt>
                <c:pt idx="8119">
                  <c:v>0.3186108914296289</c:v>
                </c:pt>
                <c:pt idx="8120">
                  <c:v>0.3186108914296289</c:v>
                </c:pt>
                <c:pt idx="8121">
                  <c:v>0.31856055381847154</c:v>
                </c:pt>
                <c:pt idx="8122">
                  <c:v>0.3185570621922641</c:v>
                </c:pt>
                <c:pt idx="8123">
                  <c:v>0.31852709240065014</c:v>
                </c:pt>
                <c:pt idx="8124">
                  <c:v>0.31848897548121879</c:v>
                </c:pt>
                <c:pt idx="8125">
                  <c:v>0.31844503918477512</c:v>
                </c:pt>
                <c:pt idx="8126">
                  <c:v>0.31844009271431456</c:v>
                </c:pt>
                <c:pt idx="8127">
                  <c:v>0.31841739714396616</c:v>
                </c:pt>
                <c:pt idx="8128">
                  <c:v>0.31823321386152326</c:v>
                </c:pt>
                <c:pt idx="8129">
                  <c:v>0.31811886310322934</c:v>
                </c:pt>
                <c:pt idx="8130">
                  <c:v>0.31800625815803918</c:v>
                </c:pt>
                <c:pt idx="8131">
                  <c:v>0.31799636521711805</c:v>
                </c:pt>
                <c:pt idx="8132">
                  <c:v>0.31797687030412647</c:v>
                </c:pt>
                <c:pt idx="8133">
                  <c:v>0.31791751265859985</c:v>
                </c:pt>
                <c:pt idx="8134">
                  <c:v>0.31791343909469116</c:v>
                </c:pt>
                <c:pt idx="8135">
                  <c:v>0.31786572020318943</c:v>
                </c:pt>
                <c:pt idx="8136">
                  <c:v>0.31785553629341767</c:v>
                </c:pt>
                <c:pt idx="8137">
                  <c:v>0.31781159999697389</c:v>
                </c:pt>
                <c:pt idx="8138">
                  <c:v>0.31773798487776689</c:v>
                </c:pt>
                <c:pt idx="8139">
                  <c:v>0.31773798487776689</c:v>
                </c:pt>
                <c:pt idx="8140">
                  <c:v>0.31773798487776689</c:v>
                </c:pt>
                <c:pt idx="8141">
                  <c:v>0.31773682100236444</c:v>
                </c:pt>
                <c:pt idx="8142">
                  <c:v>0.31770423249109492</c:v>
                </c:pt>
                <c:pt idx="8143">
                  <c:v>0.31767950013879215</c:v>
                </c:pt>
                <c:pt idx="8144">
                  <c:v>0.31763847353085461</c:v>
                </c:pt>
                <c:pt idx="8145">
                  <c:v>0.31763818256200399</c:v>
                </c:pt>
                <c:pt idx="8146">
                  <c:v>0.31758348041808737</c:v>
                </c:pt>
                <c:pt idx="8147">
                  <c:v>0.31756805906900443</c:v>
                </c:pt>
                <c:pt idx="8148">
                  <c:v>0.31740628038805929</c:v>
                </c:pt>
                <c:pt idx="8149">
                  <c:v>0.31734226724092285</c:v>
                </c:pt>
                <c:pt idx="8150">
                  <c:v>0.31728494637735055</c:v>
                </c:pt>
                <c:pt idx="8151">
                  <c:v>0.31727010696596891</c:v>
                </c:pt>
                <c:pt idx="8152">
                  <c:v>0.3172191874171103</c:v>
                </c:pt>
                <c:pt idx="8153">
                  <c:v>0.31716739496169977</c:v>
                </c:pt>
                <c:pt idx="8154">
                  <c:v>0.31715604717652557</c:v>
                </c:pt>
                <c:pt idx="8155">
                  <c:v>0.31707399396065056</c:v>
                </c:pt>
                <c:pt idx="8156">
                  <c:v>0.31703907769857603</c:v>
                </c:pt>
                <c:pt idx="8157">
                  <c:v>0.31701987375443508</c:v>
                </c:pt>
                <c:pt idx="8158">
                  <c:v>0.31695236898109108</c:v>
                </c:pt>
                <c:pt idx="8159">
                  <c:v>0.31687089770291732</c:v>
                </c:pt>
                <c:pt idx="8160">
                  <c:v>0.31686507832590494</c:v>
                </c:pt>
                <c:pt idx="8161">
                  <c:v>0.31679990130336588</c:v>
                </c:pt>
                <c:pt idx="8162">
                  <c:v>0.31675247338071472</c:v>
                </c:pt>
                <c:pt idx="8163">
                  <c:v>0.31672774102841195</c:v>
                </c:pt>
                <c:pt idx="8164">
                  <c:v>0.31666518272552852</c:v>
                </c:pt>
                <c:pt idx="8165">
                  <c:v>0.31660175151609321</c:v>
                </c:pt>
                <c:pt idx="8166">
                  <c:v>0.31659680504563265</c:v>
                </c:pt>
                <c:pt idx="8167">
                  <c:v>0.31657934691459544</c:v>
                </c:pt>
                <c:pt idx="8168">
                  <c:v>0.31656799912942124</c:v>
                </c:pt>
                <c:pt idx="8169">
                  <c:v>0.31655752425079886</c:v>
                </c:pt>
                <c:pt idx="8170">
                  <c:v>0.31651300601665389</c:v>
                </c:pt>
                <c:pt idx="8171">
                  <c:v>0.31651184214125144</c:v>
                </c:pt>
                <c:pt idx="8172">
                  <c:v>0.31646208646779528</c:v>
                </c:pt>
                <c:pt idx="8173">
                  <c:v>0.31644724705641364</c:v>
                </c:pt>
                <c:pt idx="8174">
                  <c:v>0.3163972004141069</c:v>
                </c:pt>
                <c:pt idx="8175">
                  <c:v>0.3163875984420364</c:v>
                </c:pt>
                <c:pt idx="8176">
                  <c:v>0.31637450484375851</c:v>
                </c:pt>
                <c:pt idx="8177">
                  <c:v>0.31633347823582098</c:v>
                </c:pt>
                <c:pt idx="8178">
                  <c:v>0.3162578263346596</c:v>
                </c:pt>
                <c:pt idx="8179">
                  <c:v>0.31624822436258915</c:v>
                </c:pt>
                <c:pt idx="8180">
                  <c:v>0.31624764242488784</c:v>
                </c:pt>
                <c:pt idx="8181">
                  <c:v>0.31617664602533641</c:v>
                </c:pt>
                <c:pt idx="8182">
                  <c:v>0.31588247651735896</c:v>
                </c:pt>
                <c:pt idx="8183">
                  <c:v>0.31586909195023039</c:v>
                </c:pt>
                <c:pt idx="8184">
                  <c:v>0.315852506725745</c:v>
                </c:pt>
                <c:pt idx="8185">
                  <c:v>0.31584639637988199</c:v>
                </c:pt>
                <c:pt idx="8186">
                  <c:v>0.31583970409631773</c:v>
                </c:pt>
                <c:pt idx="8187">
                  <c:v>0.31580740655389877</c:v>
                </c:pt>
                <c:pt idx="8188">
                  <c:v>0.31579751361297764</c:v>
                </c:pt>
                <c:pt idx="8189">
                  <c:v>0.3157646341328576</c:v>
                </c:pt>
                <c:pt idx="8190">
                  <c:v>0.31570120292342224</c:v>
                </c:pt>
                <c:pt idx="8191">
                  <c:v>0.31567559766456765</c:v>
                </c:pt>
                <c:pt idx="8192">
                  <c:v>0.31567326991376266</c:v>
                </c:pt>
                <c:pt idx="8193">
                  <c:v>0.31561100257972985</c:v>
                </c:pt>
                <c:pt idx="8194">
                  <c:v>0.31553360486546472</c:v>
                </c:pt>
                <c:pt idx="8195">
                  <c:v>0.31552225708029052</c:v>
                </c:pt>
                <c:pt idx="8196">
                  <c:v>0.31551207317051877</c:v>
                </c:pt>
                <c:pt idx="8197">
                  <c:v>0.31548152144120362</c:v>
                </c:pt>
                <c:pt idx="8198">
                  <c:v>0.31534854867647</c:v>
                </c:pt>
                <c:pt idx="8199">
                  <c:v>0.31520539200196462</c:v>
                </c:pt>
                <c:pt idx="8200">
                  <c:v>0.31516436539402709</c:v>
                </c:pt>
                <c:pt idx="8201">
                  <c:v>0.31511926522218092</c:v>
                </c:pt>
                <c:pt idx="8202">
                  <c:v>0.31498716536399912</c:v>
                </c:pt>
                <c:pt idx="8203">
                  <c:v>0.31482829637156023</c:v>
                </c:pt>
                <c:pt idx="8204">
                  <c:v>0.31482829637156023</c:v>
                </c:pt>
                <c:pt idx="8205">
                  <c:v>0.3148242228076516</c:v>
                </c:pt>
                <c:pt idx="8206">
                  <c:v>0.31477068453913731</c:v>
                </c:pt>
                <c:pt idx="8207">
                  <c:v>0.31474275152947773</c:v>
                </c:pt>
                <c:pt idx="8208">
                  <c:v>0.31466709962831635</c:v>
                </c:pt>
                <c:pt idx="8209">
                  <c:v>0.31465051440383102</c:v>
                </c:pt>
                <c:pt idx="8210">
                  <c:v>0.31462461817612575</c:v>
                </c:pt>
                <c:pt idx="8211">
                  <c:v>0.31461938073681461</c:v>
                </c:pt>
                <c:pt idx="8212">
                  <c:v>0.31448087956391918</c:v>
                </c:pt>
                <c:pt idx="8213">
                  <c:v>0.31447360534265362</c:v>
                </c:pt>
                <c:pt idx="8214">
                  <c:v>0.31444683620839659</c:v>
                </c:pt>
                <c:pt idx="8215">
                  <c:v>0.31433859579596568</c:v>
                </c:pt>
                <c:pt idx="8216">
                  <c:v>0.31430455244044309</c:v>
                </c:pt>
                <c:pt idx="8217">
                  <c:v>0.31428389365204895</c:v>
                </c:pt>
                <c:pt idx="8218">
                  <c:v>0.31428185687009469</c:v>
                </c:pt>
                <c:pt idx="8219">
                  <c:v>0.31425072320307829</c:v>
                </c:pt>
                <c:pt idx="8220">
                  <c:v>0.31420678690663451</c:v>
                </c:pt>
                <c:pt idx="8221">
                  <c:v>0.31420096752962212</c:v>
                </c:pt>
                <c:pt idx="8222">
                  <c:v>0.31408108836316639</c:v>
                </c:pt>
                <c:pt idx="8223">
                  <c:v>0.31398594154901344</c:v>
                </c:pt>
                <c:pt idx="8224">
                  <c:v>0.31398332282935781</c:v>
                </c:pt>
                <c:pt idx="8225">
                  <c:v>0.31397168407533305</c:v>
                </c:pt>
                <c:pt idx="8226">
                  <c:v>0.31374734709150448</c:v>
                </c:pt>
                <c:pt idx="8227">
                  <c:v>0.31371272179828058</c:v>
                </c:pt>
                <c:pt idx="8228">
                  <c:v>0.31369148107218531</c:v>
                </c:pt>
                <c:pt idx="8229">
                  <c:v>0.31366587581333072</c:v>
                </c:pt>
                <c:pt idx="8230">
                  <c:v>0.31364987252654658</c:v>
                </c:pt>
                <c:pt idx="8231">
                  <c:v>0.31353290304859704</c:v>
                </c:pt>
                <c:pt idx="8232">
                  <c:v>0.31348780287675088</c:v>
                </c:pt>
                <c:pt idx="8233">
                  <c:v>0.31337345211845691</c:v>
                </c:pt>
                <c:pt idx="8234">
                  <c:v>0.31337345211845691</c:v>
                </c:pt>
                <c:pt idx="8235">
                  <c:v>0.31337345211845691</c:v>
                </c:pt>
                <c:pt idx="8236">
                  <c:v>0.31336530499063953</c:v>
                </c:pt>
                <c:pt idx="8237">
                  <c:v>0.31333271647937</c:v>
                </c:pt>
                <c:pt idx="8238">
                  <c:v>0.31329081696488065</c:v>
                </c:pt>
                <c:pt idx="8239">
                  <c:v>0.31327132205188901</c:v>
                </c:pt>
                <c:pt idx="8240">
                  <c:v>0.31321632893912177</c:v>
                </c:pt>
                <c:pt idx="8241">
                  <c:v>0.31308772070714741</c:v>
                </c:pt>
                <c:pt idx="8242">
                  <c:v>0.31308248326783628</c:v>
                </c:pt>
                <c:pt idx="8243">
                  <c:v>0.31295009244080385</c:v>
                </c:pt>
                <c:pt idx="8244">
                  <c:v>0.31280111638928604</c:v>
                </c:pt>
                <c:pt idx="8245">
                  <c:v>0.31274204971261005</c:v>
                </c:pt>
                <c:pt idx="8246">
                  <c:v>0.3126535951820214</c:v>
                </c:pt>
                <c:pt idx="8247">
                  <c:v>0.31264370224110027</c:v>
                </c:pt>
                <c:pt idx="8248">
                  <c:v>0.31261693310684324</c:v>
                </c:pt>
                <c:pt idx="8249">
                  <c:v>0.31255699352361532</c:v>
                </c:pt>
                <c:pt idx="8250">
                  <c:v>0.31254244508108431</c:v>
                </c:pt>
                <c:pt idx="8251">
                  <c:v>0.3125255688877483</c:v>
                </c:pt>
                <c:pt idx="8252">
                  <c:v>0.31244351567187328</c:v>
                </c:pt>
                <c:pt idx="8253">
                  <c:v>0.31220957671597427</c:v>
                </c:pt>
                <c:pt idx="8254">
                  <c:v>0.31220957671597427</c:v>
                </c:pt>
                <c:pt idx="8255">
                  <c:v>0.31195323315857743</c:v>
                </c:pt>
                <c:pt idx="8256">
                  <c:v>0.31191860786535358</c:v>
                </c:pt>
                <c:pt idx="8257">
                  <c:v>0.31191860786535358</c:v>
                </c:pt>
                <c:pt idx="8258">
                  <c:v>0.31191860786535358</c:v>
                </c:pt>
                <c:pt idx="8259">
                  <c:v>0.31191715302110046</c:v>
                </c:pt>
                <c:pt idx="8260">
                  <c:v>0.31191424333259427</c:v>
                </c:pt>
                <c:pt idx="8261">
                  <c:v>0.31185284890511328</c:v>
                </c:pt>
                <c:pt idx="8262">
                  <c:v>0.31180920357752023</c:v>
                </c:pt>
                <c:pt idx="8263">
                  <c:v>0.3117693408449852</c:v>
                </c:pt>
                <c:pt idx="8264">
                  <c:v>0.31172482261084022</c:v>
                </c:pt>
                <c:pt idx="8265">
                  <c:v>0.31159883309852149</c:v>
                </c:pt>
                <c:pt idx="8266">
                  <c:v>0.31155460583322714</c:v>
                </c:pt>
                <c:pt idx="8267">
                  <c:v>0.31147458939930645</c:v>
                </c:pt>
                <c:pt idx="8268">
                  <c:v>0.31141494078492921</c:v>
                </c:pt>
                <c:pt idx="8269">
                  <c:v>0.31137158642618673</c:v>
                </c:pt>
                <c:pt idx="8270">
                  <c:v>0.31125869051214594</c:v>
                </c:pt>
                <c:pt idx="8271">
                  <c:v>0.31122813878283073</c:v>
                </c:pt>
                <c:pt idx="8272">
                  <c:v>0.31121999165501335</c:v>
                </c:pt>
                <c:pt idx="8273">
                  <c:v>0.31121679099765653</c:v>
                </c:pt>
                <c:pt idx="8274">
                  <c:v>0.31118478442408831</c:v>
                </c:pt>
                <c:pt idx="8275">
                  <c:v>0.31093629702565823</c:v>
                </c:pt>
                <c:pt idx="8276">
                  <c:v>0.31086646450150929</c:v>
                </c:pt>
                <c:pt idx="8277">
                  <c:v>0.31082136432966306</c:v>
                </c:pt>
                <c:pt idx="8278">
                  <c:v>0.31075473246287094</c:v>
                </c:pt>
                <c:pt idx="8279">
                  <c:v>0.3107189432942446</c:v>
                </c:pt>
                <c:pt idx="8280">
                  <c:v>0.31069130125343558</c:v>
                </c:pt>
                <c:pt idx="8281">
                  <c:v>0.31055134523628708</c:v>
                </c:pt>
                <c:pt idx="8282">
                  <c:v>0.31050711797099273</c:v>
                </c:pt>
                <c:pt idx="8283">
                  <c:v>0.31043641254029192</c:v>
                </c:pt>
                <c:pt idx="8284">
                  <c:v>0.31041313503224227</c:v>
                </c:pt>
                <c:pt idx="8285">
                  <c:v>0.31029703846084461</c:v>
                </c:pt>
                <c:pt idx="8286">
                  <c:v>0.31024059050382419</c:v>
                </c:pt>
                <c:pt idx="8287">
                  <c:v>0.31019258064347183</c:v>
                </c:pt>
                <c:pt idx="8288">
                  <c:v>0.31009772479816944</c:v>
                </c:pt>
                <c:pt idx="8289">
                  <c:v>0.31005437043942702</c:v>
                </c:pt>
                <c:pt idx="8290">
                  <c:v>0.30990568535675989</c:v>
                </c:pt>
                <c:pt idx="8291">
                  <c:v>0.30989142788307938</c:v>
                </c:pt>
                <c:pt idx="8292">
                  <c:v>0.30988182591100893</c:v>
                </c:pt>
                <c:pt idx="8293">
                  <c:v>0.30988182591100893</c:v>
                </c:pt>
                <c:pt idx="8294">
                  <c:v>0.30985389290134935</c:v>
                </c:pt>
                <c:pt idx="8295">
                  <c:v>0.30982159535893045</c:v>
                </c:pt>
                <c:pt idx="8296">
                  <c:v>0.30977474937398053</c:v>
                </c:pt>
                <c:pt idx="8297">
                  <c:v>0.30954517495084083</c:v>
                </c:pt>
                <c:pt idx="8298">
                  <c:v>0.30948348955450927</c:v>
                </c:pt>
                <c:pt idx="8299">
                  <c:v>0.30945206491864219</c:v>
                </c:pt>
                <c:pt idx="8300">
                  <c:v>0.30937350332897462</c:v>
                </c:pt>
                <c:pt idx="8301">
                  <c:v>0.30928504879838598</c:v>
                </c:pt>
                <c:pt idx="8302">
                  <c:v>0.30928388492298342</c:v>
                </c:pt>
                <c:pt idx="8303">
                  <c:v>0.30892919389407691</c:v>
                </c:pt>
                <c:pt idx="8304">
                  <c:v>0.30890329766637165</c:v>
                </c:pt>
                <c:pt idx="8305">
                  <c:v>0.3088579065256748</c:v>
                </c:pt>
                <c:pt idx="8306">
                  <c:v>0.30878865593922705</c:v>
                </c:pt>
                <c:pt idx="8307">
                  <c:v>0.3087179505085263</c:v>
                </c:pt>
                <c:pt idx="8308">
                  <c:v>0.3087019472217421</c:v>
                </c:pt>
                <c:pt idx="8309">
                  <c:v>0.30869438203162602</c:v>
                </c:pt>
                <c:pt idx="8310">
                  <c:v>0.30855355310792559</c:v>
                </c:pt>
                <c:pt idx="8311">
                  <c:v>0.30842698165790561</c:v>
                </c:pt>
                <c:pt idx="8312">
                  <c:v>0.30842698165790561</c:v>
                </c:pt>
                <c:pt idx="8313">
                  <c:v>0.30842698165790561</c:v>
                </c:pt>
                <c:pt idx="8314">
                  <c:v>0.3083958479908892</c:v>
                </c:pt>
                <c:pt idx="8315">
                  <c:v>0.30839526605318796</c:v>
                </c:pt>
                <c:pt idx="8316">
                  <c:v>0.30834871103708866</c:v>
                </c:pt>
                <c:pt idx="8317">
                  <c:v>0.30834347359777747</c:v>
                </c:pt>
                <c:pt idx="8318">
                  <c:v>0.30830157408328807</c:v>
                </c:pt>
                <c:pt idx="8319">
                  <c:v>0.30812611986636379</c:v>
                </c:pt>
                <c:pt idx="8320">
                  <c:v>0.30804581246359253</c:v>
                </c:pt>
                <c:pt idx="8321">
                  <c:v>0.3079366991446098</c:v>
                </c:pt>
                <c:pt idx="8322">
                  <c:v>0.3078732679351745</c:v>
                </c:pt>
                <c:pt idx="8323">
                  <c:v>0.30786279305655212</c:v>
                </c:pt>
                <c:pt idx="8324">
                  <c:v>0.30784504395666429</c:v>
                </c:pt>
                <c:pt idx="8325">
                  <c:v>0.30780401734872676</c:v>
                </c:pt>
                <c:pt idx="8326">
                  <c:v>0.30777899402757336</c:v>
                </c:pt>
                <c:pt idx="8327">
                  <c:v>0.30772720157216293</c:v>
                </c:pt>
                <c:pt idx="8328">
                  <c:v>0.30766842586433751</c:v>
                </c:pt>
                <c:pt idx="8329">
                  <c:v>0.30765853292341638</c:v>
                </c:pt>
                <c:pt idx="8330">
                  <c:v>0.30755873060765354</c:v>
                </c:pt>
                <c:pt idx="8331">
                  <c:v>0.30754534604052502</c:v>
                </c:pt>
                <c:pt idx="8332">
                  <c:v>0.30748249676879091</c:v>
                </c:pt>
                <c:pt idx="8333">
                  <c:v>0.30745136310177451</c:v>
                </c:pt>
                <c:pt idx="8334">
                  <c:v>0.30729103926508256</c:v>
                </c:pt>
                <c:pt idx="8335">
                  <c:v>0.30720403957874698</c:v>
                </c:pt>
                <c:pt idx="8336">
                  <c:v>0.30704953511906741</c:v>
                </c:pt>
                <c:pt idx="8337">
                  <c:v>0.30698523100308023</c:v>
                </c:pt>
                <c:pt idx="8338">
                  <c:v>0.30698348518997648</c:v>
                </c:pt>
                <c:pt idx="8339">
                  <c:v>0.3068193787582264</c:v>
                </c:pt>
                <c:pt idx="8340">
                  <c:v>0.30677835215028892</c:v>
                </c:pt>
                <c:pt idx="8341">
                  <c:v>0.30677049599132217</c:v>
                </c:pt>
                <c:pt idx="8342">
                  <c:v>0.30668116855418159</c:v>
                </c:pt>
                <c:pt idx="8343">
                  <c:v>0.30668116855418159</c:v>
                </c:pt>
                <c:pt idx="8344">
                  <c:v>0.30668116855418159</c:v>
                </c:pt>
                <c:pt idx="8345">
                  <c:v>0.30664916198061337</c:v>
                </c:pt>
                <c:pt idx="8346">
                  <c:v>0.30663839613314037</c:v>
                </c:pt>
                <c:pt idx="8347">
                  <c:v>0.30659736952520283</c:v>
                </c:pt>
                <c:pt idx="8348">
                  <c:v>0.30653422928461815</c:v>
                </c:pt>
                <c:pt idx="8349">
                  <c:v>0.30649174783242755</c:v>
                </c:pt>
                <c:pt idx="8350">
                  <c:v>0.30645188509989252</c:v>
                </c:pt>
                <c:pt idx="8351">
                  <c:v>0.30644519281632826</c:v>
                </c:pt>
                <c:pt idx="8352">
                  <c:v>0.30639019970356096</c:v>
                </c:pt>
                <c:pt idx="8353">
                  <c:v>0.30629825354676482</c:v>
                </c:pt>
                <c:pt idx="8354">
                  <c:v>0.30625198949951615</c:v>
                </c:pt>
                <c:pt idx="8355">
                  <c:v>0.30619234088513886</c:v>
                </c:pt>
                <c:pt idx="8356">
                  <c:v>0.30609923085294027</c:v>
                </c:pt>
                <c:pt idx="8357">
                  <c:v>0.30603900030086179</c:v>
                </c:pt>
                <c:pt idx="8358">
                  <c:v>0.30593948895394957</c:v>
                </c:pt>
                <c:pt idx="8359">
                  <c:v>0.30590719141153061</c:v>
                </c:pt>
                <c:pt idx="8360">
                  <c:v>0.30589235200014897</c:v>
                </c:pt>
                <c:pt idx="8361">
                  <c:v>0.30587751258876733</c:v>
                </c:pt>
                <c:pt idx="8362">
                  <c:v>0.30584463310864718</c:v>
                </c:pt>
                <c:pt idx="8363">
                  <c:v>0.30580826200231964</c:v>
                </c:pt>
                <c:pt idx="8364">
                  <c:v>0.30577625542875136</c:v>
                </c:pt>
                <c:pt idx="8365">
                  <c:v>0.30574948629449422</c:v>
                </c:pt>
                <c:pt idx="8366">
                  <c:v>0.30574715854368928</c:v>
                </c:pt>
                <c:pt idx="8367">
                  <c:v>0.30571806165862725</c:v>
                </c:pt>
                <c:pt idx="8368">
                  <c:v>0.30564386460171894</c:v>
                </c:pt>
                <c:pt idx="8369">
                  <c:v>0.30563455359849906</c:v>
                </c:pt>
                <c:pt idx="8370">
                  <c:v>0.30557839661032932</c:v>
                </c:pt>
                <c:pt idx="8371">
                  <c:v>0.30552282155986077</c:v>
                </c:pt>
                <c:pt idx="8372">
                  <c:v>0.30551729315169895</c:v>
                </c:pt>
                <c:pt idx="8373">
                  <c:v>0.30551729315169895</c:v>
                </c:pt>
                <c:pt idx="8374">
                  <c:v>0.30543436702927201</c:v>
                </c:pt>
                <c:pt idx="8375">
                  <c:v>0.30525396634188723</c:v>
                </c:pt>
                <c:pt idx="8376">
                  <c:v>0.30522632430107827</c:v>
                </c:pt>
                <c:pt idx="8377">
                  <c:v>0.30504883330219973</c:v>
                </c:pt>
                <c:pt idx="8378">
                  <c:v>0.30503341195311678</c:v>
                </c:pt>
                <c:pt idx="8379">
                  <c:v>0.30493535545045763</c:v>
                </c:pt>
                <c:pt idx="8380">
                  <c:v>0.30486377711320489</c:v>
                </c:pt>
                <c:pt idx="8381">
                  <c:v>0.30464962403914814</c:v>
                </c:pt>
                <c:pt idx="8382">
                  <c:v>0.30464438659983695</c:v>
                </c:pt>
                <c:pt idx="8383">
                  <c:v>0.30463653044087019</c:v>
                </c:pt>
                <c:pt idx="8384">
                  <c:v>0.30460423289845134</c:v>
                </c:pt>
                <c:pt idx="8385">
                  <c:v>0.3045128686793564</c:v>
                </c:pt>
                <c:pt idx="8386">
                  <c:v>0.30442412317991707</c:v>
                </c:pt>
                <c:pt idx="8387">
                  <c:v>0.30438047785232403</c:v>
                </c:pt>
                <c:pt idx="8388">
                  <c:v>0.30435894615737807</c:v>
                </c:pt>
                <c:pt idx="8389">
                  <c:v>0.30435341774921626</c:v>
                </c:pt>
                <c:pt idx="8390">
                  <c:v>0.30435341774921626</c:v>
                </c:pt>
                <c:pt idx="8391">
                  <c:v>0.30435341774921626</c:v>
                </c:pt>
                <c:pt idx="8392">
                  <c:v>0.3042713645333413</c:v>
                </c:pt>
                <c:pt idx="8393">
                  <c:v>0.30420153200919231</c:v>
                </c:pt>
                <c:pt idx="8394">
                  <c:v>0.30411656910481105</c:v>
                </c:pt>
                <c:pt idx="8395">
                  <c:v>0.30411045875894804</c:v>
                </c:pt>
                <c:pt idx="8396">
                  <c:v>0.30406244889859563</c:v>
                </c:pt>
                <c:pt idx="8397">
                  <c:v>0.30401182031858764</c:v>
                </c:pt>
                <c:pt idx="8398">
                  <c:v>0.30392656644535576</c:v>
                </c:pt>
                <c:pt idx="8399">
                  <c:v>0.30386459008017352</c:v>
                </c:pt>
                <c:pt idx="8400">
                  <c:v>0.30373219925314116</c:v>
                </c:pt>
                <c:pt idx="8401">
                  <c:v>0.30364956409956489</c:v>
                </c:pt>
                <c:pt idx="8402">
                  <c:v>0.3036484002241624</c:v>
                </c:pt>
                <c:pt idx="8403">
                  <c:v>0.30359020645403828</c:v>
                </c:pt>
                <c:pt idx="8404">
                  <c:v>0.30353783206092655</c:v>
                </c:pt>
                <c:pt idx="8405">
                  <c:v>0.30348051119735431</c:v>
                </c:pt>
                <c:pt idx="8406">
                  <c:v>0.30336877915871596</c:v>
                </c:pt>
                <c:pt idx="8407">
                  <c:v>0.30330040147882015</c:v>
                </c:pt>
                <c:pt idx="8408">
                  <c:v>0.30324133480214416</c:v>
                </c:pt>
                <c:pt idx="8409">
                  <c:v>0.30322358570225622</c:v>
                </c:pt>
                <c:pt idx="8410">
                  <c:v>0.30311359947672162</c:v>
                </c:pt>
                <c:pt idx="8411">
                  <c:v>0.30307781030809527</c:v>
                </c:pt>
                <c:pt idx="8412">
                  <c:v>0.30306064314590869</c:v>
                </c:pt>
                <c:pt idx="8413">
                  <c:v>0.30302252622647735</c:v>
                </c:pt>
                <c:pt idx="8414">
                  <c:v>0.30300710487739446</c:v>
                </c:pt>
                <c:pt idx="8415">
                  <c:v>0.30289857349611293</c:v>
                </c:pt>
                <c:pt idx="8416">
                  <c:v>0.30289479090105492</c:v>
                </c:pt>
                <c:pt idx="8417">
                  <c:v>0.3026416480010149</c:v>
                </c:pt>
                <c:pt idx="8418">
                  <c:v>0.30258810973250072</c:v>
                </c:pt>
                <c:pt idx="8419">
                  <c:v>0.30247957835121919</c:v>
                </c:pt>
                <c:pt idx="8420">
                  <c:v>0.30240625420086281</c:v>
                </c:pt>
                <c:pt idx="8421">
                  <c:v>0.30232507389153962</c:v>
                </c:pt>
                <c:pt idx="8422">
                  <c:v>0.30229743185073066</c:v>
                </c:pt>
                <c:pt idx="8423">
                  <c:v>0.30214641901725853</c:v>
                </c:pt>
                <c:pt idx="8424">
                  <c:v>0.30189502193032225</c:v>
                </c:pt>
                <c:pt idx="8425">
                  <c:v>0.30173469809363029</c:v>
                </c:pt>
                <c:pt idx="8426">
                  <c:v>0.30165613650396272</c:v>
                </c:pt>
                <c:pt idx="8427">
                  <c:v>0.30161045439441531</c:v>
                </c:pt>
                <c:pt idx="8428">
                  <c:v>0.30159765176498798</c:v>
                </c:pt>
                <c:pt idx="8429">
                  <c:v>0.30146002349864442</c:v>
                </c:pt>
                <c:pt idx="8430">
                  <c:v>0.30144372924300961</c:v>
                </c:pt>
                <c:pt idx="8431">
                  <c:v>0.30116847271032249</c:v>
                </c:pt>
                <c:pt idx="8432">
                  <c:v>0.3011507236104346</c:v>
                </c:pt>
                <c:pt idx="8433">
                  <c:v>0.30110998797134775</c:v>
                </c:pt>
                <c:pt idx="8434">
                  <c:v>0.30108816530755117</c:v>
                </c:pt>
                <c:pt idx="8435">
                  <c:v>0.30108496465019435</c:v>
                </c:pt>
                <c:pt idx="8436">
                  <c:v>0.30108176399283754</c:v>
                </c:pt>
                <c:pt idx="8437">
                  <c:v>0.30086179154176829</c:v>
                </c:pt>
                <c:pt idx="8438">
                  <c:v>0.3007823570455489</c:v>
                </c:pt>
                <c:pt idx="8439">
                  <c:v>0.30078206607669827</c:v>
                </c:pt>
                <c:pt idx="8440">
                  <c:v>0.30057082269114765</c:v>
                </c:pt>
                <c:pt idx="8441">
                  <c:v>0.30054259871263744</c:v>
                </c:pt>
                <c:pt idx="8442">
                  <c:v>0.30037063612192061</c:v>
                </c:pt>
                <c:pt idx="8443">
                  <c:v>0.30036539868260947</c:v>
                </c:pt>
                <c:pt idx="8444">
                  <c:v>0.30027985384052697</c:v>
                </c:pt>
                <c:pt idx="8445">
                  <c:v>0.30020623872131996</c:v>
                </c:pt>
                <c:pt idx="8446">
                  <c:v>0.30010643640555706</c:v>
                </c:pt>
                <c:pt idx="8447">
                  <c:v>0.30006628270417141</c:v>
                </c:pt>
                <c:pt idx="8448">
                  <c:v>0.30004416907152426</c:v>
                </c:pt>
                <c:pt idx="8449">
                  <c:v>0.29999033983415946</c:v>
                </c:pt>
                <c:pt idx="8450">
                  <c:v>0.29998888498990628</c:v>
                </c:pt>
                <c:pt idx="8451">
                  <c:v>0.29998888498990628</c:v>
                </c:pt>
                <c:pt idx="8452">
                  <c:v>0.29998888498990628</c:v>
                </c:pt>
                <c:pt idx="8453">
                  <c:v>0.2999693900769147</c:v>
                </c:pt>
                <c:pt idx="8454">
                  <c:v>0.29983088890401932</c:v>
                </c:pt>
                <c:pt idx="8455">
                  <c:v>0.29979655457964605</c:v>
                </c:pt>
                <c:pt idx="8456">
                  <c:v>0.29970169873434366</c:v>
                </c:pt>
                <c:pt idx="8457">
                  <c:v>0.29963826752490841</c:v>
                </c:pt>
                <c:pt idx="8458">
                  <c:v>0.29940694728866496</c:v>
                </c:pt>
                <c:pt idx="8459">
                  <c:v>0.29932198438428376</c:v>
                </c:pt>
                <c:pt idx="8460">
                  <c:v>0.29932111147773183</c:v>
                </c:pt>
                <c:pt idx="8461">
                  <c:v>0.29929317846807224</c:v>
                </c:pt>
                <c:pt idx="8462">
                  <c:v>0.2992346937290975</c:v>
                </c:pt>
                <c:pt idx="8463">
                  <c:v>0.29922858338323449</c:v>
                </c:pt>
                <c:pt idx="8464">
                  <c:v>0.29911597843804433</c:v>
                </c:pt>
                <c:pt idx="8465">
                  <c:v>0.29906331307608197</c:v>
                </c:pt>
                <c:pt idx="8466">
                  <c:v>0.29889367823617013</c:v>
                </c:pt>
                <c:pt idx="8467">
                  <c:v>0.29884654128236959</c:v>
                </c:pt>
                <c:pt idx="8468">
                  <c:v>0.29884508643811647</c:v>
                </c:pt>
                <c:pt idx="8469">
                  <c:v>0.29882500958742364</c:v>
                </c:pt>
                <c:pt idx="8470">
                  <c:v>0.29864635471314255</c:v>
                </c:pt>
                <c:pt idx="8471">
                  <c:v>0.29853404073680295</c:v>
                </c:pt>
                <c:pt idx="8472">
                  <c:v>0.29853404073680295</c:v>
                </c:pt>
                <c:pt idx="8473">
                  <c:v>0.2984694456519652</c:v>
                </c:pt>
                <c:pt idx="8474">
                  <c:v>0.29846886371426395</c:v>
                </c:pt>
                <c:pt idx="8475">
                  <c:v>0.29843074679483261</c:v>
                </c:pt>
                <c:pt idx="8476">
                  <c:v>0.29827566039745185</c:v>
                </c:pt>
                <c:pt idx="8477">
                  <c:v>0.29816451029651475</c:v>
                </c:pt>
                <c:pt idx="8478">
                  <c:v>0.29816189157685913</c:v>
                </c:pt>
                <c:pt idx="8479">
                  <c:v>0.29795734047487282</c:v>
                </c:pt>
                <c:pt idx="8480">
                  <c:v>0.29795559466176907</c:v>
                </c:pt>
                <c:pt idx="8481">
                  <c:v>0.29795210303556163</c:v>
                </c:pt>
                <c:pt idx="8482">
                  <c:v>0.29791107642762416</c:v>
                </c:pt>
                <c:pt idx="8483">
                  <c:v>0.2978136018626662</c:v>
                </c:pt>
                <c:pt idx="8484">
                  <c:v>0.29779032435461655</c:v>
                </c:pt>
                <c:pt idx="8485">
                  <c:v>0.29769575947816485</c:v>
                </c:pt>
                <c:pt idx="8486">
                  <c:v>0.29767422778321889</c:v>
                </c:pt>
                <c:pt idx="8487">
                  <c:v>0.29756511446423617</c:v>
                </c:pt>
                <c:pt idx="8488">
                  <c:v>0.29743912495191738</c:v>
                </c:pt>
                <c:pt idx="8489">
                  <c:v>0.29735241623443243</c:v>
                </c:pt>
                <c:pt idx="8490">
                  <c:v>0.29713477153416817</c:v>
                </c:pt>
                <c:pt idx="8491">
                  <c:v>0.29707919648369963</c:v>
                </c:pt>
                <c:pt idx="8492">
                  <c:v>0.29707919648369963</c:v>
                </c:pt>
                <c:pt idx="8493">
                  <c:v>0.2969514611582772</c:v>
                </c:pt>
                <c:pt idx="8494">
                  <c:v>0.29687464538171332</c:v>
                </c:pt>
                <c:pt idx="8495">
                  <c:v>0.29673003386295482</c:v>
                </c:pt>
                <c:pt idx="8496">
                  <c:v>0.29664507095857362</c:v>
                </c:pt>
                <c:pt idx="8497">
                  <c:v>0.29653944926579828</c:v>
                </c:pt>
                <c:pt idx="8498">
                  <c:v>0.29648009162027172</c:v>
                </c:pt>
                <c:pt idx="8499">
                  <c:v>0.29628281473955087</c:v>
                </c:pt>
                <c:pt idx="8500">
                  <c:v>0.29617719304677559</c:v>
                </c:pt>
                <c:pt idx="8501">
                  <c:v>0.29614256775355169</c:v>
                </c:pt>
                <c:pt idx="8502">
                  <c:v>0.2961294741552738</c:v>
                </c:pt>
                <c:pt idx="8503">
                  <c:v>0.29569971316290705</c:v>
                </c:pt>
                <c:pt idx="8504">
                  <c:v>0.2956243522305963</c:v>
                </c:pt>
                <c:pt idx="8505">
                  <c:v>0.29555975714575855</c:v>
                </c:pt>
                <c:pt idx="8506">
                  <c:v>0.29535811573227844</c:v>
                </c:pt>
                <c:pt idx="8507">
                  <c:v>0.29533454725537817</c:v>
                </c:pt>
                <c:pt idx="8508">
                  <c:v>0.29533338337997567</c:v>
                </c:pt>
                <c:pt idx="8509">
                  <c:v>0.29530632327686795</c:v>
                </c:pt>
                <c:pt idx="8510">
                  <c:v>0.29514861815983151</c:v>
                </c:pt>
                <c:pt idx="8511">
                  <c:v>0.29504241452935498</c:v>
                </c:pt>
                <c:pt idx="8512">
                  <c:v>0.29502553833601897</c:v>
                </c:pt>
                <c:pt idx="8513">
                  <c:v>0.29491758889243874</c:v>
                </c:pt>
                <c:pt idx="8514">
                  <c:v>0.2948268066110451</c:v>
                </c:pt>
                <c:pt idx="8515">
                  <c:v>0.29470227194297943</c:v>
                </c:pt>
                <c:pt idx="8516">
                  <c:v>0.29469994419217443</c:v>
                </c:pt>
                <c:pt idx="8517">
                  <c:v>0.2946085799730796</c:v>
                </c:pt>
                <c:pt idx="8518">
                  <c:v>0.29454078423088492</c:v>
                </c:pt>
                <c:pt idx="8519">
                  <c:v>0.29441101212350818</c:v>
                </c:pt>
                <c:pt idx="8520">
                  <c:v>0.29426436382279531</c:v>
                </c:pt>
                <c:pt idx="8521">
                  <c:v>0.29420675199037244</c:v>
                </c:pt>
                <c:pt idx="8522">
                  <c:v>0.29416950797749297</c:v>
                </c:pt>
                <c:pt idx="8523">
                  <c:v>0.29401529448666402</c:v>
                </c:pt>
                <c:pt idx="8524">
                  <c:v>0.29398154209999205</c:v>
                </c:pt>
                <c:pt idx="8525">
                  <c:v>0.29381743566824198</c:v>
                </c:pt>
                <c:pt idx="8526">
                  <c:v>0.29360037290567897</c:v>
                </c:pt>
                <c:pt idx="8527">
                  <c:v>0.29359775418602335</c:v>
                </c:pt>
                <c:pt idx="8528">
                  <c:v>0.29351541000129772</c:v>
                </c:pt>
                <c:pt idx="8529">
                  <c:v>0.29333413640736106</c:v>
                </c:pt>
                <c:pt idx="8530">
                  <c:v>0.29321774886711283</c:v>
                </c:pt>
                <c:pt idx="8531">
                  <c:v>0.29318312357388893</c:v>
                </c:pt>
                <c:pt idx="8532">
                  <c:v>0.29309932454491017</c:v>
                </c:pt>
                <c:pt idx="8533">
                  <c:v>0.29299021122592744</c:v>
                </c:pt>
                <c:pt idx="8534">
                  <c:v>0.29294365620982815</c:v>
                </c:pt>
                <c:pt idx="8535">
                  <c:v>0.29283017835808606</c:v>
                </c:pt>
                <c:pt idx="8536">
                  <c:v>0.29272630247841447</c:v>
                </c:pt>
                <c:pt idx="8537">
                  <c:v>0.29267974746231518</c:v>
                </c:pt>
                <c:pt idx="8538">
                  <c:v>0.2923852869854871</c:v>
                </c:pt>
                <c:pt idx="8539">
                  <c:v>0.29226802653868694</c:v>
                </c:pt>
                <c:pt idx="8540">
                  <c:v>0.29213272602314833</c:v>
                </c:pt>
                <c:pt idx="8541">
                  <c:v>0.29210799367084556</c:v>
                </c:pt>
                <c:pt idx="8542">
                  <c:v>0.2920224488287631</c:v>
                </c:pt>
                <c:pt idx="8543">
                  <c:v>0.29183710167091775</c:v>
                </c:pt>
                <c:pt idx="8544">
                  <c:v>0.2917707607729762</c:v>
                </c:pt>
                <c:pt idx="8545">
                  <c:v>0.29155078832190701</c:v>
                </c:pt>
                <c:pt idx="8546">
                  <c:v>0.29136544116406166</c:v>
                </c:pt>
                <c:pt idx="8547">
                  <c:v>0.29121006379783021</c:v>
                </c:pt>
                <c:pt idx="8548">
                  <c:v>0.29113179317701321</c:v>
                </c:pt>
                <c:pt idx="8549">
                  <c:v>0.290677881770045</c:v>
                </c:pt>
                <c:pt idx="8550">
                  <c:v>0.29054345416105826</c:v>
                </c:pt>
                <c:pt idx="8551">
                  <c:v>0.29050708305473066</c:v>
                </c:pt>
                <c:pt idx="8552">
                  <c:v>0.29038691291942431</c:v>
                </c:pt>
                <c:pt idx="8553">
                  <c:v>0.29035403343930416</c:v>
                </c:pt>
                <c:pt idx="8554">
                  <c:v>0.29009594406880368</c:v>
                </c:pt>
                <c:pt idx="8555">
                  <c:v>0.28988091808819499</c:v>
                </c:pt>
                <c:pt idx="8556">
                  <c:v>0.28980497521818299</c:v>
                </c:pt>
                <c:pt idx="8557">
                  <c:v>0.28934378958994922</c:v>
                </c:pt>
                <c:pt idx="8558">
                  <c:v>0.28928064934936454</c:v>
                </c:pt>
                <c:pt idx="8559">
                  <c:v>0.28911596097991327</c:v>
                </c:pt>
                <c:pt idx="8560">
                  <c:v>0.28905514849013353</c:v>
                </c:pt>
                <c:pt idx="8561">
                  <c:v>0.28898764371678959</c:v>
                </c:pt>
                <c:pt idx="8562">
                  <c:v>0.28895447326781881</c:v>
                </c:pt>
                <c:pt idx="8563">
                  <c:v>0.2889035537189602</c:v>
                </c:pt>
                <c:pt idx="8564">
                  <c:v>0.2887839655213551</c:v>
                </c:pt>
                <c:pt idx="8565">
                  <c:v>0.28878338358365385</c:v>
                </c:pt>
                <c:pt idx="8566">
                  <c:v>0.28876447060836352</c:v>
                </c:pt>
                <c:pt idx="8567">
                  <c:v>0.28845546168900432</c:v>
                </c:pt>
                <c:pt idx="8568">
                  <c:v>0.28840192342049015</c:v>
                </c:pt>
                <c:pt idx="8569">
                  <c:v>0.28835449549783898</c:v>
                </c:pt>
                <c:pt idx="8570">
                  <c:v>0.28835013096507967</c:v>
                </c:pt>
                <c:pt idx="8571">
                  <c:v>0.28833878317990547</c:v>
                </c:pt>
                <c:pt idx="8572">
                  <c:v>0.28830735854403844</c:v>
                </c:pt>
                <c:pt idx="8573">
                  <c:v>0.2882674958115034</c:v>
                </c:pt>
                <c:pt idx="8574">
                  <c:v>0.28815459989746256</c:v>
                </c:pt>
                <c:pt idx="8575">
                  <c:v>0.28815110827125517</c:v>
                </c:pt>
                <c:pt idx="8576">
                  <c:v>0.28809436934538413</c:v>
                </c:pt>
                <c:pt idx="8577">
                  <c:v>0.28805916211445903</c:v>
                </c:pt>
                <c:pt idx="8578">
                  <c:v>0.28805916211445903</c:v>
                </c:pt>
                <c:pt idx="8579">
                  <c:v>0.28805130595549222</c:v>
                </c:pt>
                <c:pt idx="8580">
                  <c:v>0.28800358706399043</c:v>
                </c:pt>
                <c:pt idx="8581">
                  <c:v>0.28786915945500369</c:v>
                </c:pt>
                <c:pt idx="8582">
                  <c:v>0.28780310952591281</c:v>
                </c:pt>
                <c:pt idx="8583">
                  <c:v>0.28776819326383835</c:v>
                </c:pt>
                <c:pt idx="8584">
                  <c:v>0.28772716665590087</c:v>
                </c:pt>
                <c:pt idx="8585">
                  <c:v>0.28764889603508387</c:v>
                </c:pt>
                <c:pt idx="8586">
                  <c:v>0.28764773215968137</c:v>
                </c:pt>
                <c:pt idx="8587">
                  <c:v>0.2876337656548516</c:v>
                </c:pt>
                <c:pt idx="8588">
                  <c:v>0.28755694987828773</c:v>
                </c:pt>
                <c:pt idx="8589">
                  <c:v>0.28752145167851201</c:v>
                </c:pt>
                <c:pt idx="8590">
                  <c:v>0.28748217088367822</c:v>
                </c:pt>
                <c:pt idx="8591">
                  <c:v>0.28744696365275313</c:v>
                </c:pt>
                <c:pt idx="8592">
                  <c:v>0.28731515476342195</c:v>
                </c:pt>
                <c:pt idx="8593">
                  <c:v>0.28724677708352608</c:v>
                </c:pt>
                <c:pt idx="8594">
                  <c:v>0.28716472386765107</c:v>
                </c:pt>
                <c:pt idx="8595">
                  <c:v>0.28714261023500393</c:v>
                </c:pt>
                <c:pt idx="8596">
                  <c:v>0.28690721643485179</c:v>
                </c:pt>
                <c:pt idx="8597">
                  <c:v>0.28689528671197634</c:v>
                </c:pt>
                <c:pt idx="8598">
                  <c:v>0.28689528671197634</c:v>
                </c:pt>
                <c:pt idx="8599">
                  <c:v>0.28689528671197634</c:v>
                </c:pt>
                <c:pt idx="8600">
                  <c:v>0.28682254449932121</c:v>
                </c:pt>
                <c:pt idx="8601">
                  <c:v>0.28662439471204848</c:v>
                </c:pt>
                <c:pt idx="8602">
                  <c:v>0.28659762557779139</c:v>
                </c:pt>
                <c:pt idx="8603">
                  <c:v>0.28658889651227276</c:v>
                </c:pt>
                <c:pt idx="8604">
                  <c:v>0.28654059568306972</c:v>
                </c:pt>
                <c:pt idx="8605">
                  <c:v>0.28654059568306972</c:v>
                </c:pt>
                <c:pt idx="8606">
                  <c:v>0.28646843540811584</c:v>
                </c:pt>
                <c:pt idx="8607">
                  <c:v>0.2863453555843033</c:v>
                </c:pt>
                <c:pt idx="8608">
                  <c:v>0.28631334901073502</c:v>
                </c:pt>
                <c:pt idx="8609">
                  <c:v>0.28631334901073502</c:v>
                </c:pt>
                <c:pt idx="8610">
                  <c:v>0.2862103460376153</c:v>
                </c:pt>
                <c:pt idx="8611">
                  <c:v>0.2859711696424051</c:v>
                </c:pt>
                <c:pt idx="8612">
                  <c:v>0.28579978898938957</c:v>
                </c:pt>
                <c:pt idx="8613">
                  <c:v>0.2857314113094937</c:v>
                </c:pt>
                <c:pt idx="8614">
                  <c:v>0.28567670916557703</c:v>
                </c:pt>
                <c:pt idx="8615">
                  <c:v>0.28552773311405921</c:v>
                </c:pt>
                <c:pt idx="8616">
                  <c:v>0.28544044245887301</c:v>
                </c:pt>
                <c:pt idx="8617">
                  <c:v>0.28544044245887301</c:v>
                </c:pt>
                <c:pt idx="8618">
                  <c:v>0.28544044245887301</c:v>
                </c:pt>
                <c:pt idx="8619">
                  <c:v>0.28537788415598958</c:v>
                </c:pt>
                <c:pt idx="8620">
                  <c:v>0.28535926214954987</c:v>
                </c:pt>
                <c:pt idx="8621">
                  <c:v>0.28526731599275373</c:v>
                </c:pt>
                <c:pt idx="8622">
                  <c:v>0.28516693173928959</c:v>
                </c:pt>
                <c:pt idx="8623">
                  <c:v>0.28493561150304614</c:v>
                </c:pt>
                <c:pt idx="8624">
                  <c:v>0.28485850475763169</c:v>
                </c:pt>
                <c:pt idx="8625">
                  <c:v>0.28485850475763169</c:v>
                </c:pt>
                <c:pt idx="8626">
                  <c:v>0.28468712410461611</c:v>
                </c:pt>
                <c:pt idx="8627">
                  <c:v>0.28465046202943789</c:v>
                </c:pt>
                <c:pt idx="8628">
                  <c:v>0.28452272670401546</c:v>
                </c:pt>
                <c:pt idx="8629">
                  <c:v>0.28451166988769183</c:v>
                </c:pt>
                <c:pt idx="8630">
                  <c:v>0.2843952823474436</c:v>
                </c:pt>
                <c:pt idx="8631">
                  <c:v>0.28429111549892139</c:v>
                </c:pt>
                <c:pt idx="8632">
                  <c:v>0.28427656705639037</c:v>
                </c:pt>
                <c:pt idx="8633">
                  <c:v>0.28427656705639037</c:v>
                </c:pt>
                <c:pt idx="8634">
                  <c:v>0.28421284487810444</c:v>
                </c:pt>
                <c:pt idx="8635">
                  <c:v>0.28405601266761987</c:v>
                </c:pt>
                <c:pt idx="8636">
                  <c:v>0.28376824447435606</c:v>
                </c:pt>
                <c:pt idx="8637">
                  <c:v>0.283694629355149</c:v>
                </c:pt>
                <c:pt idx="8638">
                  <c:v>0.28340366050452837</c:v>
                </c:pt>
                <c:pt idx="8639">
                  <c:v>0.28311269165390768</c:v>
                </c:pt>
                <c:pt idx="8640">
                  <c:v>0.2829718627302073</c:v>
                </c:pt>
                <c:pt idx="8641">
                  <c:v>0.28275829159385174</c:v>
                </c:pt>
                <c:pt idx="8642">
                  <c:v>0.28256596118359145</c:v>
                </c:pt>
                <c:pt idx="8643">
                  <c:v>0.28255694114922225</c:v>
                </c:pt>
                <c:pt idx="8644">
                  <c:v>0.28253075395266636</c:v>
                </c:pt>
                <c:pt idx="8645">
                  <c:v>0.28246499499242611</c:v>
                </c:pt>
                <c:pt idx="8646">
                  <c:v>0.28233085835228994</c:v>
                </c:pt>
                <c:pt idx="8647">
                  <c:v>0.28230903568849341</c:v>
                </c:pt>
                <c:pt idx="8648">
                  <c:v>0.28229128658860558</c:v>
                </c:pt>
                <c:pt idx="8649">
                  <c:v>0.28206083925891401</c:v>
                </c:pt>
                <c:pt idx="8650">
                  <c:v>0.28202505009028761</c:v>
                </c:pt>
                <c:pt idx="8651">
                  <c:v>0.28194881625142504</c:v>
                </c:pt>
                <c:pt idx="8652">
                  <c:v>0.28194677946947072</c:v>
                </c:pt>
                <c:pt idx="8653">
                  <c:v>0.28165784740080435</c:v>
                </c:pt>
                <c:pt idx="8654">
                  <c:v>0.28165231899264259</c:v>
                </c:pt>
                <c:pt idx="8655">
                  <c:v>0.28129384536867791</c:v>
                </c:pt>
                <c:pt idx="8656">
                  <c:v>0.28121324699705597</c:v>
                </c:pt>
                <c:pt idx="8657">
                  <c:v>0.28119724371027188</c:v>
                </c:pt>
                <c:pt idx="8658">
                  <c:v>0.28112071890255863</c:v>
                </c:pt>
                <c:pt idx="8659">
                  <c:v>0.28107590969956303</c:v>
                </c:pt>
                <c:pt idx="8660">
                  <c:v>0.28107590969956303</c:v>
                </c:pt>
                <c:pt idx="8661">
                  <c:v>0.28079716154066847</c:v>
                </c:pt>
                <c:pt idx="8662">
                  <c:v>0.28067495462340775</c:v>
                </c:pt>
                <c:pt idx="8663">
                  <c:v>0.28058271749776098</c:v>
                </c:pt>
                <c:pt idx="8664">
                  <c:v>0.2804957178114254</c:v>
                </c:pt>
                <c:pt idx="8665">
                  <c:v>0.27996440869019207</c:v>
                </c:pt>
                <c:pt idx="8666">
                  <c:v>0.27972610520153374</c:v>
                </c:pt>
                <c:pt idx="8667">
                  <c:v>0.2796210654464597</c:v>
                </c:pt>
                <c:pt idx="8668">
                  <c:v>0.27933009659583902</c:v>
                </c:pt>
                <c:pt idx="8669">
                  <c:v>0.27933009659583902</c:v>
                </c:pt>
                <c:pt idx="8670">
                  <c:v>0.27916889985259519</c:v>
                </c:pt>
                <c:pt idx="8671">
                  <c:v>0.27914824106420111</c:v>
                </c:pt>
                <c:pt idx="8672">
                  <c:v>0.27903912774521838</c:v>
                </c:pt>
                <c:pt idx="8673">
                  <c:v>0.27895561968509025</c:v>
                </c:pt>
                <c:pt idx="8674">
                  <c:v>0.27880518878931937</c:v>
                </c:pt>
                <c:pt idx="8675">
                  <c:v>0.27879849650575511</c:v>
                </c:pt>
                <c:pt idx="8676">
                  <c:v>0.2787481588945977</c:v>
                </c:pt>
                <c:pt idx="8677">
                  <c:v>0.27845719004397707</c:v>
                </c:pt>
                <c:pt idx="8678">
                  <c:v>0.27837164520189456</c:v>
                </c:pt>
                <c:pt idx="8679">
                  <c:v>0.27800851607631999</c:v>
                </c:pt>
                <c:pt idx="8680">
                  <c:v>0.27799600441574329</c:v>
                </c:pt>
                <c:pt idx="8681">
                  <c:v>0.2776762296489112</c:v>
                </c:pt>
                <c:pt idx="8682">
                  <c:v>0.27758428349211506</c:v>
                </c:pt>
                <c:pt idx="8683">
                  <c:v>0.27729331464149437</c:v>
                </c:pt>
                <c:pt idx="8684">
                  <c:v>0.27690283444396147</c:v>
                </c:pt>
                <c:pt idx="8685">
                  <c:v>0.27671137694025305</c:v>
                </c:pt>
                <c:pt idx="8686">
                  <c:v>0.27671137694025305</c:v>
                </c:pt>
                <c:pt idx="8687">
                  <c:v>0.27642040808963236</c:v>
                </c:pt>
                <c:pt idx="8688">
                  <c:v>0.27623826158914383</c:v>
                </c:pt>
                <c:pt idx="8689">
                  <c:v>0.27578900568378556</c:v>
                </c:pt>
                <c:pt idx="8690">
                  <c:v>0.27573895904147877</c:v>
                </c:pt>
                <c:pt idx="8691">
                  <c:v>0.27569094918112641</c:v>
                </c:pt>
                <c:pt idx="8692">
                  <c:v>0.27525653268714972</c:v>
                </c:pt>
                <c:pt idx="8693">
                  <c:v>0.27499029618883181</c:v>
                </c:pt>
                <c:pt idx="8694">
                  <c:v>0.27496556383652904</c:v>
                </c:pt>
                <c:pt idx="8695">
                  <c:v>0.27482298909972491</c:v>
                </c:pt>
                <c:pt idx="8696">
                  <c:v>0.27409614891087447</c:v>
                </c:pt>
                <c:pt idx="8697">
                  <c:v>0.27409265728466709</c:v>
                </c:pt>
                <c:pt idx="8698">
                  <c:v>0.27400449372292901</c:v>
                </c:pt>
                <c:pt idx="8699">
                  <c:v>0.27396928649200392</c:v>
                </c:pt>
                <c:pt idx="8700">
                  <c:v>0.2738016884340464</c:v>
                </c:pt>
                <c:pt idx="8701">
                  <c:v>0.27379790583898833</c:v>
                </c:pt>
                <c:pt idx="8702">
                  <c:v>0.27363205359413456</c:v>
                </c:pt>
                <c:pt idx="8703">
                  <c:v>0.27362303355976531</c:v>
                </c:pt>
                <c:pt idx="8704">
                  <c:v>0.27357065916665357</c:v>
                </c:pt>
                <c:pt idx="8705">
                  <c:v>0.27338182038260078</c:v>
                </c:pt>
                <c:pt idx="8706">
                  <c:v>0.27326863349970931</c:v>
                </c:pt>
                <c:pt idx="8707">
                  <c:v>0.27292878188218439</c:v>
                </c:pt>
                <c:pt idx="8708">
                  <c:v>0.27292878188218439</c:v>
                </c:pt>
                <c:pt idx="8709">
                  <c:v>0.27292878188218439</c:v>
                </c:pt>
                <c:pt idx="8710">
                  <c:v>0.27260929808420292</c:v>
                </c:pt>
                <c:pt idx="8711">
                  <c:v>0.2725193887093611</c:v>
                </c:pt>
                <c:pt idx="8712">
                  <c:v>0.27234684418094307</c:v>
                </c:pt>
                <c:pt idx="8713">
                  <c:v>0.2722025236310352</c:v>
                </c:pt>
                <c:pt idx="8714">
                  <c:v>0.27176490647970175</c:v>
                </c:pt>
                <c:pt idx="8715">
                  <c:v>0.27174366575360642</c:v>
                </c:pt>
                <c:pt idx="8716">
                  <c:v>0.27130983119733104</c:v>
                </c:pt>
                <c:pt idx="8717">
                  <c:v>0.27127986140571708</c:v>
                </c:pt>
                <c:pt idx="8718">
                  <c:v>0.27076077297620982</c:v>
                </c:pt>
                <c:pt idx="8719">
                  <c:v>0.27068686688815213</c:v>
                </c:pt>
                <c:pt idx="8720">
                  <c:v>0.27045612858960999</c:v>
                </c:pt>
                <c:pt idx="8721">
                  <c:v>0.27041161035546502</c:v>
                </c:pt>
                <c:pt idx="8722">
                  <c:v>0.27031006222659842</c:v>
                </c:pt>
                <c:pt idx="8723">
                  <c:v>0.26997806676804026</c:v>
                </c:pt>
                <c:pt idx="8724">
                  <c:v>0.26947032612370719</c:v>
                </c:pt>
                <c:pt idx="8725">
                  <c:v>0.26798231142163309</c:v>
                </c:pt>
                <c:pt idx="8726">
                  <c:v>0.26798231142163309</c:v>
                </c:pt>
                <c:pt idx="8727">
                  <c:v>0.26786010450437242</c:v>
                </c:pt>
                <c:pt idx="8728">
                  <c:v>0.2672548892950814</c:v>
                </c:pt>
                <c:pt idx="8729">
                  <c:v>0.26710940486977108</c:v>
                </c:pt>
                <c:pt idx="8730">
                  <c:v>0.2669380242167555</c:v>
                </c:pt>
                <c:pt idx="8731">
                  <c:v>0.26689699760881797</c:v>
                </c:pt>
                <c:pt idx="8732">
                  <c:v>0.26681203470443676</c:v>
                </c:pt>
                <c:pt idx="8733">
                  <c:v>0.26536359176604707</c:v>
                </c:pt>
                <c:pt idx="8734">
                  <c:v>0.2653275116285701</c:v>
                </c:pt>
                <c:pt idx="8735">
                  <c:v>0.26523498353407277</c:v>
                </c:pt>
                <c:pt idx="8736">
                  <c:v>0.26507262291542644</c:v>
                </c:pt>
                <c:pt idx="8737">
                  <c:v>0.26507262291542644</c:v>
                </c:pt>
                <c:pt idx="8738">
                  <c:v>0.26500919170599113</c:v>
                </c:pt>
                <c:pt idx="8739">
                  <c:v>0.26478165406480575</c:v>
                </c:pt>
                <c:pt idx="8740">
                  <c:v>0.2643894280541691</c:v>
                </c:pt>
                <c:pt idx="8741">
                  <c:v>0.26426198369759729</c:v>
                </c:pt>
                <c:pt idx="8742">
                  <c:v>0.26369721315854255</c:v>
                </c:pt>
                <c:pt idx="8743">
                  <c:v>0.26217515510094586</c:v>
                </c:pt>
                <c:pt idx="8744">
                  <c:v>0.26199184472505482</c:v>
                </c:pt>
                <c:pt idx="8745">
                  <c:v>0.26092573485638071</c:v>
                </c:pt>
                <c:pt idx="8746">
                  <c:v>0.25817666115571664</c:v>
                </c:pt>
                <c:pt idx="8747">
                  <c:v>0.25808937050053044</c:v>
                </c:pt>
                <c:pt idx="8748">
                  <c:v>0.25766921148023419</c:v>
                </c:pt>
                <c:pt idx="8749">
                  <c:v>0.25695691973391482</c:v>
                </c:pt>
                <c:pt idx="8750">
                  <c:v>0.25657749635270544</c:v>
                </c:pt>
                <c:pt idx="8751">
                  <c:v>0.25634355739680648</c:v>
                </c:pt>
                <c:pt idx="8752">
                  <c:v>0.25630398563312207</c:v>
                </c:pt>
                <c:pt idx="8753">
                  <c:v>0.25611747459987416</c:v>
                </c:pt>
                <c:pt idx="8754">
                  <c:v>0.25547065084494447</c:v>
                </c:pt>
                <c:pt idx="8755">
                  <c:v>0.25488871314370315</c:v>
                </c:pt>
                <c:pt idx="8756">
                  <c:v>0.25401580659184114</c:v>
                </c:pt>
                <c:pt idx="8757">
                  <c:v>0.25052418038439311</c:v>
                </c:pt>
                <c:pt idx="8758">
                  <c:v>0.25052418038439311</c:v>
                </c:pt>
                <c:pt idx="8759">
                  <c:v>0.24470480337197983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A-4046-A32C-85A467072976}"/>
            </c:ext>
          </c:extLst>
        </c:ser>
        <c:ser>
          <c:idx val="3"/>
          <c:order val="3"/>
          <c:tx>
            <c:strRef>
              <c:f>'Fig 3-2'!$AG$1</c:f>
              <c:strCache>
                <c:ptCount val="1"/>
                <c:pt idx="0">
                  <c:v>Year 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'Fig 3-2'!$AG$2:$AG$8784</c:f>
              <c:numCache>
                <c:formatCode>0%</c:formatCode>
                <c:ptCount val="8783"/>
                <c:pt idx="0">
                  <c:v>1</c:v>
                </c:pt>
                <c:pt idx="1">
                  <c:v>0.98941688411123652</c:v>
                </c:pt>
                <c:pt idx="2">
                  <c:v>0.98063026873968706</c:v>
                </c:pt>
                <c:pt idx="3">
                  <c:v>0.97998013143967011</c:v>
                </c:pt>
                <c:pt idx="4">
                  <c:v>0.97762362777264189</c:v>
                </c:pt>
                <c:pt idx="5">
                  <c:v>0.97613983093176249</c:v>
                </c:pt>
                <c:pt idx="6">
                  <c:v>0.97199268384031345</c:v>
                </c:pt>
                <c:pt idx="7">
                  <c:v>0.96566279350136031</c:v>
                </c:pt>
                <c:pt idx="8">
                  <c:v>0.96407064044381141</c:v>
                </c:pt>
                <c:pt idx="9">
                  <c:v>0.95589153575250785</c:v>
                </c:pt>
                <c:pt idx="10">
                  <c:v>0.95179059461531423</c:v>
                </c:pt>
                <c:pt idx="11">
                  <c:v>0.95133894768216942</c:v>
                </c:pt>
                <c:pt idx="12">
                  <c:v>0.94460036242388634</c:v>
                </c:pt>
                <c:pt idx="13">
                  <c:v>0.942881631083201</c:v>
                </c:pt>
                <c:pt idx="14">
                  <c:v>0.93888383985797197</c:v>
                </c:pt>
                <c:pt idx="15">
                  <c:v>0.93475751798534223</c:v>
                </c:pt>
                <c:pt idx="16">
                  <c:v>0.92432928966154793</c:v>
                </c:pt>
                <c:pt idx="17">
                  <c:v>0.92400780034602392</c:v>
                </c:pt>
                <c:pt idx="18">
                  <c:v>0.92368631103050014</c:v>
                </c:pt>
                <c:pt idx="19">
                  <c:v>0.92224481541534753</c:v>
                </c:pt>
                <c:pt idx="20">
                  <c:v>0.92205934081023766</c:v>
                </c:pt>
                <c:pt idx="21">
                  <c:v>0.92021240421619577</c:v>
                </c:pt>
                <c:pt idx="22">
                  <c:v>0.91801469284266501</c:v>
                </c:pt>
                <c:pt idx="23">
                  <c:v>0.91669521999403225</c:v>
                </c:pt>
                <c:pt idx="24">
                  <c:v>0.91294570442441525</c:v>
                </c:pt>
                <c:pt idx="25">
                  <c:v>0.91084268271770408</c:v>
                </c:pt>
                <c:pt idx="26">
                  <c:v>0.90334202460824997</c:v>
                </c:pt>
                <c:pt idx="27">
                  <c:v>0.90232061270396913</c:v>
                </c:pt>
                <c:pt idx="28">
                  <c:v>0.9020983685718813</c:v>
                </c:pt>
                <c:pt idx="29">
                  <c:v>0.89282886843895781</c:v>
                </c:pt>
                <c:pt idx="30">
                  <c:v>0.88659236619064763</c:v>
                </c:pt>
                <c:pt idx="31">
                  <c:v>0.88601739491480691</c:v>
                </c:pt>
                <c:pt idx="32">
                  <c:v>0.88306249160076611</c:v>
                </c:pt>
                <c:pt idx="33">
                  <c:v>0.87988046324397673</c:v>
                </c:pt>
                <c:pt idx="34">
                  <c:v>0.87454758025600055</c:v>
                </c:pt>
                <c:pt idx="35">
                  <c:v>0.86719562722467836</c:v>
                </c:pt>
                <c:pt idx="36">
                  <c:v>0.86665872705199176</c:v>
                </c:pt>
                <c:pt idx="37">
                  <c:v>0.86518794597287452</c:v>
                </c:pt>
                <c:pt idx="38">
                  <c:v>0.86446459501294581</c:v>
                </c:pt>
                <c:pt idx="39">
                  <c:v>0.86099394213908176</c:v>
                </c:pt>
                <c:pt idx="40">
                  <c:v>0.86023512322835138</c:v>
                </c:pt>
                <c:pt idx="41">
                  <c:v>0.85966405668103929</c:v>
                </c:pt>
                <c:pt idx="42">
                  <c:v>0.85441772850878084</c:v>
                </c:pt>
                <c:pt idx="43">
                  <c:v>0.85292644760488823</c:v>
                </c:pt>
                <c:pt idx="44">
                  <c:v>0.8520996213389509</c:v>
                </c:pt>
                <c:pt idx="45">
                  <c:v>0.85002588509620436</c:v>
                </c:pt>
                <c:pt idx="46">
                  <c:v>0.84916977336630228</c:v>
                </c:pt>
                <c:pt idx="47">
                  <c:v>0.84611497408073733</c:v>
                </c:pt>
                <c:pt idx="48">
                  <c:v>0.84168148023052203</c:v>
                </c:pt>
                <c:pt idx="49">
                  <c:v>0.83701663121498548</c:v>
                </c:pt>
                <c:pt idx="50">
                  <c:v>0.83541894645868786</c:v>
                </c:pt>
                <c:pt idx="51">
                  <c:v>0.83387820566009918</c:v>
                </c:pt>
                <c:pt idx="52">
                  <c:v>0.83355183543391453</c:v>
                </c:pt>
                <c:pt idx="53">
                  <c:v>0.83322644138986202</c:v>
                </c:pt>
                <c:pt idx="54">
                  <c:v>0.83276568342348378</c:v>
                </c:pt>
                <c:pt idx="55">
                  <c:v>0.83266839060431208</c:v>
                </c:pt>
                <c:pt idx="56">
                  <c:v>0.83257630408984507</c:v>
                </c:pt>
                <c:pt idx="57">
                  <c:v>0.83040690199814715</c:v>
                </c:pt>
                <c:pt idx="58">
                  <c:v>0.82709341444756057</c:v>
                </c:pt>
                <c:pt idx="59">
                  <c:v>0.82411573355043621</c:v>
                </c:pt>
                <c:pt idx="60">
                  <c:v>0.82411475736830397</c:v>
                </c:pt>
                <c:pt idx="61">
                  <c:v>0.82275786420460506</c:v>
                </c:pt>
                <c:pt idx="62">
                  <c:v>0.82159848522564616</c:v>
                </c:pt>
                <c:pt idx="63">
                  <c:v>0.81988430940157764</c:v>
                </c:pt>
                <c:pt idx="64">
                  <c:v>0.81941118646152522</c:v>
                </c:pt>
                <c:pt idx="65">
                  <c:v>0.81923287052538452</c:v>
                </c:pt>
                <c:pt idx="66">
                  <c:v>0.81761208279195896</c:v>
                </c:pt>
                <c:pt idx="67">
                  <c:v>0.81761208279195896</c:v>
                </c:pt>
                <c:pt idx="68">
                  <c:v>0.81614130171284172</c:v>
                </c:pt>
                <c:pt idx="69">
                  <c:v>0.8157950824499699</c:v>
                </c:pt>
                <c:pt idx="70">
                  <c:v>0.81403274830738148</c:v>
                </c:pt>
                <c:pt idx="71">
                  <c:v>0.81177548982378933</c:v>
                </c:pt>
                <c:pt idx="72">
                  <c:v>0.80980295112874312</c:v>
                </c:pt>
                <c:pt idx="73">
                  <c:v>0.80881049929438298</c:v>
                </c:pt>
                <c:pt idx="74">
                  <c:v>0.80817109999781978</c:v>
                </c:pt>
                <c:pt idx="75">
                  <c:v>0.80789288809015491</c:v>
                </c:pt>
                <c:pt idx="76">
                  <c:v>0.80719426707757425</c:v>
                </c:pt>
                <c:pt idx="77">
                  <c:v>0.80620279142534623</c:v>
                </c:pt>
                <c:pt idx="78">
                  <c:v>0.80338390282171945</c:v>
                </c:pt>
                <c:pt idx="79">
                  <c:v>0.80231791193340352</c:v>
                </c:pt>
                <c:pt idx="80">
                  <c:v>0.80133717428462925</c:v>
                </c:pt>
                <c:pt idx="81">
                  <c:v>0.80121319915384537</c:v>
                </c:pt>
                <c:pt idx="82">
                  <c:v>0.79808453542028046</c:v>
                </c:pt>
                <c:pt idx="83">
                  <c:v>0.79777020477372584</c:v>
                </c:pt>
                <c:pt idx="84">
                  <c:v>0.79662677010292526</c:v>
                </c:pt>
                <c:pt idx="85">
                  <c:v>0.79646927938560397</c:v>
                </c:pt>
                <c:pt idx="86">
                  <c:v>0.79548008149168437</c:v>
                </c:pt>
                <c:pt idx="87">
                  <c:v>0.79482343631078634</c:v>
                </c:pt>
                <c:pt idx="88">
                  <c:v>0.7946493504972183</c:v>
                </c:pt>
                <c:pt idx="89">
                  <c:v>0.79389118237457601</c:v>
                </c:pt>
                <c:pt idx="90">
                  <c:v>0.79320850567015388</c:v>
                </c:pt>
                <c:pt idx="91">
                  <c:v>0.79306142756224218</c:v>
                </c:pt>
                <c:pt idx="92">
                  <c:v>0.79217277642793482</c:v>
                </c:pt>
                <c:pt idx="93">
                  <c:v>0.79131926785038509</c:v>
                </c:pt>
                <c:pt idx="94">
                  <c:v>0.79060437713560172</c:v>
                </c:pt>
                <c:pt idx="95">
                  <c:v>0.78833312670811528</c:v>
                </c:pt>
                <c:pt idx="96">
                  <c:v>0.78800155017722595</c:v>
                </c:pt>
                <c:pt idx="97">
                  <c:v>0.78785577364549031</c:v>
                </c:pt>
                <c:pt idx="98">
                  <c:v>0.78677123529666326</c:v>
                </c:pt>
                <c:pt idx="99">
                  <c:v>0.78674780692549162</c:v>
                </c:pt>
                <c:pt idx="100">
                  <c:v>0.78535512041694688</c:v>
                </c:pt>
                <c:pt idx="101">
                  <c:v>0.78421136035210237</c:v>
                </c:pt>
                <c:pt idx="102">
                  <c:v>0.78402067944228748</c:v>
                </c:pt>
                <c:pt idx="103">
                  <c:v>0.78308029065497586</c:v>
                </c:pt>
                <c:pt idx="104">
                  <c:v>0.78299471202139004</c:v>
                </c:pt>
                <c:pt idx="105">
                  <c:v>0.78254859678699407</c:v>
                </c:pt>
                <c:pt idx="106">
                  <c:v>0.78075046929956005</c:v>
                </c:pt>
                <c:pt idx="107">
                  <c:v>0.78037268681441507</c:v>
                </c:pt>
                <c:pt idx="108">
                  <c:v>0.77887066790706871</c:v>
                </c:pt>
                <c:pt idx="109">
                  <c:v>0.77880526370421421</c:v>
                </c:pt>
                <c:pt idx="110">
                  <c:v>0.77802529418062039</c:v>
                </c:pt>
                <c:pt idx="111">
                  <c:v>0.77764751169547541</c:v>
                </c:pt>
                <c:pt idx="112">
                  <c:v>0.77712688122499141</c:v>
                </c:pt>
                <c:pt idx="113">
                  <c:v>0.7760439698463848</c:v>
                </c:pt>
                <c:pt idx="114">
                  <c:v>0.77578983709797977</c:v>
                </c:pt>
                <c:pt idx="115">
                  <c:v>0.77563462413896667</c:v>
                </c:pt>
                <c:pt idx="116">
                  <c:v>0.77545663359686989</c:v>
                </c:pt>
                <c:pt idx="117">
                  <c:v>0.7753147617936631</c:v>
                </c:pt>
                <c:pt idx="118">
                  <c:v>0.77466397370555806</c:v>
                </c:pt>
                <c:pt idx="119">
                  <c:v>0.77433695269128533</c:v>
                </c:pt>
                <c:pt idx="120">
                  <c:v>0.77400374919017556</c:v>
                </c:pt>
                <c:pt idx="121">
                  <c:v>0.77336500068170044</c:v>
                </c:pt>
                <c:pt idx="122">
                  <c:v>0.77335426267824681</c:v>
                </c:pt>
                <c:pt idx="123">
                  <c:v>0.77334189770457273</c:v>
                </c:pt>
                <c:pt idx="124">
                  <c:v>0.77303602730316345</c:v>
                </c:pt>
                <c:pt idx="125">
                  <c:v>0.77280271977357773</c:v>
                </c:pt>
                <c:pt idx="126">
                  <c:v>0.77270933168293476</c:v>
                </c:pt>
                <c:pt idx="127">
                  <c:v>0.77237677896991308</c:v>
                </c:pt>
                <c:pt idx="128">
                  <c:v>0.77044654150059366</c:v>
                </c:pt>
                <c:pt idx="129">
                  <c:v>0.77009511593301694</c:v>
                </c:pt>
                <c:pt idx="130">
                  <c:v>0.76997960104737828</c:v>
                </c:pt>
                <c:pt idx="131">
                  <c:v>0.76816357688752124</c:v>
                </c:pt>
                <c:pt idx="132">
                  <c:v>0.76806172855173294</c:v>
                </c:pt>
                <c:pt idx="133">
                  <c:v>0.76767288266909017</c:v>
                </c:pt>
                <c:pt idx="134">
                  <c:v>0.7674815509711872</c:v>
                </c:pt>
                <c:pt idx="135">
                  <c:v>0.76703478494870314</c:v>
                </c:pt>
                <c:pt idx="136">
                  <c:v>0.76696319825901171</c:v>
                </c:pt>
                <c:pt idx="137">
                  <c:v>0.76632998144928555</c:v>
                </c:pt>
                <c:pt idx="138">
                  <c:v>0.76611619756234306</c:v>
                </c:pt>
                <c:pt idx="139">
                  <c:v>0.7659954763719995</c:v>
                </c:pt>
                <c:pt idx="140">
                  <c:v>0.76488913662222113</c:v>
                </c:pt>
                <c:pt idx="141">
                  <c:v>0.76470789213968382</c:v>
                </c:pt>
                <c:pt idx="142">
                  <c:v>0.76425591981249485</c:v>
                </c:pt>
                <c:pt idx="143">
                  <c:v>0.76381761403515624</c:v>
                </c:pt>
                <c:pt idx="144">
                  <c:v>0.76333798321422275</c:v>
                </c:pt>
                <c:pt idx="145">
                  <c:v>0.76326607113048717</c:v>
                </c:pt>
                <c:pt idx="146">
                  <c:v>0.76304350160435541</c:v>
                </c:pt>
                <c:pt idx="147">
                  <c:v>0.76242915764918417</c:v>
                </c:pt>
                <c:pt idx="148">
                  <c:v>0.76223001649422417</c:v>
                </c:pt>
                <c:pt idx="149">
                  <c:v>0.76182262315107041</c:v>
                </c:pt>
                <c:pt idx="150">
                  <c:v>0.76179463926328184</c:v>
                </c:pt>
                <c:pt idx="151">
                  <c:v>0.76134982560506204</c:v>
                </c:pt>
                <c:pt idx="152">
                  <c:v>0.76132379408153783</c:v>
                </c:pt>
                <c:pt idx="153">
                  <c:v>0.76131305607808408</c:v>
                </c:pt>
                <c:pt idx="154">
                  <c:v>0.76077290196495706</c:v>
                </c:pt>
                <c:pt idx="155">
                  <c:v>0.76075175135209361</c:v>
                </c:pt>
                <c:pt idx="156">
                  <c:v>0.76046345222906309</c:v>
                </c:pt>
                <c:pt idx="157">
                  <c:v>0.76001408305422646</c:v>
                </c:pt>
                <c:pt idx="158">
                  <c:v>0.75983576711808576</c:v>
                </c:pt>
                <c:pt idx="159">
                  <c:v>0.75936036641972515</c:v>
                </c:pt>
                <c:pt idx="160">
                  <c:v>0.75903627395184881</c:v>
                </c:pt>
                <c:pt idx="161">
                  <c:v>0.75791724383435222</c:v>
                </c:pt>
                <c:pt idx="162">
                  <c:v>0.75675753946134916</c:v>
                </c:pt>
                <c:pt idx="163">
                  <c:v>0.75592713386092714</c:v>
                </c:pt>
                <c:pt idx="164">
                  <c:v>0.75585977729380838</c:v>
                </c:pt>
                <c:pt idx="165">
                  <c:v>0.75560922387988794</c:v>
                </c:pt>
                <c:pt idx="166">
                  <c:v>0.75545693946727144</c:v>
                </c:pt>
                <c:pt idx="167">
                  <c:v>0.75527667116686625</c:v>
                </c:pt>
                <c:pt idx="168">
                  <c:v>0.75463629568817103</c:v>
                </c:pt>
                <c:pt idx="169">
                  <c:v>0.75458585961134284</c:v>
                </c:pt>
                <c:pt idx="170">
                  <c:v>0.75424224350082336</c:v>
                </c:pt>
                <c:pt idx="171">
                  <c:v>0.75362301863499148</c:v>
                </c:pt>
                <c:pt idx="172">
                  <c:v>0.75356802704154657</c:v>
                </c:pt>
                <c:pt idx="173">
                  <c:v>0.75214475349286103</c:v>
                </c:pt>
                <c:pt idx="174">
                  <c:v>0.7520175244216365</c:v>
                </c:pt>
                <c:pt idx="175">
                  <c:v>0.75155318712077346</c:v>
                </c:pt>
                <c:pt idx="176">
                  <c:v>0.75122258677201625</c:v>
                </c:pt>
                <c:pt idx="177">
                  <c:v>0.75098993003051873</c:v>
                </c:pt>
                <c:pt idx="178">
                  <c:v>0.75087408975083592</c:v>
                </c:pt>
                <c:pt idx="179">
                  <c:v>0.75065086943661607</c:v>
                </c:pt>
                <c:pt idx="180">
                  <c:v>0.7496047275849872</c:v>
                </c:pt>
                <c:pt idx="181">
                  <c:v>0.7492705479017453</c:v>
                </c:pt>
                <c:pt idx="182">
                  <c:v>0.74926696856726072</c:v>
                </c:pt>
                <c:pt idx="183">
                  <c:v>0.74910134299883802</c:v>
                </c:pt>
                <c:pt idx="184">
                  <c:v>0.74897704247400987</c:v>
                </c:pt>
                <c:pt idx="185">
                  <c:v>0.74851986384211622</c:v>
                </c:pt>
                <c:pt idx="186">
                  <c:v>0.74851172899101492</c:v>
                </c:pt>
                <c:pt idx="187">
                  <c:v>0.74831193704796661</c:v>
                </c:pt>
                <c:pt idx="188">
                  <c:v>0.74776820360035501</c:v>
                </c:pt>
                <c:pt idx="189">
                  <c:v>0.74700905929558048</c:v>
                </c:pt>
                <c:pt idx="190">
                  <c:v>0.74668041131108742</c:v>
                </c:pt>
                <c:pt idx="191">
                  <c:v>0.74660166595242672</c:v>
                </c:pt>
                <c:pt idx="192">
                  <c:v>0.74610511464120255</c:v>
                </c:pt>
                <c:pt idx="193">
                  <c:v>0.74596161586777543</c:v>
                </c:pt>
                <c:pt idx="194">
                  <c:v>0.74569446735760836</c:v>
                </c:pt>
                <c:pt idx="195">
                  <c:v>0.74524021727211109</c:v>
                </c:pt>
                <c:pt idx="196">
                  <c:v>0.74510062322721249</c:v>
                </c:pt>
                <c:pt idx="197">
                  <c:v>0.7442711938089227</c:v>
                </c:pt>
                <c:pt idx="198">
                  <c:v>0.74407335423013887</c:v>
                </c:pt>
                <c:pt idx="199">
                  <c:v>0.74395653776832393</c:v>
                </c:pt>
                <c:pt idx="200">
                  <c:v>0.74365229433713487</c:v>
                </c:pt>
                <c:pt idx="201">
                  <c:v>0.74341735983732904</c:v>
                </c:pt>
                <c:pt idx="202">
                  <c:v>0.74331583689558467</c:v>
                </c:pt>
                <c:pt idx="203">
                  <c:v>0.74309164039923237</c:v>
                </c:pt>
                <c:pt idx="204">
                  <c:v>0.7430903388230562</c:v>
                </c:pt>
                <c:pt idx="205">
                  <c:v>0.74226286176903067</c:v>
                </c:pt>
                <c:pt idx="206">
                  <c:v>0.74211350590281067</c:v>
                </c:pt>
                <c:pt idx="207">
                  <c:v>0.74167682709569216</c:v>
                </c:pt>
                <c:pt idx="208">
                  <c:v>0.741006515364944</c:v>
                </c:pt>
                <c:pt idx="209">
                  <c:v>0.74097430135458275</c:v>
                </c:pt>
                <c:pt idx="210">
                  <c:v>0.74071203375507644</c:v>
                </c:pt>
                <c:pt idx="211">
                  <c:v>0.74045757561262748</c:v>
                </c:pt>
                <c:pt idx="212">
                  <c:v>0.74041006808219578</c:v>
                </c:pt>
                <c:pt idx="213">
                  <c:v>0.74030496580596683</c:v>
                </c:pt>
                <c:pt idx="214">
                  <c:v>0.74015268139335033</c:v>
                </c:pt>
                <c:pt idx="215">
                  <c:v>0.74010191992247798</c:v>
                </c:pt>
                <c:pt idx="216">
                  <c:v>0.73968183621160633</c:v>
                </c:pt>
                <c:pt idx="217">
                  <c:v>0.73942444952276076</c:v>
                </c:pt>
                <c:pt idx="218">
                  <c:v>0.73919407053957153</c:v>
                </c:pt>
                <c:pt idx="219">
                  <c:v>0.73917552307906065</c:v>
                </c:pt>
                <c:pt idx="220">
                  <c:v>0.73863211502549297</c:v>
                </c:pt>
                <c:pt idx="221">
                  <c:v>0.73853514760036543</c:v>
                </c:pt>
                <c:pt idx="222">
                  <c:v>0.73850846528875302</c:v>
                </c:pt>
                <c:pt idx="223">
                  <c:v>0.73822374550020708</c:v>
                </c:pt>
                <c:pt idx="224">
                  <c:v>0.73792503376776697</c:v>
                </c:pt>
                <c:pt idx="225">
                  <c:v>0.73788891502887699</c:v>
                </c:pt>
                <c:pt idx="226">
                  <c:v>0.73775713044103586</c:v>
                </c:pt>
                <c:pt idx="227">
                  <c:v>0.73771710697361736</c:v>
                </c:pt>
                <c:pt idx="228">
                  <c:v>0.73733607054803185</c:v>
                </c:pt>
                <c:pt idx="229">
                  <c:v>0.73723292063606716</c:v>
                </c:pt>
                <c:pt idx="230">
                  <c:v>0.7372176271159967</c:v>
                </c:pt>
                <c:pt idx="231">
                  <c:v>0.73709495356138888</c:v>
                </c:pt>
                <c:pt idx="232">
                  <c:v>0.73593394761220965</c:v>
                </c:pt>
                <c:pt idx="233">
                  <c:v>0.73553338754398101</c:v>
                </c:pt>
                <c:pt idx="234">
                  <c:v>0.73550540365619255</c:v>
                </c:pt>
                <c:pt idx="235">
                  <c:v>0.73528120715984047</c:v>
                </c:pt>
                <c:pt idx="236">
                  <c:v>0.73516439069802542</c:v>
                </c:pt>
                <c:pt idx="237">
                  <c:v>0.73497956688100374</c:v>
                </c:pt>
                <c:pt idx="238">
                  <c:v>0.73476643378214923</c:v>
                </c:pt>
                <c:pt idx="239">
                  <c:v>0.73470558509591144</c:v>
                </c:pt>
                <c:pt idx="240">
                  <c:v>0.73438507196251979</c:v>
                </c:pt>
                <c:pt idx="241">
                  <c:v>0.73397344849679336</c:v>
                </c:pt>
                <c:pt idx="242">
                  <c:v>0.73386541767416802</c:v>
                </c:pt>
                <c:pt idx="243">
                  <c:v>0.73352928562666175</c:v>
                </c:pt>
                <c:pt idx="244">
                  <c:v>0.73352473011004504</c:v>
                </c:pt>
                <c:pt idx="245">
                  <c:v>0.73297481417559629</c:v>
                </c:pt>
                <c:pt idx="246">
                  <c:v>0.73280300612033644</c:v>
                </c:pt>
                <c:pt idx="247">
                  <c:v>0.73249030244400204</c:v>
                </c:pt>
                <c:pt idx="248">
                  <c:v>0.73239561277718279</c:v>
                </c:pt>
                <c:pt idx="249">
                  <c:v>0.73217597179744742</c:v>
                </c:pt>
                <c:pt idx="250">
                  <c:v>0.7319403865095534</c:v>
                </c:pt>
                <c:pt idx="251">
                  <c:v>0.73184992696530682</c:v>
                </c:pt>
                <c:pt idx="252">
                  <c:v>0.73170284885739501</c:v>
                </c:pt>
                <c:pt idx="253">
                  <c:v>0.73164330174733339</c:v>
                </c:pt>
                <c:pt idx="254">
                  <c:v>0.73138070875378314</c:v>
                </c:pt>
                <c:pt idx="255">
                  <c:v>0.73118709929757186</c:v>
                </c:pt>
                <c:pt idx="256">
                  <c:v>0.7307269921192816</c:v>
                </c:pt>
                <c:pt idx="257">
                  <c:v>0.73072634133119352</c:v>
                </c:pt>
                <c:pt idx="258">
                  <c:v>0.73035278896862121</c:v>
                </c:pt>
                <c:pt idx="259">
                  <c:v>0.7303088607726741</c:v>
                </c:pt>
                <c:pt idx="260">
                  <c:v>0.73007522784904444</c:v>
                </c:pt>
                <c:pt idx="261">
                  <c:v>0.73003585516971403</c:v>
                </c:pt>
                <c:pt idx="262">
                  <c:v>0.72970167548647213</c:v>
                </c:pt>
                <c:pt idx="263">
                  <c:v>0.72963887443597009</c:v>
                </c:pt>
                <c:pt idx="264">
                  <c:v>0.7294644632283579</c:v>
                </c:pt>
                <c:pt idx="265">
                  <c:v>0.72938409089947698</c:v>
                </c:pt>
                <c:pt idx="266">
                  <c:v>0.72915859282694861</c:v>
                </c:pt>
                <c:pt idx="267">
                  <c:v>0.72905479212689583</c:v>
                </c:pt>
                <c:pt idx="268">
                  <c:v>0.72808251472326702</c:v>
                </c:pt>
                <c:pt idx="269">
                  <c:v>0.72774703346384895</c:v>
                </c:pt>
                <c:pt idx="270">
                  <c:v>0.72723876796703879</c:v>
                </c:pt>
                <c:pt idx="271">
                  <c:v>0.72714960999896849</c:v>
                </c:pt>
                <c:pt idx="272">
                  <c:v>0.72713496726698612</c:v>
                </c:pt>
                <c:pt idx="273">
                  <c:v>0.72664557462473112</c:v>
                </c:pt>
                <c:pt idx="274">
                  <c:v>0.72586983522370996</c:v>
                </c:pt>
                <c:pt idx="275">
                  <c:v>0.72585421630959557</c:v>
                </c:pt>
                <c:pt idx="276">
                  <c:v>0.72584998618702279</c:v>
                </c:pt>
                <c:pt idx="277">
                  <c:v>0.72551548110973685</c:v>
                </c:pt>
                <c:pt idx="278">
                  <c:v>0.72507294520982546</c:v>
                </c:pt>
                <c:pt idx="279">
                  <c:v>0.72392658199262838</c:v>
                </c:pt>
                <c:pt idx="280">
                  <c:v>0.72368709197620584</c:v>
                </c:pt>
                <c:pt idx="281">
                  <c:v>0.72362103698526314</c:v>
                </c:pt>
                <c:pt idx="282">
                  <c:v>0.72352276798395931</c:v>
                </c:pt>
                <c:pt idx="283">
                  <c:v>0.7233584439917129</c:v>
                </c:pt>
                <c:pt idx="284">
                  <c:v>0.72332720616348389</c:v>
                </c:pt>
                <c:pt idx="285">
                  <c:v>0.72326375432489354</c:v>
                </c:pt>
                <c:pt idx="286">
                  <c:v>0.72301743103354577</c:v>
                </c:pt>
                <c:pt idx="287">
                  <c:v>0.72255764924929966</c:v>
                </c:pt>
                <c:pt idx="288">
                  <c:v>0.72251827656996925</c:v>
                </c:pt>
                <c:pt idx="289">
                  <c:v>0.72212324820048956</c:v>
                </c:pt>
                <c:pt idx="290">
                  <c:v>0.72167420441969721</c:v>
                </c:pt>
                <c:pt idx="291">
                  <c:v>0.72129316799411158</c:v>
                </c:pt>
                <c:pt idx="292">
                  <c:v>0.72096419461557459</c:v>
                </c:pt>
                <c:pt idx="293">
                  <c:v>0.72094987727763626</c:v>
                </c:pt>
                <c:pt idx="294">
                  <c:v>0.72036904890900244</c:v>
                </c:pt>
                <c:pt idx="295">
                  <c:v>0.72031243034533732</c:v>
                </c:pt>
                <c:pt idx="296">
                  <c:v>0.72014713017095877</c:v>
                </c:pt>
                <c:pt idx="297">
                  <c:v>0.71990210845578717</c:v>
                </c:pt>
                <c:pt idx="298">
                  <c:v>0.71987965626674755</c:v>
                </c:pt>
                <c:pt idx="299">
                  <c:v>0.71961055539231622</c:v>
                </c:pt>
                <c:pt idx="300">
                  <c:v>0.71948202474491552</c:v>
                </c:pt>
                <c:pt idx="301">
                  <c:v>0.71908471861712742</c:v>
                </c:pt>
                <c:pt idx="302">
                  <c:v>0.71894414839009668</c:v>
                </c:pt>
                <c:pt idx="303">
                  <c:v>0.71890087098223776</c:v>
                </c:pt>
                <c:pt idx="304">
                  <c:v>0.718648690598097</c:v>
                </c:pt>
                <c:pt idx="305">
                  <c:v>0.7184964061854805</c:v>
                </c:pt>
                <c:pt idx="306">
                  <c:v>0.71822860688722512</c:v>
                </c:pt>
                <c:pt idx="307">
                  <c:v>0.7182009483934807</c:v>
                </c:pt>
                <c:pt idx="308">
                  <c:v>0.71813879813106674</c:v>
                </c:pt>
                <c:pt idx="309">
                  <c:v>0.71791395084662657</c:v>
                </c:pt>
                <c:pt idx="310">
                  <c:v>0.7177226191487236</c:v>
                </c:pt>
                <c:pt idx="311">
                  <c:v>0.71757391407059168</c:v>
                </c:pt>
                <c:pt idx="312">
                  <c:v>0.71751794629501464</c:v>
                </c:pt>
                <c:pt idx="313">
                  <c:v>0.71714244156817797</c:v>
                </c:pt>
                <c:pt idx="314">
                  <c:v>0.71704222020260988</c:v>
                </c:pt>
                <c:pt idx="315">
                  <c:v>0.71681379358368491</c:v>
                </c:pt>
                <c:pt idx="316">
                  <c:v>0.71679264297082146</c:v>
                </c:pt>
                <c:pt idx="317">
                  <c:v>0.71679166678868944</c:v>
                </c:pt>
                <c:pt idx="318">
                  <c:v>0.71654697046756199</c:v>
                </c:pt>
                <c:pt idx="319">
                  <c:v>0.71623296521505131</c:v>
                </c:pt>
                <c:pt idx="320">
                  <c:v>0.71492000024729951</c:v>
                </c:pt>
                <c:pt idx="321">
                  <c:v>0.71433917187866569</c:v>
                </c:pt>
                <c:pt idx="322">
                  <c:v>0.71432029902411065</c:v>
                </c:pt>
                <c:pt idx="323">
                  <c:v>0.71425294245699178</c:v>
                </c:pt>
                <c:pt idx="324">
                  <c:v>0.7136730902704902</c:v>
                </c:pt>
                <c:pt idx="325">
                  <c:v>0.71362688431623478</c:v>
                </c:pt>
                <c:pt idx="326">
                  <c:v>0.71346809202273731</c:v>
                </c:pt>
                <c:pt idx="327">
                  <c:v>0.71301481811937217</c:v>
                </c:pt>
                <c:pt idx="328">
                  <c:v>0.71267445594929313</c:v>
                </c:pt>
                <c:pt idx="329">
                  <c:v>0.71264809903172499</c:v>
                </c:pt>
                <c:pt idx="330">
                  <c:v>0.71223387241364611</c:v>
                </c:pt>
                <c:pt idx="331">
                  <c:v>0.71218018239637748</c:v>
                </c:pt>
                <c:pt idx="332">
                  <c:v>0.71185413756423688</c:v>
                </c:pt>
                <c:pt idx="333">
                  <c:v>0.71149295017533853</c:v>
                </c:pt>
                <c:pt idx="334">
                  <c:v>0.71129022968589384</c:v>
                </c:pt>
                <c:pt idx="335">
                  <c:v>0.71110410429269577</c:v>
                </c:pt>
                <c:pt idx="336">
                  <c:v>0.71077773406651124</c:v>
                </c:pt>
                <c:pt idx="337">
                  <c:v>0.71068792531035263</c:v>
                </c:pt>
                <c:pt idx="338">
                  <c:v>0.71030461112645882</c:v>
                </c:pt>
                <c:pt idx="339">
                  <c:v>0.71022391340353375</c:v>
                </c:pt>
                <c:pt idx="340">
                  <c:v>0.70989917014756942</c:v>
                </c:pt>
                <c:pt idx="341">
                  <c:v>0.70958614107719087</c:v>
                </c:pt>
                <c:pt idx="342">
                  <c:v>0.70955913337153453</c:v>
                </c:pt>
                <c:pt idx="343">
                  <c:v>0.70938342058774617</c:v>
                </c:pt>
                <c:pt idx="344">
                  <c:v>0.70928092146386978</c:v>
                </c:pt>
                <c:pt idx="345">
                  <c:v>0.70925781848674185</c:v>
                </c:pt>
                <c:pt idx="346">
                  <c:v>0.70918720797918267</c:v>
                </c:pt>
                <c:pt idx="347">
                  <c:v>0.70910293092177301</c:v>
                </c:pt>
                <c:pt idx="348">
                  <c:v>0.70909251831236331</c:v>
                </c:pt>
                <c:pt idx="349">
                  <c:v>0.70860019712371192</c:v>
                </c:pt>
                <c:pt idx="350">
                  <c:v>0.70849607102961509</c:v>
                </c:pt>
                <c:pt idx="351">
                  <c:v>0.70830246157340393</c:v>
                </c:pt>
                <c:pt idx="352">
                  <c:v>0.70819898626739508</c:v>
                </c:pt>
                <c:pt idx="353">
                  <c:v>0.70818857365798538</c:v>
                </c:pt>
                <c:pt idx="354">
                  <c:v>0.70806720167955395</c:v>
                </c:pt>
                <c:pt idx="355">
                  <c:v>0.70783877506062898</c:v>
                </c:pt>
                <c:pt idx="356">
                  <c:v>0.70781827523585372</c:v>
                </c:pt>
                <c:pt idx="357">
                  <c:v>0.70746066718144007</c:v>
                </c:pt>
                <c:pt idx="358">
                  <c:v>0.70744862760181004</c:v>
                </c:pt>
                <c:pt idx="359">
                  <c:v>0.70741543740931678</c:v>
                </c:pt>
                <c:pt idx="360">
                  <c:v>0.70708321009033903</c:v>
                </c:pt>
                <c:pt idx="361">
                  <c:v>0.70702301219218933</c:v>
                </c:pt>
                <c:pt idx="362">
                  <c:v>0.70697322690344944</c:v>
                </c:pt>
                <c:pt idx="363">
                  <c:v>0.70688471972346711</c:v>
                </c:pt>
                <c:pt idx="364">
                  <c:v>0.70677018101996059</c:v>
                </c:pt>
                <c:pt idx="365">
                  <c:v>0.70652776245714155</c:v>
                </c:pt>
                <c:pt idx="366">
                  <c:v>0.70641550151194343</c:v>
                </c:pt>
                <c:pt idx="367">
                  <c:v>0.70636050991849852</c:v>
                </c:pt>
                <c:pt idx="368">
                  <c:v>0.7059296882041729</c:v>
                </c:pt>
                <c:pt idx="369">
                  <c:v>0.70578195930817322</c:v>
                </c:pt>
                <c:pt idx="370">
                  <c:v>0.70527890011606797</c:v>
                </c:pt>
                <c:pt idx="371">
                  <c:v>0.70526002726151293</c:v>
                </c:pt>
                <c:pt idx="372">
                  <c:v>0.70523041640350415</c:v>
                </c:pt>
                <c:pt idx="373">
                  <c:v>0.70511294915360123</c:v>
                </c:pt>
                <c:pt idx="374">
                  <c:v>0.7050361561592049</c:v>
                </c:pt>
                <c:pt idx="375">
                  <c:v>0.7049857200823767</c:v>
                </c:pt>
                <c:pt idx="376">
                  <c:v>0.70420672674091511</c:v>
                </c:pt>
                <c:pt idx="377">
                  <c:v>0.70414262411423678</c:v>
                </c:pt>
                <c:pt idx="378">
                  <c:v>0.70412082271328524</c:v>
                </c:pt>
                <c:pt idx="379">
                  <c:v>0.70403914880822793</c:v>
                </c:pt>
                <c:pt idx="380">
                  <c:v>0.70372123882718873</c:v>
                </c:pt>
                <c:pt idx="381">
                  <c:v>0.70359628751427261</c:v>
                </c:pt>
                <c:pt idx="382">
                  <c:v>0.70349899469510091</c:v>
                </c:pt>
                <c:pt idx="383">
                  <c:v>0.70337762271666926</c:v>
                </c:pt>
                <c:pt idx="384">
                  <c:v>0.70325104443353281</c:v>
                </c:pt>
                <c:pt idx="385">
                  <c:v>0.70321915581721572</c:v>
                </c:pt>
                <c:pt idx="386">
                  <c:v>0.70293606299889</c:v>
                </c:pt>
                <c:pt idx="387">
                  <c:v>0.70274505669503118</c:v>
                </c:pt>
                <c:pt idx="388">
                  <c:v>0.70260546265013268</c:v>
                </c:pt>
                <c:pt idx="389">
                  <c:v>0.70256869312315484</c:v>
                </c:pt>
                <c:pt idx="390">
                  <c:v>0.7025416854174984</c:v>
                </c:pt>
                <c:pt idx="391">
                  <c:v>0.70210826055082054</c:v>
                </c:pt>
                <c:pt idx="392">
                  <c:v>0.70210695897464437</c:v>
                </c:pt>
                <c:pt idx="393">
                  <c:v>0.70209166545457391</c:v>
                </c:pt>
                <c:pt idx="394">
                  <c:v>0.70207474496428313</c:v>
                </c:pt>
                <c:pt idx="395">
                  <c:v>0.7019445873466621</c:v>
                </c:pt>
                <c:pt idx="396">
                  <c:v>0.70176659680456532</c:v>
                </c:pt>
                <c:pt idx="397">
                  <c:v>0.70156647946747319</c:v>
                </c:pt>
                <c:pt idx="398">
                  <c:v>0.70138686195515609</c:v>
                </c:pt>
                <c:pt idx="399">
                  <c:v>0.70112784829609043</c:v>
                </c:pt>
                <c:pt idx="400">
                  <c:v>0.70083987456710384</c:v>
                </c:pt>
                <c:pt idx="401">
                  <c:v>0.70080147806990567</c:v>
                </c:pt>
                <c:pt idx="402">
                  <c:v>0.70070451064477801</c:v>
                </c:pt>
                <c:pt idx="403">
                  <c:v>0.70060591624943014</c:v>
                </c:pt>
                <c:pt idx="404">
                  <c:v>0.70053498034782669</c:v>
                </c:pt>
                <c:pt idx="405">
                  <c:v>0.69987475583244418</c:v>
                </c:pt>
                <c:pt idx="406">
                  <c:v>0.69983635933524602</c:v>
                </c:pt>
                <c:pt idx="407">
                  <c:v>0.69948786231406579</c:v>
                </c:pt>
                <c:pt idx="408">
                  <c:v>0.69928026091396023</c:v>
                </c:pt>
                <c:pt idx="409">
                  <c:v>0.69909706406715877</c:v>
                </c:pt>
                <c:pt idx="410">
                  <c:v>0.69909478630885036</c:v>
                </c:pt>
                <c:pt idx="411">
                  <c:v>0.69890801012756421</c:v>
                </c:pt>
                <c:pt idx="412">
                  <c:v>0.69872155934032221</c:v>
                </c:pt>
                <c:pt idx="413">
                  <c:v>0.69867470259797859</c:v>
                </c:pt>
                <c:pt idx="414">
                  <c:v>0.69865940907790802</c:v>
                </c:pt>
                <c:pt idx="415">
                  <c:v>0.69829789629496575</c:v>
                </c:pt>
                <c:pt idx="416">
                  <c:v>0.69811665181242843</c:v>
                </c:pt>
                <c:pt idx="417">
                  <c:v>0.6979402882405521</c:v>
                </c:pt>
                <c:pt idx="418">
                  <c:v>0.69786121748784735</c:v>
                </c:pt>
                <c:pt idx="419">
                  <c:v>0.69771674253228799</c:v>
                </c:pt>
                <c:pt idx="420">
                  <c:v>0.69753875199019133</c:v>
                </c:pt>
                <c:pt idx="421">
                  <c:v>0.69748343500270238</c:v>
                </c:pt>
                <c:pt idx="422">
                  <c:v>0.69721726267466744</c:v>
                </c:pt>
                <c:pt idx="423">
                  <c:v>0.69720912782356614</c:v>
                </c:pt>
                <c:pt idx="424">
                  <c:v>0.69703308964573363</c:v>
                </c:pt>
                <c:pt idx="425">
                  <c:v>0.69702528018867649</c:v>
                </c:pt>
                <c:pt idx="426">
                  <c:v>0.69682906758011276</c:v>
                </c:pt>
                <c:pt idx="427">
                  <c:v>0.6967587824665975</c:v>
                </c:pt>
                <c:pt idx="428">
                  <c:v>0.69662862484897647</c:v>
                </c:pt>
                <c:pt idx="429">
                  <c:v>0.69655866512950515</c:v>
                </c:pt>
                <c:pt idx="430">
                  <c:v>0.69655280803671216</c:v>
                </c:pt>
                <c:pt idx="431">
                  <c:v>0.69647601504231582</c:v>
                </c:pt>
                <c:pt idx="432">
                  <c:v>0.69637807143505603</c:v>
                </c:pt>
                <c:pt idx="433">
                  <c:v>0.69635984936858908</c:v>
                </c:pt>
                <c:pt idx="434">
                  <c:v>0.69595961469440448</c:v>
                </c:pt>
                <c:pt idx="435">
                  <c:v>0.69564463325976178</c:v>
                </c:pt>
                <c:pt idx="436">
                  <c:v>0.69547282520450193</c:v>
                </c:pt>
                <c:pt idx="437">
                  <c:v>0.69528214429468727</c:v>
                </c:pt>
                <c:pt idx="438">
                  <c:v>0.69525188264859039</c:v>
                </c:pt>
                <c:pt idx="439">
                  <c:v>0.69509504271935707</c:v>
                </c:pt>
                <c:pt idx="440">
                  <c:v>0.69497432152901362</c:v>
                </c:pt>
                <c:pt idx="441">
                  <c:v>0.69448720664506691</c:v>
                </c:pt>
                <c:pt idx="442">
                  <c:v>0.69442212783625645</c:v>
                </c:pt>
                <c:pt idx="443">
                  <c:v>0.69432450962304071</c:v>
                </c:pt>
                <c:pt idx="444">
                  <c:v>0.69420183606843289</c:v>
                </c:pt>
                <c:pt idx="445">
                  <c:v>0.69407428160316442</c:v>
                </c:pt>
                <c:pt idx="446">
                  <c:v>0.6940726546329441</c:v>
                </c:pt>
                <c:pt idx="447">
                  <c:v>0.69397210787333197</c:v>
                </c:pt>
                <c:pt idx="448">
                  <c:v>0.69386733099114706</c:v>
                </c:pt>
                <c:pt idx="449">
                  <c:v>0.6938068076989532</c:v>
                </c:pt>
                <c:pt idx="450">
                  <c:v>0.69364183291861858</c:v>
                </c:pt>
                <c:pt idx="451">
                  <c:v>0.69356211137782575</c:v>
                </c:pt>
                <c:pt idx="452">
                  <c:v>0.69340234290219593</c:v>
                </c:pt>
                <c:pt idx="453">
                  <c:v>0.69334442276235464</c:v>
                </c:pt>
                <c:pt idx="454">
                  <c:v>0.69331936742096256</c:v>
                </c:pt>
                <c:pt idx="455">
                  <c:v>0.69331643887456607</c:v>
                </c:pt>
                <c:pt idx="456">
                  <c:v>0.69316708300834606</c:v>
                </c:pt>
                <c:pt idx="457">
                  <c:v>0.69296110857846083</c:v>
                </c:pt>
                <c:pt idx="458">
                  <c:v>0.69293702941920099</c:v>
                </c:pt>
                <c:pt idx="459">
                  <c:v>0.69292433905148287</c:v>
                </c:pt>
                <c:pt idx="460">
                  <c:v>0.69288399019002034</c:v>
                </c:pt>
                <c:pt idx="461">
                  <c:v>0.69286934745803797</c:v>
                </c:pt>
                <c:pt idx="462">
                  <c:v>0.69247854921113094</c:v>
                </c:pt>
                <c:pt idx="463">
                  <c:v>0.69237116917659369</c:v>
                </c:pt>
                <c:pt idx="464">
                  <c:v>0.69234318528880501</c:v>
                </c:pt>
                <c:pt idx="465">
                  <c:v>0.69223580525426776</c:v>
                </c:pt>
                <c:pt idx="466">
                  <c:v>0.69219057548214435</c:v>
                </c:pt>
                <c:pt idx="467">
                  <c:v>0.69200477548299044</c:v>
                </c:pt>
                <c:pt idx="468">
                  <c:v>0.69199566444975702</c:v>
                </c:pt>
                <c:pt idx="469">
                  <c:v>0.69188600665691136</c:v>
                </c:pt>
                <c:pt idx="470">
                  <c:v>0.69135236042466519</c:v>
                </c:pt>
                <c:pt idx="471">
                  <c:v>0.69127524203622481</c:v>
                </c:pt>
                <c:pt idx="472">
                  <c:v>0.69120267916440115</c:v>
                </c:pt>
                <c:pt idx="473">
                  <c:v>0.69117371909448033</c:v>
                </c:pt>
                <c:pt idx="474">
                  <c:v>0.69098954606554674</c:v>
                </c:pt>
                <c:pt idx="475">
                  <c:v>0.69097457793952033</c:v>
                </c:pt>
                <c:pt idx="476">
                  <c:v>0.69091828476989925</c:v>
                </c:pt>
                <c:pt idx="477">
                  <c:v>0.69071361191619018</c:v>
                </c:pt>
                <c:pt idx="478">
                  <c:v>0.69057759720577627</c:v>
                </c:pt>
                <c:pt idx="479">
                  <c:v>0.69044613801197896</c:v>
                </c:pt>
                <c:pt idx="480">
                  <c:v>0.69037650368655179</c:v>
                </c:pt>
                <c:pt idx="481">
                  <c:v>0.6903706465937588</c:v>
                </c:pt>
                <c:pt idx="482">
                  <c:v>0.6899733404659707</c:v>
                </c:pt>
                <c:pt idx="483">
                  <c:v>0.68972506481035867</c:v>
                </c:pt>
                <c:pt idx="484">
                  <c:v>0.68926495763206841</c:v>
                </c:pt>
                <c:pt idx="485">
                  <c:v>0.68901993591689703</c:v>
                </c:pt>
                <c:pt idx="486">
                  <c:v>0.68891027812405126</c:v>
                </c:pt>
                <c:pt idx="487">
                  <c:v>0.68874953346628931</c:v>
                </c:pt>
                <c:pt idx="488">
                  <c:v>0.68856893977184019</c:v>
                </c:pt>
                <c:pt idx="489">
                  <c:v>0.6885103688439107</c:v>
                </c:pt>
                <c:pt idx="490">
                  <c:v>0.688444313852968</c:v>
                </c:pt>
                <c:pt idx="491">
                  <c:v>0.6881976651675763</c:v>
                </c:pt>
                <c:pt idx="492">
                  <c:v>0.68818367322368201</c:v>
                </c:pt>
                <c:pt idx="493">
                  <c:v>0.68817716534280093</c:v>
                </c:pt>
                <c:pt idx="494">
                  <c:v>0.68804212681451915</c:v>
                </c:pt>
                <c:pt idx="495">
                  <c:v>0.68762464625599984</c:v>
                </c:pt>
                <c:pt idx="496">
                  <c:v>0.68758104345409687</c:v>
                </c:pt>
                <c:pt idx="497">
                  <c:v>0.68756249599358576</c:v>
                </c:pt>
                <c:pt idx="498">
                  <c:v>0.68753223434748889</c:v>
                </c:pt>
                <c:pt idx="499">
                  <c:v>0.68751759161550652</c:v>
                </c:pt>
                <c:pt idx="500">
                  <c:v>0.68731552191414991</c:v>
                </c:pt>
                <c:pt idx="501">
                  <c:v>0.68696767568105777</c:v>
                </c:pt>
                <c:pt idx="502">
                  <c:v>0.68693904100518133</c:v>
                </c:pt>
                <c:pt idx="503">
                  <c:v>0.6869159380280534</c:v>
                </c:pt>
                <c:pt idx="504">
                  <c:v>0.68689869214371868</c:v>
                </c:pt>
                <c:pt idx="505">
                  <c:v>0.68674445536683792</c:v>
                </c:pt>
                <c:pt idx="506">
                  <c:v>0.68673274118125194</c:v>
                </c:pt>
                <c:pt idx="507">
                  <c:v>0.68638684731242416</c:v>
                </c:pt>
                <c:pt idx="508">
                  <c:v>0.68624660247943747</c:v>
                </c:pt>
                <c:pt idx="509">
                  <c:v>0.68606991351351698</c:v>
                </c:pt>
                <c:pt idx="510">
                  <c:v>0.6859482161410414</c:v>
                </c:pt>
                <c:pt idx="511">
                  <c:v>0.68585873277892695</c:v>
                </c:pt>
                <c:pt idx="512">
                  <c:v>0.68583270125540274</c:v>
                </c:pt>
                <c:pt idx="513">
                  <c:v>0.68582098706981687</c:v>
                </c:pt>
                <c:pt idx="514">
                  <c:v>0.68577120178107687</c:v>
                </c:pt>
                <c:pt idx="515">
                  <c:v>0.68567878987256592</c:v>
                </c:pt>
                <c:pt idx="516">
                  <c:v>0.68555806868222247</c:v>
                </c:pt>
                <c:pt idx="517">
                  <c:v>0.68552910861230176</c:v>
                </c:pt>
                <c:pt idx="518">
                  <c:v>0.68550763260539427</c:v>
                </c:pt>
                <c:pt idx="519">
                  <c:v>0.68543995064423147</c:v>
                </c:pt>
                <c:pt idx="520">
                  <c:v>0.68534526097741211</c:v>
                </c:pt>
                <c:pt idx="521">
                  <c:v>0.68532573733476898</c:v>
                </c:pt>
                <c:pt idx="522">
                  <c:v>0.68529872962911254</c:v>
                </c:pt>
                <c:pt idx="523">
                  <c:v>0.68525154749272499</c:v>
                </c:pt>
                <c:pt idx="524">
                  <c:v>0.68517507989237258</c:v>
                </c:pt>
                <c:pt idx="525">
                  <c:v>0.68507973943746536</c:v>
                </c:pt>
                <c:pt idx="526">
                  <c:v>0.68505240633776487</c:v>
                </c:pt>
                <c:pt idx="527">
                  <c:v>0.68478851176803823</c:v>
                </c:pt>
                <c:pt idx="528">
                  <c:v>0.684464419300162</c:v>
                </c:pt>
                <c:pt idx="529">
                  <c:v>0.68442537201487563</c:v>
                </c:pt>
                <c:pt idx="530">
                  <c:v>0.68439934049135143</c:v>
                </c:pt>
                <c:pt idx="531">
                  <c:v>0.68425974644645293</c:v>
                </c:pt>
                <c:pt idx="532">
                  <c:v>0.68421028655175709</c:v>
                </c:pt>
                <c:pt idx="533">
                  <c:v>0.68416473138558964</c:v>
                </c:pt>
                <c:pt idx="534">
                  <c:v>0.68405539898678802</c:v>
                </c:pt>
                <c:pt idx="535">
                  <c:v>0.68389660669329033</c:v>
                </c:pt>
                <c:pt idx="536">
                  <c:v>0.68387675765660316</c:v>
                </c:pt>
                <c:pt idx="537">
                  <c:v>0.68383510721896446</c:v>
                </c:pt>
                <c:pt idx="538">
                  <c:v>0.68359952193107043</c:v>
                </c:pt>
                <c:pt idx="539">
                  <c:v>0.68352988760564315</c:v>
                </c:pt>
                <c:pt idx="540">
                  <c:v>0.6832672946120929</c:v>
                </c:pt>
                <c:pt idx="541">
                  <c:v>0.68306392333456001</c:v>
                </c:pt>
                <c:pt idx="542">
                  <c:v>0.6830414711455205</c:v>
                </c:pt>
                <c:pt idx="543">
                  <c:v>0.68303951878125602</c:v>
                </c:pt>
                <c:pt idx="544">
                  <c:v>0.68292400389561758</c:v>
                </c:pt>
                <c:pt idx="545">
                  <c:v>0.68288137727584652</c:v>
                </c:pt>
                <c:pt idx="546">
                  <c:v>0.68258038778509811</c:v>
                </c:pt>
                <c:pt idx="547">
                  <c:v>0.68244762701512451</c:v>
                </c:pt>
                <c:pt idx="548">
                  <c:v>0.68242973034270171</c:v>
                </c:pt>
                <c:pt idx="549">
                  <c:v>0.68191300460074633</c:v>
                </c:pt>
                <c:pt idx="550">
                  <c:v>0.68161982456705505</c:v>
                </c:pt>
                <c:pt idx="551">
                  <c:v>0.68141027080268535</c:v>
                </c:pt>
                <c:pt idx="552">
                  <c:v>0.68129508131109062</c:v>
                </c:pt>
                <c:pt idx="553">
                  <c:v>0.68125831178411278</c:v>
                </c:pt>
                <c:pt idx="554">
                  <c:v>0.6812384627474255</c:v>
                </c:pt>
                <c:pt idx="555">
                  <c:v>0.68122089146904663</c:v>
                </c:pt>
                <c:pt idx="556">
                  <c:v>0.68118184418376038</c:v>
                </c:pt>
                <c:pt idx="557">
                  <c:v>0.68116459829942566</c:v>
                </c:pt>
                <c:pt idx="558">
                  <c:v>0.68094658428991039</c:v>
                </c:pt>
                <c:pt idx="559">
                  <c:v>0.6807653398073733</c:v>
                </c:pt>
                <c:pt idx="560">
                  <c:v>0.68066609462393712</c:v>
                </c:pt>
                <c:pt idx="561">
                  <c:v>0.68062346800416629</c:v>
                </c:pt>
                <c:pt idx="562">
                  <c:v>0.68061728551732925</c:v>
                </c:pt>
                <c:pt idx="563">
                  <c:v>0.6803332165168714</c:v>
                </c:pt>
                <c:pt idx="564">
                  <c:v>0.68030360565886272</c:v>
                </c:pt>
                <c:pt idx="565">
                  <c:v>0.68029970093033409</c:v>
                </c:pt>
                <c:pt idx="566">
                  <c:v>0.68024503473093323</c:v>
                </c:pt>
                <c:pt idx="567">
                  <c:v>0.68022128096571755</c:v>
                </c:pt>
                <c:pt idx="568">
                  <c:v>0.68006216327817581</c:v>
                </c:pt>
                <c:pt idx="569">
                  <c:v>0.6799944813170129</c:v>
                </c:pt>
                <c:pt idx="570">
                  <c:v>0.67994176748187629</c:v>
                </c:pt>
                <c:pt idx="571">
                  <c:v>0.67969284103817618</c:v>
                </c:pt>
                <c:pt idx="572">
                  <c:v>0.67967787291214976</c:v>
                </c:pt>
                <c:pt idx="573">
                  <c:v>0.67965119060053758</c:v>
                </c:pt>
                <c:pt idx="574">
                  <c:v>0.67964012720303968</c:v>
                </c:pt>
                <c:pt idx="575">
                  <c:v>0.67942894646844953</c:v>
                </c:pt>
                <c:pt idx="576">
                  <c:v>0.67932970128501358</c:v>
                </c:pt>
                <c:pt idx="577">
                  <c:v>0.67915594086548947</c:v>
                </c:pt>
                <c:pt idx="578">
                  <c:v>0.67909639375542785</c:v>
                </c:pt>
                <c:pt idx="579">
                  <c:v>0.67898868832684667</c:v>
                </c:pt>
                <c:pt idx="580">
                  <c:v>0.67884323718915518</c:v>
                </c:pt>
                <c:pt idx="581">
                  <c:v>0.67848367677047716</c:v>
                </c:pt>
                <c:pt idx="582">
                  <c:v>0.67840655838203667</c:v>
                </c:pt>
                <c:pt idx="583">
                  <c:v>0.67840558219990443</c:v>
                </c:pt>
                <c:pt idx="584">
                  <c:v>0.67840558219990443</c:v>
                </c:pt>
                <c:pt idx="585">
                  <c:v>0.67836751109675042</c:v>
                </c:pt>
                <c:pt idx="586">
                  <c:v>0.67834831284815122</c:v>
                </c:pt>
                <c:pt idx="587">
                  <c:v>0.67834538430175473</c:v>
                </c:pt>
                <c:pt idx="588">
                  <c:v>0.6783392018149178</c:v>
                </c:pt>
                <c:pt idx="589">
                  <c:v>0.67833627326852131</c:v>
                </c:pt>
                <c:pt idx="590">
                  <c:v>0.67822466311141139</c:v>
                </c:pt>
                <c:pt idx="591">
                  <c:v>0.67818789358443332</c:v>
                </c:pt>
                <c:pt idx="592">
                  <c:v>0.67815665575620432</c:v>
                </c:pt>
                <c:pt idx="593">
                  <c:v>0.6781394098718696</c:v>
                </c:pt>
                <c:pt idx="594">
                  <c:v>0.67800079200910324</c:v>
                </c:pt>
                <c:pt idx="595">
                  <c:v>0.6779789906081517</c:v>
                </c:pt>
                <c:pt idx="596">
                  <c:v>0.67777464314848668</c:v>
                </c:pt>
                <c:pt idx="597">
                  <c:v>0.67764155698446915</c:v>
                </c:pt>
                <c:pt idx="598">
                  <c:v>0.67762886661675126</c:v>
                </c:pt>
                <c:pt idx="599">
                  <c:v>0.67740629709061928</c:v>
                </c:pt>
                <c:pt idx="600">
                  <c:v>0.67737050374577357</c:v>
                </c:pt>
                <c:pt idx="601">
                  <c:v>0.67733471040092774</c:v>
                </c:pt>
                <c:pt idx="602">
                  <c:v>0.67728394893005561</c:v>
                </c:pt>
                <c:pt idx="603">
                  <c:v>0.67724913176734203</c:v>
                </c:pt>
                <c:pt idx="604">
                  <c:v>0.67704185576128051</c:v>
                </c:pt>
                <c:pt idx="605">
                  <c:v>0.67703860182083986</c:v>
                </c:pt>
                <c:pt idx="606">
                  <c:v>0.67698784034996773</c:v>
                </c:pt>
                <c:pt idx="607">
                  <c:v>0.67694976924681372</c:v>
                </c:pt>
                <c:pt idx="608">
                  <c:v>0.67692276154115727</c:v>
                </c:pt>
                <c:pt idx="609">
                  <c:v>0.67679683404610891</c:v>
                </c:pt>
                <c:pt idx="610">
                  <c:v>0.67678251670817069</c:v>
                </c:pt>
                <c:pt idx="611">
                  <c:v>0.67667741443194174</c:v>
                </c:pt>
                <c:pt idx="612">
                  <c:v>0.67665008133224125</c:v>
                </c:pt>
                <c:pt idx="613">
                  <c:v>0.67664357345136017</c:v>
                </c:pt>
                <c:pt idx="614">
                  <c:v>0.67637512336501693</c:v>
                </c:pt>
                <c:pt idx="615">
                  <c:v>0.67633835383803909</c:v>
                </c:pt>
                <c:pt idx="616">
                  <c:v>0.67622934683328151</c:v>
                </c:pt>
                <c:pt idx="617">
                  <c:v>0.6761558077793256</c:v>
                </c:pt>
                <c:pt idx="618">
                  <c:v>0.67606599902316711</c:v>
                </c:pt>
                <c:pt idx="619">
                  <c:v>0.6758447310732113</c:v>
                </c:pt>
                <c:pt idx="620">
                  <c:v>0.67584180252681481</c:v>
                </c:pt>
                <c:pt idx="621">
                  <c:v>0.67579136644998683</c:v>
                </c:pt>
                <c:pt idx="622">
                  <c:v>0.67578681093337001</c:v>
                </c:pt>
                <c:pt idx="623">
                  <c:v>0.67570969254492952</c:v>
                </c:pt>
                <c:pt idx="624">
                  <c:v>0.67549460708181086</c:v>
                </c:pt>
                <c:pt idx="625">
                  <c:v>0.67518320498165263</c:v>
                </c:pt>
                <c:pt idx="626">
                  <c:v>0.67515587188195225</c:v>
                </c:pt>
                <c:pt idx="627">
                  <c:v>0.67504751566528276</c:v>
                </c:pt>
                <c:pt idx="628">
                  <c:v>0.67483015244385569</c:v>
                </c:pt>
                <c:pt idx="629">
                  <c:v>0.67477093072783823</c:v>
                </c:pt>
                <c:pt idx="630">
                  <c:v>0.67476214508864873</c:v>
                </c:pt>
                <c:pt idx="631">
                  <c:v>0.67475173247923903</c:v>
                </c:pt>
                <c:pt idx="632">
                  <c:v>0.67464532862683391</c:v>
                </c:pt>
                <c:pt idx="633">
                  <c:v>0.67449174263804113</c:v>
                </c:pt>
                <c:pt idx="634">
                  <c:v>0.67446310796216435</c:v>
                </c:pt>
                <c:pt idx="635">
                  <c:v>0.67443154473989142</c:v>
                </c:pt>
                <c:pt idx="636">
                  <c:v>0.6743059426388871</c:v>
                </c:pt>
                <c:pt idx="637">
                  <c:v>0.67418652302471982</c:v>
                </c:pt>
                <c:pt idx="638">
                  <c:v>0.67418131672001491</c:v>
                </c:pt>
                <c:pt idx="639">
                  <c:v>0.67388813668632364</c:v>
                </c:pt>
                <c:pt idx="640">
                  <c:v>0.67381980393707264</c:v>
                </c:pt>
                <c:pt idx="641">
                  <c:v>0.67379116926119609</c:v>
                </c:pt>
                <c:pt idx="642">
                  <c:v>0.67370038432290547</c:v>
                </c:pt>
                <c:pt idx="643">
                  <c:v>0.67364767048776886</c:v>
                </c:pt>
                <c:pt idx="644">
                  <c:v>0.67362912302725797</c:v>
                </c:pt>
                <c:pt idx="645">
                  <c:v>0.67349831462154885</c:v>
                </c:pt>
                <c:pt idx="646">
                  <c:v>0.6733798711895137</c:v>
                </c:pt>
                <c:pt idx="647">
                  <c:v>0.67323474544586637</c:v>
                </c:pt>
                <c:pt idx="648">
                  <c:v>0.67317617451793677</c:v>
                </c:pt>
                <c:pt idx="649">
                  <c:v>0.67310654019250959</c:v>
                </c:pt>
                <c:pt idx="650">
                  <c:v>0.67310035770567267</c:v>
                </c:pt>
                <c:pt idx="651">
                  <c:v>0.67286347084160236</c:v>
                </c:pt>
                <c:pt idx="652">
                  <c:v>0.67274763056191966</c:v>
                </c:pt>
                <c:pt idx="653">
                  <c:v>0.67252245788343534</c:v>
                </c:pt>
                <c:pt idx="654">
                  <c:v>0.67233535630810515</c:v>
                </c:pt>
                <c:pt idx="655">
                  <c:v>0.67229338047642251</c:v>
                </c:pt>
                <c:pt idx="656">
                  <c:v>0.67225596016135636</c:v>
                </c:pt>
                <c:pt idx="657">
                  <c:v>0.67215215946130358</c:v>
                </c:pt>
                <c:pt idx="658">
                  <c:v>0.67213361200079269</c:v>
                </c:pt>
                <c:pt idx="659">
                  <c:v>0.67211343757006137</c:v>
                </c:pt>
                <c:pt idx="660">
                  <c:v>0.67187687610003521</c:v>
                </c:pt>
                <c:pt idx="661">
                  <c:v>0.67175159939307505</c:v>
                </c:pt>
                <c:pt idx="662">
                  <c:v>0.67158955315913693</c:v>
                </c:pt>
                <c:pt idx="663">
                  <c:v>0.67156970412244965</c:v>
                </c:pt>
                <c:pt idx="664">
                  <c:v>0.67140603091829121</c:v>
                </c:pt>
                <c:pt idx="665">
                  <c:v>0.67126383372104026</c:v>
                </c:pt>
                <c:pt idx="666">
                  <c:v>0.67112619204040613</c:v>
                </c:pt>
                <c:pt idx="667">
                  <c:v>0.67110406524541055</c:v>
                </c:pt>
                <c:pt idx="668">
                  <c:v>0.67093713810081157</c:v>
                </c:pt>
                <c:pt idx="669">
                  <c:v>0.67074027470415987</c:v>
                </c:pt>
                <c:pt idx="670">
                  <c:v>0.67053787960875921</c:v>
                </c:pt>
                <c:pt idx="671">
                  <c:v>0.67043212654444206</c:v>
                </c:pt>
                <c:pt idx="672">
                  <c:v>0.67025804073087403</c:v>
                </c:pt>
                <c:pt idx="673">
                  <c:v>0.67024535036315591</c:v>
                </c:pt>
                <c:pt idx="674">
                  <c:v>0.67021346174683882</c:v>
                </c:pt>
                <c:pt idx="675">
                  <c:v>0.67020207295529699</c:v>
                </c:pt>
                <c:pt idx="676">
                  <c:v>0.66990759134542943</c:v>
                </c:pt>
                <c:pt idx="677">
                  <c:v>0.66984609187110355</c:v>
                </c:pt>
                <c:pt idx="678">
                  <c:v>0.66959488766909503</c:v>
                </c:pt>
                <c:pt idx="679">
                  <c:v>0.66949922182014365</c:v>
                </c:pt>
                <c:pt idx="680">
                  <c:v>0.66928348556893691</c:v>
                </c:pt>
                <c:pt idx="681">
                  <c:v>0.6692262162171837</c:v>
                </c:pt>
                <c:pt idx="682">
                  <c:v>0.66922556542909539</c:v>
                </c:pt>
                <c:pt idx="683">
                  <c:v>0.66902544809200315</c:v>
                </c:pt>
                <c:pt idx="684">
                  <c:v>0.66895288522017948</c:v>
                </c:pt>
                <c:pt idx="685">
                  <c:v>0.66895028206782703</c:v>
                </c:pt>
                <c:pt idx="686">
                  <c:v>0.66891123478254078</c:v>
                </c:pt>
                <c:pt idx="687">
                  <c:v>0.66887576683173899</c:v>
                </c:pt>
                <c:pt idx="688">
                  <c:v>0.66882175142042621</c:v>
                </c:pt>
                <c:pt idx="689">
                  <c:v>0.66865352269965117</c:v>
                </c:pt>
                <c:pt idx="690">
                  <c:v>0.66859169783128114</c:v>
                </c:pt>
                <c:pt idx="691">
                  <c:v>0.66858063443378335</c:v>
                </c:pt>
                <c:pt idx="692">
                  <c:v>0.66830893040699957</c:v>
                </c:pt>
                <c:pt idx="693">
                  <c:v>0.66820382813077062</c:v>
                </c:pt>
                <c:pt idx="694">
                  <c:v>0.66811662252696458</c:v>
                </c:pt>
                <c:pt idx="695">
                  <c:v>0.66806651184418042</c:v>
                </c:pt>
                <c:pt idx="696">
                  <c:v>0.66801477419117605</c:v>
                </c:pt>
                <c:pt idx="697">
                  <c:v>0.66794058434913228</c:v>
                </c:pt>
                <c:pt idx="698">
                  <c:v>0.66781921237070063</c:v>
                </c:pt>
                <c:pt idx="699">
                  <c:v>0.6678071727910706</c:v>
                </c:pt>
                <c:pt idx="700">
                  <c:v>0.66758525405302682</c:v>
                </c:pt>
                <c:pt idx="701">
                  <c:v>0.66755271464862165</c:v>
                </c:pt>
                <c:pt idx="702">
                  <c:v>0.66734576403660428</c:v>
                </c:pt>
                <c:pt idx="703">
                  <c:v>0.66728784389676277</c:v>
                </c:pt>
                <c:pt idx="704">
                  <c:v>0.66722732060456913</c:v>
                </c:pt>
                <c:pt idx="705">
                  <c:v>0.66722146351177625</c:v>
                </c:pt>
                <c:pt idx="706">
                  <c:v>0.66655277875124819</c:v>
                </c:pt>
                <c:pt idx="707">
                  <c:v>0.6665052712208166</c:v>
                </c:pt>
                <c:pt idx="708">
                  <c:v>0.66645743829634096</c:v>
                </c:pt>
                <c:pt idx="709">
                  <c:v>0.66644409714053476</c:v>
                </c:pt>
                <c:pt idx="710">
                  <c:v>0.66636502638783002</c:v>
                </c:pt>
                <c:pt idx="711">
                  <c:v>0.66629864600284328</c:v>
                </c:pt>
                <c:pt idx="712">
                  <c:v>0.66616100432220904</c:v>
                </c:pt>
                <c:pt idx="713">
                  <c:v>0.66615579801750424</c:v>
                </c:pt>
                <c:pt idx="714">
                  <c:v>0.66612488558331928</c:v>
                </c:pt>
                <c:pt idx="715">
                  <c:v>0.66609787787766284</c:v>
                </c:pt>
                <c:pt idx="716">
                  <c:v>0.66603312446289642</c:v>
                </c:pt>
                <c:pt idx="717">
                  <c:v>0.66592964915688768</c:v>
                </c:pt>
                <c:pt idx="718">
                  <c:v>0.66588832411329302</c:v>
                </c:pt>
                <c:pt idx="719">
                  <c:v>0.66580079311544293</c:v>
                </c:pt>
                <c:pt idx="720">
                  <c:v>0.6657731346216984</c:v>
                </c:pt>
                <c:pt idx="721">
                  <c:v>0.66573115879001576</c:v>
                </c:pt>
                <c:pt idx="722">
                  <c:v>0.66562345336143436</c:v>
                </c:pt>
                <c:pt idx="723">
                  <c:v>0.66558310449997182</c:v>
                </c:pt>
                <c:pt idx="724">
                  <c:v>0.66545782779301166</c:v>
                </c:pt>
                <c:pt idx="725">
                  <c:v>0.66532539241708222</c:v>
                </c:pt>
                <c:pt idx="726">
                  <c:v>0.66525803584996335</c:v>
                </c:pt>
                <c:pt idx="727">
                  <c:v>0.66522484565746998</c:v>
                </c:pt>
                <c:pt idx="728">
                  <c:v>0.6649947920683249</c:v>
                </c:pt>
                <c:pt idx="729">
                  <c:v>0.66499349049214873</c:v>
                </c:pt>
                <c:pt idx="730">
                  <c:v>0.66499088733979628</c:v>
                </c:pt>
                <c:pt idx="731">
                  <c:v>0.66491441973944398</c:v>
                </c:pt>
                <c:pt idx="732">
                  <c:v>0.66488122954695061</c:v>
                </c:pt>
                <c:pt idx="733">
                  <c:v>0.66486528523879196</c:v>
                </c:pt>
                <c:pt idx="734">
                  <c:v>0.6644185192163079</c:v>
                </c:pt>
                <c:pt idx="735">
                  <c:v>0.6643635276228631</c:v>
                </c:pt>
                <c:pt idx="736">
                  <c:v>0.66405993497976212</c:v>
                </c:pt>
                <c:pt idx="737">
                  <c:v>0.66401958611829959</c:v>
                </c:pt>
                <c:pt idx="738">
                  <c:v>0.66401112587315425</c:v>
                </c:pt>
                <c:pt idx="739">
                  <c:v>0.66399811011139209</c:v>
                </c:pt>
                <c:pt idx="740">
                  <c:v>0.66370785862409731</c:v>
                </c:pt>
                <c:pt idx="741">
                  <c:v>0.66370069995512815</c:v>
                </c:pt>
                <c:pt idx="742">
                  <c:v>0.66358323270522512</c:v>
                </c:pt>
                <c:pt idx="743">
                  <c:v>0.6635236855951635</c:v>
                </c:pt>
                <c:pt idx="744">
                  <c:v>0.66305772132408047</c:v>
                </c:pt>
                <c:pt idx="745">
                  <c:v>0.66305739593003632</c:v>
                </c:pt>
                <c:pt idx="746">
                  <c:v>0.66285304847037141</c:v>
                </c:pt>
                <c:pt idx="747">
                  <c:v>0.66260965372542013</c:v>
                </c:pt>
                <c:pt idx="748">
                  <c:v>0.66260770136115588</c:v>
                </c:pt>
                <c:pt idx="749">
                  <c:v>0.66256670171160525</c:v>
                </c:pt>
                <c:pt idx="750">
                  <c:v>0.66246094864728811</c:v>
                </c:pt>
                <c:pt idx="751">
                  <c:v>0.6621163563546365</c:v>
                </c:pt>
                <c:pt idx="752">
                  <c:v>0.662056809244575</c:v>
                </c:pt>
                <c:pt idx="753">
                  <c:v>0.66197057982290097</c:v>
                </c:pt>
                <c:pt idx="754">
                  <c:v>0.66190029470938572</c:v>
                </c:pt>
                <c:pt idx="755">
                  <c:v>0.66183358893035493</c:v>
                </c:pt>
                <c:pt idx="756">
                  <c:v>0.6617590736942669</c:v>
                </c:pt>
                <c:pt idx="757">
                  <c:v>0.66170766143530657</c:v>
                </c:pt>
                <c:pt idx="758">
                  <c:v>0.66158791642709525</c:v>
                </c:pt>
                <c:pt idx="759">
                  <c:v>0.66157587684746533</c:v>
                </c:pt>
                <c:pt idx="760">
                  <c:v>0.66143205267999416</c:v>
                </c:pt>
                <c:pt idx="761">
                  <c:v>0.66143205267999416</c:v>
                </c:pt>
                <c:pt idx="762">
                  <c:v>0.66142261625271659</c:v>
                </c:pt>
                <c:pt idx="763">
                  <c:v>0.66135688665581804</c:v>
                </c:pt>
                <c:pt idx="764">
                  <c:v>0.66132011712884009</c:v>
                </c:pt>
                <c:pt idx="765">
                  <c:v>0.66112553149049669</c:v>
                </c:pt>
                <c:pt idx="766">
                  <c:v>0.66111153954660251</c:v>
                </c:pt>
                <c:pt idx="767">
                  <c:v>0.66104938928418844</c:v>
                </c:pt>
                <c:pt idx="768">
                  <c:v>0.6610454845556597</c:v>
                </c:pt>
                <c:pt idx="769">
                  <c:v>0.6609436362198714</c:v>
                </c:pt>
                <c:pt idx="770">
                  <c:v>0.66088831923238245</c:v>
                </c:pt>
                <c:pt idx="771">
                  <c:v>0.66077410592291996</c:v>
                </c:pt>
                <c:pt idx="772">
                  <c:v>0.6607357094257218</c:v>
                </c:pt>
                <c:pt idx="773">
                  <c:v>0.66060880574854131</c:v>
                </c:pt>
                <c:pt idx="774">
                  <c:v>0.6605775679203123</c:v>
                </c:pt>
                <c:pt idx="775">
                  <c:v>0.66045879909423311</c:v>
                </c:pt>
                <c:pt idx="776">
                  <c:v>0.66024957072390733</c:v>
                </c:pt>
                <c:pt idx="777">
                  <c:v>0.66023330102170474</c:v>
                </c:pt>
                <c:pt idx="778">
                  <c:v>0.6602329756276607</c:v>
                </c:pt>
                <c:pt idx="779">
                  <c:v>0.66019685688877083</c:v>
                </c:pt>
                <c:pt idx="780">
                  <c:v>0.66013958753701762</c:v>
                </c:pt>
                <c:pt idx="781">
                  <c:v>0.66006051678431288</c:v>
                </c:pt>
                <c:pt idx="782">
                  <c:v>0.66005758823791638</c:v>
                </c:pt>
                <c:pt idx="783">
                  <c:v>0.65997949366734376</c:v>
                </c:pt>
                <c:pt idx="784">
                  <c:v>0.65997754130307951</c:v>
                </c:pt>
                <c:pt idx="785">
                  <c:v>0.65982883622494748</c:v>
                </c:pt>
                <c:pt idx="786">
                  <c:v>0.65973349577004015</c:v>
                </c:pt>
                <c:pt idx="787">
                  <c:v>0.6596752502361547</c:v>
                </c:pt>
                <c:pt idx="788">
                  <c:v>0.65953891013169674</c:v>
                </c:pt>
                <c:pt idx="789">
                  <c:v>0.65952589436993458</c:v>
                </c:pt>
                <c:pt idx="790">
                  <c:v>0.65925191258484239</c:v>
                </c:pt>
                <c:pt idx="791">
                  <c:v>0.65923238894219927</c:v>
                </c:pt>
                <c:pt idx="792">
                  <c:v>0.65915266740140632</c:v>
                </c:pt>
                <c:pt idx="793">
                  <c:v>0.65887575706991774</c:v>
                </c:pt>
                <c:pt idx="794">
                  <c:v>0.65882662256926583</c:v>
                </c:pt>
                <c:pt idx="795">
                  <c:v>0.6588249955990455</c:v>
                </c:pt>
                <c:pt idx="796">
                  <c:v>0.65881555917176804</c:v>
                </c:pt>
                <c:pt idx="797">
                  <c:v>0.65876154376045526</c:v>
                </c:pt>
                <c:pt idx="798">
                  <c:v>0.65869093325289596</c:v>
                </c:pt>
                <c:pt idx="799">
                  <c:v>0.65854808526755682</c:v>
                </c:pt>
                <c:pt idx="800">
                  <c:v>0.65838994376214732</c:v>
                </c:pt>
                <c:pt idx="801">
                  <c:v>0.65834015847340732</c:v>
                </c:pt>
                <c:pt idx="802">
                  <c:v>0.65815240610998904</c:v>
                </c:pt>
                <c:pt idx="803">
                  <c:v>0.65808049402625346</c:v>
                </c:pt>
                <c:pt idx="804">
                  <c:v>0.65800890733656192</c:v>
                </c:pt>
                <c:pt idx="805">
                  <c:v>0.65774013185617453</c:v>
                </c:pt>
                <c:pt idx="806">
                  <c:v>0.65752407021092363</c:v>
                </c:pt>
                <c:pt idx="807">
                  <c:v>0.65749218159460654</c:v>
                </c:pt>
                <c:pt idx="808">
                  <c:v>0.65737894446727629</c:v>
                </c:pt>
                <c:pt idx="809">
                  <c:v>0.65719314446812227</c:v>
                </c:pt>
                <c:pt idx="810">
                  <c:v>0.65698163833948819</c:v>
                </c:pt>
                <c:pt idx="811">
                  <c:v>0.65694324184228992</c:v>
                </c:pt>
                <c:pt idx="812">
                  <c:v>0.6568495283576028</c:v>
                </c:pt>
                <c:pt idx="813">
                  <c:v>0.65680364779739142</c:v>
                </c:pt>
                <c:pt idx="814">
                  <c:v>0.65659441942706565</c:v>
                </c:pt>
                <c:pt idx="815">
                  <c:v>0.65649289648532128</c:v>
                </c:pt>
                <c:pt idx="816">
                  <c:v>0.65646979350819357</c:v>
                </c:pt>
                <c:pt idx="817">
                  <c:v>0.65641480191474866</c:v>
                </c:pt>
                <c:pt idx="818">
                  <c:v>0.65639462748401745</c:v>
                </c:pt>
                <c:pt idx="819">
                  <c:v>0.65631946145984132</c:v>
                </c:pt>
                <c:pt idx="820">
                  <c:v>0.65622574797515421</c:v>
                </c:pt>
                <c:pt idx="821">
                  <c:v>0.6560809476255508</c:v>
                </c:pt>
                <c:pt idx="822">
                  <c:v>0.65607086041018514</c:v>
                </c:pt>
                <c:pt idx="823">
                  <c:v>0.65602758300232622</c:v>
                </c:pt>
                <c:pt idx="824">
                  <c:v>0.65602237669762142</c:v>
                </c:pt>
                <c:pt idx="825">
                  <c:v>0.65576336303855554</c:v>
                </c:pt>
                <c:pt idx="826">
                  <c:v>0.65565728458019445</c:v>
                </c:pt>
                <c:pt idx="827">
                  <c:v>0.6556263721460095</c:v>
                </c:pt>
                <c:pt idx="828">
                  <c:v>0.65557528528109321</c:v>
                </c:pt>
                <c:pt idx="829">
                  <c:v>0.6554392705706793</c:v>
                </c:pt>
                <c:pt idx="830">
                  <c:v>0.65486332311270634</c:v>
                </c:pt>
                <c:pt idx="831">
                  <c:v>0.6546000793310679</c:v>
                </c:pt>
                <c:pt idx="832">
                  <c:v>0.65453857985674202</c:v>
                </c:pt>
                <c:pt idx="833">
                  <c:v>0.65452849264137636</c:v>
                </c:pt>
                <c:pt idx="834">
                  <c:v>0.6544686201372707</c:v>
                </c:pt>
                <c:pt idx="835">
                  <c:v>0.65443835849117382</c:v>
                </c:pt>
                <c:pt idx="836">
                  <c:v>0.65420765411394066</c:v>
                </c:pt>
                <c:pt idx="837">
                  <c:v>0.65418259877254858</c:v>
                </c:pt>
                <c:pt idx="838">
                  <c:v>0.65417999562019613</c:v>
                </c:pt>
                <c:pt idx="839">
                  <c:v>0.65416112276564109</c:v>
                </c:pt>
                <c:pt idx="840">
                  <c:v>0.6540498380025751</c:v>
                </c:pt>
                <c:pt idx="841">
                  <c:v>0.65392618826583515</c:v>
                </c:pt>
                <c:pt idx="842">
                  <c:v>0.6538314985990159</c:v>
                </c:pt>
                <c:pt idx="843">
                  <c:v>0.65380839562188819</c:v>
                </c:pt>
                <c:pt idx="844">
                  <c:v>0.65378268949240803</c:v>
                </c:pt>
                <c:pt idx="845">
                  <c:v>0.6535871276719325</c:v>
                </c:pt>
                <c:pt idx="846">
                  <c:v>0.65354515184024975</c:v>
                </c:pt>
                <c:pt idx="847">
                  <c:v>0.6532344005281796</c:v>
                </c:pt>
                <c:pt idx="848">
                  <c:v>0.6531429648018009</c:v>
                </c:pt>
                <c:pt idx="849">
                  <c:v>0.65310554448673486</c:v>
                </c:pt>
                <c:pt idx="850">
                  <c:v>0.65298547408447938</c:v>
                </c:pt>
                <c:pt idx="851">
                  <c:v>0.65293503800765129</c:v>
                </c:pt>
                <c:pt idx="852">
                  <c:v>0.6527821028069466</c:v>
                </c:pt>
                <c:pt idx="853">
                  <c:v>0.65263990560969565</c:v>
                </c:pt>
                <c:pt idx="854">
                  <c:v>0.65263339772881468</c:v>
                </c:pt>
                <c:pt idx="855">
                  <c:v>0.65260378687080578</c:v>
                </c:pt>
                <c:pt idx="856">
                  <c:v>0.65255107303566928</c:v>
                </c:pt>
                <c:pt idx="857">
                  <c:v>0.65252341454192486</c:v>
                </c:pt>
                <c:pt idx="858">
                  <c:v>0.65250356550523769</c:v>
                </c:pt>
                <c:pt idx="859">
                  <c:v>0.65240627268606599</c:v>
                </c:pt>
                <c:pt idx="860">
                  <c:v>0.6523187416882158</c:v>
                </c:pt>
                <c:pt idx="861">
                  <c:v>0.6522979164693965</c:v>
                </c:pt>
                <c:pt idx="862">
                  <c:v>0.65222209965713229</c:v>
                </c:pt>
                <c:pt idx="863">
                  <c:v>0.65213066393075347</c:v>
                </c:pt>
                <c:pt idx="864">
                  <c:v>0.65207274379091218</c:v>
                </c:pt>
                <c:pt idx="865">
                  <c:v>0.65199204606798722</c:v>
                </c:pt>
                <c:pt idx="866">
                  <c:v>0.65162304922203163</c:v>
                </c:pt>
                <c:pt idx="867">
                  <c:v>0.65160385097343254</c:v>
                </c:pt>
                <c:pt idx="868">
                  <c:v>0.65147466953794364</c:v>
                </c:pt>
                <c:pt idx="869">
                  <c:v>0.65132954379429631</c:v>
                </c:pt>
                <c:pt idx="870">
                  <c:v>0.65130839318143285</c:v>
                </c:pt>
                <c:pt idx="871">
                  <c:v>0.65120231472307177</c:v>
                </c:pt>
                <c:pt idx="872">
                  <c:v>0.65107573643993533</c:v>
                </c:pt>
                <c:pt idx="873">
                  <c:v>0.65100317356811166</c:v>
                </c:pt>
                <c:pt idx="874">
                  <c:v>0.65097095955775042</c:v>
                </c:pt>
                <c:pt idx="875">
                  <c:v>0.65087952383137171</c:v>
                </c:pt>
                <c:pt idx="876">
                  <c:v>0.65086520649343338</c:v>
                </c:pt>
                <c:pt idx="877">
                  <c:v>0.65074969160779472</c:v>
                </c:pt>
                <c:pt idx="878">
                  <c:v>0.65068819213346885</c:v>
                </c:pt>
                <c:pt idx="879">
                  <c:v>0.6506797318883234</c:v>
                </c:pt>
                <c:pt idx="880">
                  <c:v>0.65064914484818248</c:v>
                </c:pt>
                <c:pt idx="881">
                  <c:v>0.65064426393752173</c:v>
                </c:pt>
                <c:pt idx="882">
                  <c:v>0.65056356621459666</c:v>
                </c:pt>
                <c:pt idx="883">
                  <c:v>0.65053135220423552</c:v>
                </c:pt>
                <c:pt idx="884">
                  <c:v>0.65046204327285229</c:v>
                </c:pt>
                <c:pt idx="885">
                  <c:v>0.65032830632074679</c:v>
                </c:pt>
                <c:pt idx="886">
                  <c:v>0.65032733013861466</c:v>
                </c:pt>
                <c:pt idx="887">
                  <c:v>0.65029023521759266</c:v>
                </c:pt>
                <c:pt idx="888">
                  <c:v>0.65016170457019185</c:v>
                </c:pt>
                <c:pt idx="889">
                  <c:v>0.65015812523570726</c:v>
                </c:pt>
                <c:pt idx="890">
                  <c:v>0.65008165763535497</c:v>
                </c:pt>
                <c:pt idx="891">
                  <c:v>0.64988088951017453</c:v>
                </c:pt>
                <c:pt idx="892">
                  <c:v>0.64971526394175183</c:v>
                </c:pt>
                <c:pt idx="893">
                  <c:v>0.64948195641216622</c:v>
                </c:pt>
                <c:pt idx="894">
                  <c:v>0.64943314730555834</c:v>
                </c:pt>
                <c:pt idx="895">
                  <c:v>0.64934464012557602</c:v>
                </c:pt>
                <c:pt idx="896">
                  <c:v>0.64932544187697694</c:v>
                </c:pt>
                <c:pt idx="897">
                  <c:v>0.64925125203493295</c:v>
                </c:pt>
                <c:pt idx="898">
                  <c:v>0.64917445904053661</c:v>
                </c:pt>
                <c:pt idx="899">
                  <c:v>0.64914289581826345</c:v>
                </c:pt>
                <c:pt idx="900">
                  <c:v>0.64899581771035175</c:v>
                </c:pt>
                <c:pt idx="901">
                  <c:v>0.64887281876169989</c:v>
                </c:pt>
                <c:pt idx="902">
                  <c:v>0.64880871613502156</c:v>
                </c:pt>
                <c:pt idx="903">
                  <c:v>0.64874916902495994</c:v>
                </c:pt>
                <c:pt idx="904">
                  <c:v>0.6487250898657001</c:v>
                </c:pt>
                <c:pt idx="905">
                  <c:v>0.64860534485748877</c:v>
                </c:pt>
                <c:pt idx="906">
                  <c:v>0.64842410037495146</c:v>
                </c:pt>
                <c:pt idx="907">
                  <c:v>0.64840034660973567</c:v>
                </c:pt>
                <c:pt idx="908">
                  <c:v>0.64817094380867868</c:v>
                </c:pt>
                <c:pt idx="909">
                  <c:v>0.64816964223250251</c:v>
                </c:pt>
                <c:pt idx="910">
                  <c:v>0.64808959529766563</c:v>
                </c:pt>
                <c:pt idx="911">
                  <c:v>0.64796073925622077</c:v>
                </c:pt>
                <c:pt idx="912">
                  <c:v>0.6478175658768377</c:v>
                </c:pt>
                <c:pt idx="913">
                  <c:v>0.64780878023764832</c:v>
                </c:pt>
                <c:pt idx="914">
                  <c:v>0.6477960898699302</c:v>
                </c:pt>
                <c:pt idx="915">
                  <c:v>0.6477463045811902</c:v>
                </c:pt>
                <c:pt idx="916">
                  <c:v>0.64772157463384217</c:v>
                </c:pt>
                <c:pt idx="917">
                  <c:v>0.64762851193724313</c:v>
                </c:pt>
                <c:pt idx="918">
                  <c:v>0.64759206780430933</c:v>
                </c:pt>
                <c:pt idx="919">
                  <c:v>0.64751820335630939</c:v>
                </c:pt>
                <c:pt idx="920">
                  <c:v>0.64743425169294389</c:v>
                </c:pt>
                <c:pt idx="921">
                  <c:v>0.64706200090654775</c:v>
                </c:pt>
                <c:pt idx="922">
                  <c:v>0.64703401701875929</c:v>
                </c:pt>
                <c:pt idx="923">
                  <c:v>0.64696568426950818</c:v>
                </c:pt>
                <c:pt idx="924">
                  <c:v>0.64695104153752592</c:v>
                </c:pt>
                <c:pt idx="925">
                  <c:v>0.64691785134503255</c:v>
                </c:pt>
                <c:pt idx="926">
                  <c:v>0.64677955887631022</c:v>
                </c:pt>
                <c:pt idx="927">
                  <c:v>0.64677435257160532</c:v>
                </c:pt>
                <c:pt idx="928">
                  <c:v>0.64672554346499755</c:v>
                </c:pt>
                <c:pt idx="929">
                  <c:v>0.64670016272956132</c:v>
                </c:pt>
                <c:pt idx="930">
                  <c:v>0.64660156833421345</c:v>
                </c:pt>
                <c:pt idx="931">
                  <c:v>0.64657944153921798</c:v>
                </c:pt>
                <c:pt idx="932">
                  <c:v>0.64652054521724445</c:v>
                </c:pt>
                <c:pt idx="933">
                  <c:v>0.64644863313350887</c:v>
                </c:pt>
                <c:pt idx="934">
                  <c:v>0.64632661036698913</c:v>
                </c:pt>
                <c:pt idx="935">
                  <c:v>0.6462416825214915</c:v>
                </c:pt>
                <c:pt idx="936">
                  <c:v>0.64608321562203785</c:v>
                </c:pt>
                <c:pt idx="937">
                  <c:v>0.64598559740882211</c:v>
                </c:pt>
                <c:pt idx="938">
                  <c:v>0.64582387656892803</c:v>
                </c:pt>
                <c:pt idx="939">
                  <c:v>0.64566638585160663</c:v>
                </c:pt>
                <c:pt idx="940">
                  <c:v>0.64564165590425859</c:v>
                </c:pt>
                <c:pt idx="941">
                  <c:v>0.64553557744589751</c:v>
                </c:pt>
                <c:pt idx="942">
                  <c:v>0.64549132385590635</c:v>
                </c:pt>
                <c:pt idx="943">
                  <c:v>0.64542591965305185</c:v>
                </c:pt>
                <c:pt idx="944">
                  <c:v>0.64533969023137794</c:v>
                </c:pt>
                <c:pt idx="945">
                  <c:v>0.64531528567807395</c:v>
                </c:pt>
                <c:pt idx="946">
                  <c:v>0.64523881807772165</c:v>
                </c:pt>
                <c:pt idx="947">
                  <c:v>0.64521994522316661</c:v>
                </c:pt>
                <c:pt idx="948">
                  <c:v>0.64516462823567766</c:v>
                </c:pt>
                <c:pt idx="949">
                  <c:v>0.64493587622270876</c:v>
                </c:pt>
                <c:pt idx="950">
                  <c:v>0.64484021037375738</c:v>
                </c:pt>
                <c:pt idx="951">
                  <c:v>0.64482036133707021</c:v>
                </c:pt>
                <c:pt idx="952">
                  <c:v>0.64461829163571349</c:v>
                </c:pt>
                <c:pt idx="953">
                  <c:v>0.64442045205692966</c:v>
                </c:pt>
                <c:pt idx="954">
                  <c:v>0.64425905661107952</c:v>
                </c:pt>
                <c:pt idx="955">
                  <c:v>0.64416143839786377</c:v>
                </c:pt>
                <c:pt idx="956">
                  <c:v>0.64411295468530005</c:v>
                </c:pt>
                <c:pt idx="957">
                  <c:v>0.64408529619155552</c:v>
                </c:pt>
                <c:pt idx="958">
                  <c:v>0.64404527272413714</c:v>
                </c:pt>
                <c:pt idx="959">
                  <c:v>0.64397856694510636</c:v>
                </c:pt>
                <c:pt idx="960">
                  <c:v>0.64384710775130916</c:v>
                </c:pt>
                <c:pt idx="961">
                  <c:v>0.64347322999469281</c:v>
                </c:pt>
                <c:pt idx="962">
                  <c:v>0.64334665171155636</c:v>
                </c:pt>
                <c:pt idx="963">
                  <c:v>0.64329166011811145</c:v>
                </c:pt>
                <c:pt idx="964">
                  <c:v>0.64320803384879</c:v>
                </c:pt>
                <c:pt idx="965">
                  <c:v>0.64319436729893986</c:v>
                </c:pt>
                <c:pt idx="966">
                  <c:v>0.64315336764938924</c:v>
                </c:pt>
                <c:pt idx="967">
                  <c:v>0.64314978831490466</c:v>
                </c:pt>
                <c:pt idx="968">
                  <c:v>0.64312798691395312</c:v>
                </c:pt>
                <c:pt idx="969">
                  <c:v>0.64301149584618233</c:v>
                </c:pt>
                <c:pt idx="970">
                  <c:v>0.64289207623201505</c:v>
                </c:pt>
                <c:pt idx="971">
                  <c:v>0.64282471966489618</c:v>
                </c:pt>
                <c:pt idx="972">
                  <c:v>0.64266104646073774</c:v>
                </c:pt>
                <c:pt idx="973">
                  <c:v>0.64263794348361003</c:v>
                </c:pt>
                <c:pt idx="974">
                  <c:v>0.64262330075162766</c:v>
                </c:pt>
                <c:pt idx="975">
                  <c:v>0.64254553157509919</c:v>
                </c:pt>
                <c:pt idx="976">
                  <c:v>0.64231222404551347</c:v>
                </c:pt>
                <c:pt idx="977">
                  <c:v>0.64230083525397164</c:v>
                </c:pt>
                <c:pt idx="978">
                  <c:v>0.6422396611736898</c:v>
                </c:pt>
                <c:pt idx="979">
                  <c:v>0.64223250250472064</c:v>
                </c:pt>
                <c:pt idx="980">
                  <c:v>0.64221102649781314</c:v>
                </c:pt>
                <c:pt idx="981">
                  <c:v>0.64209648779430673</c:v>
                </c:pt>
                <c:pt idx="982">
                  <c:v>0.64177499847878283</c:v>
                </c:pt>
                <c:pt idx="983">
                  <c:v>0.6417161021568093</c:v>
                </c:pt>
                <c:pt idx="984">
                  <c:v>0.6416321504934438</c:v>
                </c:pt>
                <c:pt idx="985">
                  <c:v>0.64139038271871274</c:v>
                </c:pt>
                <c:pt idx="986">
                  <c:v>0.6413477560989419</c:v>
                </c:pt>
                <c:pt idx="987">
                  <c:v>0.641255669584475</c:v>
                </c:pt>
                <c:pt idx="988">
                  <c:v>0.6411739956794178</c:v>
                </c:pt>
                <c:pt idx="989">
                  <c:v>0.64115707518912712</c:v>
                </c:pt>
                <c:pt idx="990">
                  <c:v>0.64109980583737392</c:v>
                </c:pt>
                <c:pt idx="991">
                  <c:v>0.64109720268502146</c:v>
                </c:pt>
                <c:pt idx="992">
                  <c:v>0.64076139603155924</c:v>
                </c:pt>
                <c:pt idx="993">
                  <c:v>0.64067061109326862</c:v>
                </c:pt>
                <c:pt idx="994">
                  <c:v>0.64063253999011449</c:v>
                </c:pt>
                <c:pt idx="995">
                  <c:v>0.6405375249292512</c:v>
                </c:pt>
                <c:pt idx="996">
                  <c:v>0.64050596170697816</c:v>
                </c:pt>
                <c:pt idx="997">
                  <c:v>0.64047927939536575</c:v>
                </c:pt>
                <c:pt idx="998">
                  <c:v>0.64043567659346268</c:v>
                </c:pt>
                <c:pt idx="999">
                  <c:v>0.64027883666422947</c:v>
                </c:pt>
                <c:pt idx="1000">
                  <c:v>0.64000257712082886</c:v>
                </c:pt>
                <c:pt idx="1001">
                  <c:v>0.6399612520772342</c:v>
                </c:pt>
                <c:pt idx="1002">
                  <c:v>0.63986851477467921</c:v>
                </c:pt>
                <c:pt idx="1003">
                  <c:v>0.63983174524770126</c:v>
                </c:pt>
                <c:pt idx="1004">
                  <c:v>0.6396791354410406</c:v>
                </c:pt>
                <c:pt idx="1005">
                  <c:v>0.63966254034479397</c:v>
                </c:pt>
                <c:pt idx="1006">
                  <c:v>0.63962251687737548</c:v>
                </c:pt>
                <c:pt idx="1007">
                  <c:v>0.63947316101115548</c:v>
                </c:pt>
                <c:pt idx="1008">
                  <c:v>0.63935927309573704</c:v>
                </c:pt>
                <c:pt idx="1009">
                  <c:v>0.639321852780671</c:v>
                </c:pt>
                <c:pt idx="1010">
                  <c:v>0.63929972598567542</c:v>
                </c:pt>
                <c:pt idx="1011">
                  <c:v>0.63922748850789579</c:v>
                </c:pt>
                <c:pt idx="1012">
                  <c:v>0.63920633789503234</c:v>
                </c:pt>
                <c:pt idx="1013">
                  <c:v>0.63898149061059206</c:v>
                </c:pt>
                <c:pt idx="1014">
                  <c:v>0.63895513369302392</c:v>
                </c:pt>
                <c:pt idx="1015">
                  <c:v>0.63893593544442484</c:v>
                </c:pt>
                <c:pt idx="1016">
                  <c:v>0.63887638833436322</c:v>
                </c:pt>
                <c:pt idx="1017">
                  <c:v>0.63882139674091831</c:v>
                </c:pt>
                <c:pt idx="1018">
                  <c:v>0.63882074595283023</c:v>
                </c:pt>
                <c:pt idx="1019">
                  <c:v>0.63880284928040731</c:v>
                </c:pt>
                <c:pt idx="1020">
                  <c:v>0.63873581810733249</c:v>
                </c:pt>
                <c:pt idx="1021">
                  <c:v>0.63870490567314753</c:v>
                </c:pt>
                <c:pt idx="1022">
                  <c:v>0.63866032668911232</c:v>
                </c:pt>
                <c:pt idx="1023">
                  <c:v>0.63853700234641642</c:v>
                </c:pt>
                <c:pt idx="1024">
                  <c:v>0.6383274485820466</c:v>
                </c:pt>
                <c:pt idx="1025">
                  <c:v>0.63832712318800255</c:v>
                </c:pt>
                <c:pt idx="1026">
                  <c:v>0.63816572774215252</c:v>
                </c:pt>
                <c:pt idx="1027">
                  <c:v>0.6380088878129192</c:v>
                </c:pt>
                <c:pt idx="1028">
                  <c:v>0.63793632494109553</c:v>
                </c:pt>
                <c:pt idx="1029">
                  <c:v>0.63780388956516609</c:v>
                </c:pt>
                <c:pt idx="1030">
                  <c:v>0.63778892143913968</c:v>
                </c:pt>
                <c:pt idx="1031">
                  <c:v>0.63775019954789747</c:v>
                </c:pt>
                <c:pt idx="1032">
                  <c:v>0.63766754946070814</c:v>
                </c:pt>
                <c:pt idx="1033">
                  <c:v>0.63765485909299002</c:v>
                </c:pt>
                <c:pt idx="1034">
                  <c:v>0.63756732809513994</c:v>
                </c:pt>
                <c:pt idx="1035">
                  <c:v>0.63751331268382727</c:v>
                </c:pt>
                <c:pt idx="1036">
                  <c:v>0.63749216207096382</c:v>
                </c:pt>
                <c:pt idx="1037">
                  <c:v>0.63747686855089347</c:v>
                </c:pt>
                <c:pt idx="1038">
                  <c:v>0.63743294035494635</c:v>
                </c:pt>
                <c:pt idx="1039">
                  <c:v>0.63729529867431212</c:v>
                </c:pt>
                <c:pt idx="1040">
                  <c:v>0.63726341005799492</c:v>
                </c:pt>
                <c:pt idx="1041">
                  <c:v>0.63725267205454128</c:v>
                </c:pt>
                <c:pt idx="1042">
                  <c:v>0.63720451373602149</c:v>
                </c:pt>
                <c:pt idx="1043">
                  <c:v>0.6371592839638982</c:v>
                </c:pt>
                <c:pt idx="1044">
                  <c:v>0.63709290357891146</c:v>
                </c:pt>
                <c:pt idx="1045">
                  <c:v>0.63701057888576618</c:v>
                </c:pt>
                <c:pt idx="1046">
                  <c:v>0.63694647625908785</c:v>
                </c:pt>
                <c:pt idx="1047">
                  <c:v>0.63683193755558132</c:v>
                </c:pt>
                <c:pt idx="1048">
                  <c:v>0.63677076347529948</c:v>
                </c:pt>
                <c:pt idx="1049">
                  <c:v>0.63670112914987231</c:v>
                </c:pt>
                <c:pt idx="1050">
                  <c:v>0.63662043142694724</c:v>
                </c:pt>
                <c:pt idx="1051">
                  <c:v>0.63662043142694724</c:v>
                </c:pt>
                <c:pt idx="1052">
                  <c:v>0.63661750288055075</c:v>
                </c:pt>
                <c:pt idx="1053">
                  <c:v>0.63656641601563457</c:v>
                </c:pt>
                <c:pt idx="1054">
                  <c:v>0.63655502722409263</c:v>
                </c:pt>
                <c:pt idx="1055">
                  <c:v>0.63654103528019834</c:v>
                </c:pt>
                <c:pt idx="1056">
                  <c:v>0.63652704333630417</c:v>
                </c:pt>
                <c:pt idx="1057">
                  <c:v>0.63641933790772276</c:v>
                </c:pt>
                <c:pt idx="1058">
                  <c:v>0.63640762372213688</c:v>
                </c:pt>
                <c:pt idx="1059">
                  <c:v>0.63639688571868314</c:v>
                </c:pt>
                <c:pt idx="1060">
                  <c:v>0.63638224298670076</c:v>
                </c:pt>
                <c:pt idx="1061">
                  <c:v>0.63638061601648055</c:v>
                </c:pt>
                <c:pt idx="1062">
                  <c:v>0.63637963983434842</c:v>
                </c:pt>
                <c:pt idx="1063">
                  <c:v>0.63610598344330016</c:v>
                </c:pt>
                <c:pt idx="1064">
                  <c:v>0.63607019009845445</c:v>
                </c:pt>
                <c:pt idx="1065">
                  <c:v>0.63601715086927391</c:v>
                </c:pt>
                <c:pt idx="1066">
                  <c:v>0.63594068326892161</c:v>
                </c:pt>
                <c:pt idx="1067">
                  <c:v>0.63584241426761767</c:v>
                </c:pt>
                <c:pt idx="1068">
                  <c:v>0.63581540656196134</c:v>
                </c:pt>
                <c:pt idx="1069">
                  <c:v>0.63576627206130942</c:v>
                </c:pt>
                <c:pt idx="1070">
                  <c:v>0.6357282009581553</c:v>
                </c:pt>
                <c:pt idx="1071">
                  <c:v>0.63572494701771476</c:v>
                </c:pt>
                <c:pt idx="1072">
                  <c:v>0.63563188432111573</c:v>
                </c:pt>
                <c:pt idx="1073">
                  <c:v>0.63557266260509815</c:v>
                </c:pt>
                <c:pt idx="1074">
                  <c:v>0.63555801987311578</c:v>
                </c:pt>
                <c:pt idx="1075">
                  <c:v>0.63555606750885152</c:v>
                </c:pt>
                <c:pt idx="1076">
                  <c:v>0.63555216278032289</c:v>
                </c:pt>
                <c:pt idx="1077">
                  <c:v>0.6355410993828251</c:v>
                </c:pt>
                <c:pt idx="1078">
                  <c:v>0.63549554421665777</c:v>
                </c:pt>
                <c:pt idx="1079">
                  <c:v>0.63539727521535394</c:v>
                </c:pt>
                <c:pt idx="1080">
                  <c:v>0.63538491024167987</c:v>
                </c:pt>
                <c:pt idx="1081">
                  <c:v>0.63524922092531</c:v>
                </c:pt>
                <c:pt idx="1082">
                  <c:v>0.63523034807075496</c:v>
                </c:pt>
                <c:pt idx="1083">
                  <c:v>0.63512492040048196</c:v>
                </c:pt>
                <c:pt idx="1084">
                  <c:v>0.63510930148636746</c:v>
                </c:pt>
                <c:pt idx="1085">
                  <c:v>0.63510799991019118</c:v>
                </c:pt>
                <c:pt idx="1086">
                  <c:v>0.63507838905218239</c:v>
                </c:pt>
                <c:pt idx="1087">
                  <c:v>0.63505658765123096</c:v>
                </c:pt>
                <c:pt idx="1088">
                  <c:v>0.63503478625027943</c:v>
                </c:pt>
                <c:pt idx="1089">
                  <c:v>0.63502632600513398</c:v>
                </c:pt>
                <c:pt idx="1090">
                  <c:v>0.6350123340612398</c:v>
                </c:pt>
                <c:pt idx="1091">
                  <c:v>0.63499931829947776</c:v>
                </c:pt>
                <c:pt idx="1092">
                  <c:v>0.63495571549757468</c:v>
                </c:pt>
                <c:pt idx="1093">
                  <c:v>0.63492643003360993</c:v>
                </c:pt>
                <c:pt idx="1094">
                  <c:v>0.63492154912294918</c:v>
                </c:pt>
                <c:pt idx="1095">
                  <c:v>0.63476763774011236</c:v>
                </c:pt>
                <c:pt idx="1096">
                  <c:v>0.63475169343195381</c:v>
                </c:pt>
                <c:pt idx="1097">
                  <c:v>0.63475104264386562</c:v>
                </c:pt>
                <c:pt idx="1098">
                  <c:v>0.634685638441011</c:v>
                </c:pt>
                <c:pt idx="1099">
                  <c:v>0.63467327346733715</c:v>
                </c:pt>
                <c:pt idx="1100">
                  <c:v>0.6346335753939627</c:v>
                </c:pt>
                <c:pt idx="1101">
                  <c:v>0.6344256485998131</c:v>
                </c:pt>
                <c:pt idx="1102">
                  <c:v>0.63437716488724927</c:v>
                </c:pt>
                <c:pt idx="1103">
                  <c:v>0.63435959360887051</c:v>
                </c:pt>
                <c:pt idx="1104">
                  <c:v>0.63420438064985751</c:v>
                </c:pt>
                <c:pt idx="1105">
                  <c:v>0.63408528642973427</c:v>
                </c:pt>
                <c:pt idx="1106">
                  <c:v>0.63378266996876542</c:v>
                </c:pt>
                <c:pt idx="1107">
                  <c:v>0.63377355893553189</c:v>
                </c:pt>
                <c:pt idx="1108">
                  <c:v>0.63369904369944385</c:v>
                </c:pt>
                <c:pt idx="1109">
                  <c:v>0.63368602793768181</c:v>
                </c:pt>
                <c:pt idx="1110">
                  <c:v>0.63347224405073932</c:v>
                </c:pt>
                <c:pt idx="1111">
                  <c:v>0.63347029168647495</c:v>
                </c:pt>
                <c:pt idx="1112">
                  <c:v>0.63326399186254567</c:v>
                </c:pt>
                <c:pt idx="1113">
                  <c:v>0.63318882583836955</c:v>
                </c:pt>
                <c:pt idx="1114">
                  <c:v>0.63318557189792912</c:v>
                </c:pt>
                <c:pt idx="1115">
                  <c:v>0.63305899361479268</c:v>
                </c:pt>
                <c:pt idx="1116">
                  <c:v>0.63305216033986755</c:v>
                </c:pt>
                <c:pt idx="1117">
                  <c:v>0.63299261322980593</c:v>
                </c:pt>
                <c:pt idx="1118">
                  <c:v>0.63295291515643159</c:v>
                </c:pt>
                <c:pt idx="1119">
                  <c:v>0.63275377400147137</c:v>
                </c:pt>
                <c:pt idx="1120">
                  <c:v>0.63262979887068738</c:v>
                </c:pt>
                <c:pt idx="1121">
                  <c:v>0.63262817190046716</c:v>
                </c:pt>
                <c:pt idx="1122">
                  <c:v>0.63261027522804425</c:v>
                </c:pt>
                <c:pt idx="1123">
                  <c:v>0.63256667242614117</c:v>
                </c:pt>
                <c:pt idx="1124">
                  <c:v>0.6325237204123263</c:v>
                </c:pt>
                <c:pt idx="1125">
                  <c:v>0.63247458591167438</c:v>
                </c:pt>
                <c:pt idx="1126">
                  <c:v>0.63247198275932193</c:v>
                </c:pt>
                <c:pt idx="1127">
                  <c:v>0.63245668923925147</c:v>
                </c:pt>
                <c:pt idx="1128">
                  <c:v>0.63245376069285497</c:v>
                </c:pt>
                <c:pt idx="1129">
                  <c:v>0.63228943670060855</c:v>
                </c:pt>
                <c:pt idx="1130">
                  <c:v>0.6321420331986527</c:v>
                </c:pt>
                <c:pt idx="1131">
                  <c:v>0.63213877925821216</c:v>
                </c:pt>
                <c:pt idx="1132">
                  <c:v>0.63186382129098784</c:v>
                </c:pt>
                <c:pt idx="1133">
                  <c:v>0.63166988644073252</c:v>
                </c:pt>
                <c:pt idx="1134">
                  <c:v>0.63149157050459181</c:v>
                </c:pt>
                <c:pt idx="1135">
                  <c:v>0.63141119817571079</c:v>
                </c:pt>
                <c:pt idx="1136">
                  <c:v>0.63131748469102367</c:v>
                </c:pt>
                <c:pt idx="1137">
                  <c:v>0.63126412006779908</c:v>
                </c:pt>
                <c:pt idx="1138">
                  <c:v>0.63121303320288291</c:v>
                </c:pt>
                <c:pt idx="1139">
                  <c:v>0.63117105737120005</c:v>
                </c:pt>
                <c:pt idx="1140">
                  <c:v>0.63107213758180813</c:v>
                </c:pt>
                <c:pt idx="1141">
                  <c:v>0.63106985982349972</c:v>
                </c:pt>
                <c:pt idx="1142">
                  <c:v>0.63088991691713869</c:v>
                </c:pt>
                <c:pt idx="1143">
                  <c:v>0.63077407663745599</c:v>
                </c:pt>
                <c:pt idx="1144">
                  <c:v>0.63065400623520063</c:v>
                </c:pt>
                <c:pt idx="1145">
                  <c:v>0.6305899036085223</c:v>
                </c:pt>
                <c:pt idx="1146">
                  <c:v>0.63047569029905992</c:v>
                </c:pt>
                <c:pt idx="1147">
                  <c:v>0.63041354003664585</c:v>
                </c:pt>
                <c:pt idx="1148">
                  <c:v>0.63027264441557107</c:v>
                </c:pt>
                <c:pt idx="1149">
                  <c:v>0.63019129590455802</c:v>
                </c:pt>
                <c:pt idx="1150">
                  <c:v>0.63007285247252287</c:v>
                </c:pt>
                <c:pt idx="1151">
                  <c:v>0.63005235264774762</c:v>
                </c:pt>
                <c:pt idx="1152">
                  <c:v>0.62997458347121904</c:v>
                </c:pt>
                <c:pt idx="1153">
                  <c:v>0.62993813933828513</c:v>
                </c:pt>
                <c:pt idx="1154">
                  <c:v>0.62988998101976545</c:v>
                </c:pt>
                <c:pt idx="1155">
                  <c:v>0.62985451306896367</c:v>
                </c:pt>
                <c:pt idx="1156">
                  <c:v>0.62984117191315747</c:v>
                </c:pt>
                <c:pt idx="1157">
                  <c:v>0.62967196701025019</c:v>
                </c:pt>
                <c:pt idx="1158">
                  <c:v>0.62966415755319294</c:v>
                </c:pt>
                <c:pt idx="1159">
                  <c:v>0.62965211797356302</c:v>
                </c:pt>
                <c:pt idx="1160">
                  <c:v>0.62964918942716652</c:v>
                </c:pt>
                <c:pt idx="1161">
                  <c:v>0.62958866613497277</c:v>
                </c:pt>
                <c:pt idx="1162">
                  <c:v>0.62954148399858512</c:v>
                </c:pt>
                <c:pt idx="1163">
                  <c:v>0.62953757927005649</c:v>
                </c:pt>
                <c:pt idx="1164">
                  <c:v>0.62952521429638253</c:v>
                </c:pt>
                <c:pt idx="1165">
                  <c:v>0.62951968259763358</c:v>
                </c:pt>
                <c:pt idx="1166">
                  <c:v>0.62943931026875266</c:v>
                </c:pt>
                <c:pt idx="1167">
                  <c:v>0.62939212813236511</c:v>
                </c:pt>
                <c:pt idx="1168">
                  <c:v>0.62932216841289379</c:v>
                </c:pt>
                <c:pt idx="1169">
                  <c:v>0.62930557331664716</c:v>
                </c:pt>
                <c:pt idx="1170">
                  <c:v>0.62921771692475292</c:v>
                </c:pt>
                <c:pt idx="1171">
                  <c:v>0.62920274879872651</c:v>
                </c:pt>
                <c:pt idx="1172">
                  <c:v>0.62910480519146672</c:v>
                </c:pt>
                <c:pt idx="1173">
                  <c:v>0.62896944126914078</c:v>
                </c:pt>
                <c:pt idx="1174">
                  <c:v>0.62883537892299124</c:v>
                </c:pt>
                <c:pt idx="1175">
                  <c:v>0.6285529368927536</c:v>
                </c:pt>
                <c:pt idx="1176">
                  <c:v>0.62855196071062147</c:v>
                </c:pt>
                <c:pt idx="1177">
                  <c:v>0.62853764337268314</c:v>
                </c:pt>
                <c:pt idx="1178">
                  <c:v>0.62852267524665684</c:v>
                </c:pt>
                <c:pt idx="1179">
                  <c:v>0.62846085037828681</c:v>
                </c:pt>
                <c:pt idx="1180">
                  <c:v>0.62824251097472761</c:v>
                </c:pt>
                <c:pt idx="1181">
                  <c:v>0.62809152813828728</c:v>
                </c:pt>
                <c:pt idx="1182">
                  <c:v>0.62809087735019919</c:v>
                </c:pt>
                <c:pt idx="1183">
                  <c:v>0.628090226562111</c:v>
                </c:pt>
                <c:pt idx="1184">
                  <c:v>0.62802384617712426</c:v>
                </c:pt>
                <c:pt idx="1185">
                  <c:v>0.62784910957546813</c:v>
                </c:pt>
                <c:pt idx="1186">
                  <c:v>0.6276275162314684</c:v>
                </c:pt>
                <c:pt idx="1187">
                  <c:v>0.62759074670449044</c:v>
                </c:pt>
                <c:pt idx="1188">
                  <c:v>0.62758651658191777</c:v>
                </c:pt>
                <c:pt idx="1189">
                  <c:v>0.6275748023963319</c:v>
                </c:pt>
                <c:pt idx="1190">
                  <c:v>0.62752241395523944</c:v>
                </c:pt>
                <c:pt idx="1191">
                  <c:v>0.62751265213391783</c:v>
                </c:pt>
                <c:pt idx="1192">
                  <c:v>0.62729008260778596</c:v>
                </c:pt>
                <c:pt idx="1193">
                  <c:v>0.627259170173601</c:v>
                </c:pt>
                <c:pt idx="1194">
                  <c:v>0.62721784513000634</c:v>
                </c:pt>
                <c:pt idx="1195">
                  <c:v>0.62717261535788293</c:v>
                </c:pt>
                <c:pt idx="1196">
                  <c:v>0.62705221956158363</c:v>
                </c:pt>
                <c:pt idx="1197">
                  <c:v>0.62697347420292293</c:v>
                </c:pt>
                <c:pt idx="1198">
                  <c:v>0.62693605388785689</c:v>
                </c:pt>
                <c:pt idx="1199">
                  <c:v>0.62693572849381274</c:v>
                </c:pt>
                <c:pt idx="1200">
                  <c:v>0.62689407805617403</c:v>
                </c:pt>
                <c:pt idx="1201">
                  <c:v>0.6268114279689847</c:v>
                </c:pt>
                <c:pt idx="1202">
                  <c:v>0.62665491343379554</c:v>
                </c:pt>
                <c:pt idx="1203">
                  <c:v>0.62662237402939014</c:v>
                </c:pt>
                <c:pt idx="1204">
                  <c:v>0.62651466860080884</c:v>
                </c:pt>
                <c:pt idx="1205">
                  <c:v>0.62634481290981348</c:v>
                </c:pt>
                <c:pt idx="1206">
                  <c:v>0.62609718804228942</c:v>
                </c:pt>
                <c:pt idx="1207">
                  <c:v>0.62596670503062446</c:v>
                </c:pt>
                <c:pt idx="1208">
                  <c:v>0.62596345109018392</c:v>
                </c:pt>
                <c:pt idx="1209">
                  <c:v>0.62592961010960246</c:v>
                </c:pt>
                <c:pt idx="1210">
                  <c:v>0.62587429312211351</c:v>
                </c:pt>
                <c:pt idx="1211">
                  <c:v>0.62581507140609594</c:v>
                </c:pt>
                <c:pt idx="1212">
                  <c:v>0.6257093183417789</c:v>
                </c:pt>
                <c:pt idx="1213">
                  <c:v>0.62566083462921507</c:v>
                </c:pt>
                <c:pt idx="1214">
                  <c:v>0.62563708086399927</c:v>
                </c:pt>
                <c:pt idx="1215">
                  <c:v>0.62563057298311819</c:v>
                </c:pt>
                <c:pt idx="1216">
                  <c:v>0.62562959680098607</c:v>
                </c:pt>
                <c:pt idx="1217">
                  <c:v>0.62557916072415787</c:v>
                </c:pt>
                <c:pt idx="1218">
                  <c:v>0.62539954321184099</c:v>
                </c:pt>
                <c:pt idx="1219">
                  <c:v>0.62538978139051937</c:v>
                </c:pt>
                <c:pt idx="1220">
                  <c:v>0.62537351168831667</c:v>
                </c:pt>
                <c:pt idx="1221">
                  <c:v>0.62531233760803484</c:v>
                </c:pt>
                <c:pt idx="1222">
                  <c:v>0.62531071063781463</c:v>
                </c:pt>
                <c:pt idx="1223">
                  <c:v>0.62530127421053705</c:v>
                </c:pt>
                <c:pt idx="1224">
                  <c:v>0.62527198874657242</c:v>
                </c:pt>
                <c:pt idx="1225">
                  <c:v>0.62523391764341829</c:v>
                </c:pt>
                <c:pt idx="1226">
                  <c:v>0.62510701396623769</c:v>
                </c:pt>
                <c:pt idx="1227">
                  <c:v>0.62498629277589424</c:v>
                </c:pt>
                <c:pt idx="1228">
                  <c:v>0.62486980170812345</c:v>
                </c:pt>
                <c:pt idx="1229">
                  <c:v>0.62484442097268733</c:v>
                </c:pt>
                <c:pt idx="1230">
                  <c:v>0.62484019085011466</c:v>
                </c:pt>
                <c:pt idx="1231">
                  <c:v>0.62477869137578879</c:v>
                </c:pt>
                <c:pt idx="1232">
                  <c:v>0.62476925494851121</c:v>
                </c:pt>
                <c:pt idx="1233">
                  <c:v>0.62472597754065229</c:v>
                </c:pt>
                <c:pt idx="1234">
                  <c:v>0.62469376353029105</c:v>
                </c:pt>
                <c:pt idx="1235">
                  <c:v>0.62466350188419417</c:v>
                </c:pt>
                <c:pt idx="1236">
                  <c:v>0.62465731939735714</c:v>
                </c:pt>
                <c:pt idx="1237">
                  <c:v>0.62457304233994759</c:v>
                </c:pt>
                <c:pt idx="1238">
                  <c:v>0.62452943953804452</c:v>
                </c:pt>
                <c:pt idx="1239">
                  <c:v>0.62441132150005352</c:v>
                </c:pt>
                <c:pt idx="1240">
                  <c:v>0.62436446475771001</c:v>
                </c:pt>
                <c:pt idx="1241">
                  <c:v>0.62433355232352494</c:v>
                </c:pt>
                <c:pt idx="1242">
                  <c:v>0.62417150608958683</c:v>
                </c:pt>
                <c:pt idx="1243">
                  <c:v>0.62394730959323463</c:v>
                </c:pt>
                <c:pt idx="1244">
                  <c:v>0.62344587737134971</c:v>
                </c:pt>
                <c:pt idx="1245">
                  <c:v>0.62334630679386971</c:v>
                </c:pt>
                <c:pt idx="1246">
                  <c:v>0.62324868858065396</c:v>
                </c:pt>
                <c:pt idx="1247">
                  <c:v>0.6231569274602311</c:v>
                </c:pt>
                <c:pt idx="1248">
                  <c:v>0.62310876914171132</c:v>
                </c:pt>
                <c:pt idx="1249">
                  <c:v>0.622833811174487</c:v>
                </c:pt>
                <c:pt idx="1250">
                  <c:v>0.62281981923059271</c:v>
                </c:pt>
                <c:pt idx="1251">
                  <c:v>0.62269551870576467</c:v>
                </c:pt>
                <c:pt idx="1252">
                  <c:v>0.62261384480070747</c:v>
                </c:pt>
                <c:pt idx="1253">
                  <c:v>0.62242902098368569</c:v>
                </c:pt>
                <c:pt idx="1254">
                  <c:v>0.62241893376832003</c:v>
                </c:pt>
                <c:pt idx="1255">
                  <c:v>0.62240787037082224</c:v>
                </c:pt>
                <c:pt idx="1256">
                  <c:v>0.62238639436391474</c:v>
                </c:pt>
                <c:pt idx="1257">
                  <c:v>0.62237468017832898</c:v>
                </c:pt>
                <c:pt idx="1258">
                  <c:v>0.62237077544980024</c:v>
                </c:pt>
                <c:pt idx="1259">
                  <c:v>0.62223541152747441</c:v>
                </c:pt>
                <c:pt idx="1260">
                  <c:v>0.62219115793748336</c:v>
                </c:pt>
                <c:pt idx="1261">
                  <c:v>0.62215699156285775</c:v>
                </c:pt>
                <c:pt idx="1262">
                  <c:v>0.62211892045970363</c:v>
                </c:pt>
                <c:pt idx="1263">
                  <c:v>0.62205449243898125</c:v>
                </c:pt>
                <c:pt idx="1264">
                  <c:v>0.62205384165089317</c:v>
                </c:pt>
                <c:pt idx="1265">
                  <c:v>0.62193507282481397</c:v>
                </c:pt>
                <c:pt idx="1266">
                  <c:v>0.62189016844673473</c:v>
                </c:pt>
                <c:pt idx="1267">
                  <c:v>0.62181077229998594</c:v>
                </c:pt>
                <c:pt idx="1268">
                  <c:v>0.62176879646830319</c:v>
                </c:pt>
                <c:pt idx="1269">
                  <c:v>0.62168159086449715</c:v>
                </c:pt>
                <c:pt idx="1270">
                  <c:v>0.62167736074192448</c:v>
                </c:pt>
                <c:pt idx="1271">
                  <c:v>0.62164319436729887</c:v>
                </c:pt>
                <c:pt idx="1272">
                  <c:v>0.62159243289642674</c:v>
                </c:pt>
                <c:pt idx="1273">
                  <c:v>0.62152605251144</c:v>
                </c:pt>
                <c:pt idx="1274">
                  <c:v>0.62140240277470005</c:v>
                </c:pt>
                <c:pt idx="1275">
                  <c:v>0.62128265776648872</c:v>
                </c:pt>
                <c:pt idx="1276">
                  <c:v>0.6212706181868588</c:v>
                </c:pt>
                <c:pt idx="1277">
                  <c:v>0.62117007142724656</c:v>
                </c:pt>
                <c:pt idx="1278">
                  <c:v>0.62116681748680613</c:v>
                </c:pt>
                <c:pt idx="1279">
                  <c:v>0.62108449279366074</c:v>
                </c:pt>
                <c:pt idx="1280">
                  <c:v>0.62108384200557265</c:v>
                </c:pt>
                <c:pt idx="1281">
                  <c:v>0.62108351661152861</c:v>
                </c:pt>
                <c:pt idx="1282">
                  <c:v>0.62102136634911453</c:v>
                </c:pt>
                <c:pt idx="1283">
                  <c:v>0.62086647878414558</c:v>
                </c:pt>
                <c:pt idx="1284">
                  <c:v>0.62079001118379329</c:v>
                </c:pt>
                <c:pt idx="1285">
                  <c:v>0.62078382869695625</c:v>
                </c:pt>
                <c:pt idx="1286">
                  <c:v>0.62059835409184638</c:v>
                </c:pt>
                <c:pt idx="1287">
                  <c:v>0.62054368789244552</c:v>
                </c:pt>
                <c:pt idx="1288">
                  <c:v>0.62048804551091252</c:v>
                </c:pt>
                <c:pt idx="1289">
                  <c:v>0.62038522099299198</c:v>
                </c:pt>
                <c:pt idx="1290">
                  <c:v>0.62025636495154723</c:v>
                </c:pt>
                <c:pt idx="1291">
                  <c:v>0.62018087353332707</c:v>
                </c:pt>
                <c:pt idx="1292">
                  <c:v>0.6201662308013447</c:v>
                </c:pt>
                <c:pt idx="1293">
                  <c:v>0.62008553307841963</c:v>
                </c:pt>
                <c:pt idx="1294">
                  <c:v>0.62007804901540642</c:v>
                </c:pt>
                <c:pt idx="1295">
                  <c:v>0.62002858912071046</c:v>
                </c:pt>
                <c:pt idx="1296">
                  <c:v>0.61999637511034922</c:v>
                </c:pt>
                <c:pt idx="1297">
                  <c:v>0.61967846512930991</c:v>
                </c:pt>
                <c:pt idx="1298">
                  <c:v>0.61966512397350382</c:v>
                </c:pt>
                <c:pt idx="1299">
                  <c:v>0.61949299052420004</c:v>
                </c:pt>
                <c:pt idx="1300">
                  <c:v>0.61939504691694014</c:v>
                </c:pt>
                <c:pt idx="1301">
                  <c:v>0.61935046793290505</c:v>
                </c:pt>
                <c:pt idx="1302">
                  <c:v>0.61919525497389205</c:v>
                </c:pt>
                <c:pt idx="1303">
                  <c:v>0.61905370856472908</c:v>
                </c:pt>
                <c:pt idx="1304">
                  <c:v>0.61901498667348687</c:v>
                </c:pt>
                <c:pt idx="1305">
                  <c:v>0.61886270226087037</c:v>
                </c:pt>
                <c:pt idx="1306">
                  <c:v>0.61881259157808621</c:v>
                </c:pt>
                <c:pt idx="1307">
                  <c:v>0.61876150471317004</c:v>
                </c:pt>
                <c:pt idx="1308">
                  <c:v>0.61870000523884405</c:v>
                </c:pt>
                <c:pt idx="1309">
                  <c:v>0.61867787844384847</c:v>
                </c:pt>
                <c:pt idx="1310">
                  <c:v>0.6186453390394433</c:v>
                </c:pt>
                <c:pt idx="1311">
                  <c:v>0.61864501364539926</c:v>
                </c:pt>
                <c:pt idx="1312">
                  <c:v>0.61859360138643893</c:v>
                </c:pt>
                <c:pt idx="1313">
                  <c:v>0.61856464131651823</c:v>
                </c:pt>
                <c:pt idx="1314">
                  <c:v>0.61845888825220119</c:v>
                </c:pt>
                <c:pt idx="1315">
                  <c:v>0.61844131697382243</c:v>
                </c:pt>
                <c:pt idx="1316">
                  <c:v>0.61833165918097666</c:v>
                </c:pt>
                <c:pt idx="1317">
                  <c:v>0.61831473869068587</c:v>
                </c:pt>
                <c:pt idx="1318">
                  <c:v>0.61824673133547892</c:v>
                </c:pt>
                <c:pt idx="1319">
                  <c:v>0.61815627179123234</c:v>
                </c:pt>
                <c:pt idx="1320">
                  <c:v>0.61815464482101212</c:v>
                </c:pt>
                <c:pt idx="1321">
                  <c:v>0.61814130366520592</c:v>
                </c:pt>
                <c:pt idx="1322">
                  <c:v>0.61804661399838667</c:v>
                </c:pt>
                <c:pt idx="1323">
                  <c:v>0.61804628860434263</c:v>
                </c:pt>
                <c:pt idx="1324">
                  <c:v>0.61792751977826343</c:v>
                </c:pt>
                <c:pt idx="1325">
                  <c:v>0.61792556741399918</c:v>
                </c:pt>
                <c:pt idx="1326">
                  <c:v>0.61787610751930322</c:v>
                </c:pt>
                <c:pt idx="1327">
                  <c:v>0.61784844902555869</c:v>
                </c:pt>
                <c:pt idx="1328">
                  <c:v>0.61782469526034278</c:v>
                </c:pt>
                <c:pt idx="1329">
                  <c:v>0.61770950576874828</c:v>
                </c:pt>
                <c:pt idx="1330">
                  <c:v>0.61766102205618445</c:v>
                </c:pt>
                <c:pt idx="1331">
                  <c:v>0.61762490331729469</c:v>
                </c:pt>
                <c:pt idx="1332">
                  <c:v>0.61754127704797313</c:v>
                </c:pt>
                <c:pt idx="1333">
                  <c:v>0.61749572188180579</c:v>
                </c:pt>
                <c:pt idx="1334">
                  <c:v>0.6173844371187398</c:v>
                </c:pt>
                <c:pt idx="1335">
                  <c:v>0.61724581925597344</c:v>
                </c:pt>
                <c:pt idx="1336">
                  <c:v>0.61705383676998249</c:v>
                </c:pt>
                <c:pt idx="1337">
                  <c:v>0.61662952293653805</c:v>
                </c:pt>
                <c:pt idx="1338">
                  <c:v>0.61651335726281131</c:v>
                </c:pt>
                <c:pt idx="1339">
                  <c:v>0.61648179404053816</c:v>
                </c:pt>
                <c:pt idx="1340">
                  <c:v>0.61620423292096149</c:v>
                </c:pt>
                <c:pt idx="1341">
                  <c:v>0.61620390752691734</c:v>
                </c:pt>
                <c:pt idx="1342">
                  <c:v>0.6161983758281685</c:v>
                </c:pt>
                <c:pt idx="1343">
                  <c:v>0.61611897968141971</c:v>
                </c:pt>
                <c:pt idx="1344">
                  <c:v>0.61607374990929642</c:v>
                </c:pt>
                <c:pt idx="1345">
                  <c:v>0.61589510857911156</c:v>
                </c:pt>
                <c:pt idx="1346">
                  <c:v>0.61587298178411598</c:v>
                </c:pt>
                <c:pt idx="1347">
                  <c:v>0.61577601435898832</c:v>
                </c:pt>
                <c:pt idx="1348">
                  <c:v>0.61575941926274169</c:v>
                </c:pt>
                <c:pt idx="1349">
                  <c:v>0.61562112679401937</c:v>
                </c:pt>
                <c:pt idx="1350">
                  <c:v>0.61560257933350837</c:v>
                </c:pt>
                <c:pt idx="1351">
                  <c:v>0.61552155621653926</c:v>
                </c:pt>
                <c:pt idx="1352">
                  <c:v>0.61532436742584351</c:v>
                </c:pt>
                <c:pt idx="1353">
                  <c:v>0.61525636007063655</c:v>
                </c:pt>
                <c:pt idx="1354">
                  <c:v>0.61523195551733256</c:v>
                </c:pt>
                <c:pt idx="1355">
                  <c:v>0.61522479684836351</c:v>
                </c:pt>
                <c:pt idx="1356">
                  <c:v>0.6152091779342489</c:v>
                </c:pt>
                <c:pt idx="1357">
                  <c:v>0.6151772893179317</c:v>
                </c:pt>
                <c:pt idx="1358">
                  <c:v>0.61517403537749116</c:v>
                </c:pt>
                <c:pt idx="1359">
                  <c:v>0.61514409912543844</c:v>
                </c:pt>
                <c:pt idx="1360">
                  <c:v>0.61500222732223153</c:v>
                </c:pt>
                <c:pt idx="1361">
                  <c:v>0.61497912434510382</c:v>
                </c:pt>
                <c:pt idx="1362">
                  <c:v>0.61478291173654009</c:v>
                </c:pt>
                <c:pt idx="1363">
                  <c:v>0.61473670578228468</c:v>
                </c:pt>
                <c:pt idx="1364">
                  <c:v>0.61457758809474305</c:v>
                </c:pt>
                <c:pt idx="1365">
                  <c:v>0.61457661191261082</c:v>
                </c:pt>
                <c:pt idx="1366">
                  <c:v>0.61455285814739502</c:v>
                </c:pt>
                <c:pt idx="1367">
                  <c:v>0.61446174781506036</c:v>
                </c:pt>
                <c:pt idx="1368">
                  <c:v>0.61440089912882245</c:v>
                </c:pt>
                <c:pt idx="1369">
                  <c:v>0.61433256637957145</c:v>
                </c:pt>
                <c:pt idx="1370">
                  <c:v>0.61423885289488434</c:v>
                </c:pt>
                <c:pt idx="1371">
                  <c:v>0.61407485429668185</c:v>
                </c:pt>
                <c:pt idx="1372">
                  <c:v>0.61401433100448821</c:v>
                </c:pt>
                <c:pt idx="1373">
                  <c:v>0.61398602172265559</c:v>
                </c:pt>
                <c:pt idx="1374">
                  <c:v>0.61390174466524605</c:v>
                </c:pt>
                <c:pt idx="1375">
                  <c:v>0.61385716568121074</c:v>
                </c:pt>
                <c:pt idx="1376">
                  <c:v>0.61365997689051499</c:v>
                </c:pt>
                <c:pt idx="1377">
                  <c:v>0.61362938985037407</c:v>
                </c:pt>
                <c:pt idx="1378">
                  <c:v>0.61360531069111413</c:v>
                </c:pt>
                <c:pt idx="1379">
                  <c:v>0.61352623993840938</c:v>
                </c:pt>
                <c:pt idx="1380">
                  <c:v>0.61347580386158129</c:v>
                </c:pt>
                <c:pt idx="1381">
                  <c:v>0.61344977233805709</c:v>
                </c:pt>
                <c:pt idx="1382">
                  <c:v>0.6133889236518193</c:v>
                </c:pt>
                <c:pt idx="1383">
                  <c:v>0.6130830532504099</c:v>
                </c:pt>
                <c:pt idx="1384">
                  <c:v>0.61291124519515017</c:v>
                </c:pt>
                <c:pt idx="1385">
                  <c:v>0.61284811875060397</c:v>
                </c:pt>
                <c:pt idx="1386">
                  <c:v>0.612804515948701</c:v>
                </c:pt>
                <c:pt idx="1387">
                  <c:v>0.61275830999444547</c:v>
                </c:pt>
                <c:pt idx="1388">
                  <c:v>0.61268704869879798</c:v>
                </c:pt>
                <c:pt idx="1389">
                  <c:v>0.61262294607211965</c:v>
                </c:pt>
                <c:pt idx="1390">
                  <c:v>0.61260797794609323</c:v>
                </c:pt>
                <c:pt idx="1391">
                  <c:v>0.61249506621280703</c:v>
                </c:pt>
                <c:pt idx="1392">
                  <c:v>0.61243389213252519</c:v>
                </c:pt>
                <c:pt idx="1393">
                  <c:v>0.6124309635861287</c:v>
                </c:pt>
                <c:pt idx="1394">
                  <c:v>0.61231902803497462</c:v>
                </c:pt>
                <c:pt idx="1395">
                  <c:v>0.61228453626630508</c:v>
                </c:pt>
                <c:pt idx="1396">
                  <c:v>0.61207075237936259</c:v>
                </c:pt>
                <c:pt idx="1397">
                  <c:v>0.61197150719592663</c:v>
                </c:pt>
                <c:pt idx="1398">
                  <c:v>0.61197150719592663</c:v>
                </c:pt>
                <c:pt idx="1399">
                  <c:v>0.61197150719592663</c:v>
                </c:pt>
                <c:pt idx="1400">
                  <c:v>0.61195849143416448</c:v>
                </c:pt>
                <c:pt idx="1401">
                  <c:v>0.61191033311564469</c:v>
                </c:pt>
                <c:pt idx="1402">
                  <c:v>0.61189601577770636</c:v>
                </c:pt>
                <c:pt idx="1403">
                  <c:v>0.61163732751268463</c:v>
                </c:pt>
                <c:pt idx="1404">
                  <c:v>0.61163374817820004</c:v>
                </c:pt>
                <c:pt idx="1405">
                  <c:v>0.61161292295938074</c:v>
                </c:pt>
                <c:pt idx="1406">
                  <c:v>0.6115859152537243</c:v>
                </c:pt>
                <c:pt idx="1407">
                  <c:v>0.61157257409791821</c:v>
                </c:pt>
                <c:pt idx="1408">
                  <c:v>0.6114856938881561</c:v>
                </c:pt>
                <c:pt idx="1409">
                  <c:v>0.61145120211948656</c:v>
                </c:pt>
                <c:pt idx="1410">
                  <c:v>0.61143135308279939</c:v>
                </c:pt>
                <c:pt idx="1411">
                  <c:v>0.6113652980918568</c:v>
                </c:pt>
                <c:pt idx="1412">
                  <c:v>0.61130640176988327</c:v>
                </c:pt>
                <c:pt idx="1413">
                  <c:v>0.61118893451998035</c:v>
                </c:pt>
                <c:pt idx="1414">
                  <c:v>0.61116290299645604</c:v>
                </c:pt>
                <c:pt idx="1415">
                  <c:v>0.61113849844315216</c:v>
                </c:pt>
                <c:pt idx="1416">
                  <c:v>0.61113394292653545</c:v>
                </c:pt>
                <c:pt idx="1417">
                  <c:v>0.61113036359205086</c:v>
                </c:pt>
                <c:pt idx="1418">
                  <c:v>0.61111572086006849</c:v>
                </c:pt>
                <c:pt idx="1419">
                  <c:v>0.61100638846126687</c:v>
                </c:pt>
                <c:pt idx="1420">
                  <c:v>0.6108254693727736</c:v>
                </c:pt>
                <c:pt idx="1421">
                  <c:v>0.61082091385615689</c:v>
                </c:pt>
                <c:pt idx="1422">
                  <c:v>0.61068294678147872</c:v>
                </c:pt>
                <c:pt idx="1423">
                  <c:v>0.6106731849601571</c:v>
                </c:pt>
                <c:pt idx="1424">
                  <c:v>0.61067188338398082</c:v>
                </c:pt>
                <c:pt idx="1425">
                  <c:v>0.61067123259589273</c:v>
                </c:pt>
                <c:pt idx="1426">
                  <c:v>0.61055832086260653</c:v>
                </c:pt>
                <c:pt idx="1427">
                  <c:v>0.61053782103783127</c:v>
                </c:pt>
                <c:pt idx="1428">
                  <c:v>0.61046883750049208</c:v>
                </c:pt>
                <c:pt idx="1429">
                  <c:v>0.61038163189668615</c:v>
                </c:pt>
                <c:pt idx="1430">
                  <c:v>0.61037675098602528</c:v>
                </c:pt>
                <c:pt idx="1431">
                  <c:v>0.61026514082891525</c:v>
                </c:pt>
                <c:pt idx="1432">
                  <c:v>0.61023552997090647</c:v>
                </c:pt>
                <c:pt idx="1433">
                  <c:v>0.61014279266835147</c:v>
                </c:pt>
                <c:pt idx="1434">
                  <c:v>0.61007771385954102</c:v>
                </c:pt>
                <c:pt idx="1435">
                  <c:v>0.60995243715258074</c:v>
                </c:pt>
                <c:pt idx="1436">
                  <c:v>0.60992380247670419</c:v>
                </c:pt>
                <c:pt idx="1437">
                  <c:v>0.60983692226694219</c:v>
                </c:pt>
                <c:pt idx="1438">
                  <c:v>0.60970220913270445</c:v>
                </c:pt>
                <c:pt idx="1439">
                  <c:v>0.60969374888755912</c:v>
                </c:pt>
                <c:pt idx="1440">
                  <c:v>0.60968138391388516</c:v>
                </c:pt>
                <c:pt idx="1441">
                  <c:v>0.60961988443955917</c:v>
                </c:pt>
                <c:pt idx="1442">
                  <c:v>0.6094500287485638</c:v>
                </c:pt>
                <c:pt idx="1443">
                  <c:v>0.60936868023755064</c:v>
                </c:pt>
                <c:pt idx="1444">
                  <c:v>0.60922160212963894</c:v>
                </c:pt>
                <c:pt idx="1445">
                  <c:v>0.60906280983614125</c:v>
                </c:pt>
                <c:pt idx="1446">
                  <c:v>0.60905857971356858</c:v>
                </c:pt>
                <c:pt idx="1447">
                  <c:v>0.60904751631607079</c:v>
                </c:pt>
                <c:pt idx="1448">
                  <c:v>0.60904231001136599</c:v>
                </c:pt>
                <c:pt idx="1449">
                  <c:v>0.60903482594835279</c:v>
                </c:pt>
                <c:pt idx="1450">
                  <c:v>0.60894306482793004</c:v>
                </c:pt>
                <c:pt idx="1451">
                  <c:v>0.60892842209594755</c:v>
                </c:pt>
                <c:pt idx="1452">
                  <c:v>0.60891931106271413</c:v>
                </c:pt>
                <c:pt idx="1453">
                  <c:v>0.60891215239374497</c:v>
                </c:pt>
                <c:pt idx="1454">
                  <c:v>0.60890304136051154</c:v>
                </c:pt>
                <c:pt idx="1455">
                  <c:v>0.60890108899624718</c:v>
                </c:pt>
                <c:pt idx="1456">
                  <c:v>0.60885130370750717</c:v>
                </c:pt>
                <c:pt idx="1457">
                  <c:v>0.60879598672001822</c:v>
                </c:pt>
                <c:pt idx="1458">
                  <c:v>0.6087898042331813</c:v>
                </c:pt>
                <c:pt idx="1459">
                  <c:v>0.60877678847141914</c:v>
                </c:pt>
                <c:pt idx="1460">
                  <c:v>0.60875010615980685</c:v>
                </c:pt>
                <c:pt idx="1461">
                  <c:v>0.6087185429375338</c:v>
                </c:pt>
                <c:pt idx="1462">
                  <c:v>0.60869804311275844</c:v>
                </c:pt>
                <c:pt idx="1463">
                  <c:v>0.60838045852576317</c:v>
                </c:pt>
                <c:pt idx="1464">
                  <c:v>0.60833262560128754</c:v>
                </c:pt>
                <c:pt idx="1465">
                  <c:v>0.60826299127586025</c:v>
                </c:pt>
                <c:pt idx="1466">
                  <c:v>0.60826038812350791</c:v>
                </c:pt>
                <c:pt idx="1467">
                  <c:v>0.60806319933281205</c:v>
                </c:pt>
                <c:pt idx="1468">
                  <c:v>0.60805441369362268</c:v>
                </c:pt>
                <c:pt idx="1469">
                  <c:v>0.60792230371173728</c:v>
                </c:pt>
                <c:pt idx="1470">
                  <c:v>0.60790505782740256</c:v>
                </c:pt>
                <c:pt idx="1471">
                  <c:v>0.60789008970137604</c:v>
                </c:pt>
                <c:pt idx="1472">
                  <c:v>0.60788358182049507</c:v>
                </c:pt>
                <c:pt idx="1473">
                  <c:v>0.60780223330948191</c:v>
                </c:pt>
                <c:pt idx="1474">
                  <c:v>0.60777099548125291</c:v>
                </c:pt>
                <c:pt idx="1475">
                  <c:v>0.60774333698750838</c:v>
                </c:pt>
                <c:pt idx="1476">
                  <c:v>0.60756664802158789</c:v>
                </c:pt>
                <c:pt idx="1477">
                  <c:v>0.60753931492188751</c:v>
                </c:pt>
                <c:pt idx="1478">
                  <c:v>0.60750612472939414</c:v>
                </c:pt>
                <c:pt idx="1479">
                  <c:v>0.60748920423910346</c:v>
                </c:pt>
                <c:pt idx="1480">
                  <c:v>0.60745764101683031</c:v>
                </c:pt>
                <c:pt idx="1481">
                  <c:v>0.60745633944065414</c:v>
                </c:pt>
                <c:pt idx="1482">
                  <c:v>0.60737857026412556</c:v>
                </c:pt>
                <c:pt idx="1483">
                  <c:v>0.60725492052738561</c:v>
                </c:pt>
                <c:pt idx="1484">
                  <c:v>0.60707790616742108</c:v>
                </c:pt>
                <c:pt idx="1485">
                  <c:v>0.60697508164950054</c:v>
                </c:pt>
                <c:pt idx="1486">
                  <c:v>0.60688917762187056</c:v>
                </c:pt>
                <c:pt idx="1487">
                  <c:v>0.6068820189529015</c:v>
                </c:pt>
                <c:pt idx="1488">
                  <c:v>0.60681759093217902</c:v>
                </c:pt>
                <c:pt idx="1489">
                  <c:v>0.60679839268357993</c:v>
                </c:pt>
                <c:pt idx="1490">
                  <c:v>0.60676715485535093</c:v>
                </c:pt>
                <c:pt idx="1491">
                  <c:v>0.60676682946130689</c:v>
                </c:pt>
                <c:pt idx="1492">
                  <c:v>0.60666921124809114</c:v>
                </c:pt>
                <c:pt idx="1493">
                  <c:v>0.60666563191360656</c:v>
                </c:pt>
                <c:pt idx="1494">
                  <c:v>0.60665229075780047</c:v>
                </c:pt>
                <c:pt idx="1495">
                  <c:v>0.60664806063522769</c:v>
                </c:pt>
                <c:pt idx="1496">
                  <c:v>0.60663244172111319</c:v>
                </c:pt>
                <c:pt idx="1497">
                  <c:v>0.6066109657142057</c:v>
                </c:pt>
                <c:pt idx="1498">
                  <c:v>0.60658330722046128</c:v>
                </c:pt>
                <c:pt idx="1499">
                  <c:v>0.60641149916520154</c:v>
                </c:pt>
                <c:pt idx="1500">
                  <c:v>0.60637863436675221</c:v>
                </c:pt>
                <c:pt idx="1501">
                  <c:v>0.60611506519106972</c:v>
                </c:pt>
                <c:pt idx="1502">
                  <c:v>0.60599434400072627</c:v>
                </c:pt>
                <c:pt idx="1503">
                  <c:v>0.60591169391353694</c:v>
                </c:pt>
                <c:pt idx="1504">
                  <c:v>0.605831972372744</c:v>
                </c:pt>
                <c:pt idx="1505">
                  <c:v>0.60577502841503483</c:v>
                </c:pt>
                <c:pt idx="1506">
                  <c:v>0.60570474330151958</c:v>
                </c:pt>
                <c:pt idx="1507">
                  <c:v>0.60551796712023342</c:v>
                </c:pt>
                <c:pt idx="1508">
                  <c:v>0.60551308620957267</c:v>
                </c:pt>
                <c:pt idx="1509">
                  <c:v>0.60543857097348464</c:v>
                </c:pt>
                <c:pt idx="1510">
                  <c:v>0.60528596116682398</c:v>
                </c:pt>
                <c:pt idx="1511">
                  <c:v>0.60520916817242754</c:v>
                </c:pt>
                <c:pt idx="1512">
                  <c:v>0.60512358953884182</c:v>
                </c:pt>
                <c:pt idx="1513">
                  <c:v>0.60511220074729988</c:v>
                </c:pt>
                <c:pt idx="1514">
                  <c:v>0.60506339164069212</c:v>
                </c:pt>
                <c:pt idx="1515">
                  <c:v>0.60501588411026042</c:v>
                </c:pt>
                <c:pt idx="1516">
                  <c:v>0.60495503542402262</c:v>
                </c:pt>
                <c:pt idx="1517">
                  <c:v>0.60490004383057772</c:v>
                </c:pt>
                <c:pt idx="1518">
                  <c:v>0.60487205994278925</c:v>
                </c:pt>
                <c:pt idx="1519">
                  <c:v>0.60481706834934434</c:v>
                </c:pt>
                <c:pt idx="1520">
                  <c:v>0.60480990968037518</c:v>
                </c:pt>
                <c:pt idx="1521">
                  <c:v>0.60480925889228709</c:v>
                </c:pt>
                <c:pt idx="1522">
                  <c:v>0.60479331458412844</c:v>
                </c:pt>
                <c:pt idx="1523">
                  <c:v>0.60473864838472768</c:v>
                </c:pt>
                <c:pt idx="1524">
                  <c:v>0.60470643437436644</c:v>
                </c:pt>
                <c:pt idx="1525">
                  <c:v>0.60468170442701852</c:v>
                </c:pt>
                <c:pt idx="1526">
                  <c:v>0.60465697447967048</c:v>
                </c:pt>
                <c:pt idx="1527">
                  <c:v>0.60463680004893916</c:v>
                </c:pt>
                <c:pt idx="1528">
                  <c:v>0.60462768901570585</c:v>
                </c:pt>
                <c:pt idx="1529">
                  <c:v>0.60461174470754719</c:v>
                </c:pt>
                <c:pt idx="1530">
                  <c:v>0.60441292894663112</c:v>
                </c:pt>
                <c:pt idx="1531">
                  <c:v>0.60416432789697494</c:v>
                </c:pt>
                <c:pt idx="1532">
                  <c:v>0.60403547185553019</c:v>
                </c:pt>
                <c:pt idx="1533">
                  <c:v>0.60389783017489596</c:v>
                </c:pt>
                <c:pt idx="1534">
                  <c:v>0.60383763227674636</c:v>
                </c:pt>
                <c:pt idx="1535">
                  <c:v>0.60383340215417369</c:v>
                </c:pt>
                <c:pt idx="1536">
                  <c:v>0.60368567325817379</c:v>
                </c:pt>
                <c:pt idx="1537">
                  <c:v>0.60362710233024441</c:v>
                </c:pt>
                <c:pt idx="1538">
                  <c:v>0.60362254681362759</c:v>
                </c:pt>
                <c:pt idx="1539">
                  <c:v>0.6035141905969581</c:v>
                </c:pt>
                <c:pt idx="1540">
                  <c:v>0.60350768271607713</c:v>
                </c:pt>
                <c:pt idx="1541">
                  <c:v>0.6034985716828436</c:v>
                </c:pt>
                <c:pt idx="1542">
                  <c:v>0.60349173840791848</c:v>
                </c:pt>
                <c:pt idx="1543">
                  <c:v>0.60349043683174231</c:v>
                </c:pt>
                <c:pt idx="1544">
                  <c:v>0.60346635767248236</c:v>
                </c:pt>
                <c:pt idx="1545">
                  <c:v>0.60337101721757502</c:v>
                </c:pt>
                <c:pt idx="1546">
                  <c:v>0.60324053420590995</c:v>
                </c:pt>
                <c:pt idx="1547">
                  <c:v>0.60319074891716995</c:v>
                </c:pt>
                <c:pt idx="1548">
                  <c:v>0.60304985329609517</c:v>
                </c:pt>
                <c:pt idx="1549">
                  <c:v>0.60299095697412164</c:v>
                </c:pt>
                <c:pt idx="1550">
                  <c:v>0.60298347291110854</c:v>
                </c:pt>
                <c:pt idx="1551">
                  <c:v>0.60297663963618342</c:v>
                </c:pt>
                <c:pt idx="1552">
                  <c:v>0.60285949778032444</c:v>
                </c:pt>
                <c:pt idx="1553">
                  <c:v>0.6028562438398839</c:v>
                </c:pt>
                <c:pt idx="1554">
                  <c:v>0.60281524419033339</c:v>
                </c:pt>
                <c:pt idx="1555">
                  <c:v>0.60274268131850961</c:v>
                </c:pt>
                <c:pt idx="1556">
                  <c:v>0.60253931004097683</c:v>
                </c:pt>
                <c:pt idx="1557">
                  <c:v>0.60250807221274782</c:v>
                </c:pt>
                <c:pt idx="1558">
                  <c:v>0.60243420776474788</c:v>
                </c:pt>
                <c:pt idx="1559">
                  <c:v>0.60230762948161143</c:v>
                </c:pt>
                <c:pt idx="1560">
                  <c:v>0.60225751879882738</c:v>
                </c:pt>
                <c:pt idx="1561">
                  <c:v>0.60219634471854544</c:v>
                </c:pt>
                <c:pt idx="1562">
                  <c:v>0.60215436888686269</c:v>
                </c:pt>
                <c:pt idx="1563">
                  <c:v>0.60188299025412295</c:v>
                </c:pt>
                <c:pt idx="1564">
                  <c:v>0.60179578465031691</c:v>
                </c:pt>
                <c:pt idx="1565">
                  <c:v>0.60177984034215826</c:v>
                </c:pt>
                <c:pt idx="1566">
                  <c:v>0.60177430864340942</c:v>
                </c:pt>
                <c:pt idx="1567">
                  <c:v>0.60175153106032575</c:v>
                </c:pt>
                <c:pt idx="1568">
                  <c:v>0.60170890444055491</c:v>
                </c:pt>
                <c:pt idx="1569">
                  <c:v>0.60165911915181491</c:v>
                </c:pt>
                <c:pt idx="1570">
                  <c:v>0.6016568413935065</c:v>
                </c:pt>
                <c:pt idx="1571">
                  <c:v>0.60156963578970035</c:v>
                </c:pt>
                <c:pt idx="1572">
                  <c:v>0.60155011214705723</c:v>
                </c:pt>
                <c:pt idx="1573">
                  <c:v>0.60147820006332164</c:v>
                </c:pt>
                <c:pt idx="1574">
                  <c:v>0.60142255768178865</c:v>
                </c:pt>
                <c:pt idx="1575">
                  <c:v>0.60141930374134811</c:v>
                </c:pt>
                <c:pt idx="1576">
                  <c:v>0.60135943123724245</c:v>
                </c:pt>
                <c:pt idx="1577">
                  <c:v>0.60130574121997382</c:v>
                </c:pt>
                <c:pt idx="1578">
                  <c:v>0.60126506696446724</c:v>
                </c:pt>
                <c:pt idx="1579">
                  <c:v>0.60123187677197387</c:v>
                </c:pt>
                <c:pt idx="1580">
                  <c:v>0.6011362109230225</c:v>
                </c:pt>
                <c:pt idx="1581">
                  <c:v>0.60108610024023845</c:v>
                </c:pt>
                <c:pt idx="1582">
                  <c:v>0.60090713351600955</c:v>
                </c:pt>
                <c:pt idx="1583">
                  <c:v>0.60090095102917251</c:v>
                </c:pt>
                <c:pt idx="1584">
                  <c:v>0.6008547450749171</c:v>
                </c:pt>
                <c:pt idx="1585">
                  <c:v>0.60084205470719909</c:v>
                </c:pt>
                <c:pt idx="1586">
                  <c:v>0.60075745225574539</c:v>
                </c:pt>
                <c:pt idx="1587">
                  <c:v>0.60058922353497024</c:v>
                </c:pt>
                <c:pt idx="1588">
                  <c:v>0.60058824735283811</c:v>
                </c:pt>
                <c:pt idx="1589">
                  <c:v>0.60056156504122582</c:v>
                </c:pt>
                <c:pt idx="1590">
                  <c:v>0.60051600987505838</c:v>
                </c:pt>
                <c:pt idx="1591">
                  <c:v>0.60051308132866188</c:v>
                </c:pt>
                <c:pt idx="1592">
                  <c:v>0.60041676469162242</c:v>
                </c:pt>
                <c:pt idx="1593">
                  <c:v>0.60025439306364026</c:v>
                </c:pt>
                <c:pt idx="1594">
                  <c:v>0.60025276609341993</c:v>
                </c:pt>
                <c:pt idx="1595">
                  <c:v>0.60015059236358748</c:v>
                </c:pt>
                <c:pt idx="1596">
                  <c:v>0.6001203307174906</c:v>
                </c:pt>
                <c:pt idx="1597">
                  <c:v>0.60006143439551707</c:v>
                </c:pt>
                <c:pt idx="1598">
                  <c:v>0.60003019656728807</c:v>
                </c:pt>
                <c:pt idx="1599">
                  <c:v>0.59996641933465378</c:v>
                </c:pt>
                <c:pt idx="1600">
                  <c:v>0.59993680847664499</c:v>
                </c:pt>
                <c:pt idx="1601">
                  <c:v>0.59977801618314741</c:v>
                </c:pt>
                <c:pt idx="1602">
                  <c:v>0.59971879446712983</c:v>
                </c:pt>
                <c:pt idx="1603">
                  <c:v>0.59971131040411663</c:v>
                </c:pt>
                <c:pt idx="1604">
                  <c:v>0.59944090795350902</c:v>
                </c:pt>
                <c:pt idx="1605">
                  <c:v>0.5993071710014034</c:v>
                </c:pt>
                <c:pt idx="1606">
                  <c:v>0.59918026732422291</c:v>
                </c:pt>
                <c:pt idx="1607">
                  <c:v>0.59911291075710404</c:v>
                </c:pt>
                <c:pt idx="1608">
                  <c:v>0.5990865538395358</c:v>
                </c:pt>
                <c:pt idx="1609">
                  <c:v>0.59907614123012609</c:v>
                </c:pt>
                <c:pt idx="1610">
                  <c:v>0.59905173667682221</c:v>
                </c:pt>
                <c:pt idx="1611">
                  <c:v>0.59902277660690151</c:v>
                </c:pt>
                <c:pt idx="1612">
                  <c:v>0.59888285716795886</c:v>
                </c:pt>
                <c:pt idx="1613">
                  <c:v>0.59886430970744797</c:v>
                </c:pt>
                <c:pt idx="1614">
                  <c:v>0.59883079412091056</c:v>
                </c:pt>
                <c:pt idx="1615">
                  <c:v>0.59882038151150085</c:v>
                </c:pt>
                <c:pt idx="1616">
                  <c:v>0.59881387363061978</c:v>
                </c:pt>
                <c:pt idx="1617">
                  <c:v>0.59867785892020586</c:v>
                </c:pt>
                <c:pt idx="1618">
                  <c:v>0.59864662109197686</c:v>
                </c:pt>
                <c:pt idx="1619">
                  <c:v>0.59863295454212662</c:v>
                </c:pt>
                <c:pt idx="1620">
                  <c:v>0.59860041513772133</c:v>
                </c:pt>
                <c:pt idx="1621">
                  <c:v>0.59854705051449675</c:v>
                </c:pt>
                <c:pt idx="1622">
                  <c:v>0.59848034473546607</c:v>
                </c:pt>
                <c:pt idx="1623">
                  <c:v>0.59835311566424143</c:v>
                </c:pt>
                <c:pt idx="1624">
                  <c:v>0.59833782214417097</c:v>
                </c:pt>
                <c:pt idx="1625">
                  <c:v>0.59831927468365997</c:v>
                </c:pt>
                <c:pt idx="1626">
                  <c:v>0.59830690970998601</c:v>
                </c:pt>
                <c:pt idx="1627">
                  <c:v>0.59828120358050585</c:v>
                </c:pt>
                <c:pt idx="1628">
                  <c:v>0.59827664806388914</c:v>
                </c:pt>
                <c:pt idx="1629">
                  <c:v>0.59822556119897285</c:v>
                </c:pt>
                <c:pt idx="1630">
                  <c:v>0.59820018046353685</c:v>
                </c:pt>
                <c:pt idx="1631">
                  <c:v>0.59812924456193339</c:v>
                </c:pt>
                <c:pt idx="1632">
                  <c:v>0.59802316610357231</c:v>
                </c:pt>
                <c:pt idx="1633">
                  <c:v>0.59800852337158994</c:v>
                </c:pt>
                <c:pt idx="1634">
                  <c:v>0.59798021408975732</c:v>
                </c:pt>
                <c:pt idx="1635">
                  <c:v>0.59794995244366045</c:v>
                </c:pt>
                <c:pt idx="1636">
                  <c:v>0.59791480988690282</c:v>
                </c:pt>
                <c:pt idx="1637">
                  <c:v>0.59776024771597791</c:v>
                </c:pt>
                <c:pt idx="1638">
                  <c:v>0.59775178747083246</c:v>
                </c:pt>
                <c:pt idx="1639">
                  <c:v>0.5977127401855461</c:v>
                </c:pt>
                <c:pt idx="1640">
                  <c:v>0.59770720848679726</c:v>
                </c:pt>
                <c:pt idx="1641">
                  <c:v>0.59768638326797796</c:v>
                </c:pt>
                <c:pt idx="1642">
                  <c:v>0.59760828869740534</c:v>
                </c:pt>
                <c:pt idx="1643">
                  <c:v>0.59733300533613687</c:v>
                </c:pt>
                <c:pt idx="1644">
                  <c:v>0.59713386418117675</c:v>
                </c:pt>
                <c:pt idx="1645">
                  <c:v>0.59712247538963492</c:v>
                </c:pt>
                <c:pt idx="1646">
                  <c:v>0.59711401514448958</c:v>
                </c:pt>
                <c:pt idx="1647">
                  <c:v>0.59705967433913287</c:v>
                </c:pt>
                <c:pt idx="1648">
                  <c:v>0.59700370656355584</c:v>
                </c:pt>
                <c:pt idx="1649">
                  <c:v>0.59694123090709772</c:v>
                </c:pt>
                <c:pt idx="1650">
                  <c:v>0.59688200919108014</c:v>
                </c:pt>
                <c:pt idx="1651">
                  <c:v>0.59686411251865723</c:v>
                </c:pt>
                <c:pt idx="1652">
                  <c:v>0.59677170061014639</c:v>
                </c:pt>
                <c:pt idx="1653">
                  <c:v>0.59675152617941507</c:v>
                </c:pt>
                <c:pt idx="1654">
                  <c:v>0.59669067749317728</c:v>
                </c:pt>
                <c:pt idx="1655">
                  <c:v>0.59664512232700995</c:v>
                </c:pt>
                <c:pt idx="1656">
                  <c:v>0.59662071777370596</c:v>
                </c:pt>
                <c:pt idx="1657">
                  <c:v>0.59659761479657825</c:v>
                </c:pt>
                <c:pt idx="1658">
                  <c:v>0.59634673598861376</c:v>
                </c:pt>
                <c:pt idx="1659">
                  <c:v>0.59627254614656977</c:v>
                </c:pt>
                <c:pt idx="1660">
                  <c:v>0.59624358607664918</c:v>
                </c:pt>
                <c:pt idx="1661">
                  <c:v>0.59623772898385619</c:v>
                </c:pt>
                <c:pt idx="1662">
                  <c:v>0.5961368568301999</c:v>
                </c:pt>
                <c:pt idx="1663">
                  <c:v>0.59601938958029699</c:v>
                </c:pt>
                <c:pt idx="1664">
                  <c:v>0.59594162040376841</c:v>
                </c:pt>
                <c:pt idx="1665">
                  <c:v>0.59593869185737192</c:v>
                </c:pt>
                <c:pt idx="1666">
                  <c:v>0.5958791447473103</c:v>
                </c:pt>
                <c:pt idx="1667">
                  <c:v>0.59587458923069359</c:v>
                </c:pt>
                <c:pt idx="1668">
                  <c:v>0.5957424792488083</c:v>
                </c:pt>
                <c:pt idx="1669">
                  <c:v>0.59551470341797152</c:v>
                </c:pt>
                <c:pt idx="1670">
                  <c:v>0.5954899734706236</c:v>
                </c:pt>
                <c:pt idx="1671">
                  <c:v>0.59537348240285282</c:v>
                </c:pt>
                <c:pt idx="1672">
                  <c:v>0.59534680009124041</c:v>
                </c:pt>
                <c:pt idx="1673">
                  <c:v>0.59526089606361066</c:v>
                </c:pt>
                <c:pt idx="1674">
                  <c:v>0.59515839693973405</c:v>
                </c:pt>
                <c:pt idx="1675">
                  <c:v>0.59510926243908213</c:v>
                </c:pt>
                <c:pt idx="1676">
                  <c:v>0.59510242916415701</c:v>
                </c:pt>
                <c:pt idx="1677">
                  <c:v>0.59505199308732892</c:v>
                </c:pt>
                <c:pt idx="1678">
                  <c:v>0.5948453678693556</c:v>
                </c:pt>
                <c:pt idx="1679">
                  <c:v>0.5948007888853204</c:v>
                </c:pt>
                <c:pt idx="1680">
                  <c:v>0.59472887680158482</c:v>
                </c:pt>
                <c:pt idx="1681">
                  <c:v>0.59472432128496799</c:v>
                </c:pt>
                <c:pt idx="1682">
                  <c:v>0.59470642461254519</c:v>
                </c:pt>
                <c:pt idx="1683">
                  <c:v>0.59444610937730313</c:v>
                </c:pt>
                <c:pt idx="1684">
                  <c:v>0.59438884002554992</c:v>
                </c:pt>
                <c:pt idx="1685">
                  <c:v>0.59428438853740906</c:v>
                </c:pt>
                <c:pt idx="1686">
                  <c:v>0.59421150027154124</c:v>
                </c:pt>
                <c:pt idx="1687">
                  <c:v>0.59415227855552377</c:v>
                </c:pt>
                <c:pt idx="1688">
                  <c:v>0.59412689782008765</c:v>
                </c:pt>
                <c:pt idx="1689">
                  <c:v>0.59408329501818458</c:v>
                </c:pt>
                <c:pt idx="1690">
                  <c:v>0.5940767871373035</c:v>
                </c:pt>
                <c:pt idx="1691">
                  <c:v>0.59407190622664285</c:v>
                </c:pt>
                <c:pt idx="1692">
                  <c:v>0.59407125543855466</c:v>
                </c:pt>
                <c:pt idx="1693">
                  <c:v>0.59406246979936528</c:v>
                </c:pt>
                <c:pt idx="1694">
                  <c:v>0.59406019204105687</c:v>
                </c:pt>
                <c:pt idx="1695">
                  <c:v>0.59385128906477513</c:v>
                </c:pt>
                <c:pt idx="1696">
                  <c:v>0.59384445578985012</c:v>
                </c:pt>
                <c:pt idx="1697">
                  <c:v>0.59384282881962991</c:v>
                </c:pt>
                <c:pt idx="1698">
                  <c:v>0.59382395596507487</c:v>
                </c:pt>
                <c:pt idx="1699">
                  <c:v>0.59374878994089875</c:v>
                </c:pt>
                <c:pt idx="1700">
                  <c:v>0.59373317102678413</c:v>
                </c:pt>
                <c:pt idx="1701">
                  <c:v>0.5937247107816388</c:v>
                </c:pt>
                <c:pt idx="1702">
                  <c:v>0.59367687785716305</c:v>
                </c:pt>
                <c:pt idx="1703">
                  <c:v>0.59358837067718073</c:v>
                </c:pt>
                <c:pt idx="1704">
                  <c:v>0.59357698188563901</c:v>
                </c:pt>
                <c:pt idx="1705">
                  <c:v>0.59347090342727782</c:v>
                </c:pt>
                <c:pt idx="1706">
                  <c:v>0.59343185614199145</c:v>
                </c:pt>
                <c:pt idx="1707">
                  <c:v>0.59342404668493431</c:v>
                </c:pt>
                <c:pt idx="1708">
                  <c:v>0.59328738118643221</c:v>
                </c:pt>
                <c:pt idx="1709">
                  <c:v>0.59314355701896104</c:v>
                </c:pt>
                <c:pt idx="1710">
                  <c:v>0.59309962882301392</c:v>
                </c:pt>
                <c:pt idx="1711">
                  <c:v>0.59303097067971888</c:v>
                </c:pt>
                <c:pt idx="1712">
                  <c:v>0.59282890097836227</c:v>
                </c:pt>
                <c:pt idx="1713">
                  <c:v>0.5928113296999834</c:v>
                </c:pt>
                <c:pt idx="1714">
                  <c:v>0.59277911568962227</c:v>
                </c:pt>
                <c:pt idx="1715">
                  <c:v>0.59277651253726982</c:v>
                </c:pt>
                <c:pt idx="1716">
                  <c:v>0.59277033005043278</c:v>
                </c:pt>
                <c:pt idx="1717">
                  <c:v>0.59275666350058254</c:v>
                </c:pt>
                <c:pt idx="1718">
                  <c:v>0.59275048101374561</c:v>
                </c:pt>
                <c:pt idx="1719">
                  <c:v>0.59272379870213332</c:v>
                </c:pt>
                <c:pt idx="1720">
                  <c:v>0.59266815632060033</c:v>
                </c:pt>
                <c:pt idx="1721">
                  <c:v>0.59265481516479412</c:v>
                </c:pt>
                <c:pt idx="1722">
                  <c:v>0.59261902181994841</c:v>
                </c:pt>
                <c:pt idx="1723">
                  <c:v>0.59255882392179871</c:v>
                </c:pt>
                <c:pt idx="1724">
                  <c:v>0.59244493600638037</c:v>
                </c:pt>
                <c:pt idx="1725">
                  <c:v>0.5924198806649883</c:v>
                </c:pt>
                <c:pt idx="1726">
                  <c:v>0.59240328556874156</c:v>
                </c:pt>
                <c:pt idx="1727">
                  <c:v>0.59239873005212484</c:v>
                </c:pt>
                <c:pt idx="1728">
                  <c:v>0.59236488907154339</c:v>
                </c:pt>
                <c:pt idx="1729">
                  <c:v>0.59228028662008969</c:v>
                </c:pt>
                <c:pt idx="1730">
                  <c:v>0.59222431884451265</c:v>
                </c:pt>
                <c:pt idx="1731">
                  <c:v>0.5921354862704864</c:v>
                </c:pt>
                <c:pt idx="1732">
                  <c:v>0.59177885439820488</c:v>
                </c:pt>
                <c:pt idx="1733">
                  <c:v>0.59175444984490089</c:v>
                </c:pt>
                <c:pt idx="1734">
                  <c:v>0.59174078329505075</c:v>
                </c:pt>
                <c:pt idx="1735">
                  <c:v>0.5915696260278791</c:v>
                </c:pt>
                <c:pt idx="1736">
                  <c:v>0.59154489608053107</c:v>
                </c:pt>
                <c:pt idx="1737">
                  <c:v>0.59152342007362357</c:v>
                </c:pt>
                <c:pt idx="1738">
                  <c:v>0.59147363478488357</c:v>
                </c:pt>
                <c:pt idx="1739">
                  <c:v>0.59128327926911295</c:v>
                </c:pt>
                <c:pt idx="1740">
                  <c:v>0.59117817699288389</c:v>
                </c:pt>
                <c:pt idx="1741">
                  <c:v>0.59103142427901623</c:v>
                </c:pt>
                <c:pt idx="1742">
                  <c:v>0.59102784494453164</c:v>
                </c:pt>
                <c:pt idx="1743">
                  <c:v>0.59100181342100755</c:v>
                </c:pt>
                <c:pt idx="1744">
                  <c:v>0.59091656018146566</c:v>
                </c:pt>
                <c:pt idx="1745">
                  <c:v>0.5909094015124966</c:v>
                </c:pt>
                <c:pt idx="1746">
                  <c:v>0.59089313181029401</c:v>
                </c:pt>
                <c:pt idx="1747">
                  <c:v>0.5908306561538359</c:v>
                </c:pt>
                <c:pt idx="1748">
                  <c:v>0.59082512445508695</c:v>
                </c:pt>
                <c:pt idx="1749">
                  <c:v>0.59081764039207374</c:v>
                </c:pt>
                <c:pt idx="1750">
                  <c:v>0.59037673146238268</c:v>
                </c:pt>
                <c:pt idx="1751">
                  <c:v>0.5902329072949114</c:v>
                </c:pt>
                <c:pt idx="1752">
                  <c:v>0.59021924074506116</c:v>
                </c:pt>
                <c:pt idx="1753">
                  <c:v>0.59019028067514057</c:v>
                </c:pt>
                <c:pt idx="1754">
                  <c:v>0.59012390029015382</c:v>
                </c:pt>
                <c:pt idx="1755">
                  <c:v>0.5900962417964094</c:v>
                </c:pt>
                <c:pt idx="1756">
                  <c:v>0.59007281342523765</c:v>
                </c:pt>
                <c:pt idx="1757">
                  <c:v>0.58999634582488525</c:v>
                </c:pt>
                <c:pt idx="1758">
                  <c:v>0.58989775142953738</c:v>
                </c:pt>
                <c:pt idx="1759">
                  <c:v>0.58974481622883268</c:v>
                </c:pt>
                <c:pt idx="1760">
                  <c:v>0.58969340396987235</c:v>
                </c:pt>
                <c:pt idx="1761">
                  <c:v>0.58966607087017198</c:v>
                </c:pt>
                <c:pt idx="1762">
                  <c:v>0.58965077735010152</c:v>
                </c:pt>
                <c:pt idx="1763">
                  <c:v>0.58961010309459494</c:v>
                </c:pt>
                <c:pt idx="1764">
                  <c:v>0.58950662778858631</c:v>
                </c:pt>
                <c:pt idx="1765">
                  <c:v>0.58948645335785499</c:v>
                </c:pt>
                <c:pt idx="1766">
                  <c:v>0.58939306526721191</c:v>
                </c:pt>
                <c:pt idx="1767">
                  <c:v>0.58935629574023407</c:v>
                </c:pt>
                <c:pt idx="1768">
                  <c:v>0.58933904985589924</c:v>
                </c:pt>
                <c:pt idx="1769">
                  <c:v>0.58926713777216366</c:v>
                </c:pt>
                <c:pt idx="1770">
                  <c:v>0.58925900292106237</c:v>
                </c:pt>
                <c:pt idx="1771">
                  <c:v>0.58918220992666592</c:v>
                </c:pt>
                <c:pt idx="1772">
                  <c:v>0.58912819451535325</c:v>
                </c:pt>
                <c:pt idx="1773">
                  <c:v>0.58894922779112435</c:v>
                </c:pt>
                <c:pt idx="1774">
                  <c:v>0.58886592691584694</c:v>
                </c:pt>
                <c:pt idx="1775">
                  <c:v>0.58883501448166187</c:v>
                </c:pt>
                <c:pt idx="1776">
                  <c:v>0.58863261938626121</c:v>
                </c:pt>
                <c:pt idx="1777">
                  <c:v>0.58855387402760051</c:v>
                </c:pt>
                <c:pt idx="1778">
                  <c:v>0.58854606457054337</c:v>
                </c:pt>
                <c:pt idx="1779">
                  <c:v>0.58852816789812046</c:v>
                </c:pt>
                <c:pt idx="1780">
                  <c:v>0.58851059661974159</c:v>
                </c:pt>
                <c:pt idx="1781">
                  <c:v>0.58847577945702789</c:v>
                </c:pt>
                <c:pt idx="1782">
                  <c:v>0.58842729574446417</c:v>
                </c:pt>
                <c:pt idx="1783">
                  <c:v>0.58840842288990913</c:v>
                </c:pt>
                <c:pt idx="1784">
                  <c:v>0.5884045181613804</c:v>
                </c:pt>
                <c:pt idx="1785">
                  <c:v>0.58840093882689581</c:v>
                </c:pt>
                <c:pt idx="1786">
                  <c:v>0.5883622169356536</c:v>
                </c:pt>
                <c:pt idx="1787">
                  <c:v>0.5883495265679356</c:v>
                </c:pt>
                <c:pt idx="1788">
                  <c:v>0.58822262289075511</c:v>
                </c:pt>
                <c:pt idx="1789">
                  <c:v>0.5880940922433544</c:v>
                </c:pt>
                <c:pt idx="1790">
                  <c:v>0.58808758436247333</c:v>
                </c:pt>
                <c:pt idx="1791">
                  <c:v>0.58804007683204162</c:v>
                </c:pt>
                <c:pt idx="1792">
                  <c:v>0.5880153468846937</c:v>
                </c:pt>
                <c:pt idx="1793">
                  <c:v>0.58795449819845591</c:v>
                </c:pt>
                <c:pt idx="1794">
                  <c:v>0.58789430030030609</c:v>
                </c:pt>
                <c:pt idx="1795">
                  <c:v>0.5877576348018041</c:v>
                </c:pt>
                <c:pt idx="1796">
                  <c:v>0.58775373007327547</c:v>
                </c:pt>
                <c:pt idx="1797">
                  <c:v>0.58773453182467639</c:v>
                </c:pt>
                <c:pt idx="1798">
                  <c:v>0.58773355564254426</c:v>
                </c:pt>
                <c:pt idx="1799">
                  <c:v>0.58760502499514344</c:v>
                </c:pt>
                <c:pt idx="1800">
                  <c:v>0.58760014408448269</c:v>
                </c:pt>
                <c:pt idx="1801">
                  <c:v>0.58739547123077362</c:v>
                </c:pt>
                <c:pt idx="1802">
                  <c:v>0.58735577315739929</c:v>
                </c:pt>
                <c:pt idx="1803">
                  <c:v>0.58733592412071212</c:v>
                </c:pt>
                <c:pt idx="1804">
                  <c:v>0.58729329750094117</c:v>
                </c:pt>
                <c:pt idx="1805">
                  <c:v>0.58724936930499405</c:v>
                </c:pt>
                <c:pt idx="1806">
                  <c:v>0.58710587053156693</c:v>
                </c:pt>
                <c:pt idx="1807">
                  <c:v>0.58663274759151463</c:v>
                </c:pt>
                <c:pt idx="1808">
                  <c:v>0.58661257316078341</c:v>
                </c:pt>
                <c:pt idx="1809">
                  <c:v>0.58659272412409613</c:v>
                </c:pt>
                <c:pt idx="1810">
                  <c:v>0.58646191571838713</c:v>
                </c:pt>
                <c:pt idx="1811">
                  <c:v>0.58634575004466027</c:v>
                </c:pt>
                <c:pt idx="1812">
                  <c:v>0.58628782990481898</c:v>
                </c:pt>
                <c:pt idx="1813">
                  <c:v>0.5862783934775414</c:v>
                </c:pt>
                <c:pt idx="1814">
                  <c:v>0.58626700468599957</c:v>
                </c:pt>
                <c:pt idx="1815">
                  <c:v>0.58626309995747095</c:v>
                </c:pt>
                <c:pt idx="1816">
                  <c:v>0.58623056055306577</c:v>
                </c:pt>
                <c:pt idx="1817">
                  <c:v>0.58611927578999978</c:v>
                </c:pt>
                <c:pt idx="1818">
                  <c:v>0.58608510941537428</c:v>
                </c:pt>
                <c:pt idx="1819">
                  <c:v>0.58601807824229946</c:v>
                </c:pt>
                <c:pt idx="1820">
                  <c:v>0.58593705512533034</c:v>
                </c:pt>
                <c:pt idx="1821">
                  <c:v>0.58593380118488991</c:v>
                </c:pt>
                <c:pt idx="1822">
                  <c:v>0.5859129759660705</c:v>
                </c:pt>
                <c:pt idx="1823">
                  <c:v>0.58590419032688101</c:v>
                </c:pt>
                <c:pt idx="1824">
                  <c:v>0.58588987298894279</c:v>
                </c:pt>
                <c:pt idx="1825">
                  <c:v>0.58587034934629956</c:v>
                </c:pt>
                <c:pt idx="1826">
                  <c:v>0.58583520678954193</c:v>
                </c:pt>
                <c:pt idx="1827">
                  <c:v>0.58581535775285476</c:v>
                </c:pt>
                <c:pt idx="1828">
                  <c:v>0.58570016826126015</c:v>
                </c:pt>
                <c:pt idx="1829">
                  <c:v>0.58567706528413244</c:v>
                </c:pt>
                <c:pt idx="1830">
                  <c:v>0.58566307334023815</c:v>
                </c:pt>
                <c:pt idx="1831">
                  <c:v>0.58566144637001794</c:v>
                </c:pt>
                <c:pt idx="1832">
                  <c:v>0.58561491502171836</c:v>
                </c:pt>
                <c:pt idx="1833">
                  <c:v>0.58560189925995632</c:v>
                </c:pt>
                <c:pt idx="1834">
                  <c:v>0.5851027447963798</c:v>
                </c:pt>
                <c:pt idx="1835">
                  <c:v>0.58507411012050314</c:v>
                </c:pt>
                <c:pt idx="1836">
                  <c:v>0.58497258717875877</c:v>
                </c:pt>
                <c:pt idx="1837">
                  <c:v>0.58496868245023015</c:v>
                </c:pt>
                <c:pt idx="1838">
                  <c:v>0.58496575390383365</c:v>
                </c:pt>
                <c:pt idx="1839">
                  <c:v>0.5849579444467764</c:v>
                </c:pt>
                <c:pt idx="1840">
                  <c:v>0.5848235567065827</c:v>
                </c:pt>
                <c:pt idx="1841">
                  <c:v>0.58475587474541979</c:v>
                </c:pt>
                <c:pt idx="1842">
                  <c:v>0.58474025583130529</c:v>
                </c:pt>
                <c:pt idx="1843">
                  <c:v>0.58472854164571941</c:v>
                </c:pt>
                <c:pt idx="1844">
                  <c:v>0.58471715285417758</c:v>
                </c:pt>
                <c:pt idx="1845">
                  <c:v>0.58466248665477671</c:v>
                </c:pt>
                <c:pt idx="1846">
                  <c:v>0.58462571712779887</c:v>
                </c:pt>
                <c:pt idx="1847">
                  <c:v>0.58452549576223067</c:v>
                </c:pt>
                <c:pt idx="1848">
                  <c:v>0.58452224182179013</c:v>
                </c:pt>
                <c:pt idx="1849">
                  <c:v>0.58451020224216022</c:v>
                </c:pt>
                <c:pt idx="1850">
                  <c:v>0.58431106108719999</c:v>
                </c:pt>
                <c:pt idx="1851">
                  <c:v>0.58431008490506786</c:v>
                </c:pt>
                <c:pt idx="1852">
                  <c:v>0.58416072903884775</c:v>
                </c:pt>
                <c:pt idx="1853">
                  <c:v>0.58415942746267158</c:v>
                </c:pt>
                <c:pt idx="1854">
                  <c:v>0.58413990382002845</c:v>
                </c:pt>
                <c:pt idx="1855">
                  <c:v>0.58398664322527971</c:v>
                </c:pt>
                <c:pt idx="1856">
                  <c:v>0.58381841450450456</c:v>
                </c:pt>
                <c:pt idx="1857">
                  <c:v>0.58378197037157065</c:v>
                </c:pt>
                <c:pt idx="1858">
                  <c:v>0.58373316126496277</c:v>
                </c:pt>
                <c:pt idx="1859">
                  <c:v>0.58365474130034611</c:v>
                </c:pt>
                <c:pt idx="1860">
                  <c:v>0.58365343972416994</c:v>
                </c:pt>
                <c:pt idx="1861">
                  <c:v>0.58325157807976513</c:v>
                </c:pt>
                <c:pt idx="1862">
                  <c:v>0.58312304743236432</c:v>
                </c:pt>
                <c:pt idx="1863">
                  <c:v>0.58304625443796798</c:v>
                </c:pt>
                <c:pt idx="1864">
                  <c:v>0.58301957212635569</c:v>
                </c:pt>
                <c:pt idx="1865">
                  <c:v>0.5829899612683469</c:v>
                </c:pt>
                <c:pt idx="1866">
                  <c:v>0.58290503342284927</c:v>
                </c:pt>
                <c:pt idx="1867">
                  <c:v>0.58248332274175718</c:v>
                </c:pt>
                <c:pt idx="1868">
                  <c:v>0.58226400715606585</c:v>
                </c:pt>
                <c:pt idx="1869">
                  <c:v>0.5821455637240307</c:v>
                </c:pt>
                <c:pt idx="1870">
                  <c:v>0.58209935776977517</c:v>
                </c:pt>
                <c:pt idx="1871">
                  <c:v>0.58208992134249771</c:v>
                </c:pt>
                <c:pt idx="1872">
                  <c:v>0.58200954901361679</c:v>
                </c:pt>
                <c:pt idx="1873">
                  <c:v>0.58192982747282385</c:v>
                </c:pt>
                <c:pt idx="1874">
                  <c:v>0.58185401066055964</c:v>
                </c:pt>
                <c:pt idx="1875">
                  <c:v>0.5817163689799254</c:v>
                </c:pt>
                <c:pt idx="1876">
                  <c:v>0.58171311503948497</c:v>
                </c:pt>
                <c:pt idx="1877">
                  <c:v>0.58170888491691219</c:v>
                </c:pt>
                <c:pt idx="1878">
                  <c:v>0.58170628176455985</c:v>
                </c:pt>
                <c:pt idx="1879">
                  <c:v>0.58166593290309732</c:v>
                </c:pt>
                <c:pt idx="1880">
                  <c:v>0.58165129017111494</c:v>
                </c:pt>
                <c:pt idx="1881">
                  <c:v>0.58150974376195208</c:v>
                </c:pt>
                <c:pt idx="1882">
                  <c:v>0.58150909297386399</c:v>
                </c:pt>
                <c:pt idx="1883">
                  <c:v>0.58145768071490367</c:v>
                </c:pt>
                <c:pt idx="1884">
                  <c:v>0.58144368877100949</c:v>
                </c:pt>
                <c:pt idx="1885">
                  <c:v>0.58138479244903596</c:v>
                </c:pt>
                <c:pt idx="1886">
                  <c:v>0.58138414166094787</c:v>
                </c:pt>
                <c:pt idx="1887">
                  <c:v>0.58138316547881563</c:v>
                </c:pt>
                <c:pt idx="1888">
                  <c:v>0.58138251469072755</c:v>
                </c:pt>
                <c:pt idx="1889">
                  <c:v>0.58137080050514167</c:v>
                </c:pt>
                <c:pt idx="1890">
                  <c:v>0.58134639595183779</c:v>
                </c:pt>
                <c:pt idx="1891">
                  <c:v>0.58123738894708021</c:v>
                </c:pt>
                <c:pt idx="1892">
                  <c:v>0.58116645304547676</c:v>
                </c:pt>
                <c:pt idx="1893">
                  <c:v>0.58106102537520365</c:v>
                </c:pt>
                <c:pt idx="1894">
                  <c:v>0.58099692274852544</c:v>
                </c:pt>
                <c:pt idx="1895">
                  <c:v>0.58089832835317745</c:v>
                </c:pt>
                <c:pt idx="1896">
                  <c:v>0.58076101206658726</c:v>
                </c:pt>
                <c:pt idx="1897">
                  <c:v>0.58073660751328338</c:v>
                </c:pt>
                <c:pt idx="1898">
                  <c:v>0.58070536968505437</c:v>
                </c:pt>
                <c:pt idx="1899">
                  <c:v>0.58068226670792655</c:v>
                </c:pt>
                <c:pt idx="1900">
                  <c:v>0.58065428282013809</c:v>
                </c:pt>
                <c:pt idx="1901">
                  <c:v>0.58040470558834989</c:v>
                </c:pt>
                <c:pt idx="1902">
                  <c:v>0.58036761066732789</c:v>
                </c:pt>
                <c:pt idx="1903">
                  <c:v>0.58036338054475511</c:v>
                </c:pt>
                <c:pt idx="1904">
                  <c:v>0.58033930138549528</c:v>
                </c:pt>
                <c:pt idx="1905">
                  <c:v>0.58027324639455269</c:v>
                </c:pt>
                <c:pt idx="1906">
                  <c:v>0.58019450103589187</c:v>
                </c:pt>
                <c:pt idx="1907">
                  <c:v>0.58015122362803295</c:v>
                </c:pt>
                <c:pt idx="1908">
                  <c:v>0.58012063658789204</c:v>
                </c:pt>
                <c:pt idx="1909">
                  <c:v>0.580095906640544</c:v>
                </c:pt>
                <c:pt idx="1910">
                  <c:v>0.58001000261291413</c:v>
                </c:pt>
                <c:pt idx="1911">
                  <c:v>0.57999731224519613</c:v>
                </c:pt>
                <c:pt idx="1912">
                  <c:v>0.57991791609844734</c:v>
                </c:pt>
                <c:pt idx="1913">
                  <c:v>0.5797461080431876</c:v>
                </c:pt>
                <c:pt idx="1914">
                  <c:v>0.57969079105569865</c:v>
                </c:pt>
                <c:pt idx="1915">
                  <c:v>0.57968753711525811</c:v>
                </c:pt>
                <c:pt idx="1916">
                  <c:v>0.57962375988262382</c:v>
                </c:pt>
                <c:pt idx="1917">
                  <c:v>0.57959772835909962</c:v>
                </c:pt>
                <c:pt idx="1918">
                  <c:v>0.57956876828917891</c:v>
                </c:pt>
                <c:pt idx="1919">
                  <c:v>0.57947700716875616</c:v>
                </c:pt>
                <c:pt idx="1920">
                  <c:v>0.57945748352611304</c:v>
                </c:pt>
                <c:pt idx="1921">
                  <c:v>0.57941876163487072</c:v>
                </c:pt>
                <c:pt idx="1922">
                  <c:v>0.57925639000688856</c:v>
                </c:pt>
                <c:pt idx="1923">
                  <c:v>0.57917959701249222</c:v>
                </c:pt>
                <c:pt idx="1924">
                  <c:v>0.57909694692530289</c:v>
                </c:pt>
                <c:pt idx="1925">
                  <c:v>0.57909531995508257</c:v>
                </c:pt>
                <c:pt idx="1926">
                  <c:v>0.57902340787134698</c:v>
                </c:pt>
                <c:pt idx="1927">
                  <c:v>0.57900193186443949</c:v>
                </c:pt>
                <c:pt idx="1928">
                  <c:v>0.57893099596283615</c:v>
                </c:pt>
                <c:pt idx="1929">
                  <c:v>0.57892578965813124</c:v>
                </c:pt>
                <c:pt idx="1930">
                  <c:v>0.57886363939571717</c:v>
                </c:pt>
                <c:pt idx="1931">
                  <c:v>0.57881060016653663</c:v>
                </c:pt>
                <c:pt idx="1932">
                  <c:v>0.57878587021918859</c:v>
                </c:pt>
                <c:pt idx="1933">
                  <c:v>0.57877936233830762</c:v>
                </c:pt>
                <c:pt idx="1934">
                  <c:v>0.57868141873104784</c:v>
                </c:pt>
                <c:pt idx="1935">
                  <c:v>0.57866807757524164</c:v>
                </c:pt>
                <c:pt idx="1936">
                  <c:v>0.57849594412593797</c:v>
                </c:pt>
                <c:pt idx="1937">
                  <c:v>0.57845364290021106</c:v>
                </c:pt>
                <c:pt idx="1938">
                  <c:v>0.5784464842312419</c:v>
                </c:pt>
                <c:pt idx="1939">
                  <c:v>0.57842077810176185</c:v>
                </c:pt>
                <c:pt idx="1940">
                  <c:v>0.57822879561577079</c:v>
                </c:pt>
                <c:pt idx="1941">
                  <c:v>0.57819365305901316</c:v>
                </c:pt>
                <c:pt idx="1942">
                  <c:v>0.57819235148283687</c:v>
                </c:pt>
                <c:pt idx="1943">
                  <c:v>0.57814061382983262</c:v>
                </c:pt>
                <c:pt idx="1944">
                  <c:v>0.57813443134299558</c:v>
                </c:pt>
                <c:pt idx="1945">
                  <c:v>0.57813280437277526</c:v>
                </c:pt>
                <c:pt idx="1946">
                  <c:v>0.57812597109785013</c:v>
                </c:pt>
                <c:pt idx="1947">
                  <c:v>0.57809278090535687</c:v>
                </c:pt>
                <c:pt idx="1948">
                  <c:v>0.57802086882162129</c:v>
                </c:pt>
                <c:pt idx="1949">
                  <c:v>0.57797173432096927</c:v>
                </c:pt>
                <c:pt idx="1950">
                  <c:v>0.57796327407582393</c:v>
                </c:pt>
                <c:pt idx="1951">
                  <c:v>0.57780448178232635</c:v>
                </c:pt>
                <c:pt idx="1952">
                  <c:v>0.57779341838482856</c:v>
                </c:pt>
                <c:pt idx="1953">
                  <c:v>0.57751878581164817</c:v>
                </c:pt>
                <c:pt idx="1954">
                  <c:v>0.57749861138091696</c:v>
                </c:pt>
                <c:pt idx="1955">
                  <c:v>0.577486246407243</c:v>
                </c:pt>
                <c:pt idx="1956">
                  <c:v>0.57747550840378925</c:v>
                </c:pt>
                <c:pt idx="1957">
                  <c:v>0.57741010420093464</c:v>
                </c:pt>
                <c:pt idx="1958">
                  <c:v>0.57726693082155167</c:v>
                </c:pt>
                <c:pt idx="1959">
                  <c:v>0.57715466987635355</c:v>
                </c:pt>
                <c:pt idx="1960">
                  <c:v>0.57710293222334907</c:v>
                </c:pt>
                <c:pt idx="1961">
                  <c:v>0.5770993528888646</c:v>
                </c:pt>
                <c:pt idx="1962">
                  <c:v>0.57703264710983382</c:v>
                </c:pt>
                <c:pt idx="1963">
                  <c:v>0.57702093292424794</c:v>
                </c:pt>
                <c:pt idx="1964">
                  <c:v>0.57681430770627462</c:v>
                </c:pt>
                <c:pt idx="1965">
                  <c:v>0.57677265726863591</c:v>
                </c:pt>
                <c:pt idx="1966">
                  <c:v>0.57676810175201909</c:v>
                </c:pt>
                <c:pt idx="1967">
                  <c:v>0.57675345902003683</c:v>
                </c:pt>
                <c:pt idx="1968">
                  <c:v>0.57667764220777251</c:v>
                </c:pt>
                <c:pt idx="1969">
                  <c:v>0.57645116795311202</c:v>
                </c:pt>
                <c:pt idx="1970">
                  <c:v>0.57642969194620453</c:v>
                </c:pt>
                <c:pt idx="1971">
                  <c:v>0.57642481103554377</c:v>
                </c:pt>
                <c:pt idx="1972">
                  <c:v>0.57631840718313865</c:v>
                </c:pt>
                <c:pt idx="1973">
                  <c:v>0.57629335184174657</c:v>
                </c:pt>
                <c:pt idx="1974">
                  <c:v>0.57627382819910333</c:v>
                </c:pt>
                <c:pt idx="1975">
                  <c:v>0.57619736059875104</c:v>
                </c:pt>
                <c:pt idx="1976">
                  <c:v>0.57617783695610791</c:v>
                </c:pt>
                <c:pt idx="1977">
                  <c:v>0.57617620998588759</c:v>
                </c:pt>
                <c:pt idx="1978">
                  <c:v>0.57608054413693621</c:v>
                </c:pt>
                <c:pt idx="1979">
                  <c:v>0.57598227513563238</c:v>
                </c:pt>
                <c:pt idx="1980">
                  <c:v>0.57596144991681297</c:v>
                </c:pt>
                <c:pt idx="1981">
                  <c:v>0.57585146672992327</c:v>
                </c:pt>
                <c:pt idx="1982">
                  <c:v>0.57582478441831098</c:v>
                </c:pt>
                <c:pt idx="1983">
                  <c:v>0.57572065832421415</c:v>
                </c:pt>
                <c:pt idx="1984">
                  <c:v>0.57552965202035533</c:v>
                </c:pt>
                <c:pt idx="1985">
                  <c:v>0.57552900123226725</c:v>
                </c:pt>
                <c:pt idx="1986">
                  <c:v>0.57552151716925404</c:v>
                </c:pt>
                <c:pt idx="1987">
                  <c:v>0.57548344606609991</c:v>
                </c:pt>
                <c:pt idx="1988">
                  <c:v>0.57544927969147441</c:v>
                </c:pt>
                <c:pt idx="1989">
                  <c:v>0.57542422435008234</c:v>
                </c:pt>
                <c:pt idx="1990">
                  <c:v>0.57539363730994142</c:v>
                </c:pt>
                <c:pt idx="1991">
                  <c:v>0.57528105097069926</c:v>
                </c:pt>
                <c:pt idx="1992">
                  <c:v>0.57518082960513106</c:v>
                </c:pt>
                <c:pt idx="1993">
                  <c:v>0.57512518722359807</c:v>
                </c:pt>
                <c:pt idx="1994">
                  <c:v>0.57509915570007386</c:v>
                </c:pt>
                <c:pt idx="1995">
                  <c:v>0.57506564011353645</c:v>
                </c:pt>
                <c:pt idx="1996">
                  <c:v>0.57505197356368631</c:v>
                </c:pt>
                <c:pt idx="1997">
                  <c:v>0.57503602925552766</c:v>
                </c:pt>
                <c:pt idx="1998">
                  <c:v>0.57488179247864679</c:v>
                </c:pt>
                <c:pt idx="1999">
                  <c:v>0.57484860228615342</c:v>
                </c:pt>
                <c:pt idx="2000">
                  <c:v>0.57468037356537827</c:v>
                </c:pt>
                <c:pt idx="2001">
                  <c:v>0.57466735780361622</c:v>
                </c:pt>
                <c:pt idx="2002">
                  <c:v>0.5746286359123739</c:v>
                </c:pt>
                <c:pt idx="2003">
                  <c:v>0.57458503311047093</c:v>
                </c:pt>
                <c:pt idx="2004">
                  <c:v>0.57455119212988948</c:v>
                </c:pt>
                <c:pt idx="2005">
                  <c:v>0.57450368459945789</c:v>
                </c:pt>
                <c:pt idx="2006">
                  <c:v>0.57449001804960764</c:v>
                </c:pt>
                <c:pt idx="2007">
                  <c:v>0.57448839107938732</c:v>
                </c:pt>
                <c:pt idx="2008">
                  <c:v>0.57439728074705265</c:v>
                </c:pt>
                <c:pt idx="2009">
                  <c:v>0.57436734449499982</c:v>
                </c:pt>
                <c:pt idx="2010">
                  <c:v>0.57435920964389842</c:v>
                </c:pt>
                <c:pt idx="2011">
                  <c:v>0.57435074939875319</c:v>
                </c:pt>
                <c:pt idx="2012">
                  <c:v>0.57432732102758133</c:v>
                </c:pt>
                <c:pt idx="2013">
                  <c:v>0.5743234162990527</c:v>
                </c:pt>
                <c:pt idx="2014">
                  <c:v>0.57424499633443604</c:v>
                </c:pt>
                <c:pt idx="2015">
                  <c:v>0.57424304397017178</c:v>
                </c:pt>
                <c:pt idx="2016">
                  <c:v>0.57422937742032154</c:v>
                </c:pt>
                <c:pt idx="2017">
                  <c:v>0.57422840123818941</c:v>
                </c:pt>
                <c:pt idx="2018">
                  <c:v>0.57417178267452418</c:v>
                </c:pt>
                <c:pt idx="2019">
                  <c:v>0.57413110841901771</c:v>
                </c:pt>
                <c:pt idx="2020">
                  <c:v>0.57401819668573151</c:v>
                </c:pt>
                <c:pt idx="2021">
                  <c:v>0.5739788240064011</c:v>
                </c:pt>
                <c:pt idx="2022">
                  <c:v>0.57391276901545851</c:v>
                </c:pt>
                <c:pt idx="2023">
                  <c:v>0.57390235640604881</c:v>
                </c:pt>
                <c:pt idx="2024">
                  <c:v>0.57378879388467452</c:v>
                </c:pt>
                <c:pt idx="2025">
                  <c:v>0.57376080999688595</c:v>
                </c:pt>
                <c:pt idx="2026">
                  <c:v>0.57375560369218104</c:v>
                </c:pt>
                <c:pt idx="2027">
                  <c:v>0.57375365132791678</c:v>
                </c:pt>
                <c:pt idx="2028">
                  <c:v>0.57360429546169667</c:v>
                </c:pt>
                <c:pt idx="2029">
                  <c:v>0.57359876376294783</c:v>
                </c:pt>
                <c:pt idx="2030">
                  <c:v>0.57357533539177608</c:v>
                </c:pt>
                <c:pt idx="2031">
                  <c:v>0.57354995465633996</c:v>
                </c:pt>
                <c:pt idx="2032">
                  <c:v>0.57348162190708896</c:v>
                </c:pt>
                <c:pt idx="2033">
                  <c:v>0.57342044782680701</c:v>
                </c:pt>
                <c:pt idx="2034">
                  <c:v>0.57341263836974976</c:v>
                </c:pt>
                <c:pt idx="2035">
                  <c:v>0.57333747234557364</c:v>
                </c:pt>
                <c:pt idx="2036">
                  <c:v>0.5732502667417676</c:v>
                </c:pt>
                <c:pt idx="2037">
                  <c:v>0.57324961595367951</c:v>
                </c:pt>
                <c:pt idx="2038">
                  <c:v>0.57317998162825223</c:v>
                </c:pt>
                <c:pt idx="2039">
                  <c:v>0.57299873714571503</c:v>
                </c:pt>
                <c:pt idx="2040">
                  <c:v>0.57298084047329212</c:v>
                </c:pt>
                <c:pt idx="2041">
                  <c:v>0.57294602331057853</c:v>
                </c:pt>
                <c:pt idx="2042">
                  <c:v>0.57291673784661379</c:v>
                </c:pt>
                <c:pt idx="2043">
                  <c:v>0.57291185693595303</c:v>
                </c:pt>
                <c:pt idx="2044">
                  <c:v>0.57290957917764462</c:v>
                </c:pt>
                <c:pt idx="2045">
                  <c:v>0.57276575501017346</c:v>
                </c:pt>
                <c:pt idx="2046">
                  <c:v>0.57255945518624418</c:v>
                </c:pt>
                <c:pt idx="2047">
                  <c:v>0.57247550352287857</c:v>
                </c:pt>
                <c:pt idx="2048">
                  <c:v>0.5724742019467024</c:v>
                </c:pt>
                <c:pt idx="2049">
                  <c:v>0.57242376586987431</c:v>
                </c:pt>
                <c:pt idx="2050">
                  <c:v>0.57238244082627965</c:v>
                </c:pt>
                <c:pt idx="2051">
                  <c:v>0.57234404432908137</c:v>
                </c:pt>
                <c:pt idx="2052">
                  <c:v>0.57232061595790962</c:v>
                </c:pt>
                <c:pt idx="2053">
                  <c:v>0.57226855291086121</c:v>
                </c:pt>
                <c:pt idx="2054">
                  <c:v>0.57224837848012999</c:v>
                </c:pt>
                <c:pt idx="2055">
                  <c:v>0.57223666429454412</c:v>
                </c:pt>
                <c:pt idx="2056">
                  <c:v>0.57221616446976875</c:v>
                </c:pt>
                <c:pt idx="2057">
                  <c:v>0.57219175991646487</c:v>
                </c:pt>
                <c:pt idx="2058">
                  <c:v>0.57216312524058821</c:v>
                </c:pt>
                <c:pt idx="2059">
                  <c:v>0.57201019003988351</c:v>
                </c:pt>
                <c:pt idx="2060">
                  <c:v>0.57195064292982201</c:v>
                </c:pt>
                <c:pt idx="2061">
                  <c:v>0.57194641280724923</c:v>
                </c:pt>
                <c:pt idx="2062">
                  <c:v>0.57194413504894082</c:v>
                </c:pt>
                <c:pt idx="2063">
                  <c:v>0.57183675501440356</c:v>
                </c:pt>
                <c:pt idx="2064">
                  <c:v>0.57181885834198065</c:v>
                </c:pt>
                <c:pt idx="2065">
                  <c:v>0.57176549371875607</c:v>
                </c:pt>
                <c:pt idx="2066">
                  <c:v>0.57172124012876491</c:v>
                </c:pt>
                <c:pt idx="2067">
                  <c:v>0.57165453434973412</c:v>
                </c:pt>
                <c:pt idx="2068">
                  <c:v>0.57164477252841261</c:v>
                </c:pt>
                <c:pt idx="2069">
                  <c:v>0.57162362191554916</c:v>
                </c:pt>
                <c:pt idx="2070">
                  <c:v>0.5715168926691</c:v>
                </c:pt>
                <c:pt idx="2071">
                  <c:v>0.57150420230138188</c:v>
                </c:pt>
                <c:pt idx="2072">
                  <c:v>0.57143163942955821</c:v>
                </c:pt>
                <c:pt idx="2073">
                  <c:v>0.5712139508140871</c:v>
                </c:pt>
                <c:pt idx="2074">
                  <c:v>0.57110917393190219</c:v>
                </c:pt>
                <c:pt idx="2075">
                  <c:v>0.57089636622709183</c:v>
                </c:pt>
                <c:pt idx="2076">
                  <c:v>0.57082673190166455</c:v>
                </c:pt>
                <c:pt idx="2077">
                  <c:v>0.57080655747093334</c:v>
                </c:pt>
                <c:pt idx="2078">
                  <c:v>0.57080427971262493</c:v>
                </c:pt>
                <c:pt idx="2079">
                  <c:v>0.57076425624520644</c:v>
                </c:pt>
                <c:pt idx="2080">
                  <c:v>0.57075904994050175</c:v>
                </c:pt>
                <c:pt idx="2081">
                  <c:v>0.57074993890726822</c:v>
                </c:pt>
                <c:pt idx="2082">
                  <c:v>0.57071447095646644</c:v>
                </c:pt>
                <c:pt idx="2083">
                  <c:v>0.57064711438934768</c:v>
                </c:pt>
                <c:pt idx="2084">
                  <c:v>0.57064678899530363</c:v>
                </c:pt>
                <c:pt idx="2085">
                  <c:v>0.57061555116707452</c:v>
                </c:pt>
                <c:pt idx="2086">
                  <c:v>0.57044504468799095</c:v>
                </c:pt>
                <c:pt idx="2087">
                  <c:v>0.57032920440830825</c:v>
                </c:pt>
                <c:pt idx="2088">
                  <c:v>0.5703220457393392</c:v>
                </c:pt>
                <c:pt idx="2089">
                  <c:v>0.57030740300735683</c:v>
                </c:pt>
                <c:pt idx="2090">
                  <c:v>0.57016650738628205</c:v>
                </c:pt>
                <c:pt idx="2091">
                  <c:v>0.57016065029348906</c:v>
                </c:pt>
                <c:pt idx="2092">
                  <c:v>0.57015381701856405</c:v>
                </c:pt>
                <c:pt idx="2093">
                  <c:v>0.57014926150194734</c:v>
                </c:pt>
                <c:pt idx="2094">
                  <c:v>0.57010012700129531</c:v>
                </c:pt>
                <c:pt idx="2095">
                  <c:v>0.56999730248337477</c:v>
                </c:pt>
                <c:pt idx="2096">
                  <c:v>0.56999274696675806</c:v>
                </c:pt>
                <c:pt idx="2097">
                  <c:v>0.56997940581095197</c:v>
                </c:pt>
                <c:pt idx="2098">
                  <c:v>0.56996508847301364</c:v>
                </c:pt>
                <c:pt idx="2099">
                  <c:v>0.56982972455068781</c:v>
                </c:pt>
                <c:pt idx="2100">
                  <c:v>0.56973373330769228</c:v>
                </c:pt>
                <c:pt idx="2101">
                  <c:v>0.56965824188947212</c:v>
                </c:pt>
                <c:pt idx="2102">
                  <c:v>0.56956973470948979</c:v>
                </c:pt>
                <c:pt idx="2103">
                  <c:v>0.56944445800252963</c:v>
                </c:pt>
                <c:pt idx="2104">
                  <c:v>0.56941419635643276</c:v>
                </c:pt>
                <c:pt idx="2105">
                  <c:v>0.56934781597144601</c:v>
                </c:pt>
                <c:pt idx="2106">
                  <c:v>0.56934683978931377</c:v>
                </c:pt>
                <c:pt idx="2107">
                  <c:v>0.5691613651842039</c:v>
                </c:pt>
                <c:pt idx="2108">
                  <c:v>0.56915127796883835</c:v>
                </c:pt>
                <c:pt idx="2109">
                  <c:v>0.56912036553465328</c:v>
                </c:pt>
                <c:pt idx="2110">
                  <c:v>0.56893163698910287</c:v>
                </c:pt>
                <c:pt idx="2111">
                  <c:v>0.5688746930313936</c:v>
                </c:pt>
                <c:pt idx="2112">
                  <c:v>0.56885582017683856</c:v>
                </c:pt>
                <c:pt idx="2113">
                  <c:v>0.56885061387213376</c:v>
                </c:pt>
                <c:pt idx="2114">
                  <c:v>0.56881547131537613</c:v>
                </c:pt>
                <c:pt idx="2115">
                  <c:v>0.56869344854885651</c:v>
                </c:pt>
                <c:pt idx="2116">
                  <c:v>0.56866904399555251</c:v>
                </c:pt>
                <c:pt idx="2117">
                  <c:v>0.56856784644785219</c:v>
                </c:pt>
                <c:pt idx="2118">
                  <c:v>0.56843931580045137</c:v>
                </c:pt>
                <c:pt idx="2119">
                  <c:v>0.56842337149229283</c:v>
                </c:pt>
                <c:pt idx="2120">
                  <c:v>0.56836837989884803</c:v>
                </c:pt>
                <c:pt idx="2121">
                  <c:v>0.56836707832267175</c:v>
                </c:pt>
                <c:pt idx="2122">
                  <c:v>0.56828540441761455</c:v>
                </c:pt>
                <c:pt idx="2123">
                  <c:v>0.56812791370029325</c:v>
                </c:pt>
                <c:pt idx="2124">
                  <c:v>0.56811099321000247</c:v>
                </c:pt>
                <c:pt idx="2125">
                  <c:v>0.56809504890184392</c:v>
                </c:pt>
                <c:pt idx="2126">
                  <c:v>0.56802281142406419</c:v>
                </c:pt>
                <c:pt idx="2127">
                  <c:v>0.56801858130149152</c:v>
                </c:pt>
                <c:pt idx="2128">
                  <c:v>0.56801695433127131</c:v>
                </c:pt>
                <c:pt idx="2129">
                  <c:v>0.56797139916510397</c:v>
                </c:pt>
                <c:pt idx="2130">
                  <c:v>0.56795024855224052</c:v>
                </c:pt>
                <c:pt idx="2131">
                  <c:v>0.56791478060143885</c:v>
                </c:pt>
                <c:pt idx="2132">
                  <c:v>0.56787280476975599</c:v>
                </c:pt>
                <c:pt idx="2133">
                  <c:v>0.56786141597821427</c:v>
                </c:pt>
                <c:pt idx="2134">
                  <c:v>0.56771791720478704</c:v>
                </c:pt>
                <c:pt idx="2135">
                  <c:v>0.56770164750258445</c:v>
                </c:pt>
                <c:pt idx="2136">
                  <c:v>0.56759101352760655</c:v>
                </c:pt>
                <c:pt idx="2137">
                  <c:v>0.56756921212665501</c:v>
                </c:pt>
                <c:pt idx="2138">
                  <c:v>0.56756368042790617</c:v>
                </c:pt>
                <c:pt idx="2139">
                  <c:v>0.567543831391219</c:v>
                </c:pt>
                <c:pt idx="2140">
                  <c:v>0.56752626011284013</c:v>
                </c:pt>
                <c:pt idx="2141">
                  <c:v>0.56736746781934255</c:v>
                </c:pt>
                <c:pt idx="2142">
                  <c:v>0.56730759531523689</c:v>
                </c:pt>
                <c:pt idx="2143">
                  <c:v>0.56726106396693732</c:v>
                </c:pt>
                <c:pt idx="2144">
                  <c:v>0.56725325450988007</c:v>
                </c:pt>
                <c:pt idx="2145">
                  <c:v>0.56721030249606508</c:v>
                </c:pt>
                <c:pt idx="2146">
                  <c:v>0.56709804155086707</c:v>
                </c:pt>
                <c:pt idx="2147">
                  <c:v>0.56706940687499041</c:v>
                </c:pt>
                <c:pt idx="2148">
                  <c:v>0.5670677799047702</c:v>
                </c:pt>
                <c:pt idx="2149">
                  <c:v>0.56696886011537817</c:v>
                </c:pt>
                <c:pt idx="2150">
                  <c:v>0.5668962972435545</c:v>
                </c:pt>
                <c:pt idx="2151">
                  <c:v>0.56688132911752809</c:v>
                </c:pt>
                <c:pt idx="2152">
                  <c:v>0.56682731370621531</c:v>
                </c:pt>
                <c:pt idx="2153">
                  <c:v>0.56681494873254135</c:v>
                </c:pt>
                <c:pt idx="2154">
                  <c:v>0.56674108428454151</c:v>
                </c:pt>
                <c:pt idx="2155">
                  <c:v>0.56673034628108776</c:v>
                </c:pt>
                <c:pt idx="2156">
                  <c:v>0.56666364050205698</c:v>
                </c:pt>
                <c:pt idx="2157">
                  <c:v>0.56662849794529935</c:v>
                </c:pt>
                <c:pt idx="2158">
                  <c:v>0.56639291265740521</c:v>
                </c:pt>
                <c:pt idx="2159">
                  <c:v>0.56625104085419842</c:v>
                </c:pt>
                <c:pt idx="2160">
                  <c:v>0.56625071546015437</c:v>
                </c:pt>
                <c:pt idx="2161">
                  <c:v>0.5661387799090003</c:v>
                </c:pt>
                <c:pt idx="2162">
                  <c:v>0.56611339917356418</c:v>
                </c:pt>
                <c:pt idx="2163">
                  <c:v>0.56608769304408402</c:v>
                </c:pt>
                <c:pt idx="2164">
                  <c:v>0.56608639146790785</c:v>
                </c:pt>
                <c:pt idx="2165">
                  <c:v>0.5660785820108506</c:v>
                </c:pt>
                <c:pt idx="2166">
                  <c:v>0.5660571060039431</c:v>
                </c:pt>
                <c:pt idx="2167">
                  <c:v>0.56593378166124719</c:v>
                </c:pt>
                <c:pt idx="2168">
                  <c:v>0.5658966867402252</c:v>
                </c:pt>
                <c:pt idx="2169">
                  <c:v>0.56576880688091258</c:v>
                </c:pt>
                <c:pt idx="2170">
                  <c:v>0.56573952141694783</c:v>
                </c:pt>
                <c:pt idx="2171">
                  <c:v>0.56570600583041053</c:v>
                </c:pt>
                <c:pt idx="2172">
                  <c:v>0.56568062509497441</c:v>
                </c:pt>
                <c:pt idx="2173">
                  <c:v>0.56565849829997883</c:v>
                </c:pt>
                <c:pt idx="2174">
                  <c:v>0.56556478481529171</c:v>
                </c:pt>
                <c:pt idx="2175">
                  <c:v>0.56554753893095688</c:v>
                </c:pt>
                <c:pt idx="2176">
                  <c:v>0.56550556309927413</c:v>
                </c:pt>
                <c:pt idx="2177">
                  <c:v>0.56543788113811122</c:v>
                </c:pt>
                <c:pt idx="2178">
                  <c:v>0.56541770670738001</c:v>
                </c:pt>
                <c:pt idx="2179">
                  <c:v>0.56529731091108049</c:v>
                </c:pt>
                <c:pt idx="2180">
                  <c:v>0.5652312559201379</c:v>
                </c:pt>
                <c:pt idx="2181">
                  <c:v>0.56519058166463132</c:v>
                </c:pt>
                <c:pt idx="2182">
                  <c:v>0.56512322509751245</c:v>
                </c:pt>
                <c:pt idx="2183">
                  <c:v>0.56511704261067541</c:v>
                </c:pt>
                <c:pt idx="2184">
                  <c:v>0.56511671721663137</c:v>
                </c:pt>
                <c:pt idx="2185">
                  <c:v>0.56500868639400592</c:v>
                </c:pt>
                <c:pt idx="2186">
                  <c:v>0.56498753578114258</c:v>
                </c:pt>
                <c:pt idx="2187">
                  <c:v>0.56497582159555659</c:v>
                </c:pt>
                <c:pt idx="2188">
                  <c:v>0.5649497900720325</c:v>
                </c:pt>
                <c:pt idx="2189">
                  <c:v>0.56492440933659638</c:v>
                </c:pt>
                <c:pt idx="2190">
                  <c:v>0.56486095749800613</c:v>
                </c:pt>
                <c:pt idx="2191">
                  <c:v>0.56478839462618236</c:v>
                </c:pt>
                <c:pt idx="2192">
                  <c:v>0.56478676765596214</c:v>
                </c:pt>
                <c:pt idx="2193">
                  <c:v>0.56469500653553939</c:v>
                </c:pt>
                <c:pt idx="2194">
                  <c:v>0.56467157816436753</c:v>
                </c:pt>
                <c:pt idx="2195">
                  <c:v>0.56465953858473761</c:v>
                </c:pt>
                <c:pt idx="2196">
                  <c:v>0.56455606327872887</c:v>
                </c:pt>
                <c:pt idx="2197">
                  <c:v>0.56453458727182149</c:v>
                </c:pt>
                <c:pt idx="2198">
                  <c:v>0.56452677781476424</c:v>
                </c:pt>
                <c:pt idx="2199">
                  <c:v>0.56445128639654407</c:v>
                </c:pt>
                <c:pt idx="2200">
                  <c:v>0.56433674769303754</c:v>
                </c:pt>
                <c:pt idx="2201">
                  <c:v>0.56426939112591867</c:v>
                </c:pt>
                <c:pt idx="2202">
                  <c:v>0.56424628814879096</c:v>
                </c:pt>
                <c:pt idx="2203">
                  <c:v>0.56416754279013026</c:v>
                </c:pt>
                <c:pt idx="2204">
                  <c:v>0.56416103490924918</c:v>
                </c:pt>
                <c:pt idx="2205">
                  <c:v>0.56414020969042977</c:v>
                </c:pt>
                <c:pt idx="2206">
                  <c:v>0.56400289340383969</c:v>
                </c:pt>
                <c:pt idx="2207">
                  <c:v>0.5639420447176019</c:v>
                </c:pt>
                <c:pt idx="2208">
                  <c:v>0.56387956906114378</c:v>
                </c:pt>
                <c:pt idx="2209">
                  <c:v>0.56381741879872982</c:v>
                </c:pt>
                <c:pt idx="2210">
                  <c:v>0.56381253788806907</c:v>
                </c:pt>
                <c:pt idx="2211">
                  <c:v>0.56378585557645666</c:v>
                </c:pt>
                <c:pt idx="2212">
                  <c:v>0.56376600653976949</c:v>
                </c:pt>
                <c:pt idx="2213">
                  <c:v>0.56372272913191046</c:v>
                </c:pt>
                <c:pt idx="2214">
                  <c:v>0.56366741214442151</c:v>
                </c:pt>
                <c:pt idx="2215">
                  <c:v>0.56349625487724997</c:v>
                </c:pt>
                <c:pt idx="2216">
                  <c:v>0.56348812002614868</c:v>
                </c:pt>
                <c:pt idx="2217">
                  <c:v>0.56348356450953185</c:v>
                </c:pt>
                <c:pt idx="2218">
                  <c:v>0.56347250111203417</c:v>
                </c:pt>
                <c:pt idx="2219">
                  <c:v>0.56325188395016645</c:v>
                </c:pt>
                <c:pt idx="2220">
                  <c:v>0.56316402755827233</c:v>
                </c:pt>
                <c:pt idx="2221">
                  <c:v>0.56315914664761157</c:v>
                </c:pt>
                <c:pt idx="2222">
                  <c:v>0.56314157536923271</c:v>
                </c:pt>
                <c:pt idx="2223">
                  <c:v>0.56288321249825513</c:v>
                </c:pt>
                <c:pt idx="2224">
                  <c:v>0.56284318903083663</c:v>
                </c:pt>
                <c:pt idx="2225">
                  <c:v>0.5628392843023079</c:v>
                </c:pt>
                <c:pt idx="2226">
                  <c:v>0.5628184590834886</c:v>
                </c:pt>
                <c:pt idx="2227">
                  <c:v>0.56277941179820223</c:v>
                </c:pt>
                <c:pt idx="2228">
                  <c:v>0.56276411827813178</c:v>
                </c:pt>
                <c:pt idx="2229">
                  <c:v>0.56275598342703059</c:v>
                </c:pt>
                <c:pt idx="2230">
                  <c:v>0.56273645978438736</c:v>
                </c:pt>
                <c:pt idx="2231">
                  <c:v>0.56272019008218477</c:v>
                </c:pt>
                <c:pt idx="2232">
                  <c:v>0.56270131722762973</c:v>
                </c:pt>
                <c:pt idx="2233">
                  <c:v>0.56261704017022007</c:v>
                </c:pt>
                <c:pt idx="2234">
                  <c:v>0.56255293754354174</c:v>
                </c:pt>
                <c:pt idx="2235">
                  <c:v>0.56251649341060783</c:v>
                </c:pt>
                <c:pt idx="2236">
                  <c:v>0.56251323947016729</c:v>
                </c:pt>
                <c:pt idx="2237">
                  <c:v>0.56251128710590304</c:v>
                </c:pt>
                <c:pt idx="2238">
                  <c:v>0.56247451757892508</c:v>
                </c:pt>
                <c:pt idx="2239">
                  <c:v>0.56236388360394729</c:v>
                </c:pt>
                <c:pt idx="2240">
                  <c:v>0.56227505102992092</c:v>
                </c:pt>
                <c:pt idx="2241">
                  <c:v>0.5621582345681061</c:v>
                </c:pt>
                <c:pt idx="2242">
                  <c:v>0.56208013999753348</c:v>
                </c:pt>
                <c:pt idx="2243">
                  <c:v>0.56206549726555111</c:v>
                </c:pt>
                <c:pt idx="2244">
                  <c:v>0.56202579919217666</c:v>
                </c:pt>
                <c:pt idx="2245">
                  <c:v>0.56192525243256453</c:v>
                </c:pt>
                <c:pt idx="2246">
                  <c:v>0.56186180059397428</c:v>
                </c:pt>
                <c:pt idx="2247">
                  <c:v>0.56186017362375407</c:v>
                </c:pt>
                <c:pt idx="2248">
                  <c:v>0.56176678553311099</c:v>
                </c:pt>
                <c:pt idx="2249">
                  <c:v>0.56162491372990397</c:v>
                </c:pt>
                <c:pt idx="2250">
                  <c:v>0.56160636626939298</c:v>
                </c:pt>
                <c:pt idx="2251">
                  <c:v>0.56153998588440635</c:v>
                </c:pt>
                <c:pt idx="2252">
                  <c:v>0.56153477957970155</c:v>
                </c:pt>
                <c:pt idx="2253">
                  <c:v>0.5615240415762478</c:v>
                </c:pt>
                <c:pt idx="2254">
                  <c:v>0.56150158938720818</c:v>
                </c:pt>
                <c:pt idx="2255">
                  <c:v>0.56137533649811577</c:v>
                </c:pt>
                <c:pt idx="2256">
                  <c:v>0.56134865418650348</c:v>
                </c:pt>
                <c:pt idx="2257">
                  <c:v>0.56120840935351679</c:v>
                </c:pt>
                <c:pt idx="2258">
                  <c:v>0.56119181425727016</c:v>
                </c:pt>
                <c:pt idx="2259">
                  <c:v>0.56117326679675916</c:v>
                </c:pt>
                <c:pt idx="2260">
                  <c:v>0.56109061670956983</c:v>
                </c:pt>
                <c:pt idx="2261">
                  <c:v>0.56107727555376363</c:v>
                </c:pt>
                <c:pt idx="2262">
                  <c:v>0.56105807730516455</c:v>
                </c:pt>
                <c:pt idx="2263">
                  <c:v>0.56088431688564055</c:v>
                </c:pt>
                <c:pt idx="2264">
                  <c:v>0.5608823645213763</c:v>
                </c:pt>
                <c:pt idx="2265">
                  <c:v>0.56088203912733225</c:v>
                </c:pt>
                <c:pt idx="2266">
                  <c:v>0.56077335751661861</c:v>
                </c:pt>
                <c:pt idx="2267">
                  <c:v>0.56077270672853052</c:v>
                </c:pt>
                <c:pt idx="2268">
                  <c:v>0.56055664508327974</c:v>
                </c:pt>
                <c:pt idx="2269">
                  <c:v>0.56055631968923569</c:v>
                </c:pt>
                <c:pt idx="2270">
                  <c:v>0.56041867800860146</c:v>
                </c:pt>
                <c:pt idx="2271">
                  <c:v>0.56036856732581741</c:v>
                </c:pt>
                <c:pt idx="2272">
                  <c:v>0.56036726574964113</c:v>
                </c:pt>
                <c:pt idx="2273">
                  <c:v>0.56031422652046059</c:v>
                </c:pt>
                <c:pt idx="2274">
                  <c:v>0.56022311618812592</c:v>
                </c:pt>
                <c:pt idx="2275">
                  <c:v>0.56011475997145643</c:v>
                </c:pt>
                <c:pt idx="2276">
                  <c:v>0.56011215681910398</c:v>
                </c:pt>
                <c:pt idx="2277">
                  <c:v>0.56007343492786166</c:v>
                </c:pt>
                <c:pt idx="2278">
                  <c:v>0.56002755436765039</c:v>
                </c:pt>
                <c:pt idx="2279">
                  <c:v>0.55993969797575616</c:v>
                </c:pt>
                <c:pt idx="2280">
                  <c:v>0.55986225419327162</c:v>
                </c:pt>
                <c:pt idx="2281">
                  <c:v>0.55977081846689292</c:v>
                </c:pt>
                <c:pt idx="2282">
                  <c:v>0.55972526330072558</c:v>
                </c:pt>
                <c:pt idx="2283">
                  <c:v>0.55968784298565954</c:v>
                </c:pt>
                <c:pt idx="2284">
                  <c:v>0.55965432739912213</c:v>
                </c:pt>
                <c:pt idx="2285">
                  <c:v>0.55957037573575663</c:v>
                </c:pt>
                <c:pt idx="2286">
                  <c:v>0.55947210673445269</c:v>
                </c:pt>
                <c:pt idx="2287">
                  <c:v>0.55937286155101673</c:v>
                </c:pt>
                <c:pt idx="2288">
                  <c:v>0.55935138554410924</c:v>
                </c:pt>
                <c:pt idx="2289">
                  <c:v>0.55933088571933398</c:v>
                </c:pt>
                <c:pt idx="2290">
                  <c:v>0.55924791023810061</c:v>
                </c:pt>
                <c:pt idx="2291">
                  <c:v>0.55923261671803015</c:v>
                </c:pt>
                <c:pt idx="2292">
                  <c:v>0.55896058729720222</c:v>
                </c:pt>
                <c:pt idx="2293">
                  <c:v>0.55893065104514938</c:v>
                </c:pt>
                <c:pt idx="2294">
                  <c:v>0.55893032565110534</c:v>
                </c:pt>
                <c:pt idx="2295">
                  <c:v>0.55887403248148426</c:v>
                </c:pt>
                <c:pt idx="2296">
                  <c:v>0.55880342197392485</c:v>
                </c:pt>
                <c:pt idx="2297">
                  <c:v>0.55860265384874441</c:v>
                </c:pt>
                <c:pt idx="2298">
                  <c:v>0.55857922547757266</c:v>
                </c:pt>
                <c:pt idx="2299">
                  <c:v>0.55843865525054204</c:v>
                </c:pt>
                <c:pt idx="2300">
                  <c:v>0.55831988642446284</c:v>
                </c:pt>
                <c:pt idx="2301">
                  <c:v>0.55828181532130872</c:v>
                </c:pt>
                <c:pt idx="2302">
                  <c:v>0.55828116453322063</c:v>
                </c:pt>
                <c:pt idx="2303">
                  <c:v>0.55809666611024289</c:v>
                </c:pt>
                <c:pt idx="2304">
                  <c:v>0.5579564212772562</c:v>
                </c:pt>
                <c:pt idx="2305">
                  <c:v>0.55795186576063949</c:v>
                </c:pt>
                <c:pt idx="2306">
                  <c:v>0.5579408023631417</c:v>
                </c:pt>
                <c:pt idx="2307">
                  <c:v>0.55786986646153824</c:v>
                </c:pt>
                <c:pt idx="2308">
                  <c:v>0.55781259710978504</c:v>
                </c:pt>
                <c:pt idx="2309">
                  <c:v>0.55766389203165301</c:v>
                </c:pt>
                <c:pt idx="2310">
                  <c:v>0.55762907486893942</c:v>
                </c:pt>
                <c:pt idx="2311">
                  <c:v>0.55762614632254293</c:v>
                </c:pt>
                <c:pt idx="2312">
                  <c:v>0.55762256698805834</c:v>
                </c:pt>
                <c:pt idx="2313">
                  <c:v>0.55745856838985586</c:v>
                </c:pt>
                <c:pt idx="2314">
                  <c:v>0.5574566160255916</c:v>
                </c:pt>
                <c:pt idx="2315">
                  <c:v>0.55743514001868411</c:v>
                </c:pt>
                <c:pt idx="2316">
                  <c:v>0.55742049728670173</c:v>
                </c:pt>
                <c:pt idx="2317">
                  <c:v>0.55730010149040232</c:v>
                </c:pt>
                <c:pt idx="2318">
                  <c:v>0.55723827662203229</c:v>
                </c:pt>
                <c:pt idx="2319">
                  <c:v>0.55723046716497515</c:v>
                </c:pt>
                <c:pt idx="2320">
                  <c:v>0.5571588804752835</c:v>
                </c:pt>
                <c:pt idx="2321">
                  <c:v>0.55709250009029687</c:v>
                </c:pt>
                <c:pt idx="2322">
                  <c:v>0.55699195333068463</c:v>
                </c:pt>
                <c:pt idx="2323">
                  <c:v>0.55698674702597972</c:v>
                </c:pt>
                <c:pt idx="2324">
                  <c:v>0.55697796138679034</c:v>
                </c:pt>
                <c:pt idx="2325">
                  <c:v>0.55697731059870226</c:v>
                </c:pt>
                <c:pt idx="2326">
                  <c:v>0.55696689798929255</c:v>
                </c:pt>
                <c:pt idx="2327">
                  <c:v>0.55692817609805034</c:v>
                </c:pt>
                <c:pt idx="2328">
                  <c:v>0.55688131935570673</c:v>
                </c:pt>
                <c:pt idx="2329">
                  <c:v>0.55669128923398004</c:v>
                </c:pt>
                <c:pt idx="2330">
                  <c:v>0.55666460692236774</c:v>
                </c:pt>
                <c:pt idx="2331">
                  <c:v>0.55665809904148678</c:v>
                </c:pt>
                <c:pt idx="2332">
                  <c:v>0.55660440902421815</c:v>
                </c:pt>
                <c:pt idx="2333">
                  <c:v>0.5565774013185617</c:v>
                </c:pt>
                <c:pt idx="2334">
                  <c:v>0.55649898135394504</c:v>
                </c:pt>
                <c:pt idx="2335">
                  <c:v>0.55645765631035038</c:v>
                </c:pt>
                <c:pt idx="2336">
                  <c:v>0.55636068888522272</c:v>
                </c:pt>
                <c:pt idx="2337">
                  <c:v>0.55633660972596288</c:v>
                </c:pt>
                <c:pt idx="2338">
                  <c:v>0.55626339606605113</c:v>
                </c:pt>
                <c:pt idx="2339">
                  <c:v>0.55621165841304665</c:v>
                </c:pt>
                <c:pt idx="2340">
                  <c:v>0.55614625421019215</c:v>
                </c:pt>
                <c:pt idx="2341">
                  <c:v>0.55612119886880007</c:v>
                </c:pt>
                <c:pt idx="2342">
                  <c:v>0.55611143704747856</c:v>
                </c:pt>
                <c:pt idx="2343">
                  <c:v>0.55610753231894994</c:v>
                </c:pt>
                <c:pt idx="2344">
                  <c:v>0.55606262794087069</c:v>
                </c:pt>
                <c:pt idx="2345">
                  <c:v>0.55606100097065037</c:v>
                </c:pt>
                <c:pt idx="2346">
                  <c:v>0.55599982689036853</c:v>
                </c:pt>
                <c:pt idx="2347">
                  <c:v>0.55598713652265042</c:v>
                </c:pt>
                <c:pt idx="2348">
                  <c:v>0.55598518415838616</c:v>
                </c:pt>
                <c:pt idx="2349">
                  <c:v>0.55598225561198977</c:v>
                </c:pt>
                <c:pt idx="2350">
                  <c:v>0.55591750219722325</c:v>
                </c:pt>
                <c:pt idx="2351">
                  <c:v>0.55590936734612195</c:v>
                </c:pt>
                <c:pt idx="2352">
                  <c:v>0.55588626436899424</c:v>
                </c:pt>
                <c:pt idx="2353">
                  <c:v>0.55575285281093278</c:v>
                </c:pt>
                <c:pt idx="2354">
                  <c:v>0.55575285281093278</c:v>
                </c:pt>
                <c:pt idx="2355">
                  <c:v>0.55572747207549655</c:v>
                </c:pt>
                <c:pt idx="2356">
                  <c:v>0.55570469449241289</c:v>
                </c:pt>
                <c:pt idx="2357">
                  <c:v>0.55569330570087117</c:v>
                </c:pt>
                <c:pt idx="2358">
                  <c:v>0.55566564720712663</c:v>
                </c:pt>
                <c:pt idx="2359">
                  <c:v>0.55559275894125881</c:v>
                </c:pt>
                <c:pt idx="2360">
                  <c:v>0.55558267172589326</c:v>
                </c:pt>
                <c:pt idx="2361">
                  <c:v>0.55556021953685364</c:v>
                </c:pt>
                <c:pt idx="2362">
                  <c:v>0.55554980692744393</c:v>
                </c:pt>
                <c:pt idx="2363">
                  <c:v>0.55551401358259811</c:v>
                </c:pt>
                <c:pt idx="2364">
                  <c:v>0.55548049799606081</c:v>
                </c:pt>
                <c:pt idx="2365">
                  <c:v>0.55538287978284495</c:v>
                </c:pt>
                <c:pt idx="2366">
                  <c:v>0.55535749904740894</c:v>
                </c:pt>
                <c:pt idx="2367">
                  <c:v>0.55535131656057191</c:v>
                </c:pt>
                <c:pt idx="2368">
                  <c:v>0.55533765001072177</c:v>
                </c:pt>
                <c:pt idx="2369">
                  <c:v>0.55524100797963816</c:v>
                </c:pt>
                <c:pt idx="2370">
                  <c:v>0.555196754389647</c:v>
                </c:pt>
                <c:pt idx="2371">
                  <c:v>0.55518959572067783</c:v>
                </c:pt>
                <c:pt idx="2372">
                  <c:v>0.55518211165766462</c:v>
                </c:pt>
                <c:pt idx="2373">
                  <c:v>0.55513330255105675</c:v>
                </c:pt>
                <c:pt idx="2374">
                  <c:v>0.55509327908363826</c:v>
                </c:pt>
                <c:pt idx="2375">
                  <c:v>0.55508384265636079</c:v>
                </c:pt>
                <c:pt idx="2376">
                  <c:v>0.55506529519584979</c:v>
                </c:pt>
                <c:pt idx="2377">
                  <c:v>0.55506073967923297</c:v>
                </c:pt>
                <c:pt idx="2378">
                  <c:v>0.55503503354975292</c:v>
                </c:pt>
                <c:pt idx="2379">
                  <c:v>0.55495531200896009</c:v>
                </c:pt>
                <c:pt idx="2380">
                  <c:v>0.55493611376036101</c:v>
                </c:pt>
                <c:pt idx="2381">
                  <c:v>0.55491463775345351</c:v>
                </c:pt>
                <c:pt idx="2382">
                  <c:v>0.55488632847162089</c:v>
                </c:pt>
                <c:pt idx="2383">
                  <c:v>0.55477699607281927</c:v>
                </c:pt>
                <c:pt idx="2384">
                  <c:v>0.55475259151951528</c:v>
                </c:pt>
                <c:pt idx="2385">
                  <c:v>0.55470345701886337</c:v>
                </c:pt>
                <c:pt idx="2386">
                  <c:v>0.55469532216776207</c:v>
                </c:pt>
                <c:pt idx="2387">
                  <c:v>0.55469499677371803</c:v>
                </c:pt>
                <c:pt idx="2388">
                  <c:v>0.55468913968092515</c:v>
                </c:pt>
                <c:pt idx="2389">
                  <c:v>0.55467384616085469</c:v>
                </c:pt>
                <c:pt idx="2390">
                  <c:v>0.55465171936585911</c:v>
                </c:pt>
                <c:pt idx="2391">
                  <c:v>0.5546435845147577</c:v>
                </c:pt>
                <c:pt idx="2392">
                  <c:v>0.55460681498777975</c:v>
                </c:pt>
                <c:pt idx="2393">
                  <c:v>0.55459770395454633</c:v>
                </c:pt>
                <c:pt idx="2394">
                  <c:v>0.55453848223852875</c:v>
                </c:pt>
                <c:pt idx="2395">
                  <c:v>0.55445485596920729</c:v>
                </c:pt>
                <c:pt idx="2396">
                  <c:v>0.55439303110083737</c:v>
                </c:pt>
                <c:pt idx="2397">
                  <c:v>0.55437676139863468</c:v>
                </c:pt>
                <c:pt idx="2398">
                  <c:v>0.55432534913967435</c:v>
                </c:pt>
                <c:pt idx="2399">
                  <c:v>0.5543019207685026</c:v>
                </c:pt>
                <c:pt idx="2400">
                  <c:v>0.55421243740638815</c:v>
                </c:pt>
                <c:pt idx="2401">
                  <c:v>0.55417599327345435</c:v>
                </c:pt>
                <c:pt idx="2402">
                  <c:v>0.55411839852765699</c:v>
                </c:pt>
                <c:pt idx="2403">
                  <c:v>0.55405917681163941</c:v>
                </c:pt>
                <c:pt idx="2404">
                  <c:v>0.55405299432480248</c:v>
                </c:pt>
                <c:pt idx="2405">
                  <c:v>0.55404713723200949</c:v>
                </c:pt>
                <c:pt idx="2406">
                  <c:v>0.55404355789752491</c:v>
                </c:pt>
                <c:pt idx="2407">
                  <c:v>0.55403672462259979</c:v>
                </c:pt>
                <c:pt idx="2408">
                  <c:v>0.55398433618150733</c:v>
                </c:pt>
                <c:pt idx="2409">
                  <c:v>0.55387630535888199</c:v>
                </c:pt>
                <c:pt idx="2410">
                  <c:v>0.55375233022809789</c:v>
                </c:pt>
                <c:pt idx="2411">
                  <c:v>0.55372434634030943</c:v>
                </c:pt>
                <c:pt idx="2412">
                  <c:v>0.5534702135919044</c:v>
                </c:pt>
                <c:pt idx="2413">
                  <c:v>0.55340090466052128</c:v>
                </c:pt>
                <c:pt idx="2414">
                  <c:v>0.55339699993199265</c:v>
                </c:pt>
                <c:pt idx="2415">
                  <c:v>0.55339276980941987</c:v>
                </c:pt>
                <c:pt idx="2416">
                  <c:v>0.55327432637738483</c:v>
                </c:pt>
                <c:pt idx="2417">
                  <c:v>0.55324992182408095</c:v>
                </c:pt>
                <c:pt idx="2418">
                  <c:v>0.55324894564194871</c:v>
                </c:pt>
                <c:pt idx="2419">
                  <c:v>0.55323462830401049</c:v>
                </c:pt>
                <c:pt idx="2420">
                  <c:v>0.55316954949519992</c:v>
                </c:pt>
                <c:pt idx="2421">
                  <c:v>0.55314774809424838</c:v>
                </c:pt>
                <c:pt idx="2422">
                  <c:v>0.55313733548483879</c:v>
                </c:pt>
                <c:pt idx="2423">
                  <c:v>0.55313277996822197</c:v>
                </c:pt>
                <c:pt idx="2424">
                  <c:v>0.55306997891771981</c:v>
                </c:pt>
                <c:pt idx="2425">
                  <c:v>0.55302670150986089</c:v>
                </c:pt>
                <c:pt idx="2426">
                  <c:v>0.55302539993368471</c:v>
                </c:pt>
                <c:pt idx="2427">
                  <c:v>0.55302019362897981</c:v>
                </c:pt>
                <c:pt idx="2428">
                  <c:v>0.55283602060004611</c:v>
                </c:pt>
                <c:pt idx="2429">
                  <c:v>0.55278037821851322</c:v>
                </c:pt>
                <c:pt idx="2430">
                  <c:v>0.55276085457586999</c:v>
                </c:pt>
                <c:pt idx="2431">
                  <c:v>0.55275239433072465</c:v>
                </c:pt>
                <c:pt idx="2432">
                  <c:v>0.55275011657241624</c:v>
                </c:pt>
                <c:pt idx="2433">
                  <c:v>0.55274881499624007</c:v>
                </c:pt>
                <c:pt idx="2434">
                  <c:v>0.55274002935705069</c:v>
                </c:pt>
                <c:pt idx="2435">
                  <c:v>0.55270618837646923</c:v>
                </c:pt>
                <c:pt idx="2436">
                  <c:v>0.55267006963757936</c:v>
                </c:pt>
                <c:pt idx="2437">
                  <c:v>0.55259262585509494</c:v>
                </c:pt>
                <c:pt idx="2438">
                  <c:v>0.55232385037470755</c:v>
                </c:pt>
                <c:pt idx="2439">
                  <c:v>0.55228187454302469</c:v>
                </c:pt>
                <c:pt idx="2440">
                  <c:v>0.55221061324737719</c:v>
                </c:pt>
                <c:pt idx="2441">
                  <c:v>0.55211624897460199</c:v>
                </c:pt>
                <c:pt idx="2442">
                  <c:v>0.55210551097114824</c:v>
                </c:pt>
                <c:pt idx="2443">
                  <c:v>0.55209216981534215</c:v>
                </c:pt>
                <c:pt idx="2444">
                  <c:v>0.55207199538461083</c:v>
                </c:pt>
                <c:pt idx="2445">
                  <c:v>0.55193598067419691</c:v>
                </c:pt>
                <c:pt idx="2446">
                  <c:v>0.55193337752184446</c:v>
                </c:pt>
                <c:pt idx="2447">
                  <c:v>0.55185105282869917</c:v>
                </c:pt>
                <c:pt idx="2448">
                  <c:v>0.55177621219856721</c:v>
                </c:pt>
                <c:pt idx="2449">
                  <c:v>0.55175961710232047</c:v>
                </c:pt>
                <c:pt idx="2450">
                  <c:v>0.55173814109541297</c:v>
                </c:pt>
                <c:pt idx="2451">
                  <c:v>0.55169941920417076</c:v>
                </c:pt>
                <c:pt idx="2452">
                  <c:v>0.55167306228660251</c:v>
                </c:pt>
                <c:pt idx="2453">
                  <c:v>0.55163889591197701</c:v>
                </c:pt>
                <c:pt idx="2454">
                  <c:v>0.55161514214676111</c:v>
                </c:pt>
                <c:pt idx="2455">
                  <c:v>0.55158845983514893</c:v>
                </c:pt>
                <c:pt idx="2456">
                  <c:v>0.55145081815451469</c:v>
                </c:pt>
                <c:pt idx="2457">
                  <c:v>0.55144658803194191</c:v>
                </c:pt>
                <c:pt idx="2458">
                  <c:v>0.55141730256797727</c:v>
                </c:pt>
                <c:pt idx="2459">
                  <c:v>0.5513707712196777</c:v>
                </c:pt>
                <c:pt idx="2460">
                  <c:v>0.55122011377728142</c:v>
                </c:pt>
                <c:pt idx="2461">
                  <c:v>0.55115926509104363</c:v>
                </c:pt>
                <c:pt idx="2462">
                  <c:v>0.5511420192067088</c:v>
                </c:pt>
                <c:pt idx="2463">
                  <c:v>0.55111468610700842</c:v>
                </c:pt>
                <c:pt idx="2464">
                  <c:v>0.55103138523173101</c:v>
                </c:pt>
                <c:pt idx="2465">
                  <c:v>0.55091814810440065</c:v>
                </c:pt>
                <c:pt idx="2466">
                  <c:v>0.55080035546045369</c:v>
                </c:pt>
                <c:pt idx="2467">
                  <c:v>0.55079970467236561</c:v>
                </c:pt>
                <c:pt idx="2468">
                  <c:v>0.55060316666975795</c:v>
                </c:pt>
                <c:pt idx="2469">
                  <c:v>0.55047268365809288</c:v>
                </c:pt>
                <c:pt idx="2470">
                  <c:v>0.55045901710824263</c:v>
                </c:pt>
                <c:pt idx="2471">
                  <c:v>0.55040402551479772</c:v>
                </c:pt>
                <c:pt idx="2472">
                  <c:v>0.5503763670210533</c:v>
                </c:pt>
                <c:pt idx="2473">
                  <c:v>0.55030120099687718</c:v>
                </c:pt>
                <c:pt idx="2474">
                  <c:v>0.55021659854542349</c:v>
                </c:pt>
                <c:pt idx="2475">
                  <c:v>0.5501817813827099</c:v>
                </c:pt>
                <c:pt idx="2476">
                  <c:v>0.55017592428991691</c:v>
                </c:pt>
                <c:pt idx="2477">
                  <c:v>0.55015086894852494</c:v>
                </c:pt>
                <c:pt idx="2478">
                  <c:v>0.55013687700463065</c:v>
                </c:pt>
                <c:pt idx="2479">
                  <c:v>0.55013329767014607</c:v>
                </c:pt>
                <c:pt idx="2480">
                  <c:v>0.55013167069992586</c:v>
                </c:pt>
                <c:pt idx="2481">
                  <c:v>0.54989413304776746</c:v>
                </c:pt>
                <c:pt idx="2482">
                  <c:v>0.54989120450137097</c:v>
                </c:pt>
                <c:pt idx="2483">
                  <c:v>0.54968946019405851</c:v>
                </c:pt>
                <c:pt idx="2484">
                  <c:v>0.54960127840812023</c:v>
                </c:pt>
                <c:pt idx="2485">
                  <c:v>0.54959900064981193</c:v>
                </c:pt>
                <c:pt idx="2486">
                  <c:v>0.54953327105291327</c:v>
                </c:pt>
                <c:pt idx="2487">
                  <c:v>0.54951049346982961</c:v>
                </c:pt>
                <c:pt idx="2488">
                  <c:v>0.54949715231402341</c:v>
                </c:pt>
                <c:pt idx="2489">
                  <c:v>0.54946981921432303</c:v>
                </c:pt>
                <c:pt idx="2490">
                  <c:v>0.54939497858419095</c:v>
                </c:pt>
                <c:pt idx="2491">
                  <c:v>0.54935202657037607</c:v>
                </c:pt>
                <c:pt idx="2492">
                  <c:v>0.54931720940766249</c:v>
                </c:pt>
                <c:pt idx="2493">
                  <c:v>0.54931460625531003</c:v>
                </c:pt>
                <c:pt idx="2494">
                  <c:v>0.54927783672833208</c:v>
                </c:pt>
                <c:pt idx="2495">
                  <c:v>0.54923911483708987</c:v>
                </c:pt>
                <c:pt idx="2496">
                  <c:v>0.54919421045901051</c:v>
                </c:pt>
                <c:pt idx="2497">
                  <c:v>0.549171758269971</c:v>
                </c:pt>
                <c:pt idx="2498">
                  <c:v>0.54917045669379472</c:v>
                </c:pt>
                <c:pt idx="2499">
                  <c:v>0.54914865529284329</c:v>
                </c:pt>
                <c:pt idx="2500">
                  <c:v>0.54912783007402388</c:v>
                </c:pt>
                <c:pt idx="2501">
                  <c:v>0.54910342552071989</c:v>
                </c:pt>
                <c:pt idx="2502">
                  <c:v>0.54908845739469359</c:v>
                </c:pt>
                <c:pt idx="2503">
                  <c:v>0.54902630713227951</c:v>
                </c:pt>
                <c:pt idx="2504">
                  <c:v>0.54898498208868474</c:v>
                </c:pt>
                <c:pt idx="2505">
                  <c:v>0.54887337193157482</c:v>
                </c:pt>
                <c:pt idx="2506">
                  <c:v>0.54884603883187444</c:v>
                </c:pt>
                <c:pt idx="2507">
                  <c:v>0.54884506264974231</c:v>
                </c:pt>
                <c:pt idx="2508">
                  <c:v>0.54883953095099336</c:v>
                </c:pt>
                <c:pt idx="2509">
                  <c:v>0.54883822937481719</c:v>
                </c:pt>
                <c:pt idx="2510">
                  <c:v>0.54875069837696711</c:v>
                </c:pt>
                <c:pt idx="2511">
                  <c:v>0.5486237946997865</c:v>
                </c:pt>
                <c:pt idx="2512">
                  <c:v>0.54856522377185712</c:v>
                </c:pt>
                <c:pt idx="2513">
                  <c:v>0.54853951764237696</c:v>
                </c:pt>
                <c:pt idx="2514">
                  <c:v>0.54852877963892321</c:v>
                </c:pt>
                <c:pt idx="2515">
                  <c:v>0.54852259715208629</c:v>
                </c:pt>
                <c:pt idx="2516">
                  <c:v>0.54852194636399809</c:v>
                </c:pt>
                <c:pt idx="2517">
                  <c:v>0.5485108829665003</c:v>
                </c:pt>
                <c:pt idx="2518">
                  <c:v>0.54847801816805097</c:v>
                </c:pt>
                <c:pt idx="2519">
                  <c:v>0.54826228191684423</c:v>
                </c:pt>
                <c:pt idx="2520">
                  <c:v>0.54821054426383986</c:v>
                </c:pt>
                <c:pt idx="2521">
                  <c:v>0.54820859189957549</c:v>
                </c:pt>
                <c:pt idx="2522">
                  <c:v>0.54817767946539053</c:v>
                </c:pt>
                <c:pt idx="2523">
                  <c:v>0.54793721326683587</c:v>
                </c:pt>
                <c:pt idx="2524">
                  <c:v>0.54786660275927634</c:v>
                </c:pt>
                <c:pt idx="2525">
                  <c:v>0.54783731729531171</c:v>
                </c:pt>
                <c:pt idx="2526">
                  <c:v>0.5478164920764923</c:v>
                </c:pt>
                <c:pt idx="2527">
                  <c:v>0.54771561992283602</c:v>
                </c:pt>
                <c:pt idx="2528">
                  <c:v>0.54754576423184065</c:v>
                </c:pt>
                <c:pt idx="2529">
                  <c:v>0.54754478804970841</c:v>
                </c:pt>
                <c:pt idx="2530">
                  <c:v>0.54753567701647499</c:v>
                </c:pt>
                <c:pt idx="2531">
                  <c:v>0.54751875652618431</c:v>
                </c:pt>
                <c:pt idx="2532">
                  <c:v>0.54742959855811391</c:v>
                </c:pt>
                <c:pt idx="2533">
                  <c:v>0.54737297999444878</c:v>
                </c:pt>
                <c:pt idx="2534">
                  <c:v>0.547300417122625</c:v>
                </c:pt>
                <c:pt idx="2535">
                  <c:v>0.54727178244674846</c:v>
                </c:pt>
                <c:pt idx="2536">
                  <c:v>0.54702676073157697</c:v>
                </c:pt>
                <c:pt idx="2537">
                  <c:v>0.54701732430429939</c:v>
                </c:pt>
                <c:pt idx="2538">
                  <c:v>0.54698283253562985</c:v>
                </c:pt>
                <c:pt idx="2539">
                  <c:v>0.54696591204533906</c:v>
                </c:pt>
                <c:pt idx="2540">
                  <c:v>0.54695777719423777</c:v>
                </c:pt>
                <c:pt idx="2541">
                  <c:v>0.5469379281575506</c:v>
                </c:pt>
                <c:pt idx="2542">
                  <c:v>0.54689562693182381</c:v>
                </c:pt>
                <c:pt idx="2543">
                  <c:v>0.5468012626590486</c:v>
                </c:pt>
                <c:pt idx="2544">
                  <c:v>0.54676904864868736</c:v>
                </c:pt>
                <c:pt idx="2545">
                  <c:v>0.54669681117090763</c:v>
                </c:pt>
                <c:pt idx="2546">
                  <c:v>0.54656893131159501</c:v>
                </c:pt>
                <c:pt idx="2547">
                  <c:v>0.54656860591755096</c:v>
                </c:pt>
                <c:pt idx="2548">
                  <c:v>0.54649051134697835</c:v>
                </c:pt>
                <c:pt idx="2549">
                  <c:v>0.54645439260808859</c:v>
                </c:pt>
                <c:pt idx="2550">
                  <c:v>0.54635970294126923</c:v>
                </c:pt>
                <c:pt idx="2551">
                  <c:v>0.5463118700167936</c:v>
                </c:pt>
                <c:pt idx="2552">
                  <c:v>0.54624516423776281</c:v>
                </c:pt>
                <c:pt idx="2553">
                  <c:v>0.54623898175092578</c:v>
                </c:pt>
                <c:pt idx="2554">
                  <c:v>0.54617097439571882</c:v>
                </c:pt>
                <c:pt idx="2555">
                  <c:v>0.54615926021013295</c:v>
                </c:pt>
                <c:pt idx="2556">
                  <c:v>0.54614526826623866</c:v>
                </c:pt>
                <c:pt idx="2557">
                  <c:v>0.54602226931758691</c:v>
                </c:pt>
                <c:pt idx="2558">
                  <c:v>0.54596662693605391</c:v>
                </c:pt>
                <c:pt idx="2559">
                  <c:v>0.54594092080657375</c:v>
                </c:pt>
                <c:pt idx="2560">
                  <c:v>0.54590642903790421</c:v>
                </c:pt>
                <c:pt idx="2561">
                  <c:v>0.54587421502754296</c:v>
                </c:pt>
                <c:pt idx="2562">
                  <c:v>0.54578082693689989</c:v>
                </c:pt>
                <c:pt idx="2563">
                  <c:v>0.54572355758514668</c:v>
                </c:pt>
                <c:pt idx="2564">
                  <c:v>0.54568646266412468</c:v>
                </c:pt>
                <c:pt idx="2565">
                  <c:v>0.54564351065030969</c:v>
                </c:pt>
                <c:pt idx="2566">
                  <c:v>0.54562919331237147</c:v>
                </c:pt>
                <c:pt idx="2567">
                  <c:v>0.54555044795371077</c:v>
                </c:pt>
                <c:pt idx="2568">
                  <c:v>0.54554133692047724</c:v>
                </c:pt>
                <c:pt idx="2569">
                  <c:v>0.54541117930285621</c:v>
                </c:pt>
                <c:pt idx="2570">
                  <c:v>0.54527191065200176</c:v>
                </c:pt>
                <c:pt idx="2571">
                  <c:v>0.545267029741341</c:v>
                </c:pt>
                <c:pt idx="2572">
                  <c:v>0.54511572151085663</c:v>
                </c:pt>
                <c:pt idx="2573">
                  <c:v>0.54503176984749102</c:v>
                </c:pt>
                <c:pt idx="2574">
                  <c:v>0.54496115933993161</c:v>
                </c:pt>
                <c:pt idx="2575">
                  <c:v>0.54494293727346477</c:v>
                </c:pt>
                <c:pt idx="2576">
                  <c:v>0.54493773096875986</c:v>
                </c:pt>
                <c:pt idx="2577">
                  <c:v>0.54492666757126207</c:v>
                </c:pt>
                <c:pt idx="2578">
                  <c:v>0.54481505741415215</c:v>
                </c:pt>
                <c:pt idx="2579">
                  <c:v>0.54481082729157937</c:v>
                </c:pt>
                <c:pt idx="2580">
                  <c:v>0.5447695022479847</c:v>
                </c:pt>
                <c:pt idx="2581">
                  <c:v>0.54471808998902449</c:v>
                </c:pt>
                <c:pt idx="2582">
                  <c:v>0.54470116949873371</c:v>
                </c:pt>
                <c:pt idx="2583">
                  <c:v>0.54465268578616988</c:v>
                </c:pt>
                <c:pt idx="2584">
                  <c:v>0.54462274953411705</c:v>
                </c:pt>
                <c:pt idx="2585">
                  <c:v>0.54460452746765009</c:v>
                </c:pt>
                <c:pt idx="2586">
                  <c:v>0.54443987808135952</c:v>
                </c:pt>
                <c:pt idx="2587">
                  <c:v>0.54442360837915693</c:v>
                </c:pt>
                <c:pt idx="2588">
                  <c:v>0.54433575198726281</c:v>
                </c:pt>
                <c:pt idx="2589">
                  <c:v>0.54427620487720108</c:v>
                </c:pt>
                <c:pt idx="2590">
                  <c:v>0.54426188753926286</c:v>
                </c:pt>
                <c:pt idx="2591">
                  <c:v>0.54425375268816145</c:v>
                </c:pt>
                <c:pt idx="2592">
                  <c:v>0.54420071345898091</c:v>
                </c:pt>
                <c:pt idx="2593">
                  <c:v>0.54410374603385325</c:v>
                </c:pt>
                <c:pt idx="2594">
                  <c:v>0.54401068333725433</c:v>
                </c:pt>
                <c:pt idx="2595">
                  <c:v>0.54400775479085783</c:v>
                </c:pt>
                <c:pt idx="2596">
                  <c:v>0.54394202519395929</c:v>
                </c:pt>
                <c:pt idx="2597">
                  <c:v>0.54392543009771255</c:v>
                </c:pt>
                <c:pt idx="2598">
                  <c:v>0.54391924761087551</c:v>
                </c:pt>
                <c:pt idx="2599">
                  <c:v>0.54385579577228527</c:v>
                </c:pt>
                <c:pt idx="2600">
                  <c:v>0.54377900277788893</c:v>
                </c:pt>
                <c:pt idx="2601">
                  <c:v>0.54376728859230306</c:v>
                </c:pt>
                <c:pt idx="2602">
                  <c:v>0.54371750330356305</c:v>
                </c:pt>
                <c:pt idx="2603">
                  <c:v>0.54366023395180985</c:v>
                </c:pt>
                <c:pt idx="2604">
                  <c:v>0.5436413610972548</c:v>
                </c:pt>
                <c:pt idx="2605">
                  <c:v>0.5435648934969024</c:v>
                </c:pt>
                <c:pt idx="2606">
                  <c:v>0.54354113973168661</c:v>
                </c:pt>
                <c:pt idx="2607">
                  <c:v>0.54343441048523733</c:v>
                </c:pt>
                <c:pt idx="2608">
                  <c:v>0.54331857020555463</c:v>
                </c:pt>
                <c:pt idx="2609">
                  <c:v>0.54328895934754584</c:v>
                </c:pt>
                <c:pt idx="2610">
                  <c:v>0.5432544675788763</c:v>
                </c:pt>
                <c:pt idx="2611">
                  <c:v>0.54320370610800417</c:v>
                </c:pt>
                <c:pt idx="2612">
                  <c:v>0.54302246162546686</c:v>
                </c:pt>
                <c:pt idx="2613">
                  <c:v>0.54300358877091182</c:v>
                </c:pt>
                <c:pt idx="2614">
                  <c:v>0.54298796985679731</c:v>
                </c:pt>
                <c:pt idx="2615">
                  <c:v>0.54296909700224227</c:v>
                </c:pt>
                <c:pt idx="2616">
                  <c:v>0.54293070050504399</c:v>
                </c:pt>
                <c:pt idx="2617">
                  <c:v>0.54289946267681499</c:v>
                </c:pt>
                <c:pt idx="2618">
                  <c:v>0.54285553448086787</c:v>
                </c:pt>
                <c:pt idx="2619">
                  <c:v>0.54277516215198696</c:v>
                </c:pt>
                <c:pt idx="2620">
                  <c:v>0.54275954323787245</c:v>
                </c:pt>
                <c:pt idx="2621">
                  <c:v>0.54267071066384609</c:v>
                </c:pt>
                <c:pt idx="2622">
                  <c:v>0.54266582975318534</c:v>
                </c:pt>
                <c:pt idx="2623">
                  <c:v>0.54260888579547617</c:v>
                </c:pt>
                <c:pt idx="2624">
                  <c:v>0.54253697371174059</c:v>
                </c:pt>
                <c:pt idx="2625">
                  <c:v>0.54245172047219881</c:v>
                </c:pt>
                <c:pt idx="2626">
                  <c:v>0.54233978492104473</c:v>
                </c:pt>
                <c:pt idx="2627">
                  <c:v>0.54231180103325627</c:v>
                </c:pt>
                <c:pt idx="2628">
                  <c:v>0.54230041224171444</c:v>
                </c:pt>
                <c:pt idx="2629">
                  <c:v>0.54226201574451627</c:v>
                </c:pt>
                <c:pt idx="2630">
                  <c:v>0.54225973798620786</c:v>
                </c:pt>
                <c:pt idx="2631">
                  <c:v>0.54221385742599637</c:v>
                </c:pt>
                <c:pt idx="2632">
                  <c:v>0.54203684306603184</c:v>
                </c:pt>
                <c:pt idx="2633">
                  <c:v>0.54203554148985567</c:v>
                </c:pt>
                <c:pt idx="2634">
                  <c:v>0.5420156924531685</c:v>
                </c:pt>
                <c:pt idx="2635">
                  <c:v>0.54201178772463987</c:v>
                </c:pt>
                <c:pt idx="2636">
                  <c:v>0.54200007353905388</c:v>
                </c:pt>
                <c:pt idx="2637">
                  <c:v>0.54194996285626984</c:v>
                </c:pt>
                <c:pt idx="2638">
                  <c:v>0.54177132152608509</c:v>
                </c:pt>
                <c:pt idx="2639">
                  <c:v>0.54176448825115997</c:v>
                </c:pt>
                <c:pt idx="2640">
                  <c:v>0.54168997301507193</c:v>
                </c:pt>
                <c:pt idx="2641">
                  <c:v>0.54168932222698385</c:v>
                </c:pt>
                <c:pt idx="2642">
                  <c:v>0.54161643396111603</c:v>
                </c:pt>
                <c:pt idx="2643">
                  <c:v>0.54156306933789145</c:v>
                </c:pt>
                <c:pt idx="2644">
                  <c:v>0.54150026828738929</c:v>
                </c:pt>
                <c:pt idx="2645">
                  <c:v>0.54145438772717791</c:v>
                </c:pt>
                <c:pt idx="2646">
                  <c:v>0.54143844341901926</c:v>
                </c:pt>
                <c:pt idx="2647">
                  <c:v>0.54141696741211187</c:v>
                </c:pt>
                <c:pt idx="2648">
                  <c:v>0.54137987249108988</c:v>
                </c:pt>
                <c:pt idx="2649">
                  <c:v>0.54136327739484313</c:v>
                </c:pt>
                <c:pt idx="2650">
                  <c:v>0.54136099963653483</c:v>
                </c:pt>
                <c:pt idx="2651">
                  <c:v>0.54135839648418238</c:v>
                </c:pt>
                <c:pt idx="2652">
                  <c:v>0.54135807109013834</c:v>
                </c:pt>
                <c:pt idx="2653">
                  <c:v>0.54135579333183004</c:v>
                </c:pt>
                <c:pt idx="2654">
                  <c:v>0.54135058702712513</c:v>
                </c:pt>
                <c:pt idx="2655">
                  <c:v>0.54131999998698421</c:v>
                </c:pt>
                <c:pt idx="2656">
                  <c:v>0.54130958737757451</c:v>
                </c:pt>
                <c:pt idx="2657">
                  <c:v>0.54130307949669343</c:v>
                </c:pt>
                <c:pt idx="2658">
                  <c:v>0.54124255620449968</c:v>
                </c:pt>
                <c:pt idx="2659">
                  <c:v>0.54113875550444701</c:v>
                </c:pt>
                <c:pt idx="2660">
                  <c:v>0.5410287723175573</c:v>
                </c:pt>
                <c:pt idx="2661">
                  <c:v>0.54099655830719606</c:v>
                </c:pt>
                <c:pt idx="2662">
                  <c:v>0.54090512258081724</c:v>
                </c:pt>
                <c:pt idx="2663">
                  <c:v>0.54088820209052657</c:v>
                </c:pt>
                <c:pt idx="2664">
                  <c:v>0.54086574990148695</c:v>
                </c:pt>
                <c:pt idx="2665">
                  <c:v>0.5407391716183505</c:v>
                </c:pt>
                <c:pt idx="2666">
                  <c:v>0.54073168755533729</c:v>
                </c:pt>
                <c:pt idx="2667">
                  <c:v>0.54071802100548705</c:v>
                </c:pt>
                <c:pt idx="2668">
                  <c:v>0.54071476706504651</c:v>
                </c:pt>
                <c:pt idx="2669">
                  <c:v>0.54070012433306425</c:v>
                </c:pt>
                <c:pt idx="2670">
                  <c:v>0.54064155340513476</c:v>
                </c:pt>
                <c:pt idx="2671">
                  <c:v>0.54040336496488839</c:v>
                </c:pt>
                <c:pt idx="2672">
                  <c:v>0.54039327774952273</c:v>
                </c:pt>
                <c:pt idx="2673">
                  <c:v>0.54038807144481793</c:v>
                </c:pt>
                <c:pt idx="2674">
                  <c:v>0.54038188895798089</c:v>
                </c:pt>
                <c:pt idx="2675">
                  <c:v>0.54038026198776057</c:v>
                </c:pt>
                <c:pt idx="2676">
                  <c:v>0.54031290542064181</c:v>
                </c:pt>
                <c:pt idx="2677">
                  <c:v>0.54022374745257129</c:v>
                </c:pt>
                <c:pt idx="2678">
                  <c:v>0.54012059754060671</c:v>
                </c:pt>
                <c:pt idx="2679">
                  <c:v>0.54008545498384908</c:v>
                </c:pt>
                <c:pt idx="2680">
                  <c:v>0.54005682030797242</c:v>
                </c:pt>
                <c:pt idx="2681">
                  <c:v>0.54005486794370805</c:v>
                </c:pt>
                <c:pt idx="2682">
                  <c:v>0.54002590787378746</c:v>
                </c:pt>
                <c:pt idx="2683">
                  <c:v>0.54001159053584913</c:v>
                </c:pt>
                <c:pt idx="2684">
                  <c:v>0.53997514640291522</c:v>
                </c:pt>
                <c:pt idx="2685">
                  <c:v>0.53993089281292417</c:v>
                </c:pt>
                <c:pt idx="2686">
                  <c:v>0.53990811522984039</c:v>
                </c:pt>
                <c:pt idx="2687">
                  <c:v>0.53989119473954972</c:v>
                </c:pt>
                <c:pt idx="2688">
                  <c:v>0.53986776636837785</c:v>
                </c:pt>
                <c:pt idx="2689">
                  <c:v>0.53981277477493306</c:v>
                </c:pt>
                <c:pt idx="2690">
                  <c:v>0.53980496531787581</c:v>
                </c:pt>
                <c:pt idx="2691">
                  <c:v>0.53980366374169964</c:v>
                </c:pt>
                <c:pt idx="2692">
                  <c:v>0.53975322766487144</c:v>
                </c:pt>
                <c:pt idx="2693">
                  <c:v>0.53963445883879224</c:v>
                </c:pt>
                <c:pt idx="2694">
                  <c:v>0.53945581750860749</c:v>
                </c:pt>
                <c:pt idx="2695">
                  <c:v>0.53940863537221984</c:v>
                </c:pt>
                <c:pt idx="2696">
                  <c:v>0.53940733379604366</c:v>
                </c:pt>
                <c:pt idx="2697">
                  <c:v>0.53928661260570021</c:v>
                </c:pt>
                <c:pt idx="2698">
                  <c:v>0.53911447915639643</c:v>
                </c:pt>
                <c:pt idx="2699">
                  <c:v>0.5390868206626519</c:v>
                </c:pt>
                <c:pt idx="2700">
                  <c:v>0.53905428125824661</c:v>
                </c:pt>
                <c:pt idx="2701">
                  <c:v>0.53901328160869599</c:v>
                </c:pt>
                <c:pt idx="2702">
                  <c:v>0.53882878318571825</c:v>
                </c:pt>
                <c:pt idx="2703">
                  <c:v>0.53876207740668758</c:v>
                </c:pt>
                <c:pt idx="2704">
                  <c:v>0.53873929982360391</c:v>
                </c:pt>
                <c:pt idx="2705">
                  <c:v>0.53870643502515458</c:v>
                </c:pt>
                <c:pt idx="2706">
                  <c:v>0.53863322136524272</c:v>
                </c:pt>
                <c:pt idx="2707">
                  <c:v>0.5384399373030756</c:v>
                </c:pt>
                <c:pt idx="2708">
                  <c:v>0.53842041366043247</c:v>
                </c:pt>
                <c:pt idx="2709">
                  <c:v>0.53839958844161306</c:v>
                </c:pt>
                <c:pt idx="2710">
                  <c:v>0.53839958844161306</c:v>
                </c:pt>
                <c:pt idx="2711">
                  <c:v>0.53835858879206244</c:v>
                </c:pt>
                <c:pt idx="2712">
                  <c:v>0.53835468406353382</c:v>
                </c:pt>
                <c:pt idx="2713">
                  <c:v>0.53834036672559549</c:v>
                </c:pt>
                <c:pt idx="2714">
                  <c:v>0.53831466059611532</c:v>
                </c:pt>
                <c:pt idx="2715">
                  <c:v>0.53831140665567478</c:v>
                </c:pt>
                <c:pt idx="2716">
                  <c:v>0.53824307390642379</c:v>
                </c:pt>
                <c:pt idx="2717">
                  <c:v>0.53822192329356033</c:v>
                </c:pt>
                <c:pt idx="2718">
                  <c:v>0.53819849492238858</c:v>
                </c:pt>
                <c:pt idx="2719">
                  <c:v>0.53819296322363974</c:v>
                </c:pt>
                <c:pt idx="2720">
                  <c:v>0.53819068546533133</c:v>
                </c:pt>
                <c:pt idx="2721">
                  <c:v>0.53813406690166621</c:v>
                </c:pt>
                <c:pt idx="2722">
                  <c:v>0.53810933695431817</c:v>
                </c:pt>
                <c:pt idx="2723">
                  <c:v>0.53793102101817747</c:v>
                </c:pt>
                <c:pt idx="2724">
                  <c:v>0.53787277548429213</c:v>
                </c:pt>
                <c:pt idx="2725">
                  <c:v>0.53786724378554318</c:v>
                </c:pt>
                <c:pt idx="2726">
                  <c:v>0.53786398984510264</c:v>
                </c:pt>
                <c:pt idx="2727">
                  <c:v>0.53778524448644194</c:v>
                </c:pt>
                <c:pt idx="2728">
                  <c:v>0.53773513380365789</c:v>
                </c:pt>
                <c:pt idx="2729">
                  <c:v>0.53764890438198398</c:v>
                </c:pt>
                <c:pt idx="2730">
                  <c:v>0.53763751559044215</c:v>
                </c:pt>
                <c:pt idx="2731">
                  <c:v>0.53759846830515579</c:v>
                </c:pt>
                <c:pt idx="2732">
                  <c:v>0.53745659650194899</c:v>
                </c:pt>
                <c:pt idx="2733">
                  <c:v>0.53731016918212526</c:v>
                </c:pt>
                <c:pt idx="2734">
                  <c:v>0.53724574116140289</c:v>
                </c:pt>
                <c:pt idx="2735">
                  <c:v>0.53721157478677739</c:v>
                </c:pt>
                <c:pt idx="2736">
                  <c:v>0.53713120245789647</c:v>
                </c:pt>
                <c:pt idx="2737">
                  <c:v>0.53710191699393162</c:v>
                </c:pt>
                <c:pt idx="2738">
                  <c:v>0.53704594921835469</c:v>
                </c:pt>
                <c:pt idx="2739">
                  <c:v>0.53701471139012569</c:v>
                </c:pt>
                <c:pt idx="2740">
                  <c:v>0.53694345009447819</c:v>
                </c:pt>
                <c:pt idx="2741">
                  <c:v>0.53686275237155312</c:v>
                </c:pt>
                <c:pt idx="2742">
                  <c:v>0.53680678459597608</c:v>
                </c:pt>
                <c:pt idx="2743">
                  <c:v>0.53674105499907743</c:v>
                </c:pt>
                <c:pt idx="2744">
                  <c:v>0.53673649948246083</c:v>
                </c:pt>
                <c:pt idx="2745">
                  <c:v>0.53664083363350934</c:v>
                </c:pt>
                <c:pt idx="2746">
                  <c:v>0.5366294448419674</c:v>
                </c:pt>
                <c:pt idx="2747">
                  <c:v>0.53652011244316589</c:v>
                </c:pt>
                <c:pt idx="2748">
                  <c:v>0.53647553345913068</c:v>
                </c:pt>
                <c:pt idx="2749">
                  <c:v>0.53646967636633769</c:v>
                </c:pt>
                <c:pt idx="2750">
                  <c:v>0.53644820035943031</c:v>
                </c:pt>
                <c:pt idx="2751">
                  <c:v>0.5364273751406109</c:v>
                </c:pt>
                <c:pt idx="2752">
                  <c:v>0.5363873516731924</c:v>
                </c:pt>
                <c:pt idx="2753">
                  <c:v>0.53628322557909569</c:v>
                </c:pt>
                <c:pt idx="2754">
                  <c:v>0.53625719405557137</c:v>
                </c:pt>
                <c:pt idx="2755">
                  <c:v>0.53624678144616178</c:v>
                </c:pt>
                <c:pt idx="2756">
                  <c:v>0.53620838494896361</c:v>
                </c:pt>
                <c:pt idx="2757">
                  <c:v>0.53617584554455822</c:v>
                </c:pt>
                <c:pt idx="2758">
                  <c:v>0.53617226621007374</c:v>
                </c:pt>
                <c:pt idx="2759">
                  <c:v>0.53614916323294604</c:v>
                </c:pt>
                <c:pt idx="2760">
                  <c:v>0.53614851244485795</c:v>
                </c:pt>
                <c:pt idx="2761">
                  <c:v>0.53614363153419708</c:v>
                </c:pt>
                <c:pt idx="2762">
                  <c:v>0.53613842522949229</c:v>
                </c:pt>
                <c:pt idx="2763">
                  <c:v>0.53607204484450555</c:v>
                </c:pt>
                <c:pt idx="2764">
                  <c:v>0.53592952225321056</c:v>
                </c:pt>
                <c:pt idx="2765">
                  <c:v>0.5359269191008581</c:v>
                </c:pt>
                <c:pt idx="2766">
                  <c:v>0.53592073661402118</c:v>
                </c:pt>
                <c:pt idx="2767">
                  <c:v>0.53589307812027664</c:v>
                </c:pt>
                <c:pt idx="2768">
                  <c:v>0.53583157864595077</c:v>
                </c:pt>
                <c:pt idx="2769">
                  <c:v>0.5356825481737747</c:v>
                </c:pt>
                <c:pt idx="2770">
                  <c:v>0.53567408792862936</c:v>
                </c:pt>
                <c:pt idx="2771">
                  <c:v>0.53561226306025933</c:v>
                </c:pt>
                <c:pt idx="2772">
                  <c:v>0.53553709703608321</c:v>
                </c:pt>
                <c:pt idx="2773">
                  <c:v>0.53552343048623308</c:v>
                </c:pt>
                <c:pt idx="2774">
                  <c:v>0.53550358144954591</c:v>
                </c:pt>
                <c:pt idx="2775">
                  <c:v>0.53550293066145771</c:v>
                </c:pt>
                <c:pt idx="2776">
                  <c:v>0.53549154186991588</c:v>
                </c:pt>
                <c:pt idx="2777">
                  <c:v>0.53544891525014504</c:v>
                </c:pt>
                <c:pt idx="2778">
                  <c:v>0.53529142453282363</c:v>
                </c:pt>
                <c:pt idx="2779">
                  <c:v>0.53519933801835673</c:v>
                </c:pt>
                <c:pt idx="2780">
                  <c:v>0.53504249808912341</c:v>
                </c:pt>
                <c:pt idx="2781">
                  <c:v>0.53488110264327349</c:v>
                </c:pt>
                <c:pt idx="2782">
                  <c:v>0.53485637269592545</c:v>
                </c:pt>
                <c:pt idx="2783">
                  <c:v>0.53484433311629553</c:v>
                </c:pt>
                <c:pt idx="2784">
                  <c:v>0.534785436794322</c:v>
                </c:pt>
                <c:pt idx="2785">
                  <c:v>0.53477534957895634</c:v>
                </c:pt>
                <c:pt idx="2786">
                  <c:v>0.53472784204852475</c:v>
                </c:pt>
                <c:pt idx="2787">
                  <c:v>0.53468261227640135</c:v>
                </c:pt>
                <c:pt idx="2788">
                  <c:v>0.53452967707569665</c:v>
                </c:pt>
                <c:pt idx="2789">
                  <c:v>0.53448574887974964</c:v>
                </c:pt>
                <c:pt idx="2790">
                  <c:v>0.53436502768940619</c:v>
                </c:pt>
                <c:pt idx="2791">
                  <c:v>0.53434029774205816</c:v>
                </c:pt>
                <c:pt idx="2792">
                  <c:v>0.53429148863545028</c:v>
                </c:pt>
                <c:pt idx="2793">
                  <c:v>0.5342908378473622</c:v>
                </c:pt>
                <c:pt idx="2794">
                  <c:v>0.53420493381973233</c:v>
                </c:pt>
                <c:pt idx="2795">
                  <c:v>0.53420070369715966</c:v>
                </c:pt>
                <c:pt idx="2796">
                  <c:v>0.53413855343474559</c:v>
                </c:pt>
                <c:pt idx="2797">
                  <c:v>0.53413464870621696</c:v>
                </c:pt>
                <c:pt idx="2798">
                  <c:v>0.53412879161342408</c:v>
                </c:pt>
                <c:pt idx="2799">
                  <c:v>0.53406761753314225</c:v>
                </c:pt>
                <c:pt idx="2800">
                  <c:v>0.53386880177222606</c:v>
                </c:pt>
                <c:pt idx="2801">
                  <c:v>0.53375491385680773</c:v>
                </c:pt>
                <c:pt idx="2802">
                  <c:v>0.53361954993448191</c:v>
                </c:pt>
                <c:pt idx="2803">
                  <c:v>0.53357692331471107</c:v>
                </c:pt>
                <c:pt idx="2804">
                  <c:v>0.53355609809589166</c:v>
                </c:pt>
                <c:pt idx="2805">
                  <c:v>0.53355544730780358</c:v>
                </c:pt>
                <c:pt idx="2806">
                  <c:v>0.53355382033758325</c:v>
                </c:pt>
                <c:pt idx="2807">
                  <c:v>0.53354991560905463</c:v>
                </c:pt>
                <c:pt idx="2808">
                  <c:v>0.533496225591786</c:v>
                </c:pt>
                <c:pt idx="2809">
                  <c:v>0.53322907708161893</c:v>
                </c:pt>
                <c:pt idx="2810">
                  <c:v>0.53322777550544265</c:v>
                </c:pt>
                <c:pt idx="2811">
                  <c:v>0.53322712471735456</c:v>
                </c:pt>
                <c:pt idx="2812">
                  <c:v>0.53322647392926648</c:v>
                </c:pt>
                <c:pt idx="2813">
                  <c:v>0.53322094223051753</c:v>
                </c:pt>
                <c:pt idx="2814">
                  <c:v>0.53294956359777779</c:v>
                </c:pt>
                <c:pt idx="2815">
                  <c:v>0.532901405279258</c:v>
                </c:pt>
                <c:pt idx="2816">
                  <c:v>0.53289652436859725</c:v>
                </c:pt>
                <c:pt idx="2817">
                  <c:v>0.53284088198706425</c:v>
                </c:pt>
                <c:pt idx="2818">
                  <c:v>0.53257861438755794</c:v>
                </c:pt>
                <c:pt idx="2819">
                  <c:v>0.5325753604471174</c:v>
                </c:pt>
                <c:pt idx="2820">
                  <c:v>0.53257503505307335</c:v>
                </c:pt>
                <c:pt idx="2821">
                  <c:v>0.53257340808285314</c:v>
                </c:pt>
                <c:pt idx="2822">
                  <c:v>0.53255583680447427</c:v>
                </c:pt>
                <c:pt idx="2823">
                  <c:v>0.53254379722484435</c:v>
                </c:pt>
                <c:pt idx="2824">
                  <c:v>0.53252947988690602</c:v>
                </c:pt>
                <c:pt idx="2825">
                  <c:v>0.53241331421317928</c:v>
                </c:pt>
                <c:pt idx="2826">
                  <c:v>0.5323414021294437</c:v>
                </c:pt>
                <c:pt idx="2827">
                  <c:v>0.53229552156923221</c:v>
                </c:pt>
                <c:pt idx="2828">
                  <c:v>0.53224801403880062</c:v>
                </c:pt>
                <c:pt idx="2829">
                  <c:v>0.53217057025631609</c:v>
                </c:pt>
                <c:pt idx="2830">
                  <c:v>0.53214551491492401</c:v>
                </c:pt>
                <c:pt idx="2831">
                  <c:v>0.53213542769955846</c:v>
                </c:pt>
                <c:pt idx="2832">
                  <c:v>0.53205017446001668</c:v>
                </c:pt>
                <c:pt idx="2833">
                  <c:v>0.53202414293649258</c:v>
                </c:pt>
                <c:pt idx="2834">
                  <c:v>0.53201047638664223</c:v>
                </c:pt>
                <c:pt idx="2835">
                  <c:v>0.53199355589635156</c:v>
                </c:pt>
                <c:pt idx="2836">
                  <c:v>0.53199030195591102</c:v>
                </c:pt>
                <c:pt idx="2837">
                  <c:v>0.53197728619414897</c:v>
                </c:pt>
                <c:pt idx="2838">
                  <c:v>0.53193726272673048</c:v>
                </c:pt>
                <c:pt idx="2839">
                  <c:v>0.53192489775305651</c:v>
                </c:pt>
                <c:pt idx="2840">
                  <c:v>0.53192131841857193</c:v>
                </c:pt>
                <c:pt idx="2841">
                  <c:v>0.53191448514364681</c:v>
                </c:pt>
                <c:pt idx="2842">
                  <c:v>0.53178400213198174</c:v>
                </c:pt>
                <c:pt idx="2843">
                  <c:v>0.53172770896236066</c:v>
                </c:pt>
                <c:pt idx="2844">
                  <c:v>0.53169907428648411</c:v>
                </c:pt>
                <c:pt idx="2845">
                  <c:v>0.53166132857737403</c:v>
                </c:pt>
                <c:pt idx="2846">
                  <c:v>0.53159852752687187</c:v>
                </c:pt>
                <c:pt idx="2847">
                  <c:v>0.53149277446255483</c:v>
                </c:pt>
                <c:pt idx="2848">
                  <c:v>0.53148821894593801</c:v>
                </c:pt>
                <c:pt idx="2849">
                  <c:v>0.53148301264123321</c:v>
                </c:pt>
                <c:pt idx="2850">
                  <c:v>0.5314599096641055</c:v>
                </c:pt>
                <c:pt idx="2851">
                  <c:v>0.53144787008447547</c:v>
                </c:pt>
                <c:pt idx="2852">
                  <c:v>0.53133593453332151</c:v>
                </c:pt>
                <c:pt idx="2853">
                  <c:v>0.53131868864898668</c:v>
                </c:pt>
                <c:pt idx="2854">
                  <c:v>0.53127573663517169</c:v>
                </c:pt>
                <c:pt idx="2855">
                  <c:v>0.53125068129377973</c:v>
                </c:pt>
                <c:pt idx="2856">
                  <c:v>0.53115436465674026</c:v>
                </c:pt>
                <c:pt idx="2857">
                  <c:v>0.5311338648319649</c:v>
                </c:pt>
                <c:pt idx="2858">
                  <c:v>0.53111954749402657</c:v>
                </c:pt>
                <c:pt idx="2859">
                  <c:v>0.53097897726699594</c:v>
                </c:pt>
                <c:pt idx="2860">
                  <c:v>0.53095359653155971</c:v>
                </c:pt>
                <c:pt idx="2861">
                  <c:v>0.53084751807319863</c:v>
                </c:pt>
                <c:pt idx="2862">
                  <c:v>0.53083873243400925</c:v>
                </c:pt>
                <c:pt idx="2863">
                  <c:v>0.53076942350262613</c:v>
                </c:pt>
                <c:pt idx="2864">
                  <c:v>0.53070434469381556</c:v>
                </c:pt>
                <c:pt idx="2865">
                  <c:v>0.53067668620007113</c:v>
                </c:pt>
                <c:pt idx="2866">
                  <c:v>0.53062657551728698</c:v>
                </c:pt>
                <c:pt idx="2867">
                  <c:v>0.53059989320567469</c:v>
                </c:pt>
                <c:pt idx="2868">
                  <c:v>0.53048437832003603</c:v>
                </c:pt>
                <c:pt idx="2869">
                  <c:v>0.53042157726953387</c:v>
                </c:pt>
                <c:pt idx="2870">
                  <c:v>0.53040986308394811</c:v>
                </c:pt>
                <c:pt idx="2871">
                  <c:v>0.53032330826823015</c:v>
                </c:pt>
                <c:pt idx="2872">
                  <c:v>0.53025334854875883</c:v>
                </c:pt>
                <c:pt idx="2873">
                  <c:v>0.53024586448574562</c:v>
                </c:pt>
                <c:pt idx="2874">
                  <c:v>0.53018794434590433</c:v>
                </c:pt>
                <c:pt idx="2875">
                  <c:v>0.53004119163203656</c:v>
                </c:pt>
                <c:pt idx="2876">
                  <c:v>0.52997253348874152</c:v>
                </c:pt>
                <c:pt idx="2877">
                  <c:v>0.52989574049434507</c:v>
                </c:pt>
                <c:pt idx="2878">
                  <c:v>0.52978868585385186</c:v>
                </c:pt>
                <c:pt idx="2879">
                  <c:v>0.52978152718488269</c:v>
                </c:pt>
                <c:pt idx="2880">
                  <c:v>0.52973271807827482</c:v>
                </c:pt>
                <c:pt idx="2881">
                  <c:v>0.52965267114343795</c:v>
                </c:pt>
                <c:pt idx="2882">
                  <c:v>0.5296523457493939</c:v>
                </c:pt>
                <c:pt idx="2883">
                  <c:v>0.52964811562682113</c:v>
                </c:pt>
                <c:pt idx="2884">
                  <c:v>0.52964356011020441</c:v>
                </c:pt>
                <c:pt idx="2885">
                  <c:v>0.5296390045935877</c:v>
                </c:pt>
                <c:pt idx="2886">
                  <c:v>0.5296390045935877</c:v>
                </c:pt>
                <c:pt idx="2887">
                  <c:v>0.52963379828888291</c:v>
                </c:pt>
                <c:pt idx="2888">
                  <c:v>0.52961167149388733</c:v>
                </c:pt>
                <c:pt idx="2889">
                  <c:v>0.52952153734368479</c:v>
                </c:pt>
                <c:pt idx="2890">
                  <c:v>0.52949225187972004</c:v>
                </c:pt>
                <c:pt idx="2891">
                  <c:v>0.5294658949621518</c:v>
                </c:pt>
                <c:pt idx="2892">
                  <c:v>0.52943335555774651</c:v>
                </c:pt>
                <c:pt idx="2893">
                  <c:v>0.52925634119778198</c:v>
                </c:pt>
                <c:pt idx="2894">
                  <c:v>0.52921957167080402</c:v>
                </c:pt>
                <c:pt idx="2895">
                  <c:v>0.52912618358016095</c:v>
                </c:pt>
                <c:pt idx="2896">
                  <c:v>0.52912488200398478</c:v>
                </c:pt>
                <c:pt idx="2897">
                  <c:v>0.52899797832680429</c:v>
                </c:pt>
                <c:pt idx="2898">
                  <c:v>0.52899277202209949</c:v>
                </c:pt>
                <c:pt idx="2899">
                  <c:v>0.52897129601519199</c:v>
                </c:pt>
                <c:pt idx="2900">
                  <c:v>0.52894233594527129</c:v>
                </c:pt>
                <c:pt idx="2901">
                  <c:v>0.52893745503461054</c:v>
                </c:pt>
                <c:pt idx="2902">
                  <c:v>0.52891012193491005</c:v>
                </c:pt>
                <c:pt idx="2903">
                  <c:v>0.52888604277565021</c:v>
                </c:pt>
                <c:pt idx="2904">
                  <c:v>0.5288629397985225</c:v>
                </c:pt>
                <c:pt idx="2905">
                  <c:v>0.52883365433455776</c:v>
                </c:pt>
                <c:pt idx="2906">
                  <c:v>0.52861368796077834</c:v>
                </c:pt>
                <c:pt idx="2907">
                  <c:v>0.52856097412564185</c:v>
                </c:pt>
                <c:pt idx="2908">
                  <c:v>0.52847897482654049</c:v>
                </c:pt>
                <c:pt idx="2909">
                  <c:v>0.52835857903024108</c:v>
                </c:pt>
                <c:pt idx="2910">
                  <c:v>0.52835109496722799</c:v>
                </c:pt>
                <c:pt idx="2911">
                  <c:v>0.52834946799700766</c:v>
                </c:pt>
                <c:pt idx="2912">
                  <c:v>0.52834719023869925</c:v>
                </c:pt>
                <c:pt idx="2913">
                  <c:v>0.52822516747217962</c:v>
                </c:pt>
                <c:pt idx="2914">
                  <c:v>0.52816139023954534</c:v>
                </c:pt>
                <c:pt idx="2915">
                  <c:v>0.52812885083514005</c:v>
                </c:pt>
                <c:pt idx="2916">
                  <c:v>0.52802505013508727</c:v>
                </c:pt>
                <c:pt idx="2917">
                  <c:v>0.52801724067803002</c:v>
                </c:pt>
                <c:pt idx="2918">
                  <c:v>0.52786072614284085</c:v>
                </c:pt>
                <c:pt idx="2919">
                  <c:v>0.52783925013593336</c:v>
                </c:pt>
                <c:pt idx="2920">
                  <c:v>0.5277051877897837</c:v>
                </c:pt>
                <c:pt idx="2921">
                  <c:v>0.52769802912081454</c:v>
                </c:pt>
                <c:pt idx="2922">
                  <c:v>0.52769640215059432</c:v>
                </c:pt>
                <c:pt idx="2923">
                  <c:v>0.52768371178287621</c:v>
                </c:pt>
                <c:pt idx="2924">
                  <c:v>0.52749628481350197</c:v>
                </c:pt>
                <c:pt idx="2925">
                  <c:v>0.52742307115359022</c:v>
                </c:pt>
                <c:pt idx="2926">
                  <c:v>0.5274162378786651</c:v>
                </c:pt>
                <c:pt idx="2927">
                  <c:v>0.52741591248462105</c:v>
                </c:pt>
                <c:pt idx="2928">
                  <c:v>0.52737133350058585</c:v>
                </c:pt>
                <c:pt idx="2929">
                  <c:v>0.52736645258992509</c:v>
                </c:pt>
                <c:pt idx="2930">
                  <c:v>0.52729584208236568</c:v>
                </c:pt>
                <c:pt idx="2931">
                  <c:v>0.52726492964818061</c:v>
                </c:pt>
                <c:pt idx="2932">
                  <c:v>0.52725484243281506</c:v>
                </c:pt>
                <c:pt idx="2933">
                  <c:v>0.5271451846399694</c:v>
                </c:pt>
                <c:pt idx="2934">
                  <c:v>0.5271318434841632</c:v>
                </c:pt>
                <c:pt idx="2935">
                  <c:v>0.5271162245700487</c:v>
                </c:pt>
                <c:pt idx="2936">
                  <c:v>0.52704691563866557</c:v>
                </c:pt>
                <c:pt idx="2937">
                  <c:v>0.52704626485057748</c:v>
                </c:pt>
                <c:pt idx="2938">
                  <c:v>0.52703975696969629</c:v>
                </c:pt>
                <c:pt idx="2939">
                  <c:v>0.527000384290366</c:v>
                </c:pt>
                <c:pt idx="2940">
                  <c:v>0.52692196432574934</c:v>
                </c:pt>
                <c:pt idx="2941">
                  <c:v>0.52689267886178459</c:v>
                </c:pt>
                <c:pt idx="2942">
                  <c:v>0.52681946520187284</c:v>
                </c:pt>
                <c:pt idx="2943">
                  <c:v>0.52672737868740593</c:v>
                </c:pt>
                <c:pt idx="2944">
                  <c:v>0.5267159898958641</c:v>
                </c:pt>
                <c:pt idx="2945">
                  <c:v>0.52670525189241046</c:v>
                </c:pt>
                <c:pt idx="2946">
                  <c:v>0.52670362492219014</c:v>
                </c:pt>
                <c:pt idx="2947">
                  <c:v>0.52661283998389952</c:v>
                </c:pt>
                <c:pt idx="2948">
                  <c:v>0.5265532928738379</c:v>
                </c:pt>
                <c:pt idx="2949">
                  <c:v>0.52651782492303623</c:v>
                </c:pt>
                <c:pt idx="2950">
                  <c:v>0.52647194436282474</c:v>
                </c:pt>
                <c:pt idx="2951">
                  <c:v>0.52641500040511557</c:v>
                </c:pt>
                <c:pt idx="2952">
                  <c:v>0.52641467501107153</c:v>
                </c:pt>
                <c:pt idx="2953">
                  <c:v>0.52638734191137115</c:v>
                </c:pt>
                <c:pt idx="2954">
                  <c:v>0.52637009602703633</c:v>
                </c:pt>
                <c:pt idx="2955">
                  <c:v>0.52635480250696587</c:v>
                </c:pt>
                <c:pt idx="2956">
                  <c:v>0.52633332650005837</c:v>
                </c:pt>
                <c:pt idx="2957">
                  <c:v>0.52632812019535358</c:v>
                </c:pt>
                <c:pt idx="2958">
                  <c:v>0.52620837518714225</c:v>
                </c:pt>
                <c:pt idx="2959">
                  <c:v>0.52607756678143314</c:v>
                </c:pt>
                <c:pt idx="2960">
                  <c:v>0.5260713842945961</c:v>
                </c:pt>
                <c:pt idx="2961">
                  <c:v>0.52607105890055206</c:v>
                </c:pt>
                <c:pt idx="2962">
                  <c:v>0.52606910653628769</c:v>
                </c:pt>
                <c:pt idx="2963">
                  <c:v>0.52602322597607643</c:v>
                </c:pt>
                <c:pt idx="2964">
                  <c:v>0.52591552054749502</c:v>
                </c:pt>
                <c:pt idx="2965">
                  <c:v>0.52584458464589146</c:v>
                </c:pt>
                <c:pt idx="2966">
                  <c:v>0.52584002912927486</c:v>
                </c:pt>
                <c:pt idx="2967">
                  <c:v>0.52581171984744224</c:v>
                </c:pt>
                <c:pt idx="2968">
                  <c:v>0.52577560110855237</c:v>
                </c:pt>
                <c:pt idx="2969">
                  <c:v>0.52574371249223528</c:v>
                </c:pt>
                <c:pt idx="2970">
                  <c:v>0.52573037133642908</c:v>
                </c:pt>
                <c:pt idx="2971">
                  <c:v>0.52571833175679916</c:v>
                </c:pt>
                <c:pt idx="2972">
                  <c:v>0.52564479270284337</c:v>
                </c:pt>
                <c:pt idx="2973">
                  <c:v>0.52552732545294034</c:v>
                </c:pt>
                <c:pt idx="2974">
                  <c:v>0.5255113811447818</c:v>
                </c:pt>
                <c:pt idx="2975">
                  <c:v>0.5255055240519888</c:v>
                </c:pt>
                <c:pt idx="2976">
                  <c:v>0.52549771459493155</c:v>
                </c:pt>
                <c:pt idx="2977">
                  <c:v>0.52547070688927522</c:v>
                </c:pt>
                <c:pt idx="2978">
                  <c:v>0.52543946906104622</c:v>
                </c:pt>
                <c:pt idx="2979">
                  <c:v>0.52541473911369818</c:v>
                </c:pt>
                <c:pt idx="2980">
                  <c:v>0.52540985820303743</c:v>
                </c:pt>
                <c:pt idx="2981">
                  <c:v>0.52538838219612993</c:v>
                </c:pt>
                <c:pt idx="2982">
                  <c:v>0.52534087466569834</c:v>
                </c:pt>
                <c:pt idx="2983">
                  <c:v>0.52527481967475553</c:v>
                </c:pt>
                <c:pt idx="2984">
                  <c:v>0.52521689953491424</c:v>
                </c:pt>
                <c:pt idx="2985">
                  <c:v>0.52520583613741645</c:v>
                </c:pt>
                <c:pt idx="2986">
                  <c:v>0.52516060636529316</c:v>
                </c:pt>
                <c:pt idx="2987">
                  <c:v>0.52510691634802453</c:v>
                </c:pt>
                <c:pt idx="2988">
                  <c:v>0.52506721827465008</c:v>
                </c:pt>
                <c:pt idx="2989">
                  <c:v>0.52504639305583078</c:v>
                </c:pt>
                <c:pt idx="2990">
                  <c:v>0.52492990198806</c:v>
                </c:pt>
                <c:pt idx="2991">
                  <c:v>0.5247613478732408</c:v>
                </c:pt>
                <c:pt idx="2992">
                  <c:v>0.52467479305752285</c:v>
                </c:pt>
                <c:pt idx="2993">
                  <c:v>0.52462793631517923</c:v>
                </c:pt>
                <c:pt idx="2994">
                  <c:v>0.52460938885466823</c:v>
                </c:pt>
                <c:pt idx="2995">
                  <c:v>0.52458400811923223</c:v>
                </c:pt>
                <c:pt idx="2996">
                  <c:v>0.52453812755902074</c:v>
                </c:pt>
                <c:pt idx="2997">
                  <c:v>0.52445547747183152</c:v>
                </c:pt>
                <c:pt idx="2998">
                  <c:v>0.52443823158749669</c:v>
                </c:pt>
                <c:pt idx="2999">
                  <c:v>0.52443465225301211</c:v>
                </c:pt>
                <c:pt idx="3000">
                  <c:v>0.5244063429711795</c:v>
                </c:pt>
                <c:pt idx="3001">
                  <c:v>0.52438974787493287</c:v>
                </c:pt>
                <c:pt idx="3002">
                  <c:v>0.52428627256892413</c:v>
                </c:pt>
                <c:pt idx="3003">
                  <c:v>0.52421240812092418</c:v>
                </c:pt>
                <c:pt idx="3004">
                  <c:v>0.52419418605445722</c:v>
                </c:pt>
                <c:pt idx="3005">
                  <c:v>0.52411869463623706</c:v>
                </c:pt>
                <c:pt idx="3006">
                  <c:v>0.52411804384814897</c:v>
                </c:pt>
                <c:pt idx="3007">
                  <c:v>0.52411804384814897</c:v>
                </c:pt>
                <c:pt idx="3008">
                  <c:v>0.52406890934749706</c:v>
                </c:pt>
                <c:pt idx="3009">
                  <c:v>0.52401326696596406</c:v>
                </c:pt>
                <c:pt idx="3010">
                  <c:v>0.52387562528532983</c:v>
                </c:pt>
                <c:pt idx="3011">
                  <c:v>0.52381282423482778</c:v>
                </c:pt>
                <c:pt idx="3012">
                  <c:v>0.52379102283387624</c:v>
                </c:pt>
                <c:pt idx="3013">
                  <c:v>0.52378907046961198</c:v>
                </c:pt>
                <c:pt idx="3014">
                  <c:v>0.52376466591630799</c:v>
                </c:pt>
                <c:pt idx="3015">
                  <c:v>0.52376206276395554</c:v>
                </c:pt>
                <c:pt idx="3016">
                  <c:v>0.52374221372726837</c:v>
                </c:pt>
                <c:pt idx="3017">
                  <c:v>0.5237171583858764</c:v>
                </c:pt>
                <c:pt idx="3018">
                  <c:v>0.52367583334228163</c:v>
                </c:pt>
                <c:pt idx="3019">
                  <c:v>0.52366509533882788</c:v>
                </c:pt>
                <c:pt idx="3020">
                  <c:v>0.52363580987486325</c:v>
                </c:pt>
                <c:pt idx="3021">
                  <c:v>0.52359546101340071</c:v>
                </c:pt>
                <c:pt idx="3022">
                  <c:v>0.52353916784377963</c:v>
                </c:pt>
                <c:pt idx="3023">
                  <c:v>0.5235248505058413</c:v>
                </c:pt>
                <c:pt idx="3024">
                  <c:v>0.52349849358827305</c:v>
                </c:pt>
                <c:pt idx="3025">
                  <c:v>0.52346627957791181</c:v>
                </c:pt>
                <c:pt idx="3026">
                  <c:v>0.52345944630298669</c:v>
                </c:pt>
                <c:pt idx="3027">
                  <c:v>0.52345196223997359</c:v>
                </c:pt>
                <c:pt idx="3028">
                  <c:v>0.52342397835218502</c:v>
                </c:pt>
                <c:pt idx="3029">
                  <c:v>0.52337126451704852</c:v>
                </c:pt>
                <c:pt idx="3030">
                  <c:v>0.52333384420198248</c:v>
                </c:pt>
                <c:pt idx="3031">
                  <c:v>0.52332570935088119</c:v>
                </c:pt>
                <c:pt idx="3032">
                  <c:v>0.52319327397495174</c:v>
                </c:pt>
                <c:pt idx="3033">
                  <c:v>0.52314934577900474</c:v>
                </c:pt>
                <c:pt idx="3034">
                  <c:v>0.52313958395768312</c:v>
                </c:pt>
                <c:pt idx="3035">
                  <c:v>0.52313893316959503</c:v>
                </c:pt>
                <c:pt idx="3036">
                  <c:v>0.52313698080533066</c:v>
                </c:pt>
                <c:pt idx="3037">
                  <c:v>0.5231171317686435</c:v>
                </c:pt>
                <c:pt idx="3038">
                  <c:v>0.52306962423821191</c:v>
                </c:pt>
                <c:pt idx="3039">
                  <c:v>0.52304261653255546</c:v>
                </c:pt>
                <c:pt idx="3040">
                  <c:v>0.52303448168145417</c:v>
                </c:pt>
                <c:pt idx="3041">
                  <c:v>0.52301495803881104</c:v>
                </c:pt>
                <c:pt idx="3042">
                  <c:v>0.52298437099867012</c:v>
                </c:pt>
                <c:pt idx="3043">
                  <c:v>0.52294987923000047</c:v>
                </c:pt>
                <c:pt idx="3044">
                  <c:v>0.52294434753125163</c:v>
                </c:pt>
                <c:pt idx="3045">
                  <c:v>0.52293783965037055</c:v>
                </c:pt>
                <c:pt idx="3046">
                  <c:v>0.52293751425632651</c:v>
                </c:pt>
                <c:pt idx="3047">
                  <c:v>0.52292840322309309</c:v>
                </c:pt>
                <c:pt idx="3048">
                  <c:v>0.52289456224251163</c:v>
                </c:pt>
                <c:pt idx="3049">
                  <c:v>0.52285388798700505</c:v>
                </c:pt>
                <c:pt idx="3050">
                  <c:v>0.52283891986097863</c:v>
                </c:pt>
                <c:pt idx="3051">
                  <c:v>0.52281581688385081</c:v>
                </c:pt>
                <c:pt idx="3052">
                  <c:v>0.52281484070171869</c:v>
                </c:pt>
                <c:pt idx="3053">
                  <c:v>0.52281158676127826</c:v>
                </c:pt>
                <c:pt idx="3054">
                  <c:v>0.52275984910827389</c:v>
                </c:pt>
                <c:pt idx="3055">
                  <c:v>0.52273479376688181</c:v>
                </c:pt>
                <c:pt idx="3056">
                  <c:v>0.52271722248850305</c:v>
                </c:pt>
                <c:pt idx="3057">
                  <c:v>0.5226990004220361</c:v>
                </c:pt>
                <c:pt idx="3058">
                  <c:v>0.52265539762013302</c:v>
                </c:pt>
                <c:pt idx="3059">
                  <c:v>0.52262676294425636</c:v>
                </c:pt>
                <c:pt idx="3060">
                  <c:v>0.52262220742763965</c:v>
                </c:pt>
                <c:pt idx="3061">
                  <c:v>0.52259715208624768</c:v>
                </c:pt>
                <c:pt idx="3062">
                  <c:v>0.52249335138619479</c:v>
                </c:pt>
                <c:pt idx="3063">
                  <c:v>0.52247350234950762</c:v>
                </c:pt>
                <c:pt idx="3064">
                  <c:v>0.52245072476642407</c:v>
                </c:pt>
                <c:pt idx="3065">
                  <c:v>0.52241005051091749</c:v>
                </c:pt>
                <c:pt idx="3066">
                  <c:v>0.52235473352342854</c:v>
                </c:pt>
                <c:pt idx="3067">
                  <c:v>0.52233195594034487</c:v>
                </c:pt>
                <c:pt idx="3068">
                  <c:v>0.52230917835726121</c:v>
                </c:pt>
                <c:pt idx="3069">
                  <c:v>0.52228054368138455</c:v>
                </c:pt>
                <c:pt idx="3070">
                  <c:v>0.52217381443493527</c:v>
                </c:pt>
                <c:pt idx="3071">
                  <c:v>0.52216079867317322</c:v>
                </c:pt>
                <c:pt idx="3072">
                  <c:v>0.52212467993428346</c:v>
                </c:pt>
                <c:pt idx="3073">
                  <c:v>0.52212110059979877</c:v>
                </c:pt>
                <c:pt idx="3074">
                  <c:v>0.52208530725495306</c:v>
                </c:pt>
                <c:pt idx="3075">
                  <c:v>0.5220827041026006</c:v>
                </c:pt>
                <c:pt idx="3076">
                  <c:v>0.52205504560885618</c:v>
                </c:pt>
                <c:pt idx="3077">
                  <c:v>0.52204072827091785</c:v>
                </c:pt>
                <c:pt idx="3078">
                  <c:v>0.52202738711511165</c:v>
                </c:pt>
                <c:pt idx="3079">
                  <c:v>0.52200786347246853</c:v>
                </c:pt>
                <c:pt idx="3080">
                  <c:v>0.52198476049534082</c:v>
                </c:pt>
                <c:pt idx="3081">
                  <c:v>0.52197402249188707</c:v>
                </c:pt>
                <c:pt idx="3082">
                  <c:v>0.52193530060064486</c:v>
                </c:pt>
                <c:pt idx="3083">
                  <c:v>0.5218910470106537</c:v>
                </c:pt>
                <c:pt idx="3084">
                  <c:v>0.52185980918242469</c:v>
                </c:pt>
                <c:pt idx="3085">
                  <c:v>0.52184549184448636</c:v>
                </c:pt>
                <c:pt idx="3086">
                  <c:v>0.52183573002316475</c:v>
                </c:pt>
                <c:pt idx="3087">
                  <c:v>0.52155068484057476</c:v>
                </c:pt>
                <c:pt idx="3088">
                  <c:v>0.52154222459542943</c:v>
                </c:pt>
                <c:pt idx="3089">
                  <c:v>0.52154157380734134</c:v>
                </c:pt>
                <c:pt idx="3090">
                  <c:v>0.52153148659197568</c:v>
                </c:pt>
                <c:pt idx="3091">
                  <c:v>0.52151554228381714</c:v>
                </c:pt>
                <c:pt idx="3092">
                  <c:v>0.52150643125058371</c:v>
                </c:pt>
                <c:pt idx="3093">
                  <c:v>0.52146543160103309</c:v>
                </c:pt>
                <c:pt idx="3094">
                  <c:v>0.52140946382545605</c:v>
                </c:pt>
                <c:pt idx="3095">
                  <c:v>0.52140165436839869</c:v>
                </c:pt>
                <c:pt idx="3096">
                  <c:v>0.52132063125142969</c:v>
                </c:pt>
                <c:pt idx="3097">
                  <c:v>0.52129232196959718</c:v>
                </c:pt>
                <c:pt idx="3098">
                  <c:v>0.52125327468431082</c:v>
                </c:pt>
                <c:pt idx="3099">
                  <c:v>0.52123179867740332</c:v>
                </c:pt>
                <c:pt idx="3100">
                  <c:v>0.52121194964071615</c:v>
                </c:pt>
                <c:pt idx="3101">
                  <c:v>0.52117648168991448</c:v>
                </c:pt>
                <c:pt idx="3102">
                  <c:v>0.52116574368646074</c:v>
                </c:pt>
                <c:pt idx="3103">
                  <c:v>0.52107137941368542</c:v>
                </c:pt>
                <c:pt idx="3104">
                  <c:v>0.52101411006193221</c:v>
                </c:pt>
                <c:pt idx="3105">
                  <c:v>0.52101085612149178</c:v>
                </c:pt>
                <c:pt idx="3106">
                  <c:v>0.52098514999201151</c:v>
                </c:pt>
                <c:pt idx="3107">
                  <c:v>0.52095000743525388</c:v>
                </c:pt>
                <c:pt idx="3108">
                  <c:v>0.52084653212924514</c:v>
                </c:pt>
                <c:pt idx="3109">
                  <c:v>0.52068188274295457</c:v>
                </c:pt>
                <c:pt idx="3110">
                  <c:v>0.52066105752413527</c:v>
                </c:pt>
                <c:pt idx="3111">
                  <c:v>0.5205832883476067</c:v>
                </c:pt>
                <c:pt idx="3112">
                  <c:v>0.52057450270841732</c:v>
                </c:pt>
                <c:pt idx="3113">
                  <c:v>0.52056409009900761</c:v>
                </c:pt>
                <c:pt idx="3114">
                  <c:v>0.52049998747232928</c:v>
                </c:pt>
                <c:pt idx="3115">
                  <c:v>0.52044109115035575</c:v>
                </c:pt>
                <c:pt idx="3116">
                  <c:v>0.52042612302432945</c:v>
                </c:pt>
                <c:pt idx="3117">
                  <c:v>0.52040562319955408</c:v>
                </c:pt>
                <c:pt idx="3118">
                  <c:v>0.52038935349735149</c:v>
                </c:pt>
                <c:pt idx="3119">
                  <c:v>0.52037829009985359</c:v>
                </c:pt>
                <c:pt idx="3120">
                  <c:v>0.52031548904935154</c:v>
                </c:pt>
                <c:pt idx="3121">
                  <c:v>0.52029726698288459</c:v>
                </c:pt>
                <c:pt idx="3122">
                  <c:v>0.52029303686031192</c:v>
                </c:pt>
                <c:pt idx="3123">
                  <c:v>0.52025268799884938</c:v>
                </c:pt>
                <c:pt idx="3124">
                  <c:v>0.52024292617752776</c:v>
                </c:pt>
                <c:pt idx="3125">
                  <c:v>0.52024194999539564</c:v>
                </c:pt>
                <c:pt idx="3126">
                  <c:v>0.52024129920730755</c:v>
                </c:pt>
                <c:pt idx="3127">
                  <c:v>0.52021364071356313</c:v>
                </c:pt>
                <c:pt idx="3128">
                  <c:v>0.52021233913738685</c:v>
                </c:pt>
                <c:pt idx="3129">
                  <c:v>0.52020908519694631</c:v>
                </c:pt>
                <c:pt idx="3130">
                  <c:v>0.52020680743863801</c:v>
                </c:pt>
                <c:pt idx="3131">
                  <c:v>0.52009845122196852</c:v>
                </c:pt>
                <c:pt idx="3132">
                  <c:v>0.51998553948868231</c:v>
                </c:pt>
                <c:pt idx="3133">
                  <c:v>0.51988173878862953</c:v>
                </c:pt>
                <c:pt idx="3134">
                  <c:v>0.51985245332466479</c:v>
                </c:pt>
                <c:pt idx="3135">
                  <c:v>0.51984789780804808</c:v>
                </c:pt>
                <c:pt idx="3136">
                  <c:v>0.51973856540924646</c:v>
                </c:pt>
                <c:pt idx="3137">
                  <c:v>0.51970895455123767</c:v>
                </c:pt>
                <c:pt idx="3138">
                  <c:v>0.51968129605749325</c:v>
                </c:pt>
                <c:pt idx="3139">
                  <c:v>0.51965038362330829</c:v>
                </c:pt>
                <c:pt idx="3140">
                  <c:v>0.51960840779162543</c:v>
                </c:pt>
                <c:pt idx="3141">
                  <c:v>0.51958432863236559</c:v>
                </c:pt>
                <c:pt idx="3142">
                  <c:v>0.51956317801950214</c:v>
                </c:pt>
                <c:pt idx="3143">
                  <c:v>0.5195599240790616</c:v>
                </c:pt>
                <c:pt idx="3144">
                  <c:v>0.51955016225774009</c:v>
                </c:pt>
                <c:pt idx="3145">
                  <c:v>0.51945352022665647</c:v>
                </c:pt>
                <c:pt idx="3146">
                  <c:v>0.51940926663666531</c:v>
                </c:pt>
                <c:pt idx="3147">
                  <c:v>0.51913723721583749</c:v>
                </c:pt>
                <c:pt idx="3148">
                  <c:v>0.51913300709326471</c:v>
                </c:pt>
                <c:pt idx="3149">
                  <c:v>0.51906890446658638</c:v>
                </c:pt>
                <c:pt idx="3150">
                  <c:v>0.51906272197974945</c:v>
                </c:pt>
                <c:pt idx="3151">
                  <c:v>0.51900317486968783</c:v>
                </c:pt>
                <c:pt idx="3152">
                  <c:v>0.51894785788219888</c:v>
                </c:pt>
                <c:pt idx="3153">
                  <c:v>0.51890815980882454</c:v>
                </c:pt>
                <c:pt idx="3154">
                  <c:v>0.51890815980882454</c:v>
                </c:pt>
                <c:pt idx="3155">
                  <c:v>0.51881965262884222</c:v>
                </c:pt>
                <c:pt idx="3156">
                  <c:v>0.51879069255892152</c:v>
                </c:pt>
                <c:pt idx="3157">
                  <c:v>0.51877247049245456</c:v>
                </c:pt>
                <c:pt idx="3158">
                  <c:v>0.51876954194605807</c:v>
                </c:pt>
                <c:pt idx="3159">
                  <c:v>0.51873016926672777</c:v>
                </c:pt>
                <c:pt idx="3160">
                  <c:v>0.51871324877643699</c:v>
                </c:pt>
                <c:pt idx="3161">
                  <c:v>0.51862539238454286</c:v>
                </c:pt>
                <c:pt idx="3162">
                  <c:v>0.51860814650020814</c:v>
                </c:pt>
                <c:pt idx="3163">
                  <c:v>0.51860294019550324</c:v>
                </c:pt>
                <c:pt idx="3164">
                  <c:v>0.51858601970521256</c:v>
                </c:pt>
                <c:pt idx="3165">
                  <c:v>0.51855348030080728</c:v>
                </c:pt>
                <c:pt idx="3166">
                  <c:v>0.5185499009663227</c:v>
                </c:pt>
                <c:pt idx="3167">
                  <c:v>0.51852517101897466</c:v>
                </c:pt>
                <c:pt idx="3168">
                  <c:v>0.51851085368103644</c:v>
                </c:pt>
                <c:pt idx="3169">
                  <c:v>0.51841291007377654</c:v>
                </c:pt>
                <c:pt idx="3170">
                  <c:v>0.51838948170260479</c:v>
                </c:pt>
                <c:pt idx="3171">
                  <c:v>0.51837516436466646</c:v>
                </c:pt>
                <c:pt idx="3172">
                  <c:v>0.51836540254334496</c:v>
                </c:pt>
                <c:pt idx="3173">
                  <c:v>0.51833644247342425</c:v>
                </c:pt>
                <c:pt idx="3174">
                  <c:v>0.51832635525805859</c:v>
                </c:pt>
                <c:pt idx="3175">
                  <c:v>0.51829121270130096</c:v>
                </c:pt>
                <c:pt idx="3176">
                  <c:v>0.51828177627402339</c:v>
                </c:pt>
                <c:pt idx="3177">
                  <c:v>0.51826127644924813</c:v>
                </c:pt>
                <c:pt idx="3178">
                  <c:v>0.51826095105520409</c:v>
                </c:pt>
                <c:pt idx="3179">
                  <c:v>0.51825932408498376</c:v>
                </c:pt>
                <c:pt idx="3180">
                  <c:v>0.51825737172071951</c:v>
                </c:pt>
                <c:pt idx="3181">
                  <c:v>0.51825444317432301</c:v>
                </c:pt>
                <c:pt idx="3182">
                  <c:v>0.51822906243888689</c:v>
                </c:pt>
                <c:pt idx="3183">
                  <c:v>0.51814478538147735</c:v>
                </c:pt>
                <c:pt idx="3184">
                  <c:v>0.51807873039053465</c:v>
                </c:pt>
                <c:pt idx="3185">
                  <c:v>0.51805269886701044</c:v>
                </c:pt>
                <c:pt idx="3186">
                  <c:v>0.51800031042591799</c:v>
                </c:pt>
                <c:pt idx="3187">
                  <c:v>0.51793230307071103</c:v>
                </c:pt>
                <c:pt idx="3188">
                  <c:v>0.51779628836029712</c:v>
                </c:pt>
                <c:pt idx="3189">
                  <c:v>0.517739669796632</c:v>
                </c:pt>
                <c:pt idx="3190">
                  <c:v>0.51771201130288746</c:v>
                </c:pt>
                <c:pt idx="3191">
                  <c:v>0.51760267890408584</c:v>
                </c:pt>
                <c:pt idx="3192">
                  <c:v>0.51752556051564547</c:v>
                </c:pt>
                <c:pt idx="3193">
                  <c:v>0.51743087084882611</c:v>
                </c:pt>
                <c:pt idx="3194">
                  <c:v>0.51742794230242961</c:v>
                </c:pt>
                <c:pt idx="3195">
                  <c:v>0.51741752969302002</c:v>
                </c:pt>
                <c:pt idx="3196">
                  <c:v>0.51740549011338999</c:v>
                </c:pt>
                <c:pt idx="3197">
                  <c:v>0.51736937137450023</c:v>
                </c:pt>
                <c:pt idx="3198">
                  <c:v>0.51732772093686141</c:v>
                </c:pt>
                <c:pt idx="3199">
                  <c:v>0.51730819729421829</c:v>
                </c:pt>
                <c:pt idx="3200">
                  <c:v>0.51728444352900249</c:v>
                </c:pt>
                <c:pt idx="3201">
                  <c:v>0.51727533249576907</c:v>
                </c:pt>
                <c:pt idx="3202">
                  <c:v>0.51718487295152249</c:v>
                </c:pt>
                <c:pt idx="3203">
                  <c:v>0.51718096822299375</c:v>
                </c:pt>
                <c:pt idx="3204">
                  <c:v>0.5170973419536723</c:v>
                </c:pt>
                <c:pt idx="3205">
                  <c:v>0.51707619134080895</c:v>
                </c:pt>
                <c:pt idx="3206">
                  <c:v>0.51704495351257984</c:v>
                </c:pt>
                <c:pt idx="3207">
                  <c:v>0.51695644633259763</c:v>
                </c:pt>
                <c:pt idx="3208">
                  <c:v>0.5169421289946593</c:v>
                </c:pt>
                <c:pt idx="3209">
                  <c:v>0.51689885158680027</c:v>
                </c:pt>
                <c:pt idx="3210">
                  <c:v>0.5167475433563159</c:v>
                </c:pt>
                <c:pt idx="3211">
                  <c:v>0.51673615456477406</c:v>
                </c:pt>
                <c:pt idx="3212">
                  <c:v>0.51665643302398123</c:v>
                </c:pt>
                <c:pt idx="3213">
                  <c:v>0.51664862356692387</c:v>
                </c:pt>
                <c:pt idx="3214">
                  <c:v>0.51664244108008694</c:v>
                </c:pt>
                <c:pt idx="3215">
                  <c:v>0.51663690938133811</c:v>
                </c:pt>
                <c:pt idx="3216">
                  <c:v>0.5166235682255319</c:v>
                </c:pt>
                <c:pt idx="3217">
                  <c:v>0.51661966349700328</c:v>
                </c:pt>
                <c:pt idx="3218">
                  <c:v>0.51660534615906495</c:v>
                </c:pt>
                <c:pt idx="3219">
                  <c:v>0.51655556087032495</c:v>
                </c:pt>
                <c:pt idx="3220">
                  <c:v>0.51650447400540866</c:v>
                </c:pt>
                <c:pt idx="3221">
                  <c:v>0.51649536297217513</c:v>
                </c:pt>
                <c:pt idx="3222">
                  <c:v>0.51649275981982279</c:v>
                </c:pt>
                <c:pt idx="3223">
                  <c:v>0.51648299799850117</c:v>
                </c:pt>
                <c:pt idx="3224">
                  <c:v>0.51646835526651891</c:v>
                </c:pt>
                <c:pt idx="3225">
                  <c:v>0.51645078398814004</c:v>
                </c:pt>
                <c:pt idx="3226">
                  <c:v>0.51624611113443097</c:v>
                </c:pt>
                <c:pt idx="3227">
                  <c:v>0.5161943734814266</c:v>
                </c:pt>
                <c:pt idx="3228">
                  <c:v>0.51605608101270439</c:v>
                </c:pt>
                <c:pt idx="3229">
                  <c:v>0.51601866069763835</c:v>
                </c:pt>
                <c:pt idx="3230">
                  <c:v>0.5159841689289687</c:v>
                </c:pt>
                <c:pt idx="3231">
                  <c:v>0.51598384353492466</c:v>
                </c:pt>
                <c:pt idx="3232">
                  <c:v>0.5157293853924757</c:v>
                </c:pt>
                <c:pt idx="3233">
                  <c:v>0.51564706069933031</c:v>
                </c:pt>
                <c:pt idx="3234">
                  <c:v>0.51564380675888977</c:v>
                </c:pt>
                <c:pt idx="3235">
                  <c:v>0.51557579940368281</c:v>
                </c:pt>
                <c:pt idx="3236">
                  <c:v>0.51555139485037893</c:v>
                </c:pt>
                <c:pt idx="3237">
                  <c:v>0.51554618854567413</c:v>
                </c:pt>
                <c:pt idx="3238">
                  <c:v>0.51553805369457273</c:v>
                </c:pt>
                <c:pt idx="3239">
                  <c:v>0.51542872129577111</c:v>
                </c:pt>
                <c:pt idx="3240">
                  <c:v>0.51533468241703995</c:v>
                </c:pt>
                <c:pt idx="3241">
                  <c:v>0.5153164603505731</c:v>
                </c:pt>
                <c:pt idx="3242">
                  <c:v>0.51529661131388582</c:v>
                </c:pt>
                <c:pt idx="3243">
                  <c:v>0.51522209607779779</c:v>
                </c:pt>
                <c:pt idx="3244">
                  <c:v>0.51520712795177137</c:v>
                </c:pt>
                <c:pt idx="3245">
                  <c:v>0.51520387401133083</c:v>
                </c:pt>
                <c:pt idx="3246">
                  <c:v>0.51519443758405337</c:v>
                </c:pt>
                <c:pt idx="3247">
                  <c:v>0.51508770833760409</c:v>
                </c:pt>
                <c:pt idx="3248">
                  <c:v>0.5150395500190843</c:v>
                </c:pt>
                <c:pt idx="3249">
                  <c:v>0.51501026455511967</c:v>
                </c:pt>
                <c:pt idx="3250">
                  <c:v>0.51500798679681126</c:v>
                </c:pt>
                <c:pt idx="3251">
                  <c:v>0.51500603443254689</c:v>
                </c:pt>
                <c:pt idx="3252">
                  <c:v>0.51499985194570996</c:v>
                </c:pt>
                <c:pt idx="3253">
                  <c:v>0.51499301867078484</c:v>
                </c:pt>
                <c:pt idx="3254">
                  <c:v>0.51482902007258236</c:v>
                </c:pt>
                <c:pt idx="3255">
                  <c:v>0.51479290133369249</c:v>
                </c:pt>
                <c:pt idx="3256">
                  <c:v>0.51476686981016839</c:v>
                </c:pt>
                <c:pt idx="3257">
                  <c:v>0.51472847331297022</c:v>
                </c:pt>
                <c:pt idx="3258">
                  <c:v>0.51471903688569265</c:v>
                </c:pt>
                <c:pt idx="3259">
                  <c:v>0.51466502147437987</c:v>
                </c:pt>
                <c:pt idx="3260">
                  <c:v>0.51447206280625679</c:v>
                </c:pt>
                <c:pt idx="3261">
                  <c:v>0.51444180116015992</c:v>
                </c:pt>
                <c:pt idx="3262">
                  <c:v>0.51443692024949905</c:v>
                </c:pt>
                <c:pt idx="3263">
                  <c:v>0.51435687331466218</c:v>
                </c:pt>
                <c:pt idx="3264">
                  <c:v>0.51435296858613355</c:v>
                </c:pt>
                <c:pt idx="3265">
                  <c:v>0.51434711149334067</c:v>
                </c:pt>
                <c:pt idx="3266">
                  <c:v>0.51430904039018654</c:v>
                </c:pt>
                <c:pt idx="3267">
                  <c:v>0.51426836613467997</c:v>
                </c:pt>
                <c:pt idx="3268">
                  <c:v>0.51426185825379889</c:v>
                </c:pt>
                <c:pt idx="3269">
                  <c:v>0.51405718540008982</c:v>
                </c:pt>
                <c:pt idx="3270">
                  <c:v>0.51403115387656562</c:v>
                </c:pt>
                <c:pt idx="3271">
                  <c:v>0.51403050308847753</c:v>
                </c:pt>
                <c:pt idx="3272">
                  <c:v>0.51402920151230136</c:v>
                </c:pt>
                <c:pt idx="3273">
                  <c:v>0.51402334441950837</c:v>
                </c:pt>
                <c:pt idx="3274">
                  <c:v>0.5139768130712089</c:v>
                </c:pt>
                <c:pt idx="3275">
                  <c:v>0.51394167051445117</c:v>
                </c:pt>
                <c:pt idx="3276">
                  <c:v>0.51392377384202825</c:v>
                </c:pt>
                <c:pt idx="3277">
                  <c:v>0.51390913111004599</c:v>
                </c:pt>
                <c:pt idx="3278">
                  <c:v>0.51374025160118275</c:v>
                </c:pt>
                <c:pt idx="3279">
                  <c:v>0.51369957734567617</c:v>
                </c:pt>
                <c:pt idx="3280">
                  <c:v>0.51369892655758809</c:v>
                </c:pt>
                <c:pt idx="3281">
                  <c:v>0.51369795037545585</c:v>
                </c:pt>
                <c:pt idx="3282">
                  <c:v>0.51369469643501531</c:v>
                </c:pt>
                <c:pt idx="3283">
                  <c:v>0.51368591079582593</c:v>
                </c:pt>
                <c:pt idx="3284">
                  <c:v>0.51365922848421364</c:v>
                </c:pt>
                <c:pt idx="3285">
                  <c:v>0.51358601482430188</c:v>
                </c:pt>
                <c:pt idx="3286">
                  <c:v>0.5134063973119849</c:v>
                </c:pt>
                <c:pt idx="3287">
                  <c:v>0.51339045300382624</c:v>
                </c:pt>
                <c:pt idx="3288">
                  <c:v>0.51338134197059282</c:v>
                </c:pt>
                <c:pt idx="3289">
                  <c:v>0.51335954056964128</c:v>
                </c:pt>
                <c:pt idx="3290">
                  <c:v>0.51334457244361487</c:v>
                </c:pt>
                <c:pt idx="3291">
                  <c:v>0.51333871535082187</c:v>
                </c:pt>
                <c:pt idx="3292">
                  <c:v>0.51318187542158866</c:v>
                </c:pt>
                <c:pt idx="3293">
                  <c:v>0.51316560571938596</c:v>
                </c:pt>
                <c:pt idx="3294">
                  <c:v>0.51315844705041691</c:v>
                </c:pt>
                <c:pt idx="3295">
                  <c:v>0.51308555878454909</c:v>
                </c:pt>
                <c:pt idx="3296">
                  <c:v>0.51304000361838176</c:v>
                </c:pt>
                <c:pt idx="3297">
                  <c:v>0.51300128172713955</c:v>
                </c:pt>
                <c:pt idx="3298">
                  <c:v>0.51293034582553609</c:v>
                </c:pt>
                <c:pt idx="3299">
                  <c:v>0.51289780642113081</c:v>
                </c:pt>
                <c:pt idx="3300">
                  <c:v>0.51287535423209119</c:v>
                </c:pt>
                <c:pt idx="3301">
                  <c:v>0.51282101342673447</c:v>
                </c:pt>
                <c:pt idx="3302">
                  <c:v>0.51279986281387102</c:v>
                </c:pt>
                <c:pt idx="3303">
                  <c:v>0.51277578365461118</c:v>
                </c:pt>
                <c:pt idx="3304">
                  <c:v>0.51272827612417948</c:v>
                </c:pt>
                <c:pt idx="3305">
                  <c:v>0.51272664915395916</c:v>
                </c:pt>
                <c:pt idx="3306">
                  <c:v>0.5127246967896949</c:v>
                </c:pt>
                <c:pt idx="3307">
                  <c:v>0.51271623654454956</c:v>
                </c:pt>
                <c:pt idx="3308">
                  <c:v>0.51261113426832061</c:v>
                </c:pt>
                <c:pt idx="3309">
                  <c:v>0.5125984439006025</c:v>
                </c:pt>
                <c:pt idx="3310">
                  <c:v>0.5125486586118625</c:v>
                </c:pt>
                <c:pt idx="3311">
                  <c:v>0.51246503234254093</c:v>
                </c:pt>
                <c:pt idx="3312">
                  <c:v>0.51244160397136918</c:v>
                </c:pt>
                <c:pt idx="3313">
                  <c:v>0.51240483444439133</c:v>
                </c:pt>
                <c:pt idx="3314">
                  <c:v>0.51240385826225909</c:v>
                </c:pt>
                <c:pt idx="3315">
                  <c:v>0.5123830330434398</c:v>
                </c:pt>
                <c:pt idx="3316">
                  <c:v>0.51229192271110502</c:v>
                </c:pt>
                <c:pt idx="3317">
                  <c:v>0.51213117805334318</c:v>
                </c:pt>
                <c:pt idx="3318">
                  <c:v>0.51210221798342248</c:v>
                </c:pt>
                <c:pt idx="3319">
                  <c:v>0.51208236894673531</c:v>
                </c:pt>
                <c:pt idx="3320">
                  <c:v>0.51208074197651499</c:v>
                </c:pt>
                <c:pt idx="3321">
                  <c:v>0.51204755178402162</c:v>
                </c:pt>
                <c:pt idx="3322">
                  <c:v>0.5120273773532904</c:v>
                </c:pt>
                <c:pt idx="3323">
                  <c:v>0.51202021868432124</c:v>
                </c:pt>
                <c:pt idx="3324">
                  <c:v>0.51198182218712307</c:v>
                </c:pt>
                <c:pt idx="3325">
                  <c:v>0.51192325125919358</c:v>
                </c:pt>
                <c:pt idx="3326">
                  <c:v>0.51190860852721121</c:v>
                </c:pt>
                <c:pt idx="3327">
                  <c:v>0.51181164110208355</c:v>
                </c:pt>
                <c:pt idx="3328">
                  <c:v>0.51175437175033034</c:v>
                </c:pt>
                <c:pt idx="3329">
                  <c:v>0.51175176859797789</c:v>
                </c:pt>
                <c:pt idx="3330">
                  <c:v>0.51174395914092063</c:v>
                </c:pt>
                <c:pt idx="3331">
                  <c:v>0.5116694439048326</c:v>
                </c:pt>
                <c:pt idx="3332">
                  <c:v>0.51162616649697368</c:v>
                </c:pt>
                <c:pt idx="3333">
                  <c:v>0.51157605581418952</c:v>
                </c:pt>
                <c:pt idx="3334">
                  <c:v>0.51156108768816311</c:v>
                </c:pt>
                <c:pt idx="3335">
                  <c:v>0.51154156404551998</c:v>
                </c:pt>
                <c:pt idx="3336">
                  <c:v>0.51153928628721157</c:v>
                </c:pt>
                <c:pt idx="3337">
                  <c:v>0.51148494548185486</c:v>
                </c:pt>
                <c:pt idx="3338">
                  <c:v>0.51144134267995178</c:v>
                </c:pt>
                <c:pt idx="3339">
                  <c:v>0.51143711255737923</c:v>
                </c:pt>
                <c:pt idx="3340">
                  <c:v>0.51142702534201345</c:v>
                </c:pt>
                <c:pt idx="3341">
                  <c:v>0.51141921588495631</c:v>
                </c:pt>
                <c:pt idx="3342">
                  <c:v>0.51140066842444531</c:v>
                </c:pt>
                <c:pt idx="3343">
                  <c:v>0.51139058120907965</c:v>
                </c:pt>
                <c:pt idx="3344">
                  <c:v>0.51126302674381108</c:v>
                </c:pt>
                <c:pt idx="3345">
                  <c:v>0.51125814583315021</c:v>
                </c:pt>
                <c:pt idx="3346">
                  <c:v>0.51122723339896536</c:v>
                </c:pt>
                <c:pt idx="3347">
                  <c:v>0.51122658261087717</c:v>
                </c:pt>
                <c:pt idx="3348">
                  <c:v>0.51120673357419</c:v>
                </c:pt>
                <c:pt idx="3349">
                  <c:v>0.51120022569330892</c:v>
                </c:pt>
                <c:pt idx="3350">
                  <c:v>0.51118851150772304</c:v>
                </c:pt>
                <c:pt idx="3351">
                  <c:v>0.5111192025763398</c:v>
                </c:pt>
                <c:pt idx="3352">
                  <c:v>0.51109837735752051</c:v>
                </c:pt>
                <c:pt idx="3353">
                  <c:v>0.51104663970451614</c:v>
                </c:pt>
                <c:pt idx="3354">
                  <c:v>0.51086702219219915</c:v>
                </c:pt>
                <c:pt idx="3355">
                  <c:v>0.51076322149214637</c:v>
                </c:pt>
                <c:pt idx="3356">
                  <c:v>0.51074434863759133</c:v>
                </c:pt>
                <c:pt idx="3357">
                  <c:v>0.5106750397062082</c:v>
                </c:pt>
                <c:pt idx="3358">
                  <c:v>0.51061744496041095</c:v>
                </c:pt>
                <c:pt idx="3359">
                  <c:v>0.51045312096816442</c:v>
                </c:pt>
                <c:pt idx="3360">
                  <c:v>0.51044986702772388</c:v>
                </c:pt>
                <c:pt idx="3361">
                  <c:v>0.51044108138853439</c:v>
                </c:pt>
                <c:pt idx="3362">
                  <c:v>0.51042318471611159</c:v>
                </c:pt>
                <c:pt idx="3363">
                  <c:v>0.51039682779854334</c:v>
                </c:pt>
                <c:pt idx="3364">
                  <c:v>0.51035582814899272</c:v>
                </c:pt>
                <c:pt idx="3365">
                  <c:v>0.51033370135399714</c:v>
                </c:pt>
                <c:pt idx="3366">
                  <c:v>0.51028749539974161</c:v>
                </c:pt>
                <c:pt idx="3367">
                  <c:v>0.51027024951540689</c:v>
                </c:pt>
                <c:pt idx="3368">
                  <c:v>0.51024389259783864</c:v>
                </c:pt>
                <c:pt idx="3369">
                  <c:v>0.51020191676615589</c:v>
                </c:pt>
                <c:pt idx="3370">
                  <c:v>0.51014497280844673</c:v>
                </c:pt>
                <c:pt idx="3371">
                  <c:v>0.51013000468242031</c:v>
                </c:pt>
                <c:pt idx="3372">
                  <c:v>0.51012707613602382</c:v>
                </c:pt>
                <c:pt idx="3373">
                  <c:v>0.51011991746705465</c:v>
                </c:pt>
                <c:pt idx="3374">
                  <c:v>0.51006655284383007</c:v>
                </c:pt>
                <c:pt idx="3375">
                  <c:v>0.5100616719331692</c:v>
                </c:pt>
                <c:pt idx="3376">
                  <c:v>0.51004377526074629</c:v>
                </c:pt>
                <c:pt idx="3377">
                  <c:v>0.50998813287921341</c:v>
                </c:pt>
                <c:pt idx="3378">
                  <c:v>0.50996600608421783</c:v>
                </c:pt>
                <c:pt idx="3379">
                  <c:v>0.5099591728092927</c:v>
                </c:pt>
                <c:pt idx="3380">
                  <c:v>0.50995396650458791</c:v>
                </c:pt>
                <c:pt idx="3381">
                  <c:v>0.50992891116319583</c:v>
                </c:pt>
                <c:pt idx="3382">
                  <c:v>0.50989930030518704</c:v>
                </c:pt>
                <c:pt idx="3383">
                  <c:v>0.50989767333496683</c:v>
                </c:pt>
                <c:pt idx="3384">
                  <c:v>0.50982153112865847</c:v>
                </c:pt>
                <c:pt idx="3385">
                  <c:v>0.50980200748601534</c:v>
                </c:pt>
                <c:pt idx="3386">
                  <c:v>0.50979615039322235</c:v>
                </c:pt>
                <c:pt idx="3387">
                  <c:v>0.50979192027064979</c:v>
                </c:pt>
                <c:pt idx="3388">
                  <c:v>0.50974376195212989</c:v>
                </c:pt>
                <c:pt idx="3389">
                  <c:v>0.50970634163706396</c:v>
                </c:pt>
                <c:pt idx="3390">
                  <c:v>0.5096777069611873</c:v>
                </c:pt>
                <c:pt idx="3391">
                  <c:v>0.50957195389687027</c:v>
                </c:pt>
                <c:pt idx="3392">
                  <c:v>0.50954527158525798</c:v>
                </c:pt>
                <c:pt idx="3393">
                  <c:v>0.5095202162438659</c:v>
                </c:pt>
                <c:pt idx="3394">
                  <c:v>0.50948247053475582</c:v>
                </c:pt>
                <c:pt idx="3395">
                  <c:v>0.50946978016703781</c:v>
                </c:pt>
                <c:pt idx="3396">
                  <c:v>0.50941934409020961</c:v>
                </c:pt>
                <c:pt idx="3397">
                  <c:v>0.50921532202458875</c:v>
                </c:pt>
                <c:pt idx="3398">
                  <c:v>0.50913885442423634</c:v>
                </c:pt>
                <c:pt idx="3399">
                  <c:v>0.50911021974835979</c:v>
                </c:pt>
                <c:pt idx="3400">
                  <c:v>0.50900804601852723</c:v>
                </c:pt>
                <c:pt idx="3401">
                  <c:v>0.50900544286617477</c:v>
                </c:pt>
                <c:pt idx="3402">
                  <c:v>0.50896184006427181</c:v>
                </c:pt>
                <c:pt idx="3403">
                  <c:v>0.50894980048464189</c:v>
                </c:pt>
                <c:pt idx="3404">
                  <c:v>0.50888732482818377</c:v>
                </c:pt>
                <c:pt idx="3405">
                  <c:v>0.50888472167583143</c:v>
                </c:pt>
                <c:pt idx="3406">
                  <c:v>0.50887756300686227</c:v>
                </c:pt>
                <c:pt idx="3407">
                  <c:v>0.5088281031121662</c:v>
                </c:pt>
                <c:pt idx="3408">
                  <c:v>0.50880337316481827</c:v>
                </c:pt>
                <c:pt idx="3409">
                  <c:v>0.50874740538924124</c:v>
                </c:pt>
                <c:pt idx="3410">
                  <c:v>0.50863937456661579</c:v>
                </c:pt>
                <c:pt idx="3411">
                  <c:v>0.50853427229038684</c:v>
                </c:pt>
                <c:pt idx="3412">
                  <c:v>0.50843307474268651</c:v>
                </c:pt>
                <c:pt idx="3413">
                  <c:v>0.50839402745740025</c:v>
                </c:pt>
                <c:pt idx="3414">
                  <c:v>0.50834326598652801</c:v>
                </c:pt>
                <c:pt idx="3415">
                  <c:v>0.50834261519843993</c:v>
                </c:pt>
                <c:pt idx="3416">
                  <c:v>0.50832569470814915</c:v>
                </c:pt>
                <c:pt idx="3417">
                  <c:v>0.5083097503999906</c:v>
                </c:pt>
                <c:pt idx="3418">
                  <c:v>0.50819716406074844</c:v>
                </c:pt>
                <c:pt idx="3419">
                  <c:v>0.50818056896450181</c:v>
                </c:pt>
                <c:pt idx="3420">
                  <c:v>0.50816299768612294</c:v>
                </c:pt>
                <c:pt idx="3421">
                  <c:v>0.50811711712591157</c:v>
                </c:pt>
                <c:pt idx="3422">
                  <c:v>0.50803674479703054</c:v>
                </c:pt>
                <c:pt idx="3423">
                  <c:v>0.50795344392175312</c:v>
                </c:pt>
                <c:pt idx="3424">
                  <c:v>0.50794238052425533</c:v>
                </c:pt>
                <c:pt idx="3425">
                  <c:v>0.50793977737190288</c:v>
                </c:pt>
                <c:pt idx="3426">
                  <c:v>0.50792122991139188</c:v>
                </c:pt>
                <c:pt idx="3427">
                  <c:v>0.50791830136499549</c:v>
                </c:pt>
                <c:pt idx="3428">
                  <c:v>0.50791797597095145</c:v>
                </c:pt>
                <c:pt idx="3429">
                  <c:v>0.50784899243361226</c:v>
                </c:pt>
                <c:pt idx="3430">
                  <c:v>0.50772111257429964</c:v>
                </c:pt>
                <c:pt idx="3431">
                  <c:v>0.50764789891438789</c:v>
                </c:pt>
                <c:pt idx="3432">
                  <c:v>0.50763781169902222</c:v>
                </c:pt>
                <c:pt idx="3433">
                  <c:v>0.50758900259241435</c:v>
                </c:pt>
                <c:pt idx="3434">
                  <c:v>0.50751871747889898</c:v>
                </c:pt>
                <c:pt idx="3435">
                  <c:v>0.50751676511463473</c:v>
                </c:pt>
                <c:pt idx="3436">
                  <c:v>0.50742467860016782</c:v>
                </c:pt>
                <c:pt idx="3437">
                  <c:v>0.50738855986127807</c:v>
                </c:pt>
                <c:pt idx="3438">
                  <c:v>0.50736155215562162</c:v>
                </c:pt>
                <c:pt idx="3439">
                  <c:v>0.50736090136753353</c:v>
                </c:pt>
                <c:pt idx="3440">
                  <c:v>0.50733747299636167</c:v>
                </c:pt>
                <c:pt idx="3441">
                  <c:v>0.50731892553585067</c:v>
                </c:pt>
                <c:pt idx="3442">
                  <c:v>0.50728410837313709</c:v>
                </c:pt>
                <c:pt idx="3443">
                  <c:v>0.50723692623674954</c:v>
                </c:pt>
                <c:pt idx="3444">
                  <c:v>0.50723237072013283</c:v>
                </c:pt>
                <c:pt idx="3445">
                  <c:v>0.50714256196397434</c:v>
                </c:pt>
                <c:pt idx="3446">
                  <c:v>0.5071259668677276</c:v>
                </c:pt>
                <c:pt idx="3447">
                  <c:v>0.50705047544950743</c:v>
                </c:pt>
                <c:pt idx="3448">
                  <c:v>0.50704819769119913</c:v>
                </c:pt>
                <c:pt idx="3449">
                  <c:v>0.50704754690311105</c:v>
                </c:pt>
                <c:pt idx="3450">
                  <c:v>0.50699971397863519</c:v>
                </c:pt>
                <c:pt idx="3451">
                  <c:v>0.50692747650085557</c:v>
                </c:pt>
                <c:pt idx="3452">
                  <c:v>0.50688582606321686</c:v>
                </c:pt>
                <c:pt idx="3453">
                  <c:v>0.50687931818233589</c:v>
                </c:pt>
                <c:pt idx="3454">
                  <c:v>0.50687541345380727</c:v>
                </c:pt>
                <c:pt idx="3455">
                  <c:v>0.50684938193028295</c:v>
                </c:pt>
                <c:pt idx="3456">
                  <c:v>0.50679081100235357</c:v>
                </c:pt>
                <c:pt idx="3457">
                  <c:v>0.50675306529324349</c:v>
                </c:pt>
                <c:pt idx="3458">
                  <c:v>0.50672377982927874</c:v>
                </c:pt>
                <c:pt idx="3459">
                  <c:v>0.50672150207097044</c:v>
                </c:pt>
                <c:pt idx="3460">
                  <c:v>0.50664145513613346</c:v>
                </c:pt>
                <c:pt idx="3461">
                  <c:v>0.50657735250945513</c:v>
                </c:pt>
                <c:pt idx="3462">
                  <c:v>0.50654025758843313</c:v>
                </c:pt>
                <c:pt idx="3463">
                  <c:v>0.50653179734328779</c:v>
                </c:pt>
                <c:pt idx="3464">
                  <c:v>0.50652951958497938</c:v>
                </c:pt>
                <c:pt idx="3465">
                  <c:v>0.50648949611756089</c:v>
                </c:pt>
                <c:pt idx="3466">
                  <c:v>0.50645077422631868</c:v>
                </c:pt>
                <c:pt idx="3467">
                  <c:v>0.50644524252756984</c:v>
                </c:pt>
                <c:pt idx="3468">
                  <c:v>0.50643352834198385</c:v>
                </c:pt>
                <c:pt idx="3469">
                  <c:v>0.50641953639808968</c:v>
                </c:pt>
                <c:pt idx="3470">
                  <c:v>0.50641856021595755</c:v>
                </c:pt>
                <c:pt idx="3471">
                  <c:v>0.50641433009338477</c:v>
                </c:pt>
                <c:pt idx="3472">
                  <c:v>0.50640163972566676</c:v>
                </c:pt>
                <c:pt idx="3473">
                  <c:v>0.50638179068897959</c:v>
                </c:pt>
                <c:pt idx="3474">
                  <c:v>0.50636910032126148</c:v>
                </c:pt>
                <c:pt idx="3475">
                  <c:v>0.50636682256295318</c:v>
                </c:pt>
                <c:pt idx="3476">
                  <c:v>0.5063446957679576</c:v>
                </c:pt>
                <c:pt idx="3477">
                  <c:v>0.50616410207350837</c:v>
                </c:pt>
                <c:pt idx="3478">
                  <c:v>0.50613123727505915</c:v>
                </c:pt>
                <c:pt idx="3479">
                  <c:v>0.50609056301955258</c:v>
                </c:pt>
                <c:pt idx="3480">
                  <c:v>0.50607657107565829</c:v>
                </c:pt>
                <c:pt idx="3481">
                  <c:v>0.50598773850163203</c:v>
                </c:pt>
                <c:pt idx="3482">
                  <c:v>0.50594804042825758</c:v>
                </c:pt>
                <c:pt idx="3483">
                  <c:v>0.505944461093773</c:v>
                </c:pt>
                <c:pt idx="3484">
                  <c:v>0.5058923980467247</c:v>
                </c:pt>
                <c:pt idx="3485">
                  <c:v>0.50589207265268055</c:v>
                </c:pt>
                <c:pt idx="3486">
                  <c:v>0.50584066039372022</c:v>
                </c:pt>
                <c:pt idx="3487">
                  <c:v>0.50582894620813434</c:v>
                </c:pt>
                <c:pt idx="3488">
                  <c:v>0.50580389086674227</c:v>
                </c:pt>
                <c:pt idx="3489">
                  <c:v>0.50575443097204631</c:v>
                </c:pt>
                <c:pt idx="3490">
                  <c:v>0.50572644708425785</c:v>
                </c:pt>
                <c:pt idx="3491">
                  <c:v>0.50570139174286577</c:v>
                </c:pt>
                <c:pt idx="3492">
                  <c:v>0.50568056652404647</c:v>
                </c:pt>
                <c:pt idx="3493">
                  <c:v>0.50565355881839003</c:v>
                </c:pt>
                <c:pt idx="3494">
                  <c:v>0.50564705093750906</c:v>
                </c:pt>
                <c:pt idx="3495">
                  <c:v>0.50563859069236361</c:v>
                </c:pt>
                <c:pt idx="3496">
                  <c:v>0.5055552898170862</c:v>
                </c:pt>
                <c:pt idx="3497">
                  <c:v>0.5055344645982669</c:v>
                </c:pt>
                <c:pt idx="3498">
                  <c:v>0.50550778228665461</c:v>
                </c:pt>
                <c:pt idx="3499">
                  <c:v>0.50546971118350037</c:v>
                </c:pt>
                <c:pt idx="3500">
                  <c:v>0.5054313146863022</c:v>
                </c:pt>
                <c:pt idx="3501">
                  <c:v>0.50534052974801158</c:v>
                </c:pt>
                <c:pt idx="3502">
                  <c:v>0.50532783938029358</c:v>
                </c:pt>
                <c:pt idx="3503">
                  <c:v>0.50529106985331562</c:v>
                </c:pt>
                <c:pt idx="3504">
                  <c:v>0.50526308596552705</c:v>
                </c:pt>
                <c:pt idx="3505">
                  <c:v>0.50524291153479584</c:v>
                </c:pt>
                <c:pt idx="3506">
                  <c:v>0.50523933220031125</c:v>
                </c:pt>
                <c:pt idx="3507">
                  <c:v>0.50514529332158009</c:v>
                </c:pt>
                <c:pt idx="3508">
                  <c:v>0.50512284113254047</c:v>
                </c:pt>
                <c:pt idx="3509">
                  <c:v>0.50510754761247001</c:v>
                </c:pt>
                <c:pt idx="3510">
                  <c:v>0.50509648421497222</c:v>
                </c:pt>
                <c:pt idx="3511">
                  <c:v>0.50503465934660219</c:v>
                </c:pt>
                <c:pt idx="3512">
                  <c:v>0.50501611188609119</c:v>
                </c:pt>
                <c:pt idx="3513">
                  <c:v>0.50491719209669927</c:v>
                </c:pt>
                <c:pt idx="3514">
                  <c:v>0.50485731959259361</c:v>
                </c:pt>
                <c:pt idx="3515">
                  <c:v>0.50479972484679636</c:v>
                </c:pt>
                <c:pt idx="3516">
                  <c:v>0.50473204288563345</c:v>
                </c:pt>
                <c:pt idx="3517">
                  <c:v>0.5046819322028494</c:v>
                </c:pt>
                <c:pt idx="3518">
                  <c:v>0.50466436092447053</c:v>
                </c:pt>
                <c:pt idx="3519">
                  <c:v>0.50464451188778336</c:v>
                </c:pt>
                <c:pt idx="3520">
                  <c:v>0.50463019454984492</c:v>
                </c:pt>
                <c:pt idx="3521">
                  <c:v>0.50462336127491991</c:v>
                </c:pt>
                <c:pt idx="3522">
                  <c:v>0.50458073465514897</c:v>
                </c:pt>
                <c:pt idx="3523">
                  <c:v>0.50457780610875247</c:v>
                </c:pt>
                <c:pt idx="3524">
                  <c:v>0.50454494131030325</c:v>
                </c:pt>
                <c:pt idx="3525">
                  <c:v>0.50452313990935171</c:v>
                </c:pt>
                <c:pt idx="3526">
                  <c:v>0.50450979875354562</c:v>
                </c:pt>
                <c:pt idx="3527">
                  <c:v>0.50448767195855004</c:v>
                </c:pt>
                <c:pt idx="3528">
                  <c:v>0.50442779945444427</c:v>
                </c:pt>
                <c:pt idx="3529">
                  <c:v>0.50433083202931661</c:v>
                </c:pt>
                <c:pt idx="3530">
                  <c:v>0.50426249928006572</c:v>
                </c:pt>
                <c:pt idx="3531">
                  <c:v>0.50419742047125515</c:v>
                </c:pt>
                <c:pt idx="3532">
                  <c:v>0.50418375392140491</c:v>
                </c:pt>
                <c:pt idx="3533">
                  <c:v>0.50409687371164291</c:v>
                </c:pt>
                <c:pt idx="3534">
                  <c:v>0.50405164393951962</c:v>
                </c:pt>
                <c:pt idx="3535">
                  <c:v>0.50402919175048</c:v>
                </c:pt>
                <c:pt idx="3536">
                  <c:v>0.50402138229342275</c:v>
                </c:pt>
                <c:pt idx="3537">
                  <c:v>0.50401942992915849</c:v>
                </c:pt>
                <c:pt idx="3538">
                  <c:v>0.50394784323946684</c:v>
                </c:pt>
                <c:pt idx="3539">
                  <c:v>0.50394458929902641</c:v>
                </c:pt>
                <c:pt idx="3540">
                  <c:v>0.50394458929902641</c:v>
                </c:pt>
                <c:pt idx="3541">
                  <c:v>0.50389024849366959</c:v>
                </c:pt>
                <c:pt idx="3542">
                  <c:v>0.50387202642720264</c:v>
                </c:pt>
                <c:pt idx="3543">
                  <c:v>0.50383753465853309</c:v>
                </c:pt>
                <c:pt idx="3544">
                  <c:v>0.50383395532404851</c:v>
                </c:pt>
                <c:pt idx="3545">
                  <c:v>0.50376887651523805</c:v>
                </c:pt>
                <c:pt idx="3546">
                  <c:v>0.50367906775907956</c:v>
                </c:pt>
                <c:pt idx="3547">
                  <c:v>0.50361106040387249</c:v>
                </c:pt>
                <c:pt idx="3548">
                  <c:v>0.50357461627093869</c:v>
                </c:pt>
                <c:pt idx="3549">
                  <c:v>0.5035264579524189</c:v>
                </c:pt>
                <c:pt idx="3550">
                  <c:v>0.5035131167966127</c:v>
                </c:pt>
                <c:pt idx="3551">
                  <c:v>0.50328013466107124</c:v>
                </c:pt>
                <c:pt idx="3552">
                  <c:v>0.50324043658769679</c:v>
                </c:pt>
                <c:pt idx="3553">
                  <c:v>0.50323946040556466</c:v>
                </c:pt>
                <c:pt idx="3554">
                  <c:v>0.50322969858424305</c:v>
                </c:pt>
                <c:pt idx="3555">
                  <c:v>0.50316429438138854</c:v>
                </c:pt>
                <c:pt idx="3556">
                  <c:v>0.50301786706156493</c:v>
                </c:pt>
                <c:pt idx="3557">
                  <c:v>0.5029954148725253</c:v>
                </c:pt>
                <c:pt idx="3558">
                  <c:v>0.50296612940856045</c:v>
                </c:pt>
                <c:pt idx="3559">
                  <c:v>0.50296222468003193</c:v>
                </c:pt>
                <c:pt idx="3560">
                  <c:v>0.50293847091481603</c:v>
                </c:pt>
                <c:pt idx="3561">
                  <c:v>0.50264138615259613</c:v>
                </c:pt>
                <c:pt idx="3562">
                  <c:v>0.50263325130149483</c:v>
                </c:pt>
                <c:pt idx="3563">
                  <c:v>0.50260917214223488</c:v>
                </c:pt>
                <c:pt idx="3564">
                  <c:v>0.50254279175724825</c:v>
                </c:pt>
                <c:pt idx="3565">
                  <c:v>0.50245916548792668</c:v>
                </c:pt>
                <c:pt idx="3566">
                  <c:v>0.50241491189793552</c:v>
                </c:pt>
                <c:pt idx="3567">
                  <c:v>0.50240254692426156</c:v>
                </c:pt>
                <c:pt idx="3568">
                  <c:v>0.50234527757250835</c:v>
                </c:pt>
                <c:pt idx="3569">
                  <c:v>0.50231566671449956</c:v>
                </c:pt>
                <c:pt idx="3570">
                  <c:v>0.50231501592641148</c:v>
                </c:pt>
                <c:pt idx="3571">
                  <c:v>0.50231176198597094</c:v>
                </c:pt>
                <c:pt idx="3572">
                  <c:v>0.50230297634678145</c:v>
                </c:pt>
                <c:pt idx="3573">
                  <c:v>0.50227987336965385</c:v>
                </c:pt>
                <c:pt idx="3574">
                  <c:v>0.50226848457811191</c:v>
                </c:pt>
                <c:pt idx="3575">
                  <c:v>0.50224961172355687</c:v>
                </c:pt>
                <c:pt idx="3576">
                  <c:v>0.50210904149652624</c:v>
                </c:pt>
                <c:pt idx="3577">
                  <c:v>0.50208561312535449</c:v>
                </c:pt>
                <c:pt idx="3578">
                  <c:v>0.50199222503471141</c:v>
                </c:pt>
                <c:pt idx="3579">
                  <c:v>0.50198018545508138</c:v>
                </c:pt>
                <c:pt idx="3580">
                  <c:v>0.50196521732905497</c:v>
                </c:pt>
                <c:pt idx="3581">
                  <c:v>0.50186629753966305</c:v>
                </c:pt>
                <c:pt idx="3582">
                  <c:v>0.50182920261864106</c:v>
                </c:pt>
                <c:pt idx="3583">
                  <c:v>0.50180154412489664</c:v>
                </c:pt>
                <c:pt idx="3584">
                  <c:v>0.50177876654181297</c:v>
                </c:pt>
                <c:pt idx="3585">
                  <c:v>0.50176965550857955</c:v>
                </c:pt>
                <c:pt idx="3586">
                  <c:v>0.50174037004461469</c:v>
                </c:pt>
                <c:pt idx="3587">
                  <c:v>0.50173386216373372</c:v>
                </c:pt>
                <c:pt idx="3588">
                  <c:v>0.50170815603425356</c:v>
                </c:pt>
                <c:pt idx="3589">
                  <c:v>0.50165804535146952</c:v>
                </c:pt>
                <c:pt idx="3590">
                  <c:v>0.50165283904676472</c:v>
                </c:pt>
                <c:pt idx="3591">
                  <c:v>0.50164991050036822</c:v>
                </c:pt>
                <c:pt idx="3592">
                  <c:v>0.5016170457019189</c:v>
                </c:pt>
                <c:pt idx="3593">
                  <c:v>0.50161574412574272</c:v>
                </c:pt>
                <c:pt idx="3594">
                  <c:v>0.50152430839936391</c:v>
                </c:pt>
                <c:pt idx="3595">
                  <c:v>0.50148395953790148</c:v>
                </c:pt>
                <c:pt idx="3596">
                  <c:v>0.50146801522974283</c:v>
                </c:pt>
                <c:pt idx="3597">
                  <c:v>0.50145630104415695</c:v>
                </c:pt>
                <c:pt idx="3598">
                  <c:v>0.50143677740151371</c:v>
                </c:pt>
                <c:pt idx="3599">
                  <c:v>0.50134241312873851</c:v>
                </c:pt>
                <c:pt idx="3600">
                  <c:v>0.50134013537043021</c:v>
                </c:pt>
                <c:pt idx="3601">
                  <c:v>0.50133492906572541</c:v>
                </c:pt>
                <c:pt idx="3602">
                  <c:v>0.50132842118484433</c:v>
                </c:pt>
                <c:pt idx="3603">
                  <c:v>0.50132516724440379</c:v>
                </c:pt>
                <c:pt idx="3604">
                  <c:v>0.50127538195566379</c:v>
                </c:pt>
                <c:pt idx="3605">
                  <c:v>0.50125748528324088</c:v>
                </c:pt>
                <c:pt idx="3606">
                  <c:v>0.50116539876877397</c:v>
                </c:pt>
                <c:pt idx="3607">
                  <c:v>0.50112928002988411</c:v>
                </c:pt>
                <c:pt idx="3608">
                  <c:v>0.50101148738593715</c:v>
                </c:pt>
                <c:pt idx="3609">
                  <c:v>0.50100009859439532</c:v>
                </c:pt>
                <c:pt idx="3610">
                  <c:v>0.5009353451796289</c:v>
                </c:pt>
                <c:pt idx="3611">
                  <c:v>0.50093469439154081</c:v>
                </c:pt>
                <c:pt idx="3612">
                  <c:v>0.50083870314854528</c:v>
                </c:pt>
                <c:pt idx="3613">
                  <c:v>0.50079900507517094</c:v>
                </c:pt>
                <c:pt idx="3614">
                  <c:v>0.50077980682657175</c:v>
                </c:pt>
                <c:pt idx="3615">
                  <c:v>0.50077460052186695</c:v>
                </c:pt>
                <c:pt idx="3616">
                  <c:v>0.50070756934879213</c:v>
                </c:pt>
                <c:pt idx="3617">
                  <c:v>0.500688045706149</c:v>
                </c:pt>
                <c:pt idx="3618">
                  <c:v>0.50059237985719762</c:v>
                </c:pt>
                <c:pt idx="3619">
                  <c:v>0.50053055498882759</c:v>
                </c:pt>
                <c:pt idx="3620">
                  <c:v>0.50052892801860727</c:v>
                </c:pt>
                <c:pt idx="3621">
                  <c:v>0.50052665026029897</c:v>
                </c:pt>
                <c:pt idx="3622">
                  <c:v>0.50051916619728576</c:v>
                </c:pt>
                <c:pt idx="3623">
                  <c:v>0.50046449999788489</c:v>
                </c:pt>
                <c:pt idx="3624">
                  <c:v>0.50044595253737389</c:v>
                </c:pt>
                <c:pt idx="3625">
                  <c:v>0.50035777075143573</c:v>
                </c:pt>
                <c:pt idx="3626">
                  <c:v>0.50035451681099519</c:v>
                </c:pt>
                <c:pt idx="3627">
                  <c:v>0.50033987407901281</c:v>
                </c:pt>
                <c:pt idx="3628">
                  <c:v>0.50016513747735658</c:v>
                </c:pt>
                <c:pt idx="3629">
                  <c:v>0.50016220893096019</c:v>
                </c:pt>
                <c:pt idx="3630">
                  <c:v>0.50013682819552407</c:v>
                </c:pt>
                <c:pt idx="3631">
                  <c:v>0.5001088443077355</c:v>
                </c:pt>
                <c:pt idx="3632">
                  <c:v>0.50009517775788537</c:v>
                </c:pt>
                <c:pt idx="3633">
                  <c:v>0.5000717493867135</c:v>
                </c:pt>
                <c:pt idx="3634">
                  <c:v>0.50003888458826429</c:v>
                </c:pt>
                <c:pt idx="3635">
                  <c:v>0.49992044115622913</c:v>
                </c:pt>
                <c:pt idx="3636">
                  <c:v>0.49987000507940105</c:v>
                </c:pt>
                <c:pt idx="3637">
                  <c:v>0.49984137040352444</c:v>
                </c:pt>
                <c:pt idx="3638">
                  <c:v>0.49983551331073145</c:v>
                </c:pt>
                <c:pt idx="3639">
                  <c:v>0.49973171261067867</c:v>
                </c:pt>
                <c:pt idx="3640">
                  <c:v>0.4997118635739915</c:v>
                </c:pt>
                <c:pt idx="3641">
                  <c:v>0.49970860963355096</c:v>
                </c:pt>
                <c:pt idx="3642">
                  <c:v>0.49966110210311931</c:v>
                </c:pt>
                <c:pt idx="3643">
                  <c:v>0.49965491961628233</c:v>
                </c:pt>
                <c:pt idx="3644">
                  <c:v>0.49960611050967441</c:v>
                </c:pt>
                <c:pt idx="3645">
                  <c:v>0.49957812662188589</c:v>
                </c:pt>
                <c:pt idx="3646">
                  <c:v>0.49954038091277581</c:v>
                </c:pt>
                <c:pt idx="3647">
                  <c:v>0.49953810315446751</c:v>
                </c:pt>
                <c:pt idx="3648">
                  <c:v>0.49945870700771866</c:v>
                </c:pt>
                <c:pt idx="3649">
                  <c:v>0.49943202469610637</c:v>
                </c:pt>
                <c:pt idx="3650">
                  <c:v>0.49943104851397419</c:v>
                </c:pt>
                <c:pt idx="3651">
                  <c:v>0.49940827093089052</c:v>
                </c:pt>
                <c:pt idx="3652">
                  <c:v>0.49937670770861742</c:v>
                </c:pt>
                <c:pt idx="3653">
                  <c:v>0.49937150140391257</c:v>
                </c:pt>
                <c:pt idx="3654">
                  <c:v>0.49920001874269693</c:v>
                </c:pt>
                <c:pt idx="3655">
                  <c:v>0.49918895534519914</c:v>
                </c:pt>
                <c:pt idx="3656">
                  <c:v>0.49913428914579833</c:v>
                </c:pt>
                <c:pt idx="3657">
                  <c:v>0.49906367863823892</c:v>
                </c:pt>
                <c:pt idx="3658">
                  <c:v>0.49906302785015083</c:v>
                </c:pt>
                <c:pt idx="3659">
                  <c:v>0.49906205166801865</c:v>
                </c:pt>
                <c:pt idx="3660">
                  <c:v>0.49901975044229185</c:v>
                </c:pt>
                <c:pt idx="3661">
                  <c:v>0.49899339352472361</c:v>
                </c:pt>
                <c:pt idx="3662">
                  <c:v>0.49894263205385136</c:v>
                </c:pt>
                <c:pt idx="3663">
                  <c:v>0.49893091786826554</c:v>
                </c:pt>
                <c:pt idx="3664">
                  <c:v>0.49888145797356953</c:v>
                </c:pt>
                <c:pt idx="3665">
                  <c:v>0.49887364851651222</c:v>
                </c:pt>
                <c:pt idx="3666">
                  <c:v>0.49887299772842414</c:v>
                </c:pt>
                <c:pt idx="3667">
                  <c:v>0.49885965657261805</c:v>
                </c:pt>
                <c:pt idx="3668">
                  <c:v>0.49883362504909379</c:v>
                </c:pt>
                <c:pt idx="3669">
                  <c:v>0.49875390350830096</c:v>
                </c:pt>
                <c:pt idx="3670">
                  <c:v>0.49873665762396613</c:v>
                </c:pt>
                <c:pt idx="3671">
                  <c:v>0.49873242750139346</c:v>
                </c:pt>
                <c:pt idx="3672">
                  <c:v>0.49873112592521729</c:v>
                </c:pt>
                <c:pt idx="3673">
                  <c:v>0.49871420543492651</c:v>
                </c:pt>
                <c:pt idx="3674">
                  <c:v>0.49861593643362268</c:v>
                </c:pt>
                <c:pt idx="3675">
                  <c:v>0.49853751646900607</c:v>
                </c:pt>
                <c:pt idx="3676">
                  <c:v>0.49851636585614262</c:v>
                </c:pt>
                <c:pt idx="3677">
                  <c:v>0.49851213573356995</c:v>
                </c:pt>
                <c:pt idx="3678">
                  <c:v>0.49849944536585195</c:v>
                </c:pt>
                <c:pt idx="3679">
                  <c:v>0.49849554063732321</c:v>
                </c:pt>
                <c:pt idx="3680">
                  <c:v>0.49844608074262731</c:v>
                </c:pt>
                <c:pt idx="3681">
                  <c:v>0.49841907303697092</c:v>
                </c:pt>
                <c:pt idx="3682">
                  <c:v>0.49840768424542908</c:v>
                </c:pt>
                <c:pt idx="3683">
                  <c:v>0.49831624851905032</c:v>
                </c:pt>
                <c:pt idx="3684">
                  <c:v>0.49818576550738525</c:v>
                </c:pt>
                <c:pt idx="3685">
                  <c:v>0.49816526568260999</c:v>
                </c:pt>
                <c:pt idx="3686">
                  <c:v>0.49806179037660131</c:v>
                </c:pt>
                <c:pt idx="3687">
                  <c:v>0.49787338722509494</c:v>
                </c:pt>
                <c:pt idx="3688">
                  <c:v>0.49785418897649575</c:v>
                </c:pt>
                <c:pt idx="3689">
                  <c:v>0.49784963345987904</c:v>
                </c:pt>
                <c:pt idx="3690">
                  <c:v>0.49782945902914782</c:v>
                </c:pt>
                <c:pt idx="3691">
                  <c:v>0.49780147514135931</c:v>
                </c:pt>
                <c:pt idx="3692">
                  <c:v>0.4977910625319496</c:v>
                </c:pt>
                <c:pt idx="3693">
                  <c:v>0.49777641979996728</c:v>
                </c:pt>
                <c:pt idx="3694">
                  <c:v>0.49776926113099806</c:v>
                </c:pt>
                <c:pt idx="3695">
                  <c:v>0.49775299142879548</c:v>
                </c:pt>
                <c:pt idx="3696">
                  <c:v>0.49771752347799375</c:v>
                </c:pt>
                <c:pt idx="3697">
                  <c:v>0.49768205552719197</c:v>
                </c:pt>
                <c:pt idx="3698">
                  <c:v>0.49767945237483963</c:v>
                </c:pt>
                <c:pt idx="3699">
                  <c:v>0.49753888214780895</c:v>
                </c:pt>
                <c:pt idx="3700">
                  <c:v>0.49753790596567676</c:v>
                </c:pt>
                <c:pt idx="3701">
                  <c:v>0.49747738267348302</c:v>
                </c:pt>
                <c:pt idx="3702">
                  <c:v>0.49745753363679585</c:v>
                </c:pt>
                <c:pt idx="3703">
                  <c:v>0.49745493048444339</c:v>
                </c:pt>
                <c:pt idx="3704">
                  <c:v>0.49743475605371212</c:v>
                </c:pt>
                <c:pt idx="3705">
                  <c:v>0.49743150211327158</c:v>
                </c:pt>
                <c:pt idx="3706">
                  <c:v>0.49737943906622323</c:v>
                </c:pt>
                <c:pt idx="3707">
                  <c:v>0.49724017041536872</c:v>
                </c:pt>
                <c:pt idx="3708">
                  <c:v>0.49723724186897222</c:v>
                </c:pt>
                <c:pt idx="3709">
                  <c:v>0.49720144852412651</c:v>
                </c:pt>
                <c:pt idx="3710">
                  <c:v>0.49702313258798575</c:v>
                </c:pt>
                <c:pt idx="3711">
                  <c:v>0.49702085482967734</c:v>
                </c:pt>
                <c:pt idx="3712">
                  <c:v>0.4970176008892368</c:v>
                </c:pt>
                <c:pt idx="3713">
                  <c:v>0.49700556130960688</c:v>
                </c:pt>
                <c:pt idx="3714">
                  <c:v>0.49697595045159815</c:v>
                </c:pt>
                <c:pt idx="3715">
                  <c:v>0.49696814099454084</c:v>
                </c:pt>
                <c:pt idx="3716">
                  <c:v>0.49693495080204753</c:v>
                </c:pt>
                <c:pt idx="3717">
                  <c:v>0.49687019738728105</c:v>
                </c:pt>
                <c:pt idx="3718">
                  <c:v>0.49685945938382725</c:v>
                </c:pt>
                <c:pt idx="3719">
                  <c:v>0.49679047584648817</c:v>
                </c:pt>
                <c:pt idx="3720">
                  <c:v>0.49678754730009173</c:v>
                </c:pt>
                <c:pt idx="3721">
                  <c:v>0.49678494414773933</c:v>
                </c:pt>
                <c:pt idx="3722">
                  <c:v>0.49677811087281415</c:v>
                </c:pt>
                <c:pt idx="3723">
                  <c:v>0.49667398477871738</c:v>
                </c:pt>
                <c:pt idx="3724">
                  <c:v>0.49666324677526369</c:v>
                </c:pt>
                <c:pt idx="3725">
                  <c:v>0.49659621560218881</c:v>
                </c:pt>
                <c:pt idx="3726">
                  <c:v>0.49645987549773085</c:v>
                </c:pt>
                <c:pt idx="3727">
                  <c:v>0.49637755080458551</c:v>
                </c:pt>
                <c:pt idx="3728">
                  <c:v>0.49635965413216271</c:v>
                </c:pt>
                <c:pt idx="3729">
                  <c:v>0.49631247199577511</c:v>
                </c:pt>
                <c:pt idx="3730">
                  <c:v>0.49616702085808356</c:v>
                </c:pt>
                <c:pt idx="3731">
                  <c:v>0.49613448145367839</c:v>
                </c:pt>
                <c:pt idx="3732">
                  <c:v>0.49613252908941402</c:v>
                </c:pt>
                <c:pt idx="3733">
                  <c:v>0.49612569581448895</c:v>
                </c:pt>
                <c:pt idx="3734">
                  <c:v>0.49612504502640087</c:v>
                </c:pt>
                <c:pt idx="3735">
                  <c:v>0.49610259283736124</c:v>
                </c:pt>
                <c:pt idx="3736">
                  <c:v>0.49601896656803973</c:v>
                </c:pt>
                <c:pt idx="3737">
                  <c:v>0.49600237147179305</c:v>
                </c:pt>
                <c:pt idx="3738">
                  <c:v>0.49597145903760809</c:v>
                </c:pt>
                <c:pt idx="3739">
                  <c:v>0.49593403872254205</c:v>
                </c:pt>
                <c:pt idx="3740">
                  <c:v>0.4959203721726918</c:v>
                </c:pt>
                <c:pt idx="3741">
                  <c:v>0.49588685658615445</c:v>
                </c:pt>
                <c:pt idx="3742">
                  <c:v>0.49587123767203989</c:v>
                </c:pt>
                <c:pt idx="3743">
                  <c:v>0.49587058688395175</c:v>
                </c:pt>
                <c:pt idx="3744">
                  <c:v>0.49584585693660382</c:v>
                </c:pt>
                <c:pt idx="3745">
                  <c:v>0.4958071350453615</c:v>
                </c:pt>
                <c:pt idx="3746">
                  <c:v>0.4958022541347008</c:v>
                </c:pt>
                <c:pt idx="3747">
                  <c:v>0.49580127795256856</c:v>
                </c:pt>
                <c:pt idx="3748">
                  <c:v>0.49580062716448048</c:v>
                </c:pt>
                <c:pt idx="3749">
                  <c:v>0.49570203276913261</c:v>
                </c:pt>
                <c:pt idx="3750">
                  <c:v>0.49560539073804899</c:v>
                </c:pt>
                <c:pt idx="3751">
                  <c:v>0.49556699424085077</c:v>
                </c:pt>
                <c:pt idx="3752">
                  <c:v>0.495531200896005</c:v>
                </c:pt>
                <c:pt idx="3753">
                  <c:v>0.49552176446872748</c:v>
                </c:pt>
                <c:pt idx="3754">
                  <c:v>0.49548466954770548</c:v>
                </c:pt>
                <c:pt idx="3755">
                  <c:v>0.49548271718344117</c:v>
                </c:pt>
                <c:pt idx="3756">
                  <c:v>0.49540657497713292</c:v>
                </c:pt>
                <c:pt idx="3757">
                  <c:v>0.49534214695641055</c:v>
                </c:pt>
                <c:pt idx="3758">
                  <c:v>0.49529398863789076</c:v>
                </c:pt>
                <c:pt idx="3759">
                  <c:v>0.49523737007422564</c:v>
                </c:pt>
                <c:pt idx="3760">
                  <c:v>0.49520417988173221</c:v>
                </c:pt>
                <c:pt idx="3761">
                  <c:v>0.49516090247387329</c:v>
                </c:pt>
                <c:pt idx="3762">
                  <c:v>0.49504148285970601</c:v>
                </c:pt>
                <c:pt idx="3763">
                  <c:v>0.49498323732582061</c:v>
                </c:pt>
                <c:pt idx="3764">
                  <c:v>0.49495590422612018</c:v>
                </c:pt>
                <c:pt idx="3765">
                  <c:v>0.49489017462922158</c:v>
                </c:pt>
                <c:pt idx="3766">
                  <c:v>0.4948839921423846</c:v>
                </c:pt>
                <c:pt idx="3767">
                  <c:v>0.49480296902541554</c:v>
                </c:pt>
                <c:pt idx="3768">
                  <c:v>0.49474732664388255</c:v>
                </c:pt>
                <c:pt idx="3769">
                  <c:v>0.49472519984888697</c:v>
                </c:pt>
                <c:pt idx="3770">
                  <c:v>0.49470925554072842</c:v>
                </c:pt>
                <c:pt idx="3771">
                  <c:v>0.4946152166619972</c:v>
                </c:pt>
                <c:pt idx="3772">
                  <c:v>0.49461489126795316</c:v>
                </c:pt>
                <c:pt idx="3773">
                  <c:v>0.49452117778326604</c:v>
                </c:pt>
                <c:pt idx="3774">
                  <c:v>0.49450588426319558</c:v>
                </c:pt>
                <c:pt idx="3775">
                  <c:v>0.49449417007760976</c:v>
                </c:pt>
                <c:pt idx="3776">
                  <c:v>0.49432952069131914</c:v>
                </c:pt>
                <c:pt idx="3777">
                  <c:v>0.49430902086654382</c:v>
                </c:pt>
                <c:pt idx="3778">
                  <c:v>0.49427420370383024</c:v>
                </c:pt>
                <c:pt idx="3779">
                  <c:v>0.49417983943105498</c:v>
                </c:pt>
                <c:pt idx="3780">
                  <c:v>0.49417723627870258</c:v>
                </c:pt>
                <c:pt idx="3781">
                  <c:v>0.4941681252454691</c:v>
                </c:pt>
                <c:pt idx="3782">
                  <c:v>0.49409100685702867</c:v>
                </c:pt>
                <c:pt idx="3783">
                  <c:v>0.49407603873100225</c:v>
                </c:pt>
                <c:pt idx="3784">
                  <c:v>0.49399143627954861</c:v>
                </c:pt>
                <c:pt idx="3785">
                  <c:v>0.49396507936198031</c:v>
                </c:pt>
                <c:pt idx="3786">
                  <c:v>0.49386290563214791</c:v>
                </c:pt>
                <c:pt idx="3787">
                  <c:v>0.49385379459891443</c:v>
                </c:pt>
                <c:pt idx="3788">
                  <c:v>0.49377797778665022</c:v>
                </c:pt>
                <c:pt idx="3789">
                  <c:v>0.49371908146467669</c:v>
                </c:pt>
                <c:pt idx="3790">
                  <c:v>0.49364977253329351</c:v>
                </c:pt>
                <c:pt idx="3791">
                  <c:v>0.49357688426742569</c:v>
                </c:pt>
                <c:pt idx="3792">
                  <c:v>0.49356907481036849</c:v>
                </c:pt>
                <c:pt idx="3793">
                  <c:v>0.4935391385583156</c:v>
                </c:pt>
                <c:pt idx="3794">
                  <c:v>0.49353165449530245</c:v>
                </c:pt>
                <c:pt idx="3795">
                  <c:v>0.49350562297177825</c:v>
                </c:pt>
                <c:pt idx="3796">
                  <c:v>0.49348707551126725</c:v>
                </c:pt>
                <c:pt idx="3797">
                  <c:v>0.49348056763038622</c:v>
                </c:pt>
                <c:pt idx="3798">
                  <c:v>0.49347471053759329</c:v>
                </c:pt>
                <c:pt idx="3799">
                  <c:v>0.49346494871627172</c:v>
                </c:pt>
                <c:pt idx="3800">
                  <c:v>0.49343761561657129</c:v>
                </c:pt>
                <c:pt idx="3801">
                  <c:v>0.49334325134379609</c:v>
                </c:pt>
                <c:pt idx="3802">
                  <c:v>0.49331396587983128</c:v>
                </c:pt>
                <c:pt idx="3803">
                  <c:v>0.49331396587983128</c:v>
                </c:pt>
                <c:pt idx="3804">
                  <c:v>0.49328565659799872</c:v>
                </c:pt>
                <c:pt idx="3805">
                  <c:v>0.49327849792902961</c:v>
                </c:pt>
                <c:pt idx="3806">
                  <c:v>0.49325734731616616</c:v>
                </c:pt>
                <c:pt idx="3807">
                  <c:v>0.49324726010080056</c:v>
                </c:pt>
                <c:pt idx="3808">
                  <c:v>0.49322220475940853</c:v>
                </c:pt>
                <c:pt idx="3809">
                  <c:v>0.49320723663338206</c:v>
                </c:pt>
                <c:pt idx="3810">
                  <c:v>0.49320658584529398</c:v>
                </c:pt>
                <c:pt idx="3811">
                  <c:v>0.49312100721170821</c:v>
                </c:pt>
                <c:pt idx="3812">
                  <c:v>0.49309953120480071</c:v>
                </c:pt>
                <c:pt idx="3813">
                  <c:v>0.49295277849093305</c:v>
                </c:pt>
                <c:pt idx="3814">
                  <c:v>0.49289583453322389</c:v>
                </c:pt>
                <c:pt idx="3815">
                  <c:v>0.49287728707271289</c:v>
                </c:pt>
                <c:pt idx="3816">
                  <c:v>0.49287403313227235</c:v>
                </c:pt>
                <c:pt idx="3817">
                  <c:v>0.49286719985734728</c:v>
                </c:pt>
                <c:pt idx="3818">
                  <c:v>0.49286687446330313</c:v>
                </c:pt>
                <c:pt idx="3819">
                  <c:v>0.49285548567176135</c:v>
                </c:pt>
                <c:pt idx="3820">
                  <c:v>0.49283596202911822</c:v>
                </c:pt>
                <c:pt idx="3821">
                  <c:v>0.49267847131179676</c:v>
                </c:pt>
                <c:pt idx="3822">
                  <c:v>0.49254831369417584</c:v>
                </c:pt>
                <c:pt idx="3823">
                  <c:v>0.49254798830013169</c:v>
                </c:pt>
                <c:pt idx="3824">
                  <c:v>0.49242564013956797</c:v>
                </c:pt>
                <c:pt idx="3825">
                  <c:v>0.49236837078781476</c:v>
                </c:pt>
                <c:pt idx="3826">
                  <c:v>0.49231175222414963</c:v>
                </c:pt>
                <c:pt idx="3827">
                  <c:v>0.49225090353791184</c:v>
                </c:pt>
                <c:pt idx="3828">
                  <c:v>0.49220209443130392</c:v>
                </c:pt>
                <c:pt idx="3829">
                  <c:v>0.49213538865227319</c:v>
                </c:pt>
                <c:pt idx="3830">
                  <c:v>0.4920976429431631</c:v>
                </c:pt>
                <c:pt idx="3831">
                  <c:v>0.49209536518485475</c:v>
                </c:pt>
                <c:pt idx="3832">
                  <c:v>0.49208527796948909</c:v>
                </c:pt>
                <c:pt idx="3833">
                  <c:v>0.49208137324096041</c:v>
                </c:pt>
                <c:pt idx="3834">
                  <c:v>0.49203158795222041</c:v>
                </c:pt>
                <c:pt idx="3835">
                  <c:v>0.49200588182274024</c:v>
                </c:pt>
                <c:pt idx="3836">
                  <c:v>0.49197399320642315</c:v>
                </c:pt>
                <c:pt idx="3837">
                  <c:v>0.49197073926598262</c:v>
                </c:pt>
                <c:pt idx="3838">
                  <c:v>0.49197041387193857</c:v>
                </c:pt>
                <c:pt idx="3839">
                  <c:v>0.49189427166563032</c:v>
                </c:pt>
                <c:pt idx="3840">
                  <c:v>0.4918347245555687</c:v>
                </c:pt>
                <c:pt idx="3841">
                  <c:v>0.49182431194615894</c:v>
                </c:pt>
                <c:pt idx="3842">
                  <c:v>0.49177062192889032</c:v>
                </c:pt>
                <c:pt idx="3843">
                  <c:v>0.49175012210411495</c:v>
                </c:pt>
                <c:pt idx="3844">
                  <c:v>0.49169903523919878</c:v>
                </c:pt>
                <c:pt idx="3845">
                  <c:v>0.49161150424134864</c:v>
                </c:pt>
                <c:pt idx="3846">
                  <c:v>0.49158026641311958</c:v>
                </c:pt>
                <c:pt idx="3847">
                  <c:v>0.49151551299835311</c:v>
                </c:pt>
                <c:pt idx="3848">
                  <c:v>0.49151225905791263</c:v>
                </c:pt>
                <c:pt idx="3849">
                  <c:v>0.4914924100212254</c:v>
                </c:pt>
                <c:pt idx="3850">
                  <c:v>0.49144034697417699</c:v>
                </c:pt>
                <c:pt idx="3851">
                  <c:v>0.49143091054689947</c:v>
                </c:pt>
                <c:pt idx="3852">
                  <c:v>0.49142537884815063</c:v>
                </c:pt>
                <c:pt idx="3853">
                  <c:v>0.49137917289389516</c:v>
                </c:pt>
                <c:pt idx="3854">
                  <c:v>0.49137136343683785</c:v>
                </c:pt>
                <c:pt idx="3855">
                  <c:v>0.49134630809544583</c:v>
                </c:pt>
                <c:pt idx="3856">
                  <c:v>0.49133264154559564</c:v>
                </c:pt>
                <c:pt idx="3857">
                  <c:v>0.49128285625685564</c:v>
                </c:pt>
                <c:pt idx="3858">
                  <c:v>0.49124445975965747</c:v>
                </c:pt>
                <c:pt idx="3859">
                  <c:v>0.49119434907687337</c:v>
                </c:pt>
                <c:pt idx="3860">
                  <c:v>0.49115562718563105</c:v>
                </c:pt>
                <c:pt idx="3861">
                  <c:v>0.49115334942732275</c:v>
                </c:pt>
                <c:pt idx="3862">
                  <c:v>0.49108989758873245</c:v>
                </c:pt>
                <c:pt idx="3863">
                  <c:v>0.49101050144198366</c:v>
                </c:pt>
                <c:pt idx="3864">
                  <c:v>0.49099358095169299</c:v>
                </c:pt>
                <c:pt idx="3865">
                  <c:v>0.49097535888522603</c:v>
                </c:pt>
                <c:pt idx="3866">
                  <c:v>0.49096006536515557</c:v>
                </c:pt>
                <c:pt idx="3867">
                  <c:v>0.49095843839493525</c:v>
                </c:pt>
                <c:pt idx="3868">
                  <c:v>0.49091613716920846</c:v>
                </c:pt>
                <c:pt idx="3869">
                  <c:v>0.49088392315884727</c:v>
                </c:pt>
                <c:pt idx="3870">
                  <c:v>0.49085366151275039</c:v>
                </c:pt>
                <c:pt idx="3871">
                  <c:v>0.49079378900864473</c:v>
                </c:pt>
                <c:pt idx="3872">
                  <c:v>0.49074563069012495</c:v>
                </c:pt>
                <c:pt idx="3873">
                  <c:v>0.49063597289727923</c:v>
                </c:pt>
                <c:pt idx="3874">
                  <c:v>0.4906193778010326</c:v>
                </c:pt>
                <c:pt idx="3875">
                  <c:v>0.490603433492874</c:v>
                </c:pt>
                <c:pt idx="3876">
                  <c:v>0.49060245731074187</c:v>
                </c:pt>
                <c:pt idx="3877">
                  <c:v>0.49059855258221319</c:v>
                </c:pt>
                <c:pt idx="3878">
                  <c:v>0.49059041773111195</c:v>
                </c:pt>
                <c:pt idx="3879">
                  <c:v>0.49050874382605475</c:v>
                </c:pt>
                <c:pt idx="3880">
                  <c:v>0.49048173612039836</c:v>
                </c:pt>
                <c:pt idx="3881">
                  <c:v>0.49046058550753496</c:v>
                </c:pt>
                <c:pt idx="3882">
                  <c:v>0.49044171265297992</c:v>
                </c:pt>
                <c:pt idx="3883">
                  <c:v>0.49040136379151739</c:v>
                </c:pt>
                <c:pt idx="3884">
                  <c:v>0.49029756309146466</c:v>
                </c:pt>
                <c:pt idx="3885">
                  <c:v>0.49027478550838099</c:v>
                </c:pt>
                <c:pt idx="3886">
                  <c:v>0.49026144435257485</c:v>
                </c:pt>
                <c:pt idx="3887">
                  <c:v>0.49023053191838989</c:v>
                </c:pt>
                <c:pt idx="3888">
                  <c:v>0.49019408778545598</c:v>
                </c:pt>
                <c:pt idx="3889">
                  <c:v>0.49013519146348244</c:v>
                </c:pt>
                <c:pt idx="3890">
                  <c:v>0.49004993822394072</c:v>
                </c:pt>
                <c:pt idx="3891">
                  <c:v>0.49004408113114778</c:v>
                </c:pt>
                <c:pt idx="3892">
                  <c:v>0.48999917675306853</c:v>
                </c:pt>
                <c:pt idx="3893">
                  <c:v>0.4899903911138791</c:v>
                </c:pt>
                <c:pt idx="3894">
                  <c:v>0.48995264540476902</c:v>
                </c:pt>
                <c:pt idx="3895">
                  <c:v>0.48995134382859284</c:v>
                </c:pt>
                <c:pt idx="3896">
                  <c:v>0.48994581212984395</c:v>
                </c:pt>
                <c:pt idx="3897">
                  <c:v>0.4898930982947074</c:v>
                </c:pt>
                <c:pt idx="3898">
                  <c:v>0.48988398726147392</c:v>
                </c:pt>
                <c:pt idx="3899">
                  <c:v>0.48981565451222292</c:v>
                </c:pt>
                <c:pt idx="3900">
                  <c:v>0.48977953577333311</c:v>
                </c:pt>
                <c:pt idx="3901">
                  <c:v>0.48971348078239046</c:v>
                </c:pt>
                <c:pt idx="3902">
                  <c:v>0.4896061007478531</c:v>
                </c:pt>
                <c:pt idx="3903">
                  <c:v>0.48950067307758016</c:v>
                </c:pt>
                <c:pt idx="3904">
                  <c:v>0.4894538163352366</c:v>
                </c:pt>
                <c:pt idx="3905">
                  <c:v>0.48937376940039962</c:v>
                </c:pt>
                <c:pt idx="3906">
                  <c:v>0.48930836519754506</c:v>
                </c:pt>
                <c:pt idx="3907">
                  <c:v>0.48926769094203854</c:v>
                </c:pt>
                <c:pt idx="3908">
                  <c:v>0.48923254838528085</c:v>
                </c:pt>
                <c:pt idx="3909">
                  <c:v>0.48919382649403859</c:v>
                </c:pt>
                <c:pt idx="3910">
                  <c:v>0.4891879694012457</c:v>
                </c:pt>
                <c:pt idx="3911">
                  <c:v>0.48917137430499896</c:v>
                </c:pt>
                <c:pt idx="3912">
                  <c:v>0.48917072351691088</c:v>
                </c:pt>
                <c:pt idx="3913">
                  <c:v>0.48916031090750123</c:v>
                </c:pt>
                <c:pt idx="3914">
                  <c:v>0.48906659742281411</c:v>
                </c:pt>
                <c:pt idx="3915">
                  <c:v>0.48902559777326349</c:v>
                </c:pt>
                <c:pt idx="3916">
                  <c:v>0.48898134418327233</c:v>
                </c:pt>
                <c:pt idx="3917">
                  <c:v>0.48896735223937804</c:v>
                </c:pt>
                <c:pt idx="3918">
                  <c:v>0.48896409829893756</c:v>
                </c:pt>
                <c:pt idx="3919">
                  <c:v>0.4888300359527879</c:v>
                </c:pt>
                <c:pt idx="3920">
                  <c:v>0.48881474243271744</c:v>
                </c:pt>
                <c:pt idx="3921">
                  <c:v>0.48876821108441793</c:v>
                </c:pt>
                <c:pt idx="3922">
                  <c:v>0.48875454453456774</c:v>
                </c:pt>
                <c:pt idx="3923">
                  <c:v>0.48867417220568676</c:v>
                </c:pt>
                <c:pt idx="3924">
                  <c:v>0.48865334698686741</c:v>
                </c:pt>
                <c:pt idx="3925">
                  <c:v>0.48864911686429469</c:v>
                </c:pt>
                <c:pt idx="3926">
                  <c:v>0.48863414873826833</c:v>
                </c:pt>
                <c:pt idx="3927">
                  <c:v>0.48843533297735225</c:v>
                </c:pt>
                <c:pt idx="3928">
                  <c:v>0.48842426957985441</c:v>
                </c:pt>
                <c:pt idx="3929">
                  <c:v>0.48840507133125532</c:v>
                </c:pt>
                <c:pt idx="3930">
                  <c:v>0.48832209585002195</c:v>
                </c:pt>
                <c:pt idx="3931">
                  <c:v>0.48826612807444492</c:v>
                </c:pt>
                <c:pt idx="3932">
                  <c:v>0.48824074733900885</c:v>
                </c:pt>
                <c:pt idx="3933">
                  <c:v>0.48821048569291192</c:v>
                </c:pt>
                <c:pt idx="3934">
                  <c:v>0.48818087483490319</c:v>
                </c:pt>
                <c:pt idx="3935">
                  <c:v>0.48817534313615429</c:v>
                </c:pt>
                <c:pt idx="3936">
                  <c:v>0.4881538671292468</c:v>
                </c:pt>
                <c:pt idx="3937">
                  <c:v>0.48806015364455968</c:v>
                </c:pt>
                <c:pt idx="3938">
                  <c:v>0.48800483665707073</c:v>
                </c:pt>
                <c:pt idx="3939">
                  <c:v>0.48799930495832189</c:v>
                </c:pt>
                <c:pt idx="3940">
                  <c:v>0.48799865417023375</c:v>
                </c:pt>
                <c:pt idx="3941">
                  <c:v>0.48799572562383736</c:v>
                </c:pt>
                <c:pt idx="3942">
                  <c:v>0.48796513858369639</c:v>
                </c:pt>
                <c:pt idx="3943">
                  <c:v>0.48783107623754673</c:v>
                </c:pt>
                <c:pt idx="3944">
                  <c:v>0.48781090180681547</c:v>
                </c:pt>
                <c:pt idx="3945">
                  <c:v>0.48771783911021649</c:v>
                </c:pt>
                <c:pt idx="3946">
                  <c:v>0.48765633963589056</c:v>
                </c:pt>
                <c:pt idx="3947">
                  <c:v>0.48765048254309762</c:v>
                </c:pt>
                <c:pt idx="3948">
                  <c:v>0.48756425312142371</c:v>
                </c:pt>
                <c:pt idx="3949">
                  <c:v>0.48745166678218155</c:v>
                </c:pt>
                <c:pt idx="3950">
                  <c:v>0.48740285767557368</c:v>
                </c:pt>
                <c:pt idx="3951">
                  <c:v>0.48739667518873664</c:v>
                </c:pt>
                <c:pt idx="3952">
                  <c:v>0.48736836590690408</c:v>
                </c:pt>
                <c:pt idx="3953">
                  <c:v>0.48726423981280731</c:v>
                </c:pt>
                <c:pt idx="3954">
                  <c:v>0.4871464471688603</c:v>
                </c:pt>
                <c:pt idx="3955">
                  <c:v>0.48701791652145954</c:v>
                </c:pt>
                <c:pt idx="3956">
                  <c:v>0.48696975820293981</c:v>
                </c:pt>
                <c:pt idx="3957">
                  <c:v>0.48689491757280773</c:v>
                </c:pt>
                <c:pt idx="3958">
                  <c:v>0.48681031512135409</c:v>
                </c:pt>
                <c:pt idx="3959">
                  <c:v>0.48679860093576816</c:v>
                </c:pt>
                <c:pt idx="3960">
                  <c:v>0.48677679953481667</c:v>
                </c:pt>
                <c:pt idx="3961">
                  <c:v>0.48675044261724842</c:v>
                </c:pt>
                <c:pt idx="3962">
                  <c:v>0.48669740338806788</c:v>
                </c:pt>
                <c:pt idx="3963">
                  <c:v>0.48669577641784756</c:v>
                </c:pt>
                <c:pt idx="3964">
                  <c:v>0.4866934986595392</c:v>
                </c:pt>
                <c:pt idx="3965">
                  <c:v>0.48668731617270217</c:v>
                </c:pt>
                <c:pt idx="3966">
                  <c:v>0.48666030846704589</c:v>
                </c:pt>
                <c:pt idx="3967">
                  <c:v>0.486611824754482</c:v>
                </c:pt>
                <c:pt idx="3968">
                  <c:v>0.48657733298581246</c:v>
                </c:pt>
                <c:pt idx="3969">
                  <c:v>0.48641138202334572</c:v>
                </c:pt>
                <c:pt idx="3970">
                  <c:v>0.48640031862584793</c:v>
                </c:pt>
                <c:pt idx="3971">
                  <c:v>0.48638144577129289</c:v>
                </c:pt>
                <c:pt idx="3972">
                  <c:v>0.48637591407254399</c:v>
                </c:pt>
                <c:pt idx="3973">
                  <c:v>0.48637070776783914</c:v>
                </c:pt>
                <c:pt idx="3974">
                  <c:v>0.48636973158570701</c:v>
                </c:pt>
                <c:pt idx="3975">
                  <c:v>0.48636615225122243</c:v>
                </c:pt>
                <c:pt idx="3976">
                  <c:v>0.48634858097284356</c:v>
                </c:pt>
                <c:pt idx="3977">
                  <c:v>0.48630562895902862</c:v>
                </c:pt>
                <c:pt idx="3978">
                  <c:v>0.48626365312734587</c:v>
                </c:pt>
                <c:pt idx="3979">
                  <c:v>0.4862545420941124</c:v>
                </c:pt>
                <c:pt idx="3980">
                  <c:v>0.48620735995772479</c:v>
                </c:pt>
                <c:pt idx="3981">
                  <c:v>0.4861832807984649</c:v>
                </c:pt>
                <c:pt idx="3982">
                  <c:v>0.4861673364903063</c:v>
                </c:pt>
                <c:pt idx="3983">
                  <c:v>0.48612763841693191</c:v>
                </c:pt>
                <c:pt idx="3984">
                  <c:v>0.48608859113164565</c:v>
                </c:pt>
                <c:pt idx="3985">
                  <c:v>0.48605637712128447</c:v>
                </c:pt>
                <c:pt idx="3986">
                  <c:v>0.48604368675356641</c:v>
                </c:pt>
                <c:pt idx="3987">
                  <c:v>0.48599845698144306</c:v>
                </c:pt>
                <c:pt idx="3988">
                  <c:v>0.48598836976607745</c:v>
                </c:pt>
                <c:pt idx="3989">
                  <c:v>0.48597828255071185</c:v>
                </c:pt>
                <c:pt idx="3990">
                  <c:v>0.48593533053689691</c:v>
                </c:pt>
                <c:pt idx="3991">
                  <c:v>0.4859330527785885</c:v>
                </c:pt>
                <c:pt idx="3992">
                  <c:v>0.48590864822528457</c:v>
                </c:pt>
                <c:pt idx="3993">
                  <c:v>0.48589368009925821</c:v>
                </c:pt>
                <c:pt idx="3994">
                  <c:v>0.48581428395250936</c:v>
                </c:pt>
                <c:pt idx="3995">
                  <c:v>0.48576840339229799</c:v>
                </c:pt>
                <c:pt idx="3996">
                  <c:v>0.48576612563398963</c:v>
                </c:pt>
                <c:pt idx="3997">
                  <c:v>0.4857514829020072</c:v>
                </c:pt>
                <c:pt idx="3998">
                  <c:v>0.48565126153643906</c:v>
                </c:pt>
                <c:pt idx="3999">
                  <c:v>0.48563759498658887</c:v>
                </c:pt>
                <c:pt idx="4000">
                  <c:v>0.48563076171166381</c:v>
                </c:pt>
                <c:pt idx="4001">
                  <c:v>0.48559171442637744</c:v>
                </c:pt>
                <c:pt idx="4002">
                  <c:v>0.4855728415718224</c:v>
                </c:pt>
                <c:pt idx="4003">
                  <c:v>0.48545374735169922</c:v>
                </c:pt>
                <c:pt idx="4004">
                  <c:v>0.48544366013633361</c:v>
                </c:pt>
                <c:pt idx="4005">
                  <c:v>0.48542316031155824</c:v>
                </c:pt>
                <c:pt idx="4006">
                  <c:v>0.48540786679148779</c:v>
                </c:pt>
                <c:pt idx="4007">
                  <c:v>0.48539615260590196</c:v>
                </c:pt>
                <c:pt idx="4008">
                  <c:v>0.48533985943628083</c:v>
                </c:pt>
                <c:pt idx="4009">
                  <c:v>0.48525558237887123</c:v>
                </c:pt>
                <c:pt idx="4010">
                  <c:v>0.48520221775564665</c:v>
                </c:pt>
                <c:pt idx="4011">
                  <c:v>0.48518562265939991</c:v>
                </c:pt>
                <c:pt idx="4012">
                  <c:v>0.48516674980484487</c:v>
                </c:pt>
                <c:pt idx="4013">
                  <c:v>0.48514657537411365</c:v>
                </c:pt>
                <c:pt idx="4014">
                  <c:v>0.48513551197661586</c:v>
                </c:pt>
                <c:pt idx="4015">
                  <c:v>0.48512379779102999</c:v>
                </c:pt>
                <c:pt idx="4016">
                  <c:v>0.48508409971765559</c:v>
                </c:pt>
                <c:pt idx="4017">
                  <c:v>0.4850733617142019</c:v>
                </c:pt>
                <c:pt idx="4018">
                  <c:v>0.48506978237971721</c:v>
                </c:pt>
                <c:pt idx="4019">
                  <c:v>0.48506327449883618</c:v>
                </c:pt>
                <c:pt idx="4020">
                  <c:v>0.48500405278281861</c:v>
                </c:pt>
                <c:pt idx="4021">
                  <c:v>0.48490480759938265</c:v>
                </c:pt>
                <c:pt idx="4022">
                  <c:v>0.48488593474482761</c:v>
                </c:pt>
                <c:pt idx="4023">
                  <c:v>0.4848732443771096</c:v>
                </c:pt>
                <c:pt idx="4024">
                  <c:v>0.48472714245132997</c:v>
                </c:pt>
                <c:pt idx="4025">
                  <c:v>0.48464058763561202</c:v>
                </c:pt>
                <c:pt idx="4026">
                  <c:v>0.48462204017510102</c:v>
                </c:pt>
                <c:pt idx="4027">
                  <c:v>0.48456900094592043</c:v>
                </c:pt>
                <c:pt idx="4028">
                  <c:v>0.48445381145432587</c:v>
                </c:pt>
                <c:pt idx="4029">
                  <c:v>0.48445088290792943</c:v>
                </c:pt>
                <c:pt idx="4030">
                  <c:v>0.48444990672579724</c:v>
                </c:pt>
                <c:pt idx="4031">
                  <c:v>0.48441411338095147</c:v>
                </c:pt>
                <c:pt idx="4032">
                  <c:v>0.4843916611919119</c:v>
                </c:pt>
                <c:pt idx="4033">
                  <c:v>0.48438775646338322</c:v>
                </c:pt>
                <c:pt idx="4034">
                  <c:v>0.4841782026990134</c:v>
                </c:pt>
                <c:pt idx="4035">
                  <c:v>0.48415347275166537</c:v>
                </c:pt>
                <c:pt idx="4036">
                  <c:v>0.48408188606197389</c:v>
                </c:pt>
                <c:pt idx="4037">
                  <c:v>0.48403144998514569</c:v>
                </c:pt>
                <c:pt idx="4038">
                  <c:v>0.4839549823847934</c:v>
                </c:pt>
                <c:pt idx="4039">
                  <c:v>0.48392537152678466</c:v>
                </c:pt>
                <c:pt idx="4040">
                  <c:v>0.48390324473178908</c:v>
                </c:pt>
                <c:pt idx="4041">
                  <c:v>0.48379586469725172</c:v>
                </c:pt>
                <c:pt idx="4042">
                  <c:v>0.48374900795490816</c:v>
                </c:pt>
                <c:pt idx="4043">
                  <c:v>0.4837050797589611</c:v>
                </c:pt>
                <c:pt idx="4044">
                  <c:v>0.48366700865580697</c:v>
                </c:pt>
                <c:pt idx="4045">
                  <c:v>0.48366668326176288</c:v>
                </c:pt>
                <c:pt idx="4046">
                  <c:v>0.48364650883103161</c:v>
                </c:pt>
                <c:pt idx="4047">
                  <c:v>0.48360388221126077</c:v>
                </c:pt>
                <c:pt idx="4048">
                  <c:v>0.48359151723758675</c:v>
                </c:pt>
                <c:pt idx="4049">
                  <c:v>0.48356581110810665</c:v>
                </c:pt>
                <c:pt idx="4050">
                  <c:v>0.48350691478613311</c:v>
                </c:pt>
                <c:pt idx="4051">
                  <c:v>0.4835020338754723</c:v>
                </c:pt>
                <c:pt idx="4052">
                  <c:v>0.4834363042785737</c:v>
                </c:pt>
                <c:pt idx="4053">
                  <c:v>0.48343597888452966</c:v>
                </c:pt>
                <c:pt idx="4054">
                  <c:v>0.4834021379039482</c:v>
                </c:pt>
                <c:pt idx="4055">
                  <c:v>0.48338879674814206</c:v>
                </c:pt>
                <c:pt idx="4056">
                  <c:v>0.48332013860484696</c:v>
                </c:pt>
                <c:pt idx="4057">
                  <c:v>0.48330061496220383</c:v>
                </c:pt>
                <c:pt idx="4058">
                  <c:v>0.48326124228287348</c:v>
                </c:pt>
                <c:pt idx="4059">
                  <c:v>0.48324009167001009</c:v>
                </c:pt>
                <c:pt idx="4060">
                  <c:v>0.48316362406965774</c:v>
                </c:pt>
                <c:pt idx="4061">
                  <c:v>0.48310505314172825</c:v>
                </c:pt>
                <c:pt idx="4062">
                  <c:v>0.48310440235364016</c:v>
                </c:pt>
                <c:pt idx="4063">
                  <c:v>0.48308748186334949</c:v>
                </c:pt>
                <c:pt idx="4064">
                  <c:v>0.4830575456112966</c:v>
                </c:pt>
                <c:pt idx="4065">
                  <c:v>0.48300157783571956</c:v>
                </c:pt>
                <c:pt idx="4066">
                  <c:v>0.48295862582190469</c:v>
                </c:pt>
                <c:pt idx="4067">
                  <c:v>0.48293584823882096</c:v>
                </c:pt>
                <c:pt idx="4068">
                  <c:v>0.4829075389569884</c:v>
                </c:pt>
                <c:pt idx="4069">
                  <c:v>0.48290395962250382</c:v>
                </c:pt>
                <c:pt idx="4070">
                  <c:v>0.48281545244252155</c:v>
                </c:pt>
                <c:pt idx="4071">
                  <c:v>0.48274874666349082</c:v>
                </c:pt>
                <c:pt idx="4072">
                  <c:v>0.48272466750423093</c:v>
                </c:pt>
                <c:pt idx="4073">
                  <c:v>0.48269375507004592</c:v>
                </c:pt>
                <c:pt idx="4074">
                  <c:v>0.48265698554306796</c:v>
                </c:pt>
                <c:pt idx="4075">
                  <c:v>0.48263681111233675</c:v>
                </c:pt>
                <c:pt idx="4076">
                  <c:v>0.48261110498285664</c:v>
                </c:pt>
                <c:pt idx="4077">
                  <c:v>0.48251869307434569</c:v>
                </c:pt>
                <c:pt idx="4078">
                  <c:v>0.48251641531603728</c:v>
                </c:pt>
                <c:pt idx="4079">
                  <c:v>0.48247411409031049</c:v>
                </c:pt>
                <c:pt idx="4080">
                  <c:v>0.48246532845112106</c:v>
                </c:pt>
                <c:pt idx="4081">
                  <c:v>0.48236120235702429</c:v>
                </c:pt>
                <c:pt idx="4082">
                  <c:v>0.48232378204195825</c:v>
                </c:pt>
                <c:pt idx="4083">
                  <c:v>0.48232215507173798</c:v>
                </c:pt>
                <c:pt idx="4084">
                  <c:v>0.48231792494916531</c:v>
                </c:pt>
                <c:pt idx="4085">
                  <c:v>0.48229059184946488</c:v>
                </c:pt>
                <c:pt idx="4086">
                  <c:v>0.48227106820682175</c:v>
                </c:pt>
                <c:pt idx="4087">
                  <c:v>0.4821444899236853</c:v>
                </c:pt>
                <c:pt idx="4088">
                  <c:v>0.48214156137728881</c:v>
                </c:pt>
                <c:pt idx="4089">
                  <c:v>0.48200066575621409</c:v>
                </c:pt>
                <c:pt idx="4090">
                  <c:v>0.4819840706599674</c:v>
                </c:pt>
                <c:pt idx="4091">
                  <c:v>0.48194957889129786</c:v>
                </c:pt>
                <c:pt idx="4092">
                  <c:v>0.48193103143078686</c:v>
                </c:pt>
                <c:pt idx="4093">
                  <c:v>0.48193038064269877</c:v>
                </c:pt>
                <c:pt idx="4094">
                  <c:v>0.48181779430345661</c:v>
                </c:pt>
                <c:pt idx="4095">
                  <c:v>0.48181291339279581</c:v>
                </c:pt>
                <c:pt idx="4096">
                  <c:v>0.48180412775360643</c:v>
                </c:pt>
                <c:pt idx="4097">
                  <c:v>0.48167852565260211</c:v>
                </c:pt>
                <c:pt idx="4098">
                  <c:v>0.48166648607297224</c:v>
                </c:pt>
                <c:pt idx="4099">
                  <c:v>0.48164305770180044</c:v>
                </c:pt>
                <c:pt idx="4100">
                  <c:v>0.48159555017136874</c:v>
                </c:pt>
                <c:pt idx="4101">
                  <c:v>0.48153339990895472</c:v>
                </c:pt>
                <c:pt idx="4102">
                  <c:v>0.48149402722962442</c:v>
                </c:pt>
                <c:pt idx="4103">
                  <c:v>0.48144619430514862</c:v>
                </c:pt>
                <c:pt idx="4104">
                  <c:v>0.48131896523392415</c:v>
                </c:pt>
                <c:pt idx="4105">
                  <c:v>0.4812766640081973</c:v>
                </c:pt>
                <c:pt idx="4106">
                  <c:v>0.48124868012040878</c:v>
                </c:pt>
                <c:pt idx="4107">
                  <c:v>0.48116733160939568</c:v>
                </c:pt>
                <c:pt idx="4108">
                  <c:v>0.48116668082130759</c:v>
                </c:pt>
                <c:pt idx="4109">
                  <c:v>0.4809766506995809</c:v>
                </c:pt>
                <c:pt idx="4110">
                  <c:v>0.48094118274877917</c:v>
                </c:pt>
                <c:pt idx="4111">
                  <c:v>0.48093695262620645</c:v>
                </c:pt>
                <c:pt idx="4112">
                  <c:v>0.48089074667195109</c:v>
                </c:pt>
                <c:pt idx="4113">
                  <c:v>0.48079866015748418</c:v>
                </c:pt>
                <c:pt idx="4114">
                  <c:v>0.48077750954462073</c:v>
                </c:pt>
                <c:pt idx="4115">
                  <c:v>0.48072316873926402</c:v>
                </c:pt>
                <c:pt idx="4116">
                  <c:v>0.48061611409877075</c:v>
                </c:pt>
                <c:pt idx="4117">
                  <c:v>0.4805422496507708</c:v>
                </c:pt>
                <c:pt idx="4118">
                  <c:v>0.48051589273320255</c:v>
                </c:pt>
                <c:pt idx="4119">
                  <c:v>0.48039614772499128</c:v>
                </c:pt>
                <c:pt idx="4120">
                  <c:v>0.48037955262874454</c:v>
                </c:pt>
                <c:pt idx="4121">
                  <c:v>0.48026989483589888</c:v>
                </c:pt>
                <c:pt idx="4122">
                  <c:v>0.48025590289200465</c:v>
                </c:pt>
                <c:pt idx="4123">
                  <c:v>0.48020514142113246</c:v>
                </c:pt>
                <c:pt idx="4124">
                  <c:v>0.48018561777848928</c:v>
                </c:pt>
                <c:pt idx="4125">
                  <c:v>0.4801634909834937</c:v>
                </c:pt>
                <c:pt idx="4126">
                  <c:v>0.48011761042328233</c:v>
                </c:pt>
                <c:pt idx="4127">
                  <c:v>0.48009125350571408</c:v>
                </c:pt>
                <c:pt idx="4128">
                  <c:v>0.48007986471417224</c:v>
                </c:pt>
                <c:pt idx="4129">
                  <c:v>0.48007498380351143</c:v>
                </c:pt>
                <c:pt idx="4130">
                  <c:v>0.48003691270035731</c:v>
                </c:pt>
                <c:pt idx="4131">
                  <c:v>0.48001966681602248</c:v>
                </c:pt>
                <c:pt idx="4132">
                  <c:v>0.48001413511727364</c:v>
                </c:pt>
                <c:pt idx="4133">
                  <c:v>0.48001088117683305</c:v>
                </c:pt>
                <c:pt idx="4134">
                  <c:v>0.47997866716647186</c:v>
                </c:pt>
                <c:pt idx="4135">
                  <c:v>0.47993896909309747</c:v>
                </c:pt>
                <c:pt idx="4136">
                  <c:v>0.47990708047678032</c:v>
                </c:pt>
                <c:pt idx="4137">
                  <c:v>0.4798790965889918</c:v>
                </c:pt>
                <c:pt idx="4138">
                  <c:v>0.47974243109048981</c:v>
                </c:pt>
                <c:pt idx="4139">
                  <c:v>0.47971737574909779</c:v>
                </c:pt>
                <c:pt idx="4140">
                  <c:v>0.47963830499639298</c:v>
                </c:pt>
                <c:pt idx="4141">
                  <c:v>0.4795846149791243</c:v>
                </c:pt>
                <c:pt idx="4142">
                  <c:v>0.47956834527692171</c:v>
                </c:pt>
                <c:pt idx="4143">
                  <c:v>0.47955207557471907</c:v>
                </c:pt>
                <c:pt idx="4144">
                  <c:v>0.47948179046120371</c:v>
                </c:pt>
                <c:pt idx="4145">
                  <c:v>0.47947853652076317</c:v>
                </c:pt>
                <c:pt idx="4146">
                  <c:v>0.47937571200284257</c:v>
                </c:pt>
                <c:pt idx="4147">
                  <c:v>0.47934707732696596</c:v>
                </c:pt>
                <c:pt idx="4148">
                  <c:v>0.47933243459498365</c:v>
                </c:pt>
                <c:pt idx="4149">
                  <c:v>0.4792429512328692</c:v>
                </c:pt>
                <c:pt idx="4150">
                  <c:v>0.47920683249397933</c:v>
                </c:pt>
                <c:pt idx="4151">
                  <c:v>0.47917819781810272</c:v>
                </c:pt>
                <c:pt idx="4152">
                  <c:v>0.47914403144347723</c:v>
                </c:pt>
                <c:pt idx="4153">
                  <c:v>0.47913134107575917</c:v>
                </c:pt>
                <c:pt idx="4154">
                  <c:v>0.47910042864157415</c:v>
                </c:pt>
                <c:pt idx="4155">
                  <c:v>0.47906951620738925</c:v>
                </c:pt>
                <c:pt idx="4156">
                  <c:v>0.47906528608481652</c:v>
                </c:pt>
                <c:pt idx="4157">
                  <c:v>0.47904153231960073</c:v>
                </c:pt>
                <c:pt idx="4158">
                  <c:v>0.47903990534938046</c:v>
                </c:pt>
                <c:pt idx="4159">
                  <c:v>0.47894066016594439</c:v>
                </c:pt>
                <c:pt idx="4160">
                  <c:v>0.4789273190101383</c:v>
                </c:pt>
                <c:pt idx="4161">
                  <c:v>0.47890746997345107</c:v>
                </c:pt>
                <c:pt idx="4162">
                  <c:v>0.47888892251294007</c:v>
                </c:pt>
                <c:pt idx="4163">
                  <c:v>0.47881603424707236</c:v>
                </c:pt>
                <c:pt idx="4164">
                  <c:v>0.47874965386208557</c:v>
                </c:pt>
                <c:pt idx="4165">
                  <c:v>0.47870507487805042</c:v>
                </c:pt>
                <c:pt idx="4166">
                  <c:v>0.47861819466828837</c:v>
                </c:pt>
                <c:pt idx="4167">
                  <c:v>0.4785928139328523</c:v>
                </c:pt>
                <c:pt idx="4168">
                  <c:v>0.4785797981710902</c:v>
                </c:pt>
                <c:pt idx="4169">
                  <c:v>0.47857491726042944</c:v>
                </c:pt>
                <c:pt idx="4170">
                  <c:v>0.47855994913440303</c:v>
                </c:pt>
                <c:pt idx="4171">
                  <c:v>0.47855897295227084</c:v>
                </c:pt>
                <c:pt idx="4172">
                  <c:v>0.47855409204161009</c:v>
                </c:pt>
                <c:pt idx="4173">
                  <c:v>0.47855376664756605</c:v>
                </c:pt>
                <c:pt idx="4174">
                  <c:v>0.47841579957288777</c:v>
                </c:pt>
                <c:pt idx="4175">
                  <c:v>0.47837675228760146</c:v>
                </c:pt>
                <c:pt idx="4176">
                  <c:v>0.4783718713769407</c:v>
                </c:pt>
                <c:pt idx="4177">
                  <c:v>0.47836438731392744</c:v>
                </c:pt>
                <c:pt idx="4178">
                  <c:v>0.47832534002864119</c:v>
                </c:pt>
                <c:pt idx="4179">
                  <c:v>0.47828564195526674</c:v>
                </c:pt>
                <c:pt idx="4180">
                  <c:v>0.4782404121831435</c:v>
                </c:pt>
                <c:pt idx="4181">
                  <c:v>0.47815450815551358</c:v>
                </c:pt>
                <c:pt idx="4182">
                  <c:v>0.47808845316457094</c:v>
                </c:pt>
                <c:pt idx="4183">
                  <c:v>0.47804159642222738</c:v>
                </c:pt>
                <c:pt idx="4184">
                  <c:v>0.47803378696517018</c:v>
                </c:pt>
                <c:pt idx="4185">
                  <c:v>0.47800775544164592</c:v>
                </c:pt>
                <c:pt idx="4186">
                  <c:v>0.47800027137863271</c:v>
                </c:pt>
                <c:pt idx="4187">
                  <c:v>0.47798367628238608</c:v>
                </c:pt>
                <c:pt idx="4188">
                  <c:v>0.47796838276231562</c:v>
                </c:pt>
                <c:pt idx="4189">
                  <c:v>0.47796350185165476</c:v>
                </c:pt>
                <c:pt idx="4190">
                  <c:v>0.47795308924224511</c:v>
                </c:pt>
                <c:pt idx="4191">
                  <c:v>0.47792217680806015</c:v>
                </c:pt>
                <c:pt idx="4192">
                  <c:v>0.47791078801651826</c:v>
                </c:pt>
                <c:pt idx="4193">
                  <c:v>0.47784278066131136</c:v>
                </c:pt>
                <c:pt idx="4194">
                  <c:v>0.47783692356851837</c:v>
                </c:pt>
                <c:pt idx="4195">
                  <c:v>0.47782586017102058</c:v>
                </c:pt>
                <c:pt idx="4196">
                  <c:v>0.47778778906786645</c:v>
                </c:pt>
                <c:pt idx="4197">
                  <c:v>0.47777217015375195</c:v>
                </c:pt>
                <c:pt idx="4198">
                  <c:v>0.47765893302642165</c:v>
                </c:pt>
                <c:pt idx="4199">
                  <c:v>0.47761565561856267</c:v>
                </c:pt>
                <c:pt idx="4200">
                  <c:v>0.477580187667761</c:v>
                </c:pt>
                <c:pt idx="4201">
                  <c:v>0.47754894983953194</c:v>
                </c:pt>
                <c:pt idx="4202">
                  <c:v>0.47746174423572585</c:v>
                </c:pt>
                <c:pt idx="4203">
                  <c:v>0.47728830921024584</c:v>
                </c:pt>
                <c:pt idx="4204">
                  <c:v>0.47725576980584061</c:v>
                </c:pt>
                <c:pt idx="4205">
                  <c:v>0.47725446822966439</c:v>
                </c:pt>
                <c:pt idx="4206">
                  <c:v>0.4772486111368715</c:v>
                </c:pt>
                <c:pt idx="4207">
                  <c:v>0.47720891306349705</c:v>
                </c:pt>
                <c:pt idx="4208">
                  <c:v>0.47717702444717991</c:v>
                </c:pt>
                <c:pt idx="4209">
                  <c:v>0.47717149274843101</c:v>
                </c:pt>
                <c:pt idx="4210">
                  <c:v>0.47711454879072185</c:v>
                </c:pt>
                <c:pt idx="4211">
                  <c:v>0.47710250921109187</c:v>
                </c:pt>
                <c:pt idx="4212">
                  <c:v>0.47704654143551484</c:v>
                </c:pt>
                <c:pt idx="4213">
                  <c:v>0.47694111376524184</c:v>
                </c:pt>
                <c:pt idx="4214">
                  <c:v>0.47693623285458109</c:v>
                </c:pt>
                <c:pt idx="4215">
                  <c:v>0.47688254283731241</c:v>
                </c:pt>
                <c:pt idx="4216">
                  <c:v>0.47683308294261645</c:v>
                </c:pt>
                <c:pt idx="4217">
                  <c:v>0.47679143250497769</c:v>
                </c:pt>
                <c:pt idx="4218">
                  <c:v>0.47671594108675747</c:v>
                </c:pt>
                <c:pt idx="4219">
                  <c:v>0.47667429064911881</c:v>
                </c:pt>
                <c:pt idx="4220">
                  <c:v>0.47666745737419369</c:v>
                </c:pt>
                <c:pt idx="4221">
                  <c:v>0.47665476700647569</c:v>
                </c:pt>
                <c:pt idx="4222">
                  <c:v>0.47661083881052857</c:v>
                </c:pt>
                <c:pt idx="4223">
                  <c:v>0.47653990290892512</c:v>
                </c:pt>
                <c:pt idx="4224">
                  <c:v>0.47646636385496927</c:v>
                </c:pt>
                <c:pt idx="4225">
                  <c:v>0.47645725282173579</c:v>
                </c:pt>
                <c:pt idx="4226">
                  <c:v>0.47645074494085476</c:v>
                </c:pt>
                <c:pt idx="4227">
                  <c:v>0.47645041954681072</c:v>
                </c:pt>
                <c:pt idx="4228">
                  <c:v>0.47641625317218522</c:v>
                </c:pt>
                <c:pt idx="4229">
                  <c:v>0.47640649135086355</c:v>
                </c:pt>
                <c:pt idx="4230">
                  <c:v>0.47640453898659929</c:v>
                </c:pt>
                <c:pt idx="4231">
                  <c:v>0.47639542795336581</c:v>
                </c:pt>
                <c:pt idx="4232">
                  <c:v>0.47634824581697821</c:v>
                </c:pt>
                <c:pt idx="4233">
                  <c:v>0.47632188889940991</c:v>
                </c:pt>
                <c:pt idx="4234">
                  <c:v>0.47628772252478446</c:v>
                </c:pt>
                <c:pt idx="4235">
                  <c:v>0.47613771587047626</c:v>
                </c:pt>
                <c:pt idx="4236">
                  <c:v>0.47613088259555109</c:v>
                </c:pt>
                <c:pt idx="4237">
                  <c:v>0.47609541464474942</c:v>
                </c:pt>
                <c:pt idx="4238">
                  <c:v>0.47608337506511944</c:v>
                </c:pt>
                <c:pt idx="4239">
                  <c:v>0.4760589705118155</c:v>
                </c:pt>
                <c:pt idx="4240">
                  <c:v>0.47603684371681992</c:v>
                </c:pt>
                <c:pt idx="4241">
                  <c:v>0.47602187559079356</c:v>
                </c:pt>
                <c:pt idx="4242">
                  <c:v>0.47601959783248521</c:v>
                </c:pt>
                <c:pt idx="4243">
                  <c:v>0.47601699468013275</c:v>
                </c:pt>
                <c:pt idx="4244">
                  <c:v>0.47596818557352483</c:v>
                </c:pt>
                <c:pt idx="4245">
                  <c:v>0.47595256665941033</c:v>
                </c:pt>
                <c:pt idx="4246">
                  <c:v>0.47595224126536628</c:v>
                </c:pt>
                <c:pt idx="4247">
                  <c:v>0.47588455930420342</c:v>
                </c:pt>
                <c:pt idx="4248">
                  <c:v>0.47584518662487302</c:v>
                </c:pt>
                <c:pt idx="4249">
                  <c:v>0.47581882970730482</c:v>
                </c:pt>
                <c:pt idx="4250">
                  <c:v>0.4757960521242211</c:v>
                </c:pt>
                <c:pt idx="4251">
                  <c:v>0.47579475054804493</c:v>
                </c:pt>
                <c:pt idx="4252">
                  <c:v>0.47570006088122563</c:v>
                </c:pt>
                <c:pt idx="4253">
                  <c:v>0.47569713233482919</c:v>
                </c:pt>
                <c:pt idx="4254">
                  <c:v>0.47569680694078514</c:v>
                </c:pt>
                <c:pt idx="4255">
                  <c:v>0.47562391867491732</c:v>
                </c:pt>
                <c:pt idx="4256">
                  <c:v>0.47562391867491732</c:v>
                </c:pt>
                <c:pt idx="4257">
                  <c:v>0.47559235545264422</c:v>
                </c:pt>
                <c:pt idx="4258">
                  <c:v>0.4755119831237633</c:v>
                </c:pt>
                <c:pt idx="4259">
                  <c:v>0.47550384827266196</c:v>
                </c:pt>
                <c:pt idx="4260">
                  <c:v>0.47548757857045937</c:v>
                </c:pt>
                <c:pt idx="4261">
                  <c:v>0.47539711902621273</c:v>
                </c:pt>
                <c:pt idx="4262">
                  <c:v>0.47539061114533171</c:v>
                </c:pt>
                <c:pt idx="4263">
                  <c:v>0.47535188925408944</c:v>
                </c:pt>
                <c:pt idx="4264">
                  <c:v>0.47526565983241553</c:v>
                </c:pt>
                <c:pt idx="4265">
                  <c:v>0.47523897752080324</c:v>
                </c:pt>
                <c:pt idx="4266">
                  <c:v>0.47521652533176362</c:v>
                </c:pt>
                <c:pt idx="4267">
                  <c:v>0.47516511307280335</c:v>
                </c:pt>
                <c:pt idx="4268">
                  <c:v>0.47506944722385186</c:v>
                </c:pt>
                <c:pt idx="4269">
                  <c:v>0.47498809871283876</c:v>
                </c:pt>
                <c:pt idx="4270">
                  <c:v>0.47498419398431013</c:v>
                </c:pt>
                <c:pt idx="4271">
                  <c:v>0.47497508295107665</c:v>
                </c:pt>
                <c:pt idx="4272">
                  <c:v>0.47497345598085638</c:v>
                </c:pt>
                <c:pt idx="4273">
                  <c:v>0.47496304337144674</c:v>
                </c:pt>
                <c:pt idx="4274">
                  <c:v>0.47496239258335859</c:v>
                </c:pt>
                <c:pt idx="4275">
                  <c:v>0.4749542577322573</c:v>
                </c:pt>
                <c:pt idx="4276">
                  <c:v>0.47490740098991374</c:v>
                </c:pt>
                <c:pt idx="4277">
                  <c:v>0.47490675020182566</c:v>
                </c:pt>
                <c:pt idx="4278">
                  <c:v>0.47488917892344684</c:v>
                </c:pt>
                <c:pt idx="4279">
                  <c:v>0.47488234564852166</c:v>
                </c:pt>
                <c:pt idx="4280">
                  <c:v>0.47484785387985212</c:v>
                </c:pt>
                <c:pt idx="4281">
                  <c:v>0.474841020604927</c:v>
                </c:pt>
                <c:pt idx="4282">
                  <c:v>0.47482442550868037</c:v>
                </c:pt>
                <c:pt idx="4283">
                  <c:v>0.47481075895883013</c:v>
                </c:pt>
                <c:pt idx="4284">
                  <c:v>0.474791235316187</c:v>
                </c:pt>
                <c:pt idx="4285">
                  <c:v>0.4744882934611741</c:v>
                </c:pt>
                <c:pt idx="4286">
                  <c:v>0.4744782062458085</c:v>
                </c:pt>
                <c:pt idx="4287">
                  <c:v>0.47447332533514774</c:v>
                </c:pt>
                <c:pt idx="4288">
                  <c:v>0.47447299994110365</c:v>
                </c:pt>
                <c:pt idx="4289">
                  <c:v>0.4744651904840464</c:v>
                </c:pt>
                <c:pt idx="4290">
                  <c:v>0.47442744477493631</c:v>
                </c:pt>
                <c:pt idx="4291">
                  <c:v>0.47432331868083955</c:v>
                </c:pt>
                <c:pt idx="4292">
                  <c:v>0.47428296981937701</c:v>
                </c:pt>
                <c:pt idx="4293">
                  <c:v>0.47412612989014374</c:v>
                </c:pt>
                <c:pt idx="4294">
                  <c:v>0.47407927314780018</c:v>
                </c:pt>
                <c:pt idx="4295">
                  <c:v>0.47400898803428476</c:v>
                </c:pt>
                <c:pt idx="4296">
                  <c:v>0.47393024267562411</c:v>
                </c:pt>
                <c:pt idx="4297">
                  <c:v>0.47377665668683133</c:v>
                </c:pt>
                <c:pt idx="4298">
                  <c:v>0.47374574425264632</c:v>
                </c:pt>
                <c:pt idx="4299">
                  <c:v>0.47370864933162432</c:v>
                </c:pt>
                <c:pt idx="4300">
                  <c:v>0.47364942761560674</c:v>
                </c:pt>
                <c:pt idx="4301">
                  <c:v>0.47347664337821493</c:v>
                </c:pt>
                <c:pt idx="4302">
                  <c:v>0.47347664337821493</c:v>
                </c:pt>
                <c:pt idx="4303">
                  <c:v>0.47345158803682286</c:v>
                </c:pt>
                <c:pt idx="4304">
                  <c:v>0.47335689837000361</c:v>
                </c:pt>
                <c:pt idx="4305">
                  <c:v>0.47335462061169525</c:v>
                </c:pt>
                <c:pt idx="4306">
                  <c:v>0.47329637507780981</c:v>
                </c:pt>
                <c:pt idx="4307">
                  <c:v>0.47327880379943099</c:v>
                </c:pt>
                <c:pt idx="4308">
                  <c:v>0.4730520041507264</c:v>
                </c:pt>
                <c:pt idx="4309">
                  <c:v>0.47302532183911411</c:v>
                </c:pt>
                <c:pt idx="4310">
                  <c:v>0.47301328225948419</c:v>
                </c:pt>
                <c:pt idx="4311">
                  <c:v>0.47298659994787184</c:v>
                </c:pt>
                <c:pt idx="4312">
                  <c:v>0.47296707630522872</c:v>
                </c:pt>
                <c:pt idx="4313">
                  <c:v>0.47291208471178386</c:v>
                </c:pt>
                <c:pt idx="4314">
                  <c:v>0.4729019974964182</c:v>
                </c:pt>
                <c:pt idx="4315">
                  <c:v>0.47289874355597766</c:v>
                </c:pt>
                <c:pt idx="4316">
                  <c:v>0.47286718033370456</c:v>
                </c:pt>
                <c:pt idx="4317">
                  <c:v>0.4728496090553258</c:v>
                </c:pt>
                <c:pt idx="4318">
                  <c:v>0.47272433234836558</c:v>
                </c:pt>
                <c:pt idx="4319">
                  <c:v>0.4727018801593259</c:v>
                </c:pt>
                <c:pt idx="4320">
                  <c:v>0.47269862621888536</c:v>
                </c:pt>
                <c:pt idx="4321">
                  <c:v>0.47268626124521135</c:v>
                </c:pt>
                <c:pt idx="4322">
                  <c:v>0.47268105494050661</c:v>
                </c:pt>
                <c:pt idx="4323">
                  <c:v>0.47261760310191631</c:v>
                </c:pt>
                <c:pt idx="4324">
                  <c:v>0.47250892149120283</c:v>
                </c:pt>
                <c:pt idx="4325">
                  <c:v>0.47250631833885037</c:v>
                </c:pt>
                <c:pt idx="4326">
                  <c:v>0.47243408086107075</c:v>
                </c:pt>
                <c:pt idx="4327">
                  <c:v>0.47243180310276234</c:v>
                </c:pt>
                <c:pt idx="4328">
                  <c:v>0.47241716037077996</c:v>
                </c:pt>
                <c:pt idx="4329">
                  <c:v>0.47241423182438347</c:v>
                </c:pt>
                <c:pt idx="4330">
                  <c:v>0.47238331939019856</c:v>
                </c:pt>
                <c:pt idx="4331">
                  <c:v>0.47238299399615452</c:v>
                </c:pt>
                <c:pt idx="4332">
                  <c:v>0.47237811308549371</c:v>
                </c:pt>
                <c:pt idx="4333">
                  <c:v>0.4723572878666743</c:v>
                </c:pt>
                <c:pt idx="4334">
                  <c:v>0.47234297052873603</c:v>
                </c:pt>
                <c:pt idx="4335">
                  <c:v>0.47233971658829554</c:v>
                </c:pt>
                <c:pt idx="4336">
                  <c:v>0.4722915582697757</c:v>
                </c:pt>
                <c:pt idx="4337">
                  <c:v>0.4722707330509564</c:v>
                </c:pt>
                <c:pt idx="4338">
                  <c:v>0.47226715371647177</c:v>
                </c:pt>
                <c:pt idx="4339">
                  <c:v>0.47216855932112389</c:v>
                </c:pt>
                <c:pt idx="4340">
                  <c:v>0.47214122622142346</c:v>
                </c:pt>
                <c:pt idx="4341">
                  <c:v>0.47210575827062173</c:v>
                </c:pt>
                <c:pt idx="4342">
                  <c:v>0.47205044128313278</c:v>
                </c:pt>
                <c:pt idx="4343">
                  <c:v>0.47204035406776718</c:v>
                </c:pt>
                <c:pt idx="4344">
                  <c:v>0.47201985424299187</c:v>
                </c:pt>
                <c:pt idx="4345">
                  <c:v>0.47199642587182011</c:v>
                </c:pt>
                <c:pt idx="4346">
                  <c:v>0.47197917998748529</c:v>
                </c:pt>
                <c:pt idx="4347">
                  <c:v>0.47196844198403159</c:v>
                </c:pt>
                <c:pt idx="4348">
                  <c:v>0.47189848226456033</c:v>
                </c:pt>
                <c:pt idx="4349">
                  <c:v>0.47185064934008458</c:v>
                </c:pt>
                <c:pt idx="4350">
                  <c:v>0.47179728471685994</c:v>
                </c:pt>
                <c:pt idx="4351">
                  <c:v>0.47173318209018167</c:v>
                </c:pt>
                <c:pt idx="4352">
                  <c:v>0.4716602938243139</c:v>
                </c:pt>
                <c:pt idx="4353">
                  <c:v>0.47164792885063994</c:v>
                </c:pt>
                <c:pt idx="4354">
                  <c:v>0.4716026990785166</c:v>
                </c:pt>
                <c:pt idx="4355">
                  <c:v>0.47159814356189989</c:v>
                </c:pt>
                <c:pt idx="4356">
                  <c:v>0.47157178664433158</c:v>
                </c:pt>
                <c:pt idx="4357">
                  <c:v>0.47141234356274586</c:v>
                </c:pt>
                <c:pt idx="4358">
                  <c:v>0.47140551028782079</c:v>
                </c:pt>
                <c:pt idx="4359">
                  <c:v>0.47140193095333621</c:v>
                </c:pt>
                <c:pt idx="4360">
                  <c:v>0.47133066965768872</c:v>
                </c:pt>
                <c:pt idx="4361">
                  <c:v>0.47127437648806758</c:v>
                </c:pt>
                <c:pt idx="4362">
                  <c:v>0.47126201151439362</c:v>
                </c:pt>
                <c:pt idx="4363">
                  <c:v>0.47120311519242009</c:v>
                </c:pt>
                <c:pt idx="4364">
                  <c:v>0.47120083743411179</c:v>
                </c:pt>
                <c:pt idx="4365">
                  <c:v>0.4711894486425699</c:v>
                </c:pt>
                <c:pt idx="4366">
                  <c:v>0.47109183042935421</c:v>
                </c:pt>
                <c:pt idx="4367">
                  <c:v>0.47108206860803259</c:v>
                </c:pt>
                <c:pt idx="4368">
                  <c:v>0.47107653690928369</c:v>
                </c:pt>
                <c:pt idx="4369">
                  <c:v>0.4710710052105348</c:v>
                </c:pt>
                <c:pt idx="4370">
                  <c:v>0.47106840205818235</c:v>
                </c:pt>
                <c:pt idx="4371">
                  <c:v>0.47104822762745113</c:v>
                </c:pt>
                <c:pt idx="4372">
                  <c:v>0.4710368388359093</c:v>
                </c:pt>
                <c:pt idx="4373">
                  <c:v>0.47103586265377717</c:v>
                </c:pt>
                <c:pt idx="4374">
                  <c:v>0.47093433971203275</c:v>
                </c:pt>
                <c:pt idx="4375">
                  <c:v>0.47090603043020018</c:v>
                </c:pt>
                <c:pt idx="4376">
                  <c:v>0.47084811029035883</c:v>
                </c:pt>
                <c:pt idx="4377">
                  <c:v>0.47082565810131927</c:v>
                </c:pt>
                <c:pt idx="4378">
                  <c:v>0.47082110258470244</c:v>
                </c:pt>
                <c:pt idx="4379">
                  <c:v>0.470749841289055</c:v>
                </c:pt>
                <c:pt idx="4380">
                  <c:v>0.47074365880221802</c:v>
                </c:pt>
                <c:pt idx="4381">
                  <c:v>0.47074333340817393</c:v>
                </c:pt>
                <c:pt idx="4382">
                  <c:v>0.47064538980091414</c:v>
                </c:pt>
                <c:pt idx="4383">
                  <c:v>0.4704683754409496</c:v>
                </c:pt>
                <c:pt idx="4384">
                  <c:v>0.47043225670205974</c:v>
                </c:pt>
                <c:pt idx="4385">
                  <c:v>0.47042997894375138</c:v>
                </c:pt>
                <c:pt idx="4386">
                  <c:v>0.47042965354970734</c:v>
                </c:pt>
                <c:pt idx="4387">
                  <c:v>0.47042574882117871</c:v>
                </c:pt>
                <c:pt idx="4388">
                  <c:v>0.47038572535376022</c:v>
                </c:pt>
                <c:pt idx="4389">
                  <c:v>0.47036424934685278</c:v>
                </c:pt>
                <c:pt idx="4390">
                  <c:v>0.47034700346251801</c:v>
                </c:pt>
                <c:pt idx="4391">
                  <c:v>0.4703105593295841</c:v>
                </c:pt>
                <c:pt idx="4392">
                  <c:v>0.47028843253458857</c:v>
                </c:pt>
                <c:pt idx="4393">
                  <c:v>0.47028322622988367</c:v>
                </c:pt>
                <c:pt idx="4394">
                  <c:v>0.47026695652768108</c:v>
                </c:pt>
                <c:pt idx="4395">
                  <c:v>0.47025198840165466</c:v>
                </c:pt>
                <c:pt idx="4396">
                  <c:v>0.47024548052077358</c:v>
                </c:pt>
                <c:pt idx="4397">
                  <c:v>0.47020317929504679</c:v>
                </c:pt>
                <c:pt idx="4398">
                  <c:v>0.4701397274564566</c:v>
                </c:pt>
                <c:pt idx="4399">
                  <c:v>0.47006586300845665</c:v>
                </c:pt>
                <c:pt idx="4400">
                  <c:v>0.47005512500500291</c:v>
                </c:pt>
                <c:pt idx="4401">
                  <c:v>0.46999232395450075</c:v>
                </c:pt>
                <c:pt idx="4402">
                  <c:v>0.46996824479524091</c:v>
                </c:pt>
                <c:pt idx="4403">
                  <c:v>0.4699448164240691</c:v>
                </c:pt>
                <c:pt idx="4404">
                  <c:v>0.46994384024193697</c:v>
                </c:pt>
                <c:pt idx="4405">
                  <c:v>0.46994091169554048</c:v>
                </c:pt>
                <c:pt idx="4406">
                  <c:v>0.4699262689635581</c:v>
                </c:pt>
                <c:pt idx="4407">
                  <c:v>0.46991260241370791</c:v>
                </c:pt>
                <c:pt idx="4408">
                  <c:v>0.46988103919143487</c:v>
                </c:pt>
                <c:pt idx="4409">
                  <c:v>0.46988038840334673</c:v>
                </c:pt>
                <c:pt idx="4410">
                  <c:v>0.46987518209864187</c:v>
                </c:pt>
                <c:pt idx="4411">
                  <c:v>0.46986086476070354</c:v>
                </c:pt>
                <c:pt idx="4412">
                  <c:v>0.46979838910424548</c:v>
                </c:pt>
                <c:pt idx="4413">
                  <c:v>0.4697847225543953</c:v>
                </c:pt>
                <c:pt idx="4414">
                  <c:v>0.46971573901705616</c:v>
                </c:pt>
                <c:pt idx="4415">
                  <c:v>0.46954197859753211</c:v>
                </c:pt>
                <c:pt idx="4416">
                  <c:v>0.46953254217025459</c:v>
                </c:pt>
                <c:pt idx="4417">
                  <c:v>0.46948503463982294</c:v>
                </c:pt>
                <c:pt idx="4418">
                  <c:v>0.46947494742445733</c:v>
                </c:pt>
                <c:pt idx="4419">
                  <c:v>0.46940791625138251</c:v>
                </c:pt>
                <c:pt idx="4420">
                  <c:v>0.46938090854572612</c:v>
                </c:pt>
                <c:pt idx="4421">
                  <c:v>0.46935682938646622</c:v>
                </c:pt>
                <c:pt idx="4422">
                  <c:v>0.46935227386984951</c:v>
                </c:pt>
                <c:pt idx="4423">
                  <c:v>0.4693373057438231</c:v>
                </c:pt>
                <c:pt idx="4424">
                  <c:v>0.46926051274942676</c:v>
                </c:pt>
                <c:pt idx="4425">
                  <c:v>0.46925107632214924</c:v>
                </c:pt>
                <c:pt idx="4426">
                  <c:v>0.46924391765318002</c:v>
                </c:pt>
                <c:pt idx="4427">
                  <c:v>0.46922537019266902</c:v>
                </c:pt>
                <c:pt idx="4428">
                  <c:v>0.46920714812620207</c:v>
                </c:pt>
                <c:pt idx="4429">
                  <c:v>0.46919348157635188</c:v>
                </c:pt>
                <c:pt idx="4430">
                  <c:v>0.46919087842399948</c:v>
                </c:pt>
                <c:pt idx="4431">
                  <c:v>0.46916484690047527</c:v>
                </c:pt>
                <c:pt idx="4432">
                  <c:v>0.46912059331048417</c:v>
                </c:pt>
                <c:pt idx="4433">
                  <c:v>0.46911245845938282</c:v>
                </c:pt>
                <c:pt idx="4434">
                  <c:v>0.46905518910762961</c:v>
                </c:pt>
                <c:pt idx="4435">
                  <c:v>0.46902557824962077</c:v>
                </c:pt>
                <c:pt idx="4436">
                  <c:v>0.46901744339851953</c:v>
                </c:pt>
                <c:pt idx="4437">
                  <c:v>0.46899401502734772</c:v>
                </c:pt>
                <c:pt idx="4438">
                  <c:v>0.46895984865272217</c:v>
                </c:pt>
                <c:pt idx="4439">
                  <c:v>0.46892828543044912</c:v>
                </c:pt>
                <c:pt idx="4440">
                  <c:v>0.46892307912574432</c:v>
                </c:pt>
                <c:pt idx="4441">
                  <c:v>0.4689188490031716</c:v>
                </c:pt>
                <c:pt idx="4442">
                  <c:v>0.46880463569370917</c:v>
                </c:pt>
                <c:pt idx="4443">
                  <c:v>0.4688007309651806</c:v>
                </c:pt>
                <c:pt idx="4444">
                  <c:v>0.46876981853099559</c:v>
                </c:pt>
                <c:pt idx="4445">
                  <c:v>0.46869465250681946</c:v>
                </c:pt>
                <c:pt idx="4446">
                  <c:v>0.46868163674505736</c:v>
                </c:pt>
                <c:pt idx="4447">
                  <c:v>0.46866406546667849</c:v>
                </c:pt>
                <c:pt idx="4448">
                  <c:v>0.46862729593970054</c:v>
                </c:pt>
                <c:pt idx="4449">
                  <c:v>0.46857393131647596</c:v>
                </c:pt>
                <c:pt idx="4450">
                  <c:v>0.46850950329575353</c:v>
                </c:pt>
                <c:pt idx="4451">
                  <c:v>0.46847501152708398</c:v>
                </c:pt>
                <c:pt idx="4452">
                  <c:v>0.46843433727157741</c:v>
                </c:pt>
                <c:pt idx="4453">
                  <c:v>0.46842913096687261</c:v>
                </c:pt>
                <c:pt idx="4454">
                  <c:v>0.46837771870791228</c:v>
                </c:pt>
                <c:pt idx="4455">
                  <c:v>0.46833151275365686</c:v>
                </c:pt>
                <c:pt idx="4456">
                  <c:v>0.46818638701000942</c:v>
                </c:pt>
                <c:pt idx="4457">
                  <c:v>0.468171418883983</c:v>
                </c:pt>
                <c:pt idx="4458">
                  <c:v>0.4681584031222209</c:v>
                </c:pt>
                <c:pt idx="4459">
                  <c:v>0.46815417299964823</c:v>
                </c:pt>
                <c:pt idx="4460">
                  <c:v>0.46814180802597422</c:v>
                </c:pt>
                <c:pt idx="4461">
                  <c:v>0.46814148263193017</c:v>
                </c:pt>
                <c:pt idx="4462">
                  <c:v>0.46813172081060861</c:v>
                </c:pt>
                <c:pt idx="4463">
                  <c:v>0.46802857089864397</c:v>
                </c:pt>
                <c:pt idx="4464">
                  <c:v>0.46800546792151621</c:v>
                </c:pt>
                <c:pt idx="4465">
                  <c:v>0.46799212676571006</c:v>
                </c:pt>
                <c:pt idx="4466">
                  <c:v>0.46795340487446785</c:v>
                </c:pt>
                <c:pt idx="4467">
                  <c:v>0.46782715198537544</c:v>
                </c:pt>
                <c:pt idx="4468">
                  <c:v>0.4678238980449349</c:v>
                </c:pt>
                <c:pt idx="4469">
                  <c:v>0.46772758140789544</c:v>
                </c:pt>
                <c:pt idx="4470">
                  <c:v>0.46771261328186903</c:v>
                </c:pt>
                <c:pt idx="4471">
                  <c:v>0.46770317685459151</c:v>
                </c:pt>
                <c:pt idx="4472">
                  <c:v>0.46765404235393954</c:v>
                </c:pt>
                <c:pt idx="4473">
                  <c:v>0.46762117755549026</c:v>
                </c:pt>
                <c:pt idx="4474">
                  <c:v>0.46760295548902331</c:v>
                </c:pt>
                <c:pt idx="4475">
                  <c:v>0.46758831275704094</c:v>
                </c:pt>
                <c:pt idx="4476">
                  <c:v>0.4675007817591908</c:v>
                </c:pt>
                <c:pt idx="4477">
                  <c:v>0.46749882939492649</c:v>
                </c:pt>
                <c:pt idx="4478">
                  <c:v>0.46747214708331419</c:v>
                </c:pt>
                <c:pt idx="4479">
                  <c:v>0.4674194332481777</c:v>
                </c:pt>
                <c:pt idx="4480">
                  <c:v>0.46739340172465349</c:v>
                </c:pt>
                <c:pt idx="4481">
                  <c:v>0.46738884620803672</c:v>
                </c:pt>
                <c:pt idx="4482">
                  <c:v>0.46738136214502357</c:v>
                </c:pt>
                <c:pt idx="4483">
                  <c:v>0.46736737020112928</c:v>
                </c:pt>
                <c:pt idx="4484">
                  <c:v>0.46733645776694432</c:v>
                </c:pt>
                <c:pt idx="4485">
                  <c:v>0.46729480732930556</c:v>
                </c:pt>
                <c:pt idx="4486">
                  <c:v>0.46720174463270658</c:v>
                </c:pt>
                <c:pt idx="4487">
                  <c:v>0.4671770146853586</c:v>
                </c:pt>
                <c:pt idx="4488">
                  <c:v>0.46715846722484761</c:v>
                </c:pt>
                <c:pt idx="4489">
                  <c:v>0.46715033237374626</c:v>
                </c:pt>
                <c:pt idx="4490">
                  <c:v>0.46712332466808987</c:v>
                </c:pt>
                <c:pt idx="4491">
                  <c:v>0.46710965811823973</c:v>
                </c:pt>
                <c:pt idx="4492">
                  <c:v>0.46708265041258334</c:v>
                </c:pt>
                <c:pt idx="4493">
                  <c:v>0.46699251626238086</c:v>
                </c:pt>
                <c:pt idx="4494">
                  <c:v>0.46693069139401083</c:v>
                </c:pt>
                <c:pt idx="4495">
                  <c:v>0.46692873902974652</c:v>
                </c:pt>
                <c:pt idx="4496">
                  <c:v>0.46687309664821353</c:v>
                </c:pt>
                <c:pt idx="4497">
                  <c:v>0.4668483667008656</c:v>
                </c:pt>
                <c:pt idx="4498">
                  <c:v>0.4668405572438083</c:v>
                </c:pt>
                <c:pt idx="4499">
                  <c:v>0.46676213727919164</c:v>
                </c:pt>
                <c:pt idx="4500">
                  <c:v>0.46664206687693632</c:v>
                </c:pt>
                <c:pt idx="4501">
                  <c:v>0.46662905111517416</c:v>
                </c:pt>
                <c:pt idx="4502">
                  <c:v>0.46662221784024904</c:v>
                </c:pt>
                <c:pt idx="4503">
                  <c:v>0.466553559696954</c:v>
                </c:pt>
                <c:pt idx="4504">
                  <c:v>0.46653631381261923</c:v>
                </c:pt>
                <c:pt idx="4505">
                  <c:v>0.46650995689505093</c:v>
                </c:pt>
                <c:pt idx="4506">
                  <c:v>0.46649759192137696</c:v>
                </c:pt>
                <c:pt idx="4507">
                  <c:v>0.46648197300726241</c:v>
                </c:pt>
                <c:pt idx="4508">
                  <c:v>0.46639964831411718</c:v>
                </c:pt>
                <c:pt idx="4509">
                  <c:v>0.46639574358558855</c:v>
                </c:pt>
                <c:pt idx="4510">
                  <c:v>0.46636222799905114</c:v>
                </c:pt>
                <c:pt idx="4511">
                  <c:v>0.46633945041596747</c:v>
                </c:pt>
                <c:pt idx="4512">
                  <c:v>0.4662034357055535</c:v>
                </c:pt>
                <c:pt idx="4513">
                  <c:v>0.46614453938358003</c:v>
                </c:pt>
                <c:pt idx="4514">
                  <c:v>0.4661302220456417</c:v>
                </c:pt>
                <c:pt idx="4515">
                  <c:v>0.4661246903468928</c:v>
                </c:pt>
                <c:pt idx="4516">
                  <c:v>0.46611330155535102</c:v>
                </c:pt>
                <c:pt idx="4517">
                  <c:v>0.46604008789543916</c:v>
                </c:pt>
                <c:pt idx="4518">
                  <c:v>0.46600494533868148</c:v>
                </c:pt>
                <c:pt idx="4519">
                  <c:v>0.4660036437625053</c:v>
                </c:pt>
                <c:pt idx="4520">
                  <c:v>0.46597891381515733</c:v>
                </c:pt>
                <c:pt idx="4521">
                  <c:v>0.46597273132832034</c:v>
                </c:pt>
                <c:pt idx="4522">
                  <c:v>0.46589463675774773</c:v>
                </c:pt>
                <c:pt idx="4523">
                  <c:v>0.46587153378061996</c:v>
                </c:pt>
                <c:pt idx="4524">
                  <c:v>0.46586502589973888</c:v>
                </c:pt>
                <c:pt idx="4525">
                  <c:v>0.46578530435894605</c:v>
                </c:pt>
                <c:pt idx="4526">
                  <c:v>0.46572282870248799</c:v>
                </c:pt>
                <c:pt idx="4527">
                  <c:v>0.46570981294072589</c:v>
                </c:pt>
                <c:pt idx="4528">
                  <c:v>0.46558616320398594</c:v>
                </c:pt>
                <c:pt idx="4529">
                  <c:v>0.46542964866879666</c:v>
                </c:pt>
                <c:pt idx="4530">
                  <c:v>0.46542151381769542</c:v>
                </c:pt>
                <c:pt idx="4531">
                  <c:v>0.46536099052550156</c:v>
                </c:pt>
                <c:pt idx="4532">
                  <c:v>0.46531576075337833</c:v>
                </c:pt>
                <c:pt idx="4533">
                  <c:v>0.46527703886213601</c:v>
                </c:pt>
                <c:pt idx="4534">
                  <c:v>0.46524872958030344</c:v>
                </c:pt>
                <c:pt idx="4535">
                  <c:v>0.46523701539471762</c:v>
                </c:pt>
                <c:pt idx="4536">
                  <c:v>0.46515273833730802</c:v>
                </c:pt>
                <c:pt idx="4537">
                  <c:v>0.46512442905547546</c:v>
                </c:pt>
                <c:pt idx="4538">
                  <c:v>0.46509058807489401</c:v>
                </c:pt>
                <c:pt idx="4539">
                  <c:v>0.46506943746203055</c:v>
                </c:pt>
                <c:pt idx="4540">
                  <c:v>0.46500338247108791</c:v>
                </c:pt>
                <c:pt idx="4541">
                  <c:v>0.46493016881117605</c:v>
                </c:pt>
                <c:pt idx="4542">
                  <c:v>0.46491227213875325</c:v>
                </c:pt>
                <c:pt idx="4543">
                  <c:v>0.464898605588903</c:v>
                </c:pt>
                <c:pt idx="4544">
                  <c:v>0.46489730401272678</c:v>
                </c:pt>
                <c:pt idx="4545">
                  <c:v>0.4648855898271409</c:v>
                </c:pt>
                <c:pt idx="4546">
                  <c:v>0.46485077266442726</c:v>
                </c:pt>
                <c:pt idx="4547">
                  <c:v>0.46481335234936122</c:v>
                </c:pt>
                <c:pt idx="4548">
                  <c:v>0.46479220173649782</c:v>
                </c:pt>
                <c:pt idx="4549">
                  <c:v>0.46477625742833922</c:v>
                </c:pt>
                <c:pt idx="4550">
                  <c:v>0.46475087669290316</c:v>
                </c:pt>
                <c:pt idx="4551">
                  <c:v>0.46468612327813669</c:v>
                </c:pt>
                <c:pt idx="4552">
                  <c:v>0.46462690156211922</c:v>
                </c:pt>
                <c:pt idx="4553">
                  <c:v>0.46460217161477119</c:v>
                </c:pt>
                <c:pt idx="4554">
                  <c:v>0.46457581469720294</c:v>
                </c:pt>
                <c:pt idx="4555">
                  <c:v>0.46434543571401377</c:v>
                </c:pt>
                <c:pt idx="4556">
                  <c:v>0.46433665007482433</c:v>
                </c:pt>
                <c:pt idx="4557">
                  <c:v>0.46431126933938827</c:v>
                </c:pt>
                <c:pt idx="4558">
                  <c:v>0.46431126933938827</c:v>
                </c:pt>
                <c:pt idx="4559">
                  <c:v>0.46425888089829581</c:v>
                </c:pt>
                <c:pt idx="4560">
                  <c:v>0.4642409842258729</c:v>
                </c:pt>
                <c:pt idx="4561">
                  <c:v>0.46420096075845441</c:v>
                </c:pt>
                <c:pt idx="4562">
                  <c:v>0.4641723260825778</c:v>
                </c:pt>
                <c:pt idx="4563">
                  <c:v>0.46414238983052503</c:v>
                </c:pt>
                <c:pt idx="4564">
                  <c:v>0.46413425497942368</c:v>
                </c:pt>
                <c:pt idx="4565">
                  <c:v>0.46411635830700076</c:v>
                </c:pt>
                <c:pt idx="4566">
                  <c:v>0.46409488230009338</c:v>
                </c:pt>
                <c:pt idx="4567">
                  <c:v>0.46403305743172341</c:v>
                </c:pt>
                <c:pt idx="4568">
                  <c:v>0.46398327214298335</c:v>
                </c:pt>
                <c:pt idx="4569">
                  <c:v>0.46391136005924771</c:v>
                </c:pt>
                <c:pt idx="4570">
                  <c:v>0.46391103466520367</c:v>
                </c:pt>
                <c:pt idx="4571">
                  <c:v>0.46384888440278965</c:v>
                </c:pt>
                <c:pt idx="4572">
                  <c:v>0.46378022625949455</c:v>
                </c:pt>
                <c:pt idx="4573">
                  <c:v>0.46377664692501003</c:v>
                </c:pt>
                <c:pt idx="4574">
                  <c:v>0.46373044097075455</c:v>
                </c:pt>
                <c:pt idx="4575">
                  <c:v>0.46358856916754765</c:v>
                </c:pt>
                <c:pt idx="4576">
                  <c:v>0.4635570059452746</c:v>
                </c:pt>
                <c:pt idx="4577">
                  <c:v>0.46354008545498382</c:v>
                </c:pt>
                <c:pt idx="4578">
                  <c:v>0.46341741190037605</c:v>
                </c:pt>
                <c:pt idx="4579">
                  <c:v>0.46338584867810295</c:v>
                </c:pt>
                <c:pt idx="4580">
                  <c:v>0.46338519789001487</c:v>
                </c:pt>
                <c:pt idx="4581">
                  <c:v>0.46331523817054354</c:v>
                </c:pt>
                <c:pt idx="4582">
                  <c:v>0.46328172258400618</c:v>
                </c:pt>
                <c:pt idx="4583">
                  <c:v>0.46324072293445556</c:v>
                </c:pt>
                <c:pt idx="4584">
                  <c:v>0.46321827074541588</c:v>
                </c:pt>
                <c:pt idx="4585">
                  <c:v>0.46302954219986547</c:v>
                </c:pt>
                <c:pt idx="4586">
                  <c:v>0.46297129666598003</c:v>
                </c:pt>
                <c:pt idx="4587">
                  <c:v>0.46295242381142498</c:v>
                </c:pt>
                <c:pt idx="4588">
                  <c:v>0.46294005883775102</c:v>
                </c:pt>
                <c:pt idx="4589">
                  <c:v>0.46290817022143388</c:v>
                </c:pt>
                <c:pt idx="4590">
                  <c:v>0.46288213869790967</c:v>
                </c:pt>
                <c:pt idx="4591">
                  <c:v>0.46286977372423571</c:v>
                </c:pt>
                <c:pt idx="4592">
                  <c:v>0.46286066269100223</c:v>
                </c:pt>
                <c:pt idx="4593">
                  <c:v>0.46279005218344277</c:v>
                </c:pt>
                <c:pt idx="4594">
                  <c:v>0.46270805288434158</c:v>
                </c:pt>
                <c:pt idx="4595">
                  <c:v>0.46248515796416562</c:v>
                </c:pt>
                <c:pt idx="4596">
                  <c:v>0.4624178013970468</c:v>
                </c:pt>
                <c:pt idx="4597">
                  <c:v>0.46229317547817467</c:v>
                </c:pt>
                <c:pt idx="4598">
                  <c:v>0.46219750962922324</c:v>
                </c:pt>
                <c:pt idx="4599">
                  <c:v>0.46218970017216598</c:v>
                </c:pt>
                <c:pt idx="4600">
                  <c:v>0.46206019334263304</c:v>
                </c:pt>
                <c:pt idx="4601">
                  <c:v>0.46195606724853627</c:v>
                </c:pt>
                <c:pt idx="4602">
                  <c:v>0.46195541646044819</c:v>
                </c:pt>
                <c:pt idx="4603">
                  <c:v>0.46194760700339088</c:v>
                </c:pt>
                <c:pt idx="4604">
                  <c:v>0.46185909982340861</c:v>
                </c:pt>
                <c:pt idx="4605">
                  <c:v>0.46178230682901222</c:v>
                </c:pt>
                <c:pt idx="4606">
                  <c:v>0.46172764062961141</c:v>
                </c:pt>
                <c:pt idx="4607">
                  <c:v>0.46171397407976128</c:v>
                </c:pt>
                <c:pt idx="4608">
                  <c:v>0.46162221295933842</c:v>
                </c:pt>
                <c:pt idx="4609">
                  <c:v>0.46161895901889788</c:v>
                </c:pt>
                <c:pt idx="4610">
                  <c:v>0.46161212574397281</c:v>
                </c:pt>
                <c:pt idx="4611">
                  <c:v>0.46160789562140014</c:v>
                </c:pt>
                <c:pt idx="4612">
                  <c:v>0.46160594325713578</c:v>
                </c:pt>
                <c:pt idx="4613">
                  <c:v>0.46150637267965572</c:v>
                </c:pt>
                <c:pt idx="4614">
                  <c:v>0.46142502416864262</c:v>
                </c:pt>
                <c:pt idx="4615">
                  <c:v>0.46138955621784089</c:v>
                </c:pt>
                <c:pt idx="4616">
                  <c:v>0.46135083432659862</c:v>
                </c:pt>
                <c:pt idx="4617">
                  <c:v>0.46131569176984094</c:v>
                </c:pt>
                <c:pt idx="4618">
                  <c:v>0.46126395411683663</c:v>
                </c:pt>
                <c:pt idx="4619">
                  <c:v>0.46121221646383226</c:v>
                </c:pt>
                <c:pt idx="4620">
                  <c:v>0.46119627215567371</c:v>
                </c:pt>
                <c:pt idx="4621">
                  <c:v>0.46116112959891603</c:v>
                </c:pt>
                <c:pt idx="4622">
                  <c:v>0.46106513835592056</c:v>
                </c:pt>
                <c:pt idx="4623">
                  <c:v>0.46100005954711004</c:v>
                </c:pt>
                <c:pt idx="4624">
                  <c:v>0.4609652423843964</c:v>
                </c:pt>
                <c:pt idx="4625">
                  <c:v>0.46096133765586778</c:v>
                </c:pt>
                <c:pt idx="4626">
                  <c:v>0.4609310760097709</c:v>
                </c:pt>
                <c:pt idx="4627">
                  <c:v>0.46091220315521586</c:v>
                </c:pt>
                <c:pt idx="4628">
                  <c:v>0.46087445744610578</c:v>
                </c:pt>
                <c:pt idx="4629">
                  <c:v>0.46086957653544502</c:v>
                </c:pt>
                <c:pt idx="4630">
                  <c:v>0.46082499755140977</c:v>
                </c:pt>
                <c:pt idx="4631">
                  <c:v>0.46075438704385041</c:v>
                </c:pt>
                <c:pt idx="4632">
                  <c:v>0.46074592679870502</c:v>
                </c:pt>
                <c:pt idx="4633">
                  <c:v>0.46065904658894302</c:v>
                </c:pt>
                <c:pt idx="4634">
                  <c:v>0.4606551418604144</c:v>
                </c:pt>
                <c:pt idx="4635">
                  <c:v>0.46054678564374496</c:v>
                </c:pt>
                <c:pt idx="4636">
                  <c:v>0.46054450788543655</c:v>
                </c:pt>
                <c:pt idx="4637">
                  <c:v>0.46046478634464366</c:v>
                </c:pt>
                <c:pt idx="4638">
                  <c:v>0.4604494928245732</c:v>
                </c:pt>
                <c:pt idx="4639">
                  <c:v>0.46044363573178032</c:v>
                </c:pt>
                <c:pt idx="4640">
                  <c:v>0.46042508827126932</c:v>
                </c:pt>
                <c:pt idx="4641">
                  <c:v>0.4603971043834808</c:v>
                </c:pt>
                <c:pt idx="4642">
                  <c:v>0.46031087496180684</c:v>
                </c:pt>
                <c:pt idx="4643">
                  <c:v>0.46030436708092581</c:v>
                </c:pt>
                <c:pt idx="4644">
                  <c:v>0.4602578357326263</c:v>
                </c:pt>
                <c:pt idx="4645">
                  <c:v>0.46024774851726069</c:v>
                </c:pt>
                <c:pt idx="4646">
                  <c:v>0.46009774186295249</c:v>
                </c:pt>
                <c:pt idx="4647">
                  <c:v>0.46009253555824758</c:v>
                </c:pt>
                <c:pt idx="4648">
                  <c:v>0.46008179755479389</c:v>
                </c:pt>
                <c:pt idx="4649">
                  <c:v>0.46006455167045907</c:v>
                </c:pt>
                <c:pt idx="4650">
                  <c:v>0.46005121051465298</c:v>
                </c:pt>
                <c:pt idx="4651">
                  <c:v>0.46002778214348122</c:v>
                </c:pt>
                <c:pt idx="4652">
                  <c:v>0.46001964729237987</c:v>
                </c:pt>
                <c:pt idx="4653">
                  <c:v>0.4600183457162037</c:v>
                </c:pt>
                <c:pt idx="4654">
                  <c:v>0.46001216322936667</c:v>
                </c:pt>
                <c:pt idx="4655">
                  <c:v>0.45999296498076753</c:v>
                </c:pt>
                <c:pt idx="4656">
                  <c:v>0.45992756077791302</c:v>
                </c:pt>
                <c:pt idx="4657">
                  <c:v>0.45967733275803668</c:v>
                </c:pt>
                <c:pt idx="4658">
                  <c:v>0.45961876183010719</c:v>
                </c:pt>
                <c:pt idx="4659">
                  <c:v>0.45961550788966671</c:v>
                </c:pt>
                <c:pt idx="4660">
                  <c:v>0.45961062697900584</c:v>
                </c:pt>
                <c:pt idx="4661">
                  <c:v>0.45956767496519096</c:v>
                </c:pt>
                <c:pt idx="4662">
                  <c:v>0.45955270683916455</c:v>
                </c:pt>
                <c:pt idx="4663">
                  <c:v>0.45946615202344659</c:v>
                </c:pt>
                <c:pt idx="4664">
                  <c:v>0.45945671559616902</c:v>
                </c:pt>
                <c:pt idx="4665">
                  <c:v>0.45944532680462719</c:v>
                </c:pt>
                <c:pt idx="4666">
                  <c:v>0.45944304904631889</c:v>
                </c:pt>
                <c:pt idx="4667">
                  <c:v>0.45934347846883877</c:v>
                </c:pt>
                <c:pt idx="4668">
                  <c:v>0.45931419300487408</c:v>
                </c:pt>
                <c:pt idx="4669">
                  <c:v>0.45927319335532341</c:v>
                </c:pt>
                <c:pt idx="4670">
                  <c:v>0.45919835272519138</c:v>
                </c:pt>
                <c:pt idx="4671">
                  <c:v>0.45919770193710324</c:v>
                </c:pt>
                <c:pt idx="4672">
                  <c:v>0.45912351209505931</c:v>
                </c:pt>
                <c:pt idx="4673">
                  <c:v>0.45901125114986119</c:v>
                </c:pt>
                <c:pt idx="4674">
                  <c:v>0.45898131489780836</c:v>
                </c:pt>
                <c:pt idx="4675">
                  <c:v>0.45897090228839871</c:v>
                </c:pt>
                <c:pt idx="4676">
                  <c:v>0.45892437094009919</c:v>
                </c:pt>
                <c:pt idx="4677">
                  <c:v>0.4587288091196236</c:v>
                </c:pt>
                <c:pt idx="4678">
                  <c:v>0.45872718214940333</c:v>
                </c:pt>
                <c:pt idx="4679">
                  <c:v>0.4587157933578615</c:v>
                </c:pt>
                <c:pt idx="4680">
                  <c:v>0.45870668232462802</c:v>
                </c:pt>
                <c:pt idx="4681">
                  <c:v>0.4586634049167691</c:v>
                </c:pt>
                <c:pt idx="4682">
                  <c:v>0.4586448574562581</c:v>
                </c:pt>
                <c:pt idx="4683">
                  <c:v>0.45857359616061061</c:v>
                </c:pt>
                <c:pt idx="4684">
                  <c:v>0.45856643749164144</c:v>
                </c:pt>
                <c:pt idx="4685">
                  <c:v>0.45849550159003799</c:v>
                </c:pt>
                <c:pt idx="4686">
                  <c:v>0.4584183832015975</c:v>
                </c:pt>
                <c:pt idx="4687">
                  <c:v>0.45841512926115702</c:v>
                </c:pt>
                <c:pt idx="4688">
                  <c:v>0.45839267707211739</c:v>
                </c:pt>
                <c:pt idx="4689">
                  <c:v>0.45838031209844338</c:v>
                </c:pt>
                <c:pt idx="4690">
                  <c:v>0.45834679651190596</c:v>
                </c:pt>
                <c:pt idx="4691">
                  <c:v>0.45822282138112203</c:v>
                </c:pt>
                <c:pt idx="4692">
                  <c:v>0.45818117094348326</c:v>
                </c:pt>
                <c:pt idx="4693">
                  <c:v>0.45815936954253172</c:v>
                </c:pt>
                <c:pt idx="4694">
                  <c:v>0.45814732996290186</c:v>
                </c:pt>
                <c:pt idx="4695">
                  <c:v>0.45810633031335124</c:v>
                </c:pt>
                <c:pt idx="4696">
                  <c:v>0.45803767217005614</c:v>
                </c:pt>
                <c:pt idx="4697">
                  <c:v>0.45796510929823236</c:v>
                </c:pt>
                <c:pt idx="4698">
                  <c:v>0.45794883959602978</c:v>
                </c:pt>
                <c:pt idx="4699">
                  <c:v>0.45789124485023253</c:v>
                </c:pt>
                <c:pt idx="4700">
                  <c:v>0.45788278460508713</c:v>
                </c:pt>
                <c:pt idx="4701">
                  <c:v>0.45787855448251447</c:v>
                </c:pt>
                <c:pt idx="4702">
                  <c:v>0.45784861823046158</c:v>
                </c:pt>
                <c:pt idx="4703">
                  <c:v>0.45784211034958056</c:v>
                </c:pt>
                <c:pt idx="4704">
                  <c:v>0.45781965816054093</c:v>
                </c:pt>
                <c:pt idx="4705">
                  <c:v>0.45774872225893748</c:v>
                </c:pt>
                <c:pt idx="4706">
                  <c:v>0.45773115098055872</c:v>
                </c:pt>
                <c:pt idx="4707">
                  <c:v>0.45770121472850583</c:v>
                </c:pt>
                <c:pt idx="4708">
                  <c:v>0.45765045325763365</c:v>
                </c:pt>
                <c:pt idx="4709">
                  <c:v>0.45760489809146626</c:v>
                </c:pt>
                <c:pt idx="4710">
                  <c:v>0.45740120141988944</c:v>
                </c:pt>
                <c:pt idx="4711">
                  <c:v>0.45737256674401283</c:v>
                </c:pt>
                <c:pt idx="4712">
                  <c:v>0.45734751140262075</c:v>
                </c:pt>
                <c:pt idx="4713">
                  <c:v>0.45732538460762523</c:v>
                </c:pt>
                <c:pt idx="4714">
                  <c:v>0.45727722628910544</c:v>
                </c:pt>
                <c:pt idx="4715">
                  <c:v>0.45723525045742264</c:v>
                </c:pt>
                <c:pt idx="4716">
                  <c:v>0.45719652856618043</c:v>
                </c:pt>
                <c:pt idx="4717">
                  <c:v>0.4571109499325946</c:v>
                </c:pt>
                <c:pt idx="4718">
                  <c:v>0.45704879967018064</c:v>
                </c:pt>
                <c:pt idx="4719">
                  <c:v>0.45703383154415417</c:v>
                </c:pt>
                <c:pt idx="4720">
                  <c:v>0.45701235553724673</c:v>
                </c:pt>
                <c:pt idx="4721">
                  <c:v>0.4570107285670264</c:v>
                </c:pt>
                <c:pt idx="4722">
                  <c:v>0.45700812541467406</c:v>
                </c:pt>
                <c:pt idx="4723">
                  <c:v>0.45698762558989869</c:v>
                </c:pt>
                <c:pt idx="4724">
                  <c:v>0.45697591140431282</c:v>
                </c:pt>
                <c:pt idx="4725">
                  <c:v>0.45688772961837459</c:v>
                </c:pt>
                <c:pt idx="4726">
                  <c:v>0.45688057094940548</c:v>
                </c:pt>
                <c:pt idx="4727">
                  <c:v>0.45685258706161697</c:v>
                </c:pt>
                <c:pt idx="4728">
                  <c:v>0.45683696814750241</c:v>
                </c:pt>
                <c:pt idx="4729">
                  <c:v>0.45676473066972278</c:v>
                </c:pt>
                <c:pt idx="4730">
                  <c:v>0.45676180212332629</c:v>
                </c:pt>
                <c:pt idx="4731">
                  <c:v>0.45675822278884171</c:v>
                </c:pt>
                <c:pt idx="4732">
                  <c:v>0.45675757200075356</c:v>
                </c:pt>
                <c:pt idx="4733">
                  <c:v>0.4567448816330355</c:v>
                </c:pt>
                <c:pt idx="4734">
                  <c:v>0.45672503259634833</c:v>
                </c:pt>
                <c:pt idx="4735">
                  <c:v>0.45669997725495631</c:v>
                </c:pt>
                <c:pt idx="4736">
                  <c:v>0.45665572366496515</c:v>
                </c:pt>
                <c:pt idx="4737">
                  <c:v>0.4566427079032031</c:v>
                </c:pt>
                <c:pt idx="4738">
                  <c:v>0.45644096359589048</c:v>
                </c:pt>
                <c:pt idx="4739">
                  <c:v>0.45643413032096541</c:v>
                </c:pt>
                <c:pt idx="4740">
                  <c:v>0.45637588478707997</c:v>
                </c:pt>
                <c:pt idx="4741">
                  <c:v>0.45632740107451619</c:v>
                </c:pt>
                <c:pt idx="4742">
                  <c:v>0.45630006797481576</c:v>
                </c:pt>
                <c:pt idx="4743">
                  <c:v>0.4562903061534942</c:v>
                </c:pt>
                <c:pt idx="4744">
                  <c:v>0.45622815589108018</c:v>
                </c:pt>
                <c:pt idx="4745">
                  <c:v>0.45622783049703614</c:v>
                </c:pt>
                <c:pt idx="4746">
                  <c:v>0.45614908513837543</c:v>
                </c:pt>
                <c:pt idx="4747">
                  <c:v>0.45612110125058691</c:v>
                </c:pt>
                <c:pt idx="4748">
                  <c:v>0.45610971245904502</c:v>
                </c:pt>
                <c:pt idx="4749">
                  <c:v>0.45607131596184686</c:v>
                </c:pt>
                <c:pt idx="4750">
                  <c:v>0.45599191981509807</c:v>
                </c:pt>
                <c:pt idx="4751">
                  <c:v>0.45593953137400561</c:v>
                </c:pt>
                <c:pt idx="4752">
                  <c:v>0.45591545221474572</c:v>
                </c:pt>
                <c:pt idx="4753">
                  <c:v>0.45584646867740658</c:v>
                </c:pt>
                <c:pt idx="4754">
                  <c:v>0.45579180247800583</c:v>
                </c:pt>
                <c:pt idx="4755">
                  <c:v>0.45578301683881639</c:v>
                </c:pt>
                <c:pt idx="4756">
                  <c:v>0.45577813592815553</c:v>
                </c:pt>
                <c:pt idx="4757">
                  <c:v>0.45574494573566227</c:v>
                </c:pt>
                <c:pt idx="4758">
                  <c:v>0.45573030300367984</c:v>
                </c:pt>
                <c:pt idx="4759">
                  <c:v>0.45567531141023504</c:v>
                </c:pt>
                <c:pt idx="4760">
                  <c:v>0.45554775694496641</c:v>
                </c:pt>
                <c:pt idx="4761">
                  <c:v>0.45554612997474614</c:v>
                </c:pt>
                <c:pt idx="4762">
                  <c:v>0.45549406692769778</c:v>
                </c:pt>
                <c:pt idx="4763">
                  <c:v>0.4554878844408608</c:v>
                </c:pt>
                <c:pt idx="4764">
                  <c:v>0.4554745432850546</c:v>
                </c:pt>
                <c:pt idx="4765">
                  <c:v>0.45547389249696646</c:v>
                </c:pt>
                <c:pt idx="4766">
                  <c:v>0.45546966237439385</c:v>
                </c:pt>
                <c:pt idx="4767">
                  <c:v>0.4554641306756449</c:v>
                </c:pt>
                <c:pt idx="4768">
                  <c:v>0.45546282909946872</c:v>
                </c:pt>
                <c:pt idx="4769">
                  <c:v>0.45545306727814711</c:v>
                </c:pt>
                <c:pt idx="4770">
                  <c:v>0.45542638496653481</c:v>
                </c:pt>
                <c:pt idx="4771">
                  <c:v>0.45542540878440269</c:v>
                </c:pt>
                <c:pt idx="4772">
                  <c:v>0.45540295659536301</c:v>
                </c:pt>
                <c:pt idx="4773">
                  <c:v>0.45536683785647325</c:v>
                </c:pt>
                <c:pt idx="4774">
                  <c:v>0.45531444941538074</c:v>
                </c:pt>
                <c:pt idx="4775">
                  <c:v>0.4551641173670285</c:v>
                </c:pt>
                <c:pt idx="4776">
                  <c:v>0.45515207778739858</c:v>
                </c:pt>
                <c:pt idx="4777">
                  <c:v>0.45514459372438537</c:v>
                </c:pt>
                <c:pt idx="4778">
                  <c:v>0.45512507008174224</c:v>
                </c:pt>
                <c:pt idx="4779">
                  <c:v>0.45508732437263216</c:v>
                </c:pt>
                <c:pt idx="4780">
                  <c:v>0.45507821333939869</c:v>
                </c:pt>
                <c:pt idx="4781">
                  <c:v>0.45498092052022698</c:v>
                </c:pt>
                <c:pt idx="4782">
                  <c:v>0.45494773032773361</c:v>
                </c:pt>
                <c:pt idx="4783">
                  <c:v>0.4549246273506059</c:v>
                </c:pt>
                <c:pt idx="4784">
                  <c:v>0.45491519092332838</c:v>
                </c:pt>
                <c:pt idx="4785">
                  <c:v>0.45490705607222703</c:v>
                </c:pt>
                <c:pt idx="4786">
                  <c:v>0.45484588199194514</c:v>
                </c:pt>
                <c:pt idx="4787">
                  <c:v>0.45483677095871172</c:v>
                </c:pt>
                <c:pt idx="4788">
                  <c:v>0.45481562034584833</c:v>
                </c:pt>
                <c:pt idx="4789">
                  <c:v>0.45481301719349587</c:v>
                </c:pt>
                <c:pt idx="4790">
                  <c:v>0.45480781088879102</c:v>
                </c:pt>
                <c:pt idx="4791">
                  <c:v>0.45476355729879991</c:v>
                </c:pt>
                <c:pt idx="4792">
                  <c:v>0.45464446307867667</c:v>
                </c:pt>
                <c:pt idx="4793">
                  <c:v>0.4546112728861833</c:v>
                </c:pt>
                <c:pt idx="4794">
                  <c:v>0.45460769355169872</c:v>
                </c:pt>
                <c:pt idx="4795">
                  <c:v>0.45447818672216589</c:v>
                </c:pt>
                <c:pt idx="4796">
                  <c:v>0.45444662349989279</c:v>
                </c:pt>
                <c:pt idx="4797">
                  <c:v>0.45442026658232448</c:v>
                </c:pt>
                <c:pt idx="4798">
                  <c:v>0.45440692542651834</c:v>
                </c:pt>
                <c:pt idx="4799">
                  <c:v>0.45437308444593688</c:v>
                </c:pt>
                <c:pt idx="4800">
                  <c:v>0.45433436255469467</c:v>
                </c:pt>
                <c:pt idx="4801">
                  <c:v>0.45432720388572551</c:v>
                </c:pt>
                <c:pt idx="4802">
                  <c:v>0.45432362455124098</c:v>
                </c:pt>
                <c:pt idx="4803">
                  <c:v>0.45430052157411316</c:v>
                </c:pt>
                <c:pt idx="4804">
                  <c:v>0.4542774185969855</c:v>
                </c:pt>
                <c:pt idx="4805">
                  <c:v>0.45427676780889742</c:v>
                </c:pt>
                <c:pt idx="4806">
                  <c:v>0.45424683155684453</c:v>
                </c:pt>
                <c:pt idx="4807">
                  <c:v>0.45420550651324987</c:v>
                </c:pt>
                <c:pt idx="4808">
                  <c:v>0.4540301191235056</c:v>
                </c:pt>
                <c:pt idx="4809">
                  <c:v>0.45401124626895056</c:v>
                </c:pt>
                <c:pt idx="4810">
                  <c:v>0.45395950861594619</c:v>
                </c:pt>
                <c:pt idx="4811">
                  <c:v>0.45387848549897708</c:v>
                </c:pt>
                <c:pt idx="4812">
                  <c:v>0.45383911281964678</c:v>
                </c:pt>
                <c:pt idx="4813">
                  <c:v>0.45383065257450139</c:v>
                </c:pt>
                <c:pt idx="4814">
                  <c:v>0.45381112893185827</c:v>
                </c:pt>
                <c:pt idx="4815">
                  <c:v>0.45364322560512715</c:v>
                </c:pt>
                <c:pt idx="4816">
                  <c:v>0.45362630511483643</c:v>
                </c:pt>
                <c:pt idx="4817">
                  <c:v>0.45360580529006111</c:v>
                </c:pt>
                <c:pt idx="4818">
                  <c:v>0.45350851247088941</c:v>
                </c:pt>
                <c:pt idx="4819">
                  <c:v>0.45349907604361189</c:v>
                </c:pt>
                <c:pt idx="4820">
                  <c:v>0.45342423541347981</c:v>
                </c:pt>
                <c:pt idx="4821">
                  <c:v>0.45336533909150628</c:v>
                </c:pt>
                <c:pt idx="4822">
                  <c:v>0.45331587919681032</c:v>
                </c:pt>
                <c:pt idx="4823">
                  <c:v>0.45320719758609684</c:v>
                </c:pt>
                <c:pt idx="4824">
                  <c:v>0.45317595975786779</c:v>
                </c:pt>
                <c:pt idx="4825">
                  <c:v>0.45308842876001765</c:v>
                </c:pt>
                <c:pt idx="4826">
                  <c:v>0.45307085748163878</c:v>
                </c:pt>
                <c:pt idx="4827">
                  <c:v>0.45303896886532169</c:v>
                </c:pt>
                <c:pt idx="4828">
                  <c:v>0.45302823086186789</c:v>
                </c:pt>
                <c:pt idx="4829">
                  <c:v>0.45302172298098686</c:v>
                </c:pt>
                <c:pt idx="4830">
                  <c:v>0.45298983436466972</c:v>
                </c:pt>
                <c:pt idx="4831">
                  <c:v>0.45294981089725123</c:v>
                </c:pt>
                <c:pt idx="4832">
                  <c:v>0.45291987464519845</c:v>
                </c:pt>
                <c:pt idx="4833">
                  <c:v>0.45291304137027338</c:v>
                </c:pt>
                <c:pt idx="4834">
                  <c:v>0.45286878778028222</c:v>
                </c:pt>
                <c:pt idx="4835">
                  <c:v>0.45285024031977122</c:v>
                </c:pt>
                <c:pt idx="4836">
                  <c:v>0.45284958953168308</c:v>
                </c:pt>
                <c:pt idx="4837">
                  <c:v>0.4528066375178682</c:v>
                </c:pt>
                <c:pt idx="4838">
                  <c:v>0.45280078042507527</c:v>
                </c:pt>
                <c:pt idx="4839">
                  <c:v>0.45277279653728675</c:v>
                </c:pt>
                <c:pt idx="4840">
                  <c:v>0.45267582911215909</c:v>
                </c:pt>
                <c:pt idx="4841">
                  <c:v>0.4525961075713662</c:v>
                </c:pt>
                <c:pt idx="4842">
                  <c:v>0.45254794925284647</c:v>
                </c:pt>
                <c:pt idx="4843">
                  <c:v>0.45254567149453806</c:v>
                </c:pt>
                <c:pt idx="4844">
                  <c:v>0.45253298112682</c:v>
                </c:pt>
                <c:pt idx="4845">
                  <c:v>0.45252940179233547</c:v>
                </c:pt>
                <c:pt idx="4846">
                  <c:v>0.45252061615314604</c:v>
                </c:pt>
                <c:pt idx="4847">
                  <c:v>0.45247733874528701</c:v>
                </c:pt>
                <c:pt idx="4848">
                  <c:v>0.45247278322867035</c:v>
                </c:pt>
                <c:pt idx="4849">
                  <c:v>0.45242983121485536</c:v>
                </c:pt>
                <c:pt idx="4850">
                  <c:v>0.45241291072456469</c:v>
                </c:pt>
                <c:pt idx="4851">
                  <c:v>0.45239078392956911</c:v>
                </c:pt>
                <c:pt idx="4852">
                  <c:v>0.45230943541855601</c:v>
                </c:pt>
                <c:pt idx="4853">
                  <c:v>0.45228047534863525</c:v>
                </c:pt>
                <c:pt idx="4854">
                  <c:v>0.4522492375204063</c:v>
                </c:pt>
                <c:pt idx="4855">
                  <c:v>0.45224240424548112</c:v>
                </c:pt>
                <c:pt idx="4856">
                  <c:v>0.45221604732791293</c:v>
                </c:pt>
                <c:pt idx="4857">
                  <c:v>0.45221604732791293</c:v>
                </c:pt>
                <c:pt idx="4858">
                  <c:v>0.45221116641725206</c:v>
                </c:pt>
                <c:pt idx="4859">
                  <c:v>0.45220856326489972</c:v>
                </c:pt>
                <c:pt idx="4860">
                  <c:v>0.45220758708276754</c:v>
                </c:pt>
                <c:pt idx="4861">
                  <c:v>0.45220726168872349</c:v>
                </c:pt>
                <c:pt idx="4862">
                  <c:v>0.45218969041034462</c:v>
                </c:pt>
                <c:pt idx="4863">
                  <c:v>0.45216593664512883</c:v>
                </c:pt>
                <c:pt idx="4864">
                  <c:v>0.45211127044572796</c:v>
                </c:pt>
                <c:pt idx="4865">
                  <c:v>0.45207580249492629</c:v>
                </c:pt>
                <c:pt idx="4866">
                  <c:v>0.45206766764382494</c:v>
                </c:pt>
                <c:pt idx="4867">
                  <c:v>0.45206050897485578</c:v>
                </c:pt>
                <c:pt idx="4868">
                  <c:v>0.45200258883501448</c:v>
                </c:pt>
                <c:pt idx="4869">
                  <c:v>0.45199380319582505</c:v>
                </c:pt>
                <c:pt idx="4870">
                  <c:v>0.45196419233781626</c:v>
                </c:pt>
                <c:pt idx="4871">
                  <c:v>0.45193262911554316</c:v>
                </c:pt>
                <c:pt idx="4872">
                  <c:v>0.45191570862525243</c:v>
                </c:pt>
                <c:pt idx="4873">
                  <c:v>0.4519020420754023</c:v>
                </c:pt>
                <c:pt idx="4874">
                  <c:v>0.45186527254842435</c:v>
                </c:pt>
                <c:pt idx="4875">
                  <c:v>0.45184867745217761</c:v>
                </c:pt>
                <c:pt idx="4876">
                  <c:v>0.45174520214616892</c:v>
                </c:pt>
                <c:pt idx="4877">
                  <c:v>0.45174194820572838</c:v>
                </c:pt>
                <c:pt idx="4878">
                  <c:v>0.45168044873140251</c:v>
                </c:pt>
                <c:pt idx="4879">
                  <c:v>0.4515441086269445</c:v>
                </c:pt>
                <c:pt idx="4880">
                  <c:v>0.4515018074012177</c:v>
                </c:pt>
                <c:pt idx="4881">
                  <c:v>0.4514754504836494</c:v>
                </c:pt>
                <c:pt idx="4882">
                  <c:v>0.45146568866232784</c:v>
                </c:pt>
                <c:pt idx="4883">
                  <c:v>0.45135538008139409</c:v>
                </c:pt>
                <c:pt idx="4884">
                  <c:v>0.45129583297133247</c:v>
                </c:pt>
                <c:pt idx="4885">
                  <c:v>0.45129290442493597</c:v>
                </c:pt>
                <c:pt idx="4886">
                  <c:v>0.45128476957383462</c:v>
                </c:pt>
                <c:pt idx="4887">
                  <c:v>0.4512017940926013</c:v>
                </c:pt>
                <c:pt idx="4888">
                  <c:v>0.451138342254011</c:v>
                </c:pt>
                <c:pt idx="4889">
                  <c:v>0.45112858043268944</c:v>
                </c:pt>
                <c:pt idx="4890">
                  <c:v>0.4511227233398965</c:v>
                </c:pt>
                <c:pt idx="4891">
                  <c:v>0.45111979479350006</c:v>
                </c:pt>
                <c:pt idx="4892">
                  <c:v>0.45110385048534146</c:v>
                </c:pt>
                <c:pt idx="4893">
                  <c:v>0.45109896957468071</c:v>
                </c:pt>
                <c:pt idx="4894">
                  <c:v>0.45108139829630184</c:v>
                </c:pt>
                <c:pt idx="4895">
                  <c:v>0.45104723192167628</c:v>
                </c:pt>
                <c:pt idx="4896">
                  <c:v>0.45103747010035472</c:v>
                </c:pt>
                <c:pt idx="4897">
                  <c:v>0.45101599409344728</c:v>
                </c:pt>
                <c:pt idx="4898">
                  <c:v>0.45099777202698038</c:v>
                </c:pt>
                <c:pt idx="4899">
                  <c:v>0.45097239129154421</c:v>
                </c:pt>
                <c:pt idx="4900">
                  <c:v>0.45096165328809051</c:v>
                </c:pt>
                <c:pt idx="4901">
                  <c:v>0.45093789952287466</c:v>
                </c:pt>
                <c:pt idx="4902">
                  <c:v>0.4509073124827338</c:v>
                </c:pt>
                <c:pt idx="4903">
                  <c:v>0.45089201896266329</c:v>
                </c:pt>
                <c:pt idx="4904">
                  <c:v>0.45089039199244302</c:v>
                </c:pt>
                <c:pt idx="4905">
                  <c:v>0.450865336651051</c:v>
                </c:pt>
                <c:pt idx="4906">
                  <c:v>0.45081327360400264</c:v>
                </c:pt>
                <c:pt idx="4907">
                  <c:v>0.45076836922592334</c:v>
                </c:pt>
                <c:pt idx="4908">
                  <c:v>0.4507520995237207</c:v>
                </c:pt>
                <c:pt idx="4909">
                  <c:v>0.45070882211586172</c:v>
                </c:pt>
                <c:pt idx="4910">
                  <c:v>0.45066456852587061</c:v>
                </c:pt>
                <c:pt idx="4911">
                  <c:v>0.45056141861390597</c:v>
                </c:pt>
                <c:pt idx="4912">
                  <c:v>0.45051065714303379</c:v>
                </c:pt>
                <c:pt idx="4913">
                  <c:v>0.45043451493672543</c:v>
                </c:pt>
                <c:pt idx="4914">
                  <c:v>0.45041987220474311</c:v>
                </c:pt>
                <c:pt idx="4915">
                  <c:v>0.45033103963071675</c:v>
                </c:pt>
                <c:pt idx="4916">
                  <c:v>0.4503098890178534</c:v>
                </c:pt>
                <c:pt idx="4917">
                  <c:v>0.45028580985859351</c:v>
                </c:pt>
                <c:pt idx="4918">
                  <c:v>0.45026433385168602</c:v>
                </c:pt>
                <c:pt idx="4919">
                  <c:v>0.45025815136484904</c:v>
                </c:pt>
                <c:pt idx="4920">
                  <c:v>0.45025424663632041</c:v>
                </c:pt>
                <c:pt idx="4921">
                  <c:v>0.45024773875543939</c:v>
                </c:pt>
                <c:pt idx="4922">
                  <c:v>0.45023244523536887</c:v>
                </c:pt>
                <c:pt idx="4923">
                  <c:v>0.45019046940368607</c:v>
                </c:pt>
                <c:pt idx="4924">
                  <c:v>0.45008048621679636</c:v>
                </c:pt>
                <c:pt idx="4925">
                  <c:v>0.45000141546409161</c:v>
                </c:pt>
                <c:pt idx="4926">
                  <c:v>0.44997408236439118</c:v>
                </c:pt>
                <c:pt idx="4927">
                  <c:v>0.44994349532425032</c:v>
                </c:pt>
                <c:pt idx="4928">
                  <c:v>0.44989859094617102</c:v>
                </c:pt>
                <c:pt idx="4929">
                  <c:v>0.44983709147184514</c:v>
                </c:pt>
                <c:pt idx="4930">
                  <c:v>0.44981301231258525</c:v>
                </c:pt>
                <c:pt idx="4931">
                  <c:v>0.44978860775928126</c:v>
                </c:pt>
                <c:pt idx="4932">
                  <c:v>0.44977363963325484</c:v>
                </c:pt>
                <c:pt idx="4933">
                  <c:v>0.44971181476488492</c:v>
                </c:pt>
                <c:pt idx="4934">
                  <c:v>0.44968643402944874</c:v>
                </c:pt>
                <c:pt idx="4935">
                  <c:v>0.44963046625387182</c:v>
                </c:pt>
                <c:pt idx="4936">
                  <c:v>0.44961679970402157</c:v>
                </c:pt>
                <c:pt idx="4937">
                  <c:v>0.44959922842564276</c:v>
                </c:pt>
                <c:pt idx="4938">
                  <c:v>0.44959825224351058</c:v>
                </c:pt>
                <c:pt idx="4939">
                  <c:v>0.44953772895131683</c:v>
                </c:pt>
                <c:pt idx="4940">
                  <c:v>0.44947785644721117</c:v>
                </c:pt>
                <c:pt idx="4941">
                  <c:v>0.44935843683304388</c:v>
                </c:pt>
                <c:pt idx="4942">
                  <c:v>0.44932654821672668</c:v>
                </c:pt>
                <c:pt idx="4943">
                  <c:v>0.44926114401387213</c:v>
                </c:pt>
                <c:pt idx="4944">
                  <c:v>0.44919606520506172</c:v>
                </c:pt>
                <c:pt idx="4945">
                  <c:v>0.44910202632633056</c:v>
                </c:pt>
                <c:pt idx="4946">
                  <c:v>0.44908152650155519</c:v>
                </c:pt>
                <c:pt idx="4947">
                  <c:v>0.44906232825295611</c:v>
                </c:pt>
                <c:pt idx="4948">
                  <c:v>0.44899301932157293</c:v>
                </c:pt>
                <c:pt idx="4949">
                  <c:v>0.44898228131811918</c:v>
                </c:pt>
                <c:pt idx="4950">
                  <c:v>0.4489708925265774</c:v>
                </c:pt>
                <c:pt idx="4951">
                  <c:v>0.44895397203628662</c:v>
                </c:pt>
                <c:pt idx="4952">
                  <c:v>0.44894648797327341</c:v>
                </c:pt>
                <c:pt idx="4953">
                  <c:v>0.44892403578423379</c:v>
                </c:pt>
                <c:pt idx="4954">
                  <c:v>0.44886383788608403</c:v>
                </c:pt>
                <c:pt idx="4955">
                  <c:v>0.4488550522468947</c:v>
                </c:pt>
                <c:pt idx="4956">
                  <c:v>0.4488231636305775</c:v>
                </c:pt>
                <c:pt idx="4957">
                  <c:v>0.44874311669574063</c:v>
                </c:pt>
                <c:pt idx="4958">
                  <c:v>0.44873953736125605</c:v>
                </c:pt>
                <c:pt idx="4959">
                  <c:v>0.44871545820199615</c:v>
                </c:pt>
                <c:pt idx="4960">
                  <c:v>0.44870472019854246</c:v>
                </c:pt>
                <c:pt idx="4961">
                  <c:v>0.44862369708157335</c:v>
                </c:pt>
                <c:pt idx="4962">
                  <c:v>0.44862044314113286</c:v>
                </c:pt>
                <c:pt idx="4963">
                  <c:v>0.44860970513767906</c:v>
                </c:pt>
                <c:pt idx="4964">
                  <c:v>0.44860872895554693</c:v>
                </c:pt>
                <c:pt idx="4965">
                  <c:v>0.4485813958558465</c:v>
                </c:pt>
                <c:pt idx="4966">
                  <c:v>0.44853453911350294</c:v>
                </c:pt>
                <c:pt idx="4967">
                  <c:v>0.44852152335174084</c:v>
                </c:pt>
                <c:pt idx="4968">
                  <c:v>0.44851469007681577</c:v>
                </c:pt>
                <c:pt idx="4969">
                  <c:v>0.44849939655674531</c:v>
                </c:pt>
                <c:pt idx="4970">
                  <c:v>0.44849223788777615</c:v>
                </c:pt>
                <c:pt idx="4971">
                  <c:v>0.44848930934137965</c:v>
                </c:pt>
                <c:pt idx="4972">
                  <c:v>0.44847694436770569</c:v>
                </c:pt>
                <c:pt idx="4973">
                  <c:v>0.44830383473626978</c:v>
                </c:pt>
                <c:pt idx="4974">
                  <c:v>0.44826023193436676</c:v>
                </c:pt>
                <c:pt idx="4975">
                  <c:v>0.4482182561026839</c:v>
                </c:pt>
                <c:pt idx="4976">
                  <c:v>0.44811901091924788</c:v>
                </c:pt>
                <c:pt idx="4977">
                  <c:v>0.4481154315847633</c:v>
                </c:pt>
                <c:pt idx="4978">
                  <c:v>0.44808191599822594</c:v>
                </c:pt>
                <c:pt idx="4979">
                  <c:v>0.44797290899346837</c:v>
                </c:pt>
                <c:pt idx="4980">
                  <c:v>0.44796575032449915</c:v>
                </c:pt>
                <c:pt idx="4981">
                  <c:v>0.44785902107804992</c:v>
                </c:pt>
                <c:pt idx="4982">
                  <c:v>0.44778060111343332</c:v>
                </c:pt>
                <c:pt idx="4983">
                  <c:v>0.44777702177894874</c:v>
                </c:pt>
                <c:pt idx="4984">
                  <c:v>0.44775619656012933</c:v>
                </c:pt>
                <c:pt idx="4985">
                  <c:v>0.44775131564946863</c:v>
                </c:pt>
                <c:pt idx="4986">
                  <c:v>0.44774220461623515</c:v>
                </c:pt>
                <c:pt idx="4987">
                  <c:v>0.44768818920492243</c:v>
                </c:pt>
                <c:pt idx="4988">
                  <c:v>0.4476816813240414</c:v>
                </c:pt>
                <c:pt idx="4989">
                  <c:v>0.44766801477419116</c:v>
                </c:pt>
                <c:pt idx="4990">
                  <c:v>0.44765434822434097</c:v>
                </c:pt>
                <c:pt idx="4991">
                  <c:v>0.44765337204220884</c:v>
                </c:pt>
                <c:pt idx="4992">
                  <c:v>0.44765272125412064</c:v>
                </c:pt>
                <c:pt idx="4993">
                  <c:v>0.44761367396883439</c:v>
                </c:pt>
                <c:pt idx="4994">
                  <c:v>0.4476081422700855</c:v>
                </c:pt>
                <c:pt idx="4995">
                  <c:v>0.44756681722649083</c:v>
                </c:pt>
                <c:pt idx="4996">
                  <c:v>0.44750434157003277</c:v>
                </c:pt>
                <c:pt idx="4997">
                  <c:v>0.44745390549320463</c:v>
                </c:pt>
                <c:pt idx="4998">
                  <c:v>0.44741160426747778</c:v>
                </c:pt>
                <c:pt idx="4999">
                  <c:v>0.44740932650916948</c:v>
                </c:pt>
                <c:pt idx="5000">
                  <c:v>0.44739696153549546</c:v>
                </c:pt>
                <c:pt idx="5001">
                  <c:v>0.4473842711677774</c:v>
                </c:pt>
                <c:pt idx="5002">
                  <c:v>0.44731008132573341</c:v>
                </c:pt>
                <c:pt idx="5003">
                  <c:v>0.44730617659720479</c:v>
                </c:pt>
                <c:pt idx="5004">
                  <c:v>0.44724890724545152</c:v>
                </c:pt>
                <c:pt idx="5005">
                  <c:v>0.44711126556481734</c:v>
                </c:pt>
                <c:pt idx="5006">
                  <c:v>0.44706440882247372</c:v>
                </c:pt>
                <c:pt idx="5007">
                  <c:v>0.44703967887512575</c:v>
                </c:pt>
                <c:pt idx="5008">
                  <c:v>0.44700095698388354</c:v>
                </c:pt>
                <c:pt idx="5009">
                  <c:v>0.44700095698388354</c:v>
                </c:pt>
                <c:pt idx="5010">
                  <c:v>0.44698240952337254</c:v>
                </c:pt>
                <c:pt idx="5011">
                  <c:v>0.44692253701926687</c:v>
                </c:pt>
                <c:pt idx="5012">
                  <c:v>0.44681222843833313</c:v>
                </c:pt>
                <c:pt idx="5013">
                  <c:v>0.44677057800069436</c:v>
                </c:pt>
                <c:pt idx="5014">
                  <c:v>0.44671005470850061</c:v>
                </c:pt>
                <c:pt idx="5015">
                  <c:v>0.4467054991918839</c:v>
                </c:pt>
                <c:pt idx="5016">
                  <c:v>0.44667426136365485</c:v>
                </c:pt>
                <c:pt idx="5017">
                  <c:v>0.44666222178402493</c:v>
                </c:pt>
                <c:pt idx="5018">
                  <c:v>0.44662707922726724</c:v>
                </c:pt>
                <c:pt idx="5019">
                  <c:v>0.44655419096139942</c:v>
                </c:pt>
                <c:pt idx="5020">
                  <c:v>0.44651416749398104</c:v>
                </c:pt>
                <c:pt idx="5021">
                  <c:v>0.44642728728421899</c:v>
                </c:pt>
                <c:pt idx="5022">
                  <c:v>0.44634724034938206</c:v>
                </c:pt>
                <c:pt idx="5023">
                  <c:v>0.44633389919357591</c:v>
                </c:pt>
                <c:pt idx="5024">
                  <c:v>0.44631372476284464</c:v>
                </c:pt>
                <c:pt idx="5025">
                  <c:v>0.446278907600131</c:v>
                </c:pt>
                <c:pt idx="5026">
                  <c:v>0.44624962213616631</c:v>
                </c:pt>
                <c:pt idx="5027">
                  <c:v>0.44623074928161127</c:v>
                </c:pt>
                <c:pt idx="5028">
                  <c:v>0.44618259096309154</c:v>
                </c:pt>
                <c:pt idx="5029">
                  <c:v>0.44617022598941752</c:v>
                </c:pt>
                <c:pt idx="5030">
                  <c:v>0.4461604641680959</c:v>
                </c:pt>
                <c:pt idx="5031">
                  <c:v>0.44611523439597267</c:v>
                </c:pt>
                <c:pt idx="5032">
                  <c:v>0.44608497274987574</c:v>
                </c:pt>
                <c:pt idx="5033">
                  <c:v>0.44608269499156744</c:v>
                </c:pt>
                <c:pt idx="5034">
                  <c:v>0.44606772686554097</c:v>
                </c:pt>
                <c:pt idx="5035">
                  <c:v>0.44603063194451897</c:v>
                </c:pt>
                <c:pt idx="5036">
                  <c:v>0.44601664000062469</c:v>
                </c:pt>
                <c:pt idx="5037">
                  <c:v>0.44599353702349698</c:v>
                </c:pt>
                <c:pt idx="5038">
                  <c:v>0.44598898150688032</c:v>
                </c:pt>
                <c:pt idx="5039">
                  <c:v>0.44589819656858964</c:v>
                </c:pt>
                <c:pt idx="5040">
                  <c:v>0.44588029989616673</c:v>
                </c:pt>
                <c:pt idx="5041">
                  <c:v>0.4458789983199905</c:v>
                </c:pt>
                <c:pt idx="5042">
                  <c:v>0.44585687152499492</c:v>
                </c:pt>
                <c:pt idx="5043">
                  <c:v>0.44584873667389369</c:v>
                </c:pt>
                <c:pt idx="5044">
                  <c:v>0.4457664119807484</c:v>
                </c:pt>
                <c:pt idx="5045">
                  <c:v>0.44576055488795546</c:v>
                </c:pt>
                <c:pt idx="5046">
                  <c:v>0.44569547607914495</c:v>
                </c:pt>
                <c:pt idx="5047">
                  <c:v>0.44569417450296867</c:v>
                </c:pt>
                <c:pt idx="5048">
                  <c:v>0.44567823019481012</c:v>
                </c:pt>
                <c:pt idx="5049">
                  <c:v>0.44564276224400839</c:v>
                </c:pt>
                <c:pt idx="5050">
                  <c:v>0.4456346273929071</c:v>
                </c:pt>
                <c:pt idx="5051">
                  <c:v>0.44563365121077497</c:v>
                </c:pt>
                <c:pt idx="5052">
                  <c:v>0.44549112861947998</c:v>
                </c:pt>
                <c:pt idx="5053">
                  <c:v>0.44536845506487216</c:v>
                </c:pt>
                <c:pt idx="5054">
                  <c:v>0.44534828063414095</c:v>
                </c:pt>
                <c:pt idx="5055">
                  <c:v>0.44531932056422024</c:v>
                </c:pt>
                <c:pt idx="5056">
                  <c:v>0.44530402704414979</c:v>
                </c:pt>
                <c:pt idx="5057">
                  <c:v>0.44529524140496035</c:v>
                </c:pt>
                <c:pt idx="5058">
                  <c:v>0.44528645576577092</c:v>
                </c:pt>
                <c:pt idx="5059">
                  <c:v>0.44522365471526881</c:v>
                </c:pt>
                <c:pt idx="5060">
                  <c:v>0.44518395664189436</c:v>
                </c:pt>
                <c:pt idx="5061">
                  <c:v>0.44517744876101334</c:v>
                </c:pt>
                <c:pt idx="5062">
                  <c:v>0.44517094088013226</c:v>
                </c:pt>
                <c:pt idx="5063">
                  <c:v>0.44513286977697814</c:v>
                </c:pt>
                <c:pt idx="5064">
                  <c:v>0.44509447327977997</c:v>
                </c:pt>
                <c:pt idx="5065">
                  <c:v>0.44508926697507512</c:v>
                </c:pt>
                <c:pt idx="5066">
                  <c:v>0.44508340988228218</c:v>
                </c:pt>
                <c:pt idx="5067">
                  <c:v>0.4450427356267756</c:v>
                </c:pt>
                <c:pt idx="5068">
                  <c:v>0.44503134683523382</c:v>
                </c:pt>
                <c:pt idx="5069">
                  <c:v>0.44493503019819425</c:v>
                </c:pt>
                <c:pt idx="5070">
                  <c:v>0.44488134018092562</c:v>
                </c:pt>
                <c:pt idx="5071">
                  <c:v>0.44483545962071419</c:v>
                </c:pt>
                <c:pt idx="5072">
                  <c:v>0.44482569779939263</c:v>
                </c:pt>
                <c:pt idx="5073">
                  <c:v>0.44479836469969219</c:v>
                </c:pt>
                <c:pt idx="5074">
                  <c:v>0.44478599972601818</c:v>
                </c:pt>
                <c:pt idx="5075">
                  <c:v>0.4447111590958861</c:v>
                </c:pt>
                <c:pt idx="5076">
                  <c:v>0.44448078011269698</c:v>
                </c:pt>
                <c:pt idx="5077">
                  <c:v>0.44446971671519919</c:v>
                </c:pt>
                <c:pt idx="5078">
                  <c:v>0.44446581198667057</c:v>
                </c:pt>
                <c:pt idx="5079">
                  <c:v>0.44445930410578949</c:v>
                </c:pt>
                <c:pt idx="5080">
                  <c:v>0.44443392337035342</c:v>
                </c:pt>
                <c:pt idx="5081">
                  <c:v>0.44443132021800097</c:v>
                </c:pt>
                <c:pt idx="5082">
                  <c:v>0.4444082172408732</c:v>
                </c:pt>
                <c:pt idx="5083">
                  <c:v>0.44439585226719924</c:v>
                </c:pt>
                <c:pt idx="5084">
                  <c:v>0.4443825111113931</c:v>
                </c:pt>
                <c:pt idx="5085">
                  <c:v>0.44436363825683806</c:v>
                </c:pt>
                <c:pt idx="5086">
                  <c:v>0.44433663055118172</c:v>
                </c:pt>
                <c:pt idx="5087">
                  <c:v>0.44431255139192183</c:v>
                </c:pt>
                <c:pt idx="5088">
                  <c:v>0.44430181338846803</c:v>
                </c:pt>
                <c:pt idx="5089">
                  <c:v>0.44429693247780733</c:v>
                </c:pt>
                <c:pt idx="5090">
                  <c:v>0.44420159202289988</c:v>
                </c:pt>
                <c:pt idx="5091">
                  <c:v>0.44420029044672371</c:v>
                </c:pt>
                <c:pt idx="5092">
                  <c:v>0.44416840183040657</c:v>
                </c:pt>
                <c:pt idx="5093">
                  <c:v>0.44406818046483842</c:v>
                </c:pt>
                <c:pt idx="5094">
                  <c:v>0.44406297416013357</c:v>
                </c:pt>
                <c:pt idx="5095">
                  <c:v>0.44404019657704991</c:v>
                </c:pt>
                <c:pt idx="5096">
                  <c:v>0.44401709359992214</c:v>
                </c:pt>
                <c:pt idx="5097">
                  <c:v>0.44399041128830985</c:v>
                </c:pt>
                <c:pt idx="5098">
                  <c:v>0.44393118957229227</c:v>
                </c:pt>
                <c:pt idx="5099">
                  <c:v>0.44392338011523502</c:v>
                </c:pt>
                <c:pt idx="5100">
                  <c:v>0.44390613423090025</c:v>
                </c:pt>
                <c:pt idx="5101">
                  <c:v>0.44388856295252138</c:v>
                </c:pt>
                <c:pt idx="5102">
                  <c:v>0.4438615552468651</c:v>
                </c:pt>
                <c:pt idx="5103">
                  <c:v>0.44381014298790472</c:v>
                </c:pt>
                <c:pt idx="5104">
                  <c:v>0.4437798813418079</c:v>
                </c:pt>
                <c:pt idx="5105">
                  <c:v>0.44374636575527049</c:v>
                </c:pt>
                <c:pt idx="5106">
                  <c:v>0.44373595314586084</c:v>
                </c:pt>
                <c:pt idx="5107">
                  <c:v>0.44372814368880353</c:v>
                </c:pt>
                <c:pt idx="5108">
                  <c:v>0.44371024701638062</c:v>
                </c:pt>
                <c:pt idx="5109">
                  <c:v>0.44365916015146439</c:v>
                </c:pt>
                <c:pt idx="5110">
                  <c:v>0.44360970025676844</c:v>
                </c:pt>
                <c:pt idx="5111">
                  <c:v>0.44358366873324423</c:v>
                </c:pt>
                <c:pt idx="5112">
                  <c:v>0.44355763720972008</c:v>
                </c:pt>
                <c:pt idx="5113">
                  <c:v>0.44352705016957911</c:v>
                </c:pt>
                <c:pt idx="5114">
                  <c:v>0.44345936820841614</c:v>
                </c:pt>
                <c:pt idx="5115">
                  <c:v>0.44342097171121797</c:v>
                </c:pt>
                <c:pt idx="5116">
                  <c:v>0.44340372582688314</c:v>
                </c:pt>
                <c:pt idx="5117">
                  <c:v>0.44339526558173786</c:v>
                </c:pt>
                <c:pt idx="5118">
                  <c:v>0.44335328975005506</c:v>
                </c:pt>
                <c:pt idx="5119">
                  <c:v>0.44322508449669834</c:v>
                </c:pt>
                <c:pt idx="5120">
                  <c:v>0.44318278327097155</c:v>
                </c:pt>
                <c:pt idx="5121">
                  <c:v>0.44315968029384378</c:v>
                </c:pt>
                <c:pt idx="5122">
                  <c:v>0.44304416540820513</c:v>
                </c:pt>
                <c:pt idx="5123">
                  <c:v>0.44296476926145639</c:v>
                </c:pt>
                <c:pt idx="5124">
                  <c:v>0.44292799973447844</c:v>
                </c:pt>
                <c:pt idx="5125">
                  <c:v>0.44290652372757094</c:v>
                </c:pt>
                <c:pt idx="5126">
                  <c:v>0.44288602390279569</c:v>
                </c:pt>
                <c:pt idx="5127">
                  <c:v>0.44285706383287504</c:v>
                </c:pt>
                <c:pt idx="5128">
                  <c:v>0.44284762740559752</c:v>
                </c:pt>
                <c:pt idx="5129">
                  <c:v>0.4428460004353772</c:v>
                </c:pt>
                <c:pt idx="5130">
                  <c:v>0.44281411181906005</c:v>
                </c:pt>
                <c:pt idx="5131">
                  <c:v>0.44279654054068124</c:v>
                </c:pt>
                <c:pt idx="5132">
                  <c:v>0.44277636610994997</c:v>
                </c:pt>
                <c:pt idx="5133">
                  <c:v>0.44276465192436409</c:v>
                </c:pt>
                <c:pt idx="5134">
                  <c:v>0.44275000919238172</c:v>
                </c:pt>
                <c:pt idx="5135">
                  <c:v>0.44269989850959762</c:v>
                </c:pt>
                <c:pt idx="5136">
                  <c:v>0.44269404141680474</c:v>
                </c:pt>
                <c:pt idx="5137">
                  <c:v>0.4426644305587959</c:v>
                </c:pt>
                <c:pt idx="5138">
                  <c:v>0.44264523231019681</c:v>
                </c:pt>
                <c:pt idx="5139">
                  <c:v>0.44258698677631142</c:v>
                </c:pt>
                <c:pt idx="5140">
                  <c:v>0.44252711427220576</c:v>
                </c:pt>
                <c:pt idx="5141">
                  <c:v>0.44252288414963309</c:v>
                </c:pt>
                <c:pt idx="5142">
                  <c:v>0.44248578922861109</c:v>
                </c:pt>
                <c:pt idx="5143">
                  <c:v>0.44235433003481389</c:v>
                </c:pt>
                <c:pt idx="5144">
                  <c:v>0.44228534649747475</c:v>
                </c:pt>
                <c:pt idx="5145">
                  <c:v>0.44220529956263782</c:v>
                </c:pt>
                <c:pt idx="5146">
                  <c:v>0.44219683931749248</c:v>
                </c:pt>
                <c:pt idx="5147">
                  <c:v>0.44218968064852332</c:v>
                </c:pt>
                <c:pt idx="5148">
                  <c:v>0.44214412548235599</c:v>
                </c:pt>
                <c:pt idx="5149">
                  <c:v>0.44212915735632957</c:v>
                </c:pt>
                <c:pt idx="5150">
                  <c:v>0.44211223686603884</c:v>
                </c:pt>
                <c:pt idx="5151">
                  <c:v>0.44204227714656752</c:v>
                </c:pt>
                <c:pt idx="5152">
                  <c:v>0.44198923791738698</c:v>
                </c:pt>
                <c:pt idx="5153">
                  <c:v>0.44184313599160746</c:v>
                </c:pt>
                <c:pt idx="5154">
                  <c:v>0.4418171044680832</c:v>
                </c:pt>
                <c:pt idx="5155">
                  <c:v>0.44181027119315813</c:v>
                </c:pt>
                <c:pt idx="5156">
                  <c:v>0.44180962040507005</c:v>
                </c:pt>
                <c:pt idx="5157">
                  <c:v>0.44179920779566034</c:v>
                </c:pt>
                <c:pt idx="5158">
                  <c:v>0.4417985570075722</c:v>
                </c:pt>
                <c:pt idx="5159">
                  <c:v>0.44179367609691145</c:v>
                </c:pt>
                <c:pt idx="5160">
                  <c:v>0.44178423966963393</c:v>
                </c:pt>
                <c:pt idx="5161">
                  <c:v>0.44176406523890266</c:v>
                </c:pt>
                <c:pt idx="5162">
                  <c:v>0.44172599413574853</c:v>
                </c:pt>
                <c:pt idx="5163">
                  <c:v>0.44172371637744012</c:v>
                </c:pt>
                <c:pt idx="5164">
                  <c:v>0.44166514544951074</c:v>
                </c:pt>
                <c:pt idx="5165">
                  <c:v>0.44164985192944023</c:v>
                </c:pt>
                <c:pt idx="5166">
                  <c:v>0.44157436051122007</c:v>
                </c:pt>
                <c:pt idx="5167">
                  <c:v>0.44153433704380163</c:v>
                </c:pt>
                <c:pt idx="5168">
                  <c:v>0.44152880534505268</c:v>
                </c:pt>
                <c:pt idx="5169">
                  <c:v>0.44143411567823343</c:v>
                </c:pt>
                <c:pt idx="5170">
                  <c:v>0.44142923476757262</c:v>
                </c:pt>
                <c:pt idx="5171">
                  <c:v>0.44128964072267413</c:v>
                </c:pt>
                <c:pt idx="5172">
                  <c:v>0.44126263301701774</c:v>
                </c:pt>
                <c:pt idx="5173">
                  <c:v>0.44125612513613671</c:v>
                </c:pt>
                <c:pt idx="5174">
                  <c:v>0.44125449816591644</c:v>
                </c:pt>
                <c:pt idx="5175">
                  <c:v>0.44122586349003984</c:v>
                </c:pt>
                <c:pt idx="5176">
                  <c:v>0.44121024457592528</c:v>
                </c:pt>
                <c:pt idx="5177">
                  <c:v>0.44112206278998706</c:v>
                </c:pt>
                <c:pt idx="5178">
                  <c:v>0.44111002321035714</c:v>
                </c:pt>
                <c:pt idx="5179">
                  <c:v>0.44097758783442781</c:v>
                </c:pt>
                <c:pt idx="5180">
                  <c:v>0.44095741340369649</c:v>
                </c:pt>
                <c:pt idx="5181">
                  <c:v>0.44092975490995207</c:v>
                </c:pt>
                <c:pt idx="5182">
                  <c:v>0.44090600114473621</c:v>
                </c:pt>
                <c:pt idx="5183">
                  <c:v>0.44061965438597006</c:v>
                </c:pt>
                <c:pt idx="5184">
                  <c:v>0.44058939273987319</c:v>
                </c:pt>
                <c:pt idx="5185">
                  <c:v>0.44058483722325636</c:v>
                </c:pt>
                <c:pt idx="5186">
                  <c:v>0.44052886944767944</c:v>
                </c:pt>
                <c:pt idx="5187">
                  <c:v>0.44050283792415518</c:v>
                </c:pt>
                <c:pt idx="5188">
                  <c:v>0.44045858433416402</c:v>
                </c:pt>
                <c:pt idx="5189">
                  <c:v>0.44044979869497464</c:v>
                </c:pt>
                <c:pt idx="5190">
                  <c:v>0.4402906810074329</c:v>
                </c:pt>
                <c:pt idx="5191">
                  <c:v>0.44027310972905415</c:v>
                </c:pt>
                <c:pt idx="5192">
                  <c:v>0.44026172093751226</c:v>
                </c:pt>
                <c:pt idx="5193">
                  <c:v>0.44024545123530967</c:v>
                </c:pt>
                <c:pt idx="5194">
                  <c:v>0.44020282461553878</c:v>
                </c:pt>
                <c:pt idx="5195">
                  <c:v>0.44017711848605862</c:v>
                </c:pt>
                <c:pt idx="5196">
                  <c:v>0.44016442811834061</c:v>
                </c:pt>
                <c:pt idx="5197">
                  <c:v>0.44016442811834061</c:v>
                </c:pt>
                <c:pt idx="5198">
                  <c:v>0.44013449186628772</c:v>
                </c:pt>
                <c:pt idx="5199">
                  <c:v>0.4400912144584288</c:v>
                </c:pt>
                <c:pt idx="5200">
                  <c:v>0.44004240535182088</c:v>
                </c:pt>
                <c:pt idx="5201">
                  <c:v>0.43991615246272858</c:v>
                </c:pt>
                <c:pt idx="5202">
                  <c:v>0.43991387470442017</c:v>
                </c:pt>
                <c:pt idx="5203">
                  <c:v>0.43991322391633209</c:v>
                </c:pt>
                <c:pt idx="5204">
                  <c:v>0.43984977207774179</c:v>
                </c:pt>
                <c:pt idx="5205">
                  <c:v>0.43984098643855241</c:v>
                </c:pt>
                <c:pt idx="5206">
                  <c:v>0.43983903407428809</c:v>
                </c:pt>
                <c:pt idx="5207">
                  <c:v>0.43978599484510755</c:v>
                </c:pt>
                <c:pt idx="5208">
                  <c:v>0.43978176472253488</c:v>
                </c:pt>
                <c:pt idx="5209">
                  <c:v>0.43976842356672868</c:v>
                </c:pt>
                <c:pt idx="5210">
                  <c:v>0.43974532058960097</c:v>
                </c:pt>
                <c:pt idx="5211">
                  <c:v>0.43971017803284329</c:v>
                </c:pt>
                <c:pt idx="5212">
                  <c:v>0.439696186088949</c:v>
                </c:pt>
                <c:pt idx="5213">
                  <c:v>0.43965225789300194</c:v>
                </c:pt>
                <c:pt idx="5214">
                  <c:v>0.43965095631682577</c:v>
                </c:pt>
                <c:pt idx="5215">
                  <c:v>0.43965030552873768</c:v>
                </c:pt>
                <c:pt idx="5216">
                  <c:v>0.43962427400521342</c:v>
                </c:pt>
                <c:pt idx="5217">
                  <c:v>0.43962199624690512</c:v>
                </c:pt>
                <c:pt idx="5218">
                  <c:v>0.43960865509109892</c:v>
                </c:pt>
                <c:pt idx="5219">
                  <c:v>0.43957318714029719</c:v>
                </c:pt>
                <c:pt idx="5220">
                  <c:v>0.43957188556412102</c:v>
                </c:pt>
                <c:pt idx="5221">
                  <c:v>0.43955203652743374</c:v>
                </c:pt>
                <c:pt idx="5222">
                  <c:v>0.43949606875185671</c:v>
                </c:pt>
                <c:pt idx="5223">
                  <c:v>0.43936688731636792</c:v>
                </c:pt>
                <c:pt idx="5224">
                  <c:v>0.43932523687872921</c:v>
                </c:pt>
                <c:pt idx="5225">
                  <c:v>0.43930701481226225</c:v>
                </c:pt>
                <c:pt idx="5226">
                  <c:v>0.43929139589814775</c:v>
                </c:pt>
                <c:pt idx="5227">
                  <c:v>0.43928391183513454</c:v>
                </c:pt>
                <c:pt idx="5228">
                  <c:v>0.43918206349934608</c:v>
                </c:pt>
                <c:pt idx="5229">
                  <c:v>0.43915961131030651</c:v>
                </c:pt>
                <c:pt idx="5230">
                  <c:v>0.43909876262406861</c:v>
                </c:pt>
                <c:pt idx="5231">
                  <c:v>0.43908672304443874</c:v>
                </c:pt>
                <c:pt idx="5232">
                  <c:v>0.43907533425289691</c:v>
                </c:pt>
                <c:pt idx="5233">
                  <c:v>0.43904604878893216</c:v>
                </c:pt>
                <c:pt idx="5234">
                  <c:v>0.43899756507636833</c:v>
                </c:pt>
                <c:pt idx="5235">
                  <c:v>0.43896665264218332</c:v>
                </c:pt>
                <c:pt idx="5236">
                  <c:v>0.43894387505909971</c:v>
                </c:pt>
                <c:pt idx="5237">
                  <c:v>0.43885601866720553</c:v>
                </c:pt>
                <c:pt idx="5238">
                  <c:v>0.43884820921014822</c:v>
                </c:pt>
                <c:pt idx="5239">
                  <c:v>0.43876002742421</c:v>
                </c:pt>
                <c:pt idx="5240">
                  <c:v>0.43875189257310876</c:v>
                </c:pt>
                <c:pt idx="5241">
                  <c:v>0.43873399590068585</c:v>
                </c:pt>
                <c:pt idx="5242">
                  <c:v>0.43869234546304714</c:v>
                </c:pt>
                <c:pt idx="5243">
                  <c:v>0.43855633075263317</c:v>
                </c:pt>
                <c:pt idx="5244">
                  <c:v>0.43854103723256266</c:v>
                </c:pt>
                <c:pt idx="5245">
                  <c:v>0.43852476753036007</c:v>
                </c:pt>
                <c:pt idx="5246">
                  <c:v>0.43851760886139091</c:v>
                </c:pt>
                <c:pt idx="5247">
                  <c:v>0.43850329152345258</c:v>
                </c:pt>
                <c:pt idx="5248">
                  <c:v>0.43848018854632487</c:v>
                </c:pt>
                <c:pt idx="5249">
                  <c:v>0.43840795106854524</c:v>
                </c:pt>
                <c:pt idx="5250">
                  <c:v>0.43827779345092421</c:v>
                </c:pt>
                <c:pt idx="5251">
                  <c:v>0.43823711919541763</c:v>
                </c:pt>
                <c:pt idx="5252">
                  <c:v>0.43820848451954103</c:v>
                </c:pt>
                <c:pt idx="5253">
                  <c:v>0.43820620676123268</c:v>
                </c:pt>
                <c:pt idx="5254">
                  <c:v>0.43817073881043095</c:v>
                </c:pt>
                <c:pt idx="5255">
                  <c:v>0.43816748486999041</c:v>
                </c:pt>
                <c:pt idx="5256">
                  <c:v>0.43816097698910939</c:v>
                </c:pt>
                <c:pt idx="5257">
                  <c:v>0.43801682742759412</c:v>
                </c:pt>
                <c:pt idx="5258">
                  <c:v>0.43800934336458086</c:v>
                </c:pt>
                <c:pt idx="5259">
                  <c:v>0.43800023233134744</c:v>
                </c:pt>
                <c:pt idx="5260">
                  <c:v>0.437960208863929</c:v>
                </c:pt>
                <c:pt idx="5261">
                  <c:v>0.43795305019495978</c:v>
                </c:pt>
                <c:pt idx="5262">
                  <c:v>0.43790554266452814</c:v>
                </c:pt>
                <c:pt idx="5263">
                  <c:v>0.43790196333004361</c:v>
                </c:pt>
                <c:pt idx="5264">
                  <c:v>0.43780174196447541</c:v>
                </c:pt>
                <c:pt idx="5265">
                  <c:v>0.43775032970551508</c:v>
                </c:pt>
                <c:pt idx="5266">
                  <c:v>0.43775032970551508</c:v>
                </c:pt>
                <c:pt idx="5267">
                  <c:v>0.43773568697353277</c:v>
                </c:pt>
                <c:pt idx="5268">
                  <c:v>0.43772267121177066</c:v>
                </c:pt>
                <c:pt idx="5269">
                  <c:v>0.43760455317377961</c:v>
                </c:pt>
                <c:pt idx="5270">
                  <c:v>0.43760097383929503</c:v>
                </c:pt>
                <c:pt idx="5271">
                  <c:v>0.43758177559069594</c:v>
                </c:pt>
                <c:pt idx="5272">
                  <c:v>0.4375788470442995</c:v>
                </c:pt>
                <c:pt idx="5273">
                  <c:v>0.43756192655400872</c:v>
                </c:pt>
                <c:pt idx="5274">
                  <c:v>0.43755444249099551</c:v>
                </c:pt>
                <c:pt idx="5275">
                  <c:v>0.43746918925145378</c:v>
                </c:pt>
                <c:pt idx="5276">
                  <c:v>0.43745649888373572</c:v>
                </c:pt>
                <c:pt idx="5277">
                  <c:v>0.43743079275425556</c:v>
                </c:pt>
                <c:pt idx="5278">
                  <c:v>0.43740118189624683</c:v>
                </c:pt>
                <c:pt idx="5279">
                  <c:v>0.43738881692257281</c:v>
                </c:pt>
                <c:pt idx="5280">
                  <c:v>0.43734781727302219</c:v>
                </c:pt>
                <c:pt idx="5281">
                  <c:v>0.43722546911245846</c:v>
                </c:pt>
                <c:pt idx="5282">
                  <c:v>0.43702274862301377</c:v>
                </c:pt>
                <c:pt idx="5283">
                  <c:v>0.43691374161825614</c:v>
                </c:pt>
                <c:pt idx="5284">
                  <c:v>0.43691016228377155</c:v>
                </c:pt>
                <c:pt idx="5285">
                  <c:v>0.4369049559790667</c:v>
                </c:pt>
                <c:pt idx="5286">
                  <c:v>0.43686167857120772</c:v>
                </c:pt>
                <c:pt idx="5287">
                  <c:v>0.4368577738426791</c:v>
                </c:pt>
                <c:pt idx="5288">
                  <c:v>0.43672826701314627</c:v>
                </c:pt>
                <c:pt idx="5289">
                  <c:v>0.43671785440373651</c:v>
                </c:pt>
                <c:pt idx="5290">
                  <c:v>0.43669605300278508</c:v>
                </c:pt>
                <c:pt idx="5291">
                  <c:v>0.4366947514266088</c:v>
                </c:pt>
                <c:pt idx="5292">
                  <c:v>0.4366553787472785</c:v>
                </c:pt>
                <c:pt idx="5293">
                  <c:v>0.4365392130735517</c:v>
                </c:pt>
                <c:pt idx="5294">
                  <c:v>0.43652229258326097</c:v>
                </c:pt>
                <c:pt idx="5295">
                  <c:v>0.4365050466989262</c:v>
                </c:pt>
                <c:pt idx="5296">
                  <c:v>0.43650114197039758</c:v>
                </c:pt>
                <c:pt idx="5297">
                  <c:v>0.43649723724186895</c:v>
                </c:pt>
                <c:pt idx="5298">
                  <c:v>0.43646111850297908</c:v>
                </c:pt>
                <c:pt idx="5299">
                  <c:v>0.43642792831048577</c:v>
                </c:pt>
                <c:pt idx="5300">
                  <c:v>0.43640873006188668</c:v>
                </c:pt>
                <c:pt idx="5301">
                  <c:v>0.43640124599887342</c:v>
                </c:pt>
                <c:pt idx="5302">
                  <c:v>0.43638237314431838</c:v>
                </c:pt>
                <c:pt idx="5303">
                  <c:v>0.43631989748786032</c:v>
                </c:pt>
                <c:pt idx="5304">
                  <c:v>0.43628833426558722</c:v>
                </c:pt>
                <c:pt idx="5305">
                  <c:v>0.43627564389786921</c:v>
                </c:pt>
                <c:pt idx="5306">
                  <c:v>0.43626230274206307</c:v>
                </c:pt>
                <c:pt idx="5307">
                  <c:v>0.43624896158625692</c:v>
                </c:pt>
                <c:pt idx="5308">
                  <c:v>0.43624375528155207</c:v>
                </c:pt>
                <c:pt idx="5309">
                  <c:v>0.4362239062448649</c:v>
                </c:pt>
                <c:pt idx="5310">
                  <c:v>0.43622195388060053</c:v>
                </c:pt>
                <c:pt idx="5311">
                  <c:v>0.43622065230442436</c:v>
                </c:pt>
                <c:pt idx="5312">
                  <c:v>0.43618062883700587</c:v>
                </c:pt>
                <c:pt idx="5313">
                  <c:v>0.43618030344296183</c:v>
                </c:pt>
                <c:pt idx="5314">
                  <c:v>0.43615882743605439</c:v>
                </c:pt>
                <c:pt idx="5315">
                  <c:v>0.43609797874981654</c:v>
                </c:pt>
                <c:pt idx="5316">
                  <c:v>0.43602053496733206</c:v>
                </c:pt>
                <c:pt idx="5317">
                  <c:v>0.43596944810241578</c:v>
                </c:pt>
                <c:pt idx="5318">
                  <c:v>0.43596424179771098</c:v>
                </c:pt>
                <c:pt idx="5319">
                  <c:v>0.43588126631647756</c:v>
                </c:pt>
                <c:pt idx="5320">
                  <c:v>0.43573679136091825</c:v>
                </c:pt>
                <c:pt idx="5321">
                  <c:v>0.43573516439069798</c:v>
                </c:pt>
                <c:pt idx="5322">
                  <c:v>0.43567789503894477</c:v>
                </c:pt>
                <c:pt idx="5323">
                  <c:v>0.43566455388313863</c:v>
                </c:pt>
                <c:pt idx="5324">
                  <c:v>0.43565479206181706</c:v>
                </c:pt>
                <c:pt idx="5325">
                  <c:v>0.43564307787623113</c:v>
                </c:pt>
                <c:pt idx="5326">
                  <c:v>0.43561118925991404</c:v>
                </c:pt>
                <c:pt idx="5327">
                  <c:v>0.4355685626401431</c:v>
                </c:pt>
                <c:pt idx="5328">
                  <c:v>0.4355291899608128</c:v>
                </c:pt>
                <c:pt idx="5329">
                  <c:v>0.43543938120465431</c:v>
                </c:pt>
                <c:pt idx="5330">
                  <c:v>0.43527863654689231</c:v>
                </c:pt>
                <c:pt idx="5331">
                  <c:v>0.43522234337727123</c:v>
                </c:pt>
                <c:pt idx="5332">
                  <c:v>0.43520965300955322</c:v>
                </c:pt>
                <c:pt idx="5333">
                  <c:v>0.4351972880358792</c:v>
                </c:pt>
                <c:pt idx="5334">
                  <c:v>0.43514457420074276</c:v>
                </c:pt>
                <c:pt idx="5335">
                  <c:v>0.435140018684126</c:v>
                </c:pt>
                <c:pt idx="5336">
                  <c:v>0.43509674127626696</c:v>
                </c:pt>
                <c:pt idx="5337">
                  <c:v>0.43507233672296308</c:v>
                </c:pt>
                <c:pt idx="5338">
                  <c:v>0.43505476544458427</c:v>
                </c:pt>
                <c:pt idx="5339">
                  <c:v>0.43488230660123645</c:v>
                </c:pt>
                <c:pt idx="5340">
                  <c:v>0.43484130695168582</c:v>
                </c:pt>
                <c:pt idx="5341">
                  <c:v>0.43481950555073429</c:v>
                </c:pt>
                <c:pt idx="5342">
                  <c:v>0.4347846883880207</c:v>
                </c:pt>
                <c:pt idx="5343">
                  <c:v>0.4347840375999325</c:v>
                </c:pt>
                <c:pt idx="5344">
                  <c:v>0.43471570485068156</c:v>
                </c:pt>
                <c:pt idx="5345">
                  <c:v>0.43464997525378296</c:v>
                </c:pt>
                <c:pt idx="5346">
                  <c:v>0.43457643619982705</c:v>
                </c:pt>
                <c:pt idx="5347">
                  <c:v>0.43454845231203854</c:v>
                </c:pt>
                <c:pt idx="5348">
                  <c:v>0.43452209539447034</c:v>
                </c:pt>
                <c:pt idx="5349">
                  <c:v>0.43451623830167735</c:v>
                </c:pt>
                <c:pt idx="5350">
                  <c:v>0.43441666772419729</c:v>
                </c:pt>
                <c:pt idx="5351">
                  <c:v>0.43437729504486688</c:v>
                </c:pt>
                <c:pt idx="5352">
                  <c:v>0.43437143795207406</c:v>
                </c:pt>
                <c:pt idx="5353">
                  <c:v>0.43436688243545724</c:v>
                </c:pt>
                <c:pt idx="5354">
                  <c:v>0.43436265231288462</c:v>
                </c:pt>
                <c:pt idx="5355">
                  <c:v>0.43434898576303432</c:v>
                </c:pt>
                <c:pt idx="5356">
                  <c:v>0.43430733532539567</c:v>
                </c:pt>
                <c:pt idx="5357">
                  <c:v>0.43430473217304322</c:v>
                </c:pt>
                <c:pt idx="5358">
                  <c:v>0.43422240747989799</c:v>
                </c:pt>
                <c:pt idx="5359">
                  <c:v>0.43416806667454122</c:v>
                </c:pt>
                <c:pt idx="5360">
                  <c:v>0.43413780502844429</c:v>
                </c:pt>
                <c:pt idx="5361">
                  <c:v>0.43411079732278796</c:v>
                </c:pt>
                <c:pt idx="5362">
                  <c:v>0.43406686912684084</c:v>
                </c:pt>
                <c:pt idx="5363">
                  <c:v>0.43405352797103469</c:v>
                </c:pt>
                <c:pt idx="5364">
                  <c:v>0.43404962324250612</c:v>
                </c:pt>
                <c:pt idx="5365">
                  <c:v>0.43402424250707</c:v>
                </c:pt>
                <c:pt idx="5366">
                  <c:v>0.43401513147383652</c:v>
                </c:pt>
                <c:pt idx="5367">
                  <c:v>0.43398291746347528</c:v>
                </c:pt>
                <c:pt idx="5368">
                  <c:v>0.4339236957474577</c:v>
                </c:pt>
                <c:pt idx="5369">
                  <c:v>0.43390319592268245</c:v>
                </c:pt>
                <c:pt idx="5370">
                  <c:v>0.43389896580010978</c:v>
                </c:pt>
                <c:pt idx="5371">
                  <c:v>0.43387879136937851</c:v>
                </c:pt>
                <c:pt idx="5372">
                  <c:v>0.43386837875996886</c:v>
                </c:pt>
                <c:pt idx="5373">
                  <c:v>0.43386577560761641</c:v>
                </c:pt>
                <c:pt idx="5374">
                  <c:v>0.43383030765681474</c:v>
                </c:pt>
                <c:pt idx="5375">
                  <c:v>0.43382900608063846</c:v>
                </c:pt>
                <c:pt idx="5376">
                  <c:v>0.43379841904049754</c:v>
                </c:pt>
                <c:pt idx="5377">
                  <c:v>0.43379679207027727</c:v>
                </c:pt>
                <c:pt idx="5378">
                  <c:v>0.43369917385706158</c:v>
                </c:pt>
                <c:pt idx="5379">
                  <c:v>0.43369071361191619</c:v>
                </c:pt>
                <c:pt idx="5380">
                  <c:v>0.43367281693949328</c:v>
                </c:pt>
                <c:pt idx="5381">
                  <c:v>0.43366175354199554</c:v>
                </c:pt>
                <c:pt idx="5382">
                  <c:v>0.43365980117773117</c:v>
                </c:pt>
                <c:pt idx="5383">
                  <c:v>0.43365134093258578</c:v>
                </c:pt>
                <c:pt idx="5384">
                  <c:v>0.43358984145825991</c:v>
                </c:pt>
                <c:pt idx="5385">
                  <c:v>0.4335586036300309</c:v>
                </c:pt>
                <c:pt idx="5386">
                  <c:v>0.4334613108108592</c:v>
                </c:pt>
                <c:pt idx="5387">
                  <c:v>0.4334505728074054</c:v>
                </c:pt>
                <c:pt idx="5388">
                  <c:v>0.4334453665027006</c:v>
                </c:pt>
                <c:pt idx="5389">
                  <c:v>0.43340404145910588</c:v>
                </c:pt>
                <c:pt idx="5390">
                  <c:v>0.43336174023337909</c:v>
                </c:pt>
                <c:pt idx="5391">
                  <c:v>0.43329405827221618</c:v>
                </c:pt>
                <c:pt idx="5392">
                  <c:v>0.43326867753678006</c:v>
                </c:pt>
                <c:pt idx="5393">
                  <c:v>0.43321531291355547</c:v>
                </c:pt>
                <c:pt idx="5394">
                  <c:v>0.43318374969128237</c:v>
                </c:pt>
                <c:pt idx="5395">
                  <c:v>0.43315967053202248</c:v>
                </c:pt>
                <c:pt idx="5396">
                  <c:v>0.43300445757300948</c:v>
                </c:pt>
                <c:pt idx="5397">
                  <c:v>0.43299632272190813</c:v>
                </c:pt>
                <c:pt idx="5398">
                  <c:v>0.43299274338742355</c:v>
                </c:pt>
                <c:pt idx="5399">
                  <c:v>0.43294133112846322</c:v>
                </c:pt>
                <c:pt idx="5400">
                  <c:v>0.43292115669773201</c:v>
                </c:pt>
                <c:pt idx="5401">
                  <c:v>0.43289382359803158</c:v>
                </c:pt>
                <c:pt idx="5402">
                  <c:v>0.43289219662781137</c:v>
                </c:pt>
                <c:pt idx="5403">
                  <c:v>0.4328746253494325</c:v>
                </c:pt>
                <c:pt idx="5404">
                  <c:v>0.43282614163686872</c:v>
                </c:pt>
                <c:pt idx="5405">
                  <c:v>0.43280824496444581</c:v>
                </c:pt>
                <c:pt idx="5406">
                  <c:v>0.43280629260018144</c:v>
                </c:pt>
                <c:pt idx="5407">
                  <c:v>0.43279653077885988</c:v>
                </c:pt>
                <c:pt idx="5408">
                  <c:v>0.4327665945268071</c:v>
                </c:pt>
                <c:pt idx="5409">
                  <c:v>0.43276464216254279</c:v>
                </c:pt>
                <c:pt idx="5410">
                  <c:v>0.43276268979827842</c:v>
                </c:pt>
                <c:pt idx="5411">
                  <c:v>0.43276203901019034</c:v>
                </c:pt>
                <c:pt idx="5412">
                  <c:v>0.4327561819173974</c:v>
                </c:pt>
                <c:pt idx="5413">
                  <c:v>0.43266507158506268</c:v>
                </c:pt>
                <c:pt idx="5414">
                  <c:v>0.43254955669942408</c:v>
                </c:pt>
                <c:pt idx="5415">
                  <c:v>0.43250627929156504</c:v>
                </c:pt>
                <c:pt idx="5416">
                  <c:v>0.4324532400623845</c:v>
                </c:pt>
                <c:pt idx="5417">
                  <c:v>0.4324431528470189</c:v>
                </c:pt>
                <c:pt idx="5418">
                  <c:v>0.43242883550908062</c:v>
                </c:pt>
                <c:pt idx="5419">
                  <c:v>0.43237677246203221</c:v>
                </c:pt>
                <c:pt idx="5420">
                  <c:v>0.43236408209431415</c:v>
                </c:pt>
                <c:pt idx="5421">
                  <c:v>0.43224921799676358</c:v>
                </c:pt>
                <c:pt idx="5422">
                  <c:v>0.43224531326823501</c:v>
                </c:pt>
                <c:pt idx="5423">
                  <c:v>0.43224336090397064</c:v>
                </c:pt>
                <c:pt idx="5424">
                  <c:v>0.43203152938129252</c:v>
                </c:pt>
                <c:pt idx="5425">
                  <c:v>0.43199183130791807</c:v>
                </c:pt>
                <c:pt idx="5426">
                  <c:v>0.43196775214865818</c:v>
                </c:pt>
                <c:pt idx="5427">
                  <c:v>0.4319407444430019</c:v>
                </c:pt>
                <c:pt idx="5428">
                  <c:v>0.43185321344515176</c:v>
                </c:pt>
                <c:pt idx="5429">
                  <c:v>0.43182067404074648</c:v>
                </c:pt>
                <c:pt idx="5430">
                  <c:v>0.43178846003038529</c:v>
                </c:pt>
                <c:pt idx="5431">
                  <c:v>0.43176373008303731</c:v>
                </c:pt>
                <c:pt idx="5432">
                  <c:v>0.431693444969522</c:v>
                </c:pt>
                <c:pt idx="5433">
                  <c:v>0.43166969120430609</c:v>
                </c:pt>
                <c:pt idx="5434">
                  <c:v>0.43166611186982157</c:v>
                </c:pt>
                <c:pt idx="5435">
                  <c:v>0.43161307264064097</c:v>
                </c:pt>
                <c:pt idx="5436">
                  <c:v>0.43158704111711682</c:v>
                </c:pt>
                <c:pt idx="5437">
                  <c:v>0.4315854141468965</c:v>
                </c:pt>
                <c:pt idx="5438">
                  <c:v>0.43151870836786577</c:v>
                </c:pt>
                <c:pt idx="5439">
                  <c:v>0.4314484232543504</c:v>
                </c:pt>
                <c:pt idx="5440">
                  <c:v>0.43143833603898479</c:v>
                </c:pt>
                <c:pt idx="5441">
                  <c:v>0.43143801064494075</c:v>
                </c:pt>
                <c:pt idx="5442">
                  <c:v>0.43141523306185708</c:v>
                </c:pt>
                <c:pt idx="5443">
                  <c:v>0.43138009050509935</c:v>
                </c:pt>
                <c:pt idx="5444">
                  <c:v>0.43137846353487913</c:v>
                </c:pt>
                <c:pt idx="5445">
                  <c:v>0.43137586038252673</c:v>
                </c:pt>
                <c:pt idx="5446">
                  <c:v>0.43132640048783072</c:v>
                </c:pt>
                <c:pt idx="5447">
                  <c:v>0.43132119418312592</c:v>
                </c:pt>
                <c:pt idx="5448">
                  <c:v>0.43130785302731972</c:v>
                </c:pt>
                <c:pt idx="5449">
                  <c:v>0.4313013451464387</c:v>
                </c:pt>
                <c:pt idx="5450">
                  <c:v>0.43129093253702899</c:v>
                </c:pt>
                <c:pt idx="5451">
                  <c:v>0.43125090906961056</c:v>
                </c:pt>
                <c:pt idx="5452">
                  <c:v>0.4311695605585974</c:v>
                </c:pt>
                <c:pt idx="5453">
                  <c:v>0.43113669576014818</c:v>
                </c:pt>
                <c:pt idx="5454">
                  <c:v>0.43113571957801594</c:v>
                </c:pt>
                <c:pt idx="5455">
                  <c:v>0.43107194234538171</c:v>
                </c:pt>
                <c:pt idx="5456">
                  <c:v>0.43101141905318796</c:v>
                </c:pt>
                <c:pt idx="5457">
                  <c:v>0.43100881590083551</c:v>
                </c:pt>
                <c:pt idx="5458">
                  <c:v>0.43100816511274742</c:v>
                </c:pt>
                <c:pt idx="5459">
                  <c:v>0.43093787999923205</c:v>
                </c:pt>
                <c:pt idx="5460">
                  <c:v>0.43093495145283556</c:v>
                </c:pt>
                <c:pt idx="5461">
                  <c:v>0.43088972168071232</c:v>
                </c:pt>
                <c:pt idx="5462">
                  <c:v>0.4308828884057872</c:v>
                </c:pt>
                <c:pt idx="5463">
                  <c:v>0.43078657176874768</c:v>
                </c:pt>
                <c:pt idx="5464">
                  <c:v>0.43077778612955825</c:v>
                </c:pt>
                <c:pt idx="5465">
                  <c:v>0.43076769891419264</c:v>
                </c:pt>
                <c:pt idx="5466">
                  <c:v>0.4307410166025803</c:v>
                </c:pt>
                <c:pt idx="5467">
                  <c:v>0.43073711187405167</c:v>
                </c:pt>
                <c:pt idx="5468">
                  <c:v>0.43073190556934682</c:v>
                </c:pt>
                <c:pt idx="5469">
                  <c:v>0.43073092938721469</c:v>
                </c:pt>
                <c:pt idx="5470">
                  <c:v>0.43070066774111776</c:v>
                </c:pt>
                <c:pt idx="5471">
                  <c:v>0.43068049331038655</c:v>
                </c:pt>
                <c:pt idx="5472">
                  <c:v>0.43061085898495932</c:v>
                </c:pt>
                <c:pt idx="5473">
                  <c:v>0.4305880814018756</c:v>
                </c:pt>
                <c:pt idx="5474">
                  <c:v>0.43055001029872147</c:v>
                </c:pt>
                <c:pt idx="5475">
                  <c:v>0.43054187544762018</c:v>
                </c:pt>
                <c:pt idx="5476">
                  <c:v>0.43052365338115323</c:v>
                </c:pt>
                <c:pt idx="5477">
                  <c:v>0.43045532063190223</c:v>
                </c:pt>
                <c:pt idx="5478">
                  <c:v>0.43044197947609608</c:v>
                </c:pt>
                <c:pt idx="5479">
                  <c:v>0.43039642430992869</c:v>
                </c:pt>
                <c:pt idx="5480">
                  <c:v>0.43039512273375252</c:v>
                </c:pt>
                <c:pt idx="5481">
                  <c:v>0.43025390171863376</c:v>
                </c:pt>
                <c:pt idx="5482">
                  <c:v>0.43017385478379677</c:v>
                </c:pt>
                <c:pt idx="5483">
                  <c:v>0.43017385478379677</c:v>
                </c:pt>
                <c:pt idx="5484">
                  <c:v>0.43017190241953246</c:v>
                </c:pt>
                <c:pt idx="5485">
                  <c:v>0.43015888665777036</c:v>
                </c:pt>
                <c:pt idx="5486">
                  <c:v>0.43014782326027262</c:v>
                </c:pt>
                <c:pt idx="5487">
                  <c:v>0.43009250627278367</c:v>
                </c:pt>
                <c:pt idx="5488">
                  <c:v>0.43005378438154146</c:v>
                </c:pt>
                <c:pt idx="5489">
                  <c:v>0.43003328455676609</c:v>
                </c:pt>
                <c:pt idx="5490">
                  <c:v>0.4299698327181759</c:v>
                </c:pt>
                <c:pt idx="5491">
                  <c:v>0.42996657877773536</c:v>
                </c:pt>
                <c:pt idx="5492">
                  <c:v>0.42995942010876614</c:v>
                </c:pt>
                <c:pt idx="5493">
                  <c:v>0.42993729331377062</c:v>
                </c:pt>
                <c:pt idx="5494">
                  <c:v>0.42991256336642258</c:v>
                </c:pt>
                <c:pt idx="5495">
                  <c:v>0.42981396897107471</c:v>
                </c:pt>
                <c:pt idx="5496">
                  <c:v>0.4298090880604139</c:v>
                </c:pt>
                <c:pt idx="5497">
                  <c:v>0.42979704848078404</c:v>
                </c:pt>
                <c:pt idx="5498">
                  <c:v>0.42976678683468711</c:v>
                </c:pt>
                <c:pt idx="5499">
                  <c:v>0.42969845408543611</c:v>
                </c:pt>
                <c:pt idx="5500">
                  <c:v>0.42969715250925994</c:v>
                </c:pt>
                <c:pt idx="5501">
                  <c:v>0.42969422396286344</c:v>
                </c:pt>
                <c:pt idx="5502">
                  <c:v>0.4296938985688194</c:v>
                </c:pt>
                <c:pt idx="5503">
                  <c:v>0.42967567650235244</c:v>
                </c:pt>
                <c:pt idx="5504">
                  <c:v>0.42966981940955951</c:v>
                </c:pt>
                <c:pt idx="5505">
                  <c:v>0.42965224813118064</c:v>
                </c:pt>
                <c:pt idx="5506">
                  <c:v>0.42963858158133045</c:v>
                </c:pt>
                <c:pt idx="5507">
                  <c:v>0.4296125500578063</c:v>
                </c:pt>
                <c:pt idx="5508">
                  <c:v>0.42961092308758597</c:v>
                </c:pt>
                <c:pt idx="5509">
                  <c:v>0.42960701835905735</c:v>
                </c:pt>
                <c:pt idx="5510">
                  <c:v>0.42959595496155956</c:v>
                </c:pt>
                <c:pt idx="5511">
                  <c:v>0.42939844077681971</c:v>
                </c:pt>
                <c:pt idx="5512">
                  <c:v>0.42935646494513696</c:v>
                </c:pt>
                <c:pt idx="5513">
                  <c:v>0.42927934655669647</c:v>
                </c:pt>
                <c:pt idx="5514">
                  <c:v>0.42924550557611502</c:v>
                </c:pt>
                <c:pt idx="5515">
                  <c:v>0.42921394235384192</c:v>
                </c:pt>
                <c:pt idx="5516">
                  <c:v>0.42914105408797421</c:v>
                </c:pt>
                <c:pt idx="5517">
                  <c:v>0.42913780014753367</c:v>
                </c:pt>
                <c:pt idx="5518">
                  <c:v>0.42909549892180682</c:v>
                </c:pt>
                <c:pt idx="5519">
                  <c:v>0.42909289576945436</c:v>
                </c:pt>
                <c:pt idx="5520">
                  <c:v>0.42904766599733113</c:v>
                </c:pt>
                <c:pt idx="5521">
                  <c:v>0.42903237247726062</c:v>
                </c:pt>
                <c:pt idx="5522">
                  <c:v>0.42898811888726951</c:v>
                </c:pt>
                <c:pt idx="5523">
                  <c:v>0.42898128561234439</c:v>
                </c:pt>
                <c:pt idx="5524">
                  <c:v>0.42897900785403603</c:v>
                </c:pt>
                <c:pt idx="5525">
                  <c:v>0.42894549226749862</c:v>
                </c:pt>
                <c:pt idx="5526">
                  <c:v>0.42886772309097004</c:v>
                </c:pt>
                <c:pt idx="5527">
                  <c:v>0.42886121521008896</c:v>
                </c:pt>
                <c:pt idx="5528">
                  <c:v>0.4288306281699481</c:v>
                </c:pt>
                <c:pt idx="5529">
                  <c:v>0.42879060470252967</c:v>
                </c:pt>
                <c:pt idx="5530">
                  <c:v>0.42877889051694373</c:v>
                </c:pt>
                <c:pt idx="5531">
                  <c:v>0.42877238263606271</c:v>
                </c:pt>
                <c:pt idx="5532">
                  <c:v>0.42876359699687328</c:v>
                </c:pt>
                <c:pt idx="5533">
                  <c:v>0.428730732198424</c:v>
                </c:pt>
                <c:pt idx="5534">
                  <c:v>0.42866565338961349</c:v>
                </c:pt>
                <c:pt idx="5535">
                  <c:v>0.4286357171375606</c:v>
                </c:pt>
                <c:pt idx="5536">
                  <c:v>0.42862855846859149</c:v>
                </c:pt>
                <c:pt idx="5537">
                  <c:v>0.42849807545692642</c:v>
                </c:pt>
                <c:pt idx="5538">
                  <c:v>0.42846813920487364</c:v>
                </c:pt>
                <c:pt idx="5539">
                  <c:v>0.42846521065847715</c:v>
                </c:pt>
                <c:pt idx="5540">
                  <c:v>0.42829698193770199</c:v>
                </c:pt>
                <c:pt idx="5541">
                  <c:v>0.42825305374175493</c:v>
                </c:pt>
                <c:pt idx="5542">
                  <c:v>0.42824101416212496</c:v>
                </c:pt>
                <c:pt idx="5543">
                  <c:v>0.42823938719190474</c:v>
                </c:pt>
                <c:pt idx="5544">
                  <c:v>0.42822311748970204</c:v>
                </c:pt>
                <c:pt idx="5545">
                  <c:v>0.42821010172793994</c:v>
                </c:pt>
                <c:pt idx="5546">
                  <c:v>0.42820847475771973</c:v>
                </c:pt>
                <c:pt idx="5547">
                  <c:v>0.42819350663169331</c:v>
                </c:pt>
                <c:pt idx="5548">
                  <c:v>0.42819025269125277</c:v>
                </c:pt>
                <c:pt idx="5549">
                  <c:v>0.42813363412758765</c:v>
                </c:pt>
                <c:pt idx="5550">
                  <c:v>0.42812191994200172</c:v>
                </c:pt>
                <c:pt idx="5551">
                  <c:v>0.42809426144825724</c:v>
                </c:pt>
                <c:pt idx="5552">
                  <c:v>0.42809263447803703</c:v>
                </c:pt>
                <c:pt idx="5553">
                  <c:v>0.42806432519620446</c:v>
                </c:pt>
                <c:pt idx="5554">
                  <c:v>0.42803211118584322</c:v>
                </c:pt>
                <c:pt idx="5555">
                  <c:v>0.42802137318238953</c:v>
                </c:pt>
                <c:pt idx="5556">
                  <c:v>0.42799208771842484</c:v>
                </c:pt>
                <c:pt idx="5557">
                  <c:v>0.4279361199428478</c:v>
                </c:pt>
                <c:pt idx="5558">
                  <c:v>0.42789804883969368</c:v>
                </c:pt>
                <c:pt idx="5559">
                  <c:v>0.42782093045125319</c:v>
                </c:pt>
                <c:pt idx="5560">
                  <c:v>0.42776301031141184</c:v>
                </c:pt>
                <c:pt idx="5561">
                  <c:v>0.42771192344649561</c:v>
                </c:pt>
                <c:pt idx="5562">
                  <c:v>0.42758762292166752</c:v>
                </c:pt>
                <c:pt idx="5563">
                  <c:v>0.42755280575895394</c:v>
                </c:pt>
                <c:pt idx="5564">
                  <c:v>0.42754825024233722</c:v>
                </c:pt>
                <c:pt idx="5565">
                  <c:v>0.42754532169594073</c:v>
                </c:pt>
                <c:pt idx="5566">
                  <c:v>0.42753751223888342</c:v>
                </c:pt>
                <c:pt idx="5567">
                  <c:v>0.42747959209904213</c:v>
                </c:pt>
                <c:pt idx="5568">
                  <c:v>0.42747926670499808</c:v>
                </c:pt>
                <c:pt idx="5569">
                  <c:v>0.42747406040029323</c:v>
                </c:pt>
                <c:pt idx="5570">
                  <c:v>0.42747373500624919</c:v>
                </c:pt>
                <c:pt idx="5571">
                  <c:v>0.42747210803602886</c:v>
                </c:pt>
                <c:pt idx="5572">
                  <c:v>0.42747048106580865</c:v>
                </c:pt>
                <c:pt idx="5573">
                  <c:v>0.42740019595229328</c:v>
                </c:pt>
                <c:pt idx="5574">
                  <c:v>0.4273995451642052</c:v>
                </c:pt>
                <c:pt idx="5575">
                  <c:v>0.42739564043567657</c:v>
                </c:pt>
                <c:pt idx="5576">
                  <c:v>0.42738913255479555</c:v>
                </c:pt>
                <c:pt idx="5577">
                  <c:v>0.42738164849178234</c:v>
                </c:pt>
                <c:pt idx="5578">
                  <c:v>0.42735008526950918</c:v>
                </c:pt>
                <c:pt idx="5579">
                  <c:v>0.42733609332561495</c:v>
                </c:pt>
                <c:pt idx="5580">
                  <c:v>0.4273022523450335</c:v>
                </c:pt>
                <c:pt idx="5581">
                  <c:v>0.42722188001615252</c:v>
                </c:pt>
                <c:pt idx="5582">
                  <c:v>0.42719747546284864</c:v>
                </c:pt>
                <c:pt idx="5583">
                  <c:v>0.42717665024402923</c:v>
                </c:pt>
                <c:pt idx="5584">
                  <c:v>0.42716753921079575</c:v>
                </c:pt>
                <c:pt idx="5585">
                  <c:v>0.42709855567345667</c:v>
                </c:pt>
                <c:pt idx="5586">
                  <c:v>0.42707773045463726</c:v>
                </c:pt>
                <c:pt idx="5587">
                  <c:v>0.42706080996434659</c:v>
                </c:pt>
                <c:pt idx="5588">
                  <c:v>0.42705169893111311</c:v>
                </c:pt>
                <c:pt idx="5589">
                  <c:v>0.42704486565618799</c:v>
                </c:pt>
                <c:pt idx="5590">
                  <c:v>0.42695017598936874</c:v>
                </c:pt>
                <c:pt idx="5591">
                  <c:v>0.42693032695268146</c:v>
                </c:pt>
                <c:pt idx="5592">
                  <c:v>0.42683401031564194</c:v>
                </c:pt>
                <c:pt idx="5593">
                  <c:v>0.42681351049086669</c:v>
                </c:pt>
                <c:pt idx="5594">
                  <c:v>0.42674582852970372</c:v>
                </c:pt>
                <c:pt idx="5595">
                  <c:v>0.42674582852970372</c:v>
                </c:pt>
                <c:pt idx="5596">
                  <c:v>0.42671133676103418</c:v>
                </c:pt>
                <c:pt idx="5597">
                  <c:v>0.42666122607825008</c:v>
                </c:pt>
                <c:pt idx="5598">
                  <c:v>0.42655384604371277</c:v>
                </c:pt>
                <c:pt idx="5599">
                  <c:v>0.42650536233114894</c:v>
                </c:pt>
                <c:pt idx="5600">
                  <c:v>0.42649885445026786</c:v>
                </c:pt>
                <c:pt idx="5601">
                  <c:v>0.42644093431042657</c:v>
                </c:pt>
                <c:pt idx="5602">
                  <c:v>0.42641587896903455</c:v>
                </c:pt>
                <c:pt idx="5603">
                  <c:v>0.4264048155715367</c:v>
                </c:pt>
                <c:pt idx="5604">
                  <c:v>0.42636934762073503</c:v>
                </c:pt>
                <c:pt idx="5605">
                  <c:v>0.4263680460445588</c:v>
                </c:pt>
                <c:pt idx="5606">
                  <c:v>0.42634071294485842</c:v>
                </c:pt>
                <c:pt idx="5607">
                  <c:v>0.42632769718309632</c:v>
                </c:pt>
                <c:pt idx="5608">
                  <c:v>0.4263049196000126</c:v>
                </c:pt>
                <c:pt idx="5609">
                  <c:v>0.42626326916237389</c:v>
                </c:pt>
                <c:pt idx="5610">
                  <c:v>0.42623886460906996</c:v>
                </c:pt>
                <c:pt idx="5611">
                  <c:v>0.4261734604062154</c:v>
                </c:pt>
                <c:pt idx="5612">
                  <c:v>0.4261682541015106</c:v>
                </c:pt>
                <c:pt idx="5613">
                  <c:v>0.42613018299835648</c:v>
                </c:pt>
                <c:pt idx="5614">
                  <c:v>0.42608267546792472</c:v>
                </c:pt>
                <c:pt idx="5615">
                  <c:v>0.4260732390406472</c:v>
                </c:pt>
                <c:pt idx="5616">
                  <c:v>0.42604232660646219</c:v>
                </c:pt>
                <c:pt idx="5617">
                  <c:v>0.42601727126507016</c:v>
                </c:pt>
                <c:pt idx="5618">
                  <c:v>0.42591704989950202</c:v>
                </c:pt>
                <c:pt idx="5619">
                  <c:v>0.42588776443553733</c:v>
                </c:pt>
                <c:pt idx="5620">
                  <c:v>0.42586010594179285</c:v>
                </c:pt>
                <c:pt idx="5621">
                  <c:v>0.42584839175620692</c:v>
                </c:pt>
                <c:pt idx="5622">
                  <c:v>0.42580609053048013</c:v>
                </c:pt>
                <c:pt idx="5623">
                  <c:v>0.42563981417396934</c:v>
                </c:pt>
                <c:pt idx="5624">
                  <c:v>0.42563428247522039</c:v>
                </c:pt>
                <c:pt idx="5625">
                  <c:v>0.42562126671345835</c:v>
                </c:pt>
                <c:pt idx="5626">
                  <c:v>0.42561898895514994</c:v>
                </c:pt>
                <c:pt idx="5627">
                  <c:v>0.42560174307081516</c:v>
                </c:pt>
                <c:pt idx="5628">
                  <c:v>0.42558221942817198</c:v>
                </c:pt>
                <c:pt idx="5629">
                  <c:v>0.42552560086450686</c:v>
                </c:pt>
                <c:pt idx="5630">
                  <c:v>0.42545141102246292</c:v>
                </c:pt>
                <c:pt idx="5631">
                  <c:v>0.42531799946440141</c:v>
                </c:pt>
                <c:pt idx="5632">
                  <c:v>0.42526691259948518</c:v>
                </c:pt>
                <c:pt idx="5633">
                  <c:v>0.42519630209192577</c:v>
                </c:pt>
                <c:pt idx="5634">
                  <c:v>0.42519239736339715</c:v>
                </c:pt>
                <c:pt idx="5635">
                  <c:v>0.42516538965774076</c:v>
                </c:pt>
                <c:pt idx="5636">
                  <c:v>0.4251263423724545</c:v>
                </c:pt>
                <c:pt idx="5637">
                  <c:v>0.42507460471945013</c:v>
                </c:pt>
                <c:pt idx="5638">
                  <c:v>0.42506679526239288</c:v>
                </c:pt>
                <c:pt idx="5639">
                  <c:v>0.4250105020927718</c:v>
                </c:pt>
                <c:pt idx="5640">
                  <c:v>0.4249974863310097</c:v>
                </c:pt>
                <c:pt idx="5641">
                  <c:v>0.4249948831786573</c:v>
                </c:pt>
                <c:pt idx="5642">
                  <c:v>0.42498739911564404</c:v>
                </c:pt>
                <c:pt idx="5643">
                  <c:v>0.4249815420228511</c:v>
                </c:pt>
                <c:pt idx="5644">
                  <c:v>0.42497828808241056</c:v>
                </c:pt>
                <c:pt idx="5645">
                  <c:v>0.42497535953601406</c:v>
                </c:pt>
                <c:pt idx="5646">
                  <c:v>0.42492297109492166</c:v>
                </c:pt>
                <c:pt idx="5647">
                  <c:v>0.42491190769742387</c:v>
                </c:pt>
                <c:pt idx="5648">
                  <c:v>0.42487286041213762</c:v>
                </c:pt>
                <c:pt idx="5649">
                  <c:v>0.42487025725978517</c:v>
                </c:pt>
                <c:pt idx="5650">
                  <c:v>0.42486732871338867</c:v>
                </c:pt>
                <c:pt idx="5651">
                  <c:v>0.42486017004441956</c:v>
                </c:pt>
                <c:pt idx="5652">
                  <c:v>0.42476222643715972</c:v>
                </c:pt>
                <c:pt idx="5653">
                  <c:v>0.42474270279451659</c:v>
                </c:pt>
                <c:pt idx="5654">
                  <c:v>0.42467599701548581</c:v>
                </c:pt>
                <c:pt idx="5655">
                  <c:v>0.42458325971293082</c:v>
                </c:pt>
                <c:pt idx="5656">
                  <c:v>0.42456178370602338</c:v>
                </c:pt>
                <c:pt idx="5657">
                  <c:v>0.42455234727874586</c:v>
                </c:pt>
                <c:pt idx="5658">
                  <c:v>0.42451525235772386</c:v>
                </c:pt>
                <c:pt idx="5659">
                  <c:v>0.42435450769996197</c:v>
                </c:pt>
                <c:pt idx="5660">
                  <c:v>0.42434051575606774</c:v>
                </c:pt>
                <c:pt idx="5661">
                  <c:v>0.42433726181562714</c:v>
                </c:pt>
                <c:pt idx="5662">
                  <c:v>0.4242686036723321</c:v>
                </c:pt>
                <c:pt idx="5663">
                  <c:v>0.42421979456572423</c:v>
                </c:pt>
                <c:pt idx="5664">
                  <c:v>0.4242188183835921</c:v>
                </c:pt>
                <c:pt idx="5665">
                  <c:v>0.42421784220145986</c:v>
                </c:pt>
                <c:pt idx="5666">
                  <c:v>0.42420970735035862</c:v>
                </c:pt>
                <c:pt idx="5667">
                  <c:v>0.42420905656227054</c:v>
                </c:pt>
                <c:pt idx="5668">
                  <c:v>0.42417814412808552</c:v>
                </c:pt>
                <c:pt idx="5669">
                  <c:v>0.42416480297227932</c:v>
                </c:pt>
                <c:pt idx="5670">
                  <c:v>0.4241238033227287</c:v>
                </c:pt>
                <c:pt idx="5671">
                  <c:v>0.42410753362052611</c:v>
                </c:pt>
                <c:pt idx="5672">
                  <c:v>0.42402618510951295</c:v>
                </c:pt>
                <c:pt idx="5673">
                  <c:v>0.42387845621351317</c:v>
                </c:pt>
                <c:pt idx="5674">
                  <c:v>0.4238371311699185</c:v>
                </c:pt>
                <c:pt idx="5675">
                  <c:v>0.42379059982161899</c:v>
                </c:pt>
                <c:pt idx="5676">
                  <c:v>0.42377270314919607</c:v>
                </c:pt>
                <c:pt idx="5677">
                  <c:v>0.4237421161090551</c:v>
                </c:pt>
                <c:pt idx="5678">
                  <c:v>0.42364742644223585</c:v>
                </c:pt>
                <c:pt idx="5679">
                  <c:v>0.42363506146856189</c:v>
                </c:pt>
                <c:pt idx="5680">
                  <c:v>0.42362985516385698</c:v>
                </c:pt>
                <c:pt idx="5681">
                  <c:v>0.4236135854616544</c:v>
                </c:pt>
                <c:pt idx="5682">
                  <c:v>0.42359731575945181</c:v>
                </c:pt>
                <c:pt idx="5683">
                  <c:v>0.42358495078577779</c:v>
                </c:pt>
                <c:pt idx="5684">
                  <c:v>0.4235735619942359</c:v>
                </c:pt>
                <c:pt idx="5685">
                  <c:v>0.42343429334338151</c:v>
                </c:pt>
                <c:pt idx="5686">
                  <c:v>0.42335359562045644</c:v>
                </c:pt>
                <c:pt idx="5687">
                  <c:v>0.42323873152290592</c:v>
                </c:pt>
                <c:pt idx="5688">
                  <c:v>0.42323742994672975</c:v>
                </c:pt>
                <c:pt idx="5689">
                  <c:v>0.42323580297650942</c:v>
                </c:pt>
                <c:pt idx="5690">
                  <c:v>0.42319708108526721</c:v>
                </c:pt>
                <c:pt idx="5691">
                  <c:v>0.42315543064762851</c:v>
                </c:pt>
                <c:pt idx="5692">
                  <c:v>0.42315282749527611</c:v>
                </c:pt>
                <c:pt idx="5693">
                  <c:v>0.42311540718021007</c:v>
                </c:pt>
                <c:pt idx="5694">
                  <c:v>0.42309425656734662</c:v>
                </c:pt>
                <c:pt idx="5695">
                  <c:v>0.42306594728551405</c:v>
                </c:pt>
                <c:pt idx="5696">
                  <c:v>0.42303536024537308</c:v>
                </c:pt>
                <c:pt idx="5697">
                  <c:v>0.42296670210207804</c:v>
                </c:pt>
                <c:pt idx="5698">
                  <c:v>0.4229325357274526</c:v>
                </c:pt>
                <c:pt idx="5699">
                  <c:v>0.42292863099892386</c:v>
                </c:pt>
                <c:pt idx="5700">
                  <c:v>0.42289609159451869</c:v>
                </c:pt>
                <c:pt idx="5701">
                  <c:v>0.42289316304812219</c:v>
                </c:pt>
                <c:pt idx="5702">
                  <c:v>0.42286875849481825</c:v>
                </c:pt>
                <c:pt idx="5703">
                  <c:v>0.42285444115687998</c:v>
                </c:pt>
                <c:pt idx="5704">
                  <c:v>0.4228137669013734</c:v>
                </c:pt>
                <c:pt idx="5705">
                  <c:v>0.42279131471233372</c:v>
                </c:pt>
                <c:pt idx="5706">
                  <c:v>0.42279066392424564</c:v>
                </c:pt>
                <c:pt idx="5707">
                  <c:v>0.42277992592079194</c:v>
                </c:pt>
                <c:pt idx="5708">
                  <c:v>0.42275487057939987</c:v>
                </c:pt>
                <c:pt idx="5709">
                  <c:v>0.42271777565837787</c:v>
                </c:pt>
                <c:pt idx="5710">
                  <c:v>0.42268686322419291</c:v>
                </c:pt>
                <c:pt idx="5711">
                  <c:v>0.42266115709471275</c:v>
                </c:pt>
                <c:pt idx="5712">
                  <c:v>0.42260063380251894</c:v>
                </c:pt>
                <c:pt idx="5713">
                  <c:v>0.42259965762038681</c:v>
                </c:pt>
                <c:pt idx="5714">
                  <c:v>0.42258534028244854</c:v>
                </c:pt>
                <c:pt idx="5715">
                  <c:v>0.42245811121122401</c:v>
                </c:pt>
                <c:pt idx="5716">
                  <c:v>0.42240116725351484</c:v>
                </c:pt>
                <c:pt idx="5717">
                  <c:v>0.42238847688579678</c:v>
                </c:pt>
                <c:pt idx="5718">
                  <c:v>0.4223058267986074</c:v>
                </c:pt>
                <c:pt idx="5719">
                  <c:v>0.42230485061647527</c:v>
                </c:pt>
                <c:pt idx="5720">
                  <c:v>0.42227881909295112</c:v>
                </c:pt>
                <c:pt idx="5721">
                  <c:v>0.4222508352051626</c:v>
                </c:pt>
                <c:pt idx="5722">
                  <c:v>0.42223098616847532</c:v>
                </c:pt>
                <c:pt idx="5723">
                  <c:v>0.42221959737693354</c:v>
                </c:pt>
                <c:pt idx="5724">
                  <c:v>0.42218705797252826</c:v>
                </c:pt>
                <c:pt idx="5725">
                  <c:v>0.42217111366436966</c:v>
                </c:pt>
                <c:pt idx="5726">
                  <c:v>0.42211807443518912</c:v>
                </c:pt>
                <c:pt idx="5727">
                  <c:v>0.4220900905474006</c:v>
                </c:pt>
                <c:pt idx="5728">
                  <c:v>0.42208293187843149</c:v>
                </c:pt>
                <c:pt idx="5729">
                  <c:v>0.42207837636181478</c:v>
                </c:pt>
                <c:pt idx="5730">
                  <c:v>0.42200678967212318</c:v>
                </c:pt>
                <c:pt idx="5731">
                  <c:v>0.42200451191381483</c:v>
                </c:pt>
                <c:pt idx="5732">
                  <c:v>0.42199312312227294</c:v>
                </c:pt>
                <c:pt idx="5733">
                  <c:v>0.42193650455860782</c:v>
                </c:pt>
                <c:pt idx="5734">
                  <c:v>0.4219163301278766</c:v>
                </c:pt>
                <c:pt idx="5735">
                  <c:v>0.42191275079339202</c:v>
                </c:pt>
                <c:pt idx="5736">
                  <c:v>0.42177120438422916</c:v>
                </c:pt>
                <c:pt idx="5737">
                  <c:v>0.42175298231776226</c:v>
                </c:pt>
                <c:pt idx="5738">
                  <c:v>0.42163128494528662</c:v>
                </c:pt>
                <c:pt idx="5739">
                  <c:v>0.42161761839543638</c:v>
                </c:pt>
                <c:pt idx="5740">
                  <c:v>0.42161696760734829</c:v>
                </c:pt>
                <c:pt idx="5741">
                  <c:v>0.42160915815029104</c:v>
                </c:pt>
                <c:pt idx="5742">
                  <c:v>0.42158540438507519</c:v>
                </c:pt>
                <c:pt idx="5743">
                  <c:v>0.42156230140794748</c:v>
                </c:pt>
                <c:pt idx="5744">
                  <c:v>0.42155351576875805</c:v>
                </c:pt>
                <c:pt idx="5745">
                  <c:v>0.42152618266905767</c:v>
                </c:pt>
                <c:pt idx="5746">
                  <c:v>0.42148388144333088</c:v>
                </c:pt>
                <c:pt idx="5747">
                  <c:v>0.42144353258186834</c:v>
                </c:pt>
                <c:pt idx="5748">
                  <c:v>0.4214139217238595</c:v>
                </c:pt>
                <c:pt idx="5749">
                  <c:v>0.42141262014768333</c:v>
                </c:pt>
                <c:pt idx="5750">
                  <c:v>0.42140123135614149</c:v>
                </c:pt>
                <c:pt idx="5751">
                  <c:v>0.42139700123356882</c:v>
                </c:pt>
                <c:pt idx="5752">
                  <c:v>0.42128701804667912</c:v>
                </c:pt>
                <c:pt idx="5753">
                  <c:v>0.42127725622535744</c:v>
                </c:pt>
                <c:pt idx="5754">
                  <c:v>0.42127237531469669</c:v>
                </c:pt>
                <c:pt idx="5755">
                  <c:v>0.42123723275793906</c:v>
                </c:pt>
                <c:pt idx="5756">
                  <c:v>0.42119135219772763</c:v>
                </c:pt>
                <c:pt idx="5757">
                  <c:v>0.42115848739927836</c:v>
                </c:pt>
                <c:pt idx="5758">
                  <c:v>0.42106347233841501</c:v>
                </c:pt>
                <c:pt idx="5759">
                  <c:v>0.42101206007945474</c:v>
                </c:pt>
                <c:pt idx="5760">
                  <c:v>0.42100425062239744</c:v>
                </c:pt>
                <c:pt idx="5761">
                  <c:v>0.42096260018475873</c:v>
                </c:pt>
                <c:pt idx="5762">
                  <c:v>0.42091997356498784</c:v>
                </c:pt>
                <c:pt idx="5763">
                  <c:v>0.42090565622704956</c:v>
                </c:pt>
                <c:pt idx="5764">
                  <c:v>0.42086791051793948</c:v>
                </c:pt>
                <c:pt idx="5765">
                  <c:v>0.4208666089417632</c:v>
                </c:pt>
                <c:pt idx="5766">
                  <c:v>0.42085847409066196</c:v>
                </c:pt>
                <c:pt idx="5767">
                  <c:v>0.42083732347779851</c:v>
                </c:pt>
                <c:pt idx="5768">
                  <c:v>0.42081649825897915</c:v>
                </c:pt>
                <c:pt idx="5769">
                  <c:v>0.42072603871473252</c:v>
                </c:pt>
                <c:pt idx="5770">
                  <c:v>0.42072441174451231</c:v>
                </c:pt>
                <c:pt idx="5771">
                  <c:v>0.42068276130687354</c:v>
                </c:pt>
                <c:pt idx="5772">
                  <c:v>0.42063980929305866</c:v>
                </c:pt>
                <c:pt idx="5773">
                  <c:v>0.4206167063159309</c:v>
                </c:pt>
                <c:pt idx="5774">
                  <c:v>0.42056399248079446</c:v>
                </c:pt>
                <c:pt idx="5775">
                  <c:v>0.420561389328442</c:v>
                </c:pt>
                <c:pt idx="5776">
                  <c:v>0.42054609580837155</c:v>
                </c:pt>
                <c:pt idx="5777">
                  <c:v>0.42047027899610734</c:v>
                </c:pt>
                <c:pt idx="5778">
                  <c:v>0.42041463661457434</c:v>
                </c:pt>
                <c:pt idx="5779">
                  <c:v>0.42028903451357008</c:v>
                </c:pt>
                <c:pt idx="5780">
                  <c:v>0.42016896411131466</c:v>
                </c:pt>
                <c:pt idx="5781">
                  <c:v>0.42016180544234555</c:v>
                </c:pt>
                <c:pt idx="5782">
                  <c:v>0.42015659913764064</c:v>
                </c:pt>
                <c:pt idx="5783">
                  <c:v>0.42006190947082139</c:v>
                </c:pt>
                <c:pt idx="5784">
                  <c:v>0.42001082260590517</c:v>
                </c:pt>
                <c:pt idx="5785">
                  <c:v>0.41999227514539417</c:v>
                </c:pt>
                <c:pt idx="5786">
                  <c:v>0.4199405374923898</c:v>
                </c:pt>
                <c:pt idx="5787">
                  <c:v>0.41993305342937665</c:v>
                </c:pt>
                <c:pt idx="5788">
                  <c:v>0.41992589476040748</c:v>
                </c:pt>
                <c:pt idx="5789">
                  <c:v>0.419885545898945</c:v>
                </c:pt>
                <c:pt idx="5790">
                  <c:v>0.41984226849108597</c:v>
                </c:pt>
                <c:pt idx="5791">
                  <c:v>0.41976710246690985</c:v>
                </c:pt>
                <c:pt idx="5792">
                  <c:v>0.41975766603963233</c:v>
                </c:pt>
                <c:pt idx="5793">
                  <c:v>0.41970950772111254</c:v>
                </c:pt>
                <c:pt idx="5794">
                  <c:v>0.41967924607501572</c:v>
                </c:pt>
                <c:pt idx="5795">
                  <c:v>0.41966720649538575</c:v>
                </c:pt>
                <c:pt idx="5796">
                  <c:v>0.41949409686394984</c:v>
                </c:pt>
                <c:pt idx="5797">
                  <c:v>0.41946416061189695</c:v>
                </c:pt>
                <c:pt idx="5798">
                  <c:v>0.41943877987646089</c:v>
                </c:pt>
                <c:pt idx="5799">
                  <c:v>0.41943292278366795</c:v>
                </c:pt>
                <c:pt idx="5800">
                  <c:v>0.41940201034948293</c:v>
                </c:pt>
                <c:pt idx="5801">
                  <c:v>0.41937728040213496</c:v>
                </c:pt>
                <c:pt idx="5802">
                  <c:v>0.4193645900344169</c:v>
                </c:pt>
                <c:pt idx="5803">
                  <c:v>0.41933953469302487</c:v>
                </c:pt>
                <c:pt idx="5804">
                  <c:v>0.41932098723251388</c:v>
                </c:pt>
                <c:pt idx="5805">
                  <c:v>0.41931415395758875</c:v>
                </c:pt>
                <c:pt idx="5806">
                  <c:v>0.41917358373055807</c:v>
                </c:pt>
                <c:pt idx="5807">
                  <c:v>0.41913713959762416</c:v>
                </c:pt>
                <c:pt idx="5808">
                  <c:v>0.41912575080608239</c:v>
                </c:pt>
                <c:pt idx="5809">
                  <c:v>0.41904668005337764</c:v>
                </c:pt>
                <c:pt idx="5810">
                  <c:v>0.41901121210257586</c:v>
                </c:pt>
                <c:pt idx="5811">
                  <c:v>0.41897314099942173</c:v>
                </c:pt>
                <c:pt idx="5812">
                  <c:v>0.418930839773695</c:v>
                </c:pt>
                <c:pt idx="5813">
                  <c:v>0.4189301889856068</c:v>
                </c:pt>
                <c:pt idx="5814">
                  <c:v>0.4189171732238447</c:v>
                </c:pt>
                <c:pt idx="5815">
                  <c:v>0.41884721350437348</c:v>
                </c:pt>
                <c:pt idx="5816">
                  <c:v>0.41877888075512243</c:v>
                </c:pt>
                <c:pt idx="5817">
                  <c:v>0.41868484187639127</c:v>
                </c:pt>
                <c:pt idx="5818">
                  <c:v>0.41868093714786264</c:v>
                </c:pt>
                <c:pt idx="5819">
                  <c:v>0.41867410387293746</c:v>
                </c:pt>
                <c:pt idx="5820">
                  <c:v>0.41867410387293746</c:v>
                </c:pt>
                <c:pt idx="5821">
                  <c:v>0.41860902506412706</c:v>
                </c:pt>
                <c:pt idx="5822">
                  <c:v>0.41855435886472619</c:v>
                </c:pt>
                <c:pt idx="5823">
                  <c:v>0.4184990418772373</c:v>
                </c:pt>
                <c:pt idx="5824">
                  <c:v>0.41840109826997746</c:v>
                </c:pt>
                <c:pt idx="5825">
                  <c:v>0.41838222541542242</c:v>
                </c:pt>
                <c:pt idx="5826">
                  <c:v>0.41836660650130791</c:v>
                </c:pt>
                <c:pt idx="5827">
                  <c:v>0.41836140019660312</c:v>
                </c:pt>
                <c:pt idx="5828">
                  <c:v>0.41835359073954581</c:v>
                </c:pt>
                <c:pt idx="5829">
                  <c:v>0.41834415431226829</c:v>
                </c:pt>
                <c:pt idx="5830">
                  <c:v>0.41834024958373967</c:v>
                </c:pt>
                <c:pt idx="5831">
                  <c:v>0.41828590877838284</c:v>
                </c:pt>
                <c:pt idx="5832">
                  <c:v>0.41825955186081465</c:v>
                </c:pt>
                <c:pt idx="5833">
                  <c:v>0.41824979003949309</c:v>
                </c:pt>
                <c:pt idx="5834">
                  <c:v>0.41824002821817152</c:v>
                </c:pt>
                <c:pt idx="5835">
                  <c:v>0.41816356061781912</c:v>
                </c:pt>
                <c:pt idx="5836">
                  <c:v>0.41814794170370462</c:v>
                </c:pt>
                <c:pt idx="5837">
                  <c:v>0.41810043417327297</c:v>
                </c:pt>
                <c:pt idx="5838">
                  <c:v>0.41804186324534348</c:v>
                </c:pt>
                <c:pt idx="5839">
                  <c:v>0.41804023627512327</c:v>
                </c:pt>
                <c:pt idx="5840">
                  <c:v>0.41803795851681486</c:v>
                </c:pt>
                <c:pt idx="5841">
                  <c:v>0.41803242681806596</c:v>
                </c:pt>
                <c:pt idx="5842">
                  <c:v>0.41799663347322025</c:v>
                </c:pt>
                <c:pt idx="5843">
                  <c:v>0.41799077638042725</c:v>
                </c:pt>
                <c:pt idx="5844">
                  <c:v>0.41795953855219825</c:v>
                </c:pt>
                <c:pt idx="5845">
                  <c:v>0.41795433224749334</c:v>
                </c:pt>
                <c:pt idx="5846">
                  <c:v>0.41789738828978418</c:v>
                </c:pt>
                <c:pt idx="5847">
                  <c:v>0.41789478513743178</c:v>
                </c:pt>
                <c:pt idx="5848">
                  <c:v>0.41778187340414552</c:v>
                </c:pt>
                <c:pt idx="5849">
                  <c:v>0.41777601631135258</c:v>
                </c:pt>
                <c:pt idx="5850">
                  <c:v>0.41773794520819846</c:v>
                </c:pt>
                <c:pt idx="5851">
                  <c:v>0.41770540580379323</c:v>
                </c:pt>
                <c:pt idx="5852">
                  <c:v>0.4176888107075466</c:v>
                </c:pt>
                <c:pt idx="5853">
                  <c:v>0.41763154135579328</c:v>
                </c:pt>
                <c:pt idx="5854">
                  <c:v>0.41762470808086821</c:v>
                </c:pt>
                <c:pt idx="5855">
                  <c:v>0.41761689862381096</c:v>
                </c:pt>
                <c:pt idx="5856">
                  <c:v>0.417585986189626</c:v>
                </c:pt>
                <c:pt idx="5857">
                  <c:v>0.41757362121595198</c:v>
                </c:pt>
                <c:pt idx="5858">
                  <c:v>0.4175596292720577</c:v>
                </c:pt>
                <c:pt idx="5859">
                  <c:v>0.41753782787110616</c:v>
                </c:pt>
                <c:pt idx="5860">
                  <c:v>0.41753392314257759</c:v>
                </c:pt>
                <c:pt idx="5861">
                  <c:v>0.41753294696044541</c:v>
                </c:pt>
                <c:pt idx="5862">
                  <c:v>0.41745257463156443</c:v>
                </c:pt>
                <c:pt idx="5863">
                  <c:v>0.4174258923199522</c:v>
                </c:pt>
                <c:pt idx="5864">
                  <c:v>0.41741613049863052</c:v>
                </c:pt>
                <c:pt idx="5865">
                  <c:v>0.41726579845027828</c:v>
                </c:pt>
                <c:pt idx="5866">
                  <c:v>0.41725798899322109</c:v>
                </c:pt>
                <c:pt idx="5867">
                  <c:v>0.4172384653505779</c:v>
                </c:pt>
                <c:pt idx="5868">
                  <c:v>0.4172309812875647</c:v>
                </c:pt>
                <c:pt idx="5869">
                  <c:v>0.41722935431734443</c:v>
                </c:pt>
                <c:pt idx="5870">
                  <c:v>0.41722187025433122</c:v>
                </c:pt>
                <c:pt idx="5871">
                  <c:v>0.41721341000918588</c:v>
                </c:pt>
                <c:pt idx="5872">
                  <c:v>0.4172065767342607</c:v>
                </c:pt>
                <c:pt idx="5873">
                  <c:v>0.41719193400227839</c:v>
                </c:pt>
                <c:pt idx="5874">
                  <c:v>0.41717826745242814</c:v>
                </c:pt>
                <c:pt idx="5875">
                  <c:v>0.41715223592890399</c:v>
                </c:pt>
                <c:pt idx="5876">
                  <c:v>0.4170936650009745</c:v>
                </c:pt>
                <c:pt idx="5877">
                  <c:v>0.4170542923216442</c:v>
                </c:pt>
                <c:pt idx="5878">
                  <c:v>0.41703607025517725</c:v>
                </c:pt>
                <c:pt idx="5879">
                  <c:v>0.41702956237429623</c:v>
                </c:pt>
                <c:pt idx="5880">
                  <c:v>0.41691990458145051</c:v>
                </c:pt>
                <c:pt idx="5881">
                  <c:v>0.41689061911748576</c:v>
                </c:pt>
                <c:pt idx="5882">
                  <c:v>0.4168092706064726</c:v>
                </c:pt>
                <c:pt idx="5883">
                  <c:v>0.41676469162243746</c:v>
                </c:pt>
                <c:pt idx="5884">
                  <c:v>0.41671393015156527</c:v>
                </c:pt>
                <c:pt idx="5885">
                  <c:v>0.41662932770011163</c:v>
                </c:pt>
                <c:pt idx="5886">
                  <c:v>0.41662607375967109</c:v>
                </c:pt>
                <c:pt idx="5887">
                  <c:v>0.41661826430261384</c:v>
                </c:pt>
                <c:pt idx="5888">
                  <c:v>0.4165834471399002</c:v>
                </c:pt>
                <c:pt idx="5889">
                  <c:v>0.41649493995991793</c:v>
                </c:pt>
                <c:pt idx="5890">
                  <c:v>0.41648908286712499</c:v>
                </c:pt>
                <c:pt idx="5891">
                  <c:v>0.4164653291019092</c:v>
                </c:pt>
                <c:pt idx="5892">
                  <c:v>0.41642140090596202</c:v>
                </c:pt>
                <c:pt idx="5893">
                  <c:v>0.41637844889214715</c:v>
                </c:pt>
                <c:pt idx="5894">
                  <c:v>0.41635534591501938</c:v>
                </c:pt>
                <c:pt idx="5895">
                  <c:v>0.41633256833193577</c:v>
                </c:pt>
                <c:pt idx="5896">
                  <c:v>0.41630913996076402</c:v>
                </c:pt>
                <c:pt idx="5897">
                  <c:v>0.41625121982092261</c:v>
                </c:pt>
                <c:pt idx="5898">
                  <c:v>0.4162339739365879</c:v>
                </c:pt>
                <c:pt idx="5899">
                  <c:v>0.4162020853202707</c:v>
                </c:pt>
                <c:pt idx="5900">
                  <c:v>0.41608429267632374</c:v>
                </c:pt>
                <c:pt idx="5901">
                  <c:v>0.41606737218603296</c:v>
                </c:pt>
                <c:pt idx="5902">
                  <c:v>0.41605403103022681</c:v>
                </c:pt>
                <c:pt idx="5903">
                  <c:v>0.41604817393743387</c:v>
                </c:pt>
                <c:pt idx="5904">
                  <c:v>0.41601335677472023</c:v>
                </c:pt>
                <c:pt idx="5905">
                  <c:v>0.41600717428788325</c:v>
                </c:pt>
                <c:pt idx="5906">
                  <c:v>0.41598797603928417</c:v>
                </c:pt>
                <c:pt idx="5907">
                  <c:v>0.41595315887657053</c:v>
                </c:pt>
                <c:pt idx="5908">
                  <c:v>0.41594437323738109</c:v>
                </c:pt>
                <c:pt idx="5909">
                  <c:v>0.41592550038282605</c:v>
                </c:pt>
                <c:pt idx="5910">
                  <c:v>0.41582104889468524</c:v>
                </c:pt>
                <c:pt idx="5911">
                  <c:v>0.41575336693352233</c:v>
                </c:pt>
                <c:pt idx="5912">
                  <c:v>0.41574913681094966</c:v>
                </c:pt>
                <c:pt idx="5913">
                  <c:v>0.41574523208242098</c:v>
                </c:pt>
                <c:pt idx="5914">
                  <c:v>0.41571139110183958</c:v>
                </c:pt>
                <c:pt idx="5915">
                  <c:v>0.41564143138236825</c:v>
                </c:pt>
                <c:pt idx="5916">
                  <c:v>0.41563557428957526</c:v>
                </c:pt>
                <c:pt idx="5917">
                  <c:v>0.41560661421965461</c:v>
                </c:pt>
                <c:pt idx="5918">
                  <c:v>0.41559782858046518</c:v>
                </c:pt>
                <c:pt idx="5919">
                  <c:v>0.41555682893091461</c:v>
                </c:pt>
                <c:pt idx="5920">
                  <c:v>0.41551810703967235</c:v>
                </c:pt>
                <c:pt idx="5921">
                  <c:v>0.41547678199607774</c:v>
                </c:pt>
                <c:pt idx="5922">
                  <c:v>0.41547125029732879</c:v>
                </c:pt>
                <c:pt idx="5923">
                  <c:v>0.41546181387005127</c:v>
                </c:pt>
                <c:pt idx="5924">
                  <c:v>0.41545107586659752</c:v>
                </c:pt>
                <c:pt idx="5925">
                  <c:v>0.4154335045882187</c:v>
                </c:pt>
                <c:pt idx="5926">
                  <c:v>0.41542797288946981</c:v>
                </c:pt>
                <c:pt idx="5927">
                  <c:v>0.41538437008756679</c:v>
                </c:pt>
                <c:pt idx="5928">
                  <c:v>0.41537818760072975</c:v>
                </c:pt>
                <c:pt idx="5929">
                  <c:v>0.4153677749913201</c:v>
                </c:pt>
                <c:pt idx="5930">
                  <c:v>0.41532612455368134</c:v>
                </c:pt>
                <c:pt idx="5931">
                  <c:v>0.41529651369567261</c:v>
                </c:pt>
                <c:pt idx="5932">
                  <c:v>0.41522980791664188</c:v>
                </c:pt>
                <c:pt idx="5933">
                  <c:v>0.41519336378370797</c:v>
                </c:pt>
                <c:pt idx="5934">
                  <c:v>0.41518197499216608</c:v>
                </c:pt>
                <c:pt idx="5935">
                  <c:v>0.41517741947554937</c:v>
                </c:pt>
                <c:pt idx="5936">
                  <c:v>0.41512210248806047</c:v>
                </c:pt>
                <c:pt idx="5937">
                  <c:v>0.41509834872284468</c:v>
                </c:pt>
                <c:pt idx="5938">
                  <c:v>0.415088586901523</c:v>
                </c:pt>
                <c:pt idx="5939">
                  <c:v>0.41508533296108252</c:v>
                </c:pt>
                <c:pt idx="5940">
                  <c:v>0.41508077744446581</c:v>
                </c:pt>
                <c:pt idx="5941">
                  <c:v>0.41507719810998123</c:v>
                </c:pt>
                <c:pt idx="5942">
                  <c:v>0.4150469364638843</c:v>
                </c:pt>
                <c:pt idx="5943">
                  <c:v>0.41504107937109136</c:v>
                </c:pt>
                <c:pt idx="5944">
                  <c:v>0.41503359530807821</c:v>
                </c:pt>
                <c:pt idx="5945">
                  <c:v>0.41501732560587556</c:v>
                </c:pt>
                <c:pt idx="5946">
                  <c:v>0.41501081772499454</c:v>
                </c:pt>
                <c:pt idx="5947">
                  <c:v>0.41500788917859804</c:v>
                </c:pt>
                <c:pt idx="5948">
                  <c:v>0.41500691299646586</c:v>
                </c:pt>
                <c:pt idx="5949">
                  <c:v>0.41500007972154074</c:v>
                </c:pt>
                <c:pt idx="5950">
                  <c:v>0.41499584959896813</c:v>
                </c:pt>
                <c:pt idx="5951">
                  <c:v>0.41499031790021917</c:v>
                </c:pt>
                <c:pt idx="5952">
                  <c:v>0.41496623874095928</c:v>
                </c:pt>
                <c:pt idx="5953">
                  <c:v>0.41493890564125896</c:v>
                </c:pt>
                <c:pt idx="5954">
                  <c:v>0.41488619180612241</c:v>
                </c:pt>
                <c:pt idx="5955">
                  <c:v>0.41488000931928543</c:v>
                </c:pt>
                <c:pt idx="5956">
                  <c:v>0.41486016028259814</c:v>
                </c:pt>
                <c:pt idx="5957">
                  <c:v>0.41482436693775243</c:v>
                </c:pt>
                <c:pt idx="5958">
                  <c:v>0.4148126527521665</c:v>
                </c:pt>
                <c:pt idx="5959">
                  <c:v>0.41478239110606968</c:v>
                </c:pt>
                <c:pt idx="5960">
                  <c:v>0.41470332035336488</c:v>
                </c:pt>
                <c:pt idx="5961">
                  <c:v>0.41458487692132984</c:v>
                </c:pt>
                <c:pt idx="5962">
                  <c:v>0.41455396448714482</c:v>
                </c:pt>
                <c:pt idx="5963">
                  <c:v>0.4145259805993563</c:v>
                </c:pt>
                <c:pt idx="5964">
                  <c:v>0.414481076221277</c:v>
                </c:pt>
                <c:pt idx="5965">
                  <c:v>0.41422694347287203</c:v>
                </c:pt>
                <c:pt idx="5966">
                  <c:v>0.41413583314053737</c:v>
                </c:pt>
                <c:pt idx="5967">
                  <c:v>0.41409580967311888</c:v>
                </c:pt>
                <c:pt idx="5968">
                  <c:v>0.41407335748407925</c:v>
                </c:pt>
                <c:pt idx="5969">
                  <c:v>0.4140525322652599</c:v>
                </c:pt>
                <c:pt idx="5970">
                  <c:v>0.41402422298342734</c:v>
                </c:pt>
                <c:pt idx="5971">
                  <c:v>0.41395621562822038</c:v>
                </c:pt>
                <c:pt idx="5972">
                  <c:v>0.41395361247586798</c:v>
                </c:pt>
                <c:pt idx="5973">
                  <c:v>0.4139497077473393</c:v>
                </c:pt>
                <c:pt idx="5974">
                  <c:v>0.41393766816770938</c:v>
                </c:pt>
                <c:pt idx="5975">
                  <c:v>0.4139158667667579</c:v>
                </c:pt>
                <c:pt idx="5976">
                  <c:v>0.4139028510049958</c:v>
                </c:pt>
                <c:pt idx="5977">
                  <c:v>0.41388820827301342</c:v>
                </c:pt>
                <c:pt idx="5978">
                  <c:v>0.4138371214080972</c:v>
                </c:pt>
                <c:pt idx="5979">
                  <c:v>0.41378993927170948</c:v>
                </c:pt>
                <c:pt idx="5980">
                  <c:v>0.41377171720524264</c:v>
                </c:pt>
                <c:pt idx="5981">
                  <c:v>0.41376423314222938</c:v>
                </c:pt>
                <c:pt idx="5982">
                  <c:v>0.41375024119833514</c:v>
                </c:pt>
                <c:pt idx="5983">
                  <c:v>0.41374080477105762</c:v>
                </c:pt>
                <c:pt idx="5984">
                  <c:v>0.41362821843181546</c:v>
                </c:pt>
                <c:pt idx="5985">
                  <c:v>0.41358982193461724</c:v>
                </c:pt>
                <c:pt idx="5986">
                  <c:v>0.41358038550733972</c:v>
                </c:pt>
                <c:pt idx="5987">
                  <c:v>0.41354914767911066</c:v>
                </c:pt>
                <c:pt idx="5988">
                  <c:v>0.41354784610293449</c:v>
                </c:pt>
                <c:pt idx="5989">
                  <c:v>0.4134869974166967</c:v>
                </c:pt>
                <c:pt idx="5990">
                  <c:v>0.41348341808221206</c:v>
                </c:pt>
                <c:pt idx="5991">
                  <c:v>0.41342777570067912</c:v>
                </c:pt>
                <c:pt idx="5992">
                  <c:v>0.41321984890652957</c:v>
                </c:pt>
                <c:pt idx="5993">
                  <c:v>0.41317299216418601</c:v>
                </c:pt>
                <c:pt idx="5994">
                  <c:v>0.41316648428330494</c:v>
                </c:pt>
                <c:pt idx="5995">
                  <c:v>0.41316420652499658</c:v>
                </c:pt>
                <c:pt idx="5996">
                  <c:v>0.41315737325007146</c:v>
                </c:pt>
                <c:pt idx="5997">
                  <c:v>0.4130867627425121</c:v>
                </c:pt>
                <c:pt idx="5998">
                  <c:v>0.41300573962554304</c:v>
                </c:pt>
                <c:pt idx="5999">
                  <c:v>0.41299109689356067</c:v>
                </c:pt>
                <c:pt idx="6000">
                  <c:v>0.41290096274335808</c:v>
                </c:pt>
                <c:pt idx="6001">
                  <c:v>0.41288989934586035</c:v>
                </c:pt>
                <c:pt idx="6002">
                  <c:v>0.41287005030917312</c:v>
                </c:pt>
                <c:pt idx="6003">
                  <c:v>0.41285312981888239</c:v>
                </c:pt>
                <c:pt idx="6004">
                  <c:v>0.41281831265616881</c:v>
                </c:pt>
                <c:pt idx="6005">
                  <c:v>0.41280562228845075</c:v>
                </c:pt>
                <c:pt idx="6006">
                  <c:v>0.41280139216587802</c:v>
                </c:pt>
                <c:pt idx="6007">
                  <c:v>0.41275713857588692</c:v>
                </c:pt>
                <c:pt idx="6008">
                  <c:v>0.41274151966177236</c:v>
                </c:pt>
                <c:pt idx="6009">
                  <c:v>0.41272232141317328</c:v>
                </c:pt>
                <c:pt idx="6010">
                  <c:v>0.41272101983699711</c:v>
                </c:pt>
                <c:pt idx="6011">
                  <c:v>0.41266277430311166</c:v>
                </c:pt>
                <c:pt idx="6012">
                  <c:v>0.41259281458364044</c:v>
                </c:pt>
                <c:pt idx="6013">
                  <c:v>0.41258630670275936</c:v>
                </c:pt>
                <c:pt idx="6014">
                  <c:v>0.41258402894445101</c:v>
                </c:pt>
                <c:pt idx="6015">
                  <c:v>0.41255702123879462</c:v>
                </c:pt>
                <c:pt idx="6016">
                  <c:v>0.4125267595926978</c:v>
                </c:pt>
                <c:pt idx="6017">
                  <c:v>0.41251764855946432</c:v>
                </c:pt>
                <c:pt idx="6018">
                  <c:v>0.41251048989049516</c:v>
                </c:pt>
                <c:pt idx="6019">
                  <c:v>0.41250268043343785</c:v>
                </c:pt>
                <c:pt idx="6020">
                  <c:v>0.41244573647572869</c:v>
                </c:pt>
                <c:pt idx="6021">
                  <c:v>0.4123845623954468</c:v>
                </c:pt>
                <c:pt idx="6022">
                  <c:v>0.4122843410298786</c:v>
                </c:pt>
                <c:pt idx="6023">
                  <c:v>0.41228336484774647</c:v>
                </c:pt>
                <c:pt idx="6024">
                  <c:v>0.41220657185335008</c:v>
                </c:pt>
                <c:pt idx="6025">
                  <c:v>0.41220461948908582</c:v>
                </c:pt>
                <c:pt idx="6026">
                  <c:v>0.41218509584644264</c:v>
                </c:pt>
                <c:pt idx="6027">
                  <c:v>0.41215092947181714</c:v>
                </c:pt>
                <c:pt idx="6028">
                  <c:v>0.41204973192411676</c:v>
                </c:pt>
                <c:pt idx="6029">
                  <c:v>0.41204322404323573</c:v>
                </c:pt>
                <c:pt idx="6030">
                  <c:v>0.41194332807171163</c:v>
                </c:pt>
                <c:pt idx="6031">
                  <c:v>0.41186523350113902</c:v>
                </c:pt>
                <c:pt idx="6032">
                  <c:v>0.41185514628577341</c:v>
                </c:pt>
                <c:pt idx="6033">
                  <c:v>0.41160166432545653</c:v>
                </c:pt>
                <c:pt idx="6034">
                  <c:v>0.41153365697024952</c:v>
                </c:pt>
                <c:pt idx="6035">
                  <c:v>0.41153007763576493</c:v>
                </c:pt>
                <c:pt idx="6036">
                  <c:v>0.41148354628746542</c:v>
                </c:pt>
                <c:pt idx="6037">
                  <c:v>0.41144124506173863</c:v>
                </c:pt>
                <c:pt idx="6038">
                  <c:v>0.4114239991774038</c:v>
                </c:pt>
                <c:pt idx="6039">
                  <c:v>0.41120533437980056</c:v>
                </c:pt>
                <c:pt idx="6040">
                  <c:v>0.41114383490547468</c:v>
                </c:pt>
                <c:pt idx="6041">
                  <c:v>0.41110153367974778</c:v>
                </c:pt>
                <c:pt idx="6042">
                  <c:v>0.41108135924901656</c:v>
                </c:pt>
                <c:pt idx="6043">
                  <c:v>0.41104426432799457</c:v>
                </c:pt>
                <c:pt idx="6044">
                  <c:v>0.41102083595682276</c:v>
                </c:pt>
                <c:pt idx="6045">
                  <c:v>0.41098992352263786</c:v>
                </c:pt>
                <c:pt idx="6046">
                  <c:v>0.41093558271728103</c:v>
                </c:pt>
                <c:pt idx="6047">
                  <c:v>0.4109238685316951</c:v>
                </c:pt>
                <c:pt idx="6048">
                  <c:v>0.41089621003795074</c:v>
                </c:pt>
                <c:pt idx="6049">
                  <c:v>0.41087603560721941</c:v>
                </c:pt>
                <c:pt idx="6050">
                  <c:v>0.41087180548464675</c:v>
                </c:pt>
                <c:pt idx="6051">
                  <c:v>0.41078329830466442</c:v>
                </c:pt>
                <c:pt idx="6052">
                  <c:v>0.41075954453944863</c:v>
                </c:pt>
                <c:pt idx="6053">
                  <c:v>0.41075075890025919</c:v>
                </c:pt>
                <c:pt idx="6054">
                  <c:v>0.41072114804225046</c:v>
                </c:pt>
                <c:pt idx="6055">
                  <c:v>0.41070455294600378</c:v>
                </c:pt>
                <c:pt idx="6056">
                  <c:v>0.41069771967107865</c:v>
                </c:pt>
                <c:pt idx="6057">
                  <c:v>0.41067396590586286</c:v>
                </c:pt>
                <c:pt idx="6058">
                  <c:v>0.41058187939139595</c:v>
                </c:pt>
                <c:pt idx="6059">
                  <c:v>0.41055942720235639</c:v>
                </c:pt>
                <c:pt idx="6060">
                  <c:v>0.41055552247382776</c:v>
                </c:pt>
                <c:pt idx="6061">
                  <c:v>0.41050183245655908</c:v>
                </c:pt>
                <c:pt idx="6062">
                  <c:v>0.41042178552172215</c:v>
                </c:pt>
                <c:pt idx="6063">
                  <c:v>0.41041332527657676</c:v>
                </c:pt>
                <c:pt idx="6064">
                  <c:v>0.4103794842959953</c:v>
                </c:pt>
                <c:pt idx="6065">
                  <c:v>0.41035410356055924</c:v>
                </c:pt>
                <c:pt idx="6066">
                  <c:v>0.41034206398092926</c:v>
                </c:pt>
                <c:pt idx="6067">
                  <c:v>0.41031342930505266</c:v>
                </c:pt>
                <c:pt idx="6068">
                  <c:v>0.41030366748373109</c:v>
                </c:pt>
                <c:pt idx="6069">
                  <c:v>0.41028446923513201</c:v>
                </c:pt>
                <c:pt idx="6070">
                  <c:v>0.4102795883244712</c:v>
                </c:pt>
                <c:pt idx="6071">
                  <c:v>0.41026331862226856</c:v>
                </c:pt>
                <c:pt idx="6072">
                  <c:v>0.41023989025109681</c:v>
                </c:pt>
                <c:pt idx="6073">
                  <c:v>0.41015593858773125</c:v>
                </c:pt>
                <c:pt idx="6074">
                  <c:v>0.41013966888552866</c:v>
                </c:pt>
                <c:pt idx="6075">
                  <c:v>0.41010973263347578</c:v>
                </c:pt>
                <c:pt idx="6076">
                  <c:v>0.41010224857046262</c:v>
                </c:pt>
                <c:pt idx="6077">
                  <c:v>0.41007556625885028</c:v>
                </c:pt>
                <c:pt idx="6078">
                  <c:v>0.4100348920033437</c:v>
                </c:pt>
                <c:pt idx="6079">
                  <c:v>0.40991840093557291</c:v>
                </c:pt>
                <c:pt idx="6080">
                  <c:v>0.40990473438572278</c:v>
                </c:pt>
                <c:pt idx="6081">
                  <c:v>0.40980451302015458</c:v>
                </c:pt>
                <c:pt idx="6082">
                  <c:v>0.40970819638311506</c:v>
                </c:pt>
                <c:pt idx="6083">
                  <c:v>0.40970429165458644</c:v>
                </c:pt>
                <c:pt idx="6084">
                  <c:v>0.4096535301837142</c:v>
                </c:pt>
                <c:pt idx="6085">
                  <c:v>0.40965320478967016</c:v>
                </c:pt>
                <c:pt idx="6086">
                  <c:v>0.40964409375643668</c:v>
                </c:pt>
                <c:pt idx="6087">
                  <c:v>0.40961057816989932</c:v>
                </c:pt>
                <c:pt idx="6088">
                  <c:v>0.40955363421219004</c:v>
                </c:pt>
                <c:pt idx="6089">
                  <c:v>0.40954712633130902</c:v>
                </c:pt>
                <c:pt idx="6090">
                  <c:v>0.40952532493035748</c:v>
                </c:pt>
                <c:pt idx="6091">
                  <c:v>0.40950905522815489</c:v>
                </c:pt>
                <c:pt idx="6092">
                  <c:v>0.4094882300093356</c:v>
                </c:pt>
                <c:pt idx="6093">
                  <c:v>0.4094875792212474</c:v>
                </c:pt>
                <c:pt idx="6094">
                  <c:v>0.40948107134036638</c:v>
                </c:pt>
                <c:pt idx="6095">
                  <c:v>0.40947130951904481</c:v>
                </c:pt>
                <c:pt idx="6096">
                  <c:v>0.4094560159989743</c:v>
                </c:pt>
                <c:pt idx="6097">
                  <c:v>0.40941078622685106</c:v>
                </c:pt>
                <c:pt idx="6098">
                  <c:v>0.40940948465067478</c:v>
                </c:pt>
                <c:pt idx="6099">
                  <c:v>0.40940297676979376</c:v>
                </c:pt>
                <c:pt idx="6100">
                  <c:v>0.40938931021994357</c:v>
                </c:pt>
                <c:pt idx="6101">
                  <c:v>0.40938052458075413</c:v>
                </c:pt>
                <c:pt idx="6102">
                  <c:v>0.40937304051774098</c:v>
                </c:pt>
                <c:pt idx="6103">
                  <c:v>0.40927216836408464</c:v>
                </c:pt>
                <c:pt idx="6104">
                  <c:v>0.40924450987034022</c:v>
                </c:pt>
                <c:pt idx="6105">
                  <c:v>0.40922628780387327</c:v>
                </c:pt>
                <c:pt idx="6106">
                  <c:v>0.40916804226998787</c:v>
                </c:pt>
                <c:pt idx="6107">
                  <c:v>0.40915632808440194</c:v>
                </c:pt>
                <c:pt idx="6108">
                  <c:v>0.4091247648621289</c:v>
                </c:pt>
                <c:pt idx="6109">
                  <c:v>0.40911370146463111</c:v>
                </c:pt>
                <c:pt idx="6110">
                  <c:v>0.40911077291823467</c:v>
                </c:pt>
                <c:pt idx="6111">
                  <c:v>0.4090717256329483</c:v>
                </c:pt>
                <c:pt idx="6112">
                  <c:v>0.40907009866272809</c:v>
                </c:pt>
                <c:pt idx="6113">
                  <c:v>0.40902584507273698</c:v>
                </c:pt>
                <c:pt idx="6114">
                  <c:v>0.4089880993636269</c:v>
                </c:pt>
                <c:pt idx="6115">
                  <c:v>0.40898614699936253</c:v>
                </c:pt>
                <c:pt idx="6116">
                  <c:v>0.40893668710466652</c:v>
                </c:pt>
                <c:pt idx="6117">
                  <c:v>0.40893440934635822</c:v>
                </c:pt>
                <c:pt idx="6118">
                  <c:v>0.40885696556387369</c:v>
                </c:pt>
                <c:pt idx="6119">
                  <c:v>0.40881531512623492</c:v>
                </c:pt>
                <c:pt idx="6120">
                  <c:v>0.40879448990741563</c:v>
                </c:pt>
                <c:pt idx="6121">
                  <c:v>0.40878342650991784</c:v>
                </c:pt>
                <c:pt idx="6122">
                  <c:v>0.40877822020521304</c:v>
                </c:pt>
                <c:pt idx="6123">
                  <c:v>0.408772037718376</c:v>
                </c:pt>
                <c:pt idx="6124">
                  <c:v>0.40876129971492225</c:v>
                </c:pt>
                <c:pt idx="6125">
                  <c:v>0.40871997467132759</c:v>
                </c:pt>
                <c:pt idx="6126">
                  <c:v>0.40870956206191794</c:v>
                </c:pt>
                <c:pt idx="6127">
                  <c:v>0.4086929669656712</c:v>
                </c:pt>
                <c:pt idx="6128">
                  <c:v>0.40866368150170651</c:v>
                </c:pt>
                <c:pt idx="6129">
                  <c:v>0.40865066573994441</c:v>
                </c:pt>
                <c:pt idx="6130">
                  <c:v>0.40864676101141584</c:v>
                </c:pt>
                <c:pt idx="6131">
                  <c:v>0.40863114209730128</c:v>
                </c:pt>
                <c:pt idx="6132">
                  <c:v>0.40863049130921314</c:v>
                </c:pt>
                <c:pt idx="6133">
                  <c:v>0.40860250742142462</c:v>
                </c:pt>
                <c:pt idx="6134">
                  <c:v>0.40858949165966252</c:v>
                </c:pt>
                <c:pt idx="6135">
                  <c:v>0.40856834104679918</c:v>
                </c:pt>
                <c:pt idx="6136">
                  <c:v>0.40854361109945114</c:v>
                </c:pt>
                <c:pt idx="6137">
                  <c:v>0.40849317502262306</c:v>
                </c:pt>
                <c:pt idx="6138">
                  <c:v>0.40848438938343362</c:v>
                </c:pt>
                <c:pt idx="6139">
                  <c:v>0.40846291337652613</c:v>
                </c:pt>
                <c:pt idx="6140">
                  <c:v>0.4084456674921913</c:v>
                </c:pt>
                <c:pt idx="6141">
                  <c:v>0.40844208815770677</c:v>
                </c:pt>
                <c:pt idx="6142">
                  <c:v>0.40838254104764515</c:v>
                </c:pt>
                <c:pt idx="6143">
                  <c:v>0.40831518448052634</c:v>
                </c:pt>
                <c:pt idx="6144">
                  <c:v>0.40826735155605054</c:v>
                </c:pt>
                <c:pt idx="6145">
                  <c:v>0.40825661355259685</c:v>
                </c:pt>
                <c:pt idx="6146">
                  <c:v>0.40820617747576871</c:v>
                </c:pt>
                <c:pt idx="6147">
                  <c:v>0.40820422511150439</c:v>
                </c:pt>
                <c:pt idx="6148">
                  <c:v>0.40820422511150439</c:v>
                </c:pt>
                <c:pt idx="6149">
                  <c:v>0.40819934420084364</c:v>
                </c:pt>
                <c:pt idx="6150">
                  <c:v>0.4081990188067996</c:v>
                </c:pt>
                <c:pt idx="6151">
                  <c:v>0.40816778097857054</c:v>
                </c:pt>
                <c:pt idx="6152">
                  <c:v>0.40815509061085242</c:v>
                </c:pt>
                <c:pt idx="6153">
                  <c:v>0.40812417817666752</c:v>
                </c:pt>
                <c:pt idx="6154">
                  <c:v>0.40810107519953975</c:v>
                </c:pt>
                <c:pt idx="6155">
                  <c:v>0.40799141740669403</c:v>
                </c:pt>
                <c:pt idx="6156">
                  <c:v>0.4079803540091963</c:v>
                </c:pt>
                <c:pt idx="6157">
                  <c:v>0.40796506048912584</c:v>
                </c:pt>
                <c:pt idx="6158">
                  <c:v>0.40795985418442093</c:v>
                </c:pt>
                <c:pt idx="6159">
                  <c:v>0.40788696591855322</c:v>
                </c:pt>
                <c:pt idx="6160">
                  <c:v>0.40788175961384837</c:v>
                </c:pt>
                <c:pt idx="6161">
                  <c:v>0.40787948185553996</c:v>
                </c:pt>
                <c:pt idx="6162">
                  <c:v>0.40787004542826244</c:v>
                </c:pt>
                <c:pt idx="6163">
                  <c:v>0.40786386294142546</c:v>
                </c:pt>
                <c:pt idx="6164">
                  <c:v>0.40782156171569867</c:v>
                </c:pt>
                <c:pt idx="6165">
                  <c:v>0.4078140776526854</c:v>
                </c:pt>
                <c:pt idx="6166">
                  <c:v>0.40778869691724934</c:v>
                </c:pt>
                <c:pt idx="6167">
                  <c:v>0.40776494315203354</c:v>
                </c:pt>
                <c:pt idx="6168">
                  <c:v>0.4077486734498309</c:v>
                </c:pt>
                <c:pt idx="6169">
                  <c:v>0.40771873719777807</c:v>
                </c:pt>
                <c:pt idx="6170">
                  <c:v>0.40771613404542562</c:v>
                </c:pt>
                <c:pt idx="6171">
                  <c:v>0.40766830112094993</c:v>
                </c:pt>
                <c:pt idx="6172">
                  <c:v>0.40766667415072966</c:v>
                </c:pt>
                <c:pt idx="6173">
                  <c:v>0.40765593614727591</c:v>
                </c:pt>
                <c:pt idx="6174">
                  <c:v>0.40757556381839494</c:v>
                </c:pt>
                <c:pt idx="6175">
                  <c:v>0.40753098483435979</c:v>
                </c:pt>
                <c:pt idx="6176">
                  <c:v>0.40753065944031575</c:v>
                </c:pt>
                <c:pt idx="6177">
                  <c:v>0.40751699289046556</c:v>
                </c:pt>
                <c:pt idx="6178">
                  <c:v>0.40747859639326728</c:v>
                </c:pt>
                <c:pt idx="6179">
                  <c:v>0.40743336662114404</c:v>
                </c:pt>
                <c:pt idx="6180">
                  <c:v>0.40738618448475644</c:v>
                </c:pt>
                <c:pt idx="6181">
                  <c:v>0.40736796241828949</c:v>
                </c:pt>
                <c:pt idx="6182">
                  <c:v>0.40733412143770803</c:v>
                </c:pt>
                <c:pt idx="6183">
                  <c:v>0.40722966994956716</c:v>
                </c:pt>
                <c:pt idx="6184">
                  <c:v>0.4072013606677346</c:v>
                </c:pt>
                <c:pt idx="6185">
                  <c:v>0.40719517818089762</c:v>
                </c:pt>
                <c:pt idx="6186">
                  <c:v>0.40715775786583158</c:v>
                </c:pt>
                <c:pt idx="6187">
                  <c:v>0.40714018658745271</c:v>
                </c:pt>
                <c:pt idx="6188">
                  <c:v>0.40713595646488004</c:v>
                </c:pt>
                <c:pt idx="6189">
                  <c:v>0.40711643282223686</c:v>
                </c:pt>
                <c:pt idx="6190">
                  <c:v>0.40711480585201665</c:v>
                </c:pt>
                <c:pt idx="6191">
                  <c:v>0.40708324262974355</c:v>
                </c:pt>
                <c:pt idx="6192">
                  <c:v>0.40707185383820166</c:v>
                </c:pt>
                <c:pt idx="6193">
                  <c:v>0.4070594888645277</c:v>
                </c:pt>
                <c:pt idx="6194">
                  <c:v>0.40697748956542645</c:v>
                </c:pt>
                <c:pt idx="6195">
                  <c:v>0.40697163247263352</c:v>
                </c:pt>
                <c:pt idx="6196">
                  <c:v>0.40694820410146176</c:v>
                </c:pt>
                <c:pt idx="6197">
                  <c:v>0.40691566469705648</c:v>
                </c:pt>
                <c:pt idx="6198">
                  <c:v>0.40684147485501254</c:v>
                </c:pt>
                <c:pt idx="6199">
                  <c:v>0.40677672144024607</c:v>
                </c:pt>
                <c:pt idx="6200">
                  <c:v>0.40669179359474839</c:v>
                </c:pt>
                <c:pt idx="6201">
                  <c:v>0.40668951583644003</c:v>
                </c:pt>
                <c:pt idx="6202">
                  <c:v>0.40668528571386736</c:v>
                </c:pt>
                <c:pt idx="6203">
                  <c:v>0.40665177012732995</c:v>
                </c:pt>
                <c:pt idx="6204">
                  <c:v>0.4066413575179203</c:v>
                </c:pt>
                <c:pt idx="6205">
                  <c:v>0.4065857151363873</c:v>
                </c:pt>
                <c:pt idx="6206">
                  <c:v>0.40658213580190272</c:v>
                </c:pt>
                <c:pt idx="6207">
                  <c:v>0.40657400095080137</c:v>
                </c:pt>
                <c:pt idx="6208">
                  <c:v>0.40652193790375296</c:v>
                </c:pt>
                <c:pt idx="6209">
                  <c:v>0.40651966014544461</c:v>
                </c:pt>
                <c:pt idx="6210">
                  <c:v>0.40644026399869576</c:v>
                </c:pt>
                <c:pt idx="6211">
                  <c:v>0.40640902617046676</c:v>
                </c:pt>
                <c:pt idx="6212">
                  <c:v>0.40640447065385005</c:v>
                </c:pt>
                <c:pt idx="6213">
                  <c:v>0.40633646329864304</c:v>
                </c:pt>
                <c:pt idx="6214">
                  <c:v>0.40631628886791182</c:v>
                </c:pt>
                <c:pt idx="6215">
                  <c:v>0.40630717783467835</c:v>
                </c:pt>
                <c:pt idx="6216">
                  <c:v>0.40623721811520702</c:v>
                </c:pt>
                <c:pt idx="6217">
                  <c:v>0.40621736907851985</c:v>
                </c:pt>
                <c:pt idx="6218">
                  <c:v>0.40610055261670502</c:v>
                </c:pt>
                <c:pt idx="6219">
                  <c:v>0.40601367240694297</c:v>
                </c:pt>
                <c:pt idx="6220">
                  <c:v>0.40599089482385931</c:v>
                </c:pt>
                <c:pt idx="6221">
                  <c:v>0.40597983142636151</c:v>
                </c:pt>
                <c:pt idx="6222">
                  <c:v>0.4059651886943792</c:v>
                </c:pt>
                <c:pt idx="6223">
                  <c:v>0.40587895927270523</c:v>
                </c:pt>
                <c:pt idx="6224">
                  <c:v>0.40581973755668771</c:v>
                </c:pt>
                <c:pt idx="6225">
                  <c:v>0.40578492039397407</c:v>
                </c:pt>
                <c:pt idx="6226">
                  <c:v>0.40577255542030011</c:v>
                </c:pt>
                <c:pt idx="6227">
                  <c:v>0.40576897608581552</c:v>
                </c:pt>
                <c:pt idx="6228">
                  <c:v>0.40574131759207105</c:v>
                </c:pt>
                <c:pt idx="6229">
                  <c:v>0.40569771479016803</c:v>
                </c:pt>
                <c:pt idx="6230">
                  <c:v>0.40568730218075832</c:v>
                </c:pt>
                <c:pt idx="6231">
                  <c:v>0.40560758063996544</c:v>
                </c:pt>
                <c:pt idx="6232">
                  <c:v>0.40559716803055579</c:v>
                </c:pt>
                <c:pt idx="6233">
                  <c:v>0.40559586645437962</c:v>
                </c:pt>
                <c:pt idx="6234">
                  <c:v>0.40558219990452937</c:v>
                </c:pt>
                <c:pt idx="6235">
                  <c:v>0.40549824824116382</c:v>
                </c:pt>
                <c:pt idx="6236">
                  <c:v>0.40548751023771012</c:v>
                </c:pt>
                <c:pt idx="6237">
                  <c:v>0.40541950288250311</c:v>
                </c:pt>
                <c:pt idx="6238">
                  <c:v>0.40541397118375422</c:v>
                </c:pt>
                <c:pt idx="6239">
                  <c:v>0.40539249517684678</c:v>
                </c:pt>
                <c:pt idx="6240">
                  <c:v>0.40537590008060009</c:v>
                </c:pt>
                <c:pt idx="6241">
                  <c:v>0.40535019395111993</c:v>
                </c:pt>
                <c:pt idx="6242">
                  <c:v>0.40531797994075874</c:v>
                </c:pt>
                <c:pt idx="6243">
                  <c:v>0.40531017048370149</c:v>
                </c:pt>
                <c:pt idx="6244">
                  <c:v>0.40530105945046802</c:v>
                </c:pt>
                <c:pt idx="6245">
                  <c:v>0.40529682932789535</c:v>
                </c:pt>
                <c:pt idx="6246">
                  <c:v>0.405251599555772</c:v>
                </c:pt>
                <c:pt idx="6247">
                  <c:v>0.40523728221783373</c:v>
                </c:pt>
                <c:pt idx="6248">
                  <c:v>0.40522394106202758</c:v>
                </c:pt>
                <c:pt idx="6249">
                  <c:v>0.4051598384353492</c:v>
                </c:pt>
                <c:pt idx="6250">
                  <c:v>0.40515756067704084</c:v>
                </c:pt>
                <c:pt idx="6251">
                  <c:v>0.40513445769991313</c:v>
                </c:pt>
                <c:pt idx="6252">
                  <c:v>0.40513250533564882</c:v>
                </c:pt>
                <c:pt idx="6253">
                  <c:v>0.40512437048454752</c:v>
                </c:pt>
                <c:pt idx="6254">
                  <c:v>0.40503553791052116</c:v>
                </c:pt>
                <c:pt idx="6255">
                  <c:v>0.40501178414530536</c:v>
                </c:pt>
                <c:pt idx="6256">
                  <c:v>0.40497306225406304</c:v>
                </c:pt>
                <c:pt idx="6257">
                  <c:v>0.40494507836627464</c:v>
                </c:pt>
                <c:pt idx="6258">
                  <c:v>0.40487642022297954</c:v>
                </c:pt>
                <c:pt idx="6259">
                  <c:v>0.40482630954019544</c:v>
                </c:pt>
                <c:pt idx="6260">
                  <c:v>0.40478205595020428</c:v>
                </c:pt>
                <c:pt idx="6261">
                  <c:v>0.40478173055616024</c:v>
                </c:pt>
                <c:pt idx="6262">
                  <c:v>0.40474658799940255</c:v>
                </c:pt>
                <c:pt idx="6263">
                  <c:v>0.40464018414699737</c:v>
                </c:pt>
                <c:pt idx="6264">
                  <c:v>0.40462651759714724</c:v>
                </c:pt>
                <c:pt idx="6265">
                  <c:v>0.40462163668648637</c:v>
                </c:pt>
                <c:pt idx="6266">
                  <c:v>0.40458844649399306</c:v>
                </c:pt>
                <c:pt idx="6267">
                  <c:v>0.40456989903348206</c:v>
                </c:pt>
                <c:pt idx="6268">
                  <c:v>0.40453052635415171</c:v>
                </c:pt>
                <c:pt idx="6269">
                  <c:v>0.40452857398988734</c:v>
                </c:pt>
                <c:pt idx="6270">
                  <c:v>0.40452434386731473</c:v>
                </c:pt>
                <c:pt idx="6271">
                  <c:v>0.40446512215129715</c:v>
                </c:pt>
                <c:pt idx="6272">
                  <c:v>0.40444429693247774</c:v>
                </c:pt>
                <c:pt idx="6273">
                  <c:v>0.40443648747542055</c:v>
                </c:pt>
                <c:pt idx="6274">
                  <c:v>0.40441436068042497</c:v>
                </c:pt>
                <c:pt idx="6275">
                  <c:v>0.40440590043527957</c:v>
                </c:pt>
                <c:pt idx="6276">
                  <c:v>0.40436001987506826</c:v>
                </c:pt>
                <c:pt idx="6277">
                  <c:v>0.40426110008567623</c:v>
                </c:pt>
                <c:pt idx="6278">
                  <c:v>0.40420773546245164</c:v>
                </c:pt>
                <c:pt idx="6279">
                  <c:v>0.40409840306364997</c:v>
                </c:pt>
                <c:pt idx="6280">
                  <c:v>0.40407953020909493</c:v>
                </c:pt>
                <c:pt idx="6281">
                  <c:v>0.40407920481505089</c:v>
                </c:pt>
                <c:pt idx="6282">
                  <c:v>0.40406098274858393</c:v>
                </c:pt>
                <c:pt idx="6283">
                  <c:v>0.40406033196049584</c:v>
                </c:pt>
                <c:pt idx="6284">
                  <c:v>0.404018030734769</c:v>
                </c:pt>
                <c:pt idx="6285">
                  <c:v>0.40398646751249589</c:v>
                </c:pt>
                <c:pt idx="6286">
                  <c:v>0.40398484054227568</c:v>
                </c:pt>
                <c:pt idx="6287">
                  <c:v>0.40397670569117433</c:v>
                </c:pt>
                <c:pt idx="6288">
                  <c:v>0.40395555507831094</c:v>
                </c:pt>
                <c:pt idx="6289">
                  <c:v>0.40391260306449606</c:v>
                </c:pt>
                <c:pt idx="6290">
                  <c:v>0.40385110359017012</c:v>
                </c:pt>
                <c:pt idx="6291">
                  <c:v>0.40382181812620532</c:v>
                </c:pt>
                <c:pt idx="6292">
                  <c:v>0.40380359605973842</c:v>
                </c:pt>
                <c:pt idx="6293">
                  <c:v>0.40375576313526268</c:v>
                </c:pt>
                <c:pt idx="6294">
                  <c:v>0.40373070779387066</c:v>
                </c:pt>
                <c:pt idx="6295">
                  <c:v>0.40367441462424958</c:v>
                </c:pt>
                <c:pt idx="6296">
                  <c:v>0.403652287829254</c:v>
                </c:pt>
                <c:pt idx="6297">
                  <c:v>0.40359859781198532</c:v>
                </c:pt>
                <c:pt idx="6298">
                  <c:v>0.403515622330752</c:v>
                </c:pt>
                <c:pt idx="6299">
                  <c:v>0.40350423353921011</c:v>
                </c:pt>
                <c:pt idx="6300">
                  <c:v>0.40343036909121016</c:v>
                </c:pt>
                <c:pt idx="6301">
                  <c:v>0.40342646436268159</c:v>
                </c:pt>
                <c:pt idx="6302">
                  <c:v>0.40341052005452299</c:v>
                </c:pt>
                <c:pt idx="6303">
                  <c:v>0.40340010744511334</c:v>
                </c:pt>
                <c:pt idx="6304">
                  <c:v>0.4033942503523204</c:v>
                </c:pt>
                <c:pt idx="6305">
                  <c:v>0.4033864408952631</c:v>
                </c:pt>
                <c:pt idx="6306">
                  <c:v>0.40333242548395043</c:v>
                </c:pt>
                <c:pt idx="6307">
                  <c:v>0.40332136208645264</c:v>
                </c:pt>
                <c:pt idx="6308">
                  <c:v>0.40327222758580072</c:v>
                </c:pt>
                <c:pt idx="6309">
                  <c:v>0.40325302933720164</c:v>
                </c:pt>
                <c:pt idx="6310">
                  <c:v>0.40324912460867296</c:v>
                </c:pt>
                <c:pt idx="6311">
                  <c:v>0.40323480727073469</c:v>
                </c:pt>
                <c:pt idx="6312">
                  <c:v>0.40323285490647032</c:v>
                </c:pt>
                <c:pt idx="6313">
                  <c:v>0.40323252951242627</c:v>
                </c:pt>
                <c:pt idx="6314">
                  <c:v>0.40317916488920169</c:v>
                </c:pt>
                <c:pt idx="6315">
                  <c:v>0.40311310989825905</c:v>
                </c:pt>
                <c:pt idx="6316">
                  <c:v>0.40308089588789786</c:v>
                </c:pt>
                <c:pt idx="6317">
                  <c:v>0.4030206979897481</c:v>
                </c:pt>
                <c:pt idx="6318">
                  <c:v>0.40297937294615344</c:v>
                </c:pt>
                <c:pt idx="6319">
                  <c:v>0.40295366681667333</c:v>
                </c:pt>
                <c:pt idx="6320">
                  <c:v>0.40294065105491123</c:v>
                </c:pt>
                <c:pt idx="6321">
                  <c:v>0.40287882618654125</c:v>
                </c:pt>
                <c:pt idx="6322">
                  <c:v>0.4028739452758805</c:v>
                </c:pt>
                <c:pt idx="6323">
                  <c:v>0.40284173126551925</c:v>
                </c:pt>
                <c:pt idx="6324">
                  <c:v>0.40276266051281451</c:v>
                </c:pt>
                <c:pt idx="6325">
                  <c:v>0.40274866856892028</c:v>
                </c:pt>
                <c:pt idx="6326">
                  <c:v>0.40273304965480577</c:v>
                </c:pt>
                <c:pt idx="6327">
                  <c:v>0.40271547837642691</c:v>
                </c:pt>
                <c:pt idx="6328">
                  <c:v>0.40269367697547537</c:v>
                </c:pt>
                <c:pt idx="6329">
                  <c:v>0.40266569308768685</c:v>
                </c:pt>
                <c:pt idx="6330">
                  <c:v>0.40265495508423316</c:v>
                </c:pt>
                <c:pt idx="6331">
                  <c:v>0.40259378100395127</c:v>
                </c:pt>
                <c:pt idx="6332">
                  <c:v>0.40258792391115827</c:v>
                </c:pt>
                <c:pt idx="6333">
                  <c:v>0.40258564615284992</c:v>
                </c:pt>
                <c:pt idx="6334">
                  <c:v>0.40257978906005704</c:v>
                </c:pt>
                <c:pt idx="6335">
                  <c:v>0.4025602654174138</c:v>
                </c:pt>
                <c:pt idx="6336">
                  <c:v>0.40254074177477067</c:v>
                </c:pt>
                <c:pt idx="6337">
                  <c:v>0.40253163074153719</c:v>
                </c:pt>
                <c:pt idx="6338">
                  <c:v>0.40252512286065617</c:v>
                </c:pt>
                <c:pt idx="6339">
                  <c:v>0.40252284510234776</c:v>
                </c:pt>
                <c:pt idx="6340">
                  <c:v>0.40247468678382803</c:v>
                </c:pt>
                <c:pt idx="6341">
                  <c:v>0.4024603694458897</c:v>
                </c:pt>
                <c:pt idx="6342">
                  <c:v>0.40244637750199547</c:v>
                </c:pt>
                <c:pt idx="6343">
                  <c:v>0.40242229834273557</c:v>
                </c:pt>
                <c:pt idx="6344">
                  <c:v>0.40242034597847132</c:v>
                </c:pt>
                <c:pt idx="6345">
                  <c:v>0.40240407627626862</c:v>
                </c:pt>
                <c:pt idx="6346">
                  <c:v>0.40237804475274441</c:v>
                </c:pt>
                <c:pt idx="6347">
                  <c:v>0.40236828293142285</c:v>
                </c:pt>
                <c:pt idx="6348">
                  <c:v>0.40235168783517622</c:v>
                </c:pt>
                <c:pt idx="6349">
                  <c:v>0.40234713231855945</c:v>
                </c:pt>
                <c:pt idx="6350">
                  <c:v>0.40233769589128193</c:v>
                </c:pt>
                <c:pt idx="6351">
                  <c:v>0.40231166436775773</c:v>
                </c:pt>
                <c:pt idx="6352">
                  <c:v>0.40229637084768727</c:v>
                </c:pt>
                <c:pt idx="6353">
                  <c:v>0.40226968853607492</c:v>
                </c:pt>
                <c:pt idx="6354">
                  <c:v>0.40222153021755519</c:v>
                </c:pt>
                <c:pt idx="6355">
                  <c:v>0.40221176839623363</c:v>
                </c:pt>
                <c:pt idx="6356">
                  <c:v>0.40221046682005734</c:v>
                </c:pt>
                <c:pt idx="6357">
                  <c:v>0.40220818906174904</c:v>
                </c:pt>
                <c:pt idx="6358">
                  <c:v>0.40214896734573147</c:v>
                </c:pt>
                <c:pt idx="6359">
                  <c:v>0.40214538801124694</c:v>
                </c:pt>
                <c:pt idx="6360">
                  <c:v>0.40212618976264786</c:v>
                </c:pt>
                <c:pt idx="6361">
                  <c:v>0.40208584090118532</c:v>
                </c:pt>
                <c:pt idx="6362">
                  <c:v>0.40206273792405756</c:v>
                </c:pt>
                <c:pt idx="6363">
                  <c:v>0.4020422380992823</c:v>
                </c:pt>
                <c:pt idx="6364">
                  <c:v>0.40202759536729987</c:v>
                </c:pt>
                <c:pt idx="6365">
                  <c:v>0.4020236906387713</c:v>
                </c:pt>
                <c:pt idx="6366">
                  <c:v>0.40201392881744974</c:v>
                </c:pt>
                <c:pt idx="6367">
                  <c:v>0.40199896069142327</c:v>
                </c:pt>
                <c:pt idx="6368">
                  <c:v>0.40188474738196084</c:v>
                </c:pt>
                <c:pt idx="6369">
                  <c:v>0.40183984300388159</c:v>
                </c:pt>
                <c:pt idx="6370">
                  <c:v>0.4017842006223486</c:v>
                </c:pt>
                <c:pt idx="6371">
                  <c:v>0.40178029589382003</c:v>
                </c:pt>
                <c:pt idx="6372">
                  <c:v>0.40176012146308876</c:v>
                </c:pt>
                <c:pt idx="6373">
                  <c:v>0.40166250324987296</c:v>
                </c:pt>
                <c:pt idx="6374">
                  <c:v>0.40161401953730919</c:v>
                </c:pt>
                <c:pt idx="6375">
                  <c:v>0.40154145666548552</c:v>
                </c:pt>
                <c:pt idx="6376">
                  <c:v>0.40150175859211107</c:v>
                </c:pt>
                <c:pt idx="6377">
                  <c:v>0.40150078240997894</c:v>
                </c:pt>
                <c:pt idx="6378">
                  <c:v>0.40141162444190853</c:v>
                </c:pt>
                <c:pt idx="6379">
                  <c:v>0.40141162444190853</c:v>
                </c:pt>
                <c:pt idx="6380">
                  <c:v>0.40137029939831387</c:v>
                </c:pt>
                <c:pt idx="6381">
                  <c:v>0.40136639466978524</c:v>
                </c:pt>
                <c:pt idx="6382">
                  <c:v>0.40133938696412885</c:v>
                </c:pt>
                <c:pt idx="6383">
                  <c:v>0.40122940377723915</c:v>
                </c:pt>
                <c:pt idx="6384">
                  <c:v>0.401216062621433</c:v>
                </c:pt>
                <c:pt idx="6385">
                  <c:v>0.40119133267408502</c:v>
                </c:pt>
                <c:pt idx="6386">
                  <c:v>0.40117636454805855</c:v>
                </c:pt>
                <c:pt idx="6387">
                  <c:v>0.40116432496842863</c:v>
                </c:pt>
                <c:pt idx="6388">
                  <c:v>0.40113829344490443</c:v>
                </c:pt>
                <c:pt idx="6389">
                  <c:v>0.40103221498654334</c:v>
                </c:pt>
                <c:pt idx="6390">
                  <c:v>0.40100455649279887</c:v>
                </c:pt>
                <c:pt idx="6391">
                  <c:v>0.40100455649279887</c:v>
                </c:pt>
                <c:pt idx="6392">
                  <c:v>0.40098275509184733</c:v>
                </c:pt>
                <c:pt idx="6393">
                  <c:v>0.40096160447898388</c:v>
                </c:pt>
                <c:pt idx="6394">
                  <c:v>0.40095997750876367</c:v>
                </c:pt>
                <c:pt idx="6395">
                  <c:v>0.40090921603789148</c:v>
                </c:pt>
                <c:pt idx="6396">
                  <c:v>0.40089229554760075</c:v>
                </c:pt>
                <c:pt idx="6397">
                  <c:v>0.40084088328864048</c:v>
                </c:pt>
                <c:pt idx="6398">
                  <c:v>0.40083047067923072</c:v>
                </c:pt>
                <c:pt idx="6399">
                  <c:v>0.4008158279472484</c:v>
                </c:pt>
                <c:pt idx="6400">
                  <c:v>0.40080899467232334</c:v>
                </c:pt>
                <c:pt idx="6401">
                  <c:v>0.40079955824504582</c:v>
                </c:pt>
                <c:pt idx="6402">
                  <c:v>0.4007923995760766</c:v>
                </c:pt>
                <c:pt idx="6403">
                  <c:v>0.4007901218177683</c:v>
                </c:pt>
                <c:pt idx="6404">
                  <c:v>0.40078816945350393</c:v>
                </c:pt>
                <c:pt idx="6405">
                  <c:v>0.40077645526791805</c:v>
                </c:pt>
                <c:pt idx="6406">
                  <c:v>0.40077580447982997</c:v>
                </c:pt>
                <c:pt idx="6407">
                  <c:v>0.40074651901586528</c:v>
                </c:pt>
                <c:pt idx="6408">
                  <c:v>0.40069966227352172</c:v>
                </c:pt>
                <c:pt idx="6409">
                  <c:v>0.40065671025970673</c:v>
                </c:pt>
                <c:pt idx="6410">
                  <c:v>0.40060334563648214</c:v>
                </c:pt>
                <c:pt idx="6411">
                  <c:v>0.40060106787817373</c:v>
                </c:pt>
                <c:pt idx="6412">
                  <c:v>0.40057048083803282</c:v>
                </c:pt>
                <c:pt idx="6413">
                  <c:v>0.40056885386781255</c:v>
                </c:pt>
                <c:pt idx="6414">
                  <c:v>0.40055128258943373</c:v>
                </c:pt>
                <c:pt idx="6415">
                  <c:v>0.40049661639003292</c:v>
                </c:pt>
                <c:pt idx="6416">
                  <c:v>0.4004871799627554</c:v>
                </c:pt>
                <c:pt idx="6417">
                  <c:v>0.40048360062827082</c:v>
                </c:pt>
                <c:pt idx="6418">
                  <c:v>0.40044845807151314</c:v>
                </c:pt>
                <c:pt idx="6419">
                  <c:v>0.40043316455144262</c:v>
                </c:pt>
                <c:pt idx="6420">
                  <c:v>0.40039802199468499</c:v>
                </c:pt>
                <c:pt idx="6421">
                  <c:v>0.40035637155704629</c:v>
                </c:pt>
                <c:pt idx="6422">
                  <c:v>0.40035181604042952</c:v>
                </c:pt>
                <c:pt idx="6423">
                  <c:v>0.40032122900028866</c:v>
                </c:pt>
                <c:pt idx="6424">
                  <c:v>0.40031276875514327</c:v>
                </c:pt>
                <c:pt idx="6425">
                  <c:v>0.40030333232786575</c:v>
                </c:pt>
                <c:pt idx="6426">
                  <c:v>0.40029454668867631</c:v>
                </c:pt>
                <c:pt idx="6427">
                  <c:v>0.40028868959588332</c:v>
                </c:pt>
                <c:pt idx="6428">
                  <c:v>0.40028218171500229</c:v>
                </c:pt>
                <c:pt idx="6429">
                  <c:v>0.40026916595324019</c:v>
                </c:pt>
                <c:pt idx="6430">
                  <c:v>0.40025972952596267</c:v>
                </c:pt>
                <c:pt idx="6431">
                  <c:v>0.40025907873787459</c:v>
                </c:pt>
                <c:pt idx="6432">
                  <c:v>0.40025907873787459</c:v>
                </c:pt>
                <c:pt idx="6433">
                  <c:v>0.40023467418457065</c:v>
                </c:pt>
                <c:pt idx="6434">
                  <c:v>0.40017805562090553</c:v>
                </c:pt>
                <c:pt idx="6435">
                  <c:v>0.40017187313406855</c:v>
                </c:pt>
                <c:pt idx="6436">
                  <c:v>0.40014844476289668</c:v>
                </c:pt>
                <c:pt idx="6437">
                  <c:v>0.40014454003436811</c:v>
                </c:pt>
                <c:pt idx="6438">
                  <c:v>0.40011688154062364</c:v>
                </c:pt>
                <c:pt idx="6439">
                  <c:v>0.40010484196099372</c:v>
                </c:pt>
                <c:pt idx="6440">
                  <c:v>0.40009833408011264</c:v>
                </c:pt>
                <c:pt idx="6441">
                  <c:v>0.40005603285438585</c:v>
                </c:pt>
                <c:pt idx="6442">
                  <c:v>0.39998607313491458</c:v>
                </c:pt>
                <c:pt idx="6443">
                  <c:v>0.39994116875683527</c:v>
                </c:pt>
                <c:pt idx="6444">
                  <c:v>0.39993498626999829</c:v>
                </c:pt>
                <c:pt idx="6445">
                  <c:v>0.3999297799652935</c:v>
                </c:pt>
                <c:pt idx="6446">
                  <c:v>0.39988227243486174</c:v>
                </c:pt>
                <c:pt idx="6447">
                  <c:v>0.39984843145428034</c:v>
                </c:pt>
                <c:pt idx="6448">
                  <c:v>0.3998162174439191</c:v>
                </c:pt>
                <c:pt idx="6449">
                  <c:v>0.39976968609561958</c:v>
                </c:pt>
                <c:pt idx="6450">
                  <c:v>0.39976024966834206</c:v>
                </c:pt>
                <c:pt idx="6451">
                  <c:v>0.39974202760187522</c:v>
                </c:pt>
                <c:pt idx="6452">
                  <c:v>0.3996268381102806</c:v>
                </c:pt>
                <c:pt idx="6453">
                  <c:v>0.39962130641153171</c:v>
                </c:pt>
                <c:pt idx="6454">
                  <c:v>0.39957933057984896</c:v>
                </c:pt>
                <c:pt idx="6455">
                  <c:v>0.3995454895992675</c:v>
                </c:pt>
                <c:pt idx="6456">
                  <c:v>0.39949668049265957</c:v>
                </c:pt>
                <c:pt idx="6457">
                  <c:v>0.3994953789164834</c:v>
                </c:pt>
                <c:pt idx="6458">
                  <c:v>0.39948984721773451</c:v>
                </c:pt>
                <c:pt idx="6459">
                  <c:v>0.39948529170111768</c:v>
                </c:pt>
                <c:pt idx="6460">
                  <c:v>0.39943518101833364</c:v>
                </c:pt>
                <c:pt idx="6461">
                  <c:v>0.39943062550171693</c:v>
                </c:pt>
                <c:pt idx="6462">
                  <c:v>0.39941337961738216</c:v>
                </c:pt>
                <c:pt idx="6463">
                  <c:v>0.39934309450386679</c:v>
                </c:pt>
                <c:pt idx="6464">
                  <c:v>0.39929265842703865</c:v>
                </c:pt>
                <c:pt idx="6465">
                  <c:v>0.399263698357118</c:v>
                </c:pt>
                <c:pt idx="6466">
                  <c:v>0.39926044441667752</c:v>
                </c:pt>
                <c:pt idx="6467">
                  <c:v>0.39921130991602555</c:v>
                </c:pt>
                <c:pt idx="6468">
                  <c:v>0.39920740518749692</c:v>
                </c:pt>
                <c:pt idx="6469">
                  <c:v>0.39919927033639557</c:v>
                </c:pt>
                <c:pt idx="6470">
                  <c:v>0.39916705632603444</c:v>
                </c:pt>
                <c:pt idx="6471">
                  <c:v>0.39908538242097724</c:v>
                </c:pt>
                <c:pt idx="6472">
                  <c:v>0.39907724756987589</c:v>
                </c:pt>
                <c:pt idx="6473">
                  <c:v>0.39897247068769104</c:v>
                </c:pt>
                <c:pt idx="6474">
                  <c:v>0.3989692167472505</c:v>
                </c:pt>
                <c:pt idx="6475">
                  <c:v>0.39893960588924171</c:v>
                </c:pt>
                <c:pt idx="6476">
                  <c:v>0.39892854249174398</c:v>
                </c:pt>
                <c:pt idx="6477">
                  <c:v>0.3988745270804312</c:v>
                </c:pt>
                <c:pt idx="6478">
                  <c:v>0.39883808294749734</c:v>
                </c:pt>
                <c:pt idx="6479">
                  <c:v>0.39878341674809648</c:v>
                </c:pt>
                <c:pt idx="6480">
                  <c:v>0.39876356771140931</c:v>
                </c:pt>
                <c:pt idx="6481">
                  <c:v>0.398737210793841</c:v>
                </c:pt>
                <c:pt idx="6482">
                  <c:v>0.398724520426123</c:v>
                </c:pt>
                <c:pt idx="6483">
                  <c:v>0.39871703636310979</c:v>
                </c:pt>
                <c:pt idx="6484">
                  <c:v>0.39870727454178823</c:v>
                </c:pt>
                <c:pt idx="6485">
                  <c:v>0.39869588575024639</c:v>
                </c:pt>
                <c:pt idx="6486">
                  <c:v>0.3986929572038499</c:v>
                </c:pt>
                <c:pt idx="6487">
                  <c:v>0.3986900286574534</c:v>
                </c:pt>
                <c:pt idx="6488">
                  <c:v>0.39868482235274866</c:v>
                </c:pt>
                <c:pt idx="6489">
                  <c:v>0.39860900554048434</c:v>
                </c:pt>
                <c:pt idx="6490">
                  <c:v>0.39858069625865178</c:v>
                </c:pt>
                <c:pt idx="6491">
                  <c:v>0.39856019643387652</c:v>
                </c:pt>
                <c:pt idx="6492">
                  <c:v>0.39852798242351534</c:v>
                </c:pt>
                <c:pt idx="6493">
                  <c:v>0.39851594284388536</c:v>
                </c:pt>
                <c:pt idx="6494">
                  <c:v>0.39851008575109242</c:v>
                </c:pt>
                <c:pt idx="6495">
                  <c:v>0.39850910956896024</c:v>
                </c:pt>
                <c:pt idx="6496">
                  <c:v>0.39840758662721587</c:v>
                </c:pt>
                <c:pt idx="6497">
                  <c:v>0.39838708680244056</c:v>
                </c:pt>
                <c:pt idx="6498">
                  <c:v>0.39837765037516304</c:v>
                </c:pt>
                <c:pt idx="6499">
                  <c:v>0.39834153163627323</c:v>
                </c:pt>
                <c:pt idx="6500">
                  <c:v>0.39830541289738336</c:v>
                </c:pt>
                <c:pt idx="6501">
                  <c:v>0.39826636561209711</c:v>
                </c:pt>
                <c:pt idx="6502">
                  <c:v>0.398253349850335</c:v>
                </c:pt>
                <c:pt idx="6503">
                  <c:v>0.39825302445629096</c:v>
                </c:pt>
                <c:pt idx="6504">
                  <c:v>0.39825269906224692</c:v>
                </c:pt>
                <c:pt idx="6505">
                  <c:v>0.3981905487998329</c:v>
                </c:pt>
                <c:pt idx="6506">
                  <c:v>0.39812449380889026</c:v>
                </c:pt>
                <c:pt idx="6507">
                  <c:v>0.39808577191764793</c:v>
                </c:pt>
                <c:pt idx="6508">
                  <c:v>0.39808219258316335</c:v>
                </c:pt>
                <c:pt idx="6509">
                  <c:v>0.39807340694397397</c:v>
                </c:pt>
                <c:pt idx="6510">
                  <c:v>0.39792112253135742</c:v>
                </c:pt>
                <c:pt idx="6511">
                  <c:v>0.39791266228621203</c:v>
                </c:pt>
                <c:pt idx="6512">
                  <c:v>0.39786482936173634</c:v>
                </c:pt>
                <c:pt idx="6513">
                  <c:v>0.39785441675232663</c:v>
                </c:pt>
                <c:pt idx="6514">
                  <c:v>0.39781569486108442</c:v>
                </c:pt>
                <c:pt idx="6515">
                  <c:v>0.3978111393444676</c:v>
                </c:pt>
                <c:pt idx="6516">
                  <c:v>0.39779291727800076</c:v>
                </c:pt>
                <c:pt idx="6517">
                  <c:v>0.3977587509033752</c:v>
                </c:pt>
                <c:pt idx="6518">
                  <c:v>0.39773792568455585</c:v>
                </c:pt>
                <c:pt idx="6519">
                  <c:v>0.39772328295257348</c:v>
                </c:pt>
                <c:pt idx="6520">
                  <c:v>0.39771352113125191</c:v>
                </c:pt>
                <c:pt idx="6521">
                  <c:v>0.39768163251493477</c:v>
                </c:pt>
                <c:pt idx="6522">
                  <c:v>0.39762143461678506</c:v>
                </c:pt>
                <c:pt idx="6523">
                  <c:v>0.397608744249067</c:v>
                </c:pt>
                <c:pt idx="6524">
                  <c:v>0.39759865703370134</c:v>
                </c:pt>
                <c:pt idx="6525">
                  <c:v>0.39756318908289962</c:v>
                </c:pt>
                <c:pt idx="6526">
                  <c:v>0.39753227664871466</c:v>
                </c:pt>
                <c:pt idx="6527">
                  <c:v>0.39752609416187762</c:v>
                </c:pt>
                <c:pt idx="6528">
                  <c:v>0.39751372918820366</c:v>
                </c:pt>
                <c:pt idx="6529">
                  <c:v>0.39750071342644155</c:v>
                </c:pt>
                <c:pt idx="6530">
                  <c:v>0.39748509451232705</c:v>
                </c:pt>
                <c:pt idx="6531">
                  <c:v>0.39741643636903196</c:v>
                </c:pt>
                <c:pt idx="6532">
                  <c:v>0.39741285703454737</c:v>
                </c:pt>
                <c:pt idx="6533">
                  <c:v>0.39736502411007169</c:v>
                </c:pt>
                <c:pt idx="6534">
                  <c:v>0.39735656386492629</c:v>
                </c:pt>
                <c:pt idx="6535">
                  <c:v>0.39734224652698802</c:v>
                </c:pt>
                <c:pt idx="6536">
                  <c:v>0.39730482621192198</c:v>
                </c:pt>
                <c:pt idx="6537">
                  <c:v>0.39726187419810705</c:v>
                </c:pt>
                <c:pt idx="6538">
                  <c:v>0.39723779503884715</c:v>
                </c:pt>
                <c:pt idx="6539">
                  <c:v>0.39721208890936699</c:v>
                </c:pt>
                <c:pt idx="6540">
                  <c:v>0.39719484302503222</c:v>
                </c:pt>
                <c:pt idx="6541">
                  <c:v>0.39718898593223934</c:v>
                </c:pt>
                <c:pt idx="6542">
                  <c:v>0.39715189101121734</c:v>
                </c:pt>
                <c:pt idx="6543">
                  <c:v>0.39713074039835389</c:v>
                </c:pt>
                <c:pt idx="6544">
                  <c:v>0.39709624862968435</c:v>
                </c:pt>
                <c:pt idx="6545">
                  <c:v>0.39702889206256542</c:v>
                </c:pt>
                <c:pt idx="6546">
                  <c:v>0.39701522551271523</c:v>
                </c:pt>
                <c:pt idx="6547">
                  <c:v>0.39700936841992229</c:v>
                </c:pt>
                <c:pt idx="6548">
                  <c:v>0.39699277332367561</c:v>
                </c:pt>
                <c:pt idx="6549">
                  <c:v>0.39696023391927032</c:v>
                </c:pt>
                <c:pt idx="6550">
                  <c:v>0.39695307525030121</c:v>
                </c:pt>
                <c:pt idx="6551">
                  <c:v>0.39689743286876822</c:v>
                </c:pt>
                <c:pt idx="6552">
                  <c:v>0.39688669486531453</c:v>
                </c:pt>
                <c:pt idx="6553">
                  <c:v>0.39687172673928806</c:v>
                </c:pt>
                <c:pt idx="6554">
                  <c:v>0.39681478278157889</c:v>
                </c:pt>
                <c:pt idx="6555">
                  <c:v>0.39679916386746439</c:v>
                </c:pt>
                <c:pt idx="6556">
                  <c:v>0.39679590992702385</c:v>
                </c:pt>
                <c:pt idx="6557">
                  <c:v>0.39674579924423981</c:v>
                </c:pt>
                <c:pt idx="6558">
                  <c:v>0.3967171645683632</c:v>
                </c:pt>
                <c:pt idx="6559">
                  <c:v>0.39668364898182573</c:v>
                </c:pt>
                <c:pt idx="6560">
                  <c:v>0.3966198717491915</c:v>
                </c:pt>
                <c:pt idx="6561">
                  <c:v>0.39661271308022228</c:v>
                </c:pt>
                <c:pt idx="6562">
                  <c:v>0.39659969731846018</c:v>
                </c:pt>
                <c:pt idx="6563">
                  <c:v>0.39659969731846018</c:v>
                </c:pt>
                <c:pt idx="6564">
                  <c:v>0.3965883085269184</c:v>
                </c:pt>
                <c:pt idx="6565">
                  <c:v>0.39656292779148222</c:v>
                </c:pt>
                <c:pt idx="6566">
                  <c:v>0.39654177717861888</c:v>
                </c:pt>
                <c:pt idx="6567">
                  <c:v>0.3965225789300198</c:v>
                </c:pt>
                <c:pt idx="6568">
                  <c:v>0.39648808716135026</c:v>
                </c:pt>
                <c:pt idx="6569">
                  <c:v>0.39648190467451322</c:v>
                </c:pt>
                <c:pt idx="6570">
                  <c:v>0.39643374635599343</c:v>
                </c:pt>
                <c:pt idx="6571">
                  <c:v>0.39641454810739435</c:v>
                </c:pt>
                <c:pt idx="6572">
                  <c:v>0.39641422271335031</c:v>
                </c:pt>
                <c:pt idx="6573">
                  <c:v>0.39638200870298912</c:v>
                </c:pt>
                <c:pt idx="6574">
                  <c:v>0.39628406509572928</c:v>
                </c:pt>
                <c:pt idx="6575">
                  <c:v>0.39623623217125359</c:v>
                </c:pt>
                <c:pt idx="6576">
                  <c:v>0.39623623217125359</c:v>
                </c:pt>
                <c:pt idx="6577">
                  <c:v>0.39614154250443429</c:v>
                </c:pt>
                <c:pt idx="6578">
                  <c:v>0.39611811413326248</c:v>
                </c:pt>
                <c:pt idx="6579">
                  <c:v>0.39609728891444318</c:v>
                </c:pt>
                <c:pt idx="6580">
                  <c:v>0.3960780906658441</c:v>
                </c:pt>
                <c:pt idx="6581">
                  <c:v>0.39600162306549169</c:v>
                </c:pt>
                <c:pt idx="6582">
                  <c:v>0.39591799679617018</c:v>
                </c:pt>
                <c:pt idx="6583">
                  <c:v>0.39591539364381784</c:v>
                </c:pt>
                <c:pt idx="6584">
                  <c:v>0.39585812429206457</c:v>
                </c:pt>
                <c:pt idx="6585">
                  <c:v>0.39581517227824958</c:v>
                </c:pt>
                <c:pt idx="6586">
                  <c:v>0.3957907677249457</c:v>
                </c:pt>
                <c:pt idx="6587">
                  <c:v>0.39578393445002058</c:v>
                </c:pt>
                <c:pt idx="6588">
                  <c:v>0.39569998278665508</c:v>
                </c:pt>
                <c:pt idx="6589">
                  <c:v>0.39567720520357136</c:v>
                </c:pt>
                <c:pt idx="6590">
                  <c:v>0.3956752528393071</c:v>
                </c:pt>
                <c:pt idx="6591">
                  <c:v>0.39565540380261982</c:v>
                </c:pt>
                <c:pt idx="6592">
                  <c:v>0.39564499119321017</c:v>
                </c:pt>
                <c:pt idx="6593">
                  <c:v>0.39561277718284898</c:v>
                </c:pt>
                <c:pt idx="6594">
                  <c:v>0.39559227735807367</c:v>
                </c:pt>
                <c:pt idx="6595">
                  <c:v>0.39558576947719259</c:v>
                </c:pt>
                <c:pt idx="6596">
                  <c:v>0.39558121396057594</c:v>
                </c:pt>
                <c:pt idx="6597">
                  <c:v>0.39554314285742176</c:v>
                </c:pt>
                <c:pt idx="6598">
                  <c:v>0.39552980170161556</c:v>
                </c:pt>
                <c:pt idx="6599">
                  <c:v>0.39550897648279626</c:v>
                </c:pt>
                <c:pt idx="6600">
                  <c:v>0.3954751355022148</c:v>
                </c:pt>
                <c:pt idx="6601">
                  <c:v>0.39545105634295491</c:v>
                </c:pt>
                <c:pt idx="6602">
                  <c:v>0.39538988226267308</c:v>
                </c:pt>
                <c:pt idx="6603">
                  <c:v>0.39536775546767744</c:v>
                </c:pt>
                <c:pt idx="6604">
                  <c:v>0.3953615729808404</c:v>
                </c:pt>
                <c:pt idx="6605">
                  <c:v>0.39535571588804752</c:v>
                </c:pt>
                <c:pt idx="6606">
                  <c:v>0.39534042236797706</c:v>
                </c:pt>
                <c:pt idx="6607">
                  <c:v>0.39531471623849695</c:v>
                </c:pt>
                <c:pt idx="6608">
                  <c:v>0.39528412919835598</c:v>
                </c:pt>
                <c:pt idx="6609">
                  <c:v>0.39526167700931636</c:v>
                </c:pt>
                <c:pt idx="6610">
                  <c:v>0.39526037543314013</c:v>
                </c:pt>
                <c:pt idx="6611">
                  <c:v>0.39523108996917544</c:v>
                </c:pt>
                <c:pt idx="6612">
                  <c:v>0.39522295511807409</c:v>
                </c:pt>
                <c:pt idx="6613">
                  <c:v>0.39519822517072606</c:v>
                </c:pt>
                <c:pt idx="6614">
                  <c:v>0.39514551133558956</c:v>
                </c:pt>
                <c:pt idx="6615">
                  <c:v>0.3950989799872901</c:v>
                </c:pt>
                <c:pt idx="6616">
                  <c:v>0.39504105984744875</c:v>
                </c:pt>
                <c:pt idx="6617">
                  <c:v>0.39502836947973069</c:v>
                </c:pt>
                <c:pt idx="6618">
                  <c:v>0.39496296527687613</c:v>
                </c:pt>
                <c:pt idx="6619">
                  <c:v>0.39495873515430346</c:v>
                </c:pt>
                <c:pt idx="6620">
                  <c:v>0.39495548121386298</c:v>
                </c:pt>
                <c:pt idx="6621">
                  <c:v>0.39495352884959861</c:v>
                </c:pt>
                <c:pt idx="6622">
                  <c:v>0.39495352884959861</c:v>
                </c:pt>
                <c:pt idx="6623">
                  <c:v>0.39493790993548411</c:v>
                </c:pt>
                <c:pt idx="6624">
                  <c:v>0.39492391799158988</c:v>
                </c:pt>
                <c:pt idx="6625">
                  <c:v>0.3948357362056516</c:v>
                </c:pt>
                <c:pt idx="6626">
                  <c:v>0.39482825214263839</c:v>
                </c:pt>
                <c:pt idx="6627">
                  <c:v>0.39480156983102616</c:v>
                </c:pt>
                <c:pt idx="6628">
                  <c:v>0.39479050643352831</c:v>
                </c:pt>
                <c:pt idx="6629">
                  <c:v>0.39478009382411866</c:v>
                </c:pt>
                <c:pt idx="6630">
                  <c:v>0.3947019992535461</c:v>
                </c:pt>
                <c:pt idx="6631">
                  <c:v>0.39463952359708798</c:v>
                </c:pt>
                <c:pt idx="6632">
                  <c:v>0.39459722237136113</c:v>
                </c:pt>
                <c:pt idx="6633">
                  <c:v>0.39455752429798679</c:v>
                </c:pt>
                <c:pt idx="6634">
                  <c:v>0.39455264338732593</c:v>
                </c:pt>
                <c:pt idx="6635">
                  <c:v>0.39455199259923784</c:v>
                </c:pt>
                <c:pt idx="6636">
                  <c:v>0.39452791343997795</c:v>
                </c:pt>
                <c:pt idx="6637">
                  <c:v>0.3945018819164538</c:v>
                </c:pt>
                <c:pt idx="6638">
                  <c:v>0.39447877893932604</c:v>
                </c:pt>
                <c:pt idx="6639">
                  <c:v>0.39446836632991633</c:v>
                </c:pt>
                <c:pt idx="6640">
                  <c:v>0.39446804093587229</c:v>
                </c:pt>
                <c:pt idx="6641">
                  <c:v>0.39440328752110582</c:v>
                </c:pt>
                <c:pt idx="6642">
                  <c:v>0.39437855757375784</c:v>
                </c:pt>
                <c:pt idx="6643">
                  <c:v>0.39430664549002226</c:v>
                </c:pt>
                <c:pt idx="6644">
                  <c:v>0.39429883603296501</c:v>
                </c:pt>
                <c:pt idx="6645">
                  <c:v>0.39425100310848932</c:v>
                </c:pt>
                <c:pt idx="6646">
                  <c:v>0.39423798734672716</c:v>
                </c:pt>
                <c:pt idx="6647">
                  <c:v>0.39412279785513266</c:v>
                </c:pt>
                <c:pt idx="6648">
                  <c:v>0.3941097820933705</c:v>
                </c:pt>
                <c:pt idx="6649">
                  <c:v>0.39409579014947627</c:v>
                </c:pt>
                <c:pt idx="6650">
                  <c:v>0.39406520310933529</c:v>
                </c:pt>
                <c:pt idx="6651">
                  <c:v>0.3940622745629388</c:v>
                </c:pt>
                <c:pt idx="6652">
                  <c:v>0.39403233831088602</c:v>
                </c:pt>
                <c:pt idx="6653">
                  <c:v>0.39402127491338823</c:v>
                </c:pt>
                <c:pt idx="6654">
                  <c:v>0.39401997333721206</c:v>
                </c:pt>
                <c:pt idx="6655">
                  <c:v>0.39397702132339707</c:v>
                </c:pt>
                <c:pt idx="6656">
                  <c:v>0.39396823568420763</c:v>
                </c:pt>
                <c:pt idx="6657">
                  <c:v>0.39394968822369664</c:v>
                </c:pt>
                <c:pt idx="6658">
                  <c:v>0.3938758237756968</c:v>
                </c:pt>
                <c:pt idx="6659">
                  <c:v>0.39385825249731793</c:v>
                </c:pt>
                <c:pt idx="6660">
                  <c:v>0.39384816528195232</c:v>
                </c:pt>
                <c:pt idx="6661">
                  <c:v>0.39382636388100078</c:v>
                </c:pt>
                <c:pt idx="6662">
                  <c:v>0.39374078524741496</c:v>
                </c:pt>
                <c:pt idx="6663">
                  <c:v>0.39373622973079825</c:v>
                </c:pt>
                <c:pt idx="6664">
                  <c:v>0.39373590433675421</c:v>
                </c:pt>
                <c:pt idx="6665">
                  <c:v>0.39370466650852515</c:v>
                </c:pt>
                <c:pt idx="6666">
                  <c:v>0.39368969838249873</c:v>
                </c:pt>
                <c:pt idx="6667">
                  <c:v>0.39367603183264854</c:v>
                </c:pt>
                <c:pt idx="6668">
                  <c:v>0.39367212710411992</c:v>
                </c:pt>
                <c:pt idx="6669">
                  <c:v>0.39365748437213754</c:v>
                </c:pt>
                <c:pt idx="6670">
                  <c:v>0.39365162727934461</c:v>
                </c:pt>
                <c:pt idx="6671">
                  <c:v>0.39364284164015517</c:v>
                </c:pt>
                <c:pt idx="6672">
                  <c:v>0.39364186545802304</c:v>
                </c:pt>
                <c:pt idx="6673">
                  <c:v>0.3935387155460584</c:v>
                </c:pt>
                <c:pt idx="6674">
                  <c:v>0.39337797088829646</c:v>
                </c:pt>
                <c:pt idx="6675">
                  <c:v>0.39337406615976778</c:v>
                </c:pt>
                <c:pt idx="6676">
                  <c:v>0.3932998763177239</c:v>
                </c:pt>
                <c:pt idx="6677">
                  <c:v>0.39329824934750357</c:v>
                </c:pt>
                <c:pt idx="6678">
                  <c:v>0.3932126707139178</c:v>
                </c:pt>
                <c:pt idx="6679">
                  <c:v>0.39316158384900152</c:v>
                </c:pt>
                <c:pt idx="6680">
                  <c:v>0.39309943358658744</c:v>
                </c:pt>
                <c:pt idx="6681">
                  <c:v>0.39308186230820868</c:v>
                </c:pt>
                <c:pt idx="6682">
                  <c:v>0.39305387842042017</c:v>
                </c:pt>
                <c:pt idx="6683">
                  <c:v>0.39302719610880782</c:v>
                </c:pt>
                <c:pt idx="6684">
                  <c:v>0.39299172815800615</c:v>
                </c:pt>
                <c:pt idx="6685">
                  <c:v>0.39296797439279024</c:v>
                </c:pt>
                <c:pt idx="6686">
                  <c:v>0.39296211729999736</c:v>
                </c:pt>
                <c:pt idx="6687">
                  <c:v>0.39290907807081682</c:v>
                </c:pt>
                <c:pt idx="6688">
                  <c:v>0.39289736388523089</c:v>
                </c:pt>
                <c:pt idx="6689">
                  <c:v>0.39280365040054377</c:v>
                </c:pt>
                <c:pt idx="6690">
                  <c:v>0.39279193621495789</c:v>
                </c:pt>
                <c:pt idx="6691">
                  <c:v>0.39278933306260544</c:v>
                </c:pt>
                <c:pt idx="6692">
                  <c:v>0.39277957124128388</c:v>
                </c:pt>
                <c:pt idx="6693">
                  <c:v>0.39274247632026188</c:v>
                </c:pt>
                <c:pt idx="6694">
                  <c:v>0.39265787386880824</c:v>
                </c:pt>
                <c:pt idx="6695">
                  <c:v>0.39263639786190074</c:v>
                </c:pt>
                <c:pt idx="6696">
                  <c:v>0.39262858840484355</c:v>
                </c:pt>
                <c:pt idx="6697">
                  <c:v>0.39252771625118726</c:v>
                </c:pt>
                <c:pt idx="6698">
                  <c:v>0.39251404970133702</c:v>
                </c:pt>
                <c:pt idx="6699">
                  <c:v>0.3925023355157512</c:v>
                </c:pt>
                <c:pt idx="6700">
                  <c:v>0.39249257369442964</c:v>
                </c:pt>
                <c:pt idx="6701">
                  <c:v>0.39244571695208608</c:v>
                </c:pt>
                <c:pt idx="6702">
                  <c:v>0.3924418122235574</c:v>
                </c:pt>
                <c:pt idx="6703">
                  <c:v>0.39243790749502877</c:v>
                </c:pt>
                <c:pt idx="6704">
                  <c:v>0.39243725670694068</c:v>
                </c:pt>
                <c:pt idx="6705">
                  <c:v>0.39242424094517858</c:v>
                </c:pt>
                <c:pt idx="6706">
                  <c:v>0.39241968542856182</c:v>
                </c:pt>
                <c:pt idx="6707">
                  <c:v>0.39240536809062354</c:v>
                </c:pt>
                <c:pt idx="6708">
                  <c:v>0.39239593166334602</c:v>
                </c:pt>
                <c:pt idx="6709">
                  <c:v>0.39238974917650904</c:v>
                </c:pt>
                <c:pt idx="6710">
                  <c:v>0.39237282868621826</c:v>
                </c:pt>
                <c:pt idx="6711">
                  <c:v>0.39226772640998936</c:v>
                </c:pt>
                <c:pt idx="6712">
                  <c:v>0.39222998070087928</c:v>
                </c:pt>
                <c:pt idx="6713">
                  <c:v>0.39220622693566343</c:v>
                </c:pt>
                <c:pt idx="6714">
                  <c:v>0.39219971905478235</c:v>
                </c:pt>
                <c:pt idx="6715">
                  <c:v>0.39219613972029777</c:v>
                </c:pt>
                <c:pt idx="6716">
                  <c:v>0.392191584203681</c:v>
                </c:pt>
                <c:pt idx="6717">
                  <c:v>0.3921577432230996</c:v>
                </c:pt>
                <c:pt idx="6718">
                  <c:v>0.39210242623561065</c:v>
                </c:pt>
                <c:pt idx="6719">
                  <c:v>0.39209624374877367</c:v>
                </c:pt>
                <c:pt idx="6720">
                  <c:v>0.39206435513245652</c:v>
                </c:pt>
                <c:pt idx="6721">
                  <c:v>0.39204678385407765</c:v>
                </c:pt>
                <c:pt idx="6722">
                  <c:v>0.39203734742680013</c:v>
                </c:pt>
                <c:pt idx="6723">
                  <c:v>0.39202628402930234</c:v>
                </c:pt>
                <c:pt idx="6724">
                  <c:v>0.39199764935342574</c:v>
                </c:pt>
                <c:pt idx="6725">
                  <c:v>0.39199569698916148</c:v>
                </c:pt>
                <c:pt idx="6726">
                  <c:v>0.39198593516783992</c:v>
                </c:pt>
                <c:pt idx="6727">
                  <c:v>0.39198300662144342</c:v>
                </c:pt>
                <c:pt idx="6728">
                  <c:v>0.39195307036939053</c:v>
                </c:pt>
                <c:pt idx="6729">
                  <c:v>0.39192703884586638</c:v>
                </c:pt>
                <c:pt idx="6730">
                  <c:v>0.39190881677939943</c:v>
                </c:pt>
                <c:pt idx="6731">
                  <c:v>0.39183885705992816</c:v>
                </c:pt>
                <c:pt idx="6732">
                  <c:v>0.39179948438059781</c:v>
                </c:pt>
                <c:pt idx="6733">
                  <c:v>0.39179037334736433</c:v>
                </c:pt>
                <c:pt idx="6734">
                  <c:v>0.3917734528570736</c:v>
                </c:pt>
                <c:pt idx="6735">
                  <c:v>0.3917705243106771</c:v>
                </c:pt>
                <c:pt idx="6736">
                  <c:v>0.39176271485361985</c:v>
                </c:pt>
                <c:pt idx="6737">
                  <c:v>0.3917392864824481</c:v>
                </c:pt>
                <c:pt idx="6738">
                  <c:v>0.39172529453855381</c:v>
                </c:pt>
                <c:pt idx="6739">
                  <c:v>0.39171358035296794</c:v>
                </c:pt>
                <c:pt idx="6740">
                  <c:v>0.3916312556598226</c:v>
                </c:pt>
                <c:pt idx="6741">
                  <c:v>0.39159546231497688</c:v>
                </c:pt>
                <c:pt idx="6742">
                  <c:v>0.39155641502969052</c:v>
                </c:pt>
                <c:pt idx="6743">
                  <c:v>0.39153428823469499</c:v>
                </c:pt>
                <c:pt idx="6744">
                  <c:v>0.39153428823469499</c:v>
                </c:pt>
                <c:pt idx="6745">
                  <c:v>0.39141649559074804</c:v>
                </c:pt>
                <c:pt idx="6746">
                  <c:v>0.39138818630891548</c:v>
                </c:pt>
                <c:pt idx="6747">
                  <c:v>0.39135174217598157</c:v>
                </c:pt>
                <c:pt idx="6748">
                  <c:v>0.39133319471547057</c:v>
                </c:pt>
                <c:pt idx="6749">
                  <c:v>0.39131920277157634</c:v>
                </c:pt>
                <c:pt idx="6750">
                  <c:v>0.39129837755275693</c:v>
                </c:pt>
                <c:pt idx="6751">
                  <c:v>0.39129154427783186</c:v>
                </c:pt>
                <c:pt idx="6752">
                  <c:v>0.3912632349959993</c:v>
                </c:pt>
                <c:pt idx="6753">
                  <c:v>0.39122321152858081</c:v>
                </c:pt>
                <c:pt idx="6754">
                  <c:v>0.39119490224674824</c:v>
                </c:pt>
                <c:pt idx="6755">
                  <c:v>0.3911815610909421</c:v>
                </c:pt>
                <c:pt idx="6756">
                  <c:v>0.39111355373573514</c:v>
                </c:pt>
                <c:pt idx="6757">
                  <c:v>0.39110151415610517</c:v>
                </c:pt>
                <c:pt idx="6758">
                  <c:v>0.39102179261531228</c:v>
                </c:pt>
                <c:pt idx="6759">
                  <c:v>0.39101138000590263</c:v>
                </c:pt>
                <c:pt idx="6760">
                  <c:v>0.39085551625880144</c:v>
                </c:pt>
                <c:pt idx="6761">
                  <c:v>0.39085551625880144</c:v>
                </c:pt>
                <c:pt idx="6762">
                  <c:v>0.3908551908647574</c:v>
                </c:pt>
                <c:pt idx="6763">
                  <c:v>0.39083599261615831</c:v>
                </c:pt>
                <c:pt idx="6764">
                  <c:v>0.3908102864866782</c:v>
                </c:pt>
                <c:pt idx="6765">
                  <c:v>0.3907816518108016</c:v>
                </c:pt>
                <c:pt idx="6766">
                  <c:v>0.39074683464808796</c:v>
                </c:pt>
                <c:pt idx="6767">
                  <c:v>0.39071722379007917</c:v>
                </c:pt>
                <c:pt idx="6768">
                  <c:v>0.39070778736280165</c:v>
                </c:pt>
                <c:pt idx="6769">
                  <c:v>0.3907051842104492</c:v>
                </c:pt>
                <c:pt idx="6770">
                  <c:v>0.39063294673266957</c:v>
                </c:pt>
                <c:pt idx="6771">
                  <c:v>0.39062318491134801</c:v>
                </c:pt>
                <c:pt idx="6772">
                  <c:v>0.39060431205679297</c:v>
                </c:pt>
                <c:pt idx="6773">
                  <c:v>0.39059975654017626</c:v>
                </c:pt>
                <c:pt idx="6774">
                  <c:v>0.39059227247716299</c:v>
                </c:pt>
                <c:pt idx="6775">
                  <c:v>0.39055192361570051</c:v>
                </c:pt>
                <c:pt idx="6776">
                  <c:v>0.39044161503476671</c:v>
                </c:pt>
                <c:pt idx="6777">
                  <c:v>0.39043315478962132</c:v>
                </c:pt>
                <c:pt idx="6778">
                  <c:v>0.39043087703131302</c:v>
                </c:pt>
                <c:pt idx="6779">
                  <c:v>0.39042534533256412</c:v>
                </c:pt>
                <c:pt idx="6780">
                  <c:v>0.39042046442190326</c:v>
                </c:pt>
                <c:pt idx="6781">
                  <c:v>0.39038759962345404</c:v>
                </c:pt>
                <c:pt idx="6782">
                  <c:v>0.39037913937830865</c:v>
                </c:pt>
                <c:pt idx="6783">
                  <c:v>0.39037783780213248</c:v>
                </c:pt>
                <c:pt idx="6784">
                  <c:v>0.3903527824607404</c:v>
                </c:pt>
                <c:pt idx="6785">
                  <c:v>0.39032610014912805</c:v>
                </c:pt>
                <c:pt idx="6786">
                  <c:v>0.39028249734722503</c:v>
                </c:pt>
                <c:pt idx="6787">
                  <c:v>0.3902707831616391</c:v>
                </c:pt>
                <c:pt idx="6788">
                  <c:v>0.39024507703215899</c:v>
                </c:pt>
                <c:pt idx="6789">
                  <c:v>0.39023791836318983</c:v>
                </c:pt>
                <c:pt idx="6790">
                  <c:v>0.39016958561393883</c:v>
                </c:pt>
                <c:pt idx="6791">
                  <c:v>0.39016210155092562</c:v>
                </c:pt>
                <c:pt idx="6792">
                  <c:v>0.39014583184872298</c:v>
                </c:pt>
                <c:pt idx="6793">
                  <c:v>0.39014257790828244</c:v>
                </c:pt>
                <c:pt idx="6794">
                  <c:v>0.39006643570197419</c:v>
                </c:pt>
                <c:pt idx="6795">
                  <c:v>0.39001990435367467</c:v>
                </c:pt>
                <c:pt idx="6796">
                  <c:v>0.38999972992294346</c:v>
                </c:pt>
                <c:pt idx="6797">
                  <c:v>0.38998020628030028</c:v>
                </c:pt>
                <c:pt idx="6798">
                  <c:v>0.38994766687589499</c:v>
                </c:pt>
                <c:pt idx="6799">
                  <c:v>0.3899239131106792</c:v>
                </c:pt>
                <c:pt idx="6800">
                  <c:v>0.38984972326863521</c:v>
                </c:pt>
                <c:pt idx="6801">
                  <c:v>0.3898106759833489</c:v>
                </c:pt>
                <c:pt idx="6802">
                  <c:v>0.38978431906578065</c:v>
                </c:pt>
                <c:pt idx="6803">
                  <c:v>0.38972997826042394</c:v>
                </c:pt>
                <c:pt idx="6804">
                  <c:v>0.3897263989259393</c:v>
                </c:pt>
                <c:pt idx="6805">
                  <c:v>0.38967986757763984</c:v>
                </c:pt>
                <c:pt idx="6806">
                  <c:v>0.3896792167895517</c:v>
                </c:pt>
                <c:pt idx="6807">
                  <c:v>0.38966294708734905</c:v>
                </c:pt>
                <c:pt idx="6808">
                  <c:v>0.38964732817323455</c:v>
                </c:pt>
                <c:pt idx="6809">
                  <c:v>0.38963626477573682</c:v>
                </c:pt>
                <c:pt idx="6810">
                  <c:v>0.38956630505626549</c:v>
                </c:pt>
                <c:pt idx="6811">
                  <c:v>0.38949178982017746</c:v>
                </c:pt>
                <c:pt idx="6812">
                  <c:v>0.3894869089095167</c:v>
                </c:pt>
                <c:pt idx="6813">
                  <c:v>0.38947812327032727</c:v>
                </c:pt>
                <c:pt idx="6814">
                  <c:v>0.38943094113393967</c:v>
                </c:pt>
                <c:pt idx="6815">
                  <c:v>0.3893766003285829</c:v>
                </c:pt>
                <c:pt idx="6816">
                  <c:v>0.38937529875240667</c:v>
                </c:pt>
                <c:pt idx="6817">
                  <c:v>0.38936195759660053</c:v>
                </c:pt>
                <c:pt idx="6818">
                  <c:v>0.38931672782447718</c:v>
                </c:pt>
                <c:pt idx="6819">
                  <c:v>0.38920576845545535</c:v>
                </c:pt>
                <c:pt idx="6820">
                  <c:v>0.38910717406010747</c:v>
                </c:pt>
                <c:pt idx="6821">
                  <c:v>0.3890502301023982</c:v>
                </c:pt>
                <c:pt idx="6822">
                  <c:v>0.38898384971741151</c:v>
                </c:pt>
                <c:pt idx="6823">
                  <c:v>0.38897538947226612</c:v>
                </c:pt>
                <c:pt idx="6824">
                  <c:v>0.38892235024308558</c:v>
                </c:pt>
                <c:pt idx="6825">
                  <c:v>0.38887061259008127</c:v>
                </c:pt>
                <c:pt idx="6826">
                  <c:v>0.3888315653047949</c:v>
                </c:pt>
                <c:pt idx="6827">
                  <c:v>0.3888162717847245</c:v>
                </c:pt>
                <c:pt idx="6828">
                  <c:v>0.38880488299318267</c:v>
                </c:pt>
                <c:pt idx="6829">
                  <c:v>0.38874435970098892</c:v>
                </c:pt>
                <c:pt idx="6830">
                  <c:v>0.38874045497246024</c:v>
                </c:pt>
                <c:pt idx="6831">
                  <c:v>0.38873329630349113</c:v>
                </c:pt>
                <c:pt idx="6832">
                  <c:v>0.38871539963106821</c:v>
                </c:pt>
                <c:pt idx="6833">
                  <c:v>0.38871019332636342</c:v>
                </c:pt>
                <c:pt idx="6834">
                  <c:v>0.38869815374673344</c:v>
                </c:pt>
                <c:pt idx="6835">
                  <c:v>0.3886691936768128</c:v>
                </c:pt>
                <c:pt idx="6836">
                  <c:v>0.38858849595388778</c:v>
                </c:pt>
                <c:pt idx="6837">
                  <c:v>0.38849868719772923</c:v>
                </c:pt>
                <c:pt idx="6838">
                  <c:v>0.38848794919427554</c:v>
                </c:pt>
                <c:pt idx="6839">
                  <c:v>0.38845410821369408</c:v>
                </c:pt>
                <c:pt idx="6840">
                  <c:v>0.38842807669016982</c:v>
                </c:pt>
                <c:pt idx="6841">
                  <c:v>0.38842514814377344</c:v>
                </c:pt>
                <c:pt idx="6842">
                  <c:v>0.38836397406349155</c:v>
                </c:pt>
                <c:pt idx="6843">
                  <c:v>0.38834054569231968</c:v>
                </c:pt>
                <c:pt idx="6844">
                  <c:v>0.38833956951018755</c:v>
                </c:pt>
                <c:pt idx="6845">
                  <c:v>0.3883346885995268</c:v>
                </c:pt>
                <c:pt idx="6846">
                  <c:v>0.38831679192710394</c:v>
                </c:pt>
                <c:pt idx="6847">
                  <c:v>0.38826700663836389</c:v>
                </c:pt>
                <c:pt idx="6848">
                  <c:v>0.38824683220763267</c:v>
                </c:pt>
                <c:pt idx="6849">
                  <c:v>0.38821559437940362</c:v>
                </c:pt>
                <c:pt idx="6850">
                  <c:v>0.38817069000132431</c:v>
                </c:pt>
                <c:pt idx="6851">
                  <c:v>0.38812383325898075</c:v>
                </c:pt>
                <c:pt idx="6852">
                  <c:v>0.38810203185802922</c:v>
                </c:pt>
                <c:pt idx="6853">
                  <c:v>0.38810170646398517</c:v>
                </c:pt>
                <c:pt idx="6854">
                  <c:v>0.38798261224386199</c:v>
                </c:pt>
                <c:pt idx="6855">
                  <c:v>0.38796992187614393</c:v>
                </c:pt>
                <c:pt idx="6856">
                  <c:v>0.38794063641217924</c:v>
                </c:pt>
                <c:pt idx="6857">
                  <c:v>0.38791558107078722</c:v>
                </c:pt>
                <c:pt idx="6858">
                  <c:v>0.38791460488865498</c:v>
                </c:pt>
                <c:pt idx="6859">
                  <c:v>0.38785408159646129</c:v>
                </c:pt>
                <c:pt idx="6860">
                  <c:v>0.38784985147388862</c:v>
                </c:pt>
                <c:pt idx="6861">
                  <c:v>0.3878404150466111</c:v>
                </c:pt>
                <c:pt idx="6862">
                  <c:v>0.38780755024816177</c:v>
                </c:pt>
                <c:pt idx="6863">
                  <c:v>0.38779876460897234</c:v>
                </c:pt>
                <c:pt idx="6864">
                  <c:v>0.38778997896978296</c:v>
                </c:pt>
                <c:pt idx="6865">
                  <c:v>0.38775776495942171</c:v>
                </c:pt>
                <c:pt idx="6866">
                  <c:v>0.38774995550236446</c:v>
                </c:pt>
                <c:pt idx="6867">
                  <c:v>0.38769821784936009</c:v>
                </c:pt>
                <c:pt idx="6868">
                  <c:v>0.38768682905781832</c:v>
                </c:pt>
                <c:pt idx="6869">
                  <c:v>0.38767088474965966</c:v>
                </c:pt>
                <c:pt idx="6870">
                  <c:v>0.3876689323853954</c:v>
                </c:pt>
                <c:pt idx="6871">
                  <c:v>0.38766567844495486</c:v>
                </c:pt>
                <c:pt idx="6872">
                  <c:v>0.38766242450451438</c:v>
                </c:pt>
                <c:pt idx="6873">
                  <c:v>0.38759344096717524</c:v>
                </c:pt>
                <c:pt idx="6874">
                  <c:v>0.38756317932107831</c:v>
                </c:pt>
                <c:pt idx="6875">
                  <c:v>0.3875400763439506</c:v>
                </c:pt>
                <c:pt idx="6876">
                  <c:v>0.38753389385711362</c:v>
                </c:pt>
                <c:pt idx="6877">
                  <c:v>0.38752998912858494</c:v>
                </c:pt>
                <c:pt idx="6878">
                  <c:v>0.38751860033704316</c:v>
                </c:pt>
                <c:pt idx="6879">
                  <c:v>0.3875088385157216</c:v>
                </c:pt>
                <c:pt idx="6880">
                  <c:v>0.38746914044234715</c:v>
                </c:pt>
                <c:pt idx="6881">
                  <c:v>0.38746360874359825</c:v>
                </c:pt>
                <c:pt idx="6882">
                  <c:v>0.38742130751787146</c:v>
                </c:pt>
                <c:pt idx="6883">
                  <c:v>0.38733410191406537</c:v>
                </c:pt>
                <c:pt idx="6884">
                  <c:v>0.38730937196671739</c:v>
                </c:pt>
                <c:pt idx="6885">
                  <c:v>0.38725047564474385</c:v>
                </c:pt>
                <c:pt idx="6886">
                  <c:v>0.38722053939269108</c:v>
                </c:pt>
                <c:pt idx="6887">
                  <c:v>0.38720752363092892</c:v>
                </c:pt>
                <c:pt idx="6888">
                  <c:v>0.38713170681866471</c:v>
                </c:pt>
                <c:pt idx="6889">
                  <c:v>0.38713073063653258</c:v>
                </c:pt>
                <c:pt idx="6890">
                  <c:v>0.3870952626857308</c:v>
                </c:pt>
                <c:pt idx="6891">
                  <c:v>0.38704417582081457</c:v>
                </c:pt>
                <c:pt idx="6892">
                  <c:v>0.38700219998913182</c:v>
                </c:pt>
                <c:pt idx="6893">
                  <c:v>0.38696315270384551</c:v>
                </c:pt>
                <c:pt idx="6894">
                  <c:v>0.38695371627656799</c:v>
                </c:pt>
                <c:pt idx="6895">
                  <c:v>0.38692735935899975</c:v>
                </c:pt>
                <c:pt idx="6896">
                  <c:v>0.38691954990194244</c:v>
                </c:pt>
                <c:pt idx="6897">
                  <c:v>0.38688538352731694</c:v>
                </c:pt>
                <c:pt idx="6898">
                  <c:v>0.38686325673232136</c:v>
                </c:pt>
                <c:pt idx="6899">
                  <c:v>0.38684112993732583</c:v>
                </c:pt>
                <c:pt idx="6900">
                  <c:v>0.38683592363262104</c:v>
                </c:pt>
                <c:pt idx="6901">
                  <c:v>0.3868300665398281</c:v>
                </c:pt>
                <c:pt idx="6902">
                  <c:v>0.38680761435078848</c:v>
                </c:pt>
                <c:pt idx="6903">
                  <c:v>0.38678451137366071</c:v>
                </c:pt>
                <c:pt idx="6904">
                  <c:v>0.38671520244227753</c:v>
                </c:pt>
                <c:pt idx="6905">
                  <c:v>0.38671487704823349</c:v>
                </c:pt>
                <c:pt idx="6906">
                  <c:v>0.38662571908016308</c:v>
                </c:pt>
                <c:pt idx="6907">
                  <c:v>0.38661888580523796</c:v>
                </c:pt>
                <c:pt idx="6908">
                  <c:v>0.38661856041119391</c:v>
                </c:pt>
                <c:pt idx="6909">
                  <c:v>0.38661302871244502</c:v>
                </c:pt>
                <c:pt idx="6910">
                  <c:v>0.38661205253031289</c:v>
                </c:pt>
                <c:pt idx="6911">
                  <c:v>0.38656812433436577</c:v>
                </c:pt>
                <c:pt idx="6912">
                  <c:v>0.38651085498261256</c:v>
                </c:pt>
                <c:pt idx="6913">
                  <c:v>0.3864721330913703</c:v>
                </c:pt>
                <c:pt idx="6914">
                  <c:v>0.38646172048196065</c:v>
                </c:pt>
                <c:pt idx="6915">
                  <c:v>0.3864561887832117</c:v>
                </c:pt>
                <c:pt idx="6916">
                  <c:v>0.3864506570844628</c:v>
                </c:pt>
                <c:pt idx="6917">
                  <c:v>0.386414212951529</c:v>
                </c:pt>
                <c:pt idx="6918">
                  <c:v>0.38640900664682409</c:v>
                </c:pt>
                <c:pt idx="6919">
                  <c:v>0.38630715831103574</c:v>
                </c:pt>
                <c:pt idx="6920">
                  <c:v>0.38629219018500927</c:v>
                </c:pt>
                <c:pt idx="6921">
                  <c:v>0.38629153939692118</c:v>
                </c:pt>
                <c:pt idx="6922">
                  <c:v>0.38628958703265687</c:v>
                </c:pt>
                <c:pt idx="6923">
                  <c:v>0.38626095235678026</c:v>
                </c:pt>
                <c:pt idx="6924">
                  <c:v>0.38624273029031331</c:v>
                </c:pt>
                <c:pt idx="6925">
                  <c:v>0.38619229421348517</c:v>
                </c:pt>
                <c:pt idx="6926">
                  <c:v>0.38618350857429573</c:v>
                </c:pt>
                <c:pt idx="6927">
                  <c:v>0.3861695166304015</c:v>
                </c:pt>
                <c:pt idx="6928">
                  <c:v>0.38615487389841913</c:v>
                </c:pt>
                <c:pt idx="6929">
                  <c:v>0.38614999298775832</c:v>
                </c:pt>
                <c:pt idx="6930">
                  <c:v>0.38612656461658657</c:v>
                </c:pt>
                <c:pt idx="6931">
                  <c:v>0.38608068405637513</c:v>
                </c:pt>
                <c:pt idx="6932">
                  <c:v>0.38605465253285098</c:v>
                </c:pt>
                <c:pt idx="6933">
                  <c:v>0.38593783607103616</c:v>
                </c:pt>
                <c:pt idx="6934">
                  <c:v>0.3859218917628775</c:v>
                </c:pt>
                <c:pt idx="6935">
                  <c:v>0.38591733624626079</c:v>
                </c:pt>
                <c:pt idx="6936">
                  <c:v>0.38589260629891281</c:v>
                </c:pt>
                <c:pt idx="6937">
                  <c:v>0.38586852713965292</c:v>
                </c:pt>
                <c:pt idx="6938">
                  <c:v>0.38583696391737982</c:v>
                </c:pt>
                <c:pt idx="6939">
                  <c:v>0.38583273379480715</c:v>
                </c:pt>
                <c:pt idx="6940">
                  <c:v>0.38579466269165302</c:v>
                </c:pt>
                <c:pt idx="6941">
                  <c:v>0.38578880559886009</c:v>
                </c:pt>
                <c:pt idx="6942">
                  <c:v>0.38577253589665744</c:v>
                </c:pt>
                <c:pt idx="6943">
                  <c:v>0.38577123432048122</c:v>
                </c:pt>
                <c:pt idx="6944">
                  <c:v>0.38574943291952968</c:v>
                </c:pt>
                <c:pt idx="6945">
                  <c:v>0.38571982206152094</c:v>
                </c:pt>
                <c:pt idx="6946">
                  <c:v>0.38568890962733593</c:v>
                </c:pt>
                <c:pt idx="6947">
                  <c:v>0.38566060034550337</c:v>
                </c:pt>
                <c:pt idx="6948">
                  <c:v>0.38564725918969728</c:v>
                </c:pt>
                <c:pt idx="6949">
                  <c:v>0.38563944973263997</c:v>
                </c:pt>
                <c:pt idx="6950">
                  <c:v>0.38563456882197922</c:v>
                </c:pt>
                <c:pt idx="6951">
                  <c:v>0.3856251323947017</c:v>
                </c:pt>
                <c:pt idx="6952">
                  <c:v>0.38561471978529194</c:v>
                </c:pt>
                <c:pt idx="6953">
                  <c:v>0.38560756111632283</c:v>
                </c:pt>
                <c:pt idx="6954">
                  <c:v>0.38556363292037577</c:v>
                </c:pt>
                <c:pt idx="6955">
                  <c:v>0.38556135516206735</c:v>
                </c:pt>
                <c:pt idx="6956">
                  <c:v>0.38556037897993523</c:v>
                </c:pt>
                <c:pt idx="6957">
                  <c:v>0.38549237162472821</c:v>
                </c:pt>
                <c:pt idx="6958">
                  <c:v>0.3853749043748253</c:v>
                </c:pt>
                <c:pt idx="6959">
                  <c:v>0.38535310297387382</c:v>
                </c:pt>
                <c:pt idx="6960">
                  <c:v>0.38532414290395306</c:v>
                </c:pt>
                <c:pt idx="6961">
                  <c:v>0.38530429386726589</c:v>
                </c:pt>
                <c:pt idx="6962">
                  <c:v>0.38529095271145974</c:v>
                </c:pt>
                <c:pt idx="6963">
                  <c:v>0.38524832609168885</c:v>
                </c:pt>
                <c:pt idx="6964">
                  <c:v>0.38524279439293996</c:v>
                </c:pt>
                <c:pt idx="6965">
                  <c:v>0.38523465954183866</c:v>
                </c:pt>
                <c:pt idx="6966">
                  <c:v>0.38521220735279904</c:v>
                </c:pt>
                <c:pt idx="6967">
                  <c:v>0.38520895341235856</c:v>
                </c:pt>
                <c:pt idx="6968">
                  <c:v>0.38519398528633214</c:v>
                </c:pt>
                <c:pt idx="6969">
                  <c:v>0.38517901716030567</c:v>
                </c:pt>
                <c:pt idx="6970">
                  <c:v>0.38517901716030567</c:v>
                </c:pt>
                <c:pt idx="6971">
                  <c:v>0.38516112048788276</c:v>
                </c:pt>
                <c:pt idx="6972">
                  <c:v>0.38515331103082556</c:v>
                </c:pt>
                <c:pt idx="6973">
                  <c:v>0.38513573975244669</c:v>
                </c:pt>
                <c:pt idx="6974">
                  <c:v>0.38511751768597974</c:v>
                </c:pt>
                <c:pt idx="6975">
                  <c:v>0.38511654150384761</c:v>
                </c:pt>
                <c:pt idx="6976">
                  <c:v>0.38510417653017359</c:v>
                </c:pt>
                <c:pt idx="6977">
                  <c:v>0.38506968476150405</c:v>
                </c:pt>
                <c:pt idx="6978">
                  <c:v>0.38505764518187408</c:v>
                </c:pt>
                <c:pt idx="6979">
                  <c:v>0.3850247803834248</c:v>
                </c:pt>
                <c:pt idx="6980">
                  <c:v>0.38501241540975084</c:v>
                </c:pt>
                <c:pt idx="6981">
                  <c:v>0.38499809807181251</c:v>
                </c:pt>
                <c:pt idx="6982">
                  <c:v>0.38496848721380372</c:v>
                </c:pt>
                <c:pt idx="6983">
                  <c:v>0.38495351908777731</c:v>
                </c:pt>
                <c:pt idx="6984">
                  <c:v>0.38491577337866723</c:v>
                </c:pt>
                <c:pt idx="6985">
                  <c:v>0.38489950367646464</c:v>
                </c:pt>
                <c:pt idx="6986">
                  <c:v>0.38487867845764523</c:v>
                </c:pt>
                <c:pt idx="6987">
                  <c:v>0.38486891663632367</c:v>
                </c:pt>
                <c:pt idx="6988">
                  <c:v>0.38480676637390965</c:v>
                </c:pt>
                <c:pt idx="6989">
                  <c:v>0.3847989569168524</c:v>
                </c:pt>
                <c:pt idx="6990">
                  <c:v>0.38464049001739881</c:v>
                </c:pt>
                <c:pt idx="6991">
                  <c:v>0.38461901401049131</c:v>
                </c:pt>
                <c:pt idx="6992">
                  <c:v>0.38459916497380414</c:v>
                </c:pt>
                <c:pt idx="6993">
                  <c:v>0.38450805464146948</c:v>
                </c:pt>
                <c:pt idx="6994">
                  <c:v>0.3845012213665443</c:v>
                </c:pt>
                <c:pt idx="6995">
                  <c:v>0.38446022171699368</c:v>
                </c:pt>
                <c:pt idx="6996">
                  <c:v>0.38443484098155761</c:v>
                </c:pt>
                <c:pt idx="6997">
                  <c:v>0.38442800770663255</c:v>
                </c:pt>
                <c:pt idx="6998">
                  <c:v>0.38440457933546079</c:v>
                </c:pt>
                <c:pt idx="6999">
                  <c:v>0.38437822241789249</c:v>
                </c:pt>
                <c:pt idx="7000">
                  <c:v>0.38437692084171632</c:v>
                </c:pt>
                <c:pt idx="7001">
                  <c:v>0.38432388161253572</c:v>
                </c:pt>
                <c:pt idx="7002">
                  <c:v>0.38428450893320537</c:v>
                </c:pt>
                <c:pt idx="7003">
                  <c:v>0.38427767565828025</c:v>
                </c:pt>
                <c:pt idx="7004">
                  <c:v>0.38422951733976052</c:v>
                </c:pt>
                <c:pt idx="7005">
                  <c:v>0.38420316042219221</c:v>
                </c:pt>
                <c:pt idx="7006">
                  <c:v>0.38419209702469448</c:v>
                </c:pt>
                <c:pt idx="7007">
                  <c:v>0.38410586760302057</c:v>
                </c:pt>
                <c:pt idx="7008">
                  <c:v>0.38404339194656245</c:v>
                </c:pt>
                <c:pt idx="7009">
                  <c:v>0.38404013800612197</c:v>
                </c:pt>
                <c:pt idx="7010">
                  <c:v>0.38403623327759334</c:v>
                </c:pt>
                <c:pt idx="7011">
                  <c:v>0.38399946375061539</c:v>
                </c:pt>
                <c:pt idx="7012">
                  <c:v>0.38397766234966385</c:v>
                </c:pt>
                <c:pt idx="7013">
                  <c:v>0.38386670298064202</c:v>
                </c:pt>
                <c:pt idx="7014">
                  <c:v>0.38385206024865959</c:v>
                </c:pt>
                <c:pt idx="7015">
                  <c:v>0.38382114781447463</c:v>
                </c:pt>
                <c:pt idx="7016">
                  <c:v>0.38377461646617511</c:v>
                </c:pt>
                <c:pt idx="7017">
                  <c:v>0.38374923573073899</c:v>
                </c:pt>
                <c:pt idx="7018">
                  <c:v>0.38373654536302099</c:v>
                </c:pt>
                <c:pt idx="7019">
                  <c:v>0.38371799790250999</c:v>
                </c:pt>
                <c:pt idx="7020">
                  <c:v>0.3836909901968536</c:v>
                </c:pt>
                <c:pt idx="7021">
                  <c:v>0.38366495867332939</c:v>
                </c:pt>
                <c:pt idx="7022">
                  <c:v>0.38359239580150573</c:v>
                </c:pt>
                <c:pt idx="7023">
                  <c:v>0.38353447566166432</c:v>
                </c:pt>
                <c:pt idx="7024">
                  <c:v>0.38350811874409613</c:v>
                </c:pt>
                <c:pt idx="7025">
                  <c:v>0.38348501576696842</c:v>
                </c:pt>
                <c:pt idx="7026">
                  <c:v>0.38348338879674815</c:v>
                </c:pt>
                <c:pt idx="7027">
                  <c:v>0.38347720630991111</c:v>
                </c:pt>
                <c:pt idx="7028">
                  <c:v>0.38346809527667763</c:v>
                </c:pt>
                <c:pt idx="7029">
                  <c:v>0.38338674676566453</c:v>
                </c:pt>
                <c:pt idx="7030">
                  <c:v>0.38337763573243105</c:v>
                </c:pt>
                <c:pt idx="7031">
                  <c:v>0.38333923923523289</c:v>
                </c:pt>
                <c:pt idx="7032">
                  <c:v>0.38332199335089806</c:v>
                </c:pt>
                <c:pt idx="7033">
                  <c:v>0.38331971559258976</c:v>
                </c:pt>
                <c:pt idx="7034">
                  <c:v>0.38328229527752372</c:v>
                </c:pt>
                <c:pt idx="7035">
                  <c:v>0.38326439860510081</c:v>
                </c:pt>
                <c:pt idx="7036">
                  <c:v>0.38325008126716253</c:v>
                </c:pt>
                <c:pt idx="7037">
                  <c:v>0.38316743117997315</c:v>
                </c:pt>
                <c:pt idx="7038">
                  <c:v>0.38307436848337412</c:v>
                </c:pt>
                <c:pt idx="7039">
                  <c:v>0.3830467099896297</c:v>
                </c:pt>
                <c:pt idx="7040">
                  <c:v>0.38301156743287201</c:v>
                </c:pt>
                <c:pt idx="7041">
                  <c:v>0.38301156743287201</c:v>
                </c:pt>
                <c:pt idx="7042">
                  <c:v>0.3829809803927311</c:v>
                </c:pt>
                <c:pt idx="7043">
                  <c:v>0.38297479790589412</c:v>
                </c:pt>
                <c:pt idx="7044">
                  <c:v>0.38296829002501298</c:v>
                </c:pt>
                <c:pt idx="7045">
                  <c:v>0.38293998074318042</c:v>
                </c:pt>
                <c:pt idx="7046">
                  <c:v>0.38293932995509233</c:v>
                </c:pt>
                <c:pt idx="7047">
                  <c:v>0.38293640140869584</c:v>
                </c:pt>
                <c:pt idx="7048">
                  <c:v>0.38291883013031708</c:v>
                </c:pt>
                <c:pt idx="7049">
                  <c:v>0.38289963188171799</c:v>
                </c:pt>
                <c:pt idx="7050">
                  <c:v>0.38282609282776209</c:v>
                </c:pt>
                <c:pt idx="7051">
                  <c:v>0.38279550578762112</c:v>
                </c:pt>
                <c:pt idx="7052">
                  <c:v>0.38262499930853766</c:v>
                </c:pt>
                <c:pt idx="7053">
                  <c:v>0.38260872960633507</c:v>
                </c:pt>
                <c:pt idx="7054">
                  <c:v>0.38259994396714564</c:v>
                </c:pt>
                <c:pt idx="7055">
                  <c:v>0.3825703331091368</c:v>
                </c:pt>
                <c:pt idx="7056">
                  <c:v>0.38251013521098709</c:v>
                </c:pt>
                <c:pt idx="7057">
                  <c:v>0.38247857198871404</c:v>
                </c:pt>
                <c:pt idx="7058">
                  <c:v>0.38247824659467</c:v>
                </c:pt>
                <c:pt idx="7059">
                  <c:v>0.38247336568400914</c:v>
                </c:pt>
                <c:pt idx="7060">
                  <c:v>0.38247238950187701</c:v>
                </c:pt>
                <c:pt idx="7061">
                  <c:v>0.38246685780312811</c:v>
                </c:pt>
                <c:pt idx="7062">
                  <c:v>0.3824310644582824</c:v>
                </c:pt>
                <c:pt idx="7063">
                  <c:v>0.38239787426578897</c:v>
                </c:pt>
                <c:pt idx="7064">
                  <c:v>0.38234060491403576</c:v>
                </c:pt>
                <c:pt idx="7065">
                  <c:v>0.38231034326793889</c:v>
                </c:pt>
                <c:pt idx="7066">
                  <c:v>0.38229537514191242</c:v>
                </c:pt>
                <c:pt idx="7067">
                  <c:v>0.38224558985317242</c:v>
                </c:pt>
                <c:pt idx="7068">
                  <c:v>0.38224363748890811</c:v>
                </c:pt>
                <c:pt idx="7069">
                  <c:v>0.38222378845222088</c:v>
                </c:pt>
                <c:pt idx="7070">
                  <c:v>0.38216424134215926</c:v>
                </c:pt>
                <c:pt idx="7071">
                  <c:v>0.38215415412679365</c:v>
                </c:pt>
                <c:pt idx="7072">
                  <c:v>0.3821336543020184</c:v>
                </c:pt>
                <c:pt idx="7073">
                  <c:v>0.3819859254060185</c:v>
                </c:pt>
                <c:pt idx="7074">
                  <c:v>0.38197095727999214</c:v>
                </c:pt>
                <c:pt idx="7075">
                  <c:v>0.38193906866367494</c:v>
                </c:pt>
                <c:pt idx="7076">
                  <c:v>0.381920521203164</c:v>
                </c:pt>
                <c:pt idx="7077">
                  <c:v>0.381920521203164</c:v>
                </c:pt>
                <c:pt idx="7078">
                  <c:v>0.38183429178149009</c:v>
                </c:pt>
                <c:pt idx="7079">
                  <c:v>0.38177214151907601</c:v>
                </c:pt>
                <c:pt idx="7080">
                  <c:v>0.38176595903223903</c:v>
                </c:pt>
                <c:pt idx="7081">
                  <c:v>0.38175359405856502</c:v>
                </c:pt>
                <c:pt idx="7082">
                  <c:v>0.38173439580996593</c:v>
                </c:pt>
                <c:pt idx="7083">
                  <c:v>0.38172626095886464</c:v>
                </c:pt>
                <c:pt idx="7084">
                  <c:v>0.38170511034600124</c:v>
                </c:pt>
                <c:pt idx="7085">
                  <c:v>0.38168298355100572</c:v>
                </c:pt>
                <c:pt idx="7086">
                  <c:v>0.3816706185773317</c:v>
                </c:pt>
                <c:pt idx="7087">
                  <c:v>0.38166931700115542</c:v>
                </c:pt>
                <c:pt idx="7088">
                  <c:v>0.38162734116947272</c:v>
                </c:pt>
                <c:pt idx="7089">
                  <c:v>0.38162603959329644</c:v>
                </c:pt>
                <c:pt idx="7090">
                  <c:v>0.3815417625358869</c:v>
                </c:pt>
                <c:pt idx="7091">
                  <c:v>0.38153558004904992</c:v>
                </c:pt>
                <c:pt idx="7092">
                  <c:v>0.38153069913838911</c:v>
                </c:pt>
                <c:pt idx="7093">
                  <c:v>0.3814913264590587</c:v>
                </c:pt>
                <c:pt idx="7094">
                  <c:v>0.38148872330670636</c:v>
                </c:pt>
                <c:pt idx="7095">
                  <c:v>0.38148286621391342</c:v>
                </c:pt>
                <c:pt idx="7096">
                  <c:v>0.38147993766751692</c:v>
                </c:pt>
                <c:pt idx="7097">
                  <c:v>0.38140314467312048</c:v>
                </c:pt>
                <c:pt idx="7098">
                  <c:v>0.38139728758032754</c:v>
                </c:pt>
                <c:pt idx="7099">
                  <c:v>0.38138492260665358</c:v>
                </c:pt>
                <c:pt idx="7100">
                  <c:v>0.38137255763297956</c:v>
                </c:pt>
                <c:pt idx="7101">
                  <c:v>0.38135954187121746</c:v>
                </c:pt>
                <c:pt idx="7102">
                  <c:v>0.38134522453327918</c:v>
                </c:pt>
                <c:pt idx="7103">
                  <c:v>0.38133643889408975</c:v>
                </c:pt>
                <c:pt idx="7104">
                  <c:v>0.38131463749313826</c:v>
                </c:pt>
                <c:pt idx="7105">
                  <c:v>0.3812941376683629</c:v>
                </c:pt>
                <c:pt idx="7106">
                  <c:v>0.38123589213447756</c:v>
                </c:pt>
                <c:pt idx="7107">
                  <c:v>0.38120725745860096</c:v>
                </c:pt>
                <c:pt idx="7108">
                  <c:v>0.38119651945514715</c:v>
                </c:pt>
                <c:pt idx="7109">
                  <c:v>0.38113013907016047</c:v>
                </c:pt>
                <c:pt idx="7110">
                  <c:v>0.3811259089475878</c:v>
                </c:pt>
                <c:pt idx="7111">
                  <c:v>0.38111517094413405</c:v>
                </c:pt>
                <c:pt idx="7112">
                  <c:v>0.3811047583347244</c:v>
                </c:pt>
                <c:pt idx="7113">
                  <c:v>0.38109727427171114</c:v>
                </c:pt>
                <c:pt idx="7114">
                  <c:v>0.38109662348362305</c:v>
                </c:pt>
                <c:pt idx="7115">
                  <c:v>0.3810888140265658</c:v>
                </c:pt>
                <c:pt idx="7116">
                  <c:v>0.38108588548016936</c:v>
                </c:pt>
                <c:pt idx="7117">
                  <c:v>0.38107775062906801</c:v>
                </c:pt>
                <c:pt idx="7118">
                  <c:v>0.38105692541024871</c:v>
                </c:pt>
                <c:pt idx="7119">
                  <c:v>0.38095410089232812</c:v>
                </c:pt>
                <c:pt idx="7120">
                  <c:v>0.38094987076975534</c:v>
                </c:pt>
                <c:pt idx="7121">
                  <c:v>0.38088153802050434</c:v>
                </c:pt>
                <c:pt idx="7122">
                  <c:v>0.38080962593676881</c:v>
                </c:pt>
                <c:pt idx="7123">
                  <c:v>0.38075170579692741</c:v>
                </c:pt>
                <c:pt idx="7124">
                  <c:v>0.38069638880943846</c:v>
                </c:pt>
                <c:pt idx="7125">
                  <c:v>0.38063716709342094</c:v>
                </c:pt>
                <c:pt idx="7126">
                  <c:v>0.38062707987805527</c:v>
                </c:pt>
                <c:pt idx="7127">
                  <c:v>0.38056492961564126</c:v>
                </c:pt>
                <c:pt idx="7128">
                  <c:v>0.38055289003601134</c:v>
                </c:pt>
                <c:pt idx="7129">
                  <c:v>0.38046958916073392</c:v>
                </c:pt>
                <c:pt idx="7130">
                  <c:v>0.38046958916073392</c:v>
                </c:pt>
                <c:pt idx="7131">
                  <c:v>0.38046828758455764</c:v>
                </c:pt>
                <c:pt idx="7132">
                  <c:v>0.38040939126258422</c:v>
                </c:pt>
                <c:pt idx="7133">
                  <c:v>0.38039832786508643</c:v>
                </c:pt>
                <c:pt idx="7134">
                  <c:v>0.38039507392464589</c:v>
                </c:pt>
                <c:pt idx="7135">
                  <c:v>0.38036643924876928</c:v>
                </c:pt>
                <c:pt idx="7136">
                  <c:v>0.38035928057980012</c:v>
                </c:pt>
                <c:pt idx="7137">
                  <c:v>0.38031405080767683</c:v>
                </c:pt>
                <c:pt idx="7138">
                  <c:v>0.38025808303209979</c:v>
                </c:pt>
                <c:pt idx="7139">
                  <c:v>0.3802128532599765</c:v>
                </c:pt>
                <c:pt idx="7140">
                  <c:v>0.38019690895181796</c:v>
                </c:pt>
                <c:pt idx="7141">
                  <c:v>0.38012467147403828</c:v>
                </c:pt>
                <c:pt idx="7142">
                  <c:v>0.38008074327809122</c:v>
                </c:pt>
                <c:pt idx="7143">
                  <c:v>0.38007000527463741</c:v>
                </c:pt>
                <c:pt idx="7144">
                  <c:v>0.38004462453920135</c:v>
                </c:pt>
                <c:pt idx="7145">
                  <c:v>0.37999679161472566</c:v>
                </c:pt>
                <c:pt idx="7146">
                  <c:v>0.37996978390906927</c:v>
                </c:pt>
                <c:pt idx="7147">
                  <c:v>0.37990600667643498</c:v>
                </c:pt>
                <c:pt idx="7148">
                  <c:v>0.37984320562593288</c:v>
                </c:pt>
                <c:pt idx="7149">
                  <c:v>0.37983441998674344</c:v>
                </c:pt>
                <c:pt idx="7150">
                  <c:v>0.37980122979425007</c:v>
                </c:pt>
                <c:pt idx="7151">
                  <c:v>0.3797813807575629</c:v>
                </c:pt>
                <c:pt idx="7152">
                  <c:v>0.37971434958448802</c:v>
                </c:pt>
                <c:pt idx="7153">
                  <c:v>0.37970588933934274</c:v>
                </c:pt>
                <c:pt idx="7154">
                  <c:v>0.37964081053053222</c:v>
                </c:pt>
                <c:pt idx="7155">
                  <c:v>0.37964015974244414</c:v>
                </c:pt>
                <c:pt idx="7156">
                  <c:v>0.37961608058318419</c:v>
                </c:pt>
                <c:pt idx="7157">
                  <c:v>0.379552628744594</c:v>
                </c:pt>
                <c:pt idx="7158">
                  <c:v>0.37953505746621513</c:v>
                </c:pt>
                <c:pt idx="7159">
                  <c:v>0.37952171631040899</c:v>
                </c:pt>
                <c:pt idx="7160">
                  <c:v>0.37951781158188036</c:v>
                </c:pt>
                <c:pt idx="7161">
                  <c:v>0.37946672471696408</c:v>
                </c:pt>
                <c:pt idx="7162">
                  <c:v>0.37943418531255885</c:v>
                </c:pt>
                <c:pt idx="7163">
                  <c:v>0.37940457445455006</c:v>
                </c:pt>
                <c:pt idx="7164">
                  <c:v>0.3793996935438893</c:v>
                </c:pt>
                <c:pt idx="7165">
                  <c:v>0.3793948126332285</c:v>
                </c:pt>
                <c:pt idx="7166">
                  <c:v>0.37933786867551933</c:v>
                </c:pt>
                <c:pt idx="7167">
                  <c:v>0.37932420212566914</c:v>
                </c:pt>
                <c:pt idx="7168">
                  <c:v>0.37929751981405679</c:v>
                </c:pt>
                <c:pt idx="7169">
                  <c:v>0.37929101193317577</c:v>
                </c:pt>
                <c:pt idx="7170">
                  <c:v>0.37916183049768692</c:v>
                </c:pt>
                <c:pt idx="7171">
                  <c:v>0.37915076710018913</c:v>
                </c:pt>
                <c:pt idx="7172">
                  <c:v>0.37901605396595139</c:v>
                </c:pt>
                <c:pt idx="7173">
                  <c:v>0.37901214923742277</c:v>
                </c:pt>
                <c:pt idx="7174">
                  <c:v>0.3789893716543391</c:v>
                </c:pt>
                <c:pt idx="7175">
                  <c:v>0.37897245116404832</c:v>
                </c:pt>
                <c:pt idx="7176">
                  <c:v>0.3789447926703039</c:v>
                </c:pt>
                <c:pt idx="7177">
                  <c:v>0.37886637270568724</c:v>
                </c:pt>
                <c:pt idx="7178">
                  <c:v>0.3787921828636433</c:v>
                </c:pt>
                <c:pt idx="7179">
                  <c:v>0.37876159582350238</c:v>
                </c:pt>
                <c:pt idx="7180">
                  <c:v>0.37875931806519397</c:v>
                </c:pt>
                <c:pt idx="7181">
                  <c:v>0.37873361193571381</c:v>
                </c:pt>
                <c:pt idx="7182">
                  <c:v>0.37871473908115877</c:v>
                </c:pt>
                <c:pt idx="7183">
                  <c:v>0.37870172331939672</c:v>
                </c:pt>
                <c:pt idx="7184">
                  <c:v>0.3786978185908681</c:v>
                </c:pt>
                <c:pt idx="7185">
                  <c:v>0.37869456465042756</c:v>
                </c:pt>
                <c:pt idx="7186">
                  <c:v>0.378597922619344</c:v>
                </c:pt>
                <c:pt idx="7187">
                  <c:v>0.3785657086089827</c:v>
                </c:pt>
                <c:pt idx="7188">
                  <c:v>0.37850453452870092</c:v>
                </c:pt>
                <c:pt idx="7189">
                  <c:v>0.37850160598230442</c:v>
                </c:pt>
                <c:pt idx="7190">
                  <c:v>0.37836038496718566</c:v>
                </c:pt>
                <c:pt idx="7191">
                  <c:v>0.37831775834741477</c:v>
                </c:pt>
                <c:pt idx="7192">
                  <c:v>0.37826764766463067</c:v>
                </c:pt>
                <c:pt idx="7193">
                  <c:v>0.378263417542058</c:v>
                </c:pt>
                <c:pt idx="7194">
                  <c:v>0.37823771141257778</c:v>
                </c:pt>
                <c:pt idx="7195">
                  <c:v>0.37823315589596107</c:v>
                </c:pt>
                <c:pt idx="7196">
                  <c:v>0.37820159267368803</c:v>
                </c:pt>
                <c:pt idx="7197">
                  <c:v>0.37818662454766155</c:v>
                </c:pt>
                <c:pt idx="7198">
                  <c:v>0.37815538671943255</c:v>
                </c:pt>
                <c:pt idx="7199">
                  <c:v>0.37814009319936204</c:v>
                </c:pt>
                <c:pt idx="7200">
                  <c:v>0.37813976780531799</c:v>
                </c:pt>
                <c:pt idx="7201">
                  <c:v>0.37813911701722991</c:v>
                </c:pt>
                <c:pt idx="7202">
                  <c:v>0.37811503785797002</c:v>
                </c:pt>
                <c:pt idx="7203">
                  <c:v>0.37811373628179384</c:v>
                </c:pt>
                <c:pt idx="7204">
                  <c:v>0.3779689359321905</c:v>
                </c:pt>
                <c:pt idx="7205">
                  <c:v>0.37790873803404074</c:v>
                </c:pt>
                <c:pt idx="7206">
                  <c:v>0.37787066693088661</c:v>
                </c:pt>
                <c:pt idx="7207">
                  <c:v>0.37779289775435804</c:v>
                </c:pt>
                <c:pt idx="7208">
                  <c:v>0.3777870406615651</c:v>
                </c:pt>
                <c:pt idx="7209">
                  <c:v>0.3777004858458472</c:v>
                </c:pt>
                <c:pt idx="7210">
                  <c:v>0.37769723190540666</c:v>
                </c:pt>
                <c:pt idx="7211">
                  <c:v>0.37765330370945954</c:v>
                </c:pt>
                <c:pt idx="7212">
                  <c:v>0.37762954994424369</c:v>
                </c:pt>
                <c:pt idx="7213">
                  <c:v>0.37762011351696617</c:v>
                </c:pt>
                <c:pt idx="7214">
                  <c:v>0.37759505817557415</c:v>
                </c:pt>
                <c:pt idx="7215">
                  <c:v>0.37759375659939798</c:v>
                </c:pt>
                <c:pt idx="7216">
                  <c:v>0.37758301859594418</c:v>
                </c:pt>
                <c:pt idx="7217">
                  <c:v>0.3775687012580059</c:v>
                </c:pt>
                <c:pt idx="7218">
                  <c:v>0.37755959022477242</c:v>
                </c:pt>
                <c:pt idx="7219">
                  <c:v>0.37746359898177695</c:v>
                </c:pt>
                <c:pt idx="7220">
                  <c:v>0.37743594048803247</c:v>
                </c:pt>
                <c:pt idx="7221">
                  <c:v>0.3774346389118563</c:v>
                </c:pt>
                <c:pt idx="7222">
                  <c:v>0.37737248864944223</c:v>
                </c:pt>
                <c:pt idx="7223">
                  <c:v>0.37737021089113387</c:v>
                </c:pt>
                <c:pt idx="7224">
                  <c:v>0.37736956010304579</c:v>
                </c:pt>
                <c:pt idx="7225">
                  <c:v>0.37734060003312514</c:v>
                </c:pt>
                <c:pt idx="7226">
                  <c:v>0.37733116360584762</c:v>
                </c:pt>
                <c:pt idx="7227">
                  <c:v>0.37732107639048196</c:v>
                </c:pt>
                <c:pt idx="7228">
                  <c:v>0.37731001299298417</c:v>
                </c:pt>
                <c:pt idx="7229">
                  <c:v>0.3772924417146053</c:v>
                </c:pt>
                <c:pt idx="7230">
                  <c:v>0.3772608784923322</c:v>
                </c:pt>
                <c:pt idx="7231">
                  <c:v>0.37725892612806794</c:v>
                </c:pt>
                <c:pt idx="7232">
                  <c:v>0.37724786273057015</c:v>
                </c:pt>
                <c:pt idx="7233">
                  <c:v>0.3772189026606495</c:v>
                </c:pt>
                <c:pt idx="7234">
                  <c:v>0.37720393453462303</c:v>
                </c:pt>
                <c:pt idx="7235">
                  <c:v>0.37719156956094907</c:v>
                </c:pt>
                <c:pt idx="7236">
                  <c:v>0.37710696710949537</c:v>
                </c:pt>
                <c:pt idx="7237">
                  <c:v>0.37709785607626195</c:v>
                </c:pt>
                <c:pt idx="7238">
                  <c:v>0.37707019758251747</c:v>
                </c:pt>
                <c:pt idx="7239">
                  <c:v>0.37700837271414755</c:v>
                </c:pt>
                <c:pt idx="7240">
                  <c:v>0.37699665852856162</c:v>
                </c:pt>
                <c:pt idx="7241">
                  <c:v>0.37699633313451758</c:v>
                </c:pt>
                <c:pt idx="7242">
                  <c:v>0.37695077796835019</c:v>
                </c:pt>
                <c:pt idx="7243">
                  <c:v>0.37693646063041192</c:v>
                </c:pt>
                <c:pt idx="7244">
                  <c:v>0.37687821509652653</c:v>
                </c:pt>
                <c:pt idx="7245">
                  <c:v>0.37687723891439434</c:v>
                </c:pt>
                <c:pt idx="7246">
                  <c:v>0.37685966763601553</c:v>
                </c:pt>
                <c:pt idx="7247">
                  <c:v>0.37685738987770712</c:v>
                </c:pt>
                <c:pt idx="7248">
                  <c:v>0.37684925502660582</c:v>
                </c:pt>
                <c:pt idx="7249">
                  <c:v>0.37681053313536356</c:v>
                </c:pt>
                <c:pt idx="7250">
                  <c:v>0.37680369986043849</c:v>
                </c:pt>
                <c:pt idx="7251">
                  <c:v>0.37676627954537245</c:v>
                </c:pt>
                <c:pt idx="7252">
                  <c:v>0.37675521614787466</c:v>
                </c:pt>
                <c:pt idx="7253">
                  <c:v>0.37665011387164571</c:v>
                </c:pt>
                <c:pt idx="7254">
                  <c:v>0.37659479688415676</c:v>
                </c:pt>
                <c:pt idx="7255">
                  <c:v>0.37659349530798059</c:v>
                </c:pt>
                <c:pt idx="7256">
                  <c:v>0.37653915450262382</c:v>
                </c:pt>
                <c:pt idx="7257">
                  <c:v>0.3765293926813022</c:v>
                </c:pt>
                <c:pt idx="7258">
                  <c:v>0.37652353558850932</c:v>
                </c:pt>
                <c:pt idx="7259">
                  <c:v>0.37652288480042112</c:v>
                </c:pt>
                <c:pt idx="7260">
                  <c:v>0.37651247219101147</c:v>
                </c:pt>
                <c:pt idx="7261">
                  <c:v>0.37645878217374285</c:v>
                </c:pt>
                <c:pt idx="7262">
                  <c:v>0.37631756115862408</c:v>
                </c:pt>
                <c:pt idx="7263">
                  <c:v>0.37631072788369896</c:v>
                </c:pt>
                <c:pt idx="7264">
                  <c:v>0.37629738672789276</c:v>
                </c:pt>
                <c:pt idx="7265">
                  <c:v>0.37628632333039502</c:v>
                </c:pt>
                <c:pt idx="7266">
                  <c:v>0.37617666553754936</c:v>
                </c:pt>
                <c:pt idx="7267">
                  <c:v>0.37613989601057141</c:v>
                </c:pt>
                <c:pt idx="7268">
                  <c:v>0.37613371352373437</c:v>
                </c:pt>
                <c:pt idx="7269">
                  <c:v>0.37613176115947006</c:v>
                </c:pt>
                <c:pt idx="7270">
                  <c:v>0.37612037236792828</c:v>
                </c:pt>
                <c:pt idx="7271">
                  <c:v>0.37610442805976968</c:v>
                </c:pt>
                <c:pt idx="7272">
                  <c:v>0.376100523331241</c:v>
                </c:pt>
                <c:pt idx="7273">
                  <c:v>0.37596418322678304</c:v>
                </c:pt>
                <c:pt idx="7274">
                  <c:v>0.37594368340200773</c:v>
                </c:pt>
                <c:pt idx="7275">
                  <c:v>0.37590496151076547</c:v>
                </c:pt>
                <c:pt idx="7276">
                  <c:v>0.37589324732517959</c:v>
                </c:pt>
                <c:pt idx="7277">
                  <c:v>0.37587600144084482</c:v>
                </c:pt>
                <c:pt idx="7278">
                  <c:v>0.37583207324489776</c:v>
                </c:pt>
                <c:pt idx="7279">
                  <c:v>0.37578424032042196</c:v>
                </c:pt>
                <c:pt idx="7280">
                  <c:v>0.37574291527682735</c:v>
                </c:pt>
                <c:pt idx="7281">
                  <c:v>0.37572404242227231</c:v>
                </c:pt>
                <c:pt idx="7282">
                  <c:v>0.37566807464669527</c:v>
                </c:pt>
                <c:pt idx="7283">
                  <c:v>0.37565993979559398</c:v>
                </c:pt>
                <c:pt idx="7284">
                  <c:v>0.37565505888493317</c:v>
                </c:pt>
                <c:pt idx="7285">
                  <c:v>0.3756374876065543</c:v>
                </c:pt>
                <c:pt idx="7286">
                  <c:v>0.375635209848246</c:v>
                </c:pt>
                <c:pt idx="7287">
                  <c:v>0.37560885293067769</c:v>
                </c:pt>
                <c:pt idx="7288">
                  <c:v>0.37559551177487155</c:v>
                </c:pt>
                <c:pt idx="7289">
                  <c:v>0.37549952053187607</c:v>
                </c:pt>
                <c:pt idx="7290">
                  <c:v>0.37549236186290691</c:v>
                </c:pt>
                <c:pt idx="7291">
                  <c:v>0.37547511597857219</c:v>
                </c:pt>
                <c:pt idx="7292">
                  <c:v>0.37541329111020216</c:v>
                </c:pt>
                <c:pt idx="7293">
                  <c:v>0.37536708515594669</c:v>
                </c:pt>
                <c:pt idx="7294">
                  <c:v>0.3752772763997882</c:v>
                </c:pt>
                <c:pt idx="7295">
                  <c:v>0.375269466942731</c:v>
                </c:pt>
                <c:pt idx="7296">
                  <c:v>0.37525612578692485</c:v>
                </c:pt>
                <c:pt idx="7297">
                  <c:v>0.3752431100251627</c:v>
                </c:pt>
                <c:pt idx="7298">
                  <c:v>0.37522391177656361</c:v>
                </c:pt>
                <c:pt idx="7299">
                  <c:v>0.37516371387841391</c:v>
                </c:pt>
                <c:pt idx="7300">
                  <c:v>0.37515525363326852</c:v>
                </c:pt>
                <c:pt idx="7301">
                  <c:v>0.37512401580503946</c:v>
                </c:pt>
                <c:pt idx="7302">
                  <c:v>0.37510774610283687</c:v>
                </c:pt>
                <c:pt idx="7303">
                  <c:v>0.37509961125173558</c:v>
                </c:pt>
                <c:pt idx="7304">
                  <c:v>0.37499841370403519</c:v>
                </c:pt>
                <c:pt idx="7305">
                  <c:v>0.37496554890558598</c:v>
                </c:pt>
                <c:pt idx="7306">
                  <c:v>0.37495741405448463</c:v>
                </c:pt>
                <c:pt idx="7307">
                  <c:v>0.37492552543816748</c:v>
                </c:pt>
                <c:pt idx="7308">
                  <c:v>0.37491478743471368</c:v>
                </c:pt>
                <c:pt idx="7309">
                  <c:v>0.37489819233846705</c:v>
                </c:pt>
                <c:pt idx="7310">
                  <c:v>0.3748903828814098</c:v>
                </c:pt>
                <c:pt idx="7311">
                  <c:v>0.37481391528105745</c:v>
                </c:pt>
                <c:pt idx="7312">
                  <c:v>0.37481163752274904</c:v>
                </c:pt>
                <c:pt idx="7313">
                  <c:v>0.37478885993966543</c:v>
                </c:pt>
                <c:pt idx="7314">
                  <c:v>0.37476608235658176</c:v>
                </c:pt>
                <c:pt idx="7315">
                  <c:v>0.37475306659481966</c:v>
                </c:pt>
                <c:pt idx="7316">
                  <c:v>0.37473419374026462</c:v>
                </c:pt>
                <c:pt idx="7317">
                  <c:v>0.374693194090714</c:v>
                </c:pt>
                <c:pt idx="7318">
                  <c:v>0.37464503577219421</c:v>
                </c:pt>
                <c:pt idx="7319">
                  <c:v>0.37461152018565685</c:v>
                </c:pt>
                <c:pt idx="7320">
                  <c:v>0.37459785363580661</c:v>
                </c:pt>
                <c:pt idx="7321">
                  <c:v>0.37457670302294316</c:v>
                </c:pt>
                <c:pt idx="7322">
                  <c:v>0.37455848095647631</c:v>
                </c:pt>
                <c:pt idx="7323">
                  <c:v>0.37453114785677588</c:v>
                </c:pt>
                <c:pt idx="7324">
                  <c:v>0.37450967184986839</c:v>
                </c:pt>
                <c:pt idx="7325">
                  <c:v>0.37448624347869658</c:v>
                </c:pt>
                <c:pt idx="7326">
                  <c:v>0.37447615626333097</c:v>
                </c:pt>
                <c:pt idx="7327">
                  <c:v>0.37445728340877593</c:v>
                </c:pt>
                <c:pt idx="7328">
                  <c:v>0.37444524382914596</c:v>
                </c:pt>
                <c:pt idx="7329">
                  <c:v>0.37435836361938402</c:v>
                </c:pt>
                <c:pt idx="7330">
                  <c:v>0.37427408656197442</c:v>
                </c:pt>
                <c:pt idx="7331">
                  <c:v>0.37426269777043253</c:v>
                </c:pt>
                <c:pt idx="7332">
                  <c:v>0.37423699164095242</c:v>
                </c:pt>
                <c:pt idx="7333">
                  <c:v>0.37420477763059123</c:v>
                </c:pt>
                <c:pt idx="7334">
                  <c:v>0.37420315066037091</c:v>
                </c:pt>
                <c:pt idx="7335">
                  <c:v>0.37416800810361328</c:v>
                </c:pt>
                <c:pt idx="7336">
                  <c:v>0.37416312719295247</c:v>
                </c:pt>
                <c:pt idx="7337">
                  <c:v>0.37410065153649436</c:v>
                </c:pt>
                <c:pt idx="7338">
                  <c:v>0.37404077903238875</c:v>
                </c:pt>
                <c:pt idx="7339">
                  <c:v>0.37398773980320815</c:v>
                </c:pt>
                <c:pt idx="7340">
                  <c:v>0.37397049391887344</c:v>
                </c:pt>
                <c:pt idx="7341">
                  <c:v>0.37396658919034476</c:v>
                </c:pt>
                <c:pt idx="7342">
                  <c:v>0.37392526414675009</c:v>
                </c:pt>
                <c:pt idx="7343">
                  <c:v>0.3739037881398426</c:v>
                </c:pt>
                <c:pt idx="7344">
                  <c:v>0.37386343927838012</c:v>
                </c:pt>
                <c:pt idx="7345">
                  <c:v>0.37378957483038022</c:v>
                </c:pt>
                <c:pt idx="7346">
                  <c:v>0.37378404313163133</c:v>
                </c:pt>
                <c:pt idx="7347">
                  <c:v>0.37375736082001904</c:v>
                </c:pt>
                <c:pt idx="7348">
                  <c:v>0.37374987675700577</c:v>
                </c:pt>
                <c:pt idx="7349">
                  <c:v>0.37373067850840669</c:v>
                </c:pt>
                <c:pt idx="7350">
                  <c:v>0.37372937693223052</c:v>
                </c:pt>
                <c:pt idx="7351">
                  <c:v>0.37371603577642432</c:v>
                </c:pt>
                <c:pt idx="7352">
                  <c:v>0.37367503612687369</c:v>
                </c:pt>
                <c:pt idx="7353">
                  <c:v>0.37361321125850372</c:v>
                </c:pt>
                <c:pt idx="7354">
                  <c:v>0.37355561651270647</c:v>
                </c:pt>
                <c:pt idx="7355">
                  <c:v>0.373472315637429</c:v>
                </c:pt>
                <c:pt idx="7356">
                  <c:v>0.37343489532236296</c:v>
                </c:pt>
                <c:pt idx="7357">
                  <c:v>0.37340007815964932</c:v>
                </c:pt>
                <c:pt idx="7358">
                  <c:v>0.37337892754678598</c:v>
                </c:pt>
                <c:pt idx="7359">
                  <c:v>0.3733063646749622</c:v>
                </c:pt>
                <c:pt idx="7360">
                  <c:v>0.37323673034953503</c:v>
                </c:pt>
                <c:pt idx="7361">
                  <c:v>0.37316872299432802</c:v>
                </c:pt>
                <c:pt idx="7362">
                  <c:v>0.37315440565638974</c:v>
                </c:pt>
                <c:pt idx="7363">
                  <c:v>0.37314464383506818</c:v>
                </c:pt>
                <c:pt idx="7364">
                  <c:v>0.37312577098051314</c:v>
                </c:pt>
                <c:pt idx="7365">
                  <c:v>0.37305450968486564</c:v>
                </c:pt>
                <c:pt idx="7366">
                  <c:v>0.37293964558731507</c:v>
                </c:pt>
                <c:pt idx="7367">
                  <c:v>0.37292044733871599</c:v>
                </c:pt>
                <c:pt idx="7368">
                  <c:v>0.37285178919542089</c:v>
                </c:pt>
                <c:pt idx="7369">
                  <c:v>0.37285146380137685</c:v>
                </c:pt>
                <c:pt idx="7370">
                  <c:v>0.37281534506248698</c:v>
                </c:pt>
                <c:pt idx="7371">
                  <c:v>0.37276132965117431</c:v>
                </c:pt>
                <c:pt idx="7372">
                  <c:v>0.37275352019411706</c:v>
                </c:pt>
                <c:pt idx="7373">
                  <c:v>0.3727437583727955</c:v>
                </c:pt>
                <c:pt idx="7374">
                  <c:v>0.37272293315397614</c:v>
                </c:pt>
                <c:pt idx="7375">
                  <c:v>0.37267217168310396</c:v>
                </c:pt>
                <c:pt idx="7376">
                  <c:v>0.37260514051002908</c:v>
                </c:pt>
                <c:pt idx="7377">
                  <c:v>0.37260253735767668</c:v>
                </c:pt>
                <c:pt idx="7378">
                  <c:v>0.37253160145607328</c:v>
                </c:pt>
                <c:pt idx="7379">
                  <c:v>0.37250491914446093</c:v>
                </c:pt>
                <c:pt idx="7380">
                  <c:v>0.37242389602749187</c:v>
                </c:pt>
                <c:pt idx="7381">
                  <c:v>0.37235198394375624</c:v>
                </c:pt>
                <c:pt idx="7382">
                  <c:v>0.37234417448669904</c:v>
                </c:pt>
                <c:pt idx="7383">
                  <c:v>0.37232888096662853</c:v>
                </c:pt>
                <c:pt idx="7384">
                  <c:v>0.37222085014400308</c:v>
                </c:pt>
                <c:pt idx="7385">
                  <c:v>0.37219546940856701</c:v>
                </c:pt>
                <c:pt idx="7386">
                  <c:v>0.37218635837533354</c:v>
                </c:pt>
                <c:pt idx="7387">
                  <c:v>0.37216683473269041</c:v>
                </c:pt>
                <c:pt idx="7388">
                  <c:v>0.37215739830541289</c:v>
                </c:pt>
                <c:pt idx="7389">
                  <c:v>0.37214275557343046</c:v>
                </c:pt>
                <c:pt idx="7390">
                  <c:v>0.37204774051256717</c:v>
                </c:pt>
                <c:pt idx="7391">
                  <c:v>0.37203830408528965</c:v>
                </c:pt>
                <c:pt idx="7392">
                  <c:v>0.37203570093293725</c:v>
                </c:pt>
                <c:pt idx="7393">
                  <c:v>0.37199567746551876</c:v>
                </c:pt>
                <c:pt idx="7394">
                  <c:v>0.37199047116081396</c:v>
                </c:pt>
                <c:pt idx="7395">
                  <c:v>0.37197159830625892</c:v>
                </c:pt>
                <c:pt idx="7396">
                  <c:v>0.37197029673008269</c:v>
                </c:pt>
                <c:pt idx="7397">
                  <c:v>0.37193905890185364</c:v>
                </c:pt>
                <c:pt idx="7398">
                  <c:v>0.37193743193163342</c:v>
                </c:pt>
                <c:pt idx="7399">
                  <c:v>0.37192181301751887</c:v>
                </c:pt>
                <c:pt idx="7400">
                  <c:v>0.37192181301751887</c:v>
                </c:pt>
                <c:pt idx="7401">
                  <c:v>0.37188374191436474</c:v>
                </c:pt>
                <c:pt idx="7402">
                  <c:v>0.37187105154664674</c:v>
                </c:pt>
                <c:pt idx="7403">
                  <c:v>0.37186649603002991</c:v>
                </c:pt>
                <c:pt idx="7404">
                  <c:v>0.37176236993593315</c:v>
                </c:pt>
                <c:pt idx="7405">
                  <c:v>0.37174967956821514</c:v>
                </c:pt>
                <c:pt idx="7406">
                  <c:v>0.3717148624055015</c:v>
                </c:pt>
                <c:pt idx="7407">
                  <c:v>0.3717148624055015</c:v>
                </c:pt>
                <c:pt idx="7408">
                  <c:v>0.37171453701145746</c:v>
                </c:pt>
                <c:pt idx="7409">
                  <c:v>0.37169338639859406</c:v>
                </c:pt>
                <c:pt idx="7410">
                  <c:v>0.37168427536536058</c:v>
                </c:pt>
                <c:pt idx="7411">
                  <c:v>0.37165336293117557</c:v>
                </c:pt>
                <c:pt idx="7412">
                  <c:v>0.3716175695863298</c:v>
                </c:pt>
                <c:pt idx="7413">
                  <c:v>0.37156745890354576</c:v>
                </c:pt>
                <c:pt idx="7414">
                  <c:v>0.37152938780039152</c:v>
                </c:pt>
                <c:pt idx="7415">
                  <c:v>0.37152548307186289</c:v>
                </c:pt>
                <c:pt idx="7416">
                  <c:v>0.37151311809818893</c:v>
                </c:pt>
                <c:pt idx="7417">
                  <c:v>0.37150791179348414</c:v>
                </c:pt>
                <c:pt idx="7418">
                  <c:v>0.37148025329973966</c:v>
                </c:pt>
                <c:pt idx="7419">
                  <c:v>0.37143307116335206</c:v>
                </c:pt>
                <c:pt idx="7420">
                  <c:v>0.37141061897431238</c:v>
                </c:pt>
                <c:pt idx="7421">
                  <c:v>0.37136799235454154</c:v>
                </c:pt>
                <c:pt idx="7422">
                  <c:v>0.3713546511987354</c:v>
                </c:pt>
                <c:pt idx="7423">
                  <c:v>0.37131300076109663</c:v>
                </c:pt>
                <c:pt idx="7424">
                  <c:v>0.37119293035884127</c:v>
                </c:pt>
                <c:pt idx="7425">
                  <c:v>0.371191303388621</c:v>
                </c:pt>
                <c:pt idx="7426">
                  <c:v>0.37118804944818046</c:v>
                </c:pt>
                <c:pt idx="7427">
                  <c:v>0.37118512090178402</c:v>
                </c:pt>
                <c:pt idx="7428">
                  <c:v>0.37117470829237431</c:v>
                </c:pt>
                <c:pt idx="7429">
                  <c:v>0.37117438289833027</c:v>
                </c:pt>
                <c:pt idx="7430">
                  <c:v>0.37117340671619814</c:v>
                </c:pt>
                <c:pt idx="7431">
                  <c:v>0.37112069288106164</c:v>
                </c:pt>
                <c:pt idx="7432">
                  <c:v>0.3711047485729031</c:v>
                </c:pt>
                <c:pt idx="7433">
                  <c:v>0.37110377239077086</c:v>
                </c:pt>
                <c:pt idx="7434">
                  <c:v>0.37109531214562558</c:v>
                </c:pt>
                <c:pt idx="7435">
                  <c:v>0.37109368517540525</c:v>
                </c:pt>
                <c:pt idx="7436">
                  <c:v>0.37106342352930843</c:v>
                </c:pt>
                <c:pt idx="7437">
                  <c:v>0.37103023333681506</c:v>
                </c:pt>
                <c:pt idx="7438">
                  <c:v>0.37101331284652428</c:v>
                </c:pt>
                <c:pt idx="7439">
                  <c:v>0.3710068049656432</c:v>
                </c:pt>
                <c:pt idx="7440">
                  <c:v>0.37097231319697366</c:v>
                </c:pt>
                <c:pt idx="7441">
                  <c:v>0.37091569463330853</c:v>
                </c:pt>
                <c:pt idx="7442">
                  <c:v>0.37086558395052444</c:v>
                </c:pt>
                <c:pt idx="7443">
                  <c:v>0.37080408447619856</c:v>
                </c:pt>
                <c:pt idx="7444">
                  <c:v>0.37077154507179327</c:v>
                </c:pt>
                <c:pt idx="7445">
                  <c:v>0.37075918009811931</c:v>
                </c:pt>
                <c:pt idx="7446">
                  <c:v>0.37073054542224265</c:v>
                </c:pt>
                <c:pt idx="7447">
                  <c:v>0.37069637904761715</c:v>
                </c:pt>
                <c:pt idx="7448">
                  <c:v>0.37066286346107974</c:v>
                </c:pt>
                <c:pt idx="7449">
                  <c:v>0.37060396713910632</c:v>
                </c:pt>
                <c:pt idx="7450">
                  <c:v>0.37058216573815478</c:v>
                </c:pt>
                <c:pt idx="7451">
                  <c:v>0.37057045155256885</c:v>
                </c:pt>
                <c:pt idx="7452">
                  <c:v>0.3704438732694324</c:v>
                </c:pt>
                <c:pt idx="7453">
                  <c:v>0.37039636573900075</c:v>
                </c:pt>
                <c:pt idx="7454">
                  <c:v>0.37038237379510652</c:v>
                </c:pt>
                <c:pt idx="7455">
                  <c:v>0.3703651279107717</c:v>
                </c:pt>
                <c:pt idx="7456">
                  <c:v>0.37031306486372334</c:v>
                </c:pt>
                <c:pt idx="7457">
                  <c:v>0.37029777134365288</c:v>
                </c:pt>
                <c:pt idx="7458">
                  <c:v>0.37028215242953838</c:v>
                </c:pt>
                <c:pt idx="7459">
                  <c:v>0.37028150164145029</c:v>
                </c:pt>
                <c:pt idx="7460">
                  <c:v>0.37027043824395245</c:v>
                </c:pt>
                <c:pt idx="7461">
                  <c:v>0.37026946206182032</c:v>
                </c:pt>
                <c:pt idx="7462">
                  <c:v>0.37026197799880706</c:v>
                </c:pt>
                <c:pt idx="7463">
                  <c:v>0.37025774787623439</c:v>
                </c:pt>
                <c:pt idx="7464">
                  <c:v>0.37018713736867498</c:v>
                </c:pt>
                <c:pt idx="7465">
                  <c:v>0.37014743929530064</c:v>
                </c:pt>
                <c:pt idx="7466">
                  <c:v>0.3701415822025077</c:v>
                </c:pt>
                <c:pt idx="7467">
                  <c:v>0.37013442353353854</c:v>
                </c:pt>
                <c:pt idx="7468">
                  <c:v>0.37012628868243719</c:v>
                </c:pt>
                <c:pt idx="7469">
                  <c:v>0.3700914715197236</c:v>
                </c:pt>
                <c:pt idx="7470">
                  <c:v>0.37003745610841088</c:v>
                </c:pt>
                <c:pt idx="7471">
                  <c:v>0.37001598010150344</c:v>
                </c:pt>
                <c:pt idx="7472">
                  <c:v>0.36995740917357395</c:v>
                </c:pt>
                <c:pt idx="7473">
                  <c:v>0.36994764735225238</c:v>
                </c:pt>
                <c:pt idx="7474">
                  <c:v>0.36989883824564446</c:v>
                </c:pt>
                <c:pt idx="7475">
                  <c:v>0.36988940181836694</c:v>
                </c:pt>
                <c:pt idx="7476">
                  <c:v>0.3698519815033009</c:v>
                </c:pt>
                <c:pt idx="7477">
                  <c:v>0.36981423579419082</c:v>
                </c:pt>
                <c:pt idx="7478">
                  <c:v>0.36977746626721286</c:v>
                </c:pt>
                <c:pt idx="7479">
                  <c:v>0.36977453772081648</c:v>
                </c:pt>
                <c:pt idx="7480">
                  <c:v>0.36974004595214693</c:v>
                </c:pt>
                <c:pt idx="7481">
                  <c:v>0.3697127128524465</c:v>
                </c:pt>
                <c:pt idx="7482">
                  <c:v>0.36968960987531874</c:v>
                </c:pt>
                <c:pt idx="7483">
                  <c:v>0.36963201512952149</c:v>
                </c:pt>
                <c:pt idx="7484">
                  <c:v>0.36959361863232326</c:v>
                </c:pt>
                <c:pt idx="7485">
                  <c:v>0.36956140462196202</c:v>
                </c:pt>
                <c:pt idx="7486">
                  <c:v>0.36955749989343345</c:v>
                </c:pt>
                <c:pt idx="7487">
                  <c:v>0.36953569849248191</c:v>
                </c:pt>
                <c:pt idx="7488">
                  <c:v>0.36952593667116035</c:v>
                </c:pt>
                <c:pt idx="7489">
                  <c:v>0.36950023054168019</c:v>
                </c:pt>
                <c:pt idx="7490">
                  <c:v>0.36948786556800622</c:v>
                </c:pt>
                <c:pt idx="7491">
                  <c:v>0.36948656399183005</c:v>
                </c:pt>
                <c:pt idx="7492">
                  <c:v>0.36947940532286083</c:v>
                </c:pt>
                <c:pt idx="7493">
                  <c:v>0.36947907992881679</c:v>
                </c:pt>
                <c:pt idx="7494">
                  <c:v>0.36947257204793571</c:v>
                </c:pt>
                <c:pt idx="7495">
                  <c:v>0.36945890549808558</c:v>
                </c:pt>
                <c:pt idx="7496">
                  <c:v>0.36940391390464067</c:v>
                </c:pt>
                <c:pt idx="7497">
                  <c:v>0.36932451775789188</c:v>
                </c:pt>
                <c:pt idx="7498">
                  <c:v>0.36931443054252627</c:v>
                </c:pt>
                <c:pt idx="7499">
                  <c:v>0.36931215278421786</c:v>
                </c:pt>
                <c:pt idx="7500">
                  <c:v>0.36924902633967172</c:v>
                </c:pt>
                <c:pt idx="7501">
                  <c:v>0.36913351145403306</c:v>
                </c:pt>
                <c:pt idx="7502">
                  <c:v>0.3691182179339626</c:v>
                </c:pt>
                <c:pt idx="7503">
                  <c:v>0.3691052021722005</c:v>
                </c:pt>
                <c:pt idx="7504">
                  <c:v>0.36894510830252658</c:v>
                </c:pt>
                <c:pt idx="7505">
                  <c:v>0.36891191811003332</c:v>
                </c:pt>
                <c:pt idx="7506">
                  <c:v>0.36888425961628885</c:v>
                </c:pt>
                <c:pt idx="7507">
                  <c:v>0.36887970409967213</c:v>
                </c:pt>
                <c:pt idx="7508">
                  <c:v>0.36886245821533731</c:v>
                </c:pt>
                <c:pt idx="7509">
                  <c:v>0.36885399797019192</c:v>
                </c:pt>
                <c:pt idx="7510">
                  <c:v>0.36873327677984846</c:v>
                </c:pt>
                <c:pt idx="7511">
                  <c:v>0.36873132441558415</c:v>
                </c:pt>
                <c:pt idx="7512">
                  <c:v>0.36870106276948722</c:v>
                </c:pt>
                <c:pt idx="7513">
                  <c:v>0.36867535664000711</c:v>
                </c:pt>
                <c:pt idx="7514">
                  <c:v>0.36864769814626264</c:v>
                </c:pt>
                <c:pt idx="7515">
                  <c:v>0.36858457170171643</c:v>
                </c:pt>
                <c:pt idx="7516">
                  <c:v>0.36854942914495881</c:v>
                </c:pt>
                <c:pt idx="7517">
                  <c:v>0.36847003299821002</c:v>
                </c:pt>
                <c:pt idx="7518">
                  <c:v>0.36846417590541708</c:v>
                </c:pt>
                <c:pt idx="7519">
                  <c:v>0.36840950970601621</c:v>
                </c:pt>
                <c:pt idx="7520">
                  <c:v>0.3683919384276374</c:v>
                </c:pt>
                <c:pt idx="7521">
                  <c:v>0.36838412897058015</c:v>
                </c:pt>
                <c:pt idx="7522">
                  <c:v>0.36836981163264187</c:v>
                </c:pt>
                <c:pt idx="7523">
                  <c:v>0.36833043895331147</c:v>
                </c:pt>
                <c:pt idx="7524">
                  <c:v>0.36831742319154936</c:v>
                </c:pt>
                <c:pt idx="7525">
                  <c:v>0.36831319306897664</c:v>
                </c:pt>
                <c:pt idx="7526">
                  <c:v>0.36830668518809562</c:v>
                </c:pt>
                <c:pt idx="7527">
                  <c:v>0.36830603440000753</c:v>
                </c:pt>
                <c:pt idx="7528">
                  <c:v>0.36830017730721454</c:v>
                </c:pt>
                <c:pt idx="7529">
                  <c:v>0.36829952651912645</c:v>
                </c:pt>
                <c:pt idx="7530">
                  <c:v>0.36826698711472128</c:v>
                </c:pt>
                <c:pt idx="7531">
                  <c:v>0.36819409884885346</c:v>
                </c:pt>
                <c:pt idx="7532">
                  <c:v>0.36814626592437777</c:v>
                </c:pt>
                <c:pt idx="7533">
                  <c:v>0.3680577587443955</c:v>
                </c:pt>
                <c:pt idx="7534">
                  <c:v>0.36795883895500353</c:v>
                </c:pt>
                <c:pt idx="7535">
                  <c:v>0.36794159307066876</c:v>
                </c:pt>
                <c:pt idx="7536">
                  <c:v>0.36791458536501237</c:v>
                </c:pt>
                <c:pt idx="7537">
                  <c:v>0.36791425997096833</c:v>
                </c:pt>
                <c:pt idx="7538">
                  <c:v>0.36788953002362035</c:v>
                </c:pt>
                <c:pt idx="7539">
                  <c:v>0.36788269674869523</c:v>
                </c:pt>
                <c:pt idx="7540">
                  <c:v>0.36783941934083625</c:v>
                </c:pt>
                <c:pt idx="7541">
                  <c:v>0.36780980848282752</c:v>
                </c:pt>
                <c:pt idx="7542">
                  <c:v>0.36775872161791123</c:v>
                </c:pt>
                <c:pt idx="7543">
                  <c:v>0.3677418011276205</c:v>
                </c:pt>
                <c:pt idx="7544">
                  <c:v>0.36766435734513603</c:v>
                </c:pt>
                <c:pt idx="7545">
                  <c:v>0.36760123090058983</c:v>
                </c:pt>
                <c:pt idx="7546">
                  <c:v>0.36757064386044885</c:v>
                </c:pt>
                <c:pt idx="7547">
                  <c:v>0.3675315965751626</c:v>
                </c:pt>
                <c:pt idx="7548">
                  <c:v>0.36752606487641371</c:v>
                </c:pt>
                <c:pt idx="7549">
                  <c:v>0.36752443790619344</c:v>
                </c:pt>
                <c:pt idx="7550">
                  <c:v>0.36749645401840492</c:v>
                </c:pt>
                <c:pt idx="7551">
                  <c:v>0.36749385086605252</c:v>
                </c:pt>
                <c:pt idx="7552">
                  <c:v>0.36746066067355915</c:v>
                </c:pt>
                <c:pt idx="7553">
                  <c:v>0.36743104981555041</c:v>
                </c:pt>
                <c:pt idx="7554">
                  <c:v>0.36742909745128605</c:v>
                </c:pt>
                <c:pt idx="7555">
                  <c:v>0.36742421654062524</c:v>
                </c:pt>
                <c:pt idx="7556">
                  <c:v>0.3674001373813654</c:v>
                </c:pt>
                <c:pt idx="7557">
                  <c:v>0.3673845184672509</c:v>
                </c:pt>
                <c:pt idx="7558">
                  <c:v>0.36738224070894249</c:v>
                </c:pt>
                <c:pt idx="7559">
                  <c:v>0.36737182809953284</c:v>
                </c:pt>
                <c:pt idx="7560">
                  <c:v>0.36732399517505709</c:v>
                </c:pt>
                <c:pt idx="7561">
                  <c:v>0.36725761479007041</c:v>
                </c:pt>
                <c:pt idx="7562">
                  <c:v>0.36721694053456383</c:v>
                </c:pt>
                <c:pt idx="7563">
                  <c:v>0.36718570270633477</c:v>
                </c:pt>
                <c:pt idx="7564">
                  <c:v>0.3670558704827579</c:v>
                </c:pt>
                <c:pt idx="7565">
                  <c:v>0.36704448169121601</c:v>
                </c:pt>
                <c:pt idx="7566">
                  <c:v>0.36694849044822048</c:v>
                </c:pt>
                <c:pt idx="7567">
                  <c:v>0.3668424119898594</c:v>
                </c:pt>
                <c:pt idx="7568">
                  <c:v>0.36682842004596516</c:v>
                </c:pt>
                <c:pt idx="7569">
                  <c:v>0.36677245227038813</c:v>
                </c:pt>
                <c:pt idx="7570">
                  <c:v>0.3666501041098244</c:v>
                </c:pt>
                <c:pt idx="7571">
                  <c:v>0.36659608869851168</c:v>
                </c:pt>
                <c:pt idx="7572">
                  <c:v>0.36658404911888176</c:v>
                </c:pt>
                <c:pt idx="7573">
                  <c:v>0.36655996995962181</c:v>
                </c:pt>
                <c:pt idx="7574">
                  <c:v>0.36644705822633561</c:v>
                </c:pt>
                <c:pt idx="7575">
                  <c:v>0.36643209010030919</c:v>
                </c:pt>
                <c:pt idx="7576">
                  <c:v>0.36642753458369248</c:v>
                </c:pt>
                <c:pt idx="7577">
                  <c:v>0.3663741699604679</c:v>
                </c:pt>
                <c:pt idx="7578">
                  <c:v>0.36622156015380725</c:v>
                </c:pt>
                <c:pt idx="7579">
                  <c:v>0.36620886978608919</c:v>
                </c:pt>
                <c:pt idx="7580">
                  <c:v>0.36615290201051215</c:v>
                </c:pt>
                <c:pt idx="7581">
                  <c:v>0.36613598152022148</c:v>
                </c:pt>
                <c:pt idx="7582">
                  <c:v>0.36613305297382498</c:v>
                </c:pt>
                <c:pt idx="7583">
                  <c:v>0.36606276786030961</c:v>
                </c:pt>
                <c:pt idx="7584">
                  <c:v>0.36603055384994843</c:v>
                </c:pt>
                <c:pt idx="7585">
                  <c:v>0.36600322075024799</c:v>
                </c:pt>
                <c:pt idx="7586">
                  <c:v>0.36593716575930535</c:v>
                </c:pt>
                <c:pt idx="7587">
                  <c:v>0.36586557906961381</c:v>
                </c:pt>
                <c:pt idx="7588">
                  <c:v>0.36579269080374605</c:v>
                </c:pt>
                <c:pt idx="7589">
                  <c:v>0.365761127581473</c:v>
                </c:pt>
                <c:pt idx="7590">
                  <c:v>0.3657608021874289</c:v>
                </c:pt>
                <c:pt idx="7591">
                  <c:v>0.36573411987581661</c:v>
                </c:pt>
                <c:pt idx="7592">
                  <c:v>0.36558281164533218</c:v>
                </c:pt>
                <c:pt idx="7593">
                  <c:v>0.36547901094527946</c:v>
                </c:pt>
                <c:pt idx="7594">
                  <c:v>0.36547901094527946</c:v>
                </c:pt>
                <c:pt idx="7595">
                  <c:v>0.36547380464057461</c:v>
                </c:pt>
                <c:pt idx="7596">
                  <c:v>0.36533063126119147</c:v>
                </c:pt>
                <c:pt idx="7597">
                  <c:v>0.36532802810883908</c:v>
                </c:pt>
                <c:pt idx="7598">
                  <c:v>0.36518550551754408</c:v>
                </c:pt>
                <c:pt idx="7599">
                  <c:v>0.36513604562284813</c:v>
                </c:pt>
                <c:pt idx="7600">
                  <c:v>0.365079427059183</c:v>
                </c:pt>
                <c:pt idx="7601">
                  <c:v>0.36498376121023152</c:v>
                </c:pt>
                <c:pt idx="7602">
                  <c:v>0.36496781690207297</c:v>
                </c:pt>
                <c:pt idx="7603">
                  <c:v>0.36495968205097168</c:v>
                </c:pt>
                <c:pt idx="7604">
                  <c:v>0.36491477767289238</c:v>
                </c:pt>
                <c:pt idx="7605">
                  <c:v>0.36489134930172062</c:v>
                </c:pt>
                <c:pt idx="7606">
                  <c:v>0.36487996051017879</c:v>
                </c:pt>
                <c:pt idx="7607">
                  <c:v>0.36472279518690143</c:v>
                </c:pt>
                <c:pt idx="7608">
                  <c:v>0.36471400954771199</c:v>
                </c:pt>
                <c:pt idx="7609">
                  <c:v>0.36467496226242574</c:v>
                </c:pt>
                <c:pt idx="7610">
                  <c:v>0.3646612957125755</c:v>
                </c:pt>
                <c:pt idx="7611">
                  <c:v>0.3646404704937562</c:v>
                </c:pt>
                <c:pt idx="7612">
                  <c:v>0.36463428800691922</c:v>
                </c:pt>
                <c:pt idx="7613">
                  <c:v>0.36461313739405576</c:v>
                </c:pt>
                <c:pt idx="7614">
                  <c:v>0.36459751847994126</c:v>
                </c:pt>
                <c:pt idx="7615">
                  <c:v>0.36458255035391479</c:v>
                </c:pt>
                <c:pt idx="7616">
                  <c:v>0.36457962180751835</c:v>
                </c:pt>
                <c:pt idx="7617">
                  <c:v>0.36454382846267258</c:v>
                </c:pt>
                <c:pt idx="7618">
                  <c:v>0.36451942390936865</c:v>
                </c:pt>
                <c:pt idx="7619">
                  <c:v>0.36451812233319247</c:v>
                </c:pt>
                <c:pt idx="7620">
                  <c:v>0.36449339238584444</c:v>
                </c:pt>
                <c:pt idx="7621">
                  <c:v>0.36447940044195015</c:v>
                </c:pt>
                <c:pt idx="7622">
                  <c:v>0.36441204387483134</c:v>
                </c:pt>
                <c:pt idx="7623">
                  <c:v>0.36439512338454055</c:v>
                </c:pt>
                <c:pt idx="7624">
                  <c:v>0.36436518713248778</c:v>
                </c:pt>
                <c:pt idx="7625">
                  <c:v>0.36424609291236459</c:v>
                </c:pt>
                <c:pt idx="7626">
                  <c:v>0.36423991042552756</c:v>
                </c:pt>
                <c:pt idx="7627">
                  <c:v>0.3642298232101619</c:v>
                </c:pt>
                <c:pt idx="7628">
                  <c:v>0.36416734755370378</c:v>
                </c:pt>
                <c:pt idx="7629">
                  <c:v>0.36413480814929861</c:v>
                </c:pt>
                <c:pt idx="7630">
                  <c:v>0.36407688800945726</c:v>
                </c:pt>
                <c:pt idx="7631">
                  <c:v>0.36399163476991547</c:v>
                </c:pt>
                <c:pt idx="7632">
                  <c:v>0.36396072233573046</c:v>
                </c:pt>
                <c:pt idx="7633">
                  <c:v>0.36380453319458528</c:v>
                </c:pt>
                <c:pt idx="7634">
                  <c:v>0.36373164492871751</c:v>
                </c:pt>
                <c:pt idx="7635">
                  <c:v>0.36372090692526382</c:v>
                </c:pt>
                <c:pt idx="7636">
                  <c:v>0.36368120885188943</c:v>
                </c:pt>
                <c:pt idx="7637">
                  <c:v>0.36367600254718452</c:v>
                </c:pt>
                <c:pt idx="7638">
                  <c:v>0.36367535175909643</c:v>
                </c:pt>
                <c:pt idx="7639">
                  <c:v>0.36366493914968678</c:v>
                </c:pt>
                <c:pt idx="7640">
                  <c:v>0.36362654265248862</c:v>
                </c:pt>
                <c:pt idx="7641">
                  <c:v>0.36362036016565163</c:v>
                </c:pt>
                <c:pt idx="7642">
                  <c:v>0.36360051112896435</c:v>
                </c:pt>
                <c:pt idx="7643">
                  <c:v>0.36353575771419799</c:v>
                </c:pt>
                <c:pt idx="7644">
                  <c:v>0.36351981340603934</c:v>
                </c:pt>
                <c:pt idx="7645">
                  <c:v>0.36348467084928165</c:v>
                </c:pt>
                <c:pt idx="7646">
                  <c:v>0.36347132969347556</c:v>
                </c:pt>
                <c:pt idx="7647">
                  <c:v>0.3634664487828147</c:v>
                </c:pt>
                <c:pt idx="7648">
                  <c:v>0.3634378141069381</c:v>
                </c:pt>
                <c:pt idx="7649">
                  <c:v>0.36341015561319362</c:v>
                </c:pt>
                <c:pt idx="7650">
                  <c:v>0.36337664002665626</c:v>
                </c:pt>
                <c:pt idx="7651">
                  <c:v>0.36334735456269152</c:v>
                </c:pt>
                <c:pt idx="7652">
                  <c:v>0.36323021270683264</c:v>
                </c:pt>
                <c:pt idx="7653">
                  <c:v>0.36316350692780192</c:v>
                </c:pt>
                <c:pt idx="7654">
                  <c:v>0.36314723722559922</c:v>
                </c:pt>
                <c:pt idx="7655">
                  <c:v>0.36310851533435701</c:v>
                </c:pt>
                <c:pt idx="7656">
                  <c:v>0.36300211148195183</c:v>
                </c:pt>
                <c:pt idx="7657">
                  <c:v>0.3629197867888066</c:v>
                </c:pt>
                <c:pt idx="7658">
                  <c:v>0.3628511286455115</c:v>
                </c:pt>
                <c:pt idx="7659">
                  <c:v>0.36282737488029565</c:v>
                </c:pt>
                <c:pt idx="7660">
                  <c:v>0.36272747890877149</c:v>
                </c:pt>
                <c:pt idx="7661">
                  <c:v>0.3626910347758377</c:v>
                </c:pt>
                <c:pt idx="7662">
                  <c:v>0.36265198749055133</c:v>
                </c:pt>
                <c:pt idx="7663">
                  <c:v>0.36264613039775839</c:v>
                </c:pt>
                <c:pt idx="7664">
                  <c:v>0.36262693214915931</c:v>
                </c:pt>
                <c:pt idx="7665">
                  <c:v>0.36257844843659554</c:v>
                </c:pt>
                <c:pt idx="7666">
                  <c:v>0.36250686174690394</c:v>
                </c:pt>
                <c:pt idx="7667">
                  <c:v>0.36248831428639294</c:v>
                </c:pt>
                <c:pt idx="7668">
                  <c:v>0.36242974335846351</c:v>
                </c:pt>
                <c:pt idx="7669">
                  <c:v>0.36241900535500982</c:v>
                </c:pt>
                <c:pt idx="7670">
                  <c:v>0.36238288661611995</c:v>
                </c:pt>
                <c:pt idx="7671">
                  <c:v>0.36228949852547687</c:v>
                </c:pt>
                <c:pt idx="7672">
                  <c:v>0.36226118924364431</c:v>
                </c:pt>
                <c:pt idx="7673">
                  <c:v>0.36223938784269277</c:v>
                </c:pt>
                <c:pt idx="7674">
                  <c:v>0.36216357103042857</c:v>
                </c:pt>
                <c:pt idx="7675">
                  <c:v>0.36214242041756511</c:v>
                </c:pt>
                <c:pt idx="7676">
                  <c:v>0.36212419835109816</c:v>
                </c:pt>
                <c:pt idx="7677">
                  <c:v>0.36209686525139784</c:v>
                </c:pt>
                <c:pt idx="7678">
                  <c:v>0.36208189712537137</c:v>
                </c:pt>
                <c:pt idx="7679">
                  <c:v>0.3619963184917856</c:v>
                </c:pt>
                <c:pt idx="7680">
                  <c:v>0.36195694581245524</c:v>
                </c:pt>
                <c:pt idx="7681">
                  <c:v>0.36184403407916904</c:v>
                </c:pt>
                <c:pt idx="7682">
                  <c:v>0.36181312164498403</c:v>
                </c:pt>
                <c:pt idx="7683">
                  <c:v>0.36180335982366246</c:v>
                </c:pt>
                <c:pt idx="7684">
                  <c:v>0.36175520150514262</c:v>
                </c:pt>
                <c:pt idx="7685">
                  <c:v>0.36175129677661405</c:v>
                </c:pt>
                <c:pt idx="7686">
                  <c:v>0.36171420185559205</c:v>
                </c:pt>
                <c:pt idx="7687">
                  <c:v>0.36169793215338941</c:v>
                </c:pt>
                <c:pt idx="7688">
                  <c:v>0.36168361481545114</c:v>
                </c:pt>
                <c:pt idx="7689">
                  <c:v>0.36155736192635873</c:v>
                </c:pt>
                <c:pt idx="7690">
                  <c:v>0.36154890168121345</c:v>
                </c:pt>
                <c:pt idx="7691">
                  <c:v>0.3615433699824645</c:v>
                </c:pt>
                <c:pt idx="7692">
                  <c:v>0.36151864003511652</c:v>
                </c:pt>
                <c:pt idx="7693">
                  <c:v>0.36151278294232359</c:v>
                </c:pt>
                <c:pt idx="7694">
                  <c:v>0.36149325929968046</c:v>
                </c:pt>
                <c:pt idx="7695">
                  <c:v>0.36140182357330169</c:v>
                </c:pt>
                <c:pt idx="7696">
                  <c:v>0.36131266560523129</c:v>
                </c:pt>
                <c:pt idx="7697">
                  <c:v>0.36131168942309916</c:v>
                </c:pt>
                <c:pt idx="7698">
                  <c:v>0.36126450728671156</c:v>
                </c:pt>
                <c:pt idx="7699">
                  <c:v>0.36124921376664104</c:v>
                </c:pt>
                <c:pt idx="7700">
                  <c:v>0.36123684879296708</c:v>
                </c:pt>
                <c:pt idx="7701">
                  <c:v>0.36116396052709931</c:v>
                </c:pt>
                <c:pt idx="7702">
                  <c:v>0.36111840536093193</c:v>
                </c:pt>
                <c:pt idx="7703">
                  <c:v>0.36106406455557521</c:v>
                </c:pt>
                <c:pt idx="7704">
                  <c:v>0.36105755667469414</c:v>
                </c:pt>
                <c:pt idx="7705">
                  <c:v>0.36104128697249149</c:v>
                </c:pt>
                <c:pt idx="7706">
                  <c:v>0.36097913671007742</c:v>
                </c:pt>
                <c:pt idx="7707">
                  <c:v>0.36097523198154885</c:v>
                </c:pt>
                <c:pt idx="7708">
                  <c:v>0.36094464494140788</c:v>
                </c:pt>
                <c:pt idx="7709">
                  <c:v>0.36092739905707311</c:v>
                </c:pt>
                <c:pt idx="7710">
                  <c:v>0.36090136753354896</c:v>
                </c:pt>
                <c:pt idx="7711">
                  <c:v>0.36088737558965467</c:v>
                </c:pt>
                <c:pt idx="7712">
                  <c:v>0.36077739240276491</c:v>
                </c:pt>
                <c:pt idx="7713">
                  <c:v>0.36076502742909095</c:v>
                </c:pt>
                <c:pt idx="7714">
                  <c:v>0.36073086105446539</c:v>
                </c:pt>
                <c:pt idx="7715">
                  <c:v>0.36070287716667687</c:v>
                </c:pt>
                <c:pt idx="7716">
                  <c:v>0.36065959975881789</c:v>
                </c:pt>
                <c:pt idx="7717">
                  <c:v>0.36062510799014835</c:v>
                </c:pt>
                <c:pt idx="7718">
                  <c:v>0.36061664774500302</c:v>
                </c:pt>
                <c:pt idx="7719">
                  <c:v>0.36057271954905595</c:v>
                </c:pt>
                <c:pt idx="7720">
                  <c:v>0.36045492690510889</c:v>
                </c:pt>
                <c:pt idx="7721">
                  <c:v>0.36039863373548781</c:v>
                </c:pt>
                <c:pt idx="7722">
                  <c:v>0.36031468207212225</c:v>
                </c:pt>
                <c:pt idx="7723">
                  <c:v>0.36029743618778753</c:v>
                </c:pt>
                <c:pt idx="7724">
                  <c:v>0.36023919065390209</c:v>
                </c:pt>
                <c:pt idx="7725">
                  <c:v>0.36023919065390209</c:v>
                </c:pt>
                <c:pt idx="7726">
                  <c:v>0.36023919065390209</c:v>
                </c:pt>
                <c:pt idx="7727">
                  <c:v>0.36022715107427217</c:v>
                </c:pt>
                <c:pt idx="7728">
                  <c:v>0.36015523899053653</c:v>
                </c:pt>
                <c:pt idx="7729">
                  <c:v>0.36007909678422828</c:v>
                </c:pt>
                <c:pt idx="7730">
                  <c:v>0.36003874792276575</c:v>
                </c:pt>
                <c:pt idx="7731">
                  <c:v>0.36003516858828122</c:v>
                </c:pt>
                <c:pt idx="7732">
                  <c:v>0.36003158925379664</c:v>
                </c:pt>
                <c:pt idx="7733">
                  <c:v>0.36002768452526795</c:v>
                </c:pt>
                <c:pt idx="7734">
                  <c:v>0.36002703373717987</c:v>
                </c:pt>
                <c:pt idx="7735">
                  <c:v>0.36000653391240461</c:v>
                </c:pt>
                <c:pt idx="7736">
                  <c:v>0.35991932830859852</c:v>
                </c:pt>
                <c:pt idx="7737">
                  <c:v>0.35982398785369107</c:v>
                </c:pt>
                <c:pt idx="7738">
                  <c:v>0.35980544039318008</c:v>
                </c:pt>
                <c:pt idx="7739">
                  <c:v>0.35979470238972638</c:v>
                </c:pt>
                <c:pt idx="7740">
                  <c:v>0.35978559135649291</c:v>
                </c:pt>
                <c:pt idx="7741">
                  <c:v>0.35976736929002595</c:v>
                </c:pt>
                <c:pt idx="7742">
                  <c:v>0.35975793286274843</c:v>
                </c:pt>
                <c:pt idx="7743">
                  <c:v>0.35951323654162098</c:v>
                </c:pt>
                <c:pt idx="7744">
                  <c:v>0.35934077769827316</c:v>
                </c:pt>
                <c:pt idx="7745">
                  <c:v>0.35930303198916308</c:v>
                </c:pt>
                <c:pt idx="7746">
                  <c:v>0.35903751044921622</c:v>
                </c:pt>
                <c:pt idx="7747">
                  <c:v>0.35902091535296959</c:v>
                </c:pt>
                <c:pt idx="7748">
                  <c:v>0.35897698715702248</c:v>
                </c:pt>
                <c:pt idx="7749">
                  <c:v>0.35896397139526032</c:v>
                </c:pt>
                <c:pt idx="7750">
                  <c:v>0.35880810764815924</c:v>
                </c:pt>
                <c:pt idx="7751">
                  <c:v>0.35879736964470549</c:v>
                </c:pt>
                <c:pt idx="7752">
                  <c:v>0.35877849679015045</c:v>
                </c:pt>
                <c:pt idx="7753">
                  <c:v>0.35872643374310198</c:v>
                </c:pt>
                <c:pt idx="7754">
                  <c:v>0.35866102954024753</c:v>
                </c:pt>
                <c:pt idx="7755">
                  <c:v>0.35862588698348979</c:v>
                </c:pt>
                <c:pt idx="7756">
                  <c:v>0.3586180775264326</c:v>
                </c:pt>
                <c:pt idx="7757">
                  <c:v>0.35857740327092602</c:v>
                </c:pt>
                <c:pt idx="7758">
                  <c:v>0.35853965756181594</c:v>
                </c:pt>
                <c:pt idx="7759">
                  <c:v>0.35847945966366623</c:v>
                </c:pt>
                <c:pt idx="7760">
                  <c:v>0.35845863444484682</c:v>
                </c:pt>
                <c:pt idx="7761">
                  <c:v>0.35844789644139308</c:v>
                </c:pt>
                <c:pt idx="7762">
                  <c:v>0.35844269013668828</c:v>
                </c:pt>
                <c:pt idx="7763">
                  <c:v>0.35829723899899679</c:v>
                </c:pt>
                <c:pt idx="7764">
                  <c:v>0.35828162008488224</c:v>
                </c:pt>
                <c:pt idx="7765">
                  <c:v>0.35825396159113776</c:v>
                </c:pt>
                <c:pt idx="7766">
                  <c:v>0.35821361272967533</c:v>
                </c:pt>
                <c:pt idx="7767">
                  <c:v>0.35820677945475016</c:v>
                </c:pt>
                <c:pt idx="7768">
                  <c:v>0.35819864460364892</c:v>
                </c:pt>
                <c:pt idx="7769">
                  <c:v>0.35816577980519959</c:v>
                </c:pt>
                <c:pt idx="7770">
                  <c:v>0.3580603521349266</c:v>
                </c:pt>
                <c:pt idx="7771">
                  <c:v>0.35804668558507635</c:v>
                </c:pt>
                <c:pt idx="7772">
                  <c:v>0.35802683654838918</c:v>
                </c:pt>
                <c:pt idx="7773">
                  <c:v>0.3579048137818695</c:v>
                </c:pt>
                <c:pt idx="7774">
                  <c:v>0.35786153637401052</c:v>
                </c:pt>
                <c:pt idx="7775">
                  <c:v>0.3578602347978343</c:v>
                </c:pt>
                <c:pt idx="7776">
                  <c:v>0.35783029854578147</c:v>
                </c:pt>
                <c:pt idx="7777">
                  <c:v>0.35775871185608993</c:v>
                </c:pt>
                <c:pt idx="7778">
                  <c:v>0.357746997670504</c:v>
                </c:pt>
                <c:pt idx="7779">
                  <c:v>0.3576783395272089</c:v>
                </c:pt>
                <c:pt idx="7780">
                  <c:v>0.35760870520178167</c:v>
                </c:pt>
                <c:pt idx="7781">
                  <c:v>0.35760772901964955</c:v>
                </c:pt>
                <c:pt idx="7782">
                  <c:v>0.35755534057855709</c:v>
                </c:pt>
                <c:pt idx="7783">
                  <c:v>0.35754948348576415</c:v>
                </c:pt>
                <c:pt idx="7784">
                  <c:v>0.35751987262775542</c:v>
                </c:pt>
                <c:pt idx="7785">
                  <c:v>0.35742355599071585</c:v>
                </c:pt>
                <c:pt idx="7786">
                  <c:v>0.35739492131483924</c:v>
                </c:pt>
                <c:pt idx="7787">
                  <c:v>0.35732333462514765</c:v>
                </c:pt>
                <c:pt idx="7788">
                  <c:v>0.35723450205112139</c:v>
                </c:pt>
                <c:pt idx="7789">
                  <c:v>0.3571996848884077</c:v>
                </c:pt>
                <c:pt idx="7790">
                  <c:v>0.35719415318965886</c:v>
                </c:pt>
                <c:pt idx="7791">
                  <c:v>0.35716649469591438</c:v>
                </c:pt>
                <c:pt idx="7792">
                  <c:v>0.35708189224446074</c:v>
                </c:pt>
                <c:pt idx="7793">
                  <c:v>0.35701258331307756</c:v>
                </c:pt>
                <c:pt idx="7794">
                  <c:v>0.3570099801607251</c:v>
                </c:pt>
                <c:pt idx="7795">
                  <c:v>0.35697321063374721</c:v>
                </c:pt>
                <c:pt idx="7796">
                  <c:v>0.35693123480206446</c:v>
                </c:pt>
                <c:pt idx="7797">
                  <c:v>0.35682548173774736</c:v>
                </c:pt>
                <c:pt idx="7798">
                  <c:v>0.35680465651892795</c:v>
                </c:pt>
                <c:pt idx="7799">
                  <c:v>0.35679554548569448</c:v>
                </c:pt>
                <c:pt idx="7800">
                  <c:v>0.35679522009165043</c:v>
                </c:pt>
                <c:pt idx="7801">
                  <c:v>0.35671094303424083</c:v>
                </c:pt>
                <c:pt idx="7802">
                  <c:v>0.35668458611667264</c:v>
                </c:pt>
                <c:pt idx="7803">
                  <c:v>0.35662276124830267</c:v>
                </c:pt>
                <c:pt idx="7804">
                  <c:v>0.35659380117838196</c:v>
                </c:pt>
                <c:pt idx="7805">
                  <c:v>0.35656158716802083</c:v>
                </c:pt>
                <c:pt idx="7806">
                  <c:v>0.35655247613478736</c:v>
                </c:pt>
                <c:pt idx="7807">
                  <c:v>0.35655149995265512</c:v>
                </c:pt>
                <c:pt idx="7808">
                  <c:v>0.35653327788618816</c:v>
                </c:pt>
                <c:pt idx="7809">
                  <c:v>0.35652677000530714</c:v>
                </c:pt>
                <c:pt idx="7810">
                  <c:v>0.35646201659054072</c:v>
                </c:pt>
                <c:pt idx="7811">
                  <c:v>0.35643891361341296</c:v>
                </c:pt>
                <c:pt idx="7812">
                  <c:v>0.35643338191466412</c:v>
                </c:pt>
                <c:pt idx="7813">
                  <c:v>0.35638457280805624</c:v>
                </c:pt>
                <c:pt idx="7814">
                  <c:v>0.35636179522497258</c:v>
                </c:pt>
                <c:pt idx="7815">
                  <c:v>0.3563263272741708</c:v>
                </c:pt>
                <c:pt idx="7816">
                  <c:v>0.35628727998888454</c:v>
                </c:pt>
                <c:pt idx="7817">
                  <c:v>0.3561424796392812</c:v>
                </c:pt>
                <c:pt idx="7818">
                  <c:v>0.35610180538377462</c:v>
                </c:pt>
                <c:pt idx="7819">
                  <c:v>0.35607935319473494</c:v>
                </c:pt>
                <c:pt idx="7820">
                  <c:v>0.35606601203892879</c:v>
                </c:pt>
                <c:pt idx="7821">
                  <c:v>0.35595505266990696</c:v>
                </c:pt>
                <c:pt idx="7822">
                  <c:v>0.35588476755639159</c:v>
                </c:pt>
                <c:pt idx="7823">
                  <c:v>0.35579691116449741</c:v>
                </c:pt>
                <c:pt idx="7824">
                  <c:v>0.3557923556478807</c:v>
                </c:pt>
                <c:pt idx="7825">
                  <c:v>0.35576925267075293</c:v>
                </c:pt>
                <c:pt idx="7826">
                  <c:v>0.35570482465003056</c:v>
                </c:pt>
                <c:pt idx="7827">
                  <c:v>0.35569896755723762</c:v>
                </c:pt>
                <c:pt idx="7828">
                  <c:v>0.35568757876569573</c:v>
                </c:pt>
                <c:pt idx="7829">
                  <c:v>0.35551804846874441</c:v>
                </c:pt>
                <c:pt idx="7830">
                  <c:v>0.35551284216403956</c:v>
                </c:pt>
                <c:pt idx="7831">
                  <c:v>0.35548485827625104</c:v>
                </c:pt>
                <c:pt idx="7832">
                  <c:v>0.35541164461633928</c:v>
                </c:pt>
                <c:pt idx="7833">
                  <c:v>0.35539049400347583</c:v>
                </c:pt>
                <c:pt idx="7834">
                  <c:v>0.35538561309281508</c:v>
                </c:pt>
                <c:pt idx="7835">
                  <c:v>0.35536511326803977</c:v>
                </c:pt>
                <c:pt idx="7836">
                  <c:v>0.35534851817179308</c:v>
                </c:pt>
                <c:pt idx="7837">
                  <c:v>0.35534819277774904</c:v>
                </c:pt>
                <c:pt idx="7838">
                  <c:v>0.35524113813725577</c:v>
                </c:pt>
                <c:pt idx="7839">
                  <c:v>0.35522259067674478</c:v>
                </c:pt>
                <c:pt idx="7840">
                  <c:v>0.35519981309366105</c:v>
                </c:pt>
                <c:pt idx="7841">
                  <c:v>0.35516499593094747</c:v>
                </c:pt>
                <c:pt idx="7842">
                  <c:v>0.35514579768234839</c:v>
                </c:pt>
                <c:pt idx="7843">
                  <c:v>0.35513961519551135</c:v>
                </c:pt>
                <c:pt idx="7844">
                  <c:v>0.35513115495036596</c:v>
                </c:pt>
                <c:pt idx="7845">
                  <c:v>0.35511293288389911</c:v>
                </c:pt>
                <c:pt idx="7846">
                  <c:v>0.35508852833059518</c:v>
                </c:pt>
                <c:pt idx="7847">
                  <c:v>0.35505924286663038</c:v>
                </c:pt>
                <c:pt idx="7848">
                  <c:v>0.35505240959170531</c:v>
                </c:pt>
                <c:pt idx="7849">
                  <c:v>0.35501303691237496</c:v>
                </c:pt>
                <c:pt idx="7850">
                  <c:v>0.35499937036252471</c:v>
                </c:pt>
                <c:pt idx="7851">
                  <c:v>0.3549372201001107</c:v>
                </c:pt>
                <c:pt idx="7852">
                  <c:v>0.35485619698314164</c:v>
                </c:pt>
                <c:pt idx="7853">
                  <c:v>0.35481454654550293</c:v>
                </c:pt>
                <c:pt idx="7854">
                  <c:v>0.35465510346391721</c:v>
                </c:pt>
                <c:pt idx="7855">
                  <c:v>0.35465119873538858</c:v>
                </c:pt>
                <c:pt idx="7856">
                  <c:v>0.35464208770215511</c:v>
                </c:pt>
                <c:pt idx="7857">
                  <c:v>0.35461475460245467</c:v>
                </c:pt>
                <c:pt idx="7858">
                  <c:v>0.35455097736982039</c:v>
                </c:pt>
                <c:pt idx="7859">
                  <c:v>0.35443708945440205</c:v>
                </c:pt>
                <c:pt idx="7860">
                  <c:v>0.35442439908668394</c:v>
                </c:pt>
                <c:pt idx="7861">
                  <c:v>0.35438893113588227</c:v>
                </c:pt>
                <c:pt idx="7862">
                  <c:v>0.35436517737066647</c:v>
                </c:pt>
                <c:pt idx="7863">
                  <c:v>0.35432352693302771</c:v>
                </c:pt>
                <c:pt idx="7864">
                  <c:v>0.35429326528693084</c:v>
                </c:pt>
                <c:pt idx="7865">
                  <c:v>0.35427211467406744</c:v>
                </c:pt>
                <c:pt idx="7866">
                  <c:v>0.35427146388597935</c:v>
                </c:pt>
                <c:pt idx="7867">
                  <c:v>0.35423241660069299</c:v>
                </c:pt>
                <c:pt idx="7868">
                  <c:v>0.35417840118938032</c:v>
                </c:pt>
                <c:pt idx="7869">
                  <c:v>0.35417059173232301</c:v>
                </c:pt>
                <c:pt idx="7870">
                  <c:v>0.35411006844012927</c:v>
                </c:pt>
                <c:pt idx="7871">
                  <c:v>0.35410193358902792</c:v>
                </c:pt>
                <c:pt idx="7872">
                  <c:v>0.35404791817771525</c:v>
                </c:pt>
                <c:pt idx="7873">
                  <c:v>0.35402481520058754</c:v>
                </c:pt>
                <c:pt idx="7874">
                  <c:v>0.35397275215353913</c:v>
                </c:pt>
                <c:pt idx="7875">
                  <c:v>0.35392199068266694</c:v>
                </c:pt>
                <c:pt idx="7876">
                  <c:v>0.3539216652886229</c:v>
                </c:pt>
                <c:pt idx="7877">
                  <c:v>0.35377328560453492</c:v>
                </c:pt>
                <c:pt idx="7878">
                  <c:v>0.35373586528946888</c:v>
                </c:pt>
                <c:pt idx="7879">
                  <c:v>0.35372903201454381</c:v>
                </c:pt>
                <c:pt idx="7880">
                  <c:v>0.3536294614370637</c:v>
                </c:pt>
                <c:pt idx="7881">
                  <c:v>0.35359431888030607</c:v>
                </c:pt>
                <c:pt idx="7882">
                  <c:v>0.35357869996619151</c:v>
                </c:pt>
                <c:pt idx="7883">
                  <c:v>0.35353542255833253</c:v>
                </c:pt>
                <c:pt idx="7884">
                  <c:v>0.35353379558811232</c:v>
                </c:pt>
                <c:pt idx="7885">
                  <c:v>0.35349539909091415</c:v>
                </c:pt>
                <c:pt idx="7886">
                  <c:v>0.35349539909091415</c:v>
                </c:pt>
                <c:pt idx="7887">
                  <c:v>0.35338671748020056</c:v>
                </c:pt>
                <c:pt idx="7888">
                  <c:v>0.35332782115822708</c:v>
                </c:pt>
                <c:pt idx="7889">
                  <c:v>0.35329690872404207</c:v>
                </c:pt>
                <c:pt idx="7890">
                  <c:v>0.35319994129891441</c:v>
                </c:pt>
                <c:pt idx="7891">
                  <c:v>0.35315991783149597</c:v>
                </c:pt>
                <c:pt idx="7892">
                  <c:v>0.3531270530330467</c:v>
                </c:pt>
                <c:pt idx="7893">
                  <c:v>0.35311956897003344</c:v>
                </c:pt>
                <c:pt idx="7894">
                  <c:v>0.35307108525746966</c:v>
                </c:pt>
                <c:pt idx="7895">
                  <c:v>0.35301283972358422</c:v>
                </c:pt>
                <c:pt idx="7896">
                  <c:v>0.35288040434765489</c:v>
                </c:pt>
                <c:pt idx="7897">
                  <c:v>0.35279938123068583</c:v>
                </c:pt>
                <c:pt idx="7898">
                  <c:v>0.35279710347237742</c:v>
                </c:pt>
                <c:pt idx="7899">
                  <c:v>0.35279417492598092</c:v>
                </c:pt>
                <c:pt idx="7900">
                  <c:v>0.35270566774599871</c:v>
                </c:pt>
                <c:pt idx="7901">
                  <c:v>0.3526981836829855</c:v>
                </c:pt>
                <c:pt idx="7902">
                  <c:v>0.35265848560961111</c:v>
                </c:pt>
                <c:pt idx="7903">
                  <c:v>0.35251270907787552</c:v>
                </c:pt>
                <c:pt idx="7904">
                  <c:v>0.35250457422677428</c:v>
                </c:pt>
                <c:pt idx="7905">
                  <c:v>0.35237376582106517</c:v>
                </c:pt>
                <c:pt idx="7906">
                  <c:v>0.35236628175805196</c:v>
                </c:pt>
                <c:pt idx="7907">
                  <c:v>0.35235131363202554</c:v>
                </c:pt>
                <c:pt idx="7908">
                  <c:v>0.35234838508562905</c:v>
                </c:pt>
                <c:pt idx="7909">
                  <c:v>0.35229632203858063</c:v>
                </c:pt>
                <c:pt idx="7910">
                  <c:v>0.35228428245895066</c:v>
                </c:pt>
                <c:pt idx="7911">
                  <c:v>0.35227517142571729</c:v>
                </c:pt>
                <c:pt idx="7912">
                  <c:v>0.35226833815079212</c:v>
                </c:pt>
                <c:pt idx="7913">
                  <c:v>0.35224230662726796</c:v>
                </c:pt>
                <c:pt idx="7914">
                  <c:v>0.35221627510374376</c:v>
                </c:pt>
                <c:pt idx="7915">
                  <c:v>0.35215672799368214</c:v>
                </c:pt>
                <c:pt idx="7916">
                  <c:v>0.35215249787110942</c:v>
                </c:pt>
                <c:pt idx="7917">
                  <c:v>0.3521479423544927</c:v>
                </c:pt>
                <c:pt idx="7918">
                  <c:v>0.35209880785384079</c:v>
                </c:pt>
                <c:pt idx="7919">
                  <c:v>0.35206333990303906</c:v>
                </c:pt>
                <c:pt idx="7920">
                  <c:v>0.35201485619047523</c:v>
                </c:pt>
                <c:pt idx="7921">
                  <c:v>0.35201388000834311</c:v>
                </c:pt>
                <c:pt idx="7922">
                  <c:v>0.35199761030614046</c:v>
                </c:pt>
                <c:pt idx="7923">
                  <c:v>0.35198231678607</c:v>
                </c:pt>
                <c:pt idx="7924">
                  <c:v>0.35197515811710089</c:v>
                </c:pt>
                <c:pt idx="7925">
                  <c:v>0.35196279314342688</c:v>
                </c:pt>
                <c:pt idx="7926">
                  <c:v>0.35194977738166477</c:v>
                </c:pt>
                <c:pt idx="7927">
                  <c:v>0.35193448386159432</c:v>
                </c:pt>
                <c:pt idx="7928">
                  <c:v>0.35192699979858105</c:v>
                </c:pt>
                <c:pt idx="7929">
                  <c:v>0.35189120645373534</c:v>
                </c:pt>
                <c:pt idx="7930">
                  <c:v>0.3518749367515327</c:v>
                </c:pt>
                <c:pt idx="7931">
                  <c:v>0.35184434971139172</c:v>
                </c:pt>
                <c:pt idx="7932">
                  <c:v>0.35184174655903933</c:v>
                </c:pt>
                <c:pt idx="7933">
                  <c:v>0.35182352449257237</c:v>
                </c:pt>
                <c:pt idx="7934">
                  <c:v>0.35182319909852833</c:v>
                </c:pt>
                <c:pt idx="7935">
                  <c:v>0.35173664428281032</c:v>
                </c:pt>
                <c:pt idx="7936">
                  <c:v>0.35167807335488094</c:v>
                </c:pt>
                <c:pt idx="7937">
                  <c:v>0.35166440680503069</c:v>
                </c:pt>
                <c:pt idx="7938">
                  <c:v>0.35153262221718945</c:v>
                </c:pt>
                <c:pt idx="7939">
                  <c:v>0.35149422571999128</c:v>
                </c:pt>
                <c:pt idx="7940">
                  <c:v>0.35145224988830853</c:v>
                </c:pt>
                <c:pt idx="7941">
                  <c:v>0.35138652029140993</c:v>
                </c:pt>
                <c:pt idx="7942">
                  <c:v>0.35134226670141872</c:v>
                </c:pt>
                <c:pt idx="7943">
                  <c:v>0.35127556092238799</c:v>
                </c:pt>
                <c:pt idx="7944">
                  <c:v>0.35125538649165677</c:v>
                </c:pt>
                <c:pt idx="7945">
                  <c:v>0.3512218709051193</c:v>
                </c:pt>
                <c:pt idx="7946">
                  <c:v>0.35120104568629995</c:v>
                </c:pt>
                <c:pt idx="7947">
                  <c:v>0.3511984425339475</c:v>
                </c:pt>
                <c:pt idx="7948">
                  <c:v>0.35107739594956</c:v>
                </c:pt>
                <c:pt idx="7949">
                  <c:v>0.35087500085415935</c:v>
                </c:pt>
                <c:pt idx="7950">
                  <c:v>0.35078779525035325</c:v>
                </c:pt>
                <c:pt idx="7951">
                  <c:v>0.350748747965067</c:v>
                </c:pt>
                <c:pt idx="7952">
                  <c:v>0.3507275973522036</c:v>
                </c:pt>
                <c:pt idx="7953">
                  <c:v>0.35072499419985115</c:v>
                </c:pt>
                <c:pt idx="7954">
                  <c:v>0.35071100225595692</c:v>
                </c:pt>
                <c:pt idx="7955">
                  <c:v>0.35068366915625648</c:v>
                </c:pt>
                <c:pt idx="7956">
                  <c:v>0.35064657423523449</c:v>
                </c:pt>
                <c:pt idx="7957">
                  <c:v>0.3506358362317808</c:v>
                </c:pt>
                <c:pt idx="7958">
                  <c:v>0.35061305864869707</c:v>
                </c:pt>
                <c:pt idx="7959">
                  <c:v>0.35056099560164872</c:v>
                </c:pt>
                <c:pt idx="7960">
                  <c:v>0.35055709087312004</c:v>
                </c:pt>
                <c:pt idx="7961">
                  <c:v>0.35055351153863545</c:v>
                </c:pt>
                <c:pt idx="7962">
                  <c:v>0.35052552765084694</c:v>
                </c:pt>
                <c:pt idx="7963">
                  <c:v>0.35051641661761346</c:v>
                </c:pt>
                <c:pt idx="7964">
                  <c:v>0.3505144642533492</c:v>
                </c:pt>
                <c:pt idx="7965">
                  <c:v>0.35049559139879416</c:v>
                </c:pt>
                <c:pt idx="7966">
                  <c:v>0.35049136127622144</c:v>
                </c:pt>
                <c:pt idx="7967">
                  <c:v>0.35045003623262677</c:v>
                </c:pt>
                <c:pt idx="7968">
                  <c:v>0.35042465549719071</c:v>
                </c:pt>
                <c:pt idx="7969">
                  <c:v>0.35041912379844176</c:v>
                </c:pt>
                <c:pt idx="7970">
                  <c:v>0.35031337073412477</c:v>
                </c:pt>
                <c:pt idx="7971">
                  <c:v>0.35029449787956968</c:v>
                </c:pt>
                <c:pt idx="7972">
                  <c:v>0.35025317283597501</c:v>
                </c:pt>
                <c:pt idx="7973">
                  <c:v>0.35015197528827469</c:v>
                </c:pt>
                <c:pt idx="7974">
                  <c:v>0.35008461872115582</c:v>
                </c:pt>
                <c:pt idx="7975">
                  <c:v>0.34989719175178163</c:v>
                </c:pt>
                <c:pt idx="7976">
                  <c:v>0.34981519245268033</c:v>
                </c:pt>
                <c:pt idx="7977">
                  <c:v>0.34971497108711219</c:v>
                </c:pt>
                <c:pt idx="7978">
                  <c:v>0.34970748702409898</c:v>
                </c:pt>
                <c:pt idx="7979">
                  <c:v>0.34959164674441634</c:v>
                </c:pt>
                <c:pt idx="7980">
                  <c:v>0.34957928177074232</c:v>
                </c:pt>
                <c:pt idx="7981">
                  <c:v>0.34956821837324448</c:v>
                </c:pt>
                <c:pt idx="7982">
                  <c:v>0.34950802047509483</c:v>
                </c:pt>
                <c:pt idx="7983">
                  <c:v>0.34945075112334156</c:v>
                </c:pt>
                <c:pt idx="7984">
                  <c:v>0.34943643378540323</c:v>
                </c:pt>
                <c:pt idx="7985">
                  <c:v>0.34941918790106852</c:v>
                </c:pt>
                <c:pt idx="7986">
                  <c:v>0.34940259280482178</c:v>
                </c:pt>
                <c:pt idx="7987">
                  <c:v>0.34939315637754426</c:v>
                </c:pt>
                <c:pt idx="7988">
                  <c:v>0.34937558509916544</c:v>
                </c:pt>
                <c:pt idx="7989">
                  <c:v>0.34936387091357957</c:v>
                </c:pt>
                <c:pt idx="7990">
                  <c:v>0.34926299875992328</c:v>
                </c:pt>
                <c:pt idx="7991">
                  <c:v>0.34923241171978237</c:v>
                </c:pt>
                <c:pt idx="7992">
                  <c:v>0.34922850699125374</c:v>
                </c:pt>
                <c:pt idx="7993">
                  <c:v>0.34921126110691891</c:v>
                </c:pt>
                <c:pt idx="7994">
                  <c:v>0.34915561872538592</c:v>
                </c:pt>
                <c:pt idx="7995">
                  <c:v>0.34905149263128915</c:v>
                </c:pt>
                <c:pt idx="7996">
                  <c:v>0.34900073116041697</c:v>
                </c:pt>
                <c:pt idx="7997">
                  <c:v>0.34896396163343901</c:v>
                </c:pt>
                <c:pt idx="7998">
                  <c:v>0.34894964429550074</c:v>
                </c:pt>
                <c:pt idx="7999">
                  <c:v>0.34887024814875189</c:v>
                </c:pt>
                <c:pt idx="8000">
                  <c:v>0.34883185165155373</c:v>
                </c:pt>
                <c:pt idx="8001">
                  <c:v>0.34882827231706914</c:v>
                </c:pt>
                <c:pt idx="8002">
                  <c:v>0.34877946321046127</c:v>
                </c:pt>
                <c:pt idx="8003">
                  <c:v>0.34877620927002073</c:v>
                </c:pt>
                <c:pt idx="8004">
                  <c:v>0.34866264674864644</c:v>
                </c:pt>
                <c:pt idx="8005">
                  <c:v>0.34861676618843501</c:v>
                </c:pt>
                <c:pt idx="8006">
                  <c:v>0.34853313991911355</c:v>
                </c:pt>
                <c:pt idx="8007">
                  <c:v>0.34852728282632062</c:v>
                </c:pt>
                <c:pt idx="8008">
                  <c:v>0.34851817179308714</c:v>
                </c:pt>
                <c:pt idx="8009">
                  <c:v>0.34848953711721053</c:v>
                </c:pt>
                <c:pt idx="8010">
                  <c:v>0.34843975182847048</c:v>
                </c:pt>
                <c:pt idx="8011">
                  <c:v>0.34835937949958951</c:v>
                </c:pt>
                <c:pt idx="8012">
                  <c:v>0.34833920506885829</c:v>
                </c:pt>
                <c:pt idx="8013">
                  <c:v>0.3482357297628495</c:v>
                </c:pt>
                <c:pt idx="8014">
                  <c:v>0.34820807126910513</c:v>
                </c:pt>
                <c:pt idx="8015">
                  <c:v>0.34818659526219764</c:v>
                </c:pt>
                <c:pt idx="8016">
                  <c:v>0.34817488107661171</c:v>
                </c:pt>
                <c:pt idx="8017">
                  <c:v>0.34813550839728136</c:v>
                </c:pt>
                <c:pt idx="8018">
                  <c:v>0.34812900051640033</c:v>
                </c:pt>
                <c:pt idx="8019">
                  <c:v>0.34809678650603915</c:v>
                </c:pt>
                <c:pt idx="8020">
                  <c:v>0.34807823904552815</c:v>
                </c:pt>
                <c:pt idx="8021">
                  <c:v>0.34793734342445343</c:v>
                </c:pt>
                <c:pt idx="8022">
                  <c:v>0.347922700692471</c:v>
                </c:pt>
                <c:pt idx="8023">
                  <c:v>0.34790155007960766</c:v>
                </c:pt>
                <c:pt idx="8024">
                  <c:v>0.34788853431784555</c:v>
                </c:pt>
                <c:pt idx="8025">
                  <c:v>0.34785664570152836</c:v>
                </c:pt>
                <c:pt idx="8026">
                  <c:v>0.3478257332673434</c:v>
                </c:pt>
                <c:pt idx="8027">
                  <c:v>0.34775935288235671</c:v>
                </c:pt>
                <c:pt idx="8028">
                  <c:v>0.34766466321553741</c:v>
                </c:pt>
                <c:pt idx="8029">
                  <c:v>0.34760348913525552</c:v>
                </c:pt>
                <c:pt idx="8030">
                  <c:v>0.34737148318184613</c:v>
                </c:pt>
                <c:pt idx="8031">
                  <c:v>0.3473675784533175</c:v>
                </c:pt>
                <c:pt idx="8032">
                  <c:v>0.34731063449560834</c:v>
                </c:pt>
                <c:pt idx="8033">
                  <c:v>0.34729859491597836</c:v>
                </c:pt>
                <c:pt idx="8034">
                  <c:v>0.34724718265701809</c:v>
                </c:pt>
                <c:pt idx="8035">
                  <c:v>0.34719479421592564</c:v>
                </c:pt>
                <c:pt idx="8036">
                  <c:v>0.34717006426857766</c:v>
                </c:pt>
                <c:pt idx="8037">
                  <c:v>0.34715477074850715</c:v>
                </c:pt>
                <c:pt idx="8038">
                  <c:v>0.34697027232552941</c:v>
                </c:pt>
                <c:pt idx="8039">
                  <c:v>0.34684662258878945</c:v>
                </c:pt>
                <c:pt idx="8040">
                  <c:v>0.34678837705490406</c:v>
                </c:pt>
                <c:pt idx="8041">
                  <c:v>0.3467154887890363</c:v>
                </c:pt>
                <c:pt idx="8042">
                  <c:v>0.34668750490124778</c:v>
                </c:pt>
                <c:pt idx="8043">
                  <c:v>0.34660680717832276</c:v>
                </c:pt>
                <c:pt idx="8044">
                  <c:v>0.34654302994568842</c:v>
                </c:pt>
                <c:pt idx="8045">
                  <c:v>0.34649682399143306</c:v>
                </c:pt>
                <c:pt idx="8046">
                  <c:v>0.34646298301085154</c:v>
                </c:pt>
                <c:pt idx="8047">
                  <c:v>0.34646200682871942</c:v>
                </c:pt>
                <c:pt idx="8048">
                  <c:v>0.34639139632116001</c:v>
                </c:pt>
                <c:pt idx="8049">
                  <c:v>0.34627457985934518</c:v>
                </c:pt>
                <c:pt idx="8050">
                  <c:v>0.34623455639192668</c:v>
                </c:pt>
                <c:pt idx="8051">
                  <c:v>0.34620396935178577</c:v>
                </c:pt>
                <c:pt idx="8052">
                  <c:v>0.34612424781099294</c:v>
                </c:pt>
                <c:pt idx="8053">
                  <c:v>0.34592380507985659</c:v>
                </c:pt>
                <c:pt idx="8054">
                  <c:v>0.34588052767199762</c:v>
                </c:pt>
                <c:pt idx="8055">
                  <c:v>0.34583887723435885</c:v>
                </c:pt>
                <c:pt idx="8056">
                  <c:v>0.34582293292620025</c:v>
                </c:pt>
                <c:pt idx="8057">
                  <c:v>0.34568138651703745</c:v>
                </c:pt>
                <c:pt idx="8058">
                  <c:v>0.34564591856623578</c:v>
                </c:pt>
                <c:pt idx="8059">
                  <c:v>0.34563648213895826</c:v>
                </c:pt>
                <c:pt idx="8060">
                  <c:v>0.34559678406558381</c:v>
                </c:pt>
                <c:pt idx="8061">
                  <c:v>0.34557693502889664</c:v>
                </c:pt>
                <c:pt idx="8062">
                  <c:v>0.34555350665772483</c:v>
                </c:pt>
                <c:pt idx="8063">
                  <c:v>0.34548647548465</c:v>
                </c:pt>
                <c:pt idx="8064">
                  <c:v>0.34541716655326687</c:v>
                </c:pt>
                <c:pt idx="8065">
                  <c:v>0.34536119877768984</c:v>
                </c:pt>
                <c:pt idx="8066">
                  <c:v>0.34535013538019199</c:v>
                </c:pt>
                <c:pt idx="8067">
                  <c:v>0.34534818301592773</c:v>
                </c:pt>
                <c:pt idx="8068">
                  <c:v>0.34521346988168999</c:v>
                </c:pt>
                <c:pt idx="8069">
                  <c:v>0.34510869299950508</c:v>
                </c:pt>
                <c:pt idx="8070">
                  <c:v>0.34504914588944346</c:v>
                </c:pt>
                <c:pt idx="8071">
                  <c:v>0.34501628109099419</c:v>
                </c:pt>
                <c:pt idx="8072">
                  <c:v>0.34493070245740831</c:v>
                </c:pt>
                <c:pt idx="8073">
                  <c:v>0.34478004501501203</c:v>
                </c:pt>
                <c:pt idx="8074">
                  <c:v>0.34470260123252755</c:v>
                </c:pt>
                <c:pt idx="8075">
                  <c:v>0.34462710981430733</c:v>
                </c:pt>
                <c:pt idx="8076">
                  <c:v>0.3445656103399814</c:v>
                </c:pt>
                <c:pt idx="8077">
                  <c:v>0.34455487233652771</c:v>
                </c:pt>
                <c:pt idx="8078">
                  <c:v>0.34445432557691552</c:v>
                </c:pt>
                <c:pt idx="8079">
                  <c:v>0.34444000823897714</c:v>
                </c:pt>
                <c:pt idx="8080">
                  <c:v>0.34439412767876582</c:v>
                </c:pt>
                <c:pt idx="8081">
                  <c:v>0.34431505692606101</c:v>
                </c:pt>
                <c:pt idx="8082">
                  <c:v>0.34422915289843115</c:v>
                </c:pt>
                <c:pt idx="8083">
                  <c:v>0.3441055031616912</c:v>
                </c:pt>
                <c:pt idx="8084">
                  <c:v>0.34408240018456349</c:v>
                </c:pt>
                <c:pt idx="8085">
                  <c:v>0.34407914624412295</c:v>
                </c:pt>
                <c:pt idx="8086">
                  <c:v>0.3440632019359644</c:v>
                </c:pt>
                <c:pt idx="8087">
                  <c:v>0.34393922680518035</c:v>
                </c:pt>
                <c:pt idx="8088">
                  <c:v>0.34392751261959453</c:v>
                </c:pt>
                <c:pt idx="8089">
                  <c:v>0.34388228284747119</c:v>
                </c:pt>
                <c:pt idx="8090">
                  <c:v>0.3438738226023258</c:v>
                </c:pt>
                <c:pt idx="8091">
                  <c:v>0.34381622785652854</c:v>
                </c:pt>
                <c:pt idx="8092">
                  <c:v>0.3437687203260969</c:v>
                </c:pt>
                <c:pt idx="8093">
                  <c:v>0.34373195079911895</c:v>
                </c:pt>
                <c:pt idx="8094">
                  <c:v>0.34366329265582385</c:v>
                </c:pt>
                <c:pt idx="8095">
                  <c:v>0.34353280964415878</c:v>
                </c:pt>
                <c:pt idx="8096">
                  <c:v>0.34340265202653786</c:v>
                </c:pt>
                <c:pt idx="8097">
                  <c:v>0.34335091437353343</c:v>
                </c:pt>
                <c:pt idx="8098">
                  <c:v>0.34334473188669645</c:v>
                </c:pt>
                <c:pt idx="8099">
                  <c:v>0.34332390666787715</c:v>
                </c:pt>
                <c:pt idx="8100">
                  <c:v>0.34316641595055569</c:v>
                </c:pt>
                <c:pt idx="8101">
                  <c:v>0.34313387654615046</c:v>
                </c:pt>
                <c:pt idx="8102">
                  <c:v>0.34310426568814167</c:v>
                </c:pt>
                <c:pt idx="8103">
                  <c:v>0.3430613136743268</c:v>
                </c:pt>
                <c:pt idx="8104">
                  <c:v>0.34302584572352501</c:v>
                </c:pt>
                <c:pt idx="8105">
                  <c:v>0.34299590947147224</c:v>
                </c:pt>
                <c:pt idx="8106">
                  <c:v>0.34292464817582469</c:v>
                </c:pt>
                <c:pt idx="8107">
                  <c:v>0.34288950561906706</c:v>
                </c:pt>
                <c:pt idx="8108">
                  <c:v>0.3428712835526001</c:v>
                </c:pt>
                <c:pt idx="8109">
                  <c:v>0.34281303801871466</c:v>
                </c:pt>
                <c:pt idx="8110">
                  <c:v>0.34270761034844172</c:v>
                </c:pt>
                <c:pt idx="8111">
                  <c:v>0.34269915010329632</c:v>
                </c:pt>
                <c:pt idx="8112">
                  <c:v>0.34253287374678554</c:v>
                </c:pt>
                <c:pt idx="8113">
                  <c:v>0.34231258197896192</c:v>
                </c:pt>
                <c:pt idx="8114">
                  <c:v>0.34230672488616903</c:v>
                </c:pt>
                <c:pt idx="8115">
                  <c:v>0.34226832838897081</c:v>
                </c:pt>
                <c:pt idx="8116">
                  <c:v>0.34221333679552596</c:v>
                </c:pt>
                <c:pt idx="8117">
                  <c:v>0.34217526569237178</c:v>
                </c:pt>
                <c:pt idx="8118">
                  <c:v>0.3421352422249534</c:v>
                </c:pt>
                <c:pt idx="8119">
                  <c:v>0.34213263907260094</c:v>
                </c:pt>
                <c:pt idx="8120">
                  <c:v>0.34211702015848644</c:v>
                </c:pt>
                <c:pt idx="8121">
                  <c:v>0.34210758373120892</c:v>
                </c:pt>
                <c:pt idx="8122">
                  <c:v>0.34204022716408999</c:v>
                </c:pt>
                <c:pt idx="8123">
                  <c:v>0.34199369581579048</c:v>
                </c:pt>
                <c:pt idx="8124">
                  <c:v>0.3419165774273501</c:v>
                </c:pt>
                <c:pt idx="8125">
                  <c:v>0.3418635381981695</c:v>
                </c:pt>
                <c:pt idx="8126">
                  <c:v>0.34183913364486557</c:v>
                </c:pt>
                <c:pt idx="8127">
                  <c:v>0.34174411858400228</c:v>
                </c:pt>
                <c:pt idx="8128">
                  <c:v>0.34170799984511241</c:v>
                </c:pt>
                <c:pt idx="8129">
                  <c:v>0.3416878254143812</c:v>
                </c:pt>
                <c:pt idx="8130">
                  <c:v>0.34164877812909483</c:v>
                </c:pt>
                <c:pt idx="8131">
                  <c:v>0.34162014345321823</c:v>
                </c:pt>
                <c:pt idx="8132">
                  <c:v>0.34157719143940329</c:v>
                </c:pt>
                <c:pt idx="8133">
                  <c:v>0.34154367585286594</c:v>
                </c:pt>
                <c:pt idx="8134">
                  <c:v>0.34145419249075148</c:v>
                </c:pt>
                <c:pt idx="8135">
                  <c:v>0.34133639984680442</c:v>
                </c:pt>
                <c:pt idx="8136">
                  <c:v>0.34133249511827585</c:v>
                </c:pt>
                <c:pt idx="8137">
                  <c:v>0.34132273329695428</c:v>
                </c:pt>
                <c:pt idx="8138">
                  <c:v>0.34131069371732431</c:v>
                </c:pt>
                <c:pt idx="8139">
                  <c:v>0.34128205904144771</c:v>
                </c:pt>
                <c:pt idx="8140">
                  <c:v>0.34127880510100717</c:v>
                </c:pt>
                <c:pt idx="8141">
                  <c:v>0.34125309897152706</c:v>
                </c:pt>
                <c:pt idx="8142">
                  <c:v>0.34124886884895433</c:v>
                </c:pt>
                <c:pt idx="8143">
                  <c:v>0.34123064678248743</c:v>
                </c:pt>
                <c:pt idx="8144">
                  <c:v>0.3411089494100118</c:v>
                </c:pt>
                <c:pt idx="8145">
                  <c:v>0.34105135466421449</c:v>
                </c:pt>
                <c:pt idx="8146">
                  <c:v>0.34096252209018818</c:v>
                </c:pt>
                <c:pt idx="8147">
                  <c:v>0.34095861736165956</c:v>
                </c:pt>
                <c:pt idx="8148">
                  <c:v>0.34091826850019702</c:v>
                </c:pt>
                <c:pt idx="8149">
                  <c:v>0.34079884888602979</c:v>
                </c:pt>
                <c:pt idx="8150">
                  <c:v>0.34061239809878768</c:v>
                </c:pt>
                <c:pt idx="8151">
                  <c:v>0.34054178759122822</c:v>
                </c:pt>
                <c:pt idx="8152">
                  <c:v>0.34047866114668207</c:v>
                </c:pt>
                <c:pt idx="8153">
                  <c:v>0.34047410563006536</c:v>
                </c:pt>
                <c:pt idx="8154">
                  <c:v>0.34041586009617997</c:v>
                </c:pt>
                <c:pt idx="8155">
                  <c:v>0.3400536965251495</c:v>
                </c:pt>
                <c:pt idx="8156">
                  <c:v>0.34004653785618039</c:v>
                </c:pt>
                <c:pt idx="8157">
                  <c:v>0.33999772874957251</c:v>
                </c:pt>
                <c:pt idx="8158">
                  <c:v>0.3399850383818544</c:v>
                </c:pt>
                <c:pt idx="8159">
                  <c:v>0.33971886605381946</c:v>
                </c:pt>
                <c:pt idx="8160">
                  <c:v>0.33971170738485035</c:v>
                </c:pt>
                <c:pt idx="8161">
                  <c:v>0.3395249312035642</c:v>
                </c:pt>
                <c:pt idx="8162">
                  <c:v>0.33944813820916786</c:v>
                </c:pt>
                <c:pt idx="8163">
                  <c:v>0.33939086885741465</c:v>
                </c:pt>
                <c:pt idx="8164">
                  <c:v>0.33937915467182872</c:v>
                </c:pt>
                <c:pt idx="8165">
                  <c:v>0.33937004363859524</c:v>
                </c:pt>
                <c:pt idx="8166">
                  <c:v>0.33933652805205783</c:v>
                </c:pt>
                <c:pt idx="8167">
                  <c:v>0.33930203628338823</c:v>
                </c:pt>
                <c:pt idx="8168">
                  <c:v>0.33927177463729136</c:v>
                </c:pt>
                <c:pt idx="8169">
                  <c:v>0.33927014766707114</c:v>
                </c:pt>
                <c:pt idx="8170">
                  <c:v>0.33923077498774074</c:v>
                </c:pt>
                <c:pt idx="8171">
                  <c:v>0.33910777603908893</c:v>
                </c:pt>
                <c:pt idx="8172">
                  <c:v>0.33909931579394353</c:v>
                </c:pt>
                <c:pt idx="8173">
                  <c:v>0.33906449863122995</c:v>
                </c:pt>
                <c:pt idx="8174">
                  <c:v>0.33906352244909777</c:v>
                </c:pt>
                <c:pt idx="8175">
                  <c:v>0.33901764188888633</c:v>
                </c:pt>
                <c:pt idx="8176">
                  <c:v>0.33893173786125652</c:v>
                </c:pt>
                <c:pt idx="8177">
                  <c:v>0.3388565718370804</c:v>
                </c:pt>
                <c:pt idx="8178">
                  <c:v>0.33885364329068396</c:v>
                </c:pt>
                <c:pt idx="8179">
                  <c:v>0.33883965134678962</c:v>
                </c:pt>
                <c:pt idx="8180">
                  <c:v>0.33871339845769727</c:v>
                </c:pt>
                <c:pt idx="8181">
                  <c:v>0.33862716903602336</c:v>
                </c:pt>
                <c:pt idx="8182">
                  <c:v>0.33862196273131856</c:v>
                </c:pt>
                <c:pt idx="8183">
                  <c:v>0.33848497183877246</c:v>
                </c:pt>
                <c:pt idx="8184">
                  <c:v>0.33840199635753909</c:v>
                </c:pt>
                <c:pt idx="8185">
                  <c:v>0.33837596483401483</c:v>
                </c:pt>
                <c:pt idx="8186">
                  <c:v>0.33832552875718674</c:v>
                </c:pt>
                <c:pt idx="8187">
                  <c:v>0.33832422718101052</c:v>
                </c:pt>
                <c:pt idx="8188">
                  <c:v>0.33829656868726604</c:v>
                </c:pt>
                <c:pt idx="8189">
                  <c:v>0.33827639425653477</c:v>
                </c:pt>
                <c:pt idx="8190">
                  <c:v>0.33812248287369795</c:v>
                </c:pt>
                <c:pt idx="8191">
                  <c:v>0.3379936268322532</c:v>
                </c:pt>
                <c:pt idx="8192">
                  <c:v>0.3379334289341035</c:v>
                </c:pt>
                <c:pt idx="8193">
                  <c:v>0.33787941352279072</c:v>
                </c:pt>
                <c:pt idx="8194">
                  <c:v>0.33786704854911681</c:v>
                </c:pt>
                <c:pt idx="8195">
                  <c:v>0.33785858830397142</c:v>
                </c:pt>
                <c:pt idx="8196">
                  <c:v>0.33774600196472926</c:v>
                </c:pt>
                <c:pt idx="8197">
                  <c:v>0.33770337534495831</c:v>
                </c:pt>
                <c:pt idx="8198">
                  <c:v>0.33766823278820068</c:v>
                </c:pt>
                <c:pt idx="8199">
                  <c:v>0.33757321772733739</c:v>
                </c:pt>
                <c:pt idx="8200">
                  <c:v>0.33750748813043879</c:v>
                </c:pt>
                <c:pt idx="8201">
                  <c:v>0.33726929969019226</c:v>
                </c:pt>
                <c:pt idx="8202">
                  <c:v>0.3372387126500514</c:v>
                </c:pt>
                <c:pt idx="8203">
                  <c:v>0.33713426116191053</c:v>
                </c:pt>
                <c:pt idx="8204">
                  <c:v>0.33708903138978724</c:v>
                </c:pt>
                <c:pt idx="8205">
                  <c:v>0.33708154732677398</c:v>
                </c:pt>
                <c:pt idx="8206">
                  <c:v>0.33706299986626309</c:v>
                </c:pt>
                <c:pt idx="8207">
                  <c:v>0.3369673340173116</c:v>
                </c:pt>
                <c:pt idx="8208">
                  <c:v>0.33694000091761117</c:v>
                </c:pt>
                <c:pt idx="8209">
                  <c:v>0.33692763594393715</c:v>
                </c:pt>
                <c:pt idx="8210">
                  <c:v>0.33692470739754071</c:v>
                </c:pt>
                <c:pt idx="8211">
                  <c:v>0.33678348638242195</c:v>
                </c:pt>
                <c:pt idx="8212">
                  <c:v>0.33664551930774367</c:v>
                </c:pt>
                <c:pt idx="8213">
                  <c:v>0.336604194264149</c:v>
                </c:pt>
                <c:pt idx="8214">
                  <c:v>0.33650917920328571</c:v>
                </c:pt>
                <c:pt idx="8215">
                  <c:v>0.33647240967630776</c:v>
                </c:pt>
                <c:pt idx="8216">
                  <c:v>0.33640277535088053</c:v>
                </c:pt>
                <c:pt idx="8217">
                  <c:v>0.336256998819145</c:v>
                </c:pt>
                <c:pt idx="8218">
                  <c:v>0.33618573752349751</c:v>
                </c:pt>
                <c:pt idx="8219">
                  <c:v>0.33618248358305697</c:v>
                </c:pt>
                <c:pt idx="8220">
                  <c:v>0.3360991827077795</c:v>
                </c:pt>
                <c:pt idx="8221">
                  <c:v>0.33608161142940074</c:v>
                </c:pt>
                <c:pt idx="8222">
                  <c:v>0.33597943769956823</c:v>
                </c:pt>
                <c:pt idx="8223">
                  <c:v>0.33593323174531275</c:v>
                </c:pt>
                <c:pt idx="8224">
                  <c:v>0.3357838758790927</c:v>
                </c:pt>
                <c:pt idx="8225">
                  <c:v>0.33576760617689011</c:v>
                </c:pt>
                <c:pt idx="8226">
                  <c:v>0.33574124925932181</c:v>
                </c:pt>
                <c:pt idx="8227">
                  <c:v>0.33573539216652881</c:v>
                </c:pt>
                <c:pt idx="8228">
                  <c:v>0.33571098761322488</c:v>
                </c:pt>
                <c:pt idx="8229">
                  <c:v>0.33568300372543636</c:v>
                </c:pt>
                <c:pt idx="8230">
                  <c:v>0.33556553647553344</c:v>
                </c:pt>
                <c:pt idx="8231">
                  <c:v>0.3355209574914983</c:v>
                </c:pt>
                <c:pt idx="8232">
                  <c:v>0.33549590215010622</c:v>
                </c:pt>
                <c:pt idx="8233">
                  <c:v>0.33547214838489037</c:v>
                </c:pt>
                <c:pt idx="8234">
                  <c:v>0.33540967272843231</c:v>
                </c:pt>
                <c:pt idx="8235">
                  <c:v>0.33524567413022988</c:v>
                </c:pt>
                <c:pt idx="8236">
                  <c:v>0.33523038061015936</c:v>
                </c:pt>
                <c:pt idx="8237">
                  <c:v>0.33506573122386879</c:v>
                </c:pt>
                <c:pt idx="8238">
                  <c:v>0.33500293017336669</c:v>
                </c:pt>
                <c:pt idx="8239">
                  <c:v>0.33489847868522588</c:v>
                </c:pt>
                <c:pt idx="8240">
                  <c:v>0.3347787336770145</c:v>
                </c:pt>
                <c:pt idx="8241">
                  <c:v>0.33475009900113789</c:v>
                </c:pt>
                <c:pt idx="8242">
                  <c:v>0.33473838481555201</c:v>
                </c:pt>
                <c:pt idx="8243">
                  <c:v>0.33470356765283837</c:v>
                </c:pt>
                <c:pt idx="8244">
                  <c:v>0.33469120267916436</c:v>
                </c:pt>
                <c:pt idx="8245">
                  <c:v>0.3345890289493319</c:v>
                </c:pt>
                <c:pt idx="8246">
                  <c:v>0.33452362474647734</c:v>
                </c:pt>
                <c:pt idx="8247">
                  <c:v>0.33449075994802802</c:v>
                </c:pt>
                <c:pt idx="8248">
                  <c:v>0.33448815679567567</c:v>
                </c:pt>
                <c:pt idx="8249">
                  <c:v>0.3342154765867596</c:v>
                </c:pt>
                <c:pt idx="8250">
                  <c:v>0.33395841529195813</c:v>
                </c:pt>
                <c:pt idx="8251">
                  <c:v>0.33385428919786136</c:v>
                </c:pt>
                <c:pt idx="8252">
                  <c:v>0.33385233683359705</c:v>
                </c:pt>
                <c:pt idx="8253">
                  <c:v>0.33383997185992303</c:v>
                </c:pt>
                <c:pt idx="8254">
                  <c:v>0.33370265557333295</c:v>
                </c:pt>
                <c:pt idx="8255">
                  <c:v>0.33360633893629338</c:v>
                </c:pt>
                <c:pt idx="8256">
                  <c:v>0.33349700653749176</c:v>
                </c:pt>
                <c:pt idx="8257">
                  <c:v>0.33335123000575617</c:v>
                </c:pt>
                <c:pt idx="8258">
                  <c:v>0.33333170636311305</c:v>
                </c:pt>
                <c:pt idx="8259">
                  <c:v>0.33325914349128938</c:v>
                </c:pt>
                <c:pt idx="8260">
                  <c:v>0.33313158902602075</c:v>
                </c:pt>
                <c:pt idx="8261">
                  <c:v>0.33304015329964204</c:v>
                </c:pt>
                <c:pt idx="8262">
                  <c:v>0.33303559778302527</c:v>
                </c:pt>
                <c:pt idx="8263">
                  <c:v>0.33287517851930742</c:v>
                </c:pt>
                <c:pt idx="8264">
                  <c:v>0.33284459147916651</c:v>
                </c:pt>
                <c:pt idx="8265">
                  <c:v>0.33284328990299028</c:v>
                </c:pt>
                <c:pt idx="8266">
                  <c:v>0.33282832177696386</c:v>
                </c:pt>
                <c:pt idx="8267">
                  <c:v>0.33277756030609168</c:v>
                </c:pt>
                <c:pt idx="8268">
                  <c:v>0.33271475925558952</c:v>
                </c:pt>
                <c:pt idx="8269">
                  <c:v>0.33254360198841793</c:v>
                </c:pt>
                <c:pt idx="8270">
                  <c:v>0.33246225347740477</c:v>
                </c:pt>
                <c:pt idx="8271">
                  <c:v>0.33244338062284973</c:v>
                </c:pt>
                <c:pt idx="8272">
                  <c:v>0.33239392072815377</c:v>
                </c:pt>
                <c:pt idx="8273">
                  <c:v>0.33235975435352827</c:v>
                </c:pt>
                <c:pt idx="8274">
                  <c:v>0.33234966713816261</c:v>
                </c:pt>
                <c:pt idx="8275">
                  <c:v>0.3322920723923653</c:v>
                </c:pt>
                <c:pt idx="8276">
                  <c:v>0.33228328675317592</c:v>
                </c:pt>
                <c:pt idx="8277">
                  <c:v>0.33222504121929053</c:v>
                </c:pt>
                <c:pt idx="8278">
                  <c:v>0.3321134310621805</c:v>
                </c:pt>
                <c:pt idx="8279">
                  <c:v>0.3318163462999606</c:v>
                </c:pt>
                <c:pt idx="8280">
                  <c:v>0.33176135470651569</c:v>
                </c:pt>
                <c:pt idx="8281">
                  <c:v>0.33163965733404005</c:v>
                </c:pt>
                <c:pt idx="8282">
                  <c:v>0.33154138833273622</c:v>
                </c:pt>
                <c:pt idx="8283">
                  <c:v>0.33137576276431352</c:v>
                </c:pt>
                <c:pt idx="8284">
                  <c:v>0.33133606469093907</c:v>
                </c:pt>
                <c:pt idx="8285">
                  <c:v>0.33120558167927405</c:v>
                </c:pt>
                <c:pt idx="8286">
                  <c:v>0.33110666188988208</c:v>
                </c:pt>
                <c:pt idx="8287">
                  <c:v>0.33110243176730941</c:v>
                </c:pt>
                <c:pt idx="8288">
                  <c:v>0.33100090882556504</c:v>
                </c:pt>
                <c:pt idx="8289">
                  <c:v>0.33098691688167076</c:v>
                </c:pt>
                <c:pt idx="8290">
                  <c:v>0.3309742265139527</c:v>
                </c:pt>
                <c:pt idx="8291">
                  <c:v>0.3309716233616003</c:v>
                </c:pt>
                <c:pt idx="8292">
                  <c:v>0.33086098938662245</c:v>
                </c:pt>
                <c:pt idx="8293">
                  <c:v>0.33073766504392654</c:v>
                </c:pt>
                <c:pt idx="8294">
                  <c:v>0.33055251583286066</c:v>
                </c:pt>
                <c:pt idx="8295">
                  <c:v>0.33046563562309866</c:v>
                </c:pt>
                <c:pt idx="8296">
                  <c:v>0.33046042931839387</c:v>
                </c:pt>
                <c:pt idx="8297">
                  <c:v>0.33028992283931036</c:v>
                </c:pt>
                <c:pt idx="8298">
                  <c:v>0.33026812143835882</c:v>
                </c:pt>
                <c:pt idx="8299">
                  <c:v>0.33018351898690518</c:v>
                </c:pt>
                <c:pt idx="8300">
                  <c:v>0.33001431408399784</c:v>
                </c:pt>
                <c:pt idx="8301">
                  <c:v>0.32988318028424474</c:v>
                </c:pt>
                <c:pt idx="8302">
                  <c:v>0.32985942651902883</c:v>
                </c:pt>
                <c:pt idx="8303">
                  <c:v>0.32983925208829762</c:v>
                </c:pt>
                <c:pt idx="8304">
                  <c:v>0.32982298238609498</c:v>
                </c:pt>
                <c:pt idx="8305">
                  <c:v>0.32980638728984829</c:v>
                </c:pt>
                <c:pt idx="8306">
                  <c:v>0.32953891338563718</c:v>
                </c:pt>
                <c:pt idx="8307">
                  <c:v>0.32950865173954025</c:v>
                </c:pt>
                <c:pt idx="8308">
                  <c:v>0.32943901741411308</c:v>
                </c:pt>
                <c:pt idx="8309">
                  <c:v>0.32942437468213065</c:v>
                </c:pt>
                <c:pt idx="8310">
                  <c:v>0.3294009463109589</c:v>
                </c:pt>
                <c:pt idx="8311">
                  <c:v>0.32939020830750515</c:v>
                </c:pt>
                <c:pt idx="8312">
                  <c:v>0.32937458939339065</c:v>
                </c:pt>
                <c:pt idx="8313">
                  <c:v>0.32929259009428941</c:v>
                </c:pt>
                <c:pt idx="8314">
                  <c:v>0.32928282827296784</c:v>
                </c:pt>
                <c:pt idx="8315">
                  <c:v>0.32923532074253614</c:v>
                </c:pt>
                <c:pt idx="8316">
                  <c:v>0.3290879172405804</c:v>
                </c:pt>
                <c:pt idx="8317">
                  <c:v>0.32901633055088886</c:v>
                </c:pt>
                <c:pt idx="8318">
                  <c:v>0.32898379114648363</c:v>
                </c:pt>
                <c:pt idx="8319">
                  <c:v>0.32891773615554093</c:v>
                </c:pt>
                <c:pt idx="8320">
                  <c:v>0.32888324438687139</c:v>
                </c:pt>
                <c:pt idx="8321">
                  <c:v>0.32887673650599031</c:v>
                </c:pt>
                <c:pt idx="8322">
                  <c:v>0.32884257013136481</c:v>
                </c:pt>
                <c:pt idx="8323">
                  <c:v>0.32880157048181419</c:v>
                </c:pt>
                <c:pt idx="8324">
                  <c:v>0.32858746120082766</c:v>
                </c:pt>
                <c:pt idx="8325">
                  <c:v>0.3285510170678938</c:v>
                </c:pt>
                <c:pt idx="8326">
                  <c:v>0.32848073195437844</c:v>
                </c:pt>
                <c:pt idx="8327">
                  <c:v>0.32844168466909213</c:v>
                </c:pt>
                <c:pt idx="8328">
                  <c:v>0.32832844754176188</c:v>
                </c:pt>
                <c:pt idx="8329">
                  <c:v>0.32831608256808786</c:v>
                </c:pt>
                <c:pt idx="8330">
                  <c:v>0.32826141636868705</c:v>
                </c:pt>
                <c:pt idx="8331">
                  <c:v>0.32815826645672241</c:v>
                </c:pt>
                <c:pt idx="8332">
                  <c:v>0.32812182232378856</c:v>
                </c:pt>
                <c:pt idx="8333">
                  <c:v>0.3281091319560705</c:v>
                </c:pt>
                <c:pt idx="8334">
                  <c:v>0.3279116177713306</c:v>
                </c:pt>
                <c:pt idx="8335">
                  <c:v>0.32772288922578019</c:v>
                </c:pt>
                <c:pt idx="8336">
                  <c:v>0.3276330804696217</c:v>
                </c:pt>
                <c:pt idx="8337">
                  <c:v>0.32760639815800935</c:v>
                </c:pt>
                <c:pt idx="8338">
                  <c:v>0.32757906505830897</c:v>
                </c:pt>
                <c:pt idx="8339">
                  <c:v>0.32754457328963943</c:v>
                </c:pt>
                <c:pt idx="8340">
                  <c:v>0.32746875647737517</c:v>
                </c:pt>
                <c:pt idx="8341">
                  <c:v>0.32744174877171883</c:v>
                </c:pt>
                <c:pt idx="8342">
                  <c:v>0.32741246330775409</c:v>
                </c:pt>
                <c:pt idx="8343">
                  <c:v>0.32723902828227408</c:v>
                </c:pt>
                <c:pt idx="8344">
                  <c:v>0.32722210779198341</c:v>
                </c:pt>
                <c:pt idx="8345">
                  <c:v>0.32701613336209817</c:v>
                </c:pt>
                <c:pt idx="8346">
                  <c:v>0.32684204754853008</c:v>
                </c:pt>
                <c:pt idx="8347">
                  <c:v>0.32678900831934954</c:v>
                </c:pt>
                <c:pt idx="8348">
                  <c:v>0.32670603283811611</c:v>
                </c:pt>
                <c:pt idx="8349">
                  <c:v>0.32670310429171967</c:v>
                </c:pt>
                <c:pt idx="8350">
                  <c:v>0.3266409540293056</c:v>
                </c:pt>
                <c:pt idx="8351">
                  <c:v>0.32648053476558775</c:v>
                </c:pt>
                <c:pt idx="8352">
                  <c:v>0.32646556663956133</c:v>
                </c:pt>
                <c:pt idx="8353">
                  <c:v>0.3263256472006188</c:v>
                </c:pt>
                <c:pt idx="8354">
                  <c:v>0.3263012426473148</c:v>
                </c:pt>
                <c:pt idx="8355">
                  <c:v>0.32623974317298893</c:v>
                </c:pt>
                <c:pt idx="8356">
                  <c:v>0.32622087031843389</c:v>
                </c:pt>
                <c:pt idx="8357">
                  <c:v>0.32615481532749119</c:v>
                </c:pt>
                <c:pt idx="8358">
                  <c:v>0.3261121887077203</c:v>
                </c:pt>
                <c:pt idx="8359">
                  <c:v>0.32607639536287453</c:v>
                </c:pt>
                <c:pt idx="8360">
                  <c:v>0.32601945140516536</c:v>
                </c:pt>
                <c:pt idx="8361">
                  <c:v>0.3260093641897997</c:v>
                </c:pt>
                <c:pt idx="8362">
                  <c:v>0.32595730114275134</c:v>
                </c:pt>
                <c:pt idx="8363">
                  <c:v>0.32587465105556201</c:v>
                </c:pt>
                <c:pt idx="8364">
                  <c:v>0.32571943809654896</c:v>
                </c:pt>
                <c:pt idx="8365">
                  <c:v>0.32570056524199392</c:v>
                </c:pt>
                <c:pt idx="8366">
                  <c:v>0.32556455053157995</c:v>
                </c:pt>
                <c:pt idx="8367">
                  <c:v>0.32549003529549192</c:v>
                </c:pt>
                <c:pt idx="8368">
                  <c:v>0.32547018625880475</c:v>
                </c:pt>
                <c:pt idx="8369">
                  <c:v>0.32542755963903386</c:v>
                </c:pt>
                <c:pt idx="8370">
                  <c:v>0.32513991130409148</c:v>
                </c:pt>
                <c:pt idx="8371">
                  <c:v>0.32508752286299902</c:v>
                </c:pt>
                <c:pt idx="8372">
                  <c:v>0.32491961953626791</c:v>
                </c:pt>
                <c:pt idx="8373">
                  <c:v>0.32490725456259395</c:v>
                </c:pt>
                <c:pt idx="8374">
                  <c:v>0.32489814352936047</c:v>
                </c:pt>
                <c:pt idx="8375">
                  <c:v>0.32489326261869966</c:v>
                </c:pt>
                <c:pt idx="8376">
                  <c:v>0.32488773091995077</c:v>
                </c:pt>
                <c:pt idx="8377">
                  <c:v>0.32487927067480543</c:v>
                </c:pt>
                <c:pt idx="8378">
                  <c:v>0.32480605701489357</c:v>
                </c:pt>
                <c:pt idx="8379">
                  <c:v>0.32478230324967777</c:v>
                </c:pt>
                <c:pt idx="8380">
                  <c:v>0.32465832811889378</c:v>
                </c:pt>
                <c:pt idx="8381">
                  <c:v>0.32462774107875281</c:v>
                </c:pt>
                <c:pt idx="8382">
                  <c:v>0.32446569484481469</c:v>
                </c:pt>
                <c:pt idx="8383">
                  <c:v>0.32433293407484126</c:v>
                </c:pt>
                <c:pt idx="8384">
                  <c:v>0.32430885491558137</c:v>
                </c:pt>
                <c:pt idx="8385">
                  <c:v>0.32418780833119387</c:v>
                </c:pt>
                <c:pt idx="8386">
                  <c:v>0.3240127463354936</c:v>
                </c:pt>
                <c:pt idx="8387">
                  <c:v>0.32399810360351128</c:v>
                </c:pt>
                <c:pt idx="8388">
                  <c:v>0.32379050220340577</c:v>
                </c:pt>
                <c:pt idx="8389">
                  <c:v>0.32373778836826922</c:v>
                </c:pt>
                <c:pt idx="8390">
                  <c:v>0.32368344756291251</c:v>
                </c:pt>
                <c:pt idx="8391">
                  <c:v>0.32366652707262178</c:v>
                </c:pt>
                <c:pt idx="8392">
                  <c:v>0.32355003600485094</c:v>
                </c:pt>
                <c:pt idx="8393">
                  <c:v>0.32349504441140609</c:v>
                </c:pt>
                <c:pt idx="8394">
                  <c:v>0.32326987173292177</c:v>
                </c:pt>
                <c:pt idx="8395">
                  <c:v>0.32320674528837556</c:v>
                </c:pt>
                <c:pt idx="8396">
                  <c:v>0.32311628574412898</c:v>
                </c:pt>
                <c:pt idx="8397">
                  <c:v>0.32311075404538009</c:v>
                </c:pt>
                <c:pt idx="8398">
                  <c:v>0.32310847628707173</c:v>
                </c:pt>
                <c:pt idx="8399">
                  <c:v>0.32300630255723928</c:v>
                </c:pt>
                <c:pt idx="8400">
                  <c:v>0.32297831866945076</c:v>
                </c:pt>
                <c:pt idx="8401">
                  <c:v>0.32295326332805868</c:v>
                </c:pt>
                <c:pt idx="8402">
                  <c:v>0.32286150220763588</c:v>
                </c:pt>
                <c:pt idx="8403">
                  <c:v>0.32281432007124827</c:v>
                </c:pt>
                <c:pt idx="8404">
                  <c:v>0.32279089170007647</c:v>
                </c:pt>
                <c:pt idx="8405">
                  <c:v>0.32277364581574169</c:v>
                </c:pt>
                <c:pt idx="8406">
                  <c:v>0.32271865422229684</c:v>
                </c:pt>
                <c:pt idx="8407">
                  <c:v>0.32268839257619991</c:v>
                </c:pt>
                <c:pt idx="8408">
                  <c:v>0.32249901324256136</c:v>
                </c:pt>
                <c:pt idx="8409">
                  <c:v>0.32236039537979505</c:v>
                </c:pt>
                <c:pt idx="8410">
                  <c:v>0.32230637996848233</c:v>
                </c:pt>
                <c:pt idx="8411">
                  <c:v>0.32212318312168076</c:v>
                </c:pt>
                <c:pt idx="8412">
                  <c:v>0.32206005667713461</c:v>
                </c:pt>
                <c:pt idx="8413">
                  <c:v>0.32204053303449143</c:v>
                </c:pt>
                <c:pt idx="8414">
                  <c:v>0.32195690676516997</c:v>
                </c:pt>
                <c:pt idx="8415">
                  <c:v>0.32192924827142549</c:v>
                </c:pt>
                <c:pt idx="8416">
                  <c:v>0.32185310606511719</c:v>
                </c:pt>
                <c:pt idx="8417">
                  <c:v>0.32184366963783967</c:v>
                </c:pt>
                <c:pt idx="8418">
                  <c:v>0.32182447138924059</c:v>
                </c:pt>
                <c:pt idx="8419">
                  <c:v>0.32175451166976932</c:v>
                </c:pt>
                <c:pt idx="8420">
                  <c:v>0.32162695720450069</c:v>
                </c:pt>
                <c:pt idx="8421">
                  <c:v>0.32147760133828063</c:v>
                </c:pt>
                <c:pt idx="8422">
                  <c:v>0.32145612533137313</c:v>
                </c:pt>
                <c:pt idx="8423">
                  <c:v>0.32145449836115292</c:v>
                </c:pt>
                <c:pt idx="8424">
                  <c:v>0.32144799048027184</c:v>
                </c:pt>
                <c:pt idx="8425">
                  <c:v>0.32123192883502094</c:v>
                </c:pt>
                <c:pt idx="8426">
                  <c:v>0.32116131832746159</c:v>
                </c:pt>
                <c:pt idx="8427">
                  <c:v>0.32115285808231625</c:v>
                </c:pt>
                <c:pt idx="8428">
                  <c:v>0.32113496140989334</c:v>
                </c:pt>
                <c:pt idx="8429">
                  <c:v>0.32113073128732067</c:v>
                </c:pt>
                <c:pt idx="8430">
                  <c:v>0.32103799398476573</c:v>
                </c:pt>
                <c:pt idx="8431">
                  <c:v>0.32102562901109172</c:v>
                </c:pt>
                <c:pt idx="8432">
                  <c:v>0.32092833619191996</c:v>
                </c:pt>
                <c:pt idx="8433">
                  <c:v>0.32083104337274831</c:v>
                </c:pt>
                <c:pt idx="8434">
                  <c:v>0.3208001309385633</c:v>
                </c:pt>
                <c:pt idx="8435">
                  <c:v>0.32078906754106551</c:v>
                </c:pt>
                <c:pt idx="8436">
                  <c:v>0.32071520309306562</c:v>
                </c:pt>
                <c:pt idx="8437">
                  <c:v>0.32067452883755904</c:v>
                </c:pt>
                <c:pt idx="8438">
                  <c:v>0.32062506894286308</c:v>
                </c:pt>
                <c:pt idx="8439">
                  <c:v>0.32059610887294238</c:v>
                </c:pt>
                <c:pt idx="8440">
                  <c:v>0.32056389486258119</c:v>
                </c:pt>
                <c:pt idx="8441">
                  <c:v>0.32052256981898652</c:v>
                </c:pt>
                <c:pt idx="8442">
                  <c:v>0.32048254635156809</c:v>
                </c:pt>
                <c:pt idx="8443">
                  <c:v>0.32047538768259892</c:v>
                </c:pt>
                <c:pt idx="8444">
                  <c:v>0.32043113409260782</c:v>
                </c:pt>
                <c:pt idx="8445">
                  <c:v>0.32035759503865191</c:v>
                </c:pt>
                <c:pt idx="8446">
                  <c:v>0.32033384127343606</c:v>
                </c:pt>
                <c:pt idx="8447">
                  <c:v>0.32031399223674889</c:v>
                </c:pt>
                <c:pt idx="8448">
                  <c:v>0.32020335826177104</c:v>
                </c:pt>
                <c:pt idx="8449">
                  <c:v>0.32017244582758603</c:v>
                </c:pt>
                <c:pt idx="8450">
                  <c:v>0.31992319398984181</c:v>
                </c:pt>
                <c:pt idx="8451">
                  <c:v>0.31980702831611513</c:v>
                </c:pt>
                <c:pt idx="8452">
                  <c:v>0.31977025878913717</c:v>
                </c:pt>
                <c:pt idx="8453">
                  <c:v>0.31970583076841474</c:v>
                </c:pt>
                <c:pt idx="8454">
                  <c:v>0.31933618313437112</c:v>
                </c:pt>
                <c:pt idx="8455">
                  <c:v>0.31923368401049457</c:v>
                </c:pt>
                <c:pt idx="8456">
                  <c:v>0.31916339889697926</c:v>
                </c:pt>
                <c:pt idx="8457">
                  <c:v>0.31910547875713791</c:v>
                </c:pt>
                <c:pt idx="8458">
                  <c:v>0.31896263077179887</c:v>
                </c:pt>
                <c:pt idx="8459">
                  <c:v>0.31885752849556992</c:v>
                </c:pt>
                <c:pt idx="8460">
                  <c:v>0.31872899784816922</c:v>
                </c:pt>
                <c:pt idx="8461">
                  <c:v>0.31865708576443358</c:v>
                </c:pt>
                <c:pt idx="8462">
                  <c:v>0.31864992709546441</c:v>
                </c:pt>
                <c:pt idx="8463">
                  <c:v>0.31864634776097983</c:v>
                </c:pt>
                <c:pt idx="8464">
                  <c:v>0.31859461010797552</c:v>
                </c:pt>
                <c:pt idx="8465">
                  <c:v>0.31853018208725309</c:v>
                </c:pt>
                <c:pt idx="8466">
                  <c:v>0.31848885704365842</c:v>
                </c:pt>
                <c:pt idx="8467">
                  <c:v>0.31846412709631045</c:v>
                </c:pt>
                <c:pt idx="8468">
                  <c:v>0.31845176212263643</c:v>
                </c:pt>
                <c:pt idx="8469">
                  <c:v>0.31835935021412554</c:v>
                </c:pt>
                <c:pt idx="8470">
                  <c:v>0.31833396947868942</c:v>
                </c:pt>
                <c:pt idx="8471">
                  <c:v>0.31784132289599398</c:v>
                </c:pt>
                <c:pt idx="8472">
                  <c:v>0.3178273309520997</c:v>
                </c:pt>
                <c:pt idx="8473">
                  <c:v>0.31770042727491921</c:v>
                </c:pt>
                <c:pt idx="8474">
                  <c:v>0.31734932710138658</c:v>
                </c:pt>
                <c:pt idx="8475">
                  <c:v>0.31731906545528971</c:v>
                </c:pt>
                <c:pt idx="8476">
                  <c:v>0.31731613690889321</c:v>
                </c:pt>
                <c:pt idx="8477">
                  <c:v>0.31728945459728092</c:v>
                </c:pt>
                <c:pt idx="8478">
                  <c:v>0.31722047105994178</c:v>
                </c:pt>
                <c:pt idx="8479">
                  <c:v>0.3172087568743559</c:v>
                </c:pt>
                <c:pt idx="8480">
                  <c:v>0.31704215512380102</c:v>
                </c:pt>
                <c:pt idx="8481">
                  <c:v>0.31702132990498166</c:v>
                </c:pt>
                <c:pt idx="8482">
                  <c:v>0.31692859260242673</c:v>
                </c:pt>
                <c:pt idx="8483">
                  <c:v>0.31678867316348414</c:v>
                </c:pt>
                <c:pt idx="8484">
                  <c:v>0.31678672079921982</c:v>
                </c:pt>
                <c:pt idx="8485">
                  <c:v>0.31677500661363389</c:v>
                </c:pt>
                <c:pt idx="8486">
                  <c:v>0.31669821361923756</c:v>
                </c:pt>
                <c:pt idx="8487">
                  <c:v>0.31660352395241825</c:v>
                </c:pt>
                <c:pt idx="8488">
                  <c:v>0.31659441291918478</c:v>
                </c:pt>
                <c:pt idx="8489">
                  <c:v>0.31644831099340526</c:v>
                </c:pt>
                <c:pt idx="8490">
                  <c:v>0.31621370188764336</c:v>
                </c:pt>
                <c:pt idx="8491">
                  <c:v>0.31619255127477996</c:v>
                </c:pt>
                <c:pt idx="8492">
                  <c:v>0.31591499015520319</c:v>
                </c:pt>
                <c:pt idx="8493">
                  <c:v>0.31568396038392593</c:v>
                </c:pt>
                <c:pt idx="8494">
                  <c:v>0.31542689908912447</c:v>
                </c:pt>
                <c:pt idx="8495">
                  <c:v>0.31537906616464872</c:v>
                </c:pt>
                <c:pt idx="8496">
                  <c:v>0.31533513796870161</c:v>
                </c:pt>
                <c:pt idx="8497">
                  <c:v>0.31522352781159163</c:v>
                </c:pt>
                <c:pt idx="8498">
                  <c:v>0.31521506756644624</c:v>
                </c:pt>
                <c:pt idx="8499">
                  <c:v>0.31509402098205874</c:v>
                </c:pt>
                <c:pt idx="8500">
                  <c:v>0.31503154532560068</c:v>
                </c:pt>
                <c:pt idx="8501">
                  <c:v>0.31486722133335415</c:v>
                </c:pt>
                <c:pt idx="8502">
                  <c:v>0.31484118980982995</c:v>
                </c:pt>
                <c:pt idx="8503">
                  <c:v>0.31473901607999744</c:v>
                </c:pt>
                <c:pt idx="8504">
                  <c:v>0.31472665110632347</c:v>
                </c:pt>
                <c:pt idx="8505">
                  <c:v>0.31467719121162752</c:v>
                </c:pt>
                <c:pt idx="8506">
                  <c:v>0.31458217615076417</c:v>
                </c:pt>
                <c:pt idx="8507">
                  <c:v>0.31446308193064099</c:v>
                </c:pt>
                <c:pt idx="8508">
                  <c:v>0.31446243114255285</c:v>
                </c:pt>
                <c:pt idx="8509">
                  <c:v>0.31445657404975985</c:v>
                </c:pt>
                <c:pt idx="8510">
                  <c:v>0.31433650364750454</c:v>
                </c:pt>
                <c:pt idx="8511">
                  <c:v>0.31430363884905521</c:v>
                </c:pt>
                <c:pt idx="8512">
                  <c:v>0.31429420242177769</c:v>
                </c:pt>
                <c:pt idx="8513">
                  <c:v>0.31416697335055316</c:v>
                </c:pt>
                <c:pt idx="8514">
                  <c:v>0.31402640312352254</c:v>
                </c:pt>
                <c:pt idx="8515">
                  <c:v>0.31400883184514367</c:v>
                </c:pt>
                <c:pt idx="8516">
                  <c:v>0.31397173692412167</c:v>
                </c:pt>
                <c:pt idx="8517">
                  <c:v>0.31396718140750496</c:v>
                </c:pt>
                <c:pt idx="8518">
                  <c:v>0.3137517705503422</c:v>
                </c:pt>
                <c:pt idx="8519">
                  <c:v>0.31372118351020123</c:v>
                </c:pt>
                <c:pt idx="8520">
                  <c:v>0.31358191485934678</c:v>
                </c:pt>
                <c:pt idx="8521">
                  <c:v>0.31336650400218402</c:v>
                </c:pt>
                <c:pt idx="8522">
                  <c:v>0.31322886232154984</c:v>
                </c:pt>
                <c:pt idx="8523">
                  <c:v>0.31322137825853663</c:v>
                </c:pt>
                <c:pt idx="8524">
                  <c:v>0.31320641013251022</c:v>
                </c:pt>
                <c:pt idx="8525">
                  <c:v>0.31314914078075695</c:v>
                </c:pt>
                <c:pt idx="8526">
                  <c:v>0.31310130785628126</c:v>
                </c:pt>
                <c:pt idx="8527">
                  <c:v>0.3129151824630832</c:v>
                </c:pt>
                <c:pt idx="8528">
                  <c:v>0.31286474638625511</c:v>
                </c:pt>
                <c:pt idx="8529">
                  <c:v>0.31282927843545333</c:v>
                </c:pt>
                <c:pt idx="8530">
                  <c:v>0.31222957721226463</c:v>
                </c:pt>
                <c:pt idx="8531">
                  <c:v>0.31222176775520732</c:v>
                </c:pt>
                <c:pt idx="8532">
                  <c:v>0.31217393483073164</c:v>
                </c:pt>
                <c:pt idx="8533">
                  <c:v>0.31209323710780662</c:v>
                </c:pt>
                <c:pt idx="8534">
                  <c:v>0.31197609525194769</c:v>
                </c:pt>
                <c:pt idx="8535">
                  <c:v>0.31190060383372753</c:v>
                </c:pt>
                <c:pt idx="8536">
                  <c:v>0.31185407248542801</c:v>
                </c:pt>
                <c:pt idx="8537">
                  <c:v>0.3117737001565471</c:v>
                </c:pt>
                <c:pt idx="8538">
                  <c:v>0.31174311311640612</c:v>
                </c:pt>
                <c:pt idx="8539">
                  <c:v>0.3115892017335693</c:v>
                </c:pt>
                <c:pt idx="8540">
                  <c:v>0.31137671942280304</c:v>
                </c:pt>
                <c:pt idx="8541">
                  <c:v>0.31132368019362244</c:v>
                </c:pt>
                <c:pt idx="8542">
                  <c:v>0.31131814849487355</c:v>
                </c:pt>
                <c:pt idx="8543">
                  <c:v>0.31131717231274142</c:v>
                </c:pt>
                <c:pt idx="8544">
                  <c:v>0.31126185532525247</c:v>
                </c:pt>
                <c:pt idx="8545">
                  <c:v>0.31105327774301483</c:v>
                </c:pt>
                <c:pt idx="8546">
                  <c:v>0.31104937301448621</c:v>
                </c:pt>
                <c:pt idx="8547">
                  <c:v>0.31097030226178146</c:v>
                </c:pt>
                <c:pt idx="8548">
                  <c:v>0.31093808825142022</c:v>
                </c:pt>
                <c:pt idx="8549">
                  <c:v>0.31092962800627488</c:v>
                </c:pt>
                <c:pt idx="8550">
                  <c:v>0.31078027214005483</c:v>
                </c:pt>
                <c:pt idx="8551">
                  <c:v>0.31074870891778167</c:v>
                </c:pt>
                <c:pt idx="8552">
                  <c:v>0.3107448041892531</c:v>
                </c:pt>
                <c:pt idx="8553">
                  <c:v>0.31073797091432798</c:v>
                </c:pt>
                <c:pt idx="8554">
                  <c:v>0.31060846408479509</c:v>
                </c:pt>
                <c:pt idx="8555">
                  <c:v>0.31045064797342964</c:v>
                </c:pt>
                <c:pt idx="8556">
                  <c:v>0.31039012468123583</c:v>
                </c:pt>
                <c:pt idx="8557">
                  <c:v>0.31033871242227556</c:v>
                </c:pt>
                <c:pt idx="8558">
                  <c:v>0.3103341569056588</c:v>
                </c:pt>
                <c:pt idx="8559">
                  <c:v>0.31032667284264565</c:v>
                </c:pt>
                <c:pt idx="8560">
                  <c:v>0.31016690436701583</c:v>
                </c:pt>
                <c:pt idx="8561">
                  <c:v>0.3101314364162141</c:v>
                </c:pt>
                <c:pt idx="8562">
                  <c:v>0.30971916216239959</c:v>
                </c:pt>
                <c:pt idx="8563">
                  <c:v>0.30969931312571242</c:v>
                </c:pt>
                <c:pt idx="8564">
                  <c:v>0.30968401960564196</c:v>
                </c:pt>
                <c:pt idx="8565">
                  <c:v>0.3096553849297653</c:v>
                </c:pt>
                <c:pt idx="8566">
                  <c:v>0.30959681400183586</c:v>
                </c:pt>
                <c:pt idx="8567">
                  <c:v>0.30958314745198562</c:v>
                </c:pt>
                <c:pt idx="8568">
                  <c:v>0.3095551635641971</c:v>
                </c:pt>
                <c:pt idx="8569">
                  <c:v>0.30952978282876104</c:v>
                </c:pt>
                <c:pt idx="8570">
                  <c:v>0.30949268790773904</c:v>
                </c:pt>
                <c:pt idx="8571">
                  <c:v>0.30947218808296373</c:v>
                </c:pt>
                <c:pt idx="8572">
                  <c:v>0.30944452958921931</c:v>
                </c:pt>
                <c:pt idx="8573">
                  <c:v>0.30943021225128098</c:v>
                </c:pt>
                <c:pt idx="8574">
                  <c:v>0.30938270472084933</c:v>
                </c:pt>
                <c:pt idx="8575">
                  <c:v>0.30913345288310512</c:v>
                </c:pt>
                <c:pt idx="8576">
                  <c:v>0.30910156426678792</c:v>
                </c:pt>
                <c:pt idx="8577">
                  <c:v>0.30907585813730781</c:v>
                </c:pt>
                <c:pt idx="8578">
                  <c:v>0.3090263982426118</c:v>
                </c:pt>
                <c:pt idx="8579">
                  <c:v>0.30892845463535207</c:v>
                </c:pt>
                <c:pt idx="8580">
                  <c:v>0.30878332889170462</c:v>
                </c:pt>
                <c:pt idx="8581">
                  <c:v>0.30874005148384565</c:v>
                </c:pt>
                <c:pt idx="8582">
                  <c:v>0.30873321820892052</c:v>
                </c:pt>
                <c:pt idx="8583">
                  <c:v>0.3087136945662774</c:v>
                </c:pt>
                <c:pt idx="8584">
                  <c:v>0.30848461715926445</c:v>
                </c:pt>
                <c:pt idx="8585">
                  <c:v>0.30843841120500898</c:v>
                </c:pt>
                <c:pt idx="8586">
                  <c:v>0.30835283257142315</c:v>
                </c:pt>
                <c:pt idx="8587">
                  <c:v>0.3082607460569563</c:v>
                </c:pt>
                <c:pt idx="8588">
                  <c:v>0.30818362766851587</c:v>
                </c:pt>
                <c:pt idx="8589">
                  <c:v>0.30814100104874498</c:v>
                </c:pt>
                <c:pt idx="8590">
                  <c:v>0.30812440595249835</c:v>
                </c:pt>
                <c:pt idx="8591">
                  <c:v>0.30805021611045436</c:v>
                </c:pt>
                <c:pt idx="8592">
                  <c:v>0.30802190682862179</c:v>
                </c:pt>
                <c:pt idx="8593">
                  <c:v>0.30799815306340594</c:v>
                </c:pt>
                <c:pt idx="8594">
                  <c:v>0.30792624097967036</c:v>
                </c:pt>
                <c:pt idx="8595">
                  <c:v>0.30785920980659554</c:v>
                </c:pt>
                <c:pt idx="8596">
                  <c:v>0.30773263152345909</c:v>
                </c:pt>
                <c:pt idx="8597">
                  <c:v>0.30760930718076324</c:v>
                </c:pt>
                <c:pt idx="8598">
                  <c:v>0.3075819740810628</c:v>
                </c:pt>
                <c:pt idx="8599">
                  <c:v>0.30755464098136243</c:v>
                </c:pt>
                <c:pt idx="8600">
                  <c:v>0.30745734816219067</c:v>
                </c:pt>
                <c:pt idx="8601">
                  <c:v>0.3073502935216974</c:v>
                </c:pt>
                <c:pt idx="8602">
                  <c:v>0.30726569107024376</c:v>
                </c:pt>
                <c:pt idx="8603">
                  <c:v>0.30725267530848172</c:v>
                </c:pt>
                <c:pt idx="8604">
                  <c:v>0.30710104168395325</c:v>
                </c:pt>
                <c:pt idx="8605">
                  <c:v>0.30692142417163626</c:v>
                </c:pt>
                <c:pt idx="8606">
                  <c:v>0.30678215552078175</c:v>
                </c:pt>
                <c:pt idx="8607">
                  <c:v>0.30660514116081722</c:v>
                </c:pt>
                <c:pt idx="8608">
                  <c:v>0.3065325782889935</c:v>
                </c:pt>
                <c:pt idx="8609">
                  <c:v>0.30652021331531948</c:v>
                </c:pt>
                <c:pt idx="8610">
                  <c:v>0.306448626625628</c:v>
                </c:pt>
                <c:pt idx="8611">
                  <c:v>0.30630577864028891</c:v>
                </c:pt>
                <c:pt idx="8612">
                  <c:v>0.30629438984874707</c:v>
                </c:pt>
                <c:pt idx="8613">
                  <c:v>0.30625013625875597</c:v>
                </c:pt>
                <c:pt idx="8614">
                  <c:v>0.3061323436148089</c:v>
                </c:pt>
                <c:pt idx="8615">
                  <c:v>0.30600186060314388</c:v>
                </c:pt>
                <c:pt idx="8616">
                  <c:v>0.30585510788927622</c:v>
                </c:pt>
                <c:pt idx="8617">
                  <c:v>0.30568655377445697</c:v>
                </c:pt>
                <c:pt idx="8618">
                  <c:v>0.30565433976409584</c:v>
                </c:pt>
                <c:pt idx="8619">
                  <c:v>0.3056325383631443</c:v>
                </c:pt>
                <c:pt idx="8620">
                  <c:v>0.30529477934541782</c:v>
                </c:pt>
                <c:pt idx="8621">
                  <c:v>0.30517991524786731</c:v>
                </c:pt>
                <c:pt idx="8622">
                  <c:v>0.30500159931172655</c:v>
                </c:pt>
                <c:pt idx="8623">
                  <c:v>0.30498598039761199</c:v>
                </c:pt>
                <c:pt idx="8624">
                  <c:v>0.30492448092328606</c:v>
                </c:pt>
                <c:pt idx="8625">
                  <c:v>0.30490137794615835</c:v>
                </c:pt>
                <c:pt idx="8626">
                  <c:v>0.30489519545932137</c:v>
                </c:pt>
                <c:pt idx="8627">
                  <c:v>0.30487534642263414</c:v>
                </c:pt>
                <c:pt idx="8628">
                  <c:v>0.30482718810411435</c:v>
                </c:pt>
                <c:pt idx="8629">
                  <c:v>0.30467295132723349</c:v>
                </c:pt>
                <c:pt idx="8630">
                  <c:v>0.30465114992628201</c:v>
                </c:pt>
                <c:pt idx="8631">
                  <c:v>0.30457403153784152</c:v>
                </c:pt>
                <c:pt idx="8632">
                  <c:v>0.30446046901646723</c:v>
                </c:pt>
                <c:pt idx="8633">
                  <c:v>0.30435373977001801</c:v>
                </c:pt>
                <c:pt idx="8634">
                  <c:v>0.30427174047091676</c:v>
                </c:pt>
                <c:pt idx="8635">
                  <c:v>0.30423171700349833</c:v>
                </c:pt>
                <c:pt idx="8636">
                  <c:v>0.30417607462196533</c:v>
                </c:pt>
                <c:pt idx="8637">
                  <c:v>0.3041646858304235</c:v>
                </c:pt>
                <c:pt idx="8638">
                  <c:v>0.30414841612822086</c:v>
                </c:pt>
                <c:pt idx="8639">
                  <c:v>0.30402216323912851</c:v>
                </c:pt>
                <c:pt idx="8640">
                  <c:v>0.30377941928226532</c:v>
                </c:pt>
                <c:pt idx="8641">
                  <c:v>0.30359166691884704</c:v>
                </c:pt>
                <c:pt idx="8642">
                  <c:v>0.30357930194517302</c:v>
                </c:pt>
                <c:pt idx="8643">
                  <c:v>0.30356042909061798</c:v>
                </c:pt>
                <c:pt idx="8644">
                  <c:v>0.30351324695423038</c:v>
                </c:pt>
                <c:pt idx="8645">
                  <c:v>0.30341953346954326</c:v>
                </c:pt>
                <c:pt idx="8646">
                  <c:v>0.3034120494065301</c:v>
                </c:pt>
                <c:pt idx="8647">
                  <c:v>0.30339968443285609</c:v>
                </c:pt>
                <c:pt idx="8648">
                  <c:v>0.3033912241877107</c:v>
                </c:pt>
                <c:pt idx="8649">
                  <c:v>0.3033385103525742</c:v>
                </c:pt>
                <c:pt idx="8650">
                  <c:v>0.30332874853125263</c:v>
                </c:pt>
                <c:pt idx="8651">
                  <c:v>0.30324902699045975</c:v>
                </c:pt>
                <c:pt idx="8652">
                  <c:v>0.30323178110612498</c:v>
                </c:pt>
                <c:pt idx="8653">
                  <c:v>0.30318069424120875</c:v>
                </c:pt>
                <c:pt idx="8654">
                  <c:v>0.30310878215747317</c:v>
                </c:pt>
                <c:pt idx="8655">
                  <c:v>0.30287612541597558</c:v>
                </c:pt>
                <c:pt idx="8656">
                  <c:v>0.30284944310436329</c:v>
                </c:pt>
                <c:pt idx="8657">
                  <c:v>0.30254422349104204</c:v>
                </c:pt>
                <c:pt idx="8658">
                  <c:v>0.30241276429724484</c:v>
                </c:pt>
                <c:pt idx="8659">
                  <c:v>0.30238055028688365</c:v>
                </c:pt>
                <c:pt idx="8660">
                  <c:v>0.30227219407021416</c:v>
                </c:pt>
                <c:pt idx="8661">
                  <c:v>0.30194549844998547</c:v>
                </c:pt>
                <c:pt idx="8662">
                  <c:v>0.30179191246119269</c:v>
                </c:pt>
                <c:pt idx="8663">
                  <c:v>0.30143560598295521</c:v>
                </c:pt>
                <c:pt idx="8664">
                  <c:v>0.3014206378569288</c:v>
                </c:pt>
                <c:pt idx="8665">
                  <c:v>0.30118147323455019</c:v>
                </c:pt>
                <c:pt idx="8666">
                  <c:v>0.30115544171102598</c:v>
                </c:pt>
                <c:pt idx="8667">
                  <c:v>0.30106660913699967</c:v>
                </c:pt>
                <c:pt idx="8668">
                  <c:v>0.30065368409509702</c:v>
                </c:pt>
                <c:pt idx="8669">
                  <c:v>0.30048578076836596</c:v>
                </c:pt>
                <c:pt idx="8670">
                  <c:v>0.30035171842221631</c:v>
                </c:pt>
                <c:pt idx="8671">
                  <c:v>0.30024791772216358</c:v>
                </c:pt>
                <c:pt idx="8672">
                  <c:v>0.30004617341485101</c:v>
                </c:pt>
                <c:pt idx="8673">
                  <c:v>0.29992903155899214</c:v>
                </c:pt>
                <c:pt idx="8674">
                  <c:v>0.29979464381879845</c:v>
                </c:pt>
                <c:pt idx="8675">
                  <c:v>0.29977707254041963</c:v>
                </c:pt>
                <c:pt idx="8676">
                  <c:v>0.29966155765478097</c:v>
                </c:pt>
                <c:pt idx="8677">
                  <c:v>0.29958216150803219</c:v>
                </c:pt>
                <c:pt idx="8678">
                  <c:v>0.29941393278725703</c:v>
                </c:pt>
                <c:pt idx="8679">
                  <c:v>0.2993469016141822</c:v>
                </c:pt>
                <c:pt idx="8680">
                  <c:v>0.29916728410186522</c:v>
                </c:pt>
                <c:pt idx="8681">
                  <c:v>0.29899287289425314</c:v>
                </c:pt>
                <c:pt idx="8682">
                  <c:v>0.29869416116181291</c:v>
                </c:pt>
                <c:pt idx="8683">
                  <c:v>0.29854936081220956</c:v>
                </c:pt>
                <c:pt idx="8684">
                  <c:v>0.29852821019934617</c:v>
                </c:pt>
                <c:pt idx="8685">
                  <c:v>0.29838210827356654</c:v>
                </c:pt>
                <c:pt idx="8686">
                  <c:v>0.29809706309097656</c:v>
                </c:pt>
                <c:pt idx="8687">
                  <c:v>0.29775474855663336</c:v>
                </c:pt>
                <c:pt idx="8688">
                  <c:v>0.29754649636843977</c:v>
                </c:pt>
                <c:pt idx="8689">
                  <c:v>0.29751656011638694</c:v>
                </c:pt>
                <c:pt idx="8690">
                  <c:v>0.29699169952333027</c:v>
                </c:pt>
                <c:pt idx="8691">
                  <c:v>0.29698714400671355</c:v>
                </c:pt>
                <c:pt idx="8692">
                  <c:v>0.29696989812237873</c:v>
                </c:pt>
                <c:pt idx="8693">
                  <c:v>0.29696631878789415</c:v>
                </c:pt>
                <c:pt idx="8694">
                  <c:v>0.2969057954957004</c:v>
                </c:pt>
                <c:pt idx="8695">
                  <c:v>0.29688366870070482</c:v>
                </c:pt>
                <c:pt idx="8696">
                  <c:v>0.29686804978659026</c:v>
                </c:pt>
                <c:pt idx="8697">
                  <c:v>0.29646488656600928</c:v>
                </c:pt>
                <c:pt idx="8698">
                  <c:v>0.29621758709252938</c:v>
                </c:pt>
                <c:pt idx="8699">
                  <c:v>0.29620880145333994</c:v>
                </c:pt>
                <c:pt idx="8700">
                  <c:v>0.29603796958021239</c:v>
                </c:pt>
                <c:pt idx="8701">
                  <c:v>0.29573665469541977</c:v>
                </c:pt>
                <c:pt idx="8702">
                  <c:v>0.29546006975797512</c:v>
                </c:pt>
                <c:pt idx="8703">
                  <c:v>0.29542850653570207</c:v>
                </c:pt>
                <c:pt idx="8704">
                  <c:v>0.29525442072213398</c:v>
                </c:pt>
                <c:pt idx="8705">
                  <c:v>0.29525181756978153</c:v>
                </c:pt>
                <c:pt idx="8706">
                  <c:v>0.29507968412047775</c:v>
                </c:pt>
                <c:pt idx="8707">
                  <c:v>0.29497816117873338</c:v>
                </c:pt>
                <c:pt idx="8708">
                  <c:v>0.29478878184509483</c:v>
                </c:pt>
                <c:pt idx="8709">
                  <c:v>0.29467782247607294</c:v>
                </c:pt>
                <c:pt idx="8710">
                  <c:v>0.29447672895684851</c:v>
                </c:pt>
                <c:pt idx="8711">
                  <c:v>0.29418289813506909</c:v>
                </c:pt>
                <c:pt idx="8712">
                  <c:v>0.29415100951875195</c:v>
                </c:pt>
                <c:pt idx="8713">
                  <c:v>0.29407974822310445</c:v>
                </c:pt>
                <c:pt idx="8714">
                  <c:v>0.29397432055283146</c:v>
                </c:pt>
                <c:pt idx="8715">
                  <c:v>0.29388581337284919</c:v>
                </c:pt>
                <c:pt idx="8716">
                  <c:v>0.29362354577334288</c:v>
                </c:pt>
                <c:pt idx="8717">
                  <c:v>0.29331572300766923</c:v>
                </c:pt>
                <c:pt idx="8718">
                  <c:v>0.29300887642412771</c:v>
                </c:pt>
                <c:pt idx="8719">
                  <c:v>0.292979916354207</c:v>
                </c:pt>
                <c:pt idx="8720">
                  <c:v>0.2929040995419428</c:v>
                </c:pt>
                <c:pt idx="8721">
                  <c:v>0.29256764210039254</c:v>
                </c:pt>
                <c:pt idx="8722">
                  <c:v>0.29227218430839286</c:v>
                </c:pt>
                <c:pt idx="8723">
                  <c:v>0.29211371740893927</c:v>
                </c:pt>
                <c:pt idx="8724">
                  <c:v>0.29202032931829625</c:v>
                </c:pt>
                <c:pt idx="8725">
                  <c:v>0.29183908483575899</c:v>
                </c:pt>
                <c:pt idx="8726">
                  <c:v>0.2915963408788958</c:v>
                </c:pt>
                <c:pt idx="8727">
                  <c:v>0.29137181898849956</c:v>
                </c:pt>
                <c:pt idx="8728">
                  <c:v>0.29086387888573362</c:v>
                </c:pt>
                <c:pt idx="8729">
                  <c:v>0.29060421443857976</c:v>
                </c:pt>
                <c:pt idx="8730">
                  <c:v>0.29038457345884433</c:v>
                </c:pt>
                <c:pt idx="8731">
                  <c:v>0.29017469430043047</c:v>
                </c:pt>
                <c:pt idx="8732">
                  <c:v>0.29008423475618383</c:v>
                </c:pt>
                <c:pt idx="8733">
                  <c:v>0.2898073244246952</c:v>
                </c:pt>
                <c:pt idx="8734">
                  <c:v>0.28970938081743536</c:v>
                </c:pt>
                <c:pt idx="8735">
                  <c:v>0.28898277591706617</c:v>
                </c:pt>
                <c:pt idx="8736">
                  <c:v>0.28846116926445003</c:v>
                </c:pt>
                <c:pt idx="8737">
                  <c:v>0.28843090761835311</c:v>
                </c:pt>
                <c:pt idx="8738">
                  <c:v>0.28798446698991309</c:v>
                </c:pt>
                <c:pt idx="8739">
                  <c:v>0.28796982425793077</c:v>
                </c:pt>
                <c:pt idx="8740">
                  <c:v>0.28715503757162331</c:v>
                </c:pt>
                <c:pt idx="8741">
                  <c:v>0.28692303161821386</c:v>
                </c:pt>
                <c:pt idx="8742">
                  <c:v>0.28637897277655811</c:v>
                </c:pt>
                <c:pt idx="8743">
                  <c:v>0.28527002987442718</c:v>
                </c:pt>
                <c:pt idx="8744">
                  <c:v>0.28402832620232282</c:v>
                </c:pt>
                <c:pt idx="8745">
                  <c:v>0.2840088025596797</c:v>
                </c:pt>
                <c:pt idx="8746">
                  <c:v>0.28387213706117764</c:v>
                </c:pt>
                <c:pt idx="8747">
                  <c:v>0.28379534406678125</c:v>
                </c:pt>
                <c:pt idx="8748">
                  <c:v>0.28355975877888723</c:v>
                </c:pt>
                <c:pt idx="8749">
                  <c:v>0.28340161727347774</c:v>
                </c:pt>
                <c:pt idx="8750">
                  <c:v>0.28312633391220932</c:v>
                </c:pt>
                <c:pt idx="8751">
                  <c:v>0.2829483433701126</c:v>
                </c:pt>
                <c:pt idx="8752">
                  <c:v>0.2823512452992763</c:v>
                </c:pt>
                <c:pt idx="8753">
                  <c:v>0.27686705408081547</c:v>
                </c:pt>
                <c:pt idx="8754">
                  <c:v>0.27566569927017365</c:v>
                </c:pt>
                <c:pt idx="8755">
                  <c:v>0.27478908771549626</c:v>
                </c:pt>
                <c:pt idx="8756">
                  <c:v>0.27370162082027283</c:v>
                </c:pt>
                <c:pt idx="8757">
                  <c:v>0.27336939350129524</c:v>
                </c:pt>
                <c:pt idx="8758">
                  <c:v>0.26987791540861195</c:v>
                </c:pt>
                <c:pt idx="8759">
                  <c:v>0.25832772842092455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FA-4046-A32C-85A467072976}"/>
            </c:ext>
          </c:extLst>
        </c:ser>
        <c:ser>
          <c:idx val="4"/>
          <c:order val="4"/>
          <c:tx>
            <c:strRef>
              <c:f>'Fig 3-2'!$AH$1</c:f>
              <c:strCache>
                <c:ptCount val="1"/>
                <c:pt idx="0">
                  <c:v>Year 2020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'Fig 3-2'!$AH$2:$AH$8784</c:f>
              <c:numCache>
                <c:formatCode>0%</c:formatCode>
                <c:ptCount val="8783"/>
                <c:pt idx="0">
                  <c:v>1</c:v>
                </c:pt>
                <c:pt idx="1">
                  <c:v>0.9919196936508653</c:v>
                </c:pt>
                <c:pt idx="2">
                  <c:v>0.99008940118160282</c:v>
                </c:pt>
                <c:pt idx="3">
                  <c:v>0.98264830920949864</c:v>
                </c:pt>
                <c:pt idx="4">
                  <c:v>0.98204869873422973</c:v>
                </c:pt>
                <c:pt idx="5">
                  <c:v>0.98152644541286882</c:v>
                </c:pt>
                <c:pt idx="6">
                  <c:v>0.97970688671137351</c:v>
                </c:pt>
                <c:pt idx="7">
                  <c:v>0.97770152278852929</c:v>
                </c:pt>
                <c:pt idx="8">
                  <c:v>0.97721850323900705</c:v>
                </c:pt>
                <c:pt idx="9">
                  <c:v>0.97070458672403193</c:v>
                </c:pt>
                <c:pt idx="10">
                  <c:v>0.96942208654081752</c:v>
                </c:pt>
                <c:pt idx="11">
                  <c:v>0.96604576138316078</c:v>
                </c:pt>
                <c:pt idx="12">
                  <c:v>0.96386384548704296</c:v>
                </c:pt>
                <c:pt idx="13">
                  <c:v>0.96360031298186299</c:v>
                </c:pt>
                <c:pt idx="14">
                  <c:v>0.96246327385838981</c:v>
                </c:pt>
                <c:pt idx="15">
                  <c:v>0.95599895475309737</c:v>
                </c:pt>
                <c:pt idx="16">
                  <c:v>0.95514284424118567</c:v>
                </c:pt>
                <c:pt idx="17">
                  <c:v>0.95171285024469288</c:v>
                </c:pt>
                <c:pt idx="18">
                  <c:v>0.94820883026359926</c:v>
                </c:pt>
                <c:pt idx="19">
                  <c:v>0.94744747301197674</c:v>
                </c:pt>
                <c:pt idx="20">
                  <c:v>0.94713767426642104</c:v>
                </c:pt>
                <c:pt idx="21">
                  <c:v>0.94162903062232917</c:v>
                </c:pt>
                <c:pt idx="22">
                  <c:v>0.94147542670428186</c:v>
                </c:pt>
                <c:pt idx="23">
                  <c:v>0.93923762118979004</c:v>
                </c:pt>
                <c:pt idx="24">
                  <c:v>0.9388841471133198</c:v>
                </c:pt>
                <c:pt idx="25">
                  <c:v>0.93850994576116109</c:v>
                </c:pt>
                <c:pt idx="26">
                  <c:v>0.93577320511045781</c:v>
                </c:pt>
                <c:pt idx="27">
                  <c:v>0.93287064625424831</c:v>
                </c:pt>
                <c:pt idx="28">
                  <c:v>0.93066578230290398</c:v>
                </c:pt>
                <c:pt idx="29">
                  <c:v>0.92845684692240671</c:v>
                </c:pt>
                <c:pt idx="30">
                  <c:v>0.92614575568315993</c:v>
                </c:pt>
                <c:pt idx="31">
                  <c:v>0.9260783920371729</c:v>
                </c:pt>
                <c:pt idx="32">
                  <c:v>0.92015927430846778</c:v>
                </c:pt>
                <c:pt idx="33">
                  <c:v>0.91901557284638058</c:v>
                </c:pt>
                <c:pt idx="34">
                  <c:v>0.9151517865801253</c:v>
                </c:pt>
                <c:pt idx="35">
                  <c:v>0.91268116934406329</c:v>
                </c:pt>
                <c:pt idx="36">
                  <c:v>0.91145233799968473</c:v>
                </c:pt>
                <c:pt idx="37">
                  <c:v>0.91018723392285161</c:v>
                </c:pt>
                <c:pt idx="38">
                  <c:v>0.91009433131217732</c:v>
                </c:pt>
                <c:pt idx="39">
                  <c:v>0.90802900634180617</c:v>
                </c:pt>
                <c:pt idx="40">
                  <c:v>0.90779286345092847</c:v>
                </c:pt>
                <c:pt idx="41">
                  <c:v>0.90724396077511138</c:v>
                </c:pt>
                <c:pt idx="42">
                  <c:v>0.90715846076289697</c:v>
                </c:pt>
                <c:pt idx="43">
                  <c:v>0.9045164733724832</c:v>
                </c:pt>
                <c:pt idx="44">
                  <c:v>0.89804697244826892</c:v>
                </c:pt>
                <c:pt idx="45">
                  <c:v>0.89592242669021682</c:v>
                </c:pt>
                <c:pt idx="46">
                  <c:v>0.89355248479321214</c:v>
                </c:pt>
                <c:pt idx="47">
                  <c:v>0.89344995880453959</c:v>
                </c:pt>
                <c:pt idx="48">
                  <c:v>0.89267860804499588</c:v>
                </c:pt>
                <c:pt idx="49">
                  <c:v>0.891357614349789</c:v>
                </c:pt>
                <c:pt idx="50">
                  <c:v>0.89070396490576131</c:v>
                </c:pt>
                <c:pt idx="51">
                  <c:v>0.88546514597554049</c:v>
                </c:pt>
                <c:pt idx="52">
                  <c:v>0.88428591204084461</c:v>
                </c:pt>
                <c:pt idx="53">
                  <c:v>0.88310001576753472</c:v>
                </c:pt>
                <c:pt idx="54">
                  <c:v>0.8823734507286749</c:v>
                </c:pt>
                <c:pt idx="55">
                  <c:v>0.8808759050601942</c:v>
                </c:pt>
                <c:pt idx="56">
                  <c:v>0.87831719690245669</c:v>
                </c:pt>
                <c:pt idx="57">
                  <c:v>0.87566743678365988</c:v>
                </c:pt>
                <c:pt idx="58">
                  <c:v>0.87512001462753453</c:v>
                </c:pt>
                <c:pt idx="59">
                  <c:v>0.87413954046149289</c:v>
                </c:pt>
                <c:pt idx="60">
                  <c:v>0.87348922218677205</c:v>
                </c:pt>
                <c:pt idx="61">
                  <c:v>0.871961695994528</c:v>
                </c:pt>
                <c:pt idx="62">
                  <c:v>0.87168557907196587</c:v>
                </c:pt>
                <c:pt idx="63">
                  <c:v>0.87086796207204664</c:v>
                </c:pt>
                <c:pt idx="64">
                  <c:v>0.8695602930540679</c:v>
                </c:pt>
                <c:pt idx="65">
                  <c:v>0.86936153328541388</c:v>
                </c:pt>
                <c:pt idx="66">
                  <c:v>0.86830481235523294</c:v>
                </c:pt>
                <c:pt idx="67">
                  <c:v>0.86765042265135905</c:v>
                </c:pt>
                <c:pt idx="68">
                  <c:v>0.86731360442142402</c:v>
                </c:pt>
                <c:pt idx="69">
                  <c:v>0.86569576652796665</c:v>
                </c:pt>
                <c:pt idx="70">
                  <c:v>0.86366227273097396</c:v>
                </c:pt>
                <c:pt idx="71">
                  <c:v>0.8629179414558098</c:v>
                </c:pt>
                <c:pt idx="72">
                  <c:v>0.86113687626630697</c:v>
                </c:pt>
                <c:pt idx="73">
                  <c:v>0.86075601257553425</c:v>
                </c:pt>
                <c:pt idx="74">
                  <c:v>0.86015677223018816</c:v>
                </c:pt>
                <c:pt idx="75">
                  <c:v>0.8580507329682866</c:v>
                </c:pt>
                <c:pt idx="76">
                  <c:v>0.85774204461249992</c:v>
                </c:pt>
                <c:pt idx="77">
                  <c:v>0.85767801213581996</c:v>
                </c:pt>
                <c:pt idx="78">
                  <c:v>0.85559455079922164</c:v>
                </c:pt>
                <c:pt idx="79">
                  <c:v>0.85556197936599709</c:v>
                </c:pt>
                <c:pt idx="80">
                  <c:v>0.85512966761592657</c:v>
                </c:pt>
                <c:pt idx="81">
                  <c:v>0.85473066755892657</c:v>
                </c:pt>
                <c:pt idx="82">
                  <c:v>0.85260464128118252</c:v>
                </c:pt>
                <c:pt idx="83">
                  <c:v>0.85213975809788756</c:v>
                </c:pt>
                <c:pt idx="84">
                  <c:v>0.85212865420019746</c:v>
                </c:pt>
                <c:pt idx="85">
                  <c:v>0.85086280986351837</c:v>
                </c:pt>
                <c:pt idx="86">
                  <c:v>0.85069921243754987</c:v>
                </c:pt>
                <c:pt idx="87">
                  <c:v>0.84970726424389487</c:v>
                </c:pt>
                <c:pt idx="88">
                  <c:v>0.84916761481615288</c:v>
                </c:pt>
                <c:pt idx="89">
                  <c:v>0.84884671217290697</c:v>
                </c:pt>
                <c:pt idx="90">
                  <c:v>0.84787919255417044</c:v>
                </c:pt>
                <c:pt idx="91">
                  <c:v>0.84565545197675296</c:v>
                </c:pt>
                <c:pt idx="92">
                  <c:v>0.84526903633713502</c:v>
                </c:pt>
                <c:pt idx="93">
                  <c:v>0.84249750347366936</c:v>
                </c:pt>
                <c:pt idx="94">
                  <c:v>0.84060243826788084</c:v>
                </c:pt>
                <c:pt idx="95">
                  <c:v>0.84057800969296237</c:v>
                </c:pt>
                <c:pt idx="96">
                  <c:v>0.83943097706156822</c:v>
                </c:pt>
                <c:pt idx="97">
                  <c:v>0.83648733378390494</c:v>
                </c:pt>
                <c:pt idx="98">
                  <c:v>0.83630263895232504</c:v>
                </c:pt>
                <c:pt idx="99">
                  <c:v>0.83536621024712099</c:v>
                </c:pt>
                <c:pt idx="100">
                  <c:v>0.83533771024304948</c:v>
                </c:pt>
                <c:pt idx="101">
                  <c:v>0.83496572967042892</c:v>
                </c:pt>
                <c:pt idx="102">
                  <c:v>0.8349102101819782</c:v>
                </c:pt>
                <c:pt idx="103">
                  <c:v>0.83408445032375267</c:v>
                </c:pt>
                <c:pt idx="104">
                  <c:v>0.83334270995804949</c:v>
                </c:pt>
                <c:pt idx="105">
                  <c:v>0.83236667735108383</c:v>
                </c:pt>
                <c:pt idx="106">
                  <c:v>0.8308210147926125</c:v>
                </c:pt>
                <c:pt idx="107">
                  <c:v>0.83056599527566177</c:v>
                </c:pt>
                <c:pt idx="108">
                  <c:v>0.83004485234406988</c:v>
                </c:pt>
                <c:pt idx="109">
                  <c:v>0.8272437090867637</c:v>
                </c:pt>
                <c:pt idx="110">
                  <c:v>0.82709972854671443</c:v>
                </c:pt>
                <c:pt idx="111">
                  <c:v>0.8263998128623109</c:v>
                </c:pt>
                <c:pt idx="112">
                  <c:v>0.82637982584646874</c:v>
                </c:pt>
                <c:pt idx="113">
                  <c:v>0.82584239719826458</c:v>
                </c:pt>
                <c:pt idx="114">
                  <c:v>0.82582944265095937</c:v>
                </c:pt>
                <c:pt idx="115">
                  <c:v>0.82575578679628125</c:v>
                </c:pt>
                <c:pt idx="116">
                  <c:v>0.82566177379583794</c:v>
                </c:pt>
                <c:pt idx="117">
                  <c:v>0.82553704001178496</c:v>
                </c:pt>
                <c:pt idx="118">
                  <c:v>0.82529904647129237</c:v>
                </c:pt>
                <c:pt idx="119">
                  <c:v>0.82521761788823111</c:v>
                </c:pt>
                <c:pt idx="120">
                  <c:v>0.82433300737224779</c:v>
                </c:pt>
                <c:pt idx="121">
                  <c:v>0.82430783853748357</c:v>
                </c:pt>
                <c:pt idx="122">
                  <c:v>0.82407798785529707</c:v>
                </c:pt>
                <c:pt idx="123">
                  <c:v>0.82388478003548815</c:v>
                </c:pt>
                <c:pt idx="124">
                  <c:v>0.82382148781865405</c:v>
                </c:pt>
                <c:pt idx="125">
                  <c:v>0.82381852677927014</c:v>
                </c:pt>
                <c:pt idx="126">
                  <c:v>0.82306827342533784</c:v>
                </c:pt>
                <c:pt idx="127">
                  <c:v>0.82300794224788787</c:v>
                </c:pt>
                <c:pt idx="128">
                  <c:v>0.82059765618927549</c:v>
                </c:pt>
                <c:pt idx="129">
                  <c:v>0.82046218863745546</c:v>
                </c:pt>
                <c:pt idx="130">
                  <c:v>0.82036706524724301</c:v>
                </c:pt>
                <c:pt idx="131">
                  <c:v>0.8199917535053155</c:v>
                </c:pt>
                <c:pt idx="132">
                  <c:v>0.81955685084578389</c:v>
                </c:pt>
                <c:pt idx="133">
                  <c:v>0.81905717544972645</c:v>
                </c:pt>
                <c:pt idx="134">
                  <c:v>0.81852122732121435</c:v>
                </c:pt>
                <c:pt idx="135">
                  <c:v>0.8185134545928312</c:v>
                </c:pt>
                <c:pt idx="136">
                  <c:v>0.8183746558717041</c:v>
                </c:pt>
                <c:pt idx="137">
                  <c:v>0.81820883766619767</c:v>
                </c:pt>
                <c:pt idx="138">
                  <c:v>0.81799786361008442</c:v>
                </c:pt>
                <c:pt idx="139">
                  <c:v>0.81792938957432848</c:v>
                </c:pt>
                <c:pt idx="140">
                  <c:v>0.81788312333395274</c:v>
                </c:pt>
                <c:pt idx="141">
                  <c:v>0.8176758505770696</c:v>
                </c:pt>
                <c:pt idx="142">
                  <c:v>0.81762551290754093</c:v>
                </c:pt>
                <c:pt idx="143">
                  <c:v>0.81706402581434134</c:v>
                </c:pt>
                <c:pt idx="144">
                  <c:v>0.81650401924083393</c:v>
                </c:pt>
                <c:pt idx="145">
                  <c:v>0.81611427243190915</c:v>
                </c:pt>
                <c:pt idx="146">
                  <c:v>0.81602322047084974</c:v>
                </c:pt>
                <c:pt idx="147">
                  <c:v>0.81563532431153996</c:v>
                </c:pt>
                <c:pt idx="148">
                  <c:v>0.8150941943641058</c:v>
                </c:pt>
                <c:pt idx="149">
                  <c:v>0.81482622029984975</c:v>
                </c:pt>
                <c:pt idx="150">
                  <c:v>0.81418108384405097</c:v>
                </c:pt>
                <c:pt idx="151">
                  <c:v>0.81196067443594044</c:v>
                </c:pt>
                <c:pt idx="152">
                  <c:v>0.81167493413538017</c:v>
                </c:pt>
                <c:pt idx="153">
                  <c:v>0.81135958344097947</c:v>
                </c:pt>
                <c:pt idx="154">
                  <c:v>0.81104534313634769</c:v>
                </c:pt>
                <c:pt idx="155">
                  <c:v>0.81093837558859916</c:v>
                </c:pt>
                <c:pt idx="156">
                  <c:v>0.81071259633556569</c:v>
                </c:pt>
                <c:pt idx="157">
                  <c:v>0.81043684954292661</c:v>
                </c:pt>
                <c:pt idx="158">
                  <c:v>0.81031729757779569</c:v>
                </c:pt>
                <c:pt idx="159">
                  <c:v>0.81028509627449419</c:v>
                </c:pt>
                <c:pt idx="160">
                  <c:v>0.81011520663983472</c:v>
                </c:pt>
                <c:pt idx="161">
                  <c:v>0.80975951178382644</c:v>
                </c:pt>
                <c:pt idx="162">
                  <c:v>0.80949005719987832</c:v>
                </c:pt>
                <c:pt idx="163">
                  <c:v>0.80934570652990612</c:v>
                </c:pt>
                <c:pt idx="164">
                  <c:v>0.80871537527102755</c:v>
                </c:pt>
                <c:pt idx="165">
                  <c:v>0.80814241415021504</c:v>
                </c:pt>
                <c:pt idx="166">
                  <c:v>0.80800509594878001</c:v>
                </c:pt>
                <c:pt idx="167">
                  <c:v>0.80757648549793948</c:v>
                </c:pt>
                <c:pt idx="168">
                  <c:v>0.80757500497824752</c:v>
                </c:pt>
                <c:pt idx="169">
                  <c:v>0.80744101794611944</c:v>
                </c:pt>
                <c:pt idx="170">
                  <c:v>0.80740252443412686</c:v>
                </c:pt>
                <c:pt idx="171">
                  <c:v>0.80675775810825123</c:v>
                </c:pt>
                <c:pt idx="172">
                  <c:v>0.80661414769812512</c:v>
                </c:pt>
                <c:pt idx="173">
                  <c:v>0.8065597385994433</c:v>
                </c:pt>
                <c:pt idx="174">
                  <c:v>0.80641797883893207</c:v>
                </c:pt>
                <c:pt idx="175">
                  <c:v>0.80620367361351197</c:v>
                </c:pt>
                <c:pt idx="176">
                  <c:v>0.80605525151438662</c:v>
                </c:pt>
                <c:pt idx="177">
                  <c:v>0.80601786839216294</c:v>
                </c:pt>
                <c:pt idx="178">
                  <c:v>0.80595272552571406</c:v>
                </c:pt>
                <c:pt idx="179">
                  <c:v>0.80594088136817799</c:v>
                </c:pt>
                <c:pt idx="180">
                  <c:v>0.80512918644702669</c:v>
                </c:pt>
                <c:pt idx="181">
                  <c:v>0.80508662150588106</c:v>
                </c:pt>
                <c:pt idx="182">
                  <c:v>0.80496447863128906</c:v>
                </c:pt>
                <c:pt idx="183">
                  <c:v>0.80400621226062774</c:v>
                </c:pt>
                <c:pt idx="184">
                  <c:v>0.80394032913433278</c:v>
                </c:pt>
                <c:pt idx="185">
                  <c:v>0.80349543296688009</c:v>
                </c:pt>
                <c:pt idx="186">
                  <c:v>0.80287250430646173</c:v>
                </c:pt>
                <c:pt idx="187">
                  <c:v>0.80283586144408414</c:v>
                </c:pt>
                <c:pt idx="188">
                  <c:v>0.80226697175242445</c:v>
                </c:pt>
                <c:pt idx="189">
                  <c:v>0.80176692622644408</c:v>
                </c:pt>
                <c:pt idx="190">
                  <c:v>0.80124060147593013</c:v>
                </c:pt>
                <c:pt idx="191">
                  <c:v>0.80047702344476956</c:v>
                </c:pt>
                <c:pt idx="192">
                  <c:v>0.80003990000570002</c:v>
                </c:pt>
                <c:pt idx="193">
                  <c:v>0.79973713372868149</c:v>
                </c:pt>
                <c:pt idx="194">
                  <c:v>0.79972862074045237</c:v>
                </c:pt>
                <c:pt idx="195">
                  <c:v>0.7986726400701174</c:v>
                </c:pt>
                <c:pt idx="196">
                  <c:v>0.79866042578265828</c:v>
                </c:pt>
                <c:pt idx="197">
                  <c:v>0.79850645173468793</c:v>
                </c:pt>
                <c:pt idx="198">
                  <c:v>0.79783947761343177</c:v>
                </c:pt>
                <c:pt idx="199">
                  <c:v>0.79780209449120842</c:v>
                </c:pt>
                <c:pt idx="200">
                  <c:v>0.79767069836854143</c:v>
                </c:pt>
                <c:pt idx="201">
                  <c:v>0.79763368537624091</c:v>
                </c:pt>
                <c:pt idx="202">
                  <c:v>0.79734165286698944</c:v>
                </c:pt>
                <c:pt idx="203">
                  <c:v>0.79709699698788272</c:v>
                </c:pt>
                <c:pt idx="204">
                  <c:v>0.796913782675995</c:v>
                </c:pt>
                <c:pt idx="205">
                  <c:v>0.79650478911107381</c:v>
                </c:pt>
                <c:pt idx="206">
                  <c:v>0.79646296442977427</c:v>
                </c:pt>
                <c:pt idx="207">
                  <c:v>0.79625865271227514</c:v>
                </c:pt>
                <c:pt idx="208">
                  <c:v>0.7957967305683642</c:v>
                </c:pt>
                <c:pt idx="209">
                  <c:v>0.79578821758013496</c:v>
                </c:pt>
                <c:pt idx="210">
                  <c:v>0.79561795781555233</c:v>
                </c:pt>
                <c:pt idx="211">
                  <c:v>0.79537774349552182</c:v>
                </c:pt>
                <c:pt idx="212">
                  <c:v>0.79534517206229738</c:v>
                </c:pt>
                <c:pt idx="213">
                  <c:v>0.79502871097812766</c:v>
                </c:pt>
                <c:pt idx="214">
                  <c:v>0.79480330185501713</c:v>
                </c:pt>
                <c:pt idx="215">
                  <c:v>0.7944324316721656</c:v>
                </c:pt>
                <c:pt idx="216">
                  <c:v>0.79417741215521476</c:v>
                </c:pt>
                <c:pt idx="217">
                  <c:v>0.79390758744134382</c:v>
                </c:pt>
                <c:pt idx="218">
                  <c:v>0.79390351601219056</c:v>
                </c:pt>
                <c:pt idx="219">
                  <c:v>0.79383245106697342</c:v>
                </c:pt>
                <c:pt idx="220">
                  <c:v>0.79372622377907098</c:v>
                </c:pt>
                <c:pt idx="221">
                  <c:v>0.79338496399005976</c:v>
                </c:pt>
                <c:pt idx="222">
                  <c:v>0.79309996394934557</c:v>
                </c:pt>
                <c:pt idx="223">
                  <c:v>0.79287973664515732</c:v>
                </c:pt>
                <c:pt idx="224">
                  <c:v>0.7925643859507564</c:v>
                </c:pt>
                <c:pt idx="225">
                  <c:v>0.79231602877241969</c:v>
                </c:pt>
                <c:pt idx="226">
                  <c:v>0.79216390537406445</c:v>
                </c:pt>
                <c:pt idx="227">
                  <c:v>0.79211911965338067</c:v>
                </c:pt>
                <c:pt idx="228">
                  <c:v>0.79206730146415993</c:v>
                </c:pt>
                <c:pt idx="229">
                  <c:v>0.79200400924732606</c:v>
                </c:pt>
                <c:pt idx="230">
                  <c:v>0.79151284683949763</c:v>
                </c:pt>
                <c:pt idx="231">
                  <c:v>0.79125560654300864</c:v>
                </c:pt>
                <c:pt idx="232">
                  <c:v>0.79122821692870637</c:v>
                </c:pt>
                <c:pt idx="233">
                  <c:v>0.79118565198756063</c:v>
                </c:pt>
                <c:pt idx="234">
                  <c:v>0.79057271683506347</c:v>
                </c:pt>
                <c:pt idx="235">
                  <c:v>0.79056864540591043</c:v>
                </c:pt>
                <c:pt idx="236">
                  <c:v>0.79032472978664969</c:v>
                </c:pt>
                <c:pt idx="237">
                  <c:v>0.79007859338785102</c:v>
                </c:pt>
                <c:pt idx="238">
                  <c:v>0.78980876867397998</c:v>
                </c:pt>
                <c:pt idx="239">
                  <c:v>0.78952709980257274</c:v>
                </c:pt>
                <c:pt idx="240">
                  <c:v>0.78934129458122404</c:v>
                </c:pt>
                <c:pt idx="241">
                  <c:v>0.78925209326977952</c:v>
                </c:pt>
                <c:pt idx="242">
                  <c:v>0.78920952832863389</c:v>
                </c:pt>
                <c:pt idx="243">
                  <c:v>0.78917991793479347</c:v>
                </c:pt>
                <c:pt idx="244">
                  <c:v>0.78916622312764217</c:v>
                </c:pt>
                <c:pt idx="245">
                  <c:v>0.78892045685876666</c:v>
                </c:pt>
                <c:pt idx="246">
                  <c:v>0.7888049763227889</c:v>
                </c:pt>
                <c:pt idx="247">
                  <c:v>0.78870319059396232</c:v>
                </c:pt>
                <c:pt idx="248">
                  <c:v>0.7885199762820746</c:v>
                </c:pt>
                <c:pt idx="249">
                  <c:v>0.7884759308212369</c:v>
                </c:pt>
                <c:pt idx="250">
                  <c:v>0.78791000216896134</c:v>
                </c:pt>
                <c:pt idx="251">
                  <c:v>0.78788187229481299</c:v>
                </c:pt>
                <c:pt idx="252">
                  <c:v>0.78776787227852729</c:v>
                </c:pt>
                <c:pt idx="253">
                  <c:v>0.78774825539260795</c:v>
                </c:pt>
                <c:pt idx="254">
                  <c:v>0.78772641772715057</c:v>
                </c:pt>
                <c:pt idx="255">
                  <c:v>0.78765942421108659</c:v>
                </c:pt>
                <c:pt idx="256">
                  <c:v>0.78745807353297159</c:v>
                </c:pt>
                <c:pt idx="257">
                  <c:v>0.78737664494991022</c:v>
                </c:pt>
                <c:pt idx="258">
                  <c:v>0.78733519039853372</c:v>
                </c:pt>
                <c:pt idx="259">
                  <c:v>0.78723821635870628</c:v>
                </c:pt>
                <c:pt idx="260">
                  <c:v>0.78707202802327669</c:v>
                </c:pt>
                <c:pt idx="261">
                  <c:v>0.78667265783635376</c:v>
                </c:pt>
                <c:pt idx="262">
                  <c:v>0.78654274223337883</c:v>
                </c:pt>
                <c:pt idx="263">
                  <c:v>0.78643688507539922</c:v>
                </c:pt>
                <c:pt idx="264">
                  <c:v>0.78583061226151607</c:v>
                </c:pt>
                <c:pt idx="265">
                  <c:v>0.78571476159561526</c:v>
                </c:pt>
                <c:pt idx="266">
                  <c:v>0.78568330055215985</c:v>
                </c:pt>
                <c:pt idx="267">
                  <c:v>0.78556115767756807</c:v>
                </c:pt>
                <c:pt idx="268">
                  <c:v>0.78554413170110982</c:v>
                </c:pt>
                <c:pt idx="269">
                  <c:v>0.78427125489589355</c:v>
                </c:pt>
                <c:pt idx="270">
                  <c:v>0.78416391721822198</c:v>
                </c:pt>
                <c:pt idx="271">
                  <c:v>0.78397552108741209</c:v>
                </c:pt>
                <c:pt idx="272">
                  <c:v>0.78385707951205041</c:v>
                </c:pt>
                <c:pt idx="273">
                  <c:v>0.78373049507838244</c:v>
                </c:pt>
                <c:pt idx="274">
                  <c:v>0.78365683922370433</c:v>
                </c:pt>
                <c:pt idx="275">
                  <c:v>0.78354431972711058</c:v>
                </c:pt>
                <c:pt idx="276">
                  <c:v>0.78311867031565419</c:v>
                </c:pt>
                <c:pt idx="277">
                  <c:v>0.78293101444469038</c:v>
                </c:pt>
                <c:pt idx="278">
                  <c:v>0.78277259883764394</c:v>
                </c:pt>
                <c:pt idx="279">
                  <c:v>0.78253719620661244</c:v>
                </c:pt>
                <c:pt idx="280">
                  <c:v>0.78245539749362825</c:v>
                </c:pt>
                <c:pt idx="281">
                  <c:v>0.78225811824466629</c:v>
                </c:pt>
                <c:pt idx="282">
                  <c:v>0.78189094936104464</c:v>
                </c:pt>
                <c:pt idx="283">
                  <c:v>0.78182136493551979</c:v>
                </c:pt>
                <c:pt idx="284">
                  <c:v>0.78180989090790642</c:v>
                </c:pt>
                <c:pt idx="285">
                  <c:v>0.78177694934475894</c:v>
                </c:pt>
                <c:pt idx="286">
                  <c:v>0.78171994933661615</c:v>
                </c:pt>
                <c:pt idx="287">
                  <c:v>0.78163444932440196</c:v>
                </c:pt>
                <c:pt idx="288">
                  <c:v>0.78129355966531366</c:v>
                </c:pt>
                <c:pt idx="289">
                  <c:v>0.78120620900348436</c:v>
                </c:pt>
                <c:pt idx="290">
                  <c:v>0.78109220898719867</c:v>
                </c:pt>
                <c:pt idx="291">
                  <c:v>0.78105001417597608</c:v>
                </c:pt>
                <c:pt idx="292">
                  <c:v>0.78078685180071916</c:v>
                </c:pt>
                <c:pt idx="293">
                  <c:v>0.78034824784195755</c:v>
                </c:pt>
                <c:pt idx="294">
                  <c:v>0.78000476727340828</c:v>
                </c:pt>
                <c:pt idx="295">
                  <c:v>0.77992296856042409</c:v>
                </c:pt>
                <c:pt idx="296">
                  <c:v>0.77980304646537024</c:v>
                </c:pt>
                <c:pt idx="297">
                  <c:v>0.77979379321729525</c:v>
                </c:pt>
                <c:pt idx="298">
                  <c:v>0.77971754645315605</c:v>
                </c:pt>
                <c:pt idx="299">
                  <c:v>0.77952433863334714</c:v>
                </c:pt>
                <c:pt idx="300">
                  <c:v>0.77937813731375993</c:v>
                </c:pt>
                <c:pt idx="301">
                  <c:v>0.77936888406568472</c:v>
                </c:pt>
                <c:pt idx="302">
                  <c:v>0.77922046196655959</c:v>
                </c:pt>
                <c:pt idx="303">
                  <c:v>0.77920380612002427</c:v>
                </c:pt>
                <c:pt idx="304">
                  <c:v>0.77903169570582664</c:v>
                </c:pt>
                <c:pt idx="305">
                  <c:v>0.77890215023277476</c:v>
                </c:pt>
                <c:pt idx="306">
                  <c:v>0.77882849437809665</c:v>
                </c:pt>
                <c:pt idx="307">
                  <c:v>0.77877075411010777</c:v>
                </c:pt>
                <c:pt idx="308">
                  <c:v>0.77874743592495843</c:v>
                </c:pt>
                <c:pt idx="309">
                  <c:v>0.77871523462165693</c:v>
                </c:pt>
                <c:pt idx="310">
                  <c:v>0.77868599435773955</c:v>
                </c:pt>
                <c:pt idx="311">
                  <c:v>0.77863491642836469</c:v>
                </c:pt>
                <c:pt idx="312">
                  <c:v>0.77858605927852786</c:v>
                </c:pt>
                <c:pt idx="313">
                  <c:v>0.77838803976971993</c:v>
                </c:pt>
                <c:pt idx="314">
                  <c:v>0.77836620210426277</c:v>
                </c:pt>
                <c:pt idx="315">
                  <c:v>0.77809119557146944</c:v>
                </c:pt>
                <c:pt idx="316">
                  <c:v>0.77806898777608913</c:v>
                </c:pt>
                <c:pt idx="317">
                  <c:v>0.77799570205133406</c:v>
                </c:pt>
                <c:pt idx="318">
                  <c:v>0.77794203321249833</c:v>
                </c:pt>
                <c:pt idx="319">
                  <c:v>0.7777569682509955</c:v>
                </c:pt>
                <c:pt idx="320">
                  <c:v>0.77750676042304379</c:v>
                </c:pt>
                <c:pt idx="321">
                  <c:v>0.77736685131214756</c:v>
                </c:pt>
                <c:pt idx="322">
                  <c:v>0.77729393571731542</c:v>
                </c:pt>
                <c:pt idx="323">
                  <c:v>0.77720362401610221</c:v>
                </c:pt>
                <c:pt idx="324">
                  <c:v>0.77716809154349364</c:v>
                </c:pt>
                <c:pt idx="325">
                  <c:v>0.77704076684997969</c:v>
                </c:pt>
                <c:pt idx="326">
                  <c:v>0.7769719226843006</c:v>
                </c:pt>
                <c:pt idx="327">
                  <c:v>0.77674244213203725</c:v>
                </c:pt>
                <c:pt idx="328">
                  <c:v>0.77656996158791669</c:v>
                </c:pt>
                <c:pt idx="329">
                  <c:v>0.77653479924523106</c:v>
                </c:pt>
                <c:pt idx="330">
                  <c:v>0.77646928624885914</c:v>
                </c:pt>
                <c:pt idx="331">
                  <c:v>0.77646558494962903</c:v>
                </c:pt>
                <c:pt idx="332">
                  <c:v>0.77624054595644154</c:v>
                </c:pt>
                <c:pt idx="333">
                  <c:v>0.77622833166898242</c:v>
                </c:pt>
                <c:pt idx="334">
                  <c:v>0.7760432667074797</c:v>
                </c:pt>
                <c:pt idx="335">
                  <c:v>0.7759596173448805</c:v>
                </c:pt>
                <c:pt idx="336">
                  <c:v>0.77594814331726714</c:v>
                </c:pt>
                <c:pt idx="337">
                  <c:v>0.77539072765322081</c:v>
                </c:pt>
                <c:pt idx="338">
                  <c:v>0.77517013021910952</c:v>
                </c:pt>
                <c:pt idx="339">
                  <c:v>0.775007273052987</c:v>
                </c:pt>
                <c:pt idx="340">
                  <c:v>0.77486810420193708</c:v>
                </c:pt>
                <c:pt idx="341">
                  <c:v>0.7748388639380196</c:v>
                </c:pt>
                <c:pt idx="342">
                  <c:v>0.77464232494890362</c:v>
                </c:pt>
                <c:pt idx="343">
                  <c:v>0.77453350675153998</c:v>
                </c:pt>
                <c:pt idx="344">
                  <c:v>0.77451092882623662</c:v>
                </c:pt>
                <c:pt idx="345">
                  <c:v>0.77439100673118277</c:v>
                </c:pt>
                <c:pt idx="346">
                  <c:v>0.774338818412039</c:v>
                </c:pt>
                <c:pt idx="347">
                  <c:v>0.77430328593943043</c:v>
                </c:pt>
                <c:pt idx="348">
                  <c:v>0.77414968202138312</c:v>
                </c:pt>
                <c:pt idx="349">
                  <c:v>0.7739738703079555</c:v>
                </c:pt>
                <c:pt idx="350">
                  <c:v>0.77394537030388422</c:v>
                </c:pt>
                <c:pt idx="351">
                  <c:v>0.77391909107935064</c:v>
                </c:pt>
                <c:pt idx="352">
                  <c:v>0.77379176638583669</c:v>
                </c:pt>
                <c:pt idx="353">
                  <c:v>0.77365925987340078</c:v>
                </c:pt>
                <c:pt idx="354">
                  <c:v>0.77348492867966523</c:v>
                </c:pt>
                <c:pt idx="355">
                  <c:v>0.77342052607306222</c:v>
                </c:pt>
                <c:pt idx="356">
                  <c:v>0.77341682477383211</c:v>
                </c:pt>
                <c:pt idx="357">
                  <c:v>0.77340350009660386</c:v>
                </c:pt>
                <c:pt idx="358">
                  <c:v>0.77332429229308075</c:v>
                </c:pt>
                <c:pt idx="359">
                  <c:v>0.77284423378294242</c:v>
                </c:pt>
                <c:pt idx="360">
                  <c:v>0.77278427273541561</c:v>
                </c:pt>
                <c:pt idx="361">
                  <c:v>0.7724707726906298</c:v>
                </c:pt>
                <c:pt idx="362">
                  <c:v>0.77246485061186188</c:v>
                </c:pt>
                <c:pt idx="363">
                  <c:v>0.7723245713710426</c:v>
                </c:pt>
                <c:pt idx="364">
                  <c:v>0.77230976617412239</c:v>
                </c:pt>
                <c:pt idx="365">
                  <c:v>0.77212951290161869</c:v>
                </c:pt>
                <c:pt idx="366">
                  <c:v>0.7717094154390074</c:v>
                </c:pt>
                <c:pt idx="367">
                  <c:v>0.77170608426970044</c:v>
                </c:pt>
                <c:pt idx="368">
                  <c:v>0.77162243490710114</c:v>
                </c:pt>
                <c:pt idx="369">
                  <c:v>0.77161762321810201</c:v>
                </c:pt>
                <c:pt idx="370">
                  <c:v>0.77148326605605111</c:v>
                </c:pt>
                <c:pt idx="371">
                  <c:v>0.77109129846758806</c:v>
                </c:pt>
                <c:pt idx="372">
                  <c:v>0.77105909716428667</c:v>
                </c:pt>
                <c:pt idx="373">
                  <c:v>0.77104207118782842</c:v>
                </c:pt>
                <c:pt idx="374">
                  <c:v>0.77089846077770219</c:v>
                </c:pt>
                <c:pt idx="375">
                  <c:v>0.77071857763512153</c:v>
                </c:pt>
                <c:pt idx="376">
                  <c:v>0.77069266854051122</c:v>
                </c:pt>
                <c:pt idx="377">
                  <c:v>0.77062382437483212</c:v>
                </c:pt>
                <c:pt idx="378">
                  <c:v>0.77044023993302135</c:v>
                </c:pt>
                <c:pt idx="379">
                  <c:v>0.77035696070034509</c:v>
                </c:pt>
                <c:pt idx="380">
                  <c:v>0.77031735679858349</c:v>
                </c:pt>
                <c:pt idx="381">
                  <c:v>0.77030995420012338</c:v>
                </c:pt>
                <c:pt idx="382">
                  <c:v>0.7703055126410473</c:v>
                </c:pt>
                <c:pt idx="383">
                  <c:v>0.77005789572255656</c:v>
                </c:pt>
                <c:pt idx="384">
                  <c:v>0.76964557098832831</c:v>
                </c:pt>
                <c:pt idx="385">
                  <c:v>0.76946272680636352</c:v>
                </c:pt>
                <c:pt idx="386">
                  <c:v>0.76945495407798059</c:v>
                </c:pt>
                <c:pt idx="387">
                  <c:v>0.76936834367599705</c:v>
                </c:pt>
                <c:pt idx="388">
                  <c:v>0.76891530465023838</c:v>
                </c:pt>
                <c:pt idx="389">
                  <c:v>0.7688161098308729</c:v>
                </c:pt>
                <c:pt idx="390">
                  <c:v>0.7688116682717967</c:v>
                </c:pt>
                <c:pt idx="391">
                  <c:v>0.76842710328179409</c:v>
                </c:pt>
                <c:pt idx="392">
                  <c:v>0.7684034149667216</c:v>
                </c:pt>
                <c:pt idx="393">
                  <c:v>0.76840156431710671</c:v>
                </c:pt>
                <c:pt idx="394">
                  <c:v>0.76833309028135066</c:v>
                </c:pt>
                <c:pt idx="395">
                  <c:v>0.76817504480422727</c:v>
                </c:pt>
                <c:pt idx="396">
                  <c:v>0.76810916167793231</c:v>
                </c:pt>
                <c:pt idx="397">
                  <c:v>0.76806511621709461</c:v>
                </c:pt>
                <c:pt idx="398">
                  <c:v>0.76805882400840353</c:v>
                </c:pt>
                <c:pt idx="399">
                  <c:v>0.76792964866527458</c:v>
                </c:pt>
                <c:pt idx="400">
                  <c:v>0.76782934345613996</c:v>
                </c:pt>
                <c:pt idx="401">
                  <c:v>0.76775975903061489</c:v>
                </c:pt>
                <c:pt idx="402">
                  <c:v>0.76772237590839143</c:v>
                </c:pt>
                <c:pt idx="403">
                  <c:v>0.76734040182784957</c:v>
                </c:pt>
                <c:pt idx="404">
                  <c:v>0.76706058360605744</c:v>
                </c:pt>
                <c:pt idx="405">
                  <c:v>0.76703319399175507</c:v>
                </c:pt>
                <c:pt idx="406">
                  <c:v>0.76699396021991639</c:v>
                </c:pt>
                <c:pt idx="407">
                  <c:v>0.76697878489307325</c:v>
                </c:pt>
                <c:pt idx="408">
                  <c:v>0.76668268095466874</c:v>
                </c:pt>
                <c:pt idx="409">
                  <c:v>0.76664603809229126</c:v>
                </c:pt>
                <c:pt idx="410">
                  <c:v>0.76661901860791171</c:v>
                </c:pt>
                <c:pt idx="411">
                  <c:v>0.76651834326885426</c:v>
                </c:pt>
                <c:pt idx="412">
                  <c:v>0.76624222634629202</c:v>
                </c:pt>
                <c:pt idx="413">
                  <c:v>0.76614969386554066</c:v>
                </c:pt>
                <c:pt idx="414">
                  <c:v>0.76611749256223916</c:v>
                </c:pt>
                <c:pt idx="415">
                  <c:v>0.76596758994342207</c:v>
                </c:pt>
                <c:pt idx="416">
                  <c:v>0.76553157689412132</c:v>
                </c:pt>
                <c:pt idx="417">
                  <c:v>0.76549271325220569</c:v>
                </c:pt>
                <c:pt idx="418">
                  <c:v>0.76521548593987465</c:v>
                </c:pt>
                <c:pt idx="419">
                  <c:v>0.76517847294757413</c:v>
                </c:pt>
                <c:pt idx="420">
                  <c:v>0.76487052485163354</c:v>
                </c:pt>
                <c:pt idx="421">
                  <c:v>0.76462957027175682</c:v>
                </c:pt>
                <c:pt idx="422">
                  <c:v>0.76386747276028844</c:v>
                </c:pt>
                <c:pt idx="423">
                  <c:v>0.76379085586622608</c:v>
                </c:pt>
                <c:pt idx="424">
                  <c:v>0.76355582336511763</c:v>
                </c:pt>
                <c:pt idx="425">
                  <c:v>0.76342664802198867</c:v>
                </c:pt>
                <c:pt idx="426">
                  <c:v>0.76342109607314368</c:v>
                </c:pt>
                <c:pt idx="427">
                  <c:v>0.76330413501747396</c:v>
                </c:pt>
                <c:pt idx="428">
                  <c:v>0.76326860254486539</c:v>
                </c:pt>
                <c:pt idx="429">
                  <c:v>0.76314608954035046</c:v>
                </c:pt>
                <c:pt idx="430">
                  <c:v>0.76274005701481329</c:v>
                </c:pt>
                <c:pt idx="431">
                  <c:v>0.76231366734351091</c:v>
                </c:pt>
                <c:pt idx="432">
                  <c:v>0.76230219331589777</c:v>
                </c:pt>
                <c:pt idx="433">
                  <c:v>0.76216894654361589</c:v>
                </c:pt>
                <c:pt idx="434">
                  <c:v>0.7618014075300712</c:v>
                </c:pt>
                <c:pt idx="435">
                  <c:v>0.76178438155361294</c:v>
                </c:pt>
                <c:pt idx="436">
                  <c:v>0.7614990113829756</c:v>
                </c:pt>
                <c:pt idx="437">
                  <c:v>0.76133319317746917</c:v>
                </c:pt>
                <c:pt idx="438">
                  <c:v>0.76132875161839308</c:v>
                </c:pt>
                <c:pt idx="439">
                  <c:v>0.76131209577185788</c:v>
                </c:pt>
                <c:pt idx="440">
                  <c:v>0.76119254380672696</c:v>
                </c:pt>
                <c:pt idx="441">
                  <c:v>0.76112851133004711</c:v>
                </c:pt>
                <c:pt idx="442">
                  <c:v>0.7610282061209126</c:v>
                </c:pt>
                <c:pt idx="443">
                  <c:v>0.76100710871530131</c:v>
                </c:pt>
                <c:pt idx="444">
                  <c:v>0.7608875567501705</c:v>
                </c:pt>
                <c:pt idx="445">
                  <c:v>0.76055999176831057</c:v>
                </c:pt>
                <c:pt idx="446">
                  <c:v>0.76052779046500907</c:v>
                </c:pt>
                <c:pt idx="447">
                  <c:v>0.76052038786654896</c:v>
                </c:pt>
                <c:pt idx="448">
                  <c:v>0.76035530992088851</c:v>
                </c:pt>
                <c:pt idx="449">
                  <c:v>0.76029942030251452</c:v>
                </c:pt>
                <c:pt idx="450">
                  <c:v>0.76023908912506466</c:v>
                </c:pt>
                <c:pt idx="451">
                  <c:v>0.76023353717621955</c:v>
                </c:pt>
                <c:pt idx="452">
                  <c:v>0.76022428392814445</c:v>
                </c:pt>
                <c:pt idx="453">
                  <c:v>0.7601217579394719</c:v>
                </c:pt>
                <c:pt idx="454">
                  <c:v>0.76005439429348498</c:v>
                </c:pt>
                <c:pt idx="455">
                  <c:v>0.76003144623825858</c:v>
                </c:pt>
                <c:pt idx="456">
                  <c:v>0.76000331636411023</c:v>
                </c:pt>
                <c:pt idx="457">
                  <c:v>0.75996149168281046</c:v>
                </c:pt>
                <c:pt idx="458">
                  <c:v>0.75986451764298313</c:v>
                </c:pt>
                <c:pt idx="459">
                  <c:v>0.75973904359908428</c:v>
                </c:pt>
                <c:pt idx="460">
                  <c:v>0.75962319293318348</c:v>
                </c:pt>
                <c:pt idx="461">
                  <c:v>0.75944960199929379</c:v>
                </c:pt>
                <c:pt idx="462">
                  <c:v>0.75927379028586617</c:v>
                </c:pt>
                <c:pt idx="463">
                  <c:v>0.75907577077705812</c:v>
                </c:pt>
                <c:pt idx="464">
                  <c:v>0.75902395258783739</c:v>
                </c:pt>
                <c:pt idx="465">
                  <c:v>0.75892438763854897</c:v>
                </c:pt>
                <c:pt idx="466">
                  <c:v>0.75881223827187816</c:v>
                </c:pt>
                <c:pt idx="467">
                  <c:v>0.75854019277846918</c:v>
                </c:pt>
                <c:pt idx="468">
                  <c:v>0.75848652393963334</c:v>
                </c:pt>
                <c:pt idx="469">
                  <c:v>0.75848393303017225</c:v>
                </c:pt>
                <c:pt idx="470">
                  <c:v>0.75841842003380022</c:v>
                </c:pt>
                <c:pt idx="471">
                  <c:v>0.75830553040728366</c:v>
                </c:pt>
                <c:pt idx="472">
                  <c:v>0.75820411480838013</c:v>
                </c:pt>
                <c:pt idx="473">
                  <c:v>0.75815377713885124</c:v>
                </c:pt>
                <c:pt idx="474">
                  <c:v>0.75802867322487544</c:v>
                </c:pt>
                <c:pt idx="475">
                  <c:v>0.75774071214477712</c:v>
                </c:pt>
                <c:pt idx="476">
                  <c:v>0.75773071863685593</c:v>
                </c:pt>
                <c:pt idx="477">
                  <c:v>0.75769888746347747</c:v>
                </c:pt>
                <c:pt idx="478">
                  <c:v>0.75717330297280949</c:v>
                </c:pt>
                <c:pt idx="479">
                  <c:v>0.75688571202263422</c:v>
                </c:pt>
                <c:pt idx="480">
                  <c:v>0.75688497176278813</c:v>
                </c:pt>
                <c:pt idx="481">
                  <c:v>0.75669176394297932</c:v>
                </c:pt>
                <c:pt idx="482">
                  <c:v>0.75668732238390324</c:v>
                </c:pt>
                <c:pt idx="483">
                  <c:v>0.75666326393890782</c:v>
                </c:pt>
                <c:pt idx="484">
                  <c:v>0.7566584522499088</c:v>
                </c:pt>
                <c:pt idx="485">
                  <c:v>0.75665290030106369</c:v>
                </c:pt>
                <c:pt idx="486">
                  <c:v>0.75650151716255443</c:v>
                </c:pt>
                <c:pt idx="487">
                  <c:v>0.75647005611909901</c:v>
                </c:pt>
                <c:pt idx="488">
                  <c:v>0.75630941973251453</c:v>
                </c:pt>
                <c:pt idx="489">
                  <c:v>0.75629091323636422</c:v>
                </c:pt>
                <c:pt idx="490">
                  <c:v>0.75624501712591163</c:v>
                </c:pt>
                <c:pt idx="491">
                  <c:v>0.75606772489279195</c:v>
                </c:pt>
                <c:pt idx="492">
                  <c:v>0.75595853656550527</c:v>
                </c:pt>
                <c:pt idx="493">
                  <c:v>0.75585490018706369</c:v>
                </c:pt>
                <c:pt idx="494">
                  <c:v>0.75579493913953677</c:v>
                </c:pt>
                <c:pt idx="495">
                  <c:v>0.75576828978508037</c:v>
                </c:pt>
                <c:pt idx="496">
                  <c:v>0.75574534172985408</c:v>
                </c:pt>
                <c:pt idx="497">
                  <c:v>0.75568427029255814</c:v>
                </c:pt>
                <c:pt idx="498">
                  <c:v>0.75560136118980492</c:v>
                </c:pt>
                <c:pt idx="499">
                  <c:v>0.75559765989057481</c:v>
                </c:pt>
                <c:pt idx="500">
                  <c:v>0.75558137417396254</c:v>
                </c:pt>
                <c:pt idx="501">
                  <c:v>0.75555324429981419</c:v>
                </c:pt>
                <c:pt idx="502">
                  <c:v>0.75542184817714719</c:v>
                </c:pt>
                <c:pt idx="503">
                  <c:v>0.75521827671949415</c:v>
                </c:pt>
                <c:pt idx="504">
                  <c:v>0.75514499099473897</c:v>
                </c:pt>
                <c:pt idx="505">
                  <c:v>0.75506097150221674</c:v>
                </c:pt>
                <c:pt idx="506">
                  <c:v>0.75496473772223527</c:v>
                </c:pt>
                <c:pt idx="507">
                  <c:v>0.75445395842848761</c:v>
                </c:pt>
                <c:pt idx="508">
                  <c:v>0.7542359519038373</c:v>
                </c:pt>
                <c:pt idx="509">
                  <c:v>0.7541219518875516</c:v>
                </c:pt>
                <c:pt idx="510">
                  <c:v>0.75362079597180198</c:v>
                </c:pt>
                <c:pt idx="511">
                  <c:v>0.75354121803835583</c:v>
                </c:pt>
                <c:pt idx="512">
                  <c:v>0.75343943230952926</c:v>
                </c:pt>
                <c:pt idx="513">
                  <c:v>0.75321328292657297</c:v>
                </c:pt>
                <c:pt idx="514">
                  <c:v>0.75318737383196244</c:v>
                </c:pt>
                <c:pt idx="515">
                  <c:v>0.75293864652370279</c:v>
                </c:pt>
                <c:pt idx="516">
                  <c:v>0.75293531535439573</c:v>
                </c:pt>
                <c:pt idx="517">
                  <c:v>0.75255001010454692</c:v>
                </c:pt>
                <c:pt idx="518">
                  <c:v>0.75251003607286227</c:v>
                </c:pt>
                <c:pt idx="519">
                  <c:v>0.7524423022969523</c:v>
                </c:pt>
                <c:pt idx="520">
                  <c:v>0.75241343216295786</c:v>
                </c:pt>
                <c:pt idx="521">
                  <c:v>0.7517960554513845</c:v>
                </c:pt>
                <c:pt idx="522">
                  <c:v>0.75175349051023899</c:v>
                </c:pt>
                <c:pt idx="523">
                  <c:v>0.75126232810241056</c:v>
                </c:pt>
                <c:pt idx="524">
                  <c:v>0.7512056982241907</c:v>
                </c:pt>
                <c:pt idx="525">
                  <c:v>0.75116572419250605</c:v>
                </c:pt>
                <c:pt idx="526">
                  <c:v>0.75108725664882892</c:v>
                </c:pt>
                <c:pt idx="527">
                  <c:v>0.75097510728215822</c:v>
                </c:pt>
                <c:pt idx="528">
                  <c:v>0.75084482154926024</c:v>
                </c:pt>
                <c:pt idx="529">
                  <c:v>0.75065420463891241</c:v>
                </c:pt>
                <c:pt idx="530">
                  <c:v>0.75014749677431769</c:v>
                </c:pt>
                <c:pt idx="531">
                  <c:v>0.74999167207673234</c:v>
                </c:pt>
                <c:pt idx="532">
                  <c:v>0.74991986687166934</c:v>
                </c:pt>
                <c:pt idx="533">
                  <c:v>0.74986138634383448</c:v>
                </c:pt>
                <c:pt idx="534">
                  <c:v>0.7497695941229291</c:v>
                </c:pt>
                <c:pt idx="535">
                  <c:v>0.74975997074493084</c:v>
                </c:pt>
                <c:pt idx="536">
                  <c:v>0.74944647070014514</c:v>
                </c:pt>
                <c:pt idx="537">
                  <c:v>0.74934875640047172</c:v>
                </c:pt>
                <c:pt idx="538">
                  <c:v>0.74915110702158672</c:v>
                </c:pt>
                <c:pt idx="539">
                  <c:v>0.74904043817460808</c:v>
                </c:pt>
                <c:pt idx="540">
                  <c:v>0.74885685373279731</c:v>
                </c:pt>
                <c:pt idx="541">
                  <c:v>0.7488005939845005</c:v>
                </c:pt>
                <c:pt idx="542">
                  <c:v>0.74876950307096801</c:v>
                </c:pt>
                <c:pt idx="543">
                  <c:v>0.74867030825160252</c:v>
                </c:pt>
                <c:pt idx="544">
                  <c:v>0.7485855484992342</c:v>
                </c:pt>
                <c:pt idx="545">
                  <c:v>0.74851744459340119</c:v>
                </c:pt>
                <c:pt idx="546">
                  <c:v>0.74847043809317948</c:v>
                </c:pt>
                <c:pt idx="547">
                  <c:v>0.74826834715521839</c:v>
                </c:pt>
                <c:pt idx="548">
                  <c:v>0.74824650948976112</c:v>
                </c:pt>
                <c:pt idx="549">
                  <c:v>0.74820357441869245</c:v>
                </c:pt>
                <c:pt idx="550">
                  <c:v>0.74805034063056819</c:v>
                </c:pt>
                <c:pt idx="551">
                  <c:v>0.7477497951330877</c:v>
                </c:pt>
                <c:pt idx="552">
                  <c:v>0.74761321719149854</c:v>
                </c:pt>
                <c:pt idx="553">
                  <c:v>0.74757657432912106</c:v>
                </c:pt>
                <c:pt idx="554">
                  <c:v>0.74730711974517294</c:v>
                </c:pt>
                <c:pt idx="555">
                  <c:v>0.74708319114175459</c:v>
                </c:pt>
                <c:pt idx="556">
                  <c:v>0.74695253527893368</c:v>
                </c:pt>
                <c:pt idx="557">
                  <c:v>0.74685852227849026</c:v>
                </c:pt>
                <c:pt idx="558">
                  <c:v>0.7467256456361312</c:v>
                </c:pt>
                <c:pt idx="559">
                  <c:v>0.74646322352072025</c:v>
                </c:pt>
                <c:pt idx="560">
                  <c:v>0.74636735987066183</c:v>
                </c:pt>
                <c:pt idx="561">
                  <c:v>0.74631369103182599</c:v>
                </c:pt>
                <c:pt idx="562">
                  <c:v>0.74621375595261452</c:v>
                </c:pt>
                <c:pt idx="563">
                  <c:v>0.74607976892048644</c:v>
                </c:pt>
                <c:pt idx="564">
                  <c:v>0.7460756974913334</c:v>
                </c:pt>
                <c:pt idx="565">
                  <c:v>0.74600981436503844</c:v>
                </c:pt>
                <c:pt idx="566">
                  <c:v>0.74577885329308302</c:v>
                </c:pt>
                <c:pt idx="567">
                  <c:v>0.74572925588340022</c:v>
                </c:pt>
                <c:pt idx="568">
                  <c:v>0.74563894418218679</c:v>
                </c:pt>
                <c:pt idx="569">
                  <c:v>0.74558823638273508</c:v>
                </c:pt>
                <c:pt idx="570">
                  <c:v>0.74558305456381302</c:v>
                </c:pt>
                <c:pt idx="571">
                  <c:v>0.7454697948073733</c:v>
                </c:pt>
                <c:pt idx="572">
                  <c:v>0.7453916973936191</c:v>
                </c:pt>
                <c:pt idx="573">
                  <c:v>0.74524993763310798</c:v>
                </c:pt>
                <c:pt idx="574">
                  <c:v>0.74514148956566739</c:v>
                </c:pt>
                <c:pt idx="575">
                  <c:v>0.74511817138051806</c:v>
                </c:pt>
                <c:pt idx="576">
                  <c:v>0.74493532719855327</c:v>
                </c:pt>
                <c:pt idx="577">
                  <c:v>0.74489424277709959</c:v>
                </c:pt>
                <c:pt idx="578">
                  <c:v>0.7448712947218733</c:v>
                </c:pt>
                <c:pt idx="579">
                  <c:v>0.74483576224926473</c:v>
                </c:pt>
                <c:pt idx="580">
                  <c:v>0.74475211288666543</c:v>
                </c:pt>
                <c:pt idx="581">
                  <c:v>0.74474137911889837</c:v>
                </c:pt>
                <c:pt idx="582">
                  <c:v>0.74473138561097718</c:v>
                </c:pt>
                <c:pt idx="583">
                  <c:v>0.74437272971558477</c:v>
                </c:pt>
                <c:pt idx="584">
                  <c:v>0.74428722970337058</c:v>
                </c:pt>
                <c:pt idx="585">
                  <c:v>0.74424207385276386</c:v>
                </c:pt>
                <c:pt idx="586">
                  <c:v>0.7441780413760839</c:v>
                </c:pt>
                <c:pt idx="587">
                  <c:v>0.74411771019863393</c:v>
                </c:pt>
                <c:pt idx="588">
                  <c:v>0.74394374913482131</c:v>
                </c:pt>
                <c:pt idx="589">
                  <c:v>0.74387416470929635</c:v>
                </c:pt>
                <c:pt idx="590">
                  <c:v>0.74385861925253005</c:v>
                </c:pt>
                <c:pt idx="591">
                  <c:v>0.74373795689763023</c:v>
                </c:pt>
                <c:pt idx="592">
                  <c:v>0.74370316468486775</c:v>
                </c:pt>
                <c:pt idx="593">
                  <c:v>0.74358953479850498</c:v>
                </c:pt>
                <c:pt idx="594">
                  <c:v>0.74348626854998645</c:v>
                </c:pt>
                <c:pt idx="595">
                  <c:v>0.74320163863919519</c:v>
                </c:pt>
                <c:pt idx="596">
                  <c:v>0.74307135290629722</c:v>
                </c:pt>
                <c:pt idx="597">
                  <c:v>0.74297104769716271</c:v>
                </c:pt>
                <c:pt idx="598">
                  <c:v>0.74294365808286023</c:v>
                </c:pt>
                <c:pt idx="599">
                  <c:v>0.74277450870804673</c:v>
                </c:pt>
                <c:pt idx="600">
                  <c:v>0.74238698267865988</c:v>
                </c:pt>
                <c:pt idx="601">
                  <c:v>0.74238513202904488</c:v>
                </c:pt>
                <c:pt idx="602">
                  <c:v>0.74233035280044002</c:v>
                </c:pt>
                <c:pt idx="603">
                  <c:v>0.74222745668184453</c:v>
                </c:pt>
                <c:pt idx="604">
                  <c:v>0.74211419692540481</c:v>
                </c:pt>
                <c:pt idx="605">
                  <c:v>0.74211308653563579</c:v>
                </c:pt>
                <c:pt idx="606">
                  <c:v>0.74188656702275635</c:v>
                </c:pt>
                <c:pt idx="607">
                  <c:v>0.74163302802549758</c:v>
                </c:pt>
                <c:pt idx="608">
                  <c:v>0.74137837863846967</c:v>
                </c:pt>
                <c:pt idx="609">
                  <c:v>0.74137763837862369</c:v>
                </c:pt>
                <c:pt idx="610">
                  <c:v>0.74102120326276932</c:v>
                </c:pt>
                <c:pt idx="611">
                  <c:v>0.74097604741216261</c:v>
                </c:pt>
                <c:pt idx="612">
                  <c:v>0.74084428115957268</c:v>
                </c:pt>
                <c:pt idx="613">
                  <c:v>0.74060665774900303</c:v>
                </c:pt>
                <c:pt idx="614">
                  <c:v>0.74056668371731849</c:v>
                </c:pt>
                <c:pt idx="615">
                  <c:v>0.74046600837826093</c:v>
                </c:pt>
                <c:pt idx="616">
                  <c:v>0.74044935253172572</c:v>
                </c:pt>
                <c:pt idx="617">
                  <c:v>0.74044491097264964</c:v>
                </c:pt>
                <c:pt idx="618">
                  <c:v>0.74043824863403551</c:v>
                </c:pt>
                <c:pt idx="619">
                  <c:v>0.740337943424901</c:v>
                </c:pt>
                <c:pt idx="620">
                  <c:v>0.74032980056659492</c:v>
                </c:pt>
                <c:pt idx="621">
                  <c:v>0.73987380050145213</c:v>
                </c:pt>
                <c:pt idx="622">
                  <c:v>0.73961211864588705</c:v>
                </c:pt>
                <c:pt idx="623">
                  <c:v>0.73961026799627205</c:v>
                </c:pt>
                <c:pt idx="624">
                  <c:v>0.73956400175589632</c:v>
                </c:pt>
                <c:pt idx="625">
                  <c:v>0.73954105370067003</c:v>
                </c:pt>
                <c:pt idx="626">
                  <c:v>0.73946924849560691</c:v>
                </c:pt>
                <c:pt idx="627">
                  <c:v>0.7393578393887823</c:v>
                </c:pt>
                <c:pt idx="628">
                  <c:v>0.73932748873509579</c:v>
                </c:pt>
                <c:pt idx="629">
                  <c:v>0.73931268353817559</c:v>
                </c:pt>
                <c:pt idx="630">
                  <c:v>0.7392438393724966</c:v>
                </c:pt>
                <c:pt idx="631">
                  <c:v>0.73915315754136024</c:v>
                </c:pt>
                <c:pt idx="632">
                  <c:v>0.7391316900058259</c:v>
                </c:pt>
                <c:pt idx="633">
                  <c:v>0.73889850815433233</c:v>
                </c:pt>
                <c:pt idx="634">
                  <c:v>0.73888185230779713</c:v>
                </c:pt>
                <c:pt idx="635">
                  <c:v>0.73881781983111716</c:v>
                </c:pt>
                <c:pt idx="636">
                  <c:v>0.73874786527566905</c:v>
                </c:pt>
                <c:pt idx="637">
                  <c:v>0.73868531331868115</c:v>
                </c:pt>
                <c:pt idx="638">
                  <c:v>0.73865163149568758</c:v>
                </c:pt>
                <c:pt idx="639">
                  <c:v>0.73862942370030726</c:v>
                </c:pt>
                <c:pt idx="640">
                  <c:v>0.73858944966862272</c:v>
                </c:pt>
                <c:pt idx="641">
                  <c:v>0.7382289431236152</c:v>
                </c:pt>
                <c:pt idx="642">
                  <c:v>0.73816417038708926</c:v>
                </c:pt>
                <c:pt idx="643">
                  <c:v>0.73807126777641485</c:v>
                </c:pt>
                <c:pt idx="644">
                  <c:v>0.73794949503174612</c:v>
                </c:pt>
                <c:pt idx="645">
                  <c:v>0.73784104696430541</c:v>
                </c:pt>
                <c:pt idx="646">
                  <c:v>0.73776443007024328</c:v>
                </c:pt>
                <c:pt idx="647">
                  <c:v>0.73746425470268573</c:v>
                </c:pt>
                <c:pt idx="648">
                  <c:v>0.73742576119069325</c:v>
                </c:pt>
                <c:pt idx="649">
                  <c:v>0.73741539755284902</c:v>
                </c:pt>
                <c:pt idx="650">
                  <c:v>0.73719628063842968</c:v>
                </c:pt>
                <c:pt idx="651">
                  <c:v>0.73717666375251045</c:v>
                </c:pt>
                <c:pt idx="652">
                  <c:v>0.73713594946097982</c:v>
                </c:pt>
                <c:pt idx="653">
                  <c:v>0.73661295587977293</c:v>
                </c:pt>
                <c:pt idx="654">
                  <c:v>0.73641308572134989</c:v>
                </c:pt>
                <c:pt idx="655">
                  <c:v>0.73637792337866437</c:v>
                </c:pt>
                <c:pt idx="656">
                  <c:v>0.73634313116590189</c:v>
                </c:pt>
                <c:pt idx="657">
                  <c:v>0.73630130648460224</c:v>
                </c:pt>
                <c:pt idx="658">
                  <c:v>0.73613955970824885</c:v>
                </c:pt>
                <c:pt idx="659">
                  <c:v>0.73611920256248353</c:v>
                </c:pt>
                <c:pt idx="660">
                  <c:v>0.73610365710571724</c:v>
                </c:pt>
                <c:pt idx="661">
                  <c:v>0.7361032869757943</c:v>
                </c:pt>
                <c:pt idx="662">
                  <c:v>0.73572834536378962</c:v>
                </c:pt>
                <c:pt idx="663">
                  <c:v>0.73565617002880346</c:v>
                </c:pt>
                <c:pt idx="664">
                  <c:v>0.73553550767390374</c:v>
                </c:pt>
                <c:pt idx="665">
                  <c:v>0.73520165048335273</c:v>
                </c:pt>
                <c:pt idx="666">
                  <c:v>0.73511874138059941</c:v>
                </c:pt>
                <c:pt idx="667">
                  <c:v>0.73509061150645105</c:v>
                </c:pt>
                <c:pt idx="668">
                  <c:v>0.73507506604968476</c:v>
                </c:pt>
                <c:pt idx="669">
                  <c:v>0.73506433228191759</c:v>
                </c:pt>
                <c:pt idx="670">
                  <c:v>0.73498031278939535</c:v>
                </c:pt>
                <c:pt idx="671">
                  <c:v>0.73486594264318661</c:v>
                </c:pt>
                <c:pt idx="672">
                  <c:v>0.73480079977673762</c:v>
                </c:pt>
                <c:pt idx="673">
                  <c:v>0.7347278841819056</c:v>
                </c:pt>
                <c:pt idx="674">
                  <c:v>0.73453652701171168</c:v>
                </c:pt>
                <c:pt idx="675">
                  <c:v>0.73450469583833322</c:v>
                </c:pt>
                <c:pt idx="676">
                  <c:v>0.73444769583019032</c:v>
                </c:pt>
                <c:pt idx="677">
                  <c:v>0.73444510492072934</c:v>
                </c:pt>
                <c:pt idx="678">
                  <c:v>0.73439920881027654</c:v>
                </c:pt>
                <c:pt idx="679">
                  <c:v>0.73429520230191203</c:v>
                </c:pt>
                <c:pt idx="680">
                  <c:v>0.73426115034899553</c:v>
                </c:pt>
                <c:pt idx="681">
                  <c:v>0.73425707891984249</c:v>
                </c:pt>
                <c:pt idx="682">
                  <c:v>0.73384734509507532</c:v>
                </c:pt>
                <c:pt idx="683">
                  <c:v>0.73370484507471811</c:v>
                </c:pt>
                <c:pt idx="684">
                  <c:v>0.73363896194842315</c:v>
                </c:pt>
                <c:pt idx="685">
                  <c:v>0.73352274115259941</c:v>
                </c:pt>
                <c:pt idx="686">
                  <c:v>0.73351015673521713</c:v>
                </c:pt>
                <c:pt idx="687">
                  <c:v>0.73347869569176183</c:v>
                </c:pt>
                <c:pt idx="688">
                  <c:v>0.73342909828207903</c:v>
                </c:pt>
                <c:pt idx="689">
                  <c:v>0.7334039294473147</c:v>
                </c:pt>
                <c:pt idx="690">
                  <c:v>0.73338727360077938</c:v>
                </c:pt>
                <c:pt idx="691">
                  <c:v>0.73329955280902703</c:v>
                </c:pt>
                <c:pt idx="692">
                  <c:v>0.73275398130251679</c:v>
                </c:pt>
                <c:pt idx="693">
                  <c:v>0.73264146180592316</c:v>
                </c:pt>
                <c:pt idx="694">
                  <c:v>0.73262369556961882</c:v>
                </c:pt>
                <c:pt idx="695">
                  <c:v>0.73261296180185165</c:v>
                </c:pt>
                <c:pt idx="696">
                  <c:v>0.73254374750624973</c:v>
                </c:pt>
                <c:pt idx="697">
                  <c:v>0.73246935139172553</c:v>
                </c:pt>
                <c:pt idx="698">
                  <c:v>0.73229168902868291</c:v>
                </c:pt>
                <c:pt idx="699">
                  <c:v>0.73221914356377382</c:v>
                </c:pt>
                <c:pt idx="700">
                  <c:v>0.73209922146871997</c:v>
                </c:pt>
                <c:pt idx="701">
                  <c:v>0.732098481208874</c:v>
                </c:pt>
                <c:pt idx="702">
                  <c:v>0.73207257211426358</c:v>
                </c:pt>
                <c:pt idx="703">
                  <c:v>0.73185900714868934</c:v>
                </c:pt>
                <c:pt idx="704">
                  <c:v>0.73181052012877568</c:v>
                </c:pt>
                <c:pt idx="705">
                  <c:v>0.73119647458650938</c:v>
                </c:pt>
                <c:pt idx="706">
                  <c:v>0.7310173317037747</c:v>
                </c:pt>
                <c:pt idx="707">
                  <c:v>0.73091887714425519</c:v>
                </c:pt>
                <c:pt idx="708">
                  <c:v>0.73075639010805582</c:v>
                </c:pt>
                <c:pt idx="709">
                  <c:v>0.73075268880882571</c:v>
                </c:pt>
                <c:pt idx="710">
                  <c:v>0.73074232517098159</c:v>
                </c:pt>
                <c:pt idx="711">
                  <c:v>0.73062092255623579</c:v>
                </c:pt>
                <c:pt idx="712">
                  <c:v>0.73059908489077829</c:v>
                </c:pt>
                <c:pt idx="713">
                  <c:v>0.73034036407459746</c:v>
                </c:pt>
                <c:pt idx="714">
                  <c:v>0.73028669523576173</c:v>
                </c:pt>
                <c:pt idx="715">
                  <c:v>0.73014049391617453</c:v>
                </c:pt>
                <c:pt idx="716">
                  <c:v>0.72997282506105299</c:v>
                </c:pt>
                <c:pt idx="717">
                  <c:v>0.72996431207282386</c:v>
                </c:pt>
                <c:pt idx="718">
                  <c:v>0.72996135103343973</c:v>
                </c:pt>
                <c:pt idx="719">
                  <c:v>0.72980589646577743</c:v>
                </c:pt>
                <c:pt idx="720">
                  <c:v>0.72975666918601767</c:v>
                </c:pt>
                <c:pt idx="721">
                  <c:v>0.72925884443957523</c:v>
                </c:pt>
                <c:pt idx="722">
                  <c:v>0.72921590936850655</c:v>
                </c:pt>
                <c:pt idx="723">
                  <c:v>0.72904638986377002</c:v>
                </c:pt>
                <c:pt idx="724">
                  <c:v>0.72902936388731177</c:v>
                </c:pt>
                <c:pt idx="725">
                  <c:v>0.72897199374924582</c:v>
                </c:pt>
                <c:pt idx="726">
                  <c:v>0.72886909763065033</c:v>
                </c:pt>
                <c:pt idx="727">
                  <c:v>0.72875694826397963</c:v>
                </c:pt>
                <c:pt idx="728">
                  <c:v>0.72864516902723198</c:v>
                </c:pt>
                <c:pt idx="729">
                  <c:v>0.72859779239708722</c:v>
                </c:pt>
                <c:pt idx="730">
                  <c:v>0.72834129236044443</c:v>
                </c:pt>
                <c:pt idx="731">
                  <c:v>0.72826874689553533</c:v>
                </c:pt>
                <c:pt idx="732">
                  <c:v>0.72806924686703534</c:v>
                </c:pt>
                <c:pt idx="733">
                  <c:v>0.72802890270542764</c:v>
                </c:pt>
                <c:pt idx="734">
                  <c:v>0.7280229806266596</c:v>
                </c:pt>
                <c:pt idx="735">
                  <c:v>0.72800373387066331</c:v>
                </c:pt>
                <c:pt idx="736">
                  <c:v>0.72790231827175977</c:v>
                </c:pt>
                <c:pt idx="737">
                  <c:v>0.72783532475569579</c:v>
                </c:pt>
                <c:pt idx="738">
                  <c:v>0.72779053903501212</c:v>
                </c:pt>
                <c:pt idx="739">
                  <c:v>0.72778572734601299</c:v>
                </c:pt>
                <c:pt idx="740">
                  <c:v>0.72776537020024767</c:v>
                </c:pt>
                <c:pt idx="741">
                  <c:v>0.72768209096757153</c:v>
                </c:pt>
                <c:pt idx="742">
                  <c:v>0.72760436368374026</c:v>
                </c:pt>
                <c:pt idx="743">
                  <c:v>0.72713911037052226</c:v>
                </c:pt>
                <c:pt idx="744">
                  <c:v>0.72681413629812341</c:v>
                </c:pt>
                <c:pt idx="745">
                  <c:v>0.72669273368337761</c:v>
                </c:pt>
                <c:pt idx="746">
                  <c:v>0.7266457271831559</c:v>
                </c:pt>
                <c:pt idx="747">
                  <c:v>0.72658206483639887</c:v>
                </c:pt>
                <c:pt idx="748">
                  <c:v>0.72652395443848694</c:v>
                </c:pt>
                <c:pt idx="749">
                  <c:v>0.72639551935520408</c:v>
                </c:pt>
                <c:pt idx="750">
                  <c:v>0.72637738298897681</c:v>
                </c:pt>
                <c:pt idx="751">
                  <c:v>0.72634814272505932</c:v>
                </c:pt>
                <c:pt idx="752">
                  <c:v>0.72629299336653164</c:v>
                </c:pt>
                <c:pt idx="753">
                  <c:v>0.72617899335024583</c:v>
                </c:pt>
                <c:pt idx="754">
                  <c:v>0.72617492192109279</c:v>
                </c:pt>
                <c:pt idx="755">
                  <c:v>0.72615863620448051</c:v>
                </c:pt>
                <c:pt idx="756">
                  <c:v>0.72608201931041838</c:v>
                </c:pt>
                <c:pt idx="757">
                  <c:v>0.7259691296839017</c:v>
                </c:pt>
                <c:pt idx="758">
                  <c:v>0.72587215564407415</c:v>
                </c:pt>
                <c:pt idx="759">
                  <c:v>0.72581848680523842</c:v>
                </c:pt>
                <c:pt idx="760">
                  <c:v>0.72580997381700929</c:v>
                </c:pt>
                <c:pt idx="761">
                  <c:v>0.72575815562778845</c:v>
                </c:pt>
                <c:pt idx="762">
                  <c:v>0.7257144802968738</c:v>
                </c:pt>
                <c:pt idx="763">
                  <c:v>0.72553385689444705</c:v>
                </c:pt>
                <c:pt idx="764">
                  <c:v>0.72552053221721891</c:v>
                </c:pt>
                <c:pt idx="765">
                  <c:v>0.72543096077585156</c:v>
                </c:pt>
                <c:pt idx="766">
                  <c:v>0.72539431791347397</c:v>
                </c:pt>
                <c:pt idx="767">
                  <c:v>0.72535434388178943</c:v>
                </c:pt>
                <c:pt idx="768">
                  <c:v>0.72522035684966135</c:v>
                </c:pt>
                <c:pt idx="769">
                  <c:v>0.72519925944405006</c:v>
                </c:pt>
                <c:pt idx="770">
                  <c:v>0.72508414903799534</c:v>
                </c:pt>
                <c:pt idx="771">
                  <c:v>0.72461149312631723</c:v>
                </c:pt>
                <c:pt idx="772">
                  <c:v>0.72460038922862702</c:v>
                </c:pt>
                <c:pt idx="773">
                  <c:v>0.7245174801258738</c:v>
                </c:pt>
                <c:pt idx="774">
                  <c:v>0.72447861648395828</c:v>
                </c:pt>
                <c:pt idx="775">
                  <c:v>0.72409109045457143</c:v>
                </c:pt>
                <c:pt idx="776">
                  <c:v>0.7240596294111159</c:v>
                </c:pt>
                <c:pt idx="777">
                  <c:v>0.72405000603311775</c:v>
                </c:pt>
                <c:pt idx="778">
                  <c:v>0.72395562290275139</c:v>
                </c:pt>
                <c:pt idx="779">
                  <c:v>0.72373576572848608</c:v>
                </c:pt>
                <c:pt idx="780">
                  <c:v>0.72345779815630884</c:v>
                </c:pt>
                <c:pt idx="781">
                  <c:v>0.72336674619524943</c:v>
                </c:pt>
                <c:pt idx="782">
                  <c:v>0.72334972021879129</c:v>
                </c:pt>
                <c:pt idx="783">
                  <c:v>0.72323720072219755</c:v>
                </c:pt>
                <c:pt idx="784">
                  <c:v>0.72323535007258244</c:v>
                </c:pt>
                <c:pt idx="785">
                  <c:v>0.72314133707213912</c:v>
                </c:pt>
                <c:pt idx="786">
                  <c:v>0.72294035652394706</c:v>
                </c:pt>
                <c:pt idx="787">
                  <c:v>0.72293480457510195</c:v>
                </c:pt>
                <c:pt idx="788">
                  <c:v>0.72284116170458157</c:v>
                </c:pt>
                <c:pt idx="789">
                  <c:v>0.72266423960138493</c:v>
                </c:pt>
                <c:pt idx="790">
                  <c:v>0.72254505776617706</c:v>
                </c:pt>
                <c:pt idx="791">
                  <c:v>0.72250175256518545</c:v>
                </c:pt>
                <c:pt idx="792">
                  <c:v>0.72244438242711961</c:v>
                </c:pt>
                <c:pt idx="793">
                  <c:v>0.7222889278594572</c:v>
                </c:pt>
                <c:pt idx="794">
                  <c:v>0.72227523305230612</c:v>
                </c:pt>
                <c:pt idx="795">
                  <c:v>0.72226560967430786</c:v>
                </c:pt>
                <c:pt idx="796">
                  <c:v>0.72202243431489332</c:v>
                </c:pt>
                <c:pt idx="797">
                  <c:v>0.72197431742490248</c:v>
                </c:pt>
                <c:pt idx="798">
                  <c:v>0.72190843429860752</c:v>
                </c:pt>
                <c:pt idx="799">
                  <c:v>0.72176519401840433</c:v>
                </c:pt>
                <c:pt idx="800">
                  <c:v>0.72173706414425587</c:v>
                </c:pt>
                <c:pt idx="801">
                  <c:v>0.72168931738418818</c:v>
                </c:pt>
                <c:pt idx="802">
                  <c:v>0.72165600569111776</c:v>
                </c:pt>
                <c:pt idx="803">
                  <c:v>0.72161751217912518</c:v>
                </c:pt>
                <c:pt idx="804">
                  <c:v>0.72156273295052031</c:v>
                </c:pt>
                <c:pt idx="805">
                  <c:v>0.72154459658429304</c:v>
                </c:pt>
                <c:pt idx="806">
                  <c:v>0.72154348619452402</c:v>
                </c:pt>
                <c:pt idx="807">
                  <c:v>0.72152423943852773</c:v>
                </c:pt>
                <c:pt idx="808">
                  <c:v>0.7215231290487587</c:v>
                </c:pt>
                <c:pt idx="809">
                  <c:v>0.72150869398176143</c:v>
                </c:pt>
                <c:pt idx="810">
                  <c:v>0.7214246744892393</c:v>
                </c:pt>
                <c:pt idx="811">
                  <c:v>0.7214172718907792</c:v>
                </c:pt>
                <c:pt idx="812">
                  <c:v>0.72128809654765014</c:v>
                </c:pt>
                <c:pt idx="813">
                  <c:v>0.72128587576811221</c:v>
                </c:pt>
                <c:pt idx="814">
                  <c:v>0.72120518744489692</c:v>
                </c:pt>
                <c:pt idx="815">
                  <c:v>0.72090945363641545</c:v>
                </c:pt>
                <c:pt idx="816">
                  <c:v>0.72081507050604898</c:v>
                </c:pt>
                <c:pt idx="817">
                  <c:v>0.72072549906468164</c:v>
                </c:pt>
                <c:pt idx="818">
                  <c:v>0.72065036269031157</c:v>
                </c:pt>
                <c:pt idx="819">
                  <c:v>0.72056264189855923</c:v>
                </c:pt>
                <c:pt idx="820">
                  <c:v>0.72047862240603699</c:v>
                </c:pt>
                <c:pt idx="821">
                  <c:v>0.7204630769492707</c:v>
                </c:pt>
                <c:pt idx="822">
                  <c:v>0.72044197954365952</c:v>
                </c:pt>
                <c:pt idx="823">
                  <c:v>0.72031243407060752</c:v>
                </c:pt>
                <c:pt idx="824">
                  <c:v>0.72020509639293584</c:v>
                </c:pt>
                <c:pt idx="825">
                  <c:v>0.72017104444001934</c:v>
                </c:pt>
                <c:pt idx="826">
                  <c:v>0.7200833236482671</c:v>
                </c:pt>
                <c:pt idx="827">
                  <c:v>0.72004038857719843</c:v>
                </c:pt>
                <c:pt idx="828">
                  <c:v>0.72004038857719843</c:v>
                </c:pt>
                <c:pt idx="829">
                  <c:v>0.71993638206883381</c:v>
                </c:pt>
                <c:pt idx="830">
                  <c:v>0.71988271322999797</c:v>
                </c:pt>
                <c:pt idx="831">
                  <c:v>0.7198571742653106</c:v>
                </c:pt>
                <c:pt idx="832">
                  <c:v>0.71963250540204626</c:v>
                </c:pt>
                <c:pt idx="833">
                  <c:v>0.71956292097652119</c:v>
                </c:pt>
                <c:pt idx="834">
                  <c:v>0.71943670667277626</c:v>
                </c:pt>
                <c:pt idx="835">
                  <c:v>0.7193974729009377</c:v>
                </c:pt>
                <c:pt idx="836">
                  <c:v>0.71932196639664459</c:v>
                </c:pt>
                <c:pt idx="837">
                  <c:v>0.71897330400917336</c:v>
                </c:pt>
                <c:pt idx="838">
                  <c:v>0.71886596633150168</c:v>
                </c:pt>
                <c:pt idx="839">
                  <c:v>0.71883894684712224</c:v>
                </c:pt>
                <c:pt idx="840">
                  <c:v>0.71876084943336815</c:v>
                </c:pt>
                <c:pt idx="841">
                  <c:v>0.71870273903545623</c:v>
                </c:pt>
                <c:pt idx="842">
                  <c:v>0.71870273903545623</c:v>
                </c:pt>
                <c:pt idx="843">
                  <c:v>0.71866683643292473</c:v>
                </c:pt>
                <c:pt idx="844">
                  <c:v>0.71863611564931529</c:v>
                </c:pt>
                <c:pt idx="845">
                  <c:v>0.71863056370047018</c:v>
                </c:pt>
                <c:pt idx="846">
                  <c:v>0.71857060265294326</c:v>
                </c:pt>
                <c:pt idx="847">
                  <c:v>0.7181682714266362</c:v>
                </c:pt>
                <c:pt idx="848">
                  <c:v>0.7180957259617271</c:v>
                </c:pt>
                <c:pt idx="849">
                  <c:v>0.71804390777250637</c:v>
                </c:pt>
                <c:pt idx="850">
                  <c:v>0.7178262713777791</c:v>
                </c:pt>
                <c:pt idx="851">
                  <c:v>0.7178070246217827</c:v>
                </c:pt>
                <c:pt idx="852">
                  <c:v>0.71747094665169375</c:v>
                </c:pt>
                <c:pt idx="853">
                  <c:v>0.71746465444300256</c:v>
                </c:pt>
                <c:pt idx="854">
                  <c:v>0.71741209599393585</c:v>
                </c:pt>
                <c:pt idx="855">
                  <c:v>0.71732659598172155</c:v>
                </c:pt>
                <c:pt idx="856">
                  <c:v>0.71719816089843857</c:v>
                </c:pt>
                <c:pt idx="857">
                  <c:v>0.71704233620085323</c:v>
                </c:pt>
                <c:pt idx="858">
                  <c:v>0.71698866736201738</c:v>
                </c:pt>
                <c:pt idx="859">
                  <c:v>0.71687133617642462</c:v>
                </c:pt>
                <c:pt idx="860">
                  <c:v>0.7168646738378105</c:v>
                </c:pt>
                <c:pt idx="861">
                  <c:v>0.71675659590029295</c:v>
                </c:pt>
                <c:pt idx="862">
                  <c:v>0.71670958940007123</c:v>
                </c:pt>
                <c:pt idx="863">
                  <c:v>0.7166485179627754</c:v>
                </c:pt>
                <c:pt idx="864">
                  <c:v>0.71623545296870117</c:v>
                </c:pt>
                <c:pt idx="865">
                  <c:v>0.71618733607871032</c:v>
                </c:pt>
                <c:pt idx="866">
                  <c:v>0.71595896591621599</c:v>
                </c:pt>
                <c:pt idx="867">
                  <c:v>0.71593638799091264</c:v>
                </c:pt>
                <c:pt idx="868">
                  <c:v>0.71572393341510743</c:v>
                </c:pt>
                <c:pt idx="869">
                  <c:v>0.71562362820597292</c:v>
                </c:pt>
                <c:pt idx="870">
                  <c:v>0.71553479702445155</c:v>
                </c:pt>
                <c:pt idx="871">
                  <c:v>0.71530050478318907</c:v>
                </c:pt>
                <c:pt idx="872">
                  <c:v>0.71513875800683557</c:v>
                </c:pt>
                <c:pt idx="873">
                  <c:v>0.71507065410100257</c:v>
                </c:pt>
                <c:pt idx="874">
                  <c:v>0.71502401773070379</c:v>
                </c:pt>
                <c:pt idx="875">
                  <c:v>0.71495924499417784</c:v>
                </c:pt>
                <c:pt idx="876">
                  <c:v>0.71463242027216389</c:v>
                </c:pt>
                <c:pt idx="877">
                  <c:v>0.71460243974840054</c:v>
                </c:pt>
                <c:pt idx="878">
                  <c:v>0.71448473843288474</c:v>
                </c:pt>
                <c:pt idx="879">
                  <c:v>0.71441034231836065</c:v>
                </c:pt>
                <c:pt idx="880">
                  <c:v>0.71438258257413523</c:v>
                </c:pt>
                <c:pt idx="881">
                  <c:v>0.71429745269184386</c:v>
                </c:pt>
                <c:pt idx="882">
                  <c:v>0.71424304359316215</c:v>
                </c:pt>
                <c:pt idx="883">
                  <c:v>0.7142049202110925</c:v>
                </c:pt>
                <c:pt idx="884">
                  <c:v>0.71420010852209348</c:v>
                </c:pt>
                <c:pt idx="885">
                  <c:v>0.71406390071042736</c:v>
                </c:pt>
                <c:pt idx="886">
                  <c:v>0.71391288770184114</c:v>
                </c:pt>
                <c:pt idx="887">
                  <c:v>0.71381961496124369</c:v>
                </c:pt>
                <c:pt idx="888">
                  <c:v>0.71380703054386152</c:v>
                </c:pt>
                <c:pt idx="889">
                  <c:v>0.71376335521294687</c:v>
                </c:pt>
                <c:pt idx="890">
                  <c:v>0.71362307597212782</c:v>
                </c:pt>
                <c:pt idx="891">
                  <c:v>0.71355275128675677</c:v>
                </c:pt>
                <c:pt idx="892">
                  <c:v>0.71345244607762226</c:v>
                </c:pt>
                <c:pt idx="893">
                  <c:v>0.71311710836737907</c:v>
                </c:pt>
                <c:pt idx="894">
                  <c:v>0.71292538106726222</c:v>
                </c:pt>
                <c:pt idx="895">
                  <c:v>0.7129187187286482</c:v>
                </c:pt>
                <c:pt idx="896">
                  <c:v>0.71287800443711757</c:v>
                </c:pt>
                <c:pt idx="897">
                  <c:v>0.71283914079520194</c:v>
                </c:pt>
                <c:pt idx="898">
                  <c:v>0.71280434858243935</c:v>
                </c:pt>
                <c:pt idx="899">
                  <c:v>0.71280212780290142</c:v>
                </c:pt>
                <c:pt idx="900">
                  <c:v>0.71272773168837733</c:v>
                </c:pt>
                <c:pt idx="901">
                  <c:v>0.71271107584184201</c:v>
                </c:pt>
                <c:pt idx="902">
                  <c:v>0.71266258882192834</c:v>
                </c:pt>
                <c:pt idx="903">
                  <c:v>0.71226580954446628</c:v>
                </c:pt>
                <c:pt idx="904">
                  <c:v>0.71221806278439859</c:v>
                </c:pt>
                <c:pt idx="905">
                  <c:v>0.71209925107911376</c:v>
                </c:pt>
                <c:pt idx="906">
                  <c:v>0.71196822508636992</c:v>
                </c:pt>
                <c:pt idx="907">
                  <c:v>0.71194638742091243</c:v>
                </c:pt>
                <c:pt idx="908">
                  <c:v>0.71189419910176877</c:v>
                </c:pt>
                <c:pt idx="909">
                  <c:v>0.71187088091661932</c:v>
                </c:pt>
                <c:pt idx="910">
                  <c:v>0.71184645234170096</c:v>
                </c:pt>
                <c:pt idx="911">
                  <c:v>0.71181240038878446</c:v>
                </c:pt>
                <c:pt idx="912">
                  <c:v>0.71164325101397097</c:v>
                </c:pt>
                <c:pt idx="913">
                  <c:v>0.71160253672244034</c:v>
                </c:pt>
                <c:pt idx="914">
                  <c:v>0.711582919836521</c:v>
                </c:pt>
                <c:pt idx="915">
                  <c:v>0.71152332891891723</c:v>
                </c:pt>
                <c:pt idx="916">
                  <c:v>0.7112353678388188</c:v>
                </c:pt>
                <c:pt idx="917">
                  <c:v>0.71119243276775024</c:v>
                </c:pt>
                <c:pt idx="918">
                  <c:v>0.71115060808645059</c:v>
                </c:pt>
                <c:pt idx="919">
                  <c:v>0.71100551715663229</c:v>
                </c:pt>
                <c:pt idx="920">
                  <c:v>0.71086227687642922</c:v>
                </c:pt>
                <c:pt idx="921">
                  <c:v>0.71083081583297369</c:v>
                </c:pt>
                <c:pt idx="922">
                  <c:v>0.71080675738797838</c:v>
                </c:pt>
                <c:pt idx="923">
                  <c:v>0.71067425087554237</c:v>
                </c:pt>
                <c:pt idx="924">
                  <c:v>0.71058430930425198</c:v>
                </c:pt>
                <c:pt idx="925">
                  <c:v>0.71048548461480954</c:v>
                </c:pt>
                <c:pt idx="926">
                  <c:v>0.71042330278774457</c:v>
                </c:pt>
                <c:pt idx="927">
                  <c:v>0.71023934821601087</c:v>
                </c:pt>
                <c:pt idx="928">
                  <c:v>0.71023823782624174</c:v>
                </c:pt>
                <c:pt idx="929">
                  <c:v>0.7101771663889459</c:v>
                </c:pt>
                <c:pt idx="930">
                  <c:v>0.71003355597881967</c:v>
                </c:pt>
                <c:pt idx="931">
                  <c:v>0.71001615987243849</c:v>
                </c:pt>
                <c:pt idx="932">
                  <c:v>0.70997396506121579</c:v>
                </c:pt>
                <c:pt idx="933">
                  <c:v>0.70966712735504422</c:v>
                </c:pt>
                <c:pt idx="934">
                  <c:v>0.70961234812643936</c:v>
                </c:pt>
                <c:pt idx="935">
                  <c:v>0.70954313383083734</c:v>
                </c:pt>
                <c:pt idx="936">
                  <c:v>0.70948835460223247</c:v>
                </c:pt>
                <c:pt idx="937">
                  <c:v>0.70937620523556177</c:v>
                </c:pt>
                <c:pt idx="938">
                  <c:v>0.70925369223104695</c:v>
                </c:pt>
                <c:pt idx="939">
                  <c:v>0.70923370521520468</c:v>
                </c:pt>
                <c:pt idx="940">
                  <c:v>0.70921408832928534</c:v>
                </c:pt>
                <c:pt idx="941">
                  <c:v>0.70919706235282709</c:v>
                </c:pt>
                <c:pt idx="942">
                  <c:v>0.70918595845513699</c:v>
                </c:pt>
                <c:pt idx="943">
                  <c:v>0.70915412728175853</c:v>
                </c:pt>
                <c:pt idx="944">
                  <c:v>0.70914339351399136</c:v>
                </c:pt>
                <c:pt idx="945">
                  <c:v>0.70906973765931314</c:v>
                </c:pt>
                <c:pt idx="946">
                  <c:v>0.70904197791508772</c:v>
                </c:pt>
                <c:pt idx="947">
                  <c:v>0.70900422466294122</c:v>
                </c:pt>
                <c:pt idx="948">
                  <c:v>0.70900163375348013</c:v>
                </c:pt>
                <c:pt idx="949">
                  <c:v>0.70877400385083178</c:v>
                </c:pt>
                <c:pt idx="950">
                  <c:v>0.70865186097623989</c:v>
                </c:pt>
                <c:pt idx="951">
                  <c:v>0.70841756873497741</c:v>
                </c:pt>
                <c:pt idx="952">
                  <c:v>0.70830838040769073</c:v>
                </c:pt>
                <c:pt idx="953">
                  <c:v>0.70827321806500521</c:v>
                </c:pt>
                <c:pt idx="954">
                  <c:v>0.70821362714740133</c:v>
                </c:pt>
                <c:pt idx="955">
                  <c:v>0.70818956870240601</c:v>
                </c:pt>
                <c:pt idx="956">
                  <c:v>0.70817920506456178</c:v>
                </c:pt>
                <c:pt idx="957">
                  <c:v>0.70814330246203028</c:v>
                </c:pt>
                <c:pt idx="958">
                  <c:v>0.70807186738689021</c:v>
                </c:pt>
                <c:pt idx="959">
                  <c:v>0.70795823750052744</c:v>
                </c:pt>
                <c:pt idx="960">
                  <c:v>0.70788458164584933</c:v>
                </c:pt>
                <c:pt idx="961">
                  <c:v>0.70784164657478066</c:v>
                </c:pt>
                <c:pt idx="962">
                  <c:v>0.70770358811349965</c:v>
                </c:pt>
                <c:pt idx="963">
                  <c:v>0.70769285434573248</c:v>
                </c:pt>
                <c:pt idx="964">
                  <c:v>0.70763030238874458</c:v>
                </c:pt>
                <c:pt idx="965">
                  <c:v>0.70752740627014898</c:v>
                </c:pt>
                <c:pt idx="966">
                  <c:v>0.70748854262823335</c:v>
                </c:pt>
                <c:pt idx="967">
                  <c:v>0.70748151015969629</c:v>
                </c:pt>
                <c:pt idx="968">
                  <c:v>0.70743635430908958</c:v>
                </c:pt>
                <c:pt idx="969">
                  <c:v>0.70727090623350619</c:v>
                </c:pt>
                <c:pt idx="970">
                  <c:v>0.70723426337112849</c:v>
                </c:pt>
                <c:pt idx="971">
                  <c:v>0.70722130882382339</c:v>
                </c:pt>
                <c:pt idx="972">
                  <c:v>0.70699182827155993</c:v>
                </c:pt>
                <c:pt idx="973">
                  <c:v>0.70698775684240689</c:v>
                </c:pt>
                <c:pt idx="974">
                  <c:v>0.70695555553910538</c:v>
                </c:pt>
                <c:pt idx="975">
                  <c:v>0.70688449059388825</c:v>
                </c:pt>
                <c:pt idx="976">
                  <c:v>0.70686820487727609</c:v>
                </c:pt>
                <c:pt idx="977">
                  <c:v>0.70686413344812293</c:v>
                </c:pt>
                <c:pt idx="978">
                  <c:v>0.7068563607197399</c:v>
                </c:pt>
                <c:pt idx="979">
                  <c:v>0.7068049126604421</c:v>
                </c:pt>
                <c:pt idx="980">
                  <c:v>0.70663465289585958</c:v>
                </c:pt>
                <c:pt idx="981">
                  <c:v>0.70660097107286601</c:v>
                </c:pt>
                <c:pt idx="982">
                  <c:v>0.70653212690718703</c:v>
                </c:pt>
                <c:pt idx="983">
                  <c:v>0.70651510093072867</c:v>
                </c:pt>
                <c:pt idx="984">
                  <c:v>0.70640147104436601</c:v>
                </c:pt>
                <c:pt idx="985">
                  <c:v>0.70639406844590591</c:v>
                </c:pt>
                <c:pt idx="986">
                  <c:v>0.70630301648484661</c:v>
                </c:pt>
                <c:pt idx="987">
                  <c:v>0.70620419179540406</c:v>
                </c:pt>
                <c:pt idx="988">
                  <c:v>0.70609463333819433</c:v>
                </c:pt>
                <c:pt idx="989">
                  <c:v>0.70601172423544112</c:v>
                </c:pt>
                <c:pt idx="990">
                  <c:v>0.70601098397559514</c:v>
                </c:pt>
                <c:pt idx="991">
                  <c:v>0.70599469825898287</c:v>
                </c:pt>
                <c:pt idx="992">
                  <c:v>0.7059895164400608</c:v>
                </c:pt>
                <c:pt idx="993">
                  <c:v>0.70595620474699028</c:v>
                </c:pt>
                <c:pt idx="994">
                  <c:v>0.70595509435722126</c:v>
                </c:pt>
                <c:pt idx="995">
                  <c:v>0.70592992552245692</c:v>
                </c:pt>
                <c:pt idx="996">
                  <c:v>0.70592289305391986</c:v>
                </c:pt>
                <c:pt idx="997">
                  <c:v>0.70589920473884749</c:v>
                </c:pt>
                <c:pt idx="998">
                  <c:v>0.7057733605650256</c:v>
                </c:pt>
                <c:pt idx="999">
                  <c:v>0.70550982805984563</c:v>
                </c:pt>
                <c:pt idx="1000">
                  <c:v>0.70546615272893098</c:v>
                </c:pt>
                <c:pt idx="1001">
                  <c:v>0.70542913973663035</c:v>
                </c:pt>
                <c:pt idx="1002">
                  <c:v>0.70542173713817025</c:v>
                </c:pt>
                <c:pt idx="1003">
                  <c:v>0.70530070465334749</c:v>
                </c:pt>
                <c:pt idx="1004">
                  <c:v>0.70522741892859242</c:v>
                </c:pt>
                <c:pt idx="1005">
                  <c:v>0.70512452280999682</c:v>
                </c:pt>
                <c:pt idx="1006">
                  <c:v>0.70497758123056353</c:v>
                </c:pt>
                <c:pt idx="1007">
                  <c:v>0.70445902920843284</c:v>
                </c:pt>
                <c:pt idx="1008">
                  <c:v>0.70435502270006822</c:v>
                </c:pt>
                <c:pt idx="1009">
                  <c:v>0.70431097723923053</c:v>
                </c:pt>
                <c:pt idx="1010">
                  <c:v>0.7042950616525413</c:v>
                </c:pt>
                <c:pt idx="1011">
                  <c:v>0.70424953567201165</c:v>
                </c:pt>
                <c:pt idx="1012">
                  <c:v>0.7042188148884021</c:v>
                </c:pt>
                <c:pt idx="1013">
                  <c:v>0.70417995124648658</c:v>
                </c:pt>
                <c:pt idx="1014">
                  <c:v>0.70402079537959417</c:v>
                </c:pt>
                <c:pt idx="1015">
                  <c:v>0.70382832781963123</c:v>
                </c:pt>
                <c:pt idx="1016">
                  <c:v>0.70367398364173794</c:v>
                </c:pt>
                <c:pt idx="1017">
                  <c:v>0.70343154854216927</c:v>
                </c:pt>
                <c:pt idx="1018">
                  <c:v>0.70337195762456539</c:v>
                </c:pt>
                <c:pt idx="1019">
                  <c:v>0.70335567190795323</c:v>
                </c:pt>
                <c:pt idx="1020">
                  <c:v>0.70324315241135948</c:v>
                </c:pt>
                <c:pt idx="1021">
                  <c:v>0.70323982124205242</c:v>
                </c:pt>
                <c:pt idx="1022">
                  <c:v>0.70323463942313036</c:v>
                </c:pt>
                <c:pt idx="1023">
                  <c:v>0.70316172382829822</c:v>
                </c:pt>
                <c:pt idx="1024">
                  <c:v>0.7031495095408391</c:v>
                </c:pt>
                <c:pt idx="1025">
                  <c:v>0.70314654850145497</c:v>
                </c:pt>
                <c:pt idx="1026">
                  <c:v>0.70309843161146424</c:v>
                </c:pt>
                <c:pt idx="1027">
                  <c:v>0.7030466134222435</c:v>
                </c:pt>
                <c:pt idx="1028">
                  <c:v>0.70303476926470732</c:v>
                </c:pt>
                <c:pt idx="1029">
                  <c:v>0.7030299575757083</c:v>
                </c:pt>
                <c:pt idx="1030">
                  <c:v>0.70299405497317669</c:v>
                </c:pt>
                <c:pt idx="1031">
                  <c:v>0.70297554847702648</c:v>
                </c:pt>
                <c:pt idx="1032">
                  <c:v>0.70296740561872029</c:v>
                </c:pt>
                <c:pt idx="1033">
                  <c:v>0.70289411989396522</c:v>
                </c:pt>
                <c:pt idx="1034">
                  <c:v>0.70273829519637987</c:v>
                </c:pt>
                <c:pt idx="1035">
                  <c:v>0.70261208089263494</c:v>
                </c:pt>
                <c:pt idx="1036">
                  <c:v>0.70242775619097819</c:v>
                </c:pt>
                <c:pt idx="1037">
                  <c:v>0.70234669773783998</c:v>
                </c:pt>
                <c:pt idx="1038">
                  <c:v>0.70233189254091977</c:v>
                </c:pt>
                <c:pt idx="1039">
                  <c:v>0.7022715613634698</c:v>
                </c:pt>
                <c:pt idx="1040">
                  <c:v>0.70217384706379637</c:v>
                </c:pt>
                <c:pt idx="1041">
                  <c:v>0.70201654184651896</c:v>
                </c:pt>
                <c:pt idx="1042">
                  <c:v>0.70199840548029169</c:v>
                </c:pt>
                <c:pt idx="1043">
                  <c:v>0.70194103534222585</c:v>
                </c:pt>
                <c:pt idx="1044">
                  <c:v>0.70186997039700882</c:v>
                </c:pt>
                <c:pt idx="1045">
                  <c:v>0.70186404831824067</c:v>
                </c:pt>
                <c:pt idx="1046">
                  <c:v>0.70169637946311914</c:v>
                </c:pt>
                <c:pt idx="1047">
                  <c:v>0.70168527556542903</c:v>
                </c:pt>
                <c:pt idx="1048">
                  <c:v>0.70164826257312851</c:v>
                </c:pt>
                <c:pt idx="1049">
                  <c:v>0.70148873657631305</c:v>
                </c:pt>
                <c:pt idx="1050">
                  <c:v>0.70136326253241421</c:v>
                </c:pt>
                <c:pt idx="1051">
                  <c:v>0.70134734694572487</c:v>
                </c:pt>
                <c:pt idx="1052">
                  <c:v>0.70130367161481022</c:v>
                </c:pt>
                <c:pt idx="1053">
                  <c:v>0.70128146381942991</c:v>
                </c:pt>
                <c:pt idx="1054">
                  <c:v>0.70121706121282701</c:v>
                </c:pt>
                <c:pt idx="1055">
                  <c:v>0.70119411315760061</c:v>
                </c:pt>
                <c:pt idx="1056">
                  <c:v>0.70109454820831207</c:v>
                </c:pt>
                <c:pt idx="1057">
                  <c:v>0.70106234690501057</c:v>
                </c:pt>
                <c:pt idx="1058">
                  <c:v>0.70101237936540484</c:v>
                </c:pt>
                <c:pt idx="1059">
                  <c:v>0.70085544427805047</c:v>
                </c:pt>
                <c:pt idx="1060">
                  <c:v>0.7008521131087434</c:v>
                </c:pt>
                <c:pt idx="1061">
                  <c:v>0.70075439880906998</c:v>
                </c:pt>
                <c:pt idx="1062">
                  <c:v>0.70066260658816459</c:v>
                </c:pt>
                <c:pt idx="1063">
                  <c:v>0.70059672346186963</c:v>
                </c:pt>
                <c:pt idx="1064">
                  <c:v>0.70053602215449662</c:v>
                </c:pt>
                <c:pt idx="1065">
                  <c:v>0.70051122344965533</c:v>
                </c:pt>
                <c:pt idx="1066">
                  <c:v>0.70045089227220536</c:v>
                </c:pt>
                <c:pt idx="1067">
                  <c:v>0.70033208056692065</c:v>
                </c:pt>
                <c:pt idx="1068">
                  <c:v>0.70030543121246425</c:v>
                </c:pt>
                <c:pt idx="1069">
                  <c:v>0.70020438574348365</c:v>
                </c:pt>
                <c:pt idx="1070">
                  <c:v>0.70020401561356072</c:v>
                </c:pt>
                <c:pt idx="1071">
                  <c:v>0.70017921690871932</c:v>
                </c:pt>
                <c:pt idx="1072">
                  <c:v>0.70014516495580281</c:v>
                </c:pt>
                <c:pt idx="1073">
                  <c:v>0.70014035326680368</c:v>
                </c:pt>
                <c:pt idx="1074">
                  <c:v>0.70010260001465718</c:v>
                </c:pt>
                <c:pt idx="1075">
                  <c:v>0.69999378181729355</c:v>
                </c:pt>
                <c:pt idx="1076">
                  <c:v>0.69991309349407826</c:v>
                </c:pt>
                <c:pt idx="1077">
                  <c:v>0.69969952852850403</c:v>
                </c:pt>
                <c:pt idx="1078">
                  <c:v>0.69969027528042904</c:v>
                </c:pt>
                <c:pt idx="1079">
                  <c:v>0.69960070383906159</c:v>
                </c:pt>
                <c:pt idx="1080">
                  <c:v>0.69953741162222771</c:v>
                </c:pt>
                <c:pt idx="1081">
                  <c:v>0.69942267134609593</c:v>
                </c:pt>
                <c:pt idx="1082">
                  <c:v>0.69928572327458383</c:v>
                </c:pt>
                <c:pt idx="1083">
                  <c:v>0.69924759989251428</c:v>
                </c:pt>
                <c:pt idx="1084">
                  <c:v>0.69921539858921278</c:v>
                </c:pt>
                <c:pt idx="1085">
                  <c:v>0.69910695052177219</c:v>
                </c:pt>
                <c:pt idx="1086">
                  <c:v>0.6990455089545532</c:v>
                </c:pt>
                <c:pt idx="1087">
                  <c:v>0.69894483361549575</c:v>
                </c:pt>
                <c:pt idx="1088">
                  <c:v>0.69886636607181851</c:v>
                </c:pt>
                <c:pt idx="1089">
                  <c:v>0.69875125566576379</c:v>
                </c:pt>
                <c:pt idx="1090">
                  <c:v>0.69874348293738076</c:v>
                </c:pt>
                <c:pt idx="1091">
                  <c:v>0.6985021582275811</c:v>
                </c:pt>
                <c:pt idx="1092">
                  <c:v>0.69823196338378701</c:v>
                </c:pt>
                <c:pt idx="1093">
                  <c:v>0.69817089194649107</c:v>
                </c:pt>
                <c:pt idx="1094">
                  <c:v>0.69812758674549946</c:v>
                </c:pt>
                <c:pt idx="1095">
                  <c:v>0.69796139841006999</c:v>
                </c:pt>
                <c:pt idx="1096">
                  <c:v>0.69786886592931852</c:v>
                </c:pt>
                <c:pt idx="1097">
                  <c:v>0.69772340486957729</c:v>
                </c:pt>
                <c:pt idx="1098">
                  <c:v>0.69761236589267572</c:v>
                </c:pt>
                <c:pt idx="1099">
                  <c:v>0.69758312562875824</c:v>
                </c:pt>
                <c:pt idx="1100">
                  <c:v>0.69750761912446502</c:v>
                </c:pt>
                <c:pt idx="1101">
                  <c:v>0.69748022951016275</c:v>
                </c:pt>
                <c:pt idx="1102">
                  <c:v>0.69740472300586953</c:v>
                </c:pt>
                <c:pt idx="1103">
                  <c:v>0.6972959048085059</c:v>
                </c:pt>
                <c:pt idx="1104">
                  <c:v>0.69700387229925453</c:v>
                </c:pt>
                <c:pt idx="1105">
                  <c:v>0.69690726838935013</c:v>
                </c:pt>
                <c:pt idx="1106">
                  <c:v>0.69687099565689548</c:v>
                </c:pt>
                <c:pt idx="1107">
                  <c:v>0.69679993071167845</c:v>
                </c:pt>
                <c:pt idx="1108">
                  <c:v>0.69677513200683705</c:v>
                </c:pt>
                <c:pt idx="1109">
                  <c:v>0.69656822937987695</c:v>
                </c:pt>
                <c:pt idx="1110">
                  <c:v>0.69649753456458297</c:v>
                </c:pt>
                <c:pt idx="1111">
                  <c:v>0.69646052157228233</c:v>
                </c:pt>
                <c:pt idx="1112">
                  <c:v>0.69644386572574701</c:v>
                </c:pt>
                <c:pt idx="1113">
                  <c:v>0.69640722286336953</c:v>
                </c:pt>
                <c:pt idx="1114">
                  <c:v>0.6963665085718389</c:v>
                </c:pt>
                <c:pt idx="1115">
                  <c:v>0.69634393064653555</c:v>
                </c:pt>
                <c:pt idx="1116">
                  <c:v>0.6962947033667759</c:v>
                </c:pt>
                <c:pt idx="1117">
                  <c:v>0.69613813840934446</c:v>
                </c:pt>
                <c:pt idx="1118">
                  <c:v>0.69613776827942142</c:v>
                </c:pt>
                <c:pt idx="1119">
                  <c:v>0.69600896306621551</c:v>
                </c:pt>
                <c:pt idx="1120">
                  <c:v>0.6959619565659938</c:v>
                </c:pt>
                <c:pt idx="1121">
                  <c:v>0.69595159292814968</c:v>
                </c:pt>
                <c:pt idx="1122">
                  <c:v>0.69591865136500219</c:v>
                </c:pt>
                <c:pt idx="1123">
                  <c:v>0.69591309941615709</c:v>
                </c:pt>
                <c:pt idx="1124">
                  <c:v>0.69588126824277852</c:v>
                </c:pt>
                <c:pt idx="1125">
                  <c:v>0.69586387213639733</c:v>
                </c:pt>
                <c:pt idx="1126">
                  <c:v>0.69585646953793723</c:v>
                </c:pt>
                <c:pt idx="1127">
                  <c:v>0.69582241758502072</c:v>
                </c:pt>
                <c:pt idx="1128">
                  <c:v>0.69573950848226751</c:v>
                </c:pt>
                <c:pt idx="1129">
                  <c:v>0.69544303441393995</c:v>
                </c:pt>
                <c:pt idx="1130">
                  <c:v>0.69541749544925258</c:v>
                </c:pt>
                <c:pt idx="1131">
                  <c:v>0.69535494349226468</c:v>
                </c:pt>
                <c:pt idx="1132">
                  <c:v>0.69521059282229247</c:v>
                </c:pt>
                <c:pt idx="1133">
                  <c:v>0.69514693047553555</c:v>
                </c:pt>
                <c:pt idx="1134">
                  <c:v>0.69508400838862461</c:v>
                </c:pt>
                <c:pt idx="1135">
                  <c:v>0.69493188499026937</c:v>
                </c:pt>
                <c:pt idx="1136">
                  <c:v>0.69491374862404209</c:v>
                </c:pt>
                <c:pt idx="1137">
                  <c:v>0.69466576157562832</c:v>
                </c:pt>
                <c:pt idx="1138">
                  <c:v>0.69434189789299838</c:v>
                </c:pt>
                <c:pt idx="1139">
                  <c:v>0.69427009268793538</c:v>
                </c:pt>
                <c:pt idx="1140">
                  <c:v>0.69424862515240104</c:v>
                </c:pt>
                <c:pt idx="1141">
                  <c:v>0.69422012514832965</c:v>
                </c:pt>
                <c:pt idx="1142">
                  <c:v>0.69414276799442143</c:v>
                </c:pt>
                <c:pt idx="1143">
                  <c:v>0.69408983941543168</c:v>
                </c:pt>
                <c:pt idx="1144">
                  <c:v>0.69407466408858842</c:v>
                </c:pt>
                <c:pt idx="1145">
                  <c:v>0.69406244980112919</c:v>
                </c:pt>
                <c:pt idx="1146">
                  <c:v>0.69369120948835461</c:v>
                </c:pt>
                <c:pt idx="1147">
                  <c:v>0.69369083935843168</c:v>
                </c:pt>
                <c:pt idx="1148">
                  <c:v>0.69350392374731373</c:v>
                </c:pt>
                <c:pt idx="1149">
                  <c:v>0.69332033930550307</c:v>
                </c:pt>
                <c:pt idx="1150">
                  <c:v>0.69313712499361524</c:v>
                </c:pt>
                <c:pt idx="1151">
                  <c:v>0.6931045535603908</c:v>
                </c:pt>
                <c:pt idx="1152">
                  <c:v>0.69296982626841674</c:v>
                </c:pt>
                <c:pt idx="1153">
                  <c:v>0.69294946912265154</c:v>
                </c:pt>
                <c:pt idx="1154">
                  <c:v>0.69293244314619318</c:v>
                </c:pt>
                <c:pt idx="1155">
                  <c:v>0.69290246262242972</c:v>
                </c:pt>
                <c:pt idx="1156">
                  <c:v>0.69276921585014772</c:v>
                </c:pt>
                <c:pt idx="1157">
                  <c:v>0.69275367039338154</c:v>
                </c:pt>
                <c:pt idx="1158">
                  <c:v>0.69265817687324605</c:v>
                </c:pt>
                <c:pt idx="1159">
                  <c:v>0.69258267036895294</c:v>
                </c:pt>
                <c:pt idx="1160">
                  <c:v>0.69255305997511252</c:v>
                </c:pt>
                <c:pt idx="1161">
                  <c:v>0.69251456646311982</c:v>
                </c:pt>
                <c:pt idx="1162">
                  <c:v>0.69241981320283053</c:v>
                </c:pt>
                <c:pt idx="1163">
                  <c:v>0.69238131969083794</c:v>
                </c:pt>
                <c:pt idx="1164">
                  <c:v>0.69237502748214674</c:v>
                </c:pt>
                <c:pt idx="1165">
                  <c:v>0.69234319630876828</c:v>
                </c:pt>
                <c:pt idx="1166">
                  <c:v>0.69211926770534993</c:v>
                </c:pt>
                <c:pt idx="1167">
                  <c:v>0.6920841053626644</c:v>
                </c:pt>
                <c:pt idx="1168">
                  <c:v>0.69192087806661895</c:v>
                </c:pt>
                <c:pt idx="1169">
                  <c:v>0.69191680663746591</c:v>
                </c:pt>
                <c:pt idx="1170">
                  <c:v>0.69189200793262451</c:v>
                </c:pt>
                <c:pt idx="1171">
                  <c:v>0.69186017675924605</c:v>
                </c:pt>
                <c:pt idx="1172">
                  <c:v>0.69176616375880262</c:v>
                </c:pt>
                <c:pt idx="1173">
                  <c:v>0.69172878063657905</c:v>
                </c:pt>
                <c:pt idx="1174">
                  <c:v>0.69169028712458647</c:v>
                </c:pt>
                <c:pt idx="1175">
                  <c:v>0.69137863772941577</c:v>
                </c:pt>
                <c:pt idx="1176">
                  <c:v>0.69122466368144553</c:v>
                </c:pt>
                <c:pt idx="1177">
                  <c:v>0.69120541692544923</c:v>
                </c:pt>
                <c:pt idx="1178">
                  <c:v>0.69115804029530448</c:v>
                </c:pt>
                <c:pt idx="1179">
                  <c:v>0.69099777403864304</c:v>
                </c:pt>
                <c:pt idx="1180">
                  <c:v>0.69092781948319504</c:v>
                </c:pt>
                <c:pt idx="1181">
                  <c:v>0.69082529349452249</c:v>
                </c:pt>
                <c:pt idx="1182">
                  <c:v>0.69070204023016157</c:v>
                </c:pt>
                <c:pt idx="1183">
                  <c:v>0.69042851421706042</c:v>
                </c:pt>
                <c:pt idx="1184">
                  <c:v>0.69035633888207437</c:v>
                </c:pt>
                <c:pt idx="1185">
                  <c:v>0.69033302069692504</c:v>
                </c:pt>
                <c:pt idx="1186">
                  <c:v>0.69022346223971542</c:v>
                </c:pt>
                <c:pt idx="1187">
                  <c:v>0.69003432584905955</c:v>
                </c:pt>
                <c:pt idx="1188">
                  <c:v>0.68993957258877014</c:v>
                </c:pt>
                <c:pt idx="1189">
                  <c:v>0.68988812452947235</c:v>
                </c:pt>
                <c:pt idx="1190">
                  <c:v>0.68968307255212724</c:v>
                </c:pt>
                <c:pt idx="1191">
                  <c:v>0.68965346215828682</c:v>
                </c:pt>
                <c:pt idx="1192">
                  <c:v>0.68951318291746766</c:v>
                </c:pt>
                <c:pt idx="1193">
                  <c:v>0.68932922834573396</c:v>
                </c:pt>
                <c:pt idx="1194">
                  <c:v>0.68931664392835179</c:v>
                </c:pt>
                <c:pt idx="1195">
                  <c:v>0.6892992478219705</c:v>
                </c:pt>
                <c:pt idx="1196">
                  <c:v>0.68913416987631004</c:v>
                </c:pt>
                <c:pt idx="1197">
                  <c:v>0.68912787766761896</c:v>
                </c:pt>
                <c:pt idx="1198">
                  <c:v>0.68897427374957165</c:v>
                </c:pt>
                <c:pt idx="1199">
                  <c:v>0.68895428673372927</c:v>
                </c:pt>
                <c:pt idx="1200">
                  <c:v>0.68895206595419123</c:v>
                </c:pt>
                <c:pt idx="1201">
                  <c:v>0.68881770879214022</c:v>
                </c:pt>
                <c:pt idx="1202">
                  <c:v>0.68876589060291948</c:v>
                </c:pt>
                <c:pt idx="1203">
                  <c:v>0.68861598798410217</c:v>
                </c:pt>
                <c:pt idx="1204">
                  <c:v>0.68856787109411144</c:v>
                </c:pt>
                <c:pt idx="1205">
                  <c:v>0.68856713083426546</c:v>
                </c:pt>
                <c:pt idx="1206">
                  <c:v>0.68842611133360032</c:v>
                </c:pt>
                <c:pt idx="1207">
                  <c:v>0.68818885805295382</c:v>
                </c:pt>
                <c:pt idx="1208">
                  <c:v>0.68811187102896854</c:v>
                </c:pt>
                <c:pt idx="1209">
                  <c:v>0.68800786452060403</c:v>
                </c:pt>
                <c:pt idx="1210">
                  <c:v>0.68800601387098903</c:v>
                </c:pt>
                <c:pt idx="1211">
                  <c:v>0.68794457230377004</c:v>
                </c:pt>
                <c:pt idx="1212">
                  <c:v>0.68791755281939071</c:v>
                </c:pt>
                <c:pt idx="1213">
                  <c:v>0.6878420463150976</c:v>
                </c:pt>
                <c:pt idx="1214">
                  <c:v>0.68769621512543344</c:v>
                </c:pt>
                <c:pt idx="1215">
                  <c:v>0.68768992291674225</c:v>
                </c:pt>
                <c:pt idx="1216">
                  <c:v>0.68759442939660687</c:v>
                </c:pt>
                <c:pt idx="1217">
                  <c:v>0.68758628653830067</c:v>
                </c:pt>
                <c:pt idx="1218">
                  <c:v>0.68758406575876263</c:v>
                </c:pt>
                <c:pt idx="1219">
                  <c:v>0.68752040341200571</c:v>
                </c:pt>
                <c:pt idx="1220">
                  <c:v>0.68740344235633588</c:v>
                </c:pt>
                <c:pt idx="1221">
                  <c:v>0.68738789689956969</c:v>
                </c:pt>
                <c:pt idx="1222">
                  <c:v>0.68733940987965592</c:v>
                </c:pt>
                <c:pt idx="1223">
                  <c:v>0.68731424104489158</c:v>
                </c:pt>
                <c:pt idx="1224">
                  <c:v>0.68718580596160861</c:v>
                </c:pt>
                <c:pt idx="1225">
                  <c:v>0.68706292282717085</c:v>
                </c:pt>
                <c:pt idx="1226">
                  <c:v>0.68696298774795939</c:v>
                </c:pt>
                <c:pt idx="1227">
                  <c:v>0.68695410462980722</c:v>
                </c:pt>
                <c:pt idx="1228">
                  <c:v>0.6869244942359668</c:v>
                </c:pt>
                <c:pt idx="1229">
                  <c:v>0.68692116306665973</c:v>
                </c:pt>
                <c:pt idx="1230">
                  <c:v>0.68691116955873854</c:v>
                </c:pt>
                <c:pt idx="1231">
                  <c:v>0.68680457214091295</c:v>
                </c:pt>
                <c:pt idx="1232">
                  <c:v>0.68663875393540641</c:v>
                </c:pt>
                <c:pt idx="1233">
                  <c:v>0.68659989029349078</c:v>
                </c:pt>
                <c:pt idx="1234">
                  <c:v>0.68651994223012169</c:v>
                </c:pt>
                <c:pt idx="1235">
                  <c:v>0.68651550067104561</c:v>
                </c:pt>
                <c:pt idx="1236">
                  <c:v>0.68649736430481834</c:v>
                </c:pt>
                <c:pt idx="1237">
                  <c:v>0.68643185130844631</c:v>
                </c:pt>
                <c:pt idx="1238">
                  <c:v>0.68627010453209292</c:v>
                </c:pt>
                <c:pt idx="1239">
                  <c:v>0.68614759152757798</c:v>
                </c:pt>
                <c:pt idx="1240">
                  <c:v>0.6860961434682803</c:v>
                </c:pt>
                <c:pt idx="1241">
                  <c:v>0.68602248761360218</c:v>
                </c:pt>
                <c:pt idx="1242">
                  <c:v>0.68601656553483414</c:v>
                </c:pt>
                <c:pt idx="1243">
                  <c:v>0.68572823432481278</c:v>
                </c:pt>
                <c:pt idx="1244">
                  <c:v>0.68571416938773855</c:v>
                </c:pt>
                <c:pt idx="1245">
                  <c:v>0.68565790963944173</c:v>
                </c:pt>
                <c:pt idx="1246">
                  <c:v>0.68554761092238603</c:v>
                </c:pt>
                <c:pt idx="1247">
                  <c:v>0.68553095507585071</c:v>
                </c:pt>
                <c:pt idx="1248">
                  <c:v>0.68550245507177932</c:v>
                </c:pt>
                <c:pt idx="1249">
                  <c:v>0.68536106544119113</c:v>
                </c:pt>
                <c:pt idx="1250">
                  <c:v>0.68532146153942952</c:v>
                </c:pt>
                <c:pt idx="1251">
                  <c:v>0.68531146803150844</c:v>
                </c:pt>
                <c:pt idx="1252">
                  <c:v>0.68530665634250931</c:v>
                </c:pt>
                <c:pt idx="1253">
                  <c:v>0.68528296802743693</c:v>
                </c:pt>
                <c:pt idx="1254">
                  <c:v>0.68525113685405858</c:v>
                </c:pt>
                <c:pt idx="1255">
                  <c:v>0.68517192905053537</c:v>
                </c:pt>
                <c:pt idx="1256">
                  <c:v>0.68515157190477005</c:v>
                </c:pt>
                <c:pt idx="1257">
                  <c:v>0.68505385760509652</c:v>
                </c:pt>
                <c:pt idx="1258">
                  <c:v>0.68504127318771446</c:v>
                </c:pt>
                <c:pt idx="1259">
                  <c:v>0.6850242472112561</c:v>
                </c:pt>
                <c:pt idx="1260">
                  <c:v>0.68490913680520138</c:v>
                </c:pt>
                <c:pt idx="1261">
                  <c:v>0.68490173420674128</c:v>
                </c:pt>
                <c:pt idx="1262">
                  <c:v>0.68488248745074498</c:v>
                </c:pt>
                <c:pt idx="1263">
                  <c:v>0.68482807835206316</c:v>
                </c:pt>
                <c:pt idx="1264">
                  <c:v>0.68469779261916519</c:v>
                </c:pt>
                <c:pt idx="1265">
                  <c:v>0.68467521469386194</c:v>
                </c:pt>
                <c:pt idx="1266">
                  <c:v>0.68462487702433317</c:v>
                </c:pt>
                <c:pt idx="1267">
                  <c:v>0.68447016271651673</c:v>
                </c:pt>
                <c:pt idx="1268">
                  <c:v>0.68442167569660306</c:v>
                </c:pt>
                <c:pt idx="1269">
                  <c:v>0.68423290943587012</c:v>
                </c:pt>
                <c:pt idx="1270">
                  <c:v>0.68422994839648621</c:v>
                </c:pt>
                <c:pt idx="1271">
                  <c:v>0.68422883800671708</c:v>
                </c:pt>
                <c:pt idx="1272">
                  <c:v>0.68422291592794904</c:v>
                </c:pt>
                <c:pt idx="1273">
                  <c:v>0.6841636951402682</c:v>
                </c:pt>
                <c:pt idx="1274">
                  <c:v>0.68410743539197127</c:v>
                </c:pt>
                <c:pt idx="1275">
                  <c:v>0.68409855227381922</c:v>
                </c:pt>
                <c:pt idx="1276">
                  <c:v>0.68387573406016977</c:v>
                </c:pt>
                <c:pt idx="1277">
                  <c:v>0.68377801976049635</c:v>
                </c:pt>
                <c:pt idx="1278">
                  <c:v>0.68375840287457701</c:v>
                </c:pt>
                <c:pt idx="1279">
                  <c:v>0.68375470157534701</c:v>
                </c:pt>
                <c:pt idx="1280">
                  <c:v>0.68374988988634799</c:v>
                </c:pt>
                <c:pt idx="1281">
                  <c:v>0.68362293532275697</c:v>
                </c:pt>
                <c:pt idx="1282">
                  <c:v>0.68345822750701957</c:v>
                </c:pt>
                <c:pt idx="1283">
                  <c:v>0.6834282469832561</c:v>
                </c:pt>
                <c:pt idx="1284">
                  <c:v>0.68325021449029033</c:v>
                </c:pt>
                <c:pt idx="1285">
                  <c:v>0.68323651968313914</c:v>
                </c:pt>
                <c:pt idx="1286">
                  <c:v>0.68321616253737394</c:v>
                </c:pt>
                <c:pt idx="1287">
                  <c:v>0.68315435084023191</c:v>
                </c:pt>
                <c:pt idx="1288">
                  <c:v>0.68305071446179033</c:v>
                </c:pt>
                <c:pt idx="1289">
                  <c:v>0.68299963653241569</c:v>
                </c:pt>
                <c:pt idx="1290">
                  <c:v>0.68291117548081726</c:v>
                </c:pt>
                <c:pt idx="1291">
                  <c:v>0.68285972742151957</c:v>
                </c:pt>
                <c:pt idx="1292">
                  <c:v>0.68273795467685061</c:v>
                </c:pt>
                <c:pt idx="1293">
                  <c:v>0.68272166896023845</c:v>
                </c:pt>
                <c:pt idx="1294">
                  <c:v>0.68268095466870782</c:v>
                </c:pt>
                <c:pt idx="1295">
                  <c:v>0.68252846114042953</c:v>
                </c:pt>
                <c:pt idx="1296">
                  <c:v>0.68252512997112258</c:v>
                </c:pt>
                <c:pt idx="1297">
                  <c:v>0.68242926632106404</c:v>
                </c:pt>
                <c:pt idx="1298">
                  <c:v>0.68238151956099635</c:v>
                </c:pt>
                <c:pt idx="1299">
                  <c:v>0.68237818839168929</c:v>
                </c:pt>
                <c:pt idx="1300">
                  <c:v>0.68231119487562519</c:v>
                </c:pt>
                <c:pt idx="1301">
                  <c:v>0.68230231175747313</c:v>
                </c:pt>
                <c:pt idx="1302">
                  <c:v>0.68199288314184048</c:v>
                </c:pt>
                <c:pt idx="1303">
                  <c:v>0.6818662987081725</c:v>
                </c:pt>
                <c:pt idx="1304">
                  <c:v>0.68181892207802786</c:v>
                </c:pt>
                <c:pt idx="1305">
                  <c:v>0.68179930519210863</c:v>
                </c:pt>
                <c:pt idx="1306">
                  <c:v>0.68168160387659282</c:v>
                </c:pt>
                <c:pt idx="1307">
                  <c:v>0.68167901296713174</c:v>
                </c:pt>
                <c:pt idx="1308">
                  <c:v>0.68164125971498513</c:v>
                </c:pt>
                <c:pt idx="1309">
                  <c:v>0.6815324415176216</c:v>
                </c:pt>
                <c:pt idx="1310">
                  <c:v>0.68153133112785247</c:v>
                </c:pt>
                <c:pt idx="1311">
                  <c:v>0.68135218824511778</c:v>
                </c:pt>
                <c:pt idx="1312">
                  <c:v>0.68132961031981454</c:v>
                </c:pt>
                <c:pt idx="1313">
                  <c:v>0.68116749341353799</c:v>
                </c:pt>
                <c:pt idx="1314">
                  <c:v>0.68101944144433579</c:v>
                </c:pt>
                <c:pt idx="1315">
                  <c:v>0.68059342190295646</c:v>
                </c:pt>
                <c:pt idx="1316">
                  <c:v>0.68039577252407135</c:v>
                </c:pt>
                <c:pt idx="1317">
                  <c:v>0.68039096083507233</c:v>
                </c:pt>
                <c:pt idx="1318">
                  <c:v>0.68037430498853713</c:v>
                </c:pt>
                <c:pt idx="1319">
                  <c:v>0.68017813612934419</c:v>
                </c:pt>
                <c:pt idx="1320">
                  <c:v>0.68005340234529121</c:v>
                </c:pt>
                <c:pt idx="1321">
                  <c:v>0.67996642181338496</c:v>
                </c:pt>
                <c:pt idx="1322">
                  <c:v>0.67995346726607975</c:v>
                </c:pt>
                <c:pt idx="1323">
                  <c:v>0.67993940232900552</c:v>
                </c:pt>
                <c:pt idx="1324">
                  <c:v>0.67978727893065027</c:v>
                </c:pt>
                <c:pt idx="1325">
                  <c:v>0.6797195451547402</c:v>
                </c:pt>
                <c:pt idx="1326">
                  <c:v>0.67970696073735803</c:v>
                </c:pt>
                <c:pt idx="1327">
                  <c:v>0.67961442825660667</c:v>
                </c:pt>
                <c:pt idx="1328">
                  <c:v>0.67958444773284321</c:v>
                </c:pt>
                <c:pt idx="1329">
                  <c:v>0.67956483084692398</c:v>
                </c:pt>
                <c:pt idx="1330">
                  <c:v>0.67955816850830986</c:v>
                </c:pt>
                <c:pt idx="1331">
                  <c:v>0.67953670097277552</c:v>
                </c:pt>
                <c:pt idx="1332">
                  <c:v>0.67950190876001293</c:v>
                </c:pt>
                <c:pt idx="1333">
                  <c:v>0.67936903211765398</c:v>
                </c:pt>
                <c:pt idx="1334">
                  <c:v>0.67933498016473748</c:v>
                </c:pt>
                <c:pt idx="1335">
                  <c:v>0.67926502560928947</c:v>
                </c:pt>
                <c:pt idx="1336">
                  <c:v>0.6792413372942171</c:v>
                </c:pt>
                <c:pt idx="1337">
                  <c:v>0.67923208404614188</c:v>
                </c:pt>
                <c:pt idx="1338">
                  <c:v>0.67913733078585248</c:v>
                </c:pt>
                <c:pt idx="1339">
                  <c:v>0.67902481128925873</c:v>
                </c:pt>
                <c:pt idx="1340">
                  <c:v>0.67889637620597587</c:v>
                </c:pt>
                <c:pt idx="1341">
                  <c:v>0.67882346061114374</c:v>
                </c:pt>
                <c:pt idx="1342">
                  <c:v>0.67877904502038311</c:v>
                </c:pt>
                <c:pt idx="1343">
                  <c:v>0.67860656447626255</c:v>
                </c:pt>
                <c:pt idx="1344">
                  <c:v>0.67854956446811954</c:v>
                </c:pt>
                <c:pt idx="1345">
                  <c:v>0.67845740211729122</c:v>
                </c:pt>
                <c:pt idx="1346">
                  <c:v>0.67845222029836916</c:v>
                </c:pt>
                <c:pt idx="1347">
                  <c:v>0.67837708392399898</c:v>
                </c:pt>
                <c:pt idx="1348">
                  <c:v>0.67836079820738671</c:v>
                </c:pt>
                <c:pt idx="1349">
                  <c:v>0.67835302547900367</c:v>
                </c:pt>
                <c:pt idx="1350">
                  <c:v>0.67833710989231444</c:v>
                </c:pt>
                <c:pt idx="1351">
                  <c:v>0.67826382416755926</c:v>
                </c:pt>
                <c:pt idx="1352">
                  <c:v>0.67824901897063905</c:v>
                </c:pt>
                <c:pt idx="1353">
                  <c:v>0.67823125273433482</c:v>
                </c:pt>
                <c:pt idx="1354">
                  <c:v>0.67820497350980147</c:v>
                </c:pt>
                <c:pt idx="1355">
                  <c:v>0.6781942397420343</c:v>
                </c:pt>
                <c:pt idx="1356">
                  <c:v>0.67819386961211126</c:v>
                </c:pt>
                <c:pt idx="1357">
                  <c:v>0.67810799946997391</c:v>
                </c:pt>
                <c:pt idx="1358">
                  <c:v>0.67804951894213905</c:v>
                </c:pt>
                <c:pt idx="1359">
                  <c:v>0.67804692803267808</c:v>
                </c:pt>
                <c:pt idx="1360">
                  <c:v>0.67800473322145538</c:v>
                </c:pt>
                <c:pt idx="1361">
                  <c:v>0.67789924619339881</c:v>
                </c:pt>
                <c:pt idx="1362">
                  <c:v>0.67785372021286916</c:v>
                </c:pt>
                <c:pt idx="1363">
                  <c:v>0.67774786305488954</c:v>
                </c:pt>
                <c:pt idx="1364">
                  <c:v>0.67770418772397489</c:v>
                </c:pt>
                <c:pt idx="1365">
                  <c:v>0.67767938901913349</c:v>
                </c:pt>
                <c:pt idx="1366">
                  <c:v>0.67758315523915202</c:v>
                </c:pt>
                <c:pt idx="1367">
                  <c:v>0.67753540847908444</c:v>
                </c:pt>
                <c:pt idx="1368">
                  <c:v>0.67752467471131728</c:v>
                </c:pt>
                <c:pt idx="1369">
                  <c:v>0.67743103184079678</c:v>
                </c:pt>
                <c:pt idx="1370">
                  <c:v>0.67740882404541647</c:v>
                </c:pt>
                <c:pt idx="1371">
                  <c:v>0.677312590265435</c:v>
                </c:pt>
                <c:pt idx="1372">
                  <c:v>0.67727113571405839</c:v>
                </c:pt>
                <c:pt idx="1373">
                  <c:v>0.67721376557599244</c:v>
                </c:pt>
                <c:pt idx="1374">
                  <c:v>0.67719970063891832</c:v>
                </c:pt>
                <c:pt idx="1375">
                  <c:v>0.67719599933968821</c:v>
                </c:pt>
                <c:pt idx="1376">
                  <c:v>0.67702240840579864</c:v>
                </c:pt>
                <c:pt idx="1377">
                  <c:v>0.67701426554749244</c:v>
                </c:pt>
                <c:pt idx="1378">
                  <c:v>0.67699316814188115</c:v>
                </c:pt>
                <c:pt idx="1379">
                  <c:v>0.67696096683857965</c:v>
                </c:pt>
                <c:pt idx="1380">
                  <c:v>0.67651829145066511</c:v>
                </c:pt>
                <c:pt idx="1381">
                  <c:v>0.67635654467431161</c:v>
                </c:pt>
                <c:pt idx="1382">
                  <c:v>0.67632915506000924</c:v>
                </c:pt>
                <c:pt idx="1383">
                  <c:v>0.67625475894548515</c:v>
                </c:pt>
                <c:pt idx="1384">
                  <c:v>0.6761533433465815</c:v>
                </c:pt>
                <c:pt idx="1385">
                  <c:v>0.67613002516143217</c:v>
                </c:pt>
                <c:pt idx="1386">
                  <c:v>0.67611744074405</c:v>
                </c:pt>
                <c:pt idx="1387">
                  <c:v>0.67611744074405</c:v>
                </c:pt>
                <c:pt idx="1388">
                  <c:v>0.67606673294459829</c:v>
                </c:pt>
                <c:pt idx="1389">
                  <c:v>0.67597086929453976</c:v>
                </c:pt>
                <c:pt idx="1390">
                  <c:v>0.67596901864492476</c:v>
                </c:pt>
                <c:pt idx="1391">
                  <c:v>0.67594940175900553</c:v>
                </c:pt>
                <c:pt idx="1392">
                  <c:v>0.67593607708177728</c:v>
                </c:pt>
                <c:pt idx="1393">
                  <c:v>0.67592534331401011</c:v>
                </c:pt>
                <c:pt idx="1394">
                  <c:v>0.67580134978980322</c:v>
                </c:pt>
                <c:pt idx="1395">
                  <c:v>0.67563405106460472</c:v>
                </c:pt>
                <c:pt idx="1396">
                  <c:v>0.67560444067076431</c:v>
                </c:pt>
                <c:pt idx="1397">
                  <c:v>0.67556890819815574</c:v>
                </c:pt>
                <c:pt idx="1398">
                  <c:v>0.67551264844985892</c:v>
                </c:pt>
                <c:pt idx="1399">
                  <c:v>0.67548970039463252</c:v>
                </c:pt>
                <c:pt idx="1400">
                  <c:v>0.67544713545348689</c:v>
                </c:pt>
                <c:pt idx="1401">
                  <c:v>0.67542455752818353</c:v>
                </c:pt>
                <c:pt idx="1402">
                  <c:v>0.67538051206734595</c:v>
                </c:pt>
                <c:pt idx="1403">
                  <c:v>0.67535053154358249</c:v>
                </c:pt>
                <c:pt idx="1404">
                  <c:v>0.67534090816558434</c:v>
                </c:pt>
                <c:pt idx="1405">
                  <c:v>0.6753386873860463</c:v>
                </c:pt>
                <c:pt idx="1406">
                  <c:v>0.67532055101981903</c:v>
                </c:pt>
                <c:pt idx="1407">
                  <c:v>0.67527539516921231</c:v>
                </c:pt>
                <c:pt idx="1408">
                  <c:v>0.67515399255446651</c:v>
                </c:pt>
                <c:pt idx="1409">
                  <c:v>0.67511549904247392</c:v>
                </c:pt>
                <c:pt idx="1410">
                  <c:v>0.67504258344764179</c:v>
                </c:pt>
                <c:pt idx="1411">
                  <c:v>0.67480792107645626</c:v>
                </c:pt>
                <c:pt idx="1412">
                  <c:v>0.67460249896918811</c:v>
                </c:pt>
                <c:pt idx="1413">
                  <c:v>0.67450108337028469</c:v>
                </c:pt>
                <c:pt idx="1414">
                  <c:v>0.67437190802715574</c:v>
                </c:pt>
                <c:pt idx="1415">
                  <c:v>0.67414760929381434</c:v>
                </c:pt>
                <c:pt idx="1416">
                  <c:v>0.6741453885142763</c:v>
                </c:pt>
                <c:pt idx="1417">
                  <c:v>0.67412466123858794</c:v>
                </c:pt>
                <c:pt idx="1418">
                  <c:v>0.67395625212362043</c:v>
                </c:pt>
                <c:pt idx="1419">
                  <c:v>0.67392849237939501</c:v>
                </c:pt>
                <c:pt idx="1420">
                  <c:v>0.67384558327664179</c:v>
                </c:pt>
                <c:pt idx="1421">
                  <c:v>0.67376711573296466</c:v>
                </c:pt>
                <c:pt idx="1422">
                  <c:v>0.67375860274473542</c:v>
                </c:pt>
                <c:pt idx="1423">
                  <c:v>0.67364867415760277</c:v>
                </c:pt>
                <c:pt idx="1424">
                  <c:v>0.67362757675199159</c:v>
                </c:pt>
                <c:pt idx="1425">
                  <c:v>0.6736075897361492</c:v>
                </c:pt>
                <c:pt idx="1426">
                  <c:v>0.67356465466508053</c:v>
                </c:pt>
                <c:pt idx="1427">
                  <c:v>0.67351357673570578</c:v>
                </c:pt>
                <c:pt idx="1428">
                  <c:v>0.6734384403613356</c:v>
                </c:pt>
                <c:pt idx="1429">
                  <c:v>0.67337292736496368</c:v>
                </c:pt>
                <c:pt idx="1430">
                  <c:v>0.67336885593581064</c:v>
                </c:pt>
                <c:pt idx="1431">
                  <c:v>0.67335442086881336</c:v>
                </c:pt>
                <c:pt idx="1432">
                  <c:v>0.67334812866012228</c:v>
                </c:pt>
                <c:pt idx="1433">
                  <c:v>0.67315047928123728</c:v>
                </c:pt>
                <c:pt idx="1434">
                  <c:v>0.67314418707254631</c:v>
                </c:pt>
                <c:pt idx="1435">
                  <c:v>0.67314159616308522</c:v>
                </c:pt>
                <c:pt idx="1436">
                  <c:v>0.67297947925680868</c:v>
                </c:pt>
                <c:pt idx="1437">
                  <c:v>0.67292988184712599</c:v>
                </c:pt>
                <c:pt idx="1438">
                  <c:v>0.67284179092545071</c:v>
                </c:pt>
                <c:pt idx="1439">
                  <c:v>0.67279959611422802</c:v>
                </c:pt>
                <c:pt idx="1440">
                  <c:v>0.6727148363618598</c:v>
                </c:pt>
                <c:pt idx="1441">
                  <c:v>0.67260564803457312</c:v>
                </c:pt>
                <c:pt idx="1442">
                  <c:v>0.67260379738495812</c:v>
                </c:pt>
                <c:pt idx="1443">
                  <c:v>0.67256456361311956</c:v>
                </c:pt>
                <c:pt idx="1444">
                  <c:v>0.67253606360904805</c:v>
                </c:pt>
                <c:pt idx="1445">
                  <c:v>0.67251237529397567</c:v>
                </c:pt>
                <c:pt idx="1446">
                  <c:v>0.67250460256559264</c:v>
                </c:pt>
                <c:pt idx="1447">
                  <c:v>0.67246907009298407</c:v>
                </c:pt>
                <c:pt idx="1448">
                  <c:v>0.67235840124600543</c:v>
                </c:pt>
                <c:pt idx="1449">
                  <c:v>0.67231102461586068</c:v>
                </c:pt>
                <c:pt idx="1450">
                  <c:v>0.67222441421387735</c:v>
                </c:pt>
                <c:pt idx="1451">
                  <c:v>0.67196088170869739</c:v>
                </c:pt>
                <c:pt idx="1452">
                  <c:v>0.67189907001155547</c:v>
                </c:pt>
                <c:pt idx="1453">
                  <c:v>0.6718487323420268</c:v>
                </c:pt>
                <c:pt idx="1454">
                  <c:v>0.67182208298757029</c:v>
                </c:pt>
                <c:pt idx="1455">
                  <c:v>0.67179321285357585</c:v>
                </c:pt>
                <c:pt idx="1456">
                  <c:v>0.67175805051089033</c:v>
                </c:pt>
                <c:pt idx="1457">
                  <c:v>0.67175545960142924</c:v>
                </c:pt>
                <c:pt idx="1458">
                  <c:v>0.67174472583366207</c:v>
                </c:pt>
                <c:pt idx="1459">
                  <c:v>0.67150155047424753</c:v>
                </c:pt>
                <c:pt idx="1460">
                  <c:v>0.6713679335720425</c:v>
                </c:pt>
                <c:pt idx="1461">
                  <c:v>0.67123135563045344</c:v>
                </c:pt>
                <c:pt idx="1462">
                  <c:v>0.67111180366532264</c:v>
                </c:pt>
                <c:pt idx="1463">
                  <c:v>0.67103333612164551</c:v>
                </c:pt>
                <c:pt idx="1464">
                  <c:v>0.67099040105057683</c:v>
                </c:pt>
                <c:pt idx="1465">
                  <c:v>0.67091896597543665</c:v>
                </c:pt>
                <c:pt idx="1466">
                  <c:v>0.67091193350689959</c:v>
                </c:pt>
                <c:pt idx="1467">
                  <c:v>0.67086714778621592</c:v>
                </c:pt>
                <c:pt idx="1468">
                  <c:v>0.67084827116014267</c:v>
                </c:pt>
                <c:pt idx="1469">
                  <c:v>0.67082458284507029</c:v>
                </c:pt>
                <c:pt idx="1470">
                  <c:v>0.67079312180161477</c:v>
                </c:pt>
                <c:pt idx="1471">
                  <c:v>0.67078942050238477</c:v>
                </c:pt>
                <c:pt idx="1472">
                  <c:v>0.67078423868346271</c:v>
                </c:pt>
                <c:pt idx="1473">
                  <c:v>0.67077387504561858</c:v>
                </c:pt>
                <c:pt idx="1474">
                  <c:v>0.67076943348654239</c:v>
                </c:pt>
                <c:pt idx="1475">
                  <c:v>0.67063729710402942</c:v>
                </c:pt>
                <c:pt idx="1476">
                  <c:v>0.67051922565859068</c:v>
                </c:pt>
                <c:pt idx="1477">
                  <c:v>0.67047221915836896</c:v>
                </c:pt>
                <c:pt idx="1478">
                  <c:v>0.67043187499676138</c:v>
                </c:pt>
                <c:pt idx="1479">
                  <c:v>0.67042854382745432</c:v>
                </c:pt>
                <c:pt idx="1480">
                  <c:v>0.67037265420908054</c:v>
                </c:pt>
                <c:pt idx="1481">
                  <c:v>0.67031454381116862</c:v>
                </c:pt>
                <c:pt idx="1482">
                  <c:v>0.67022719314933932</c:v>
                </c:pt>
                <c:pt idx="1483">
                  <c:v>0.67018758924757771</c:v>
                </c:pt>
                <c:pt idx="1484">
                  <c:v>0.67011504378266862</c:v>
                </c:pt>
                <c:pt idx="1485">
                  <c:v>0.67010949183382351</c:v>
                </c:pt>
                <c:pt idx="1486">
                  <c:v>0.6700643359832168</c:v>
                </c:pt>
                <c:pt idx="1487">
                  <c:v>0.67005434247529561</c:v>
                </c:pt>
                <c:pt idx="1488">
                  <c:v>0.67002991390037736</c:v>
                </c:pt>
                <c:pt idx="1489">
                  <c:v>0.670011037274304</c:v>
                </c:pt>
                <c:pt idx="1490">
                  <c:v>0.66966681644590886</c:v>
                </c:pt>
                <c:pt idx="1491">
                  <c:v>0.66956651123677435</c:v>
                </c:pt>
                <c:pt idx="1492">
                  <c:v>0.66953060863424274</c:v>
                </c:pt>
                <c:pt idx="1493">
                  <c:v>0.66952912811455079</c:v>
                </c:pt>
                <c:pt idx="1494">
                  <c:v>0.66950506966955536</c:v>
                </c:pt>
                <c:pt idx="1495">
                  <c:v>0.66949951772071037</c:v>
                </c:pt>
                <c:pt idx="1496">
                  <c:v>0.6694621345984868</c:v>
                </c:pt>
                <c:pt idx="1497">
                  <c:v>0.66936182938935229</c:v>
                </c:pt>
                <c:pt idx="1498">
                  <c:v>0.66923154365645432</c:v>
                </c:pt>
                <c:pt idx="1499">
                  <c:v>0.66896171894258316</c:v>
                </c:pt>
                <c:pt idx="1500">
                  <c:v>0.66893988127712589</c:v>
                </c:pt>
                <c:pt idx="1501">
                  <c:v>0.66890286828482537</c:v>
                </c:pt>
                <c:pt idx="1502">
                  <c:v>0.6687533357959311</c:v>
                </c:pt>
                <c:pt idx="1503">
                  <c:v>0.66873186826039677</c:v>
                </c:pt>
                <c:pt idx="1504">
                  <c:v>0.6686981864374032</c:v>
                </c:pt>
                <c:pt idx="1505">
                  <c:v>0.6686585825356417</c:v>
                </c:pt>
                <c:pt idx="1506">
                  <c:v>0.66858381629119457</c:v>
                </c:pt>
                <c:pt idx="1507">
                  <c:v>0.66850534874751733</c:v>
                </c:pt>
                <c:pt idx="1508">
                  <c:v>0.66833101755378177</c:v>
                </c:pt>
                <c:pt idx="1509">
                  <c:v>0.66819666039173076</c:v>
                </c:pt>
                <c:pt idx="1510">
                  <c:v>0.66816519934827523</c:v>
                </c:pt>
                <c:pt idx="1511">
                  <c:v>0.66799234867423163</c:v>
                </c:pt>
                <c:pt idx="1512">
                  <c:v>0.66796014737093012</c:v>
                </c:pt>
                <c:pt idx="1513">
                  <c:v>0.66791906294947656</c:v>
                </c:pt>
                <c:pt idx="1514">
                  <c:v>0.66779692007488467</c:v>
                </c:pt>
                <c:pt idx="1515">
                  <c:v>0.66770216681459527</c:v>
                </c:pt>
                <c:pt idx="1516">
                  <c:v>0.66759779017630771</c:v>
                </c:pt>
                <c:pt idx="1517">
                  <c:v>0.66757521225100436</c:v>
                </c:pt>
                <c:pt idx="1518">
                  <c:v>0.66748601093956006</c:v>
                </c:pt>
                <c:pt idx="1519">
                  <c:v>0.66747823821117691</c:v>
                </c:pt>
                <c:pt idx="1520">
                  <c:v>0.66744640703779845</c:v>
                </c:pt>
                <c:pt idx="1521">
                  <c:v>0.66742604989203314</c:v>
                </c:pt>
                <c:pt idx="1522">
                  <c:v>0.66739829014780772</c:v>
                </c:pt>
                <c:pt idx="1523">
                  <c:v>0.66727392649367778</c:v>
                </c:pt>
                <c:pt idx="1524">
                  <c:v>0.66718842648146348</c:v>
                </c:pt>
                <c:pt idx="1525">
                  <c:v>0.6671158810165545</c:v>
                </c:pt>
                <c:pt idx="1526">
                  <c:v>0.66710477711886429</c:v>
                </c:pt>
                <c:pt idx="1527">
                  <c:v>0.66707590698486985</c:v>
                </c:pt>
                <c:pt idx="1528">
                  <c:v>0.66697264073635132</c:v>
                </c:pt>
                <c:pt idx="1529">
                  <c:v>0.66678979655438653</c:v>
                </c:pt>
                <c:pt idx="1530">
                  <c:v>0.66666691341994877</c:v>
                </c:pt>
                <c:pt idx="1531">
                  <c:v>0.66662841990795607</c:v>
                </c:pt>
                <c:pt idx="1532">
                  <c:v>0.66656105626196915</c:v>
                </c:pt>
                <c:pt idx="1533">
                  <c:v>0.66648962118682908</c:v>
                </c:pt>
                <c:pt idx="1534">
                  <c:v>0.6662967834969431</c:v>
                </c:pt>
                <c:pt idx="1535">
                  <c:v>0.66625903024479649</c:v>
                </c:pt>
                <c:pt idx="1536">
                  <c:v>0.66610061463775017</c:v>
                </c:pt>
                <c:pt idx="1537">
                  <c:v>0.66597440033400523</c:v>
                </c:pt>
                <c:pt idx="1538">
                  <c:v>0.66596440682608404</c:v>
                </c:pt>
                <c:pt idx="1539">
                  <c:v>0.66588223798317692</c:v>
                </c:pt>
                <c:pt idx="1540">
                  <c:v>0.6658085821284988</c:v>
                </c:pt>
                <c:pt idx="1541">
                  <c:v>0.6657745301755823</c:v>
                </c:pt>
                <c:pt idx="1542">
                  <c:v>0.66567755613575486</c:v>
                </c:pt>
                <c:pt idx="1543">
                  <c:v>0.66555504313123992</c:v>
                </c:pt>
                <c:pt idx="1544">
                  <c:v>0.66554838079262579</c:v>
                </c:pt>
                <c:pt idx="1545">
                  <c:v>0.66552284182793842</c:v>
                </c:pt>
                <c:pt idx="1546">
                  <c:v>0.66545473792210541</c:v>
                </c:pt>
                <c:pt idx="1547">
                  <c:v>0.66540106908326968</c:v>
                </c:pt>
                <c:pt idx="1548">
                  <c:v>0.66537886128788937</c:v>
                </c:pt>
                <c:pt idx="1549">
                  <c:v>0.66531890024036244</c:v>
                </c:pt>
                <c:pt idx="1550">
                  <c:v>0.66528669893706094</c:v>
                </c:pt>
                <c:pt idx="1551">
                  <c:v>0.66523006905884108</c:v>
                </c:pt>
                <c:pt idx="1552">
                  <c:v>0.66522303659030391</c:v>
                </c:pt>
                <c:pt idx="1553">
                  <c:v>0.6651512313852409</c:v>
                </c:pt>
                <c:pt idx="1554">
                  <c:v>0.66509349111725202</c:v>
                </c:pt>
                <c:pt idx="1555">
                  <c:v>0.66504981578633737</c:v>
                </c:pt>
                <c:pt idx="1556">
                  <c:v>0.66497171837258318</c:v>
                </c:pt>
                <c:pt idx="1557">
                  <c:v>0.66492286122274646</c:v>
                </c:pt>
                <c:pt idx="1558">
                  <c:v>0.66488436771075388</c:v>
                </c:pt>
                <c:pt idx="1559">
                  <c:v>0.66483699108060923</c:v>
                </c:pt>
                <c:pt idx="1560">
                  <c:v>0.66478665341108034</c:v>
                </c:pt>
                <c:pt idx="1561">
                  <c:v>0.66454865987058775</c:v>
                </c:pt>
                <c:pt idx="1562">
                  <c:v>0.66453570532328265</c:v>
                </c:pt>
                <c:pt idx="1563">
                  <c:v>0.66453126376420657</c:v>
                </c:pt>
                <c:pt idx="1564">
                  <c:v>0.66450831570898017</c:v>
                </c:pt>
                <c:pt idx="1565">
                  <c:v>0.66450461440975017</c:v>
                </c:pt>
                <c:pt idx="1566">
                  <c:v>0.66449091960259887</c:v>
                </c:pt>
                <c:pt idx="1567">
                  <c:v>0.66444983518114531</c:v>
                </c:pt>
                <c:pt idx="1568">
                  <c:v>0.66432954295616853</c:v>
                </c:pt>
                <c:pt idx="1569">
                  <c:v>0.66425810788102846</c:v>
                </c:pt>
                <c:pt idx="1570">
                  <c:v>0.66420480917211566</c:v>
                </c:pt>
                <c:pt idx="1571">
                  <c:v>0.66419518579411752</c:v>
                </c:pt>
                <c:pt idx="1572">
                  <c:v>0.66414558838443472</c:v>
                </c:pt>
                <c:pt idx="1573">
                  <c:v>0.66414040656551265</c:v>
                </c:pt>
                <c:pt idx="1574">
                  <c:v>0.66397273771039111</c:v>
                </c:pt>
                <c:pt idx="1575">
                  <c:v>0.66393350393855255</c:v>
                </c:pt>
                <c:pt idx="1576">
                  <c:v>0.66388649743833084</c:v>
                </c:pt>
                <c:pt idx="1577">
                  <c:v>0.66383875067826315</c:v>
                </c:pt>
                <c:pt idx="1578">
                  <c:v>0.66381802340257479</c:v>
                </c:pt>
                <c:pt idx="1579">
                  <c:v>0.66376768573304601</c:v>
                </c:pt>
                <c:pt idx="1580">
                  <c:v>0.66373178313051451</c:v>
                </c:pt>
                <c:pt idx="1581">
                  <c:v>0.66368588702006182</c:v>
                </c:pt>
                <c:pt idx="1582">
                  <c:v>0.66368255585075475</c:v>
                </c:pt>
                <c:pt idx="1583">
                  <c:v>0.66360075713777056</c:v>
                </c:pt>
                <c:pt idx="1584">
                  <c:v>0.66345751685756738</c:v>
                </c:pt>
                <c:pt idx="1585">
                  <c:v>0.66344419218033912</c:v>
                </c:pt>
                <c:pt idx="1586">
                  <c:v>0.6633897830816573</c:v>
                </c:pt>
                <c:pt idx="1587">
                  <c:v>0.66336646489650797</c:v>
                </c:pt>
                <c:pt idx="1588">
                  <c:v>0.66334314671135863</c:v>
                </c:pt>
                <c:pt idx="1589">
                  <c:v>0.66330354280959702</c:v>
                </c:pt>
                <c:pt idx="1590">
                  <c:v>0.66328873761267682</c:v>
                </c:pt>
                <c:pt idx="1591">
                  <c:v>0.66327652332521769</c:v>
                </c:pt>
                <c:pt idx="1592">
                  <c:v>0.66326171812829737</c:v>
                </c:pt>
                <c:pt idx="1593">
                  <c:v>0.66324580254160814</c:v>
                </c:pt>
                <c:pt idx="1594">
                  <c:v>0.66320545838000056</c:v>
                </c:pt>
                <c:pt idx="1595">
                  <c:v>0.66316289343885493</c:v>
                </c:pt>
                <c:pt idx="1596">
                  <c:v>0.66308331550540878</c:v>
                </c:pt>
                <c:pt idx="1597">
                  <c:v>0.66296339341035493</c:v>
                </c:pt>
                <c:pt idx="1598">
                  <c:v>0.66295747133158678</c:v>
                </c:pt>
                <c:pt idx="1599">
                  <c:v>0.66283088689791891</c:v>
                </c:pt>
                <c:pt idx="1600">
                  <c:v>0.66281275053169164</c:v>
                </c:pt>
                <c:pt idx="1601">
                  <c:v>0.66280645832300056</c:v>
                </c:pt>
                <c:pt idx="1602">
                  <c:v>0.66277832844885209</c:v>
                </c:pt>
                <c:pt idx="1603">
                  <c:v>0.66275389987393374</c:v>
                </c:pt>
                <c:pt idx="1604">
                  <c:v>0.66262546479065088</c:v>
                </c:pt>
                <c:pt idx="1605">
                  <c:v>0.66256106218404787</c:v>
                </c:pt>
                <c:pt idx="1606">
                  <c:v>0.66255365958558776</c:v>
                </c:pt>
                <c:pt idx="1607">
                  <c:v>0.66250702321528909</c:v>
                </c:pt>
                <c:pt idx="1608">
                  <c:v>0.66238080891154416</c:v>
                </c:pt>
                <c:pt idx="1609">
                  <c:v>0.66232306864355528</c:v>
                </c:pt>
                <c:pt idx="1610">
                  <c:v>0.66231566604509517</c:v>
                </c:pt>
                <c:pt idx="1611">
                  <c:v>0.66230678292694312</c:v>
                </c:pt>
                <c:pt idx="1612">
                  <c:v>0.6622708803244115</c:v>
                </c:pt>
                <c:pt idx="1613">
                  <c:v>0.66225533486764521</c:v>
                </c:pt>
                <c:pt idx="1614">
                  <c:v>0.66220499719811654</c:v>
                </c:pt>
                <c:pt idx="1615">
                  <c:v>0.66218982187127329</c:v>
                </c:pt>
                <c:pt idx="1616">
                  <c:v>0.66213800368205245</c:v>
                </c:pt>
                <c:pt idx="1617">
                  <c:v>0.6620143802877686</c:v>
                </c:pt>
                <c:pt idx="1618">
                  <c:v>0.66196367248831689</c:v>
                </c:pt>
                <c:pt idx="1619">
                  <c:v>0.66192073741724822</c:v>
                </c:pt>
                <c:pt idx="1620">
                  <c:v>0.66191629585817213</c:v>
                </c:pt>
                <c:pt idx="1621">
                  <c:v>0.66175602960151081</c:v>
                </c:pt>
                <c:pt idx="1622">
                  <c:v>0.66171235427059616</c:v>
                </c:pt>
                <c:pt idx="1623">
                  <c:v>0.66163499711668794</c:v>
                </c:pt>
                <c:pt idx="1624">
                  <c:v>0.66148953605694671</c:v>
                </c:pt>
                <c:pt idx="1625">
                  <c:v>0.66142254254088273</c:v>
                </c:pt>
                <c:pt idx="1626">
                  <c:v>0.66140218539511741</c:v>
                </c:pt>
                <c:pt idx="1627">
                  <c:v>0.66129299706783085</c:v>
                </c:pt>
                <c:pt idx="1628">
                  <c:v>0.6612696788826814</c:v>
                </c:pt>
                <c:pt idx="1629">
                  <c:v>0.66121897108322969</c:v>
                </c:pt>
                <c:pt idx="1630">
                  <c:v>0.66119454250831133</c:v>
                </c:pt>
                <c:pt idx="1631">
                  <c:v>0.66110126976771388</c:v>
                </c:pt>
                <c:pt idx="1632">
                  <c:v>0.66096654247573983</c:v>
                </c:pt>
                <c:pt idx="1633">
                  <c:v>0.66089954895967584</c:v>
                </c:pt>
                <c:pt idx="1634">
                  <c:v>0.66075556841962668</c:v>
                </c:pt>
                <c:pt idx="1635">
                  <c:v>0.66064045801357196</c:v>
                </c:pt>
                <c:pt idx="1636">
                  <c:v>0.66044984110322413</c:v>
                </c:pt>
                <c:pt idx="1637">
                  <c:v>0.66044465928430196</c:v>
                </c:pt>
                <c:pt idx="1638">
                  <c:v>0.66035693849254973</c:v>
                </c:pt>
                <c:pt idx="1639">
                  <c:v>0.6602932761457927</c:v>
                </c:pt>
                <c:pt idx="1640">
                  <c:v>0.66020111379496438</c:v>
                </c:pt>
                <c:pt idx="1641">
                  <c:v>0.6601929709366583</c:v>
                </c:pt>
                <c:pt idx="1642">
                  <c:v>0.66017076314127787</c:v>
                </c:pt>
                <c:pt idx="1643">
                  <c:v>0.6600993280661378</c:v>
                </c:pt>
                <c:pt idx="1644">
                  <c:v>0.66007341897152738</c:v>
                </c:pt>
                <c:pt idx="1645">
                  <c:v>0.66000531506569438</c:v>
                </c:pt>
                <c:pt idx="1646">
                  <c:v>0.65999939298692623</c:v>
                </c:pt>
                <c:pt idx="1647">
                  <c:v>0.65999199038846612</c:v>
                </c:pt>
                <c:pt idx="1648">
                  <c:v>0.65994683453785952</c:v>
                </c:pt>
                <c:pt idx="1649">
                  <c:v>0.65976213970627973</c:v>
                </c:pt>
                <c:pt idx="1650">
                  <c:v>0.65974141243059148</c:v>
                </c:pt>
                <c:pt idx="1651">
                  <c:v>0.65960224357954134</c:v>
                </c:pt>
                <c:pt idx="1652">
                  <c:v>0.65958299682354504</c:v>
                </c:pt>
                <c:pt idx="1653">
                  <c:v>0.65957522409516189</c:v>
                </c:pt>
                <c:pt idx="1654">
                  <c:v>0.65950119811056074</c:v>
                </c:pt>
                <c:pt idx="1655">
                  <c:v>0.65946344485841424</c:v>
                </c:pt>
                <c:pt idx="1656">
                  <c:v>0.65925284093222403</c:v>
                </c:pt>
                <c:pt idx="1657">
                  <c:v>0.65919991235323427</c:v>
                </c:pt>
                <c:pt idx="1658">
                  <c:v>0.65913328896709322</c:v>
                </c:pt>
                <c:pt idx="1659">
                  <c:v>0.65910145779371476</c:v>
                </c:pt>
                <c:pt idx="1660">
                  <c:v>0.65906074350218413</c:v>
                </c:pt>
                <c:pt idx="1661">
                  <c:v>0.65904963960449392</c:v>
                </c:pt>
                <c:pt idx="1662">
                  <c:v>0.65904778895487903</c:v>
                </c:pt>
                <c:pt idx="1663">
                  <c:v>0.65904630843518686</c:v>
                </c:pt>
                <c:pt idx="1664">
                  <c:v>0.65889899672583074</c:v>
                </c:pt>
                <c:pt idx="1665">
                  <c:v>0.65884754866653295</c:v>
                </c:pt>
                <c:pt idx="1666">
                  <c:v>0.65880683437500231</c:v>
                </c:pt>
                <c:pt idx="1667">
                  <c:v>0.65857698369281592</c:v>
                </c:pt>
                <c:pt idx="1668">
                  <c:v>0.65854589277928344</c:v>
                </c:pt>
                <c:pt idx="1669">
                  <c:v>0.65853182784220921</c:v>
                </c:pt>
                <c:pt idx="1670">
                  <c:v>0.65841893821569253</c:v>
                </c:pt>
                <c:pt idx="1671">
                  <c:v>0.65834824340039844</c:v>
                </c:pt>
                <c:pt idx="1672">
                  <c:v>0.65829494469148564</c:v>
                </c:pt>
                <c:pt idx="1673">
                  <c:v>0.6582035226005033</c:v>
                </c:pt>
                <c:pt idx="1674">
                  <c:v>0.65806176283999218</c:v>
                </c:pt>
                <c:pt idx="1675">
                  <c:v>0.65798810698531396</c:v>
                </c:pt>
                <c:pt idx="1676">
                  <c:v>0.65794295113470724</c:v>
                </c:pt>
                <c:pt idx="1677">
                  <c:v>0.65793739918586225</c:v>
                </c:pt>
                <c:pt idx="1678">
                  <c:v>0.65793036671732519</c:v>
                </c:pt>
                <c:pt idx="1679">
                  <c:v>0.65791815242986595</c:v>
                </c:pt>
                <c:pt idx="1680">
                  <c:v>0.65786818489026022</c:v>
                </c:pt>
                <c:pt idx="1681">
                  <c:v>0.65786485372095316</c:v>
                </c:pt>
                <c:pt idx="1682">
                  <c:v>0.65784412644526491</c:v>
                </c:pt>
                <c:pt idx="1683">
                  <c:v>0.65776084721258854</c:v>
                </c:pt>
                <c:pt idx="1684">
                  <c:v>0.65758540562908396</c:v>
                </c:pt>
                <c:pt idx="1685">
                  <c:v>0.65756986017231778</c:v>
                </c:pt>
                <c:pt idx="1686">
                  <c:v>0.65749953548694662</c:v>
                </c:pt>
                <c:pt idx="1687">
                  <c:v>0.65749694457748564</c:v>
                </c:pt>
                <c:pt idx="1688">
                  <c:v>0.65739737962819711</c:v>
                </c:pt>
                <c:pt idx="1689">
                  <c:v>0.65717234063500973</c:v>
                </c:pt>
                <c:pt idx="1690">
                  <c:v>0.65716086660739659</c:v>
                </c:pt>
                <c:pt idx="1691">
                  <c:v>0.6571601263475505</c:v>
                </c:pt>
                <c:pt idx="1692">
                  <c:v>0.65707499646525935</c:v>
                </c:pt>
                <c:pt idx="1693">
                  <c:v>0.65692139254721194</c:v>
                </c:pt>
                <c:pt idx="1694">
                  <c:v>0.65691473020859781</c:v>
                </c:pt>
                <c:pt idx="1695">
                  <c:v>0.65669413277448652</c:v>
                </c:pt>
                <c:pt idx="1696">
                  <c:v>0.65667451588856718</c:v>
                </c:pt>
                <c:pt idx="1697">
                  <c:v>0.65666045095149306</c:v>
                </c:pt>
                <c:pt idx="1698">
                  <c:v>0.65659234704566005</c:v>
                </c:pt>
                <c:pt idx="1699">
                  <c:v>0.65647353534037522</c:v>
                </c:pt>
                <c:pt idx="1700">
                  <c:v>0.65644170416699676</c:v>
                </c:pt>
                <c:pt idx="1701">
                  <c:v>0.65630327557579271</c:v>
                </c:pt>
                <c:pt idx="1702">
                  <c:v>0.65628328855995033</c:v>
                </c:pt>
                <c:pt idx="1703">
                  <c:v>0.6561911262091219</c:v>
                </c:pt>
                <c:pt idx="1704">
                  <c:v>0.65612783399228791</c:v>
                </c:pt>
                <c:pt idx="1705">
                  <c:v>0.65607268463376023</c:v>
                </c:pt>
                <c:pt idx="1706">
                  <c:v>0.65605491839745589</c:v>
                </c:pt>
                <c:pt idx="1707">
                  <c:v>0.65531947024044379</c:v>
                </c:pt>
                <c:pt idx="1708">
                  <c:v>0.65528319750798925</c:v>
                </c:pt>
                <c:pt idx="1709">
                  <c:v>0.65527505464968316</c:v>
                </c:pt>
                <c:pt idx="1710">
                  <c:v>0.65506741176287697</c:v>
                </c:pt>
                <c:pt idx="1711">
                  <c:v>0.65503039877057645</c:v>
                </c:pt>
                <c:pt idx="1712">
                  <c:v>0.65496747668366551</c:v>
                </c:pt>
                <c:pt idx="1713">
                  <c:v>0.65489567147860239</c:v>
                </c:pt>
                <c:pt idx="1714">
                  <c:v>0.65487050264383806</c:v>
                </c:pt>
                <c:pt idx="1715">
                  <c:v>0.65485902861622491</c:v>
                </c:pt>
                <c:pt idx="1716">
                  <c:v>0.65484126237992069</c:v>
                </c:pt>
                <c:pt idx="1717">
                  <c:v>0.65483200913184547</c:v>
                </c:pt>
                <c:pt idx="1718">
                  <c:v>0.65477945068277876</c:v>
                </c:pt>
                <c:pt idx="1719">
                  <c:v>0.65472763249355792</c:v>
                </c:pt>
                <c:pt idx="1720">
                  <c:v>0.65470616495802358</c:v>
                </c:pt>
                <c:pt idx="1721">
                  <c:v>0.65463547014272949</c:v>
                </c:pt>
                <c:pt idx="1722">
                  <c:v>0.6546254766348083</c:v>
                </c:pt>
                <c:pt idx="1723">
                  <c:v>0.6545766194849717</c:v>
                </c:pt>
                <c:pt idx="1724">
                  <c:v>0.65456218441797442</c:v>
                </c:pt>
                <c:pt idx="1725">
                  <c:v>0.65455663246912932</c:v>
                </c:pt>
                <c:pt idx="1726">
                  <c:v>0.65438452205493181</c:v>
                </c:pt>
                <c:pt idx="1727">
                  <c:v>0.65434454802324715</c:v>
                </c:pt>
                <c:pt idx="1728">
                  <c:v>0.65432048957825184</c:v>
                </c:pt>
                <c:pt idx="1729">
                  <c:v>0.65423832073534449</c:v>
                </c:pt>
                <c:pt idx="1730">
                  <c:v>0.65412061941982869</c:v>
                </c:pt>
                <c:pt idx="1731">
                  <c:v>0.65411173630167663</c:v>
                </c:pt>
                <c:pt idx="1732">
                  <c:v>0.65408397655745121</c:v>
                </c:pt>
                <c:pt idx="1733">
                  <c:v>0.65406324928176285</c:v>
                </c:pt>
                <c:pt idx="1734">
                  <c:v>0.65404104148638254</c:v>
                </c:pt>
                <c:pt idx="1735">
                  <c:v>0.65403252849815352</c:v>
                </c:pt>
                <c:pt idx="1736">
                  <c:v>0.65402068434061722</c:v>
                </c:pt>
                <c:pt idx="1737">
                  <c:v>0.65400291810431299</c:v>
                </c:pt>
                <c:pt idx="1738">
                  <c:v>0.65396146355293638</c:v>
                </c:pt>
                <c:pt idx="1739">
                  <c:v>0.65392334017086684</c:v>
                </c:pt>
                <c:pt idx="1740">
                  <c:v>0.65386226873357089</c:v>
                </c:pt>
                <c:pt idx="1741">
                  <c:v>0.65385560639495677</c:v>
                </c:pt>
                <c:pt idx="1742">
                  <c:v>0.65385486613511079</c:v>
                </c:pt>
                <c:pt idx="1743">
                  <c:v>0.65379268430804582</c:v>
                </c:pt>
                <c:pt idx="1744">
                  <c:v>0.653675723252376</c:v>
                </c:pt>
                <c:pt idx="1745">
                  <c:v>0.65360243752762104</c:v>
                </c:pt>
                <c:pt idx="1746">
                  <c:v>0.65342144399527124</c:v>
                </c:pt>
                <c:pt idx="1747">
                  <c:v>0.6533925738612768</c:v>
                </c:pt>
                <c:pt idx="1748">
                  <c:v>0.6532123205887731</c:v>
                </c:pt>
                <c:pt idx="1749">
                  <c:v>0.65319381409262278</c:v>
                </c:pt>
                <c:pt idx="1750">
                  <c:v>0.65319344396269985</c:v>
                </c:pt>
                <c:pt idx="1751">
                  <c:v>0.65314236603332509</c:v>
                </c:pt>
                <c:pt idx="1752">
                  <c:v>0.65306945043849296</c:v>
                </c:pt>
                <c:pt idx="1753">
                  <c:v>0.65305871667072579</c:v>
                </c:pt>
                <c:pt idx="1754">
                  <c:v>0.65303798939503743</c:v>
                </c:pt>
                <c:pt idx="1755">
                  <c:v>0.65300430757204397</c:v>
                </c:pt>
                <c:pt idx="1756">
                  <c:v>0.65291325561098457</c:v>
                </c:pt>
                <c:pt idx="1757">
                  <c:v>0.65278889195685474</c:v>
                </c:pt>
                <c:pt idx="1758">
                  <c:v>0.65268266466895208</c:v>
                </c:pt>
                <c:pt idx="1759">
                  <c:v>0.65259642439689181</c:v>
                </c:pt>
                <c:pt idx="1760">
                  <c:v>0.65252646984144369</c:v>
                </c:pt>
                <c:pt idx="1761">
                  <c:v>0.65250574256575544</c:v>
                </c:pt>
                <c:pt idx="1762">
                  <c:v>0.65239396332900779</c:v>
                </c:pt>
                <c:pt idx="1763">
                  <c:v>0.65235769059655324</c:v>
                </c:pt>
                <c:pt idx="1764">
                  <c:v>0.65234843734847803</c:v>
                </c:pt>
                <c:pt idx="1765">
                  <c:v>0.65223443733219233</c:v>
                </c:pt>
                <c:pt idx="1766">
                  <c:v>0.65219853472966083</c:v>
                </c:pt>
                <c:pt idx="1767">
                  <c:v>0.65189798923218034</c:v>
                </c:pt>
                <c:pt idx="1768">
                  <c:v>0.65187763208641503</c:v>
                </c:pt>
                <c:pt idx="1769">
                  <c:v>0.65186245675957177</c:v>
                </c:pt>
                <c:pt idx="1770">
                  <c:v>0.65182840480665527</c:v>
                </c:pt>
                <c:pt idx="1771">
                  <c:v>0.65177658661743454</c:v>
                </c:pt>
                <c:pt idx="1772">
                  <c:v>0.65172106712898359</c:v>
                </c:pt>
                <c:pt idx="1773">
                  <c:v>0.6516751710185309</c:v>
                </c:pt>
                <c:pt idx="1774">
                  <c:v>0.65150158008464132</c:v>
                </c:pt>
                <c:pt idx="1775">
                  <c:v>0.65145420345449656</c:v>
                </c:pt>
                <c:pt idx="1776">
                  <c:v>0.65138017746989552</c:v>
                </c:pt>
                <c:pt idx="1777">
                  <c:v>0.65122472290223321</c:v>
                </c:pt>
                <c:pt idx="1778">
                  <c:v>0.65113515146086587</c:v>
                </c:pt>
                <c:pt idx="1779">
                  <c:v>0.65113256055140478</c:v>
                </c:pt>
                <c:pt idx="1780">
                  <c:v>0.65108888522049013</c:v>
                </c:pt>
                <c:pt idx="1781">
                  <c:v>0.65101448910596604</c:v>
                </c:pt>
                <c:pt idx="1782">
                  <c:v>0.65098820988143258</c:v>
                </c:pt>
                <c:pt idx="1783">
                  <c:v>0.65098117741289552</c:v>
                </c:pt>
                <c:pt idx="1784">
                  <c:v>0.65092195662521468</c:v>
                </c:pt>
                <c:pt idx="1785">
                  <c:v>0.65077205400639737</c:v>
                </c:pt>
                <c:pt idx="1786">
                  <c:v>0.65069654750210415</c:v>
                </c:pt>
                <c:pt idx="1787">
                  <c:v>0.65053220981628967</c:v>
                </c:pt>
                <c:pt idx="1788">
                  <c:v>0.65051444357998545</c:v>
                </c:pt>
                <c:pt idx="1789">
                  <c:v>0.65045041110330548</c:v>
                </c:pt>
                <c:pt idx="1790">
                  <c:v>0.65038378771716443</c:v>
                </c:pt>
                <c:pt idx="1791">
                  <c:v>0.65035380719340108</c:v>
                </c:pt>
                <c:pt idx="1792">
                  <c:v>0.6503164240711774</c:v>
                </c:pt>
                <c:pt idx="1793">
                  <c:v>0.65020353444466084</c:v>
                </c:pt>
                <c:pt idx="1794">
                  <c:v>0.65013617079867381</c:v>
                </c:pt>
                <c:pt idx="1795">
                  <c:v>0.65005326169592059</c:v>
                </c:pt>
                <c:pt idx="1796">
                  <c:v>0.6499999629870078</c:v>
                </c:pt>
                <c:pt idx="1797">
                  <c:v>0.64983673569096234</c:v>
                </c:pt>
                <c:pt idx="1798">
                  <c:v>0.64980009282858464</c:v>
                </c:pt>
                <c:pt idx="1799">
                  <c:v>0.64979083958050954</c:v>
                </c:pt>
                <c:pt idx="1800">
                  <c:v>0.64978750841120259</c:v>
                </c:pt>
                <c:pt idx="1801">
                  <c:v>0.64974827463936391</c:v>
                </c:pt>
                <c:pt idx="1802">
                  <c:v>0.64966980709568678</c:v>
                </c:pt>
                <c:pt idx="1803">
                  <c:v>0.64965352137907451</c:v>
                </c:pt>
                <c:pt idx="1804">
                  <c:v>0.64964537852076842</c:v>
                </c:pt>
                <c:pt idx="1805">
                  <c:v>0.64956691097709118</c:v>
                </c:pt>
                <c:pt idx="1806">
                  <c:v>0.64956506032747618</c:v>
                </c:pt>
                <c:pt idx="1807">
                  <c:v>0.64955210578017097</c:v>
                </c:pt>
                <c:pt idx="1808">
                  <c:v>0.64947844992549286</c:v>
                </c:pt>
                <c:pt idx="1809">
                  <c:v>0.64946549537818765</c:v>
                </c:pt>
                <c:pt idx="1810">
                  <c:v>0.64944217719303832</c:v>
                </c:pt>
                <c:pt idx="1811">
                  <c:v>0.64942589147642604</c:v>
                </c:pt>
                <c:pt idx="1812">
                  <c:v>0.64932040444836947</c:v>
                </c:pt>
                <c:pt idx="1813">
                  <c:v>0.64927709924737775</c:v>
                </c:pt>
                <c:pt idx="1814">
                  <c:v>0.64921047586123681</c:v>
                </c:pt>
                <c:pt idx="1815">
                  <c:v>0.64917938494770433</c:v>
                </c:pt>
                <c:pt idx="1816">
                  <c:v>0.64917531351855129</c:v>
                </c:pt>
                <c:pt idx="1817">
                  <c:v>0.64916087845155412</c:v>
                </c:pt>
                <c:pt idx="1818">
                  <c:v>0.64912423558917653</c:v>
                </c:pt>
                <c:pt idx="1819">
                  <c:v>0.64902022908081192</c:v>
                </c:pt>
                <c:pt idx="1820">
                  <c:v>0.64898913816727954</c:v>
                </c:pt>
                <c:pt idx="1821">
                  <c:v>0.64898432647828042</c:v>
                </c:pt>
                <c:pt idx="1822">
                  <c:v>0.64893583945836675</c:v>
                </c:pt>
                <c:pt idx="1823">
                  <c:v>0.64873485891017468</c:v>
                </c:pt>
                <c:pt idx="1824">
                  <c:v>0.64866712513426461</c:v>
                </c:pt>
                <c:pt idx="1825">
                  <c:v>0.64864047577980832</c:v>
                </c:pt>
                <c:pt idx="1826">
                  <c:v>0.64857126148420619</c:v>
                </c:pt>
                <c:pt idx="1827">
                  <c:v>0.64852869654306056</c:v>
                </c:pt>
                <c:pt idx="1828">
                  <c:v>0.64851833290521643</c:v>
                </c:pt>
                <c:pt idx="1829">
                  <c:v>0.64851056017683328</c:v>
                </c:pt>
                <c:pt idx="1830">
                  <c:v>0.64843283289300213</c:v>
                </c:pt>
                <c:pt idx="1831">
                  <c:v>0.6483765731447052</c:v>
                </c:pt>
                <c:pt idx="1832">
                  <c:v>0.6480234691981579</c:v>
                </c:pt>
                <c:pt idx="1833">
                  <c:v>0.64799089776493346</c:v>
                </c:pt>
                <c:pt idx="1834">
                  <c:v>0.64796906009947619</c:v>
                </c:pt>
                <c:pt idx="1835">
                  <c:v>0.64762743018054203</c:v>
                </c:pt>
                <c:pt idx="1836">
                  <c:v>0.64758893666854944</c:v>
                </c:pt>
                <c:pt idx="1837">
                  <c:v>0.64754822237701881</c:v>
                </c:pt>
                <c:pt idx="1838">
                  <c:v>0.6475334171800986</c:v>
                </c:pt>
                <c:pt idx="1839">
                  <c:v>0.64732762494290752</c:v>
                </c:pt>
                <c:pt idx="1840">
                  <c:v>0.64727284571430266</c:v>
                </c:pt>
                <c:pt idx="1841">
                  <c:v>0.64726026129692049</c:v>
                </c:pt>
                <c:pt idx="1842">
                  <c:v>0.64722917038338801</c:v>
                </c:pt>
                <c:pt idx="1843">
                  <c:v>0.64721288466677573</c:v>
                </c:pt>
                <c:pt idx="1844">
                  <c:v>0.64720030024939357</c:v>
                </c:pt>
                <c:pt idx="1845">
                  <c:v>0.64718179375324336</c:v>
                </c:pt>
                <c:pt idx="1846">
                  <c:v>0.64716328725709305</c:v>
                </c:pt>
                <c:pt idx="1847">
                  <c:v>0.64714330024125066</c:v>
                </c:pt>
                <c:pt idx="1848">
                  <c:v>0.6470700145164956</c:v>
                </c:pt>
                <c:pt idx="1849">
                  <c:v>0.64698340411451227</c:v>
                </c:pt>
                <c:pt idx="1850">
                  <c:v>0.64696304696874696</c:v>
                </c:pt>
                <c:pt idx="1851">
                  <c:v>0.64691270929921818</c:v>
                </c:pt>
                <c:pt idx="1852">
                  <c:v>0.64677983265685923</c:v>
                </c:pt>
                <c:pt idx="1853">
                  <c:v>0.64673800797555958</c:v>
                </c:pt>
                <c:pt idx="1854">
                  <c:v>0.6466728651091106</c:v>
                </c:pt>
                <c:pt idx="1855">
                  <c:v>0.64641266377323769</c:v>
                </c:pt>
                <c:pt idx="1856">
                  <c:v>0.64635381311547979</c:v>
                </c:pt>
                <c:pt idx="1857">
                  <c:v>0.64633197545002252</c:v>
                </c:pt>
                <c:pt idx="1858">
                  <c:v>0.64632494298148535</c:v>
                </c:pt>
                <c:pt idx="1859">
                  <c:v>0.6463079170050271</c:v>
                </c:pt>
                <c:pt idx="1860">
                  <c:v>0.64628533907972385</c:v>
                </c:pt>
                <c:pt idx="1861">
                  <c:v>0.64622685855188888</c:v>
                </c:pt>
                <c:pt idx="1862">
                  <c:v>0.64621982608335171</c:v>
                </c:pt>
                <c:pt idx="1863">
                  <c:v>0.64618799490997325</c:v>
                </c:pt>
                <c:pt idx="1864">
                  <c:v>0.64603513125177203</c:v>
                </c:pt>
                <c:pt idx="1865">
                  <c:v>0.64600515072800857</c:v>
                </c:pt>
                <c:pt idx="1866">
                  <c:v>0.64584747538080822</c:v>
                </c:pt>
                <c:pt idx="1867">
                  <c:v>0.64584636499103909</c:v>
                </c:pt>
                <c:pt idx="1868">
                  <c:v>0.64582526758542791</c:v>
                </c:pt>
                <c:pt idx="1869">
                  <c:v>0.64581712472712172</c:v>
                </c:pt>
                <c:pt idx="1870">
                  <c:v>0.64580380004989357</c:v>
                </c:pt>
                <c:pt idx="1871">
                  <c:v>0.64561096236000759</c:v>
                </c:pt>
                <c:pt idx="1872">
                  <c:v>0.64556358572986294</c:v>
                </c:pt>
                <c:pt idx="1873">
                  <c:v>0.64553767663525252</c:v>
                </c:pt>
                <c:pt idx="1874">
                  <c:v>0.64550288442249004</c:v>
                </c:pt>
                <c:pt idx="1875">
                  <c:v>0.64543329999696497</c:v>
                </c:pt>
                <c:pt idx="1876">
                  <c:v>0.64541997531973683</c:v>
                </c:pt>
                <c:pt idx="1877">
                  <c:v>0.64540294934327846</c:v>
                </c:pt>
                <c:pt idx="1878">
                  <c:v>0.64533410517759948</c:v>
                </c:pt>
                <c:pt idx="1879">
                  <c:v>0.64525452724415322</c:v>
                </c:pt>
                <c:pt idx="1880">
                  <c:v>0.64507131293226549</c:v>
                </c:pt>
                <c:pt idx="1881">
                  <c:v>0.64497322850266903</c:v>
                </c:pt>
                <c:pt idx="1882">
                  <c:v>0.64495768304590284</c:v>
                </c:pt>
                <c:pt idx="1883">
                  <c:v>0.64494509862852056</c:v>
                </c:pt>
                <c:pt idx="1884">
                  <c:v>0.64488698823060875</c:v>
                </c:pt>
                <c:pt idx="1885">
                  <c:v>0.6448866181006857</c:v>
                </c:pt>
                <c:pt idx="1886">
                  <c:v>0.64486292978561333</c:v>
                </c:pt>
                <c:pt idx="1887">
                  <c:v>0.64478150120255207</c:v>
                </c:pt>
                <c:pt idx="1888">
                  <c:v>0.64477854016316805</c:v>
                </c:pt>
                <c:pt idx="1889">
                  <c:v>0.64467749469418756</c:v>
                </c:pt>
                <c:pt idx="1890">
                  <c:v>0.64459495572135739</c:v>
                </c:pt>
                <c:pt idx="1891">
                  <c:v>0.64457607909528414</c:v>
                </c:pt>
                <c:pt idx="1892">
                  <c:v>0.64432439074764025</c:v>
                </c:pt>
                <c:pt idx="1893">
                  <c:v>0.64430403360187494</c:v>
                </c:pt>
                <c:pt idx="1894">
                  <c:v>0.64425813749142224</c:v>
                </c:pt>
                <c:pt idx="1895">
                  <c:v>0.64423629982596498</c:v>
                </c:pt>
                <c:pt idx="1896">
                  <c:v>0.64414598812475155</c:v>
                </c:pt>
                <c:pt idx="1897">
                  <c:v>0.64412600110890927</c:v>
                </c:pt>
                <c:pt idx="1898">
                  <c:v>0.64409750110483788</c:v>
                </c:pt>
                <c:pt idx="1899">
                  <c:v>0.64399423485631924</c:v>
                </c:pt>
                <c:pt idx="1900">
                  <c:v>0.64399053355708924</c:v>
                </c:pt>
                <c:pt idx="1901">
                  <c:v>0.6439257608205633</c:v>
                </c:pt>
                <c:pt idx="1902">
                  <c:v>0.64381361145389249</c:v>
                </c:pt>
                <c:pt idx="1903">
                  <c:v>0.64376919586313186</c:v>
                </c:pt>
                <c:pt idx="1904">
                  <c:v>0.64376549456390186</c:v>
                </c:pt>
                <c:pt idx="1905">
                  <c:v>0.64373995559921449</c:v>
                </c:pt>
                <c:pt idx="1906">
                  <c:v>0.64364927376807812</c:v>
                </c:pt>
                <c:pt idx="1907">
                  <c:v>0.64363557896092682</c:v>
                </c:pt>
                <c:pt idx="1908">
                  <c:v>0.6436196633742377</c:v>
                </c:pt>
                <c:pt idx="1909">
                  <c:v>0.64361448155531553</c:v>
                </c:pt>
                <c:pt idx="1910">
                  <c:v>0.64356488414563284</c:v>
                </c:pt>
                <c:pt idx="1911">
                  <c:v>0.64354489712979057</c:v>
                </c:pt>
                <c:pt idx="1912">
                  <c:v>0.64354230622032949</c:v>
                </c:pt>
                <c:pt idx="1913">
                  <c:v>0.64347420231449648</c:v>
                </c:pt>
                <c:pt idx="1914">
                  <c:v>0.64339647503066533</c:v>
                </c:pt>
                <c:pt idx="1915">
                  <c:v>0.64334169580206046</c:v>
                </c:pt>
                <c:pt idx="1916">
                  <c:v>0.64322325422669868</c:v>
                </c:pt>
                <c:pt idx="1917">
                  <c:v>0.64321474123846956</c:v>
                </c:pt>
                <c:pt idx="1918">
                  <c:v>0.64321289058885456</c:v>
                </c:pt>
                <c:pt idx="1919">
                  <c:v>0.64320992954947054</c:v>
                </c:pt>
                <c:pt idx="1920">
                  <c:v>0.64295713081205774</c:v>
                </c:pt>
                <c:pt idx="1921">
                  <c:v>0.64265288401534704</c:v>
                </c:pt>
                <c:pt idx="1922">
                  <c:v>0.64257848790082295</c:v>
                </c:pt>
                <c:pt idx="1923">
                  <c:v>0.64251667620368103</c:v>
                </c:pt>
                <c:pt idx="1924">
                  <c:v>0.6424815138609955</c:v>
                </c:pt>
                <c:pt idx="1925">
                  <c:v>0.64244376060884889</c:v>
                </c:pt>
                <c:pt idx="1926">
                  <c:v>0.64235011773832851</c:v>
                </c:pt>
                <c:pt idx="1927">
                  <c:v>0.64232309825394907</c:v>
                </c:pt>
                <c:pt idx="1928">
                  <c:v>0.64228127357264952</c:v>
                </c:pt>
                <c:pt idx="1929">
                  <c:v>0.64226276707649921</c:v>
                </c:pt>
                <c:pt idx="1930">
                  <c:v>0.64220798784789435</c:v>
                </c:pt>
                <c:pt idx="1931">
                  <c:v>0.64214099433183036</c:v>
                </c:pt>
                <c:pt idx="1932">
                  <c:v>0.64211878653645005</c:v>
                </c:pt>
                <c:pt idx="1933">
                  <c:v>0.641978507295631</c:v>
                </c:pt>
                <c:pt idx="1934">
                  <c:v>0.64195185794117449</c:v>
                </c:pt>
                <c:pt idx="1935">
                  <c:v>0.64189189689364756</c:v>
                </c:pt>
                <c:pt idx="1936">
                  <c:v>0.6418774618266504</c:v>
                </c:pt>
                <c:pt idx="1937">
                  <c:v>0.64178529947582197</c:v>
                </c:pt>
                <c:pt idx="1938">
                  <c:v>0.64178418908605295</c:v>
                </c:pt>
                <c:pt idx="1939">
                  <c:v>0.64167055919969029</c:v>
                </c:pt>
                <c:pt idx="1940">
                  <c:v>0.64163169555777466</c:v>
                </c:pt>
                <c:pt idx="1941">
                  <c:v>0.64153398125810124</c:v>
                </c:pt>
                <c:pt idx="1942">
                  <c:v>0.64148031241926551</c:v>
                </c:pt>
                <c:pt idx="1943">
                  <c:v>0.6414288643599676</c:v>
                </c:pt>
                <c:pt idx="1944">
                  <c:v>0.64134077343829232</c:v>
                </c:pt>
                <c:pt idx="1945">
                  <c:v>0.64132744876106418</c:v>
                </c:pt>
                <c:pt idx="1946">
                  <c:v>0.64130227992629973</c:v>
                </c:pt>
                <c:pt idx="1947">
                  <c:v>0.64122344225269956</c:v>
                </c:pt>
                <c:pt idx="1948">
                  <c:v>0.64114090327986928</c:v>
                </c:pt>
                <c:pt idx="1949">
                  <c:v>0.64098618897205295</c:v>
                </c:pt>
                <c:pt idx="1950">
                  <c:v>0.64089846818030061</c:v>
                </c:pt>
                <c:pt idx="1951">
                  <c:v>0.6408459097312339</c:v>
                </c:pt>
                <c:pt idx="1952">
                  <c:v>0.64061309800966337</c:v>
                </c:pt>
                <c:pt idx="1953">
                  <c:v>0.64053092916675614</c:v>
                </c:pt>
                <c:pt idx="1954">
                  <c:v>0.64052648760768005</c:v>
                </c:pt>
                <c:pt idx="1955">
                  <c:v>0.64049243565476355</c:v>
                </c:pt>
                <c:pt idx="1956">
                  <c:v>0.64034142264617733</c:v>
                </c:pt>
                <c:pt idx="1957">
                  <c:v>0.64027072783088324</c:v>
                </c:pt>
                <c:pt idx="1958">
                  <c:v>0.64024222782681184</c:v>
                </c:pt>
                <c:pt idx="1959">
                  <c:v>0.64020262392505023</c:v>
                </c:pt>
                <c:pt idx="1960">
                  <c:v>0.64008677325914942</c:v>
                </c:pt>
                <c:pt idx="1961">
                  <c:v>0.63993242908125614</c:v>
                </c:pt>
                <c:pt idx="1962">
                  <c:v>0.63978548750182285</c:v>
                </c:pt>
                <c:pt idx="1963">
                  <c:v>0.63974477321029233</c:v>
                </c:pt>
                <c:pt idx="1964">
                  <c:v>0.63972589658421908</c:v>
                </c:pt>
                <c:pt idx="1965">
                  <c:v>0.6396755589146903</c:v>
                </c:pt>
                <c:pt idx="1966">
                  <c:v>0.63947420823657519</c:v>
                </c:pt>
                <c:pt idx="1967">
                  <c:v>0.63942720173635348</c:v>
                </c:pt>
                <c:pt idx="1968">
                  <c:v>0.63940277316143512</c:v>
                </c:pt>
                <c:pt idx="1969">
                  <c:v>0.63933096795637212</c:v>
                </c:pt>
                <c:pt idx="1970">
                  <c:v>0.63928285106638127</c:v>
                </c:pt>
                <c:pt idx="1971">
                  <c:v>0.63920808482193425</c:v>
                </c:pt>
                <c:pt idx="1972">
                  <c:v>0.63918883806593796</c:v>
                </c:pt>
                <c:pt idx="1973">
                  <c:v>0.63917736403832481</c:v>
                </c:pt>
                <c:pt idx="1974">
                  <c:v>0.63916996143986471</c:v>
                </c:pt>
                <c:pt idx="1975">
                  <c:v>0.63915959780202047</c:v>
                </c:pt>
                <c:pt idx="1976">
                  <c:v>0.63907779908903628</c:v>
                </c:pt>
                <c:pt idx="1977">
                  <c:v>0.63904818869519575</c:v>
                </c:pt>
                <c:pt idx="1978">
                  <c:v>0.63896416920267352</c:v>
                </c:pt>
                <c:pt idx="1979">
                  <c:v>0.63878798735932285</c:v>
                </c:pt>
                <c:pt idx="1980">
                  <c:v>0.63872839644171897</c:v>
                </c:pt>
                <c:pt idx="1981">
                  <c:v>0.63869693539826355</c:v>
                </c:pt>
                <c:pt idx="1982">
                  <c:v>0.63854000031090918</c:v>
                </c:pt>
                <c:pt idx="1983">
                  <c:v>0.63841267561739523</c:v>
                </c:pt>
                <c:pt idx="1984">
                  <c:v>0.63835197431002233</c:v>
                </c:pt>
                <c:pt idx="1985">
                  <c:v>0.63827387689626813</c:v>
                </c:pt>
                <c:pt idx="1986">
                  <c:v>0.63817690285644069</c:v>
                </c:pt>
                <c:pt idx="1987">
                  <c:v>0.63814322103344723</c:v>
                </c:pt>
                <c:pt idx="1988">
                  <c:v>0.63783638332727555</c:v>
                </c:pt>
                <c:pt idx="1989">
                  <c:v>0.63783305215796848</c:v>
                </c:pt>
                <c:pt idx="1990">
                  <c:v>0.63759246770801492</c:v>
                </c:pt>
                <c:pt idx="1991">
                  <c:v>0.63754620146763918</c:v>
                </c:pt>
                <c:pt idx="1992">
                  <c:v>0.63754250016840908</c:v>
                </c:pt>
                <c:pt idx="1993">
                  <c:v>0.63752177289272083</c:v>
                </c:pt>
                <c:pt idx="1994">
                  <c:v>0.63747402613265314</c:v>
                </c:pt>
                <c:pt idx="1995">
                  <c:v>0.63740851313628111</c:v>
                </c:pt>
                <c:pt idx="1996">
                  <c:v>0.63733781832098713</c:v>
                </c:pt>
                <c:pt idx="1997">
                  <c:v>0.63728933130107335</c:v>
                </c:pt>
                <c:pt idx="1998">
                  <c:v>0.63723159103308447</c:v>
                </c:pt>
                <c:pt idx="1999">
                  <c:v>0.63716052608786744</c:v>
                </c:pt>
                <c:pt idx="2000">
                  <c:v>0.63703468191404555</c:v>
                </c:pt>
                <c:pt idx="2001">
                  <c:v>0.63702024684704828</c:v>
                </c:pt>
                <c:pt idx="2002">
                  <c:v>0.63698027281536362</c:v>
                </c:pt>
                <c:pt idx="2003">
                  <c:v>0.63697101956728852</c:v>
                </c:pt>
                <c:pt idx="2004">
                  <c:v>0.6369699091775195</c:v>
                </c:pt>
                <c:pt idx="2005">
                  <c:v>0.63696139618929037</c:v>
                </c:pt>
                <c:pt idx="2006">
                  <c:v>0.63688292864561324</c:v>
                </c:pt>
                <c:pt idx="2007">
                  <c:v>0.63686812344869304</c:v>
                </c:pt>
                <c:pt idx="2008">
                  <c:v>0.63671674031018366</c:v>
                </c:pt>
                <c:pt idx="2009">
                  <c:v>0.63670082472349454</c:v>
                </c:pt>
                <c:pt idx="2010">
                  <c:v>0.63663124029796936</c:v>
                </c:pt>
                <c:pt idx="2011">
                  <c:v>0.63660125977420601</c:v>
                </c:pt>
                <c:pt idx="2012">
                  <c:v>0.63657609093944156</c:v>
                </c:pt>
                <c:pt idx="2013">
                  <c:v>0.63651131820291562</c:v>
                </c:pt>
                <c:pt idx="2014">
                  <c:v>0.63651094807299258</c:v>
                </c:pt>
                <c:pt idx="2015">
                  <c:v>0.63640694156462807</c:v>
                </c:pt>
                <c:pt idx="2016">
                  <c:v>0.63638288311963265</c:v>
                </c:pt>
                <c:pt idx="2017">
                  <c:v>0.63637437013140352</c:v>
                </c:pt>
                <c:pt idx="2018">
                  <c:v>0.63626074024504087</c:v>
                </c:pt>
                <c:pt idx="2019">
                  <c:v>0.63621484413458818</c:v>
                </c:pt>
                <c:pt idx="2020">
                  <c:v>0.63620596101643601</c:v>
                </c:pt>
                <c:pt idx="2021">
                  <c:v>0.63614192853975604</c:v>
                </c:pt>
                <c:pt idx="2022">
                  <c:v>0.63613563633106496</c:v>
                </c:pt>
                <c:pt idx="2023">
                  <c:v>0.63610861684668552</c:v>
                </c:pt>
                <c:pt idx="2024">
                  <c:v>0.63609344151984226</c:v>
                </c:pt>
                <c:pt idx="2025">
                  <c:v>0.63606605190553989</c:v>
                </c:pt>
                <c:pt idx="2026">
                  <c:v>0.63606124021654087</c:v>
                </c:pt>
                <c:pt idx="2027">
                  <c:v>0.63605679865746478</c:v>
                </c:pt>
                <c:pt idx="2028">
                  <c:v>0.6360294090431623</c:v>
                </c:pt>
                <c:pt idx="2029">
                  <c:v>0.63600942202732003</c:v>
                </c:pt>
                <c:pt idx="2030">
                  <c:v>0.63597648046417254</c:v>
                </c:pt>
                <c:pt idx="2031">
                  <c:v>0.63593909734194898</c:v>
                </c:pt>
                <c:pt idx="2032">
                  <c:v>0.63587136356603902</c:v>
                </c:pt>
                <c:pt idx="2033">
                  <c:v>0.63580548043974394</c:v>
                </c:pt>
                <c:pt idx="2034">
                  <c:v>0.63568222717538314</c:v>
                </c:pt>
                <c:pt idx="2035">
                  <c:v>0.63567667522653803</c:v>
                </c:pt>
                <c:pt idx="2036">
                  <c:v>0.63554083754479507</c:v>
                </c:pt>
                <c:pt idx="2037">
                  <c:v>0.63548383753665216</c:v>
                </c:pt>
                <c:pt idx="2038">
                  <c:v>0.63548272714688303</c:v>
                </c:pt>
                <c:pt idx="2039">
                  <c:v>0.63540648038274394</c:v>
                </c:pt>
                <c:pt idx="2040">
                  <c:v>0.6353113569925315</c:v>
                </c:pt>
                <c:pt idx="2041">
                  <c:v>0.63527767516953804</c:v>
                </c:pt>
                <c:pt idx="2042">
                  <c:v>0.63526212971277174</c:v>
                </c:pt>
                <c:pt idx="2043">
                  <c:v>0.63523474009846936</c:v>
                </c:pt>
                <c:pt idx="2044">
                  <c:v>0.63512036995226073</c:v>
                </c:pt>
                <c:pt idx="2045">
                  <c:v>0.63510297384587944</c:v>
                </c:pt>
                <c:pt idx="2046">
                  <c:v>0.63503709071958436</c:v>
                </c:pt>
                <c:pt idx="2047">
                  <c:v>0.63501488292420405</c:v>
                </c:pt>
                <c:pt idx="2048">
                  <c:v>0.63498416214059461</c:v>
                </c:pt>
                <c:pt idx="2049">
                  <c:v>0.63491087641583954</c:v>
                </c:pt>
                <c:pt idx="2050">
                  <c:v>0.63485091536831262</c:v>
                </c:pt>
                <c:pt idx="2051">
                  <c:v>0.6348231556240872</c:v>
                </c:pt>
                <c:pt idx="2052">
                  <c:v>0.63481131146655101</c:v>
                </c:pt>
                <c:pt idx="2053">
                  <c:v>0.63479021406093972</c:v>
                </c:pt>
                <c:pt idx="2054">
                  <c:v>0.63474209717094898</c:v>
                </c:pt>
                <c:pt idx="2055">
                  <c:v>0.63470323352903335</c:v>
                </c:pt>
                <c:pt idx="2056">
                  <c:v>0.6346310581940473</c:v>
                </c:pt>
                <c:pt idx="2057">
                  <c:v>0.63462254520581818</c:v>
                </c:pt>
                <c:pt idx="2058">
                  <c:v>0.63452112960691465</c:v>
                </c:pt>
                <c:pt idx="2059">
                  <c:v>0.63437159711802038</c:v>
                </c:pt>
                <c:pt idx="2060">
                  <c:v>0.63436678542902136</c:v>
                </c:pt>
                <c:pt idx="2061">
                  <c:v>0.63425278541273566</c:v>
                </c:pt>
                <c:pt idx="2062">
                  <c:v>0.63420318800305286</c:v>
                </c:pt>
                <c:pt idx="2063">
                  <c:v>0.63415470098313909</c:v>
                </c:pt>
                <c:pt idx="2064">
                  <c:v>0.63410362305376433</c:v>
                </c:pt>
                <c:pt idx="2065">
                  <c:v>0.63406623993154076</c:v>
                </c:pt>
                <c:pt idx="2066">
                  <c:v>0.63399702563593874</c:v>
                </c:pt>
                <c:pt idx="2067">
                  <c:v>0.63388413600942206</c:v>
                </c:pt>
                <c:pt idx="2068">
                  <c:v>0.6338182528831271</c:v>
                </c:pt>
                <c:pt idx="2069">
                  <c:v>0.63381196067443601</c:v>
                </c:pt>
                <c:pt idx="2070">
                  <c:v>0.63380973989489786</c:v>
                </c:pt>
                <c:pt idx="2071">
                  <c:v>0.63371609702437748</c:v>
                </c:pt>
                <c:pt idx="2072">
                  <c:v>0.63359543466947765</c:v>
                </c:pt>
                <c:pt idx="2073">
                  <c:v>0.63347847361380794</c:v>
                </c:pt>
                <c:pt idx="2074">
                  <c:v>0.63338483074328755</c:v>
                </c:pt>
                <c:pt idx="2075">
                  <c:v>0.63336447359752224</c:v>
                </c:pt>
                <c:pt idx="2076">
                  <c:v>0.63336151255813811</c:v>
                </c:pt>
                <c:pt idx="2077">
                  <c:v>0.63330821384922531</c:v>
                </c:pt>
                <c:pt idx="2078">
                  <c:v>0.63323640864416231</c:v>
                </c:pt>
                <c:pt idx="2079">
                  <c:v>0.63319310344317059</c:v>
                </c:pt>
                <c:pt idx="2080">
                  <c:v>0.63315053850202496</c:v>
                </c:pt>
                <c:pt idx="2081">
                  <c:v>0.6331472073327179</c:v>
                </c:pt>
                <c:pt idx="2082">
                  <c:v>0.63313166187595171</c:v>
                </c:pt>
                <c:pt idx="2083">
                  <c:v>0.63300544757220678</c:v>
                </c:pt>
                <c:pt idx="2084">
                  <c:v>0.63296436315075322</c:v>
                </c:pt>
                <c:pt idx="2085">
                  <c:v>0.63294659691444899</c:v>
                </c:pt>
                <c:pt idx="2086">
                  <c:v>0.63287738261884685</c:v>
                </c:pt>
                <c:pt idx="2087">
                  <c:v>0.63281001897285982</c:v>
                </c:pt>
                <c:pt idx="2088">
                  <c:v>0.63279077221686353</c:v>
                </c:pt>
                <c:pt idx="2089">
                  <c:v>0.63276264234271518</c:v>
                </c:pt>
                <c:pt idx="2090">
                  <c:v>0.63272785012995258</c:v>
                </c:pt>
                <c:pt idx="2091">
                  <c:v>0.63233329163202878</c:v>
                </c:pt>
                <c:pt idx="2092">
                  <c:v>0.63232625916349161</c:v>
                </c:pt>
                <c:pt idx="2093">
                  <c:v>0.63227407084434784</c:v>
                </c:pt>
                <c:pt idx="2094">
                  <c:v>0.63227296045457881</c:v>
                </c:pt>
                <c:pt idx="2095">
                  <c:v>0.63225297343873654</c:v>
                </c:pt>
                <c:pt idx="2096">
                  <c:v>0.63222817473389514</c:v>
                </c:pt>
                <c:pt idx="2097">
                  <c:v>0.63221522018658993</c:v>
                </c:pt>
                <c:pt idx="2098">
                  <c:v>0.63213379160352867</c:v>
                </c:pt>
                <c:pt idx="2099">
                  <c:v>0.63194502534279584</c:v>
                </c:pt>
                <c:pt idx="2100">
                  <c:v>0.63192873962618357</c:v>
                </c:pt>
                <c:pt idx="2101">
                  <c:v>0.6318114084405908</c:v>
                </c:pt>
                <c:pt idx="2102">
                  <c:v>0.63172849933783759</c:v>
                </c:pt>
                <c:pt idx="2103">
                  <c:v>0.63169740842430511</c:v>
                </c:pt>
                <c:pt idx="2104">
                  <c:v>0.63169407725499804</c:v>
                </c:pt>
                <c:pt idx="2105">
                  <c:v>0.63167186945961773</c:v>
                </c:pt>
                <c:pt idx="2106">
                  <c:v>0.63164744088469937</c:v>
                </c:pt>
                <c:pt idx="2107">
                  <c:v>0.63158081749855832</c:v>
                </c:pt>
                <c:pt idx="2108">
                  <c:v>0.63153899281725867</c:v>
                </c:pt>
                <c:pt idx="2109">
                  <c:v>0.63153788242748976</c:v>
                </c:pt>
                <c:pt idx="2110">
                  <c:v>0.63143609669866319</c:v>
                </c:pt>
                <c:pt idx="2111">
                  <c:v>0.63140759669459168</c:v>
                </c:pt>
                <c:pt idx="2112">
                  <c:v>0.63139020058821049</c:v>
                </c:pt>
                <c:pt idx="2113">
                  <c:v>0.63136355123375409</c:v>
                </c:pt>
                <c:pt idx="2114">
                  <c:v>0.63133097980052966</c:v>
                </c:pt>
                <c:pt idx="2115">
                  <c:v>0.63128027200107784</c:v>
                </c:pt>
                <c:pt idx="2116">
                  <c:v>0.63126509667423458</c:v>
                </c:pt>
                <c:pt idx="2117">
                  <c:v>0.63119144081955658</c:v>
                </c:pt>
                <c:pt idx="2118">
                  <c:v>0.63118144731163539</c:v>
                </c:pt>
                <c:pt idx="2119">
                  <c:v>0.63110631093726521</c:v>
                </c:pt>
                <c:pt idx="2120">
                  <c:v>0.6307365511441827</c:v>
                </c:pt>
                <c:pt idx="2121">
                  <c:v>0.63063513554527906</c:v>
                </c:pt>
                <c:pt idx="2122">
                  <c:v>0.63058886930490343</c:v>
                </c:pt>
                <c:pt idx="2123">
                  <c:v>0.63052298617860847</c:v>
                </c:pt>
                <c:pt idx="2124">
                  <c:v>0.63037567446925213</c:v>
                </c:pt>
                <c:pt idx="2125">
                  <c:v>0.63033718095725966</c:v>
                </c:pt>
                <c:pt idx="2126">
                  <c:v>0.63026019393327448</c:v>
                </c:pt>
                <c:pt idx="2127">
                  <c:v>0.63023835626781721</c:v>
                </c:pt>
                <c:pt idx="2128">
                  <c:v>0.63020171340543962</c:v>
                </c:pt>
                <c:pt idx="2129">
                  <c:v>0.63015729781467889</c:v>
                </c:pt>
                <c:pt idx="2130">
                  <c:v>0.62998185623117431</c:v>
                </c:pt>
                <c:pt idx="2131">
                  <c:v>0.62983232374228004</c:v>
                </c:pt>
                <c:pt idx="2132">
                  <c:v>0.62974349256075868</c:v>
                </c:pt>
                <c:pt idx="2133">
                  <c:v>0.62970907047791913</c:v>
                </c:pt>
                <c:pt idx="2134">
                  <c:v>0.62958655747340431</c:v>
                </c:pt>
                <c:pt idx="2135">
                  <c:v>0.62956175876856302</c:v>
                </c:pt>
                <c:pt idx="2136">
                  <c:v>0.62935596653137182</c:v>
                </c:pt>
                <c:pt idx="2137">
                  <c:v>0.62934042107460564</c:v>
                </c:pt>
                <c:pt idx="2138">
                  <c:v>0.62930896003115022</c:v>
                </c:pt>
                <c:pt idx="2139">
                  <c:v>0.62923863534577906</c:v>
                </c:pt>
                <c:pt idx="2140">
                  <c:v>0.62920088209363245</c:v>
                </c:pt>
                <c:pt idx="2141">
                  <c:v>0.62919051845578833</c:v>
                </c:pt>
                <c:pt idx="2142">
                  <c:v>0.62916979118010008</c:v>
                </c:pt>
                <c:pt idx="2143">
                  <c:v>0.62907207688042655</c:v>
                </c:pt>
                <c:pt idx="2144">
                  <c:v>0.62902210934082081</c:v>
                </c:pt>
                <c:pt idx="2145">
                  <c:v>0.62897917426975214</c:v>
                </c:pt>
                <c:pt idx="2146">
                  <c:v>0.62891958335214826</c:v>
                </c:pt>
                <c:pt idx="2147">
                  <c:v>0.62884555736754721</c:v>
                </c:pt>
                <c:pt idx="2148">
                  <c:v>0.62883556385962602</c:v>
                </c:pt>
                <c:pt idx="2149">
                  <c:v>0.62878337554048225</c:v>
                </c:pt>
                <c:pt idx="2150">
                  <c:v>0.62875191449702672</c:v>
                </c:pt>
                <c:pt idx="2151">
                  <c:v>0.62867048591396546</c:v>
                </c:pt>
                <c:pt idx="2152">
                  <c:v>0.62865827162650634</c:v>
                </c:pt>
                <c:pt idx="2153">
                  <c:v>0.62841028457809256</c:v>
                </c:pt>
                <c:pt idx="2154">
                  <c:v>0.62837216119602313</c:v>
                </c:pt>
                <c:pt idx="2155">
                  <c:v>0.62833588846356847</c:v>
                </c:pt>
                <c:pt idx="2156">
                  <c:v>0.62831108975872707</c:v>
                </c:pt>
                <c:pt idx="2157">
                  <c:v>0.62828073910504068</c:v>
                </c:pt>
                <c:pt idx="2158">
                  <c:v>0.62824816767181624</c:v>
                </c:pt>
                <c:pt idx="2159">
                  <c:v>0.62820412221097854</c:v>
                </c:pt>
                <c:pt idx="2160">
                  <c:v>0.62815748584067976</c:v>
                </c:pt>
                <c:pt idx="2161">
                  <c:v>0.62811788193891827</c:v>
                </c:pt>
                <c:pt idx="2162">
                  <c:v>0.62810492739161294</c:v>
                </c:pt>
                <c:pt idx="2163">
                  <c:v>0.62796205724133281</c:v>
                </c:pt>
                <c:pt idx="2164">
                  <c:v>0.62790653775288208</c:v>
                </c:pt>
                <c:pt idx="2165">
                  <c:v>0.62785397930381526</c:v>
                </c:pt>
                <c:pt idx="2166">
                  <c:v>0.62778550526805921</c:v>
                </c:pt>
                <c:pt idx="2167">
                  <c:v>0.62776847929160096</c:v>
                </c:pt>
                <c:pt idx="2168">
                  <c:v>0.62775885591360281</c:v>
                </c:pt>
                <c:pt idx="2169">
                  <c:v>0.6277266546103013</c:v>
                </c:pt>
                <c:pt idx="2170">
                  <c:v>0.62772036240161022</c:v>
                </c:pt>
                <c:pt idx="2171">
                  <c:v>0.62767335590138851</c:v>
                </c:pt>
                <c:pt idx="2172">
                  <c:v>0.62755528445594977</c:v>
                </c:pt>
                <c:pt idx="2173">
                  <c:v>0.62755269354648868</c:v>
                </c:pt>
                <c:pt idx="2174">
                  <c:v>0.62754307016849065</c:v>
                </c:pt>
                <c:pt idx="2175">
                  <c:v>0.62749014158950078</c:v>
                </c:pt>
                <c:pt idx="2176">
                  <c:v>0.62743647275066494</c:v>
                </c:pt>
                <c:pt idx="2177">
                  <c:v>0.62740982339620854</c:v>
                </c:pt>
                <c:pt idx="2178">
                  <c:v>0.62740649222690148</c:v>
                </c:pt>
                <c:pt idx="2179">
                  <c:v>0.62729286234053883</c:v>
                </c:pt>
                <c:pt idx="2180">
                  <c:v>0.62727620649400362</c:v>
                </c:pt>
                <c:pt idx="2181">
                  <c:v>0.62725066752931613</c:v>
                </c:pt>
                <c:pt idx="2182">
                  <c:v>0.62718219349356008</c:v>
                </c:pt>
                <c:pt idx="2183">
                  <c:v>0.62695197268145064</c:v>
                </c:pt>
                <c:pt idx="2184">
                  <c:v>0.62693901813414543</c:v>
                </c:pt>
                <c:pt idx="2185">
                  <c:v>0.62685573890146917</c:v>
                </c:pt>
                <c:pt idx="2186">
                  <c:v>0.62683538175570397</c:v>
                </c:pt>
                <c:pt idx="2187">
                  <c:v>0.6265470505456826</c:v>
                </c:pt>
                <c:pt idx="2188">
                  <c:v>0.62653668690783848</c:v>
                </c:pt>
                <c:pt idx="2189">
                  <c:v>0.62652632326999425</c:v>
                </c:pt>
                <c:pt idx="2190">
                  <c:v>0.62642342715139876</c:v>
                </c:pt>
                <c:pt idx="2191">
                  <c:v>0.62631868038318816</c:v>
                </c:pt>
                <c:pt idx="2192">
                  <c:v>0.62629573232796176</c:v>
                </c:pt>
                <c:pt idx="2193">
                  <c:v>0.62603442060231984</c:v>
                </c:pt>
                <c:pt idx="2194">
                  <c:v>0.62603108943301278</c:v>
                </c:pt>
                <c:pt idx="2195">
                  <c:v>0.62602368683455267</c:v>
                </c:pt>
                <c:pt idx="2196">
                  <c:v>0.62597001799571694</c:v>
                </c:pt>
                <c:pt idx="2197">
                  <c:v>0.62596853747602488</c:v>
                </c:pt>
                <c:pt idx="2198">
                  <c:v>0.62590561538911382</c:v>
                </c:pt>
                <c:pt idx="2199">
                  <c:v>0.62582270628636061</c:v>
                </c:pt>
                <c:pt idx="2200">
                  <c:v>0.62577903095544596</c:v>
                </c:pt>
                <c:pt idx="2201">
                  <c:v>0.62576607640814075</c:v>
                </c:pt>
                <c:pt idx="2202">
                  <c:v>0.62575645303014271</c:v>
                </c:pt>
                <c:pt idx="2203">
                  <c:v>0.62574201796314544</c:v>
                </c:pt>
                <c:pt idx="2204">
                  <c:v>0.62569649198261579</c:v>
                </c:pt>
                <c:pt idx="2205">
                  <c:v>0.62569427120307775</c:v>
                </c:pt>
                <c:pt idx="2206">
                  <c:v>0.62557064780879379</c:v>
                </c:pt>
                <c:pt idx="2207">
                  <c:v>0.62553474520626229</c:v>
                </c:pt>
                <c:pt idx="2208">
                  <c:v>0.62553326468657033</c:v>
                </c:pt>
                <c:pt idx="2209">
                  <c:v>0.62549032961550166</c:v>
                </c:pt>
                <c:pt idx="2210">
                  <c:v>0.62548736857611764</c:v>
                </c:pt>
                <c:pt idx="2211">
                  <c:v>0.62532710231945621</c:v>
                </c:pt>
                <c:pt idx="2212">
                  <c:v>0.62531266725245904</c:v>
                </c:pt>
                <c:pt idx="2213">
                  <c:v>0.62514203735795337</c:v>
                </c:pt>
                <c:pt idx="2214">
                  <c:v>0.62511760878303502</c:v>
                </c:pt>
                <c:pt idx="2215">
                  <c:v>0.62508096592065754</c:v>
                </c:pt>
                <c:pt idx="2216">
                  <c:v>0.6250272970818217</c:v>
                </c:pt>
                <c:pt idx="2217">
                  <c:v>0.62477301782471684</c:v>
                </c:pt>
                <c:pt idx="2218">
                  <c:v>0.62473452431272425</c:v>
                </c:pt>
                <c:pt idx="2219">
                  <c:v>0.62472527106464915</c:v>
                </c:pt>
                <c:pt idx="2220">
                  <c:v>0.6247063944385759</c:v>
                </c:pt>
                <c:pt idx="2221">
                  <c:v>0.62467123209589037</c:v>
                </c:pt>
                <c:pt idx="2222">
                  <c:v>0.6246412515721268</c:v>
                </c:pt>
                <c:pt idx="2223">
                  <c:v>0.62459387494198215</c:v>
                </c:pt>
                <c:pt idx="2224">
                  <c:v>0.62455056974099055</c:v>
                </c:pt>
                <c:pt idx="2225">
                  <c:v>0.62451910869753502</c:v>
                </c:pt>
                <c:pt idx="2226">
                  <c:v>0.62450097233130775</c:v>
                </c:pt>
                <c:pt idx="2227">
                  <c:v>0.62447691388631243</c:v>
                </c:pt>
                <c:pt idx="2228">
                  <c:v>0.62443990089401191</c:v>
                </c:pt>
                <c:pt idx="2229">
                  <c:v>0.62430443334219188</c:v>
                </c:pt>
                <c:pt idx="2230">
                  <c:v>0.6242844463263495</c:v>
                </c:pt>
                <c:pt idx="2231">
                  <c:v>0.62423410865682072</c:v>
                </c:pt>
                <c:pt idx="2232">
                  <c:v>0.6241952450149052</c:v>
                </c:pt>
                <c:pt idx="2233">
                  <c:v>0.62419154371567509</c:v>
                </c:pt>
                <c:pt idx="2234">
                  <c:v>0.62418784241644509</c:v>
                </c:pt>
                <c:pt idx="2235">
                  <c:v>0.62416156319191163</c:v>
                </c:pt>
                <c:pt idx="2236">
                  <c:v>0.62415045929422142</c:v>
                </c:pt>
                <c:pt idx="2237">
                  <c:v>0.6241419463059924</c:v>
                </c:pt>
                <c:pt idx="2238">
                  <c:v>0.6240923488963096</c:v>
                </c:pt>
                <c:pt idx="2239">
                  <c:v>0.62401610213217051</c:v>
                </c:pt>
                <c:pt idx="2240">
                  <c:v>0.62399426446671313</c:v>
                </c:pt>
                <c:pt idx="2241">
                  <c:v>0.62398093978948499</c:v>
                </c:pt>
                <c:pt idx="2242">
                  <c:v>0.62393023199003317</c:v>
                </c:pt>
                <c:pt idx="2243">
                  <c:v>0.62392430991126513</c:v>
                </c:pt>
                <c:pt idx="2244">
                  <c:v>0.62386175795427712</c:v>
                </c:pt>
                <c:pt idx="2245">
                  <c:v>0.62384362158804985</c:v>
                </c:pt>
                <c:pt idx="2246">
                  <c:v>0.62379439430829009</c:v>
                </c:pt>
                <c:pt idx="2247">
                  <c:v>0.62379106313898303</c:v>
                </c:pt>
                <c:pt idx="2248">
                  <c:v>0.62369371896923265</c:v>
                </c:pt>
                <c:pt idx="2249">
                  <c:v>0.62363930987055083</c:v>
                </c:pt>
                <c:pt idx="2250">
                  <c:v>0.62362154363424649</c:v>
                </c:pt>
                <c:pt idx="2251">
                  <c:v>0.62358638129156096</c:v>
                </c:pt>
                <c:pt idx="2252">
                  <c:v>0.62356047219695065</c:v>
                </c:pt>
                <c:pt idx="2253">
                  <c:v>0.62354936829926044</c:v>
                </c:pt>
                <c:pt idx="2254">
                  <c:v>0.6235112449171909</c:v>
                </c:pt>
                <c:pt idx="2255">
                  <c:v>0.62347423192489027</c:v>
                </c:pt>
                <c:pt idx="2256">
                  <c:v>0.62344758257043387</c:v>
                </c:pt>
                <c:pt idx="2257">
                  <c:v>0.62343425789320572</c:v>
                </c:pt>
                <c:pt idx="2258">
                  <c:v>0.62339169295206009</c:v>
                </c:pt>
                <c:pt idx="2259">
                  <c:v>0.62331507605799796</c:v>
                </c:pt>
                <c:pt idx="2260">
                  <c:v>0.6232832448846195</c:v>
                </c:pt>
                <c:pt idx="2261">
                  <c:v>0.6231326020059561</c:v>
                </c:pt>
                <c:pt idx="2262">
                  <c:v>0.62312186823818894</c:v>
                </c:pt>
                <c:pt idx="2263">
                  <c:v>0.62309892018296265</c:v>
                </c:pt>
                <c:pt idx="2264">
                  <c:v>0.6230589461512781</c:v>
                </c:pt>
                <c:pt idx="2265">
                  <c:v>0.62304451108428083</c:v>
                </c:pt>
                <c:pt idx="2266">
                  <c:v>0.62302452406843856</c:v>
                </c:pt>
                <c:pt idx="2267">
                  <c:v>0.62290978379230677</c:v>
                </c:pt>
                <c:pt idx="2268">
                  <c:v>0.62286795911100712</c:v>
                </c:pt>
                <c:pt idx="2269">
                  <c:v>0.62285870586293202</c:v>
                </c:pt>
                <c:pt idx="2270">
                  <c:v>0.62281984222101638</c:v>
                </c:pt>
                <c:pt idx="2271">
                  <c:v>0.62279948507525118</c:v>
                </c:pt>
                <c:pt idx="2272">
                  <c:v>0.6227546993545674</c:v>
                </c:pt>
                <c:pt idx="2273">
                  <c:v>0.62274433571672327</c:v>
                </c:pt>
                <c:pt idx="2274">
                  <c:v>0.62270214090550069</c:v>
                </c:pt>
                <c:pt idx="2275">
                  <c:v>0.62261923180274736</c:v>
                </c:pt>
                <c:pt idx="2276">
                  <c:v>0.62256963439306467</c:v>
                </c:pt>
                <c:pt idx="2277">
                  <c:v>0.62246784866423821</c:v>
                </c:pt>
                <c:pt idx="2278">
                  <c:v>0.62245304346731789</c:v>
                </c:pt>
                <c:pt idx="2279">
                  <c:v>0.62244971229801083</c:v>
                </c:pt>
                <c:pt idx="2280">
                  <c:v>0.62242565385301551</c:v>
                </c:pt>
                <c:pt idx="2281">
                  <c:v>0.6223538486479524</c:v>
                </c:pt>
                <c:pt idx="2282">
                  <c:v>0.62233756293134024</c:v>
                </c:pt>
                <c:pt idx="2283">
                  <c:v>0.62231646552572883</c:v>
                </c:pt>
                <c:pt idx="2284">
                  <c:v>0.62206773821746908</c:v>
                </c:pt>
                <c:pt idx="2285">
                  <c:v>0.62197076417764163</c:v>
                </c:pt>
                <c:pt idx="2286">
                  <c:v>0.62191043300019178</c:v>
                </c:pt>
                <c:pt idx="2287">
                  <c:v>0.62189895897257863</c:v>
                </c:pt>
                <c:pt idx="2288">
                  <c:v>0.62183899792505171</c:v>
                </c:pt>
                <c:pt idx="2289">
                  <c:v>0.6217764459680637</c:v>
                </c:pt>
                <c:pt idx="2290">
                  <c:v>0.62176608233021957</c:v>
                </c:pt>
                <c:pt idx="2291">
                  <c:v>0.62175793947191349</c:v>
                </c:pt>
                <c:pt idx="2292">
                  <c:v>0.62174720570414632</c:v>
                </c:pt>
                <c:pt idx="2293">
                  <c:v>0.62163616672724464</c:v>
                </c:pt>
                <c:pt idx="2294">
                  <c:v>0.62162506282955443</c:v>
                </c:pt>
                <c:pt idx="2295">
                  <c:v>0.62155103684495339</c:v>
                </c:pt>
                <c:pt idx="2296">
                  <c:v>0.6214703485217381</c:v>
                </c:pt>
                <c:pt idx="2297">
                  <c:v>0.6214703485217381</c:v>
                </c:pt>
                <c:pt idx="2298">
                  <c:v>0.621462945923278</c:v>
                </c:pt>
                <c:pt idx="2299">
                  <c:v>0.62145295241535681</c:v>
                </c:pt>
                <c:pt idx="2300">
                  <c:v>0.62142260176167041</c:v>
                </c:pt>
                <c:pt idx="2301">
                  <c:v>0.62140631604505814</c:v>
                </c:pt>
                <c:pt idx="2302">
                  <c:v>0.62138151734021674</c:v>
                </c:pt>
                <c:pt idx="2303">
                  <c:v>0.62132377707222786</c:v>
                </c:pt>
                <c:pt idx="2304">
                  <c:v>0.62121903030401737</c:v>
                </c:pt>
                <c:pt idx="2305">
                  <c:v>0.62117646536287174</c:v>
                </c:pt>
                <c:pt idx="2306">
                  <c:v>0.62115943938641349</c:v>
                </c:pt>
                <c:pt idx="2307">
                  <c:v>0.62108689392150429</c:v>
                </c:pt>
                <c:pt idx="2308">
                  <c:v>0.62103026404328454</c:v>
                </c:pt>
                <c:pt idx="2309">
                  <c:v>0.6210217510550553</c:v>
                </c:pt>
                <c:pt idx="2310">
                  <c:v>0.62093403026330307</c:v>
                </c:pt>
                <c:pt idx="2311">
                  <c:v>0.62067753022666017</c:v>
                </c:pt>
                <c:pt idx="2312">
                  <c:v>0.6206382964548216</c:v>
                </c:pt>
                <c:pt idx="2313">
                  <c:v>0.62056760163952751</c:v>
                </c:pt>
                <c:pt idx="2314">
                  <c:v>0.62052281591884384</c:v>
                </c:pt>
                <c:pt idx="2315">
                  <c:v>0.62049838734392548</c:v>
                </c:pt>
                <c:pt idx="2316">
                  <c:v>0.62023670548836063</c:v>
                </c:pt>
                <c:pt idx="2317">
                  <c:v>0.62018821846844685</c:v>
                </c:pt>
                <c:pt idx="2318">
                  <c:v>0.62017600418098762</c:v>
                </c:pt>
                <c:pt idx="2319">
                  <c:v>0.62014750417691622</c:v>
                </c:pt>
                <c:pt idx="2320">
                  <c:v>0.6201023483263095</c:v>
                </c:pt>
                <c:pt idx="2321">
                  <c:v>0.62005164052685779</c:v>
                </c:pt>
                <c:pt idx="2322">
                  <c:v>0.61996947168395056</c:v>
                </c:pt>
                <c:pt idx="2323">
                  <c:v>0.61996095869572143</c:v>
                </c:pt>
                <c:pt idx="2324">
                  <c:v>0.61993393921134199</c:v>
                </c:pt>
                <c:pt idx="2325">
                  <c:v>0.61963265345401541</c:v>
                </c:pt>
                <c:pt idx="2326">
                  <c:v>0.6194623936894329</c:v>
                </c:pt>
                <c:pt idx="2327">
                  <c:v>0.61933099756676591</c:v>
                </c:pt>
                <c:pt idx="2328">
                  <c:v>0.61923957547578345</c:v>
                </c:pt>
                <c:pt idx="2329">
                  <c:v>0.61923217287732335</c:v>
                </c:pt>
                <c:pt idx="2330">
                  <c:v>0.61911632221142265</c:v>
                </c:pt>
                <c:pt idx="2331">
                  <c:v>0.61907930921912213</c:v>
                </c:pt>
                <c:pt idx="2332">
                  <c:v>0.61898455595883273</c:v>
                </c:pt>
                <c:pt idx="2333">
                  <c:v>0.61885167931647367</c:v>
                </c:pt>
                <c:pt idx="2334">
                  <c:v>0.61882910139117031</c:v>
                </c:pt>
                <c:pt idx="2335">
                  <c:v>0.61874545202857112</c:v>
                </c:pt>
                <c:pt idx="2336">
                  <c:v>0.61865773123681878</c:v>
                </c:pt>
                <c:pt idx="2337">
                  <c:v>0.61864995850843563</c:v>
                </c:pt>
                <c:pt idx="2338">
                  <c:v>0.6185733416143735</c:v>
                </c:pt>
                <c:pt idx="2339">
                  <c:v>0.61856112732691437</c:v>
                </c:pt>
                <c:pt idx="2340">
                  <c:v>0.61851264030700059</c:v>
                </c:pt>
                <c:pt idx="2341">
                  <c:v>0.61850116627938745</c:v>
                </c:pt>
                <c:pt idx="2342">
                  <c:v>0.61848451043285213</c:v>
                </c:pt>
                <c:pt idx="2343">
                  <c:v>0.61847895848400714</c:v>
                </c:pt>
                <c:pt idx="2344">
                  <c:v>0.61843676367278444</c:v>
                </c:pt>
                <c:pt idx="2345">
                  <c:v>0.61833756885341895</c:v>
                </c:pt>
                <c:pt idx="2346">
                  <c:v>0.618336088333727</c:v>
                </c:pt>
                <c:pt idx="2347">
                  <c:v>0.61828019871535311</c:v>
                </c:pt>
                <c:pt idx="2348">
                  <c:v>0.61825317923097367</c:v>
                </c:pt>
                <c:pt idx="2349">
                  <c:v>0.61824762728212856</c:v>
                </c:pt>
                <c:pt idx="2350">
                  <c:v>0.61819136753383175</c:v>
                </c:pt>
                <c:pt idx="2351">
                  <c:v>0.61808958180500517</c:v>
                </c:pt>
                <c:pt idx="2352">
                  <c:v>0.61797928308794958</c:v>
                </c:pt>
                <c:pt idx="2353">
                  <c:v>0.61791525061126962</c:v>
                </c:pt>
                <c:pt idx="2354">
                  <c:v>0.61780347137452196</c:v>
                </c:pt>
                <c:pt idx="2355">
                  <c:v>0.61761766615317315</c:v>
                </c:pt>
                <c:pt idx="2356">
                  <c:v>0.61760730251532892</c:v>
                </c:pt>
                <c:pt idx="2357">
                  <c:v>0.61759656874756186</c:v>
                </c:pt>
                <c:pt idx="2358">
                  <c:v>0.61759064666879371</c:v>
                </c:pt>
                <c:pt idx="2359">
                  <c:v>0.61752143237319168</c:v>
                </c:pt>
                <c:pt idx="2360">
                  <c:v>0.61747960769189203</c:v>
                </c:pt>
                <c:pt idx="2361">
                  <c:v>0.61740928300652098</c:v>
                </c:pt>
                <c:pt idx="2362">
                  <c:v>0.61739706871906186</c:v>
                </c:pt>
                <c:pt idx="2363">
                  <c:v>0.61736153624645329</c:v>
                </c:pt>
                <c:pt idx="2364">
                  <c:v>0.61731452974623158</c:v>
                </c:pt>
                <c:pt idx="2365">
                  <c:v>0.61728639987208311</c:v>
                </c:pt>
                <c:pt idx="2366">
                  <c:v>0.61717128946602839</c:v>
                </c:pt>
                <c:pt idx="2367">
                  <c:v>0.61704026347328433</c:v>
                </c:pt>
                <c:pt idx="2368">
                  <c:v>0.61698992580375567</c:v>
                </c:pt>
                <c:pt idx="2369">
                  <c:v>0.61694847125237906</c:v>
                </c:pt>
                <c:pt idx="2370">
                  <c:v>0.61693773748461189</c:v>
                </c:pt>
                <c:pt idx="2371">
                  <c:v>0.6169092374805405</c:v>
                </c:pt>
                <c:pt idx="2372">
                  <c:v>0.6168026400627149</c:v>
                </c:pt>
                <c:pt idx="2373">
                  <c:v>0.61678191278702654</c:v>
                </c:pt>
                <c:pt idx="2374">
                  <c:v>0.61671380888119354</c:v>
                </c:pt>
                <c:pt idx="2375">
                  <c:v>0.61671047771188647</c:v>
                </c:pt>
                <c:pt idx="2376">
                  <c:v>0.61663682185720836</c:v>
                </c:pt>
                <c:pt idx="2377">
                  <c:v>0.61661461406182805</c:v>
                </c:pt>
                <c:pt idx="2378">
                  <c:v>0.61658241275852654</c:v>
                </c:pt>
                <c:pt idx="2379">
                  <c:v>0.6165350361283819</c:v>
                </c:pt>
                <c:pt idx="2380">
                  <c:v>0.61648839975808312</c:v>
                </c:pt>
                <c:pt idx="2381">
                  <c:v>0.61647063352177878</c:v>
                </c:pt>
                <c:pt idx="2382">
                  <c:v>0.61647026339185584</c:v>
                </c:pt>
                <c:pt idx="2383">
                  <c:v>0.61635774389526221</c:v>
                </c:pt>
                <c:pt idx="2384">
                  <c:v>0.61631925038326951</c:v>
                </c:pt>
                <c:pt idx="2385">
                  <c:v>0.61631184778480941</c:v>
                </c:pt>
                <c:pt idx="2386">
                  <c:v>0.61622634777259522</c:v>
                </c:pt>
                <c:pt idx="2387">
                  <c:v>0.61619377633937067</c:v>
                </c:pt>
                <c:pt idx="2388">
                  <c:v>0.6161737893235284</c:v>
                </c:pt>
                <c:pt idx="2389">
                  <c:v>0.61611049710669441</c:v>
                </c:pt>
                <c:pt idx="2390">
                  <c:v>0.61608569840185301</c:v>
                </c:pt>
                <c:pt idx="2391">
                  <c:v>0.61604165294101543</c:v>
                </c:pt>
                <c:pt idx="2392">
                  <c:v>0.61594838020041798</c:v>
                </c:pt>
                <c:pt idx="2393">
                  <c:v>0.61579699706190871</c:v>
                </c:pt>
                <c:pt idx="2394">
                  <c:v>0.61577404900668242</c:v>
                </c:pt>
                <c:pt idx="2395">
                  <c:v>0.61577182822714427</c:v>
                </c:pt>
                <c:pt idx="2396">
                  <c:v>0.61568891912439105</c:v>
                </c:pt>
                <c:pt idx="2397">
                  <c:v>0.61566189964001161</c:v>
                </c:pt>
                <c:pt idx="2398">
                  <c:v>0.61562081521855805</c:v>
                </c:pt>
                <c:pt idx="2399">
                  <c:v>0.61560119833263871</c:v>
                </c:pt>
                <c:pt idx="2400">
                  <c:v>0.61550348403296529</c:v>
                </c:pt>
                <c:pt idx="2401">
                  <c:v>0.61540576973329175</c:v>
                </c:pt>
                <c:pt idx="2402">
                  <c:v>0.61538060089852742</c:v>
                </c:pt>
                <c:pt idx="2403">
                  <c:v>0.61532026972107745</c:v>
                </c:pt>
                <c:pt idx="2404">
                  <c:v>0.61523810087817032</c:v>
                </c:pt>
                <c:pt idx="2405">
                  <c:v>0.61515815281480113</c:v>
                </c:pt>
                <c:pt idx="2406">
                  <c:v>0.61509412033812116</c:v>
                </c:pt>
                <c:pt idx="2407">
                  <c:v>0.61508264631050791</c:v>
                </c:pt>
                <c:pt idx="2408">
                  <c:v>0.61505525669620553</c:v>
                </c:pt>
                <c:pt idx="2409">
                  <c:v>0.61505192552689847</c:v>
                </c:pt>
                <c:pt idx="2410">
                  <c:v>0.61504563331820739</c:v>
                </c:pt>
                <c:pt idx="2411">
                  <c:v>0.61501713331413599</c:v>
                </c:pt>
                <c:pt idx="2412">
                  <c:v>0.61496272421545417</c:v>
                </c:pt>
                <c:pt idx="2413">
                  <c:v>0.61493607486099766</c:v>
                </c:pt>
                <c:pt idx="2414">
                  <c:v>0.61485797744724358</c:v>
                </c:pt>
                <c:pt idx="2415">
                  <c:v>0.61471251638750235</c:v>
                </c:pt>
                <c:pt idx="2416">
                  <c:v>0.61468512677319997</c:v>
                </c:pt>
                <c:pt idx="2417">
                  <c:v>0.61465773715889749</c:v>
                </c:pt>
                <c:pt idx="2418">
                  <c:v>0.61453633454415169</c:v>
                </c:pt>
                <c:pt idx="2419">
                  <c:v>0.61452782155592267</c:v>
                </c:pt>
                <c:pt idx="2420">
                  <c:v>0.61448192544546987</c:v>
                </c:pt>
                <c:pt idx="2421">
                  <c:v>0.61443676959486326</c:v>
                </c:pt>
                <c:pt idx="2422">
                  <c:v>0.61434904880311092</c:v>
                </c:pt>
                <c:pt idx="2423">
                  <c:v>0.61430981503127224</c:v>
                </c:pt>
                <c:pt idx="2424">
                  <c:v>0.61427724359804781</c:v>
                </c:pt>
                <c:pt idx="2425">
                  <c:v>0.61424689294436141</c:v>
                </c:pt>
                <c:pt idx="2426">
                  <c:v>0.61421876307021295</c:v>
                </c:pt>
                <c:pt idx="2427">
                  <c:v>0.61421580203082893</c:v>
                </c:pt>
                <c:pt idx="2428">
                  <c:v>0.61419285397560253</c:v>
                </c:pt>
                <c:pt idx="2429">
                  <c:v>0.61415436046360994</c:v>
                </c:pt>
                <c:pt idx="2430">
                  <c:v>0.61408810720739193</c:v>
                </c:pt>
                <c:pt idx="2431">
                  <c:v>0.61394338640749679</c:v>
                </c:pt>
                <c:pt idx="2432">
                  <c:v>0.61392450978142354</c:v>
                </c:pt>
                <c:pt idx="2433">
                  <c:v>0.61371834741430942</c:v>
                </c:pt>
                <c:pt idx="2434">
                  <c:v>0.61360767856733078</c:v>
                </c:pt>
                <c:pt idx="2435">
                  <c:v>0.61325901617985945</c:v>
                </c:pt>
                <c:pt idx="2436">
                  <c:v>0.61316907460856918</c:v>
                </c:pt>
                <c:pt idx="2437">
                  <c:v>0.61316537330933907</c:v>
                </c:pt>
                <c:pt idx="2438">
                  <c:v>0.61301917198975187</c:v>
                </c:pt>
                <c:pt idx="2439">
                  <c:v>0.61301732134013687</c:v>
                </c:pt>
                <c:pt idx="2440">
                  <c:v>0.61293108106807659</c:v>
                </c:pt>
                <c:pt idx="2441">
                  <c:v>0.61286852911108858</c:v>
                </c:pt>
                <c:pt idx="2442">
                  <c:v>0.61277969792956721</c:v>
                </c:pt>
                <c:pt idx="2443">
                  <c:v>0.61277673689018319</c:v>
                </c:pt>
                <c:pt idx="2444">
                  <c:v>0.61276859403187711</c:v>
                </c:pt>
                <c:pt idx="2445">
                  <c:v>0.61270382129535117</c:v>
                </c:pt>
                <c:pt idx="2446">
                  <c:v>0.61264904206674631</c:v>
                </c:pt>
                <c:pt idx="2447">
                  <c:v>0.61253504205046061</c:v>
                </c:pt>
                <c:pt idx="2448">
                  <c:v>0.61232221734473236</c:v>
                </c:pt>
                <c:pt idx="2449">
                  <c:v>0.61221339914736872</c:v>
                </c:pt>
                <c:pt idx="2450">
                  <c:v>0.61219415239137243</c:v>
                </c:pt>
                <c:pt idx="2451">
                  <c:v>0.61218008745429819</c:v>
                </c:pt>
                <c:pt idx="2452">
                  <c:v>0.61212974978476953</c:v>
                </c:pt>
                <c:pt idx="2453">
                  <c:v>0.61206386665847445</c:v>
                </c:pt>
                <c:pt idx="2454">
                  <c:v>0.6120468406820162</c:v>
                </c:pt>
                <c:pt idx="2455">
                  <c:v>0.6120016848314096</c:v>
                </c:pt>
                <c:pt idx="2456">
                  <c:v>0.6117240873891554</c:v>
                </c:pt>
                <c:pt idx="2457">
                  <c:v>0.61171779518046432</c:v>
                </c:pt>
                <c:pt idx="2458">
                  <c:v>0.61171779518046432</c:v>
                </c:pt>
                <c:pt idx="2459">
                  <c:v>0.61167819127870271</c:v>
                </c:pt>
                <c:pt idx="2460">
                  <c:v>0.61156567178210897</c:v>
                </c:pt>
                <c:pt idx="2461">
                  <c:v>0.61133434058023051</c:v>
                </c:pt>
                <c:pt idx="2462">
                  <c:v>0.61132989902115442</c:v>
                </c:pt>
                <c:pt idx="2463">
                  <c:v>0.61128992498946988</c:v>
                </c:pt>
                <c:pt idx="2464">
                  <c:v>0.61128696395008575</c:v>
                </c:pt>
                <c:pt idx="2465">
                  <c:v>0.61119628211894939</c:v>
                </c:pt>
                <c:pt idx="2466">
                  <c:v>0.61118221718187515</c:v>
                </c:pt>
                <c:pt idx="2467">
                  <c:v>0.61116667172510897</c:v>
                </c:pt>
                <c:pt idx="2468">
                  <c:v>0.61107302885458858</c:v>
                </c:pt>
                <c:pt idx="2469">
                  <c:v>0.61103971716151806</c:v>
                </c:pt>
                <c:pt idx="2470">
                  <c:v>0.61103268469298089</c:v>
                </c:pt>
                <c:pt idx="2471">
                  <c:v>0.61098937949198928</c:v>
                </c:pt>
                <c:pt idx="2472">
                  <c:v>0.61096606130683995</c:v>
                </c:pt>
                <c:pt idx="2473">
                  <c:v>0.61095865870837984</c:v>
                </c:pt>
                <c:pt idx="2474">
                  <c:v>0.61095125610991974</c:v>
                </c:pt>
                <c:pt idx="2475">
                  <c:v>0.61091461324754215</c:v>
                </c:pt>
                <c:pt idx="2476">
                  <c:v>0.61089647688131488</c:v>
                </c:pt>
                <c:pt idx="2477">
                  <c:v>0.61080172362102547</c:v>
                </c:pt>
                <c:pt idx="2478">
                  <c:v>0.61071918464819519</c:v>
                </c:pt>
                <c:pt idx="2479">
                  <c:v>0.61057964566722212</c:v>
                </c:pt>
                <c:pt idx="2480">
                  <c:v>0.61051228202123509</c:v>
                </c:pt>
                <c:pt idx="2481">
                  <c:v>0.61045787292255327</c:v>
                </c:pt>
                <c:pt idx="2482">
                  <c:v>0.61037274304026201</c:v>
                </c:pt>
                <c:pt idx="2483">
                  <c:v>0.61035867810318778</c:v>
                </c:pt>
                <c:pt idx="2484">
                  <c:v>0.61035275602441963</c:v>
                </c:pt>
                <c:pt idx="2485">
                  <c:v>0.61026244432320631</c:v>
                </c:pt>
                <c:pt idx="2486">
                  <c:v>0.61025097029559316</c:v>
                </c:pt>
                <c:pt idx="2487">
                  <c:v>0.61001704818425362</c:v>
                </c:pt>
                <c:pt idx="2488">
                  <c:v>0.61000668454640949</c:v>
                </c:pt>
                <c:pt idx="2489">
                  <c:v>0.60999521051879635</c:v>
                </c:pt>
                <c:pt idx="2490">
                  <c:v>0.60991970401450324</c:v>
                </c:pt>
                <c:pt idx="2491">
                  <c:v>0.60986899621505142</c:v>
                </c:pt>
                <c:pt idx="2492">
                  <c:v>0.60980422347852548</c:v>
                </c:pt>
                <c:pt idx="2493">
                  <c:v>0.60977498321460799</c:v>
                </c:pt>
                <c:pt idx="2494">
                  <c:v>0.60973685983253845</c:v>
                </c:pt>
                <c:pt idx="2495">
                  <c:v>0.60973019749392432</c:v>
                </c:pt>
                <c:pt idx="2496">
                  <c:v>0.60972464554507921</c:v>
                </c:pt>
                <c:pt idx="2497">
                  <c:v>0.60957585331603104</c:v>
                </c:pt>
                <c:pt idx="2498">
                  <c:v>0.60951034031965901</c:v>
                </c:pt>
                <c:pt idx="2499">
                  <c:v>0.60945111953197817</c:v>
                </c:pt>
                <c:pt idx="2500">
                  <c:v>0.60942298965782971</c:v>
                </c:pt>
                <c:pt idx="2501">
                  <c:v>0.60937006107883984</c:v>
                </c:pt>
                <c:pt idx="2502">
                  <c:v>0.60934489224407551</c:v>
                </c:pt>
                <c:pt idx="2503">
                  <c:v>0.60932231431877226</c:v>
                </c:pt>
                <c:pt idx="2504">
                  <c:v>0.60929714548400782</c:v>
                </c:pt>
                <c:pt idx="2505">
                  <c:v>0.60921275586156254</c:v>
                </c:pt>
                <c:pt idx="2506">
                  <c:v>0.60913947013680736</c:v>
                </c:pt>
                <c:pt idx="2507">
                  <c:v>0.60913687922734638</c:v>
                </c:pt>
                <c:pt idx="2508">
                  <c:v>0.60911541169181216</c:v>
                </c:pt>
                <c:pt idx="2509">
                  <c:v>0.60904397661667209</c:v>
                </c:pt>
                <c:pt idx="2510">
                  <c:v>0.6089366389390003</c:v>
                </c:pt>
                <c:pt idx="2511">
                  <c:v>0.60885854152524621</c:v>
                </c:pt>
                <c:pt idx="2512">
                  <c:v>0.60884521684801807</c:v>
                </c:pt>
                <c:pt idx="2513">
                  <c:v>0.60884151554878796</c:v>
                </c:pt>
                <c:pt idx="2514">
                  <c:v>0.60883115191094384</c:v>
                </c:pt>
                <c:pt idx="2515">
                  <c:v>0.60879969086748831</c:v>
                </c:pt>
                <c:pt idx="2516">
                  <c:v>0.60876674930434083</c:v>
                </c:pt>
                <c:pt idx="2517">
                  <c:v>0.60874972332788257</c:v>
                </c:pt>
                <c:pt idx="2518">
                  <c:v>0.60874713241842149</c:v>
                </c:pt>
                <c:pt idx="2519">
                  <c:v>0.60865867136682317</c:v>
                </c:pt>
                <c:pt idx="2520">
                  <c:v>0.60863757396121188</c:v>
                </c:pt>
                <c:pt idx="2521">
                  <c:v>0.60852246355515716</c:v>
                </c:pt>
                <c:pt idx="2522">
                  <c:v>0.60851987264569607</c:v>
                </c:pt>
                <c:pt idx="2523">
                  <c:v>0.60851876225592705</c:v>
                </c:pt>
                <c:pt idx="2524">
                  <c:v>0.60851876225592705</c:v>
                </c:pt>
                <c:pt idx="2525">
                  <c:v>0.60849581420070076</c:v>
                </c:pt>
                <c:pt idx="2526">
                  <c:v>0.60846176224778425</c:v>
                </c:pt>
                <c:pt idx="2527">
                  <c:v>0.60833184664480933</c:v>
                </c:pt>
                <c:pt idx="2528">
                  <c:v>0.6081597362306117</c:v>
                </c:pt>
                <c:pt idx="2529">
                  <c:v>0.60813715830530835</c:v>
                </c:pt>
                <c:pt idx="2530">
                  <c:v>0.6080779375176274</c:v>
                </c:pt>
                <c:pt idx="2531">
                  <c:v>0.60803426218671286</c:v>
                </c:pt>
                <c:pt idx="2532">
                  <c:v>0.60799946997395027</c:v>
                </c:pt>
                <c:pt idx="2533">
                  <c:v>0.60784549592597992</c:v>
                </c:pt>
                <c:pt idx="2534">
                  <c:v>0.60783513228813579</c:v>
                </c:pt>
                <c:pt idx="2535">
                  <c:v>0.60783106085898275</c:v>
                </c:pt>
                <c:pt idx="2536">
                  <c:v>0.60780515176437244</c:v>
                </c:pt>
                <c:pt idx="2537">
                  <c:v>0.60772816474038716</c:v>
                </c:pt>
                <c:pt idx="2538">
                  <c:v>0.60764636602740296</c:v>
                </c:pt>
                <c:pt idx="2539">
                  <c:v>0.60763563225963579</c:v>
                </c:pt>
                <c:pt idx="2540">
                  <c:v>0.60757196991287887</c:v>
                </c:pt>
                <c:pt idx="2541">
                  <c:v>0.60752015172365803</c:v>
                </c:pt>
                <c:pt idx="2542">
                  <c:v>0.60738653482145311</c:v>
                </c:pt>
                <c:pt idx="2543">
                  <c:v>0.60735951533707366</c:v>
                </c:pt>
                <c:pt idx="2544">
                  <c:v>0.60727327506501338</c:v>
                </c:pt>
                <c:pt idx="2545">
                  <c:v>0.60725883999801611</c:v>
                </c:pt>
                <c:pt idx="2546">
                  <c:v>0.60717111920626377</c:v>
                </c:pt>
                <c:pt idx="2547">
                  <c:v>0.60714965167072943</c:v>
                </c:pt>
                <c:pt idx="2548">
                  <c:v>0.60711967114696608</c:v>
                </c:pt>
                <c:pt idx="2549">
                  <c:v>0.60707377503651339</c:v>
                </c:pt>
                <c:pt idx="2550">
                  <c:v>0.60707340490659034</c:v>
                </c:pt>
                <c:pt idx="2551">
                  <c:v>0.60701381398898646</c:v>
                </c:pt>
                <c:pt idx="2552">
                  <c:v>0.60699419710306712</c:v>
                </c:pt>
                <c:pt idx="2553">
                  <c:v>0.60679580746433615</c:v>
                </c:pt>
                <c:pt idx="2554">
                  <c:v>0.60674695031449943</c:v>
                </c:pt>
                <c:pt idx="2555">
                  <c:v>0.60673251524750216</c:v>
                </c:pt>
                <c:pt idx="2556">
                  <c:v>0.60660778146344929</c:v>
                </c:pt>
                <c:pt idx="2557">
                  <c:v>0.60660148925475821</c:v>
                </c:pt>
                <c:pt idx="2558">
                  <c:v>0.60652191132131206</c:v>
                </c:pt>
                <c:pt idx="2559">
                  <c:v>0.60649970352593174</c:v>
                </c:pt>
                <c:pt idx="2560">
                  <c:v>0.60641494377356342</c:v>
                </c:pt>
                <c:pt idx="2561">
                  <c:v>0.60640495026564223</c:v>
                </c:pt>
                <c:pt idx="2562">
                  <c:v>0.60637200870249475</c:v>
                </c:pt>
                <c:pt idx="2563">
                  <c:v>0.60631870999358195</c:v>
                </c:pt>
                <c:pt idx="2564">
                  <c:v>0.60628687882020349</c:v>
                </c:pt>
                <c:pt idx="2565">
                  <c:v>0.6062768853122823</c:v>
                </c:pt>
                <c:pt idx="2566">
                  <c:v>0.60622506712306157</c:v>
                </c:pt>
                <c:pt idx="2567">
                  <c:v>0.60612291126431206</c:v>
                </c:pt>
                <c:pt idx="2568">
                  <c:v>0.60609145022085653</c:v>
                </c:pt>
                <c:pt idx="2569">
                  <c:v>0.60608737879170349</c:v>
                </c:pt>
                <c:pt idx="2570">
                  <c:v>0.60608219697278132</c:v>
                </c:pt>
                <c:pt idx="2571">
                  <c:v>0.60603852164186678</c:v>
                </c:pt>
                <c:pt idx="2572">
                  <c:v>0.60596264500765062</c:v>
                </c:pt>
                <c:pt idx="2573">
                  <c:v>0.60595561253911356</c:v>
                </c:pt>
                <c:pt idx="2574">
                  <c:v>0.60592082032635097</c:v>
                </c:pt>
                <c:pt idx="2575">
                  <c:v>0.60587677486551339</c:v>
                </c:pt>
                <c:pt idx="2576">
                  <c:v>0.60585234629059492</c:v>
                </c:pt>
                <c:pt idx="2577">
                  <c:v>0.60582273589675451</c:v>
                </c:pt>
                <c:pt idx="2578">
                  <c:v>0.60578646316429996</c:v>
                </c:pt>
                <c:pt idx="2579">
                  <c:v>0.60569059951424142</c:v>
                </c:pt>
                <c:pt idx="2580">
                  <c:v>0.60561657352964038</c:v>
                </c:pt>
                <c:pt idx="2581">
                  <c:v>0.60561361249025636</c:v>
                </c:pt>
                <c:pt idx="2582">
                  <c:v>0.60560139820279713</c:v>
                </c:pt>
                <c:pt idx="2583">
                  <c:v>0.60551145663150685</c:v>
                </c:pt>
                <c:pt idx="2584">
                  <c:v>0.60550479429289272</c:v>
                </c:pt>
                <c:pt idx="2585">
                  <c:v>0.6054807358478973</c:v>
                </c:pt>
                <c:pt idx="2586">
                  <c:v>0.60527827478001339</c:v>
                </c:pt>
                <c:pt idx="2587">
                  <c:v>0.60524015139794374</c:v>
                </c:pt>
                <c:pt idx="2588">
                  <c:v>0.60517278775195671</c:v>
                </c:pt>
                <c:pt idx="2589">
                  <c:v>0.60514983969673031</c:v>
                </c:pt>
                <c:pt idx="2590">
                  <c:v>0.6050365799402907</c:v>
                </c:pt>
                <c:pt idx="2591">
                  <c:v>0.60501881370398647</c:v>
                </c:pt>
                <c:pt idx="2592">
                  <c:v>0.60493812538077119</c:v>
                </c:pt>
                <c:pt idx="2593">
                  <c:v>0.60454393701277021</c:v>
                </c:pt>
                <c:pt idx="2594">
                  <c:v>0.60448286557547437</c:v>
                </c:pt>
                <c:pt idx="2595">
                  <c:v>0.60441920322871734</c:v>
                </c:pt>
                <c:pt idx="2596">
                  <c:v>0.6043884824451079</c:v>
                </c:pt>
                <c:pt idx="2597">
                  <c:v>0.60435369023234542</c:v>
                </c:pt>
                <c:pt idx="2598">
                  <c:v>0.60432000840935185</c:v>
                </c:pt>
                <c:pt idx="2599">
                  <c:v>0.60418935254653094</c:v>
                </c:pt>
                <c:pt idx="2600">
                  <c:v>0.60412161877062087</c:v>
                </c:pt>
                <c:pt idx="2601">
                  <c:v>0.60411717721154479</c:v>
                </c:pt>
                <c:pt idx="2602">
                  <c:v>0.60411199539262272</c:v>
                </c:pt>
                <c:pt idx="2603">
                  <c:v>0.6040050278448742</c:v>
                </c:pt>
                <c:pt idx="2604">
                  <c:v>0.6039554304351914</c:v>
                </c:pt>
                <c:pt idx="2605">
                  <c:v>0.60395135900603836</c:v>
                </c:pt>
                <c:pt idx="2606">
                  <c:v>0.60393100186027304</c:v>
                </c:pt>
                <c:pt idx="2607">
                  <c:v>0.60390916419481566</c:v>
                </c:pt>
                <c:pt idx="2608">
                  <c:v>0.6039058330255086</c:v>
                </c:pt>
                <c:pt idx="2609">
                  <c:v>0.60380996937545017</c:v>
                </c:pt>
                <c:pt idx="2610">
                  <c:v>0.60365044337863483</c:v>
                </c:pt>
                <c:pt idx="2611">
                  <c:v>0.60363156675256147</c:v>
                </c:pt>
                <c:pt idx="2612">
                  <c:v>0.60358530051218584</c:v>
                </c:pt>
                <c:pt idx="2613">
                  <c:v>0.603529781023735</c:v>
                </c:pt>
                <c:pt idx="2614">
                  <c:v>0.60347611218489916</c:v>
                </c:pt>
                <c:pt idx="2615">
                  <c:v>0.60346759919667003</c:v>
                </c:pt>
                <c:pt idx="2616">
                  <c:v>0.60340467710975909</c:v>
                </c:pt>
                <c:pt idx="2617">
                  <c:v>0.60325329397124983</c:v>
                </c:pt>
                <c:pt idx="2618">
                  <c:v>0.60324330046332864</c:v>
                </c:pt>
                <c:pt idx="2619">
                  <c:v>0.6032181316285643</c:v>
                </c:pt>
                <c:pt idx="2620">
                  <c:v>0.60320369656156714</c:v>
                </c:pt>
                <c:pt idx="2621">
                  <c:v>0.60316594330942053</c:v>
                </c:pt>
                <c:pt idx="2622">
                  <c:v>0.60309931992327948</c:v>
                </c:pt>
                <c:pt idx="2623">
                  <c:v>0.60306304719082493</c:v>
                </c:pt>
                <c:pt idx="2624">
                  <c:v>0.60302455367883234</c:v>
                </c:pt>
                <c:pt idx="2625">
                  <c:v>0.60300234588345203</c:v>
                </c:pt>
                <c:pt idx="2626">
                  <c:v>0.60292980041854294</c:v>
                </c:pt>
                <c:pt idx="2627">
                  <c:v>0.60285318352448081</c:v>
                </c:pt>
                <c:pt idx="2628">
                  <c:v>0.60283763806771462</c:v>
                </c:pt>
                <c:pt idx="2629">
                  <c:v>0.60279877442579899</c:v>
                </c:pt>
                <c:pt idx="2630">
                  <c:v>0.60273252116958098</c:v>
                </c:pt>
                <c:pt idx="2631">
                  <c:v>0.60273030039004294</c:v>
                </c:pt>
                <c:pt idx="2632">
                  <c:v>0.60261370946429615</c:v>
                </c:pt>
                <c:pt idx="2633">
                  <c:v>0.60245677437694178</c:v>
                </c:pt>
                <c:pt idx="2634">
                  <c:v>0.60244974190840472</c:v>
                </c:pt>
                <c:pt idx="2635">
                  <c:v>0.60242087177441028</c:v>
                </c:pt>
                <c:pt idx="2636">
                  <c:v>0.60240347566802899</c:v>
                </c:pt>
                <c:pt idx="2637">
                  <c:v>0.60236054059696043</c:v>
                </c:pt>
                <c:pt idx="2638">
                  <c:v>0.6022398782420606</c:v>
                </c:pt>
                <c:pt idx="2639">
                  <c:v>0.60217880680476465</c:v>
                </c:pt>
                <c:pt idx="2640">
                  <c:v>0.60213439121400392</c:v>
                </c:pt>
                <c:pt idx="2641">
                  <c:v>0.60213068991477392</c:v>
                </c:pt>
                <c:pt idx="2642">
                  <c:v>0.60205629380024972</c:v>
                </c:pt>
                <c:pt idx="2643">
                  <c:v>0.60205592367032679</c:v>
                </c:pt>
                <c:pt idx="2644">
                  <c:v>0.60204667042225168</c:v>
                </c:pt>
                <c:pt idx="2645">
                  <c:v>0.60197005352818944</c:v>
                </c:pt>
                <c:pt idx="2646">
                  <c:v>0.60193341066581196</c:v>
                </c:pt>
                <c:pt idx="2647">
                  <c:v>0.6019263781972749</c:v>
                </c:pt>
                <c:pt idx="2648">
                  <c:v>0.60187493013797699</c:v>
                </c:pt>
                <c:pt idx="2649">
                  <c:v>0.60171836518054567</c:v>
                </c:pt>
                <c:pt idx="2650">
                  <c:v>0.60163545607779245</c:v>
                </c:pt>
                <c:pt idx="2651">
                  <c:v>0.60161250802256616</c:v>
                </c:pt>
                <c:pt idx="2652">
                  <c:v>0.60151960541189164</c:v>
                </c:pt>
                <c:pt idx="2653">
                  <c:v>0.60145372228559668</c:v>
                </c:pt>
                <c:pt idx="2654">
                  <c:v>0.60137488461199651</c:v>
                </c:pt>
                <c:pt idx="2655">
                  <c:v>0.60130641057624057</c:v>
                </c:pt>
                <c:pt idx="2656">
                  <c:v>0.60126310537524885</c:v>
                </c:pt>
                <c:pt idx="2657">
                  <c:v>0.60122979368217833</c:v>
                </c:pt>
                <c:pt idx="2658">
                  <c:v>0.60116946250472847</c:v>
                </c:pt>
                <c:pt idx="2659">
                  <c:v>0.60101363780714301</c:v>
                </c:pt>
                <c:pt idx="2660">
                  <c:v>0.60097995598414955</c:v>
                </c:pt>
                <c:pt idx="2661">
                  <c:v>0.60096626117699836</c:v>
                </c:pt>
                <c:pt idx="2662">
                  <c:v>0.60085226116071266</c:v>
                </c:pt>
                <c:pt idx="2663">
                  <c:v>0.60081376764872008</c:v>
                </c:pt>
                <c:pt idx="2664">
                  <c:v>0.60071087153012448</c:v>
                </c:pt>
                <c:pt idx="2665">
                  <c:v>0.60069680659305025</c:v>
                </c:pt>
                <c:pt idx="2666">
                  <c:v>0.60068274165597613</c:v>
                </c:pt>
                <c:pt idx="2667">
                  <c:v>0.60067237801813189</c:v>
                </c:pt>
                <c:pt idx="2668">
                  <c:v>0.60066127412044179</c:v>
                </c:pt>
                <c:pt idx="2669">
                  <c:v>0.60052284552923763</c:v>
                </c:pt>
                <c:pt idx="2670">
                  <c:v>0.60038219615849564</c:v>
                </c:pt>
                <c:pt idx="2671">
                  <c:v>0.60037183252065141</c:v>
                </c:pt>
                <c:pt idx="2672">
                  <c:v>0.60034962472527109</c:v>
                </c:pt>
                <c:pt idx="2673">
                  <c:v>0.60021711821283508</c:v>
                </c:pt>
                <c:pt idx="2674">
                  <c:v>0.60015345586607816</c:v>
                </c:pt>
                <c:pt idx="2675">
                  <c:v>0.6001327285903898</c:v>
                </c:pt>
                <c:pt idx="2676">
                  <c:v>0.60011385196431655</c:v>
                </c:pt>
                <c:pt idx="2677">
                  <c:v>0.60003686494033137</c:v>
                </c:pt>
                <c:pt idx="2678">
                  <c:v>0.59997320259357445</c:v>
                </c:pt>
                <c:pt idx="2679">
                  <c:v>0.59990324803812634</c:v>
                </c:pt>
                <c:pt idx="2680">
                  <c:v>0.59968820255286015</c:v>
                </c:pt>
                <c:pt idx="2681">
                  <c:v>0.59964267657233039</c:v>
                </c:pt>
                <c:pt idx="2682">
                  <c:v>0.59957790383580445</c:v>
                </c:pt>
                <c:pt idx="2683">
                  <c:v>0.59952793629619872</c:v>
                </c:pt>
                <c:pt idx="2684">
                  <c:v>0.59952053369773861</c:v>
                </c:pt>
                <c:pt idx="2685">
                  <c:v>0.59949277395351319</c:v>
                </c:pt>
                <c:pt idx="2686">
                  <c:v>0.59944317654383039</c:v>
                </c:pt>
                <c:pt idx="2687">
                  <c:v>0.59938691679553358</c:v>
                </c:pt>
                <c:pt idx="2688">
                  <c:v>0.59936767003953728</c:v>
                </c:pt>
                <c:pt idx="2689">
                  <c:v>0.59926070249178875</c:v>
                </c:pt>
                <c:pt idx="2690">
                  <c:v>0.59921665703095095</c:v>
                </c:pt>
                <c:pt idx="2691">
                  <c:v>0.59908711155789907</c:v>
                </c:pt>
                <c:pt idx="2692">
                  <c:v>0.59900198167560781</c:v>
                </c:pt>
                <c:pt idx="2693">
                  <c:v>0.59899791024645477</c:v>
                </c:pt>
                <c:pt idx="2694">
                  <c:v>0.59891204010431742</c:v>
                </c:pt>
                <c:pt idx="2695">
                  <c:v>0.59873400761135176</c:v>
                </c:pt>
                <c:pt idx="2696">
                  <c:v>0.59854561148054197</c:v>
                </c:pt>
                <c:pt idx="2697">
                  <c:v>0.59843124133433323</c:v>
                </c:pt>
                <c:pt idx="2698">
                  <c:v>0.59836276729857718</c:v>
                </c:pt>
                <c:pt idx="2699">
                  <c:v>0.59832945560550665</c:v>
                </c:pt>
                <c:pt idx="2700">
                  <c:v>0.59827208546744082</c:v>
                </c:pt>
                <c:pt idx="2701">
                  <c:v>0.59826172182959669</c:v>
                </c:pt>
                <c:pt idx="2702">
                  <c:v>0.59820546208129977</c:v>
                </c:pt>
                <c:pt idx="2703">
                  <c:v>0.59814031921485078</c:v>
                </c:pt>
                <c:pt idx="2704">
                  <c:v>0.59808739063586103</c:v>
                </c:pt>
                <c:pt idx="2705">
                  <c:v>0.59802853997810312</c:v>
                </c:pt>
                <c:pt idx="2706">
                  <c:v>0.5979896763361876</c:v>
                </c:pt>
                <c:pt idx="2707">
                  <c:v>0.59796228672188512</c:v>
                </c:pt>
                <c:pt idx="2708">
                  <c:v>0.59773465681923676</c:v>
                </c:pt>
                <c:pt idx="2709">
                  <c:v>0.59755625419634806</c:v>
                </c:pt>
                <c:pt idx="2710">
                  <c:v>0.5974711243140568</c:v>
                </c:pt>
                <c:pt idx="2711">
                  <c:v>0.59735749442769404</c:v>
                </c:pt>
                <c:pt idx="2712">
                  <c:v>0.59733898793154372</c:v>
                </c:pt>
                <c:pt idx="2713">
                  <c:v>0.59733750741185165</c:v>
                </c:pt>
                <c:pt idx="2714">
                  <c:v>0.59727088402571071</c:v>
                </c:pt>
                <c:pt idx="2715">
                  <c:v>0.59726237103748159</c:v>
                </c:pt>
                <c:pt idx="2716">
                  <c:v>0.59725644895871355</c:v>
                </c:pt>
                <c:pt idx="2717">
                  <c:v>0.59708248789490093</c:v>
                </c:pt>
                <c:pt idx="2718">
                  <c:v>0.59690001384285907</c:v>
                </c:pt>
                <c:pt idx="2719">
                  <c:v>0.59689890345309016</c:v>
                </c:pt>
                <c:pt idx="2720">
                  <c:v>0.5968726242285568</c:v>
                </c:pt>
                <c:pt idx="2721">
                  <c:v>0.59684079305517823</c:v>
                </c:pt>
                <c:pt idx="2722">
                  <c:v>0.59683116967718008</c:v>
                </c:pt>
                <c:pt idx="2723">
                  <c:v>0.59677490992888327</c:v>
                </c:pt>
                <c:pt idx="2724">
                  <c:v>0.59671124758212624</c:v>
                </c:pt>
                <c:pt idx="2725">
                  <c:v>0.59667978653867082</c:v>
                </c:pt>
                <c:pt idx="2726">
                  <c:v>0.59664869562513834</c:v>
                </c:pt>
                <c:pt idx="2727">
                  <c:v>0.59662278653052803</c:v>
                </c:pt>
                <c:pt idx="2728">
                  <c:v>0.59652063067177841</c:v>
                </c:pt>
                <c:pt idx="2729">
                  <c:v>0.59645622806517551</c:v>
                </c:pt>
                <c:pt idx="2730">
                  <c:v>0.5964525267659454</c:v>
                </c:pt>
                <c:pt idx="2731">
                  <c:v>0.59640626052556978</c:v>
                </c:pt>
                <c:pt idx="2732">
                  <c:v>0.59640515013580064</c:v>
                </c:pt>
                <c:pt idx="2733">
                  <c:v>0.59621638387506781</c:v>
                </c:pt>
                <c:pt idx="2734">
                  <c:v>0.59618603322138142</c:v>
                </c:pt>
                <c:pt idx="2735">
                  <c:v>0.59617603971346023</c:v>
                </c:pt>
                <c:pt idx="2736">
                  <c:v>0.59614383841015872</c:v>
                </c:pt>
                <c:pt idx="2737">
                  <c:v>0.59594692929111981</c:v>
                </c:pt>
                <c:pt idx="2738">
                  <c:v>0.59585513707021442</c:v>
                </c:pt>
                <c:pt idx="2739">
                  <c:v>0.59584958512136932</c:v>
                </c:pt>
                <c:pt idx="2740">
                  <c:v>0.59584958512136932</c:v>
                </c:pt>
                <c:pt idx="2741">
                  <c:v>0.59582293576691292</c:v>
                </c:pt>
                <c:pt idx="2742">
                  <c:v>0.59578000069584425</c:v>
                </c:pt>
                <c:pt idx="2743">
                  <c:v>0.59575631238077187</c:v>
                </c:pt>
                <c:pt idx="2744">
                  <c:v>0.59567007210871159</c:v>
                </c:pt>
                <c:pt idx="2745">
                  <c:v>0.5956241759982589</c:v>
                </c:pt>
                <c:pt idx="2746">
                  <c:v>0.59556458508065502</c:v>
                </c:pt>
                <c:pt idx="2747">
                  <c:v>0.5955027733835131</c:v>
                </c:pt>
                <c:pt idx="2748">
                  <c:v>0.59545280584390736</c:v>
                </c:pt>
                <c:pt idx="2749">
                  <c:v>0.59537174739076915</c:v>
                </c:pt>
                <c:pt idx="2750">
                  <c:v>0.59536841622146208</c:v>
                </c:pt>
                <c:pt idx="2751">
                  <c:v>0.59536471492223197</c:v>
                </c:pt>
                <c:pt idx="2752">
                  <c:v>0.5953280720598545</c:v>
                </c:pt>
                <c:pt idx="2753">
                  <c:v>0.59531511751254929</c:v>
                </c:pt>
                <c:pt idx="2754">
                  <c:v>0.59530771491408918</c:v>
                </c:pt>
                <c:pt idx="2755">
                  <c:v>0.59525404607525334</c:v>
                </c:pt>
                <c:pt idx="2756">
                  <c:v>0.59524664347679324</c:v>
                </c:pt>
                <c:pt idx="2757">
                  <c:v>0.5952251759412589</c:v>
                </c:pt>
                <c:pt idx="2758">
                  <c:v>0.59507675384213365</c:v>
                </c:pt>
                <c:pt idx="2759">
                  <c:v>0.59505121487744628</c:v>
                </c:pt>
                <c:pt idx="2760">
                  <c:v>0.59503752007029509</c:v>
                </c:pt>
                <c:pt idx="2761">
                  <c:v>0.59492722135323939</c:v>
                </c:pt>
                <c:pt idx="2762">
                  <c:v>0.59491944862485635</c:v>
                </c:pt>
                <c:pt idx="2763">
                  <c:v>0.59491685771539526</c:v>
                </c:pt>
                <c:pt idx="2764">
                  <c:v>0.59490797459724321</c:v>
                </c:pt>
                <c:pt idx="2765">
                  <c:v>0.59477657847457621</c:v>
                </c:pt>
                <c:pt idx="2766">
                  <c:v>0.59472698106489341</c:v>
                </c:pt>
                <c:pt idx="2767">
                  <c:v>0.59471772781681831</c:v>
                </c:pt>
                <c:pt idx="2768">
                  <c:v>0.59468589664343974</c:v>
                </c:pt>
                <c:pt idx="2769">
                  <c:v>0.59465850702913747</c:v>
                </c:pt>
                <c:pt idx="2770">
                  <c:v>0.59462334468645184</c:v>
                </c:pt>
                <c:pt idx="2771">
                  <c:v>0.5946111303989926</c:v>
                </c:pt>
                <c:pt idx="2772">
                  <c:v>0.59456079272946394</c:v>
                </c:pt>
                <c:pt idx="2773">
                  <c:v>0.59450860441032005</c:v>
                </c:pt>
                <c:pt idx="2774">
                  <c:v>0.59444531219348618</c:v>
                </c:pt>
                <c:pt idx="2775">
                  <c:v>0.5943342732165845</c:v>
                </c:pt>
                <c:pt idx="2776">
                  <c:v>0.59432168879920233</c:v>
                </c:pt>
                <c:pt idx="2777">
                  <c:v>0.59419473423561142</c:v>
                </c:pt>
                <c:pt idx="2778">
                  <c:v>0.59414846799523569</c:v>
                </c:pt>
                <c:pt idx="2779">
                  <c:v>0.59411700695178016</c:v>
                </c:pt>
                <c:pt idx="2780">
                  <c:v>0.59411626669193418</c:v>
                </c:pt>
                <c:pt idx="2781">
                  <c:v>0.59410183162493702</c:v>
                </c:pt>
                <c:pt idx="2782">
                  <c:v>0.59403594849864205</c:v>
                </c:pt>
                <c:pt idx="2783">
                  <c:v>0.59402928616002793</c:v>
                </c:pt>
                <c:pt idx="2784">
                  <c:v>0.59402632512064391</c:v>
                </c:pt>
                <c:pt idx="2785">
                  <c:v>0.59398042901019121</c:v>
                </c:pt>
                <c:pt idx="2786">
                  <c:v>0.59395600043527275</c:v>
                </c:pt>
                <c:pt idx="2787">
                  <c:v>0.59392935108081646</c:v>
                </c:pt>
                <c:pt idx="2788">
                  <c:v>0.5938249744425288</c:v>
                </c:pt>
                <c:pt idx="2789">
                  <c:v>0.59379203287938132</c:v>
                </c:pt>
                <c:pt idx="2790">
                  <c:v>0.59366174714648345</c:v>
                </c:pt>
                <c:pt idx="2791">
                  <c:v>0.5935536692089658</c:v>
                </c:pt>
                <c:pt idx="2792">
                  <c:v>0.59355107829950471</c:v>
                </c:pt>
                <c:pt idx="2793">
                  <c:v>0.59353664323250743</c:v>
                </c:pt>
                <c:pt idx="2794">
                  <c:v>0.59352664972458635</c:v>
                </c:pt>
                <c:pt idx="2795">
                  <c:v>0.59352590946474026</c:v>
                </c:pt>
                <c:pt idx="2796">
                  <c:v>0.59352220816551027</c:v>
                </c:pt>
                <c:pt idx="2797">
                  <c:v>0.59333455229454646</c:v>
                </c:pt>
                <c:pt idx="2798">
                  <c:v>0.59329938995186093</c:v>
                </c:pt>
                <c:pt idx="2799">
                  <c:v>0.59329864969201485</c:v>
                </c:pt>
                <c:pt idx="2800">
                  <c:v>0.59325830553040726</c:v>
                </c:pt>
                <c:pt idx="2801">
                  <c:v>0.59325349384140824</c:v>
                </c:pt>
                <c:pt idx="2802">
                  <c:v>0.59314985746296667</c:v>
                </c:pt>
                <c:pt idx="2803">
                  <c:v>0.5931235782384332</c:v>
                </c:pt>
                <c:pt idx="2804">
                  <c:v>0.59302475354899087</c:v>
                </c:pt>
                <c:pt idx="2805">
                  <c:v>0.59288040287901866</c:v>
                </c:pt>
                <c:pt idx="2806">
                  <c:v>0.59287114963094345</c:v>
                </c:pt>
                <c:pt idx="2807">
                  <c:v>0.59285153274502422</c:v>
                </c:pt>
                <c:pt idx="2808">
                  <c:v>0.59284116910717999</c:v>
                </c:pt>
                <c:pt idx="2809">
                  <c:v>0.59282488339056771</c:v>
                </c:pt>
                <c:pt idx="2810">
                  <c:v>0.59279268208726632</c:v>
                </c:pt>
                <c:pt idx="2811">
                  <c:v>0.59272087688220321</c:v>
                </c:pt>
                <c:pt idx="2812">
                  <c:v>0.5926886755789017</c:v>
                </c:pt>
                <c:pt idx="2813">
                  <c:v>0.59267424051190454</c:v>
                </c:pt>
                <c:pt idx="2814">
                  <c:v>0.59264685089760205</c:v>
                </c:pt>
                <c:pt idx="2815">
                  <c:v>0.59257356517284698</c:v>
                </c:pt>
                <c:pt idx="2816">
                  <c:v>0.59246955866448248</c:v>
                </c:pt>
                <c:pt idx="2817">
                  <c:v>0.59242144177449174</c:v>
                </c:pt>
                <c:pt idx="2818">
                  <c:v>0.59233594176227744</c:v>
                </c:pt>
                <c:pt idx="2819">
                  <c:v>0.59221898070660761</c:v>
                </c:pt>
                <c:pt idx="2820">
                  <c:v>0.59221638979714664</c:v>
                </c:pt>
                <c:pt idx="2821">
                  <c:v>0.59212681835577929</c:v>
                </c:pt>
                <c:pt idx="2822">
                  <c:v>0.59209683783201583</c:v>
                </c:pt>
                <c:pt idx="2823">
                  <c:v>0.59207870146578856</c:v>
                </c:pt>
                <c:pt idx="2824">
                  <c:v>0.5919861689850372</c:v>
                </c:pt>
                <c:pt idx="2825">
                  <c:v>0.59192287676820321</c:v>
                </c:pt>
                <c:pt idx="2826">
                  <c:v>0.59177075336984786</c:v>
                </c:pt>
                <c:pt idx="2827">
                  <c:v>0.59169783777501583</c:v>
                </c:pt>
                <c:pt idx="2828">
                  <c:v>0.59165749361340814</c:v>
                </c:pt>
                <c:pt idx="2829">
                  <c:v>0.59161529880218555</c:v>
                </c:pt>
                <c:pt idx="2830">
                  <c:v>0.59161085724310947</c:v>
                </c:pt>
                <c:pt idx="2831">
                  <c:v>0.59157458451065492</c:v>
                </c:pt>
                <c:pt idx="2832">
                  <c:v>0.59142653254145272</c:v>
                </c:pt>
                <c:pt idx="2833">
                  <c:v>0.59141061695476349</c:v>
                </c:pt>
                <c:pt idx="2834">
                  <c:v>0.59135250655685168</c:v>
                </c:pt>
                <c:pt idx="2835">
                  <c:v>0.5913380714898544</c:v>
                </c:pt>
                <c:pt idx="2836">
                  <c:v>0.5913040195369379</c:v>
                </c:pt>
                <c:pt idx="2837">
                  <c:v>0.59111821431558909</c:v>
                </c:pt>
                <c:pt idx="2838">
                  <c:v>0.59108083119336552</c:v>
                </c:pt>
                <c:pt idx="2839">
                  <c:v>0.59105640261844716</c:v>
                </c:pt>
                <c:pt idx="2840">
                  <c:v>0.59105455196883216</c:v>
                </c:pt>
                <c:pt idx="2841">
                  <c:v>0.59103419482306685</c:v>
                </c:pt>
                <c:pt idx="2842">
                  <c:v>0.59087466882625139</c:v>
                </c:pt>
                <c:pt idx="2843">
                  <c:v>0.59087059739709835</c:v>
                </c:pt>
                <c:pt idx="2844">
                  <c:v>0.59081544803857056</c:v>
                </c:pt>
                <c:pt idx="2845">
                  <c:v>0.59079990258180426</c:v>
                </c:pt>
                <c:pt idx="2846">
                  <c:v>0.59074734413273755</c:v>
                </c:pt>
                <c:pt idx="2847">
                  <c:v>0.59071218179005203</c:v>
                </c:pt>
                <c:pt idx="2848">
                  <c:v>0.59068109087651954</c:v>
                </c:pt>
                <c:pt idx="2849">
                  <c:v>0.59059892203361231</c:v>
                </c:pt>
                <c:pt idx="2850">
                  <c:v>0.59058744800599916</c:v>
                </c:pt>
                <c:pt idx="2851">
                  <c:v>0.59050675968278388</c:v>
                </c:pt>
                <c:pt idx="2852">
                  <c:v>0.59043458434779783</c:v>
                </c:pt>
                <c:pt idx="2853">
                  <c:v>0.59043125317849077</c:v>
                </c:pt>
                <c:pt idx="2854">
                  <c:v>0.59034945446550657</c:v>
                </c:pt>
                <c:pt idx="2855">
                  <c:v>0.59029060380774856</c:v>
                </c:pt>
                <c:pt idx="2856">
                  <c:v>0.59025359081544804</c:v>
                </c:pt>
                <c:pt idx="2857">
                  <c:v>0.5900270713025686</c:v>
                </c:pt>
                <c:pt idx="2858">
                  <c:v>0.58990788946736084</c:v>
                </c:pt>
                <c:pt idx="2859">
                  <c:v>0.58989086349090258</c:v>
                </c:pt>
                <c:pt idx="2860">
                  <c:v>0.58986014270729314</c:v>
                </c:pt>
                <c:pt idx="2861">
                  <c:v>0.58984126608121989</c:v>
                </c:pt>
                <c:pt idx="2862">
                  <c:v>0.58981498685668643</c:v>
                </c:pt>
                <c:pt idx="2863">
                  <c:v>0.58966508423786923</c:v>
                </c:pt>
                <c:pt idx="2864">
                  <c:v>0.58964028553302783</c:v>
                </c:pt>
                <c:pt idx="2865">
                  <c:v>0.58954590240266136</c:v>
                </c:pt>
                <c:pt idx="2866">
                  <c:v>0.58953627902466321</c:v>
                </c:pt>
                <c:pt idx="2867">
                  <c:v>0.58946743485898423</c:v>
                </c:pt>
                <c:pt idx="2868">
                  <c:v>0.58942005822883958</c:v>
                </c:pt>
                <c:pt idx="2869">
                  <c:v>0.58935898679154364</c:v>
                </c:pt>
                <c:pt idx="2870">
                  <c:v>0.58934973354346842</c:v>
                </c:pt>
                <c:pt idx="2871">
                  <c:v>0.58930087639363171</c:v>
                </c:pt>
                <c:pt idx="2872">
                  <c:v>0.58922611014918458</c:v>
                </c:pt>
                <c:pt idx="2873">
                  <c:v>0.58917873351903993</c:v>
                </c:pt>
                <c:pt idx="2874">
                  <c:v>0.58906584389252314</c:v>
                </c:pt>
                <c:pt idx="2875">
                  <c:v>0.58903031141991458</c:v>
                </c:pt>
                <c:pt idx="2876">
                  <c:v>0.58900736336468829</c:v>
                </c:pt>
                <c:pt idx="2877">
                  <c:v>0.58899922050638209</c:v>
                </c:pt>
                <c:pt idx="2878">
                  <c:v>0.5889651685534657</c:v>
                </c:pt>
                <c:pt idx="2879">
                  <c:v>0.58880009060780514</c:v>
                </c:pt>
                <c:pt idx="2880">
                  <c:v>0.58878824645026895</c:v>
                </c:pt>
                <c:pt idx="2881">
                  <c:v>0.58877788281242482</c:v>
                </c:pt>
                <c:pt idx="2882">
                  <c:v>0.58874790228866136</c:v>
                </c:pt>
                <c:pt idx="2883">
                  <c:v>0.58870718799713073</c:v>
                </c:pt>
                <c:pt idx="2884">
                  <c:v>0.58862723993376154</c:v>
                </c:pt>
                <c:pt idx="2885">
                  <c:v>0.58860688278799622</c:v>
                </c:pt>
                <c:pt idx="2886">
                  <c:v>0.58859762953992112</c:v>
                </c:pt>
                <c:pt idx="2887">
                  <c:v>0.58857542174454081</c:v>
                </c:pt>
                <c:pt idx="2888">
                  <c:v>0.5884843697834814</c:v>
                </c:pt>
                <c:pt idx="2889">
                  <c:v>0.58842218795641643</c:v>
                </c:pt>
                <c:pt idx="2890">
                  <c:v>0.58841219444849524</c:v>
                </c:pt>
                <c:pt idx="2891">
                  <c:v>0.58840146068072818</c:v>
                </c:pt>
                <c:pt idx="2892">
                  <c:v>0.58835408405058343</c:v>
                </c:pt>
                <c:pt idx="2893">
                  <c:v>0.5881975190931521</c:v>
                </c:pt>
                <c:pt idx="2894">
                  <c:v>0.58811460999039888</c:v>
                </c:pt>
                <c:pt idx="2895">
                  <c:v>0.58807759699809825</c:v>
                </c:pt>
                <c:pt idx="2896">
                  <c:v>0.58793805801712518</c:v>
                </c:pt>
                <c:pt idx="2897">
                  <c:v>0.58791548009182182</c:v>
                </c:pt>
                <c:pt idx="2898">
                  <c:v>0.58785848008367902</c:v>
                </c:pt>
                <c:pt idx="2899">
                  <c:v>0.58773152552008812</c:v>
                </c:pt>
                <c:pt idx="2900">
                  <c:v>0.58743690210137556</c:v>
                </c:pt>
                <c:pt idx="2901">
                  <c:v>0.58732216182524388</c:v>
                </c:pt>
                <c:pt idx="2902">
                  <c:v>0.58730365532909368</c:v>
                </c:pt>
                <c:pt idx="2903">
                  <c:v>0.58725257739971892</c:v>
                </c:pt>
                <c:pt idx="2904">
                  <c:v>0.58722148648618644</c:v>
                </c:pt>
                <c:pt idx="2905">
                  <c:v>0.58716855790719658</c:v>
                </c:pt>
                <c:pt idx="2906">
                  <c:v>0.58709120075328847</c:v>
                </c:pt>
                <c:pt idx="2907">
                  <c:v>0.58706529165867805</c:v>
                </c:pt>
                <c:pt idx="2908">
                  <c:v>0.58698275268584788</c:v>
                </c:pt>
                <c:pt idx="2909">
                  <c:v>0.58682359681895535</c:v>
                </c:pt>
                <c:pt idx="2910">
                  <c:v>0.58681212279134221</c:v>
                </c:pt>
                <c:pt idx="2911">
                  <c:v>0.58680731110234319</c:v>
                </c:pt>
                <c:pt idx="2912">
                  <c:v>0.58678991499596189</c:v>
                </c:pt>
                <c:pt idx="2913">
                  <c:v>0.58655784353423734</c:v>
                </c:pt>
                <c:pt idx="2914">
                  <c:v>0.58652564223093584</c:v>
                </c:pt>
                <c:pt idx="2915">
                  <c:v>0.58650343443555553</c:v>
                </c:pt>
                <c:pt idx="2916">
                  <c:v>0.58647419417163815</c:v>
                </c:pt>
                <c:pt idx="2917">
                  <c:v>0.58613737594170301</c:v>
                </c:pt>
                <c:pt idx="2918">
                  <c:v>0.58603929151210665</c:v>
                </c:pt>
                <c:pt idx="2919">
                  <c:v>0.58603929151210665</c:v>
                </c:pt>
                <c:pt idx="2920">
                  <c:v>0.58595453175973833</c:v>
                </c:pt>
                <c:pt idx="2921">
                  <c:v>0.58583460966468448</c:v>
                </c:pt>
                <c:pt idx="2922">
                  <c:v>0.58577094731792756</c:v>
                </c:pt>
                <c:pt idx="2923">
                  <c:v>0.58576946679823549</c:v>
                </c:pt>
                <c:pt idx="2924">
                  <c:v>0.58573393432562704</c:v>
                </c:pt>
                <c:pt idx="2925">
                  <c:v>0.58571838886886085</c:v>
                </c:pt>
                <c:pt idx="2926">
                  <c:v>0.58571690834916879</c:v>
                </c:pt>
                <c:pt idx="2927">
                  <c:v>0.58555738235235333</c:v>
                </c:pt>
                <c:pt idx="2928">
                  <c:v>0.5855470187145092</c:v>
                </c:pt>
                <c:pt idx="2929">
                  <c:v>0.58551370702143868</c:v>
                </c:pt>
                <c:pt idx="2930">
                  <c:v>0.58545670701329577</c:v>
                </c:pt>
                <c:pt idx="2931">
                  <c:v>0.58541044077292015</c:v>
                </c:pt>
                <c:pt idx="2932">
                  <c:v>0.58533419400878106</c:v>
                </c:pt>
                <c:pt idx="2933">
                  <c:v>0.58510360306674858</c:v>
                </c:pt>
                <c:pt idx="2934">
                  <c:v>0.58508250566113718</c:v>
                </c:pt>
                <c:pt idx="2935">
                  <c:v>0.58496739525508246</c:v>
                </c:pt>
                <c:pt idx="2936">
                  <c:v>0.58493704460139595</c:v>
                </c:pt>
                <c:pt idx="2937">
                  <c:v>0.58493593421162704</c:v>
                </c:pt>
                <c:pt idx="2938">
                  <c:v>0.58491557706586172</c:v>
                </c:pt>
                <c:pt idx="2939">
                  <c:v>0.58489299914055837</c:v>
                </c:pt>
                <c:pt idx="2940">
                  <c:v>0.58480786925826711</c:v>
                </c:pt>
                <c:pt idx="2941">
                  <c:v>0.58475494067927725</c:v>
                </c:pt>
                <c:pt idx="2942">
                  <c:v>0.5847186679468227</c:v>
                </c:pt>
                <c:pt idx="2943">
                  <c:v>0.58468165495452218</c:v>
                </c:pt>
                <c:pt idx="2944">
                  <c:v>0.5846790640450612</c:v>
                </c:pt>
                <c:pt idx="2945">
                  <c:v>0.58463686923383851</c:v>
                </c:pt>
                <c:pt idx="2946">
                  <c:v>0.58462613546607134</c:v>
                </c:pt>
                <c:pt idx="2947">
                  <c:v>0.58455655104054627</c:v>
                </c:pt>
                <c:pt idx="2948">
                  <c:v>0.58455396013108518</c:v>
                </c:pt>
                <c:pt idx="2949">
                  <c:v>0.58429708996451934</c:v>
                </c:pt>
                <c:pt idx="2950">
                  <c:v>0.58418790163723278</c:v>
                </c:pt>
                <c:pt idx="2951">
                  <c:v>0.58411609643216966</c:v>
                </c:pt>
                <c:pt idx="2952">
                  <c:v>0.58400616784503689</c:v>
                </c:pt>
                <c:pt idx="2953">
                  <c:v>0.58399987563634592</c:v>
                </c:pt>
                <c:pt idx="2954">
                  <c:v>0.58396915485273637</c:v>
                </c:pt>
                <c:pt idx="2955">
                  <c:v>0.58379186261961669</c:v>
                </c:pt>
                <c:pt idx="2956">
                  <c:v>0.58377705742269648</c:v>
                </c:pt>
                <c:pt idx="2957">
                  <c:v>0.58370710286724847</c:v>
                </c:pt>
                <c:pt idx="2958">
                  <c:v>0.58361790155580406</c:v>
                </c:pt>
                <c:pt idx="2959">
                  <c:v>0.58359865479980788</c:v>
                </c:pt>
                <c:pt idx="2960">
                  <c:v>0.58352795998451379</c:v>
                </c:pt>
                <c:pt idx="2961">
                  <c:v>0.58338323918461854</c:v>
                </c:pt>
                <c:pt idx="2962">
                  <c:v>0.5833488171017791</c:v>
                </c:pt>
                <c:pt idx="2963">
                  <c:v>0.58334178463324204</c:v>
                </c:pt>
                <c:pt idx="2964">
                  <c:v>0.58329477813302033</c:v>
                </c:pt>
                <c:pt idx="2965">
                  <c:v>0.58320150539242288</c:v>
                </c:pt>
                <c:pt idx="2966">
                  <c:v>0.5831704144788904</c:v>
                </c:pt>
                <c:pt idx="2967">
                  <c:v>0.58304679108460655</c:v>
                </c:pt>
                <c:pt idx="2968">
                  <c:v>0.58292094691078467</c:v>
                </c:pt>
                <c:pt idx="2969">
                  <c:v>0.5829176157414776</c:v>
                </c:pt>
                <c:pt idx="2970">
                  <c:v>0.58290577158394141</c:v>
                </c:pt>
                <c:pt idx="2971">
                  <c:v>0.58279917416611582</c:v>
                </c:pt>
                <c:pt idx="2972">
                  <c:v>0.58276327156358421</c:v>
                </c:pt>
                <c:pt idx="2973">
                  <c:v>0.58263002479130233</c:v>
                </c:pt>
                <c:pt idx="2974">
                  <c:v>0.58257746634223551</c:v>
                </c:pt>
                <c:pt idx="2975">
                  <c:v>0.58248900529063707</c:v>
                </c:pt>
                <c:pt idx="2976">
                  <c:v>0.58247679100317795</c:v>
                </c:pt>
                <c:pt idx="2977">
                  <c:v>0.58246420658579579</c:v>
                </c:pt>
                <c:pt idx="2978">
                  <c:v>0.58241979099503516</c:v>
                </c:pt>
                <c:pt idx="2979">
                  <c:v>0.58233466111274379</c:v>
                </c:pt>
                <c:pt idx="2980">
                  <c:v>0.5821673623875453</c:v>
                </c:pt>
                <c:pt idx="2981">
                  <c:v>0.58216625199777627</c:v>
                </c:pt>
                <c:pt idx="2982">
                  <c:v>0.58208889484386817</c:v>
                </c:pt>
                <c:pt idx="2983">
                  <c:v>0.58208815458402219</c:v>
                </c:pt>
                <c:pt idx="2984">
                  <c:v>0.58206853769810285</c:v>
                </c:pt>
                <c:pt idx="2985">
                  <c:v>0.58199821301273169</c:v>
                </c:pt>
                <c:pt idx="2986">
                  <c:v>0.58196712209919932</c:v>
                </c:pt>
                <c:pt idx="2987">
                  <c:v>0.5819597195007391</c:v>
                </c:pt>
                <c:pt idx="2988">
                  <c:v>0.58185238182306753</c:v>
                </c:pt>
                <c:pt idx="2989">
                  <c:v>0.58184720000414547</c:v>
                </c:pt>
                <c:pt idx="2990">
                  <c:v>0.58181203766145995</c:v>
                </c:pt>
                <c:pt idx="2991">
                  <c:v>0.58178279739754257</c:v>
                </c:pt>
                <c:pt idx="2992">
                  <c:v>0.58177317401954431</c:v>
                </c:pt>
                <c:pt idx="2993">
                  <c:v>0.58176577142108421</c:v>
                </c:pt>
                <c:pt idx="2994">
                  <c:v>0.58174615453516487</c:v>
                </c:pt>
                <c:pt idx="2995">
                  <c:v>0.58172468699963065</c:v>
                </c:pt>
                <c:pt idx="2996">
                  <c:v>0.5817113623224025</c:v>
                </c:pt>
                <c:pt idx="2997">
                  <c:v>0.58169285582625208</c:v>
                </c:pt>
                <c:pt idx="2998">
                  <c:v>0.58159884282580876</c:v>
                </c:pt>
                <c:pt idx="2999">
                  <c:v>0.58155109606574107</c:v>
                </c:pt>
                <c:pt idx="3000">
                  <c:v>0.58146744670314177</c:v>
                </c:pt>
                <c:pt idx="3001">
                  <c:v>0.5814511609865296</c:v>
                </c:pt>
                <c:pt idx="3002">
                  <c:v>0.58142303111238114</c:v>
                </c:pt>
                <c:pt idx="3003">
                  <c:v>0.58136047915539313</c:v>
                </c:pt>
                <c:pt idx="3004">
                  <c:v>0.58131310252524848</c:v>
                </c:pt>
                <c:pt idx="3005">
                  <c:v>0.58122982329257211</c:v>
                </c:pt>
                <c:pt idx="3006">
                  <c:v>0.581086212882446</c:v>
                </c:pt>
                <c:pt idx="3007">
                  <c:v>0.58098553754338855</c:v>
                </c:pt>
                <c:pt idx="3008">
                  <c:v>0.58092335571632359</c:v>
                </c:pt>
                <c:pt idx="3009">
                  <c:v>0.58091003103909544</c:v>
                </c:pt>
                <c:pt idx="3010">
                  <c:v>0.58075901803050911</c:v>
                </c:pt>
                <c:pt idx="3011">
                  <c:v>0.58074717387297292</c:v>
                </c:pt>
                <c:pt idx="3012">
                  <c:v>0.58063502450630222</c:v>
                </c:pt>
                <c:pt idx="3013">
                  <c:v>0.5805447128050889</c:v>
                </c:pt>
                <c:pt idx="3014">
                  <c:v>0.58045477123379852</c:v>
                </c:pt>
                <c:pt idx="3015">
                  <c:v>0.58038851797758051</c:v>
                </c:pt>
                <c:pt idx="3016">
                  <c:v>0.58037112187119921</c:v>
                </c:pt>
                <c:pt idx="3017">
                  <c:v>0.58035298550497194</c:v>
                </c:pt>
                <c:pt idx="3018">
                  <c:v>0.58027414783137177</c:v>
                </c:pt>
                <c:pt idx="3019">
                  <c:v>0.58014830365754988</c:v>
                </c:pt>
                <c:pt idx="3020">
                  <c:v>0.58012054391332446</c:v>
                </c:pt>
                <c:pt idx="3021">
                  <c:v>0.58010055689748219</c:v>
                </c:pt>
                <c:pt idx="3022">
                  <c:v>0.58000617376711583</c:v>
                </c:pt>
                <c:pt idx="3023">
                  <c:v>0.58000617376711583</c:v>
                </c:pt>
                <c:pt idx="3024">
                  <c:v>0.57997212181419922</c:v>
                </c:pt>
                <c:pt idx="3025">
                  <c:v>0.57993251791243761</c:v>
                </c:pt>
                <c:pt idx="3026">
                  <c:v>0.57990179712882817</c:v>
                </c:pt>
                <c:pt idx="3027">
                  <c:v>0.57981740750638289</c:v>
                </c:pt>
                <c:pt idx="3028">
                  <c:v>0.57981481659692191</c:v>
                </c:pt>
                <c:pt idx="3029">
                  <c:v>0.57978631659285051</c:v>
                </c:pt>
                <c:pt idx="3030">
                  <c:v>0.57976336853762411</c:v>
                </c:pt>
                <c:pt idx="3031">
                  <c:v>0.57971710229724838</c:v>
                </c:pt>
                <c:pt idx="3032">
                  <c:v>0.57961420617865278</c:v>
                </c:pt>
                <c:pt idx="3033">
                  <c:v>0.5795490633122039</c:v>
                </c:pt>
                <c:pt idx="3034">
                  <c:v>0.57953499837512967</c:v>
                </c:pt>
                <c:pt idx="3035">
                  <c:v>0.57952019317820946</c:v>
                </c:pt>
                <c:pt idx="3036">
                  <c:v>0.57948725161506198</c:v>
                </c:pt>
                <c:pt idx="3037">
                  <c:v>0.57948021914652481</c:v>
                </c:pt>
                <c:pt idx="3038">
                  <c:v>0.57942321913838202</c:v>
                </c:pt>
                <c:pt idx="3039">
                  <c:v>0.57934993341362684</c:v>
                </c:pt>
                <c:pt idx="3040">
                  <c:v>0.57931699185047936</c:v>
                </c:pt>
                <c:pt idx="3041">
                  <c:v>0.57927368664948775</c:v>
                </c:pt>
                <c:pt idx="3042">
                  <c:v>0.57923445287764919</c:v>
                </c:pt>
                <c:pt idx="3043">
                  <c:v>0.57913858922759076</c:v>
                </c:pt>
                <c:pt idx="3044">
                  <c:v>0.5791197126015174</c:v>
                </c:pt>
                <c:pt idx="3045">
                  <c:v>0.57909269311713796</c:v>
                </c:pt>
                <c:pt idx="3046">
                  <c:v>0.57901681648292191</c:v>
                </c:pt>
                <c:pt idx="3047">
                  <c:v>0.57900830349469268</c:v>
                </c:pt>
                <c:pt idx="3048">
                  <c:v>0.57883323204111115</c:v>
                </c:pt>
                <c:pt idx="3049">
                  <c:v>0.57881768658434485</c:v>
                </c:pt>
                <c:pt idx="3050">
                  <c:v>0.57876697878489303</c:v>
                </c:pt>
                <c:pt idx="3051">
                  <c:v>0.57870146578852111</c:v>
                </c:pt>
                <c:pt idx="3052">
                  <c:v>0.57869887487906002</c:v>
                </c:pt>
                <c:pt idx="3053">
                  <c:v>0.57854156966178272</c:v>
                </c:pt>
                <c:pt idx="3054">
                  <c:v>0.57848864108279285</c:v>
                </c:pt>
                <c:pt idx="3055">
                  <c:v>0.5784697644567196</c:v>
                </c:pt>
                <c:pt idx="3056">
                  <c:v>0.57839129691304247</c:v>
                </c:pt>
                <c:pt idx="3057">
                  <c:v>0.57838907613350443</c:v>
                </c:pt>
                <c:pt idx="3058">
                  <c:v>0.57837130989720009</c:v>
                </c:pt>
                <c:pt idx="3059">
                  <c:v>0.57829247222359992</c:v>
                </c:pt>
                <c:pt idx="3060">
                  <c:v>0.5782647124793745</c:v>
                </c:pt>
                <c:pt idx="3061">
                  <c:v>0.57820660208146268</c:v>
                </c:pt>
                <c:pt idx="3062">
                  <c:v>0.57819475792392649</c:v>
                </c:pt>
                <c:pt idx="3063">
                  <c:v>0.57819327740423443</c:v>
                </c:pt>
                <c:pt idx="3064">
                  <c:v>0.57816329688047108</c:v>
                </c:pt>
                <c:pt idx="3065">
                  <c:v>0.57815330337254989</c:v>
                </c:pt>
                <c:pt idx="3066">
                  <c:v>0.57802301763965191</c:v>
                </c:pt>
                <c:pt idx="3067">
                  <c:v>0.57802042673019094</c:v>
                </c:pt>
                <c:pt idx="3068">
                  <c:v>0.57799710854504149</c:v>
                </c:pt>
                <c:pt idx="3069">
                  <c:v>0.57795084230466576</c:v>
                </c:pt>
                <c:pt idx="3070">
                  <c:v>0.57785238774514625</c:v>
                </c:pt>
                <c:pt idx="3071">
                  <c:v>0.57773209552016958</c:v>
                </c:pt>
                <c:pt idx="3072">
                  <c:v>0.5776551084961844</c:v>
                </c:pt>
                <c:pt idx="3073">
                  <c:v>0.57763067992126593</c:v>
                </c:pt>
                <c:pt idx="3074">
                  <c:v>0.57759218640927334</c:v>
                </c:pt>
                <c:pt idx="3075">
                  <c:v>0.57754295912951359</c:v>
                </c:pt>
                <c:pt idx="3076">
                  <c:v>0.57753814744051457</c:v>
                </c:pt>
                <c:pt idx="3077">
                  <c:v>0.5774134136564617</c:v>
                </c:pt>
                <c:pt idx="3078">
                  <c:v>0.57737640066416118</c:v>
                </c:pt>
                <c:pt idx="3079">
                  <c:v>0.57734308897109066</c:v>
                </c:pt>
                <c:pt idx="3080">
                  <c:v>0.57733790715216859</c:v>
                </c:pt>
                <c:pt idx="3081">
                  <c:v>0.57725166688010832</c:v>
                </c:pt>
                <c:pt idx="3082">
                  <c:v>0.57709584218252297</c:v>
                </c:pt>
                <c:pt idx="3083">
                  <c:v>0.57703143957591996</c:v>
                </c:pt>
                <c:pt idx="3084">
                  <c:v>0.57702699801684387</c:v>
                </c:pt>
                <c:pt idx="3085">
                  <c:v>0.57701367333961573</c:v>
                </c:pt>
                <c:pt idx="3086">
                  <c:v>0.57699220580408139</c:v>
                </c:pt>
                <c:pt idx="3087">
                  <c:v>0.57697962138669912</c:v>
                </c:pt>
                <c:pt idx="3088">
                  <c:v>0.57697814086700716</c:v>
                </c:pt>
                <c:pt idx="3089">
                  <c:v>0.57691595903994219</c:v>
                </c:pt>
                <c:pt idx="3090">
                  <c:v>0.57691484865017317</c:v>
                </c:pt>
                <c:pt idx="3091">
                  <c:v>0.57682712785842083</c:v>
                </c:pt>
                <c:pt idx="3092">
                  <c:v>0.57668536809790971</c:v>
                </c:pt>
                <c:pt idx="3093">
                  <c:v>0.57660467977469454</c:v>
                </c:pt>
                <c:pt idx="3094">
                  <c:v>0.57657692003046912</c:v>
                </c:pt>
                <c:pt idx="3095">
                  <c:v>0.57649697196709992</c:v>
                </c:pt>
                <c:pt idx="3096">
                  <c:v>0.57647624469141168</c:v>
                </c:pt>
                <c:pt idx="3097">
                  <c:v>0.57644959533695517</c:v>
                </c:pt>
                <c:pt idx="3098">
                  <c:v>0.57642997845103594</c:v>
                </c:pt>
                <c:pt idx="3099">
                  <c:v>0.57642109533288377</c:v>
                </c:pt>
                <c:pt idx="3100">
                  <c:v>0.57638112130119912</c:v>
                </c:pt>
                <c:pt idx="3101">
                  <c:v>0.57637964078150716</c:v>
                </c:pt>
                <c:pt idx="3102">
                  <c:v>0.57626638102506744</c:v>
                </c:pt>
                <c:pt idx="3103">
                  <c:v>0.57618347192231412</c:v>
                </c:pt>
                <c:pt idx="3104">
                  <c:v>0.57604430307126409</c:v>
                </c:pt>
                <c:pt idx="3105">
                  <c:v>0.57600210826004139</c:v>
                </c:pt>
                <c:pt idx="3106">
                  <c:v>0.57584850434199408</c:v>
                </c:pt>
                <c:pt idx="3107">
                  <c:v>0.57580038745200346</c:v>
                </c:pt>
                <c:pt idx="3108">
                  <c:v>0.5757474588730136</c:v>
                </c:pt>
                <c:pt idx="3109">
                  <c:v>0.57569267964440884</c:v>
                </c:pt>
                <c:pt idx="3110">
                  <c:v>0.57559385495496629</c:v>
                </c:pt>
                <c:pt idx="3111">
                  <c:v>0.57557423806904695</c:v>
                </c:pt>
                <c:pt idx="3112">
                  <c:v>0.57554758871459066</c:v>
                </c:pt>
                <c:pt idx="3113">
                  <c:v>0.57552945234836339</c:v>
                </c:pt>
                <c:pt idx="3114">
                  <c:v>0.57549132896629374</c:v>
                </c:pt>
                <c:pt idx="3115">
                  <c:v>0.57547097182052842</c:v>
                </c:pt>
                <c:pt idx="3116">
                  <c:v>0.57541952376123073</c:v>
                </c:pt>
                <c:pt idx="3117">
                  <c:v>0.57540212765484944</c:v>
                </c:pt>
                <c:pt idx="3118">
                  <c:v>0.57537140687123989</c:v>
                </c:pt>
                <c:pt idx="3119">
                  <c:v>0.5753292120600173</c:v>
                </c:pt>
                <c:pt idx="3120">
                  <c:v>0.5752914588078708</c:v>
                </c:pt>
                <c:pt idx="3121">
                  <c:v>0.57519226398850531</c:v>
                </c:pt>
                <c:pt idx="3122">
                  <c:v>0.57515784190566577</c:v>
                </c:pt>
                <c:pt idx="3123">
                  <c:v>0.57506456916506832</c:v>
                </c:pt>
                <c:pt idx="3124">
                  <c:v>0.57499794577892727</c:v>
                </c:pt>
                <c:pt idx="3125">
                  <c:v>0.57496056265670381</c:v>
                </c:pt>
                <c:pt idx="3126">
                  <c:v>0.57495945226693468</c:v>
                </c:pt>
                <c:pt idx="3127">
                  <c:v>0.57483990030180399</c:v>
                </c:pt>
                <c:pt idx="3128">
                  <c:v>0.5748336080931129</c:v>
                </c:pt>
                <c:pt idx="3129">
                  <c:v>0.57476957561643294</c:v>
                </c:pt>
                <c:pt idx="3130">
                  <c:v>0.57475477041951273</c:v>
                </c:pt>
                <c:pt idx="3131">
                  <c:v>0.57472886132490231</c:v>
                </c:pt>
                <c:pt idx="3132">
                  <c:v>0.5745956145526202</c:v>
                </c:pt>
                <c:pt idx="3133">
                  <c:v>0.57453232233578633</c:v>
                </c:pt>
                <c:pt idx="3134">
                  <c:v>0.57453084181609426</c:v>
                </c:pt>
                <c:pt idx="3135">
                  <c:v>0.57450752363094504</c:v>
                </c:pt>
                <c:pt idx="3136">
                  <c:v>0.57447717297725853</c:v>
                </c:pt>
                <c:pt idx="3137">
                  <c:v>0.57444682232357203</c:v>
                </c:pt>
                <c:pt idx="3138">
                  <c:v>0.57439759504381238</c:v>
                </c:pt>
                <c:pt idx="3139">
                  <c:v>0.57426138723214626</c:v>
                </c:pt>
                <c:pt idx="3140">
                  <c:v>0.57425435476360909</c:v>
                </c:pt>
                <c:pt idx="3141">
                  <c:v>0.57410223136525385</c:v>
                </c:pt>
                <c:pt idx="3142">
                  <c:v>0.57398341965996902</c:v>
                </c:pt>
                <c:pt idx="3143">
                  <c:v>0.57394344562828448</c:v>
                </c:pt>
                <c:pt idx="3144">
                  <c:v>0.57376874430462588</c:v>
                </c:pt>
                <c:pt idx="3145">
                  <c:v>0.57365141311903312</c:v>
                </c:pt>
                <c:pt idx="3146">
                  <c:v>0.57353741310274731</c:v>
                </c:pt>
                <c:pt idx="3147">
                  <c:v>0.57343969880307388</c:v>
                </c:pt>
                <c:pt idx="3148">
                  <c:v>0.57337973775554696</c:v>
                </c:pt>
                <c:pt idx="3149">
                  <c:v>0.57335456892078263</c:v>
                </c:pt>
                <c:pt idx="3150">
                  <c:v>0.57332680917655721</c:v>
                </c:pt>
                <c:pt idx="3151">
                  <c:v>0.5732872052747956</c:v>
                </c:pt>
                <c:pt idx="3152">
                  <c:v>0.57312138706928906</c:v>
                </c:pt>
                <c:pt idx="3153">
                  <c:v>0.57311879615982797</c:v>
                </c:pt>
                <c:pt idx="3154">
                  <c:v>0.57311842602990504</c:v>
                </c:pt>
                <c:pt idx="3155">
                  <c:v>0.57304810134453399</c:v>
                </c:pt>
                <c:pt idx="3156">
                  <c:v>0.57302626367907661</c:v>
                </c:pt>
                <c:pt idx="3157">
                  <c:v>0.57293002989909514</c:v>
                </c:pt>
                <c:pt idx="3158">
                  <c:v>0.57292077665102004</c:v>
                </c:pt>
                <c:pt idx="3159">
                  <c:v>0.57285119222549497</c:v>
                </c:pt>
                <c:pt idx="3160">
                  <c:v>0.57284267923726595</c:v>
                </c:pt>
                <c:pt idx="3161">
                  <c:v>0.57282491300096161</c:v>
                </c:pt>
                <c:pt idx="3162">
                  <c:v>0.57279382208742913</c:v>
                </c:pt>
                <c:pt idx="3163">
                  <c:v>0.57278123767004696</c:v>
                </c:pt>
                <c:pt idx="3164">
                  <c:v>0.57261727011415542</c:v>
                </c:pt>
                <c:pt idx="3165">
                  <c:v>0.57247847139302832</c:v>
                </c:pt>
                <c:pt idx="3166">
                  <c:v>0.57246736749533822</c:v>
                </c:pt>
                <c:pt idx="3167">
                  <c:v>0.57243331554242172</c:v>
                </c:pt>
                <c:pt idx="3168">
                  <c:v>0.57241369865650238</c:v>
                </c:pt>
                <c:pt idx="3169">
                  <c:v>0.57240222462888923</c:v>
                </c:pt>
                <c:pt idx="3170">
                  <c:v>0.57239963371942815</c:v>
                </c:pt>
                <c:pt idx="3171">
                  <c:v>0.57232153630567406</c:v>
                </c:pt>
                <c:pt idx="3172">
                  <c:v>0.57225639343922508</c:v>
                </c:pt>
                <c:pt idx="3173">
                  <c:v>0.57224899084076497</c:v>
                </c:pt>
                <c:pt idx="3174">
                  <c:v>0.57218902979323805</c:v>
                </c:pt>
                <c:pt idx="3175">
                  <c:v>0.57216793238762675</c:v>
                </c:pt>
                <c:pt idx="3176">
                  <c:v>0.57210686095033081</c:v>
                </c:pt>
                <c:pt idx="3177">
                  <c:v>0.57183296480730672</c:v>
                </c:pt>
                <c:pt idx="3178">
                  <c:v>0.57178188687793197</c:v>
                </c:pt>
                <c:pt idx="3179">
                  <c:v>0.5714328543605377</c:v>
                </c:pt>
                <c:pt idx="3180">
                  <c:v>0.57136697123424263</c:v>
                </c:pt>
                <c:pt idx="3181">
                  <c:v>0.57122669199342357</c:v>
                </c:pt>
                <c:pt idx="3182">
                  <c:v>0.57113008808351917</c:v>
                </c:pt>
                <c:pt idx="3183">
                  <c:v>0.57107382833522224</c:v>
                </c:pt>
                <c:pt idx="3184">
                  <c:v>0.57104791924061182</c:v>
                </c:pt>
                <c:pt idx="3185">
                  <c:v>0.57104421794138183</c:v>
                </c:pt>
                <c:pt idx="3186">
                  <c:v>0.57102164001607847</c:v>
                </c:pt>
                <c:pt idx="3187">
                  <c:v>0.57099314001200707</c:v>
                </c:pt>
                <c:pt idx="3188">
                  <c:v>0.57094095169286319</c:v>
                </c:pt>
                <c:pt idx="3189">
                  <c:v>0.57083694518449868</c:v>
                </c:pt>
                <c:pt idx="3190">
                  <c:v>0.57080770492058119</c:v>
                </c:pt>
                <c:pt idx="3191">
                  <c:v>0.57079549063312207</c:v>
                </c:pt>
                <c:pt idx="3192">
                  <c:v>0.5707847568653549</c:v>
                </c:pt>
                <c:pt idx="3193">
                  <c:v>0.57076662049912763</c:v>
                </c:pt>
                <c:pt idx="3194">
                  <c:v>0.57075699712112948</c:v>
                </c:pt>
                <c:pt idx="3195">
                  <c:v>0.57074700361320829</c:v>
                </c:pt>
                <c:pt idx="3196">
                  <c:v>0.57068741269560441</c:v>
                </c:pt>
                <c:pt idx="3197">
                  <c:v>0.57051752306094483</c:v>
                </c:pt>
                <c:pt idx="3198">
                  <c:v>0.57050567890340864</c:v>
                </c:pt>
                <c:pt idx="3199">
                  <c:v>0.57050456851363973</c:v>
                </c:pt>
                <c:pt idx="3200">
                  <c:v>0.57048828279702746</c:v>
                </c:pt>
                <c:pt idx="3201">
                  <c:v>0.57048828279702746</c:v>
                </c:pt>
                <c:pt idx="3202">
                  <c:v>0.57041573733211837</c:v>
                </c:pt>
                <c:pt idx="3203">
                  <c:v>0.5703609581035135</c:v>
                </c:pt>
                <c:pt idx="3204">
                  <c:v>0.57033689965851819</c:v>
                </c:pt>
                <c:pt idx="3205">
                  <c:v>0.57024547756753574</c:v>
                </c:pt>
                <c:pt idx="3206">
                  <c:v>0.57010815936610071</c:v>
                </c:pt>
                <c:pt idx="3207">
                  <c:v>0.57007040611395421</c:v>
                </c:pt>
                <c:pt idx="3208">
                  <c:v>0.57004116585003672</c:v>
                </c:pt>
                <c:pt idx="3209">
                  <c:v>0.57002599052319347</c:v>
                </c:pt>
                <c:pt idx="3210">
                  <c:v>0.57000230220812109</c:v>
                </c:pt>
                <c:pt idx="3211">
                  <c:v>0.56996899051505057</c:v>
                </c:pt>
                <c:pt idx="3212">
                  <c:v>0.5698727567350691</c:v>
                </c:pt>
                <c:pt idx="3213">
                  <c:v>0.56982315932538641</c:v>
                </c:pt>
                <c:pt idx="3214">
                  <c:v>0.5698102047780812</c:v>
                </c:pt>
                <c:pt idx="3215">
                  <c:v>0.56980687360877424</c:v>
                </c:pt>
                <c:pt idx="3216">
                  <c:v>0.56971656190756081</c:v>
                </c:pt>
                <c:pt idx="3217">
                  <c:v>0.56958812682427784</c:v>
                </c:pt>
                <c:pt idx="3218">
                  <c:v>0.56950262681206354</c:v>
                </c:pt>
                <c:pt idx="3219">
                  <c:v>0.56948819174506637</c:v>
                </c:pt>
                <c:pt idx="3220">
                  <c:v>0.56934458133494026</c:v>
                </c:pt>
                <c:pt idx="3221">
                  <c:v>0.56917691247981872</c:v>
                </c:pt>
                <c:pt idx="3222">
                  <c:v>0.56915396442459232</c:v>
                </c:pt>
                <c:pt idx="3223">
                  <c:v>0.56913249688905798</c:v>
                </c:pt>
                <c:pt idx="3224">
                  <c:v>0.56904773713668966</c:v>
                </c:pt>
                <c:pt idx="3225">
                  <c:v>0.56902515921138641</c:v>
                </c:pt>
                <c:pt idx="3226">
                  <c:v>0.56885971113580291</c:v>
                </c:pt>
                <c:pt idx="3227">
                  <c:v>0.56882936048211641</c:v>
                </c:pt>
                <c:pt idx="3228">
                  <c:v>0.56874645137936319</c:v>
                </c:pt>
                <c:pt idx="3229">
                  <c:v>0.56862578902446337</c:v>
                </c:pt>
                <c:pt idx="3230">
                  <c:v>0.56849587342148844</c:v>
                </c:pt>
                <c:pt idx="3231">
                  <c:v>0.56839223704304687</c:v>
                </c:pt>
                <c:pt idx="3232">
                  <c:v>0.56831969157813778</c:v>
                </c:pt>
                <c:pt idx="3233">
                  <c:v>0.56825973053061085</c:v>
                </c:pt>
                <c:pt idx="3234">
                  <c:v>0.56825491884161183</c:v>
                </c:pt>
                <c:pt idx="3235">
                  <c:v>0.56808687985656725</c:v>
                </c:pt>
                <c:pt idx="3236">
                  <c:v>0.5680853993368753</c:v>
                </c:pt>
                <c:pt idx="3237">
                  <c:v>0.56807318504941606</c:v>
                </c:pt>
                <c:pt idx="3238">
                  <c:v>0.56799656815535393</c:v>
                </c:pt>
                <c:pt idx="3239">
                  <c:v>0.56790662658406355</c:v>
                </c:pt>
                <c:pt idx="3240">
                  <c:v>0.56788960060760529</c:v>
                </c:pt>
                <c:pt idx="3241">
                  <c:v>0.56778707461893274</c:v>
                </c:pt>
                <c:pt idx="3242">
                  <c:v>0.56770712655556355</c:v>
                </c:pt>
                <c:pt idx="3243">
                  <c:v>0.56761866550396523</c:v>
                </c:pt>
                <c:pt idx="3244">
                  <c:v>0.56745210703861271</c:v>
                </c:pt>
                <c:pt idx="3245">
                  <c:v>0.56740954209746708</c:v>
                </c:pt>
                <c:pt idx="3246">
                  <c:v>0.56740213949900697</c:v>
                </c:pt>
                <c:pt idx="3247">
                  <c:v>0.56732774338448289</c:v>
                </c:pt>
                <c:pt idx="3248">
                  <c:v>0.56732182130571474</c:v>
                </c:pt>
                <c:pt idx="3249">
                  <c:v>0.56731478883717756</c:v>
                </c:pt>
                <c:pt idx="3250">
                  <c:v>0.56731145766787061</c:v>
                </c:pt>
                <c:pt idx="3251">
                  <c:v>0.56720671089966002</c:v>
                </c:pt>
                <c:pt idx="3252">
                  <c:v>0.56716747712782145</c:v>
                </c:pt>
                <c:pt idx="3253">
                  <c:v>0.56714008751351896</c:v>
                </c:pt>
                <c:pt idx="3254">
                  <c:v>0.56693207449678984</c:v>
                </c:pt>
                <c:pt idx="3255">
                  <c:v>0.5668939511147203</c:v>
                </c:pt>
                <c:pt idx="3256">
                  <c:v>0.56686841215003292</c:v>
                </c:pt>
                <c:pt idx="3257">
                  <c:v>0.56685656799249673</c:v>
                </c:pt>
                <c:pt idx="3258">
                  <c:v>0.56677402901966656</c:v>
                </c:pt>
                <c:pt idx="3259">
                  <c:v>0.56671702901152365</c:v>
                </c:pt>
                <c:pt idx="3260">
                  <c:v>0.56661376276300512</c:v>
                </c:pt>
                <c:pt idx="3261">
                  <c:v>0.56659377574716285</c:v>
                </c:pt>
                <c:pt idx="3262">
                  <c:v>0.56652789262086778</c:v>
                </c:pt>
                <c:pt idx="3263">
                  <c:v>0.56643758091965446</c:v>
                </c:pt>
                <c:pt idx="3264">
                  <c:v>0.56641426273450501</c:v>
                </c:pt>
                <c:pt idx="3265">
                  <c:v>0.56627990557245411</c:v>
                </c:pt>
                <c:pt idx="3266">
                  <c:v>0.56619440556023981</c:v>
                </c:pt>
                <c:pt idx="3267">
                  <c:v>0.56608003541403107</c:v>
                </c:pt>
                <c:pt idx="3268">
                  <c:v>0.56602747696496425</c:v>
                </c:pt>
                <c:pt idx="3269">
                  <c:v>0.56595419124020918</c:v>
                </c:pt>
                <c:pt idx="3270">
                  <c:v>0.56586461979884184</c:v>
                </c:pt>
                <c:pt idx="3271">
                  <c:v>0.56584833408222956</c:v>
                </c:pt>
                <c:pt idx="3272">
                  <c:v>0.56582871719631023</c:v>
                </c:pt>
                <c:pt idx="3273">
                  <c:v>0.56581465225923611</c:v>
                </c:pt>
                <c:pt idx="3274">
                  <c:v>0.56574876913294103</c:v>
                </c:pt>
                <c:pt idx="3275">
                  <c:v>0.56574173666440397</c:v>
                </c:pt>
                <c:pt idx="3276">
                  <c:v>0.5656547561324976</c:v>
                </c:pt>
                <c:pt idx="3277">
                  <c:v>0.56557665871874352</c:v>
                </c:pt>
                <c:pt idx="3278">
                  <c:v>0.5655581522225932</c:v>
                </c:pt>
                <c:pt idx="3279">
                  <c:v>0.56555111975405614</c:v>
                </c:pt>
                <c:pt idx="3280">
                  <c:v>0.56549078857660617</c:v>
                </c:pt>
                <c:pt idx="3281">
                  <c:v>0.56548301584822314</c:v>
                </c:pt>
                <c:pt idx="3282">
                  <c:v>0.5653586521940932</c:v>
                </c:pt>
                <c:pt idx="3283">
                  <c:v>0.56527056127241782</c:v>
                </c:pt>
                <c:pt idx="3284">
                  <c:v>0.56520245736658481</c:v>
                </c:pt>
                <c:pt idx="3285">
                  <c:v>0.56520208723666188</c:v>
                </c:pt>
                <c:pt idx="3286">
                  <c:v>0.56515545086636321</c:v>
                </c:pt>
                <c:pt idx="3287">
                  <c:v>0.5651269508622917</c:v>
                </c:pt>
                <c:pt idx="3288">
                  <c:v>0.56504367162961544</c:v>
                </c:pt>
                <c:pt idx="3289">
                  <c:v>0.56501628201531306</c:v>
                </c:pt>
                <c:pt idx="3290">
                  <c:v>0.56497445733401341</c:v>
                </c:pt>
                <c:pt idx="3291">
                  <c:v>0.56495261966855614</c:v>
                </c:pt>
                <c:pt idx="3292">
                  <c:v>0.56493041187317583</c:v>
                </c:pt>
                <c:pt idx="3293">
                  <c:v>0.56492967161332974</c:v>
                </c:pt>
                <c:pt idx="3294">
                  <c:v>0.56490894433764138</c:v>
                </c:pt>
                <c:pt idx="3295">
                  <c:v>0.56489635992025922</c:v>
                </c:pt>
                <c:pt idx="3296">
                  <c:v>0.56486230796734271</c:v>
                </c:pt>
                <c:pt idx="3297">
                  <c:v>0.56486045731772772</c:v>
                </c:pt>
                <c:pt idx="3298">
                  <c:v>0.56483639887273229</c:v>
                </c:pt>
                <c:pt idx="3299">
                  <c:v>0.56478235990397352</c:v>
                </c:pt>
                <c:pt idx="3300">
                  <c:v>0.5647031521004503</c:v>
                </c:pt>
                <c:pt idx="3301">
                  <c:v>0.56470278197052737</c:v>
                </c:pt>
                <c:pt idx="3302">
                  <c:v>0.56469908067129726</c:v>
                </c:pt>
                <c:pt idx="3303">
                  <c:v>0.56467946378537792</c:v>
                </c:pt>
                <c:pt idx="3304">
                  <c:v>0.56464282092300044</c:v>
                </c:pt>
                <c:pt idx="3305">
                  <c:v>0.56463985988361642</c:v>
                </c:pt>
                <c:pt idx="3306">
                  <c:v>0.564348197504288</c:v>
                </c:pt>
                <c:pt idx="3307">
                  <c:v>0.56418682085785754</c:v>
                </c:pt>
                <c:pt idx="3308">
                  <c:v>0.56417275592078342</c:v>
                </c:pt>
                <c:pt idx="3309">
                  <c:v>0.56412834033002268</c:v>
                </c:pt>
                <c:pt idx="3310">
                  <c:v>0.56411612604256356</c:v>
                </c:pt>
                <c:pt idx="3311">
                  <c:v>0.56405801564465152</c:v>
                </c:pt>
                <c:pt idx="3312">
                  <c:v>0.56397658706159037</c:v>
                </c:pt>
                <c:pt idx="3313">
                  <c:v>0.56393809354959779</c:v>
                </c:pt>
                <c:pt idx="3314">
                  <c:v>0.56392513900229257</c:v>
                </c:pt>
                <c:pt idx="3315">
                  <c:v>0.56384371041923131</c:v>
                </c:pt>
                <c:pt idx="3316">
                  <c:v>0.56382742470261915</c:v>
                </c:pt>
                <c:pt idx="3317">
                  <c:v>0.56366160649711261</c:v>
                </c:pt>
                <c:pt idx="3318">
                  <c:v>0.56365827532780555</c:v>
                </c:pt>
                <c:pt idx="3319">
                  <c:v>0.5636312558434261</c:v>
                </c:pt>
                <c:pt idx="3320">
                  <c:v>0.56354982726036495</c:v>
                </c:pt>
                <c:pt idx="3321">
                  <c:v>0.56348246361437793</c:v>
                </c:pt>
                <c:pt idx="3322">
                  <c:v>0.56347506101591782</c:v>
                </c:pt>
                <c:pt idx="3323">
                  <c:v>0.56346173633868968</c:v>
                </c:pt>
                <c:pt idx="3324">
                  <c:v>0.56339807399193265</c:v>
                </c:pt>
                <c:pt idx="3325">
                  <c:v>0.56329961943241313</c:v>
                </c:pt>
                <c:pt idx="3326">
                  <c:v>0.56328888566464597</c:v>
                </c:pt>
                <c:pt idx="3327">
                  <c:v>0.56319487266420265</c:v>
                </c:pt>
                <c:pt idx="3328">
                  <c:v>0.56312750901821562</c:v>
                </c:pt>
                <c:pt idx="3329">
                  <c:v>0.56264782063800034</c:v>
                </c:pt>
                <c:pt idx="3330">
                  <c:v>0.5626400479096173</c:v>
                </c:pt>
                <c:pt idx="3331">
                  <c:v>0.56261821024415992</c:v>
                </c:pt>
                <c:pt idx="3332">
                  <c:v>0.56261598946462188</c:v>
                </c:pt>
                <c:pt idx="3333">
                  <c:v>0.56261228816539177</c:v>
                </c:pt>
                <c:pt idx="3334">
                  <c:v>0.56261154790554579</c:v>
                </c:pt>
                <c:pt idx="3335">
                  <c:v>0.56254344399971279</c:v>
                </c:pt>
                <c:pt idx="3336">
                  <c:v>0.56253234010202269</c:v>
                </c:pt>
                <c:pt idx="3337">
                  <c:v>0.56238798943205048</c:v>
                </c:pt>
                <c:pt idx="3338">
                  <c:v>0.56238798943205048</c:v>
                </c:pt>
                <c:pt idx="3339">
                  <c:v>0.56233728163259866</c:v>
                </c:pt>
                <c:pt idx="3340">
                  <c:v>0.56233728163259866</c:v>
                </c:pt>
                <c:pt idx="3341">
                  <c:v>0.56231840500652541</c:v>
                </c:pt>
                <c:pt idx="3342">
                  <c:v>0.56230693097891216</c:v>
                </c:pt>
                <c:pt idx="3343">
                  <c:v>0.5622806517543788</c:v>
                </c:pt>
                <c:pt idx="3344">
                  <c:v>0.56223623616361817</c:v>
                </c:pt>
                <c:pt idx="3345">
                  <c:v>0.5621840478444744</c:v>
                </c:pt>
                <c:pt idx="3346">
                  <c:v>0.56217627511609125</c:v>
                </c:pt>
                <c:pt idx="3347">
                  <c:v>0.56216480108847811</c:v>
                </c:pt>
                <c:pt idx="3348">
                  <c:v>0.56214111277340573</c:v>
                </c:pt>
                <c:pt idx="3349">
                  <c:v>0.56210335952125912</c:v>
                </c:pt>
                <c:pt idx="3350">
                  <c:v>0.56207115821795772</c:v>
                </c:pt>
                <c:pt idx="3351">
                  <c:v>0.56206227509980555</c:v>
                </c:pt>
                <c:pt idx="3352">
                  <c:v>0.56198750885535842</c:v>
                </c:pt>
                <c:pt idx="3353">
                  <c:v>0.56185389195315338</c:v>
                </c:pt>
                <c:pt idx="3354">
                  <c:v>0.5618228010396209</c:v>
                </c:pt>
                <c:pt idx="3355">
                  <c:v>0.56175432700386496</c:v>
                </c:pt>
                <c:pt idx="3356">
                  <c:v>0.56173137894863856</c:v>
                </c:pt>
                <c:pt idx="3357">
                  <c:v>0.56165846335380643</c:v>
                </c:pt>
                <c:pt idx="3358">
                  <c:v>0.56163107373950405</c:v>
                </c:pt>
                <c:pt idx="3359">
                  <c:v>0.56145637241584545</c:v>
                </c:pt>
                <c:pt idx="3360">
                  <c:v>0.5614108464353158</c:v>
                </c:pt>
                <c:pt idx="3361">
                  <c:v>0.56137827500209125</c:v>
                </c:pt>
                <c:pt idx="3362">
                  <c:v>0.56130646979702814</c:v>
                </c:pt>
                <c:pt idx="3363">
                  <c:v>0.56130609966710521</c:v>
                </c:pt>
                <c:pt idx="3364">
                  <c:v>0.56121541783596884</c:v>
                </c:pt>
                <c:pt idx="3365">
                  <c:v>0.5612131970564308</c:v>
                </c:pt>
                <c:pt idx="3366">
                  <c:v>0.56115767756797985</c:v>
                </c:pt>
                <c:pt idx="3367">
                  <c:v>0.56110067755983706</c:v>
                </c:pt>
                <c:pt idx="3368">
                  <c:v>0.56108772301253185</c:v>
                </c:pt>
                <c:pt idx="3369">
                  <c:v>0.56108698275268587</c:v>
                </c:pt>
                <c:pt idx="3370">
                  <c:v>0.56101961910669884</c:v>
                </c:pt>
                <c:pt idx="3371">
                  <c:v>0.56097150221670811</c:v>
                </c:pt>
                <c:pt idx="3372">
                  <c:v>0.56090672948018216</c:v>
                </c:pt>
                <c:pt idx="3373">
                  <c:v>0.56079865154266462</c:v>
                </c:pt>
                <c:pt idx="3374">
                  <c:v>0.5607819956961293</c:v>
                </c:pt>
                <c:pt idx="3375">
                  <c:v>0.5607819956961293</c:v>
                </c:pt>
                <c:pt idx="3376">
                  <c:v>0.56077681387720713</c:v>
                </c:pt>
                <c:pt idx="3377">
                  <c:v>0.56076756062913202</c:v>
                </c:pt>
                <c:pt idx="3378">
                  <c:v>0.5607286969872165</c:v>
                </c:pt>
                <c:pt idx="3379">
                  <c:v>0.5605595476124029</c:v>
                </c:pt>
                <c:pt idx="3380">
                  <c:v>0.56048219045849479</c:v>
                </c:pt>
                <c:pt idx="3381">
                  <c:v>0.56044110603704111</c:v>
                </c:pt>
                <c:pt idx="3382">
                  <c:v>0.56041482681250776</c:v>
                </c:pt>
                <c:pt idx="3383">
                  <c:v>0.56040261252504853</c:v>
                </c:pt>
                <c:pt idx="3384">
                  <c:v>0.56033932030821454</c:v>
                </c:pt>
                <c:pt idx="3385">
                  <c:v>0.56026492419369056</c:v>
                </c:pt>
                <c:pt idx="3386">
                  <c:v>0.5602175475635458</c:v>
                </c:pt>
                <c:pt idx="3387">
                  <c:v>0.56019608002801147</c:v>
                </c:pt>
                <c:pt idx="3388">
                  <c:v>0.56018238522086017</c:v>
                </c:pt>
                <c:pt idx="3389">
                  <c:v>0.5599647488261329</c:v>
                </c:pt>
                <c:pt idx="3390">
                  <c:v>0.5599480929795978</c:v>
                </c:pt>
                <c:pt idx="3391">
                  <c:v>0.55974711243140574</c:v>
                </c:pt>
                <c:pt idx="3392">
                  <c:v>0.55974489165186758</c:v>
                </c:pt>
                <c:pt idx="3393">
                  <c:v>0.55968826177364783</c:v>
                </c:pt>
                <c:pt idx="3394">
                  <c:v>0.55964976826165524</c:v>
                </c:pt>
                <c:pt idx="3395">
                  <c:v>0.55959091760389734</c:v>
                </c:pt>
                <c:pt idx="3396">
                  <c:v>0.55956982019828605</c:v>
                </c:pt>
                <c:pt idx="3397">
                  <c:v>0.55930332665372195</c:v>
                </c:pt>
                <c:pt idx="3398">
                  <c:v>0.55925817080311535</c:v>
                </c:pt>
                <c:pt idx="3399">
                  <c:v>0.5592522487243472</c:v>
                </c:pt>
                <c:pt idx="3400">
                  <c:v>0.55923596300773493</c:v>
                </c:pt>
                <c:pt idx="3401">
                  <c:v>0.5591804435192842</c:v>
                </c:pt>
                <c:pt idx="3402">
                  <c:v>0.55915712533413475</c:v>
                </c:pt>
                <c:pt idx="3403">
                  <c:v>0.55913454740883151</c:v>
                </c:pt>
                <c:pt idx="3404">
                  <c:v>0.559107898054375</c:v>
                </c:pt>
                <c:pt idx="3405">
                  <c:v>0.55909050194799381</c:v>
                </c:pt>
                <c:pt idx="3406">
                  <c:v>0.55904312531784905</c:v>
                </c:pt>
                <c:pt idx="3407">
                  <c:v>0.55899833959716549</c:v>
                </c:pt>
                <c:pt idx="3408">
                  <c:v>0.55899722920739636</c:v>
                </c:pt>
                <c:pt idx="3409">
                  <c:v>0.55899463829793539</c:v>
                </c:pt>
                <c:pt idx="3410">
                  <c:v>0.55896428764424888</c:v>
                </c:pt>
                <c:pt idx="3411">
                  <c:v>0.55893356686063944</c:v>
                </c:pt>
                <c:pt idx="3412">
                  <c:v>0.55882437853335276</c:v>
                </c:pt>
                <c:pt idx="3413">
                  <c:v>0.55877811229297714</c:v>
                </c:pt>
                <c:pt idx="3414">
                  <c:v>0.55865707980815427</c:v>
                </c:pt>
                <c:pt idx="3415">
                  <c:v>0.55864486552069503</c:v>
                </c:pt>
                <c:pt idx="3416">
                  <c:v>0.55863931357185004</c:v>
                </c:pt>
                <c:pt idx="3417">
                  <c:v>0.5585874953826292</c:v>
                </c:pt>
                <c:pt idx="3418">
                  <c:v>0.55849422264203186</c:v>
                </c:pt>
                <c:pt idx="3419">
                  <c:v>0.55834432002321455</c:v>
                </c:pt>
                <c:pt idx="3420">
                  <c:v>0.55827584598745861</c:v>
                </c:pt>
                <c:pt idx="3421">
                  <c:v>0.55826548234961437</c:v>
                </c:pt>
                <c:pt idx="3422">
                  <c:v>0.55822994987700592</c:v>
                </c:pt>
                <c:pt idx="3423">
                  <c:v>0.55821773558954668</c:v>
                </c:pt>
                <c:pt idx="3424">
                  <c:v>0.55814111869548455</c:v>
                </c:pt>
                <c:pt idx="3425">
                  <c:v>0.55804636543519504</c:v>
                </c:pt>
                <c:pt idx="3426">
                  <c:v>0.55800713166335647</c:v>
                </c:pt>
                <c:pt idx="3427">
                  <c:v>0.55798307321836105</c:v>
                </c:pt>
                <c:pt idx="3428">
                  <c:v>0.55793088489921738</c:v>
                </c:pt>
                <c:pt idx="3429">
                  <c:v>0.55791681996214315</c:v>
                </c:pt>
                <c:pt idx="3430">
                  <c:v>0.55791607970229717</c:v>
                </c:pt>
                <c:pt idx="3431">
                  <c:v>0.5578823978793036</c:v>
                </c:pt>
                <c:pt idx="3432">
                  <c:v>0.5578446446271571</c:v>
                </c:pt>
                <c:pt idx="3433">
                  <c:v>0.55766883291372937</c:v>
                </c:pt>
                <c:pt idx="3434">
                  <c:v>0.55765772901603927</c:v>
                </c:pt>
                <c:pt idx="3435">
                  <c:v>0.55760072900789637</c:v>
                </c:pt>
                <c:pt idx="3436">
                  <c:v>0.5574685926253834</c:v>
                </c:pt>
                <c:pt idx="3437">
                  <c:v>0.55743454067246689</c:v>
                </c:pt>
                <c:pt idx="3438">
                  <c:v>0.55739160560139822</c:v>
                </c:pt>
                <c:pt idx="3439">
                  <c:v>0.55737717053440095</c:v>
                </c:pt>
                <c:pt idx="3440">
                  <c:v>0.55735607312878965</c:v>
                </c:pt>
                <c:pt idx="3441">
                  <c:v>0.55734237832163847</c:v>
                </c:pt>
                <c:pt idx="3442">
                  <c:v>0.55732387182548815</c:v>
                </c:pt>
                <c:pt idx="3443">
                  <c:v>0.55729500169149371</c:v>
                </c:pt>
                <c:pt idx="3444">
                  <c:v>0.55728722896311067</c:v>
                </c:pt>
                <c:pt idx="3445">
                  <c:v>0.55719913804143528</c:v>
                </c:pt>
                <c:pt idx="3446">
                  <c:v>0.55717248868697899</c:v>
                </c:pt>
                <c:pt idx="3447">
                  <c:v>0.55717137829720986</c:v>
                </c:pt>
                <c:pt idx="3448">
                  <c:v>0.55702406658785364</c:v>
                </c:pt>
                <c:pt idx="3449">
                  <c:v>0.5569803912569391</c:v>
                </c:pt>
                <c:pt idx="3450">
                  <c:v>0.55697224839863291</c:v>
                </c:pt>
                <c:pt idx="3451">
                  <c:v>0.55683270941765983</c:v>
                </c:pt>
                <c:pt idx="3452">
                  <c:v>0.55680643019312648</c:v>
                </c:pt>
                <c:pt idx="3453">
                  <c:v>0.55675165096452151</c:v>
                </c:pt>
                <c:pt idx="3454">
                  <c:v>0.55672463148014217</c:v>
                </c:pt>
                <c:pt idx="3455">
                  <c:v>0.55668613796814959</c:v>
                </c:pt>
                <c:pt idx="3456">
                  <c:v>0.55659323535747518</c:v>
                </c:pt>
                <c:pt idx="3457">
                  <c:v>0.55654844963679151</c:v>
                </c:pt>
                <c:pt idx="3458">
                  <c:v>0.55654215742810043</c:v>
                </c:pt>
                <c:pt idx="3459">
                  <c:v>0.55650107300664686</c:v>
                </c:pt>
                <c:pt idx="3460">
                  <c:v>0.55647627430180546</c:v>
                </c:pt>
                <c:pt idx="3461">
                  <c:v>0.5564233457228156</c:v>
                </c:pt>
                <c:pt idx="3462">
                  <c:v>0.55641742364404756</c:v>
                </c:pt>
                <c:pt idx="3463">
                  <c:v>0.55638855351005312</c:v>
                </c:pt>
                <c:pt idx="3464">
                  <c:v>0.55635857298628966</c:v>
                </c:pt>
                <c:pt idx="3465">
                  <c:v>0.5563267418129112</c:v>
                </c:pt>
                <c:pt idx="3466">
                  <c:v>0.5563000924584548</c:v>
                </c:pt>
                <c:pt idx="3467">
                  <c:v>0.55624753400938798</c:v>
                </c:pt>
                <c:pt idx="3468">
                  <c:v>0.55612761191433413</c:v>
                </c:pt>
                <c:pt idx="3469">
                  <c:v>0.55609504048110969</c:v>
                </c:pt>
                <c:pt idx="3470">
                  <c:v>0.55605802748880917</c:v>
                </c:pt>
                <c:pt idx="3471">
                  <c:v>0.5560565469691171</c:v>
                </c:pt>
                <c:pt idx="3472">
                  <c:v>0.55602175475635451</c:v>
                </c:pt>
                <c:pt idx="3473">
                  <c:v>0.55597733916559389</c:v>
                </c:pt>
                <c:pt idx="3474">
                  <c:v>0.55597326773644085</c:v>
                </c:pt>
                <c:pt idx="3475">
                  <c:v>0.55596660539782683</c:v>
                </c:pt>
                <c:pt idx="3476">
                  <c:v>0.55596031318913564</c:v>
                </c:pt>
                <c:pt idx="3477">
                  <c:v>0.55591885863775903</c:v>
                </c:pt>
                <c:pt idx="3478">
                  <c:v>0.55581152096008746</c:v>
                </c:pt>
                <c:pt idx="3479">
                  <c:v>0.55581004044039539</c:v>
                </c:pt>
                <c:pt idx="3480">
                  <c:v>0.55579560537339823</c:v>
                </c:pt>
                <c:pt idx="3481">
                  <c:v>0.55573675471564032</c:v>
                </c:pt>
                <c:pt idx="3482">
                  <c:v>0.55571972873918196</c:v>
                </c:pt>
                <c:pt idx="3483">
                  <c:v>0.55569159886503361</c:v>
                </c:pt>
                <c:pt idx="3484">
                  <c:v>0.55561128067174137</c:v>
                </c:pt>
                <c:pt idx="3485">
                  <c:v>0.55557574819913291</c:v>
                </c:pt>
                <c:pt idx="3486">
                  <c:v>0.55552948195875718</c:v>
                </c:pt>
                <c:pt idx="3487">
                  <c:v>0.5555002416948398</c:v>
                </c:pt>
                <c:pt idx="3488">
                  <c:v>0.55547211182069134</c:v>
                </c:pt>
                <c:pt idx="3489">
                  <c:v>0.55546359883246221</c:v>
                </c:pt>
                <c:pt idx="3490">
                  <c:v>0.55528556633949644</c:v>
                </c:pt>
                <c:pt idx="3491">
                  <c:v>0.55525003386688798</c:v>
                </c:pt>
                <c:pt idx="3492">
                  <c:v>0.55524633256765787</c:v>
                </c:pt>
                <c:pt idx="3493">
                  <c:v>0.55524115074873581</c:v>
                </c:pt>
                <c:pt idx="3494">
                  <c:v>0.55524041048888984</c:v>
                </c:pt>
                <c:pt idx="3495">
                  <c:v>0.55522005334312452</c:v>
                </c:pt>
                <c:pt idx="3496">
                  <c:v>0.55521635204389441</c:v>
                </c:pt>
                <c:pt idx="3497">
                  <c:v>0.55511678709460599</c:v>
                </c:pt>
                <c:pt idx="3498">
                  <c:v>0.55511456631506795</c:v>
                </c:pt>
                <c:pt idx="3499">
                  <c:v>0.55507718319284438</c:v>
                </c:pt>
                <c:pt idx="3500">
                  <c:v>0.5549679948655577</c:v>
                </c:pt>
                <c:pt idx="3501">
                  <c:v>0.5549054429085698</c:v>
                </c:pt>
                <c:pt idx="3502">
                  <c:v>0.5548787935541134</c:v>
                </c:pt>
                <c:pt idx="3503">
                  <c:v>0.5548502935500419</c:v>
                </c:pt>
                <c:pt idx="3504">
                  <c:v>0.55481587146720246</c:v>
                </c:pt>
                <c:pt idx="3505">
                  <c:v>0.5547914428922841</c:v>
                </c:pt>
                <c:pt idx="3506">
                  <c:v>0.55468780651384253</c:v>
                </c:pt>
                <c:pt idx="3507">
                  <c:v>0.55459823507247508</c:v>
                </c:pt>
                <c:pt idx="3508">
                  <c:v>0.55457158571801879</c:v>
                </c:pt>
                <c:pt idx="3509">
                  <c:v>0.55448238440657438</c:v>
                </c:pt>
                <c:pt idx="3510">
                  <c:v>0.55444204024496679</c:v>
                </c:pt>
                <c:pt idx="3511">
                  <c:v>0.55443907920558277</c:v>
                </c:pt>
                <c:pt idx="3512">
                  <c:v>0.55435617010282945</c:v>
                </c:pt>
                <c:pt idx="3513">
                  <c:v>0.55432841035860414</c:v>
                </c:pt>
                <c:pt idx="3514">
                  <c:v>0.55427622203946036</c:v>
                </c:pt>
                <c:pt idx="3515">
                  <c:v>0.55427252074023026</c:v>
                </c:pt>
                <c:pt idx="3516">
                  <c:v>0.55427215061030732</c:v>
                </c:pt>
                <c:pt idx="3517">
                  <c:v>0.55425401424408005</c:v>
                </c:pt>
                <c:pt idx="3518">
                  <c:v>0.55422255320062452</c:v>
                </c:pt>
                <c:pt idx="3519">
                  <c:v>0.55417332592086477</c:v>
                </c:pt>
                <c:pt idx="3520">
                  <c:v>0.55410522201503176</c:v>
                </c:pt>
                <c:pt idx="3521">
                  <c:v>0.55407413110149928</c:v>
                </c:pt>
                <c:pt idx="3522">
                  <c:v>0.55406709863296211</c:v>
                </c:pt>
                <c:pt idx="3523">
                  <c:v>0.554059696034502</c:v>
                </c:pt>
                <c:pt idx="3524">
                  <c:v>0.55403304668004572</c:v>
                </c:pt>
                <c:pt idx="3525">
                  <c:v>0.55399048173890009</c:v>
                </c:pt>
                <c:pt idx="3526">
                  <c:v>0.55388240380138232</c:v>
                </c:pt>
                <c:pt idx="3527">
                  <c:v>0.55382355314362453</c:v>
                </c:pt>
                <c:pt idx="3528">
                  <c:v>0.55367031935550026</c:v>
                </c:pt>
                <c:pt idx="3529">
                  <c:v>0.553662546627117</c:v>
                </c:pt>
                <c:pt idx="3530">
                  <c:v>0.55359000116220802</c:v>
                </c:pt>
                <c:pt idx="3531">
                  <c:v>0.55342640373623952</c:v>
                </c:pt>
                <c:pt idx="3532">
                  <c:v>0.55341752061808747</c:v>
                </c:pt>
                <c:pt idx="3533">
                  <c:v>0.55336348164932858</c:v>
                </c:pt>
                <c:pt idx="3534">
                  <c:v>0.5533534881414075</c:v>
                </c:pt>
                <c:pt idx="3535">
                  <c:v>0.55335052710202337</c:v>
                </c:pt>
                <c:pt idx="3536">
                  <c:v>0.55332646865702806</c:v>
                </c:pt>
                <c:pt idx="3537">
                  <c:v>0.55328131280642134</c:v>
                </c:pt>
                <c:pt idx="3538">
                  <c:v>0.55326835825911613</c:v>
                </c:pt>
                <c:pt idx="3539">
                  <c:v>0.55318100759728683</c:v>
                </c:pt>
                <c:pt idx="3540">
                  <c:v>0.55308995563622754</c:v>
                </c:pt>
                <c:pt idx="3541">
                  <c:v>0.55299113094678498</c:v>
                </c:pt>
                <c:pt idx="3542">
                  <c:v>0.5528286439105855</c:v>
                </c:pt>
                <c:pt idx="3543">
                  <c:v>0.55282420235150942</c:v>
                </c:pt>
                <c:pt idx="3544">
                  <c:v>0.552794591957669</c:v>
                </c:pt>
                <c:pt idx="3545">
                  <c:v>0.55278496857967085</c:v>
                </c:pt>
                <c:pt idx="3546">
                  <c:v>0.55276683221344358</c:v>
                </c:pt>
                <c:pt idx="3547">
                  <c:v>0.55269021531938145</c:v>
                </c:pt>
                <c:pt idx="3548">
                  <c:v>0.55267837116184526</c:v>
                </c:pt>
                <c:pt idx="3549">
                  <c:v>0.55265949453577201</c:v>
                </c:pt>
                <c:pt idx="3550">
                  <c:v>0.55265468284677288</c:v>
                </c:pt>
                <c:pt idx="3551">
                  <c:v>0.55265431271684984</c:v>
                </c:pt>
                <c:pt idx="3552">
                  <c:v>0.55248886464126645</c:v>
                </c:pt>
                <c:pt idx="3553">
                  <c:v>0.55239966332982204</c:v>
                </c:pt>
                <c:pt idx="3554">
                  <c:v>0.55236302046744445</c:v>
                </c:pt>
                <c:pt idx="3555">
                  <c:v>0.55234451397129425</c:v>
                </c:pt>
                <c:pt idx="3556">
                  <c:v>0.55229824773091851</c:v>
                </c:pt>
                <c:pt idx="3557">
                  <c:v>0.55226900746700114</c:v>
                </c:pt>
                <c:pt idx="3558">
                  <c:v>0.55223014382508551</c:v>
                </c:pt>
                <c:pt idx="3559">
                  <c:v>0.55220867628955117</c:v>
                </c:pt>
                <c:pt idx="3560">
                  <c:v>0.55217203342717369</c:v>
                </c:pt>
                <c:pt idx="3561">
                  <c:v>0.55215759836017642</c:v>
                </c:pt>
                <c:pt idx="3562">
                  <c:v>0.55215167628140838</c:v>
                </c:pt>
                <c:pt idx="3563">
                  <c:v>0.55209319575357341</c:v>
                </c:pt>
                <c:pt idx="3564">
                  <c:v>0.55202176067843334</c:v>
                </c:pt>
                <c:pt idx="3565">
                  <c:v>0.55196994248921261</c:v>
                </c:pt>
                <c:pt idx="3566">
                  <c:v>0.5519643905403675</c:v>
                </c:pt>
                <c:pt idx="3567">
                  <c:v>0.55190516975268666</c:v>
                </c:pt>
                <c:pt idx="3568">
                  <c:v>0.55187370870923114</c:v>
                </c:pt>
                <c:pt idx="3569">
                  <c:v>0.55183225415785453</c:v>
                </c:pt>
                <c:pt idx="3570">
                  <c:v>0.55182670220900942</c:v>
                </c:pt>
                <c:pt idx="3571">
                  <c:v>0.55154540346752523</c:v>
                </c:pt>
                <c:pt idx="3572">
                  <c:v>0.551527637231221</c:v>
                </c:pt>
                <c:pt idx="3573">
                  <c:v>0.5514780398215382</c:v>
                </c:pt>
                <c:pt idx="3574">
                  <c:v>0.55143732553000757</c:v>
                </c:pt>
                <c:pt idx="3575">
                  <c:v>0.55143214371108551</c:v>
                </c:pt>
                <c:pt idx="3576">
                  <c:v>0.55137995539194173</c:v>
                </c:pt>
                <c:pt idx="3577">
                  <c:v>0.55136663071471348</c:v>
                </c:pt>
                <c:pt idx="3578">
                  <c:v>0.55125855277719582</c:v>
                </c:pt>
                <c:pt idx="3579">
                  <c:v>0.5512215397848953</c:v>
                </c:pt>
                <c:pt idx="3580">
                  <c:v>0.55105053976046681</c:v>
                </c:pt>
                <c:pt idx="3581">
                  <c:v>0.55104424755177561</c:v>
                </c:pt>
                <c:pt idx="3582">
                  <c:v>0.55103351378400856</c:v>
                </c:pt>
                <c:pt idx="3583">
                  <c:v>0.55102352027608736</c:v>
                </c:pt>
                <c:pt idx="3584">
                  <c:v>0.55098206572471065</c:v>
                </c:pt>
                <c:pt idx="3585">
                  <c:v>0.55092950727564394</c:v>
                </c:pt>
                <c:pt idx="3586">
                  <c:v>0.55088250077542222</c:v>
                </c:pt>
                <c:pt idx="3587">
                  <c:v>0.55087805921634614</c:v>
                </c:pt>
                <c:pt idx="3588">
                  <c:v>0.55083919557443051</c:v>
                </c:pt>
                <c:pt idx="3589">
                  <c:v>0.55073444880622002</c:v>
                </c:pt>
                <c:pt idx="3590">
                  <c:v>0.55072704620775992</c:v>
                </c:pt>
                <c:pt idx="3591">
                  <c:v>0.55062933190808638</c:v>
                </c:pt>
                <c:pt idx="3592">
                  <c:v>0.55060083190401499</c:v>
                </c:pt>
                <c:pt idx="3593">
                  <c:v>0.55053272799818198</c:v>
                </c:pt>
                <c:pt idx="3594">
                  <c:v>0.55036357862336838</c:v>
                </c:pt>
                <c:pt idx="3595">
                  <c:v>0.5502828903001532</c:v>
                </c:pt>
                <c:pt idx="3596">
                  <c:v>0.5502277409416253</c:v>
                </c:pt>
                <c:pt idx="3597">
                  <c:v>0.55021774743370422</c:v>
                </c:pt>
                <c:pt idx="3598">
                  <c:v>0.55018258509101869</c:v>
                </c:pt>
                <c:pt idx="3599">
                  <c:v>0.55016037729563827</c:v>
                </c:pt>
                <c:pt idx="3600">
                  <c:v>0.55007265650388604</c:v>
                </c:pt>
                <c:pt idx="3601">
                  <c:v>0.55005229935812072</c:v>
                </c:pt>
                <c:pt idx="3602">
                  <c:v>0.5500245396138953</c:v>
                </c:pt>
                <c:pt idx="3603">
                  <c:v>0.55001232532643607</c:v>
                </c:pt>
                <c:pt idx="3604">
                  <c:v>0.55000751363743694</c:v>
                </c:pt>
                <c:pt idx="3605">
                  <c:v>0.55000714350751401</c:v>
                </c:pt>
                <c:pt idx="3606">
                  <c:v>0.54999196818067075</c:v>
                </c:pt>
                <c:pt idx="3607">
                  <c:v>0.54985909153831181</c:v>
                </c:pt>
                <c:pt idx="3608">
                  <c:v>0.54974509152202611</c:v>
                </c:pt>
                <c:pt idx="3609">
                  <c:v>0.54963886423412345</c:v>
                </c:pt>
                <c:pt idx="3610">
                  <c:v>0.54960370189143792</c:v>
                </c:pt>
                <c:pt idx="3611">
                  <c:v>0.5495511434423711</c:v>
                </c:pt>
                <c:pt idx="3612">
                  <c:v>0.54947304602861691</c:v>
                </c:pt>
                <c:pt idx="3613">
                  <c:v>0.54930796808295645</c:v>
                </c:pt>
                <c:pt idx="3614">
                  <c:v>0.54929871483488135</c:v>
                </c:pt>
                <c:pt idx="3615">
                  <c:v>0.5491621368932923</c:v>
                </c:pt>
                <c:pt idx="3616">
                  <c:v>0.54898262388063457</c:v>
                </c:pt>
                <c:pt idx="3617">
                  <c:v>0.54892858491187579</c:v>
                </c:pt>
                <c:pt idx="3618">
                  <c:v>0.54889342256919027</c:v>
                </c:pt>
                <c:pt idx="3619">
                  <c:v>0.54887232516357887</c:v>
                </c:pt>
                <c:pt idx="3620">
                  <c:v>0.54882976022243335</c:v>
                </c:pt>
                <c:pt idx="3621">
                  <c:v>0.54881754593497412</c:v>
                </c:pt>
                <c:pt idx="3622">
                  <c:v>0.54878571476159566</c:v>
                </c:pt>
                <c:pt idx="3623">
                  <c:v>0.54873685761175883</c:v>
                </c:pt>
                <c:pt idx="3624">
                  <c:v>0.54873500696214383</c:v>
                </c:pt>
                <c:pt idx="3625">
                  <c:v>0.54867282513507887</c:v>
                </c:pt>
                <c:pt idx="3626">
                  <c:v>0.54857585109525142</c:v>
                </c:pt>
                <c:pt idx="3627">
                  <c:v>0.54846222120888877</c:v>
                </c:pt>
                <c:pt idx="3628">
                  <c:v>0.54841114327951401</c:v>
                </c:pt>
                <c:pt idx="3629">
                  <c:v>0.54840596146059184</c:v>
                </c:pt>
                <c:pt idx="3630">
                  <c:v>0.54829085105453712</c:v>
                </c:pt>
                <c:pt idx="3631">
                  <c:v>0.5482142341604751</c:v>
                </c:pt>
                <c:pt idx="3632">
                  <c:v>0.54821090299116804</c:v>
                </c:pt>
                <c:pt idx="3633">
                  <c:v>0.54806322115188877</c:v>
                </c:pt>
                <c:pt idx="3634">
                  <c:v>0.54802953932889531</c:v>
                </c:pt>
                <c:pt idx="3635">
                  <c:v>0.54789666268653625</c:v>
                </c:pt>
                <c:pt idx="3636">
                  <c:v>0.54788333800930811</c:v>
                </c:pt>
                <c:pt idx="3637">
                  <c:v>0.5478170847530901</c:v>
                </c:pt>
                <c:pt idx="3638">
                  <c:v>0.54778784448917262</c:v>
                </c:pt>
                <c:pt idx="3639">
                  <c:v>0.5477334353904908</c:v>
                </c:pt>
                <c:pt idx="3640">
                  <c:v>0.54768457824065409</c:v>
                </c:pt>
                <c:pt idx="3641">
                  <c:v>0.54767125356342583</c:v>
                </c:pt>
                <c:pt idx="3642">
                  <c:v>0.54765607823658269</c:v>
                </c:pt>
                <c:pt idx="3643">
                  <c:v>0.54741586391655195</c:v>
                </c:pt>
                <c:pt idx="3644">
                  <c:v>0.54736589637694621</c:v>
                </c:pt>
                <c:pt idx="3645">
                  <c:v>0.54734776001071894</c:v>
                </c:pt>
                <c:pt idx="3646">
                  <c:v>0.54731444831764853</c:v>
                </c:pt>
                <c:pt idx="3647">
                  <c:v>0.54729372104196017</c:v>
                </c:pt>
                <c:pt idx="3648">
                  <c:v>0.54729261065219115</c:v>
                </c:pt>
                <c:pt idx="3649">
                  <c:v>0.54729187039234506</c:v>
                </c:pt>
                <c:pt idx="3650">
                  <c:v>0.54714900024206492</c:v>
                </c:pt>
                <c:pt idx="3651">
                  <c:v>0.54712790283645363</c:v>
                </c:pt>
                <c:pt idx="3652">
                  <c:v>0.54700798074139989</c:v>
                </c:pt>
                <c:pt idx="3653">
                  <c:v>0.54698910411532653</c:v>
                </c:pt>
                <c:pt idx="3654">
                  <c:v>0.5469731885286373</c:v>
                </c:pt>
                <c:pt idx="3655">
                  <c:v>0.54695394177264101</c:v>
                </c:pt>
                <c:pt idx="3656">
                  <c:v>0.5467644352520622</c:v>
                </c:pt>
                <c:pt idx="3657">
                  <c:v>0.5467359352479908</c:v>
                </c:pt>
                <c:pt idx="3658">
                  <c:v>0.54667005212169584</c:v>
                </c:pt>
                <c:pt idx="3659">
                  <c:v>0.54666338978308171</c:v>
                </c:pt>
                <c:pt idx="3660">
                  <c:v>0.54662045471201304</c:v>
                </c:pt>
                <c:pt idx="3661">
                  <c:v>0.54661268198363</c:v>
                </c:pt>
                <c:pt idx="3662">
                  <c:v>0.54651237677449538</c:v>
                </c:pt>
                <c:pt idx="3663">
                  <c:v>0.54646055858527465</c:v>
                </c:pt>
                <c:pt idx="3664">
                  <c:v>0.54631990921453244</c:v>
                </c:pt>
                <c:pt idx="3665">
                  <c:v>0.54625217543862248</c:v>
                </c:pt>
                <c:pt idx="3666">
                  <c:v>0.54621627283609098</c:v>
                </c:pt>
                <c:pt idx="3667">
                  <c:v>0.54619369491078762</c:v>
                </c:pt>
                <c:pt idx="3668">
                  <c:v>0.54614372737118189</c:v>
                </c:pt>
                <c:pt idx="3669">
                  <c:v>0.54607044164642671</c:v>
                </c:pt>
                <c:pt idx="3670">
                  <c:v>0.54602454553597402</c:v>
                </c:pt>
                <c:pt idx="3671">
                  <c:v>0.54602010397689793</c:v>
                </c:pt>
                <c:pt idx="3672">
                  <c:v>0.5459912338429036</c:v>
                </c:pt>
                <c:pt idx="3673">
                  <c:v>0.54598827280351947</c:v>
                </c:pt>
                <c:pt idx="3674">
                  <c:v>0.54594422734268189</c:v>
                </c:pt>
                <c:pt idx="3675">
                  <c:v>0.54593719487414472</c:v>
                </c:pt>
                <c:pt idx="3676">
                  <c:v>0.54592868188591559</c:v>
                </c:pt>
                <c:pt idx="3677">
                  <c:v>0.54590869487007332</c:v>
                </c:pt>
                <c:pt idx="3678">
                  <c:v>0.54590203253145919</c:v>
                </c:pt>
                <c:pt idx="3679">
                  <c:v>0.54589722084246017</c:v>
                </c:pt>
                <c:pt idx="3680">
                  <c:v>0.54587612343684888</c:v>
                </c:pt>
                <c:pt idx="3681">
                  <c:v>0.54587279226754182</c:v>
                </c:pt>
                <c:pt idx="3682">
                  <c:v>0.54586205849977465</c:v>
                </c:pt>
                <c:pt idx="3683">
                  <c:v>0.54585095460208444</c:v>
                </c:pt>
                <c:pt idx="3684">
                  <c:v>0.54564960392396944</c:v>
                </c:pt>
                <c:pt idx="3685">
                  <c:v>0.54564183119558629</c:v>
                </c:pt>
                <c:pt idx="3686">
                  <c:v>0.54563590911681825</c:v>
                </c:pt>
                <c:pt idx="3687">
                  <c:v>0.54557483767952231</c:v>
                </c:pt>
                <c:pt idx="3688">
                  <c:v>0.54539717531647958</c:v>
                </c:pt>
                <c:pt idx="3689">
                  <c:v>0.54523579867004923</c:v>
                </c:pt>
                <c:pt idx="3690">
                  <c:v>0.54512772073253157</c:v>
                </c:pt>
                <c:pt idx="3691">
                  <c:v>0.54508922722053899</c:v>
                </c:pt>
                <c:pt idx="3692">
                  <c:v>0.54496449343648601</c:v>
                </c:pt>
                <c:pt idx="3693">
                  <c:v>0.54495338953879591</c:v>
                </c:pt>
                <c:pt idx="3694">
                  <c:v>0.54494154538125972</c:v>
                </c:pt>
                <c:pt idx="3695">
                  <c:v>0.54493932460172168</c:v>
                </c:pt>
                <c:pt idx="3696">
                  <c:v>0.54490712329842017</c:v>
                </c:pt>
                <c:pt idx="3697">
                  <c:v>0.54489564927080703</c:v>
                </c:pt>
                <c:pt idx="3698">
                  <c:v>0.54477276613636927</c:v>
                </c:pt>
                <c:pt idx="3699">
                  <c:v>0.54475611028983395</c:v>
                </c:pt>
                <c:pt idx="3700">
                  <c:v>0.54473020119522364</c:v>
                </c:pt>
                <c:pt idx="3701">
                  <c:v>0.54472612976607049</c:v>
                </c:pt>
                <c:pt idx="3702">
                  <c:v>0.54464544144285532</c:v>
                </c:pt>
                <c:pt idx="3703">
                  <c:v>0.54463322715539608</c:v>
                </c:pt>
                <c:pt idx="3704">
                  <c:v>0.54461138948993881</c:v>
                </c:pt>
                <c:pt idx="3705">
                  <c:v>0.54461027910016979</c:v>
                </c:pt>
                <c:pt idx="3706">
                  <c:v>0.54459362325363447</c:v>
                </c:pt>
                <c:pt idx="3707">
                  <c:v>0.54459214273394252</c:v>
                </c:pt>
                <c:pt idx="3708">
                  <c:v>0.54456586350940905</c:v>
                </c:pt>
                <c:pt idx="3709">
                  <c:v>0.54443372712689608</c:v>
                </c:pt>
                <c:pt idx="3710">
                  <c:v>0.54437931802821427</c:v>
                </c:pt>
                <c:pt idx="3711">
                  <c:v>0.54430085048453714</c:v>
                </c:pt>
                <c:pt idx="3712">
                  <c:v>0.54427753229938769</c:v>
                </c:pt>
                <c:pt idx="3713">
                  <c:v>0.5442619868426215</c:v>
                </c:pt>
                <c:pt idx="3714">
                  <c:v>0.54422941540939707</c:v>
                </c:pt>
                <c:pt idx="3715">
                  <c:v>0.54420609722424762</c:v>
                </c:pt>
                <c:pt idx="3716">
                  <c:v>0.54420202579509458</c:v>
                </c:pt>
                <c:pt idx="3717">
                  <c:v>0.54419499332655752</c:v>
                </c:pt>
                <c:pt idx="3718">
                  <c:v>0.54415279851533482</c:v>
                </c:pt>
                <c:pt idx="3719">
                  <c:v>0.54415205825548885</c:v>
                </c:pt>
                <c:pt idx="3720">
                  <c:v>0.54413873357826059</c:v>
                </c:pt>
                <c:pt idx="3721">
                  <c:v>0.54413207123964658</c:v>
                </c:pt>
                <c:pt idx="3722">
                  <c:v>0.5440835842197328</c:v>
                </c:pt>
                <c:pt idx="3723">
                  <c:v>0.54406211668419857</c:v>
                </c:pt>
                <c:pt idx="3724">
                  <c:v>0.54401251927451577</c:v>
                </c:pt>
                <c:pt idx="3725">
                  <c:v>0.54398105823106024</c:v>
                </c:pt>
                <c:pt idx="3726">
                  <c:v>0.54389111665976997</c:v>
                </c:pt>
                <c:pt idx="3727">
                  <c:v>0.54388741536053986</c:v>
                </c:pt>
                <c:pt idx="3728">
                  <c:v>0.54380080495855654</c:v>
                </c:pt>
                <c:pt idx="3729">
                  <c:v>0.54379636339948045</c:v>
                </c:pt>
                <c:pt idx="3730">
                  <c:v>0.54373751274172266</c:v>
                </c:pt>
                <c:pt idx="3731">
                  <c:v>0.54371530494634224</c:v>
                </c:pt>
                <c:pt idx="3732">
                  <c:v>0.54370161013919116</c:v>
                </c:pt>
                <c:pt idx="3733">
                  <c:v>0.54368569455250182</c:v>
                </c:pt>
                <c:pt idx="3734">
                  <c:v>0.54367903221388769</c:v>
                </c:pt>
                <c:pt idx="3735">
                  <c:v>0.5436753309146577</c:v>
                </c:pt>
                <c:pt idx="3736">
                  <c:v>0.54367125948550465</c:v>
                </c:pt>
                <c:pt idx="3737">
                  <c:v>0.54365904519804542</c:v>
                </c:pt>
                <c:pt idx="3738">
                  <c:v>0.54364979194997032</c:v>
                </c:pt>
                <c:pt idx="3739">
                  <c:v>0.54356096076844895</c:v>
                </c:pt>
                <c:pt idx="3740">
                  <c:v>0.54355133739045081</c:v>
                </c:pt>
                <c:pt idx="3741">
                  <c:v>0.54347361010661965</c:v>
                </c:pt>
                <c:pt idx="3742">
                  <c:v>0.54345436335062336</c:v>
                </c:pt>
                <c:pt idx="3743">
                  <c:v>0.54337552567702319</c:v>
                </c:pt>
                <c:pt idx="3744">
                  <c:v>0.5433011295624991</c:v>
                </c:pt>
                <c:pt idx="3745">
                  <c:v>0.54327707111750367</c:v>
                </c:pt>
                <c:pt idx="3746">
                  <c:v>0.54315492824291189</c:v>
                </c:pt>
                <c:pt idx="3747">
                  <c:v>0.5431034801836141</c:v>
                </c:pt>
                <c:pt idx="3748">
                  <c:v>0.54301205809263176</c:v>
                </c:pt>
                <c:pt idx="3749">
                  <c:v>0.54292544769064843</c:v>
                </c:pt>
                <c:pt idx="3750">
                  <c:v>0.54291952561188028</c:v>
                </c:pt>
                <c:pt idx="3751">
                  <c:v>0.5429132334031892</c:v>
                </c:pt>
                <c:pt idx="3752">
                  <c:v>0.54291212301342018</c:v>
                </c:pt>
                <c:pt idx="3753">
                  <c:v>0.54278886974905938</c:v>
                </c:pt>
                <c:pt idx="3754">
                  <c:v>0.54273372039053158</c:v>
                </c:pt>
                <c:pt idx="3755">
                  <c:v>0.54269189570923193</c:v>
                </c:pt>
                <c:pt idx="3756">
                  <c:v>0.54267709051231172</c:v>
                </c:pt>
                <c:pt idx="3757">
                  <c:v>0.54262268141362979</c:v>
                </c:pt>
                <c:pt idx="3758">
                  <c:v>0.54261305803563176</c:v>
                </c:pt>
                <c:pt idx="3759">
                  <c:v>0.54257715543310014</c:v>
                </c:pt>
                <c:pt idx="3760">
                  <c:v>0.54257197361417808</c:v>
                </c:pt>
                <c:pt idx="3761">
                  <c:v>0.54256531127556396</c:v>
                </c:pt>
                <c:pt idx="3762">
                  <c:v>0.54254643464949071</c:v>
                </c:pt>
                <c:pt idx="3763">
                  <c:v>0.54247240866488955</c:v>
                </c:pt>
                <c:pt idx="3764">
                  <c:v>0.54225107097093228</c:v>
                </c:pt>
                <c:pt idx="3765">
                  <c:v>0.54216186965948787</c:v>
                </c:pt>
                <c:pt idx="3766">
                  <c:v>0.54215372680118179</c:v>
                </c:pt>
                <c:pt idx="3767">
                  <c:v>0.54215150602164375</c:v>
                </c:pt>
                <c:pt idx="3768">
                  <c:v>0.54208377224573367</c:v>
                </c:pt>
                <c:pt idx="3769">
                  <c:v>0.54197902547752319</c:v>
                </c:pt>
                <c:pt idx="3770">
                  <c:v>0.54197273326883211</c:v>
                </c:pt>
                <c:pt idx="3771">
                  <c:v>0.54194460339468364</c:v>
                </c:pt>
                <c:pt idx="3772">
                  <c:v>0.5418035838940185</c:v>
                </c:pt>
                <c:pt idx="3773">
                  <c:v>0.54173103842910941</c:v>
                </c:pt>
                <c:pt idx="3774">
                  <c:v>0.54169735660611584</c:v>
                </c:pt>
                <c:pt idx="3775">
                  <c:v>0.54157373321183211</c:v>
                </c:pt>
                <c:pt idx="3776">
                  <c:v>0.54147009683339054</c:v>
                </c:pt>
                <c:pt idx="3777">
                  <c:v>0.54142123968355371</c:v>
                </c:pt>
                <c:pt idx="3778">
                  <c:v>0.54137164227387102</c:v>
                </c:pt>
                <c:pt idx="3779">
                  <c:v>0.54137090201402505</c:v>
                </c:pt>
                <c:pt idx="3780">
                  <c:v>0.5413364799311855</c:v>
                </c:pt>
                <c:pt idx="3781">
                  <c:v>0.54132796694295637</c:v>
                </c:pt>
                <c:pt idx="3782">
                  <c:v>0.54128947343096379</c:v>
                </c:pt>
                <c:pt idx="3783">
                  <c:v>0.54124098641105001</c:v>
                </c:pt>
                <c:pt idx="3784">
                  <c:v>0.54122025913536165</c:v>
                </c:pt>
                <c:pt idx="3785">
                  <c:v>0.54120619419828742</c:v>
                </c:pt>
                <c:pt idx="3786">
                  <c:v>0.54111403184745921</c:v>
                </c:pt>
                <c:pt idx="3787">
                  <c:v>0.5409678305278719</c:v>
                </c:pt>
                <c:pt idx="3788">
                  <c:v>0.5409485837718756</c:v>
                </c:pt>
                <c:pt idx="3789">
                  <c:v>0.54090823961026802</c:v>
                </c:pt>
                <c:pt idx="3790">
                  <c:v>0.54087566817704358</c:v>
                </c:pt>
                <c:pt idx="3791">
                  <c:v>0.54084124609420403</c:v>
                </c:pt>
                <c:pt idx="3792">
                  <c:v>0.54080904479090253</c:v>
                </c:pt>
                <c:pt idx="3793">
                  <c:v>0.54073316815668637</c:v>
                </c:pt>
                <c:pt idx="3794">
                  <c:v>0.54069430451477085</c:v>
                </c:pt>
                <c:pt idx="3795">
                  <c:v>0.54060769411278742</c:v>
                </c:pt>
                <c:pt idx="3796">
                  <c:v>0.54060066164425036</c:v>
                </c:pt>
                <c:pt idx="3797">
                  <c:v>0.54054884345502963</c:v>
                </c:pt>
                <c:pt idx="3798">
                  <c:v>0.54052441488011127</c:v>
                </c:pt>
                <c:pt idx="3799">
                  <c:v>0.5404888824075027</c:v>
                </c:pt>
                <c:pt idx="3800">
                  <c:v>0.54046926552158336</c:v>
                </c:pt>
                <c:pt idx="3801">
                  <c:v>0.54038968758813721</c:v>
                </c:pt>
                <c:pt idx="3802">
                  <c:v>0.54037266161167896</c:v>
                </c:pt>
                <c:pt idx="3803">
                  <c:v>0.54033490835953246</c:v>
                </c:pt>
                <c:pt idx="3804">
                  <c:v>0.54028123952069662</c:v>
                </c:pt>
                <c:pt idx="3805">
                  <c:v>0.54028012913092749</c:v>
                </c:pt>
                <c:pt idx="3806">
                  <c:v>0.54024829795754903</c:v>
                </c:pt>
                <c:pt idx="3807">
                  <c:v>0.54022905120155285</c:v>
                </c:pt>
                <c:pt idx="3808">
                  <c:v>0.54021979795347763</c:v>
                </c:pt>
                <c:pt idx="3809">
                  <c:v>0.54021239535501753</c:v>
                </c:pt>
                <c:pt idx="3810">
                  <c:v>0.54019870054786634</c:v>
                </c:pt>
                <c:pt idx="3811">
                  <c:v>0.54016316807525777</c:v>
                </c:pt>
                <c:pt idx="3812">
                  <c:v>0.54014651222872256</c:v>
                </c:pt>
                <c:pt idx="3813">
                  <c:v>0.5401320771617254</c:v>
                </c:pt>
                <c:pt idx="3814">
                  <c:v>0.54008544079142662</c:v>
                </c:pt>
                <c:pt idx="3815">
                  <c:v>0.54005434987789414</c:v>
                </c:pt>
                <c:pt idx="3816">
                  <c:v>0.54003806416128186</c:v>
                </c:pt>
                <c:pt idx="3817">
                  <c:v>0.54000031090913536</c:v>
                </c:pt>
                <c:pt idx="3818">
                  <c:v>0.5398352329634748</c:v>
                </c:pt>
                <c:pt idx="3819">
                  <c:v>0.53981117451847949</c:v>
                </c:pt>
                <c:pt idx="3820">
                  <c:v>0.5397386290535704</c:v>
                </c:pt>
                <c:pt idx="3821">
                  <c:v>0.53972419398657323</c:v>
                </c:pt>
                <c:pt idx="3822">
                  <c:v>0.53962536929713067</c:v>
                </c:pt>
                <c:pt idx="3823">
                  <c:v>0.53954912253299159</c:v>
                </c:pt>
                <c:pt idx="3824">
                  <c:v>0.5395465316235305</c:v>
                </c:pt>
                <c:pt idx="3825">
                  <c:v>0.5395198822690741</c:v>
                </c:pt>
                <c:pt idx="3826">
                  <c:v>0.53951581083992106</c:v>
                </c:pt>
                <c:pt idx="3827">
                  <c:v>0.53947583680823641</c:v>
                </c:pt>
                <c:pt idx="3828">
                  <c:v>0.53946991472946837</c:v>
                </c:pt>
                <c:pt idx="3829">
                  <c:v>0.53929558353573281</c:v>
                </c:pt>
                <c:pt idx="3830">
                  <c:v>0.53927744716950543</c:v>
                </c:pt>
                <c:pt idx="3831">
                  <c:v>0.53924561599612697</c:v>
                </c:pt>
                <c:pt idx="3832">
                  <c:v>0.53922784975982274</c:v>
                </c:pt>
                <c:pt idx="3833">
                  <c:v>0.53918528481867711</c:v>
                </c:pt>
                <c:pt idx="3834">
                  <c:v>0.53917936273990896</c:v>
                </c:pt>
                <c:pt idx="3835">
                  <c:v>0.53916085624375876</c:v>
                </c:pt>
                <c:pt idx="3836">
                  <c:v>0.5389480315380305</c:v>
                </c:pt>
                <c:pt idx="3837">
                  <c:v>0.53894099906949344</c:v>
                </c:pt>
                <c:pt idx="3838">
                  <c:v>0.53893359647103334</c:v>
                </c:pt>
                <c:pt idx="3839">
                  <c:v>0.538913979585114</c:v>
                </c:pt>
                <c:pt idx="3840">
                  <c:v>0.53888251854165858</c:v>
                </c:pt>
                <c:pt idx="3841">
                  <c:v>0.53886845360458435</c:v>
                </c:pt>
                <c:pt idx="3842">
                  <c:v>0.53878702502152309</c:v>
                </c:pt>
                <c:pt idx="3843">
                  <c:v>0.53874964189929953</c:v>
                </c:pt>
                <c:pt idx="3844">
                  <c:v>0.53869079124154162</c:v>
                </c:pt>
                <c:pt idx="3845">
                  <c:v>0.5386896808517726</c:v>
                </c:pt>
                <c:pt idx="3846">
                  <c:v>0.53868746007223456</c:v>
                </c:pt>
                <c:pt idx="3847">
                  <c:v>0.53863971331216687</c:v>
                </c:pt>
                <c:pt idx="3848">
                  <c:v>0.53862749902470763</c:v>
                </c:pt>
                <c:pt idx="3849">
                  <c:v>0.5386078821387883</c:v>
                </c:pt>
                <c:pt idx="3850">
                  <c:v>0.53858641460325407</c:v>
                </c:pt>
                <c:pt idx="3851">
                  <c:v>0.53854421979203138</c:v>
                </c:pt>
                <c:pt idx="3852">
                  <c:v>0.53847389510666044</c:v>
                </c:pt>
                <c:pt idx="3853">
                  <c:v>0.53844280419312784</c:v>
                </c:pt>
                <c:pt idx="3854">
                  <c:v>0.53842577821666959</c:v>
                </c:pt>
                <c:pt idx="3855">
                  <c:v>0.53841097301974938</c:v>
                </c:pt>
                <c:pt idx="3856">
                  <c:v>0.53834990158245355</c:v>
                </c:pt>
                <c:pt idx="3857">
                  <c:v>0.53833398599576421</c:v>
                </c:pt>
                <c:pt idx="3858">
                  <c:v>0.53810598596319281</c:v>
                </c:pt>
                <c:pt idx="3859">
                  <c:v>0.53810376518365477</c:v>
                </c:pt>
                <c:pt idx="3860">
                  <c:v>0.53809895349465564</c:v>
                </c:pt>
                <c:pt idx="3861">
                  <c:v>0.53805749894327914</c:v>
                </c:pt>
                <c:pt idx="3862">
                  <c:v>0.53799753789575222</c:v>
                </c:pt>
                <c:pt idx="3863">
                  <c:v>0.53790389502523184</c:v>
                </c:pt>
                <c:pt idx="3864">
                  <c:v>0.53771179759519194</c:v>
                </c:pt>
                <c:pt idx="3865">
                  <c:v>0.53766183005558621</c:v>
                </c:pt>
                <c:pt idx="3866">
                  <c:v>0.537652576807511</c:v>
                </c:pt>
                <c:pt idx="3867">
                  <c:v>0.53757299887406484</c:v>
                </c:pt>
                <c:pt idx="3868">
                  <c:v>0.53749971314930967</c:v>
                </c:pt>
                <c:pt idx="3869">
                  <c:v>0.53720101830144418</c:v>
                </c:pt>
                <c:pt idx="3870">
                  <c:v>0.53709627153323369</c:v>
                </c:pt>
                <c:pt idx="3871">
                  <c:v>0.53700892087140428</c:v>
                </c:pt>
                <c:pt idx="3872">
                  <c:v>0.53697931047756386</c:v>
                </c:pt>
                <c:pt idx="3873">
                  <c:v>0.53672170005115194</c:v>
                </c:pt>
                <c:pt idx="3874">
                  <c:v>0.53671170654323086</c:v>
                </c:pt>
                <c:pt idx="3875">
                  <c:v>0.53670319355500173</c:v>
                </c:pt>
                <c:pt idx="3876">
                  <c:v>0.53665322601539589</c:v>
                </c:pt>
                <c:pt idx="3877">
                  <c:v>0.53663508964916862</c:v>
                </c:pt>
                <c:pt idx="3878">
                  <c:v>0.53657808964102582</c:v>
                </c:pt>
                <c:pt idx="3879">
                  <c:v>0.53648296625081338</c:v>
                </c:pt>
                <c:pt idx="3880">
                  <c:v>0.53643151819151558</c:v>
                </c:pt>
                <c:pt idx="3881">
                  <c:v>0.53636193376599051</c:v>
                </c:pt>
                <c:pt idx="3882">
                  <c:v>0.5363093753169238</c:v>
                </c:pt>
                <c:pt idx="3883">
                  <c:v>0.53629938180900261</c:v>
                </c:pt>
                <c:pt idx="3884">
                  <c:v>0.53628605713177446</c:v>
                </c:pt>
                <c:pt idx="3885">
                  <c:v>0.53628383635223631</c:v>
                </c:pt>
                <c:pt idx="3886">
                  <c:v>0.53626644024585512</c:v>
                </c:pt>
                <c:pt idx="3887">
                  <c:v>0.53625459608831894</c:v>
                </c:pt>
                <c:pt idx="3888">
                  <c:v>0.53621055062748135</c:v>
                </c:pt>
                <c:pt idx="3889">
                  <c:v>0.53614355711141726</c:v>
                </c:pt>
                <c:pt idx="3890">
                  <c:v>0.53606249865827904</c:v>
                </c:pt>
                <c:pt idx="3891">
                  <c:v>0.53601105059898135</c:v>
                </c:pt>
                <c:pt idx="3892">
                  <c:v>0.53589631032284946</c:v>
                </c:pt>
                <c:pt idx="3893">
                  <c:v>0.53587854408654523</c:v>
                </c:pt>
                <c:pt idx="3894">
                  <c:v>0.53580599862163614</c:v>
                </c:pt>
                <c:pt idx="3895">
                  <c:v>0.53563018690820852</c:v>
                </c:pt>
                <c:pt idx="3896">
                  <c:v>0.53557503754968072</c:v>
                </c:pt>
                <c:pt idx="3897">
                  <c:v>0.53557244664021963</c:v>
                </c:pt>
                <c:pt idx="3898">
                  <c:v>0.53556726482129757</c:v>
                </c:pt>
                <c:pt idx="3899">
                  <c:v>0.53552581026992097</c:v>
                </c:pt>
                <c:pt idx="3900">
                  <c:v>0.53547140117123915</c:v>
                </c:pt>
                <c:pt idx="3901">
                  <c:v>0.535459927143626</c:v>
                </c:pt>
                <c:pt idx="3902">
                  <c:v>0.53542846610017047</c:v>
                </c:pt>
                <c:pt idx="3903">
                  <c:v>0.53540403752525212</c:v>
                </c:pt>
                <c:pt idx="3904">
                  <c:v>0.53528855698927447</c:v>
                </c:pt>
                <c:pt idx="3905">
                  <c:v>0.53528374530027534</c:v>
                </c:pt>
                <c:pt idx="3906">
                  <c:v>0.53512977125230499</c:v>
                </c:pt>
                <c:pt idx="3907">
                  <c:v>0.5350968296891575</c:v>
                </c:pt>
                <c:pt idx="3908">
                  <c:v>0.53503094656286254</c:v>
                </c:pt>
                <c:pt idx="3909">
                  <c:v>0.53500947902732821</c:v>
                </c:pt>
                <c:pt idx="3910">
                  <c:v>0.53500651798794407</c:v>
                </c:pt>
                <c:pt idx="3911">
                  <c:v>0.53491250498750076</c:v>
                </c:pt>
                <c:pt idx="3912">
                  <c:v>0.53490066082996457</c:v>
                </c:pt>
                <c:pt idx="3913">
                  <c:v>0.53488659589289034</c:v>
                </c:pt>
                <c:pt idx="3914">
                  <c:v>0.53485106342028188</c:v>
                </c:pt>
                <c:pt idx="3915">
                  <c:v>0.53483958939266862</c:v>
                </c:pt>
                <c:pt idx="3916">
                  <c:v>0.53482737510520939</c:v>
                </c:pt>
                <c:pt idx="3917">
                  <c:v>0.53480368679013701</c:v>
                </c:pt>
                <c:pt idx="3918">
                  <c:v>0.53477962834514181</c:v>
                </c:pt>
                <c:pt idx="3919">
                  <c:v>0.53475816080960747</c:v>
                </c:pt>
                <c:pt idx="3920">
                  <c:v>0.53473299197484303</c:v>
                </c:pt>
                <c:pt idx="3921">
                  <c:v>0.53472781015592097</c:v>
                </c:pt>
                <c:pt idx="3922">
                  <c:v>0.5347244789866139</c:v>
                </c:pt>
                <c:pt idx="3923">
                  <c:v>0.53468635560454425</c:v>
                </c:pt>
                <c:pt idx="3924">
                  <c:v>0.53468006339585328</c:v>
                </c:pt>
                <c:pt idx="3925">
                  <c:v>0.53465119326185884</c:v>
                </c:pt>
                <c:pt idx="3926">
                  <c:v>0.53458271922610279</c:v>
                </c:pt>
                <c:pt idx="3927">
                  <c:v>0.53450314129265653</c:v>
                </c:pt>
                <c:pt idx="3928">
                  <c:v>0.53448056336735328</c:v>
                </c:pt>
                <c:pt idx="3929">
                  <c:v>0.53447353089881611</c:v>
                </c:pt>
                <c:pt idx="3930">
                  <c:v>0.53447056985943209</c:v>
                </c:pt>
                <c:pt idx="3931">
                  <c:v>0.53441875167021125</c:v>
                </c:pt>
                <c:pt idx="3932">
                  <c:v>0.53440283608352213</c:v>
                </c:pt>
                <c:pt idx="3933">
                  <c:v>0.53436915426052856</c:v>
                </c:pt>
                <c:pt idx="3934">
                  <c:v>0.53436397244160649</c:v>
                </c:pt>
                <c:pt idx="3935">
                  <c:v>0.53435249841399335</c:v>
                </c:pt>
                <c:pt idx="3936">
                  <c:v>0.53432473866976793</c:v>
                </c:pt>
                <c:pt idx="3937">
                  <c:v>0.53431511529176967</c:v>
                </c:pt>
                <c:pt idx="3938">
                  <c:v>0.53416373215326052</c:v>
                </c:pt>
                <c:pt idx="3939">
                  <c:v>0.53414855682641715</c:v>
                </c:pt>
                <c:pt idx="3940">
                  <c:v>0.53405824512520383</c:v>
                </c:pt>
                <c:pt idx="3941">
                  <c:v>0.53405602434566579</c:v>
                </c:pt>
                <c:pt idx="3942">
                  <c:v>0.53404640096766776</c:v>
                </c:pt>
                <c:pt idx="3943">
                  <c:v>0.53401938148328831</c:v>
                </c:pt>
                <c:pt idx="3944">
                  <c:v>0.53400309576667604</c:v>
                </c:pt>
                <c:pt idx="3945">
                  <c:v>0.53386170613608797</c:v>
                </c:pt>
                <c:pt idx="3946">
                  <c:v>0.53384764119901373</c:v>
                </c:pt>
                <c:pt idx="3947">
                  <c:v>0.53380359573817604</c:v>
                </c:pt>
                <c:pt idx="3948">
                  <c:v>0.53377916716325768</c:v>
                </c:pt>
                <c:pt idx="3949">
                  <c:v>0.53373734248195803</c:v>
                </c:pt>
                <c:pt idx="3950">
                  <c:v>0.53369218663135132</c:v>
                </c:pt>
                <c:pt idx="3951">
                  <c:v>0.5336588749382809</c:v>
                </c:pt>
                <c:pt idx="3952">
                  <c:v>0.53364073857205363</c:v>
                </c:pt>
                <c:pt idx="3953">
                  <c:v>0.53361297882782821</c:v>
                </c:pt>
                <c:pt idx="3954">
                  <c:v>0.53357374505598953</c:v>
                </c:pt>
                <c:pt idx="3955">
                  <c:v>0.53344790088216765</c:v>
                </c:pt>
                <c:pt idx="3956">
                  <c:v>0.53337646580702758</c:v>
                </c:pt>
                <c:pt idx="3957">
                  <c:v>0.53331724501934674</c:v>
                </c:pt>
                <c:pt idx="3958">
                  <c:v>0.533272829428586</c:v>
                </c:pt>
                <c:pt idx="3959">
                  <c:v>0.53324136838513048</c:v>
                </c:pt>
                <c:pt idx="3960">
                  <c:v>0.53322693331813331</c:v>
                </c:pt>
                <c:pt idx="3961">
                  <c:v>0.53322508266851831</c:v>
                </c:pt>
                <c:pt idx="3962">
                  <c:v>0.53317474499898954</c:v>
                </c:pt>
                <c:pt idx="3963">
                  <c:v>0.53312033590030772</c:v>
                </c:pt>
                <c:pt idx="3964">
                  <c:v>0.53307258914024003</c:v>
                </c:pt>
                <c:pt idx="3965">
                  <c:v>0.53302669302978734</c:v>
                </c:pt>
                <c:pt idx="3966">
                  <c:v>0.53301669952186614</c:v>
                </c:pt>
                <c:pt idx="3967">
                  <c:v>0.53298153717918062</c:v>
                </c:pt>
                <c:pt idx="3968">
                  <c:v>0.53297635536025856</c:v>
                </c:pt>
                <c:pt idx="3969">
                  <c:v>0.53290640080481044</c:v>
                </c:pt>
                <c:pt idx="3970">
                  <c:v>0.53289936833627338</c:v>
                </c:pt>
                <c:pt idx="3971">
                  <c:v>0.5328893748283523</c:v>
                </c:pt>
                <c:pt idx="3972">
                  <c:v>0.53284199819820754</c:v>
                </c:pt>
                <c:pt idx="3973">
                  <c:v>0.53280794624529104</c:v>
                </c:pt>
                <c:pt idx="3974">
                  <c:v>0.532803874816138</c:v>
                </c:pt>
                <c:pt idx="3975">
                  <c:v>0.5327091215558486</c:v>
                </c:pt>
                <c:pt idx="3976">
                  <c:v>0.53269135531954426</c:v>
                </c:pt>
                <c:pt idx="3977">
                  <c:v>0.53267988129193111</c:v>
                </c:pt>
                <c:pt idx="3978">
                  <c:v>0.53265138128785972</c:v>
                </c:pt>
                <c:pt idx="3979">
                  <c:v>0.53264656959886059</c:v>
                </c:pt>
                <c:pt idx="3980">
                  <c:v>0.53263953713032353</c:v>
                </c:pt>
                <c:pt idx="3981">
                  <c:v>0.53262880336255636</c:v>
                </c:pt>
                <c:pt idx="3982">
                  <c:v>0.53262436180348027</c:v>
                </c:pt>
                <c:pt idx="3983">
                  <c:v>0.5325988228387929</c:v>
                </c:pt>
                <c:pt idx="3984">
                  <c:v>0.5325951215395629</c:v>
                </c:pt>
                <c:pt idx="3985">
                  <c:v>0.53256477088587639</c:v>
                </c:pt>
                <c:pt idx="3986">
                  <c:v>0.53255625789764727</c:v>
                </c:pt>
                <c:pt idx="3987">
                  <c:v>0.53232566695561478</c:v>
                </c:pt>
                <c:pt idx="3988">
                  <c:v>0.53227755006562405</c:v>
                </c:pt>
                <c:pt idx="3989">
                  <c:v>0.53226755655770297</c:v>
                </c:pt>
                <c:pt idx="3990">
                  <c:v>0.5322623747387808</c:v>
                </c:pt>
                <c:pt idx="3991">
                  <c:v>0.53221832927794321</c:v>
                </c:pt>
                <c:pt idx="3992">
                  <c:v>0.53219649161248583</c:v>
                </c:pt>
                <c:pt idx="3993">
                  <c:v>0.53218612797464171</c:v>
                </c:pt>
                <c:pt idx="3994">
                  <c:v>0.53214726433272608</c:v>
                </c:pt>
                <c:pt idx="3995">
                  <c:v>0.53211358250973262</c:v>
                </c:pt>
                <c:pt idx="3996">
                  <c:v>0.53208397211589209</c:v>
                </c:pt>
                <c:pt idx="3997">
                  <c:v>0.53207582925758601</c:v>
                </c:pt>
                <c:pt idx="3998">
                  <c:v>0.53206435522997286</c:v>
                </c:pt>
                <c:pt idx="3999">
                  <c:v>0.53203770587551646</c:v>
                </c:pt>
                <c:pt idx="4000">
                  <c:v>0.53193184871753685</c:v>
                </c:pt>
                <c:pt idx="4001">
                  <c:v>0.53188299156770014</c:v>
                </c:pt>
                <c:pt idx="4002">
                  <c:v>0.53187743961885503</c:v>
                </c:pt>
                <c:pt idx="4003">
                  <c:v>0.53187632922908601</c:v>
                </c:pt>
                <c:pt idx="4004">
                  <c:v>0.53187632922908601</c:v>
                </c:pt>
                <c:pt idx="4005">
                  <c:v>0.53187595909916308</c:v>
                </c:pt>
                <c:pt idx="4006">
                  <c:v>0.53187484870939394</c:v>
                </c:pt>
                <c:pt idx="4007">
                  <c:v>0.53186818637077993</c:v>
                </c:pt>
                <c:pt idx="4008">
                  <c:v>0.53185190065416765</c:v>
                </c:pt>
                <c:pt idx="4009">
                  <c:v>0.53176788116164531</c:v>
                </c:pt>
                <c:pt idx="4010">
                  <c:v>0.53169422530696731</c:v>
                </c:pt>
                <c:pt idx="4011">
                  <c:v>0.53168756296835318</c:v>
                </c:pt>
                <c:pt idx="4012">
                  <c:v>0.53156949152291444</c:v>
                </c:pt>
                <c:pt idx="4013">
                  <c:v>0.53155320580630216</c:v>
                </c:pt>
                <c:pt idx="4014">
                  <c:v>0.53155209541653314</c:v>
                </c:pt>
                <c:pt idx="4015">
                  <c:v>0.53151360190454056</c:v>
                </c:pt>
                <c:pt idx="4016">
                  <c:v>0.53149546553831328</c:v>
                </c:pt>
                <c:pt idx="4017">
                  <c:v>0.53141995903402017</c:v>
                </c:pt>
                <c:pt idx="4018">
                  <c:v>0.53141033565602203</c:v>
                </c:pt>
                <c:pt idx="4019">
                  <c:v>0.53139404993940975</c:v>
                </c:pt>
                <c:pt idx="4020">
                  <c:v>0.5313770239629515</c:v>
                </c:pt>
                <c:pt idx="4021">
                  <c:v>0.53131558239573251</c:v>
                </c:pt>
                <c:pt idx="4022">
                  <c:v>0.53131114083665654</c:v>
                </c:pt>
                <c:pt idx="4023">
                  <c:v>0.53120047198967779</c:v>
                </c:pt>
                <c:pt idx="4024">
                  <c:v>0.53119529017075584</c:v>
                </c:pt>
                <c:pt idx="4025">
                  <c:v>0.53118566679275758</c:v>
                </c:pt>
                <c:pt idx="4026">
                  <c:v>0.53117271224545237</c:v>
                </c:pt>
                <c:pt idx="4027">
                  <c:v>0.53115679665876325</c:v>
                </c:pt>
                <c:pt idx="4028">
                  <c:v>0.53107499794577895</c:v>
                </c:pt>
                <c:pt idx="4029">
                  <c:v>0.53103613430386343</c:v>
                </c:pt>
                <c:pt idx="4030">
                  <c:v>0.53101614728802105</c:v>
                </c:pt>
                <c:pt idx="4031">
                  <c:v>0.53101096546909898</c:v>
                </c:pt>
                <c:pt idx="4032">
                  <c:v>0.53099208884302562</c:v>
                </c:pt>
                <c:pt idx="4033">
                  <c:v>0.53091584207888654</c:v>
                </c:pt>
                <c:pt idx="4034">
                  <c:v>0.53077926413729748</c:v>
                </c:pt>
                <c:pt idx="4035">
                  <c:v>0.53077334205852944</c:v>
                </c:pt>
                <c:pt idx="4036">
                  <c:v>0.53070893945192643</c:v>
                </c:pt>
                <c:pt idx="4037">
                  <c:v>0.53064083554609343</c:v>
                </c:pt>
                <c:pt idx="4038">
                  <c:v>0.53056014722287814</c:v>
                </c:pt>
                <c:pt idx="4039">
                  <c:v>0.53052683552980773</c:v>
                </c:pt>
                <c:pt idx="4040">
                  <c:v>0.53035768615499412</c:v>
                </c:pt>
                <c:pt idx="4041">
                  <c:v>0.53032363420207762</c:v>
                </c:pt>
                <c:pt idx="4042">
                  <c:v>0.53025330951670657</c:v>
                </c:pt>
                <c:pt idx="4043">
                  <c:v>0.53014523157918891</c:v>
                </c:pt>
                <c:pt idx="4044">
                  <c:v>0.53013153677203773</c:v>
                </c:pt>
                <c:pt idx="4045">
                  <c:v>0.53009193287027623</c:v>
                </c:pt>
                <c:pt idx="4046">
                  <c:v>0.53004381598028538</c:v>
                </c:pt>
                <c:pt idx="4047">
                  <c:v>0.52997423155476031</c:v>
                </c:pt>
                <c:pt idx="4048">
                  <c:v>0.5298987250504672</c:v>
                </c:pt>
                <c:pt idx="4049">
                  <c:v>0.52979212763264161</c:v>
                </c:pt>
                <c:pt idx="4050">
                  <c:v>0.5297277250260386</c:v>
                </c:pt>
                <c:pt idx="4051">
                  <c:v>0.52972180294727056</c:v>
                </c:pt>
                <c:pt idx="4052">
                  <c:v>0.52971736138819447</c:v>
                </c:pt>
                <c:pt idx="4053">
                  <c:v>0.52970514710073535</c:v>
                </c:pt>
                <c:pt idx="4054">
                  <c:v>0.52967738735650993</c:v>
                </c:pt>
                <c:pt idx="4055">
                  <c:v>0.52957523149776031</c:v>
                </c:pt>
                <c:pt idx="4056">
                  <c:v>0.52948084836739395</c:v>
                </c:pt>
                <c:pt idx="4057">
                  <c:v>0.52943791329632528</c:v>
                </c:pt>
                <c:pt idx="4058">
                  <c:v>0.52942347822932811</c:v>
                </c:pt>
                <c:pt idx="4059">
                  <c:v>0.52937054965033825</c:v>
                </c:pt>
                <c:pt idx="4060">
                  <c:v>0.52936721848103119</c:v>
                </c:pt>
                <c:pt idx="4061">
                  <c:v>0.52926654314197374</c:v>
                </c:pt>
                <c:pt idx="4062">
                  <c:v>0.5292339717087492</c:v>
                </c:pt>
                <c:pt idx="4063">
                  <c:v>0.52921583534252192</c:v>
                </c:pt>
                <c:pt idx="4064">
                  <c:v>0.5292091730039078</c:v>
                </c:pt>
                <c:pt idx="4065">
                  <c:v>0.52919177689752661</c:v>
                </c:pt>
                <c:pt idx="4066">
                  <c:v>0.52913625740907577</c:v>
                </c:pt>
                <c:pt idx="4067">
                  <c:v>0.52895526387672598</c:v>
                </c:pt>
                <c:pt idx="4068">
                  <c:v>0.52888160802204787</c:v>
                </c:pt>
                <c:pt idx="4069">
                  <c:v>0.52886939373458874</c:v>
                </c:pt>
                <c:pt idx="4070">
                  <c:v>0.52884718593920843</c:v>
                </c:pt>
                <c:pt idx="4071">
                  <c:v>0.52881424437606095</c:v>
                </c:pt>
                <c:pt idx="4072">
                  <c:v>0.52878981580114259</c:v>
                </c:pt>
                <c:pt idx="4073">
                  <c:v>0.52873836774184479</c:v>
                </c:pt>
                <c:pt idx="4074">
                  <c:v>0.52872208202523252</c:v>
                </c:pt>
                <c:pt idx="4075">
                  <c:v>0.52867618591477983</c:v>
                </c:pt>
                <c:pt idx="4076">
                  <c:v>0.52862436772555899</c:v>
                </c:pt>
                <c:pt idx="4077">
                  <c:v>0.52862325733579008</c:v>
                </c:pt>
                <c:pt idx="4078">
                  <c:v>0.52859882876087161</c:v>
                </c:pt>
                <c:pt idx="4079">
                  <c:v>0.52858624434348944</c:v>
                </c:pt>
                <c:pt idx="4080">
                  <c:v>0.52858143265449042</c:v>
                </c:pt>
                <c:pt idx="4081">
                  <c:v>0.52855959498903304</c:v>
                </c:pt>
                <c:pt idx="4082">
                  <c:v>0.52853035472511567</c:v>
                </c:pt>
                <c:pt idx="4083">
                  <c:v>0.52852221186680948</c:v>
                </c:pt>
                <c:pt idx="4084">
                  <c:v>0.52839488717329564</c:v>
                </c:pt>
                <c:pt idx="4085">
                  <c:v>0.52835639366130305</c:v>
                </c:pt>
                <c:pt idx="4086">
                  <c:v>0.52834454950376686</c:v>
                </c:pt>
                <c:pt idx="4087">
                  <c:v>0.52815393259341892</c:v>
                </c:pt>
                <c:pt idx="4088">
                  <c:v>0.52814578973511284</c:v>
                </c:pt>
                <c:pt idx="4089">
                  <c:v>0.52806769232135864</c:v>
                </c:pt>
                <c:pt idx="4090">
                  <c:v>0.52799107542729651</c:v>
                </c:pt>
                <c:pt idx="4091">
                  <c:v>0.52787929619054885</c:v>
                </c:pt>
                <c:pt idx="4092">
                  <c:v>0.52782118579263693</c:v>
                </c:pt>
                <c:pt idx="4093">
                  <c:v>0.52781526371386889</c:v>
                </c:pt>
                <c:pt idx="4094">
                  <c:v>0.52775345201672685</c:v>
                </c:pt>
                <c:pt idx="4095">
                  <c:v>0.52770940655588927</c:v>
                </c:pt>
                <c:pt idx="4096">
                  <c:v>0.52768719876050896</c:v>
                </c:pt>
                <c:pt idx="4097">
                  <c:v>0.52767091304389668</c:v>
                </c:pt>
                <c:pt idx="4098">
                  <c:v>0.52760058835852564</c:v>
                </c:pt>
                <c:pt idx="4099">
                  <c:v>0.52753322471253861</c:v>
                </c:pt>
                <c:pt idx="4100">
                  <c:v>0.52739664677094955</c:v>
                </c:pt>
                <c:pt idx="4101">
                  <c:v>0.52737851040472228</c:v>
                </c:pt>
                <c:pt idx="4102">
                  <c:v>0.52737332858580022</c:v>
                </c:pt>
                <c:pt idx="4103">
                  <c:v>0.52730226364058319</c:v>
                </c:pt>
                <c:pt idx="4104">
                  <c:v>0.52727080259712766</c:v>
                </c:pt>
                <c:pt idx="4105">
                  <c:v>0.5271708675179162</c:v>
                </c:pt>
                <c:pt idx="4106">
                  <c:v>0.5271305233563085</c:v>
                </c:pt>
                <c:pt idx="4107">
                  <c:v>0.52706501035993658</c:v>
                </c:pt>
                <c:pt idx="4108">
                  <c:v>0.52705316620240039</c:v>
                </c:pt>
                <c:pt idx="4109">
                  <c:v>0.5270431726944792</c:v>
                </c:pt>
                <c:pt idx="4110">
                  <c:v>0.5270320687967891</c:v>
                </c:pt>
                <c:pt idx="4111">
                  <c:v>0.52677778953968424</c:v>
                </c:pt>
                <c:pt idx="4112">
                  <c:v>0.52676039343330294</c:v>
                </c:pt>
                <c:pt idx="4113">
                  <c:v>0.52674077654738372</c:v>
                </c:pt>
                <c:pt idx="4114">
                  <c:v>0.52667637394078071</c:v>
                </c:pt>
                <c:pt idx="4115">
                  <c:v>0.5265816206804913</c:v>
                </c:pt>
                <c:pt idx="4116">
                  <c:v>0.52655238041657382</c:v>
                </c:pt>
                <c:pt idx="4117">
                  <c:v>0.52653905573934567</c:v>
                </c:pt>
                <c:pt idx="4118">
                  <c:v>0.52652017911327231</c:v>
                </c:pt>
                <c:pt idx="4119">
                  <c:v>0.52651610768411927</c:v>
                </c:pt>
                <c:pt idx="4120">
                  <c:v>0.52646465962482147</c:v>
                </c:pt>
                <c:pt idx="4121">
                  <c:v>0.52636916610468609</c:v>
                </c:pt>
                <c:pt idx="4122">
                  <c:v>0.52636324402591805</c:v>
                </c:pt>
                <c:pt idx="4123">
                  <c:v>0.52635176999830491</c:v>
                </c:pt>
                <c:pt idx="4124">
                  <c:v>0.52635065960853578</c:v>
                </c:pt>
                <c:pt idx="4125">
                  <c:v>0.52633474402184655</c:v>
                </c:pt>
                <c:pt idx="4126">
                  <c:v>0.52633400376200057</c:v>
                </c:pt>
                <c:pt idx="4127">
                  <c:v>0.52630180245869906</c:v>
                </c:pt>
                <c:pt idx="4128">
                  <c:v>0.52627404271447364</c:v>
                </c:pt>
                <c:pt idx="4129">
                  <c:v>0.52625886738763039</c:v>
                </c:pt>
                <c:pt idx="4130">
                  <c:v>0.52619705569048847</c:v>
                </c:pt>
                <c:pt idx="4131">
                  <c:v>0.52615375048949686</c:v>
                </c:pt>
                <c:pt idx="4132">
                  <c:v>0.52613339334373155</c:v>
                </c:pt>
                <c:pt idx="4133">
                  <c:v>0.52611118554835123</c:v>
                </c:pt>
                <c:pt idx="4134">
                  <c:v>0.52596276344922599</c:v>
                </c:pt>
                <c:pt idx="4135">
                  <c:v>0.52588207512601082</c:v>
                </c:pt>
                <c:pt idx="4136">
                  <c:v>0.52582766602732889</c:v>
                </c:pt>
                <c:pt idx="4137">
                  <c:v>0.52582507511786791</c:v>
                </c:pt>
                <c:pt idx="4138">
                  <c:v>0.52579435433425847</c:v>
                </c:pt>
                <c:pt idx="4139">
                  <c:v>0.52579065303502837</c:v>
                </c:pt>
                <c:pt idx="4140">
                  <c:v>0.52571329588112015</c:v>
                </c:pt>
                <c:pt idx="4141">
                  <c:v>0.52570034133381505</c:v>
                </c:pt>
                <c:pt idx="4142">
                  <c:v>0.52567406210928158</c:v>
                </c:pt>
                <c:pt idx="4143">
                  <c:v>0.52559892573491152</c:v>
                </c:pt>
                <c:pt idx="4144">
                  <c:v>0.52553563351807753</c:v>
                </c:pt>
                <c:pt idx="4145">
                  <c:v>0.52548344519893375</c:v>
                </c:pt>
                <c:pt idx="4146">
                  <c:v>0.52539831531664249</c:v>
                </c:pt>
                <c:pt idx="4147">
                  <c:v>0.5253772179110312</c:v>
                </c:pt>
                <c:pt idx="4148">
                  <c:v>0.52536389323380295</c:v>
                </c:pt>
                <c:pt idx="4149">
                  <c:v>0.52534760751719067</c:v>
                </c:pt>
                <c:pt idx="4150">
                  <c:v>0.52528912698935581</c:v>
                </c:pt>
                <c:pt idx="4151">
                  <c:v>0.52526358802466844</c:v>
                </c:pt>
                <c:pt idx="4152">
                  <c:v>0.52524582178836421</c:v>
                </c:pt>
                <c:pt idx="4153">
                  <c:v>0.52518808152037533</c:v>
                </c:pt>
                <c:pt idx="4154">
                  <c:v>0.52511442566569722</c:v>
                </c:pt>
                <c:pt idx="4155">
                  <c:v>0.5250977698191619</c:v>
                </c:pt>
                <c:pt idx="4156">
                  <c:v>0.52509332826008592</c:v>
                </c:pt>
                <c:pt idx="4157">
                  <c:v>0.5250766724135506</c:v>
                </c:pt>
                <c:pt idx="4158">
                  <c:v>0.52506371786624551</c:v>
                </c:pt>
                <c:pt idx="4159">
                  <c:v>0.52499746461002739</c:v>
                </c:pt>
                <c:pt idx="4160">
                  <c:v>0.52492232823565732</c:v>
                </c:pt>
                <c:pt idx="4161">
                  <c:v>0.52483608796359704</c:v>
                </c:pt>
                <c:pt idx="4162">
                  <c:v>0.52483534770375107</c:v>
                </c:pt>
                <c:pt idx="4163">
                  <c:v>0.52483423731398193</c:v>
                </c:pt>
                <c:pt idx="4164">
                  <c:v>0.5247824191247612</c:v>
                </c:pt>
                <c:pt idx="4165">
                  <c:v>0.52470876327008309</c:v>
                </c:pt>
                <c:pt idx="4166">
                  <c:v>0.52467175027778257</c:v>
                </c:pt>
                <c:pt idx="4167">
                  <c:v>0.52457773727733914</c:v>
                </c:pt>
                <c:pt idx="4168">
                  <c:v>0.52456663337964893</c:v>
                </c:pt>
                <c:pt idx="4169">
                  <c:v>0.52454664636380666</c:v>
                </c:pt>
                <c:pt idx="4170">
                  <c:v>0.52452962038734841</c:v>
                </c:pt>
                <c:pt idx="4171">
                  <c:v>0.52446447752089942</c:v>
                </c:pt>
                <c:pt idx="4172">
                  <c:v>0.52442857491836781</c:v>
                </c:pt>
                <c:pt idx="4173">
                  <c:v>0.52440673725291054</c:v>
                </c:pt>
                <c:pt idx="4174">
                  <c:v>0.52437046452045599</c:v>
                </c:pt>
                <c:pt idx="4175">
                  <c:v>0.52433789308723155</c:v>
                </c:pt>
                <c:pt idx="4176">
                  <c:v>0.52428607489801071</c:v>
                </c:pt>
                <c:pt idx="4177">
                  <c:v>0.52423388657886694</c:v>
                </c:pt>
                <c:pt idx="4178">
                  <c:v>0.52420464631494945</c:v>
                </c:pt>
                <c:pt idx="4179">
                  <c:v>0.52418391903926109</c:v>
                </c:pt>
                <c:pt idx="4180">
                  <c:v>0.52407065928282148</c:v>
                </c:pt>
                <c:pt idx="4181">
                  <c:v>0.52406473720405333</c:v>
                </c:pt>
                <c:pt idx="4182">
                  <c:v>0.52404734109767215</c:v>
                </c:pt>
                <c:pt idx="4183">
                  <c:v>0.52395739952638176</c:v>
                </c:pt>
                <c:pt idx="4184">
                  <c:v>0.52391039302616005</c:v>
                </c:pt>
                <c:pt idx="4185">
                  <c:v>0.52387263977401344</c:v>
                </c:pt>
                <c:pt idx="4186">
                  <c:v>0.52384525015971106</c:v>
                </c:pt>
                <c:pt idx="4187">
                  <c:v>0.52376715274595687</c:v>
                </c:pt>
                <c:pt idx="4188">
                  <c:v>0.52373347092296341</c:v>
                </c:pt>
                <c:pt idx="4189">
                  <c:v>0.52371015273781407</c:v>
                </c:pt>
                <c:pt idx="4190">
                  <c:v>0.52362983454452183</c:v>
                </c:pt>
                <c:pt idx="4191">
                  <c:v>0.52352693842592635</c:v>
                </c:pt>
                <c:pt idx="4192">
                  <c:v>0.52348622413439561</c:v>
                </c:pt>
                <c:pt idx="4193">
                  <c:v>0.52348067218555061</c:v>
                </c:pt>
                <c:pt idx="4194">
                  <c:v>0.52342441243725368</c:v>
                </c:pt>
                <c:pt idx="4195">
                  <c:v>0.52341404879940956</c:v>
                </c:pt>
                <c:pt idx="4196">
                  <c:v>0.52340220464187337</c:v>
                </c:pt>
                <c:pt idx="4197">
                  <c:v>0.5233233669682732</c:v>
                </c:pt>
                <c:pt idx="4198">
                  <c:v>0.52330041891304691</c:v>
                </c:pt>
                <c:pt idx="4199">
                  <c:v>0.52329634748389375</c:v>
                </c:pt>
                <c:pt idx="4200">
                  <c:v>0.52325304228290215</c:v>
                </c:pt>
                <c:pt idx="4201">
                  <c:v>0.52324526955451911</c:v>
                </c:pt>
                <c:pt idx="4202">
                  <c:v>0.52323823708598194</c:v>
                </c:pt>
                <c:pt idx="4203">
                  <c:v>0.52313793187684743</c:v>
                </c:pt>
                <c:pt idx="4204">
                  <c:v>0.52310721109323799</c:v>
                </c:pt>
                <c:pt idx="4205">
                  <c:v>0.52306094485286225</c:v>
                </c:pt>
                <c:pt idx="4206">
                  <c:v>0.52302615264009977</c:v>
                </c:pt>
                <c:pt idx="4207">
                  <c:v>0.52292584743096526</c:v>
                </c:pt>
                <c:pt idx="4208">
                  <c:v>0.52281369806429456</c:v>
                </c:pt>
                <c:pt idx="4209">
                  <c:v>0.52279556169806729</c:v>
                </c:pt>
                <c:pt idx="4210">
                  <c:v>0.52276262013491981</c:v>
                </c:pt>
                <c:pt idx="4211">
                  <c:v>0.52271746428431309</c:v>
                </c:pt>
                <c:pt idx="4212">
                  <c:v>0.52265639284701715</c:v>
                </c:pt>
                <c:pt idx="4213">
                  <c:v>0.52259643179949022</c:v>
                </c:pt>
                <c:pt idx="4214">
                  <c:v>0.52257829543326295</c:v>
                </c:pt>
                <c:pt idx="4215">
                  <c:v>0.52257459413403295</c:v>
                </c:pt>
                <c:pt idx="4216">
                  <c:v>0.52256830192534187</c:v>
                </c:pt>
                <c:pt idx="4217">
                  <c:v>0.52255645776780568</c:v>
                </c:pt>
                <c:pt idx="4218">
                  <c:v>0.52247984087374355</c:v>
                </c:pt>
                <c:pt idx="4219">
                  <c:v>0.52243727593259792</c:v>
                </c:pt>
                <c:pt idx="4220">
                  <c:v>0.52236213955822774</c:v>
                </c:pt>
                <c:pt idx="4221">
                  <c:v>0.52234252267230841</c:v>
                </c:pt>
                <c:pt idx="4222">
                  <c:v>0.52232475643600418</c:v>
                </c:pt>
                <c:pt idx="4223">
                  <c:v>0.52230550968000788</c:v>
                </c:pt>
                <c:pt idx="4224">
                  <c:v>0.522249620061634</c:v>
                </c:pt>
                <c:pt idx="4225">
                  <c:v>0.52223518499463684</c:v>
                </c:pt>
                <c:pt idx="4226">
                  <c:v>0.52214006160442439</c:v>
                </c:pt>
                <c:pt idx="4227">
                  <c:v>0.52201717846998663</c:v>
                </c:pt>
                <c:pt idx="4228">
                  <c:v>0.5219553667728446</c:v>
                </c:pt>
                <c:pt idx="4229">
                  <c:v>0.52192538624908114</c:v>
                </c:pt>
                <c:pt idx="4230">
                  <c:v>0.52188948364654963</c:v>
                </c:pt>
                <c:pt idx="4231">
                  <c:v>0.52187430831970649</c:v>
                </c:pt>
                <c:pt idx="4232">
                  <c:v>0.52186764598109237</c:v>
                </c:pt>
                <c:pt idx="4233">
                  <c:v>0.52184099662663586</c:v>
                </c:pt>
                <c:pt idx="4234">
                  <c:v>0.52164223685798183</c:v>
                </c:pt>
                <c:pt idx="4235">
                  <c:v>0.52154674333784645</c:v>
                </c:pt>
                <c:pt idx="4236">
                  <c:v>0.52153637970000233</c:v>
                </c:pt>
                <c:pt idx="4237">
                  <c:v>0.52152342515269712</c:v>
                </c:pt>
                <c:pt idx="4238">
                  <c:v>0.5214956654084717</c:v>
                </c:pt>
                <c:pt idx="4239">
                  <c:v>0.52144495760901999</c:v>
                </c:pt>
                <c:pt idx="4240">
                  <c:v>0.52140091214818218</c:v>
                </c:pt>
                <c:pt idx="4241">
                  <c:v>0.52139869136864425</c:v>
                </c:pt>
                <c:pt idx="4242">
                  <c:v>0.52129542512012572</c:v>
                </c:pt>
                <c:pt idx="4243">
                  <c:v>0.52119549004091414</c:v>
                </c:pt>
                <c:pt idx="4244">
                  <c:v>0.52117920432430187</c:v>
                </c:pt>
                <c:pt idx="4245">
                  <c:v>0.52115477574938351</c:v>
                </c:pt>
                <c:pt idx="4246">
                  <c:v>0.52113404847369527</c:v>
                </c:pt>
                <c:pt idx="4247">
                  <c:v>0.52106557443793922</c:v>
                </c:pt>
                <c:pt idx="4248">
                  <c:v>0.52103670430394478</c:v>
                </c:pt>
                <c:pt idx="4249">
                  <c:v>0.52103226274486869</c:v>
                </c:pt>
                <c:pt idx="4250">
                  <c:v>0.520982665335186</c:v>
                </c:pt>
                <c:pt idx="4251">
                  <c:v>0.52093528870504124</c:v>
                </c:pt>
                <c:pt idx="4252">
                  <c:v>0.52093232766565722</c:v>
                </c:pt>
                <c:pt idx="4253">
                  <c:v>0.52090974974035387</c:v>
                </c:pt>
                <c:pt idx="4254">
                  <c:v>0.52090345753166278</c:v>
                </c:pt>
                <c:pt idx="4255">
                  <c:v>0.5208742172677453</c:v>
                </c:pt>
                <c:pt idx="4256">
                  <c:v>0.52087199648820737</c:v>
                </c:pt>
                <c:pt idx="4257">
                  <c:v>0.5208401653148288</c:v>
                </c:pt>
                <c:pt idx="4258">
                  <c:v>0.52082943154706163</c:v>
                </c:pt>
                <c:pt idx="4259">
                  <c:v>0.5208116653107574</c:v>
                </c:pt>
                <c:pt idx="4260">
                  <c:v>0.52079723024376023</c:v>
                </c:pt>
                <c:pt idx="4261">
                  <c:v>0.52075170426323047</c:v>
                </c:pt>
                <c:pt idx="4262">
                  <c:v>0.52074948348369243</c:v>
                </c:pt>
                <c:pt idx="4263">
                  <c:v>0.52073837958600222</c:v>
                </c:pt>
                <c:pt idx="4264">
                  <c:v>0.52068508087708942</c:v>
                </c:pt>
                <c:pt idx="4265">
                  <c:v>0.52068248996762845</c:v>
                </c:pt>
                <c:pt idx="4266">
                  <c:v>0.52065732113286411</c:v>
                </c:pt>
                <c:pt idx="4267">
                  <c:v>0.52064880814463499</c:v>
                </c:pt>
                <c:pt idx="4268">
                  <c:v>0.5206443665855589</c:v>
                </c:pt>
                <c:pt idx="4269">
                  <c:v>0.52045152889567303</c:v>
                </c:pt>
                <c:pt idx="4270">
                  <c:v>0.52043968473813673</c:v>
                </c:pt>
                <c:pt idx="4271">
                  <c:v>0.52042710032075468</c:v>
                </c:pt>
                <c:pt idx="4272">
                  <c:v>0.52036158732438254</c:v>
                </c:pt>
                <c:pt idx="4273">
                  <c:v>0.52034493147784744</c:v>
                </c:pt>
                <c:pt idx="4274">
                  <c:v>0.52034086004869429</c:v>
                </c:pt>
                <c:pt idx="4275">
                  <c:v>0.52028089900116747</c:v>
                </c:pt>
                <c:pt idx="4276">
                  <c:v>0.52023759380017576</c:v>
                </c:pt>
                <c:pt idx="4277">
                  <c:v>0.52022908081194663</c:v>
                </c:pt>
                <c:pt idx="4278">
                  <c:v>0.52020650288664327</c:v>
                </c:pt>
                <c:pt idx="4279">
                  <c:v>0.52015912625649863</c:v>
                </c:pt>
                <c:pt idx="4280">
                  <c:v>0.5201102691066618</c:v>
                </c:pt>
                <c:pt idx="4281">
                  <c:v>0.52010878858696974</c:v>
                </c:pt>
                <c:pt idx="4282">
                  <c:v>0.52005215870874999</c:v>
                </c:pt>
                <c:pt idx="4283">
                  <c:v>0.51995888596815254</c:v>
                </c:pt>
                <c:pt idx="4284">
                  <c:v>0.51995777557838352</c:v>
                </c:pt>
                <c:pt idx="4285">
                  <c:v>0.51992668466485104</c:v>
                </c:pt>
                <c:pt idx="4286">
                  <c:v>0.51991373011754594</c:v>
                </c:pt>
                <c:pt idx="4287">
                  <c:v>0.51990003531039464</c:v>
                </c:pt>
                <c:pt idx="4288">
                  <c:v>0.51987597686539933</c:v>
                </c:pt>
                <c:pt idx="4289">
                  <c:v>0.51987301582601531</c:v>
                </c:pt>
                <c:pt idx="4290">
                  <c:v>0.51984599634163586</c:v>
                </c:pt>
                <c:pt idx="4291">
                  <c:v>0.51982860023525457</c:v>
                </c:pt>
                <c:pt idx="4292">
                  <c:v>0.51981823659741044</c:v>
                </c:pt>
                <c:pt idx="4293">
                  <c:v>0.51970349632127877</c:v>
                </c:pt>
                <c:pt idx="4294">
                  <c:v>0.51967499631720737</c:v>
                </c:pt>
                <c:pt idx="4295">
                  <c:v>0.51962798981698555</c:v>
                </c:pt>
                <c:pt idx="4296">
                  <c:v>0.51959985994283708</c:v>
                </c:pt>
                <c:pt idx="4297">
                  <c:v>0.51954619110400135</c:v>
                </c:pt>
                <c:pt idx="4298">
                  <c:v>0.51950991837154681</c:v>
                </c:pt>
                <c:pt idx="4299">
                  <c:v>0.51948030797770639</c:v>
                </c:pt>
                <c:pt idx="4300">
                  <c:v>0.51943404173733065</c:v>
                </c:pt>
                <c:pt idx="4301">
                  <c:v>0.51937223004018873</c:v>
                </c:pt>
                <c:pt idx="4302">
                  <c:v>0.51937111965041971</c:v>
                </c:pt>
                <c:pt idx="4303">
                  <c:v>0.51933965860696418</c:v>
                </c:pt>
                <c:pt idx="4304">
                  <c:v>0.51933595730773419</c:v>
                </c:pt>
                <c:pt idx="4305">
                  <c:v>0.51932522353996702</c:v>
                </c:pt>
                <c:pt idx="4306">
                  <c:v>0.51932189237065995</c:v>
                </c:pt>
                <c:pt idx="4307">
                  <c:v>0.51924453521675185</c:v>
                </c:pt>
                <c:pt idx="4308">
                  <c:v>0.51916754819276667</c:v>
                </c:pt>
                <c:pt idx="4309">
                  <c:v>0.51914311961784831</c:v>
                </c:pt>
                <c:pt idx="4310">
                  <c:v>0.51910499623577866</c:v>
                </c:pt>
                <c:pt idx="4311">
                  <c:v>0.51909352220816551</c:v>
                </c:pt>
                <c:pt idx="4312">
                  <c:v>0.51907020402301618</c:v>
                </c:pt>
                <c:pt idx="4313">
                  <c:v>0.5190483663575588</c:v>
                </c:pt>
                <c:pt idx="4314">
                  <c:v>0.51896619751465156</c:v>
                </c:pt>
                <c:pt idx="4315">
                  <c:v>0.51892030140419887</c:v>
                </c:pt>
                <c:pt idx="4316">
                  <c:v>0.51890327542774073</c:v>
                </c:pt>
                <c:pt idx="4317">
                  <c:v>0.51889698321904953</c:v>
                </c:pt>
                <c:pt idx="4318">
                  <c:v>0.51886700269528618</c:v>
                </c:pt>
                <c:pt idx="4319">
                  <c:v>0.51885367801805793</c:v>
                </c:pt>
                <c:pt idx="4320">
                  <c:v>0.5188129637265273</c:v>
                </c:pt>
                <c:pt idx="4321">
                  <c:v>0.51880778190760524</c:v>
                </c:pt>
                <c:pt idx="4322">
                  <c:v>0.51877965203345677</c:v>
                </c:pt>
                <c:pt idx="4323">
                  <c:v>0.51868897020232041</c:v>
                </c:pt>
                <c:pt idx="4324">
                  <c:v>0.51868897020232041</c:v>
                </c:pt>
                <c:pt idx="4325">
                  <c:v>0.5186612104580951</c:v>
                </c:pt>
                <c:pt idx="4326">
                  <c:v>0.51860754161925926</c:v>
                </c:pt>
                <c:pt idx="4327">
                  <c:v>0.51853129485512006</c:v>
                </c:pt>
                <c:pt idx="4328">
                  <c:v>0.51847577536666922</c:v>
                </c:pt>
                <c:pt idx="4329">
                  <c:v>0.51847133380759314</c:v>
                </c:pt>
                <c:pt idx="4330">
                  <c:v>0.5184672623784401</c:v>
                </c:pt>
                <c:pt idx="4331">
                  <c:v>0.5184047104214522</c:v>
                </c:pt>
                <c:pt idx="4332">
                  <c:v>0.51838990522453188</c:v>
                </c:pt>
                <c:pt idx="4333">
                  <c:v>0.51831254807062377</c:v>
                </c:pt>
                <c:pt idx="4334">
                  <c:v>0.51825295715301989</c:v>
                </c:pt>
                <c:pt idx="4335">
                  <c:v>0.51825184676325087</c:v>
                </c:pt>
                <c:pt idx="4336">
                  <c:v>0.51823556104663859</c:v>
                </c:pt>
                <c:pt idx="4337">
                  <c:v>0.51822778831825556</c:v>
                </c:pt>
                <c:pt idx="4338">
                  <c:v>0.51822778831825556</c:v>
                </c:pt>
                <c:pt idx="4339">
                  <c:v>0.5182126129914123</c:v>
                </c:pt>
                <c:pt idx="4340">
                  <c:v>0.51820335974333709</c:v>
                </c:pt>
                <c:pt idx="4341">
                  <c:v>0.51818855454641688</c:v>
                </c:pt>
                <c:pt idx="4342">
                  <c:v>0.51816264545180657</c:v>
                </c:pt>
                <c:pt idx="4343">
                  <c:v>0.51815598311319244</c:v>
                </c:pt>
                <c:pt idx="4344">
                  <c:v>0.51813747661704213</c:v>
                </c:pt>
                <c:pt idx="4345">
                  <c:v>0.51812230129019887</c:v>
                </c:pt>
                <c:pt idx="4346">
                  <c:v>0.51811859999096888</c:v>
                </c:pt>
                <c:pt idx="4347">
                  <c:v>0.51808824933728237</c:v>
                </c:pt>
                <c:pt idx="4348">
                  <c:v>0.51806271037259499</c:v>
                </c:pt>
                <c:pt idx="4349">
                  <c:v>0.5180242168606024</c:v>
                </c:pt>
                <c:pt idx="4350">
                  <c:v>0.51797276880130461</c:v>
                </c:pt>
                <c:pt idx="4351">
                  <c:v>0.5178935609977815</c:v>
                </c:pt>
                <c:pt idx="4352">
                  <c:v>0.51788652852924433</c:v>
                </c:pt>
                <c:pt idx="4353">
                  <c:v>0.51780435968633709</c:v>
                </c:pt>
                <c:pt idx="4354">
                  <c:v>0.51779547656818492</c:v>
                </c:pt>
                <c:pt idx="4355">
                  <c:v>0.51776364539480646</c:v>
                </c:pt>
                <c:pt idx="4356">
                  <c:v>0.51770479473704867</c:v>
                </c:pt>
                <c:pt idx="4357">
                  <c:v>0.51768998954012846</c:v>
                </c:pt>
                <c:pt idx="4358">
                  <c:v>0.51762854797290947</c:v>
                </c:pt>
                <c:pt idx="4359">
                  <c:v>0.51760967134683622</c:v>
                </c:pt>
                <c:pt idx="4360">
                  <c:v>0.51760078822868405</c:v>
                </c:pt>
                <c:pt idx="4361">
                  <c:v>0.51759153498060895</c:v>
                </c:pt>
                <c:pt idx="4362">
                  <c:v>0.51756414536630646</c:v>
                </c:pt>
                <c:pt idx="4363">
                  <c:v>0.51749678172031943</c:v>
                </c:pt>
                <c:pt idx="4364">
                  <c:v>0.51747938561393825</c:v>
                </c:pt>
                <c:pt idx="4365">
                  <c:v>0.51747605444463118</c:v>
                </c:pt>
                <c:pt idx="4366">
                  <c:v>0.51734317780227213</c:v>
                </c:pt>
                <c:pt idx="4367">
                  <c:v>0.51726434012867195</c:v>
                </c:pt>
                <c:pt idx="4368">
                  <c:v>0.51725841804990391</c:v>
                </c:pt>
                <c:pt idx="4369">
                  <c:v>0.51712443101777594</c:v>
                </c:pt>
                <c:pt idx="4370">
                  <c:v>0.51711998945869986</c:v>
                </c:pt>
                <c:pt idx="4371">
                  <c:v>0.51711369725000877</c:v>
                </c:pt>
                <c:pt idx="4372">
                  <c:v>0.51706224919071087</c:v>
                </c:pt>
                <c:pt idx="4373">
                  <c:v>0.51706113880094196</c:v>
                </c:pt>
                <c:pt idx="4374">
                  <c:v>0.51703004788740947</c:v>
                </c:pt>
                <c:pt idx="4375">
                  <c:v>0.51698082060764972</c:v>
                </c:pt>
                <c:pt idx="4376">
                  <c:v>0.51688717773712933</c:v>
                </c:pt>
                <c:pt idx="4377">
                  <c:v>0.5168823660481302</c:v>
                </c:pt>
                <c:pt idx="4378">
                  <c:v>0.51687940500874618</c:v>
                </c:pt>
                <c:pt idx="4379">
                  <c:v>0.51679760629576199</c:v>
                </c:pt>
                <c:pt idx="4380">
                  <c:v>0.51676503486253744</c:v>
                </c:pt>
                <c:pt idx="4381">
                  <c:v>0.5167095153740866</c:v>
                </c:pt>
                <c:pt idx="4382">
                  <c:v>0.51669471017716639</c:v>
                </c:pt>
                <c:pt idx="4383">
                  <c:v>0.5166910088779364</c:v>
                </c:pt>
                <c:pt idx="4384">
                  <c:v>0.51667620368101619</c:v>
                </c:pt>
                <c:pt idx="4385">
                  <c:v>0.51661994393271926</c:v>
                </c:pt>
                <c:pt idx="4386">
                  <c:v>0.51660995042479807</c:v>
                </c:pt>
                <c:pt idx="4387">
                  <c:v>0.5165918140585708</c:v>
                </c:pt>
                <c:pt idx="4388">
                  <c:v>0.51658367120026472</c:v>
                </c:pt>
                <c:pt idx="4389">
                  <c:v>0.51657848938134265</c:v>
                </c:pt>
                <c:pt idx="4390">
                  <c:v>0.51655480106627027</c:v>
                </c:pt>
                <c:pt idx="4391">
                  <c:v>0.51652630106219888</c:v>
                </c:pt>
                <c:pt idx="4392">
                  <c:v>0.51648114521159216</c:v>
                </c:pt>
                <c:pt idx="4393">
                  <c:v>0.51638454130168776</c:v>
                </c:pt>
                <c:pt idx="4394">
                  <c:v>0.51634012571092702</c:v>
                </c:pt>
                <c:pt idx="4395">
                  <c:v>0.51629793089970444</c:v>
                </c:pt>
                <c:pt idx="4396">
                  <c:v>0.51629422960047444</c:v>
                </c:pt>
                <c:pt idx="4397">
                  <c:v>0.51627683349409315</c:v>
                </c:pt>
                <c:pt idx="4398">
                  <c:v>0.51627017115547902</c:v>
                </c:pt>
                <c:pt idx="4399">
                  <c:v>0.51610509320981846</c:v>
                </c:pt>
                <c:pt idx="4400">
                  <c:v>0.51601700228814318</c:v>
                </c:pt>
                <c:pt idx="4401">
                  <c:v>0.5159896126738408</c:v>
                </c:pt>
                <c:pt idx="4402">
                  <c:v>0.51598665163445678</c:v>
                </c:pt>
                <c:pt idx="4403">
                  <c:v>0.51597480747692059</c:v>
                </c:pt>
                <c:pt idx="4404">
                  <c:v>0.51594963864215626</c:v>
                </c:pt>
                <c:pt idx="4405">
                  <c:v>0.5159215087680078</c:v>
                </c:pt>
                <c:pt idx="4406">
                  <c:v>0.51582638537779535</c:v>
                </c:pt>
                <c:pt idx="4407">
                  <c:v>0.51579788537372384</c:v>
                </c:pt>
                <c:pt idx="4408">
                  <c:v>0.51576679446019136</c:v>
                </c:pt>
                <c:pt idx="4409">
                  <c:v>0.5157542100428093</c:v>
                </c:pt>
                <c:pt idx="4410">
                  <c:v>0.51574273601519616</c:v>
                </c:pt>
                <c:pt idx="4411">
                  <c:v>0.51573422302696692</c:v>
                </c:pt>
                <c:pt idx="4412">
                  <c:v>0.51572719055842986</c:v>
                </c:pt>
                <c:pt idx="4413">
                  <c:v>0.51572533990881486</c:v>
                </c:pt>
                <c:pt idx="4414">
                  <c:v>0.51572496977889182</c:v>
                </c:pt>
                <c:pt idx="4415">
                  <c:v>0.51572163860958475</c:v>
                </c:pt>
                <c:pt idx="4416">
                  <c:v>0.51571719705050867</c:v>
                </c:pt>
                <c:pt idx="4417">
                  <c:v>0.51570572302289552</c:v>
                </c:pt>
                <c:pt idx="4418">
                  <c:v>0.51567907366843913</c:v>
                </c:pt>
                <c:pt idx="4419">
                  <c:v>0.51567759314874706</c:v>
                </c:pt>
                <c:pt idx="4420">
                  <c:v>0.51567278145974804</c:v>
                </c:pt>
                <c:pt idx="4421">
                  <c:v>0.5156365087272935</c:v>
                </c:pt>
                <c:pt idx="4422">
                  <c:v>0.51557543728999755</c:v>
                </c:pt>
                <c:pt idx="4423">
                  <c:v>0.51557321651045951</c:v>
                </c:pt>
                <c:pt idx="4424">
                  <c:v>0.51555767105369332</c:v>
                </c:pt>
                <c:pt idx="4425">
                  <c:v>0.5154803138997851</c:v>
                </c:pt>
                <c:pt idx="4426">
                  <c:v>0.51546439831309587</c:v>
                </c:pt>
                <c:pt idx="4427">
                  <c:v>0.51542923597041035</c:v>
                </c:pt>
                <c:pt idx="4428">
                  <c:v>0.51539222297810983</c:v>
                </c:pt>
                <c:pt idx="4429">
                  <c:v>0.51536742427326843</c:v>
                </c:pt>
                <c:pt idx="4430">
                  <c:v>0.5153478073873492</c:v>
                </c:pt>
                <c:pt idx="4431">
                  <c:v>0.51531523595412465</c:v>
                </c:pt>
                <c:pt idx="4432">
                  <c:v>0.51529080737920629</c:v>
                </c:pt>
                <c:pt idx="4433">
                  <c:v>0.51516052164630832</c:v>
                </c:pt>
                <c:pt idx="4434">
                  <c:v>0.51515459956754017</c:v>
                </c:pt>
                <c:pt idx="4435">
                  <c:v>0.51506206708678881</c:v>
                </c:pt>
                <c:pt idx="4436">
                  <c:v>0.5150454112402536</c:v>
                </c:pt>
                <c:pt idx="4437">
                  <c:v>0.51499840474003178</c:v>
                </c:pt>
                <c:pt idx="4438">
                  <c:v>0.51496287226742332</c:v>
                </c:pt>
                <c:pt idx="4439">
                  <c:v>0.51492548914519976</c:v>
                </c:pt>
                <c:pt idx="4440">
                  <c:v>0.51491512550735563</c:v>
                </c:pt>
                <c:pt idx="4441">
                  <c:v>0.51491068394827955</c:v>
                </c:pt>
                <c:pt idx="4442">
                  <c:v>0.5148118592588371</c:v>
                </c:pt>
                <c:pt idx="4443">
                  <c:v>0.51477743717599755</c:v>
                </c:pt>
                <c:pt idx="4444">
                  <c:v>0.51477558652638256</c:v>
                </c:pt>
                <c:pt idx="4445">
                  <c:v>0.51475374886092518</c:v>
                </c:pt>
                <c:pt idx="4446">
                  <c:v>0.51470045015201238</c:v>
                </c:pt>
                <c:pt idx="4447">
                  <c:v>0.51464900209271458</c:v>
                </c:pt>
                <c:pt idx="4448">
                  <c:v>0.51462309299810416</c:v>
                </c:pt>
                <c:pt idx="4449">
                  <c:v>0.51458163844672755</c:v>
                </c:pt>
                <c:pt idx="4450">
                  <c:v>0.51445579427290566</c:v>
                </c:pt>
                <c:pt idx="4451">
                  <c:v>0.51443728777675546</c:v>
                </c:pt>
                <c:pt idx="4452">
                  <c:v>0.51440841764276102</c:v>
                </c:pt>
                <c:pt idx="4453">
                  <c:v>0.51437695659930549</c:v>
                </c:pt>
                <c:pt idx="4454">
                  <c:v>0.51432032672108563</c:v>
                </c:pt>
                <c:pt idx="4455">
                  <c:v>0.51426554749248088</c:v>
                </c:pt>
                <c:pt idx="4456">
                  <c:v>0.51423223579941035</c:v>
                </c:pt>
                <c:pt idx="4457">
                  <c:v>0.51418596955903462</c:v>
                </c:pt>
                <c:pt idx="4458">
                  <c:v>0.5141656124132693</c:v>
                </c:pt>
                <c:pt idx="4459">
                  <c:v>0.51416080072427028</c:v>
                </c:pt>
                <c:pt idx="4460">
                  <c:v>0.51410046954682032</c:v>
                </c:pt>
                <c:pt idx="4461">
                  <c:v>0.51409158642866826</c:v>
                </c:pt>
                <c:pt idx="4462">
                  <c:v>0.51405864486552066</c:v>
                </c:pt>
                <c:pt idx="4463">
                  <c:v>0.51398091758168962</c:v>
                </c:pt>
                <c:pt idx="4464">
                  <c:v>0.51398017732184353</c:v>
                </c:pt>
                <c:pt idx="4465">
                  <c:v>0.51397573576276745</c:v>
                </c:pt>
                <c:pt idx="4466">
                  <c:v>0.51397018381392245</c:v>
                </c:pt>
                <c:pt idx="4467">
                  <c:v>0.51396500199500028</c:v>
                </c:pt>
                <c:pt idx="4468">
                  <c:v>0.51395130718784909</c:v>
                </c:pt>
                <c:pt idx="4469">
                  <c:v>0.51394686562877301</c:v>
                </c:pt>
                <c:pt idx="4470">
                  <c:v>0.51389097601039913</c:v>
                </c:pt>
                <c:pt idx="4471">
                  <c:v>0.51387283964417185</c:v>
                </c:pt>
                <c:pt idx="4472">
                  <c:v>0.51385285262832969</c:v>
                </c:pt>
                <c:pt idx="4473">
                  <c:v>0.51383693704164035</c:v>
                </c:pt>
                <c:pt idx="4474">
                  <c:v>0.51377808638388256</c:v>
                </c:pt>
                <c:pt idx="4475">
                  <c:v>0.51369776819059032</c:v>
                </c:pt>
                <c:pt idx="4476">
                  <c:v>0.51369147598189913</c:v>
                </c:pt>
                <c:pt idx="4477">
                  <c:v>0.51368296299367011</c:v>
                </c:pt>
                <c:pt idx="4478">
                  <c:v>0.51364372922183144</c:v>
                </c:pt>
                <c:pt idx="4479">
                  <c:v>0.51361893051699015</c:v>
                </c:pt>
                <c:pt idx="4480">
                  <c:v>0.51357821622545941</c:v>
                </c:pt>
                <c:pt idx="4481">
                  <c:v>0.51355452791038714</c:v>
                </c:pt>
                <c:pt idx="4482">
                  <c:v>0.51354638505208106</c:v>
                </c:pt>
                <c:pt idx="4483">
                  <c:v>0.51341980061841308</c:v>
                </c:pt>
                <c:pt idx="4484">
                  <c:v>0.51337057333865332</c:v>
                </c:pt>
                <c:pt idx="4485">
                  <c:v>0.51334762528342703</c:v>
                </c:pt>
                <c:pt idx="4486">
                  <c:v>0.51329247592489913</c:v>
                </c:pt>
                <c:pt idx="4487">
                  <c:v>0.51323399539706427</c:v>
                </c:pt>
                <c:pt idx="4488">
                  <c:v>0.51317884603853647</c:v>
                </c:pt>
                <c:pt idx="4489">
                  <c:v>0.51308668368770805</c:v>
                </c:pt>
                <c:pt idx="4490">
                  <c:v>0.51305448238440654</c:v>
                </c:pt>
                <c:pt idx="4491">
                  <c:v>0.51303338497879525</c:v>
                </c:pt>
                <c:pt idx="4492">
                  <c:v>0.51302635251025819</c:v>
                </c:pt>
                <c:pt idx="4493">
                  <c:v>0.5129704628918843</c:v>
                </c:pt>
                <c:pt idx="4494">
                  <c:v>0.51293567067912182</c:v>
                </c:pt>
                <c:pt idx="4495">
                  <c:v>0.51293196937989172</c:v>
                </c:pt>
                <c:pt idx="4496">
                  <c:v>0.5129005083364363</c:v>
                </c:pt>
                <c:pt idx="4497">
                  <c:v>0.51288533300959305</c:v>
                </c:pt>
                <c:pt idx="4498">
                  <c:v>0.51280464468637788</c:v>
                </c:pt>
                <c:pt idx="4499">
                  <c:v>0.51278132650122854</c:v>
                </c:pt>
                <c:pt idx="4500">
                  <c:v>0.51276022909561725</c:v>
                </c:pt>
                <c:pt idx="4501">
                  <c:v>0.51274949532785008</c:v>
                </c:pt>
                <c:pt idx="4502">
                  <c:v>0.51269989791816728</c:v>
                </c:pt>
                <c:pt idx="4503">
                  <c:v>0.51266473557548176</c:v>
                </c:pt>
                <c:pt idx="4504">
                  <c:v>0.51265844336679067</c:v>
                </c:pt>
                <c:pt idx="4505">
                  <c:v>0.51265178102817655</c:v>
                </c:pt>
                <c:pt idx="4506">
                  <c:v>0.51264993037856155</c:v>
                </c:pt>
                <c:pt idx="4507">
                  <c:v>0.51258663816172756</c:v>
                </c:pt>
                <c:pt idx="4508">
                  <c:v>0.51257849530342148</c:v>
                </c:pt>
                <c:pt idx="4509">
                  <c:v>0.51252075503543248</c:v>
                </c:pt>
                <c:pt idx="4510">
                  <c:v>0.51250224853928228</c:v>
                </c:pt>
                <c:pt idx="4511">
                  <c:v>0.51246967710605784</c:v>
                </c:pt>
                <c:pt idx="4512">
                  <c:v>0.51240490436953179</c:v>
                </c:pt>
                <c:pt idx="4513">
                  <c:v>0.51225315110109948</c:v>
                </c:pt>
                <c:pt idx="4514">
                  <c:v>0.51220540434103179</c:v>
                </c:pt>
                <c:pt idx="4515">
                  <c:v>0.51220207317172473</c:v>
                </c:pt>
                <c:pt idx="4516">
                  <c:v>0.51217838485665235</c:v>
                </c:pt>
                <c:pt idx="4517">
                  <c:v>0.51216394978965518</c:v>
                </c:pt>
                <c:pt idx="4518">
                  <c:v>0.51213322900604563</c:v>
                </c:pt>
                <c:pt idx="4519">
                  <c:v>0.51213137835643074</c:v>
                </c:pt>
                <c:pt idx="4520">
                  <c:v>0.51212027445874053</c:v>
                </c:pt>
                <c:pt idx="4521">
                  <c:v>0.51210657965158934</c:v>
                </c:pt>
                <c:pt idx="4522">
                  <c:v>0.51204254717490938</c:v>
                </c:pt>
                <c:pt idx="4523">
                  <c:v>0.51202663158822004</c:v>
                </c:pt>
                <c:pt idx="4524">
                  <c:v>0.5119866575565355</c:v>
                </c:pt>
                <c:pt idx="4525">
                  <c:v>0.51194742378469693</c:v>
                </c:pt>
                <c:pt idx="4526">
                  <c:v>0.51189634585532218</c:v>
                </c:pt>
                <c:pt idx="4527">
                  <c:v>0.51186266403232861</c:v>
                </c:pt>
                <c:pt idx="4528">
                  <c:v>0.51183231337864221</c:v>
                </c:pt>
                <c:pt idx="4529">
                  <c:v>0.51180418350449375</c:v>
                </c:pt>
                <c:pt idx="4530">
                  <c:v>0.51178900817765061</c:v>
                </c:pt>
                <c:pt idx="4531">
                  <c:v>0.51174829388611986</c:v>
                </c:pt>
                <c:pt idx="4532">
                  <c:v>0.51174792375619693</c:v>
                </c:pt>
                <c:pt idx="4533">
                  <c:v>0.51168944322836207</c:v>
                </c:pt>
                <c:pt idx="4534">
                  <c:v>0.51168130037005588</c:v>
                </c:pt>
                <c:pt idx="4535">
                  <c:v>0.5116291120509121</c:v>
                </c:pt>
                <c:pt idx="4536">
                  <c:v>0.51161763802329896</c:v>
                </c:pt>
                <c:pt idx="4537">
                  <c:v>0.51161615750360689</c:v>
                </c:pt>
                <c:pt idx="4538">
                  <c:v>0.51155841723561812</c:v>
                </c:pt>
                <c:pt idx="4539">
                  <c:v>0.51148254060140197</c:v>
                </c:pt>
                <c:pt idx="4540">
                  <c:v>0.51146958605409676</c:v>
                </c:pt>
                <c:pt idx="4541">
                  <c:v>0.51140777435695484</c:v>
                </c:pt>
                <c:pt idx="4542">
                  <c:v>0.51139222890018854</c:v>
                </c:pt>
                <c:pt idx="4543">
                  <c:v>0.51134522239996683</c:v>
                </c:pt>
                <c:pt idx="4544">
                  <c:v>0.51126897563582774</c:v>
                </c:pt>
                <c:pt idx="4545">
                  <c:v>0.51119309900161158</c:v>
                </c:pt>
                <c:pt idx="4546">
                  <c:v>0.51102580027641298</c:v>
                </c:pt>
                <c:pt idx="4547">
                  <c:v>0.51101099507949277</c:v>
                </c:pt>
                <c:pt idx="4548">
                  <c:v>0.51094215091381379</c:v>
                </c:pt>
                <c:pt idx="4549">
                  <c:v>0.51092956649643162</c:v>
                </c:pt>
                <c:pt idx="4550">
                  <c:v>0.5109036574018212</c:v>
                </c:pt>
                <c:pt idx="4551">
                  <c:v>0.51089107298443903</c:v>
                </c:pt>
                <c:pt idx="4552">
                  <c:v>0.51084406648421732</c:v>
                </c:pt>
                <c:pt idx="4553">
                  <c:v>0.51080409245253267</c:v>
                </c:pt>
                <c:pt idx="4554">
                  <c:v>0.51071304049147326</c:v>
                </c:pt>
                <c:pt idx="4555">
                  <c:v>0.51066492360148263</c:v>
                </c:pt>
                <c:pt idx="4556">
                  <c:v>0.51066233269202155</c:v>
                </c:pt>
                <c:pt idx="4557">
                  <c:v>0.51063864437694917</c:v>
                </c:pt>
                <c:pt idx="4558">
                  <c:v>0.51059755995549561</c:v>
                </c:pt>
                <c:pt idx="4559">
                  <c:v>0.51059681969564963</c:v>
                </c:pt>
                <c:pt idx="4560">
                  <c:v>0.51055906644350302</c:v>
                </c:pt>
                <c:pt idx="4561">
                  <c:v>0.51052538462050956</c:v>
                </c:pt>
                <c:pt idx="4562">
                  <c:v>0.51051983267166445</c:v>
                </c:pt>
                <c:pt idx="4563">
                  <c:v>0.5105176118921263</c:v>
                </c:pt>
                <c:pt idx="4564">
                  <c:v>0.51046505344305959</c:v>
                </c:pt>
                <c:pt idx="4565">
                  <c:v>0.51043581317914211</c:v>
                </c:pt>
                <c:pt idx="4566">
                  <c:v>0.51038399498992137</c:v>
                </c:pt>
                <c:pt idx="4567">
                  <c:v>0.51034883264723585</c:v>
                </c:pt>
                <c:pt idx="4568">
                  <c:v>0.51023446250102711</c:v>
                </c:pt>
                <c:pt idx="4569">
                  <c:v>0.5101497027486589</c:v>
                </c:pt>
                <c:pt idx="4570">
                  <c:v>0.51008493001213284</c:v>
                </c:pt>
                <c:pt idx="4571">
                  <c:v>0.51008159884282578</c:v>
                </c:pt>
                <c:pt idx="4572">
                  <c:v>0.51007419624436567</c:v>
                </c:pt>
                <c:pt idx="4573">
                  <c:v>0.51003237156306602</c:v>
                </c:pt>
                <c:pt idx="4574">
                  <c:v>0.51002867026383603</c:v>
                </c:pt>
                <c:pt idx="4575">
                  <c:v>0.510027559874067</c:v>
                </c:pt>
                <c:pt idx="4576">
                  <c:v>0.50996796895646312</c:v>
                </c:pt>
                <c:pt idx="4577">
                  <c:v>0.50994354038154477</c:v>
                </c:pt>
                <c:pt idx="4578">
                  <c:v>0.50992059232631848</c:v>
                </c:pt>
                <c:pt idx="4579">
                  <c:v>0.50987469621586567</c:v>
                </c:pt>
                <c:pt idx="4580">
                  <c:v>0.50984693647164026</c:v>
                </c:pt>
                <c:pt idx="4581">
                  <c:v>0.50982694945579798</c:v>
                </c:pt>
                <c:pt idx="4582">
                  <c:v>0.50982287802664494</c:v>
                </c:pt>
                <c:pt idx="4583">
                  <c:v>0.50981584555810777</c:v>
                </c:pt>
                <c:pt idx="4584">
                  <c:v>0.50977661178626921</c:v>
                </c:pt>
                <c:pt idx="4585">
                  <c:v>0.50971702086866533</c:v>
                </c:pt>
                <c:pt idx="4586">
                  <c:v>0.50971628060881935</c:v>
                </c:pt>
                <c:pt idx="4587">
                  <c:v>0.50969999489220708</c:v>
                </c:pt>
                <c:pt idx="4588">
                  <c:v>0.50961597539968484</c:v>
                </c:pt>
                <c:pt idx="4589">
                  <c:v>0.50958007279715323</c:v>
                </c:pt>
                <c:pt idx="4590">
                  <c:v>0.50957563123807725</c:v>
                </c:pt>
                <c:pt idx="4591">
                  <c:v>0.50956489747031009</c:v>
                </c:pt>
                <c:pt idx="4592">
                  <c:v>0.50951567019055033</c:v>
                </c:pt>
                <c:pt idx="4593">
                  <c:v>0.50942276757987592</c:v>
                </c:pt>
                <c:pt idx="4594">
                  <c:v>0.50941462472156984</c:v>
                </c:pt>
                <c:pt idx="4595">
                  <c:v>0.50939463770572746</c:v>
                </c:pt>
                <c:pt idx="4596">
                  <c:v>0.50937242991034715</c:v>
                </c:pt>
                <c:pt idx="4597">
                  <c:v>0.5093517026346589</c:v>
                </c:pt>
                <c:pt idx="4598">
                  <c:v>0.50934207925666064</c:v>
                </c:pt>
                <c:pt idx="4599">
                  <c:v>0.50925509872475438</c:v>
                </c:pt>
                <c:pt idx="4600">
                  <c:v>0.50920772209460963</c:v>
                </c:pt>
                <c:pt idx="4601">
                  <c:v>0.50918218312992225</c:v>
                </c:pt>
                <c:pt idx="4602">
                  <c:v>0.50917552079130812</c:v>
                </c:pt>
                <c:pt idx="4603">
                  <c:v>0.50904486492848722</c:v>
                </c:pt>
                <c:pt idx="4604">
                  <c:v>0.50902413765279897</c:v>
                </c:pt>
                <c:pt idx="4605">
                  <c:v>0.50901673505433886</c:v>
                </c:pt>
                <c:pt idx="4606">
                  <c:v>0.50899526751880453</c:v>
                </c:pt>
                <c:pt idx="4607">
                  <c:v>0.50897194933365508</c:v>
                </c:pt>
                <c:pt idx="4608">
                  <c:v>0.50894233893981466</c:v>
                </c:pt>
                <c:pt idx="4609">
                  <c:v>0.5088139038565318</c:v>
                </c:pt>
                <c:pt idx="4610">
                  <c:v>0.50874357917116064</c:v>
                </c:pt>
                <c:pt idx="4611">
                  <c:v>0.50872951423408641</c:v>
                </c:pt>
                <c:pt idx="4612">
                  <c:v>0.50867177396609764</c:v>
                </c:pt>
                <c:pt idx="4613">
                  <c:v>0.5086070012295717</c:v>
                </c:pt>
                <c:pt idx="4614">
                  <c:v>0.50860478045003354</c:v>
                </c:pt>
                <c:pt idx="4615">
                  <c:v>0.50860329993034159</c:v>
                </c:pt>
                <c:pt idx="4616">
                  <c:v>0.50859034538303638</c:v>
                </c:pt>
                <c:pt idx="4617">
                  <c:v>0.50857072849711704</c:v>
                </c:pt>
                <c:pt idx="4618">
                  <c:v>0.50848670900459481</c:v>
                </c:pt>
                <c:pt idx="4619">
                  <c:v>0.50845191679183233</c:v>
                </c:pt>
                <c:pt idx="4620">
                  <c:v>0.50843007912637495</c:v>
                </c:pt>
                <c:pt idx="4621">
                  <c:v>0.50842008561845375</c:v>
                </c:pt>
                <c:pt idx="4622">
                  <c:v>0.50836345574023389</c:v>
                </c:pt>
                <c:pt idx="4623">
                  <c:v>0.50825870897202341</c:v>
                </c:pt>
                <c:pt idx="4624">
                  <c:v>0.50822946870810592</c:v>
                </c:pt>
                <c:pt idx="4625">
                  <c:v>0.50818949467642127</c:v>
                </c:pt>
                <c:pt idx="4626">
                  <c:v>0.50818061155826921</c:v>
                </c:pt>
                <c:pt idx="4627">
                  <c:v>0.50815359207388977</c:v>
                </c:pt>
                <c:pt idx="4628">
                  <c:v>0.50815285181404379</c:v>
                </c:pt>
                <c:pt idx="4629">
                  <c:v>0.50815137129435184</c:v>
                </c:pt>
                <c:pt idx="4630">
                  <c:v>0.50811842973120425</c:v>
                </c:pt>
                <c:pt idx="4631">
                  <c:v>0.50802811802999093</c:v>
                </c:pt>
                <c:pt idx="4632">
                  <c:v>0.50799036477784432</c:v>
                </c:pt>
                <c:pt idx="4633">
                  <c:v>0.50797518945100106</c:v>
                </c:pt>
                <c:pt idx="4634">
                  <c:v>0.50790375437586099</c:v>
                </c:pt>
                <c:pt idx="4635">
                  <c:v>0.50788598813955677</c:v>
                </c:pt>
                <c:pt idx="4636">
                  <c:v>0.50780307903680355</c:v>
                </c:pt>
                <c:pt idx="4637">
                  <c:v>0.50777679981227009</c:v>
                </c:pt>
                <c:pt idx="4638">
                  <c:v>0.50776717643427205</c:v>
                </c:pt>
                <c:pt idx="4639">
                  <c:v>0.50776384526496499</c:v>
                </c:pt>
                <c:pt idx="4640">
                  <c:v>0.50773238422150946</c:v>
                </c:pt>
                <c:pt idx="4641">
                  <c:v>0.50770758551666806</c:v>
                </c:pt>
                <c:pt idx="4642">
                  <c:v>0.50768056603228862</c:v>
                </c:pt>
                <c:pt idx="4643">
                  <c:v>0.50766020888652341</c:v>
                </c:pt>
                <c:pt idx="4644">
                  <c:v>0.50763504005175908</c:v>
                </c:pt>
                <c:pt idx="4645">
                  <c:v>0.50753510497254739</c:v>
                </c:pt>
                <c:pt idx="4646">
                  <c:v>0.50750253353932295</c:v>
                </c:pt>
                <c:pt idx="4647">
                  <c:v>0.50748587769278775</c:v>
                </c:pt>
                <c:pt idx="4648">
                  <c:v>0.50747662444471264</c:v>
                </c:pt>
                <c:pt idx="4649">
                  <c:v>0.50746811145648352</c:v>
                </c:pt>
                <c:pt idx="4650">
                  <c:v>0.50737705949542411</c:v>
                </c:pt>
                <c:pt idx="4651">
                  <c:v>0.50737668936550107</c:v>
                </c:pt>
                <c:pt idx="4652">
                  <c:v>0.50735522182996673</c:v>
                </c:pt>
                <c:pt idx="4653">
                  <c:v>0.50732931273535642</c:v>
                </c:pt>
                <c:pt idx="4654">
                  <c:v>0.50732487117628033</c:v>
                </c:pt>
                <c:pt idx="4655">
                  <c:v>0.50732154000697327</c:v>
                </c:pt>
                <c:pt idx="4656">
                  <c:v>0.5072501049318332</c:v>
                </c:pt>
                <c:pt idx="4657">
                  <c:v>0.50708983867517177</c:v>
                </c:pt>
                <c:pt idx="4658">
                  <c:v>0.50707059191917547</c:v>
                </c:pt>
                <c:pt idx="4659">
                  <c:v>0.50705689711202429</c:v>
                </c:pt>
                <c:pt idx="4660">
                  <c:v>0.50701507243072463</c:v>
                </c:pt>
                <c:pt idx="4661">
                  <c:v>0.50694326722566152</c:v>
                </c:pt>
                <c:pt idx="4662">
                  <c:v>0.50687368280013656</c:v>
                </c:pt>
                <c:pt idx="4663">
                  <c:v>0.50681779318176268</c:v>
                </c:pt>
                <c:pt idx="4664">
                  <c:v>0.50681261136284061</c:v>
                </c:pt>
                <c:pt idx="4665">
                  <c:v>0.50675302044523673</c:v>
                </c:pt>
                <c:pt idx="4666">
                  <c:v>0.50671637758285915</c:v>
                </c:pt>
                <c:pt idx="4667">
                  <c:v>0.50668454640948069</c:v>
                </c:pt>
                <c:pt idx="4668">
                  <c:v>0.50662273471233876</c:v>
                </c:pt>
                <c:pt idx="4669">
                  <c:v>0.50662014380287768</c:v>
                </c:pt>
                <c:pt idx="4670">
                  <c:v>0.50651428664489817</c:v>
                </c:pt>
                <c:pt idx="4671">
                  <c:v>0.50650022170782394</c:v>
                </c:pt>
                <c:pt idx="4672">
                  <c:v>0.50645950741629331</c:v>
                </c:pt>
                <c:pt idx="4673">
                  <c:v>0.50643841001068191</c:v>
                </c:pt>
                <c:pt idx="4674">
                  <c:v>0.50638289052223118</c:v>
                </c:pt>
                <c:pt idx="4675">
                  <c:v>0.50637548792377107</c:v>
                </c:pt>
                <c:pt idx="4676">
                  <c:v>0.50635179960869869</c:v>
                </c:pt>
                <c:pt idx="4677">
                  <c:v>0.50632515025424218</c:v>
                </c:pt>
                <c:pt idx="4678">
                  <c:v>0.50625852686810124</c:v>
                </c:pt>
                <c:pt idx="4679">
                  <c:v>0.50615711126919771</c:v>
                </c:pt>
                <c:pt idx="4680">
                  <c:v>0.50610233204059296</c:v>
                </c:pt>
                <c:pt idx="4681">
                  <c:v>0.50609381905236372</c:v>
                </c:pt>
                <c:pt idx="4682">
                  <c:v>0.50603570865445191</c:v>
                </c:pt>
                <c:pt idx="4683">
                  <c:v>0.50603126709537583</c:v>
                </c:pt>
                <c:pt idx="4684">
                  <c:v>0.50600646839053443</c:v>
                </c:pt>
                <c:pt idx="4685">
                  <c:v>0.50598463072507716</c:v>
                </c:pt>
                <c:pt idx="4686">
                  <c:v>0.50593355279570229</c:v>
                </c:pt>
                <c:pt idx="4687">
                  <c:v>0.50592985149647229</c:v>
                </c:pt>
                <c:pt idx="4688">
                  <c:v>0.50588950733486471</c:v>
                </c:pt>
                <c:pt idx="4689">
                  <c:v>0.5058858060356346</c:v>
                </c:pt>
                <c:pt idx="4690">
                  <c:v>0.50586211772056222</c:v>
                </c:pt>
                <c:pt idx="4691">
                  <c:v>0.50584953330318017</c:v>
                </c:pt>
                <c:pt idx="4692">
                  <c:v>0.50579512420449835</c:v>
                </c:pt>
                <c:pt idx="4693">
                  <c:v>0.50573220211758729</c:v>
                </c:pt>
                <c:pt idx="4694">
                  <c:v>0.50570592289305394</c:v>
                </c:pt>
                <c:pt idx="4695">
                  <c:v>0.50568889691659569</c:v>
                </c:pt>
                <c:pt idx="4696">
                  <c:v>0.50566150730229331</c:v>
                </c:pt>
                <c:pt idx="4697">
                  <c:v>0.50562856573914583</c:v>
                </c:pt>
                <c:pt idx="4698">
                  <c:v>0.50555453975454467</c:v>
                </c:pt>
                <c:pt idx="4699">
                  <c:v>0.5055475072860075</c:v>
                </c:pt>
                <c:pt idx="4700">
                  <c:v>0.5055308514394723</c:v>
                </c:pt>
                <c:pt idx="4701">
                  <c:v>0.50534134491889349</c:v>
                </c:pt>
                <c:pt idx="4702">
                  <c:v>0.50531765660382111</c:v>
                </c:pt>
                <c:pt idx="4703">
                  <c:v>0.50527879296190548</c:v>
                </c:pt>
                <c:pt idx="4704">
                  <c:v>0.50523844880029789</c:v>
                </c:pt>
                <c:pt idx="4705">
                  <c:v>0.50521327996553356</c:v>
                </c:pt>
                <c:pt idx="4706">
                  <c:v>0.50518996178038411</c:v>
                </c:pt>
                <c:pt idx="4707">
                  <c:v>0.50513222151239523</c:v>
                </c:pt>
                <c:pt idx="4708">
                  <c:v>0.50503302669302974</c:v>
                </c:pt>
                <c:pt idx="4709">
                  <c:v>0.50499083188180716</c:v>
                </c:pt>
                <c:pt idx="4710">
                  <c:v>0.50495270849973761</c:v>
                </c:pt>
                <c:pt idx="4711">
                  <c:v>0.50495233836981457</c:v>
                </c:pt>
                <c:pt idx="4712">
                  <c:v>0.50487794225529048</c:v>
                </c:pt>
                <c:pt idx="4713">
                  <c:v>0.50487535134582939</c:v>
                </c:pt>
                <c:pt idx="4714">
                  <c:v>0.50481279938884149</c:v>
                </c:pt>
                <c:pt idx="4715">
                  <c:v>0.50481057860930345</c:v>
                </c:pt>
                <c:pt idx="4716">
                  <c:v>0.5047557993806987</c:v>
                </c:pt>
                <c:pt idx="4717">
                  <c:v>0.50474765652239251</c:v>
                </c:pt>
                <c:pt idx="4718">
                  <c:v>0.50466733832910038</c:v>
                </c:pt>
                <c:pt idx="4719">
                  <c:v>0.50464661105341202</c:v>
                </c:pt>
                <c:pt idx="4720">
                  <c:v>0.50458739026573107</c:v>
                </c:pt>
                <c:pt idx="4721">
                  <c:v>0.5045655526002738</c:v>
                </c:pt>
                <c:pt idx="4722">
                  <c:v>0.50456333182073565</c:v>
                </c:pt>
                <c:pt idx="4723">
                  <c:v>0.5045407538954324</c:v>
                </c:pt>
                <c:pt idx="4724">
                  <c:v>0.50435568893392957</c:v>
                </c:pt>
                <c:pt idx="4725">
                  <c:v>0.50434754607562349</c:v>
                </c:pt>
                <c:pt idx="4726">
                  <c:v>0.50434606555593142</c:v>
                </c:pt>
                <c:pt idx="4727">
                  <c:v>0.50429350710686471</c:v>
                </c:pt>
                <c:pt idx="4728">
                  <c:v>0.50429313697694167</c:v>
                </c:pt>
                <c:pt idx="4729">
                  <c:v>0.50420097462611335</c:v>
                </c:pt>
                <c:pt idx="4730">
                  <c:v>0.50416063046450565</c:v>
                </c:pt>
                <c:pt idx="4731">
                  <c:v>0.50414730578727751</c:v>
                </c:pt>
                <c:pt idx="4732">
                  <c:v>0.50414693565735447</c:v>
                </c:pt>
                <c:pt idx="4733">
                  <c:v>0.50411991617297502</c:v>
                </c:pt>
                <c:pt idx="4734">
                  <c:v>0.50411399409420699</c:v>
                </c:pt>
                <c:pt idx="4735">
                  <c:v>0.50411399409420699</c:v>
                </c:pt>
                <c:pt idx="4736">
                  <c:v>0.50410140967682482</c:v>
                </c:pt>
                <c:pt idx="4737">
                  <c:v>0.50401813044414845</c:v>
                </c:pt>
                <c:pt idx="4738">
                  <c:v>0.50401627979453356</c:v>
                </c:pt>
                <c:pt idx="4739">
                  <c:v>0.5039385525107023</c:v>
                </c:pt>
                <c:pt idx="4740">
                  <c:v>0.50393003952247317</c:v>
                </c:pt>
                <c:pt idx="4741">
                  <c:v>0.50390376029793982</c:v>
                </c:pt>
                <c:pt idx="4742">
                  <c:v>0.50382566288418562</c:v>
                </c:pt>
                <c:pt idx="4743">
                  <c:v>0.50381603950618747</c:v>
                </c:pt>
                <c:pt idx="4744">
                  <c:v>0.50381270833688052</c:v>
                </c:pt>
                <c:pt idx="4745">
                  <c:v>0.50379309145096118</c:v>
                </c:pt>
                <c:pt idx="4746">
                  <c:v>0.50376052001773663</c:v>
                </c:pt>
                <c:pt idx="4747">
                  <c:v>0.50375644858858359</c:v>
                </c:pt>
                <c:pt idx="4748">
                  <c:v>0.50375126676966153</c:v>
                </c:pt>
                <c:pt idx="4749">
                  <c:v>0.50370537065920873</c:v>
                </c:pt>
                <c:pt idx="4750">
                  <c:v>0.50367390961575342</c:v>
                </c:pt>
                <c:pt idx="4751">
                  <c:v>0.50364207844237485</c:v>
                </c:pt>
                <c:pt idx="4752">
                  <c:v>0.50360654596976639</c:v>
                </c:pt>
                <c:pt idx="4753">
                  <c:v>0.50359544207207607</c:v>
                </c:pt>
                <c:pt idx="4754">
                  <c:v>0.5035847083043089</c:v>
                </c:pt>
                <c:pt idx="4755">
                  <c:v>0.50350253946140178</c:v>
                </c:pt>
                <c:pt idx="4756">
                  <c:v>0.50347922127625244</c:v>
                </c:pt>
                <c:pt idx="4757">
                  <c:v>0.50336189009065968</c:v>
                </c:pt>
                <c:pt idx="4758">
                  <c:v>0.50336040957096762</c:v>
                </c:pt>
                <c:pt idx="4759">
                  <c:v>0.50333153943697317</c:v>
                </c:pt>
                <c:pt idx="4760">
                  <c:v>0.50331969527943698</c:v>
                </c:pt>
                <c:pt idx="4761">
                  <c:v>0.50317201344015772</c:v>
                </c:pt>
                <c:pt idx="4762">
                  <c:v>0.50315239655423849</c:v>
                </c:pt>
                <c:pt idx="4763">
                  <c:v>0.50314462382585534</c:v>
                </c:pt>
                <c:pt idx="4764">
                  <c:v>0.50314092252662534</c:v>
                </c:pt>
                <c:pt idx="4765">
                  <c:v>0.50313240953839611</c:v>
                </c:pt>
                <c:pt idx="4766">
                  <c:v>0.50308207186886744</c:v>
                </c:pt>
                <c:pt idx="4767">
                  <c:v>0.50307466927040734</c:v>
                </c:pt>
                <c:pt idx="4768">
                  <c:v>0.50303321471903062</c:v>
                </c:pt>
                <c:pt idx="4769">
                  <c:v>0.50301026666380433</c:v>
                </c:pt>
                <c:pt idx="4770">
                  <c:v>0.50291847444289894</c:v>
                </c:pt>
                <c:pt idx="4771">
                  <c:v>0.50287257833244625</c:v>
                </c:pt>
                <c:pt idx="4772">
                  <c:v>0.50284926014729692</c:v>
                </c:pt>
                <c:pt idx="4773">
                  <c:v>0.50275080558777741</c:v>
                </c:pt>
                <c:pt idx="4774">
                  <c:v>0.5026901042804045</c:v>
                </c:pt>
                <c:pt idx="4775">
                  <c:v>0.50264976011879692</c:v>
                </c:pt>
                <c:pt idx="4776">
                  <c:v>0.50263310427226171</c:v>
                </c:pt>
                <c:pt idx="4777">
                  <c:v>0.50263088349272356</c:v>
                </c:pt>
                <c:pt idx="4778">
                  <c:v>0.50262533154387856</c:v>
                </c:pt>
                <c:pt idx="4779">
                  <c:v>0.50244100684222182</c:v>
                </c:pt>
                <c:pt idx="4780">
                  <c:v>0.50235143540085447</c:v>
                </c:pt>
                <c:pt idx="4781">
                  <c:v>0.50230183799117167</c:v>
                </c:pt>
                <c:pt idx="4782">
                  <c:v>0.50229924708171059</c:v>
                </c:pt>
                <c:pt idx="4783">
                  <c:v>0.50218413667565587</c:v>
                </c:pt>
                <c:pt idx="4784">
                  <c:v>0.50217710420711881</c:v>
                </c:pt>
                <c:pt idx="4785">
                  <c:v>0.50208679250590549</c:v>
                </c:pt>
                <c:pt idx="4786">
                  <c:v>0.50203830548599171</c:v>
                </c:pt>
                <c:pt idx="4787">
                  <c:v>0.50201091587168922</c:v>
                </c:pt>
                <c:pt idx="4788">
                  <c:v>0.5019665002809286</c:v>
                </c:pt>
                <c:pt idx="4789">
                  <c:v>0.50192467559962894</c:v>
                </c:pt>
                <c:pt idx="4790">
                  <c:v>0.50184472753625986</c:v>
                </c:pt>
                <c:pt idx="4791">
                  <c:v>0.50183510415826171</c:v>
                </c:pt>
                <c:pt idx="4792">
                  <c:v>0.50179216908719304</c:v>
                </c:pt>
                <c:pt idx="4793">
                  <c:v>0.50176996129181273</c:v>
                </c:pt>
                <c:pt idx="4794">
                  <c:v>0.50176996129181273</c:v>
                </c:pt>
                <c:pt idx="4795">
                  <c:v>0.50173887037828024</c:v>
                </c:pt>
                <c:pt idx="4796">
                  <c:v>0.50173516907905014</c:v>
                </c:pt>
                <c:pt idx="4797">
                  <c:v>0.50171222102382373</c:v>
                </c:pt>
                <c:pt idx="4798">
                  <c:v>0.50167039634252419</c:v>
                </c:pt>
                <c:pt idx="4799">
                  <c:v>0.50165818205506496</c:v>
                </c:pt>
                <c:pt idx="4800">
                  <c:v>0.5016133963343814</c:v>
                </c:pt>
                <c:pt idx="4801">
                  <c:v>0.50160784438553618</c:v>
                </c:pt>
                <c:pt idx="4802">
                  <c:v>0.50154936385770144</c:v>
                </c:pt>
                <c:pt idx="4803">
                  <c:v>0.50154751320808633</c:v>
                </c:pt>
                <c:pt idx="4804">
                  <c:v>0.50153863008993427</c:v>
                </c:pt>
                <c:pt idx="4805">
                  <c:v>0.50150346774724863</c:v>
                </c:pt>
                <c:pt idx="4806">
                  <c:v>0.50147903917233028</c:v>
                </c:pt>
                <c:pt idx="4807">
                  <c:v>0.50147052618410115</c:v>
                </c:pt>
                <c:pt idx="4808">
                  <c:v>0.50145424046748888</c:v>
                </c:pt>
                <c:pt idx="4809">
                  <c:v>0.50138391578211783</c:v>
                </c:pt>
                <c:pt idx="4810">
                  <c:v>0.50137318201435066</c:v>
                </c:pt>
                <c:pt idx="4811">
                  <c:v>0.50136837032535164</c:v>
                </c:pt>
                <c:pt idx="4812">
                  <c:v>0.50132765603382101</c:v>
                </c:pt>
                <c:pt idx="4813">
                  <c:v>0.50129693525021157</c:v>
                </c:pt>
                <c:pt idx="4814">
                  <c:v>0.50126584433667909</c:v>
                </c:pt>
                <c:pt idx="4815">
                  <c:v>0.50118663653315587</c:v>
                </c:pt>
                <c:pt idx="4816">
                  <c:v>0.50113925990301111</c:v>
                </c:pt>
                <c:pt idx="4817">
                  <c:v>0.50113555860378112</c:v>
                </c:pt>
                <c:pt idx="4818">
                  <c:v>0.50112482483601395</c:v>
                </c:pt>
                <c:pt idx="4819">
                  <c:v>0.50107559755625419</c:v>
                </c:pt>
                <c:pt idx="4820">
                  <c:v>0.50107226638694713</c:v>
                </c:pt>
                <c:pt idx="4821">
                  <c:v>0.50104339625295269</c:v>
                </c:pt>
                <c:pt idx="4822">
                  <c:v>0.50103488326472356</c:v>
                </c:pt>
                <c:pt idx="4823">
                  <c:v>0.50098121442588783</c:v>
                </c:pt>
                <c:pt idx="4824">
                  <c:v>0.50094864299266328</c:v>
                </c:pt>
                <c:pt idx="4825">
                  <c:v>0.5008927533742894</c:v>
                </c:pt>
                <c:pt idx="4826">
                  <c:v>0.50088979233490538</c:v>
                </c:pt>
                <c:pt idx="4827">
                  <c:v>0.50088461051598332</c:v>
                </c:pt>
                <c:pt idx="4828">
                  <c:v>0.500864253370218</c:v>
                </c:pt>
                <c:pt idx="4829">
                  <c:v>0.50086314298044898</c:v>
                </c:pt>
                <c:pt idx="4830">
                  <c:v>0.5008209481692264</c:v>
                </c:pt>
                <c:pt idx="4831">
                  <c:v>0.50078763647615587</c:v>
                </c:pt>
                <c:pt idx="4832">
                  <c:v>0.50078652608638685</c:v>
                </c:pt>
                <c:pt idx="4833">
                  <c:v>0.50072286373962993</c:v>
                </c:pt>
                <c:pt idx="4834">
                  <c:v>0.50071768192070787</c:v>
                </c:pt>
                <c:pt idx="4835">
                  <c:v>0.50070805854270961</c:v>
                </c:pt>
                <c:pt idx="4836">
                  <c:v>0.50056444813258349</c:v>
                </c:pt>
                <c:pt idx="4837">
                  <c:v>0.50055223384512426</c:v>
                </c:pt>
                <c:pt idx="4838">
                  <c:v>0.50046599357306398</c:v>
                </c:pt>
                <c:pt idx="4839">
                  <c:v>0.50037753252146566</c:v>
                </c:pt>
                <c:pt idx="4840">
                  <c:v>0.50037531174192773</c:v>
                </c:pt>
                <c:pt idx="4841">
                  <c:v>0.50037198057262067</c:v>
                </c:pt>
                <c:pt idx="4842">
                  <c:v>0.50035791563554644</c:v>
                </c:pt>
                <c:pt idx="4843">
                  <c:v>0.50032127277316885</c:v>
                </c:pt>
                <c:pt idx="4844">
                  <c:v>0.5003023961470956</c:v>
                </c:pt>
                <c:pt idx="4845">
                  <c:v>0.50022059743411129</c:v>
                </c:pt>
                <c:pt idx="4846">
                  <c:v>0.50013657794158906</c:v>
                </c:pt>
                <c:pt idx="4847">
                  <c:v>0.50012991560297504</c:v>
                </c:pt>
                <c:pt idx="4848">
                  <c:v>0.50012621430374493</c:v>
                </c:pt>
                <c:pt idx="4849">
                  <c:v>0.5000780974137542</c:v>
                </c:pt>
                <c:pt idx="4850">
                  <c:v>0.50007402598460116</c:v>
                </c:pt>
                <c:pt idx="4851">
                  <c:v>0.50007291559483213</c:v>
                </c:pt>
                <c:pt idx="4852">
                  <c:v>0.50004478572068367</c:v>
                </c:pt>
                <c:pt idx="4853">
                  <c:v>0.50000037012992304</c:v>
                </c:pt>
                <c:pt idx="4854">
                  <c:v>0.49992079219647684</c:v>
                </c:pt>
                <c:pt idx="4855">
                  <c:v>0.49990524673971065</c:v>
                </c:pt>
                <c:pt idx="4856">
                  <c:v>0.49988711037348327</c:v>
                </c:pt>
                <c:pt idx="4857">
                  <c:v>0.49987267530648605</c:v>
                </c:pt>
                <c:pt idx="4858">
                  <c:v>0.49986823374741002</c:v>
                </c:pt>
                <c:pt idx="4859">
                  <c:v>0.4998593506292579</c:v>
                </c:pt>
                <c:pt idx="4860">
                  <c:v>0.49983233114487846</c:v>
                </c:pt>
                <c:pt idx="4861">
                  <c:v>0.4997623765894304</c:v>
                </c:pt>
                <c:pt idx="4862">
                  <c:v>0.49974794152243318</c:v>
                </c:pt>
                <c:pt idx="4863">
                  <c:v>0.49969279216390539</c:v>
                </c:pt>
                <c:pt idx="4864">
                  <c:v>0.49963801293530052</c:v>
                </c:pt>
                <c:pt idx="4865">
                  <c:v>0.49961543500999722</c:v>
                </c:pt>
                <c:pt idx="4866">
                  <c:v>0.49955473370262432</c:v>
                </c:pt>
                <c:pt idx="4867">
                  <c:v>0.49955436357270133</c:v>
                </c:pt>
                <c:pt idx="4868">
                  <c:v>0.49955066227347128</c:v>
                </c:pt>
                <c:pt idx="4869">
                  <c:v>0.49954474019470313</c:v>
                </c:pt>
                <c:pt idx="4870">
                  <c:v>0.49949514278502039</c:v>
                </c:pt>
                <c:pt idx="4871">
                  <c:v>0.4994773765487161</c:v>
                </c:pt>
                <c:pt idx="4872">
                  <c:v>0.49946738304079502</c:v>
                </c:pt>
                <c:pt idx="4873">
                  <c:v>0.49946701291087198</c:v>
                </c:pt>
                <c:pt idx="4874">
                  <c:v>0.49945146745410574</c:v>
                </c:pt>
                <c:pt idx="4875">
                  <c:v>0.49944591550526074</c:v>
                </c:pt>
                <c:pt idx="4876">
                  <c:v>0.49941704537126619</c:v>
                </c:pt>
                <c:pt idx="4877">
                  <c:v>0.49939557783573191</c:v>
                </c:pt>
                <c:pt idx="4878">
                  <c:v>0.49939483757588587</c:v>
                </c:pt>
                <c:pt idx="4879">
                  <c:v>0.49932858431966792</c:v>
                </c:pt>
                <c:pt idx="4880">
                  <c:v>0.49930415574474957</c:v>
                </c:pt>
                <c:pt idx="4881">
                  <c:v>0.49925418820514383</c:v>
                </c:pt>
                <c:pt idx="4882">
                  <c:v>0.49924345443737667</c:v>
                </c:pt>
                <c:pt idx="4883">
                  <c:v>0.49921643495299722</c:v>
                </c:pt>
                <c:pt idx="4884">
                  <c:v>0.49916202585431541</c:v>
                </c:pt>
                <c:pt idx="4885">
                  <c:v>0.49913463624001297</c:v>
                </c:pt>
                <c:pt idx="4886">
                  <c:v>0.49904913622779867</c:v>
                </c:pt>
                <c:pt idx="4887">
                  <c:v>0.4990084219362681</c:v>
                </c:pt>
                <c:pt idx="4888">
                  <c:v>0.49899361673934783</c:v>
                </c:pt>
                <c:pt idx="4889">
                  <c:v>0.49898806479050278</c:v>
                </c:pt>
                <c:pt idx="4890">
                  <c:v>0.49895623361712432</c:v>
                </c:pt>
                <c:pt idx="4891">
                  <c:v>0.49894512971943417</c:v>
                </c:pt>
                <c:pt idx="4892">
                  <c:v>0.49890219464836549</c:v>
                </c:pt>
                <c:pt idx="4893">
                  <c:v>0.49890219464836549</c:v>
                </c:pt>
                <c:pt idx="4894">
                  <c:v>0.4988944219199824</c:v>
                </c:pt>
                <c:pt idx="4895">
                  <c:v>0.49885851931745079</c:v>
                </c:pt>
                <c:pt idx="4896">
                  <c:v>0.49872490241524581</c:v>
                </c:pt>
                <c:pt idx="4897">
                  <c:v>0.49862533746595733</c:v>
                </c:pt>
                <c:pt idx="4898">
                  <c:v>0.49862533746595733</c:v>
                </c:pt>
                <c:pt idx="4899">
                  <c:v>0.49860979200919114</c:v>
                </c:pt>
                <c:pt idx="4900">
                  <c:v>0.49850541537090348</c:v>
                </c:pt>
                <c:pt idx="4901">
                  <c:v>0.49846877250852595</c:v>
                </c:pt>
                <c:pt idx="4902">
                  <c:v>0.49838142184669659</c:v>
                </c:pt>
                <c:pt idx="4903">
                  <c:v>0.49834699976385716</c:v>
                </c:pt>
                <c:pt idx="4904">
                  <c:v>0.49831516859047864</c:v>
                </c:pt>
                <c:pt idx="4905">
                  <c:v>0.49830554521248049</c:v>
                </c:pt>
                <c:pt idx="4906">
                  <c:v>0.49828518806671518</c:v>
                </c:pt>
                <c:pt idx="4907">
                  <c:v>0.49827630494856306</c:v>
                </c:pt>
                <c:pt idx="4908">
                  <c:v>0.49820190883403892</c:v>
                </c:pt>
                <c:pt idx="4909">
                  <c:v>0.49819080493634876</c:v>
                </c:pt>
                <c:pt idx="4910">
                  <c:v>0.49817266857012155</c:v>
                </c:pt>
                <c:pt idx="4911">
                  <c:v>0.49817081792050644</c:v>
                </c:pt>
                <c:pt idx="4912">
                  <c:v>0.49814823999520313</c:v>
                </c:pt>
                <c:pt idx="4913">
                  <c:v>0.4981456490857421</c:v>
                </c:pt>
                <c:pt idx="4914">
                  <c:v>0.49809864258552039</c:v>
                </c:pt>
                <c:pt idx="4915">
                  <c:v>0.49809309063667528</c:v>
                </c:pt>
                <c:pt idx="4916">
                  <c:v>0.49802683738045733</c:v>
                </c:pt>
                <c:pt idx="4917">
                  <c:v>0.49799907763623191</c:v>
                </c:pt>
                <c:pt idx="4918">
                  <c:v>0.49799093477792578</c:v>
                </c:pt>
                <c:pt idx="4919">
                  <c:v>0.49782659709211136</c:v>
                </c:pt>
                <c:pt idx="4920">
                  <c:v>0.49780142825734686</c:v>
                </c:pt>
                <c:pt idx="4921">
                  <c:v>0.49779106461950279</c:v>
                </c:pt>
                <c:pt idx="4922">
                  <c:v>0.49778551267065768</c:v>
                </c:pt>
                <c:pt idx="4923">
                  <c:v>0.49778107111158165</c:v>
                </c:pt>
                <c:pt idx="4924">
                  <c:v>0.49776922695404541</c:v>
                </c:pt>
                <c:pt idx="4925">
                  <c:v>0.49772555162313076</c:v>
                </c:pt>
                <c:pt idx="4926">
                  <c:v>0.49769705161905931</c:v>
                </c:pt>
                <c:pt idx="4927">
                  <c:v>0.49769483083952126</c:v>
                </c:pt>
                <c:pt idx="4928">
                  <c:v>0.49768372694183111</c:v>
                </c:pt>
                <c:pt idx="4929">
                  <c:v>0.49766151914645079</c:v>
                </c:pt>
                <c:pt idx="4930">
                  <c:v>0.49753826588208999</c:v>
                </c:pt>
                <c:pt idx="4931">
                  <c:v>0.49746609054710383</c:v>
                </c:pt>
                <c:pt idx="4932">
                  <c:v>0.49746275937779677</c:v>
                </c:pt>
                <c:pt idx="4933">
                  <c:v>0.49744943470056863</c:v>
                </c:pt>
                <c:pt idx="4934">
                  <c:v>0.49734653858197309</c:v>
                </c:pt>
                <c:pt idx="4935">
                  <c:v>0.49725622688075966</c:v>
                </c:pt>
                <c:pt idx="4936">
                  <c:v>0.49724808402245357</c:v>
                </c:pt>
                <c:pt idx="4937">
                  <c:v>0.49714296712431993</c:v>
                </c:pt>
                <c:pt idx="4938">
                  <c:v>0.4971237203683237</c:v>
                </c:pt>
                <c:pt idx="4939">
                  <c:v>0.49711483725017164</c:v>
                </c:pt>
                <c:pt idx="4940">
                  <c:v>0.49708596711617709</c:v>
                </c:pt>
                <c:pt idx="4941">
                  <c:v>0.49708152555710106</c:v>
                </c:pt>
                <c:pt idx="4942">
                  <c:v>0.49708004503740905</c:v>
                </c:pt>
                <c:pt idx="4943">
                  <c:v>0.49707967490748606</c:v>
                </c:pt>
                <c:pt idx="4944">
                  <c:v>0.49707930477756307</c:v>
                </c:pt>
                <c:pt idx="4945">
                  <c:v>0.49704525282464651</c:v>
                </c:pt>
                <c:pt idx="4946">
                  <c:v>0.49693754501705195</c:v>
                </c:pt>
                <c:pt idx="4947">
                  <c:v>0.49693421384774489</c:v>
                </c:pt>
                <c:pt idx="4948">
                  <c:v>0.49677320733123748</c:v>
                </c:pt>
                <c:pt idx="4949">
                  <c:v>0.49671990862232468</c:v>
                </c:pt>
                <c:pt idx="4950">
                  <c:v>0.49669844108679034</c:v>
                </c:pt>
                <c:pt idx="4951">
                  <c:v>0.49669585017732926</c:v>
                </c:pt>
                <c:pt idx="4952">
                  <c:v>0.4966888177087922</c:v>
                </c:pt>
                <c:pt idx="4953">
                  <c:v>0.49666549952364281</c:v>
                </c:pt>
                <c:pt idx="4954">
                  <c:v>0.49664218133849347</c:v>
                </c:pt>
                <c:pt idx="4955">
                  <c:v>0.49659406444850274</c:v>
                </c:pt>
                <c:pt idx="4956">
                  <c:v>0.49646266832583574</c:v>
                </c:pt>
                <c:pt idx="4957">
                  <c:v>0.49638531117192763</c:v>
                </c:pt>
                <c:pt idx="4958">
                  <c:v>0.49637272675454541</c:v>
                </c:pt>
                <c:pt idx="4959">
                  <c:v>0.49637272675454541</c:v>
                </c:pt>
                <c:pt idx="4960">
                  <c:v>0.49634348649062798</c:v>
                </c:pt>
                <c:pt idx="4961">
                  <c:v>0.49633793454178288</c:v>
                </c:pt>
                <c:pt idx="4962">
                  <c:v>0.49630425271878936</c:v>
                </c:pt>
                <c:pt idx="4963">
                  <c:v>0.49624688258072353</c:v>
                </c:pt>
                <c:pt idx="4964">
                  <c:v>0.49610623320998137</c:v>
                </c:pt>
                <c:pt idx="4965">
                  <c:v>0.49610253191075132</c:v>
                </c:pt>
                <c:pt idx="4966">
                  <c:v>0.49608106437521698</c:v>
                </c:pt>
                <c:pt idx="4967">
                  <c:v>0.49601333059930697</c:v>
                </c:pt>
                <c:pt idx="4968">
                  <c:v>0.49595077864231901</c:v>
                </c:pt>
                <c:pt idx="4969">
                  <c:v>0.49592301889809365</c:v>
                </c:pt>
                <c:pt idx="4970">
                  <c:v>0.49588008382702503</c:v>
                </c:pt>
                <c:pt idx="4971">
                  <c:v>0.49586083707102868</c:v>
                </c:pt>
                <c:pt idx="4972">
                  <c:v>0.49584751239380043</c:v>
                </c:pt>
                <c:pt idx="4973">
                  <c:v>0.49582493446849712</c:v>
                </c:pt>
                <c:pt idx="4974">
                  <c:v>0.49580235654319382</c:v>
                </c:pt>
                <c:pt idx="4975">
                  <c:v>0.49572833055859272</c:v>
                </c:pt>
                <c:pt idx="4976">
                  <c:v>0.49569242795606117</c:v>
                </c:pt>
                <c:pt idx="4977">
                  <c:v>0.49560803833361589</c:v>
                </c:pt>
                <c:pt idx="4978">
                  <c:v>0.49559878508554078</c:v>
                </c:pt>
                <c:pt idx="4979">
                  <c:v>0.49557768767992944</c:v>
                </c:pt>
                <c:pt idx="4980">
                  <c:v>0.49557731755000645</c:v>
                </c:pt>
                <c:pt idx="4981">
                  <c:v>0.49557361625077634</c:v>
                </c:pt>
                <c:pt idx="4982">
                  <c:v>0.49556362274285526</c:v>
                </c:pt>
                <c:pt idx="4983">
                  <c:v>0.49555622014439515</c:v>
                </c:pt>
                <c:pt idx="4984">
                  <c:v>0.49553438247893772</c:v>
                </c:pt>
                <c:pt idx="4985">
                  <c:v>0.49551624611271045</c:v>
                </c:pt>
                <c:pt idx="4986">
                  <c:v>0.49549922013625231</c:v>
                </c:pt>
                <c:pt idx="4987">
                  <c:v>0.49544147986826337</c:v>
                </c:pt>
                <c:pt idx="4988">
                  <c:v>0.4954214928524211</c:v>
                </c:pt>
                <c:pt idx="4989">
                  <c:v>0.4953148954345955</c:v>
                </c:pt>
                <c:pt idx="4990">
                  <c:v>0.49524531100907038</c:v>
                </c:pt>
                <c:pt idx="4991">
                  <c:v>0.49523642789091832</c:v>
                </c:pt>
                <c:pt idx="4992">
                  <c:v>0.49521088892623094</c:v>
                </c:pt>
                <c:pt idx="4993">
                  <c:v>0.49518238892215949</c:v>
                </c:pt>
                <c:pt idx="4994">
                  <c:v>0.49518127853239041</c:v>
                </c:pt>
                <c:pt idx="4995">
                  <c:v>0.49514056424085984</c:v>
                </c:pt>
                <c:pt idx="4996">
                  <c:v>0.49512353826440159</c:v>
                </c:pt>
                <c:pt idx="4997">
                  <c:v>0.49506912916571977</c:v>
                </c:pt>
                <c:pt idx="4998">
                  <c:v>0.49505765513810657</c:v>
                </c:pt>
                <c:pt idx="4999">
                  <c:v>0.49495809018881815</c:v>
                </c:pt>
                <c:pt idx="5000">
                  <c:v>0.49493403174382278</c:v>
                </c:pt>
                <c:pt idx="5001">
                  <c:v>0.49491552524767252</c:v>
                </c:pt>
                <c:pt idx="5002">
                  <c:v>0.49488406420421699</c:v>
                </c:pt>
                <c:pt idx="5003">
                  <c:v>0.4948681486175277</c:v>
                </c:pt>
                <c:pt idx="5004">
                  <c:v>0.49486148627891363</c:v>
                </c:pt>
                <c:pt idx="5005">
                  <c:v>0.49483113562522718</c:v>
                </c:pt>
                <c:pt idx="5006">
                  <c:v>0.49482151224722903</c:v>
                </c:pt>
                <c:pt idx="5007">
                  <c:v>0.4948152200385379</c:v>
                </c:pt>
                <c:pt idx="5008">
                  <c:v>0.49479190185338862</c:v>
                </c:pt>
                <c:pt idx="5009">
                  <c:v>0.49478301873523645</c:v>
                </c:pt>
                <c:pt idx="5010">
                  <c:v>0.49474008366416777</c:v>
                </c:pt>
                <c:pt idx="5011">
                  <c:v>0.49473712262478375</c:v>
                </c:pt>
                <c:pt idx="5012">
                  <c:v>0.49470084989232921</c:v>
                </c:pt>
                <c:pt idx="5013">
                  <c:v>0.4945872200059665</c:v>
                </c:pt>
                <c:pt idx="5014">
                  <c:v>0.49458351870673645</c:v>
                </c:pt>
                <c:pt idx="5015">
                  <c:v>0.49452947973797762</c:v>
                </c:pt>
                <c:pt idx="5016">
                  <c:v>0.49448062258814085</c:v>
                </c:pt>
                <c:pt idx="5017">
                  <c:v>0.49447877193852591</c:v>
                </c:pt>
                <c:pt idx="5018">
                  <c:v>0.49443213556822718</c:v>
                </c:pt>
                <c:pt idx="5019">
                  <c:v>0.49439327192631161</c:v>
                </c:pt>
                <c:pt idx="5020">
                  <c:v>0.49433071996932365</c:v>
                </c:pt>
                <c:pt idx="5021">
                  <c:v>0.49429629788648416</c:v>
                </c:pt>
                <c:pt idx="5022">
                  <c:v>0.49425521346503049</c:v>
                </c:pt>
                <c:pt idx="5023">
                  <c:v>0.49423189527988109</c:v>
                </c:pt>
                <c:pt idx="5024">
                  <c:v>0.49420857709473182</c:v>
                </c:pt>
                <c:pt idx="5025">
                  <c:v>0.49419710306711867</c:v>
                </c:pt>
                <c:pt idx="5026">
                  <c:v>0.49419377189781161</c:v>
                </c:pt>
                <c:pt idx="5027">
                  <c:v>0.49412233682267154</c:v>
                </c:pt>
                <c:pt idx="5028">
                  <c:v>0.49410605110605926</c:v>
                </c:pt>
                <c:pt idx="5029">
                  <c:v>0.49408606409021694</c:v>
                </c:pt>
                <c:pt idx="5030">
                  <c:v>0.49405312252706945</c:v>
                </c:pt>
                <c:pt idx="5031">
                  <c:v>0.49401499914499991</c:v>
                </c:pt>
                <c:pt idx="5032">
                  <c:v>0.49400796667646285</c:v>
                </c:pt>
                <c:pt idx="5033">
                  <c:v>0.49397724589285336</c:v>
                </c:pt>
                <c:pt idx="5034">
                  <c:v>0.49397650563300732</c:v>
                </c:pt>
                <c:pt idx="5035">
                  <c:v>0.49395244718801196</c:v>
                </c:pt>
                <c:pt idx="5036">
                  <c:v>0.49392542770363251</c:v>
                </c:pt>
                <c:pt idx="5037">
                  <c:v>0.4939239471839405</c:v>
                </c:pt>
                <c:pt idx="5038">
                  <c:v>0.49389618743971508</c:v>
                </c:pt>
                <c:pt idx="5039">
                  <c:v>0.49387434977425776</c:v>
                </c:pt>
                <c:pt idx="5040">
                  <c:v>0.49386176535687554</c:v>
                </c:pt>
                <c:pt idx="5041">
                  <c:v>0.49384696015995533</c:v>
                </c:pt>
                <c:pt idx="5042">
                  <c:v>0.4937492458602819</c:v>
                </c:pt>
                <c:pt idx="5043">
                  <c:v>0.49372259650582545</c:v>
                </c:pt>
                <c:pt idx="5044">
                  <c:v>0.49369890819075318</c:v>
                </c:pt>
                <c:pt idx="5045">
                  <c:v>0.49365782376929951</c:v>
                </c:pt>
                <c:pt idx="5046">
                  <c:v>0.49365745363937652</c:v>
                </c:pt>
                <c:pt idx="5047">
                  <c:v>0.4936122977887698</c:v>
                </c:pt>
                <c:pt idx="5048">
                  <c:v>0.49361044713915481</c:v>
                </c:pt>
                <c:pt idx="5049">
                  <c:v>0.49355566791054994</c:v>
                </c:pt>
                <c:pt idx="5050">
                  <c:v>0.49352457699701752</c:v>
                </c:pt>
                <c:pt idx="5051">
                  <c:v>0.49349644712286911</c:v>
                </c:pt>
                <c:pt idx="5052">
                  <c:v>0.49349237569371607</c:v>
                </c:pt>
                <c:pt idx="5053">
                  <c:v>0.49347979127633385</c:v>
                </c:pt>
                <c:pt idx="5054">
                  <c:v>0.49346720685895168</c:v>
                </c:pt>
                <c:pt idx="5055">
                  <c:v>0.4934435185438793</c:v>
                </c:pt>
                <c:pt idx="5056">
                  <c:v>0.49341353802011589</c:v>
                </c:pt>
                <c:pt idx="5057">
                  <c:v>0.49337023281912418</c:v>
                </c:pt>
                <c:pt idx="5058">
                  <c:v>0.49333284969690061</c:v>
                </c:pt>
                <c:pt idx="5059">
                  <c:v>0.4933124925511353</c:v>
                </c:pt>
                <c:pt idx="5060">
                  <c:v>0.49326844709029766</c:v>
                </c:pt>
                <c:pt idx="5061">
                  <c:v>0.49324327825553332</c:v>
                </c:pt>
                <c:pt idx="5062">
                  <c:v>0.49320848604277073</c:v>
                </c:pt>
                <c:pt idx="5063">
                  <c:v>0.49313446005816963</c:v>
                </c:pt>
                <c:pt idx="5064">
                  <c:v>0.49311225226278932</c:v>
                </c:pt>
                <c:pt idx="5065">
                  <c:v>0.49310818083363628</c:v>
                </c:pt>
                <c:pt idx="5066">
                  <c:v>0.4930123171835778</c:v>
                </c:pt>
                <c:pt idx="5067">
                  <c:v>0.49298455743935238</c:v>
                </c:pt>
                <c:pt idx="5068">
                  <c:v>0.49297863536058428</c:v>
                </c:pt>
                <c:pt idx="5069">
                  <c:v>0.49296420029358706</c:v>
                </c:pt>
                <c:pt idx="5070">
                  <c:v>0.49289905742713808</c:v>
                </c:pt>
                <c:pt idx="5071">
                  <c:v>0.49288425223021787</c:v>
                </c:pt>
                <c:pt idx="5072">
                  <c:v>0.49281577819446187</c:v>
                </c:pt>
                <c:pt idx="5073">
                  <c:v>0.49279653143846552</c:v>
                </c:pt>
                <c:pt idx="5074">
                  <c:v>0.49275988857608799</c:v>
                </c:pt>
                <c:pt idx="5075">
                  <c:v>0.49271843402471133</c:v>
                </c:pt>
                <c:pt idx="5076">
                  <c:v>0.49270918077663628</c:v>
                </c:pt>
                <c:pt idx="5077">
                  <c:v>0.49269807687894601</c:v>
                </c:pt>
                <c:pt idx="5078">
                  <c:v>0.49269030415056292</c:v>
                </c:pt>
                <c:pt idx="5079">
                  <c:v>0.49257075218543217</c:v>
                </c:pt>
                <c:pt idx="5080">
                  <c:v>0.49246452489752957</c:v>
                </c:pt>
                <c:pt idx="5081">
                  <c:v>0.49245897294868446</c:v>
                </c:pt>
                <c:pt idx="5082">
                  <c:v>0.4924230703461529</c:v>
                </c:pt>
                <c:pt idx="5083">
                  <c:v>0.49235126514108984</c:v>
                </c:pt>
                <c:pt idx="5084">
                  <c:v>0.4923016677314071</c:v>
                </c:pt>
                <c:pt idx="5085">
                  <c:v>0.49228205084548782</c:v>
                </c:pt>
                <c:pt idx="5086">
                  <c:v>0.49225836253041544</c:v>
                </c:pt>
                <c:pt idx="5087">
                  <c:v>0.49223282356572806</c:v>
                </c:pt>
                <c:pt idx="5088">
                  <c:v>0.49221061577034775</c:v>
                </c:pt>
                <c:pt idx="5089">
                  <c:v>0.4921935897938895</c:v>
                </c:pt>
                <c:pt idx="5090">
                  <c:v>0.49218877810489037</c:v>
                </c:pt>
                <c:pt idx="5091">
                  <c:v>0.49217545342766222</c:v>
                </c:pt>
                <c:pt idx="5092">
                  <c:v>0.49215509628189691</c:v>
                </c:pt>
                <c:pt idx="5093">
                  <c:v>0.49211956380928834</c:v>
                </c:pt>
                <c:pt idx="5094">
                  <c:v>0.49209550536429297</c:v>
                </c:pt>
                <c:pt idx="5095">
                  <c:v>0.49207477808860467</c:v>
                </c:pt>
                <c:pt idx="5096">
                  <c:v>0.49204997938376327</c:v>
                </c:pt>
                <c:pt idx="5097">
                  <c:v>0.49202888197815192</c:v>
                </c:pt>
                <c:pt idx="5098">
                  <c:v>0.49201000535207867</c:v>
                </c:pt>
                <c:pt idx="5099">
                  <c:v>0.49181161571334769</c:v>
                </c:pt>
                <c:pt idx="5100">
                  <c:v>0.49180236246527259</c:v>
                </c:pt>
                <c:pt idx="5101">
                  <c:v>0.49179829103611955</c:v>
                </c:pt>
                <c:pt idx="5102">
                  <c:v>0.49173795985866964</c:v>
                </c:pt>
                <c:pt idx="5103">
                  <c:v>0.49168910270883287</c:v>
                </c:pt>
                <c:pt idx="5104">
                  <c:v>0.49164061568891909</c:v>
                </c:pt>
                <c:pt idx="5105">
                  <c:v>0.49163247283061301</c:v>
                </c:pt>
                <c:pt idx="5106">
                  <c:v>0.49155289489716686</c:v>
                </c:pt>
                <c:pt idx="5107">
                  <c:v>0.49151662216471231</c:v>
                </c:pt>
                <c:pt idx="5108">
                  <c:v>0.49150255722763808</c:v>
                </c:pt>
                <c:pt idx="5109">
                  <c:v>0.49146887540464457</c:v>
                </c:pt>
                <c:pt idx="5110">
                  <c:v>0.4914562909872624</c:v>
                </c:pt>
                <c:pt idx="5111">
                  <c:v>0.49144999877857126</c:v>
                </c:pt>
                <c:pt idx="5112">
                  <c:v>0.49144037540057312</c:v>
                </c:pt>
                <c:pt idx="5113">
                  <c:v>0.49143852475095812</c:v>
                </c:pt>
                <c:pt idx="5114">
                  <c:v>0.49137301175458609</c:v>
                </c:pt>
                <c:pt idx="5115">
                  <c:v>0.49133747928197757</c:v>
                </c:pt>
                <c:pt idx="5116">
                  <c:v>0.49133044681344046</c:v>
                </c:pt>
                <c:pt idx="5117">
                  <c:v>0.49131342083698215</c:v>
                </c:pt>
                <c:pt idx="5118">
                  <c:v>0.49119349874192841</c:v>
                </c:pt>
                <c:pt idx="5119">
                  <c:v>0.49118239484423826</c:v>
                </c:pt>
                <c:pt idx="5120">
                  <c:v>0.49112428444632633</c:v>
                </c:pt>
                <c:pt idx="5121">
                  <c:v>0.49110799872971417</c:v>
                </c:pt>
                <c:pt idx="5122">
                  <c:v>0.49107801820595065</c:v>
                </c:pt>
                <c:pt idx="5123">
                  <c:v>0.49105210911134028</c:v>
                </c:pt>
                <c:pt idx="5124">
                  <c:v>0.49103952469395806</c:v>
                </c:pt>
                <c:pt idx="5125">
                  <c:v>0.49102731040649888</c:v>
                </c:pt>
                <c:pt idx="5126">
                  <c:v>0.49099251819373635</c:v>
                </c:pt>
                <c:pt idx="5127">
                  <c:v>0.49097808312673913</c:v>
                </c:pt>
                <c:pt idx="5128">
                  <c:v>0.49096216754004995</c:v>
                </c:pt>
                <c:pt idx="5129">
                  <c:v>0.49094032987459263</c:v>
                </c:pt>
                <c:pt idx="5130">
                  <c:v>0.49087925843729663</c:v>
                </c:pt>
                <c:pt idx="5131">
                  <c:v>0.49086149220099234</c:v>
                </c:pt>
                <c:pt idx="5132">
                  <c:v>0.49080412206292651</c:v>
                </c:pt>
                <c:pt idx="5133">
                  <c:v>0.49078598569669923</c:v>
                </c:pt>
                <c:pt idx="5134">
                  <c:v>0.49077303114939413</c:v>
                </c:pt>
                <c:pt idx="5135">
                  <c:v>0.4906827194481807</c:v>
                </c:pt>
                <c:pt idx="5136">
                  <c:v>0.49065421944410925</c:v>
                </c:pt>
                <c:pt idx="5137">
                  <c:v>0.49064459606611116</c:v>
                </c:pt>
                <c:pt idx="5138">
                  <c:v>0.49051801163244324</c:v>
                </c:pt>
                <c:pt idx="5139">
                  <c:v>0.49047026487237555</c:v>
                </c:pt>
                <c:pt idx="5140">
                  <c:v>0.49044509603761111</c:v>
                </c:pt>
                <c:pt idx="5141">
                  <c:v>0.49043732330922801</c:v>
                </c:pt>
                <c:pt idx="5142">
                  <c:v>0.49041363499415569</c:v>
                </c:pt>
                <c:pt idx="5143">
                  <c:v>0.49040882330515656</c:v>
                </c:pt>
                <c:pt idx="5144">
                  <c:v>0.49040623239569558</c:v>
                </c:pt>
                <c:pt idx="5145">
                  <c:v>0.49038180382077723</c:v>
                </c:pt>
                <c:pt idx="5146">
                  <c:v>0.49031369991494422</c:v>
                </c:pt>
                <c:pt idx="5147">
                  <c:v>0.49030592718656102</c:v>
                </c:pt>
                <c:pt idx="5148">
                  <c:v>0.49021968691450074</c:v>
                </c:pt>
                <c:pt idx="5149">
                  <c:v>0.49021376483573265</c:v>
                </c:pt>
                <c:pt idx="5150">
                  <c:v>0.49014307002043861</c:v>
                </c:pt>
                <c:pt idx="5151">
                  <c:v>0.49013825833143948</c:v>
                </c:pt>
                <c:pt idx="5152">
                  <c:v>0.49011457001636721</c:v>
                </c:pt>
                <c:pt idx="5153">
                  <c:v>0.49010827780767607</c:v>
                </c:pt>
                <c:pt idx="5154">
                  <c:v>0.49009125183121782</c:v>
                </c:pt>
                <c:pt idx="5155">
                  <c:v>0.48993579726355546</c:v>
                </c:pt>
                <c:pt idx="5156">
                  <c:v>0.48992395310601927</c:v>
                </c:pt>
                <c:pt idx="5157">
                  <c:v>0.48988990115310277</c:v>
                </c:pt>
                <c:pt idx="5158">
                  <c:v>0.48988286868456565</c:v>
                </c:pt>
                <c:pt idx="5159">
                  <c:v>0.48987139465695245</c:v>
                </c:pt>
                <c:pt idx="5160">
                  <c:v>0.48983105049534492</c:v>
                </c:pt>
                <c:pt idx="5161">
                  <c:v>0.48983031023549889</c:v>
                </c:pt>
                <c:pt idx="5162">
                  <c:v>0.48982697906619183</c:v>
                </c:pt>
                <c:pt idx="5163">
                  <c:v>0.48982142711734672</c:v>
                </c:pt>
                <c:pt idx="5164">
                  <c:v>0.48975665438082078</c:v>
                </c:pt>
                <c:pt idx="5165">
                  <c:v>0.48974962191228366</c:v>
                </c:pt>
                <c:pt idx="5166">
                  <c:v>0.48973592710513242</c:v>
                </c:pt>
                <c:pt idx="5167">
                  <c:v>0.48971631021921319</c:v>
                </c:pt>
                <c:pt idx="5168">
                  <c:v>0.48963673228576693</c:v>
                </c:pt>
                <c:pt idx="5169">
                  <c:v>0.4896171153998477</c:v>
                </c:pt>
                <c:pt idx="5170">
                  <c:v>0.48956270630116588</c:v>
                </c:pt>
                <c:pt idx="5171">
                  <c:v>0.48955123227355263</c:v>
                </c:pt>
                <c:pt idx="5172">
                  <c:v>0.48950829720248401</c:v>
                </c:pt>
                <c:pt idx="5173">
                  <c:v>0.4894934920055638</c:v>
                </c:pt>
                <c:pt idx="5174">
                  <c:v>0.48947017382041452</c:v>
                </c:pt>
                <c:pt idx="5175">
                  <c:v>0.48940095952481238</c:v>
                </c:pt>
                <c:pt idx="5176">
                  <c:v>0.48937468030027903</c:v>
                </c:pt>
                <c:pt idx="5177">
                  <c:v>0.4893624660128198</c:v>
                </c:pt>
                <c:pt idx="5178">
                  <c:v>0.48934877120566861</c:v>
                </c:pt>
                <c:pt idx="5179">
                  <c:v>0.48934099847728552</c:v>
                </c:pt>
                <c:pt idx="5180">
                  <c:v>0.48932323224098123</c:v>
                </c:pt>
                <c:pt idx="5181">
                  <c:v>0.48931508938267515</c:v>
                </c:pt>
                <c:pt idx="5182">
                  <c:v>0.48930213483536988</c:v>
                </c:pt>
                <c:pt idx="5183">
                  <c:v>0.48928695950852669</c:v>
                </c:pt>
                <c:pt idx="5184">
                  <c:v>0.48925290755561013</c:v>
                </c:pt>
                <c:pt idx="5185">
                  <c:v>0.48924291404768905</c:v>
                </c:pt>
                <c:pt idx="5186">
                  <c:v>0.48922255690192373</c:v>
                </c:pt>
                <c:pt idx="5187">
                  <c:v>0.48919849845692837</c:v>
                </c:pt>
                <c:pt idx="5188">
                  <c:v>0.48917851144108609</c:v>
                </c:pt>
                <c:pt idx="5189">
                  <c:v>0.48915223221655263</c:v>
                </c:pt>
                <c:pt idx="5190">
                  <c:v>0.48911818026363618</c:v>
                </c:pt>
                <c:pt idx="5191">
                  <c:v>0.48906006986572426</c:v>
                </c:pt>
                <c:pt idx="5192">
                  <c:v>0.48902453739311574</c:v>
                </c:pt>
                <c:pt idx="5193">
                  <c:v>0.48901306336550254</c:v>
                </c:pt>
                <c:pt idx="5194">
                  <c:v>0.48898197245197006</c:v>
                </c:pt>
                <c:pt idx="5195">
                  <c:v>0.48897827115274001</c:v>
                </c:pt>
                <c:pt idx="5196">
                  <c:v>0.48894755036913062</c:v>
                </c:pt>
                <c:pt idx="5197">
                  <c:v>0.48893200491236433</c:v>
                </c:pt>
                <c:pt idx="5198">
                  <c:v>0.4888949919200638</c:v>
                </c:pt>
                <c:pt idx="5199">
                  <c:v>0.48888462828221962</c:v>
                </c:pt>
                <c:pt idx="5200">
                  <c:v>0.48888240750268158</c:v>
                </c:pt>
                <c:pt idx="5201">
                  <c:v>0.48885279710884116</c:v>
                </c:pt>
                <c:pt idx="5202">
                  <c:v>0.48881319320707955</c:v>
                </c:pt>
                <c:pt idx="5203">
                  <c:v>0.48877395943524099</c:v>
                </c:pt>
                <c:pt idx="5204">
                  <c:v>0.48873139449409536</c:v>
                </c:pt>
                <c:pt idx="5205">
                  <c:v>0.48862886850542275</c:v>
                </c:pt>
                <c:pt idx="5206">
                  <c:v>0.48860110876119733</c:v>
                </c:pt>
                <c:pt idx="5207">
                  <c:v>0.48858297239497006</c:v>
                </c:pt>
                <c:pt idx="5208">
                  <c:v>0.48857668018627898</c:v>
                </c:pt>
                <c:pt idx="5209">
                  <c:v>0.488574089276818</c:v>
                </c:pt>
                <c:pt idx="5210">
                  <c:v>0.48856298537912785</c:v>
                </c:pt>
                <c:pt idx="5211">
                  <c:v>0.48855817369012872</c:v>
                </c:pt>
                <c:pt idx="5212">
                  <c:v>0.4885337451152103</c:v>
                </c:pt>
                <c:pt idx="5213">
                  <c:v>0.48844417367384296</c:v>
                </c:pt>
                <c:pt idx="5214">
                  <c:v>0.48836755677978089</c:v>
                </c:pt>
                <c:pt idx="5215">
                  <c:v>0.48830944638186896</c:v>
                </c:pt>
                <c:pt idx="5216">
                  <c:v>0.48828945936602669</c:v>
                </c:pt>
                <c:pt idx="5217">
                  <c:v>0.48821506325150255</c:v>
                </c:pt>
                <c:pt idx="5218">
                  <c:v>0.48818138142850903</c:v>
                </c:pt>
                <c:pt idx="5219">
                  <c:v>0.48814955025513052</c:v>
                </c:pt>
                <c:pt idx="5220">
                  <c:v>0.48808847881783463</c:v>
                </c:pt>
                <c:pt idx="5221">
                  <c:v>0.48808551777845055</c:v>
                </c:pt>
                <c:pt idx="5222">
                  <c:v>0.48805294634522611</c:v>
                </c:pt>
                <c:pt idx="5223">
                  <c:v>0.48804924504599606</c:v>
                </c:pt>
                <c:pt idx="5224">
                  <c:v>0.48802740738053874</c:v>
                </c:pt>
                <c:pt idx="5225">
                  <c:v>0.48794597879747748</c:v>
                </c:pt>
                <c:pt idx="5226">
                  <c:v>0.48793709567932542</c:v>
                </c:pt>
                <c:pt idx="5227">
                  <c:v>0.48792192035248211</c:v>
                </c:pt>
                <c:pt idx="5228">
                  <c:v>0.48785270605688008</c:v>
                </c:pt>
                <c:pt idx="5229">
                  <c:v>0.48774832941859253</c:v>
                </c:pt>
                <c:pt idx="5230">
                  <c:v>0.48774610863905449</c:v>
                </c:pt>
                <c:pt idx="5231">
                  <c:v>0.48755586185862965</c:v>
                </c:pt>
                <c:pt idx="5232">
                  <c:v>0.48754068653178639</c:v>
                </c:pt>
                <c:pt idx="5233">
                  <c:v>0.48750663457886989</c:v>
                </c:pt>
                <c:pt idx="5234">
                  <c:v>0.48746925145664632</c:v>
                </c:pt>
                <c:pt idx="5235">
                  <c:v>0.48743630989349884</c:v>
                </c:pt>
                <c:pt idx="5236">
                  <c:v>0.48742594625565466</c:v>
                </c:pt>
                <c:pt idx="5237">
                  <c:v>0.48740484885004337</c:v>
                </c:pt>
                <c:pt idx="5238">
                  <c:v>0.48740447872012033</c:v>
                </c:pt>
                <c:pt idx="5239">
                  <c:v>0.48732119948744412</c:v>
                </c:pt>
                <c:pt idx="5240">
                  <c:v>0.4872023877821593</c:v>
                </c:pt>
                <c:pt idx="5241">
                  <c:v>0.48712503062825119</c:v>
                </c:pt>
                <c:pt idx="5242">
                  <c:v>0.48710985530140788</c:v>
                </c:pt>
                <c:pt idx="5243">
                  <c:v>0.48700140723396729</c:v>
                </c:pt>
                <c:pt idx="5244">
                  <c:v>0.48697327735981888</c:v>
                </c:pt>
                <c:pt idx="5245">
                  <c:v>0.48695143969436155</c:v>
                </c:pt>
                <c:pt idx="5246">
                  <c:v>0.48692590072967418</c:v>
                </c:pt>
                <c:pt idx="5247">
                  <c:v>0.48686816046168524</c:v>
                </c:pt>
                <c:pt idx="5248">
                  <c:v>0.4868392903276908</c:v>
                </c:pt>
                <c:pt idx="5249">
                  <c:v>0.48683336824892276</c:v>
                </c:pt>
                <c:pt idx="5250">
                  <c:v>0.48681893318192559</c:v>
                </c:pt>
                <c:pt idx="5251">
                  <c:v>0.48681042019369641</c:v>
                </c:pt>
                <c:pt idx="5252">
                  <c:v>0.48679117343770012</c:v>
                </c:pt>
                <c:pt idx="5253">
                  <c:v>0.48676748512262774</c:v>
                </c:pt>
                <c:pt idx="5254">
                  <c:v>0.4867560110950146</c:v>
                </c:pt>
                <c:pt idx="5255">
                  <c:v>0.48672751109094314</c:v>
                </c:pt>
                <c:pt idx="5256">
                  <c:v>0.48670900459479288</c:v>
                </c:pt>
                <c:pt idx="5257">
                  <c:v>0.48669493965771871</c:v>
                </c:pt>
                <c:pt idx="5258">
                  <c:v>0.48661092016519641</c:v>
                </c:pt>
                <c:pt idx="5259">
                  <c:v>0.48657094613351182</c:v>
                </c:pt>
                <c:pt idx="5260">
                  <c:v>0.48656909548389676</c:v>
                </c:pt>
                <c:pt idx="5261">
                  <c:v>0.48655355002713052</c:v>
                </c:pt>
                <c:pt idx="5262">
                  <c:v>0.48650580326706283</c:v>
                </c:pt>
                <c:pt idx="5263">
                  <c:v>0.4864898876803736</c:v>
                </c:pt>
                <c:pt idx="5264">
                  <c:v>0.48648877729060458</c:v>
                </c:pt>
                <c:pt idx="5265">
                  <c:v>0.48647138118422328</c:v>
                </c:pt>
                <c:pt idx="5266">
                  <c:v>0.48645139416838096</c:v>
                </c:pt>
                <c:pt idx="5267">
                  <c:v>0.48643992014076781</c:v>
                </c:pt>
                <c:pt idx="5268">
                  <c:v>0.48642215390446358</c:v>
                </c:pt>
                <c:pt idx="5269">
                  <c:v>0.48628557596287453</c:v>
                </c:pt>
                <c:pt idx="5270">
                  <c:v>0.48623523829334581</c:v>
                </c:pt>
                <c:pt idx="5271">
                  <c:v>0.48618786166320099</c:v>
                </c:pt>
                <c:pt idx="5272">
                  <c:v>0.48616972529697378</c:v>
                </c:pt>
                <c:pt idx="5273">
                  <c:v>0.48615529022997656</c:v>
                </c:pt>
                <c:pt idx="5274">
                  <c:v>0.48609051749345056</c:v>
                </c:pt>
                <c:pt idx="5275">
                  <c:v>0.48605942657991807</c:v>
                </c:pt>
                <c:pt idx="5276">
                  <c:v>0.48602944605615467</c:v>
                </c:pt>
                <c:pt idx="5277">
                  <c:v>0.4860261148868476</c:v>
                </c:pt>
                <c:pt idx="5278">
                  <c:v>0.48599465384339213</c:v>
                </c:pt>
                <c:pt idx="5279">
                  <c:v>0.48598836163470099</c:v>
                </c:pt>
                <c:pt idx="5280">
                  <c:v>0.4858725109688003</c:v>
                </c:pt>
                <c:pt idx="5281">
                  <c:v>0.48585474473249607</c:v>
                </c:pt>
                <c:pt idx="5282">
                  <c:v>0.4858077382322743</c:v>
                </c:pt>
                <c:pt idx="5283">
                  <c:v>0.48577516679904981</c:v>
                </c:pt>
                <c:pt idx="5284">
                  <c:v>0.4857429654957483</c:v>
                </c:pt>
                <c:pt idx="5285">
                  <c:v>0.48573741354690325</c:v>
                </c:pt>
                <c:pt idx="5286">
                  <c:v>0.48573704341698026</c:v>
                </c:pt>
                <c:pt idx="5287">
                  <c:v>0.48571076419244685</c:v>
                </c:pt>
                <c:pt idx="5288">
                  <c:v>0.48568744600729752</c:v>
                </c:pt>
                <c:pt idx="5289">
                  <c:v>0.48568744600729752</c:v>
                </c:pt>
                <c:pt idx="5290">
                  <c:v>0.48563303690861565</c:v>
                </c:pt>
                <c:pt idx="5291">
                  <c:v>0.48561860184161842</c:v>
                </c:pt>
                <c:pt idx="5292">
                  <c:v>0.48561527067231136</c:v>
                </c:pt>
                <c:pt idx="5293">
                  <c:v>0.48558195897924089</c:v>
                </c:pt>
                <c:pt idx="5294">
                  <c:v>0.48556382261301362</c:v>
                </c:pt>
                <c:pt idx="5295">
                  <c:v>0.48553791351840325</c:v>
                </c:pt>
                <c:pt idx="5296">
                  <c:v>0.48549682909694963</c:v>
                </c:pt>
                <c:pt idx="5297">
                  <c:v>0.48545574467549607</c:v>
                </c:pt>
                <c:pt idx="5298">
                  <c:v>0.48541317973435039</c:v>
                </c:pt>
                <c:pt idx="5299">
                  <c:v>0.48532249790321402</c:v>
                </c:pt>
                <c:pt idx="5300">
                  <c:v>0.48529140698968148</c:v>
                </c:pt>
                <c:pt idx="5301">
                  <c:v>0.48528437452114442</c:v>
                </c:pt>
                <c:pt idx="5302">
                  <c:v>0.48526438750530215</c:v>
                </c:pt>
                <c:pt idx="5303">
                  <c:v>0.48526142646591808</c:v>
                </c:pt>
                <c:pt idx="5304">
                  <c:v>0.48524032906030679</c:v>
                </c:pt>
                <c:pt idx="5305">
                  <c:v>0.48522552386338658</c:v>
                </c:pt>
                <c:pt idx="5306">
                  <c:v>0.48518925113093203</c:v>
                </c:pt>
                <c:pt idx="5307">
                  <c:v>0.48514742644963238</c:v>
                </c:pt>
                <c:pt idx="5308">
                  <c:v>0.48511078358725485</c:v>
                </c:pt>
                <c:pt idx="5309">
                  <c:v>0.48509116670133551</c:v>
                </c:pt>
                <c:pt idx="5310">
                  <c:v>0.4850611861775721</c:v>
                </c:pt>
                <c:pt idx="5311">
                  <c:v>0.48503971864203776</c:v>
                </c:pt>
                <c:pt idx="5312">
                  <c:v>0.48502454331519451</c:v>
                </c:pt>
                <c:pt idx="5313">
                  <c:v>0.48501454980727338</c:v>
                </c:pt>
                <c:pt idx="5314">
                  <c:v>0.48498234850397193</c:v>
                </c:pt>
                <c:pt idx="5315">
                  <c:v>0.48495532901959248</c:v>
                </c:pt>
                <c:pt idx="5316">
                  <c:v>0.48492756927536707</c:v>
                </c:pt>
                <c:pt idx="5317">
                  <c:v>0.48481764068823441</c:v>
                </c:pt>
                <c:pt idx="5318">
                  <c:v>0.48477692639670378</c:v>
                </c:pt>
                <c:pt idx="5319">
                  <c:v>0.48475508873124651</c:v>
                </c:pt>
                <c:pt idx="5320">
                  <c:v>0.48474361470363325</c:v>
                </c:pt>
                <c:pt idx="5321">
                  <c:v>0.484656634171727</c:v>
                </c:pt>
                <c:pt idx="5322">
                  <c:v>0.4846451601441138</c:v>
                </c:pt>
                <c:pt idx="5323">
                  <c:v>0.48462739390780957</c:v>
                </c:pt>
                <c:pt idx="5324">
                  <c:v>0.48461480949042735</c:v>
                </c:pt>
                <c:pt idx="5325">
                  <c:v>0.48459482247458507</c:v>
                </c:pt>
                <c:pt idx="5326">
                  <c:v>0.4845711341595127</c:v>
                </c:pt>
                <c:pt idx="5327">
                  <c:v>0.48456965363982069</c:v>
                </c:pt>
                <c:pt idx="5328">
                  <c:v>0.48456262117128357</c:v>
                </c:pt>
                <c:pt idx="5329">
                  <c:v>0.48453078999790511</c:v>
                </c:pt>
                <c:pt idx="5330">
                  <c:v>0.48452893934829006</c:v>
                </c:pt>
                <c:pt idx="5331">
                  <c:v>0.4845178354505999</c:v>
                </c:pt>
                <c:pt idx="5332">
                  <c:v>0.48450006921429561</c:v>
                </c:pt>
                <c:pt idx="5333">
                  <c:v>0.48442826400923256</c:v>
                </c:pt>
                <c:pt idx="5334">
                  <c:v>0.48437311465070471</c:v>
                </c:pt>
                <c:pt idx="5335">
                  <c:v>0.48432351724102191</c:v>
                </c:pt>
                <c:pt idx="5336">
                  <c:v>0.48428539385895242</c:v>
                </c:pt>
                <c:pt idx="5337">
                  <c:v>0.48422839385080957</c:v>
                </c:pt>
                <c:pt idx="5338">
                  <c:v>0.48421358865388936</c:v>
                </c:pt>
                <c:pt idx="5339">
                  <c:v>0.48420951722473621</c:v>
                </c:pt>
                <c:pt idx="5340">
                  <c:v>0.48416547176389857</c:v>
                </c:pt>
                <c:pt idx="5341">
                  <c:v>0.48413993279921119</c:v>
                </c:pt>
                <c:pt idx="5342">
                  <c:v>0.48407627045245427</c:v>
                </c:pt>
                <c:pt idx="5343">
                  <c:v>0.48404369901922978</c:v>
                </c:pt>
                <c:pt idx="5344">
                  <c:v>0.48401371849546626</c:v>
                </c:pt>
                <c:pt idx="5345">
                  <c:v>0.4839570886172464</c:v>
                </c:pt>
                <c:pt idx="5346">
                  <c:v>0.48393043926279006</c:v>
                </c:pt>
                <c:pt idx="5347">
                  <c:v>0.48393006913286707</c:v>
                </c:pt>
                <c:pt idx="5348">
                  <c:v>0.48391600419579284</c:v>
                </c:pt>
                <c:pt idx="5349">
                  <c:v>0.4838279132741175</c:v>
                </c:pt>
                <c:pt idx="5350">
                  <c:v>0.48379867301020008</c:v>
                </c:pt>
                <c:pt idx="5351">
                  <c:v>0.48376610157697558</c:v>
                </c:pt>
                <c:pt idx="5352">
                  <c:v>0.48374907560051733</c:v>
                </c:pt>
                <c:pt idx="5353">
                  <c:v>0.48366431584814901</c:v>
                </c:pt>
                <c:pt idx="5354">
                  <c:v>0.48364247818269168</c:v>
                </c:pt>
                <c:pt idx="5355">
                  <c:v>0.48360361454077611</c:v>
                </c:pt>
                <c:pt idx="5356">
                  <c:v>0.48359325090293193</c:v>
                </c:pt>
                <c:pt idx="5357">
                  <c:v>0.48354624440271027</c:v>
                </c:pt>
                <c:pt idx="5358">
                  <c:v>0.48354402362317217</c:v>
                </c:pt>
                <c:pt idx="5359">
                  <c:v>0.48350145868202654</c:v>
                </c:pt>
                <c:pt idx="5360">
                  <c:v>0.48347814049687726</c:v>
                </c:pt>
                <c:pt idx="5361">
                  <c:v>0.48345038075265179</c:v>
                </c:pt>
                <c:pt idx="5362">
                  <c:v>0.48344445867388369</c:v>
                </c:pt>
                <c:pt idx="5363">
                  <c:v>0.48342632230765642</c:v>
                </c:pt>
                <c:pt idx="5364">
                  <c:v>0.48333971190567315</c:v>
                </c:pt>
                <c:pt idx="5365">
                  <c:v>0.4833226859292149</c:v>
                </c:pt>
                <c:pt idx="5366">
                  <c:v>0.48329640670468149</c:v>
                </c:pt>
                <c:pt idx="5367">
                  <c:v>0.48327345864945515</c:v>
                </c:pt>
                <c:pt idx="5368">
                  <c:v>0.48322571188938745</c:v>
                </c:pt>
                <c:pt idx="5369">
                  <c:v>0.48321275734208219</c:v>
                </c:pt>
                <c:pt idx="5370">
                  <c:v>0.4830280625105024</c:v>
                </c:pt>
                <c:pt idx="5371">
                  <c:v>0.48298734821897182</c:v>
                </c:pt>
                <c:pt idx="5372">
                  <c:v>0.48297772484097368</c:v>
                </c:pt>
                <c:pt idx="5373">
                  <c:v>0.48290740015560257</c:v>
                </c:pt>
                <c:pt idx="5374">
                  <c:v>0.48290258846660356</c:v>
                </c:pt>
                <c:pt idx="5375">
                  <c:v>0.48281486767485121</c:v>
                </c:pt>
                <c:pt idx="5376">
                  <c:v>0.48281116637562116</c:v>
                </c:pt>
                <c:pt idx="5377">
                  <c:v>0.48279488065900894</c:v>
                </c:pt>
                <c:pt idx="5378">
                  <c:v>0.48278969884008682</c:v>
                </c:pt>
                <c:pt idx="5379">
                  <c:v>0.48275379623755532</c:v>
                </c:pt>
                <c:pt idx="5380">
                  <c:v>0.48274639363909522</c:v>
                </c:pt>
                <c:pt idx="5381">
                  <c:v>0.48272899753271392</c:v>
                </c:pt>
                <c:pt idx="5382">
                  <c:v>0.48268865337110634</c:v>
                </c:pt>
                <c:pt idx="5383">
                  <c:v>0.48261721829596627</c:v>
                </c:pt>
                <c:pt idx="5384">
                  <c:v>0.48258464686274177</c:v>
                </c:pt>
                <c:pt idx="5385">
                  <c:v>0.48257835465405069</c:v>
                </c:pt>
                <c:pt idx="5386">
                  <c:v>0.48256428971697646</c:v>
                </c:pt>
                <c:pt idx="5387">
                  <c:v>0.48255762737836233</c:v>
                </c:pt>
                <c:pt idx="5388">
                  <c:v>0.48249396503160541</c:v>
                </c:pt>
                <c:pt idx="5389">
                  <c:v>0.48249211438199041</c:v>
                </c:pt>
                <c:pt idx="5390">
                  <c:v>0.48246620528738005</c:v>
                </c:pt>
                <c:pt idx="5391">
                  <c:v>0.48240365333039203</c:v>
                </c:pt>
                <c:pt idx="5392">
                  <c:v>0.48235886760970836</c:v>
                </c:pt>
                <c:pt idx="5393">
                  <c:v>0.4823555364404013</c:v>
                </c:pt>
                <c:pt idx="5394">
                  <c:v>0.48229927669210454</c:v>
                </c:pt>
                <c:pt idx="5395">
                  <c:v>0.48229779617241242</c:v>
                </c:pt>
                <c:pt idx="5396">
                  <c:v>0.48229224422356742</c:v>
                </c:pt>
                <c:pt idx="5397">
                  <c:v>0.48218823771520275</c:v>
                </c:pt>
                <c:pt idx="5398">
                  <c:v>0.48214197147482707</c:v>
                </c:pt>
                <c:pt idx="5399">
                  <c:v>0.48208275068714623</c:v>
                </c:pt>
                <c:pt idx="5400">
                  <c:v>0.48207756886822412</c:v>
                </c:pt>
                <c:pt idx="5401">
                  <c:v>0.48203241301761751</c:v>
                </c:pt>
                <c:pt idx="5402">
                  <c:v>0.48202204937977333</c:v>
                </c:pt>
                <c:pt idx="5403">
                  <c:v>0.48192063378086974</c:v>
                </c:pt>
                <c:pt idx="5404">
                  <c:v>0.48190656884379557</c:v>
                </c:pt>
                <c:pt idx="5405">
                  <c:v>0.48190582858394954</c:v>
                </c:pt>
                <c:pt idx="5406">
                  <c:v>0.48189546494610541</c:v>
                </c:pt>
                <c:pt idx="5407">
                  <c:v>0.48186659481211097</c:v>
                </c:pt>
                <c:pt idx="5408">
                  <c:v>0.48184327662696158</c:v>
                </c:pt>
                <c:pt idx="5409">
                  <c:v>0.48180589350473807</c:v>
                </c:pt>
                <c:pt idx="5410">
                  <c:v>0.48177147142189852</c:v>
                </c:pt>
                <c:pt idx="5411">
                  <c:v>0.48171002985467959</c:v>
                </c:pt>
                <c:pt idx="5412">
                  <c:v>0.48161638698415921</c:v>
                </c:pt>
                <c:pt idx="5413">
                  <c:v>0.48161157529516008</c:v>
                </c:pt>
                <c:pt idx="5414">
                  <c:v>0.48158418568085776</c:v>
                </c:pt>
                <c:pt idx="5415">
                  <c:v>0.4815634584051694</c:v>
                </c:pt>
                <c:pt idx="5416">
                  <c:v>0.4815327376215599</c:v>
                </c:pt>
                <c:pt idx="5417">
                  <c:v>0.48152237398371578</c:v>
                </c:pt>
                <c:pt idx="5418">
                  <c:v>0.48152089346402377</c:v>
                </c:pt>
                <c:pt idx="5419">
                  <c:v>0.48151756229471671</c:v>
                </c:pt>
                <c:pt idx="5420">
                  <c:v>0.48145797137711277</c:v>
                </c:pt>
                <c:pt idx="5421">
                  <c:v>0.48145464020780576</c:v>
                </c:pt>
                <c:pt idx="5422">
                  <c:v>0.48138357526258868</c:v>
                </c:pt>
                <c:pt idx="5423">
                  <c:v>0.48125773108876679</c:v>
                </c:pt>
                <c:pt idx="5424">
                  <c:v>0.4812099843286991</c:v>
                </c:pt>
                <c:pt idx="5425">
                  <c:v>0.48120517263969997</c:v>
                </c:pt>
                <c:pt idx="5426">
                  <c:v>0.48120332199008503</c:v>
                </c:pt>
                <c:pt idx="5427">
                  <c:v>0.48114188042286604</c:v>
                </c:pt>
                <c:pt idx="5428">
                  <c:v>0.48113410769448289</c:v>
                </c:pt>
                <c:pt idx="5429">
                  <c:v>0.48113188691494496</c:v>
                </c:pt>
                <c:pt idx="5430">
                  <c:v>0.48108302976510819</c:v>
                </c:pt>
                <c:pt idx="5431">
                  <c:v>0.48105749080042082</c:v>
                </c:pt>
                <c:pt idx="5432">
                  <c:v>0.48105082846180669</c:v>
                </c:pt>
                <c:pt idx="5433">
                  <c:v>0.48096532844959239</c:v>
                </c:pt>
                <c:pt idx="5434">
                  <c:v>0.48096088689051636</c:v>
                </c:pt>
                <c:pt idx="5435">
                  <c:v>0.48093497779590594</c:v>
                </c:pt>
                <c:pt idx="5436">
                  <c:v>0.48087427648853298</c:v>
                </c:pt>
                <c:pt idx="5437">
                  <c:v>0.48083726349623246</c:v>
                </c:pt>
                <c:pt idx="5438">
                  <c:v>0.48075768556278625</c:v>
                </c:pt>
                <c:pt idx="5439">
                  <c:v>0.48068032840887814</c:v>
                </c:pt>
                <c:pt idx="5440">
                  <c:v>0.48067366607026402</c:v>
                </c:pt>
                <c:pt idx="5441">
                  <c:v>0.48067255568049505</c:v>
                </c:pt>
                <c:pt idx="5442">
                  <c:v>0.48063554268819442</c:v>
                </c:pt>
                <c:pt idx="5443">
                  <c:v>0.48061185437312204</c:v>
                </c:pt>
                <c:pt idx="5444">
                  <c:v>0.48060038034550889</c:v>
                </c:pt>
                <c:pt idx="5445">
                  <c:v>0.48058964657774172</c:v>
                </c:pt>
                <c:pt idx="5446">
                  <c:v>0.48049378292768324</c:v>
                </c:pt>
                <c:pt idx="5447">
                  <c:v>0.48044751668730756</c:v>
                </c:pt>
                <c:pt idx="5448">
                  <c:v>0.48044233486838556</c:v>
                </c:pt>
                <c:pt idx="5449">
                  <c:v>0.48041013356508405</c:v>
                </c:pt>
                <c:pt idx="5450">
                  <c:v>0.48035239329709523</c:v>
                </c:pt>
                <c:pt idx="5451">
                  <c:v>0.48027281536364896</c:v>
                </c:pt>
                <c:pt idx="5452">
                  <c:v>0.48023321146188735</c:v>
                </c:pt>
                <c:pt idx="5453">
                  <c:v>0.48016362703636234</c:v>
                </c:pt>
                <c:pt idx="5454">
                  <c:v>0.48014586080005811</c:v>
                </c:pt>
                <c:pt idx="5455">
                  <c:v>0.48013919846144398</c:v>
                </c:pt>
                <c:pt idx="5456">
                  <c:v>0.48004555559092349</c:v>
                </c:pt>
                <c:pt idx="5457">
                  <c:v>0.48002186727585122</c:v>
                </c:pt>
                <c:pt idx="5458">
                  <c:v>0.47991489972810258</c:v>
                </c:pt>
                <c:pt idx="5459">
                  <c:v>0.47985901010972876</c:v>
                </c:pt>
                <c:pt idx="5460">
                  <c:v>0.47980497114096993</c:v>
                </c:pt>
                <c:pt idx="5461">
                  <c:v>0.47975389321159512</c:v>
                </c:pt>
                <c:pt idx="5462">
                  <c:v>0.47973242567606078</c:v>
                </c:pt>
                <c:pt idx="5463">
                  <c:v>0.47972872437683073</c:v>
                </c:pt>
                <c:pt idx="5464">
                  <c:v>0.47970096463260542</c:v>
                </c:pt>
                <c:pt idx="5465">
                  <c:v>0.47967801657737902</c:v>
                </c:pt>
                <c:pt idx="5466">
                  <c:v>0.47962693864800426</c:v>
                </c:pt>
                <c:pt idx="5467">
                  <c:v>0.47960991267154601</c:v>
                </c:pt>
                <c:pt idx="5468">
                  <c:v>0.47960510098254694</c:v>
                </c:pt>
                <c:pt idx="5469">
                  <c:v>0.47958807500608869</c:v>
                </c:pt>
                <c:pt idx="5470">
                  <c:v>0.4794944321355683</c:v>
                </c:pt>
                <c:pt idx="5471">
                  <c:v>0.47947185421026489</c:v>
                </c:pt>
                <c:pt idx="5472">
                  <c:v>0.47946556200157375</c:v>
                </c:pt>
                <c:pt idx="5473">
                  <c:v>0.47945260745426865</c:v>
                </c:pt>
                <c:pt idx="5474">
                  <c:v>0.47942928926911926</c:v>
                </c:pt>
                <c:pt idx="5475">
                  <c:v>0.47941633472181411</c:v>
                </c:pt>
                <c:pt idx="5476">
                  <c:v>0.479410782772969</c:v>
                </c:pt>
                <c:pt idx="5477">
                  <c:v>0.4794085619934309</c:v>
                </c:pt>
                <c:pt idx="5478">
                  <c:v>0.47939412692643368</c:v>
                </c:pt>
                <c:pt idx="5479">
                  <c:v>0.47931232821344949</c:v>
                </c:pt>
                <c:pt idx="5480">
                  <c:v>0.47931232821344949</c:v>
                </c:pt>
                <c:pt idx="5481">
                  <c:v>0.47929123080783814</c:v>
                </c:pt>
                <c:pt idx="5482">
                  <c:v>0.47925384768561463</c:v>
                </c:pt>
                <c:pt idx="5483">
                  <c:v>0.47921017235469998</c:v>
                </c:pt>
                <c:pt idx="5484">
                  <c:v>0.47917945157109049</c:v>
                </c:pt>
                <c:pt idx="5485">
                  <c:v>0.47912134117317867</c:v>
                </c:pt>
                <c:pt idx="5486">
                  <c:v>0.4791032048069514</c:v>
                </c:pt>
                <c:pt idx="5487">
                  <c:v>0.47910061389749031</c:v>
                </c:pt>
                <c:pt idx="5488">
                  <c:v>0.47907840610211</c:v>
                </c:pt>
                <c:pt idx="5489">
                  <c:v>0.47906841259418886</c:v>
                </c:pt>
                <c:pt idx="5490">
                  <c:v>0.47900993206635389</c:v>
                </c:pt>
                <c:pt idx="5491">
                  <c:v>0.47896847751497734</c:v>
                </c:pt>
                <c:pt idx="5492">
                  <c:v>0.478948860629058</c:v>
                </c:pt>
                <c:pt idx="5493">
                  <c:v>0.47893812686129084</c:v>
                </c:pt>
                <c:pt idx="5494">
                  <c:v>0.47891406841629547</c:v>
                </c:pt>
                <c:pt idx="5495">
                  <c:v>0.47891369828637248</c:v>
                </c:pt>
                <c:pt idx="5496">
                  <c:v>0.47880006840000977</c:v>
                </c:pt>
                <c:pt idx="5497">
                  <c:v>0.47879673723070271</c:v>
                </c:pt>
                <c:pt idx="5498">
                  <c:v>0.47876638657701631</c:v>
                </c:pt>
                <c:pt idx="5499">
                  <c:v>0.4787267826752547</c:v>
                </c:pt>
                <c:pt idx="5500">
                  <c:v>0.47871382812794949</c:v>
                </c:pt>
                <c:pt idx="5501">
                  <c:v>0.47870346449010531</c:v>
                </c:pt>
                <c:pt idx="5502">
                  <c:v>0.47867052292695783</c:v>
                </c:pt>
                <c:pt idx="5503">
                  <c:v>0.47865608785996061</c:v>
                </c:pt>
                <c:pt idx="5504">
                  <c:v>0.47864498396227045</c:v>
                </c:pt>
                <c:pt idx="5505">
                  <c:v>0.47864498396227045</c:v>
                </c:pt>
                <c:pt idx="5506">
                  <c:v>0.47858761382420462</c:v>
                </c:pt>
                <c:pt idx="5507">
                  <c:v>0.4785805813556675</c:v>
                </c:pt>
                <c:pt idx="5508">
                  <c:v>0.47855467226105708</c:v>
                </c:pt>
                <c:pt idx="5509">
                  <c:v>0.47849952290252928</c:v>
                </c:pt>
                <c:pt idx="5510">
                  <c:v>0.47848804887491614</c:v>
                </c:pt>
                <c:pt idx="5511">
                  <c:v>0.47847805536699495</c:v>
                </c:pt>
                <c:pt idx="5512">
                  <c:v>0.47846695146930479</c:v>
                </c:pt>
                <c:pt idx="5513">
                  <c:v>0.47838330210670549</c:v>
                </c:pt>
                <c:pt idx="5514">
                  <c:v>0.47838256184685951</c:v>
                </c:pt>
                <c:pt idx="5515">
                  <c:v>0.47837812028778343</c:v>
                </c:pt>
                <c:pt idx="5516">
                  <c:v>0.47836220470109414</c:v>
                </c:pt>
                <c:pt idx="5517">
                  <c:v>0.47833851638602187</c:v>
                </c:pt>
                <c:pt idx="5518">
                  <c:v>0.47831778911033351</c:v>
                </c:pt>
                <c:pt idx="5519">
                  <c:v>0.4783029839134133</c:v>
                </c:pt>
                <c:pt idx="5520">
                  <c:v>0.47826856183057376</c:v>
                </c:pt>
                <c:pt idx="5521">
                  <c:v>0.47826634105103571</c:v>
                </c:pt>
                <c:pt idx="5522">
                  <c:v>0.47823895143673334</c:v>
                </c:pt>
                <c:pt idx="5523">
                  <c:v>0.47818750337743554</c:v>
                </c:pt>
                <c:pt idx="5524">
                  <c:v>0.47816492545213224</c:v>
                </c:pt>
                <c:pt idx="5525">
                  <c:v>0.47811014622352743</c:v>
                </c:pt>
                <c:pt idx="5526">
                  <c:v>0.47808238647930201</c:v>
                </c:pt>
                <c:pt idx="5527">
                  <c:v>0.47803389945938823</c:v>
                </c:pt>
                <c:pt idx="5528">
                  <c:v>0.47803204880977324</c:v>
                </c:pt>
                <c:pt idx="5529">
                  <c:v>0.47797171763232332</c:v>
                </c:pt>
                <c:pt idx="5530">
                  <c:v>0.47793507476994573</c:v>
                </c:pt>
                <c:pt idx="5531">
                  <c:v>0.47790546437610532</c:v>
                </c:pt>
                <c:pt idx="5532">
                  <c:v>0.47787141242318876</c:v>
                </c:pt>
                <c:pt idx="5533">
                  <c:v>0.47783106826158117</c:v>
                </c:pt>
                <c:pt idx="5534">
                  <c:v>0.47782588644265916</c:v>
                </c:pt>
                <c:pt idx="5535">
                  <c:v>0.47778850332043554</c:v>
                </c:pt>
                <c:pt idx="5536">
                  <c:v>0.47777221760382332</c:v>
                </c:pt>
                <c:pt idx="5537">
                  <c:v>0.47772595136344764</c:v>
                </c:pt>
                <c:pt idx="5538">
                  <c:v>0.47769856174914521</c:v>
                </c:pt>
                <c:pt idx="5539">
                  <c:v>0.47767450330414984</c:v>
                </c:pt>
                <c:pt idx="5540">
                  <c:v>0.47759714615024162</c:v>
                </c:pt>
                <c:pt idx="5541">
                  <c:v>0.4775775292643224</c:v>
                </c:pt>
                <c:pt idx="5542">
                  <c:v>0.47757641887455338</c:v>
                </c:pt>
                <c:pt idx="5543">
                  <c:v>0.47756087341778714</c:v>
                </c:pt>
                <c:pt idx="5544">
                  <c:v>0.47750313314979825</c:v>
                </c:pt>
                <c:pt idx="5545">
                  <c:v>0.47749536042141516</c:v>
                </c:pt>
                <c:pt idx="5546">
                  <c:v>0.47749425003164608</c:v>
                </c:pt>
                <c:pt idx="5547">
                  <c:v>0.47749165912218511</c:v>
                </c:pt>
                <c:pt idx="5548">
                  <c:v>0.47748351626387892</c:v>
                </c:pt>
                <c:pt idx="5549">
                  <c:v>0.47746797080711273</c:v>
                </c:pt>
                <c:pt idx="5550">
                  <c:v>0.47746686041734371</c:v>
                </c:pt>
                <c:pt idx="5551">
                  <c:v>0.47741874352735297</c:v>
                </c:pt>
                <c:pt idx="5552">
                  <c:v>0.47740875001943178</c:v>
                </c:pt>
                <c:pt idx="5553">
                  <c:v>0.47737876949566838</c:v>
                </c:pt>
                <c:pt idx="5554">
                  <c:v>0.4773095552000664</c:v>
                </c:pt>
                <c:pt idx="5555">
                  <c:v>0.47726032792030665</c:v>
                </c:pt>
                <c:pt idx="5556">
                  <c:v>0.47724219155407938</c:v>
                </c:pt>
                <c:pt idx="5557">
                  <c:v>0.47723145778631221</c:v>
                </c:pt>
                <c:pt idx="5558">
                  <c:v>0.47717075647893931</c:v>
                </c:pt>
                <c:pt idx="5559">
                  <c:v>0.47714817855363589</c:v>
                </c:pt>
                <c:pt idx="5560">
                  <c:v>0.47713559413625373</c:v>
                </c:pt>
                <c:pt idx="5561">
                  <c:v>0.47711338634087336</c:v>
                </c:pt>
                <c:pt idx="5562">
                  <c:v>0.47706341880126762</c:v>
                </c:pt>
                <c:pt idx="5563">
                  <c:v>0.47706045776188361</c:v>
                </c:pt>
                <c:pt idx="5564">
                  <c:v>0.47696385385197909</c:v>
                </c:pt>
                <c:pt idx="5565">
                  <c:v>0.47696015255274904</c:v>
                </c:pt>
                <c:pt idx="5566">
                  <c:v>0.4769335031982927</c:v>
                </c:pt>
                <c:pt idx="5567">
                  <c:v>0.47690759410368233</c:v>
                </c:pt>
                <c:pt idx="5568">
                  <c:v>0.47690167202491418</c:v>
                </c:pt>
                <c:pt idx="5569">
                  <c:v>0.47688686682799397</c:v>
                </c:pt>
                <c:pt idx="5570">
                  <c:v>0.47685688630423051</c:v>
                </c:pt>
                <c:pt idx="5571">
                  <c:v>0.47680506811500978</c:v>
                </c:pt>
                <c:pt idx="5572">
                  <c:v>0.47679211356770451</c:v>
                </c:pt>
                <c:pt idx="5573">
                  <c:v>0.47675621096517301</c:v>
                </c:pt>
                <c:pt idx="5574">
                  <c:v>0.47674288628794476</c:v>
                </c:pt>
                <c:pt idx="5575">
                  <c:v>0.47674103563832981</c:v>
                </c:pt>
                <c:pt idx="5576">
                  <c:v>0.47673437329971569</c:v>
                </c:pt>
                <c:pt idx="5577">
                  <c:v>0.47672919148079362</c:v>
                </c:pt>
                <c:pt idx="5578">
                  <c:v>0.47672067849256444</c:v>
                </c:pt>
                <c:pt idx="5579">
                  <c:v>0.47671364602402738</c:v>
                </c:pt>
                <c:pt idx="5580">
                  <c:v>0.47668329537034093</c:v>
                </c:pt>
                <c:pt idx="5581">
                  <c:v>0.47665664601588448</c:v>
                </c:pt>
                <c:pt idx="5582">
                  <c:v>0.47665331484657747</c:v>
                </c:pt>
                <c:pt idx="5583">
                  <c:v>0.47664443172842536</c:v>
                </c:pt>
                <c:pt idx="5584">
                  <c:v>0.47663221744096612</c:v>
                </c:pt>
                <c:pt idx="5585">
                  <c:v>0.47658410055097544</c:v>
                </c:pt>
                <c:pt idx="5586">
                  <c:v>0.47656966548397822</c:v>
                </c:pt>
                <c:pt idx="5587">
                  <c:v>0.47652784080267857</c:v>
                </c:pt>
                <c:pt idx="5588">
                  <c:v>0.47636498363655611</c:v>
                </c:pt>
                <c:pt idx="5589">
                  <c:v>0.47632093817571847</c:v>
                </c:pt>
                <c:pt idx="5590">
                  <c:v>0.47624247063204128</c:v>
                </c:pt>
                <c:pt idx="5591">
                  <c:v>0.47623432777373509</c:v>
                </c:pt>
                <c:pt idx="5592">
                  <c:v>0.47618324984436039</c:v>
                </c:pt>
                <c:pt idx="5593">
                  <c:v>0.47611847710783439</c:v>
                </c:pt>
                <c:pt idx="5594">
                  <c:v>0.47608516541476392</c:v>
                </c:pt>
                <c:pt idx="5595">
                  <c:v>0.47608183424545691</c:v>
                </c:pt>
                <c:pt idx="5596">
                  <c:v>0.47605370437130845</c:v>
                </c:pt>
                <c:pt idx="5597">
                  <c:v>0.47604223034369519</c:v>
                </c:pt>
                <c:pt idx="5598">
                  <c:v>0.47603963943423422</c:v>
                </c:pt>
                <c:pt idx="5599">
                  <c:v>0.476027055016852</c:v>
                </c:pt>
                <c:pt idx="5600">
                  <c:v>0.47602039267823792</c:v>
                </c:pt>
                <c:pt idx="5601">
                  <c:v>0.47599263293401256</c:v>
                </c:pt>
                <c:pt idx="5602">
                  <c:v>0.47596820435909415</c:v>
                </c:pt>
                <c:pt idx="5603">
                  <c:v>0.47594710695348286</c:v>
                </c:pt>
                <c:pt idx="5604">
                  <c:v>0.47594007448494574</c:v>
                </c:pt>
                <c:pt idx="5605">
                  <c:v>0.4759337822762546</c:v>
                </c:pt>
                <c:pt idx="5606">
                  <c:v>0.47584161992542623</c:v>
                </c:pt>
                <c:pt idx="5607">
                  <c:v>0.47583569784665813</c:v>
                </c:pt>
                <c:pt idx="5608">
                  <c:v>0.47580793810243277</c:v>
                </c:pt>
                <c:pt idx="5609">
                  <c:v>0.47576722381090208</c:v>
                </c:pt>
                <c:pt idx="5610">
                  <c:v>0.47565951600330753</c:v>
                </c:pt>
                <c:pt idx="5611">
                  <c:v>0.47564619132607927</c:v>
                </c:pt>
                <c:pt idx="5612">
                  <c:v>0.47560325625501065</c:v>
                </c:pt>
                <c:pt idx="5613">
                  <c:v>0.47557956793993827</c:v>
                </c:pt>
                <c:pt idx="5614">
                  <c:v>0.47553626273894661</c:v>
                </c:pt>
                <c:pt idx="5615">
                  <c:v>0.4755066523451062</c:v>
                </c:pt>
                <c:pt idx="5616">
                  <c:v>0.47550554195533723</c:v>
                </c:pt>
                <c:pt idx="5617">
                  <c:v>0.47538598999020637</c:v>
                </c:pt>
                <c:pt idx="5618">
                  <c:v>0.47536563284444106</c:v>
                </c:pt>
                <c:pt idx="5619">
                  <c:v>0.47535378868690487</c:v>
                </c:pt>
                <c:pt idx="5620">
                  <c:v>0.47533602245060064</c:v>
                </c:pt>
                <c:pt idx="5621">
                  <c:v>0.47529715880868501</c:v>
                </c:pt>
                <c:pt idx="5622">
                  <c:v>0.47522535360362195</c:v>
                </c:pt>
                <c:pt idx="5623">
                  <c:v>0.47515873021748095</c:v>
                </c:pt>
                <c:pt idx="5624">
                  <c:v>0.47512726917402542</c:v>
                </c:pt>
                <c:pt idx="5625">
                  <c:v>0.4750369574728121</c:v>
                </c:pt>
                <c:pt idx="5626">
                  <c:v>0.47499957435058859</c:v>
                </c:pt>
                <c:pt idx="5627">
                  <c:v>0.47499513279151245</c:v>
                </c:pt>
                <c:pt idx="5628">
                  <c:v>0.47498698993320637</c:v>
                </c:pt>
                <c:pt idx="5629">
                  <c:v>0.47493850291329259</c:v>
                </c:pt>
                <c:pt idx="5630">
                  <c:v>0.47492961979514053</c:v>
                </c:pt>
                <c:pt idx="5631">
                  <c:v>0.47492813927544847</c:v>
                </c:pt>
                <c:pt idx="5632">
                  <c:v>0.47488261329491882</c:v>
                </c:pt>
                <c:pt idx="5633">
                  <c:v>0.47485448342077041</c:v>
                </c:pt>
                <c:pt idx="5634">
                  <c:v>0.47482487302692988</c:v>
                </c:pt>
                <c:pt idx="5635">
                  <c:v>0.47481376912923973</c:v>
                </c:pt>
                <c:pt idx="5636">
                  <c:v>0.47476602236917204</c:v>
                </c:pt>
                <c:pt idx="5637">
                  <c:v>0.4747408535344077</c:v>
                </c:pt>
                <c:pt idx="5638">
                  <c:v>0.47468755482549485</c:v>
                </c:pt>
                <c:pt idx="5639">
                  <c:v>0.47463647689612015</c:v>
                </c:pt>
                <c:pt idx="5640">
                  <c:v>0.4745772561084392</c:v>
                </c:pt>
                <c:pt idx="5641">
                  <c:v>0.47457096389974812</c:v>
                </c:pt>
                <c:pt idx="5642">
                  <c:v>0.47452617817906445</c:v>
                </c:pt>
                <c:pt idx="5643">
                  <c:v>0.4745032301238381</c:v>
                </c:pt>
                <c:pt idx="5644">
                  <c:v>0.47449545739545496</c:v>
                </c:pt>
                <c:pt idx="5645">
                  <c:v>0.47448731453714887</c:v>
                </c:pt>
                <c:pt idx="5646">
                  <c:v>0.47440440543439555</c:v>
                </c:pt>
                <c:pt idx="5647">
                  <c:v>0.47437738595001622</c:v>
                </c:pt>
                <c:pt idx="5648">
                  <c:v>0.47436517166255698</c:v>
                </c:pt>
                <c:pt idx="5649">
                  <c:v>0.47435554828455889</c:v>
                </c:pt>
                <c:pt idx="5650">
                  <c:v>0.47433148983956352</c:v>
                </c:pt>
                <c:pt idx="5651">
                  <c:v>0.47430002879610805</c:v>
                </c:pt>
                <c:pt idx="5652">
                  <c:v>0.47429743788664697</c:v>
                </c:pt>
                <c:pt idx="5653">
                  <c:v>0.47428818463857186</c:v>
                </c:pt>
                <c:pt idx="5654">
                  <c:v>0.47427041840226764</c:v>
                </c:pt>
                <c:pt idx="5655">
                  <c:v>0.47424487943758015</c:v>
                </c:pt>
                <c:pt idx="5656">
                  <c:v>0.47423858722888912</c:v>
                </c:pt>
                <c:pt idx="5657">
                  <c:v>0.47414198331898466</c:v>
                </c:pt>
                <c:pt idx="5658">
                  <c:v>0.4741275482519875</c:v>
                </c:pt>
                <c:pt idx="5659">
                  <c:v>0.47411348331491326</c:v>
                </c:pt>
                <c:pt idx="5660">
                  <c:v>0.47410645084637615</c:v>
                </c:pt>
                <c:pt idx="5661">
                  <c:v>0.47409793785814697</c:v>
                </c:pt>
                <c:pt idx="5662">
                  <c:v>0.47409497681876289</c:v>
                </c:pt>
                <c:pt idx="5663">
                  <c:v>0.47408572357068784</c:v>
                </c:pt>
                <c:pt idx="5664">
                  <c:v>0.47406832746430655</c:v>
                </c:pt>
                <c:pt idx="5665">
                  <c:v>0.47402317161369983</c:v>
                </c:pt>
                <c:pt idx="5666">
                  <c:v>0.47402095083416185</c:v>
                </c:pt>
                <c:pt idx="5667">
                  <c:v>0.4740205807042388</c:v>
                </c:pt>
                <c:pt idx="5668">
                  <c:v>0.47400614563724158</c:v>
                </c:pt>
                <c:pt idx="5669">
                  <c:v>0.47396098978663492</c:v>
                </c:pt>
                <c:pt idx="5670">
                  <c:v>0.47395321705825183</c:v>
                </c:pt>
                <c:pt idx="5671">
                  <c:v>0.47387289886495959</c:v>
                </c:pt>
                <c:pt idx="5672">
                  <c:v>0.4738136780772787</c:v>
                </c:pt>
                <c:pt idx="5673">
                  <c:v>0.47373891183283157</c:v>
                </c:pt>
                <c:pt idx="5674">
                  <c:v>0.47373817157298553</c:v>
                </c:pt>
                <c:pt idx="5675">
                  <c:v>0.47372743780521842</c:v>
                </c:pt>
                <c:pt idx="5676">
                  <c:v>0.47371966507683527</c:v>
                </c:pt>
                <c:pt idx="5677">
                  <c:v>0.47370634039960707</c:v>
                </c:pt>
                <c:pt idx="5678">
                  <c:v>0.47369005468299485</c:v>
                </c:pt>
                <c:pt idx="5679">
                  <c:v>0.47366340532853846</c:v>
                </c:pt>
                <c:pt idx="5680">
                  <c:v>0.47363009363546799</c:v>
                </c:pt>
                <c:pt idx="5681">
                  <c:v>0.47362935337562195</c:v>
                </c:pt>
                <c:pt idx="5682">
                  <c:v>0.47352793777671842</c:v>
                </c:pt>
                <c:pt idx="5683">
                  <c:v>0.47351276244987517</c:v>
                </c:pt>
                <c:pt idx="5684">
                  <c:v>0.47348722348518785</c:v>
                </c:pt>
                <c:pt idx="5685">
                  <c:v>0.47344650919365716</c:v>
                </c:pt>
                <c:pt idx="5686">
                  <c:v>0.47335286632313678</c:v>
                </c:pt>
                <c:pt idx="5687">
                  <c:v>0.47333324943721744</c:v>
                </c:pt>
                <c:pt idx="5688">
                  <c:v>0.47329253514568687</c:v>
                </c:pt>
                <c:pt idx="5689">
                  <c:v>0.4731145026527212</c:v>
                </c:pt>
                <c:pt idx="5690">
                  <c:v>0.47306083381388536</c:v>
                </c:pt>
                <c:pt idx="5691">
                  <c:v>0.47305084030596423</c:v>
                </c:pt>
                <c:pt idx="5692">
                  <c:v>0.4730463987468882</c:v>
                </c:pt>
                <c:pt idx="5693">
                  <c:v>0.47301752861289376</c:v>
                </c:pt>
                <c:pt idx="5694">
                  <c:v>0.47300013250651246</c:v>
                </c:pt>
                <c:pt idx="5695">
                  <c:v>0.47299717146712844</c:v>
                </c:pt>
                <c:pt idx="5696">
                  <c:v>0.47297533380167112</c:v>
                </c:pt>
                <c:pt idx="5697">
                  <c:v>0.47297274289221003</c:v>
                </c:pt>
                <c:pt idx="5698">
                  <c:v>0.47294165197867755</c:v>
                </c:pt>
                <c:pt idx="5699">
                  <c:v>0.47287243768307552</c:v>
                </c:pt>
                <c:pt idx="5700">
                  <c:v>0.47285874287592433</c:v>
                </c:pt>
                <c:pt idx="5701">
                  <c:v>0.47275436623763678</c:v>
                </c:pt>
                <c:pt idx="5702">
                  <c:v>0.47273808052102451</c:v>
                </c:pt>
                <c:pt idx="5703">
                  <c:v>0.47272290519418131</c:v>
                </c:pt>
                <c:pt idx="5704">
                  <c:v>0.47270624934764599</c:v>
                </c:pt>
                <c:pt idx="5705">
                  <c:v>0.47264443765050412</c:v>
                </c:pt>
                <c:pt idx="5706">
                  <c:v>0.47264110648119706</c:v>
                </c:pt>
                <c:pt idx="5707">
                  <c:v>0.47240348307062746</c:v>
                </c:pt>
                <c:pt idx="5708">
                  <c:v>0.47237646358624802</c:v>
                </c:pt>
                <c:pt idx="5709">
                  <c:v>0.47231650253872121</c:v>
                </c:pt>
                <c:pt idx="5710">
                  <c:v>0.47228652201495769</c:v>
                </c:pt>
                <c:pt idx="5711">
                  <c:v>0.47226431421957737</c:v>
                </c:pt>
                <c:pt idx="5712">
                  <c:v>0.47224950902265717</c:v>
                </c:pt>
                <c:pt idx="5713">
                  <c:v>0.47221175577051056</c:v>
                </c:pt>
                <c:pt idx="5714">
                  <c:v>0.47218954797513024</c:v>
                </c:pt>
                <c:pt idx="5715">
                  <c:v>0.47218510641605421</c:v>
                </c:pt>
                <c:pt idx="5716">
                  <c:v>0.47216437914036585</c:v>
                </c:pt>
                <c:pt idx="5717">
                  <c:v>0.47203372327754489</c:v>
                </c:pt>
                <c:pt idx="5718">
                  <c:v>0.47193971027710152</c:v>
                </c:pt>
                <c:pt idx="5719">
                  <c:v>0.47193563884794848</c:v>
                </c:pt>
                <c:pt idx="5720">
                  <c:v>0.47193526871802544</c:v>
                </c:pt>
                <c:pt idx="5721">
                  <c:v>0.47193378819833337</c:v>
                </c:pt>
                <c:pt idx="5722">
                  <c:v>0.47192675572979625</c:v>
                </c:pt>
                <c:pt idx="5723">
                  <c:v>0.47190454793441594</c:v>
                </c:pt>
                <c:pt idx="5724">
                  <c:v>0.47190306741472388</c:v>
                </c:pt>
                <c:pt idx="5725">
                  <c:v>0.47188271026895867</c:v>
                </c:pt>
                <c:pt idx="5726">
                  <c:v>0.47188122974926655</c:v>
                </c:pt>
                <c:pt idx="5727">
                  <c:v>0.47184791805619608</c:v>
                </c:pt>
                <c:pt idx="5728">
                  <c:v>0.47183422324904489</c:v>
                </c:pt>
                <c:pt idx="5729">
                  <c:v>0.47181978818204767</c:v>
                </c:pt>
                <c:pt idx="5730">
                  <c:v>0.47179721025674437</c:v>
                </c:pt>
                <c:pt idx="5731">
                  <c:v>0.47174909336675358</c:v>
                </c:pt>
                <c:pt idx="5732">
                  <c:v>0.47167580764199857</c:v>
                </c:pt>
                <c:pt idx="5733">
                  <c:v>0.47165841153561727</c:v>
                </c:pt>
                <c:pt idx="5734">
                  <c:v>0.47155588554694472</c:v>
                </c:pt>
                <c:pt idx="5735">
                  <c:v>0.47153959983033245</c:v>
                </c:pt>
                <c:pt idx="5736">
                  <c:v>0.47153367775156441</c:v>
                </c:pt>
                <c:pt idx="5737">
                  <c:v>0.47150628813726198</c:v>
                </c:pt>
                <c:pt idx="5738">
                  <c:v>0.47148667125134264</c:v>
                </c:pt>
                <c:pt idx="5739">
                  <c:v>0.4714633530661933</c:v>
                </c:pt>
                <c:pt idx="5740">
                  <c:v>0.47146076215673227</c:v>
                </c:pt>
                <c:pt idx="5741">
                  <c:v>0.47143337254242984</c:v>
                </c:pt>
                <c:pt idx="5742">
                  <c:v>0.47138858682174617</c:v>
                </c:pt>
                <c:pt idx="5743">
                  <c:v>0.47136526863659678</c:v>
                </c:pt>
                <c:pt idx="5744">
                  <c:v>0.47128680109291965</c:v>
                </c:pt>
                <c:pt idx="5745">
                  <c:v>0.47127643745507547</c:v>
                </c:pt>
                <c:pt idx="5746">
                  <c:v>0.47126089199830928</c:v>
                </c:pt>
                <c:pt idx="5747">
                  <c:v>0.4712505283604651</c:v>
                </c:pt>
                <c:pt idx="5748">
                  <c:v>0.47124460628169695</c:v>
                </c:pt>
                <c:pt idx="5749">
                  <c:v>0.47124349589192799</c:v>
                </c:pt>
                <c:pt idx="5750">
                  <c:v>0.47120759328939643</c:v>
                </c:pt>
                <c:pt idx="5751">
                  <c:v>0.4710987750920328</c:v>
                </c:pt>
                <c:pt idx="5752">
                  <c:v>0.4710891517140347</c:v>
                </c:pt>
                <c:pt idx="5753">
                  <c:v>0.47107286599742243</c:v>
                </c:pt>
                <c:pt idx="5754">
                  <c:v>0.47106250235957825</c:v>
                </c:pt>
                <c:pt idx="5755">
                  <c:v>0.47088150882722851</c:v>
                </c:pt>
                <c:pt idx="5756">
                  <c:v>0.47083820362623685</c:v>
                </c:pt>
                <c:pt idx="5757">
                  <c:v>0.47082413868916267</c:v>
                </c:pt>
                <c:pt idx="5758">
                  <c:v>0.47081266466154953</c:v>
                </c:pt>
                <c:pt idx="5759">
                  <c:v>0.47081081401193453</c:v>
                </c:pt>
                <c:pt idx="5760">
                  <c:v>0.47078416465747808</c:v>
                </c:pt>
                <c:pt idx="5761">
                  <c:v>0.47072679451941224</c:v>
                </c:pt>
                <c:pt idx="5762">
                  <c:v>0.47071495036187605</c:v>
                </c:pt>
                <c:pt idx="5763">
                  <c:v>0.47063537242842984</c:v>
                </c:pt>
                <c:pt idx="5764">
                  <c:v>0.47059650878651421</c:v>
                </c:pt>
                <c:pt idx="5765">
                  <c:v>0.47056060618398271</c:v>
                </c:pt>
                <c:pt idx="5766">
                  <c:v>0.47056023605405972</c:v>
                </c:pt>
                <c:pt idx="5767">
                  <c:v>0.47055024254613853</c:v>
                </c:pt>
                <c:pt idx="5768">
                  <c:v>0.47054432046737049</c:v>
                </c:pt>
                <c:pt idx="5769">
                  <c:v>0.47050989838453094</c:v>
                </c:pt>
                <c:pt idx="5770">
                  <c:v>0.47047621656153749</c:v>
                </c:pt>
                <c:pt idx="5771">
                  <c:v>0.47046696331346233</c:v>
                </c:pt>
                <c:pt idx="5772">
                  <c:v>0.4704395736991599</c:v>
                </c:pt>
                <c:pt idx="5773">
                  <c:v>0.47039367758870715</c:v>
                </c:pt>
                <c:pt idx="5774">
                  <c:v>0.47039145680916922</c:v>
                </c:pt>
                <c:pt idx="5775">
                  <c:v>0.47038664512017009</c:v>
                </c:pt>
                <c:pt idx="5776">
                  <c:v>0.47032631394272018</c:v>
                </c:pt>
                <c:pt idx="5777">
                  <c:v>0.47018936587120813</c:v>
                </c:pt>
                <c:pt idx="5778">
                  <c:v>0.47011348923699203</c:v>
                </c:pt>
                <c:pt idx="5779">
                  <c:v>0.47010571650860883</c:v>
                </c:pt>
                <c:pt idx="5780">
                  <c:v>0.47007943728407547</c:v>
                </c:pt>
                <c:pt idx="5781">
                  <c:v>0.47006759312653934</c:v>
                </c:pt>
                <c:pt idx="5782">
                  <c:v>0.47005908013831016</c:v>
                </c:pt>
                <c:pt idx="5783">
                  <c:v>0.47005759961861815</c:v>
                </c:pt>
                <c:pt idx="5784">
                  <c:v>0.4700387229925449</c:v>
                </c:pt>
                <c:pt idx="5785">
                  <c:v>0.46993693726371832</c:v>
                </c:pt>
                <c:pt idx="5786">
                  <c:v>0.46989326193280367</c:v>
                </c:pt>
                <c:pt idx="5787">
                  <c:v>0.46980665153082035</c:v>
                </c:pt>
                <c:pt idx="5788">
                  <c:v>0.4697988788024372</c:v>
                </c:pt>
                <c:pt idx="5789">
                  <c:v>0.46973151515645023</c:v>
                </c:pt>
                <c:pt idx="5790">
                  <c:v>0.46973114502652719</c:v>
                </c:pt>
                <c:pt idx="5791">
                  <c:v>0.46972670346745116</c:v>
                </c:pt>
                <c:pt idx="5792">
                  <c:v>0.469717450219376</c:v>
                </c:pt>
                <c:pt idx="5793">
                  <c:v>0.46969820346337976</c:v>
                </c:pt>
                <c:pt idx="5794">
                  <c:v>0.46966119047107924</c:v>
                </c:pt>
                <c:pt idx="5795">
                  <c:v>0.46965082683323506</c:v>
                </c:pt>
                <c:pt idx="5796">
                  <c:v>0.46961936578977959</c:v>
                </c:pt>
                <c:pt idx="5797">
                  <c:v>0.46958568396678602</c:v>
                </c:pt>
                <c:pt idx="5798">
                  <c:v>0.46956236578163668</c:v>
                </c:pt>
                <c:pt idx="5799">
                  <c:v>0.46949241122618862</c:v>
                </c:pt>
                <c:pt idx="5800">
                  <c:v>0.46941616446204953</c:v>
                </c:pt>
                <c:pt idx="5801">
                  <c:v>0.46941616446204953</c:v>
                </c:pt>
                <c:pt idx="5802">
                  <c:v>0.4693946969265152</c:v>
                </c:pt>
                <c:pt idx="5803">
                  <c:v>0.46939358653674612</c:v>
                </c:pt>
                <c:pt idx="5804">
                  <c:v>0.46935731380429158</c:v>
                </c:pt>
                <c:pt idx="5805">
                  <c:v>0.46932881380022018</c:v>
                </c:pt>
                <c:pt idx="5806">
                  <c:v>0.4693258527608361</c:v>
                </c:pt>
                <c:pt idx="5807">
                  <c:v>0.46926108002431016</c:v>
                </c:pt>
                <c:pt idx="5808">
                  <c:v>0.4691570735159456</c:v>
                </c:pt>
                <c:pt idx="5809">
                  <c:v>0.46910858649603182</c:v>
                </c:pt>
                <c:pt idx="5810">
                  <c:v>0.46905380726742701</c:v>
                </c:pt>
                <c:pt idx="5811">
                  <c:v>0.4690275280428936</c:v>
                </c:pt>
                <c:pt idx="5812">
                  <c:v>0.46901901505466448</c:v>
                </c:pt>
                <c:pt idx="5813">
                  <c:v>0.46900606050735927</c:v>
                </c:pt>
                <c:pt idx="5814">
                  <c:v>0.4689423981606024</c:v>
                </c:pt>
                <c:pt idx="5815">
                  <c:v>0.46892500205422111</c:v>
                </c:pt>
                <c:pt idx="5816">
                  <c:v>0.46890353451868677</c:v>
                </c:pt>
                <c:pt idx="5817">
                  <c:v>0.46888391763276743</c:v>
                </c:pt>
                <c:pt idx="5818">
                  <c:v>0.46885430723892701</c:v>
                </c:pt>
                <c:pt idx="5819">
                  <c:v>0.4688361708726998</c:v>
                </c:pt>
                <c:pt idx="5820">
                  <c:v>0.46879952801032215</c:v>
                </c:pt>
                <c:pt idx="5821">
                  <c:v>0.46878620333309401</c:v>
                </c:pt>
                <c:pt idx="5822">
                  <c:v>0.46875511241956153</c:v>
                </c:pt>
                <c:pt idx="5823">
                  <c:v>0.46871624877764595</c:v>
                </c:pt>
                <c:pt idx="5824">
                  <c:v>0.4686899695531126</c:v>
                </c:pt>
                <c:pt idx="5825">
                  <c:v>0.46866887214750125</c:v>
                </c:pt>
                <c:pt idx="5826">
                  <c:v>0.46866628123804022</c:v>
                </c:pt>
                <c:pt idx="5827">
                  <c:v>0.4686592487695031</c:v>
                </c:pt>
                <c:pt idx="5828">
                  <c:v>0.46865517734035006</c:v>
                </c:pt>
                <c:pt idx="5829">
                  <c:v>0.46862260590712557</c:v>
                </c:pt>
                <c:pt idx="5830">
                  <c:v>0.46861705395828046</c:v>
                </c:pt>
                <c:pt idx="5831">
                  <c:v>0.46860483967082128</c:v>
                </c:pt>
                <c:pt idx="5832">
                  <c:v>0.46859114486367009</c:v>
                </c:pt>
                <c:pt idx="5833">
                  <c:v>0.46854932018237044</c:v>
                </c:pt>
                <c:pt idx="5834">
                  <c:v>0.46839608639424613</c:v>
                </c:pt>
                <c:pt idx="5835">
                  <c:v>0.468320950019876</c:v>
                </c:pt>
                <c:pt idx="5836">
                  <c:v>0.46828245650788342</c:v>
                </c:pt>
                <c:pt idx="5837">
                  <c:v>0.46827283312988521</c:v>
                </c:pt>
                <c:pt idx="5838">
                  <c:v>0.46815809285375354</c:v>
                </c:pt>
                <c:pt idx="5839">
                  <c:v>0.46815032012537044</c:v>
                </c:pt>
                <c:pt idx="5840">
                  <c:v>0.4681499499954474</c:v>
                </c:pt>
                <c:pt idx="5841">
                  <c:v>0.46814920973560142</c:v>
                </c:pt>
                <c:pt idx="5842">
                  <c:v>0.4681347746686042</c:v>
                </c:pt>
                <c:pt idx="5843">
                  <c:v>0.46812367077091405</c:v>
                </c:pt>
                <c:pt idx="5844">
                  <c:v>0.46807037206200125</c:v>
                </c:pt>
                <c:pt idx="5845">
                  <c:v>0.46806926167223217</c:v>
                </c:pt>
                <c:pt idx="5846">
                  <c:v>0.46806296946354109</c:v>
                </c:pt>
                <c:pt idx="5847">
                  <c:v>0.46805556686508099</c:v>
                </c:pt>
                <c:pt idx="5848">
                  <c:v>0.46805408634538898</c:v>
                </c:pt>
                <c:pt idx="5849">
                  <c:v>0.46804557335715991</c:v>
                </c:pt>
                <c:pt idx="5850">
                  <c:v>0.46801707335308845</c:v>
                </c:pt>
                <c:pt idx="5851">
                  <c:v>0.46794045645902627</c:v>
                </c:pt>
                <c:pt idx="5852">
                  <c:v>0.46792343048256796</c:v>
                </c:pt>
                <c:pt idx="5853">
                  <c:v>0.46787975515165336</c:v>
                </c:pt>
                <c:pt idx="5854">
                  <c:v>0.46782682657266356</c:v>
                </c:pt>
                <c:pt idx="5855">
                  <c:v>0.46782608631281752</c:v>
                </c:pt>
                <c:pt idx="5856">
                  <c:v>0.4677624239660606</c:v>
                </c:pt>
                <c:pt idx="5857">
                  <c:v>0.46772059928476095</c:v>
                </c:pt>
                <c:pt idx="5858">
                  <c:v>0.46769691096968863</c:v>
                </c:pt>
                <c:pt idx="5859">
                  <c:v>0.4676521252490049</c:v>
                </c:pt>
                <c:pt idx="5860">
                  <c:v>0.46758957329201695</c:v>
                </c:pt>
                <c:pt idx="5861">
                  <c:v>0.46757032653602071</c:v>
                </c:pt>
                <c:pt idx="5862">
                  <c:v>0.467524800555491</c:v>
                </c:pt>
                <c:pt idx="5863">
                  <c:v>0.46749000834272841</c:v>
                </c:pt>
                <c:pt idx="5864">
                  <c:v>0.46748186548442233</c:v>
                </c:pt>
                <c:pt idx="5865">
                  <c:v>0.46747076158673218</c:v>
                </c:pt>
                <c:pt idx="5866">
                  <c:v>0.46745743690950398</c:v>
                </c:pt>
                <c:pt idx="5867">
                  <c:v>0.46745299535042789</c:v>
                </c:pt>
                <c:pt idx="5868">
                  <c:v>0.46744115119289176</c:v>
                </c:pt>
                <c:pt idx="5869">
                  <c:v>0.46732900182622106</c:v>
                </c:pt>
                <c:pt idx="5870">
                  <c:v>0.46728791740476744</c:v>
                </c:pt>
                <c:pt idx="5871">
                  <c:v>0.46723387843600866</c:v>
                </c:pt>
                <c:pt idx="5872">
                  <c:v>0.46720611869178325</c:v>
                </c:pt>
                <c:pt idx="5873">
                  <c:v>0.46720056674293808</c:v>
                </c:pt>
                <c:pt idx="5874">
                  <c:v>0.46716836543963663</c:v>
                </c:pt>
                <c:pt idx="5875">
                  <c:v>0.46716096284117653</c:v>
                </c:pt>
                <c:pt idx="5876">
                  <c:v>0.46712209919926095</c:v>
                </c:pt>
                <c:pt idx="5877">
                  <c:v>0.46709433945503548</c:v>
                </c:pt>
                <c:pt idx="5878">
                  <c:v>0.46704067061619969</c:v>
                </c:pt>
                <c:pt idx="5879">
                  <c:v>0.46701106022235928</c:v>
                </c:pt>
                <c:pt idx="5880">
                  <c:v>0.46699329398605499</c:v>
                </c:pt>
                <c:pt idx="5881">
                  <c:v>0.46695406021421643</c:v>
                </c:pt>
                <c:pt idx="5882">
                  <c:v>0.46694184592675719</c:v>
                </c:pt>
                <c:pt idx="5883">
                  <c:v>0.46684154071762268</c:v>
                </c:pt>
                <c:pt idx="5884">
                  <c:v>0.46684006019793073</c:v>
                </c:pt>
                <c:pt idx="5885">
                  <c:v>0.4668237744813184</c:v>
                </c:pt>
                <c:pt idx="5886">
                  <c:v>0.46681637188285829</c:v>
                </c:pt>
                <c:pt idx="5887">
                  <c:v>0.46681600175293531</c:v>
                </c:pt>
                <c:pt idx="5888">
                  <c:v>0.46677787837086571</c:v>
                </c:pt>
                <c:pt idx="5889">
                  <c:v>0.46675715109517746</c:v>
                </c:pt>
                <c:pt idx="5890">
                  <c:v>0.46673716407933513</c:v>
                </c:pt>
                <c:pt idx="5891">
                  <c:v>0.46671236537449379</c:v>
                </c:pt>
                <c:pt idx="5892">
                  <c:v>0.46671125498472477</c:v>
                </c:pt>
                <c:pt idx="5893">
                  <c:v>0.46669089783895945</c:v>
                </c:pt>
                <c:pt idx="5894">
                  <c:v>0.46666498874434909</c:v>
                </c:pt>
                <c:pt idx="5895">
                  <c:v>0.46663833938989263</c:v>
                </c:pt>
                <c:pt idx="5896">
                  <c:v>0.46661428094489726</c:v>
                </c:pt>
                <c:pt idx="5897">
                  <c:v>0.46652285885391492</c:v>
                </c:pt>
                <c:pt idx="5898">
                  <c:v>0.46649361858999749</c:v>
                </c:pt>
                <c:pt idx="5899">
                  <c:v>0.46647733287338522</c:v>
                </c:pt>
                <c:pt idx="5900">
                  <c:v>0.46647067053477115</c:v>
                </c:pt>
                <c:pt idx="5901">
                  <c:v>0.46642551468416443</c:v>
                </c:pt>
                <c:pt idx="5902">
                  <c:v>0.46641256013685928</c:v>
                </c:pt>
                <c:pt idx="5903">
                  <c:v>0.46640441727855309</c:v>
                </c:pt>
                <c:pt idx="5904">
                  <c:v>0.46640256662893809</c:v>
                </c:pt>
                <c:pt idx="5905">
                  <c:v>0.46637036532563664</c:v>
                </c:pt>
                <c:pt idx="5906">
                  <c:v>0.46636370298702251</c:v>
                </c:pt>
                <c:pt idx="5907">
                  <c:v>0.46635667051848539</c:v>
                </c:pt>
                <c:pt idx="5908">
                  <c:v>0.46634223545148817</c:v>
                </c:pt>
                <c:pt idx="5909">
                  <c:v>0.46632113804587688</c:v>
                </c:pt>
                <c:pt idx="5910">
                  <c:v>0.46631262505764776</c:v>
                </c:pt>
                <c:pt idx="5911">
                  <c:v>0.4663089237584177</c:v>
                </c:pt>
                <c:pt idx="5912">
                  <c:v>0.46629856012057358</c:v>
                </c:pt>
                <c:pt idx="5913">
                  <c:v>0.46628301466380728</c:v>
                </c:pt>
                <c:pt idx="5914">
                  <c:v>0.46626413803773403</c:v>
                </c:pt>
                <c:pt idx="5915">
                  <c:v>0.46624415102189171</c:v>
                </c:pt>
                <c:pt idx="5916">
                  <c:v>0.46624118998250769</c:v>
                </c:pt>
                <c:pt idx="5917">
                  <c:v>0.46620861854928314</c:v>
                </c:pt>
                <c:pt idx="5918">
                  <c:v>0.46615346919075534</c:v>
                </c:pt>
                <c:pt idx="5919">
                  <c:v>0.46610054061176553</c:v>
                </c:pt>
                <c:pt idx="5920">
                  <c:v>0.46609906009207358</c:v>
                </c:pt>
                <c:pt idx="5921">
                  <c:v>0.46607241073761713</c:v>
                </c:pt>
                <c:pt idx="5922">
                  <c:v>0.46606130683992697</c:v>
                </c:pt>
                <c:pt idx="5923">
                  <c:v>0.46605316398162089</c:v>
                </c:pt>
                <c:pt idx="5924">
                  <c:v>0.46604539125323774</c:v>
                </c:pt>
                <c:pt idx="5925">
                  <c:v>0.46604243021385372</c:v>
                </c:pt>
                <c:pt idx="5926">
                  <c:v>0.46595989124102349</c:v>
                </c:pt>
                <c:pt idx="5927">
                  <c:v>0.46590696266203369</c:v>
                </c:pt>
                <c:pt idx="5928">
                  <c:v>0.46588734577611435</c:v>
                </c:pt>
                <c:pt idx="5929">
                  <c:v>0.46585921590196588</c:v>
                </c:pt>
                <c:pt idx="5930">
                  <c:v>0.46585144317358279</c:v>
                </c:pt>
                <c:pt idx="5931">
                  <c:v>0.46583663797666258</c:v>
                </c:pt>
                <c:pt idx="5932">
                  <c:v>0.46583108602781748</c:v>
                </c:pt>
                <c:pt idx="5933">
                  <c:v>0.4657674236810605</c:v>
                </c:pt>
                <c:pt idx="5934">
                  <c:v>0.46570339120438053</c:v>
                </c:pt>
                <c:pt idx="5935">
                  <c:v>0.46570265094453456</c:v>
                </c:pt>
                <c:pt idx="5936">
                  <c:v>0.46569487821615146</c:v>
                </c:pt>
                <c:pt idx="5937">
                  <c:v>0.46569228730669038</c:v>
                </c:pt>
                <c:pt idx="5938">
                  <c:v>0.46567563146015517</c:v>
                </c:pt>
                <c:pt idx="5939">
                  <c:v>0.4656212223614733</c:v>
                </c:pt>
                <c:pt idx="5940">
                  <c:v>0.46558198858963473</c:v>
                </c:pt>
                <c:pt idx="5941">
                  <c:v>0.46555200806587133</c:v>
                </c:pt>
                <c:pt idx="5942">
                  <c:v>0.46554312494771916</c:v>
                </c:pt>
                <c:pt idx="5943">
                  <c:v>0.46551684572318575</c:v>
                </c:pt>
                <c:pt idx="5944">
                  <c:v>0.46550870286487966</c:v>
                </c:pt>
                <c:pt idx="5945">
                  <c:v>0.46534732621844921</c:v>
                </c:pt>
                <c:pt idx="5946">
                  <c:v>0.46533104050183699</c:v>
                </c:pt>
                <c:pt idx="5947">
                  <c:v>0.46531919634430086</c:v>
                </c:pt>
                <c:pt idx="5948">
                  <c:v>0.46530439114738054</c:v>
                </c:pt>
                <c:pt idx="5949">
                  <c:v>0.46522370282416536</c:v>
                </c:pt>
                <c:pt idx="5950">
                  <c:v>0.46521037814693716</c:v>
                </c:pt>
                <c:pt idx="5951">
                  <c:v>0.46519520282009397</c:v>
                </c:pt>
                <c:pt idx="5952">
                  <c:v>0.46515411839864029</c:v>
                </c:pt>
                <c:pt idx="5953">
                  <c:v>0.46513265086310596</c:v>
                </c:pt>
                <c:pt idx="5954">
                  <c:v>0.46512117683549281</c:v>
                </c:pt>
                <c:pt idx="5955">
                  <c:v>0.46509785865034342</c:v>
                </c:pt>
                <c:pt idx="5956">
                  <c:v>0.46505196253989073</c:v>
                </c:pt>
                <c:pt idx="5957">
                  <c:v>0.46498533915374979</c:v>
                </c:pt>
                <c:pt idx="5958">
                  <c:v>0.46496609239775344</c:v>
                </c:pt>
                <c:pt idx="5959">
                  <c:v>0.46496165083867741</c:v>
                </c:pt>
                <c:pt idx="5960">
                  <c:v>0.46495165733075622</c:v>
                </c:pt>
                <c:pt idx="5961">
                  <c:v>0.46494647551183421</c:v>
                </c:pt>
                <c:pt idx="5962">
                  <c:v>0.46494092356298905</c:v>
                </c:pt>
                <c:pt idx="5963">
                  <c:v>0.46491131316914863</c:v>
                </c:pt>
                <c:pt idx="5964">
                  <c:v>0.46484468978300764</c:v>
                </c:pt>
                <c:pt idx="5965">
                  <c:v>0.46483802744439351</c:v>
                </c:pt>
                <c:pt idx="5966">
                  <c:v>0.46480730666078413</c:v>
                </c:pt>
                <c:pt idx="5967">
                  <c:v>0.46479694302293995</c:v>
                </c:pt>
                <c:pt idx="5968">
                  <c:v>0.46472994950687591</c:v>
                </c:pt>
                <c:pt idx="5969">
                  <c:v>0.46472513781787689</c:v>
                </c:pt>
                <c:pt idx="5970">
                  <c:v>0.46470811184141858</c:v>
                </c:pt>
                <c:pt idx="5971">
                  <c:v>0.46468590404603827</c:v>
                </c:pt>
                <c:pt idx="5972">
                  <c:v>0.46466591703019594</c:v>
                </c:pt>
                <c:pt idx="5973">
                  <c:v>0.46466406638058089</c:v>
                </c:pt>
                <c:pt idx="5974">
                  <c:v>0.46466073521127382</c:v>
                </c:pt>
                <c:pt idx="5975">
                  <c:v>0.46462779364812634</c:v>
                </c:pt>
                <c:pt idx="5976">
                  <c:v>0.46457708584867463</c:v>
                </c:pt>
                <c:pt idx="5977">
                  <c:v>0.46453192999806792</c:v>
                </c:pt>
                <c:pt idx="5978">
                  <c:v>0.46450935207276461</c:v>
                </c:pt>
                <c:pt idx="5979">
                  <c:v>0.46450417025384255</c:v>
                </c:pt>
                <c:pt idx="5980">
                  <c:v>0.46449121570653734</c:v>
                </c:pt>
                <c:pt idx="5981">
                  <c:v>0.46448307284823126</c:v>
                </c:pt>
                <c:pt idx="5982">
                  <c:v>0.46448011180884718</c:v>
                </c:pt>
                <c:pt idx="5983">
                  <c:v>0.46446752739146496</c:v>
                </c:pt>
                <c:pt idx="5984">
                  <c:v>0.46445975466308187</c:v>
                </c:pt>
                <c:pt idx="5985">
                  <c:v>0.46445383258431372</c:v>
                </c:pt>
                <c:pt idx="5986">
                  <c:v>0.46445235206462177</c:v>
                </c:pt>
                <c:pt idx="5987">
                  <c:v>0.4644338455684715</c:v>
                </c:pt>
                <c:pt idx="5988">
                  <c:v>0.46441459881247515</c:v>
                </c:pt>
                <c:pt idx="5989">
                  <c:v>0.46441422868255217</c:v>
                </c:pt>
                <c:pt idx="5990">
                  <c:v>0.4643046702253425</c:v>
                </c:pt>
                <c:pt idx="5991">
                  <c:v>0.46430207931588152</c:v>
                </c:pt>
                <c:pt idx="5992">
                  <c:v>0.46428468320950023</c:v>
                </c:pt>
                <c:pt idx="5993">
                  <c:v>0.46428172217011615</c:v>
                </c:pt>
                <c:pt idx="5994">
                  <c:v>0.46426987801258002</c:v>
                </c:pt>
                <c:pt idx="5995">
                  <c:v>0.46425359229596774</c:v>
                </c:pt>
                <c:pt idx="5996">
                  <c:v>0.46424063774866253</c:v>
                </c:pt>
                <c:pt idx="5997">
                  <c:v>0.46420140397682391</c:v>
                </c:pt>
                <c:pt idx="5998">
                  <c:v>0.4641865987799037</c:v>
                </c:pt>
                <c:pt idx="5999">
                  <c:v>0.46418178709090469</c:v>
                </c:pt>
                <c:pt idx="6000">
                  <c:v>0.46410183902753543</c:v>
                </c:pt>
                <c:pt idx="6001">
                  <c:v>0.46409443642907533</c:v>
                </c:pt>
                <c:pt idx="6002">
                  <c:v>0.46408370266130816</c:v>
                </c:pt>
                <c:pt idx="6003">
                  <c:v>0.46405742343677481</c:v>
                </c:pt>
                <c:pt idx="6004">
                  <c:v>0.46401596888539814</c:v>
                </c:pt>
                <c:pt idx="6005">
                  <c:v>0.46399376109001783</c:v>
                </c:pt>
                <c:pt idx="6006">
                  <c:v>0.46398080654271262</c:v>
                </c:pt>
                <c:pt idx="6007">
                  <c:v>0.46395526757802524</c:v>
                </c:pt>
                <c:pt idx="6008">
                  <c:v>0.46395452731817921</c:v>
                </c:pt>
                <c:pt idx="6009">
                  <c:v>0.46391344289672565</c:v>
                </c:pt>
                <c:pt idx="6010">
                  <c:v>0.46391270263687961</c:v>
                </c:pt>
                <c:pt idx="6011">
                  <c:v>0.46390196886911245</c:v>
                </c:pt>
                <c:pt idx="6012">
                  <c:v>0.46386051431773584</c:v>
                </c:pt>
                <c:pt idx="6013">
                  <c:v>0.46382646236481928</c:v>
                </c:pt>
                <c:pt idx="6014">
                  <c:v>0.46380610521905397</c:v>
                </c:pt>
                <c:pt idx="6015">
                  <c:v>0.46379426106151783</c:v>
                </c:pt>
                <c:pt idx="6016">
                  <c:v>0.46374873508098813</c:v>
                </c:pt>
                <c:pt idx="6017">
                  <c:v>0.46372467663599276</c:v>
                </c:pt>
                <c:pt idx="6018">
                  <c:v>0.4636946961122293</c:v>
                </c:pt>
                <c:pt idx="6019">
                  <c:v>0.46367692987592507</c:v>
                </c:pt>
                <c:pt idx="6020">
                  <c:v>0.4636661961081579</c:v>
                </c:pt>
                <c:pt idx="6021">
                  <c:v>0.46365583247031372</c:v>
                </c:pt>
                <c:pt idx="6022">
                  <c:v>0.46358032596602061</c:v>
                </c:pt>
                <c:pt idx="6023">
                  <c:v>0.46350889089088054</c:v>
                </c:pt>
                <c:pt idx="6024">
                  <c:v>0.46348668309550023</c:v>
                </c:pt>
                <c:pt idx="6025">
                  <c:v>0.46347779997734806</c:v>
                </c:pt>
                <c:pt idx="6026">
                  <c:v>0.46344115711497053</c:v>
                </c:pt>
                <c:pt idx="6027">
                  <c:v>0.46343227399681836</c:v>
                </c:pt>
                <c:pt idx="6028">
                  <c:v>0.46342191035897418</c:v>
                </c:pt>
                <c:pt idx="6029">
                  <c:v>0.46342191035897418</c:v>
                </c:pt>
                <c:pt idx="6030">
                  <c:v>0.46341265711089907</c:v>
                </c:pt>
                <c:pt idx="6031">
                  <c:v>0.46337268307921453</c:v>
                </c:pt>
                <c:pt idx="6032">
                  <c:v>0.46336268957129334</c:v>
                </c:pt>
                <c:pt idx="6033">
                  <c:v>0.46335898827206329</c:v>
                </c:pt>
                <c:pt idx="6034">
                  <c:v>0.46326423501177383</c:v>
                </c:pt>
                <c:pt idx="6035">
                  <c:v>0.46325239085423769</c:v>
                </c:pt>
                <c:pt idx="6036">
                  <c:v>0.46314875447579612</c:v>
                </c:pt>
                <c:pt idx="6037">
                  <c:v>0.463138390837952</c:v>
                </c:pt>
                <c:pt idx="6038">
                  <c:v>0.46313505966864493</c:v>
                </c:pt>
                <c:pt idx="6039">
                  <c:v>0.46313209862926086</c:v>
                </c:pt>
                <c:pt idx="6040">
                  <c:v>0.46310174797557435</c:v>
                </c:pt>
                <c:pt idx="6041">
                  <c:v>0.46302105965235918</c:v>
                </c:pt>
                <c:pt idx="6042">
                  <c:v>0.46300625445543897</c:v>
                </c:pt>
                <c:pt idx="6043">
                  <c:v>0.46299367003805675</c:v>
                </c:pt>
                <c:pt idx="6044">
                  <c:v>0.46299070899867273</c:v>
                </c:pt>
                <c:pt idx="6045">
                  <c:v>0.4629688713332154</c:v>
                </c:pt>
                <c:pt idx="6046">
                  <c:v>0.46296739081352339</c:v>
                </c:pt>
                <c:pt idx="6047">
                  <c:v>0.46291779340384065</c:v>
                </c:pt>
                <c:pt idx="6048">
                  <c:v>0.46289558560846034</c:v>
                </c:pt>
                <c:pt idx="6049">
                  <c:v>0.46287781937215605</c:v>
                </c:pt>
                <c:pt idx="6050">
                  <c:v>0.46284857910823857</c:v>
                </c:pt>
                <c:pt idx="6051">
                  <c:v>0.46284117650977846</c:v>
                </c:pt>
                <c:pt idx="6052">
                  <c:v>0.46281193624586103</c:v>
                </c:pt>
                <c:pt idx="6053">
                  <c:v>0.46278417650163561</c:v>
                </c:pt>
                <c:pt idx="6054">
                  <c:v>0.46278195572209763</c:v>
                </c:pt>
                <c:pt idx="6055">
                  <c:v>0.46278010507248257</c:v>
                </c:pt>
                <c:pt idx="6056">
                  <c:v>0.46276752065510041</c:v>
                </c:pt>
                <c:pt idx="6057">
                  <c:v>0.46274013104079798</c:v>
                </c:pt>
                <c:pt idx="6058">
                  <c:v>0.46272532584387777</c:v>
                </c:pt>
                <c:pt idx="6059">
                  <c:v>0.46266758557588883</c:v>
                </c:pt>
                <c:pt idx="6060">
                  <c:v>0.46262057907566712</c:v>
                </c:pt>
                <c:pt idx="6061">
                  <c:v>0.46261835829612913</c:v>
                </c:pt>
                <c:pt idx="6062">
                  <c:v>0.46261539725674511</c:v>
                </c:pt>
                <c:pt idx="6063">
                  <c:v>0.46260429335905495</c:v>
                </c:pt>
                <c:pt idx="6064">
                  <c:v>0.46260281283936289</c:v>
                </c:pt>
                <c:pt idx="6065">
                  <c:v>0.46255543620921818</c:v>
                </c:pt>
                <c:pt idx="6066">
                  <c:v>0.46254803361075808</c:v>
                </c:pt>
                <c:pt idx="6067">
                  <c:v>0.46254137127214395</c:v>
                </c:pt>
                <c:pt idx="6068">
                  <c:v>0.46253433880360684</c:v>
                </c:pt>
                <c:pt idx="6069">
                  <c:v>0.46249288425223023</c:v>
                </c:pt>
                <c:pt idx="6070">
                  <c:v>0.46246290372846677</c:v>
                </c:pt>
                <c:pt idx="6071">
                  <c:v>0.46244069593308645</c:v>
                </c:pt>
                <c:pt idx="6072">
                  <c:v>0.46243995567324042</c:v>
                </c:pt>
                <c:pt idx="6073">
                  <c:v>0.46243218294485727</c:v>
                </c:pt>
                <c:pt idx="6074">
                  <c:v>0.46240701411009294</c:v>
                </c:pt>
                <c:pt idx="6075">
                  <c:v>0.46236370890910128</c:v>
                </c:pt>
                <c:pt idx="6076">
                  <c:v>0.46232447513726271</c:v>
                </c:pt>
                <c:pt idx="6077">
                  <c:v>0.46231411149941853</c:v>
                </c:pt>
                <c:pt idx="6078">
                  <c:v>0.46229338422373023</c:v>
                </c:pt>
                <c:pt idx="6079">
                  <c:v>0.46220825434143892</c:v>
                </c:pt>
                <c:pt idx="6080">
                  <c:v>0.46216050758137123</c:v>
                </c:pt>
                <c:pt idx="6081">
                  <c:v>0.46210017640392131</c:v>
                </c:pt>
                <c:pt idx="6082">
                  <c:v>0.46207944912823301</c:v>
                </c:pt>
                <c:pt idx="6083">
                  <c:v>0.46202726080908924</c:v>
                </c:pt>
                <c:pt idx="6084">
                  <c:v>0.46202578028939717</c:v>
                </c:pt>
                <c:pt idx="6085">
                  <c:v>0.46194657248587401</c:v>
                </c:pt>
                <c:pt idx="6086">
                  <c:v>0.46189475429665322</c:v>
                </c:pt>
                <c:pt idx="6087">
                  <c:v>0.46188661143834708</c:v>
                </c:pt>
                <c:pt idx="6088">
                  <c:v>0.46184922831612357</c:v>
                </c:pt>
                <c:pt idx="6089">
                  <c:v>0.46182924130028125</c:v>
                </c:pt>
                <c:pt idx="6090">
                  <c:v>0.46176187765429422</c:v>
                </c:pt>
                <c:pt idx="6091">
                  <c:v>0.46173337765022282</c:v>
                </c:pt>
                <c:pt idx="6092">
                  <c:v>0.46168229972084807</c:v>
                </c:pt>
                <c:pt idx="6093">
                  <c:v>0.46159716983855675</c:v>
                </c:pt>
                <c:pt idx="6094">
                  <c:v>0.4615879165904816</c:v>
                </c:pt>
                <c:pt idx="6095">
                  <c:v>0.4615575659367952</c:v>
                </c:pt>
                <c:pt idx="6096">
                  <c:v>0.46155164385802705</c:v>
                </c:pt>
                <c:pt idx="6097">
                  <c:v>0.46154498151941298</c:v>
                </c:pt>
                <c:pt idx="6098">
                  <c:v>0.46153165684218472</c:v>
                </c:pt>
                <c:pt idx="6099">
                  <c:v>0.46150463735780539</c:v>
                </c:pt>
                <c:pt idx="6100">
                  <c:v>0.46148205943250198</c:v>
                </c:pt>
                <c:pt idx="6101">
                  <c:v>0.46146910488519682</c:v>
                </c:pt>
                <c:pt idx="6102">
                  <c:v>0.46145207890873857</c:v>
                </c:pt>
                <c:pt idx="6103">
                  <c:v>0.46138545552259752</c:v>
                </c:pt>
                <c:pt idx="6104">
                  <c:v>0.46137176071544633</c:v>
                </c:pt>
                <c:pt idx="6105">
                  <c:v>0.46131216979784251</c:v>
                </c:pt>
                <c:pt idx="6106">
                  <c:v>0.46121482562809196</c:v>
                </c:pt>
                <c:pt idx="6107">
                  <c:v>0.46114191003325988</c:v>
                </c:pt>
                <c:pt idx="6108">
                  <c:v>0.46109120223380817</c:v>
                </c:pt>
                <c:pt idx="6109">
                  <c:v>0.46108453989519405</c:v>
                </c:pt>
                <c:pt idx="6110">
                  <c:v>0.4610767671668109</c:v>
                </c:pt>
                <c:pt idx="6111">
                  <c:v>0.46106270222973672</c:v>
                </c:pt>
                <c:pt idx="6112">
                  <c:v>0.46104900742258553</c:v>
                </c:pt>
                <c:pt idx="6113">
                  <c:v>0.46104197495404842</c:v>
                </c:pt>
                <c:pt idx="6114">
                  <c:v>0.46101495546966897</c:v>
                </c:pt>
                <c:pt idx="6115">
                  <c:v>0.4609586957213721</c:v>
                </c:pt>
                <c:pt idx="6116">
                  <c:v>0.46095055286306602</c:v>
                </c:pt>
                <c:pt idx="6117">
                  <c:v>0.46093537753622282</c:v>
                </c:pt>
                <c:pt idx="6118">
                  <c:v>0.46090872818176637</c:v>
                </c:pt>
                <c:pt idx="6119">
                  <c:v>0.46087504635877291</c:v>
                </c:pt>
                <c:pt idx="6120">
                  <c:v>0.46086875415008177</c:v>
                </c:pt>
                <c:pt idx="6121">
                  <c:v>0.46084247492554842</c:v>
                </c:pt>
                <c:pt idx="6122">
                  <c:v>0.46081027362224691</c:v>
                </c:pt>
                <c:pt idx="6123">
                  <c:v>0.46079546842532665</c:v>
                </c:pt>
                <c:pt idx="6124">
                  <c:v>0.46073920867702983</c:v>
                </c:pt>
                <c:pt idx="6125">
                  <c:v>0.46069405282642317</c:v>
                </c:pt>
                <c:pt idx="6126">
                  <c:v>0.46068294892873302</c:v>
                </c:pt>
                <c:pt idx="6127">
                  <c:v>0.46067554633027291</c:v>
                </c:pt>
                <c:pt idx="6128">
                  <c:v>0.46064815671597048</c:v>
                </c:pt>
                <c:pt idx="6129">
                  <c:v>0.46051861124291854</c:v>
                </c:pt>
                <c:pt idx="6130">
                  <c:v>0.4605163904633805</c:v>
                </c:pt>
                <c:pt idx="6131">
                  <c:v>0.46047604630177291</c:v>
                </c:pt>
                <c:pt idx="6132">
                  <c:v>0.46047530604192682</c:v>
                </c:pt>
                <c:pt idx="6133">
                  <c:v>0.46045828006546863</c:v>
                </c:pt>
                <c:pt idx="6134">
                  <c:v>0.46040053979747969</c:v>
                </c:pt>
                <c:pt idx="6135">
                  <c:v>0.46037426057294634</c:v>
                </c:pt>
                <c:pt idx="6136">
                  <c:v>0.4603679683642552</c:v>
                </c:pt>
                <c:pt idx="6137">
                  <c:v>0.46036093589571808</c:v>
                </c:pt>
                <c:pt idx="6138">
                  <c:v>0.4602713644543508</c:v>
                </c:pt>
                <c:pt idx="6139">
                  <c:v>0.46025655925743059</c:v>
                </c:pt>
                <c:pt idx="6140">
                  <c:v>0.46025026704873945</c:v>
                </c:pt>
                <c:pt idx="6141">
                  <c:v>0.46014366963091385</c:v>
                </c:pt>
                <c:pt idx="6142">
                  <c:v>0.46013922807183777</c:v>
                </c:pt>
                <c:pt idx="6143">
                  <c:v>0.46009518261100013</c:v>
                </c:pt>
                <c:pt idx="6144">
                  <c:v>0.46009037092200106</c:v>
                </c:pt>
                <c:pt idx="6145">
                  <c:v>0.46008740988261698</c:v>
                </c:pt>
                <c:pt idx="6146">
                  <c:v>0.4600093124688629</c:v>
                </c:pt>
                <c:pt idx="6147">
                  <c:v>0.45991863063772648</c:v>
                </c:pt>
                <c:pt idx="6148">
                  <c:v>0.45991529946841941</c:v>
                </c:pt>
                <c:pt idx="6149">
                  <c:v>0.45990937738965132</c:v>
                </c:pt>
                <c:pt idx="6150">
                  <c:v>0.45990604622034431</c:v>
                </c:pt>
                <c:pt idx="6151">
                  <c:v>0.459817215038823</c:v>
                </c:pt>
                <c:pt idx="6152">
                  <c:v>0.45977020853860123</c:v>
                </c:pt>
                <c:pt idx="6153">
                  <c:v>0.45976613710944814</c:v>
                </c:pt>
                <c:pt idx="6154">
                  <c:v>0.45976169555037211</c:v>
                </c:pt>
                <c:pt idx="6155">
                  <c:v>0.45973948775499179</c:v>
                </c:pt>
                <c:pt idx="6156">
                  <c:v>0.45970395528238328</c:v>
                </c:pt>
                <c:pt idx="6157">
                  <c:v>0.4596935916445391</c:v>
                </c:pt>
                <c:pt idx="6158">
                  <c:v>0.45966472151054466</c:v>
                </c:pt>
                <c:pt idx="6159">
                  <c:v>0.45966398125069857</c:v>
                </c:pt>
                <c:pt idx="6160">
                  <c:v>0.45958144227786835</c:v>
                </c:pt>
                <c:pt idx="6161">
                  <c:v>0.45955627344310401</c:v>
                </c:pt>
                <c:pt idx="6162">
                  <c:v>0.45955294227379695</c:v>
                </c:pt>
                <c:pt idx="6163">
                  <c:v>0.45954627993518282</c:v>
                </c:pt>
                <c:pt idx="6164">
                  <c:v>0.4595244422697255</c:v>
                </c:pt>
                <c:pt idx="6165">
                  <c:v>0.45949890330503812</c:v>
                </c:pt>
                <c:pt idx="6166">
                  <c:v>0.45940933186367083</c:v>
                </c:pt>
                <c:pt idx="6167">
                  <c:v>0.45940044874551861</c:v>
                </c:pt>
                <c:pt idx="6168">
                  <c:v>0.45938712406829052</c:v>
                </c:pt>
                <c:pt idx="6169">
                  <c:v>0.45938601367852144</c:v>
                </c:pt>
                <c:pt idx="6170">
                  <c:v>0.4593856435485984</c:v>
                </c:pt>
                <c:pt idx="6171">
                  <c:v>0.45936750718237118</c:v>
                </c:pt>
                <c:pt idx="6172">
                  <c:v>0.4593649162729101</c:v>
                </c:pt>
                <c:pt idx="6173">
                  <c:v>0.45935973445398803</c:v>
                </c:pt>
                <c:pt idx="6174">
                  <c:v>0.4593478902964519</c:v>
                </c:pt>
                <c:pt idx="6175">
                  <c:v>0.45932827341053256</c:v>
                </c:pt>
                <c:pt idx="6176">
                  <c:v>0.45932457211130251</c:v>
                </c:pt>
                <c:pt idx="6177">
                  <c:v>0.45931309808368936</c:v>
                </c:pt>
                <c:pt idx="6178">
                  <c:v>0.45929755262692318</c:v>
                </c:pt>
                <c:pt idx="6179">
                  <c:v>0.4592338902801662</c:v>
                </c:pt>
                <c:pt idx="6180">
                  <c:v>0.45919983832724964</c:v>
                </c:pt>
                <c:pt idx="6181">
                  <c:v>0.45907769545265781</c:v>
                </c:pt>
                <c:pt idx="6182">
                  <c:v>0.45904919544858641</c:v>
                </c:pt>
                <c:pt idx="6183">
                  <c:v>0.45899737725936557</c:v>
                </c:pt>
                <c:pt idx="6184">
                  <c:v>0.4589907149207515</c:v>
                </c:pt>
                <c:pt idx="6185">
                  <c:v>0.45897998115298433</c:v>
                </c:pt>
                <c:pt idx="6186">
                  <c:v>0.45896147465683407</c:v>
                </c:pt>
                <c:pt idx="6187">
                  <c:v>0.45894740971975984</c:v>
                </c:pt>
                <c:pt idx="6188">
                  <c:v>0.45894592920006783</c:v>
                </c:pt>
                <c:pt idx="6189">
                  <c:v>0.45891964997553442</c:v>
                </c:pt>
                <c:pt idx="6190">
                  <c:v>0.45886376035716064</c:v>
                </c:pt>
                <c:pt idx="6191">
                  <c:v>0.45878603307332944</c:v>
                </c:pt>
                <c:pt idx="6192">
                  <c:v>0.45873051358487854</c:v>
                </c:pt>
                <c:pt idx="6193">
                  <c:v>0.45872274085649545</c:v>
                </c:pt>
                <c:pt idx="6194">
                  <c:v>0.45871940968718838</c:v>
                </c:pt>
                <c:pt idx="6195">
                  <c:v>0.45871607851788138</c:v>
                </c:pt>
                <c:pt idx="6196">
                  <c:v>0.45871015643911323</c:v>
                </c:pt>
                <c:pt idx="6197">
                  <c:v>0.45870275384065312</c:v>
                </c:pt>
                <c:pt idx="6198">
                  <c:v>0.45869572137211601</c:v>
                </c:pt>
                <c:pt idx="6199">
                  <c:v>0.45869461098234704</c:v>
                </c:pt>
                <c:pt idx="6200">
                  <c:v>0.45864575383251027</c:v>
                </c:pt>
                <c:pt idx="6201">
                  <c:v>0.45862872785605208</c:v>
                </c:pt>
                <c:pt idx="6202">
                  <c:v>0.45862317590720697</c:v>
                </c:pt>
                <c:pt idx="6203">
                  <c:v>0.45861503304890089</c:v>
                </c:pt>
                <c:pt idx="6204">
                  <c:v>0.45855063044229788</c:v>
                </c:pt>
                <c:pt idx="6205">
                  <c:v>0.45851546809961236</c:v>
                </c:pt>
                <c:pt idx="6206">
                  <c:v>0.45851102654053633</c:v>
                </c:pt>
                <c:pt idx="6207">
                  <c:v>0.45849622134361601</c:v>
                </c:pt>
                <c:pt idx="6208">
                  <c:v>0.45845217588277837</c:v>
                </c:pt>
                <c:pt idx="6209">
                  <c:v>0.45844477328431826</c:v>
                </c:pt>
                <c:pt idx="6210">
                  <c:v>0.45843181873701305</c:v>
                </c:pt>
                <c:pt idx="6211">
                  <c:v>0.45836260444141108</c:v>
                </c:pt>
                <c:pt idx="6212">
                  <c:v>0.45834816937441386</c:v>
                </c:pt>
                <c:pt idx="6213">
                  <c:v>0.45832077976011143</c:v>
                </c:pt>
                <c:pt idx="6214">
                  <c:v>0.45826155897243048</c:v>
                </c:pt>
                <c:pt idx="6215">
                  <c:v>0.45826118884250749</c:v>
                </c:pt>
                <c:pt idx="6216">
                  <c:v>0.45823602000774311</c:v>
                </c:pt>
                <c:pt idx="6217">
                  <c:v>0.4582078901335947</c:v>
                </c:pt>
                <c:pt idx="6218">
                  <c:v>0.45820270831467264</c:v>
                </c:pt>
                <c:pt idx="6219">
                  <c:v>0.45816162389321896</c:v>
                </c:pt>
                <c:pt idx="6220">
                  <c:v>0.45814866934591386</c:v>
                </c:pt>
                <c:pt idx="6221">
                  <c:v>0.45812868233007153</c:v>
                </c:pt>
                <c:pt idx="6222">
                  <c:v>0.45812720181037953</c:v>
                </c:pt>
                <c:pt idx="6223">
                  <c:v>0.45812683168045654</c:v>
                </c:pt>
                <c:pt idx="6224">
                  <c:v>0.45811017583392127</c:v>
                </c:pt>
                <c:pt idx="6225">
                  <c:v>0.45808722777869487</c:v>
                </c:pt>
                <c:pt idx="6226">
                  <c:v>0.45805909790454652</c:v>
                </c:pt>
                <c:pt idx="6227">
                  <c:v>0.4580139420539398</c:v>
                </c:pt>
                <c:pt idx="6228">
                  <c:v>0.45794805892764479</c:v>
                </c:pt>
                <c:pt idx="6229">
                  <c:v>0.45794694853787576</c:v>
                </c:pt>
                <c:pt idx="6230">
                  <c:v>0.45793806541972371</c:v>
                </c:pt>
                <c:pt idx="6231">
                  <c:v>0.45788772775019487</c:v>
                </c:pt>
                <c:pt idx="6232">
                  <c:v>0.45781148098605573</c:v>
                </c:pt>
                <c:pt idx="6233">
                  <c:v>0.45779704591905851</c:v>
                </c:pt>
                <c:pt idx="6234">
                  <c:v>0.45771857837538138</c:v>
                </c:pt>
                <c:pt idx="6235">
                  <c:v>0.45770044200915411</c:v>
                </c:pt>
                <c:pt idx="6236">
                  <c:v>0.45769674070992405</c:v>
                </c:pt>
                <c:pt idx="6237">
                  <c:v>0.45769118876107889</c:v>
                </c:pt>
                <c:pt idx="6238">
                  <c:v>0.4576908186311559</c:v>
                </c:pt>
                <c:pt idx="6239">
                  <c:v>0.45763344849309007</c:v>
                </c:pt>
                <c:pt idx="6240">
                  <c:v>0.45758237056371531</c:v>
                </c:pt>
                <c:pt idx="6241">
                  <c:v>0.45750501340980715</c:v>
                </c:pt>
                <c:pt idx="6242">
                  <c:v>0.45745763677966245</c:v>
                </c:pt>
                <c:pt idx="6243">
                  <c:v>0.45745023418120229</c:v>
                </c:pt>
                <c:pt idx="6244">
                  <c:v>0.45735511079098989</c:v>
                </c:pt>
                <c:pt idx="6245">
                  <c:v>0.45732179909791931</c:v>
                </c:pt>
                <c:pt idx="6246">
                  <c:v>0.45726776012916054</c:v>
                </c:pt>
                <c:pt idx="6247">
                  <c:v>0.45724814324324131</c:v>
                </c:pt>
                <c:pt idx="6248">
                  <c:v>0.4572388899951661</c:v>
                </c:pt>
                <c:pt idx="6249">
                  <c:v>0.45721853284940078</c:v>
                </c:pt>
                <c:pt idx="6250">
                  <c:v>0.45714339647503066</c:v>
                </c:pt>
                <c:pt idx="6251">
                  <c:v>0.45713377309703257</c:v>
                </c:pt>
                <c:pt idx="6252">
                  <c:v>0.45711008478196019</c:v>
                </c:pt>
                <c:pt idx="6253">
                  <c:v>0.45708195490781178</c:v>
                </c:pt>
                <c:pt idx="6254">
                  <c:v>0.45703976009658909</c:v>
                </c:pt>
                <c:pt idx="6255">
                  <c:v>0.45702495489966888</c:v>
                </c:pt>
                <c:pt idx="6256">
                  <c:v>0.45699867567513552</c:v>
                </c:pt>
                <c:pt idx="6257">
                  <c:v>0.4568854159186958</c:v>
                </c:pt>
                <c:pt idx="6258">
                  <c:v>0.45684840292639523</c:v>
                </c:pt>
                <c:pt idx="6259">
                  <c:v>0.45684396136731914</c:v>
                </c:pt>
                <c:pt idx="6260">
                  <c:v>0.45683692889878208</c:v>
                </c:pt>
                <c:pt idx="6261">
                  <c:v>0.45675364966610582</c:v>
                </c:pt>
                <c:pt idx="6262">
                  <c:v>0.45672107823288138</c:v>
                </c:pt>
                <c:pt idx="6263">
                  <c:v>0.45659819509844346</c:v>
                </c:pt>
                <c:pt idx="6264">
                  <c:v>0.45656044184629685</c:v>
                </c:pt>
                <c:pt idx="6265">
                  <c:v>0.45654970807852968</c:v>
                </c:pt>
                <c:pt idx="6266">
                  <c:v>0.45653638340130159</c:v>
                </c:pt>
                <c:pt idx="6267">
                  <c:v>0.45644051975124311</c:v>
                </c:pt>
                <c:pt idx="6268">
                  <c:v>0.45643052624332198</c:v>
                </c:pt>
                <c:pt idx="6269">
                  <c:v>0.45642386390470785</c:v>
                </c:pt>
                <c:pt idx="6270">
                  <c:v>0.45641942234563182</c:v>
                </c:pt>
                <c:pt idx="6271">
                  <c:v>0.45641572104640177</c:v>
                </c:pt>
                <c:pt idx="6272">
                  <c:v>0.45640017558963547</c:v>
                </c:pt>
                <c:pt idx="6273">
                  <c:v>0.45639869506994346</c:v>
                </c:pt>
                <c:pt idx="6274">
                  <c:v>0.45639832494002047</c:v>
                </c:pt>
                <c:pt idx="6275">
                  <c:v>0.45636057168787386</c:v>
                </c:pt>
                <c:pt idx="6276">
                  <c:v>0.45634872753033773</c:v>
                </c:pt>
                <c:pt idx="6277">
                  <c:v>0.45634132493187762</c:v>
                </c:pt>
                <c:pt idx="6278">
                  <c:v>0.45632911064441839</c:v>
                </c:pt>
                <c:pt idx="6279">
                  <c:v>0.45626322751812343</c:v>
                </c:pt>
                <c:pt idx="6280">
                  <c:v>0.4562184417974397</c:v>
                </c:pt>
                <c:pt idx="6281">
                  <c:v>0.45617587685629407</c:v>
                </c:pt>
                <c:pt idx="6282">
                  <c:v>0.45617143529721804</c:v>
                </c:pt>
                <c:pt idx="6283">
                  <c:v>0.45604448073362708</c:v>
                </c:pt>
                <c:pt idx="6284">
                  <c:v>0.45602412358786187</c:v>
                </c:pt>
                <c:pt idx="6285">
                  <c:v>0.45600931839094166</c:v>
                </c:pt>
                <c:pt idx="6286">
                  <c:v>0.45596638331987299</c:v>
                </c:pt>
                <c:pt idx="6287">
                  <c:v>0.45595416903241376</c:v>
                </c:pt>
                <c:pt idx="6288">
                  <c:v>0.45594898721349175</c:v>
                </c:pt>
                <c:pt idx="6289">
                  <c:v>0.4559452859142617</c:v>
                </c:pt>
                <c:pt idx="6290">
                  <c:v>0.45587570148873657</c:v>
                </c:pt>
                <c:pt idx="6291">
                  <c:v>0.45582277290974677</c:v>
                </c:pt>
                <c:pt idx="6292">
                  <c:v>0.45577280537014103</c:v>
                </c:pt>
                <c:pt idx="6293">
                  <c:v>0.45576725342129598</c:v>
                </c:pt>
                <c:pt idx="6294">
                  <c:v>0.45575948069291283</c:v>
                </c:pt>
                <c:pt idx="6295">
                  <c:v>0.45572431835022736</c:v>
                </c:pt>
                <c:pt idx="6296">
                  <c:v>0.45570581185407699</c:v>
                </c:pt>
                <c:pt idx="6297">
                  <c:v>0.45569914951546292</c:v>
                </c:pt>
                <c:pt idx="6298">
                  <c:v>0.4556980391256939</c:v>
                </c:pt>
                <c:pt idx="6299">
                  <c:v>0.4556847144484657</c:v>
                </c:pt>
                <c:pt idx="6300">
                  <c:v>0.45564918197585713</c:v>
                </c:pt>
                <c:pt idx="6301">
                  <c:v>0.45561661054263269</c:v>
                </c:pt>
                <c:pt idx="6302">
                  <c:v>0.45561216898355661</c:v>
                </c:pt>
                <c:pt idx="6303">
                  <c:v>0.45556923391248799</c:v>
                </c:pt>
                <c:pt idx="6304">
                  <c:v>0.45556590274318093</c:v>
                </c:pt>
                <c:pt idx="6305">
                  <c:v>0.45552555858157334</c:v>
                </c:pt>
                <c:pt idx="6306">
                  <c:v>0.45546855857343049</c:v>
                </c:pt>
                <c:pt idx="6307">
                  <c:v>0.45545560402612528</c:v>
                </c:pt>
                <c:pt idx="6308">
                  <c:v>0.45543635727012899</c:v>
                </c:pt>
                <c:pt idx="6309">
                  <c:v>0.45543006506143791</c:v>
                </c:pt>
                <c:pt idx="6310">
                  <c:v>0.45528312348200473</c:v>
                </c:pt>
                <c:pt idx="6311">
                  <c:v>0.45525869490708631</c:v>
                </c:pt>
                <c:pt idx="6312">
                  <c:v>0.45525129230862621</c:v>
                </c:pt>
                <c:pt idx="6313">
                  <c:v>0.45525092217870322</c:v>
                </c:pt>
                <c:pt idx="6314">
                  <c:v>0.45524907152908817</c:v>
                </c:pt>
                <c:pt idx="6315">
                  <c:v>0.45524796113931915</c:v>
                </c:pt>
                <c:pt idx="6316">
                  <c:v>0.45524166893062806</c:v>
                </c:pt>
                <c:pt idx="6317">
                  <c:v>0.45516912346571897</c:v>
                </c:pt>
                <c:pt idx="6318">
                  <c:v>0.45514617541049263</c:v>
                </c:pt>
                <c:pt idx="6319">
                  <c:v>0.45509546761104086</c:v>
                </c:pt>
                <c:pt idx="6320">
                  <c:v>0.45506215591797028</c:v>
                </c:pt>
                <c:pt idx="6321">
                  <c:v>0.4550462403312811</c:v>
                </c:pt>
                <c:pt idx="6322">
                  <c:v>0.45504512994151214</c:v>
                </c:pt>
                <c:pt idx="6323">
                  <c:v>0.45502847409497682</c:v>
                </c:pt>
                <c:pt idx="6324">
                  <c:v>0.45495000655129963</c:v>
                </c:pt>
                <c:pt idx="6325">
                  <c:v>0.45490262992115499</c:v>
                </c:pt>
                <c:pt idx="6326">
                  <c:v>0.4549000390116939</c:v>
                </c:pt>
                <c:pt idx="6327">
                  <c:v>0.45489115589354173</c:v>
                </c:pt>
                <c:pt idx="6328">
                  <c:v>0.45482527276724677</c:v>
                </c:pt>
                <c:pt idx="6329">
                  <c:v>0.45482157146801672</c:v>
                </c:pt>
                <c:pt idx="6330">
                  <c:v>0.45480528575140444</c:v>
                </c:pt>
                <c:pt idx="6331">
                  <c:v>0.45478159743633217</c:v>
                </c:pt>
                <c:pt idx="6332">
                  <c:v>0.45474754548341562</c:v>
                </c:pt>
                <c:pt idx="6333">
                  <c:v>0.4547405130148785</c:v>
                </c:pt>
                <c:pt idx="6334">
                  <c:v>0.45468388313665864</c:v>
                </c:pt>
                <c:pt idx="6335">
                  <c:v>0.45468277274688962</c:v>
                </c:pt>
                <c:pt idx="6336">
                  <c:v>0.45467907144765957</c:v>
                </c:pt>
                <c:pt idx="6337">
                  <c:v>0.45464612988451214</c:v>
                </c:pt>
                <c:pt idx="6338">
                  <c:v>0.45464131819551301</c:v>
                </c:pt>
                <c:pt idx="6339">
                  <c:v>0.45463021429782285</c:v>
                </c:pt>
                <c:pt idx="6340">
                  <c:v>0.45459135065590722</c:v>
                </c:pt>
                <c:pt idx="6341">
                  <c:v>0.45455877922268279</c:v>
                </c:pt>
                <c:pt idx="6342">
                  <c:v>0.45455322727383762</c:v>
                </c:pt>
                <c:pt idx="6343">
                  <c:v>0.45452472726976623</c:v>
                </c:pt>
                <c:pt idx="6344">
                  <c:v>0.45450918181299998</c:v>
                </c:pt>
                <c:pt idx="6345">
                  <c:v>0.45449067531684972</c:v>
                </c:pt>
                <c:pt idx="6346">
                  <c:v>0.45447512986008354</c:v>
                </c:pt>
                <c:pt idx="6347">
                  <c:v>0.45446254544270132</c:v>
                </c:pt>
                <c:pt idx="6348">
                  <c:v>0.45445662336393322</c:v>
                </c:pt>
                <c:pt idx="6349">
                  <c:v>0.45443811686778296</c:v>
                </c:pt>
                <c:pt idx="6350">
                  <c:v>0.45443256491893791</c:v>
                </c:pt>
                <c:pt idx="6351">
                  <c:v>0.45441257790309558</c:v>
                </c:pt>
                <c:pt idx="6352">
                  <c:v>0.45436187010364382</c:v>
                </c:pt>
                <c:pt idx="6353">
                  <c:v>0.45434188308780149</c:v>
                </c:pt>
                <c:pt idx="6354">
                  <c:v>0.4542785908709675</c:v>
                </c:pt>
                <c:pt idx="6355">
                  <c:v>0.45426230515435534</c:v>
                </c:pt>
                <c:pt idx="6356">
                  <c:v>0.45423972722905193</c:v>
                </c:pt>
                <c:pt idx="6357">
                  <c:v>0.45416385059483583</c:v>
                </c:pt>
                <c:pt idx="6358">
                  <c:v>0.45415829864599067</c:v>
                </c:pt>
                <c:pt idx="6359">
                  <c:v>0.45415126617745366</c:v>
                </c:pt>
                <c:pt idx="6360">
                  <c:v>0.45414904539791562</c:v>
                </c:pt>
                <c:pt idx="6361">
                  <c:v>0.4541323895513803</c:v>
                </c:pt>
                <c:pt idx="6362">
                  <c:v>0.45408316227162054</c:v>
                </c:pt>
                <c:pt idx="6363">
                  <c:v>0.45408316227162054</c:v>
                </c:pt>
                <c:pt idx="6364">
                  <c:v>0.4538744089950455</c:v>
                </c:pt>
                <c:pt idx="6365">
                  <c:v>0.45385997392804828</c:v>
                </c:pt>
                <c:pt idx="6366">
                  <c:v>0.45384109730197492</c:v>
                </c:pt>
                <c:pt idx="6367">
                  <c:v>0.45381037651836553</c:v>
                </c:pt>
                <c:pt idx="6368">
                  <c:v>0.45376633105752778</c:v>
                </c:pt>
                <c:pt idx="6369">
                  <c:v>0.45375337651022268</c:v>
                </c:pt>
                <c:pt idx="6370">
                  <c:v>0.45374412326214747</c:v>
                </c:pt>
                <c:pt idx="6371">
                  <c:v>0.45374153235268644</c:v>
                </c:pt>
                <c:pt idx="6372">
                  <c:v>0.45369156481308065</c:v>
                </c:pt>
                <c:pt idx="6373">
                  <c:v>0.45367898039569854</c:v>
                </c:pt>
                <c:pt idx="6374">
                  <c:v>0.45366343493893224</c:v>
                </c:pt>
                <c:pt idx="6375">
                  <c:v>0.45364714922232002</c:v>
                </c:pt>
                <c:pt idx="6376">
                  <c:v>0.45356757128887387</c:v>
                </c:pt>
                <c:pt idx="6377">
                  <c:v>0.4535338894658803</c:v>
                </c:pt>
                <c:pt idx="6378">
                  <c:v>0.45346060374112518</c:v>
                </c:pt>
                <c:pt idx="6379">
                  <c:v>0.4534506102332041</c:v>
                </c:pt>
                <c:pt idx="6380">
                  <c:v>0.45342433100867063</c:v>
                </c:pt>
                <c:pt idx="6381">
                  <c:v>0.45339027905575419</c:v>
                </c:pt>
                <c:pt idx="6382">
                  <c:v>0.45337140242968083</c:v>
                </c:pt>
                <c:pt idx="6383">
                  <c:v>0.45335437645322268</c:v>
                </c:pt>
                <c:pt idx="6384">
                  <c:v>0.45335141541383861</c:v>
                </c:pt>
                <c:pt idx="6385">
                  <c:v>0.45332587644915123</c:v>
                </c:pt>
                <c:pt idx="6386">
                  <c:v>0.45328849332692761</c:v>
                </c:pt>
                <c:pt idx="6387">
                  <c:v>0.45328257124815952</c:v>
                </c:pt>
                <c:pt idx="6388">
                  <c:v>0.45327294787016142</c:v>
                </c:pt>
                <c:pt idx="6389">
                  <c:v>0.45321816864155656</c:v>
                </c:pt>
                <c:pt idx="6390">
                  <c:v>0.45316783097202779</c:v>
                </c:pt>
                <c:pt idx="6391">
                  <c:v>0.45314155174749443</c:v>
                </c:pt>
                <c:pt idx="6392">
                  <c:v>0.45309935693627179</c:v>
                </c:pt>
                <c:pt idx="6393">
                  <c:v>0.45306752576289333</c:v>
                </c:pt>
                <c:pt idx="6394">
                  <c:v>0.45302644134143966</c:v>
                </c:pt>
                <c:pt idx="6395">
                  <c:v>0.45299535042790723</c:v>
                </c:pt>
                <c:pt idx="6396">
                  <c:v>0.45295833743560665</c:v>
                </c:pt>
                <c:pt idx="6397">
                  <c:v>0.4529279867819202</c:v>
                </c:pt>
                <c:pt idx="6398">
                  <c:v>0.45289578547861875</c:v>
                </c:pt>
                <c:pt idx="6399">
                  <c:v>0.45289060365969663</c:v>
                </c:pt>
                <c:pt idx="6400">
                  <c:v>0.45284951923824307</c:v>
                </c:pt>
                <c:pt idx="6401">
                  <c:v>0.45280621403725141</c:v>
                </c:pt>
                <c:pt idx="6402">
                  <c:v>0.45271405168642304</c:v>
                </c:pt>
                <c:pt idx="6403">
                  <c:v>0.45269073350127365</c:v>
                </c:pt>
                <c:pt idx="6404">
                  <c:v>0.45267592830435344</c:v>
                </c:pt>
                <c:pt idx="6405">
                  <c:v>0.45266334388697116</c:v>
                </c:pt>
                <c:pt idx="6406">
                  <c:v>0.45265853219797214</c:v>
                </c:pt>
                <c:pt idx="6407">
                  <c:v>0.45265742180820318</c:v>
                </c:pt>
                <c:pt idx="6408">
                  <c:v>0.45264964907982003</c:v>
                </c:pt>
                <c:pt idx="6409">
                  <c:v>0.45264557765066693</c:v>
                </c:pt>
                <c:pt idx="6410">
                  <c:v>0.45263484388289976</c:v>
                </c:pt>
                <c:pt idx="6411">
                  <c:v>0.45260856465836641</c:v>
                </c:pt>
                <c:pt idx="6412">
                  <c:v>0.45255637633922258</c:v>
                </c:pt>
                <c:pt idx="6413">
                  <c:v>0.45249826594131071</c:v>
                </c:pt>
                <c:pt idx="6414">
                  <c:v>0.45247346723646936</c:v>
                </c:pt>
                <c:pt idx="6415">
                  <c:v>0.45227840876704539</c:v>
                </c:pt>
                <c:pt idx="6416">
                  <c:v>0.45227396720796936</c:v>
                </c:pt>
                <c:pt idx="6417">
                  <c:v>0.45223880486528384</c:v>
                </c:pt>
                <c:pt idx="6418">
                  <c:v>0.45223732434559183</c:v>
                </c:pt>
                <c:pt idx="6419">
                  <c:v>0.45216144771137562</c:v>
                </c:pt>
                <c:pt idx="6420">
                  <c:v>0.45215996719168366</c:v>
                </c:pt>
                <c:pt idx="6421">
                  <c:v>0.45215811654206856</c:v>
                </c:pt>
                <c:pt idx="6422">
                  <c:v>0.45205262951401204</c:v>
                </c:pt>
                <c:pt idx="6423">
                  <c:v>0.4519930385964081</c:v>
                </c:pt>
                <c:pt idx="6424">
                  <c:v>0.45197897365933393</c:v>
                </c:pt>
                <c:pt idx="6425">
                  <c:v>0.45197120093095078</c:v>
                </c:pt>
                <c:pt idx="6426">
                  <c:v>0.45192012300157608</c:v>
                </c:pt>
                <c:pt idx="6427">
                  <c:v>0.45189310351719664</c:v>
                </c:pt>
                <c:pt idx="6428">
                  <c:v>0.45186090221389513</c:v>
                </c:pt>
                <c:pt idx="6429">
                  <c:v>0.45183277233974672</c:v>
                </c:pt>
                <c:pt idx="6430">
                  <c:v>0.45182129831213358</c:v>
                </c:pt>
                <c:pt idx="6431">
                  <c:v>0.45181056454436641</c:v>
                </c:pt>
                <c:pt idx="6432">
                  <c:v>0.45171248011476989</c:v>
                </c:pt>
                <c:pt idx="6433">
                  <c:v>0.45171062946515489</c:v>
                </c:pt>
                <c:pt idx="6434">
                  <c:v>0.45169878530761864</c:v>
                </c:pt>
                <c:pt idx="6435">
                  <c:v>0.45168805153985148</c:v>
                </c:pt>
                <c:pt idx="6436">
                  <c:v>0.45162698010255559</c:v>
                </c:pt>
                <c:pt idx="6437">
                  <c:v>0.45156183723610666</c:v>
                </c:pt>
                <c:pt idx="6438">
                  <c:v>0.45154222035018732</c:v>
                </c:pt>
                <c:pt idx="6439">
                  <c:v>0.45152852554303619</c:v>
                </c:pt>
                <c:pt idx="6440">
                  <c:v>0.45149225281058153</c:v>
                </c:pt>
                <c:pt idx="6441">
                  <c:v>0.4514859606018905</c:v>
                </c:pt>
                <c:pt idx="6442">
                  <c:v>0.45147781774358436</c:v>
                </c:pt>
                <c:pt idx="6443">
                  <c:v>0.45144894760958992</c:v>
                </c:pt>
                <c:pt idx="6444">
                  <c:v>0.45144598657020585</c:v>
                </c:pt>
                <c:pt idx="6445">
                  <c:v>0.45138158396360289</c:v>
                </c:pt>
                <c:pt idx="6446">
                  <c:v>0.45129830473092669</c:v>
                </c:pt>
                <c:pt idx="6447">
                  <c:v>0.45128609044346746</c:v>
                </c:pt>
                <c:pt idx="6448">
                  <c:v>0.45127868784500735</c:v>
                </c:pt>
                <c:pt idx="6449">
                  <c:v>0.45126832420716317</c:v>
                </c:pt>
                <c:pt idx="6450">
                  <c:v>0.45124019433301482</c:v>
                </c:pt>
                <c:pt idx="6451">
                  <c:v>0.45122205796678749</c:v>
                </c:pt>
                <c:pt idx="6452">
                  <c:v>0.45117468133664279</c:v>
                </c:pt>
                <c:pt idx="6453">
                  <c:v>0.4511720904271817</c:v>
                </c:pt>
                <c:pt idx="6454">
                  <c:v>0.45116505795864464</c:v>
                </c:pt>
                <c:pt idx="6455">
                  <c:v>0.45114136964357232</c:v>
                </c:pt>
                <c:pt idx="6456">
                  <c:v>0.45113729821441928</c:v>
                </c:pt>
                <c:pt idx="6457">
                  <c:v>0.45110472678119473</c:v>
                </c:pt>
                <c:pt idx="6458">
                  <c:v>0.45108548002519844</c:v>
                </c:pt>
                <c:pt idx="6459">
                  <c:v>0.45107585664720029</c:v>
                </c:pt>
                <c:pt idx="6460">
                  <c:v>0.45107030469835524</c:v>
                </c:pt>
                <c:pt idx="6461">
                  <c:v>0.45089264233531257</c:v>
                </c:pt>
                <c:pt idx="6462">
                  <c:v>0.45084415531539879</c:v>
                </c:pt>
                <c:pt idx="6463">
                  <c:v>0.45083305141770863</c:v>
                </c:pt>
                <c:pt idx="6464">
                  <c:v>0.45081417479163538</c:v>
                </c:pt>
                <c:pt idx="6465">
                  <c:v>0.45080159037425316</c:v>
                </c:pt>
                <c:pt idx="6466">
                  <c:v>0.45073015529911309</c:v>
                </c:pt>
                <c:pt idx="6467">
                  <c:v>0.45057285008183573</c:v>
                </c:pt>
                <c:pt idx="6468">
                  <c:v>0.4505587851447615</c:v>
                </c:pt>
                <c:pt idx="6469">
                  <c:v>0.4505054864358487</c:v>
                </c:pt>
                <c:pt idx="6470">
                  <c:v>0.45049586305785055</c:v>
                </c:pt>
                <c:pt idx="6471">
                  <c:v>0.450459960455319</c:v>
                </c:pt>
                <c:pt idx="6472">
                  <c:v>0.45045366824662797</c:v>
                </c:pt>
                <c:pt idx="6473">
                  <c:v>0.45045144746708993</c:v>
                </c:pt>
                <c:pt idx="6474">
                  <c:v>0.4504296098016326</c:v>
                </c:pt>
                <c:pt idx="6475">
                  <c:v>0.45042812928194054</c:v>
                </c:pt>
                <c:pt idx="6476">
                  <c:v>0.45042516824255657</c:v>
                </c:pt>
                <c:pt idx="6477">
                  <c:v>0.45033115524211309</c:v>
                </c:pt>
                <c:pt idx="6478">
                  <c:v>0.45030117471834968</c:v>
                </c:pt>
                <c:pt idx="6479">
                  <c:v>0.45030043445850371</c:v>
                </c:pt>
                <c:pt idx="6480">
                  <c:v>0.45028007731273834</c:v>
                </c:pt>
                <c:pt idx="6481">
                  <c:v>0.45027970718281535</c:v>
                </c:pt>
                <c:pt idx="6482">
                  <c:v>0.45026083055674199</c:v>
                </c:pt>
                <c:pt idx="6483">
                  <c:v>0.45025786951735802</c:v>
                </c:pt>
                <c:pt idx="6484">
                  <c:v>0.45024047341097678</c:v>
                </c:pt>
                <c:pt idx="6485">
                  <c:v>0.45019050587137099</c:v>
                </c:pt>
                <c:pt idx="6486">
                  <c:v>0.45018717470206399</c:v>
                </c:pt>
                <c:pt idx="6487">
                  <c:v>0.45018495392252589</c:v>
                </c:pt>
                <c:pt idx="6488">
                  <c:v>0.4501538630089934</c:v>
                </c:pt>
                <c:pt idx="6489">
                  <c:v>0.45008353832362241</c:v>
                </c:pt>
                <c:pt idx="6490">
                  <c:v>0.45006614221724112</c:v>
                </c:pt>
                <c:pt idx="6491">
                  <c:v>0.45000544090986822</c:v>
                </c:pt>
                <c:pt idx="6492">
                  <c:v>0.4499850837641029</c:v>
                </c:pt>
                <c:pt idx="6493">
                  <c:v>0.44993104479534413</c:v>
                </c:pt>
                <c:pt idx="6494">
                  <c:v>0.44992586297642195</c:v>
                </c:pt>
                <c:pt idx="6495">
                  <c:v>0.44989884349204262</c:v>
                </c:pt>
                <c:pt idx="6496">
                  <c:v>0.44986923309820209</c:v>
                </c:pt>
                <c:pt idx="6497">
                  <c:v>0.44985109673197488</c:v>
                </c:pt>
                <c:pt idx="6498">
                  <c:v>0.44983999283428472</c:v>
                </c:pt>
                <c:pt idx="6499">
                  <c:v>0.44981963568851935</c:v>
                </c:pt>
                <c:pt idx="6500">
                  <c:v>0.44976744736937563</c:v>
                </c:pt>
                <c:pt idx="6501">
                  <c:v>0.4497341356763051</c:v>
                </c:pt>
                <c:pt idx="6502">
                  <c:v>0.44971747982976989</c:v>
                </c:pt>
                <c:pt idx="6503">
                  <c:v>0.44971007723130979</c:v>
                </c:pt>
                <c:pt idx="6504">
                  <c:v>0.44969823307377355</c:v>
                </c:pt>
                <c:pt idx="6505">
                  <c:v>0.44967343436893215</c:v>
                </c:pt>
                <c:pt idx="6506">
                  <c:v>0.44964271358532276</c:v>
                </c:pt>
                <c:pt idx="6507">
                  <c:v>0.44958238240787285</c:v>
                </c:pt>
                <c:pt idx="6508">
                  <c:v>0.44953611616749717</c:v>
                </c:pt>
                <c:pt idx="6509">
                  <c:v>0.44953315512811309</c:v>
                </c:pt>
                <c:pt idx="6510">
                  <c:v>0.44949725252558154</c:v>
                </c:pt>
                <c:pt idx="6511">
                  <c:v>0.44948059667904627</c:v>
                </c:pt>
                <c:pt idx="6512">
                  <c:v>0.44941989537167337</c:v>
                </c:pt>
                <c:pt idx="6513">
                  <c:v>0.44940323952513811</c:v>
                </c:pt>
                <c:pt idx="6514">
                  <c:v>0.44939805770621605</c:v>
                </c:pt>
                <c:pt idx="6515">
                  <c:v>0.44937622004075872</c:v>
                </c:pt>
                <c:pt idx="6516">
                  <c:v>0.44933550574922809</c:v>
                </c:pt>
                <c:pt idx="6517">
                  <c:v>0.44932625250115299</c:v>
                </c:pt>
                <c:pt idx="6518">
                  <c:v>0.44932107068223087</c:v>
                </c:pt>
                <c:pt idx="6519">
                  <c:v>0.44929812262700458</c:v>
                </c:pt>
                <c:pt idx="6520">
                  <c:v>0.44929664210731246</c:v>
                </c:pt>
                <c:pt idx="6521">
                  <c:v>0.44927480444185519</c:v>
                </c:pt>
                <c:pt idx="6522">
                  <c:v>0.44926481093393411</c:v>
                </c:pt>
                <c:pt idx="6523">
                  <c:v>0.44924408365824575</c:v>
                </c:pt>
                <c:pt idx="6524">
                  <c:v>0.44914673948849526</c:v>
                </c:pt>
                <c:pt idx="6525">
                  <c:v>0.44911453818519376</c:v>
                </c:pt>
                <c:pt idx="6526">
                  <c:v>0.44909973298827355</c:v>
                </c:pt>
                <c:pt idx="6527">
                  <c:v>0.44906679142512607</c:v>
                </c:pt>
                <c:pt idx="6528">
                  <c:v>0.44904976544866781</c:v>
                </c:pt>
                <c:pt idx="6529">
                  <c:v>0.44903570051159358</c:v>
                </c:pt>
                <c:pt idx="6530">
                  <c:v>0.44903533038167059</c:v>
                </c:pt>
                <c:pt idx="6531">
                  <c:v>0.44901867453513533</c:v>
                </c:pt>
                <c:pt idx="6532">
                  <c:v>0.44897536933414367</c:v>
                </c:pt>
                <c:pt idx="6533">
                  <c:v>0.44893798621192016</c:v>
                </c:pt>
                <c:pt idx="6534">
                  <c:v>0.4489039342590036</c:v>
                </c:pt>
                <c:pt idx="6535">
                  <c:v>0.4488661810068571</c:v>
                </c:pt>
                <c:pt idx="6536">
                  <c:v>0.44883953165240065</c:v>
                </c:pt>
                <c:pt idx="6537">
                  <c:v>0.44878364203402676</c:v>
                </c:pt>
                <c:pt idx="6538">
                  <c:v>0.44873182384480603</c:v>
                </c:pt>
                <c:pt idx="6539">
                  <c:v>0.44872738228573</c:v>
                </c:pt>
                <c:pt idx="6540">
                  <c:v>0.44870295371081159</c:v>
                </c:pt>
                <c:pt idx="6541">
                  <c:v>0.44868259656504628</c:v>
                </c:pt>
                <c:pt idx="6542">
                  <c:v>0.44866668097835699</c:v>
                </c:pt>
                <c:pt idx="6543">
                  <c:v>0.44866594071851101</c:v>
                </c:pt>
                <c:pt idx="6544">
                  <c:v>0.44859228486383296</c:v>
                </c:pt>
                <c:pt idx="6545">
                  <c:v>0.44854564849353418</c:v>
                </c:pt>
                <c:pt idx="6546">
                  <c:v>0.44853639524545907</c:v>
                </c:pt>
                <c:pt idx="6547">
                  <c:v>0.44850715498154164</c:v>
                </c:pt>
                <c:pt idx="6548">
                  <c:v>0.44845570692224385</c:v>
                </c:pt>
                <c:pt idx="6549">
                  <c:v>0.44840129782356203</c:v>
                </c:pt>
                <c:pt idx="6550">
                  <c:v>0.44836983678010656</c:v>
                </c:pt>
                <c:pt idx="6551">
                  <c:v>0.44836687574072248</c:v>
                </c:pt>
                <c:pt idx="6552">
                  <c:v>0.44836391470133846</c:v>
                </c:pt>
                <c:pt idx="6553">
                  <c:v>0.4482980315750435</c:v>
                </c:pt>
                <c:pt idx="6554">
                  <c:v>0.44824584325589967</c:v>
                </c:pt>
                <c:pt idx="6555">
                  <c:v>0.44820253805490806</c:v>
                </c:pt>
                <c:pt idx="6556">
                  <c:v>0.44810075232608149</c:v>
                </c:pt>
                <c:pt idx="6557">
                  <c:v>0.44809297959769839</c:v>
                </c:pt>
                <c:pt idx="6558">
                  <c:v>0.44804005101870858</c:v>
                </c:pt>
                <c:pt idx="6559">
                  <c:v>0.44803931075886255</c:v>
                </c:pt>
                <c:pt idx="6560">
                  <c:v>0.44803746010924761</c:v>
                </c:pt>
                <c:pt idx="6561">
                  <c:v>0.4480300575107875</c:v>
                </c:pt>
                <c:pt idx="6562">
                  <c:v>0.44790384320704252</c:v>
                </c:pt>
                <c:pt idx="6563">
                  <c:v>0.44788126528173922</c:v>
                </c:pt>
                <c:pt idx="6564">
                  <c:v>0.44786423930528096</c:v>
                </c:pt>
                <c:pt idx="6565">
                  <c:v>0.44785979774620494</c:v>
                </c:pt>
                <c:pt idx="6566">
                  <c:v>0.4478287068326724</c:v>
                </c:pt>
                <c:pt idx="6567">
                  <c:v>0.44780353799790806</c:v>
                </c:pt>
                <c:pt idx="6568">
                  <c:v>0.44775023928899527</c:v>
                </c:pt>
                <c:pt idx="6569">
                  <c:v>0.44774838863938016</c:v>
                </c:pt>
                <c:pt idx="6570">
                  <c:v>0.44762624576478838</c:v>
                </c:pt>
                <c:pt idx="6571">
                  <c:v>0.44762291459548131</c:v>
                </c:pt>
                <c:pt idx="6572">
                  <c:v>0.44760033667017801</c:v>
                </c:pt>
                <c:pt idx="6573">
                  <c:v>0.44753741458326701</c:v>
                </c:pt>
                <c:pt idx="6574">
                  <c:v>0.44750965483904159</c:v>
                </c:pt>
                <c:pt idx="6575">
                  <c:v>0.44748929769327633</c:v>
                </c:pt>
                <c:pt idx="6576">
                  <c:v>0.44746634963804993</c:v>
                </c:pt>
                <c:pt idx="6577">
                  <c:v>0.44746301846874287</c:v>
                </c:pt>
                <c:pt idx="6578">
                  <c:v>0.44745598600020581</c:v>
                </c:pt>
                <c:pt idx="6579">
                  <c:v>0.44745339509074483</c:v>
                </c:pt>
                <c:pt idx="6580">
                  <c:v>0.44736789507853053</c:v>
                </c:pt>
                <c:pt idx="6581">
                  <c:v>0.4472398301251706</c:v>
                </c:pt>
                <c:pt idx="6582">
                  <c:v>0.44718431063671971</c:v>
                </c:pt>
                <c:pt idx="6583">
                  <c:v>0.44715803141218635</c:v>
                </c:pt>
                <c:pt idx="6584">
                  <c:v>0.4471543301129563</c:v>
                </c:pt>
                <c:pt idx="6585">
                  <c:v>0.44715284959326423</c:v>
                </c:pt>
                <c:pt idx="6586">
                  <c:v>0.44713656387665202</c:v>
                </c:pt>
                <c:pt idx="6587">
                  <c:v>0.44712175867973175</c:v>
                </c:pt>
                <c:pt idx="6588">
                  <c:v>0.44711176517181067</c:v>
                </c:pt>
                <c:pt idx="6589">
                  <c:v>0.4470954794551984</c:v>
                </c:pt>
                <c:pt idx="6590">
                  <c:v>0.44706660932120396</c:v>
                </c:pt>
                <c:pt idx="6591">
                  <c:v>0.44701812230129018</c:v>
                </c:pt>
                <c:pt idx="6592">
                  <c:v>0.44698777164760378</c:v>
                </c:pt>
                <c:pt idx="6593">
                  <c:v>0.44696186255299331</c:v>
                </c:pt>
                <c:pt idx="6594">
                  <c:v>0.44694187553715109</c:v>
                </c:pt>
                <c:pt idx="6595">
                  <c:v>0.4469415054072281</c:v>
                </c:pt>
                <c:pt idx="6596">
                  <c:v>0.44685193396586076</c:v>
                </c:pt>
                <c:pt idx="6597">
                  <c:v>0.44683009630040332</c:v>
                </c:pt>
                <c:pt idx="6598">
                  <c:v>0.44679271317817981</c:v>
                </c:pt>
                <c:pt idx="6599">
                  <c:v>0.44677605733164455</c:v>
                </c:pt>
                <c:pt idx="6600">
                  <c:v>0.44675644044572532</c:v>
                </c:pt>
                <c:pt idx="6601">
                  <c:v>0.44675014823703418</c:v>
                </c:pt>
                <c:pt idx="6602">
                  <c:v>0.4467172066738867</c:v>
                </c:pt>
                <c:pt idx="6603">
                  <c:v>0.44656175210622434</c:v>
                </c:pt>
                <c:pt idx="6604">
                  <c:v>0.44651696638554061</c:v>
                </c:pt>
                <c:pt idx="6605">
                  <c:v>0.4464873559917002</c:v>
                </c:pt>
                <c:pt idx="6606">
                  <c:v>0.44646070663724385</c:v>
                </c:pt>
                <c:pt idx="6607">
                  <c:v>0.44645996637739777</c:v>
                </c:pt>
                <c:pt idx="6608">
                  <c:v>0.44642258325517425</c:v>
                </c:pt>
                <c:pt idx="6609">
                  <c:v>0.44640703779840807</c:v>
                </c:pt>
                <c:pt idx="6610">
                  <c:v>0.44638371961325868</c:v>
                </c:pt>
                <c:pt idx="6611">
                  <c:v>0.44637298584549151</c:v>
                </c:pt>
                <c:pt idx="6612">
                  <c:v>0.44632560921534681</c:v>
                </c:pt>
                <c:pt idx="6613">
                  <c:v>0.44626342738828184</c:v>
                </c:pt>
                <c:pt idx="6614">
                  <c:v>0.44624307024251653</c:v>
                </c:pt>
                <c:pt idx="6615">
                  <c:v>0.44621642088806013</c:v>
                </c:pt>
                <c:pt idx="6616">
                  <c:v>0.44616867412799244</c:v>
                </c:pt>
                <c:pt idx="6617">
                  <c:v>0.44602321306825127</c:v>
                </c:pt>
                <c:pt idx="6618">
                  <c:v>0.44599989488310188</c:v>
                </c:pt>
                <c:pt idx="6619">
                  <c:v>0.44599249228464177</c:v>
                </c:pt>
                <c:pt idx="6620">
                  <c:v>0.44599212215471878</c:v>
                </c:pt>
                <c:pt idx="6621">
                  <c:v>0.44598916111533471</c:v>
                </c:pt>
                <c:pt idx="6622">
                  <c:v>0.44597287539872249</c:v>
                </c:pt>
                <c:pt idx="6623">
                  <c:v>0.44596954422941548</c:v>
                </c:pt>
                <c:pt idx="6624">
                  <c:v>0.44595844033172521</c:v>
                </c:pt>
                <c:pt idx="6625">
                  <c:v>0.44595288838288016</c:v>
                </c:pt>
                <c:pt idx="6626">
                  <c:v>0.44592623902842371</c:v>
                </c:pt>
                <c:pt idx="6627">
                  <c:v>0.44583629745713338</c:v>
                </c:pt>
                <c:pt idx="6628">
                  <c:v>0.44582630394921224</c:v>
                </c:pt>
                <c:pt idx="6629">
                  <c:v>0.44581445979167611</c:v>
                </c:pt>
                <c:pt idx="6630">
                  <c:v>0.44580927797275405</c:v>
                </c:pt>
                <c:pt idx="6631">
                  <c:v>0.44578558965768167</c:v>
                </c:pt>
                <c:pt idx="6632">
                  <c:v>0.44576412212214733</c:v>
                </c:pt>
                <c:pt idx="6633">
                  <c:v>0.44567788185008705</c:v>
                </c:pt>
                <c:pt idx="6634">
                  <c:v>0.44567381042093401</c:v>
                </c:pt>
                <c:pt idx="6635">
                  <c:v>0.44566344678308983</c:v>
                </c:pt>
                <c:pt idx="6636">
                  <c:v>0.44564234937747854</c:v>
                </c:pt>
                <c:pt idx="6637">
                  <c:v>0.44553464156988382</c:v>
                </c:pt>
                <c:pt idx="6638">
                  <c:v>0.44547171948297293</c:v>
                </c:pt>
                <c:pt idx="6639">
                  <c:v>0.44545691428605272</c:v>
                </c:pt>
                <c:pt idx="6640">
                  <c:v>0.44544840129782354</c:v>
                </c:pt>
                <c:pt idx="6641">
                  <c:v>0.44544099869936343</c:v>
                </c:pt>
                <c:pt idx="6642">
                  <c:v>0.44540250518737085</c:v>
                </c:pt>
                <c:pt idx="6643">
                  <c:v>0.44534032336030599</c:v>
                </c:pt>
                <c:pt idx="6644">
                  <c:v>0.44533921297053691</c:v>
                </c:pt>
                <c:pt idx="6645">
                  <c:v>0.44532736881300072</c:v>
                </c:pt>
                <c:pt idx="6646">
                  <c:v>0.44530257010815938</c:v>
                </c:pt>
                <c:pt idx="6647">
                  <c:v>0.44528517400177808</c:v>
                </c:pt>
                <c:pt idx="6648">
                  <c:v>0.44524742074963158</c:v>
                </c:pt>
                <c:pt idx="6649">
                  <c:v>0.44520226489902487</c:v>
                </c:pt>
                <c:pt idx="6650">
                  <c:v>0.44519486230056476</c:v>
                </c:pt>
                <c:pt idx="6651">
                  <c:v>0.44517709606426048</c:v>
                </c:pt>
                <c:pt idx="6652">
                  <c:v>0.44516562203664733</c:v>
                </c:pt>
                <c:pt idx="6653">
                  <c:v>0.44510751163873541</c:v>
                </c:pt>
                <c:pt idx="6654">
                  <c:v>0.44509603761112226</c:v>
                </c:pt>
                <c:pt idx="6655">
                  <c:v>0.44507642072520298</c:v>
                </c:pt>
                <c:pt idx="6656">
                  <c:v>0.44501090772883095</c:v>
                </c:pt>
                <c:pt idx="6657">
                  <c:v>0.4449520570710731</c:v>
                </c:pt>
                <c:pt idx="6658">
                  <c:v>0.44490912200000449</c:v>
                </c:pt>
                <c:pt idx="6659">
                  <c:v>0.44490690122046644</c:v>
                </c:pt>
                <c:pt idx="6660">
                  <c:v>0.44485989472024473</c:v>
                </c:pt>
                <c:pt idx="6661">
                  <c:v>0.44485138173201555</c:v>
                </c:pt>
                <c:pt idx="6662">
                  <c:v>0.44474959600318908</c:v>
                </c:pt>
                <c:pt idx="6663">
                  <c:v>0.44471147262111949</c:v>
                </c:pt>
                <c:pt idx="6664">
                  <c:v>0.44467445962881896</c:v>
                </c:pt>
                <c:pt idx="6665">
                  <c:v>0.44464484923497843</c:v>
                </c:pt>
                <c:pt idx="6666">
                  <c:v>0.44463374533728828</c:v>
                </c:pt>
                <c:pt idx="6667">
                  <c:v>0.44461968040021405</c:v>
                </c:pt>
                <c:pt idx="6668">
                  <c:v>0.44459895312452574</c:v>
                </c:pt>
                <c:pt idx="6669">
                  <c:v>0.4445249271399247</c:v>
                </c:pt>
                <c:pt idx="6670">
                  <c:v>0.44452344662023263</c:v>
                </c:pt>
                <c:pt idx="6671">
                  <c:v>0.44435466737534213</c:v>
                </c:pt>
                <c:pt idx="6672">
                  <c:v>0.44432135568227155</c:v>
                </c:pt>
                <c:pt idx="6673">
                  <c:v>0.4443006284065833</c:v>
                </c:pt>
                <c:pt idx="6674">
                  <c:v>0.44429285567820015</c:v>
                </c:pt>
                <c:pt idx="6675">
                  <c:v>0.44428656346950912</c:v>
                </c:pt>
                <c:pt idx="6676">
                  <c:v>0.44424584917797844</c:v>
                </c:pt>
                <c:pt idx="6677">
                  <c:v>0.44424214787874838</c:v>
                </c:pt>
                <c:pt idx="6678">
                  <c:v>0.44422475177236714</c:v>
                </c:pt>
                <c:pt idx="6679">
                  <c:v>0.4442092063156009</c:v>
                </c:pt>
                <c:pt idx="6680">
                  <c:v>0.44420513488644786</c:v>
                </c:pt>
                <c:pt idx="6681">
                  <c:v>0.44419921280767977</c:v>
                </c:pt>
                <c:pt idx="6682">
                  <c:v>0.44416664137445527</c:v>
                </c:pt>
                <c:pt idx="6683">
                  <c:v>0.44415997903584115</c:v>
                </c:pt>
                <c:pt idx="6684">
                  <c:v>0.44414073227984491</c:v>
                </c:pt>
                <c:pt idx="6685">
                  <c:v>0.44413814137038382</c:v>
                </c:pt>
                <c:pt idx="6686">
                  <c:v>0.44412518682307861</c:v>
                </c:pt>
                <c:pt idx="6687">
                  <c:v>0.44405264135816958</c:v>
                </c:pt>
                <c:pt idx="6688">
                  <c:v>0.44396455043649419</c:v>
                </c:pt>
                <c:pt idx="6689">
                  <c:v>0.44395344653880403</c:v>
                </c:pt>
                <c:pt idx="6690">
                  <c:v>0.44393827121196083</c:v>
                </c:pt>
                <c:pt idx="6691">
                  <c:v>0.44387905042427994</c:v>
                </c:pt>
                <c:pt idx="6692">
                  <c:v>0.4438653556171287</c:v>
                </c:pt>
                <c:pt idx="6693">
                  <c:v>0.44381538807752297</c:v>
                </c:pt>
                <c:pt idx="6694">
                  <c:v>0.44381168677829291</c:v>
                </c:pt>
                <c:pt idx="6695">
                  <c:v>0.44379836210106477</c:v>
                </c:pt>
                <c:pt idx="6696">
                  <c:v>0.44371693351800351</c:v>
                </c:pt>
                <c:pt idx="6697">
                  <c:v>0.44370434910062129</c:v>
                </c:pt>
                <c:pt idx="6698">
                  <c:v>0.44363365428532725</c:v>
                </c:pt>
                <c:pt idx="6699">
                  <c:v>0.44357887505672244</c:v>
                </c:pt>
                <c:pt idx="6700">
                  <c:v>0.44355592700149604</c:v>
                </c:pt>
                <c:pt idx="6701">
                  <c:v>0.44355592700149604</c:v>
                </c:pt>
                <c:pt idx="6702">
                  <c:v>0.44349744647366118</c:v>
                </c:pt>
                <c:pt idx="6703">
                  <c:v>0.44349707634373819</c:v>
                </c:pt>
                <c:pt idx="6704">
                  <c:v>0.4434663555601287</c:v>
                </c:pt>
                <c:pt idx="6705">
                  <c:v>0.44344192698521034</c:v>
                </c:pt>
                <c:pt idx="6706">
                  <c:v>0.44340972568190884</c:v>
                </c:pt>
                <c:pt idx="6707">
                  <c:v>0.4433679010006093</c:v>
                </c:pt>
                <c:pt idx="6708">
                  <c:v>0.44324575812601741</c:v>
                </c:pt>
                <c:pt idx="6709">
                  <c:v>0.44321762825186894</c:v>
                </c:pt>
                <c:pt idx="6710">
                  <c:v>0.44318727759818255</c:v>
                </c:pt>
                <c:pt idx="6711">
                  <c:v>0.44311769317265748</c:v>
                </c:pt>
                <c:pt idx="6712">
                  <c:v>0.44305329056605447</c:v>
                </c:pt>
                <c:pt idx="6713">
                  <c:v>0.44304847887705545</c:v>
                </c:pt>
                <c:pt idx="6714">
                  <c:v>0.44304181653844132</c:v>
                </c:pt>
                <c:pt idx="6715">
                  <c:v>0.44301812822336895</c:v>
                </c:pt>
                <c:pt idx="6716">
                  <c:v>0.44300554380598683</c:v>
                </c:pt>
                <c:pt idx="6717">
                  <c:v>0.44297482302237734</c:v>
                </c:pt>
                <c:pt idx="6718">
                  <c:v>0.44293114769146269</c:v>
                </c:pt>
                <c:pt idx="6719">
                  <c:v>0.44293040743161671</c:v>
                </c:pt>
                <c:pt idx="6720">
                  <c:v>0.44290634898662129</c:v>
                </c:pt>
                <c:pt idx="6721">
                  <c:v>0.44282158923425302</c:v>
                </c:pt>
                <c:pt idx="6722">
                  <c:v>0.44279086845064353</c:v>
                </c:pt>
                <c:pt idx="6723">
                  <c:v>0.44276458922611017</c:v>
                </c:pt>
                <c:pt idx="6724">
                  <c:v>0.44275681649772708</c:v>
                </c:pt>
                <c:pt idx="6725">
                  <c:v>0.44275015415911295</c:v>
                </c:pt>
                <c:pt idx="6726">
                  <c:v>0.4427483035094979</c:v>
                </c:pt>
                <c:pt idx="6727">
                  <c:v>0.44268501129266397</c:v>
                </c:pt>
                <c:pt idx="6728">
                  <c:v>0.44264910869013246</c:v>
                </c:pt>
                <c:pt idx="6729">
                  <c:v>0.44261616712698487</c:v>
                </c:pt>
                <c:pt idx="6730">
                  <c:v>0.44253918010299981</c:v>
                </c:pt>
                <c:pt idx="6731">
                  <c:v>0.44248514113424098</c:v>
                </c:pt>
                <c:pt idx="6732">
                  <c:v>0.44245256970101643</c:v>
                </c:pt>
                <c:pt idx="6733">
                  <c:v>0.44238372553533745</c:v>
                </c:pt>
                <c:pt idx="6734">
                  <c:v>0.44237891384633837</c:v>
                </c:pt>
                <c:pt idx="6735">
                  <c:v>0.44209983588439211</c:v>
                </c:pt>
                <c:pt idx="6736">
                  <c:v>0.44209465406547011</c:v>
                </c:pt>
                <c:pt idx="6737">
                  <c:v>0.44205393977393942</c:v>
                </c:pt>
                <c:pt idx="6738">
                  <c:v>0.44205023847470937</c:v>
                </c:pt>
                <c:pt idx="6739">
                  <c:v>0.44199508911618157</c:v>
                </c:pt>
                <c:pt idx="6740">
                  <c:v>0.4419388293678847</c:v>
                </c:pt>
                <c:pt idx="6741">
                  <c:v>0.44193808910803872</c:v>
                </c:pt>
                <c:pt idx="6742">
                  <c:v>0.44193253715919362</c:v>
                </c:pt>
                <c:pt idx="6743">
                  <c:v>0.44191143975358227</c:v>
                </c:pt>
                <c:pt idx="6744">
                  <c:v>0.44190625793466026</c:v>
                </c:pt>
                <c:pt idx="6745">
                  <c:v>0.44189515403697011</c:v>
                </c:pt>
                <c:pt idx="6746">
                  <c:v>0.44177671246160827</c:v>
                </c:pt>
                <c:pt idx="6747">
                  <c:v>0.44176560856391811</c:v>
                </c:pt>
                <c:pt idx="6748">
                  <c:v>0.44172341375269553</c:v>
                </c:pt>
                <c:pt idx="6749">
                  <c:v>0.44162940075225204</c:v>
                </c:pt>
                <c:pt idx="6750">
                  <c:v>0.44157166048426322</c:v>
                </c:pt>
                <c:pt idx="6751">
                  <c:v>0.4415420500904228</c:v>
                </c:pt>
                <c:pt idx="6752">
                  <c:v>0.44153279684234764</c:v>
                </c:pt>
                <c:pt idx="6753">
                  <c:v>0.44153131632265563</c:v>
                </c:pt>
                <c:pt idx="6754">
                  <c:v>0.44150133579889211</c:v>
                </c:pt>
                <c:pt idx="6755">
                  <c:v>0.44145210851913236</c:v>
                </c:pt>
                <c:pt idx="6756">
                  <c:v>0.44142916046390607</c:v>
                </c:pt>
                <c:pt idx="6757">
                  <c:v>0.44136660850691811</c:v>
                </c:pt>
                <c:pt idx="6758">
                  <c:v>0.44135476434938192</c:v>
                </c:pt>
                <c:pt idx="6759">
                  <c:v>0.44132145265631145</c:v>
                </c:pt>
                <c:pt idx="6760">
                  <c:v>0.44131479031769738</c:v>
                </c:pt>
                <c:pt idx="6761">
                  <c:v>0.44128110849470381</c:v>
                </c:pt>
                <c:pt idx="6762">
                  <c:v>0.44124742667171035</c:v>
                </c:pt>
                <c:pt idx="6763">
                  <c:v>0.44120190069118065</c:v>
                </c:pt>
                <c:pt idx="6764">
                  <c:v>0.44117377081703218</c:v>
                </c:pt>
                <c:pt idx="6765">
                  <c:v>0.44116858899811018</c:v>
                </c:pt>
                <c:pt idx="6766">
                  <c:v>0.44115674484057393</c:v>
                </c:pt>
                <c:pt idx="6767">
                  <c:v>0.44113823834442367</c:v>
                </c:pt>
                <c:pt idx="6768">
                  <c:v>0.44111047860019825</c:v>
                </c:pt>
                <c:pt idx="6769">
                  <c:v>0.44107383573782072</c:v>
                </c:pt>
                <c:pt idx="6770">
                  <c:v>0.44104089417467324</c:v>
                </c:pt>
                <c:pt idx="6771">
                  <c:v>0.44104052404475025</c:v>
                </c:pt>
                <c:pt idx="6772">
                  <c:v>0.44097130974914817</c:v>
                </c:pt>
                <c:pt idx="6773">
                  <c:v>0.44093207597730955</c:v>
                </c:pt>
                <c:pt idx="6774">
                  <c:v>0.44091430974100526</c:v>
                </c:pt>
                <c:pt idx="6775">
                  <c:v>0.44088099804793479</c:v>
                </c:pt>
                <c:pt idx="6776">
                  <c:v>0.44085804999270845</c:v>
                </c:pt>
                <c:pt idx="6777">
                  <c:v>0.44084990713440231</c:v>
                </c:pt>
                <c:pt idx="6778">
                  <c:v>0.44072073179127341</c:v>
                </c:pt>
                <c:pt idx="6779">
                  <c:v>0.44071443958258227</c:v>
                </c:pt>
                <c:pt idx="6780">
                  <c:v>0.44069556295650902</c:v>
                </c:pt>
                <c:pt idx="6781">
                  <c:v>0.44067039412174464</c:v>
                </c:pt>
                <c:pt idx="6782">
                  <c:v>0.44064707593659524</c:v>
                </c:pt>
                <c:pt idx="6783">
                  <c:v>0.44062079671206189</c:v>
                </c:pt>
                <c:pt idx="6784">
                  <c:v>0.44058896553868343</c:v>
                </c:pt>
                <c:pt idx="6785">
                  <c:v>0.44053603695969362</c:v>
                </c:pt>
                <c:pt idx="6786">
                  <c:v>0.44052567332184944</c:v>
                </c:pt>
                <c:pt idx="6787">
                  <c:v>0.44050198500677706</c:v>
                </c:pt>
                <c:pt idx="6788">
                  <c:v>0.44049273175870196</c:v>
                </c:pt>
                <c:pt idx="6789">
                  <c:v>0.44043388110094406</c:v>
                </c:pt>
                <c:pt idx="6790">
                  <c:v>0.44042499798279194</c:v>
                </c:pt>
                <c:pt idx="6791">
                  <c:v>0.44041870577410086</c:v>
                </c:pt>
                <c:pt idx="6792">
                  <c:v>0.440362075895881</c:v>
                </c:pt>
                <c:pt idx="6793">
                  <c:v>0.44031617978542831</c:v>
                </c:pt>
                <c:pt idx="6794">
                  <c:v>0.44021476418652478</c:v>
                </c:pt>
                <c:pt idx="6795">
                  <c:v>0.44013703690269362</c:v>
                </c:pt>
                <c:pt idx="6796">
                  <c:v>0.44011186806792923</c:v>
                </c:pt>
                <c:pt idx="6797">
                  <c:v>0.44010816676869918</c:v>
                </c:pt>
                <c:pt idx="6798">
                  <c:v>0.44008077715439675</c:v>
                </c:pt>
                <c:pt idx="6799">
                  <c:v>0.44006856286693763</c:v>
                </c:pt>
                <c:pt idx="6800">
                  <c:v>0.44004302390225014</c:v>
                </c:pt>
                <c:pt idx="6801">
                  <c:v>0.44003562130379004</c:v>
                </c:pt>
                <c:pt idx="6802">
                  <c:v>0.43998824467364533</c:v>
                </c:pt>
                <c:pt idx="6803">
                  <c:v>0.43997529012634012</c:v>
                </c:pt>
                <c:pt idx="6804">
                  <c:v>0.43993346544504058</c:v>
                </c:pt>
                <c:pt idx="6805">
                  <c:v>0.43993124466550249</c:v>
                </c:pt>
                <c:pt idx="6806">
                  <c:v>0.43992347193711939</c:v>
                </c:pt>
                <c:pt idx="6807">
                  <c:v>0.43989460180312495</c:v>
                </c:pt>
                <c:pt idx="6808">
                  <c:v>0.43982316672798488</c:v>
                </c:pt>
                <c:pt idx="6809">
                  <c:v>0.43981058231060266</c:v>
                </c:pt>
                <c:pt idx="6810">
                  <c:v>0.43980058880268152</c:v>
                </c:pt>
                <c:pt idx="6811">
                  <c:v>0.43979577711368245</c:v>
                </c:pt>
                <c:pt idx="6812">
                  <c:v>0.43978541347583833</c:v>
                </c:pt>
                <c:pt idx="6813">
                  <c:v>0.43976394594030399</c:v>
                </c:pt>
                <c:pt idx="6814">
                  <c:v>0.43975654334184389</c:v>
                </c:pt>
                <c:pt idx="6815">
                  <c:v>0.43974691996384574</c:v>
                </c:pt>
                <c:pt idx="6816">
                  <c:v>0.4397236017786964</c:v>
                </c:pt>
                <c:pt idx="6817">
                  <c:v>0.43963958228617411</c:v>
                </c:pt>
                <c:pt idx="6818">
                  <c:v>0.43963291994755999</c:v>
                </c:pt>
                <c:pt idx="6819">
                  <c:v>0.43959405630564441</c:v>
                </c:pt>
                <c:pt idx="6820">
                  <c:v>0.43952447188011939</c:v>
                </c:pt>
                <c:pt idx="6821">
                  <c:v>0.43951410824227521</c:v>
                </c:pt>
                <c:pt idx="6822">
                  <c:v>0.43946488096251546</c:v>
                </c:pt>
                <c:pt idx="6823">
                  <c:v>0.43942675758044591</c:v>
                </c:pt>
                <c:pt idx="6824">
                  <c:v>0.43939048484799137</c:v>
                </c:pt>
                <c:pt idx="6825">
                  <c:v>0.43936938744238002</c:v>
                </c:pt>
                <c:pt idx="6826">
                  <c:v>0.43934495886746167</c:v>
                </c:pt>
                <c:pt idx="6827">
                  <c:v>0.43931756925315929</c:v>
                </c:pt>
                <c:pt idx="6828">
                  <c:v>0.43927611470178263</c:v>
                </c:pt>
                <c:pt idx="6829">
                  <c:v>0.43922688742202287</c:v>
                </c:pt>
                <c:pt idx="6830">
                  <c:v>0.43921171209517967</c:v>
                </c:pt>
                <c:pt idx="6831">
                  <c:v>0.43920653027625756</c:v>
                </c:pt>
                <c:pt idx="6832">
                  <c:v>0.43914434844919265</c:v>
                </c:pt>
                <c:pt idx="6833">
                  <c:v>0.43911547831519826</c:v>
                </c:pt>
                <c:pt idx="6834">
                  <c:v>0.43906514064566948</c:v>
                </c:pt>
                <c:pt idx="6835">
                  <c:v>0.43897445881453306</c:v>
                </c:pt>
                <c:pt idx="6836">
                  <c:v>0.43889747179054789</c:v>
                </c:pt>
                <c:pt idx="6837">
                  <c:v>0.43882159515633179</c:v>
                </c:pt>
                <c:pt idx="6838">
                  <c:v>0.43879827697118245</c:v>
                </c:pt>
                <c:pt idx="6839">
                  <c:v>0.43878236138449317</c:v>
                </c:pt>
                <c:pt idx="6840">
                  <c:v>0.43873128345511847</c:v>
                </c:pt>
                <c:pt idx="6841">
                  <c:v>0.43869427046281784</c:v>
                </c:pt>
                <c:pt idx="6842">
                  <c:v>0.43868945877381882</c:v>
                </c:pt>
                <c:pt idx="6843">
                  <c:v>0.43866688084851546</c:v>
                </c:pt>
                <c:pt idx="6844">
                  <c:v>0.43863393928536792</c:v>
                </c:pt>
                <c:pt idx="6845">
                  <c:v>0.43863319902552195</c:v>
                </c:pt>
                <c:pt idx="6846">
                  <c:v>0.43862098473806277</c:v>
                </c:pt>
                <c:pt idx="6847">
                  <c:v>0.43859026395445327</c:v>
                </c:pt>
                <c:pt idx="6848">
                  <c:v>0.43848551718624273</c:v>
                </c:pt>
                <c:pt idx="6849">
                  <c:v>0.43845997822155536</c:v>
                </c:pt>
                <c:pt idx="6850">
                  <c:v>0.43841852367017875</c:v>
                </c:pt>
                <c:pt idx="6851">
                  <c:v>0.43838928340626132</c:v>
                </c:pt>
                <c:pt idx="6852">
                  <c:v>0.43838299119757018</c:v>
                </c:pt>
                <c:pt idx="6853">
                  <c:v>0.43832710157919635</c:v>
                </c:pt>
                <c:pt idx="6854">
                  <c:v>0.43831229638227615</c:v>
                </c:pt>
                <c:pt idx="6855">
                  <c:v>0.43830267300427794</c:v>
                </c:pt>
                <c:pt idx="6856">
                  <c:v>0.43830082235466294</c:v>
                </c:pt>
                <c:pt idx="6857">
                  <c:v>0.43827861455928263</c:v>
                </c:pt>
                <c:pt idx="6858">
                  <c:v>0.43827158209074552</c:v>
                </c:pt>
                <c:pt idx="6859">
                  <c:v>0.43825159507490319</c:v>
                </c:pt>
                <c:pt idx="6860">
                  <c:v>0.43822013403144772</c:v>
                </c:pt>
                <c:pt idx="6861">
                  <c:v>0.43819496519668333</c:v>
                </c:pt>
                <c:pt idx="6862">
                  <c:v>0.43815795220438281</c:v>
                </c:pt>
                <c:pt idx="6863">
                  <c:v>0.43815795220438281</c:v>
                </c:pt>
                <c:pt idx="6864">
                  <c:v>0.43815351064530672</c:v>
                </c:pt>
                <c:pt idx="6865">
                  <c:v>0.4381316729798494</c:v>
                </c:pt>
                <c:pt idx="6866">
                  <c:v>0.43811908856246723</c:v>
                </c:pt>
                <c:pt idx="6867">
                  <c:v>0.43807726388116758</c:v>
                </c:pt>
                <c:pt idx="6868">
                  <c:v>0.43806949115278448</c:v>
                </c:pt>
                <c:pt idx="6869">
                  <c:v>0.43803765997940597</c:v>
                </c:pt>
                <c:pt idx="6870">
                  <c:v>0.43799065347918431</c:v>
                </c:pt>
                <c:pt idx="6871">
                  <c:v>0.43797177685311095</c:v>
                </c:pt>
                <c:pt idx="6872">
                  <c:v>0.43795734178611373</c:v>
                </c:pt>
                <c:pt idx="6873">
                  <c:v>0.43792699113242733</c:v>
                </c:pt>
                <c:pt idx="6874">
                  <c:v>0.43790108203781697</c:v>
                </c:pt>
                <c:pt idx="6875">
                  <c:v>0.43788960801020371</c:v>
                </c:pt>
                <c:pt idx="6876">
                  <c:v>0.43784149112021303</c:v>
                </c:pt>
                <c:pt idx="6877">
                  <c:v>0.43782705605321581</c:v>
                </c:pt>
                <c:pt idx="6878">
                  <c:v>0.43775969240722884</c:v>
                </c:pt>
                <c:pt idx="6879">
                  <c:v>0.43770750408808501</c:v>
                </c:pt>
                <c:pt idx="6880">
                  <c:v>0.43768677681239671</c:v>
                </c:pt>
                <c:pt idx="6881">
                  <c:v>0.43762163394594772</c:v>
                </c:pt>
                <c:pt idx="6882">
                  <c:v>0.43761497160733359</c:v>
                </c:pt>
                <c:pt idx="6883">
                  <c:v>0.43760497809941246</c:v>
                </c:pt>
                <c:pt idx="6884">
                  <c:v>0.43756167289842079</c:v>
                </c:pt>
                <c:pt idx="6885">
                  <c:v>0.4375539001700377</c:v>
                </c:pt>
                <c:pt idx="6886">
                  <c:v>0.43751059496904604</c:v>
                </c:pt>
                <c:pt idx="6887">
                  <c:v>0.437508374189508</c:v>
                </c:pt>
                <c:pt idx="6888">
                  <c:v>0.43749764042174083</c:v>
                </c:pt>
                <c:pt idx="6889">
                  <c:v>0.4374476728821351</c:v>
                </c:pt>
                <c:pt idx="6890">
                  <c:v>0.4374076988504505</c:v>
                </c:pt>
                <c:pt idx="6891">
                  <c:v>0.43737438715738003</c:v>
                </c:pt>
                <c:pt idx="6892">
                  <c:v>0.43731923779885218</c:v>
                </c:pt>
                <c:pt idx="6893">
                  <c:v>0.43731479623977609</c:v>
                </c:pt>
                <c:pt idx="6894">
                  <c:v>0.43728444558608964</c:v>
                </c:pt>
                <c:pt idx="6895">
                  <c:v>0.43722263388894772</c:v>
                </c:pt>
                <c:pt idx="6896">
                  <c:v>0.43716119232172884</c:v>
                </c:pt>
                <c:pt idx="6897">
                  <c:v>0.43715527024296069</c:v>
                </c:pt>
                <c:pt idx="6898">
                  <c:v>0.43714638712480852</c:v>
                </c:pt>
                <c:pt idx="6899">
                  <c:v>0.43714342608542456</c:v>
                </c:pt>
                <c:pt idx="6900">
                  <c:v>0.43713676374681043</c:v>
                </c:pt>
                <c:pt idx="6901">
                  <c:v>0.43700203645483643</c:v>
                </c:pt>
                <c:pt idx="6902">
                  <c:v>0.43695873125384477</c:v>
                </c:pt>
                <c:pt idx="6903">
                  <c:v>0.43694466631677054</c:v>
                </c:pt>
                <c:pt idx="6904">
                  <c:v>0.43685361435571113</c:v>
                </c:pt>
                <c:pt idx="6905">
                  <c:v>0.43681734162325664</c:v>
                </c:pt>
                <c:pt idx="6906">
                  <c:v>0.43680697798541246</c:v>
                </c:pt>
                <c:pt idx="6907">
                  <c:v>0.4367903221388772</c:v>
                </c:pt>
                <c:pt idx="6908">
                  <c:v>0.43676848447341987</c:v>
                </c:pt>
                <c:pt idx="6909">
                  <c:v>0.43675182862688466</c:v>
                </c:pt>
                <c:pt idx="6910">
                  <c:v>0.43675071823711559</c:v>
                </c:pt>
                <c:pt idx="6911">
                  <c:v>0.43671888706373713</c:v>
                </c:pt>
                <c:pt idx="6912">
                  <c:v>0.43669927017781784</c:v>
                </c:pt>
                <c:pt idx="6913">
                  <c:v>0.43669001692974269</c:v>
                </c:pt>
                <c:pt idx="6914">
                  <c:v>0.43668002342182149</c:v>
                </c:pt>
                <c:pt idx="6915">
                  <c:v>0.43664634159882804</c:v>
                </c:pt>
                <c:pt idx="6916">
                  <c:v>0.43650754287770094</c:v>
                </c:pt>
                <c:pt idx="6917">
                  <c:v>0.4364520233892501</c:v>
                </c:pt>
                <c:pt idx="6918">
                  <c:v>0.43640723766856648</c:v>
                </c:pt>
                <c:pt idx="6919">
                  <c:v>0.43636541298726683</c:v>
                </c:pt>
                <c:pt idx="6920">
                  <c:v>0.43632395843589017</c:v>
                </c:pt>
                <c:pt idx="6921">
                  <c:v>0.43629545843181872</c:v>
                </c:pt>
                <c:pt idx="6922">
                  <c:v>0.43616850386822786</c:v>
                </c:pt>
                <c:pt idx="6923">
                  <c:v>0.43610743243093197</c:v>
                </c:pt>
                <c:pt idx="6924">
                  <c:v>0.43606301684017124</c:v>
                </c:pt>
                <c:pt idx="6925">
                  <c:v>0.43605487398186515</c:v>
                </c:pt>
                <c:pt idx="6926">
                  <c:v>0.43604451034402097</c:v>
                </c:pt>
                <c:pt idx="6927">
                  <c:v>0.43602267267856365</c:v>
                </c:pt>
                <c:pt idx="6928">
                  <c:v>0.43597677656811096</c:v>
                </c:pt>
                <c:pt idx="6929">
                  <c:v>0.43595715968219162</c:v>
                </c:pt>
                <c:pt idx="6930">
                  <c:v>0.435912373961508</c:v>
                </c:pt>
                <c:pt idx="6931">
                  <c:v>0.43584612070529</c:v>
                </c:pt>
                <c:pt idx="6932">
                  <c:v>0.43582724407921675</c:v>
                </c:pt>
                <c:pt idx="6933">
                  <c:v>0.43576987394115085</c:v>
                </c:pt>
                <c:pt idx="6934">
                  <c:v>0.43576654277184379</c:v>
                </c:pt>
                <c:pt idx="6935">
                  <c:v>0.43572434796062115</c:v>
                </c:pt>
                <c:pt idx="6936">
                  <c:v>0.43570769211408589</c:v>
                </c:pt>
                <c:pt idx="6937">
                  <c:v>0.43570621159439388</c:v>
                </c:pt>
                <c:pt idx="6938">
                  <c:v>0.43570584146447089</c:v>
                </c:pt>
                <c:pt idx="6939">
                  <c:v>0.43564958171617402</c:v>
                </c:pt>
                <c:pt idx="6940">
                  <c:v>0.4356388479484069</c:v>
                </c:pt>
                <c:pt idx="6941">
                  <c:v>0.43560220508602937</c:v>
                </c:pt>
                <c:pt idx="6942">
                  <c:v>0.43559776352695323</c:v>
                </c:pt>
                <c:pt idx="6943">
                  <c:v>0.43546118558536417</c:v>
                </c:pt>
                <c:pt idx="6944">
                  <c:v>0.43545415311682711</c:v>
                </c:pt>
                <c:pt idx="6945">
                  <c:v>0.43534496478954043</c:v>
                </c:pt>
                <c:pt idx="6946">
                  <c:v>0.43530647127754785</c:v>
                </c:pt>
                <c:pt idx="6947">
                  <c:v>0.4352701985450933</c:v>
                </c:pt>
                <c:pt idx="6948">
                  <c:v>0.43523910763156087</c:v>
                </c:pt>
                <c:pt idx="6949">
                  <c:v>0.4352324452929468</c:v>
                </c:pt>
                <c:pt idx="6950">
                  <c:v>0.43507180890636238</c:v>
                </c:pt>
                <c:pt idx="6951">
                  <c:v>0.43504701020152098</c:v>
                </c:pt>
                <c:pt idx="6952">
                  <c:v>0.43501332837852746</c:v>
                </c:pt>
                <c:pt idx="6953">
                  <c:v>0.43500851668952839</c:v>
                </c:pt>
                <c:pt idx="6954">
                  <c:v>0.43499223097291612</c:v>
                </c:pt>
                <c:pt idx="6955">
                  <c:v>0.43495521798061559</c:v>
                </c:pt>
                <c:pt idx="6956">
                  <c:v>0.43494337382307935</c:v>
                </c:pt>
                <c:pt idx="6957">
                  <c:v>0.43488563355509052</c:v>
                </c:pt>
                <c:pt idx="6958">
                  <c:v>0.43488230238578346</c:v>
                </c:pt>
                <c:pt idx="6959">
                  <c:v>0.43487267900778537</c:v>
                </c:pt>
                <c:pt idx="6960">
                  <c:v>0.43483159458633169</c:v>
                </c:pt>
                <c:pt idx="6961">
                  <c:v>0.43472832833781316</c:v>
                </c:pt>
                <c:pt idx="6962">
                  <c:v>0.43472610755827507</c:v>
                </c:pt>
                <c:pt idx="6963">
                  <c:v>0.43465208157367402</c:v>
                </c:pt>
                <c:pt idx="6964">
                  <c:v>0.43457472441976586</c:v>
                </c:pt>
                <c:pt idx="6965">
                  <c:v>0.43456658156145977</c:v>
                </c:pt>
                <c:pt idx="6966">
                  <c:v>0.43456584130161369</c:v>
                </c:pt>
                <c:pt idx="6967">
                  <c:v>0.43455214649446255</c:v>
                </c:pt>
                <c:pt idx="6968">
                  <c:v>0.43450439973439475</c:v>
                </c:pt>
                <c:pt idx="6969">
                  <c:v>0.43444591920655995</c:v>
                </c:pt>
                <c:pt idx="6970">
                  <c:v>0.43439373088741612</c:v>
                </c:pt>
                <c:pt idx="6971">
                  <c:v>0.43439336075749313</c:v>
                </c:pt>
                <c:pt idx="6972">
                  <c:v>0.43437485426134287</c:v>
                </c:pt>
                <c:pt idx="6973">
                  <c:v>0.43434894516673239</c:v>
                </c:pt>
                <c:pt idx="6974">
                  <c:v>0.43429601658774269</c:v>
                </c:pt>
                <c:pt idx="6975">
                  <c:v>0.43424863995759794</c:v>
                </c:pt>
                <c:pt idx="6976">
                  <c:v>0.43422088021337246</c:v>
                </c:pt>
                <c:pt idx="6977">
                  <c:v>0.43418460748091797</c:v>
                </c:pt>
                <c:pt idx="6978">
                  <c:v>0.4341646204650757</c:v>
                </c:pt>
                <c:pt idx="6979">
                  <c:v>0.4340184191454885</c:v>
                </c:pt>
                <c:pt idx="6980">
                  <c:v>0.43385963340851907</c:v>
                </c:pt>
                <c:pt idx="6981">
                  <c:v>0.43384260743206082</c:v>
                </c:pt>
                <c:pt idx="6982">
                  <c:v>0.43381410742798937</c:v>
                </c:pt>
                <c:pt idx="6983">
                  <c:v>0.43381040612875932</c:v>
                </c:pt>
                <c:pt idx="6984">
                  <c:v>0.43379523080191612</c:v>
                </c:pt>
                <c:pt idx="6985">
                  <c:v>0.4337578476796925</c:v>
                </c:pt>
                <c:pt idx="6986">
                  <c:v>0.43374822430169441</c:v>
                </c:pt>
                <c:pt idx="6987">
                  <c:v>0.43358943856472498</c:v>
                </c:pt>
                <c:pt idx="6988">
                  <c:v>0.43351985413919991</c:v>
                </c:pt>
                <c:pt idx="6989">
                  <c:v>0.43351245154073981</c:v>
                </c:pt>
                <c:pt idx="6990">
                  <c:v>0.43342325022929545</c:v>
                </c:pt>
                <c:pt idx="6991">
                  <c:v>0.43341066581191334</c:v>
                </c:pt>
                <c:pt idx="6992">
                  <c:v>0.43331887359100796</c:v>
                </c:pt>
                <c:pt idx="6993">
                  <c:v>0.43327260735063222</c:v>
                </c:pt>
                <c:pt idx="6994">
                  <c:v>0.43326002293325</c:v>
                </c:pt>
                <c:pt idx="6995">
                  <c:v>0.43318895798803292</c:v>
                </c:pt>
                <c:pt idx="6996">
                  <c:v>0.43315860733434652</c:v>
                </c:pt>
                <c:pt idx="6997">
                  <c:v>0.4331460229169643</c:v>
                </c:pt>
                <c:pt idx="6998">
                  <c:v>0.43314010083819626</c:v>
                </c:pt>
                <c:pt idx="6999">
                  <c:v>0.43308828264897542</c:v>
                </c:pt>
                <c:pt idx="7000">
                  <c:v>0.43307717875128526</c:v>
                </c:pt>
                <c:pt idx="7001">
                  <c:v>0.4330205488730654</c:v>
                </c:pt>
                <c:pt idx="7002">
                  <c:v>0.43291358132531682</c:v>
                </c:pt>
                <c:pt idx="7003">
                  <c:v>0.43290099690793465</c:v>
                </c:pt>
                <c:pt idx="7004">
                  <c:v>0.43288730210078347</c:v>
                </c:pt>
                <c:pt idx="7005">
                  <c:v>0.43284843845886789</c:v>
                </c:pt>
                <c:pt idx="7006">
                  <c:v>0.43279699039957004</c:v>
                </c:pt>
                <c:pt idx="7007">
                  <c:v>0.43279625013972406</c:v>
                </c:pt>
                <c:pt idx="7008">
                  <c:v>0.43279365923026297</c:v>
                </c:pt>
                <c:pt idx="7009">
                  <c:v>0.4327699709151907</c:v>
                </c:pt>
                <c:pt idx="7010">
                  <c:v>0.4327451722103493</c:v>
                </c:pt>
                <c:pt idx="7011">
                  <c:v>0.43273184753312111</c:v>
                </c:pt>
                <c:pt idx="7012">
                  <c:v>0.43270223713928069</c:v>
                </c:pt>
                <c:pt idx="7013">
                  <c:v>0.43269557480066656</c:v>
                </c:pt>
                <c:pt idx="7014">
                  <c:v>0.43266707479659511</c:v>
                </c:pt>
                <c:pt idx="7015">
                  <c:v>0.43264116570198474</c:v>
                </c:pt>
                <c:pt idx="7016">
                  <c:v>0.43260008128053112</c:v>
                </c:pt>
                <c:pt idx="7017">
                  <c:v>0.43255122413069436</c:v>
                </c:pt>
                <c:pt idx="7018">
                  <c:v>0.43254604231177229</c:v>
                </c:pt>
                <c:pt idx="7019">
                  <c:v>0.43239762021264705</c:v>
                </c:pt>
                <c:pt idx="7020">
                  <c:v>0.43232581500758399</c:v>
                </c:pt>
                <c:pt idx="7021">
                  <c:v>0.43226067214113501</c:v>
                </c:pt>
                <c:pt idx="7022">
                  <c:v>0.43222106823937345</c:v>
                </c:pt>
                <c:pt idx="7023">
                  <c:v>0.43214371108546523</c:v>
                </c:pt>
                <c:pt idx="7024">
                  <c:v>0.43213334744762111</c:v>
                </c:pt>
                <c:pt idx="7025">
                  <c:v>0.43208597081747641</c:v>
                </c:pt>
                <c:pt idx="7026">
                  <c:v>0.43202971106917953</c:v>
                </c:pt>
                <c:pt idx="7027">
                  <c:v>0.43201194483287525</c:v>
                </c:pt>
                <c:pt idx="7028">
                  <c:v>0.4320100941832602</c:v>
                </c:pt>
                <c:pt idx="7029">
                  <c:v>0.43200935392341422</c:v>
                </c:pt>
                <c:pt idx="7030">
                  <c:v>0.43195790586411648</c:v>
                </c:pt>
                <c:pt idx="7031">
                  <c:v>0.43194976300581028</c:v>
                </c:pt>
                <c:pt idx="7032">
                  <c:v>0.43192274352143095</c:v>
                </c:pt>
                <c:pt idx="7033">
                  <c:v>0.43190904871427971</c:v>
                </c:pt>
                <c:pt idx="7034">
                  <c:v>0.43186389286367299</c:v>
                </c:pt>
                <c:pt idx="7035">
                  <c:v>0.43184575649744572</c:v>
                </c:pt>
                <c:pt idx="7036">
                  <c:v>0.43183946428875464</c:v>
                </c:pt>
                <c:pt idx="7037">
                  <c:v>0.43173767855992817</c:v>
                </c:pt>
                <c:pt idx="7038">
                  <c:v>0.43173175648116002</c:v>
                </c:pt>
                <c:pt idx="7039">
                  <c:v>0.43170769803616466</c:v>
                </c:pt>
                <c:pt idx="7040">
                  <c:v>0.43170140582747363</c:v>
                </c:pt>
                <c:pt idx="7041">
                  <c:v>0.43168474998093836</c:v>
                </c:pt>
                <c:pt idx="7042">
                  <c:v>0.4315825941221888</c:v>
                </c:pt>
                <c:pt idx="7043">
                  <c:v>0.4315733408741137</c:v>
                </c:pt>
                <c:pt idx="7044">
                  <c:v>0.43156704866542256</c:v>
                </c:pt>
                <c:pt idx="7045">
                  <c:v>0.43153854866135116</c:v>
                </c:pt>
                <c:pt idx="7046">
                  <c:v>0.43149968501943553</c:v>
                </c:pt>
                <c:pt idx="7047">
                  <c:v>0.43149561359028249</c:v>
                </c:pt>
                <c:pt idx="7048">
                  <c:v>0.43145637981844392</c:v>
                </c:pt>
                <c:pt idx="7049">
                  <c:v>0.43143195124352551</c:v>
                </c:pt>
                <c:pt idx="7050">
                  <c:v>0.43137310058576761</c:v>
                </c:pt>
                <c:pt idx="7051">
                  <c:v>0.43124392524263871</c:v>
                </c:pt>
                <c:pt idx="7052">
                  <c:v>0.43123023043548747</c:v>
                </c:pt>
                <c:pt idx="7053">
                  <c:v>0.43122874991579546</c:v>
                </c:pt>
                <c:pt idx="7054">
                  <c:v>0.43120765251018417</c:v>
                </c:pt>
                <c:pt idx="7055">
                  <c:v>0.43117841224626674</c:v>
                </c:pt>
                <c:pt idx="7056">
                  <c:v>0.43114991224219529</c:v>
                </c:pt>
                <c:pt idx="7057">
                  <c:v>0.43110882782074167</c:v>
                </c:pt>
                <c:pt idx="7058">
                  <c:v>0.43092302259939286</c:v>
                </c:pt>
                <c:pt idx="7059">
                  <c:v>0.43091895117023982</c:v>
                </c:pt>
                <c:pt idx="7060">
                  <c:v>0.4309137693513177</c:v>
                </c:pt>
                <c:pt idx="7061">
                  <c:v>0.43089415246539847</c:v>
                </c:pt>
                <c:pt idx="7062">
                  <c:v>0.43085824986286692</c:v>
                </c:pt>
                <c:pt idx="7063">
                  <c:v>0.43084825635494572</c:v>
                </c:pt>
                <c:pt idx="7064">
                  <c:v>0.43081272388233721</c:v>
                </c:pt>
                <c:pt idx="7065">
                  <c:v>0.43078422387826576</c:v>
                </c:pt>
                <c:pt idx="7066">
                  <c:v>0.43075646413404034</c:v>
                </c:pt>
                <c:pt idx="7067">
                  <c:v>0.43073425633866003</c:v>
                </c:pt>
                <c:pt idx="7068">
                  <c:v>0.43066060048398191</c:v>
                </c:pt>
                <c:pt idx="7069">
                  <c:v>0.43062802905075742</c:v>
                </c:pt>
                <c:pt idx="7070">
                  <c:v>0.43060582125537711</c:v>
                </c:pt>
                <c:pt idx="7071">
                  <c:v>0.43060286021599303</c:v>
                </c:pt>
                <c:pt idx="7072">
                  <c:v>0.43057806151115169</c:v>
                </c:pt>
                <c:pt idx="7073">
                  <c:v>0.4305547433260023</c:v>
                </c:pt>
                <c:pt idx="7074">
                  <c:v>0.43053919786923606</c:v>
                </c:pt>
                <c:pt idx="7075">
                  <c:v>0.43053327579046796</c:v>
                </c:pt>
                <c:pt idx="7076">
                  <c:v>0.43051180825493363</c:v>
                </c:pt>
                <c:pt idx="7077">
                  <c:v>0.43044222382940867</c:v>
                </c:pt>
                <c:pt idx="7078">
                  <c:v>0.43043445110102552</c:v>
                </c:pt>
                <c:pt idx="7079">
                  <c:v>0.43035931472665534</c:v>
                </c:pt>
                <c:pt idx="7080">
                  <c:v>0.43035376277781029</c:v>
                </c:pt>
                <c:pt idx="7081">
                  <c:v>0.43034524978958111</c:v>
                </c:pt>
                <c:pt idx="7082">
                  <c:v>0.43031008744689564</c:v>
                </c:pt>
                <c:pt idx="7083">
                  <c:v>0.43028528874205429</c:v>
                </c:pt>
                <c:pt idx="7084">
                  <c:v>0.43027973679320919</c:v>
                </c:pt>
                <c:pt idx="7085">
                  <c:v>0.43025604847813675</c:v>
                </c:pt>
                <c:pt idx="7086">
                  <c:v>0.43020349002907005</c:v>
                </c:pt>
                <c:pt idx="7087">
                  <c:v>0.43019719782037896</c:v>
                </c:pt>
                <c:pt idx="7088">
                  <c:v>0.43016573677692344</c:v>
                </c:pt>
                <c:pt idx="7089">
                  <c:v>0.43013797703269802</c:v>
                </c:pt>
                <c:pt idx="7090">
                  <c:v>0.43013723677285204</c:v>
                </c:pt>
                <c:pt idx="7091">
                  <c:v>0.43008282767417022</c:v>
                </c:pt>
                <c:pt idx="7092">
                  <c:v>0.43006617182763496</c:v>
                </c:pt>
                <c:pt idx="7093">
                  <c:v>0.43006247052840491</c:v>
                </c:pt>
                <c:pt idx="7094">
                  <c:v>0.43001657441795221</c:v>
                </c:pt>
                <c:pt idx="7095">
                  <c:v>0.43000139909110902</c:v>
                </c:pt>
                <c:pt idx="7096">
                  <c:v>0.42992663284666188</c:v>
                </c:pt>
                <c:pt idx="7097">
                  <c:v>0.42992478219704677</c:v>
                </c:pt>
                <c:pt idx="7098">
                  <c:v>0.42991330816943363</c:v>
                </c:pt>
                <c:pt idx="7099">
                  <c:v>0.42991219777966466</c:v>
                </c:pt>
                <c:pt idx="7100">
                  <c:v>0.42987481465744104</c:v>
                </c:pt>
                <c:pt idx="7101">
                  <c:v>0.42985519777152181</c:v>
                </c:pt>
                <c:pt idx="7102">
                  <c:v>0.42981522373983722</c:v>
                </c:pt>
                <c:pt idx="7103">
                  <c:v>0.42980411984214695</c:v>
                </c:pt>
                <c:pt idx="7104">
                  <c:v>0.42965236657371475</c:v>
                </c:pt>
                <c:pt idx="7105">
                  <c:v>0.42962867825864237</c:v>
                </c:pt>
                <c:pt idx="7106">
                  <c:v>0.42948765875797718</c:v>
                </c:pt>
                <c:pt idx="7107">
                  <c:v>0.42947026265159599</c:v>
                </c:pt>
                <c:pt idx="7108">
                  <c:v>0.42945619771452181</c:v>
                </c:pt>
                <c:pt idx="7109">
                  <c:v>0.42941696394268319</c:v>
                </c:pt>
                <c:pt idx="7110">
                  <c:v>0.42939771718668684</c:v>
                </c:pt>
                <c:pt idx="7111">
                  <c:v>0.42937254835192251</c:v>
                </c:pt>
                <c:pt idx="7112">
                  <c:v>0.42933923665885204</c:v>
                </c:pt>
                <c:pt idx="7113">
                  <c:v>0.42933072367062286</c:v>
                </c:pt>
                <c:pt idx="7114">
                  <c:v>0.42923486002056438</c:v>
                </c:pt>
                <c:pt idx="7115">
                  <c:v>0.42922819768195036</c:v>
                </c:pt>
                <c:pt idx="7116">
                  <c:v>0.42912160026412477</c:v>
                </c:pt>
                <c:pt idx="7117">
                  <c:v>0.42910235350812842</c:v>
                </c:pt>
                <c:pt idx="7118">
                  <c:v>0.42908162623244012</c:v>
                </c:pt>
                <c:pt idx="7119">
                  <c:v>0.42898872362176571</c:v>
                </c:pt>
                <c:pt idx="7120">
                  <c:v>0.42897428855476849</c:v>
                </c:pt>
                <c:pt idx="7121">
                  <c:v>0.42894208725146699</c:v>
                </c:pt>
                <c:pt idx="7122">
                  <c:v>0.42886176905817486</c:v>
                </c:pt>
                <c:pt idx="7123">
                  <c:v>0.42884955477071562</c:v>
                </c:pt>
                <c:pt idx="7124">
                  <c:v>0.42881180151856912</c:v>
                </c:pt>
                <c:pt idx="7125">
                  <c:v>0.4287518404710422</c:v>
                </c:pt>
                <c:pt idx="7126">
                  <c:v>0.42871556773858766</c:v>
                </c:pt>
                <c:pt idx="7127">
                  <c:v>0.42867966513605604</c:v>
                </c:pt>
                <c:pt idx="7128">
                  <c:v>0.4286356196752184</c:v>
                </c:pt>
                <c:pt idx="7129">
                  <c:v>0.42862858720668129</c:v>
                </c:pt>
                <c:pt idx="7130">
                  <c:v>0.42861711317906814</c:v>
                </c:pt>
                <c:pt idx="7131">
                  <c:v>0.42861341187983809</c:v>
                </c:pt>
                <c:pt idx="7132">
                  <c:v>0.42856233395046328</c:v>
                </c:pt>
                <c:pt idx="7133">
                  <c:v>0.42855123005277312</c:v>
                </c:pt>
                <c:pt idx="7134">
                  <c:v>0.42852569108808575</c:v>
                </c:pt>
                <c:pt idx="7135">
                  <c:v>0.42851902874947162</c:v>
                </c:pt>
                <c:pt idx="7136">
                  <c:v>0.42850829498170445</c:v>
                </c:pt>
                <c:pt idx="7137">
                  <c:v>0.42850015212339837</c:v>
                </c:pt>
                <c:pt idx="7138">
                  <c:v>0.42842094431987521</c:v>
                </c:pt>
                <c:pt idx="7139">
                  <c:v>0.42839244431580376</c:v>
                </c:pt>
                <c:pt idx="7140">
                  <c:v>0.42830842482328146</c:v>
                </c:pt>
                <c:pt idx="7141">
                  <c:v>0.42824698325606259</c:v>
                </c:pt>
                <c:pt idx="7142">
                  <c:v>0.42824217156706351</c:v>
                </c:pt>
                <c:pt idx="7143">
                  <c:v>0.42822625598037423</c:v>
                </c:pt>
                <c:pt idx="7144">
                  <c:v>0.42819812610622582</c:v>
                </c:pt>
                <c:pt idx="7145">
                  <c:v>0.42815148973592709</c:v>
                </c:pt>
                <c:pt idx="7146">
                  <c:v>0.42814963908631215</c:v>
                </c:pt>
                <c:pt idx="7147">
                  <c:v>0.42813298323977683</c:v>
                </c:pt>
                <c:pt idx="7148">
                  <c:v>0.42811817804285662</c:v>
                </c:pt>
                <c:pt idx="7149">
                  <c:v>0.42805340530633063</c:v>
                </c:pt>
                <c:pt idx="7150">
                  <c:v>0.42794458710896699</c:v>
                </c:pt>
                <c:pt idx="7151">
                  <c:v>0.42790461307728245</c:v>
                </c:pt>
                <c:pt idx="7152">
                  <c:v>0.42783910008091042</c:v>
                </c:pt>
                <c:pt idx="7153">
                  <c:v>0.42775878188761823</c:v>
                </c:pt>
                <c:pt idx="7154">
                  <c:v>0.42773102214339281</c:v>
                </c:pt>
                <c:pt idx="7155">
                  <c:v>0.42766772992655883</c:v>
                </c:pt>
                <c:pt idx="7156">
                  <c:v>0.42765810654856068</c:v>
                </c:pt>
                <c:pt idx="7157">
                  <c:v>0.42764145070202547</c:v>
                </c:pt>
                <c:pt idx="7158">
                  <c:v>0.42762960654448923</c:v>
                </c:pt>
                <c:pt idx="7159">
                  <c:v>0.4275622428985022</c:v>
                </c:pt>
                <c:pt idx="7160">
                  <c:v>0.42750968444943549</c:v>
                </c:pt>
                <c:pt idx="7161">
                  <c:v>0.427477113016211</c:v>
                </c:pt>
                <c:pt idx="7162">
                  <c:v>0.42745749613029166</c:v>
                </c:pt>
                <c:pt idx="7163">
                  <c:v>0.42740493768122484</c:v>
                </c:pt>
                <c:pt idx="7164">
                  <c:v>0.42739309352368871</c:v>
                </c:pt>
                <c:pt idx="7165">
                  <c:v>0.42739198313391974</c:v>
                </c:pt>
                <c:pt idx="7166">
                  <c:v>0.42738087923622958</c:v>
                </c:pt>
                <c:pt idx="7167">
                  <c:v>0.42737865845669148</c:v>
                </c:pt>
                <c:pt idx="7168">
                  <c:v>0.42730574286185935</c:v>
                </c:pt>
                <c:pt idx="7169">
                  <c:v>0.4272942688342462</c:v>
                </c:pt>
                <c:pt idx="7170">
                  <c:v>0.42729241818463121</c:v>
                </c:pt>
                <c:pt idx="7171">
                  <c:v>0.42727428181840393</c:v>
                </c:pt>
                <c:pt idx="7172">
                  <c:v>0.42721728181026108</c:v>
                </c:pt>
                <c:pt idx="7173">
                  <c:v>0.42719692466449577</c:v>
                </c:pt>
                <c:pt idx="7174">
                  <c:v>0.42716213245173323</c:v>
                </c:pt>
                <c:pt idx="7175">
                  <c:v>0.42705368438429264</c:v>
                </c:pt>
                <c:pt idx="7176">
                  <c:v>0.42705331425436954</c:v>
                </c:pt>
                <c:pt idx="7177">
                  <c:v>0.42703665840783434</c:v>
                </c:pt>
                <c:pt idx="7178">
                  <c:v>0.42702185321091413</c:v>
                </c:pt>
                <c:pt idx="7179">
                  <c:v>0.42697373632092339</c:v>
                </c:pt>
                <c:pt idx="7180">
                  <c:v>0.42687047007240481</c:v>
                </c:pt>
                <c:pt idx="7181">
                  <c:v>0.4268404895486414</c:v>
                </c:pt>
                <c:pt idx="7182">
                  <c:v>0.42682938565095124</c:v>
                </c:pt>
                <c:pt idx="7183">
                  <c:v>0.42677349603257736</c:v>
                </c:pt>
                <c:pt idx="7184">
                  <c:v>0.42673500252058477</c:v>
                </c:pt>
                <c:pt idx="7185">
                  <c:v>0.42673315187096983</c:v>
                </c:pt>
                <c:pt idx="7186">
                  <c:v>0.42648923625170909</c:v>
                </c:pt>
                <c:pt idx="7187">
                  <c:v>0.42645000247987053</c:v>
                </c:pt>
                <c:pt idx="7188">
                  <c:v>0.4263804180543454</c:v>
                </c:pt>
                <c:pt idx="7189">
                  <c:v>0.42629935960120724</c:v>
                </c:pt>
                <c:pt idx="7190">
                  <c:v>0.42629639856182322</c:v>
                </c:pt>
                <c:pt idx="7191">
                  <c:v>0.42628233362474899</c:v>
                </c:pt>
                <c:pt idx="7192">
                  <c:v>0.42615722971077313</c:v>
                </c:pt>
                <c:pt idx="7193">
                  <c:v>0.42613946347446885</c:v>
                </c:pt>
                <c:pt idx="7194">
                  <c:v>0.42610393100186034</c:v>
                </c:pt>
                <c:pt idx="7195">
                  <c:v>0.42609208684432409</c:v>
                </c:pt>
                <c:pt idx="7196">
                  <c:v>0.42605507385202357</c:v>
                </c:pt>
                <c:pt idx="7197">
                  <c:v>0.42595772968227313</c:v>
                </c:pt>
                <c:pt idx="7198">
                  <c:v>0.42584780109514048</c:v>
                </c:pt>
                <c:pt idx="7199">
                  <c:v>0.4258448400557564</c:v>
                </c:pt>
                <c:pt idx="7200">
                  <c:v>0.42584335953606434</c:v>
                </c:pt>
                <c:pt idx="7201">
                  <c:v>0.42580782706345588</c:v>
                </c:pt>
                <c:pt idx="7202">
                  <c:v>0.42577858679953834</c:v>
                </c:pt>
                <c:pt idx="7203">
                  <c:v>0.42577377511053932</c:v>
                </c:pt>
                <c:pt idx="7204">
                  <c:v>0.42573898289777679</c:v>
                </c:pt>
                <c:pt idx="7205">
                  <c:v>0.42570826211416735</c:v>
                </c:pt>
                <c:pt idx="7206">
                  <c:v>0.42565459327533151</c:v>
                </c:pt>
                <c:pt idx="7207">
                  <c:v>0.42561795041295397</c:v>
                </c:pt>
                <c:pt idx="7208">
                  <c:v>0.42560018417664969</c:v>
                </c:pt>
                <c:pt idx="7209">
                  <c:v>0.42544843090821743</c:v>
                </c:pt>
                <c:pt idx="7210">
                  <c:v>0.42539365167961257</c:v>
                </c:pt>
                <c:pt idx="7211">
                  <c:v>0.42535700881723504</c:v>
                </c:pt>
                <c:pt idx="7212">
                  <c:v>0.42534553478962189</c:v>
                </c:pt>
                <c:pt idx="7213">
                  <c:v>0.42533776206123869</c:v>
                </c:pt>
                <c:pt idx="7214">
                  <c:v>0.4253222166044725</c:v>
                </c:pt>
                <c:pt idx="7215">
                  <c:v>0.42530296984847626</c:v>
                </c:pt>
                <c:pt idx="7216">
                  <c:v>0.42529778802955415</c:v>
                </c:pt>
                <c:pt idx="7217">
                  <c:v>0.42524263867102635</c:v>
                </c:pt>
                <c:pt idx="7218">
                  <c:v>0.42522561269456804</c:v>
                </c:pt>
                <c:pt idx="7219">
                  <c:v>0.42515787891865803</c:v>
                </c:pt>
                <c:pt idx="7220">
                  <c:v>0.42507015812690568</c:v>
                </c:pt>
                <c:pt idx="7221">
                  <c:v>0.42495615811061999</c:v>
                </c:pt>
                <c:pt idx="7222">
                  <c:v>0.42494542434285282</c:v>
                </c:pt>
                <c:pt idx="7223">
                  <c:v>0.42492432693724153</c:v>
                </c:pt>
                <c:pt idx="7224">
                  <c:v>0.42489804771270812</c:v>
                </c:pt>
                <c:pt idx="7225">
                  <c:v>0.42485770355110059</c:v>
                </c:pt>
                <c:pt idx="7226">
                  <c:v>0.42485659316133151</c:v>
                </c:pt>
                <c:pt idx="7227">
                  <c:v>0.42470224898343817</c:v>
                </c:pt>
                <c:pt idx="7228">
                  <c:v>0.42469965807397714</c:v>
                </c:pt>
                <c:pt idx="7229">
                  <c:v>0.4246955866448241</c:v>
                </c:pt>
                <c:pt idx="7230">
                  <c:v>0.42468448274713394</c:v>
                </c:pt>
                <c:pt idx="7231">
                  <c:v>0.42459232039630551</c:v>
                </c:pt>
                <c:pt idx="7232">
                  <c:v>0.42449793726593904</c:v>
                </c:pt>
                <c:pt idx="7233">
                  <c:v>0.4244353853089512</c:v>
                </c:pt>
                <c:pt idx="7234">
                  <c:v>0.42438393724965334</c:v>
                </c:pt>
                <c:pt idx="7235">
                  <c:v>0.42436172945427303</c:v>
                </c:pt>
                <c:pt idx="7236">
                  <c:v>0.424359138544812</c:v>
                </c:pt>
                <c:pt idx="7237">
                  <c:v>0.42431250217451327</c:v>
                </c:pt>
                <c:pt idx="7238">
                  <c:v>0.42425069047737141</c:v>
                </c:pt>
                <c:pt idx="7239">
                  <c:v>0.4241255865633955</c:v>
                </c:pt>
                <c:pt idx="7240">
                  <c:v>0.42410041772863116</c:v>
                </c:pt>
                <c:pt idx="7241">
                  <c:v>0.42402639174403001</c:v>
                </c:pt>
                <c:pt idx="7242">
                  <c:v>0.42399085927142149</c:v>
                </c:pt>
                <c:pt idx="7243">
                  <c:v>0.42378950859330639</c:v>
                </c:pt>
                <c:pt idx="7244">
                  <c:v>0.423690683903864</c:v>
                </c:pt>
                <c:pt idx="7245">
                  <c:v>0.42363849558472016</c:v>
                </c:pt>
                <c:pt idx="7246">
                  <c:v>0.42363812545479718</c:v>
                </c:pt>
                <c:pt idx="7247">
                  <c:v>0.42362480077756892</c:v>
                </c:pt>
                <c:pt idx="7248">
                  <c:v>0.42360333324203464</c:v>
                </c:pt>
                <c:pt idx="7249">
                  <c:v>0.42360185272234263</c:v>
                </c:pt>
                <c:pt idx="7250">
                  <c:v>0.42356076830088896</c:v>
                </c:pt>
                <c:pt idx="7251">
                  <c:v>0.42352412543851148</c:v>
                </c:pt>
                <c:pt idx="7252">
                  <c:v>0.42350339816282312</c:v>
                </c:pt>
                <c:pt idx="7253">
                  <c:v>0.42349192413520997</c:v>
                </c:pt>
                <c:pt idx="7254">
                  <c:v>0.42349044361551791</c:v>
                </c:pt>
                <c:pt idx="7255">
                  <c:v>0.42344565789483429</c:v>
                </c:pt>
                <c:pt idx="7256">
                  <c:v>0.42344269685545022</c:v>
                </c:pt>
                <c:pt idx="7257">
                  <c:v>0.42340087217415057</c:v>
                </c:pt>
                <c:pt idx="7258">
                  <c:v>0.42337866437877025</c:v>
                </c:pt>
                <c:pt idx="7259">
                  <c:v>0.42337089165038716</c:v>
                </c:pt>
                <c:pt idx="7260">
                  <c:v>0.42336015788261999</c:v>
                </c:pt>
                <c:pt idx="7261">
                  <c:v>0.423228761759953</c:v>
                </c:pt>
                <c:pt idx="7262">
                  <c:v>0.42312142408228143</c:v>
                </c:pt>
                <c:pt idx="7263">
                  <c:v>0.42312105395235838</c:v>
                </c:pt>
                <c:pt idx="7264">
                  <c:v>0.4230540604362944</c:v>
                </c:pt>
                <c:pt idx="7265">
                  <c:v>0.4230385149795281</c:v>
                </c:pt>
                <c:pt idx="7266">
                  <c:v>0.42298854743992237</c:v>
                </c:pt>
                <c:pt idx="7267">
                  <c:v>0.42290193703793905</c:v>
                </c:pt>
                <c:pt idx="7268">
                  <c:v>0.42284234612033517</c:v>
                </c:pt>
                <c:pt idx="7269">
                  <c:v>0.4228371643014131</c:v>
                </c:pt>
                <c:pt idx="7270">
                  <c:v>0.42275906688765891</c:v>
                </c:pt>
                <c:pt idx="7271">
                  <c:v>0.42270206687951606</c:v>
                </c:pt>
                <c:pt idx="7272">
                  <c:v>0.42264062531229718</c:v>
                </c:pt>
                <c:pt idx="7273">
                  <c:v>0.42251219022901415</c:v>
                </c:pt>
                <c:pt idx="7274">
                  <c:v>0.42246148242956244</c:v>
                </c:pt>
                <c:pt idx="7275">
                  <c:v>0.42245852139017837</c:v>
                </c:pt>
                <c:pt idx="7276">
                  <c:v>0.4224400148940281</c:v>
                </c:pt>
                <c:pt idx="7277">
                  <c:v>0.42241928761833974</c:v>
                </c:pt>
                <c:pt idx="7278">
                  <c:v>0.42235599540150587</c:v>
                </c:pt>
                <c:pt idx="7279">
                  <c:v>0.42233415773604849</c:v>
                </c:pt>
                <c:pt idx="7280">
                  <c:v>0.42231009929105318</c:v>
                </c:pt>
                <c:pt idx="7281">
                  <c:v>0.42228344993659672</c:v>
                </c:pt>
                <c:pt idx="7282">
                  <c:v>0.42224791746398821</c:v>
                </c:pt>
                <c:pt idx="7283">
                  <c:v>0.42224791746398821</c:v>
                </c:pt>
                <c:pt idx="7284">
                  <c:v>0.42212429406970442</c:v>
                </c:pt>
                <c:pt idx="7285">
                  <c:v>0.42208950185694188</c:v>
                </c:pt>
                <c:pt idx="7286">
                  <c:v>0.42207839795925173</c:v>
                </c:pt>
                <c:pt idx="7287">
                  <c:v>0.4220643330221775</c:v>
                </c:pt>
                <c:pt idx="7288">
                  <c:v>0.42203990444725908</c:v>
                </c:pt>
                <c:pt idx="7289">
                  <c:v>0.42191332001359116</c:v>
                </c:pt>
                <c:pt idx="7290">
                  <c:v>0.4218285602612229</c:v>
                </c:pt>
                <c:pt idx="7291">
                  <c:v>0.42182782000137686</c:v>
                </c:pt>
                <c:pt idx="7292">
                  <c:v>0.4218093135052266</c:v>
                </c:pt>
                <c:pt idx="7293">
                  <c:v>0.42177748233184814</c:v>
                </c:pt>
                <c:pt idx="7294">
                  <c:v>0.42169901478817096</c:v>
                </c:pt>
                <c:pt idx="7295">
                  <c:v>0.42168494985109672</c:v>
                </c:pt>
                <c:pt idx="7296">
                  <c:v>0.42167495634317559</c:v>
                </c:pt>
                <c:pt idx="7297">
                  <c:v>0.42162535893349284</c:v>
                </c:pt>
                <c:pt idx="7298">
                  <c:v>0.42161018360664959</c:v>
                </c:pt>
                <c:pt idx="7299">
                  <c:v>0.42160500178772758</c:v>
                </c:pt>
                <c:pt idx="7300">
                  <c:v>0.42160056022865144</c:v>
                </c:pt>
                <c:pt idx="7301">
                  <c:v>0.42157539139388706</c:v>
                </c:pt>
                <c:pt idx="7302">
                  <c:v>0.42156317710642793</c:v>
                </c:pt>
                <c:pt idx="7303">
                  <c:v>0.42155207320873778</c:v>
                </c:pt>
                <c:pt idx="7304">
                  <c:v>0.42150432644866997</c:v>
                </c:pt>
                <c:pt idx="7305">
                  <c:v>0.42131778096747524</c:v>
                </c:pt>
                <c:pt idx="7306">
                  <c:v>0.42130001473117096</c:v>
                </c:pt>
                <c:pt idx="7307">
                  <c:v>0.42109533288374884</c:v>
                </c:pt>
                <c:pt idx="7308">
                  <c:v>0.42102167702907078</c:v>
                </c:pt>
                <c:pt idx="7309">
                  <c:v>0.42100724196207356</c:v>
                </c:pt>
                <c:pt idx="7310">
                  <c:v>0.42097096922961896</c:v>
                </c:pt>
                <c:pt idx="7311">
                  <c:v>0.42096504715085092</c:v>
                </c:pt>
                <c:pt idx="7312">
                  <c:v>0.42094839130431566</c:v>
                </c:pt>
                <c:pt idx="7313">
                  <c:v>0.42089953415447889</c:v>
                </c:pt>
                <c:pt idx="7314">
                  <c:v>0.42081070297295753</c:v>
                </c:pt>
                <c:pt idx="7315">
                  <c:v>0.42078664452796227</c:v>
                </c:pt>
                <c:pt idx="7316">
                  <c:v>0.42075925491365979</c:v>
                </c:pt>
                <c:pt idx="7317">
                  <c:v>0.42074778088604664</c:v>
                </c:pt>
                <c:pt idx="7318">
                  <c:v>0.42064303411783605</c:v>
                </c:pt>
                <c:pt idx="7319">
                  <c:v>0.42063230035006888</c:v>
                </c:pt>
                <c:pt idx="7320">
                  <c:v>0.42060343021607444</c:v>
                </c:pt>
                <c:pt idx="7321">
                  <c:v>0.42057937177107907</c:v>
                </c:pt>
                <c:pt idx="7322">
                  <c:v>0.42052755358185834</c:v>
                </c:pt>
                <c:pt idx="7323">
                  <c:v>0.42047092370363848</c:v>
                </c:pt>
                <c:pt idx="7324">
                  <c:v>0.42044834577833518</c:v>
                </c:pt>
                <c:pt idx="7325">
                  <c:v>0.42044797564841208</c:v>
                </c:pt>
                <c:pt idx="7326">
                  <c:v>0.42039504706942238</c:v>
                </c:pt>
                <c:pt idx="7327">
                  <c:v>0.42031546913597612</c:v>
                </c:pt>
                <c:pt idx="7328">
                  <c:v>0.42027993666336755</c:v>
                </c:pt>
                <c:pt idx="7329">
                  <c:v>0.42024810548998909</c:v>
                </c:pt>
                <c:pt idx="7330">
                  <c:v>0.42022626782453176</c:v>
                </c:pt>
                <c:pt idx="7331">
                  <c:v>0.42014187820208648</c:v>
                </c:pt>
                <c:pt idx="7332">
                  <c:v>0.42013854703277947</c:v>
                </c:pt>
                <c:pt idx="7333">
                  <c:v>0.4201244820957053</c:v>
                </c:pt>
                <c:pt idx="7334">
                  <c:v>0.41999160545334624</c:v>
                </c:pt>
                <c:pt idx="7335">
                  <c:v>0.41989130024421173</c:v>
                </c:pt>
                <c:pt idx="7336">
                  <c:v>0.41986057946060223</c:v>
                </c:pt>
                <c:pt idx="7337">
                  <c:v>0.4198165339997646</c:v>
                </c:pt>
                <c:pt idx="7338">
                  <c:v>0.41980357945245939</c:v>
                </c:pt>
                <c:pt idx="7339">
                  <c:v>0.41979099503507722</c:v>
                </c:pt>
                <c:pt idx="7340">
                  <c:v>0.4197839625665401</c:v>
                </c:pt>
                <c:pt idx="7341">
                  <c:v>0.41975546256246871</c:v>
                </c:pt>
                <c:pt idx="7342">
                  <c:v>0.41966996255025441</c:v>
                </c:pt>
                <c:pt idx="7343">
                  <c:v>0.4196644106014093</c:v>
                </c:pt>
                <c:pt idx="7344">
                  <c:v>0.41965589761318017</c:v>
                </c:pt>
                <c:pt idx="7345">
                  <c:v>0.41965441709348822</c:v>
                </c:pt>
                <c:pt idx="7346">
                  <c:v>0.41960037812472933</c:v>
                </c:pt>
                <c:pt idx="7347">
                  <c:v>0.41957928071911799</c:v>
                </c:pt>
                <c:pt idx="7348">
                  <c:v>0.41951968980151416</c:v>
                </c:pt>
                <c:pt idx="7349">
                  <c:v>0.41951154694320797</c:v>
                </c:pt>
                <c:pt idx="7350">
                  <c:v>0.41948119628952157</c:v>
                </c:pt>
                <c:pt idx="7351">
                  <c:v>0.41943826121845296</c:v>
                </c:pt>
                <c:pt idx="7352">
                  <c:v>0.41938607289930913</c:v>
                </c:pt>
                <c:pt idx="7353">
                  <c:v>0.41934609886762453</c:v>
                </c:pt>
                <c:pt idx="7354">
                  <c:v>0.41927392353263848</c:v>
                </c:pt>
                <c:pt idx="7355">
                  <c:v>0.41927170275310038</c:v>
                </c:pt>
                <c:pt idx="7356">
                  <c:v>0.41921729365441862</c:v>
                </c:pt>
                <c:pt idx="7357">
                  <c:v>0.41919841702834526</c:v>
                </c:pt>
                <c:pt idx="7358">
                  <c:v>0.4191706572841199</c:v>
                </c:pt>
                <c:pt idx="7359">
                  <c:v>0.41914141702020241</c:v>
                </c:pt>
                <c:pt idx="7360">
                  <c:v>0.41904185207091393</c:v>
                </c:pt>
                <c:pt idx="7361">
                  <c:v>0.41902667674407068</c:v>
                </c:pt>
                <c:pt idx="7362">
                  <c:v>0.4190033585589214</c:v>
                </c:pt>
                <c:pt idx="7363">
                  <c:v>0.41898966375177016</c:v>
                </c:pt>
                <c:pt idx="7364">
                  <c:v>0.41890601438917086</c:v>
                </c:pt>
                <c:pt idx="7365">
                  <c:v>0.41883013775495476</c:v>
                </c:pt>
                <c:pt idx="7366">
                  <c:v>0.41877165722711984</c:v>
                </c:pt>
                <c:pt idx="7367">
                  <c:v>0.41874389748289448</c:v>
                </c:pt>
                <c:pt idx="7368">
                  <c:v>0.41870170267167184</c:v>
                </c:pt>
                <c:pt idx="7369">
                  <c:v>0.4186287870768397</c:v>
                </c:pt>
                <c:pt idx="7370">
                  <c:v>0.41861324162007352</c:v>
                </c:pt>
                <c:pt idx="7371">
                  <c:v>0.4186039883719983</c:v>
                </c:pt>
                <c:pt idx="7372">
                  <c:v>0.41856919615923588</c:v>
                </c:pt>
                <c:pt idx="7373">
                  <c:v>0.41853070264724329</c:v>
                </c:pt>
                <c:pt idx="7374">
                  <c:v>0.41850775459201689</c:v>
                </c:pt>
                <c:pt idx="7375">
                  <c:v>0.41848110523756049</c:v>
                </c:pt>
                <c:pt idx="7376">
                  <c:v>0.41843817016649187</c:v>
                </c:pt>
                <c:pt idx="7377">
                  <c:v>0.41838598184734804</c:v>
                </c:pt>
                <c:pt idx="7378">
                  <c:v>0.41837043639058186</c:v>
                </c:pt>
                <c:pt idx="7379">
                  <c:v>0.4183611831425067</c:v>
                </c:pt>
                <c:pt idx="7380">
                  <c:v>0.41830122209497977</c:v>
                </c:pt>
                <c:pt idx="7381">
                  <c:v>0.41828678702798255</c:v>
                </c:pt>
                <c:pt idx="7382">
                  <c:v>0.41827050131137034</c:v>
                </c:pt>
                <c:pt idx="7383">
                  <c:v>0.41826902079167827</c:v>
                </c:pt>
                <c:pt idx="7384">
                  <c:v>0.41822497533084063</c:v>
                </c:pt>
                <c:pt idx="7385">
                  <c:v>0.41818055974007995</c:v>
                </c:pt>
                <c:pt idx="7386">
                  <c:v>0.41814946882654752</c:v>
                </c:pt>
                <c:pt idx="7387">
                  <c:v>0.4181368844091653</c:v>
                </c:pt>
                <c:pt idx="7388">
                  <c:v>0.41807211167263936</c:v>
                </c:pt>
                <c:pt idx="7389">
                  <c:v>0.41806618959387121</c:v>
                </c:pt>
                <c:pt idx="7390">
                  <c:v>0.41794885840827845</c:v>
                </c:pt>
                <c:pt idx="7391">
                  <c:v>0.41793368308143525</c:v>
                </c:pt>
                <c:pt idx="7392">
                  <c:v>0.41791887788451504</c:v>
                </c:pt>
                <c:pt idx="7393">
                  <c:v>0.41791443632543901</c:v>
                </c:pt>
                <c:pt idx="7394">
                  <c:v>0.41783744930145383</c:v>
                </c:pt>
                <c:pt idx="7395">
                  <c:v>0.41770494278901782</c:v>
                </c:pt>
                <c:pt idx="7396">
                  <c:v>0.41766570901717925</c:v>
                </c:pt>
                <c:pt idx="7397">
                  <c:v>0.41761685186734249</c:v>
                </c:pt>
                <c:pt idx="7398">
                  <c:v>0.41756614406789072</c:v>
                </c:pt>
                <c:pt idx="7399">
                  <c:v>0.4174984102919807</c:v>
                </c:pt>
                <c:pt idx="7400">
                  <c:v>0.4174602869099111</c:v>
                </c:pt>
                <c:pt idx="7401">
                  <c:v>0.41733629338570427</c:v>
                </c:pt>
                <c:pt idx="7402">
                  <c:v>0.41732074792893803</c:v>
                </c:pt>
                <c:pt idx="7403">
                  <c:v>0.4172308063576477</c:v>
                </c:pt>
                <c:pt idx="7404">
                  <c:v>0.41717306608965876</c:v>
                </c:pt>
                <c:pt idx="7405">
                  <c:v>0.41715085829427845</c:v>
                </c:pt>
                <c:pt idx="7406">
                  <c:v>0.4171471569950484</c:v>
                </c:pt>
                <c:pt idx="7407">
                  <c:v>0.41713864400681933</c:v>
                </c:pt>
                <c:pt idx="7408">
                  <c:v>0.41708608555775251</c:v>
                </c:pt>
                <c:pt idx="7409">
                  <c:v>0.41704981282529796</c:v>
                </c:pt>
                <c:pt idx="7410">
                  <c:v>0.41704907256545193</c:v>
                </c:pt>
                <c:pt idx="7411">
                  <c:v>0.41698763099823299</c:v>
                </c:pt>
                <c:pt idx="7412">
                  <c:v>0.41696061151385366</c:v>
                </c:pt>
                <c:pt idx="7413">
                  <c:v>0.41692174787193803</c:v>
                </c:pt>
                <c:pt idx="7414">
                  <c:v>0.41689768942694266</c:v>
                </c:pt>
                <c:pt idx="7415">
                  <c:v>0.41689213747809756</c:v>
                </c:pt>
                <c:pt idx="7416">
                  <c:v>0.41688732578909848</c:v>
                </c:pt>
                <c:pt idx="7417">
                  <c:v>0.41687326085202431</c:v>
                </c:pt>
                <c:pt idx="7418">
                  <c:v>0.41683476734003172</c:v>
                </c:pt>
                <c:pt idx="7419">
                  <c:v>0.4168336569502627</c:v>
                </c:pt>
                <c:pt idx="7420">
                  <c:v>0.41678739070988702</c:v>
                </c:pt>
                <c:pt idx="7421">
                  <c:v>0.41673002057182112</c:v>
                </c:pt>
                <c:pt idx="7422">
                  <c:v>0.41670707251659478</c:v>
                </c:pt>
                <c:pt idx="7423">
                  <c:v>0.41669300757952055</c:v>
                </c:pt>
                <c:pt idx="7424">
                  <c:v>0.41663267640207063</c:v>
                </c:pt>
                <c:pt idx="7425">
                  <c:v>0.41663193614222466</c:v>
                </c:pt>
                <c:pt idx="7426">
                  <c:v>0.41656235171669964</c:v>
                </c:pt>
                <c:pt idx="7427">
                  <c:v>0.41655235820877845</c:v>
                </c:pt>
                <c:pt idx="7428">
                  <c:v>0.4165334815827052</c:v>
                </c:pt>
                <c:pt idx="7429">
                  <c:v>0.41653237119293612</c:v>
                </c:pt>
                <c:pt idx="7430">
                  <c:v>0.41650165040932674</c:v>
                </c:pt>
                <c:pt idx="7431">
                  <c:v>0.41648277378325338</c:v>
                </c:pt>
                <c:pt idx="7432">
                  <c:v>0.41639949455057718</c:v>
                </c:pt>
                <c:pt idx="7433">
                  <c:v>0.41639616338127011</c:v>
                </c:pt>
                <c:pt idx="7434">
                  <c:v>0.41638209844419588</c:v>
                </c:pt>
                <c:pt idx="7435">
                  <c:v>0.41638098805442691</c:v>
                </c:pt>
                <c:pt idx="7436">
                  <c:v>0.41633990363297324</c:v>
                </c:pt>
                <c:pt idx="7437">
                  <c:v>0.41622664387653352</c:v>
                </c:pt>
                <c:pt idx="7438">
                  <c:v>0.41617260490777475</c:v>
                </c:pt>
                <c:pt idx="7439">
                  <c:v>0.41616816334869866</c:v>
                </c:pt>
                <c:pt idx="7440">
                  <c:v>0.41612411788786102</c:v>
                </c:pt>
                <c:pt idx="7441">
                  <c:v>0.41608599450579142</c:v>
                </c:pt>
                <c:pt idx="7442">
                  <c:v>0.41601678021018934</c:v>
                </c:pt>
                <c:pt idx="7443">
                  <c:v>0.41596459189104562</c:v>
                </c:pt>
                <c:pt idx="7444">
                  <c:v>0.41592387759951499</c:v>
                </c:pt>
                <c:pt idx="7445">
                  <c:v>0.41589574772536653</c:v>
                </c:pt>
                <c:pt idx="7446">
                  <c:v>0.41578692952800295</c:v>
                </c:pt>
                <c:pt idx="7447">
                  <c:v>0.41575398796485546</c:v>
                </c:pt>
                <c:pt idx="7448">
                  <c:v>0.41575139705539443</c:v>
                </c:pt>
                <c:pt idx="7449">
                  <c:v>0.41562629314141852</c:v>
                </c:pt>
                <c:pt idx="7450">
                  <c:v>0.41553746195989721</c:v>
                </c:pt>
                <c:pt idx="7451">
                  <c:v>0.41550155935736566</c:v>
                </c:pt>
                <c:pt idx="7452">
                  <c:v>0.41549526714867457</c:v>
                </c:pt>
                <c:pt idx="7453">
                  <c:v>0.41547379961314024</c:v>
                </c:pt>
                <c:pt idx="7454">
                  <c:v>0.41546417623514209</c:v>
                </c:pt>
                <c:pt idx="7455">
                  <c:v>0.4154090268766143</c:v>
                </c:pt>
                <c:pt idx="7456">
                  <c:v>0.41536016972677753</c:v>
                </c:pt>
                <c:pt idx="7457">
                  <c:v>0.41528725413194539</c:v>
                </c:pt>
                <c:pt idx="7458">
                  <c:v>0.41524172815141575</c:v>
                </c:pt>
                <c:pt idx="7459">
                  <c:v>0.41522137100565043</c:v>
                </c:pt>
                <c:pt idx="7460">
                  <c:v>0.41521915022611239</c:v>
                </c:pt>
                <c:pt idx="7461">
                  <c:v>0.41519731256065506</c:v>
                </c:pt>
                <c:pt idx="7462">
                  <c:v>0.41518287749365784</c:v>
                </c:pt>
                <c:pt idx="7463">
                  <c:v>0.41511329306813283</c:v>
                </c:pt>
                <c:pt idx="7464">
                  <c:v>0.41494303330355026</c:v>
                </c:pt>
                <c:pt idx="7465">
                  <c:v>0.41490194888209658</c:v>
                </c:pt>
                <c:pt idx="7466">
                  <c:v>0.41484753978341482</c:v>
                </c:pt>
                <c:pt idx="7467">
                  <c:v>0.41482237094865043</c:v>
                </c:pt>
                <c:pt idx="7468">
                  <c:v>0.41480904627142223</c:v>
                </c:pt>
                <c:pt idx="7469">
                  <c:v>0.41468912417636838</c:v>
                </c:pt>
                <c:pt idx="7470">
                  <c:v>0.4146809813180623</c:v>
                </c:pt>
                <c:pt idx="7471">
                  <c:v>0.41462916312884152</c:v>
                </c:pt>
                <c:pt idx="7472">
                  <c:v>0.41458622805777284</c:v>
                </c:pt>
                <c:pt idx="7473">
                  <c:v>0.41458215662861975</c:v>
                </c:pt>
                <c:pt idx="7474">
                  <c:v>0.41434157217866618</c:v>
                </c:pt>
                <c:pt idx="7475">
                  <c:v>0.41431936438328582</c:v>
                </c:pt>
                <c:pt idx="7476">
                  <c:v>0.41429345528867545</c:v>
                </c:pt>
                <c:pt idx="7477">
                  <c:v>0.41426051372552797</c:v>
                </c:pt>
                <c:pt idx="7478">
                  <c:v>0.41425089034752977</c:v>
                </c:pt>
                <c:pt idx="7479">
                  <c:v>0.41421387735522924</c:v>
                </c:pt>
                <c:pt idx="7480">
                  <c:v>0.41420943579615321</c:v>
                </c:pt>
                <c:pt idx="7481">
                  <c:v>0.41417871501254372</c:v>
                </c:pt>
                <c:pt idx="7482">
                  <c:v>0.41415724747700938</c:v>
                </c:pt>
                <c:pt idx="7483">
                  <c:v>0.41410098772871257</c:v>
                </c:pt>
                <c:pt idx="7484">
                  <c:v>0.41408433188217725</c:v>
                </c:pt>
                <c:pt idx="7485">
                  <c:v>0.41407063707502612</c:v>
                </c:pt>
                <c:pt idx="7486">
                  <c:v>0.41383116301484146</c:v>
                </c:pt>
                <c:pt idx="7487">
                  <c:v>0.41377379287677563</c:v>
                </c:pt>
                <c:pt idx="7488">
                  <c:v>0.41360094220273202</c:v>
                </c:pt>
                <c:pt idx="7489">
                  <c:v>0.41357059154904557</c:v>
                </c:pt>
                <c:pt idx="7490">
                  <c:v>0.41354838375366526</c:v>
                </c:pt>
                <c:pt idx="7491">
                  <c:v>0.41354172141505113</c:v>
                </c:pt>
                <c:pt idx="7492">
                  <c:v>0.4134991564739055</c:v>
                </c:pt>
                <c:pt idx="7493">
                  <c:v>0.4134895330959073</c:v>
                </c:pt>
                <c:pt idx="7494">
                  <c:v>0.41347028633991106</c:v>
                </c:pt>
                <c:pt idx="7495">
                  <c:v>0.41346473439106596</c:v>
                </c:pt>
                <c:pt idx="7496">
                  <c:v>0.41340773438292311</c:v>
                </c:pt>
                <c:pt idx="7497">
                  <c:v>0.41327633826025612</c:v>
                </c:pt>
                <c:pt idx="7498">
                  <c:v>0.41323303305926445</c:v>
                </c:pt>
                <c:pt idx="7499">
                  <c:v>0.41315419538566428</c:v>
                </c:pt>
                <c:pt idx="7500">
                  <c:v>0.41305055900722276</c:v>
                </c:pt>
                <c:pt idx="7501">
                  <c:v>0.41303390316068744</c:v>
                </c:pt>
                <c:pt idx="7502">
                  <c:v>0.41294507197916613</c:v>
                </c:pt>
                <c:pt idx="7503">
                  <c:v>0.41285068884879972</c:v>
                </c:pt>
                <c:pt idx="7504">
                  <c:v>0.41284291612041663</c:v>
                </c:pt>
                <c:pt idx="7505">
                  <c:v>0.41282403949434332</c:v>
                </c:pt>
                <c:pt idx="7506">
                  <c:v>0.41279294858081089</c:v>
                </c:pt>
                <c:pt idx="7507">
                  <c:v>0.41275223428928021</c:v>
                </c:pt>
                <c:pt idx="7508">
                  <c:v>0.41269967584021344</c:v>
                </c:pt>
                <c:pt idx="7509">
                  <c:v>0.41265192908014575</c:v>
                </c:pt>
                <c:pt idx="7510">
                  <c:v>0.41255236413085722</c:v>
                </c:pt>
                <c:pt idx="7511">
                  <c:v>0.41251276022909567</c:v>
                </c:pt>
                <c:pt idx="7512">
                  <c:v>0.41249092256363834</c:v>
                </c:pt>
                <c:pt idx="7513">
                  <c:v>0.41244576671303163</c:v>
                </c:pt>
                <c:pt idx="7514">
                  <c:v>0.41241985761842126</c:v>
                </c:pt>
                <c:pt idx="7515">
                  <c:v>0.41241319527980713</c:v>
                </c:pt>
                <c:pt idx="7516">
                  <c:v>0.41231511085021061</c:v>
                </c:pt>
                <c:pt idx="7517">
                  <c:v>0.41229438357452231</c:v>
                </c:pt>
                <c:pt idx="7518">
                  <c:v>0.41216890953062346</c:v>
                </c:pt>
                <c:pt idx="7519">
                  <c:v>0.412140779656475</c:v>
                </c:pt>
                <c:pt idx="7520">
                  <c:v>0.41208081860894807</c:v>
                </c:pt>
                <c:pt idx="7521">
                  <c:v>0.41203270171895739</c:v>
                </c:pt>
                <c:pt idx="7522">
                  <c:v>0.41196237703358635</c:v>
                </c:pt>
                <c:pt idx="7523">
                  <c:v>0.41195349391543423</c:v>
                </c:pt>
                <c:pt idx="7524">
                  <c:v>0.41194424066735907</c:v>
                </c:pt>
                <c:pt idx="7525">
                  <c:v>0.41173955881993701</c:v>
                </c:pt>
                <c:pt idx="7526">
                  <c:v>0.41171216920563458</c:v>
                </c:pt>
                <c:pt idx="7527">
                  <c:v>0.41166035101641379</c:v>
                </c:pt>
                <c:pt idx="7528">
                  <c:v>0.41159927957911785</c:v>
                </c:pt>
                <c:pt idx="7529">
                  <c:v>0.41156744840573939</c:v>
                </c:pt>
                <c:pt idx="7530">
                  <c:v>0.41156263671674032</c:v>
                </c:pt>
                <c:pt idx="7531">
                  <c:v>0.4115596756773563</c:v>
                </c:pt>
                <c:pt idx="7532">
                  <c:v>0.41146492241706684</c:v>
                </c:pt>
                <c:pt idx="7533">
                  <c:v>0.41145863020837581</c:v>
                </c:pt>
                <c:pt idx="7534">
                  <c:v>0.41123248082541936</c:v>
                </c:pt>
                <c:pt idx="7535">
                  <c:v>0.41120768212057796</c:v>
                </c:pt>
                <c:pt idx="7536">
                  <c:v>0.41120176004180986</c:v>
                </c:pt>
                <c:pt idx="7537">
                  <c:v>0.41107258469868091</c:v>
                </c:pt>
                <c:pt idx="7538">
                  <c:v>0.41103631196622642</c:v>
                </c:pt>
                <c:pt idx="7539">
                  <c:v>0.41103594183630343</c:v>
                </c:pt>
                <c:pt idx="7540">
                  <c:v>0.41097487039900749</c:v>
                </c:pt>
                <c:pt idx="7541">
                  <c:v>0.4108431041464175</c:v>
                </c:pt>
                <c:pt idx="7542">
                  <c:v>0.41082718855972822</c:v>
                </c:pt>
                <c:pt idx="7543">
                  <c:v>0.41068987035829324</c:v>
                </c:pt>
                <c:pt idx="7544">
                  <c:v>0.41063101970053528</c:v>
                </c:pt>
                <c:pt idx="7545">
                  <c:v>0.41058512359008259</c:v>
                </c:pt>
                <c:pt idx="7546">
                  <c:v>0.4105825326806215</c:v>
                </c:pt>
                <c:pt idx="7547">
                  <c:v>0.41044632486895549</c:v>
                </c:pt>
                <c:pt idx="7548">
                  <c:v>0.41024608458060952</c:v>
                </c:pt>
                <c:pt idx="7549">
                  <c:v>0.41023016899392023</c:v>
                </c:pt>
                <c:pt idx="7550">
                  <c:v>0.41021055210800095</c:v>
                </c:pt>
                <c:pt idx="7551">
                  <c:v>0.41020574041900193</c:v>
                </c:pt>
                <c:pt idx="7552">
                  <c:v>0.41018464301339058</c:v>
                </c:pt>
                <c:pt idx="7553">
                  <c:v>0.41014837028093598</c:v>
                </c:pt>
                <c:pt idx="7554">
                  <c:v>0.41013911703286088</c:v>
                </c:pt>
                <c:pt idx="7555">
                  <c:v>0.4101250520957867</c:v>
                </c:pt>
                <c:pt idx="7556">
                  <c:v>0.41001105207950095</c:v>
                </c:pt>
                <c:pt idx="7557">
                  <c:v>0.40997440921712347</c:v>
                </c:pt>
                <c:pt idx="7558">
                  <c:v>0.40987743517729591</c:v>
                </c:pt>
                <c:pt idx="7559">
                  <c:v>0.40986151959060674</c:v>
                </c:pt>
                <c:pt idx="7560">
                  <c:v>0.40984893517322452</c:v>
                </c:pt>
                <c:pt idx="7561">
                  <c:v>0.40983116893692023</c:v>
                </c:pt>
                <c:pt idx="7562">
                  <c:v>0.40982820789753627</c:v>
                </c:pt>
                <c:pt idx="7563">
                  <c:v>0.40980414945254084</c:v>
                </c:pt>
                <c:pt idx="7564">
                  <c:v>0.4097260520387867</c:v>
                </c:pt>
                <c:pt idx="7565">
                  <c:v>0.40971235723163546</c:v>
                </c:pt>
                <c:pt idx="7566">
                  <c:v>0.40958836370742857</c:v>
                </c:pt>
                <c:pt idx="7567">
                  <c:v>0.40956763643174027</c:v>
                </c:pt>
                <c:pt idx="7568">
                  <c:v>0.40953025330951676</c:v>
                </c:pt>
                <c:pt idx="7569">
                  <c:v>0.40948805849829412</c:v>
                </c:pt>
                <c:pt idx="7570">
                  <c:v>0.40944364290753338</c:v>
                </c:pt>
                <c:pt idx="7571">
                  <c:v>0.4094107013443859</c:v>
                </c:pt>
                <c:pt idx="7572">
                  <c:v>0.4093822013403145</c:v>
                </c:pt>
                <c:pt idx="7573">
                  <c:v>0.40938109095054548</c:v>
                </c:pt>
                <c:pt idx="7574">
                  <c:v>0.40925265586726256</c:v>
                </c:pt>
                <c:pt idx="7575">
                  <c:v>0.40919417533942765</c:v>
                </c:pt>
                <c:pt idx="7576">
                  <c:v>0.40917566884327738</c:v>
                </c:pt>
                <c:pt idx="7577">
                  <c:v>0.40917381819366239</c:v>
                </c:pt>
                <c:pt idx="7578">
                  <c:v>0.40914420779982186</c:v>
                </c:pt>
                <c:pt idx="7579">
                  <c:v>0.40913088312259377</c:v>
                </c:pt>
                <c:pt idx="7580">
                  <c:v>0.40911422727605845</c:v>
                </c:pt>
                <c:pt idx="7581">
                  <c:v>0.40911126623667443</c:v>
                </c:pt>
                <c:pt idx="7582">
                  <c:v>0.40910608441775237</c:v>
                </c:pt>
                <c:pt idx="7583">
                  <c:v>0.4090798051932189</c:v>
                </c:pt>
                <c:pt idx="7584">
                  <c:v>0.40900096751961873</c:v>
                </c:pt>
                <c:pt idx="7585">
                  <c:v>0.40889733114117721</c:v>
                </c:pt>
                <c:pt idx="7586">
                  <c:v>0.40889622075140819</c:v>
                </c:pt>
                <c:pt idx="7587">
                  <c:v>0.40874927917197496</c:v>
                </c:pt>
                <c:pt idx="7588">
                  <c:v>0.40874520774282186</c:v>
                </c:pt>
                <c:pt idx="7589">
                  <c:v>0.40873780514436175</c:v>
                </c:pt>
                <c:pt idx="7590">
                  <c:v>0.40872633111674861</c:v>
                </c:pt>
                <c:pt idx="7591">
                  <c:v>0.40869561033313911</c:v>
                </c:pt>
                <c:pt idx="7592">
                  <c:v>0.40864305188407241</c:v>
                </c:pt>
                <c:pt idx="7593">
                  <c:v>0.40857198693885532</c:v>
                </c:pt>
                <c:pt idx="7594">
                  <c:v>0.40857050641916326</c:v>
                </c:pt>
                <c:pt idx="7595">
                  <c:v>0.40844688302487936</c:v>
                </c:pt>
                <c:pt idx="7596">
                  <c:v>0.40835805184335805</c:v>
                </c:pt>
                <c:pt idx="7597">
                  <c:v>0.40824738299637936</c:v>
                </c:pt>
                <c:pt idx="7598">
                  <c:v>0.4082440518270723</c:v>
                </c:pt>
                <c:pt idx="7599">
                  <c:v>0.40821481156315492</c:v>
                </c:pt>
                <c:pt idx="7600">
                  <c:v>0.40820370766546477</c:v>
                </c:pt>
                <c:pt idx="7601">
                  <c:v>0.40819001285831352</c:v>
                </c:pt>
                <c:pt idx="7602">
                  <c:v>0.40806712972387571</c:v>
                </c:pt>
                <c:pt idx="7603">
                  <c:v>0.40802641543234508</c:v>
                </c:pt>
                <c:pt idx="7604">
                  <c:v>0.40797681802266228</c:v>
                </c:pt>
                <c:pt idx="7605">
                  <c:v>0.40796127256589609</c:v>
                </c:pt>
                <c:pt idx="7606">
                  <c:v>0.40795238944774392</c:v>
                </c:pt>
                <c:pt idx="7607">
                  <c:v>0.40791241541605933</c:v>
                </c:pt>
                <c:pt idx="7608">
                  <c:v>0.40785356475830148</c:v>
                </c:pt>
                <c:pt idx="7609">
                  <c:v>0.4078013764391577</c:v>
                </c:pt>
                <c:pt idx="7610">
                  <c:v>0.40765924654872354</c:v>
                </c:pt>
                <c:pt idx="7611">
                  <c:v>0.40765554524949349</c:v>
                </c:pt>
                <c:pt idx="7612">
                  <c:v>0.40764703226126442</c:v>
                </c:pt>
                <c:pt idx="7613">
                  <c:v>0.40745049327214838</c:v>
                </c:pt>
                <c:pt idx="7614">
                  <c:v>0.40742828547676807</c:v>
                </c:pt>
                <c:pt idx="7615">
                  <c:v>0.4073775776773163</c:v>
                </c:pt>
                <c:pt idx="7616">
                  <c:v>0.40727320103902875</c:v>
                </c:pt>
                <c:pt idx="7617">
                  <c:v>0.40720398674342667</c:v>
                </c:pt>
                <c:pt idx="7618">
                  <c:v>0.40719436336542852</c:v>
                </c:pt>
                <c:pt idx="7619">
                  <c:v>0.40717511660943223</c:v>
                </c:pt>
                <c:pt idx="7620">
                  <c:v>0.40716401271174207</c:v>
                </c:pt>
                <c:pt idx="7621">
                  <c:v>0.40714402569589975</c:v>
                </c:pt>
                <c:pt idx="7622">
                  <c:v>0.40710368153429216</c:v>
                </c:pt>
                <c:pt idx="7623">
                  <c:v>0.40696895424231816</c:v>
                </c:pt>
                <c:pt idx="7624">
                  <c:v>0.40678611006035342</c:v>
                </c:pt>
                <c:pt idx="7625">
                  <c:v>0.40678129837135429</c:v>
                </c:pt>
                <c:pt idx="7626">
                  <c:v>0.40675649966651289</c:v>
                </c:pt>
                <c:pt idx="7627">
                  <c:v>0.40669431783944804</c:v>
                </c:pt>
                <c:pt idx="7628">
                  <c:v>0.40667729186298973</c:v>
                </c:pt>
                <c:pt idx="7629">
                  <c:v>0.40667655160314375</c:v>
                </c:pt>
                <c:pt idx="7630">
                  <c:v>0.40662621393361503</c:v>
                </c:pt>
                <c:pt idx="7631">
                  <c:v>0.40647890222425875</c:v>
                </c:pt>
                <c:pt idx="7632">
                  <c:v>0.40647890222425875</c:v>
                </c:pt>
                <c:pt idx="7633">
                  <c:v>0.40645151260995638</c:v>
                </c:pt>
                <c:pt idx="7634">
                  <c:v>0.40642819442480699</c:v>
                </c:pt>
                <c:pt idx="7635">
                  <c:v>0.40637785675527827</c:v>
                </c:pt>
                <c:pt idx="7636">
                  <c:v>0.40631493466836727</c:v>
                </c:pt>
                <c:pt idx="7637">
                  <c:v>0.40629938921160108</c:v>
                </c:pt>
                <c:pt idx="7638">
                  <c:v>0.40629679830213999</c:v>
                </c:pt>
                <c:pt idx="7639">
                  <c:v>0.4062457203727653</c:v>
                </c:pt>
                <c:pt idx="7640">
                  <c:v>0.40622869439630699</c:v>
                </c:pt>
                <c:pt idx="7641">
                  <c:v>0.40616836321885708</c:v>
                </c:pt>
                <c:pt idx="7642">
                  <c:v>0.40615540867155192</c:v>
                </c:pt>
                <c:pt idx="7643">
                  <c:v>0.4060895255452569</c:v>
                </c:pt>
                <c:pt idx="7644">
                  <c:v>0.40599736319442853</c:v>
                </c:pt>
                <c:pt idx="7645">
                  <c:v>0.40597885669827827</c:v>
                </c:pt>
                <c:pt idx="7646">
                  <c:v>0.405829324209384</c:v>
                </c:pt>
                <c:pt idx="7647">
                  <c:v>0.40580230472500456</c:v>
                </c:pt>
                <c:pt idx="7648">
                  <c:v>0.40577232420124115</c:v>
                </c:pt>
                <c:pt idx="7649">
                  <c:v>0.40576677225239605</c:v>
                </c:pt>
                <c:pt idx="7650">
                  <c:v>0.4056524021061873</c:v>
                </c:pt>
                <c:pt idx="7651">
                  <c:v>0.40559355144842946</c:v>
                </c:pt>
                <c:pt idx="7652">
                  <c:v>0.40559207092873739</c:v>
                </c:pt>
                <c:pt idx="7653">
                  <c:v>0.4055535774167448</c:v>
                </c:pt>
                <c:pt idx="7654">
                  <c:v>0.4055461748182847</c:v>
                </c:pt>
                <c:pt idx="7655">
                  <c:v>0.4054777007825287</c:v>
                </c:pt>
                <c:pt idx="7656">
                  <c:v>0.40544216830992014</c:v>
                </c:pt>
                <c:pt idx="7657">
                  <c:v>0.40542921376261493</c:v>
                </c:pt>
                <c:pt idx="7658">
                  <c:v>0.40533372024247954</c:v>
                </c:pt>
                <c:pt idx="7659">
                  <c:v>0.40531410335656021</c:v>
                </c:pt>
                <c:pt idx="7660">
                  <c:v>0.40509165527283392</c:v>
                </c:pt>
                <c:pt idx="7661">
                  <c:v>0.40506574617822344</c:v>
                </c:pt>
                <c:pt idx="7662">
                  <c:v>0.40505020072145725</c:v>
                </c:pt>
                <c:pt idx="7663">
                  <c:v>0.40499320071331441</c:v>
                </c:pt>
                <c:pt idx="7664">
                  <c:v>0.40498875915423838</c:v>
                </c:pt>
                <c:pt idx="7665">
                  <c:v>0.40496988252816501</c:v>
                </c:pt>
                <c:pt idx="7666">
                  <c:v>0.40494841499263068</c:v>
                </c:pt>
                <c:pt idx="7667">
                  <c:v>0.40493657083509454</c:v>
                </c:pt>
                <c:pt idx="7668">
                  <c:v>0.40493620070517156</c:v>
                </c:pt>
                <c:pt idx="7669">
                  <c:v>0.40492065524840537</c:v>
                </c:pt>
                <c:pt idx="7670">
                  <c:v>0.40482183055896281</c:v>
                </c:pt>
                <c:pt idx="7671">
                  <c:v>0.40464601884553514</c:v>
                </c:pt>
                <c:pt idx="7672">
                  <c:v>0.40457569416016415</c:v>
                </c:pt>
                <c:pt idx="7673">
                  <c:v>0.40442542141142379</c:v>
                </c:pt>
                <c:pt idx="7674">
                  <c:v>0.40436583049381997</c:v>
                </c:pt>
                <c:pt idx="7675">
                  <c:v>0.40436027854497486</c:v>
                </c:pt>
                <c:pt idx="7676">
                  <c:v>0.40432178503298227</c:v>
                </c:pt>
                <c:pt idx="7677">
                  <c:v>0.40429846684783294</c:v>
                </c:pt>
                <c:pt idx="7678">
                  <c:v>0.40421444735531065</c:v>
                </c:pt>
                <c:pt idx="7679">
                  <c:v>0.40420038241823647</c:v>
                </c:pt>
                <c:pt idx="7680">
                  <c:v>0.40404751876003514</c:v>
                </c:pt>
                <c:pt idx="7681">
                  <c:v>0.40404492785057416</c:v>
                </c:pt>
                <c:pt idx="7682">
                  <c:v>0.40396090835805187</c:v>
                </c:pt>
                <c:pt idx="7683">
                  <c:v>0.40393425900359542</c:v>
                </c:pt>
                <c:pt idx="7684">
                  <c:v>0.40392833692482738</c:v>
                </c:pt>
                <c:pt idx="7685">
                  <c:v>0.40390834990898505</c:v>
                </c:pt>
                <c:pt idx="7686">
                  <c:v>0.40390131744044794</c:v>
                </c:pt>
                <c:pt idx="7687">
                  <c:v>0.40387207717653051</c:v>
                </c:pt>
                <c:pt idx="7688">
                  <c:v>0.40331614203217619</c:v>
                </c:pt>
                <c:pt idx="7689">
                  <c:v>0.40329060306748882</c:v>
                </c:pt>
                <c:pt idx="7690">
                  <c:v>0.40325914202403329</c:v>
                </c:pt>
                <c:pt idx="7691">
                  <c:v>0.40318659655912414</c:v>
                </c:pt>
                <c:pt idx="7692">
                  <c:v>0.40314588226759357</c:v>
                </c:pt>
                <c:pt idx="7693">
                  <c:v>0.4031392199289795</c:v>
                </c:pt>
                <c:pt idx="7694">
                  <c:v>0.40311553161390712</c:v>
                </c:pt>
                <c:pt idx="7695">
                  <c:v>0.40308481083029768</c:v>
                </c:pt>
                <c:pt idx="7696">
                  <c:v>0.4030785186216066</c:v>
                </c:pt>
                <c:pt idx="7697">
                  <c:v>0.40306778485383943</c:v>
                </c:pt>
                <c:pt idx="7698">
                  <c:v>0.40303077186153891</c:v>
                </c:pt>
                <c:pt idx="7699">
                  <c:v>0.40299338873931528</c:v>
                </c:pt>
                <c:pt idx="7700">
                  <c:v>0.40298968744008523</c:v>
                </c:pt>
                <c:pt idx="7701">
                  <c:v>0.40290011599871789</c:v>
                </c:pt>
                <c:pt idx="7702">
                  <c:v>0.40288457054195159</c:v>
                </c:pt>
                <c:pt idx="7703">
                  <c:v>0.40277575234458801</c:v>
                </c:pt>
                <c:pt idx="7704">
                  <c:v>0.40274133026174846</c:v>
                </c:pt>
                <c:pt idx="7705">
                  <c:v>0.40266656401730133</c:v>
                </c:pt>
                <c:pt idx="7706">
                  <c:v>0.40261363543831152</c:v>
                </c:pt>
                <c:pt idx="7707">
                  <c:v>0.40254516140255553</c:v>
                </c:pt>
                <c:pt idx="7708">
                  <c:v>0.40252184321740625</c:v>
                </c:pt>
                <c:pt idx="7709">
                  <c:v>0.40251036918979299</c:v>
                </c:pt>
                <c:pt idx="7710">
                  <c:v>0.40246632372895536</c:v>
                </c:pt>
                <c:pt idx="7711">
                  <c:v>0.40245929126041824</c:v>
                </c:pt>
                <c:pt idx="7712">
                  <c:v>0.40242264839804071</c:v>
                </c:pt>
                <c:pt idx="7713">
                  <c:v>0.40229976526360284</c:v>
                </c:pt>
                <c:pt idx="7714">
                  <c:v>0.40226090162168726</c:v>
                </c:pt>
                <c:pt idx="7715">
                  <c:v>0.40220649252300544</c:v>
                </c:pt>
                <c:pt idx="7716">
                  <c:v>0.40218761589693219</c:v>
                </c:pt>
                <c:pt idx="7717">
                  <c:v>0.40210988861310099</c:v>
                </c:pt>
                <c:pt idx="7718">
                  <c:v>0.40197405093135796</c:v>
                </c:pt>
                <c:pt idx="7719">
                  <c:v>0.40188596000968263</c:v>
                </c:pt>
                <c:pt idx="7720">
                  <c:v>0.40183488208030788</c:v>
                </c:pt>
                <c:pt idx="7721">
                  <c:v>0.40177751194224193</c:v>
                </c:pt>
                <c:pt idx="7722">
                  <c:v>0.40170792751671697</c:v>
                </c:pt>
                <c:pt idx="7723">
                  <c:v>0.40162983010296277</c:v>
                </c:pt>
                <c:pt idx="7724">
                  <c:v>0.40161243399658147</c:v>
                </c:pt>
                <c:pt idx="7725">
                  <c:v>0.40158652490197111</c:v>
                </c:pt>
                <c:pt idx="7726">
                  <c:v>0.40149880411021877</c:v>
                </c:pt>
                <c:pt idx="7727">
                  <c:v>0.40132780408579022</c:v>
                </c:pt>
                <c:pt idx="7728">
                  <c:v>0.40130411577071784</c:v>
                </c:pt>
                <c:pt idx="7729">
                  <c:v>0.40121972614827262</c:v>
                </c:pt>
                <c:pt idx="7730">
                  <c:v>0.40121565471911957</c:v>
                </c:pt>
                <c:pt idx="7731">
                  <c:v>0.40120158978204534</c:v>
                </c:pt>
                <c:pt idx="7732">
                  <c:v>0.4010054209228523</c:v>
                </c:pt>
                <c:pt idx="7733">
                  <c:v>0.40100283001339132</c:v>
                </c:pt>
                <c:pt idx="7734">
                  <c:v>0.40098210273770302</c:v>
                </c:pt>
                <c:pt idx="7735">
                  <c:v>0.40091325857202398</c:v>
                </c:pt>
                <c:pt idx="7736">
                  <c:v>0.40090141441448779</c:v>
                </c:pt>
                <c:pt idx="7737">
                  <c:v>0.4008743949301084</c:v>
                </c:pt>
                <c:pt idx="7738">
                  <c:v>0.40084034297719184</c:v>
                </c:pt>
                <c:pt idx="7739">
                  <c:v>0.40077186894143585</c:v>
                </c:pt>
                <c:pt idx="7740">
                  <c:v>0.40071708971283099</c:v>
                </c:pt>
                <c:pt idx="7741">
                  <c:v>0.40068599879929856</c:v>
                </c:pt>
                <c:pt idx="7742">
                  <c:v>0.40056607670424471</c:v>
                </c:pt>
                <c:pt idx="7743">
                  <c:v>0.40048501825110649</c:v>
                </c:pt>
                <c:pt idx="7744">
                  <c:v>0.40041358317596643</c:v>
                </c:pt>
                <c:pt idx="7745">
                  <c:v>0.40036176498674569</c:v>
                </c:pt>
                <c:pt idx="7746">
                  <c:v>0.40029736238014274</c:v>
                </c:pt>
                <c:pt idx="7747">
                  <c:v>0.40028884939191356</c:v>
                </c:pt>
                <c:pt idx="7748">
                  <c:v>0.40027996627376145</c:v>
                </c:pt>
                <c:pt idx="7749">
                  <c:v>0.40019335587177812</c:v>
                </c:pt>
                <c:pt idx="7750">
                  <c:v>0.40018965457254807</c:v>
                </c:pt>
                <c:pt idx="7751">
                  <c:v>0.4000841675444915</c:v>
                </c:pt>
                <c:pt idx="7752">
                  <c:v>0.40006714156803325</c:v>
                </c:pt>
                <c:pt idx="7753">
                  <c:v>0.40004086234349978</c:v>
                </c:pt>
                <c:pt idx="7754">
                  <c:v>0.39994684934305641</c:v>
                </c:pt>
                <c:pt idx="7755">
                  <c:v>0.39987282335845525</c:v>
                </c:pt>
                <c:pt idx="7756">
                  <c:v>0.39986505063007216</c:v>
                </c:pt>
                <c:pt idx="7757">
                  <c:v>0.39977807009816591</c:v>
                </c:pt>
                <c:pt idx="7758">
                  <c:v>0.39976400516109167</c:v>
                </c:pt>
                <c:pt idx="7759">
                  <c:v>0.39974401814524935</c:v>
                </c:pt>
                <c:pt idx="7760">
                  <c:v>0.39967036229057123</c:v>
                </c:pt>
                <c:pt idx="7761">
                  <c:v>0.39962224540058056</c:v>
                </c:pt>
                <c:pt idx="7762">
                  <c:v>0.39959300513666313</c:v>
                </c:pt>
                <c:pt idx="7763">
                  <c:v>0.39956820643182173</c:v>
                </c:pt>
                <c:pt idx="7764">
                  <c:v>0.39956450513259167</c:v>
                </c:pt>
                <c:pt idx="7765">
                  <c:v>0.39952008954183099</c:v>
                </c:pt>
                <c:pt idx="7766">
                  <c:v>0.39950750512444883</c:v>
                </c:pt>
                <c:pt idx="7767">
                  <c:v>0.39948048564006938</c:v>
                </c:pt>
                <c:pt idx="7768">
                  <c:v>0.3994701220022252</c:v>
                </c:pt>
                <c:pt idx="7769">
                  <c:v>0.39939942718693117</c:v>
                </c:pt>
                <c:pt idx="7770">
                  <c:v>0.399388693419164</c:v>
                </c:pt>
                <c:pt idx="7771">
                  <c:v>0.39928616743049145</c:v>
                </c:pt>
                <c:pt idx="7772">
                  <c:v>0.39927802457218531</c:v>
                </c:pt>
                <c:pt idx="7773">
                  <c:v>0.39921288170573638</c:v>
                </c:pt>
                <c:pt idx="7774">
                  <c:v>0.39916254403620766</c:v>
                </c:pt>
                <c:pt idx="7775">
                  <c:v>0.39913293364236713</c:v>
                </c:pt>
                <c:pt idx="7776">
                  <c:v>0.39913034273290615</c:v>
                </c:pt>
                <c:pt idx="7777">
                  <c:v>0.39909184922091356</c:v>
                </c:pt>
                <c:pt idx="7778">
                  <c:v>0.39907445311453227</c:v>
                </c:pt>
                <c:pt idx="7779">
                  <c:v>0.39905335570892098</c:v>
                </c:pt>
                <c:pt idx="7780">
                  <c:v>0.39869655046314362</c:v>
                </c:pt>
                <c:pt idx="7781">
                  <c:v>0.39868137513630031</c:v>
                </c:pt>
                <c:pt idx="7782">
                  <c:v>0.39867582318745526</c:v>
                </c:pt>
                <c:pt idx="7783">
                  <c:v>0.39853702446632822</c:v>
                </c:pt>
                <c:pt idx="7784">
                  <c:v>0.39852110887963893</c:v>
                </c:pt>
                <c:pt idx="7785">
                  <c:v>0.39844190107611571</c:v>
                </c:pt>
                <c:pt idx="7786">
                  <c:v>0.39841599198150535</c:v>
                </c:pt>
                <c:pt idx="7787">
                  <c:v>0.39840895951296829</c:v>
                </c:pt>
                <c:pt idx="7788">
                  <c:v>0.39837083613089869</c:v>
                </c:pt>
                <c:pt idx="7789">
                  <c:v>0.3982390698783087</c:v>
                </c:pt>
                <c:pt idx="7790">
                  <c:v>0.39822611533100355</c:v>
                </c:pt>
                <c:pt idx="7791">
                  <c:v>0.39812025817302393</c:v>
                </c:pt>
                <c:pt idx="7792">
                  <c:v>0.39809545946818253</c:v>
                </c:pt>
                <c:pt idx="7793">
                  <c:v>0.39809545946818253</c:v>
                </c:pt>
                <c:pt idx="7794">
                  <c:v>0.39804882309788386</c:v>
                </c:pt>
                <c:pt idx="7795">
                  <c:v>0.39802550491273447</c:v>
                </c:pt>
                <c:pt idx="7796">
                  <c:v>0.39801218023550622</c:v>
                </c:pt>
                <c:pt idx="7797">
                  <c:v>0.39794555684936528</c:v>
                </c:pt>
                <c:pt idx="7798">
                  <c:v>0.39772866071448404</c:v>
                </c:pt>
                <c:pt idx="7799">
                  <c:v>0.39767388148587918</c:v>
                </c:pt>
                <c:pt idx="7800">
                  <c:v>0.39765204382042185</c:v>
                </c:pt>
                <c:pt idx="7801">
                  <c:v>0.39760170615089307</c:v>
                </c:pt>
                <c:pt idx="7802">
                  <c:v>0.39755210874121033</c:v>
                </c:pt>
                <c:pt idx="7803">
                  <c:v>0.39753693341436713</c:v>
                </c:pt>
                <c:pt idx="7804">
                  <c:v>0.39741553079962133</c:v>
                </c:pt>
                <c:pt idx="7805">
                  <c:v>0.39741219963031427</c:v>
                </c:pt>
                <c:pt idx="7806">
                  <c:v>0.3973785178073207</c:v>
                </c:pt>
                <c:pt idx="7807">
                  <c:v>0.39723860869642463</c:v>
                </c:pt>
                <c:pt idx="7808">
                  <c:v>0.39719900479466302</c:v>
                </c:pt>
                <c:pt idx="7809">
                  <c:v>0.39718605024735781</c:v>
                </c:pt>
                <c:pt idx="7810">
                  <c:v>0.39716828401105353</c:v>
                </c:pt>
                <c:pt idx="7811">
                  <c:v>0.39713978400698213</c:v>
                </c:pt>
                <c:pt idx="7812">
                  <c:v>0.39709536841622151</c:v>
                </c:pt>
                <c:pt idx="7813">
                  <c:v>0.39705465412469082</c:v>
                </c:pt>
                <c:pt idx="7814">
                  <c:v>0.39705058269553778</c:v>
                </c:pt>
                <c:pt idx="7815">
                  <c:v>0.3970328164592335</c:v>
                </c:pt>
                <c:pt idx="7816">
                  <c:v>0.39690697228541166</c:v>
                </c:pt>
                <c:pt idx="7817">
                  <c:v>0.39690623202556563</c:v>
                </c:pt>
                <c:pt idx="7818">
                  <c:v>0.39684960214734577</c:v>
                </c:pt>
                <c:pt idx="7819">
                  <c:v>0.39675299823744137</c:v>
                </c:pt>
                <c:pt idx="7820">
                  <c:v>0.39667860212291722</c:v>
                </c:pt>
                <c:pt idx="7821">
                  <c:v>0.39667119952445712</c:v>
                </c:pt>
                <c:pt idx="7822">
                  <c:v>0.39662493328408144</c:v>
                </c:pt>
                <c:pt idx="7823">
                  <c:v>0.39660272548870101</c:v>
                </c:pt>
                <c:pt idx="7824">
                  <c:v>0.39658088782324369</c:v>
                </c:pt>
                <c:pt idx="7825">
                  <c:v>0.39654202418132811</c:v>
                </c:pt>
                <c:pt idx="7826">
                  <c:v>0.39653721249232909</c:v>
                </c:pt>
                <c:pt idx="7827">
                  <c:v>0.39649686833072151</c:v>
                </c:pt>
                <c:pt idx="7828">
                  <c:v>0.39648243326372429</c:v>
                </c:pt>
                <c:pt idx="7829">
                  <c:v>0.39646836832665006</c:v>
                </c:pt>
                <c:pt idx="7830">
                  <c:v>0.39632142674721677</c:v>
                </c:pt>
                <c:pt idx="7831">
                  <c:v>0.3963143942786797</c:v>
                </c:pt>
                <c:pt idx="7832">
                  <c:v>0.39625850466030588</c:v>
                </c:pt>
                <c:pt idx="7833">
                  <c:v>0.39619225140408787</c:v>
                </c:pt>
                <c:pt idx="7834">
                  <c:v>0.39615634880155631</c:v>
                </c:pt>
                <c:pt idx="7835">
                  <c:v>0.39613192022663796</c:v>
                </c:pt>
                <c:pt idx="7836">
                  <c:v>0.39609305658472238</c:v>
                </c:pt>
                <c:pt idx="7837">
                  <c:v>0.39583248511892644</c:v>
                </c:pt>
                <c:pt idx="7838">
                  <c:v>0.39583137472915747</c:v>
                </c:pt>
                <c:pt idx="7839">
                  <c:v>0.39579066043762678</c:v>
                </c:pt>
                <c:pt idx="7840">
                  <c:v>0.39564001755896355</c:v>
                </c:pt>
                <c:pt idx="7841">
                  <c:v>0.39560152404697096</c:v>
                </c:pt>
                <c:pt idx="7842">
                  <c:v>0.39556932274366952</c:v>
                </c:pt>
                <c:pt idx="7843">
                  <c:v>0.39552490715290889</c:v>
                </c:pt>
                <c:pt idx="7844">
                  <c:v>0.39552046559383275</c:v>
                </c:pt>
                <c:pt idx="7845">
                  <c:v>0.39546309545576686</c:v>
                </c:pt>
                <c:pt idx="7846">
                  <c:v>0.39531356296687264</c:v>
                </c:pt>
                <c:pt idx="7847">
                  <c:v>0.39524767984057768</c:v>
                </c:pt>
                <c:pt idx="7848">
                  <c:v>0.3951177642376027</c:v>
                </c:pt>
                <c:pt idx="7849">
                  <c:v>0.39506076422945985</c:v>
                </c:pt>
                <c:pt idx="7850">
                  <c:v>0.39504299799315556</c:v>
                </c:pt>
                <c:pt idx="7851">
                  <c:v>0.39498118629601364</c:v>
                </c:pt>
                <c:pt idx="7852">
                  <c:v>0.39497378369755354</c:v>
                </c:pt>
                <c:pt idx="7853">
                  <c:v>0.39492899797686987</c:v>
                </c:pt>
                <c:pt idx="7854">
                  <c:v>0.39481388757081515</c:v>
                </c:pt>
                <c:pt idx="7855">
                  <c:v>0.39480537458258597</c:v>
                </c:pt>
                <c:pt idx="7856">
                  <c:v>0.39477317327928446</c:v>
                </c:pt>
                <c:pt idx="7857">
                  <c:v>0.39468249144814815</c:v>
                </c:pt>
                <c:pt idx="7858">
                  <c:v>0.39463696546761845</c:v>
                </c:pt>
                <c:pt idx="7859">
                  <c:v>0.39461327715254607</c:v>
                </c:pt>
                <c:pt idx="7860">
                  <c:v>0.39456997195155441</c:v>
                </c:pt>
                <c:pt idx="7861">
                  <c:v>0.39456738104209338</c:v>
                </c:pt>
                <c:pt idx="7862">
                  <c:v>0.39448558232910924</c:v>
                </c:pt>
                <c:pt idx="7863">
                  <c:v>0.39446300440380583</c:v>
                </c:pt>
                <c:pt idx="7864">
                  <c:v>0.39446152388411382</c:v>
                </c:pt>
                <c:pt idx="7865">
                  <c:v>0.39416467968586333</c:v>
                </c:pt>
                <c:pt idx="7866">
                  <c:v>0.39409472513041532</c:v>
                </c:pt>
                <c:pt idx="7867">
                  <c:v>0.39407621863426495</c:v>
                </c:pt>
                <c:pt idx="7868">
                  <c:v>0.39405512122865372</c:v>
                </c:pt>
                <c:pt idx="7869">
                  <c:v>0.39403254330335036</c:v>
                </c:pt>
                <c:pt idx="7870">
                  <c:v>0.39394371212182899</c:v>
                </c:pt>
                <c:pt idx="7871">
                  <c:v>0.393943341991906</c:v>
                </c:pt>
                <c:pt idx="7872">
                  <c:v>0.39385525107023067</c:v>
                </c:pt>
                <c:pt idx="7873">
                  <c:v>0.39384266665284851</c:v>
                </c:pt>
                <c:pt idx="7874">
                  <c:v>0.39382712119608221</c:v>
                </c:pt>
                <c:pt idx="7875">
                  <c:v>0.39377345235724642</c:v>
                </c:pt>
                <c:pt idx="7876">
                  <c:v>0.39365464065196165</c:v>
                </c:pt>
                <c:pt idx="7877">
                  <c:v>0.39360319259266391</c:v>
                </c:pt>
                <c:pt idx="7878">
                  <c:v>0.39355877700190323</c:v>
                </c:pt>
                <c:pt idx="7879">
                  <c:v>0.39351399128121961</c:v>
                </c:pt>
                <c:pt idx="7880">
                  <c:v>0.39348178997791805</c:v>
                </c:pt>
                <c:pt idx="7881">
                  <c:v>0.39344477698561747</c:v>
                </c:pt>
                <c:pt idx="7882">
                  <c:v>0.39331856268187265</c:v>
                </c:pt>
                <c:pt idx="7883">
                  <c:v>0.39326304319342176</c:v>
                </c:pt>
                <c:pt idx="7884">
                  <c:v>0.39324527695711747</c:v>
                </c:pt>
                <c:pt idx="7885">
                  <c:v>0.39320123149627989</c:v>
                </c:pt>
                <c:pt idx="7886">
                  <c:v>0.3931705107126704</c:v>
                </c:pt>
                <c:pt idx="7887">
                  <c:v>0.3931305366809858</c:v>
                </c:pt>
                <c:pt idx="7888">
                  <c:v>0.39308278992091805</c:v>
                </c:pt>
                <c:pt idx="7889">
                  <c:v>0.39307538732245795</c:v>
                </c:pt>
                <c:pt idx="7890">
                  <c:v>0.3930750171925349</c:v>
                </c:pt>
                <c:pt idx="7891">
                  <c:v>0.39305762108615366</c:v>
                </c:pt>
                <c:pt idx="7892">
                  <c:v>0.39304318601915644</c:v>
                </c:pt>
                <c:pt idx="7893">
                  <c:v>0.39299284834962767</c:v>
                </c:pt>
                <c:pt idx="7894">
                  <c:v>0.39297027042432436</c:v>
                </c:pt>
                <c:pt idx="7895">
                  <c:v>0.39294658210925199</c:v>
                </c:pt>
                <c:pt idx="7896">
                  <c:v>0.39288328989241805</c:v>
                </c:pt>
                <c:pt idx="7897">
                  <c:v>0.39278076390374544</c:v>
                </c:pt>
                <c:pt idx="7898">
                  <c:v>0.39276114701782622</c:v>
                </c:pt>
                <c:pt idx="7899">
                  <c:v>0.39275522493905812</c:v>
                </c:pt>
                <c:pt idx="7900">
                  <c:v>0.39271191973806646</c:v>
                </c:pt>
                <c:pt idx="7901">
                  <c:v>0.39261383530847005</c:v>
                </c:pt>
                <c:pt idx="7902">
                  <c:v>0.39255535478063508</c:v>
                </c:pt>
                <c:pt idx="7903">
                  <c:v>0.39250760802056739</c:v>
                </c:pt>
                <c:pt idx="7904">
                  <c:v>0.39250242620164527</c:v>
                </c:pt>
                <c:pt idx="7905">
                  <c:v>0.39250020542210728</c:v>
                </c:pt>
                <c:pt idx="7906">
                  <c:v>0.3924617119101147</c:v>
                </c:pt>
                <c:pt idx="7907">
                  <c:v>0.39245615996126959</c:v>
                </c:pt>
                <c:pt idx="7908">
                  <c:v>0.39241914696896907</c:v>
                </c:pt>
                <c:pt idx="7909">
                  <c:v>0.39237547163805442</c:v>
                </c:pt>
                <c:pt idx="7910">
                  <c:v>0.39236917942936334</c:v>
                </c:pt>
                <c:pt idx="7911">
                  <c:v>0.39229478331483919</c:v>
                </c:pt>
                <c:pt idx="7912">
                  <c:v>0.39215117290471307</c:v>
                </c:pt>
                <c:pt idx="7913">
                  <c:v>0.39213636770779275</c:v>
                </c:pt>
                <c:pt idx="7914">
                  <c:v>0.39180843259600984</c:v>
                </c:pt>
                <c:pt idx="7915">
                  <c:v>0.39170960790656739</c:v>
                </c:pt>
                <c:pt idx="7916">
                  <c:v>0.39170405595772229</c:v>
                </c:pt>
                <c:pt idx="7917">
                  <c:v>0.39166445205596073</c:v>
                </c:pt>
                <c:pt idx="7918">
                  <c:v>0.39154897151998291</c:v>
                </c:pt>
                <c:pt idx="7919">
                  <c:v>0.39142127669654597</c:v>
                </c:pt>
                <c:pt idx="7920">
                  <c:v>0.39135650396002003</c:v>
                </c:pt>
                <c:pt idx="7921">
                  <c:v>0.39113331561644771</c:v>
                </c:pt>
                <c:pt idx="7922">
                  <c:v>0.39104966625384846</c:v>
                </c:pt>
                <c:pt idx="7923">
                  <c:v>0.39094121818640781</c:v>
                </c:pt>
                <c:pt idx="7924">
                  <c:v>0.39087163376088274</c:v>
                </c:pt>
                <c:pt idx="7925">
                  <c:v>0.39083980258750428</c:v>
                </c:pt>
                <c:pt idx="7926">
                  <c:v>0.39077058829190225</c:v>
                </c:pt>
                <c:pt idx="7927">
                  <c:v>0.39075319218552101</c:v>
                </c:pt>
                <c:pt idx="7928">
                  <c:v>0.39070248438606925</c:v>
                </c:pt>
                <c:pt idx="7929">
                  <c:v>0.39065880905515454</c:v>
                </c:pt>
                <c:pt idx="7930">
                  <c:v>0.39063067918100608</c:v>
                </c:pt>
                <c:pt idx="7931">
                  <c:v>0.39056109475548112</c:v>
                </c:pt>
                <c:pt idx="7932">
                  <c:v>0.39051741942456647</c:v>
                </c:pt>
                <c:pt idx="7933">
                  <c:v>0.39048299734172692</c:v>
                </c:pt>
                <c:pt idx="7934">
                  <c:v>0.39046412071565367</c:v>
                </c:pt>
                <c:pt idx="7935">
                  <c:v>0.39043414019189016</c:v>
                </c:pt>
                <c:pt idx="7936">
                  <c:v>0.39038380252236143</c:v>
                </c:pt>
                <c:pt idx="7937">
                  <c:v>0.39036603628605715</c:v>
                </c:pt>
                <c:pt idx="7938">
                  <c:v>0.39019318561201349</c:v>
                </c:pt>
                <c:pt idx="7939">
                  <c:v>0.39013840638340874</c:v>
                </c:pt>
                <c:pt idx="7940">
                  <c:v>0.39013248430464059</c:v>
                </c:pt>
                <c:pt idx="7941">
                  <c:v>0.38982046477954696</c:v>
                </c:pt>
                <c:pt idx="7942">
                  <c:v>0.38980639984247273</c:v>
                </c:pt>
                <c:pt idx="7943">
                  <c:v>0.38980343880308871</c:v>
                </c:pt>
                <c:pt idx="7944">
                  <c:v>0.38971534788141332</c:v>
                </c:pt>
                <c:pt idx="7945">
                  <c:v>0.38961356215258686</c:v>
                </c:pt>
                <c:pt idx="7946">
                  <c:v>0.38958876344774546</c:v>
                </c:pt>
                <c:pt idx="7947">
                  <c:v>0.38950622447491517</c:v>
                </c:pt>
                <c:pt idx="7948">
                  <c:v>0.38950400369537719</c:v>
                </c:pt>
                <c:pt idx="7949">
                  <c:v>0.38950104265599311</c:v>
                </c:pt>
                <c:pt idx="7950">
                  <c:v>0.38949808161660909</c:v>
                </c:pt>
                <c:pt idx="7951">
                  <c:v>0.38942405563200794</c:v>
                </c:pt>
                <c:pt idx="7952">
                  <c:v>0.38942035433277788</c:v>
                </c:pt>
                <c:pt idx="7953">
                  <c:v>0.38933337380087163</c:v>
                </c:pt>
                <c:pt idx="7954">
                  <c:v>0.38928488678095785</c:v>
                </c:pt>
                <c:pt idx="7955">
                  <c:v>0.38925749716665548</c:v>
                </c:pt>
                <c:pt idx="7956">
                  <c:v>0.38923195820196804</c:v>
                </c:pt>
                <c:pt idx="7957">
                  <c:v>0.38909389974068703</c:v>
                </c:pt>
                <c:pt idx="7958">
                  <c:v>0.38901395167731778</c:v>
                </c:pt>
                <c:pt idx="7959">
                  <c:v>0.38901025037808773</c:v>
                </c:pt>
                <c:pt idx="7960">
                  <c:v>0.38898693219293834</c:v>
                </c:pt>
                <c:pt idx="7961">
                  <c:v>0.3889354841336406</c:v>
                </c:pt>
                <c:pt idx="7962">
                  <c:v>0.3889203088067974</c:v>
                </c:pt>
                <c:pt idx="7963">
                  <c:v>0.3888995815311091</c:v>
                </c:pt>
                <c:pt idx="7964">
                  <c:v>0.38888810750349589</c:v>
                </c:pt>
                <c:pt idx="7965">
                  <c:v>0.38878188021559329</c:v>
                </c:pt>
                <c:pt idx="7966">
                  <c:v>0.38874745813275374</c:v>
                </c:pt>
                <c:pt idx="7967">
                  <c:v>0.38872302955783539</c:v>
                </c:pt>
                <c:pt idx="7968">
                  <c:v>0.38865677630161743</c:v>
                </c:pt>
                <c:pt idx="7969">
                  <c:v>0.38863123733693006</c:v>
                </c:pt>
                <c:pt idx="7970">
                  <c:v>0.38859829577378252</c:v>
                </c:pt>
                <c:pt idx="7971">
                  <c:v>0.38848799705672682</c:v>
                </c:pt>
                <c:pt idx="7972">
                  <c:v>0.38843284769819908</c:v>
                </c:pt>
                <c:pt idx="7973">
                  <c:v>0.3883503087253688</c:v>
                </c:pt>
                <c:pt idx="7974">
                  <c:v>0.3883310619693725</c:v>
                </c:pt>
                <c:pt idx="7975">
                  <c:v>0.38813304246056457</c:v>
                </c:pt>
                <c:pt idx="7976">
                  <c:v>0.38807123076342259</c:v>
                </c:pt>
                <c:pt idx="7977">
                  <c:v>0.38795834113690586</c:v>
                </c:pt>
                <c:pt idx="7978">
                  <c:v>0.38791207489653018</c:v>
                </c:pt>
                <c:pt idx="7979">
                  <c:v>0.38787062034515357</c:v>
                </c:pt>
                <c:pt idx="7980">
                  <c:v>0.38772034759641333</c:v>
                </c:pt>
                <c:pt idx="7981">
                  <c:v>0.38768814629311188</c:v>
                </c:pt>
                <c:pt idx="7982">
                  <c:v>0.38768111382457476</c:v>
                </c:pt>
                <c:pt idx="7983">
                  <c:v>0.38766630862765444</c:v>
                </c:pt>
                <c:pt idx="7984">
                  <c:v>0.38760227615097448</c:v>
                </c:pt>
                <c:pt idx="7985">
                  <c:v>0.38759635407220644</c:v>
                </c:pt>
                <c:pt idx="7986">
                  <c:v>0.38757081510751906</c:v>
                </c:pt>
                <c:pt idx="7987">
                  <c:v>0.38755378913106081</c:v>
                </c:pt>
                <c:pt idx="7988">
                  <c:v>0.38753602289475653</c:v>
                </c:pt>
                <c:pt idx="7989">
                  <c:v>0.38750012029222503</c:v>
                </c:pt>
                <c:pt idx="7990">
                  <c:v>0.38749678912291796</c:v>
                </c:pt>
                <c:pt idx="7991">
                  <c:v>0.3874708800283076</c:v>
                </c:pt>
                <c:pt idx="7992">
                  <c:v>0.38732171766933632</c:v>
                </c:pt>
                <c:pt idx="7993">
                  <c:v>0.38731320468110714</c:v>
                </c:pt>
                <c:pt idx="7994">
                  <c:v>0.38721808129089469</c:v>
                </c:pt>
                <c:pt idx="7995">
                  <c:v>0.3872177111609717</c:v>
                </c:pt>
                <c:pt idx="7996">
                  <c:v>0.3871932825860534</c:v>
                </c:pt>
                <c:pt idx="7997">
                  <c:v>0.38691050332487709</c:v>
                </c:pt>
                <c:pt idx="7998">
                  <c:v>0.38686571760419342</c:v>
                </c:pt>
                <c:pt idx="7999">
                  <c:v>0.38665807471738728</c:v>
                </c:pt>
                <c:pt idx="8000">
                  <c:v>0.38664808120946614</c:v>
                </c:pt>
                <c:pt idx="8001">
                  <c:v>0.38650225001980193</c:v>
                </c:pt>
                <c:pt idx="8002">
                  <c:v>0.38641304870835758</c:v>
                </c:pt>
                <c:pt idx="8003">
                  <c:v>0.38640860714928155</c:v>
                </c:pt>
                <c:pt idx="8004">
                  <c:v>0.38623723699493001</c:v>
                </c:pt>
                <c:pt idx="8005">
                  <c:v>0.3861994837427834</c:v>
                </c:pt>
                <c:pt idx="8006">
                  <c:v>0.3861820876364021</c:v>
                </c:pt>
                <c:pt idx="8007">
                  <c:v>0.38618060711671015</c:v>
                </c:pt>
                <c:pt idx="8008">
                  <c:v>0.3860988084037259</c:v>
                </c:pt>
                <c:pt idx="8009">
                  <c:v>0.38608437333672868</c:v>
                </c:pt>
                <c:pt idx="8010">
                  <c:v>0.38607437982880749</c:v>
                </c:pt>
                <c:pt idx="8011">
                  <c:v>0.38600479540328253</c:v>
                </c:pt>
                <c:pt idx="8012">
                  <c:v>0.38597888630867205</c:v>
                </c:pt>
                <c:pt idx="8013">
                  <c:v>0.38588154213892162</c:v>
                </c:pt>
                <c:pt idx="8014">
                  <c:v>0.3857131330239541</c:v>
                </c:pt>
                <c:pt idx="8015">
                  <c:v>0.38565687327565723</c:v>
                </c:pt>
                <c:pt idx="8016">
                  <c:v>0.38556767196421293</c:v>
                </c:pt>
                <c:pt idx="8017">
                  <c:v>0.38553213949160436</c:v>
                </c:pt>
                <c:pt idx="8018">
                  <c:v>0.38544960051877414</c:v>
                </c:pt>
                <c:pt idx="8019">
                  <c:v>0.38541961999501068</c:v>
                </c:pt>
                <c:pt idx="8020">
                  <c:v>0.38533708102218045</c:v>
                </c:pt>
                <c:pt idx="8021">
                  <c:v>0.38529377582118879</c:v>
                </c:pt>
                <c:pt idx="8022">
                  <c:v>0.3852837823132676</c:v>
                </c:pt>
                <c:pt idx="8023">
                  <c:v>0.38520494463966742</c:v>
                </c:pt>
                <c:pt idx="8024">
                  <c:v>0.38516497060798288</c:v>
                </c:pt>
                <c:pt idx="8025">
                  <c:v>0.38512462644637518</c:v>
                </c:pt>
                <c:pt idx="8026">
                  <c:v>0.38510241865099487</c:v>
                </c:pt>
                <c:pt idx="8027">
                  <c:v>0.38507576929653853</c:v>
                </c:pt>
                <c:pt idx="8028">
                  <c:v>0.38507206799730836</c:v>
                </c:pt>
                <c:pt idx="8029">
                  <c:v>0.38496213941017582</c:v>
                </c:pt>
                <c:pt idx="8030">
                  <c:v>0.38488774329565167</c:v>
                </c:pt>
                <c:pt idx="8031">
                  <c:v>0.38487071731919342</c:v>
                </c:pt>
                <c:pt idx="8032">
                  <c:v>0.38485443160258115</c:v>
                </c:pt>
                <c:pt idx="8033">
                  <c:v>0.38484924978365909</c:v>
                </c:pt>
                <c:pt idx="8034">
                  <c:v>0.38480779523228242</c:v>
                </c:pt>
                <c:pt idx="8035">
                  <c:v>0.38472266534999117</c:v>
                </c:pt>
                <c:pt idx="8036">
                  <c:v>0.38471859392083807</c:v>
                </c:pt>
                <c:pt idx="8037">
                  <c:v>0.38470415885384091</c:v>
                </c:pt>
                <c:pt idx="8038">
                  <c:v>0.38452242506164513</c:v>
                </c:pt>
                <c:pt idx="8039">
                  <c:v>0.38451724324272313</c:v>
                </c:pt>
                <c:pt idx="8040">
                  <c:v>0.38451206142380101</c:v>
                </c:pt>
                <c:pt idx="8041">
                  <c:v>0.38440324322643737</c:v>
                </c:pt>
                <c:pt idx="8042">
                  <c:v>0.38436104841521473</c:v>
                </c:pt>
                <c:pt idx="8043">
                  <c:v>0.38433402893083529</c:v>
                </c:pt>
                <c:pt idx="8044">
                  <c:v>0.38421188605624351</c:v>
                </c:pt>
                <c:pt idx="8045">
                  <c:v>0.38419263930024716</c:v>
                </c:pt>
                <c:pt idx="8046">
                  <c:v>0.38418301592224907</c:v>
                </c:pt>
                <c:pt idx="8047">
                  <c:v>0.38414045098110344</c:v>
                </c:pt>
                <c:pt idx="8048">
                  <c:v>0.38410121720926482</c:v>
                </c:pt>
                <c:pt idx="8049">
                  <c:v>0.38402682109474073</c:v>
                </c:pt>
                <c:pt idx="8050">
                  <c:v>0.38401830810651155</c:v>
                </c:pt>
                <c:pt idx="8051">
                  <c:v>0.38400498342928341</c:v>
                </c:pt>
                <c:pt idx="8052">
                  <c:v>0.38398462628351804</c:v>
                </c:pt>
                <c:pt idx="8053">
                  <c:v>0.38398166524413402</c:v>
                </c:pt>
                <c:pt idx="8054">
                  <c:v>0.38391245094853199</c:v>
                </c:pt>
                <c:pt idx="8055">
                  <c:v>0.38362263921881856</c:v>
                </c:pt>
                <c:pt idx="8056">
                  <c:v>0.38343054178877867</c:v>
                </c:pt>
                <c:pt idx="8057">
                  <c:v>0.38340093139493825</c:v>
                </c:pt>
                <c:pt idx="8058">
                  <c:v>0.38333874956787328</c:v>
                </c:pt>
                <c:pt idx="8059">
                  <c:v>0.38325139890604404</c:v>
                </c:pt>
                <c:pt idx="8060">
                  <c:v>0.38325065864619801</c:v>
                </c:pt>
                <c:pt idx="8061">
                  <c:v>0.38321512617358949</c:v>
                </c:pt>
                <c:pt idx="8062">
                  <c:v>0.38319698980736222</c:v>
                </c:pt>
                <c:pt idx="8063">
                  <c:v>0.38316367811429169</c:v>
                </c:pt>
                <c:pt idx="8064">
                  <c:v>0.38313517811022024</c:v>
                </c:pt>
                <c:pt idx="8065">
                  <c:v>0.38309668459822765</c:v>
                </c:pt>
                <c:pt idx="8066">
                  <c:v>0.38296861964486772</c:v>
                </c:pt>
                <c:pt idx="8067">
                  <c:v>0.3829090287272639</c:v>
                </c:pt>
                <c:pt idx="8068">
                  <c:v>0.38282834040404862</c:v>
                </c:pt>
                <c:pt idx="8069">
                  <c:v>0.38278022351405794</c:v>
                </c:pt>
                <c:pt idx="8070">
                  <c:v>0.38277097026598278</c:v>
                </c:pt>
                <c:pt idx="8071">
                  <c:v>0.38267029492692528</c:v>
                </c:pt>
                <c:pt idx="8072">
                  <c:v>0.38258109361548098</c:v>
                </c:pt>
                <c:pt idx="8073">
                  <c:v>0.3825326065955672</c:v>
                </c:pt>
                <c:pt idx="8074">
                  <c:v>0.38251521048918591</c:v>
                </c:pt>
                <c:pt idx="8075">
                  <c:v>0.3824263793076646</c:v>
                </c:pt>
                <c:pt idx="8076">
                  <c:v>0.38242193774858851</c:v>
                </c:pt>
                <c:pt idx="8077">
                  <c:v>0.38234013903560432</c:v>
                </c:pt>
                <c:pt idx="8078">
                  <c:v>0.38232681435837607</c:v>
                </c:pt>
                <c:pt idx="8079">
                  <c:v>0.38218209355848087</c:v>
                </c:pt>
                <c:pt idx="8080">
                  <c:v>0.38199443768751712</c:v>
                </c:pt>
                <c:pt idx="8081">
                  <c:v>0.38196075586452355</c:v>
                </c:pt>
                <c:pt idx="8082">
                  <c:v>0.38184379480885378</c:v>
                </c:pt>
                <c:pt idx="8083">
                  <c:v>0.38182343766308852</c:v>
                </c:pt>
                <c:pt idx="8084">
                  <c:v>0.38181788571424341</c:v>
                </c:pt>
                <c:pt idx="8085">
                  <c:v>0.3817631064856386</c:v>
                </c:pt>
                <c:pt idx="8086">
                  <c:v>0.38161912594558939</c:v>
                </c:pt>
                <c:pt idx="8087">
                  <c:v>0.3815295545042221</c:v>
                </c:pt>
                <c:pt idx="8088">
                  <c:v>0.3815047557993807</c:v>
                </c:pt>
                <c:pt idx="8089">
                  <c:v>0.38147662592523229</c:v>
                </c:pt>
                <c:pt idx="8090">
                  <c:v>0.38132487265680004</c:v>
                </c:pt>
                <c:pt idx="8091">
                  <c:v>0.38131191810949483</c:v>
                </c:pt>
                <c:pt idx="8092">
                  <c:v>0.38126158043996605</c:v>
                </c:pt>
                <c:pt idx="8093">
                  <c:v>0.38121605445943635</c:v>
                </c:pt>
                <c:pt idx="8094">
                  <c:v>0.38114017782522025</c:v>
                </c:pt>
                <c:pt idx="8095">
                  <c:v>0.38112833366768401</c:v>
                </c:pt>
                <c:pt idx="8096">
                  <c:v>0.38109650249430554</c:v>
                </c:pt>
                <c:pt idx="8097">
                  <c:v>0.38104431417516182</c:v>
                </c:pt>
                <c:pt idx="8098">
                  <c:v>0.38104024274600873</c:v>
                </c:pt>
                <c:pt idx="8099">
                  <c:v>0.38099212585601799</c:v>
                </c:pt>
                <c:pt idx="8100">
                  <c:v>0.38089256090672946</c:v>
                </c:pt>
                <c:pt idx="8101">
                  <c:v>0.38085554791442894</c:v>
                </c:pt>
                <c:pt idx="8102">
                  <c:v>0.38075117127614133</c:v>
                </c:pt>
                <c:pt idx="8103">
                  <c:v>0.38066382061431209</c:v>
                </c:pt>
                <c:pt idx="8104">
                  <c:v>0.38063124918108759</c:v>
                </c:pt>
                <c:pt idx="8105">
                  <c:v>0.38055352189725639</c:v>
                </c:pt>
                <c:pt idx="8106">
                  <c:v>0.38054389851925824</c:v>
                </c:pt>
                <c:pt idx="8107">
                  <c:v>0.38038992447128794</c:v>
                </c:pt>
                <c:pt idx="8108">
                  <c:v>0.38021226210824527</c:v>
                </c:pt>
                <c:pt idx="8109">
                  <c:v>0.38019597639163299</c:v>
                </c:pt>
                <c:pt idx="8110">
                  <c:v>0.38019005431286496</c:v>
                </c:pt>
                <c:pt idx="8111">
                  <c:v>0.38015119067094932</c:v>
                </c:pt>
                <c:pt idx="8112">
                  <c:v>0.38003756078458661</c:v>
                </c:pt>
                <c:pt idx="8113">
                  <c:v>0.3798425023151627</c:v>
                </c:pt>
                <c:pt idx="8114">
                  <c:v>0.3798425023151627</c:v>
                </c:pt>
                <c:pt idx="8115">
                  <c:v>0.37983769062616363</c:v>
                </c:pt>
                <c:pt idx="8116">
                  <c:v>0.37983583997654857</c:v>
                </c:pt>
                <c:pt idx="8117">
                  <c:v>0.37976033347225546</c:v>
                </c:pt>
                <c:pt idx="8118">
                  <c:v>0.3797396061965671</c:v>
                </c:pt>
                <c:pt idx="8119">
                  <c:v>0.37970703476334267</c:v>
                </c:pt>
                <c:pt idx="8120">
                  <c:v>0.37954824902637324</c:v>
                </c:pt>
                <c:pt idx="8121">
                  <c:v>0.37948273603000127</c:v>
                </c:pt>
                <c:pt idx="8122">
                  <c:v>0.37947311265200312</c:v>
                </c:pt>
                <c:pt idx="8123">
                  <c:v>0.3793883528996348</c:v>
                </c:pt>
                <c:pt idx="8124">
                  <c:v>0.37932283990326288</c:v>
                </c:pt>
                <c:pt idx="8125">
                  <c:v>0.37927509314319519</c:v>
                </c:pt>
                <c:pt idx="8126">
                  <c:v>0.37923808015089455</c:v>
                </c:pt>
                <c:pt idx="8127">
                  <c:v>0.37920550871767006</c:v>
                </c:pt>
                <c:pt idx="8128">
                  <c:v>0.3791962554695949</c:v>
                </c:pt>
                <c:pt idx="8129">
                  <c:v>0.37917552819390665</c:v>
                </c:pt>
                <c:pt idx="8130">
                  <c:v>0.37916183338675546</c:v>
                </c:pt>
                <c:pt idx="8131">
                  <c:v>0.37908743727223132</c:v>
                </c:pt>
                <c:pt idx="8132">
                  <c:v>0.37907929441392524</c:v>
                </c:pt>
                <c:pt idx="8133">
                  <c:v>0.37898306063394371</c:v>
                </c:pt>
                <c:pt idx="8134">
                  <c:v>0.37892383984626288</c:v>
                </c:pt>
                <c:pt idx="8135">
                  <c:v>0.37878096969598274</c:v>
                </c:pt>
                <c:pt idx="8136">
                  <c:v>0.37865956708123688</c:v>
                </c:pt>
                <c:pt idx="8137">
                  <c:v>0.3786436514945476</c:v>
                </c:pt>
                <c:pt idx="8138">
                  <c:v>0.37861626188024522</c:v>
                </c:pt>
                <c:pt idx="8139">
                  <c:v>0.37853298264756896</c:v>
                </c:pt>
                <c:pt idx="8140">
                  <c:v>0.37849596965526838</c:v>
                </c:pt>
                <c:pt idx="8141">
                  <c:v>0.37848338523788622</c:v>
                </c:pt>
                <c:pt idx="8142">
                  <c:v>0.37846969043073503</c:v>
                </c:pt>
                <c:pt idx="8143">
                  <c:v>0.3784537748440458</c:v>
                </c:pt>
                <c:pt idx="8144">
                  <c:v>0.37841009951313109</c:v>
                </c:pt>
                <c:pt idx="8145">
                  <c:v>0.37839751509574893</c:v>
                </c:pt>
                <c:pt idx="8146">
                  <c:v>0.37833311248914597</c:v>
                </c:pt>
                <c:pt idx="8147">
                  <c:v>0.3782368787091645</c:v>
                </c:pt>
                <c:pt idx="8148">
                  <c:v>0.37772054746657174</c:v>
                </c:pt>
                <c:pt idx="8149">
                  <c:v>0.37771869681695674</c:v>
                </c:pt>
                <c:pt idx="8150">
                  <c:v>0.37768501499396323</c:v>
                </c:pt>
                <c:pt idx="8151">
                  <c:v>0.37763208641497342</c:v>
                </c:pt>
                <c:pt idx="8152">
                  <c:v>0.37749957990253741</c:v>
                </c:pt>
                <c:pt idx="8153">
                  <c:v>0.37742370326832125</c:v>
                </c:pt>
                <c:pt idx="8154">
                  <c:v>0.3773252487088018</c:v>
                </c:pt>
                <c:pt idx="8155">
                  <c:v>0.377273800649504</c:v>
                </c:pt>
                <c:pt idx="8156">
                  <c:v>0.37722420323982125</c:v>
                </c:pt>
                <c:pt idx="8157">
                  <c:v>0.37722309285005223</c:v>
                </c:pt>
                <c:pt idx="8158">
                  <c:v>0.37710391101484442</c:v>
                </c:pt>
                <c:pt idx="8159">
                  <c:v>0.3770950278966923</c:v>
                </c:pt>
                <c:pt idx="8160">
                  <c:v>0.37707282010131199</c:v>
                </c:pt>
                <c:pt idx="8161">
                  <c:v>0.37700878762463202</c:v>
                </c:pt>
                <c:pt idx="8162">
                  <c:v>0.37694919670702809</c:v>
                </c:pt>
                <c:pt idx="8163">
                  <c:v>0.37690959280526654</c:v>
                </c:pt>
                <c:pt idx="8164">
                  <c:v>0.37688516423034812</c:v>
                </c:pt>
                <c:pt idx="8165">
                  <c:v>0.37673896291076092</c:v>
                </c:pt>
                <c:pt idx="8166">
                  <c:v>0.37656796288633237</c:v>
                </c:pt>
                <c:pt idx="8167">
                  <c:v>0.37652539794518675</c:v>
                </c:pt>
                <c:pt idx="8168">
                  <c:v>0.37650319014980643</c:v>
                </c:pt>
                <c:pt idx="8169">
                  <c:v>0.37648875508280916</c:v>
                </c:pt>
                <c:pt idx="8170">
                  <c:v>0.37636624207829433</c:v>
                </c:pt>
                <c:pt idx="8171">
                  <c:v>0.37627370959754297</c:v>
                </c:pt>
                <c:pt idx="8172">
                  <c:v>0.3762592745305457</c:v>
                </c:pt>
                <c:pt idx="8173">
                  <c:v>0.37624706024308657</c:v>
                </c:pt>
                <c:pt idx="8174">
                  <c:v>0.37609752775419231</c:v>
                </c:pt>
                <c:pt idx="8175">
                  <c:v>0.37600499527344089</c:v>
                </c:pt>
                <c:pt idx="8176">
                  <c:v>0.37599389137575073</c:v>
                </c:pt>
                <c:pt idx="8177">
                  <c:v>0.3759324498085318</c:v>
                </c:pt>
                <c:pt idx="8178">
                  <c:v>0.37591024201315143</c:v>
                </c:pt>
                <c:pt idx="8179">
                  <c:v>0.37582400174109115</c:v>
                </c:pt>
                <c:pt idx="8180">
                  <c:v>0.37569778743734628</c:v>
                </c:pt>
                <c:pt idx="8181">
                  <c:v>0.37561413807474703</c:v>
                </c:pt>
                <c:pt idx="8182">
                  <c:v>0.37550754065692138</c:v>
                </c:pt>
                <c:pt idx="8183">
                  <c:v>0.37549051468046313</c:v>
                </c:pt>
                <c:pt idx="8184">
                  <c:v>0.37548940429069416</c:v>
                </c:pt>
                <c:pt idx="8185">
                  <c:v>0.37545239129839358</c:v>
                </c:pt>
                <c:pt idx="8186">
                  <c:v>0.37534320297110696</c:v>
                </c:pt>
                <c:pt idx="8187">
                  <c:v>0.37530433932919133</c:v>
                </c:pt>
                <c:pt idx="8188">
                  <c:v>0.3750963263124622</c:v>
                </c:pt>
                <c:pt idx="8189">
                  <c:v>0.37507004708792879</c:v>
                </c:pt>
                <c:pt idx="8190">
                  <c:v>0.37498380681586851</c:v>
                </c:pt>
                <c:pt idx="8191">
                  <c:v>0.37492236524864958</c:v>
                </c:pt>
                <c:pt idx="8192">
                  <c:v>0.37490904057142138</c:v>
                </c:pt>
                <c:pt idx="8193">
                  <c:v>0.37489756654380824</c:v>
                </c:pt>
                <c:pt idx="8194">
                  <c:v>0.37477838470860042</c:v>
                </c:pt>
                <c:pt idx="8195">
                  <c:v>0.37475358600375902</c:v>
                </c:pt>
                <c:pt idx="8196">
                  <c:v>0.37474063145645387</c:v>
                </c:pt>
                <c:pt idx="8197">
                  <c:v>0.37472360547999556</c:v>
                </c:pt>
                <c:pt idx="8198">
                  <c:v>0.37469621586569318</c:v>
                </c:pt>
                <c:pt idx="8199">
                  <c:v>0.37469473534600117</c:v>
                </c:pt>
                <c:pt idx="8200">
                  <c:v>0.37469177430661715</c:v>
                </c:pt>
                <c:pt idx="8201">
                  <c:v>0.37466179378285369</c:v>
                </c:pt>
                <c:pt idx="8202">
                  <c:v>0.37465068988516353</c:v>
                </c:pt>
                <c:pt idx="8203">
                  <c:v>0.37443120284082121</c:v>
                </c:pt>
                <c:pt idx="8204">
                  <c:v>0.37441380673443991</c:v>
                </c:pt>
                <c:pt idx="8205">
                  <c:v>0.37436346906491119</c:v>
                </c:pt>
                <c:pt idx="8206">
                  <c:v>0.37434385217899185</c:v>
                </c:pt>
                <c:pt idx="8207">
                  <c:v>0.37434237165929984</c:v>
                </c:pt>
                <c:pt idx="8208">
                  <c:v>0.37430905996622937</c:v>
                </c:pt>
                <c:pt idx="8209">
                  <c:v>0.374285371651157</c:v>
                </c:pt>
                <c:pt idx="8210">
                  <c:v>0.37426908593454478</c:v>
                </c:pt>
                <c:pt idx="8211">
                  <c:v>0.37419617033971264</c:v>
                </c:pt>
                <c:pt idx="8212">
                  <c:v>0.37414287163079984</c:v>
                </c:pt>
                <c:pt idx="8213">
                  <c:v>0.3740973456502702</c:v>
                </c:pt>
                <c:pt idx="8214">
                  <c:v>0.37409068331165607</c:v>
                </c:pt>
                <c:pt idx="8215">
                  <c:v>0.37409031318173308</c:v>
                </c:pt>
                <c:pt idx="8216">
                  <c:v>0.37406366382727668</c:v>
                </c:pt>
                <c:pt idx="8217">
                  <c:v>0.37404996902012544</c:v>
                </c:pt>
                <c:pt idx="8218">
                  <c:v>0.37399296901198259</c:v>
                </c:pt>
                <c:pt idx="8219">
                  <c:v>0.37384972873177941</c:v>
                </c:pt>
                <c:pt idx="8220">
                  <c:v>0.37382604041670708</c:v>
                </c:pt>
                <c:pt idx="8221">
                  <c:v>0.3737723715778713</c:v>
                </c:pt>
                <c:pt idx="8222">
                  <c:v>0.37358915726598352</c:v>
                </c:pt>
                <c:pt idx="8223">
                  <c:v>0.37350143647423123</c:v>
                </c:pt>
                <c:pt idx="8224">
                  <c:v>0.37335005333572191</c:v>
                </c:pt>
                <c:pt idx="8225">
                  <c:v>0.37328528059919591</c:v>
                </c:pt>
                <c:pt idx="8226">
                  <c:v>0.37328157929996586</c:v>
                </c:pt>
                <c:pt idx="8227">
                  <c:v>0.37317276110260222</c:v>
                </c:pt>
                <c:pt idx="8228">
                  <c:v>0.37316276759468109</c:v>
                </c:pt>
                <c:pt idx="8229">
                  <c:v>0.37314389096860784</c:v>
                </c:pt>
                <c:pt idx="8230">
                  <c:v>0.37311205979522932</c:v>
                </c:pt>
                <c:pt idx="8231">
                  <c:v>0.37307911823208184</c:v>
                </c:pt>
                <c:pt idx="8232">
                  <c:v>0.37302915069247605</c:v>
                </c:pt>
                <c:pt idx="8233">
                  <c:v>0.37286111170743158</c:v>
                </c:pt>
                <c:pt idx="8234">
                  <c:v>0.37285000780974142</c:v>
                </c:pt>
                <c:pt idx="8235">
                  <c:v>0.37284038443174322</c:v>
                </c:pt>
                <c:pt idx="8236">
                  <c:v>0.37282631949466905</c:v>
                </c:pt>
                <c:pt idx="8237">
                  <c:v>0.37280633247882672</c:v>
                </c:pt>
                <c:pt idx="8238">
                  <c:v>0.37277598182514027</c:v>
                </c:pt>
                <c:pt idx="8239">
                  <c:v>0.37265605973008648</c:v>
                </c:pt>
                <c:pt idx="8240">
                  <c:v>0.37248691035527293</c:v>
                </c:pt>
                <c:pt idx="8241">
                  <c:v>0.37246322204020055</c:v>
                </c:pt>
                <c:pt idx="8242">
                  <c:v>0.37237587137837125</c:v>
                </c:pt>
                <c:pt idx="8243">
                  <c:v>0.37232775448838051</c:v>
                </c:pt>
                <c:pt idx="8244">
                  <c:v>0.37223670252732116</c:v>
                </c:pt>
                <c:pt idx="8245">
                  <c:v>0.3721212219913434</c:v>
                </c:pt>
                <c:pt idx="8246">
                  <c:v>0.37209013107781097</c:v>
                </c:pt>
                <c:pt idx="8247">
                  <c:v>0.37188470897054282</c:v>
                </c:pt>
                <c:pt idx="8248">
                  <c:v>0.37176996869441115</c:v>
                </c:pt>
                <c:pt idx="8249">
                  <c:v>0.37172814401311149</c:v>
                </c:pt>
                <c:pt idx="8250">
                  <c:v>0.37168187777273581</c:v>
                </c:pt>
                <c:pt idx="8251">
                  <c:v>0.37167632582389071</c:v>
                </c:pt>
                <c:pt idx="8252">
                  <c:v>0.3716574491978174</c:v>
                </c:pt>
                <c:pt idx="8253">
                  <c:v>0.37163709205205214</c:v>
                </c:pt>
                <c:pt idx="8254">
                  <c:v>0.37143166994478405</c:v>
                </c:pt>
                <c:pt idx="8255">
                  <c:v>0.37134654006249274</c:v>
                </c:pt>
                <c:pt idx="8256">
                  <c:v>0.37133691668449459</c:v>
                </c:pt>
                <c:pt idx="8257">
                  <c:v>0.37120589069175064</c:v>
                </c:pt>
                <c:pt idx="8258">
                  <c:v>0.3712036699122126</c:v>
                </c:pt>
                <c:pt idx="8259">
                  <c:v>0.37118960497513842</c:v>
                </c:pt>
                <c:pt idx="8260">
                  <c:v>0.37106265041154746</c:v>
                </c:pt>
                <c:pt idx="8261">
                  <c:v>0.37098233221825527</c:v>
                </c:pt>
                <c:pt idx="8262">
                  <c:v>0.37094754000549274</c:v>
                </c:pt>
                <c:pt idx="8263">
                  <c:v>0.37058888411010033</c:v>
                </c:pt>
                <c:pt idx="8264">
                  <c:v>0.3704415724007441</c:v>
                </c:pt>
                <c:pt idx="8265">
                  <c:v>0.37040715031790461</c:v>
                </c:pt>
                <c:pt idx="8266">
                  <c:v>0.37034274771130166</c:v>
                </c:pt>
                <c:pt idx="8267">
                  <c:v>0.37031942952615227</c:v>
                </c:pt>
                <c:pt idx="8268">
                  <c:v>0.37027390354562262</c:v>
                </c:pt>
                <c:pt idx="8269">
                  <c:v>0.37016767625772001</c:v>
                </c:pt>
                <c:pt idx="8270">
                  <c:v>0.37005737754066431</c:v>
                </c:pt>
                <c:pt idx="8271">
                  <c:v>0.36990710479192407</c:v>
                </c:pt>
                <c:pt idx="8272">
                  <c:v>0.36982049438994075</c:v>
                </c:pt>
                <c:pt idx="8273">
                  <c:v>0.36981124114186564</c:v>
                </c:pt>
                <c:pt idx="8274">
                  <c:v>0.36980420867332853</c:v>
                </c:pt>
                <c:pt idx="8275">
                  <c:v>0.36976571516133594</c:v>
                </c:pt>
                <c:pt idx="8276">
                  <c:v>0.36949774109707995</c:v>
                </c:pt>
                <c:pt idx="8277">
                  <c:v>0.36945665667562633</c:v>
                </c:pt>
                <c:pt idx="8278">
                  <c:v>0.36937596835241104</c:v>
                </c:pt>
                <c:pt idx="8279">
                  <c:v>0.36917757871368012</c:v>
                </c:pt>
                <c:pt idx="8280">
                  <c:v>0.36900509816955951</c:v>
                </c:pt>
                <c:pt idx="8281">
                  <c:v>0.36887962412566061</c:v>
                </c:pt>
                <c:pt idx="8282">
                  <c:v>0.36886333840904834</c:v>
                </c:pt>
                <c:pt idx="8283">
                  <c:v>0.3688248448970558</c:v>
                </c:pt>
                <c:pt idx="8284">
                  <c:v>0.3688192929482107</c:v>
                </c:pt>
                <c:pt idx="8285">
                  <c:v>0.36878487086537115</c:v>
                </c:pt>
                <c:pt idx="8286">
                  <c:v>0.36857833836833404</c:v>
                </c:pt>
                <c:pt idx="8287">
                  <c:v>0.36853466303741944</c:v>
                </c:pt>
                <c:pt idx="8288">
                  <c:v>0.36801537075544261</c:v>
                </c:pt>
                <c:pt idx="8289">
                  <c:v>0.36788397463277561</c:v>
                </c:pt>
                <c:pt idx="8290">
                  <c:v>0.3677721953960279</c:v>
                </c:pt>
                <c:pt idx="8291">
                  <c:v>0.36776331227787579</c:v>
                </c:pt>
                <c:pt idx="8292">
                  <c:v>0.36772037720680717</c:v>
                </c:pt>
                <c:pt idx="8293">
                  <c:v>0.36769113694288968</c:v>
                </c:pt>
                <c:pt idx="8294">
                  <c:v>0.36768225382473757</c:v>
                </c:pt>
                <c:pt idx="8295">
                  <c:v>0.36766855901758638</c:v>
                </c:pt>
                <c:pt idx="8296">
                  <c:v>0.3676507927812821</c:v>
                </c:pt>
                <c:pt idx="8297">
                  <c:v>0.36759897459206131</c:v>
                </c:pt>
                <c:pt idx="8298">
                  <c:v>0.36754974731230156</c:v>
                </c:pt>
                <c:pt idx="8299">
                  <c:v>0.3675179161389231</c:v>
                </c:pt>
                <c:pt idx="8300">
                  <c:v>0.36749977977269582</c:v>
                </c:pt>
                <c:pt idx="8301">
                  <c:v>0.36736061092164574</c:v>
                </c:pt>
                <c:pt idx="8302">
                  <c:v>0.36731286416157799</c:v>
                </c:pt>
                <c:pt idx="8303">
                  <c:v>0.36730916286234794</c:v>
                </c:pt>
                <c:pt idx="8304">
                  <c:v>0.36723328622813178</c:v>
                </c:pt>
                <c:pt idx="8305">
                  <c:v>0.36704748100678303</c:v>
                </c:pt>
                <c:pt idx="8306">
                  <c:v>0.36703415632955483</c:v>
                </c:pt>
                <c:pt idx="8307">
                  <c:v>0.36691756540380804</c:v>
                </c:pt>
                <c:pt idx="8308">
                  <c:v>0.36688018228158448</c:v>
                </c:pt>
                <c:pt idx="8309">
                  <c:v>0.36680911733636745</c:v>
                </c:pt>
                <c:pt idx="8310">
                  <c:v>0.36668734459169855</c:v>
                </c:pt>
                <c:pt idx="8311">
                  <c:v>0.36668438355231453</c:v>
                </c:pt>
                <c:pt idx="8312">
                  <c:v>0.36665662380808911</c:v>
                </c:pt>
                <c:pt idx="8313">
                  <c:v>0.3665696432761828</c:v>
                </c:pt>
                <c:pt idx="8314">
                  <c:v>0.36653781210280434</c:v>
                </c:pt>
                <c:pt idx="8315">
                  <c:v>0.3665296692444982</c:v>
                </c:pt>
                <c:pt idx="8316">
                  <c:v>0.36652004586650005</c:v>
                </c:pt>
                <c:pt idx="8317">
                  <c:v>0.36645305235043607</c:v>
                </c:pt>
                <c:pt idx="8318">
                  <c:v>0.36637273415714389</c:v>
                </c:pt>
                <c:pt idx="8319">
                  <c:v>0.36625355232193607</c:v>
                </c:pt>
                <c:pt idx="8320">
                  <c:v>0.36621913023909652</c:v>
                </c:pt>
                <c:pt idx="8321">
                  <c:v>0.36620284452248431</c:v>
                </c:pt>
                <c:pt idx="8322">
                  <c:v>0.36616805230972177</c:v>
                </c:pt>
                <c:pt idx="8323">
                  <c:v>0.36616657179002976</c:v>
                </c:pt>
                <c:pt idx="8324">
                  <c:v>0.36614177308518836</c:v>
                </c:pt>
                <c:pt idx="8325">
                  <c:v>0.36594005227715032</c:v>
                </c:pt>
                <c:pt idx="8326">
                  <c:v>0.36552846780276815</c:v>
                </c:pt>
                <c:pt idx="8327">
                  <c:v>0.36545777298747406</c:v>
                </c:pt>
                <c:pt idx="8328">
                  <c:v>0.36539448077064013</c:v>
                </c:pt>
                <c:pt idx="8329">
                  <c:v>0.36536561063664569</c:v>
                </c:pt>
                <c:pt idx="8330">
                  <c:v>0.3653519158294945</c:v>
                </c:pt>
                <c:pt idx="8331">
                  <c:v>0.36530490932927279</c:v>
                </c:pt>
                <c:pt idx="8332">
                  <c:v>0.36525568204951303</c:v>
                </c:pt>
                <c:pt idx="8333">
                  <c:v>0.3652190391871355</c:v>
                </c:pt>
                <c:pt idx="8334">
                  <c:v>0.36521755866744343</c:v>
                </c:pt>
                <c:pt idx="8335">
                  <c:v>0.36520275347052322</c:v>
                </c:pt>
                <c:pt idx="8336">
                  <c:v>0.36503101318624864</c:v>
                </c:pt>
                <c:pt idx="8337">
                  <c:v>0.3650062144814073</c:v>
                </c:pt>
                <c:pt idx="8338">
                  <c:v>0.364988818375026</c:v>
                </c:pt>
                <c:pt idx="8339">
                  <c:v>0.36494440278426538</c:v>
                </c:pt>
                <c:pt idx="8340">
                  <c:v>0.36473824041715125</c:v>
                </c:pt>
                <c:pt idx="8341">
                  <c:v>0.36472158457061599</c:v>
                </c:pt>
                <c:pt idx="8342">
                  <c:v>0.36464866897578391</c:v>
                </c:pt>
                <c:pt idx="8343">
                  <c:v>0.36462498066071153</c:v>
                </c:pt>
                <c:pt idx="8344">
                  <c:v>0.36461165598348333</c:v>
                </c:pt>
                <c:pt idx="8345">
                  <c:v>0.36458500662902693</c:v>
                </c:pt>
                <c:pt idx="8346">
                  <c:v>0.3645350390894212</c:v>
                </c:pt>
                <c:pt idx="8347">
                  <c:v>0.36453133779019115</c:v>
                </c:pt>
                <c:pt idx="8348">
                  <c:v>0.36450912999481078</c:v>
                </c:pt>
                <c:pt idx="8349">
                  <c:v>0.36444250660866978</c:v>
                </c:pt>
                <c:pt idx="8350">
                  <c:v>0.36443066245113359</c:v>
                </c:pt>
                <c:pt idx="8351">
                  <c:v>0.36432776633253805</c:v>
                </c:pt>
                <c:pt idx="8352">
                  <c:v>0.36427520788347129</c:v>
                </c:pt>
                <c:pt idx="8353">
                  <c:v>0.36418563644210394</c:v>
                </c:pt>
                <c:pt idx="8354">
                  <c:v>0.36404054551228576</c:v>
                </c:pt>
                <c:pt idx="8355">
                  <c:v>0.36400723381921524</c:v>
                </c:pt>
                <c:pt idx="8356">
                  <c:v>0.36391581172823284</c:v>
                </c:pt>
                <c:pt idx="8357">
                  <c:v>0.3639076688699267</c:v>
                </c:pt>
                <c:pt idx="8358">
                  <c:v>0.36389064289346851</c:v>
                </c:pt>
                <c:pt idx="8359">
                  <c:v>0.36388138964539335</c:v>
                </c:pt>
                <c:pt idx="8360">
                  <c:v>0.36385881172008999</c:v>
                </c:pt>
                <c:pt idx="8361">
                  <c:v>0.3636915129948915</c:v>
                </c:pt>
                <c:pt idx="8362">
                  <c:v>0.36364635714428478</c:v>
                </c:pt>
                <c:pt idx="8363">
                  <c:v>0.36361378571106029</c:v>
                </c:pt>
                <c:pt idx="8364">
                  <c:v>0.36358787661644992</c:v>
                </c:pt>
                <c:pt idx="8365">
                  <c:v>0.36342687009994251</c:v>
                </c:pt>
                <c:pt idx="8366">
                  <c:v>0.36333729865857517</c:v>
                </c:pt>
                <c:pt idx="8367">
                  <c:v>0.36332286359157795</c:v>
                </c:pt>
                <c:pt idx="8368">
                  <c:v>0.36331620125296382</c:v>
                </c:pt>
                <c:pt idx="8369">
                  <c:v>0.36331620125296382</c:v>
                </c:pt>
                <c:pt idx="8370">
                  <c:v>0.36330472722535062</c:v>
                </c:pt>
                <c:pt idx="8371">
                  <c:v>0.36325920124482097</c:v>
                </c:pt>
                <c:pt idx="8372">
                  <c:v>0.36325698046528293</c:v>
                </c:pt>
                <c:pt idx="8373">
                  <c:v>0.36318554539014286</c:v>
                </c:pt>
                <c:pt idx="8374">
                  <c:v>0.36297309081433765</c:v>
                </c:pt>
                <c:pt idx="8375">
                  <c:v>0.36292164275503985</c:v>
                </c:pt>
                <c:pt idx="8376">
                  <c:v>0.36290905833765769</c:v>
                </c:pt>
                <c:pt idx="8377">
                  <c:v>0.36285501936889891</c:v>
                </c:pt>
                <c:pt idx="8378">
                  <c:v>0.36283096092390349</c:v>
                </c:pt>
                <c:pt idx="8379">
                  <c:v>0.36282911027428849</c:v>
                </c:pt>
                <c:pt idx="8380">
                  <c:v>0.36273509727384506</c:v>
                </c:pt>
                <c:pt idx="8381">
                  <c:v>0.36270437649023562</c:v>
                </c:pt>
                <c:pt idx="8382">
                  <c:v>0.36261554530871426</c:v>
                </c:pt>
                <c:pt idx="8383">
                  <c:v>0.36259592842279498</c:v>
                </c:pt>
                <c:pt idx="8384">
                  <c:v>0.3625189413988098</c:v>
                </c:pt>
                <c:pt idx="8385">
                  <c:v>0.36250339594204356</c:v>
                </c:pt>
                <c:pt idx="8386">
                  <c:v>0.36249266217427645</c:v>
                </c:pt>
                <c:pt idx="8387">
                  <c:v>0.36248562970573933</c:v>
                </c:pt>
                <c:pt idx="8388">
                  <c:v>0.36247970762697124</c:v>
                </c:pt>
                <c:pt idx="8389">
                  <c:v>0.36236126605160945</c:v>
                </c:pt>
                <c:pt idx="8390">
                  <c:v>0.36195486339614935</c:v>
                </c:pt>
                <c:pt idx="8391">
                  <c:v>0.36191192832508068</c:v>
                </c:pt>
                <c:pt idx="8392">
                  <c:v>0.361865662084705</c:v>
                </c:pt>
                <c:pt idx="8393">
                  <c:v>0.36179829843871797</c:v>
                </c:pt>
                <c:pt idx="8394">
                  <c:v>0.36167652569404912</c:v>
                </c:pt>
                <c:pt idx="8395">
                  <c:v>0.36162470750482834</c:v>
                </c:pt>
                <c:pt idx="8396">
                  <c:v>0.36141299318886916</c:v>
                </c:pt>
                <c:pt idx="8397">
                  <c:v>0.36140744124002405</c:v>
                </c:pt>
                <c:pt idx="8398">
                  <c:v>0.36139300617302689</c:v>
                </c:pt>
                <c:pt idx="8399">
                  <c:v>0.36134192824365208</c:v>
                </c:pt>
                <c:pt idx="8400">
                  <c:v>0.36126938277874304</c:v>
                </c:pt>
                <c:pt idx="8401">
                  <c:v>0.36124199316444056</c:v>
                </c:pt>
                <c:pt idx="8402">
                  <c:v>0.36117388925860755</c:v>
                </c:pt>
                <c:pt idx="8403">
                  <c:v>0.36108764898654727</c:v>
                </c:pt>
                <c:pt idx="8404">
                  <c:v>0.36088037622966412</c:v>
                </c:pt>
                <c:pt idx="8405">
                  <c:v>0.36072196062261774</c:v>
                </c:pt>
                <c:pt idx="8406">
                  <c:v>0.36067347360270402</c:v>
                </c:pt>
                <c:pt idx="8407">
                  <c:v>0.36065755801601479</c:v>
                </c:pt>
                <c:pt idx="8408">
                  <c:v>0.36063905151986447</c:v>
                </c:pt>
                <c:pt idx="8409">
                  <c:v>0.36060129826771792</c:v>
                </c:pt>
                <c:pt idx="8410">
                  <c:v>0.36052394111380981</c:v>
                </c:pt>
                <c:pt idx="8411">
                  <c:v>0.36049136968058526</c:v>
                </c:pt>
                <c:pt idx="8412">
                  <c:v>0.360472863184435</c:v>
                </c:pt>
                <c:pt idx="8413">
                  <c:v>0.36046249954659082</c:v>
                </c:pt>
                <c:pt idx="8414">
                  <c:v>0.36044362292051757</c:v>
                </c:pt>
                <c:pt idx="8415">
                  <c:v>0.3604254865542903</c:v>
                </c:pt>
                <c:pt idx="8416">
                  <c:v>0.36036552550676343</c:v>
                </c:pt>
                <c:pt idx="8417">
                  <c:v>0.36033887615230703</c:v>
                </c:pt>
                <c:pt idx="8418">
                  <c:v>0.36025041510070865</c:v>
                </c:pt>
                <c:pt idx="8419">
                  <c:v>0.36010976572996656</c:v>
                </c:pt>
                <c:pt idx="8420">
                  <c:v>0.36010384365119846</c:v>
                </c:pt>
                <c:pt idx="8421">
                  <c:v>0.36002685662721329</c:v>
                </c:pt>
                <c:pt idx="8422">
                  <c:v>0.3599258111582328</c:v>
                </c:pt>
                <c:pt idx="8423">
                  <c:v>0.35991914881961867</c:v>
                </c:pt>
                <c:pt idx="8424">
                  <c:v>0.35991026570146656</c:v>
                </c:pt>
                <c:pt idx="8425">
                  <c:v>0.35985955790201474</c:v>
                </c:pt>
                <c:pt idx="8426">
                  <c:v>0.35980514880333297</c:v>
                </c:pt>
                <c:pt idx="8427">
                  <c:v>0.35973852541719192</c:v>
                </c:pt>
                <c:pt idx="8428">
                  <c:v>0.35968448644843315</c:v>
                </c:pt>
                <c:pt idx="8429">
                  <c:v>0.35961083059375504</c:v>
                </c:pt>
                <c:pt idx="8430">
                  <c:v>0.35951681759331161</c:v>
                </c:pt>
                <c:pt idx="8431">
                  <c:v>0.35910375259923744</c:v>
                </c:pt>
                <c:pt idx="8432">
                  <c:v>0.35904083051232644</c:v>
                </c:pt>
                <c:pt idx="8433">
                  <c:v>0.35888944737381717</c:v>
                </c:pt>
                <c:pt idx="8434">
                  <c:v>0.35883503827513535</c:v>
                </c:pt>
                <c:pt idx="8435">
                  <c:v>0.35867588240824294</c:v>
                </c:pt>
                <c:pt idx="8436">
                  <c:v>0.35867477201847398</c:v>
                </c:pt>
                <c:pt idx="8437">
                  <c:v>0.35847527198997392</c:v>
                </c:pt>
                <c:pt idx="8438">
                  <c:v>0.35844196029690345</c:v>
                </c:pt>
                <c:pt idx="8439">
                  <c:v>0.3584093888636789</c:v>
                </c:pt>
                <c:pt idx="8440">
                  <c:v>0.35830982391439048</c:v>
                </c:pt>
                <c:pt idx="8441">
                  <c:v>0.35818657065002957</c:v>
                </c:pt>
                <c:pt idx="8442">
                  <c:v>0.35813697324034682</c:v>
                </c:pt>
                <c:pt idx="8443">
                  <c:v>0.35810033037796929</c:v>
                </c:pt>
                <c:pt idx="8444">
                  <c:v>0.35807664206289691</c:v>
                </c:pt>
                <c:pt idx="8445">
                  <c:v>0.3580562849171316</c:v>
                </c:pt>
                <c:pt idx="8446">
                  <c:v>0.35791008359754445</c:v>
                </c:pt>
                <c:pt idx="8447">
                  <c:v>0.35772020694704254</c:v>
                </c:pt>
                <c:pt idx="8448">
                  <c:v>0.35744001859532737</c:v>
                </c:pt>
                <c:pt idx="8449">
                  <c:v>0.35733268091765569</c:v>
                </c:pt>
                <c:pt idx="8450">
                  <c:v>0.35730640169312233</c:v>
                </c:pt>
                <c:pt idx="8451">
                  <c:v>0.35720979778321788</c:v>
                </c:pt>
                <c:pt idx="8452">
                  <c:v>0.35719240167683664</c:v>
                </c:pt>
                <c:pt idx="8453">
                  <c:v>0.35715057699553698</c:v>
                </c:pt>
                <c:pt idx="8454">
                  <c:v>0.35705360295570954</c:v>
                </c:pt>
                <c:pt idx="8455">
                  <c:v>0.35697809645141637</c:v>
                </c:pt>
                <c:pt idx="8456">
                  <c:v>0.35691702501412048</c:v>
                </c:pt>
                <c:pt idx="8457">
                  <c:v>0.35680117434821973</c:v>
                </c:pt>
                <c:pt idx="8458">
                  <c:v>0.3567204860250045</c:v>
                </c:pt>
                <c:pt idx="8459">
                  <c:v>0.35668939511147202</c:v>
                </c:pt>
                <c:pt idx="8460">
                  <c:v>0.35657761587472436</c:v>
                </c:pt>
                <c:pt idx="8461">
                  <c:v>0.35657391457549431</c:v>
                </c:pt>
                <c:pt idx="8462">
                  <c:v>0.35649285612235604</c:v>
                </c:pt>
                <c:pt idx="8463">
                  <c:v>0.35638070675568539</c:v>
                </c:pt>
                <c:pt idx="8464">
                  <c:v>0.35631667427900543</c:v>
                </c:pt>
                <c:pt idx="8465">
                  <c:v>0.35608756385666501</c:v>
                </c:pt>
                <c:pt idx="8466">
                  <c:v>0.35607683008889784</c:v>
                </c:pt>
                <c:pt idx="8467">
                  <c:v>0.35607164826997573</c:v>
                </c:pt>
                <c:pt idx="8468">
                  <c:v>0.35593470019846368</c:v>
                </c:pt>
                <c:pt idx="8469">
                  <c:v>0.35591878461177445</c:v>
                </c:pt>
                <c:pt idx="8470">
                  <c:v>0.35581033654433381</c:v>
                </c:pt>
                <c:pt idx="8471">
                  <c:v>0.35581033654433381</c:v>
                </c:pt>
                <c:pt idx="8472">
                  <c:v>0.35571891445335146</c:v>
                </c:pt>
                <c:pt idx="8473">
                  <c:v>0.35558603781099241</c:v>
                </c:pt>
                <c:pt idx="8474">
                  <c:v>0.35542392090471597</c:v>
                </c:pt>
                <c:pt idx="8475">
                  <c:v>0.35540023258964359</c:v>
                </c:pt>
                <c:pt idx="8476">
                  <c:v>0.35514114164353972</c:v>
                </c:pt>
                <c:pt idx="8477">
                  <c:v>0.35513632995454064</c:v>
                </c:pt>
                <c:pt idx="8478">
                  <c:v>0.35513410917500265</c:v>
                </c:pt>
                <c:pt idx="8479">
                  <c:v>0.35501048578071875</c:v>
                </c:pt>
                <c:pt idx="8480">
                  <c:v>0.35486132342174753</c:v>
                </c:pt>
                <c:pt idx="8481">
                  <c:v>0.35482208964990897</c:v>
                </c:pt>
                <c:pt idx="8482">
                  <c:v>0.35464738832625026</c:v>
                </c:pt>
                <c:pt idx="8483">
                  <c:v>0.35461148572371876</c:v>
                </c:pt>
                <c:pt idx="8484">
                  <c:v>0.35461037533394973</c:v>
                </c:pt>
                <c:pt idx="8485">
                  <c:v>0.35446935583328459</c:v>
                </c:pt>
                <c:pt idx="8486">
                  <c:v>0.35401631680752582</c:v>
                </c:pt>
                <c:pt idx="8487">
                  <c:v>0.35397375186638014</c:v>
                </c:pt>
                <c:pt idx="8488">
                  <c:v>0.35395376485053787</c:v>
                </c:pt>
                <c:pt idx="8489">
                  <c:v>0.35395339472061482</c:v>
                </c:pt>
                <c:pt idx="8490">
                  <c:v>0.35385605055086439</c:v>
                </c:pt>
                <c:pt idx="8491">
                  <c:v>0.35380460249156659</c:v>
                </c:pt>
                <c:pt idx="8492">
                  <c:v>0.35379497911356844</c:v>
                </c:pt>
                <c:pt idx="8493">
                  <c:v>0.35363804402621407</c:v>
                </c:pt>
                <c:pt idx="8494">
                  <c:v>0.35361731675052577</c:v>
                </c:pt>
                <c:pt idx="8495">
                  <c:v>0.35350775829331615</c:v>
                </c:pt>
                <c:pt idx="8496">
                  <c:v>0.3533845050289553</c:v>
                </c:pt>
                <c:pt idx="8497">
                  <c:v>0.35310394654731703</c:v>
                </c:pt>
                <c:pt idx="8498">
                  <c:v>0.35304324523994413</c:v>
                </c:pt>
                <c:pt idx="8499">
                  <c:v>0.3529873556215703</c:v>
                </c:pt>
                <c:pt idx="8500">
                  <c:v>0.35289963482981795</c:v>
                </c:pt>
                <c:pt idx="8501">
                  <c:v>0.35289075171166584</c:v>
                </c:pt>
                <c:pt idx="8502">
                  <c:v>0.35264424518294413</c:v>
                </c:pt>
                <c:pt idx="8503">
                  <c:v>0.35255060231242374</c:v>
                </c:pt>
                <c:pt idx="8504">
                  <c:v>0.3524588100915183</c:v>
                </c:pt>
                <c:pt idx="8505">
                  <c:v>0.35220897239348958</c:v>
                </c:pt>
                <c:pt idx="8506">
                  <c:v>0.3521912061571853</c:v>
                </c:pt>
                <c:pt idx="8507">
                  <c:v>0.35215752433419178</c:v>
                </c:pt>
                <c:pt idx="8508">
                  <c:v>0.35214123861757957</c:v>
                </c:pt>
                <c:pt idx="8509">
                  <c:v>0.35213346588919647</c:v>
                </c:pt>
                <c:pt idx="8510">
                  <c:v>0.35173372557235044</c:v>
                </c:pt>
                <c:pt idx="8511">
                  <c:v>0.35172891388335131</c:v>
                </c:pt>
                <c:pt idx="8512">
                  <c:v>0.35154977100061668</c:v>
                </c:pt>
                <c:pt idx="8513">
                  <c:v>0.3515186800870842</c:v>
                </c:pt>
                <c:pt idx="8514">
                  <c:v>0.35134434889334853</c:v>
                </c:pt>
                <c:pt idx="8515">
                  <c:v>0.35105416703371217</c:v>
                </c:pt>
                <c:pt idx="8516">
                  <c:v>0.35101419300202757</c:v>
                </c:pt>
                <c:pt idx="8517">
                  <c:v>0.35099642676572335</c:v>
                </c:pt>
                <c:pt idx="8518">
                  <c:v>0.35087872545020754</c:v>
                </c:pt>
                <c:pt idx="8519">
                  <c:v>0.3508272773909098</c:v>
                </c:pt>
                <c:pt idx="8520">
                  <c:v>0.35082246570191072</c:v>
                </c:pt>
                <c:pt idx="8521">
                  <c:v>0.35072882283139029</c:v>
                </c:pt>
                <c:pt idx="8522">
                  <c:v>0.35061889424425763</c:v>
                </c:pt>
                <c:pt idx="8523">
                  <c:v>0.35032130978616116</c:v>
                </c:pt>
                <c:pt idx="8524">
                  <c:v>0.35029762147108878</c:v>
                </c:pt>
                <c:pt idx="8525">
                  <c:v>0.35028651757339863</c:v>
                </c:pt>
                <c:pt idx="8526">
                  <c:v>0.35024617341179104</c:v>
                </c:pt>
                <c:pt idx="8527">
                  <c:v>0.35022692665579475</c:v>
                </c:pt>
                <c:pt idx="8528">
                  <c:v>0.35009701105281976</c:v>
                </c:pt>
                <c:pt idx="8529">
                  <c:v>0.34997560843807396</c:v>
                </c:pt>
                <c:pt idx="8530">
                  <c:v>0.34958475123938004</c:v>
                </c:pt>
                <c:pt idx="8531">
                  <c:v>0.34937340705334391</c:v>
                </c:pt>
                <c:pt idx="8532">
                  <c:v>0.34927273171428636</c:v>
                </c:pt>
                <c:pt idx="8533">
                  <c:v>0.3492175823557585</c:v>
                </c:pt>
                <c:pt idx="8534">
                  <c:v>0.34887521217697837</c:v>
                </c:pt>
                <c:pt idx="8535">
                  <c:v>0.34886114723990419</c:v>
                </c:pt>
                <c:pt idx="8536">
                  <c:v>0.34884041996421583</c:v>
                </c:pt>
                <c:pt idx="8537">
                  <c:v>0.3485909523961101</c:v>
                </c:pt>
                <c:pt idx="8538">
                  <c:v>0.34852210823043106</c:v>
                </c:pt>
                <c:pt idx="8539">
                  <c:v>0.34851359524220193</c:v>
                </c:pt>
                <c:pt idx="8540">
                  <c:v>0.34838849132822602</c:v>
                </c:pt>
                <c:pt idx="8541">
                  <c:v>0.34830262118608873</c:v>
                </c:pt>
                <c:pt idx="8542">
                  <c:v>0.3479735756845368</c:v>
                </c:pt>
                <c:pt idx="8543">
                  <c:v>0.34790436138893477</c:v>
                </c:pt>
                <c:pt idx="8544">
                  <c:v>0.34777777695526685</c:v>
                </c:pt>
                <c:pt idx="8545">
                  <c:v>0.34776112110873164</c:v>
                </c:pt>
                <c:pt idx="8546">
                  <c:v>0.3477033808407427</c:v>
                </c:pt>
                <c:pt idx="8547">
                  <c:v>0.34768043278551636</c:v>
                </c:pt>
                <c:pt idx="8548">
                  <c:v>0.34750573146185776</c:v>
                </c:pt>
                <c:pt idx="8549">
                  <c:v>0.34748352366647745</c:v>
                </c:pt>
                <c:pt idx="8550">
                  <c:v>0.34745613405217501</c:v>
                </c:pt>
                <c:pt idx="8551">
                  <c:v>0.34738321845734288</c:v>
                </c:pt>
                <c:pt idx="8552">
                  <c:v>0.34705306256602197</c:v>
                </c:pt>
                <c:pt idx="8553">
                  <c:v>0.34661075730803026</c:v>
                </c:pt>
                <c:pt idx="8554">
                  <c:v>0.34646899754751914</c:v>
                </c:pt>
                <c:pt idx="8555">
                  <c:v>0.3460355754076796</c:v>
                </c:pt>
                <c:pt idx="8556">
                  <c:v>0.34601706891152934</c:v>
                </c:pt>
                <c:pt idx="8557">
                  <c:v>0.34584236758787068</c:v>
                </c:pt>
                <c:pt idx="8558">
                  <c:v>0.34582460135156645</c:v>
                </c:pt>
                <c:pt idx="8559">
                  <c:v>0.34578573770965082</c:v>
                </c:pt>
                <c:pt idx="8560">
                  <c:v>0.34577204290249963</c:v>
                </c:pt>
                <c:pt idx="8561">
                  <c:v>0.34574576367796628</c:v>
                </c:pt>
                <c:pt idx="8562">
                  <c:v>0.34571097146520369</c:v>
                </c:pt>
                <c:pt idx="8563">
                  <c:v>0.34568987405959245</c:v>
                </c:pt>
                <c:pt idx="8564">
                  <c:v>0.345661374055521</c:v>
                </c:pt>
                <c:pt idx="8565">
                  <c:v>0.34549962727916755</c:v>
                </c:pt>
                <c:pt idx="8566">
                  <c:v>0.3452127765888382</c:v>
                </c:pt>
                <c:pt idx="8567">
                  <c:v>0.34514467268300519</c:v>
                </c:pt>
                <c:pt idx="8568">
                  <c:v>0.34512024410808684</c:v>
                </c:pt>
                <c:pt idx="8569">
                  <c:v>0.34511543241908776</c:v>
                </c:pt>
                <c:pt idx="8570">
                  <c:v>0.34507656877717219</c:v>
                </c:pt>
                <c:pt idx="8571">
                  <c:v>0.34490556875274359</c:v>
                </c:pt>
                <c:pt idx="8572">
                  <c:v>0.34486448433128997</c:v>
                </c:pt>
                <c:pt idx="8573">
                  <c:v>0.34476862068123154</c:v>
                </c:pt>
                <c:pt idx="8574">
                  <c:v>0.34445623102621481</c:v>
                </c:pt>
                <c:pt idx="8575">
                  <c:v>0.3443673998446935</c:v>
                </c:pt>
                <c:pt idx="8576">
                  <c:v>0.34435185438792726</c:v>
                </c:pt>
                <c:pt idx="8577">
                  <c:v>0.34422934138341243</c:v>
                </c:pt>
                <c:pt idx="8578">
                  <c:v>0.3441638283870404</c:v>
                </c:pt>
                <c:pt idx="8579">
                  <c:v>0.34399467901222691</c:v>
                </c:pt>
                <c:pt idx="8580">
                  <c:v>0.34397950368538366</c:v>
                </c:pt>
                <c:pt idx="8581">
                  <c:v>0.34364453610506362</c:v>
                </c:pt>
                <c:pt idx="8582">
                  <c:v>0.34357458154961557</c:v>
                </c:pt>
                <c:pt idx="8583">
                  <c:v>0.34349611400593838</c:v>
                </c:pt>
                <c:pt idx="8584">
                  <c:v>0.3434476269860246</c:v>
                </c:pt>
                <c:pt idx="8585">
                  <c:v>0.34330327631605245</c:v>
                </c:pt>
                <c:pt idx="8586">
                  <c:v>0.34298829575157469</c:v>
                </c:pt>
                <c:pt idx="8587">
                  <c:v>0.34280286066014892</c:v>
                </c:pt>
                <c:pt idx="8588">
                  <c:v>0.3426821983052491</c:v>
                </c:pt>
                <c:pt idx="8589">
                  <c:v>0.34255228270227417</c:v>
                </c:pt>
                <c:pt idx="8590">
                  <c:v>0.34254228919435303</c:v>
                </c:pt>
                <c:pt idx="8591">
                  <c:v>0.34253525672581592</c:v>
                </c:pt>
                <c:pt idx="8592">
                  <c:v>0.3425208216588187</c:v>
                </c:pt>
                <c:pt idx="8593">
                  <c:v>0.34250083464297637</c:v>
                </c:pt>
                <c:pt idx="8594">
                  <c:v>0.34237869176838454</c:v>
                </c:pt>
                <c:pt idx="8595">
                  <c:v>0.34218622420842165</c:v>
                </c:pt>
                <c:pt idx="8596">
                  <c:v>0.34204409431798755</c:v>
                </c:pt>
                <c:pt idx="8597">
                  <c:v>0.34203743197937342</c:v>
                </c:pt>
                <c:pt idx="8598">
                  <c:v>0.34195008131754412</c:v>
                </c:pt>
                <c:pt idx="8599">
                  <c:v>0.34192713326231777</c:v>
                </c:pt>
                <c:pt idx="8600">
                  <c:v>0.34179499687980475</c:v>
                </c:pt>
                <c:pt idx="8601">
                  <c:v>0.34176316570642629</c:v>
                </c:pt>
                <c:pt idx="8602">
                  <c:v>0.34159993841038083</c:v>
                </c:pt>
                <c:pt idx="8603">
                  <c:v>0.34156995788661737</c:v>
                </c:pt>
                <c:pt idx="8604">
                  <c:v>0.34120537991245686</c:v>
                </c:pt>
                <c:pt idx="8605">
                  <c:v>0.341014022742263</c:v>
                </c:pt>
                <c:pt idx="8606">
                  <c:v>0.34087226298175188</c:v>
                </c:pt>
                <c:pt idx="8607">
                  <c:v>0.34086819155259879</c:v>
                </c:pt>
                <c:pt idx="8608">
                  <c:v>0.34067350321309792</c:v>
                </c:pt>
                <c:pt idx="8609">
                  <c:v>0.34053433436204777</c:v>
                </c:pt>
                <c:pt idx="8610">
                  <c:v>0.34047844474367395</c:v>
                </c:pt>
                <c:pt idx="8611">
                  <c:v>0.34034963953046804</c:v>
                </c:pt>
                <c:pt idx="8612">
                  <c:v>0.34033853563277783</c:v>
                </c:pt>
                <c:pt idx="8613">
                  <c:v>0.34030374342001529</c:v>
                </c:pt>
                <c:pt idx="8614">
                  <c:v>0.34028708757348003</c:v>
                </c:pt>
                <c:pt idx="8615">
                  <c:v>0.34003243818645223</c:v>
                </c:pt>
                <c:pt idx="8616">
                  <c:v>0.33963602903891327</c:v>
                </c:pt>
                <c:pt idx="8617">
                  <c:v>0.33933289263197169</c:v>
                </c:pt>
                <c:pt idx="8618">
                  <c:v>0.33922851599368409</c:v>
                </c:pt>
                <c:pt idx="8619">
                  <c:v>0.3392148211865329</c:v>
                </c:pt>
                <c:pt idx="8620">
                  <c:v>0.33889687958267112</c:v>
                </c:pt>
                <c:pt idx="8621">
                  <c:v>0.33884210035406626</c:v>
                </c:pt>
                <c:pt idx="8622">
                  <c:v>0.33876881462931119</c:v>
                </c:pt>
                <c:pt idx="8623">
                  <c:v>0.33863667824679822</c:v>
                </c:pt>
                <c:pt idx="8624">
                  <c:v>0.33850269121467019</c:v>
                </c:pt>
                <c:pt idx="8625">
                  <c:v>0.3384301457497611</c:v>
                </c:pt>
                <c:pt idx="8626">
                  <c:v>0.33816624311465815</c:v>
                </c:pt>
                <c:pt idx="8627">
                  <c:v>0.33813145090189561</c:v>
                </c:pt>
                <c:pt idx="8628">
                  <c:v>0.33807445089375276</c:v>
                </c:pt>
                <c:pt idx="8629">
                  <c:v>0.3377424443528167</c:v>
                </c:pt>
                <c:pt idx="8630">
                  <c:v>0.33762548329714698</c:v>
                </c:pt>
                <c:pt idx="8631">
                  <c:v>0.33746780794994657</c:v>
                </c:pt>
                <c:pt idx="8632">
                  <c:v>0.33744485989472023</c:v>
                </c:pt>
                <c:pt idx="8633">
                  <c:v>0.33743597677656811</c:v>
                </c:pt>
                <c:pt idx="8634">
                  <c:v>0.3373282689689735</c:v>
                </c:pt>
                <c:pt idx="8635">
                  <c:v>0.33731161312243824</c:v>
                </c:pt>
                <c:pt idx="8636">
                  <c:v>0.33702180139272486</c:v>
                </c:pt>
                <c:pt idx="8637">
                  <c:v>0.33698737930988537</c:v>
                </c:pt>
                <c:pt idx="8638">
                  <c:v>0.33680305460822857</c:v>
                </c:pt>
                <c:pt idx="8639">
                  <c:v>0.3367223662850134</c:v>
                </c:pt>
                <c:pt idx="8640">
                  <c:v>0.33651213248874623</c:v>
                </c:pt>
                <c:pt idx="8641">
                  <c:v>0.33630893116101618</c:v>
                </c:pt>
                <c:pt idx="8642">
                  <c:v>0.33628154154671375</c:v>
                </c:pt>
                <c:pt idx="8643">
                  <c:v>0.33600616488399759</c:v>
                </c:pt>
                <c:pt idx="8644">
                  <c:v>0.33591252201347716</c:v>
                </c:pt>
                <c:pt idx="8645">
                  <c:v>0.33584293758795214</c:v>
                </c:pt>
                <c:pt idx="8646">
                  <c:v>0.33553128819278144</c:v>
                </c:pt>
                <c:pt idx="8647">
                  <c:v>0.33549057390125081</c:v>
                </c:pt>
                <c:pt idx="8648">
                  <c:v>0.33516189852962186</c:v>
                </c:pt>
                <c:pt idx="8649">
                  <c:v>0.33511822319870721</c:v>
                </c:pt>
                <c:pt idx="8650">
                  <c:v>0.33484025562653003</c:v>
                </c:pt>
                <c:pt idx="8651">
                  <c:v>0.33475549587416176</c:v>
                </c:pt>
                <c:pt idx="8652">
                  <c:v>0.33449418414851984</c:v>
                </c:pt>
                <c:pt idx="8653">
                  <c:v>0.33439683997876934</c:v>
                </c:pt>
                <c:pt idx="8654">
                  <c:v>0.33406076200868029</c:v>
                </c:pt>
                <c:pt idx="8655">
                  <c:v>0.33405002824091312</c:v>
                </c:pt>
                <c:pt idx="8656">
                  <c:v>0.33369396325498174</c:v>
                </c:pt>
                <c:pt idx="8657">
                  <c:v>0.33352740478962928</c:v>
                </c:pt>
                <c:pt idx="8658">
                  <c:v>0.33351259959270901</c:v>
                </c:pt>
                <c:pt idx="8659">
                  <c:v>0.3334829891988686</c:v>
                </c:pt>
                <c:pt idx="8660">
                  <c:v>0.33331717099336211</c:v>
                </c:pt>
                <c:pt idx="8661">
                  <c:v>0.333311619044517</c:v>
                </c:pt>
                <c:pt idx="8662">
                  <c:v>0.33330569696574891</c:v>
                </c:pt>
                <c:pt idx="8663">
                  <c:v>0.33328719046959865</c:v>
                </c:pt>
                <c:pt idx="8664">
                  <c:v>0.33297517094450496</c:v>
                </c:pt>
                <c:pt idx="8665">
                  <c:v>0.33272755402601423</c:v>
                </c:pt>
                <c:pt idx="8666">
                  <c:v>0.33265389817133612</c:v>
                </c:pt>
                <c:pt idx="8667">
                  <c:v>0.33256136569058475</c:v>
                </c:pt>
                <c:pt idx="8668">
                  <c:v>0.33197211885315986</c:v>
                </c:pt>
                <c:pt idx="8669">
                  <c:v>0.33195102144754851</c:v>
                </c:pt>
                <c:pt idx="8670">
                  <c:v>0.33193362534116727</c:v>
                </c:pt>
                <c:pt idx="8671">
                  <c:v>0.33185922922664313</c:v>
                </c:pt>
                <c:pt idx="8672">
                  <c:v>0.33178224220265801</c:v>
                </c:pt>
                <c:pt idx="8673">
                  <c:v>0.33151019670924892</c:v>
                </c:pt>
                <c:pt idx="8674">
                  <c:v>0.33145356683102906</c:v>
                </c:pt>
                <c:pt idx="8675">
                  <c:v>0.33142543695688059</c:v>
                </c:pt>
                <c:pt idx="8676">
                  <c:v>0.33119262523531012</c:v>
                </c:pt>
                <c:pt idx="8677">
                  <c:v>0.33112193042001603</c:v>
                </c:pt>
                <c:pt idx="8678">
                  <c:v>0.331119339510555</c:v>
                </c:pt>
                <c:pt idx="8679">
                  <c:v>0.33097720962012089</c:v>
                </c:pt>
                <c:pt idx="8680">
                  <c:v>0.33089170960790659</c:v>
                </c:pt>
                <c:pt idx="8681">
                  <c:v>0.33065482645718297</c:v>
                </c:pt>
                <c:pt idx="8682">
                  <c:v>0.33042238486553555</c:v>
                </c:pt>
                <c:pt idx="8683">
                  <c:v>0.33010259261205871</c:v>
                </c:pt>
                <c:pt idx="8684">
                  <c:v>0.32996934583977666</c:v>
                </c:pt>
                <c:pt idx="8685">
                  <c:v>0.32965658605483694</c:v>
                </c:pt>
                <c:pt idx="8686">
                  <c:v>0.32962364449168952</c:v>
                </c:pt>
                <c:pt idx="8687">
                  <c:v>0.32923241716307261</c:v>
                </c:pt>
                <c:pt idx="8688">
                  <c:v>0.32909620935140654</c:v>
                </c:pt>
                <c:pt idx="8689">
                  <c:v>0.32894371582312826</c:v>
                </c:pt>
                <c:pt idx="8690">
                  <c:v>0.3288696898385271</c:v>
                </c:pt>
                <c:pt idx="8691">
                  <c:v>0.32886635866922009</c:v>
                </c:pt>
                <c:pt idx="8692">
                  <c:v>0.3288263846375355</c:v>
                </c:pt>
                <c:pt idx="8693">
                  <c:v>0.32861874175072936</c:v>
                </c:pt>
                <c:pt idx="8694">
                  <c:v>0.32852102745105588</c:v>
                </c:pt>
                <c:pt idx="8695">
                  <c:v>0.32758607926554378</c:v>
                </c:pt>
                <c:pt idx="8696">
                  <c:v>0.32733402078797702</c:v>
                </c:pt>
                <c:pt idx="8697">
                  <c:v>0.32692539735297887</c:v>
                </c:pt>
                <c:pt idx="8698">
                  <c:v>0.32664742978080163</c:v>
                </c:pt>
                <c:pt idx="8699">
                  <c:v>0.32628803362556325</c:v>
                </c:pt>
                <c:pt idx="8700">
                  <c:v>0.32589828681663835</c:v>
                </c:pt>
                <c:pt idx="8701">
                  <c:v>0.32564215690991849</c:v>
                </c:pt>
                <c:pt idx="8702">
                  <c:v>0.32556702053554837</c:v>
                </c:pt>
                <c:pt idx="8703">
                  <c:v>0.32541674778680812</c:v>
                </c:pt>
                <c:pt idx="8704">
                  <c:v>0.32514433216347605</c:v>
                </c:pt>
                <c:pt idx="8705">
                  <c:v>0.32512915683663279</c:v>
                </c:pt>
                <c:pt idx="8706">
                  <c:v>0.32442442946323019</c:v>
                </c:pt>
                <c:pt idx="8707">
                  <c:v>0.32419605930073575</c:v>
                </c:pt>
                <c:pt idx="8708">
                  <c:v>0.32371452027090547</c:v>
                </c:pt>
                <c:pt idx="8709">
                  <c:v>0.32368231896760402</c:v>
                </c:pt>
                <c:pt idx="8710">
                  <c:v>0.32362309817992313</c:v>
                </c:pt>
                <c:pt idx="8711">
                  <c:v>0.32352242284086558</c:v>
                </c:pt>
                <c:pt idx="8712">
                  <c:v>0.32330071501698526</c:v>
                </c:pt>
                <c:pt idx="8713">
                  <c:v>0.32311527992555944</c:v>
                </c:pt>
                <c:pt idx="8714">
                  <c:v>0.32171063686775331</c:v>
                </c:pt>
                <c:pt idx="8715">
                  <c:v>0.32145894852010953</c:v>
                </c:pt>
                <c:pt idx="8716">
                  <c:v>0.32117653938885626</c:v>
                </c:pt>
                <c:pt idx="8717">
                  <c:v>0.32108326664825892</c:v>
                </c:pt>
                <c:pt idx="8718">
                  <c:v>0.32065650684703345</c:v>
                </c:pt>
                <c:pt idx="8719">
                  <c:v>0.32045663668861041</c:v>
                </c:pt>
                <c:pt idx="8720">
                  <c:v>0.31942323394357891</c:v>
                </c:pt>
                <c:pt idx="8721">
                  <c:v>0.31913638325324956</c:v>
                </c:pt>
                <c:pt idx="8722">
                  <c:v>0.31852714939998239</c:v>
                </c:pt>
                <c:pt idx="8723">
                  <c:v>0.31852344810075234</c:v>
                </c:pt>
                <c:pt idx="8724">
                  <c:v>0.31818662987081731</c:v>
                </c:pt>
                <c:pt idx="8725">
                  <c:v>0.31797787659424209</c:v>
                </c:pt>
                <c:pt idx="8726">
                  <c:v>0.31782538306596386</c:v>
                </c:pt>
                <c:pt idx="8727">
                  <c:v>0.31776949344758998</c:v>
                </c:pt>
                <c:pt idx="8728">
                  <c:v>0.31775283760105472</c:v>
                </c:pt>
                <c:pt idx="8729">
                  <c:v>0.3173449544259026</c:v>
                </c:pt>
                <c:pt idx="8730">
                  <c:v>0.31713583101940446</c:v>
                </c:pt>
                <c:pt idx="8731">
                  <c:v>0.31661986990673469</c:v>
                </c:pt>
                <c:pt idx="8732">
                  <c:v>0.3163952010434703</c:v>
                </c:pt>
                <c:pt idx="8733">
                  <c:v>0.31625899323180423</c:v>
                </c:pt>
                <c:pt idx="8734">
                  <c:v>0.31500166188335432</c:v>
                </c:pt>
                <c:pt idx="8735">
                  <c:v>0.31481474627223649</c:v>
                </c:pt>
                <c:pt idx="8736">
                  <c:v>0.31368325909760847</c:v>
                </c:pt>
                <c:pt idx="8737">
                  <c:v>0.31174599908059725</c:v>
                </c:pt>
                <c:pt idx="8738">
                  <c:v>0.31152133021733291</c:v>
                </c:pt>
                <c:pt idx="8739">
                  <c:v>0.31148986917387739</c:v>
                </c:pt>
                <c:pt idx="8740">
                  <c:v>0.31123929121600269</c:v>
                </c:pt>
                <c:pt idx="8741">
                  <c:v>0.30964921306677073</c:v>
                </c:pt>
                <c:pt idx="8742">
                  <c:v>0.30905811557973084</c:v>
                </c:pt>
                <c:pt idx="8743">
                  <c:v>0.30871019345210554</c:v>
                </c:pt>
                <c:pt idx="8744">
                  <c:v>0.30870057007410745</c:v>
                </c:pt>
                <c:pt idx="8745">
                  <c:v>0.3077678426681334</c:v>
                </c:pt>
                <c:pt idx="8746">
                  <c:v>0.30702573217250723</c:v>
                </c:pt>
                <c:pt idx="8747">
                  <c:v>0.30645425157138662</c:v>
                </c:pt>
                <c:pt idx="8748">
                  <c:v>0.30643537494531331</c:v>
                </c:pt>
                <c:pt idx="8749">
                  <c:v>0.30626807622011482</c:v>
                </c:pt>
                <c:pt idx="8750">
                  <c:v>0.30608708268776508</c:v>
                </c:pt>
                <c:pt idx="8751">
                  <c:v>0.30554817351986896</c:v>
                </c:pt>
                <c:pt idx="8752">
                  <c:v>0.30527908906584389</c:v>
                </c:pt>
                <c:pt idx="8753">
                  <c:v>0.3051798942464784</c:v>
                </c:pt>
                <c:pt idx="8754">
                  <c:v>0.30497632278882536</c:v>
                </c:pt>
                <c:pt idx="8755">
                  <c:v>0.3040950434421491</c:v>
                </c:pt>
                <c:pt idx="8756">
                  <c:v>0.3029724393856732</c:v>
                </c:pt>
                <c:pt idx="8757">
                  <c:v>0.30281328351878073</c:v>
                </c:pt>
                <c:pt idx="8758">
                  <c:v>0.30200380937716759</c:v>
                </c:pt>
                <c:pt idx="8759">
                  <c:v>0.30157186775702011</c:v>
                </c:pt>
                <c:pt idx="8760">
                  <c:v>0.30087195207261652</c:v>
                </c:pt>
                <c:pt idx="8761">
                  <c:v>0.29971011424430205</c:v>
                </c:pt>
                <c:pt idx="8762">
                  <c:v>0.29964127007862301</c:v>
                </c:pt>
                <c:pt idx="8763">
                  <c:v>0.29826660754458029</c:v>
                </c:pt>
                <c:pt idx="8764">
                  <c:v>0.29820775688682238</c:v>
                </c:pt>
                <c:pt idx="8765">
                  <c:v>0.29815889973698567</c:v>
                </c:pt>
                <c:pt idx="8766">
                  <c:v>0.29742900352881874</c:v>
                </c:pt>
                <c:pt idx="8767">
                  <c:v>0.29738939962705707</c:v>
                </c:pt>
                <c:pt idx="8768">
                  <c:v>0.29556391884679362</c:v>
                </c:pt>
                <c:pt idx="8769">
                  <c:v>0.29381246405113121</c:v>
                </c:pt>
                <c:pt idx="8770">
                  <c:v>0.29113901561726196</c:v>
                </c:pt>
                <c:pt idx="8771">
                  <c:v>0.29040726875947998</c:v>
                </c:pt>
                <c:pt idx="8772">
                  <c:v>0.28965738553547066</c:v>
                </c:pt>
                <c:pt idx="8773">
                  <c:v>0.28945307381797158</c:v>
                </c:pt>
                <c:pt idx="8774">
                  <c:v>0.28871614514126748</c:v>
                </c:pt>
                <c:pt idx="8775">
                  <c:v>0.28817797623321739</c:v>
                </c:pt>
                <c:pt idx="8776">
                  <c:v>0.28808766453200402</c:v>
                </c:pt>
                <c:pt idx="8777">
                  <c:v>0.28780451514090477</c:v>
                </c:pt>
                <c:pt idx="8778">
                  <c:v>0.28679665136056059</c:v>
                </c:pt>
                <c:pt idx="8779">
                  <c:v>0.28638987857517745</c:v>
                </c:pt>
                <c:pt idx="8780">
                  <c:v>0.28410691721007908</c:v>
                </c:pt>
                <c:pt idx="8781">
                  <c:v>0.28346955348266351</c:v>
                </c:pt>
                <c:pt idx="8782">
                  <c:v>0.27784320852305577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FA-4046-A32C-85A46707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58880"/>
        <c:axId val="786060192"/>
      </c:lineChart>
      <c:catAx>
        <c:axId val="78605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786060192"/>
        <c:crosses val="autoZero"/>
        <c:auto val="1"/>
        <c:lblAlgn val="ctr"/>
        <c:lblOffset val="100"/>
        <c:tickLblSkip val="255"/>
        <c:noMultiLvlLbl val="0"/>
      </c:catAx>
      <c:valAx>
        <c:axId val="786060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Peak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05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14260717410336E-2"/>
          <c:y val="3.2824074074074089E-2"/>
          <c:w val="0.90286351706036749"/>
          <c:h val="0.74005019218569246"/>
        </c:manualLayout>
      </c:layout>
      <c:lineChart>
        <c:grouping val="standard"/>
        <c:varyColors val="0"/>
        <c:ser>
          <c:idx val="0"/>
          <c:order val="0"/>
          <c:tx>
            <c:strRef>
              <c:f>'Fig 3-3'!$B$1</c:f>
              <c:strCache>
                <c:ptCount val="1"/>
                <c:pt idx="0">
                  <c:v>Heat Pump Heathing (HSPF)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</c:numCache>
            </c:numRef>
          </c:cat>
          <c:val>
            <c:numRef>
              <c:f>'Fig 3-3'!$B$2:$B$23</c:f>
              <c:numCache>
                <c:formatCode>_(* #,##0.00_);_(* \(#,##0.00\);_(* "-"??_);_(@_)</c:formatCode>
                <c:ptCount val="22"/>
                <c:pt idx="0">
                  <c:v>7.9495485375489565</c:v>
                </c:pt>
                <c:pt idx="1">
                  <c:v>7.9855829031573169</c:v>
                </c:pt>
                <c:pt idx="2">
                  <c:v>8.0217806082935343</c:v>
                </c:pt>
                <c:pt idx="3">
                  <c:v>8.0547985618585933</c:v>
                </c:pt>
                <c:pt idx="4">
                  <c:v>8.0838882118423427</c:v>
                </c:pt>
                <c:pt idx="5">
                  <c:v>8.1166949206470829</c:v>
                </c:pt>
                <c:pt idx="6">
                  <c:v>8.1498583613113968</c:v>
                </c:pt>
                <c:pt idx="7">
                  <c:v>8.1841805991569228</c:v>
                </c:pt>
                <c:pt idx="8">
                  <c:v>8.2530862482745135</c:v>
                </c:pt>
                <c:pt idx="9">
                  <c:v>8.2989685459988483</c:v>
                </c:pt>
                <c:pt idx="10">
                  <c:v>8.3424221551378466</c:v>
                </c:pt>
                <c:pt idx="11">
                  <c:v>8.3829510343053091</c:v>
                </c:pt>
                <c:pt idx="12">
                  <c:v>8.4208564444913847</c:v>
                </c:pt>
                <c:pt idx="13">
                  <c:v>8.4560026654803213</c:v>
                </c:pt>
                <c:pt idx="14">
                  <c:v>8.4885828389166171</c:v>
                </c:pt>
                <c:pt idx="15">
                  <c:v>8.5183429852020076</c:v>
                </c:pt>
                <c:pt idx="16">
                  <c:v>8.5453349089163932</c:v>
                </c:pt>
                <c:pt idx="17">
                  <c:v>8.5691822055021518</c:v>
                </c:pt>
                <c:pt idx="18">
                  <c:v>8.5898104144995333</c:v>
                </c:pt>
                <c:pt idx="19">
                  <c:v>8.6072507765552757</c:v>
                </c:pt>
                <c:pt idx="20">
                  <c:v>8.6210437892153653</c:v>
                </c:pt>
                <c:pt idx="21">
                  <c:v>8.6308359829788142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13-4265-95E2-16CABB7C0679}"/>
            </c:ext>
          </c:extLst>
        </c:ser>
        <c:ser>
          <c:idx val="1"/>
          <c:order val="1"/>
          <c:tx>
            <c:strRef>
              <c:f>'Fig 3-3'!$C$1</c:f>
              <c:strCache>
                <c:ptCount val="1"/>
                <c:pt idx="0">
                  <c:v>Central Air Conditioners (SEER)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</c:numCache>
            </c:numRef>
          </c:cat>
          <c:val>
            <c:numRef>
              <c:f>'Fig 3-3'!$C$2:$C$23</c:f>
              <c:numCache>
                <c:formatCode>_(* #,##0.00_);_(* \(#,##0.00\);_(* "-"??_);_(@_)</c:formatCode>
                <c:ptCount val="22"/>
                <c:pt idx="0">
                  <c:v>12.611658571057889</c:v>
                </c:pt>
                <c:pt idx="1">
                  <c:v>12.749204696145002</c:v>
                </c:pt>
                <c:pt idx="2">
                  <c:v>12.888250936099631</c:v>
                </c:pt>
                <c:pt idx="3">
                  <c:v>13.023358137906436</c:v>
                </c:pt>
                <c:pt idx="4">
                  <c:v>13.159765394746319</c:v>
                </c:pt>
                <c:pt idx="5">
                  <c:v>13.295194640163322</c:v>
                </c:pt>
                <c:pt idx="6">
                  <c:v>13.431043331579033</c:v>
                </c:pt>
                <c:pt idx="7">
                  <c:v>13.568162998876835</c:v>
                </c:pt>
                <c:pt idx="8">
                  <c:v>13.81344980482444</c:v>
                </c:pt>
                <c:pt idx="9">
                  <c:v>13.981919938302154</c:v>
                </c:pt>
                <c:pt idx="10">
                  <c:v>14.140744015770869</c:v>
                </c:pt>
                <c:pt idx="11">
                  <c:v>14.287436778658419</c:v>
                </c:pt>
                <c:pt idx="12">
                  <c:v>14.422639197985847</c:v>
                </c:pt>
                <c:pt idx="13">
                  <c:v>14.546089415405909</c:v>
                </c:pt>
                <c:pt idx="14">
                  <c:v>14.659506885249066</c:v>
                </c:pt>
                <c:pt idx="15">
                  <c:v>14.761033306889374</c:v>
                </c:pt>
                <c:pt idx="16">
                  <c:v>14.850192318100158</c:v>
                </c:pt>
                <c:pt idx="17">
                  <c:v>14.927429164396028</c:v>
                </c:pt>
                <c:pt idx="18">
                  <c:v>14.994301277303215</c:v>
                </c:pt>
                <c:pt idx="19">
                  <c:v>15.049808890534052</c:v>
                </c:pt>
                <c:pt idx="20">
                  <c:v>15.094480168539139</c:v>
                </c:pt>
                <c:pt idx="21">
                  <c:v>15.12723533361045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3-4265-95E2-16CABB7C0679}"/>
            </c:ext>
          </c:extLst>
        </c:ser>
        <c:ser>
          <c:idx val="2"/>
          <c:order val="2"/>
          <c:tx>
            <c:strRef>
              <c:f>'Fig 3-3'!$D$1</c:f>
              <c:strCache>
                <c:ptCount val="1"/>
                <c:pt idx="0">
                  <c:v>Heat Pump Cooling (SEER)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</c:numCache>
            </c:numRef>
          </c:cat>
          <c:val>
            <c:numRef>
              <c:f>'Fig 3-3'!$D$2:$D$23</c:f>
              <c:numCache>
                <c:formatCode>_(* #,##0.00_);_(* \(#,##0.00\);_(* "-"??_);_(@_)</c:formatCode>
                <c:ptCount val="22"/>
                <c:pt idx="0">
                  <c:v>13.221803482622141</c:v>
                </c:pt>
                <c:pt idx="1">
                  <c:v>13.346983329719667</c:v>
                </c:pt>
                <c:pt idx="2">
                  <c:v>13.473348339956242</c:v>
                </c:pt>
                <c:pt idx="3">
                  <c:v>13.585738406173189</c:v>
                </c:pt>
                <c:pt idx="4">
                  <c:v>13.686907797132948</c:v>
                </c:pt>
                <c:pt idx="5">
                  <c:v>13.800721738591006</c:v>
                </c:pt>
                <c:pt idx="6">
                  <c:v>13.915399612608985</c:v>
                </c:pt>
                <c:pt idx="7">
                  <c:v>14.034604266348829</c:v>
                </c:pt>
                <c:pt idx="8">
                  <c:v>14.269097123236858</c:v>
                </c:pt>
                <c:pt idx="9">
                  <c:v>14.42570050976156</c:v>
                </c:pt>
                <c:pt idx="10">
                  <c:v>14.574015330723112</c:v>
                </c:pt>
                <c:pt idx="11">
                  <c:v>14.712443600751735</c:v>
                </c:pt>
                <c:pt idx="12">
                  <c:v>14.842077404445192</c:v>
                </c:pt>
                <c:pt idx="13">
                  <c:v>14.962294393061327</c:v>
                </c:pt>
                <c:pt idx="14">
                  <c:v>15.073851287041329</c:v>
                </c:pt>
                <c:pt idx="15">
                  <c:v>15.175673915173956</c:v>
                </c:pt>
                <c:pt idx="16">
                  <c:v>15.267830176901725</c:v>
                </c:pt>
                <c:pt idx="17">
                  <c:v>15.349511678750741</c:v>
                </c:pt>
                <c:pt idx="18">
                  <c:v>15.420426254404326</c:v>
                </c:pt>
                <c:pt idx="19">
                  <c:v>15.480051593333842</c:v>
                </c:pt>
                <c:pt idx="20">
                  <c:v>15.527463120989964</c:v>
                </c:pt>
                <c:pt idx="21">
                  <c:v>15.560834258633299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3-4265-95E2-16CABB7C0679}"/>
            </c:ext>
          </c:extLst>
        </c:ser>
        <c:ser>
          <c:idx val="3"/>
          <c:order val="3"/>
          <c:tx>
            <c:strRef>
              <c:f>'Fig 3-3'!$E$1</c:f>
              <c:strCache>
                <c:ptCount val="1"/>
                <c:pt idx="0">
                  <c:v>Room Air Conditioners (EER)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</c:numCache>
            </c:numRef>
          </c:cat>
          <c:val>
            <c:numRef>
              <c:f>'Fig 3-3'!$E$2:$E$23</c:f>
              <c:numCache>
                <c:formatCode>_(* #,##0.00_);_(* \(#,##0.00\);_(* "-"??_);_(@_)</c:formatCode>
                <c:ptCount val="22"/>
                <c:pt idx="0">
                  <c:v>10.931429722768668</c:v>
                </c:pt>
                <c:pt idx="1">
                  <c:v>10.975378196854626</c:v>
                </c:pt>
                <c:pt idx="2">
                  <c:v>11.019503360396902</c:v>
                </c:pt>
                <c:pt idx="3">
                  <c:v>11.073674698348766</c:v>
                </c:pt>
                <c:pt idx="4">
                  <c:v>11.131533574917013</c:v>
                </c:pt>
                <c:pt idx="5">
                  <c:v>11.196123844881493</c:v>
                </c:pt>
                <c:pt idx="6">
                  <c:v>11.261089590053862</c:v>
                </c:pt>
                <c:pt idx="7">
                  <c:v>11.332872090276796</c:v>
                </c:pt>
                <c:pt idx="8">
                  <c:v>11.408197236606497</c:v>
                </c:pt>
                <c:pt idx="9">
                  <c:v>11.488195730471668</c:v>
                </c:pt>
                <c:pt idx="10">
                  <c:v>11.556943335383865</c:v>
                </c:pt>
                <c:pt idx="11">
                  <c:v>11.616611467772609</c:v>
                </c:pt>
                <c:pt idx="12">
                  <c:v>11.667554750933499</c:v>
                </c:pt>
                <c:pt idx="13">
                  <c:v>11.710822835482139</c:v>
                </c:pt>
                <c:pt idx="14">
                  <c:v>11.745442104438839</c:v>
                </c:pt>
                <c:pt idx="15">
                  <c:v>11.817765640180802</c:v>
                </c:pt>
                <c:pt idx="16">
                  <c:v>11.849565874863657</c:v>
                </c:pt>
                <c:pt idx="17">
                  <c:v>11.868684524803484</c:v>
                </c:pt>
                <c:pt idx="18">
                  <c:v>11.891489425735676</c:v>
                </c:pt>
                <c:pt idx="19">
                  <c:v>11.914588251010011</c:v>
                </c:pt>
                <c:pt idx="20">
                  <c:v>11.937463211840303</c:v>
                </c:pt>
                <c:pt idx="21">
                  <c:v>11.959312476634073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13-4265-95E2-16CABB7C0679}"/>
            </c:ext>
          </c:extLst>
        </c:ser>
        <c:ser>
          <c:idx val="4"/>
          <c:order val="4"/>
          <c:tx>
            <c:strRef>
              <c:f>'Fig 3-3'!$F$1</c:f>
              <c:strCache>
                <c:ptCount val="1"/>
                <c:pt idx="0">
                  <c:v>Water Heating (EF)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</c:numCache>
            </c:numRef>
          </c:cat>
          <c:val>
            <c:numRef>
              <c:f>'Fig 3-3'!$F$2:$F$23</c:f>
              <c:numCache>
                <c:formatCode>_(* #,##0.00_);_(* \(#,##0.00\);_(* "-"??_);_(@_)</c:formatCode>
                <c:ptCount val="22"/>
                <c:pt idx="0">
                  <c:v>0.88497204835281162</c:v>
                </c:pt>
                <c:pt idx="1">
                  <c:v>0.88974712646952869</c:v>
                </c:pt>
                <c:pt idx="2">
                  <c:v>0.89454796966104466</c:v>
                </c:pt>
                <c:pt idx="3">
                  <c:v>0.89954727591933625</c:v>
                </c:pt>
                <c:pt idx="4">
                  <c:v>0.9043291932783869</c:v>
                </c:pt>
                <c:pt idx="5">
                  <c:v>0.90946920402620679</c:v>
                </c:pt>
                <c:pt idx="6">
                  <c:v>0.91464878032527952</c:v>
                </c:pt>
                <c:pt idx="7">
                  <c:v>0.9199727624092302</c:v>
                </c:pt>
                <c:pt idx="8">
                  <c:v>0.92512608934318719</c:v>
                </c:pt>
                <c:pt idx="9">
                  <c:v>0.93021350733104013</c:v>
                </c:pt>
                <c:pt idx="10">
                  <c:v>0.93534233840203507</c:v>
                </c:pt>
                <c:pt idx="11">
                  <c:v>0.94032683348554502</c:v>
                </c:pt>
                <c:pt idx="12">
                  <c:v>0.94478341465782512</c:v>
                </c:pt>
                <c:pt idx="13">
                  <c:v>0.94878443235800725</c:v>
                </c:pt>
                <c:pt idx="14">
                  <c:v>0.95235301416904583</c:v>
                </c:pt>
                <c:pt idx="15">
                  <c:v>0.9555015948801423</c:v>
                </c:pt>
                <c:pt idx="16">
                  <c:v>0.95825697557491762</c:v>
                </c:pt>
                <c:pt idx="17">
                  <c:v>0.96054902360776706</c:v>
                </c:pt>
                <c:pt idx="18">
                  <c:v>0.96249653889707398</c:v>
                </c:pt>
                <c:pt idx="19">
                  <c:v>0.9640065985671763</c:v>
                </c:pt>
                <c:pt idx="20">
                  <c:v>0.96512452268328286</c:v>
                </c:pt>
                <c:pt idx="21">
                  <c:v>0.9658392483629058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13-4265-95E2-16CABB7C0679}"/>
            </c:ext>
          </c:extLst>
        </c:ser>
        <c:ser>
          <c:idx val="5"/>
          <c:order val="5"/>
          <c:tx>
            <c:strRef>
              <c:f>'Fig 3-3'!$G$1</c:f>
              <c:strCache>
                <c:ptCount val="1"/>
                <c:pt idx="0">
                  <c:v>Lighting Index (2015 = 1)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</c:numCache>
            </c:numRef>
          </c:cat>
          <c:val>
            <c:numRef>
              <c:f>'Fig 3-3'!$G$2:$G$23</c:f>
              <c:numCache>
                <c:formatCode>_(* #,##0.00_);_(* \(#,##0.00\);_(* "-"??_);_(@_)</c:formatCode>
                <c:ptCount val="22"/>
                <c:pt idx="0">
                  <c:v>1</c:v>
                </c:pt>
                <c:pt idx="1">
                  <c:v>0.80389163867285784</c:v>
                </c:pt>
                <c:pt idx="2">
                  <c:v>0.74132269998343525</c:v>
                </c:pt>
                <c:pt idx="3">
                  <c:v>0.66562608428405678</c:v>
                </c:pt>
                <c:pt idx="4">
                  <c:v>0.59688189289504623</c:v>
                </c:pt>
                <c:pt idx="5">
                  <c:v>0.55814220945607018</c:v>
                </c:pt>
                <c:pt idx="6">
                  <c:v>0.54486274200261164</c:v>
                </c:pt>
                <c:pt idx="7">
                  <c:v>0.53750730444348027</c:v>
                </c:pt>
                <c:pt idx="8">
                  <c:v>0.53104844902478365</c:v>
                </c:pt>
                <c:pt idx="9">
                  <c:v>0.52566970466662399</c:v>
                </c:pt>
                <c:pt idx="10">
                  <c:v>0.52145365213007633</c:v>
                </c:pt>
                <c:pt idx="11">
                  <c:v>0.51688928554717772</c:v>
                </c:pt>
                <c:pt idx="12">
                  <c:v>0.51267426775011005</c:v>
                </c:pt>
                <c:pt idx="13">
                  <c:v>0.5082942357141107</c:v>
                </c:pt>
                <c:pt idx="14">
                  <c:v>0.50492721420629449</c:v>
                </c:pt>
                <c:pt idx="15">
                  <c:v>0.46384209634116635</c:v>
                </c:pt>
                <c:pt idx="16">
                  <c:v>0.43260260314748944</c:v>
                </c:pt>
                <c:pt idx="17">
                  <c:v>0.41255412758316734</c:v>
                </c:pt>
                <c:pt idx="18">
                  <c:v>0.40380384089949245</c:v>
                </c:pt>
                <c:pt idx="19">
                  <c:v>0.39838999200896902</c:v>
                </c:pt>
                <c:pt idx="20">
                  <c:v>0.3961980028037218</c:v>
                </c:pt>
                <c:pt idx="21">
                  <c:v>0.39573941885427666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3-4265-95E2-16CABB7C0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43576"/>
        <c:axId val="331242920"/>
      </c:lineChart>
      <c:catAx>
        <c:axId val="33124357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242920"/>
        <c:crosses val="autoZero"/>
        <c:auto val="1"/>
        <c:lblAlgn val="ctr"/>
        <c:lblOffset val="100"/>
        <c:tickLblSkip val="4"/>
        <c:noMultiLvlLbl val="0"/>
      </c:catAx>
      <c:valAx>
        <c:axId val="33124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Efficieny Rating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24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34134194764116E-2"/>
          <c:y val="0.85010871937653509"/>
          <c:w val="0.96970997375328083"/>
          <c:h val="0.12211358651258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32</xdr:row>
      <xdr:rowOff>9525</xdr:rowOff>
    </xdr:from>
    <xdr:to>
      <xdr:col>14</xdr:col>
      <xdr:colOff>628650</xdr:colOff>
      <xdr:row>46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85725</xdr:rowOff>
    </xdr:from>
    <xdr:to>
      <xdr:col>7</xdr:col>
      <xdr:colOff>38100</xdr:colOff>
      <xdr:row>46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604837</xdr:colOff>
      <xdr:row>4</xdr:row>
      <xdr:rowOff>219075</xdr:rowOff>
    </xdr:from>
    <xdr:to>
      <xdr:col>26</xdr:col>
      <xdr:colOff>300037</xdr:colOff>
      <xdr:row>16</xdr:row>
      <xdr:rowOff>66675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24</xdr:row>
      <xdr:rowOff>790575</xdr:rowOff>
    </xdr:from>
    <xdr:to>
      <xdr:col>26</xdr:col>
      <xdr:colOff>304800</xdr:colOff>
      <xdr:row>39</xdr:row>
      <xdr:rowOff>66675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45</xdr:row>
      <xdr:rowOff>0</xdr:rowOff>
    </xdr:from>
    <xdr:to>
      <xdr:col>26</xdr:col>
      <xdr:colOff>304800</xdr:colOff>
      <xdr:row>59</xdr:row>
      <xdr:rowOff>76200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7</xdr:col>
      <xdr:colOff>628650</xdr:colOff>
      <xdr:row>22</xdr:row>
      <xdr:rowOff>199263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371474</xdr:colOff>
      <xdr:row>0</xdr:row>
      <xdr:rowOff>180975</xdr:rowOff>
    </xdr:from>
    <xdr:to>
      <xdr:col>46</xdr:col>
      <xdr:colOff>219074</xdr:colOff>
      <xdr:row>23</xdr:row>
      <xdr:rowOff>161163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600072</xdr:colOff>
      <xdr:row>2</xdr:row>
      <xdr:rowOff>9525</xdr:rowOff>
    </xdr:from>
    <xdr:to>
      <xdr:col>20</xdr:col>
      <xdr:colOff>447672</xdr:colOff>
      <xdr:row>24</xdr:row>
      <xdr:rowOff>180213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2"/>
  <sheetViews>
    <sheetView workbookViewId="0">
      <selection sqref="A1:E1"/>
    </sheetView>
  </sheetViews>
  <sheetFormatPr defaultRowHeight="15"/>
  <cols>
    <col min="1" max="1" width="40.7109375" bestFit="1" customWidth="1"/>
    <col min="2" max="2" width="5" bestFit="1" customWidth="1"/>
    <col min="3" max="4" width="11.5703125" bestFit="1" customWidth="1"/>
    <col min="5" max="5" width="12.28515625" bestFit="1" customWidth="1"/>
  </cols>
  <sheetData>
    <row r="1" spans="1:5">
      <c r="A1" s="295" t="s">
        <v>288</v>
      </c>
      <c r="B1" s="296"/>
      <c r="C1" s="296"/>
      <c r="D1" s="296"/>
      <c r="E1" s="297"/>
    </row>
    <row r="2" spans="1:5">
      <c r="A2" s="298" t="s">
        <v>289</v>
      </c>
      <c r="B2" s="299"/>
      <c r="C2" s="299"/>
      <c r="D2" s="299"/>
      <c r="E2" s="300"/>
    </row>
    <row r="3" spans="1:5">
      <c r="A3" s="298" t="s">
        <v>290</v>
      </c>
      <c r="B3" s="299"/>
      <c r="C3" s="299"/>
      <c r="D3" s="299"/>
      <c r="E3" s="300"/>
    </row>
    <row r="4" spans="1:5">
      <c r="A4" s="273"/>
      <c r="B4" s="274"/>
      <c r="C4" s="275" t="s">
        <v>291</v>
      </c>
      <c r="D4" s="275" t="s">
        <v>292</v>
      </c>
      <c r="E4" s="276" t="s">
        <v>293</v>
      </c>
    </row>
    <row r="5" spans="1:5">
      <c r="A5" s="292" t="s">
        <v>294</v>
      </c>
      <c r="B5" s="277">
        <v>2022</v>
      </c>
      <c r="C5" s="278">
        <f>+'Table 3-4'!B14</f>
        <v>7241093.9749310827</v>
      </c>
      <c r="D5" s="278">
        <v>7207765.9742278922</v>
      </c>
      <c r="E5" s="279">
        <f>+C5-D5</f>
        <v>33328.000703190453</v>
      </c>
    </row>
    <row r="6" spans="1:5">
      <c r="A6" s="292"/>
      <c r="B6" s="277">
        <f>+B5+5</f>
        <v>2027</v>
      </c>
      <c r="C6" s="278">
        <f>+'Table 3-4'!B19</f>
        <v>7391408.0064001773</v>
      </c>
      <c r="D6" s="278">
        <v>7532016.3357446594</v>
      </c>
      <c r="E6" s="279">
        <f t="shared" ref="E6:E22" si="0">+C6-D6</f>
        <v>-140608.32934448216</v>
      </c>
    </row>
    <row r="7" spans="1:5">
      <c r="A7" s="292"/>
      <c r="B7" s="280">
        <f>+B6+5</f>
        <v>2032</v>
      </c>
      <c r="C7" s="281">
        <f>+'Table 3-4'!B24</f>
        <v>7665894.9437463861</v>
      </c>
      <c r="D7" s="281">
        <v>7863946.313409904</v>
      </c>
      <c r="E7" s="282">
        <f t="shared" si="0"/>
        <v>-198051.36966351792</v>
      </c>
    </row>
    <row r="8" spans="1:5">
      <c r="A8" s="292" t="s">
        <v>295</v>
      </c>
      <c r="B8" s="274">
        <v>2022</v>
      </c>
      <c r="C8" s="283">
        <f>+'Table 3-4'!D14+'Table 3-4'!F14</f>
        <v>6337822.4771679882</v>
      </c>
      <c r="D8" s="283">
        <v>6910611.5194073543</v>
      </c>
      <c r="E8" s="284">
        <f t="shared" si="0"/>
        <v>-572789.0422393661</v>
      </c>
    </row>
    <row r="9" spans="1:5">
      <c r="A9" s="292"/>
      <c r="B9" s="277">
        <f>+B8+5</f>
        <v>2027</v>
      </c>
      <c r="C9" s="278">
        <f>+'Table 3-4'!D19+'Table 3-4'!F19</f>
        <v>7333281.4573082244</v>
      </c>
      <c r="D9" s="278">
        <v>7385967.6532980772</v>
      </c>
      <c r="E9" s="279">
        <f t="shared" si="0"/>
        <v>-52686.195989852771</v>
      </c>
    </row>
    <row r="10" spans="1:5">
      <c r="A10" s="292"/>
      <c r="B10" s="280">
        <f>+B9+5</f>
        <v>2032</v>
      </c>
      <c r="C10" s="281">
        <f>+'Table 3-4'!D24+'Table 3-4'!F24</f>
        <v>7641366.6079069078</v>
      </c>
      <c r="D10" s="281">
        <v>7743812.1529853716</v>
      </c>
      <c r="E10" s="282">
        <f t="shared" si="0"/>
        <v>-102445.54507846385</v>
      </c>
    </row>
    <row r="11" spans="1:5">
      <c r="A11" s="292" t="s">
        <v>296</v>
      </c>
      <c r="B11" s="274">
        <v>2022</v>
      </c>
      <c r="C11" s="283">
        <f>+'Table 3-13'!B39</f>
        <v>521049</v>
      </c>
      <c r="D11" s="283">
        <v>521473.89856377128</v>
      </c>
      <c r="E11" s="284">
        <f t="shared" si="0"/>
        <v>-424.8985637712758</v>
      </c>
    </row>
    <row r="12" spans="1:5">
      <c r="A12" s="292"/>
      <c r="B12" s="277">
        <f>+B11+5</f>
        <v>2027</v>
      </c>
      <c r="C12" s="278">
        <f>+'Table 3-13'!B44</f>
        <v>540328</v>
      </c>
      <c r="D12" s="278">
        <v>541619.60163536214</v>
      </c>
      <c r="E12" s="279">
        <f t="shared" si="0"/>
        <v>-1291.601635362138</v>
      </c>
    </row>
    <row r="13" spans="1:5">
      <c r="A13" s="292"/>
      <c r="B13" s="280">
        <f>+B12+5</f>
        <v>2032</v>
      </c>
      <c r="C13" s="281">
        <f>+'Table 3-13'!B49</f>
        <v>559802</v>
      </c>
      <c r="D13" s="281">
        <v>561901.01766181481</v>
      </c>
      <c r="E13" s="282">
        <f t="shared" si="0"/>
        <v>-2099.0176618148107</v>
      </c>
    </row>
    <row r="14" spans="1:5">
      <c r="A14" s="292" t="s">
        <v>297</v>
      </c>
      <c r="B14" s="274">
        <v>2022</v>
      </c>
      <c r="C14" s="283">
        <f>+'Table 3-2'!B14</f>
        <v>3309</v>
      </c>
      <c r="D14" s="283">
        <v>3348.6151399999999</v>
      </c>
      <c r="E14" s="284">
        <f t="shared" si="0"/>
        <v>-39.615139999999883</v>
      </c>
    </row>
    <row r="15" spans="1:5">
      <c r="A15" s="292"/>
      <c r="B15" s="277">
        <f>+B14+5</f>
        <v>2027</v>
      </c>
      <c r="C15" s="278">
        <f>+'Table 3-2'!B19</f>
        <v>3427.1501952435196</v>
      </c>
      <c r="D15" s="278">
        <v>3467.7111399999999</v>
      </c>
      <c r="E15" s="279">
        <f t="shared" si="0"/>
        <v>-40.560944756480239</v>
      </c>
    </row>
    <row r="16" spans="1:5">
      <c r="A16" s="292"/>
      <c r="B16" s="280">
        <f>+B15+5</f>
        <v>2032</v>
      </c>
      <c r="C16" s="281">
        <f>+'Table 3-2'!B24</f>
        <v>3520.1458384812386</v>
      </c>
      <c r="D16" s="281">
        <v>3567.5831400000002</v>
      </c>
      <c r="E16" s="282">
        <f t="shared" si="0"/>
        <v>-47.437301518761615</v>
      </c>
    </row>
    <row r="17" spans="1:5">
      <c r="A17" s="292" t="s">
        <v>298</v>
      </c>
      <c r="B17" s="274">
        <v>2022</v>
      </c>
      <c r="C17" s="283">
        <f>+'Table 3-2'!D14</f>
        <v>2500.0824877493601</v>
      </c>
      <c r="D17" s="283">
        <v>2447.6271399999996</v>
      </c>
      <c r="E17" s="284">
        <f t="shared" si="0"/>
        <v>52.455347749360499</v>
      </c>
    </row>
    <row r="18" spans="1:5">
      <c r="A18" s="292"/>
      <c r="B18" s="277">
        <f>+B17+5</f>
        <v>2027</v>
      </c>
      <c r="C18" s="278">
        <f>+'Table 3-2'!D19</f>
        <v>2650.7331952435202</v>
      </c>
      <c r="D18" s="278">
        <v>2544.7171399999997</v>
      </c>
      <c r="E18" s="279">
        <f t="shared" si="0"/>
        <v>106.01605524352044</v>
      </c>
    </row>
    <row r="19" spans="1:5">
      <c r="A19" s="292"/>
      <c r="B19" s="280">
        <f>+B18+5</f>
        <v>2032</v>
      </c>
      <c r="C19" s="281">
        <f>+'Table 3-2'!D24</f>
        <v>2725.6158384812384</v>
      </c>
      <c r="D19" s="281">
        <v>2663.5971399999999</v>
      </c>
      <c r="E19" s="282">
        <f t="shared" si="0"/>
        <v>62.018698481238516</v>
      </c>
    </row>
    <row r="20" spans="1:5">
      <c r="A20" s="293" t="s">
        <v>299</v>
      </c>
      <c r="B20" s="285">
        <v>2022</v>
      </c>
      <c r="C20" s="286">
        <f>+'Table 3-2'!F14</f>
        <v>14421061.881561063</v>
      </c>
      <c r="D20" s="286">
        <v>15241722.972700002</v>
      </c>
      <c r="E20" s="287">
        <f t="shared" si="0"/>
        <v>-820661.09113893844</v>
      </c>
    </row>
    <row r="21" spans="1:5">
      <c r="A21" s="292"/>
      <c r="B21" s="277">
        <f>+B20+5</f>
        <v>2027</v>
      </c>
      <c r="C21" s="278">
        <f>+'Table 3-2'!F19</f>
        <v>15604583.233333336</v>
      </c>
      <c r="D21" s="278">
        <v>16012368.394699998</v>
      </c>
      <c r="E21" s="279">
        <f t="shared" si="0"/>
        <v>-407785.16136666201</v>
      </c>
    </row>
    <row r="22" spans="1:5" ht="15.75" thickBot="1">
      <c r="A22" s="294"/>
      <c r="B22" s="288">
        <f>+B21+5</f>
        <v>2032</v>
      </c>
      <c r="C22" s="289">
        <f>+'Table 3-2'!F24</f>
        <v>16227679.70821918</v>
      </c>
      <c r="D22" s="289">
        <v>16752463.675999995</v>
      </c>
      <c r="E22" s="290">
        <f t="shared" si="0"/>
        <v>-524783.96778081544</v>
      </c>
    </row>
  </sheetData>
  <mergeCells count="9">
    <mergeCell ref="A14:A16"/>
    <mergeCell ref="A17:A19"/>
    <mergeCell ref="A20:A22"/>
    <mergeCell ref="A1:E1"/>
    <mergeCell ref="A2:E2"/>
    <mergeCell ref="A3:E3"/>
    <mergeCell ref="A5:A7"/>
    <mergeCell ref="A8:A10"/>
    <mergeCell ref="A11:A1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8"/>
  <sheetViews>
    <sheetView workbookViewId="0">
      <selection activeCell="C27" sqref="C27"/>
    </sheetView>
  </sheetViews>
  <sheetFormatPr defaultRowHeight="15"/>
  <cols>
    <col min="1" max="1" width="12.140625" customWidth="1"/>
  </cols>
  <sheetData>
    <row r="1" spans="1:7" ht="15.75" customHeight="1">
      <c r="A1" s="309" t="s">
        <v>18</v>
      </c>
      <c r="B1" s="309"/>
      <c r="C1" s="309"/>
      <c r="D1" s="309"/>
      <c r="E1" s="309"/>
      <c r="F1" s="309"/>
      <c r="G1" s="309"/>
    </row>
    <row r="2" spans="1:7" ht="16.5" thickBot="1">
      <c r="A2" s="310" t="s">
        <v>101</v>
      </c>
      <c r="B2" s="310"/>
      <c r="C2" s="310"/>
      <c r="D2" s="310"/>
      <c r="E2" s="310"/>
      <c r="F2" s="310"/>
      <c r="G2" s="310"/>
    </row>
    <row r="3" spans="1:7" ht="15.75">
      <c r="A3" s="148"/>
      <c r="B3" s="133">
        <f>'Table 3-8'!B3</f>
        <v>2016</v>
      </c>
      <c r="C3" s="136">
        <f>'Table 3-8'!C3</f>
        <v>2017</v>
      </c>
      <c r="D3" s="136">
        <f>'Table 3-8'!D3</f>
        <v>2018</v>
      </c>
      <c r="E3" s="136">
        <f>'Table 3-8'!E3</f>
        <v>2019</v>
      </c>
      <c r="F3" s="136">
        <f>'Table 3-8'!F3</f>
        <v>2020</v>
      </c>
      <c r="G3" s="137">
        <f>'Table 3-8'!G3</f>
        <v>2021</v>
      </c>
    </row>
    <row r="4" spans="1:7" ht="31.5">
      <c r="A4" s="148" t="s">
        <v>94</v>
      </c>
      <c r="B4" s="141" t="s">
        <v>95</v>
      </c>
      <c r="C4" s="149" t="s">
        <v>95</v>
      </c>
      <c r="D4" s="149" t="s">
        <v>95</v>
      </c>
      <c r="E4" s="149" t="s">
        <v>95</v>
      </c>
      <c r="F4" s="149" t="s">
        <v>95</v>
      </c>
      <c r="G4" s="139" t="s">
        <v>95</v>
      </c>
    </row>
    <row r="5" spans="1:7" ht="15.75">
      <c r="A5" s="148"/>
      <c r="B5" s="141"/>
      <c r="G5" s="142"/>
    </row>
    <row r="6" spans="1:7" ht="63">
      <c r="A6" s="148" t="s">
        <v>102</v>
      </c>
      <c r="B6" s="141">
        <v>107</v>
      </c>
      <c r="C6" s="149">
        <v>111</v>
      </c>
      <c r="D6" s="149">
        <v>114</v>
      </c>
      <c r="E6" s="163">
        <v>146</v>
      </c>
      <c r="F6" s="163">
        <v>112</v>
      </c>
      <c r="G6" s="164">
        <v>136</v>
      </c>
    </row>
    <row r="7" spans="1:7" ht="15.75">
      <c r="A7" s="150"/>
      <c r="B7" s="314"/>
      <c r="C7" s="314"/>
      <c r="D7" s="314"/>
      <c r="E7" s="314"/>
      <c r="F7" s="314"/>
      <c r="G7" s="315"/>
    </row>
    <row r="8" spans="1:7" ht="31.5" customHeight="1" thickBot="1">
      <c r="A8" s="316" t="s">
        <v>103</v>
      </c>
      <c r="B8" s="317"/>
      <c r="C8" s="317"/>
      <c r="D8" s="317"/>
      <c r="E8" s="317"/>
      <c r="F8" s="317"/>
      <c r="G8" s="318"/>
    </row>
  </sheetData>
  <mergeCells count="4">
    <mergeCell ref="A1:G1"/>
    <mergeCell ref="A2:G2"/>
    <mergeCell ref="B7:G7"/>
    <mergeCell ref="A8:G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S26"/>
  <sheetViews>
    <sheetView workbookViewId="0">
      <selection activeCell="E17" sqref="E17"/>
    </sheetView>
  </sheetViews>
  <sheetFormatPr defaultRowHeight="15"/>
  <cols>
    <col min="1" max="1" width="11.28515625" customWidth="1"/>
    <col min="2" max="2" width="11" customWidth="1"/>
    <col min="3" max="3" width="10.7109375" customWidth="1"/>
    <col min="4" max="4" width="11.5703125" customWidth="1"/>
    <col min="5" max="5" width="11.140625" customWidth="1"/>
    <col min="7" max="7" width="10.5703125" customWidth="1"/>
    <col min="17" max="17" width="10.140625" bestFit="1" customWidth="1"/>
    <col min="18" max="18" width="10.42578125" bestFit="1" customWidth="1"/>
    <col min="19" max="19" width="16.140625" customWidth="1"/>
  </cols>
  <sheetData>
    <row r="1" spans="1:19" ht="15.75">
      <c r="A1" s="319" t="s">
        <v>100</v>
      </c>
      <c r="B1" s="319"/>
      <c r="C1" s="319"/>
      <c r="D1" s="319"/>
      <c r="E1" s="319"/>
      <c r="F1" s="319"/>
      <c r="G1" s="319"/>
      <c r="H1" s="319"/>
    </row>
    <row r="2" spans="1:19" ht="15.75">
      <c r="A2" s="319" t="s">
        <v>104</v>
      </c>
      <c r="B2" s="319"/>
      <c r="C2" s="319"/>
      <c r="D2" s="319"/>
      <c r="E2" s="319"/>
      <c r="F2" s="319"/>
      <c r="G2" s="319"/>
      <c r="H2" s="319"/>
    </row>
    <row r="3" spans="1:19" ht="15.75">
      <c r="A3" s="319" t="s">
        <v>276</v>
      </c>
      <c r="B3" s="319"/>
      <c r="C3" s="319"/>
      <c r="D3" s="319"/>
      <c r="E3" s="319"/>
      <c r="F3" s="319"/>
      <c r="G3" s="319"/>
      <c r="H3" s="319"/>
    </row>
    <row r="4" spans="1:19">
      <c r="A4" s="14"/>
      <c r="B4" s="14"/>
      <c r="C4" s="14"/>
      <c r="D4" s="14"/>
      <c r="E4" s="14"/>
      <c r="F4" s="14"/>
      <c r="G4" s="14"/>
      <c r="H4" s="14"/>
    </row>
    <row r="5" spans="1:19" ht="45">
      <c r="A5" s="320"/>
      <c r="B5" s="322" t="s">
        <v>105</v>
      </c>
      <c r="C5" s="322" t="s">
        <v>106</v>
      </c>
      <c r="D5" s="198" t="s">
        <v>107</v>
      </c>
      <c r="E5" s="198" t="s">
        <v>107</v>
      </c>
      <c r="F5" s="322" t="s">
        <v>110</v>
      </c>
      <c r="G5" s="322" t="s">
        <v>111</v>
      </c>
      <c r="H5" s="322" t="s">
        <v>112</v>
      </c>
    </row>
    <row r="6" spans="1:19" ht="30.75" customHeight="1" thickBot="1">
      <c r="A6" s="321"/>
      <c r="B6" s="323"/>
      <c r="C6" s="323"/>
      <c r="D6" s="199" t="s">
        <v>108</v>
      </c>
      <c r="E6" s="199" t="s">
        <v>109</v>
      </c>
      <c r="F6" s="323"/>
      <c r="G6" s="323"/>
      <c r="H6" s="323"/>
      <c r="Q6" t="s">
        <v>233</v>
      </c>
      <c r="R6" t="s">
        <v>5</v>
      </c>
      <c r="S6" s="200" t="s">
        <v>234</v>
      </c>
    </row>
    <row r="7" spans="1:19">
      <c r="A7" s="152" t="s">
        <v>113</v>
      </c>
      <c r="B7" s="271">
        <f>('Table 3-13'!B53/'Table 3-13'!B39)^(1/14)-1</f>
        <v>7.1170398086526365E-3</v>
      </c>
      <c r="C7" s="271">
        <f>('Table 3-16'!B53/'Table 3-16'!B39)^(1/14)-1</f>
        <v>4.6475413972181689E-2</v>
      </c>
      <c r="D7" s="271">
        <f>('Table 3-14'!B53/'Table 3-14'!B39)^(1/14)-1</f>
        <v>7.8381040250878886E-3</v>
      </c>
      <c r="E7" s="271">
        <f>('Table 3-15'!B53/'Table 3-15'!B39)^(1/14)-1</f>
        <v>1.3247443272077719E-2</v>
      </c>
      <c r="F7" s="271">
        <f>('Table 3-18'!B53/'Table 3-18'!B39)^(1/14)-1</f>
        <v>3.3885474789823178E-3</v>
      </c>
      <c r="G7" s="271">
        <f>('Table 3-17'!B53/'Table 3-17'!B39)^(1/14)-1</f>
        <v>5.1904082472351565E-3</v>
      </c>
      <c r="H7" s="271">
        <f>(Q22/Q8)^(1/14)-1</f>
        <v>7.1744629478722732E-3</v>
      </c>
      <c r="P7">
        <f>+'Table 3-13'!A38</f>
        <v>2021</v>
      </c>
      <c r="Q7" s="1">
        <f>+'Table 3-13'!B38+'Table 3-14'!B38+'Table 3-15'!B38+'Table 3-16'!B38+'Table 3-17'!B38+'Table 3-18'!B38</f>
        <v>554011</v>
      </c>
      <c r="R7" s="1">
        <f>+'Table 3-13'!H38+'Table 3-14'!H38+'Table 3-15'!H38+'Table 3-16'!H38+'Table 3-17'!H38+'Table 3-18'!H38</f>
        <v>12768095.206579037</v>
      </c>
      <c r="S7" s="201">
        <f>+R7-'Table 3-4'!H13</f>
        <v>0</v>
      </c>
    </row>
    <row r="8" spans="1:19">
      <c r="A8" s="140" t="s">
        <v>114</v>
      </c>
      <c r="B8" s="271">
        <f>('Table 3-13'!H53/'Table 3-13'!H39)^(1/14)-1</f>
        <v>7.069899334958718E-3</v>
      </c>
      <c r="C8" s="271">
        <f>('Table 3-16'!H53/'Table 3-16'!H39)^(1/14)-1</f>
        <v>4.6483542619769391E-2</v>
      </c>
      <c r="D8" s="271">
        <f>('Table 3-14'!H53/'Table 3-14'!H39)^(1/14)-1</f>
        <v>8.1131603379369643E-3</v>
      </c>
      <c r="E8" s="271">
        <f>('Table 3-15'!H53/'Table 3-15'!H39)^(1/14)-1</f>
        <v>1.9190431424259469E-2</v>
      </c>
      <c r="F8" s="271">
        <f>('Table 3-18'!H53/'Table 3-18'!H39)^(1/14)-1</f>
        <v>2.8952089838132355E-3</v>
      </c>
      <c r="G8" s="271">
        <f>('Table 3-17'!H53/'Table 3-17'!H39)^(1/14)-1</f>
        <v>6.1211070835920367E-4</v>
      </c>
      <c r="H8" s="271">
        <f>(R22/R8)^(1/14)-1</f>
        <v>1.1252724335393482E-2</v>
      </c>
      <c r="P8" s="151">
        <f>+'Table 3-13'!A39</f>
        <v>2022</v>
      </c>
      <c r="Q8" s="1">
        <f>+'Table 3-13'!B39+'Table 3-14'!B39+'Table 3-15'!B39+'Table 3-16'!B39+'Table 3-17'!B39+'Table 3-18'!B39</f>
        <v>558360</v>
      </c>
      <c r="R8" s="1">
        <f>+'Table 3-13'!H39+'Table 3-14'!H39+'Table 3-15'!H39+'Table 3-16'!H39+'Table 3-17'!H39+'Table 3-18'!H39</f>
        <v>13628161.851645071</v>
      </c>
      <c r="S8" s="201">
        <f>+R8-'Table 3-4'!H14</f>
        <v>0</v>
      </c>
    </row>
    <row r="9" spans="1:19">
      <c r="P9" s="151">
        <f>+'Table 3-13'!A40</f>
        <v>2023</v>
      </c>
      <c r="Q9" s="1">
        <f>+'Table 3-13'!B40+'Table 3-14'!B40+'Table 3-15'!B40+'Table 3-16'!B40+'Table 3-17'!B40+'Table 3-18'!B40</f>
        <v>562556</v>
      </c>
      <c r="R9" s="1">
        <f>+'Table 3-13'!H40+'Table 3-14'!H40+'Table 3-15'!H40+'Table 3-16'!H40+'Table 3-17'!H40+'Table 3-18'!H40</f>
        <v>14387877.770779127</v>
      </c>
      <c r="S9" s="201">
        <f>+R9-'Table 3-4'!H15</f>
        <v>0</v>
      </c>
    </row>
    <row r="10" spans="1:19">
      <c r="P10" s="151">
        <f>+'Table 3-13'!A41</f>
        <v>2024</v>
      </c>
      <c r="Q10" s="1">
        <f>+'Table 3-13'!B41+'Table 3-14'!B41+'Table 3-15'!B41+'Table 3-16'!B41+'Table 3-17'!B41+'Table 3-18'!B41</f>
        <v>566673</v>
      </c>
      <c r="R10" s="1">
        <f>+'Table 3-13'!H41+'Table 3-14'!H41+'Table 3-15'!H41+'Table 3-16'!H41+'Table 3-17'!H41+'Table 3-18'!H41</f>
        <v>14494580.770071216</v>
      </c>
      <c r="S10" s="201">
        <f>+R10-'Table 3-4'!H16</f>
        <v>0</v>
      </c>
    </row>
    <row r="11" spans="1:19">
      <c r="P11" s="151">
        <f>+'Table 3-13'!A42</f>
        <v>2025</v>
      </c>
      <c r="Q11" s="1">
        <f>+'Table 3-13'!B42+'Table 3-14'!B42+'Table 3-15'!B42+'Table 3-16'!B42+'Table 3-17'!B42+'Table 3-18'!B42</f>
        <v>570834</v>
      </c>
      <c r="R11" s="1">
        <f>+'Table 3-13'!H42+'Table 3-14'!H42+'Table 3-15'!H42+'Table 3-16'!H42+'Table 3-17'!H42+'Table 3-18'!H42</f>
        <v>14581350.675290562</v>
      </c>
      <c r="S11" s="201">
        <f>+R11-'Table 3-4'!H17</f>
        <v>0</v>
      </c>
    </row>
    <row r="12" spans="1:19">
      <c r="P12" s="151">
        <f>+'Table 3-13'!A43</f>
        <v>2026</v>
      </c>
      <c r="Q12" s="1">
        <f>+'Table 3-13'!B43+'Table 3-14'!B43+'Table 3-15'!B43+'Table 3-16'!B43+'Table 3-17'!B43+'Table 3-18'!B43</f>
        <v>575026</v>
      </c>
      <c r="R12" s="1">
        <f>+'Table 3-13'!H43+'Table 3-14'!H43+'Table 3-15'!H43+'Table 3-16'!H43+'Table 3-17'!H43+'Table 3-18'!H43</f>
        <v>14677212.356467178</v>
      </c>
      <c r="S12" s="201">
        <f>+R12-'Table 3-4'!H18</f>
        <v>0</v>
      </c>
    </row>
    <row r="13" spans="1:19">
      <c r="P13" s="151">
        <f>+'Table 3-13'!A44</f>
        <v>2027</v>
      </c>
      <c r="Q13" s="1">
        <f>+'Table 3-13'!B44+'Table 3-14'!B44+'Table 3-15'!B44+'Table 3-16'!B44+'Table 3-17'!B44+'Table 3-18'!B44</f>
        <v>579216</v>
      </c>
      <c r="R13" s="1">
        <f>+'Table 3-13'!H44+'Table 3-14'!H44+'Table 3-15'!H44+'Table 3-16'!H44+'Table 3-17'!H44+'Table 3-18'!H44</f>
        <v>14774619.434976585</v>
      </c>
      <c r="S13" s="201">
        <f>+R13-'Table 3-4'!H19</f>
        <v>0</v>
      </c>
    </row>
    <row r="14" spans="1:19">
      <c r="P14" s="151">
        <f>+'Table 3-13'!A45</f>
        <v>2028</v>
      </c>
      <c r="Q14" s="1">
        <f>+'Table 3-13'!B45+'Table 3-14'!B45+'Table 3-15'!B45+'Table 3-16'!B45+'Table 3-17'!B45+'Table 3-18'!B45</f>
        <v>583423</v>
      </c>
      <c r="R14" s="1">
        <f>+'Table 3-13'!H45+'Table 3-14'!H45+'Table 3-15'!H45+'Table 3-16'!H45+'Table 3-17'!H45+'Table 3-18'!H45</f>
        <v>14908620.802073415</v>
      </c>
      <c r="S14" s="201">
        <f>+R14-'Table 3-4'!H20</f>
        <v>0</v>
      </c>
    </row>
    <row r="15" spans="1:19">
      <c r="P15" s="151">
        <f>+'Table 3-13'!A46</f>
        <v>2029</v>
      </c>
      <c r="Q15" s="1">
        <f>+'Table 3-13'!B46+'Table 3-14'!B46+'Table 3-15'!B46+'Table 3-16'!B46+'Table 3-17'!B46+'Table 3-18'!B46</f>
        <v>587614</v>
      </c>
      <c r="R15" s="1">
        <f>+'Table 3-13'!H46+'Table 3-14'!H46+'Table 3-15'!H46+'Table 3-16'!H46+'Table 3-17'!H46+'Table 3-18'!H46</f>
        <v>15003086.195631556</v>
      </c>
      <c r="S15" s="201">
        <f>+R15-'Table 3-4'!H21</f>
        <v>0</v>
      </c>
    </row>
    <row r="16" spans="1:19">
      <c r="P16" s="151">
        <f>+'Table 3-13'!A47</f>
        <v>2030</v>
      </c>
      <c r="Q16" s="1">
        <f>+'Table 3-13'!B47+'Table 3-14'!B47+'Table 3-15'!B47+'Table 3-16'!B47+'Table 3-17'!B47+'Table 3-18'!B47</f>
        <v>591804</v>
      </c>
      <c r="R16" s="1">
        <f>+'Table 3-13'!H47+'Table 3-14'!H47+'Table 3-15'!H47+'Table 3-16'!H47+'Table 3-17'!H47+'Table 3-18'!H47</f>
        <v>15092973.73184881</v>
      </c>
      <c r="S16" s="201">
        <f>+R16-'Table 3-4'!H22</f>
        <v>0</v>
      </c>
    </row>
    <row r="17" spans="16:19">
      <c r="P17" s="151">
        <f>+'Table 3-13'!A48</f>
        <v>2031</v>
      </c>
      <c r="Q17" s="1">
        <f>+'Table 3-13'!B48+'Table 3-14'!B48+'Table 3-15'!B48+'Table 3-16'!B48+'Table 3-17'!B48+'Table 3-18'!B48</f>
        <v>595986</v>
      </c>
      <c r="R17" s="1">
        <f>+'Table 3-13'!H48+'Table 3-14'!H48+'Table 3-15'!H48+'Table 3-16'!H48+'Table 3-17'!H48+'Table 3-18'!H48</f>
        <v>15198553.583957944</v>
      </c>
      <c r="S17" s="201">
        <f>+R17-'Table 3-4'!H23</f>
        <v>0</v>
      </c>
    </row>
    <row r="18" spans="16:19">
      <c r="P18" s="151">
        <f>+'Table 3-13'!A49</f>
        <v>2032</v>
      </c>
      <c r="Q18" s="1">
        <f>+'Table 3-13'!B49+'Table 3-14'!B49+'Table 3-15'!B49+'Table 3-16'!B49+'Table 3-17'!B49+'Table 3-18'!B49</f>
        <v>600232</v>
      </c>
      <c r="R18" s="1">
        <f>+'Table 3-13'!H49+'Table 3-14'!H49+'Table 3-15'!H49+'Table 3-16'!H49+'Table 3-17'!H49+'Table 3-18'!H49</f>
        <v>15357517.911249876</v>
      </c>
      <c r="S18" s="201">
        <f>+R18-'Table 3-4'!H24</f>
        <v>0</v>
      </c>
    </row>
    <row r="19" spans="16:19">
      <c r="P19" s="151">
        <f>+'Table 3-13'!A50</f>
        <v>2033</v>
      </c>
      <c r="Q19" s="1">
        <f>+'Table 3-13'!B50+'Table 3-14'!B50+'Table 3-15'!B50+'Table 3-16'!B50+'Table 3-17'!B50+'Table 3-18'!B50</f>
        <v>604469</v>
      </c>
      <c r="R19" s="1">
        <f>+'Table 3-13'!H50+'Table 3-14'!H50+'Table 3-15'!H50+'Table 3-16'!H50+'Table 3-17'!H50+'Table 3-18'!H50</f>
        <v>15461119.695552999</v>
      </c>
      <c r="S19" s="201">
        <f>+R19-'Table 3-4'!H25</f>
        <v>0</v>
      </c>
    </row>
    <row r="20" spans="16:19">
      <c r="P20" s="151">
        <f>+'Table 3-13'!A51</f>
        <v>2034</v>
      </c>
      <c r="Q20" s="1">
        <f>+'Table 3-13'!B51+'Table 3-14'!B51+'Table 3-15'!B51+'Table 3-16'!B51+'Table 3-17'!B51+'Table 3-18'!B51</f>
        <v>608703</v>
      </c>
      <c r="R20" s="1">
        <f>+'Table 3-13'!H51+'Table 3-14'!H51+'Table 3-15'!H51+'Table 3-16'!H51+'Table 3-17'!H51+'Table 3-18'!H51</f>
        <v>15613615.66133216</v>
      </c>
      <c r="S20" s="201">
        <f>+R20-'Table 3-4'!H26</f>
        <v>0</v>
      </c>
    </row>
    <row r="21" spans="16:19">
      <c r="P21" s="151">
        <f>+'Table 3-13'!A52</f>
        <v>2035</v>
      </c>
      <c r="Q21" s="1">
        <f>+'Table 3-13'!B52+'Table 3-14'!B52+'Table 3-15'!B52+'Table 3-16'!B52+'Table 3-17'!B52+'Table 3-18'!B52</f>
        <v>612888</v>
      </c>
      <c r="R21" s="1">
        <f>+'Table 3-13'!H52+'Table 3-14'!H52+'Table 3-15'!H52+'Table 3-16'!H52+'Table 3-17'!H52+'Table 3-18'!H52</f>
        <v>15759256.92395433</v>
      </c>
      <c r="S21" s="201">
        <f>+R21-'Table 3-4'!H27</f>
        <v>0</v>
      </c>
    </row>
    <row r="22" spans="16:19">
      <c r="P22" s="251">
        <f>+'Table 3-13'!A53</f>
        <v>2036</v>
      </c>
      <c r="Q22" s="1">
        <f>+'Table 3-13'!B53+'Table 3-14'!B53+'Table 3-15'!B53+'Table 3-16'!B53+'Table 3-17'!B53+'Table 3-18'!B53</f>
        <v>617135</v>
      </c>
      <c r="R22" s="1">
        <f>+'Table 3-13'!H53+'Table 3-14'!H53+'Table 3-15'!H53+'Table 3-16'!H53+'Table 3-17'!H53+'Table 3-18'!H53</f>
        <v>15939443.234676896</v>
      </c>
      <c r="S22" s="201">
        <f>+R22-'Table 3-4'!H28</f>
        <v>0</v>
      </c>
    </row>
    <row r="23" spans="16:19">
      <c r="P23" s="151"/>
      <c r="Q23" s="3">
        <f>(Q22/Q8)^(1/14)-1</f>
        <v>7.1744629478722732E-3</v>
      </c>
      <c r="R23" s="1"/>
      <c r="S23" s="1"/>
    </row>
    <row r="24" spans="16:19">
      <c r="P24" s="151"/>
      <c r="Q24" s="1"/>
      <c r="R24" s="1"/>
      <c r="S24" s="1"/>
    </row>
    <row r="25" spans="16:19">
      <c r="P25" s="151"/>
      <c r="Q25" s="1"/>
      <c r="R25" s="1"/>
      <c r="S25" s="1"/>
    </row>
    <row r="26" spans="16:19">
      <c r="P26" s="151"/>
      <c r="Q26" s="1"/>
      <c r="R26" s="1"/>
      <c r="S26" s="1"/>
    </row>
  </sheetData>
  <mergeCells count="9">
    <mergeCell ref="A3:H3"/>
    <mergeCell ref="A2:H2"/>
    <mergeCell ref="A1:H1"/>
    <mergeCell ref="A5:A6"/>
    <mergeCell ref="B5:B6"/>
    <mergeCell ref="C5:C6"/>
    <mergeCell ref="F5:F6"/>
    <mergeCell ref="G5:G6"/>
    <mergeCell ref="H5:H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61"/>
  <sheetViews>
    <sheetView workbookViewId="0">
      <selection activeCell="S47" sqref="S47"/>
    </sheetView>
  </sheetViews>
  <sheetFormatPr defaultColWidth="9.140625" defaultRowHeight="15"/>
  <cols>
    <col min="1" max="1" width="5.140625" style="202" bestFit="1" customWidth="1"/>
    <col min="2" max="2" width="6.5703125" style="205" bestFit="1" customWidth="1"/>
    <col min="3" max="3" width="13.28515625" style="202" bestFit="1" customWidth="1"/>
    <col min="4" max="4" width="8.85546875" style="45" customWidth="1"/>
    <col min="5" max="5" width="13.85546875" style="45" customWidth="1"/>
    <col min="6" max="6" width="11.140625" style="45" customWidth="1"/>
    <col min="7" max="7" width="12.85546875" style="45" customWidth="1"/>
    <col min="8" max="8" width="14.140625" style="202" customWidth="1"/>
    <col min="9" max="9" width="12" style="202" customWidth="1"/>
    <col min="10" max="10" width="21" style="202" bestFit="1" customWidth="1"/>
    <col min="11" max="12" width="9.140625" style="202"/>
    <col min="13" max="13" width="11.140625" style="202" bestFit="1" customWidth="1"/>
    <col min="14" max="14" width="9" style="45" customWidth="1"/>
    <col min="15" max="15" width="16" style="45" bestFit="1" customWidth="1"/>
    <col min="16" max="16" width="14.140625" style="45" bestFit="1" customWidth="1"/>
    <col min="17" max="17" width="15.85546875" style="202" bestFit="1" customWidth="1"/>
    <col min="18" max="18" width="14.140625" style="202" bestFit="1" customWidth="1"/>
    <col min="19" max="19" width="10.42578125" style="202" bestFit="1" customWidth="1"/>
    <col min="20" max="20" width="20" style="202" bestFit="1" customWidth="1"/>
    <col min="21" max="16384" width="9.140625" style="202"/>
  </cols>
  <sheetData>
    <row r="1" spans="1:21" ht="15.75">
      <c r="A1" s="207"/>
      <c r="B1" s="208"/>
      <c r="C1" s="324" t="s">
        <v>244</v>
      </c>
      <c r="D1" s="324"/>
      <c r="E1" s="324"/>
      <c r="F1" s="324"/>
      <c r="G1" s="324"/>
      <c r="H1" s="324"/>
      <c r="I1" s="324"/>
      <c r="J1" s="209" t="s">
        <v>245</v>
      </c>
      <c r="M1" s="325" t="s">
        <v>244</v>
      </c>
      <c r="N1" s="325"/>
      <c r="O1" s="325"/>
      <c r="P1" s="325"/>
      <c r="Q1" s="325"/>
      <c r="R1" s="325"/>
      <c r="S1" s="325"/>
      <c r="T1" s="210" t="s">
        <v>245</v>
      </c>
    </row>
    <row r="2" spans="1:21" s="215" customFormat="1" ht="45">
      <c r="A2" s="211" t="s">
        <v>29</v>
      </c>
      <c r="B2" s="212" t="s">
        <v>238</v>
      </c>
      <c r="C2" s="212" t="s">
        <v>105</v>
      </c>
      <c r="D2" s="213" t="s">
        <v>239</v>
      </c>
      <c r="E2" s="213" t="s">
        <v>2</v>
      </c>
      <c r="F2" s="213" t="s">
        <v>240</v>
      </c>
      <c r="G2" s="213" t="s">
        <v>241</v>
      </c>
      <c r="H2" s="212" t="s">
        <v>265</v>
      </c>
      <c r="I2" s="212" t="s">
        <v>242</v>
      </c>
      <c r="J2" s="214" t="s">
        <v>243</v>
      </c>
      <c r="M2" s="215" t="s">
        <v>105</v>
      </c>
      <c r="N2" s="229" t="s">
        <v>239</v>
      </c>
      <c r="O2" s="229" t="s">
        <v>2</v>
      </c>
      <c r="P2" s="229" t="s">
        <v>240</v>
      </c>
      <c r="Q2" s="215" t="s">
        <v>266</v>
      </c>
      <c r="R2" s="215" t="s">
        <v>265</v>
      </c>
      <c r="S2" s="215" t="s">
        <v>242</v>
      </c>
      <c r="T2" s="215" t="s">
        <v>243</v>
      </c>
    </row>
    <row r="3" spans="1:21">
      <c r="A3" s="88">
        <v>2022</v>
      </c>
      <c r="B3" s="216">
        <v>1</v>
      </c>
      <c r="C3" s="217">
        <f>(+M3/$M$15)*$C$15</f>
        <v>867693.22401801287</v>
      </c>
      <c r="D3" s="217">
        <f>(+N3/$N$15)*$D$15</f>
        <v>48.960799593163074</v>
      </c>
      <c r="E3" s="218">
        <f>(+O3/$O$15)*$E$15</f>
        <v>172646.31632523926</v>
      </c>
      <c r="F3" s="218">
        <f>(+P3/$P$15)*$F$15</f>
        <v>3769.3819311499942</v>
      </c>
      <c r="G3" s="218">
        <f>(+Q3/$Q$15)*$G$15</f>
        <v>360564.88421423757</v>
      </c>
      <c r="H3" s="217">
        <f>(+R3/$R$15)*$H$15</f>
        <v>737.54482558678933</v>
      </c>
      <c r="I3" s="122">
        <f>SUM(C3:H3)</f>
        <v>1405460.3121138194</v>
      </c>
      <c r="J3" s="219">
        <f>+T3</f>
        <v>3309</v>
      </c>
      <c r="M3" s="5">
        <f>+'monthly data'!C2</f>
        <v>836234.11733599578</v>
      </c>
      <c r="N3" s="230">
        <v>33.481016346171927</v>
      </c>
      <c r="O3" s="230">
        <v>167747.29840668372</v>
      </c>
      <c r="P3" s="230">
        <v>3751.9559408028604</v>
      </c>
      <c r="Q3" s="5">
        <v>296118.50006227475</v>
      </c>
      <c r="R3" s="5">
        <v>703.17176620514647</v>
      </c>
      <c r="T3" s="220">
        <v>3309</v>
      </c>
      <c r="U3" s="252" t="s">
        <v>267</v>
      </c>
    </row>
    <row r="4" spans="1:21">
      <c r="A4" s="88"/>
      <c r="B4" s="216">
        <v>2</v>
      </c>
      <c r="C4" s="217">
        <f t="shared" ref="C4:C14" si="0">(+M4/$M$15)*$C$15</f>
        <v>775769.86614080286</v>
      </c>
      <c r="D4" s="217">
        <f t="shared" ref="D4:D14" si="1">(+N4/$N$15)*$D$15</f>
        <v>45.51642761169591</v>
      </c>
      <c r="E4" s="218">
        <f t="shared" ref="E4:E14" si="2">(+O4/$O$15)*$E$15</f>
        <v>164226.39281809758</v>
      </c>
      <c r="F4" s="218">
        <f t="shared" ref="F4:F14" si="3">(+P4/$P$15)*$F$15</f>
        <v>4173.284442335329</v>
      </c>
      <c r="G4" s="218">
        <f t="shared" ref="G4:G14" si="4">(+Q4/$Q$15)*$G$15</f>
        <v>333029.02450002276</v>
      </c>
      <c r="H4" s="217">
        <f t="shared" ref="H4:H14" si="5">(+R4/$R$15)*$H$15</f>
        <v>735.75776790791656</v>
      </c>
      <c r="I4" s="122">
        <f t="shared" ref="I4:I14" si="6">SUM(C4:H4)</f>
        <v>1277979.8420967781</v>
      </c>
      <c r="J4" s="219">
        <f t="shared" ref="J4:J14" si="7">+T4</f>
        <v>3080.14</v>
      </c>
      <c r="M4" s="5">
        <f>+'monthly data'!C3</f>
        <v>747643.53496282536</v>
      </c>
      <c r="N4" s="230">
        <v>31.125640707455805</v>
      </c>
      <c r="O4" s="230">
        <v>159566.29894386773</v>
      </c>
      <c r="P4" s="230">
        <v>4153.9911959261508</v>
      </c>
      <c r="Q4" s="5">
        <v>273504.32482369634</v>
      </c>
      <c r="R4" s="5">
        <v>701.46799382309007</v>
      </c>
      <c r="T4" s="5">
        <v>3080.14</v>
      </c>
      <c r="U4" s="252"/>
    </row>
    <row r="5" spans="1:21">
      <c r="A5" s="88"/>
      <c r="B5" s="216">
        <v>3</v>
      </c>
      <c r="C5" s="217">
        <f t="shared" si="0"/>
        <v>635116.4522483038</v>
      </c>
      <c r="D5" s="217">
        <f t="shared" si="1"/>
        <v>42.342571299291222</v>
      </c>
      <c r="E5" s="218">
        <f t="shared" si="2"/>
        <v>158717.21638943578</v>
      </c>
      <c r="F5" s="218">
        <f t="shared" si="3"/>
        <v>3672.0490040320929</v>
      </c>
      <c r="G5" s="218">
        <f t="shared" si="4"/>
        <v>358427.96222320141</v>
      </c>
      <c r="H5" s="217">
        <f t="shared" si="5"/>
        <v>726.48926414732387</v>
      </c>
      <c r="I5" s="122">
        <f t="shared" si="6"/>
        <v>1156702.5117004197</v>
      </c>
      <c r="J5" s="219">
        <f t="shared" si="7"/>
        <v>2715.5</v>
      </c>
      <c r="M5" s="5">
        <f>+'monthly data'!C4</f>
        <v>612089.65467316355</v>
      </c>
      <c r="N5" s="230">
        <v>28.955252642738387</v>
      </c>
      <c r="O5" s="230">
        <v>154213.45109849091</v>
      </c>
      <c r="P5" s="230">
        <v>3655.0729873621813</v>
      </c>
      <c r="Q5" s="5">
        <v>294363.52568057721</v>
      </c>
      <c r="R5" s="5">
        <v>692.63144595058645</v>
      </c>
      <c r="T5" s="5">
        <v>2715.5</v>
      </c>
      <c r="U5" s="252"/>
    </row>
    <row r="6" spans="1:21">
      <c r="A6" s="88"/>
      <c r="B6" s="216">
        <v>4</v>
      </c>
      <c r="C6" s="217">
        <f t="shared" si="0"/>
        <v>484406.92915788986</v>
      </c>
      <c r="D6" s="217">
        <f t="shared" si="1"/>
        <v>34.156232937428939</v>
      </c>
      <c r="E6" s="218">
        <f t="shared" si="2"/>
        <v>156549.19163341538</v>
      </c>
      <c r="F6" s="218">
        <f t="shared" si="3"/>
        <v>3249.5830674397889</v>
      </c>
      <c r="G6" s="218">
        <f t="shared" si="4"/>
        <v>355820.51773068815</v>
      </c>
      <c r="H6" s="217">
        <f t="shared" si="5"/>
        <v>716.2645020510929</v>
      </c>
      <c r="I6" s="122">
        <f t="shared" si="6"/>
        <v>1000776.6423244218</v>
      </c>
      <c r="J6" s="219">
        <f>+T6</f>
        <v>2175.44</v>
      </c>
      <c r="M6" s="5">
        <f>+'monthly data'!C5</f>
        <v>466844.25972580723</v>
      </c>
      <c r="N6" s="230">
        <v>23.357163338921563</v>
      </c>
      <c r="O6" s="230">
        <v>152106.94628887708</v>
      </c>
      <c r="P6" s="230">
        <v>3234.5601262256205</v>
      </c>
      <c r="Q6" s="5">
        <v>292222.12870621216</v>
      </c>
      <c r="R6" s="5">
        <v>682.88320588054864</v>
      </c>
      <c r="T6" s="5">
        <v>2175.44</v>
      </c>
      <c r="U6" s="252"/>
    </row>
    <row r="7" spans="1:21">
      <c r="A7" s="88"/>
      <c r="B7" s="216">
        <v>5</v>
      </c>
      <c r="C7" s="217">
        <f t="shared" si="0"/>
        <v>448989.50525287376</v>
      </c>
      <c r="D7" s="217">
        <f t="shared" si="1"/>
        <v>63.511892973401757</v>
      </c>
      <c r="E7" s="218">
        <f t="shared" si="2"/>
        <v>157955.51456947959</v>
      </c>
      <c r="F7" s="218">
        <f t="shared" si="3"/>
        <v>2737.9295272642244</v>
      </c>
      <c r="G7" s="218">
        <f t="shared" si="4"/>
        <v>369851.3958959672</v>
      </c>
      <c r="H7" s="217">
        <f t="shared" si="5"/>
        <v>716.24927482531029</v>
      </c>
      <c r="I7" s="122">
        <f t="shared" si="6"/>
        <v>980314.10641338339</v>
      </c>
      <c r="J7" s="219">
        <f t="shared" si="7"/>
        <v>2096.66</v>
      </c>
      <c r="M7" s="5">
        <f>+'monthly data'!C6</f>
        <v>432710.93080527266</v>
      </c>
      <c r="N7" s="230">
        <v>43.431535932589725</v>
      </c>
      <c r="O7" s="230">
        <v>153473.36335605453</v>
      </c>
      <c r="P7" s="230">
        <v>2725.2719790548067</v>
      </c>
      <c r="Q7" s="5">
        <v>303745.16597012465</v>
      </c>
      <c r="R7" s="5">
        <v>682.86868831513902</v>
      </c>
      <c r="T7" s="5">
        <v>2096.66</v>
      </c>
      <c r="U7" s="252"/>
    </row>
    <row r="8" spans="1:21">
      <c r="A8" s="88"/>
      <c r="B8" s="216">
        <v>6</v>
      </c>
      <c r="C8" s="217">
        <f t="shared" si="0"/>
        <v>523539.90549948806</v>
      </c>
      <c r="D8" s="217">
        <f t="shared" si="1"/>
        <v>108.02143841899841</v>
      </c>
      <c r="E8" s="218">
        <f t="shared" si="2"/>
        <v>169433.21768795553</v>
      </c>
      <c r="F8" s="218">
        <f t="shared" si="3"/>
        <v>3027.524210318476</v>
      </c>
      <c r="G8" s="218">
        <f t="shared" si="4"/>
        <v>367235.31798092509</v>
      </c>
      <c r="H8" s="217">
        <f t="shared" si="5"/>
        <v>711.52183920515279</v>
      </c>
      <c r="I8" s="122">
        <f t="shared" si="6"/>
        <v>1064055.5086563113</v>
      </c>
      <c r="J8" s="219">
        <f t="shared" si="7"/>
        <v>2445.5700000000002</v>
      </c>
      <c r="M8" s="5">
        <f>+'monthly data'!C7</f>
        <v>504558.42992320802</v>
      </c>
      <c r="N8" s="230">
        <v>73.868637266874316</v>
      </c>
      <c r="O8" s="230">
        <v>164625.37476886241</v>
      </c>
      <c r="P8" s="230">
        <v>3013.5278553116414</v>
      </c>
      <c r="Q8" s="5">
        <v>301596.67868763034</v>
      </c>
      <c r="R8" s="5">
        <v>678.36157343977868</v>
      </c>
      <c r="T8" s="5">
        <v>2445.5700000000002</v>
      </c>
      <c r="U8" s="252"/>
    </row>
    <row r="9" spans="1:21">
      <c r="A9" s="88"/>
      <c r="B9" s="216">
        <v>7</v>
      </c>
      <c r="C9" s="217">
        <f t="shared" si="0"/>
        <v>608549.96533025044</v>
      </c>
      <c r="D9" s="217">
        <f t="shared" si="1"/>
        <v>106.43764856641928</v>
      </c>
      <c r="E9" s="218">
        <f t="shared" si="2"/>
        <v>182450.19846742915</v>
      </c>
      <c r="F9" s="218">
        <f t="shared" si="3"/>
        <v>3003.4236427569813</v>
      </c>
      <c r="G9" s="218">
        <f t="shared" si="4"/>
        <v>373892.97547147941</v>
      </c>
      <c r="H9" s="217">
        <f t="shared" si="5"/>
        <v>710.86089089962559</v>
      </c>
      <c r="I9" s="122">
        <f t="shared" si="6"/>
        <v>1168713.8614513821</v>
      </c>
      <c r="J9" s="219">
        <f t="shared" si="7"/>
        <v>2500</v>
      </c>
      <c r="M9" s="5">
        <f>+'monthly data'!C8</f>
        <v>586486.36295243038</v>
      </c>
      <c r="N9" s="230">
        <v>72.785589310473938</v>
      </c>
      <c r="O9" s="230">
        <v>177272.98524585011</v>
      </c>
      <c r="P9" s="230">
        <v>2989.5387055542742</v>
      </c>
      <c r="Q9" s="5">
        <v>307064.3646336082</v>
      </c>
      <c r="R9" s="5">
        <v>677.73142843537426</v>
      </c>
      <c r="T9" s="220">
        <v>2500</v>
      </c>
      <c r="U9" s="252" t="s">
        <v>267</v>
      </c>
    </row>
    <row r="10" spans="1:21">
      <c r="A10" s="88"/>
      <c r="B10" s="216">
        <v>8</v>
      </c>
      <c r="C10" s="217">
        <f t="shared" si="0"/>
        <v>622137.62234327884</v>
      </c>
      <c r="D10" s="217">
        <f t="shared" si="1"/>
        <v>105.18013301419417</v>
      </c>
      <c r="E10" s="218">
        <f t="shared" si="2"/>
        <v>189554.59502076355</v>
      </c>
      <c r="F10" s="218">
        <f t="shared" si="3"/>
        <v>3265.4379078531147</v>
      </c>
      <c r="G10" s="218">
        <f t="shared" si="4"/>
        <v>382170.43441573245</v>
      </c>
      <c r="H10" s="217">
        <f t="shared" si="5"/>
        <v>714.89545504198543</v>
      </c>
      <c r="I10" s="122">
        <f t="shared" si="6"/>
        <v>1197948.1652756841</v>
      </c>
      <c r="J10" s="219">
        <f t="shared" si="7"/>
        <v>2390.7389999999996</v>
      </c>
      <c r="M10" s="5">
        <f>+'monthly data'!C9</f>
        <v>599581.38554156409</v>
      </c>
      <c r="N10" s="230">
        <v>71.925658526878365</v>
      </c>
      <c r="O10" s="230">
        <v>184175.78719377317</v>
      </c>
      <c r="P10" s="230">
        <v>3250.3416691326056</v>
      </c>
      <c r="Q10" s="5">
        <v>313862.3331386135</v>
      </c>
      <c r="R10" s="5">
        <v>681.57796290410158</v>
      </c>
      <c r="T10" s="5">
        <v>2390.7389999999996</v>
      </c>
    </row>
    <row r="11" spans="1:21">
      <c r="A11" s="88"/>
      <c r="B11" s="216">
        <v>9</v>
      </c>
      <c r="C11" s="217">
        <f t="shared" si="0"/>
        <v>514403.79749199899</v>
      </c>
      <c r="D11" s="217">
        <f t="shared" si="1"/>
        <v>75.792033157174743</v>
      </c>
      <c r="E11" s="218">
        <f t="shared" si="2"/>
        <v>177537.56206771784</v>
      </c>
      <c r="F11" s="218">
        <f t="shared" si="3"/>
        <v>3584.5678245671893</v>
      </c>
      <c r="G11" s="218">
        <f t="shared" si="4"/>
        <v>369131.90061764675</v>
      </c>
      <c r="H11" s="217">
        <f t="shared" si="5"/>
        <v>722.04212085389042</v>
      </c>
      <c r="I11" s="122">
        <f t="shared" si="6"/>
        <v>1065455.6621559418</v>
      </c>
      <c r="J11" s="219">
        <f t="shared" si="7"/>
        <v>2498.4389999999999</v>
      </c>
      <c r="M11" s="5">
        <f>+'monthly data'!C10</f>
        <v>495753.56087035214</v>
      </c>
      <c r="N11" s="230">
        <v>51.829102509169886</v>
      </c>
      <c r="O11" s="230">
        <v>172499.74998866997</v>
      </c>
      <c r="P11" s="230">
        <v>3567.996236585258</v>
      </c>
      <c r="Q11" s="5">
        <v>303154.2713158034</v>
      </c>
      <c r="R11" s="5">
        <v>688.39156046061214</v>
      </c>
      <c r="T11" s="5">
        <v>2498.4389999999999</v>
      </c>
    </row>
    <row r="12" spans="1:21">
      <c r="A12" s="88"/>
      <c r="B12" s="216">
        <v>10</v>
      </c>
      <c r="C12" s="217">
        <f t="shared" si="0"/>
        <v>454609.87732166052</v>
      </c>
      <c r="D12" s="217">
        <f t="shared" si="1"/>
        <v>56.866017916746188</v>
      </c>
      <c r="E12" s="218">
        <f t="shared" si="2"/>
        <v>163229.73926044465</v>
      </c>
      <c r="F12" s="218">
        <f t="shared" si="3"/>
        <v>3159.1436796512489</v>
      </c>
      <c r="G12" s="218">
        <f t="shared" si="4"/>
        <v>365575.68917664303</v>
      </c>
      <c r="H12" s="217">
        <f t="shared" si="5"/>
        <v>730.58347827340549</v>
      </c>
      <c r="I12" s="122">
        <f t="shared" si="6"/>
        <v>987361.89893458947</v>
      </c>
      <c r="J12" s="219">
        <f t="shared" si="7"/>
        <v>2251.279</v>
      </c>
      <c r="M12" s="5">
        <f>+'monthly data'!C11</f>
        <v>438127.53052732401</v>
      </c>
      <c r="N12" s="230">
        <v>38.886866457102379</v>
      </c>
      <c r="O12" s="230">
        <v>158597.9264624721</v>
      </c>
      <c r="P12" s="230">
        <v>3144.5388430301914</v>
      </c>
      <c r="Q12" s="5">
        <v>300233.68741005455</v>
      </c>
      <c r="R12" s="5">
        <v>696.53485043311173</v>
      </c>
      <c r="T12" s="5">
        <v>2251.279</v>
      </c>
    </row>
    <row r="13" spans="1:21">
      <c r="A13" s="88"/>
      <c r="B13" s="216">
        <v>11</v>
      </c>
      <c r="C13" s="217">
        <f t="shared" si="0"/>
        <v>554876.61178364756</v>
      </c>
      <c r="D13" s="217">
        <f t="shared" si="1"/>
        <v>48.042032608255674</v>
      </c>
      <c r="E13" s="218">
        <f t="shared" si="2"/>
        <v>157548.26483581253</v>
      </c>
      <c r="F13" s="218">
        <f t="shared" si="3"/>
        <v>2860.1896499192499</v>
      </c>
      <c r="G13" s="218">
        <f t="shared" si="4"/>
        <v>339056.48683613283</v>
      </c>
      <c r="H13" s="217">
        <f t="shared" si="5"/>
        <v>745.19003562891692</v>
      </c>
      <c r="I13" s="122">
        <f t="shared" si="6"/>
        <v>1055134.7851737493</v>
      </c>
      <c r="J13" s="219">
        <f t="shared" si="7"/>
        <v>2680.779</v>
      </c>
      <c r="M13" s="5">
        <f>+'monthly data'!C12</f>
        <v>534758.99182042468</v>
      </c>
      <c r="N13" s="230">
        <v>32.852733052279333</v>
      </c>
      <c r="O13" s="230">
        <v>153077.66975509294</v>
      </c>
      <c r="P13" s="230">
        <v>2846.9668886971576</v>
      </c>
      <c r="Q13" s="5">
        <v>278454.45497860695</v>
      </c>
      <c r="R13" s="5">
        <v>710.46067348485667</v>
      </c>
      <c r="T13" s="5">
        <v>2680.779</v>
      </c>
    </row>
    <row r="14" spans="1:21">
      <c r="A14" s="88"/>
      <c r="B14" s="216">
        <v>12</v>
      </c>
      <c r="C14" s="217">
        <f t="shared" si="0"/>
        <v>751000.21834287466</v>
      </c>
      <c r="D14" s="217">
        <f t="shared" si="1"/>
        <v>52.075346256982137</v>
      </c>
      <c r="E14" s="218">
        <f t="shared" si="2"/>
        <v>165464.46916073406</v>
      </c>
      <c r="F14" s="218">
        <f t="shared" si="3"/>
        <v>3241.4882394436841</v>
      </c>
      <c r="G14" s="218">
        <f t="shared" si="4"/>
        <v>347753.20986878575</v>
      </c>
      <c r="H14" s="217">
        <f t="shared" si="5"/>
        <v>747.0943904956041</v>
      </c>
      <c r="I14" s="122">
        <f t="shared" si="6"/>
        <v>1268258.5553485907</v>
      </c>
      <c r="J14" s="219">
        <f t="shared" si="7"/>
        <v>3012.7089999999998</v>
      </c>
      <c r="M14" s="5">
        <f>+'monthly data'!C13</f>
        <v>723771.93611927598</v>
      </c>
      <c r="N14" s="230">
        <v>35.610846508847679</v>
      </c>
      <c r="O14" s="230">
        <v>160769.24358884498</v>
      </c>
      <c r="P14" s="230">
        <v>3226.5027209150107</v>
      </c>
      <c r="Q14" s="5">
        <v>285596.74945217551</v>
      </c>
      <c r="R14" s="5">
        <v>712.27627645383484</v>
      </c>
      <c r="T14" s="5">
        <v>3012.7089999999998</v>
      </c>
    </row>
    <row r="15" spans="1:21">
      <c r="A15" s="88" t="s">
        <v>112</v>
      </c>
      <c r="B15" s="216"/>
      <c r="C15" s="122">
        <f>+'Table 3-4'!B14</f>
        <v>7241093.9749310827</v>
      </c>
      <c r="D15" s="122">
        <f>+'Table 3-4'!C14</f>
        <v>786.90257435375156</v>
      </c>
      <c r="E15" s="122">
        <f>+'Table 3-4'!D14</f>
        <v>2015312.678236525</v>
      </c>
      <c r="F15" s="122">
        <f>+'Table 3-4'!E14</f>
        <v>39744.003126731375</v>
      </c>
      <c r="G15" s="122">
        <f>+'Table 3-4'!F14</f>
        <v>4322509.7989314627</v>
      </c>
      <c r="H15" s="122">
        <f>+'Table 3-4'!G14</f>
        <v>8714.4938449170131</v>
      </c>
      <c r="I15" s="122">
        <f>+'Table 3-4'!H14</f>
        <v>13628161.851645073</v>
      </c>
      <c r="J15" s="219"/>
      <c r="K15" s="1"/>
      <c r="M15" s="44">
        <f>SUM(M3:M14)</f>
        <v>6978560.6952576442</v>
      </c>
      <c r="N15" s="231">
        <f t="shared" ref="N15:Q15" si="8">SUM(N3:N14)</f>
        <v>538.11004259950334</v>
      </c>
      <c r="O15" s="231">
        <f t="shared" si="8"/>
        <v>1958126.0950975397</v>
      </c>
      <c r="P15" s="231">
        <f t="shared" si="8"/>
        <v>39560.265148597762</v>
      </c>
      <c r="Q15" s="44">
        <f t="shared" si="8"/>
        <v>3549916.1848593778</v>
      </c>
      <c r="R15" s="44">
        <f>SUM(R3:R14)</f>
        <v>8308.3574257861801</v>
      </c>
      <c r="T15" s="5"/>
    </row>
    <row r="16" spans="1:21">
      <c r="A16" s="221"/>
      <c r="B16" s="222"/>
      <c r="C16" s="223"/>
      <c r="D16" s="223"/>
      <c r="E16" s="223"/>
      <c r="F16" s="223"/>
      <c r="G16" s="223"/>
      <c r="H16" s="223"/>
      <c r="I16" s="223"/>
      <c r="J16" s="224"/>
      <c r="T16" s="5"/>
    </row>
    <row r="17" spans="1:21">
      <c r="A17" s="88">
        <v>2023</v>
      </c>
      <c r="B17" s="216">
        <v>1</v>
      </c>
      <c r="C17" s="217">
        <f>(+M17/$M$29)*$C$29</f>
        <v>861513.03856466617</v>
      </c>
      <c r="D17" s="217">
        <f>(+N17/$N$29)*$D$29</f>
        <v>53.30123004443012</v>
      </c>
      <c r="E17" s="218">
        <f>(+O17/$O$29)*$E$29</f>
        <v>174881.77346878868</v>
      </c>
      <c r="F17" s="218">
        <f>(+P17/$P$29)*$F$29</f>
        <v>3780.7859917221272</v>
      </c>
      <c r="G17" s="218">
        <f>(+Q17/$Q$29)*$G$29</f>
        <v>420758.28090288443</v>
      </c>
      <c r="H17" s="217">
        <f>(+R17/$R$29)*$H$29</f>
        <v>738.31371020255619</v>
      </c>
      <c r="I17" s="122">
        <f t="shared" ref="I17:I28" si="9">SUM(C17:H17)</f>
        <v>1461725.4938683084</v>
      </c>
      <c r="J17" s="219">
        <f>+T17</f>
        <v>3363.1835828321919</v>
      </c>
      <c r="M17" s="5">
        <v>836312.76407202403</v>
      </c>
      <c r="N17" s="230">
        <v>36.835909328901536</v>
      </c>
      <c r="O17" s="230">
        <v>169757.2881086978</v>
      </c>
      <c r="P17" s="230">
        <v>3784.8725398507804</v>
      </c>
      <c r="Q17" s="5">
        <v>300378.89010537171</v>
      </c>
      <c r="R17" s="5">
        <v>708.93313687433704</v>
      </c>
      <c r="T17" s="220">
        <v>3363.1835828321919</v>
      </c>
      <c r="U17" s="252" t="s">
        <v>267</v>
      </c>
    </row>
    <row r="18" spans="1:21">
      <c r="A18" s="88"/>
      <c r="B18" s="216">
        <v>2</v>
      </c>
      <c r="C18" s="217">
        <f t="shared" ref="C18:C28" si="10">(+M18/$M$29)*$C$29</f>
        <v>796921.93502727407</v>
      </c>
      <c r="D18" s="217">
        <f t="shared" ref="D18:D28" si="11">(+N18/$N$29)*$D$29</f>
        <v>50.415384286620856</v>
      </c>
      <c r="E18" s="218">
        <f t="shared" ref="E18:E28" si="12">(+O18/$O$29)*$E$29</f>
        <v>168761.12365210112</v>
      </c>
      <c r="F18" s="218">
        <f t="shared" ref="F18:F28" si="13">(+P18/$P$29)*$F$29</f>
        <v>4185.1492826753483</v>
      </c>
      <c r="G18" s="218">
        <f t="shared" ref="G18:G28" si="14">(+Q18/$Q$29)*$G$29</f>
        <v>388643.83992990456</v>
      </c>
      <c r="H18" s="217">
        <f t="shared" ref="H18:H28" si="15">(+R18/$R$29)*$H$29</f>
        <v>736.50679809809481</v>
      </c>
      <c r="I18" s="122">
        <f t="shared" si="9"/>
        <v>1359298.97007434</v>
      </c>
      <c r="J18" s="219">
        <f t="shared" ref="J18:J28" si="16">+T18</f>
        <v>3189.7889999999998</v>
      </c>
      <c r="M18" s="5">
        <v>773611.02664525621</v>
      </c>
      <c r="N18" s="230">
        <v>34.841532227599245</v>
      </c>
      <c r="O18" s="230">
        <v>163815.98906000468</v>
      </c>
      <c r="P18" s="230">
        <v>4189.6728960210112</v>
      </c>
      <c r="Q18" s="5">
        <v>277452.42478395673</v>
      </c>
      <c r="R18" s="5">
        <v>707.19812931783292</v>
      </c>
      <c r="T18" s="230">
        <v>3189.7889999999998</v>
      </c>
    </row>
    <row r="19" spans="1:21">
      <c r="A19" s="88"/>
      <c r="B19" s="216">
        <v>3</v>
      </c>
      <c r="C19" s="217">
        <f t="shared" si="10"/>
        <v>657082.23836478195</v>
      </c>
      <c r="D19" s="217">
        <f t="shared" si="11"/>
        <v>46.762399940548931</v>
      </c>
      <c r="E19" s="218">
        <f t="shared" si="12"/>
        <v>162656.62826981369</v>
      </c>
      <c r="F19" s="218">
        <f t="shared" si="13"/>
        <v>3714.9158241980408</v>
      </c>
      <c r="G19" s="218">
        <f t="shared" si="14"/>
        <v>418243.10479663388</v>
      </c>
      <c r="H19" s="217">
        <f t="shared" si="15"/>
        <v>727.37267631082284</v>
      </c>
      <c r="I19" s="122">
        <f t="shared" si="9"/>
        <v>1242471.022331679</v>
      </c>
      <c r="J19" s="219">
        <f t="shared" si="16"/>
        <v>2860.3189999999995</v>
      </c>
      <c r="M19" s="5">
        <v>637861.80636920827</v>
      </c>
      <c r="N19" s="230">
        <v>32.316993862543946</v>
      </c>
      <c r="O19" s="230">
        <v>157890.3710792714</v>
      </c>
      <c r="P19" s="230">
        <v>3718.9311750649554</v>
      </c>
      <c r="Q19" s="5">
        <v>298583.30855295667</v>
      </c>
      <c r="R19" s="5">
        <v>698.42749222717612</v>
      </c>
      <c r="T19" s="230">
        <v>2860.3189999999995</v>
      </c>
    </row>
    <row r="20" spans="1:21">
      <c r="A20" s="88"/>
      <c r="B20" s="216">
        <v>4</v>
      </c>
      <c r="C20" s="217">
        <f t="shared" si="10"/>
        <v>503927.33909578889</v>
      </c>
      <c r="D20" s="217">
        <f t="shared" si="11"/>
        <v>36.072277120328181</v>
      </c>
      <c r="E20" s="218">
        <f t="shared" si="12"/>
        <v>158478.09506391297</v>
      </c>
      <c r="F20" s="218">
        <f t="shared" si="13"/>
        <v>3265.5868714939875</v>
      </c>
      <c r="G20" s="218">
        <f t="shared" si="14"/>
        <v>415357.93665627087</v>
      </c>
      <c r="H20" s="217">
        <f t="shared" si="15"/>
        <v>717.16947589127039</v>
      </c>
      <c r="I20" s="122">
        <f t="shared" si="9"/>
        <v>1081782.1994404783</v>
      </c>
      <c r="J20" s="219">
        <f t="shared" si="16"/>
        <v>2315.3089999999997</v>
      </c>
      <c r="M20" s="5">
        <v>489186.86889847403</v>
      </c>
      <c r="N20" s="230">
        <v>24.929164452374035</v>
      </c>
      <c r="O20" s="230">
        <v>153834.27963397023</v>
      </c>
      <c r="P20" s="230">
        <v>3269.1165549904549</v>
      </c>
      <c r="Q20" s="5">
        <v>296523.59008013201</v>
      </c>
      <c r="R20" s="5">
        <v>688.63031958953627</v>
      </c>
      <c r="T20" s="230">
        <v>2315.3089999999997</v>
      </c>
    </row>
    <row r="21" spans="1:21">
      <c r="A21" s="88"/>
      <c r="B21" s="216">
        <v>5</v>
      </c>
      <c r="C21" s="217">
        <f t="shared" si="10"/>
        <v>449766.53460247803</v>
      </c>
      <c r="D21" s="217">
        <f t="shared" si="11"/>
        <v>65.711088429863722</v>
      </c>
      <c r="E21" s="218">
        <f t="shared" si="12"/>
        <v>159892.56357892824</v>
      </c>
      <c r="F21" s="218">
        <f t="shared" si="13"/>
        <v>2758.7457637132052</v>
      </c>
      <c r="G21" s="218">
        <f t="shared" si="14"/>
        <v>431610.23957986286</v>
      </c>
      <c r="H21" s="217">
        <f t="shared" si="15"/>
        <v>717.10198211508578</v>
      </c>
      <c r="I21" s="122">
        <f t="shared" si="9"/>
        <v>1044810.8965955274</v>
      </c>
      <c r="J21" s="219">
        <f t="shared" si="16"/>
        <v>2243.6790000000001</v>
      </c>
      <c r="M21" s="5">
        <v>436610.3319424807</v>
      </c>
      <c r="N21" s="230">
        <v>45.412229573092773</v>
      </c>
      <c r="O21" s="230">
        <v>155207.30058670539</v>
      </c>
      <c r="P21" s="230">
        <v>2761.7276165244498</v>
      </c>
      <c r="Q21" s="5">
        <v>308126.09188560833</v>
      </c>
      <c r="R21" s="5">
        <v>688.56551167142663</v>
      </c>
      <c r="T21" s="230">
        <v>2243.6790000000001</v>
      </c>
    </row>
    <row r="22" spans="1:21">
      <c r="A22" s="88"/>
      <c r="B22" s="216">
        <v>6</v>
      </c>
      <c r="C22" s="217">
        <f t="shared" si="10"/>
        <v>508609.53990223247</v>
      </c>
      <c r="D22" s="217">
        <f t="shared" si="11"/>
        <v>112.06382960814665</v>
      </c>
      <c r="E22" s="218">
        <f t="shared" si="12"/>
        <v>171462.77027131402</v>
      </c>
      <c r="F22" s="218">
        <f t="shared" si="13"/>
        <v>3048.583229165823</v>
      </c>
      <c r="G22" s="218">
        <f t="shared" si="14"/>
        <v>428555.09116643883</v>
      </c>
      <c r="H22" s="217">
        <f t="shared" si="15"/>
        <v>712.44852102408572</v>
      </c>
      <c r="I22" s="122">
        <f t="shared" si="9"/>
        <v>1112500.4969197835</v>
      </c>
      <c r="J22" s="219">
        <f t="shared" si="16"/>
        <v>2573.9773663024403</v>
      </c>
      <c r="M22" s="5">
        <v>493732.10979802103</v>
      </c>
      <c r="N22" s="230">
        <v>77.446112651700943</v>
      </c>
      <c r="O22" s="230">
        <v>166438.47049079521</v>
      </c>
      <c r="P22" s="230">
        <v>3051.8783593629478</v>
      </c>
      <c r="Q22" s="5">
        <v>305945.024676278</v>
      </c>
      <c r="R22" s="5">
        <v>684.09723115194345</v>
      </c>
      <c r="T22" s="220">
        <v>2573.9773663024403</v>
      </c>
      <c r="U22" s="252" t="s">
        <v>267</v>
      </c>
    </row>
    <row r="23" spans="1:21">
      <c r="A23" s="88"/>
      <c r="B23" s="216">
        <v>7</v>
      </c>
      <c r="C23" s="217">
        <f t="shared" si="10"/>
        <v>590515.23712458357</v>
      </c>
      <c r="D23" s="217">
        <f t="shared" si="11"/>
        <v>110.32227901362188</v>
      </c>
      <c r="E23" s="218">
        <f t="shared" si="12"/>
        <v>184531.4468640353</v>
      </c>
      <c r="F23" s="218">
        <f t="shared" si="13"/>
        <v>3026.1612689367785</v>
      </c>
      <c r="G23" s="218">
        <f t="shared" si="14"/>
        <v>436362.19259157189</v>
      </c>
      <c r="H23" s="217">
        <f t="shared" si="15"/>
        <v>711.73953171459721</v>
      </c>
      <c r="I23" s="122">
        <f t="shared" si="9"/>
        <v>1215257.0996598559</v>
      </c>
      <c r="J23" s="219">
        <f t="shared" si="16"/>
        <v>2474.1389999999997</v>
      </c>
      <c r="M23" s="5">
        <v>573241.9685825078</v>
      </c>
      <c r="N23" s="230">
        <v>76.242545684519598</v>
      </c>
      <c r="O23" s="230">
        <v>179124.20127649038</v>
      </c>
      <c r="P23" s="230">
        <v>3029.4321638506008</v>
      </c>
      <c r="Q23" s="5">
        <v>311518.50609651132</v>
      </c>
      <c r="R23" s="5">
        <v>683.41645547591258</v>
      </c>
      <c r="T23" s="230">
        <v>2474.1389999999997</v>
      </c>
    </row>
    <row r="24" spans="1:21">
      <c r="A24" s="88"/>
      <c r="B24" s="216">
        <v>8</v>
      </c>
      <c r="C24" s="217">
        <f t="shared" si="10"/>
        <v>609790.49747072894</v>
      </c>
      <c r="D24" s="217">
        <f t="shared" si="11"/>
        <v>108.89940916794977</v>
      </c>
      <c r="E24" s="218">
        <f t="shared" si="12"/>
        <v>191708.41282386635</v>
      </c>
      <c r="F24" s="218">
        <f t="shared" si="13"/>
        <v>3287.053030006306</v>
      </c>
      <c r="G24" s="218">
        <f t="shared" si="14"/>
        <v>445937.02806864592</v>
      </c>
      <c r="H24" s="217">
        <f t="shared" si="15"/>
        <v>715.7500528189637</v>
      </c>
      <c r="I24" s="122">
        <f t="shared" si="9"/>
        <v>1251547.6408552346</v>
      </c>
      <c r="J24" s="219">
        <f t="shared" si="16"/>
        <v>2410.0989999999997</v>
      </c>
      <c r="M24" s="5">
        <v>591953.40478450642</v>
      </c>
      <c r="N24" s="230">
        <v>75.259215570405615</v>
      </c>
      <c r="O24" s="230">
        <v>186090.86369089456</v>
      </c>
      <c r="P24" s="230">
        <v>3290.6059156861529</v>
      </c>
      <c r="Q24" s="5">
        <v>318353.97097999119</v>
      </c>
      <c r="R24" s="5">
        <v>687.26738126495047</v>
      </c>
      <c r="T24" s="230">
        <v>2410.0989999999997</v>
      </c>
    </row>
    <row r="25" spans="1:21">
      <c r="A25" s="88"/>
      <c r="B25" s="216">
        <v>9</v>
      </c>
      <c r="C25" s="217">
        <f t="shared" si="10"/>
        <v>509409.52168671426</v>
      </c>
      <c r="D25" s="217">
        <f t="shared" si="11"/>
        <v>78.321396158672343</v>
      </c>
      <c r="E25" s="218">
        <f t="shared" si="12"/>
        <v>179525.66655742866</v>
      </c>
      <c r="F25" s="218">
        <f t="shared" si="13"/>
        <v>3603.6976128546567</v>
      </c>
      <c r="G25" s="218">
        <f t="shared" si="14"/>
        <v>430747.0547616916</v>
      </c>
      <c r="H25" s="217">
        <f t="shared" si="15"/>
        <v>722.82822773533496</v>
      </c>
      <c r="I25" s="122">
        <f t="shared" si="9"/>
        <v>1124087.0902425831</v>
      </c>
      <c r="J25" s="219">
        <f t="shared" si="16"/>
        <v>2516.6889999999999</v>
      </c>
      <c r="M25" s="5">
        <v>494508.69116990821</v>
      </c>
      <c r="N25" s="230">
        <v>54.127078212059253</v>
      </c>
      <c r="O25" s="230">
        <v>174265.10319632865</v>
      </c>
      <c r="P25" s="230">
        <v>3607.5927510000811</v>
      </c>
      <c r="Q25" s="5">
        <v>307509.86516017898</v>
      </c>
      <c r="R25" s="5">
        <v>694.06388616180743</v>
      </c>
      <c r="T25" s="230">
        <v>2516.6889999999999</v>
      </c>
    </row>
    <row r="26" spans="1:21">
      <c r="A26" s="88"/>
      <c r="B26" s="216">
        <v>10</v>
      </c>
      <c r="C26" s="217">
        <f t="shared" si="10"/>
        <v>458426.52843030548</v>
      </c>
      <c r="D26" s="217">
        <f t="shared" si="11"/>
        <v>60.315222086390072</v>
      </c>
      <c r="E26" s="218">
        <f t="shared" si="12"/>
        <v>165014.19064741966</v>
      </c>
      <c r="F26" s="218">
        <f t="shared" si="13"/>
        <v>3178.9248480085021</v>
      </c>
      <c r="G26" s="218">
        <f t="shared" si="14"/>
        <v>426581.52221642144</v>
      </c>
      <c r="H26" s="217">
        <f t="shared" si="15"/>
        <v>731.26770253241989</v>
      </c>
      <c r="I26" s="122">
        <f t="shared" si="9"/>
        <v>1053992.749066774</v>
      </c>
      <c r="J26" s="219">
        <f t="shared" si="16"/>
        <v>2259.2189999999996</v>
      </c>
      <c r="M26" s="5">
        <v>445017.01071667939</v>
      </c>
      <c r="N26" s="230">
        <v>41.683204122584684</v>
      </c>
      <c r="O26" s="230">
        <v>160178.85082093472</v>
      </c>
      <c r="P26" s="230">
        <v>3182.360860895029</v>
      </c>
      <c r="Q26" s="5">
        <v>304536.09589778661</v>
      </c>
      <c r="R26" s="5">
        <v>702.16751915519706</v>
      </c>
      <c r="T26" s="230">
        <v>2259.2189999999996</v>
      </c>
    </row>
    <row r="27" spans="1:21">
      <c r="A27" s="88"/>
      <c r="B27" s="216">
        <v>11</v>
      </c>
      <c r="C27" s="217">
        <f t="shared" si="10"/>
        <v>556659.77073906618</v>
      </c>
      <c r="D27" s="217">
        <f t="shared" si="11"/>
        <v>51.664933002933552</v>
      </c>
      <c r="E27" s="218">
        <f t="shared" si="12"/>
        <v>159153.91281047097</v>
      </c>
      <c r="F27" s="218">
        <f t="shared" si="13"/>
        <v>2879.2340654601235</v>
      </c>
      <c r="G27" s="218">
        <f t="shared" si="14"/>
        <v>395846.00490072527</v>
      </c>
      <c r="H27" s="217">
        <f t="shared" si="15"/>
        <v>745.78105166902435</v>
      </c>
      <c r="I27" s="122">
        <f t="shared" si="9"/>
        <v>1115336.3685003945</v>
      </c>
      <c r="J27" s="219">
        <f t="shared" si="16"/>
        <v>2697.3489999999997</v>
      </c>
      <c r="M27" s="5">
        <v>540376.81459831272</v>
      </c>
      <c r="N27" s="230">
        <v>35.705081965152623</v>
      </c>
      <c r="O27" s="230">
        <v>154490.29418389068</v>
      </c>
      <c r="P27" s="230">
        <v>2882.3461507799275</v>
      </c>
      <c r="Q27" s="5">
        <v>282594.04271159117</v>
      </c>
      <c r="R27" s="5">
        <v>716.1033217656385</v>
      </c>
      <c r="T27" s="230">
        <v>2697.3489999999997</v>
      </c>
    </row>
    <row r="28" spans="1:21">
      <c r="A28" s="88"/>
      <c r="B28" s="216">
        <v>12</v>
      </c>
      <c r="C28" s="217">
        <f t="shared" si="10"/>
        <v>747921.44075671933</v>
      </c>
      <c r="D28" s="217">
        <f t="shared" si="11"/>
        <v>56.196333838619573</v>
      </c>
      <c r="E28" s="218">
        <f t="shared" si="12"/>
        <v>167178.32806846075</v>
      </c>
      <c r="F28" s="218">
        <f t="shared" si="13"/>
        <v>3255.4739564992506</v>
      </c>
      <c r="G28" s="218">
        <f t="shared" si="14"/>
        <v>405908.66277294041</v>
      </c>
      <c r="H28" s="217">
        <f t="shared" si="15"/>
        <v>747.64133570943432</v>
      </c>
      <c r="I28" s="122">
        <f t="shared" si="9"/>
        <v>1325067.743224168</v>
      </c>
      <c r="J28" s="219">
        <f t="shared" si="16"/>
        <v>2997.1089999999999</v>
      </c>
      <c r="M28" s="5">
        <v>726043.85473967728</v>
      </c>
      <c r="N28" s="230">
        <v>38.836684560010212</v>
      </c>
      <c r="O28" s="230">
        <v>162279.57345430885</v>
      </c>
      <c r="P28" s="230">
        <v>3258.9927092226098</v>
      </c>
      <c r="Q28" s="5">
        <v>289777.76348514314</v>
      </c>
      <c r="R28" s="5">
        <v>717.88957736677492</v>
      </c>
      <c r="T28" s="230">
        <v>2997.1089999999999</v>
      </c>
    </row>
    <row r="29" spans="1:21" ht="15.75" thickBot="1">
      <c r="A29" s="226" t="s">
        <v>112</v>
      </c>
      <c r="B29" s="227"/>
      <c r="C29" s="228">
        <f>+'Table 3-4'!B15</f>
        <v>7250543.6217653388</v>
      </c>
      <c r="D29" s="228">
        <f>+'Table 3-4'!C15</f>
        <v>830.04578269812566</v>
      </c>
      <c r="E29" s="228">
        <f>+'Table 3-4'!D15</f>
        <v>2043244.9120765405</v>
      </c>
      <c r="F29" s="228">
        <f>+'Table 3-4'!E15</f>
        <v>39984.31174473415</v>
      </c>
      <c r="G29" s="228">
        <f>+'Table 3-4'!F15</f>
        <v>5044550.958343992</v>
      </c>
      <c r="H29" s="228">
        <f>+'Table 3-4'!G15</f>
        <v>8723.9210658216889</v>
      </c>
      <c r="I29" s="228">
        <f>+'Table 3-4'!H15</f>
        <v>14387877.770779127</v>
      </c>
      <c r="J29" s="145"/>
      <c r="M29" s="44">
        <f>SUM(M17:M28)</f>
        <v>7038456.6523170555</v>
      </c>
      <c r="N29" s="231">
        <f t="shared" ref="N29:Q29" si="17">SUM(N17:N28)</f>
        <v>573.63575221094447</v>
      </c>
      <c r="O29" s="231">
        <f t="shared" si="17"/>
        <v>1983372.5855822926</v>
      </c>
      <c r="P29" s="231">
        <f t="shared" si="17"/>
        <v>40027.529693249002</v>
      </c>
      <c r="Q29" s="44">
        <f t="shared" si="17"/>
        <v>3601299.5744155059</v>
      </c>
      <c r="R29" s="44">
        <f>SUM(R17:R28)</f>
        <v>8376.7599620225319</v>
      </c>
      <c r="T29" s="5"/>
    </row>
    <row r="30" spans="1:21">
      <c r="I30" s="1"/>
    </row>
    <row r="33" spans="1:10">
      <c r="C33" s="202" t="s">
        <v>244</v>
      </c>
      <c r="J33" s="202" t="s">
        <v>245</v>
      </c>
    </row>
    <row r="34" spans="1:10">
      <c r="A34" s="202" t="s">
        <v>29</v>
      </c>
      <c r="B34" s="205" t="s">
        <v>238</v>
      </c>
      <c r="C34" s="202" t="s">
        <v>105</v>
      </c>
      <c r="D34" s="45" t="s">
        <v>239</v>
      </c>
      <c r="E34" s="45" t="s">
        <v>2</v>
      </c>
      <c r="F34" s="45" t="s">
        <v>240</v>
      </c>
      <c r="G34" s="45" t="s">
        <v>241</v>
      </c>
      <c r="H34" s="202" t="s">
        <v>265</v>
      </c>
      <c r="I34" s="202" t="s">
        <v>242</v>
      </c>
      <c r="J34" s="202" t="s">
        <v>243</v>
      </c>
    </row>
    <row r="35" spans="1:10">
      <c r="A35" s="202">
        <v>2022</v>
      </c>
      <c r="B35" s="205">
        <v>1</v>
      </c>
      <c r="C35" s="5">
        <v>867693.22401801287</v>
      </c>
      <c r="D35" s="230">
        <v>48.960799593163074</v>
      </c>
      <c r="E35" s="230">
        <v>172646.31632523926</v>
      </c>
      <c r="F35" s="230">
        <v>3769.3819311499942</v>
      </c>
      <c r="G35" s="230">
        <v>360564.88421423757</v>
      </c>
      <c r="H35" s="5">
        <v>737.54482558678933</v>
      </c>
      <c r="I35" s="5">
        <v>1405460.3121138194</v>
      </c>
      <c r="J35" s="5">
        <v>3309</v>
      </c>
    </row>
    <row r="36" spans="1:10">
      <c r="B36" s="205">
        <v>2</v>
      </c>
      <c r="C36" s="5">
        <v>775769.86614080297</v>
      </c>
      <c r="D36" s="230">
        <v>45.51642761169591</v>
      </c>
      <c r="E36" s="230">
        <v>164226.39281809758</v>
      </c>
      <c r="F36" s="230">
        <v>4173.284442335329</v>
      </c>
      <c r="G36" s="230">
        <v>333029.02450002276</v>
      </c>
      <c r="H36" s="5">
        <v>735.75776790791656</v>
      </c>
      <c r="I36" s="5">
        <v>1277979.8420967781</v>
      </c>
      <c r="J36" s="5">
        <v>3080.14</v>
      </c>
    </row>
    <row r="37" spans="1:10">
      <c r="B37" s="205">
        <v>3</v>
      </c>
      <c r="C37" s="5">
        <v>635116.4522483038</v>
      </c>
      <c r="D37" s="230">
        <v>42.342571299291222</v>
      </c>
      <c r="E37" s="230">
        <v>158717.21638943578</v>
      </c>
      <c r="F37" s="230">
        <v>3672.0490040320929</v>
      </c>
      <c r="G37" s="230">
        <v>358427.96222320141</v>
      </c>
      <c r="H37" s="5">
        <v>726.48926414732387</v>
      </c>
      <c r="I37" s="5">
        <v>1156702.5117004197</v>
      </c>
      <c r="J37" s="5">
        <v>2715.5</v>
      </c>
    </row>
    <row r="38" spans="1:10">
      <c r="B38" s="205">
        <v>4</v>
      </c>
      <c r="C38" s="5">
        <v>484406.92915788986</v>
      </c>
      <c r="D38" s="230">
        <v>34.156232937428939</v>
      </c>
      <c r="E38" s="230">
        <v>156549.19163341538</v>
      </c>
      <c r="F38" s="230">
        <v>3249.5830674397889</v>
      </c>
      <c r="G38" s="230">
        <v>355820.51773068815</v>
      </c>
      <c r="H38" s="5">
        <v>716.2645020510929</v>
      </c>
      <c r="I38" s="5">
        <v>1000776.6423244218</v>
      </c>
      <c r="J38" s="5">
        <v>2175.44</v>
      </c>
    </row>
    <row r="39" spans="1:10">
      <c r="B39" s="205">
        <v>5</v>
      </c>
      <c r="C39" s="5">
        <v>448989.50525287376</v>
      </c>
      <c r="D39" s="230">
        <v>63.511892973401757</v>
      </c>
      <c r="E39" s="230">
        <v>157955.51456947959</v>
      </c>
      <c r="F39" s="230">
        <v>2737.9295272642244</v>
      </c>
      <c r="G39" s="230">
        <v>369851.3958959672</v>
      </c>
      <c r="H39" s="5">
        <v>716.24927482531029</v>
      </c>
      <c r="I39" s="5">
        <v>980314.10641338339</v>
      </c>
      <c r="J39" s="5">
        <v>2096.66</v>
      </c>
    </row>
    <row r="40" spans="1:10">
      <c r="B40" s="205">
        <v>6</v>
      </c>
      <c r="C40" s="5">
        <v>523539.90549948806</v>
      </c>
      <c r="D40" s="230">
        <v>108.02143841899841</v>
      </c>
      <c r="E40" s="230">
        <v>169433.21768795553</v>
      </c>
      <c r="F40" s="230">
        <v>3027.524210318476</v>
      </c>
      <c r="G40" s="230">
        <v>367235.31798092509</v>
      </c>
      <c r="H40" s="5">
        <v>711.52183920515279</v>
      </c>
      <c r="I40" s="5">
        <v>1064055.5086563113</v>
      </c>
      <c r="J40" s="5">
        <v>2445.5700000000002</v>
      </c>
    </row>
    <row r="41" spans="1:10">
      <c r="B41" s="205">
        <v>7</v>
      </c>
      <c r="C41" s="5">
        <v>608549.96533025044</v>
      </c>
      <c r="D41" s="230">
        <v>106.43764856641928</v>
      </c>
      <c r="E41" s="230">
        <v>182450.19846742915</v>
      </c>
      <c r="F41" s="230">
        <v>3003.4236427569813</v>
      </c>
      <c r="G41" s="230">
        <v>373892.97547147941</v>
      </c>
      <c r="H41" s="5">
        <v>710.86089089962559</v>
      </c>
      <c r="I41" s="5">
        <v>1168713.8614513821</v>
      </c>
      <c r="J41" s="5">
        <v>2500</v>
      </c>
    </row>
    <row r="42" spans="1:10">
      <c r="B42" s="205">
        <v>8</v>
      </c>
      <c r="C42" s="5">
        <v>622137.62234327884</v>
      </c>
      <c r="D42" s="230">
        <v>105.18013301419417</v>
      </c>
      <c r="E42" s="230">
        <v>189554.59502076355</v>
      </c>
      <c r="F42" s="230">
        <v>3265.4379078531147</v>
      </c>
      <c r="G42" s="230">
        <v>382170.43441573245</v>
      </c>
      <c r="H42" s="5">
        <v>714.89545504198543</v>
      </c>
      <c r="I42" s="5">
        <v>1197948.1652756841</v>
      </c>
      <c r="J42" s="5">
        <v>2390.7389999999996</v>
      </c>
    </row>
    <row r="43" spans="1:10">
      <c r="B43" s="205">
        <v>9</v>
      </c>
      <c r="C43" s="5">
        <v>514403.79749199899</v>
      </c>
      <c r="D43" s="230">
        <v>75.792033157174743</v>
      </c>
      <c r="E43" s="230">
        <v>177537.56206771784</v>
      </c>
      <c r="F43" s="230">
        <v>3584.5678245671893</v>
      </c>
      <c r="G43" s="230">
        <v>369131.90061764675</v>
      </c>
      <c r="H43" s="5">
        <v>722.04212085389042</v>
      </c>
      <c r="I43" s="5">
        <v>1065455.6621559418</v>
      </c>
      <c r="J43" s="5">
        <v>2498.4389999999999</v>
      </c>
    </row>
    <row r="44" spans="1:10">
      <c r="B44" s="205">
        <v>10</v>
      </c>
      <c r="C44" s="5">
        <v>454609.87732166052</v>
      </c>
      <c r="D44" s="230">
        <v>56.866017916746188</v>
      </c>
      <c r="E44" s="230">
        <v>163229.73926044465</v>
      </c>
      <c r="F44" s="230">
        <v>3159.1436796512489</v>
      </c>
      <c r="G44" s="230">
        <v>365575.68917664303</v>
      </c>
      <c r="H44" s="5">
        <v>730.58347827340549</v>
      </c>
      <c r="I44" s="5">
        <v>987361.89893458947</v>
      </c>
      <c r="J44" s="5">
        <v>2251.279</v>
      </c>
    </row>
    <row r="45" spans="1:10">
      <c r="B45" s="205">
        <v>11</v>
      </c>
      <c r="C45" s="5">
        <v>554876.61178364756</v>
      </c>
      <c r="D45" s="230">
        <v>48.042032608255674</v>
      </c>
      <c r="E45" s="230">
        <v>157548.26483581253</v>
      </c>
      <c r="F45" s="230">
        <v>2860.1896499192499</v>
      </c>
      <c r="G45" s="230">
        <v>339056.48683613283</v>
      </c>
      <c r="H45" s="5">
        <v>745.19003562891692</v>
      </c>
      <c r="I45" s="5">
        <v>1055134.7851737493</v>
      </c>
      <c r="J45" s="5">
        <v>2680.779</v>
      </c>
    </row>
    <row r="46" spans="1:10">
      <c r="B46" s="205">
        <v>12</v>
      </c>
      <c r="C46" s="5">
        <v>751000.21834287466</v>
      </c>
      <c r="D46" s="230">
        <v>52.075346256982137</v>
      </c>
      <c r="E46" s="230">
        <v>165464.46916073406</v>
      </c>
      <c r="F46" s="230">
        <v>3241.4882394436841</v>
      </c>
      <c r="G46" s="230">
        <v>347753.20986878575</v>
      </c>
      <c r="H46" s="5">
        <v>747.0943904956041</v>
      </c>
      <c r="I46" s="5">
        <v>1268258.5553485907</v>
      </c>
      <c r="J46" s="5">
        <v>3012.7089999999998</v>
      </c>
    </row>
    <row r="47" spans="1:10">
      <c r="A47" s="202" t="s">
        <v>112</v>
      </c>
      <c r="C47" s="5">
        <v>7241093.9749310827</v>
      </c>
      <c r="D47" s="230">
        <v>786.90257435375156</v>
      </c>
      <c r="E47" s="230">
        <v>2015312.678236525</v>
      </c>
      <c r="F47" s="230">
        <v>39744.003126731375</v>
      </c>
      <c r="G47" s="230">
        <v>4322509.7989314627</v>
      </c>
      <c r="H47" s="5">
        <v>8714.4938449170131</v>
      </c>
      <c r="I47" s="5">
        <v>13628161.851645073</v>
      </c>
      <c r="J47" s="5"/>
    </row>
    <row r="48" spans="1:10">
      <c r="C48" s="5"/>
      <c r="D48" s="230"/>
      <c r="E48" s="230"/>
      <c r="F48" s="230"/>
      <c r="G48" s="230"/>
      <c r="H48" s="5"/>
      <c r="I48" s="5"/>
      <c r="J48" s="5"/>
    </row>
    <row r="49" spans="1:10">
      <c r="A49" s="202">
        <v>2023</v>
      </c>
      <c r="B49" s="205">
        <v>1</v>
      </c>
      <c r="C49" s="5">
        <v>861513.03856466617</v>
      </c>
      <c r="D49" s="230">
        <v>53.30123004443012</v>
      </c>
      <c r="E49" s="230">
        <v>174881.77346878868</v>
      </c>
      <c r="F49" s="230">
        <v>3780.7859917221272</v>
      </c>
      <c r="G49" s="230">
        <v>420758.28090288443</v>
      </c>
      <c r="H49" s="5">
        <v>738.31371020255619</v>
      </c>
      <c r="I49" s="5">
        <v>1461725.4938683084</v>
      </c>
      <c r="J49" s="5">
        <v>3363.1835828321919</v>
      </c>
    </row>
    <row r="50" spans="1:10">
      <c r="B50" s="205">
        <v>2</v>
      </c>
      <c r="C50" s="5">
        <v>796921.93502727407</v>
      </c>
      <c r="D50" s="230">
        <v>50.415384286620856</v>
      </c>
      <c r="E50" s="230">
        <v>168761.12365210112</v>
      </c>
      <c r="F50" s="230">
        <v>4185.1492826753483</v>
      </c>
      <c r="G50" s="230">
        <v>388643.83992990456</v>
      </c>
      <c r="H50" s="5">
        <v>736.50679809809481</v>
      </c>
      <c r="I50" s="5">
        <v>1359298.97007434</v>
      </c>
      <c r="J50" s="5">
        <v>3189.7889999999998</v>
      </c>
    </row>
    <row r="51" spans="1:10">
      <c r="B51" s="205">
        <v>3</v>
      </c>
      <c r="C51" s="5">
        <v>657082.23836478195</v>
      </c>
      <c r="D51" s="230">
        <v>46.762399940548931</v>
      </c>
      <c r="E51" s="230">
        <v>162656.62826981369</v>
      </c>
      <c r="F51" s="230">
        <v>3714.9158241980408</v>
      </c>
      <c r="G51" s="230">
        <v>418243.10479663388</v>
      </c>
      <c r="H51" s="5">
        <v>727.37267631082284</v>
      </c>
      <c r="I51" s="5">
        <v>1242471.022331679</v>
      </c>
      <c r="J51" s="5">
        <v>2860.3189999999995</v>
      </c>
    </row>
    <row r="52" spans="1:10">
      <c r="B52" s="205">
        <v>4</v>
      </c>
      <c r="C52" s="5">
        <v>503927.33909578889</v>
      </c>
      <c r="D52" s="230">
        <v>36.072277120328181</v>
      </c>
      <c r="E52" s="230">
        <v>158478.09506391297</v>
      </c>
      <c r="F52" s="230">
        <v>3265.5868714939875</v>
      </c>
      <c r="G52" s="230">
        <v>415357.93665627087</v>
      </c>
      <c r="H52" s="5">
        <v>717.16947589127039</v>
      </c>
      <c r="I52" s="5">
        <v>1081782.1994404783</v>
      </c>
      <c r="J52" s="5">
        <v>2315.3089999999997</v>
      </c>
    </row>
    <row r="53" spans="1:10">
      <c r="B53" s="205">
        <v>5</v>
      </c>
      <c r="C53" s="5">
        <v>449766.53460247803</v>
      </c>
      <c r="D53" s="230">
        <v>65.711088429863722</v>
      </c>
      <c r="E53" s="230">
        <v>159892.56357892824</v>
      </c>
      <c r="F53" s="230">
        <v>2758.7457637132052</v>
      </c>
      <c r="G53" s="230">
        <v>431610.23957986286</v>
      </c>
      <c r="H53" s="5">
        <v>717.10198211508578</v>
      </c>
      <c r="I53" s="5">
        <v>1044810.8965955274</v>
      </c>
      <c r="J53" s="5">
        <v>2243.6790000000001</v>
      </c>
    </row>
    <row r="54" spans="1:10">
      <c r="B54" s="205">
        <v>6</v>
      </c>
      <c r="C54" s="5">
        <v>508609.53990223247</v>
      </c>
      <c r="D54" s="230">
        <v>112.06382960814665</v>
      </c>
      <c r="E54" s="230">
        <v>171462.77027131402</v>
      </c>
      <c r="F54" s="230">
        <v>3048.583229165823</v>
      </c>
      <c r="G54" s="230">
        <v>428555.09116643883</v>
      </c>
      <c r="H54" s="5">
        <v>712.44852102408572</v>
      </c>
      <c r="I54" s="5">
        <v>1112500.4969197835</v>
      </c>
      <c r="J54" s="5">
        <v>2573.9773663024403</v>
      </c>
    </row>
    <row r="55" spans="1:10">
      <c r="B55" s="205">
        <v>7</v>
      </c>
      <c r="C55" s="5">
        <v>590515.23712458357</v>
      </c>
      <c r="D55" s="230">
        <v>110.32227901362188</v>
      </c>
      <c r="E55" s="230">
        <v>184531.4468640353</v>
      </c>
      <c r="F55" s="230">
        <v>3026.1612689367785</v>
      </c>
      <c r="G55" s="230">
        <v>436362.19259157189</v>
      </c>
      <c r="H55" s="5">
        <v>711.73953171459721</v>
      </c>
      <c r="I55" s="5">
        <v>1215257.0996598559</v>
      </c>
      <c r="J55" s="5">
        <v>2474.1389999999997</v>
      </c>
    </row>
    <row r="56" spans="1:10">
      <c r="B56" s="205">
        <v>8</v>
      </c>
      <c r="C56" s="5">
        <v>609790.49747072894</v>
      </c>
      <c r="D56" s="230">
        <v>108.89940916794977</v>
      </c>
      <c r="E56" s="230">
        <v>191708.41282386635</v>
      </c>
      <c r="F56" s="230">
        <v>3287.053030006306</v>
      </c>
      <c r="G56" s="230">
        <v>445937.02806864592</v>
      </c>
      <c r="H56" s="5">
        <v>715.7500528189637</v>
      </c>
      <c r="I56" s="5">
        <v>1251547.6408552346</v>
      </c>
      <c r="J56" s="5">
        <v>2410.0989999999997</v>
      </c>
    </row>
    <row r="57" spans="1:10">
      <c r="B57" s="205">
        <v>9</v>
      </c>
      <c r="C57" s="5">
        <v>509409.52168671426</v>
      </c>
      <c r="D57" s="230">
        <v>78.321396158672343</v>
      </c>
      <c r="E57" s="230">
        <v>179525.66655742866</v>
      </c>
      <c r="F57" s="230">
        <v>3603.6976128546567</v>
      </c>
      <c r="G57" s="230">
        <v>430747.0547616916</v>
      </c>
      <c r="H57" s="5">
        <v>722.82822773533496</v>
      </c>
      <c r="I57" s="5">
        <v>1124087.0902425831</v>
      </c>
      <c r="J57" s="5">
        <v>2516.6889999999999</v>
      </c>
    </row>
    <row r="58" spans="1:10">
      <c r="B58" s="205">
        <v>10</v>
      </c>
      <c r="C58" s="5">
        <v>458426.52843030548</v>
      </c>
      <c r="D58" s="230">
        <v>60.315222086390072</v>
      </c>
      <c r="E58" s="230">
        <v>165014.19064741966</v>
      </c>
      <c r="F58" s="230">
        <v>3178.9248480085021</v>
      </c>
      <c r="G58" s="230">
        <v>426581.52221642144</v>
      </c>
      <c r="H58" s="5">
        <v>731.26770253241989</v>
      </c>
      <c r="I58" s="5">
        <v>1053992.749066774</v>
      </c>
      <c r="J58" s="5">
        <v>2259.2189999999996</v>
      </c>
    </row>
    <row r="59" spans="1:10">
      <c r="B59" s="205">
        <v>11</v>
      </c>
      <c r="C59" s="5">
        <v>556659.77073906618</v>
      </c>
      <c r="D59" s="230">
        <v>51.664933002933552</v>
      </c>
      <c r="E59" s="230">
        <v>159153.91281047097</v>
      </c>
      <c r="F59" s="230">
        <v>2879.2340654601235</v>
      </c>
      <c r="G59" s="230">
        <v>395846.00490072527</v>
      </c>
      <c r="H59" s="5">
        <v>745.78105166902435</v>
      </c>
      <c r="I59" s="5">
        <v>1115336.3685003945</v>
      </c>
      <c r="J59" s="5">
        <v>2697.3489999999997</v>
      </c>
    </row>
    <row r="60" spans="1:10">
      <c r="B60" s="205">
        <v>12</v>
      </c>
      <c r="C60" s="5">
        <v>747921.44075671933</v>
      </c>
      <c r="D60" s="230">
        <v>56.196333838619573</v>
      </c>
      <c r="E60" s="230">
        <v>167178.32806846075</v>
      </c>
      <c r="F60" s="230">
        <v>3255.4739564992506</v>
      </c>
      <c r="G60" s="230">
        <v>405908.66277294041</v>
      </c>
      <c r="H60" s="5">
        <v>747.64133570943432</v>
      </c>
      <c r="I60" s="5">
        <v>1325067.743224168</v>
      </c>
      <c r="J60" s="5">
        <v>2997.1089999999999</v>
      </c>
    </row>
    <row r="61" spans="1:10">
      <c r="A61" s="202" t="s">
        <v>112</v>
      </c>
      <c r="C61" s="5">
        <v>7250543.6217653388</v>
      </c>
      <c r="D61" s="230">
        <v>830.04578269812566</v>
      </c>
      <c r="E61" s="230">
        <v>2043244.9120765405</v>
      </c>
      <c r="F61" s="230">
        <v>39984.31174473415</v>
      </c>
      <c r="G61" s="230">
        <v>5044550.958343992</v>
      </c>
      <c r="H61" s="5">
        <v>8723.9210658216889</v>
      </c>
      <c r="I61" s="5">
        <v>14387877.770779127</v>
      </c>
      <c r="J61" s="5"/>
    </row>
  </sheetData>
  <mergeCells count="2">
    <mergeCell ref="C1:I1"/>
    <mergeCell ref="M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26"/>
  <sheetViews>
    <sheetView workbookViewId="0">
      <selection sqref="A1:G1"/>
    </sheetView>
  </sheetViews>
  <sheetFormatPr defaultRowHeight="15"/>
  <cols>
    <col min="1" max="1" width="11.85546875" bestFit="1" customWidth="1"/>
    <col min="2" max="2" width="11.5703125" bestFit="1" customWidth="1"/>
    <col min="3" max="3" width="9.28515625" bestFit="1" customWidth="1"/>
    <col min="4" max="4" width="10.140625" bestFit="1" customWidth="1"/>
    <col min="5" max="5" width="10.28515625" bestFit="1" customWidth="1"/>
    <col min="6" max="6" width="12.42578125" bestFit="1" customWidth="1"/>
    <col min="7" max="7" width="10.28515625" bestFit="1" customWidth="1"/>
  </cols>
  <sheetData>
    <row r="1" spans="1:7" ht="15.75">
      <c r="A1" s="326" t="s">
        <v>115</v>
      </c>
      <c r="B1" s="326"/>
      <c r="C1" s="326"/>
      <c r="D1" s="326"/>
      <c r="E1" s="326"/>
      <c r="F1" s="326"/>
      <c r="G1" s="326"/>
    </row>
    <row r="2" spans="1:7" ht="16.5" customHeight="1" thickBot="1">
      <c r="A2" s="326" t="s">
        <v>116</v>
      </c>
      <c r="B2" s="326"/>
      <c r="C2" s="326"/>
      <c r="D2" s="326"/>
      <c r="E2" s="326"/>
      <c r="F2" s="326"/>
      <c r="G2" s="326"/>
    </row>
    <row r="3" spans="1:7" ht="30.75" thickBot="1">
      <c r="A3" s="154" t="s">
        <v>117</v>
      </c>
      <c r="B3" s="155" t="s">
        <v>118</v>
      </c>
      <c r="C3" s="155" t="s">
        <v>119</v>
      </c>
      <c r="D3" s="155" t="s">
        <v>120</v>
      </c>
      <c r="E3" s="155" t="s">
        <v>121</v>
      </c>
      <c r="F3" s="155" t="s">
        <v>122</v>
      </c>
      <c r="G3" s="156" t="s">
        <v>123</v>
      </c>
    </row>
    <row r="4" spans="1:7">
      <c r="A4" s="157" t="s">
        <v>124</v>
      </c>
      <c r="B4" s="158" t="s">
        <v>125</v>
      </c>
      <c r="C4" s="158" t="s">
        <v>126</v>
      </c>
      <c r="D4" s="158" t="s">
        <v>127</v>
      </c>
      <c r="E4" s="158" t="s">
        <v>128</v>
      </c>
      <c r="F4" s="158" t="s">
        <v>129</v>
      </c>
      <c r="G4" s="159" t="s">
        <v>130</v>
      </c>
    </row>
    <row r="5" spans="1:7">
      <c r="A5" s="157" t="s">
        <v>131</v>
      </c>
      <c r="B5" s="158" t="s">
        <v>132</v>
      </c>
      <c r="C5" s="158" t="s">
        <v>133</v>
      </c>
      <c r="D5" s="158" t="s">
        <v>134</v>
      </c>
      <c r="E5" s="158" t="s">
        <v>135</v>
      </c>
      <c r="F5" s="158" t="s">
        <v>136</v>
      </c>
      <c r="G5" s="159" t="s">
        <v>137</v>
      </c>
    </row>
    <row r="6" spans="1:7">
      <c r="A6" s="157" t="s">
        <v>138</v>
      </c>
      <c r="B6" s="158" t="s">
        <v>139</v>
      </c>
      <c r="C6" s="158" t="s">
        <v>140</v>
      </c>
      <c r="D6" s="158" t="s">
        <v>141</v>
      </c>
      <c r="E6" s="158" t="s">
        <v>142</v>
      </c>
      <c r="F6" s="158" t="s">
        <v>143</v>
      </c>
      <c r="G6" s="159" t="s">
        <v>144</v>
      </c>
    </row>
    <row r="7" spans="1:7">
      <c r="A7" s="157" t="s">
        <v>145</v>
      </c>
      <c r="B7" s="158" t="s">
        <v>146</v>
      </c>
      <c r="C7" s="158" t="s">
        <v>147</v>
      </c>
      <c r="D7" s="158" t="s">
        <v>148</v>
      </c>
      <c r="E7" s="158" t="s">
        <v>149</v>
      </c>
      <c r="F7" s="158" t="s">
        <v>150</v>
      </c>
      <c r="G7" s="159" t="s">
        <v>151</v>
      </c>
    </row>
    <row r="8" spans="1:7">
      <c r="A8" s="157" t="s">
        <v>152</v>
      </c>
      <c r="B8" s="158" t="s">
        <v>153</v>
      </c>
      <c r="C8" s="158" t="s">
        <v>154</v>
      </c>
      <c r="D8" s="158" t="s">
        <v>155</v>
      </c>
      <c r="E8" s="158" t="s">
        <v>156</v>
      </c>
      <c r="F8" s="158" t="s">
        <v>157</v>
      </c>
      <c r="G8" s="159" t="s">
        <v>158</v>
      </c>
    </row>
    <row r="9" spans="1:7">
      <c r="A9" s="157" t="s">
        <v>159</v>
      </c>
      <c r="B9" s="158" t="s">
        <v>160</v>
      </c>
      <c r="C9" s="158" t="s">
        <v>161</v>
      </c>
      <c r="D9" s="158" t="s">
        <v>162</v>
      </c>
      <c r="E9" s="158" t="s">
        <v>163</v>
      </c>
      <c r="F9" s="158" t="s">
        <v>164</v>
      </c>
      <c r="G9" s="159" t="s">
        <v>165</v>
      </c>
    </row>
    <row r="10" spans="1:7">
      <c r="A10" s="157" t="s">
        <v>166</v>
      </c>
      <c r="B10" s="158" t="s">
        <v>167</v>
      </c>
      <c r="C10" s="158" t="s">
        <v>168</v>
      </c>
      <c r="D10" s="158" t="s">
        <v>169</v>
      </c>
      <c r="E10" s="158" t="s">
        <v>170</v>
      </c>
      <c r="F10" s="158" t="s">
        <v>171</v>
      </c>
      <c r="G10" s="159" t="s">
        <v>172</v>
      </c>
    </row>
    <row r="11" spans="1:7">
      <c r="A11" s="157" t="s">
        <v>173</v>
      </c>
      <c r="B11" s="158" t="s">
        <v>174</v>
      </c>
      <c r="C11" s="158" t="s">
        <v>175</v>
      </c>
      <c r="D11" s="158" t="s">
        <v>176</v>
      </c>
      <c r="E11" s="158" t="s">
        <v>177</v>
      </c>
      <c r="F11" s="158" t="s">
        <v>178</v>
      </c>
      <c r="G11" s="159" t="s">
        <v>179</v>
      </c>
    </row>
    <row r="12" spans="1:7">
      <c r="A12" s="157" t="s">
        <v>180</v>
      </c>
      <c r="B12" s="158" t="s">
        <v>181</v>
      </c>
      <c r="C12" s="158" t="s">
        <v>182</v>
      </c>
      <c r="D12" s="158" t="s">
        <v>183</v>
      </c>
      <c r="E12" s="158" t="s">
        <v>184</v>
      </c>
      <c r="F12" s="158" t="s">
        <v>185</v>
      </c>
      <c r="G12" s="159" t="s">
        <v>186</v>
      </c>
    </row>
    <row r="13" spans="1:7">
      <c r="A13" s="157" t="s">
        <v>187</v>
      </c>
      <c r="B13" s="158" t="s">
        <v>188</v>
      </c>
      <c r="C13" s="158" t="s">
        <v>189</v>
      </c>
      <c r="D13" s="158" t="s">
        <v>190</v>
      </c>
      <c r="E13" s="158"/>
      <c r="F13" s="158" t="s">
        <v>191</v>
      </c>
      <c r="G13" s="159" t="s">
        <v>192</v>
      </c>
    </row>
    <row r="14" spans="1:7">
      <c r="A14" s="157" t="s">
        <v>193</v>
      </c>
      <c r="B14" s="158" t="s">
        <v>194</v>
      </c>
      <c r="C14" s="158" t="s">
        <v>195</v>
      </c>
      <c r="D14" s="158" t="s">
        <v>196</v>
      </c>
      <c r="E14" s="158"/>
      <c r="F14" s="158" t="s">
        <v>197</v>
      </c>
      <c r="G14" s="159" t="s">
        <v>198</v>
      </c>
    </row>
    <row r="15" spans="1:7">
      <c r="A15" s="157"/>
      <c r="B15" s="158" t="s">
        <v>199</v>
      </c>
      <c r="C15" s="158" t="s">
        <v>200</v>
      </c>
      <c r="D15" s="158"/>
      <c r="E15" s="158"/>
      <c r="F15" s="158" t="s">
        <v>201</v>
      </c>
      <c r="G15" s="159" t="s">
        <v>202</v>
      </c>
    </row>
    <row r="16" spans="1:7">
      <c r="A16" s="157"/>
      <c r="B16" s="158"/>
      <c r="C16" s="158"/>
      <c r="D16" s="158"/>
      <c r="E16" s="158"/>
      <c r="F16" s="158" t="s">
        <v>203</v>
      </c>
      <c r="G16" s="159" t="s">
        <v>204</v>
      </c>
    </row>
    <row r="17" spans="1:7">
      <c r="A17" s="157"/>
      <c r="B17" s="158"/>
      <c r="C17" s="158"/>
      <c r="D17" s="158"/>
      <c r="E17" s="158"/>
      <c r="F17" s="158" t="s">
        <v>205</v>
      </c>
      <c r="G17" s="159" t="s">
        <v>206</v>
      </c>
    </row>
    <row r="18" spans="1:7">
      <c r="A18" s="157"/>
      <c r="B18" s="158"/>
      <c r="C18" s="158"/>
      <c r="D18" s="158"/>
      <c r="E18" s="158"/>
      <c r="F18" s="158" t="s">
        <v>207</v>
      </c>
      <c r="G18" s="159" t="s">
        <v>208</v>
      </c>
    </row>
    <row r="19" spans="1:7">
      <c r="A19" s="157"/>
      <c r="B19" s="158"/>
      <c r="C19" s="158"/>
      <c r="D19" s="158"/>
      <c r="E19" s="158"/>
      <c r="F19" s="158"/>
      <c r="G19" s="159" t="s">
        <v>209</v>
      </c>
    </row>
    <row r="20" spans="1:7">
      <c r="A20" s="157"/>
      <c r="B20" s="158"/>
      <c r="C20" s="158"/>
      <c r="D20" s="158"/>
      <c r="E20" s="158"/>
      <c r="F20" s="158"/>
      <c r="G20" s="159" t="s">
        <v>210</v>
      </c>
    </row>
    <row r="21" spans="1:7">
      <c r="A21" s="157"/>
      <c r="B21" s="158"/>
      <c r="C21" s="158"/>
      <c r="D21" s="158"/>
      <c r="E21" s="158"/>
      <c r="F21" s="158"/>
      <c r="G21" s="159" t="s">
        <v>211</v>
      </c>
    </row>
    <row r="22" spans="1:7">
      <c r="A22" s="157"/>
      <c r="B22" s="158"/>
      <c r="C22" s="158"/>
      <c r="D22" s="158"/>
      <c r="E22" s="158"/>
      <c r="F22" s="158"/>
      <c r="G22" s="159" t="s">
        <v>212</v>
      </c>
    </row>
    <row r="23" spans="1:7">
      <c r="A23" s="157"/>
      <c r="B23" s="158"/>
      <c r="C23" s="158"/>
      <c r="D23" s="158"/>
      <c r="E23" s="158"/>
      <c r="F23" s="158"/>
      <c r="G23" s="159" t="s">
        <v>213</v>
      </c>
    </row>
    <row r="24" spans="1:7">
      <c r="A24" s="157"/>
      <c r="B24" s="158"/>
      <c r="C24" s="158"/>
      <c r="D24" s="158"/>
      <c r="E24" s="158"/>
      <c r="F24" s="158"/>
      <c r="G24" s="159" t="s">
        <v>214</v>
      </c>
    </row>
    <row r="25" spans="1:7">
      <c r="A25" s="157"/>
      <c r="B25" s="158"/>
      <c r="C25" s="158"/>
      <c r="D25" s="158"/>
      <c r="E25" s="158"/>
      <c r="F25" s="158"/>
      <c r="G25" s="159" t="s">
        <v>215</v>
      </c>
    </row>
    <row r="26" spans="1:7" ht="15.75" thickBot="1">
      <c r="A26" s="160"/>
      <c r="B26" s="161"/>
      <c r="C26" s="161"/>
      <c r="D26" s="161"/>
      <c r="E26" s="161"/>
      <c r="F26" s="161"/>
      <c r="G26" s="162" t="s">
        <v>216</v>
      </c>
    </row>
  </sheetData>
  <mergeCells count="2">
    <mergeCell ref="A2:G2"/>
    <mergeCell ref="A1:G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56"/>
  <sheetViews>
    <sheetView workbookViewId="0">
      <selection activeCell="H39" sqref="H39"/>
    </sheetView>
  </sheetViews>
  <sheetFormatPr defaultRowHeight="15"/>
  <cols>
    <col min="8" max="8" width="14.7109375" customWidth="1"/>
    <col min="12" max="12" width="9.85546875" bestFit="1" customWidth="1"/>
  </cols>
  <sheetData>
    <row r="1" spans="1:10" ht="15.75">
      <c r="A1" s="319" t="s">
        <v>236</v>
      </c>
      <c r="B1" s="319"/>
      <c r="C1" s="319"/>
      <c r="D1" s="319"/>
      <c r="E1" s="319"/>
      <c r="F1" s="319"/>
      <c r="G1" s="319"/>
      <c r="H1" s="319"/>
      <c r="I1" s="319"/>
      <c r="J1" s="319"/>
    </row>
    <row r="2" spans="1:10">
      <c r="A2" s="329" t="s">
        <v>217</v>
      </c>
      <c r="B2" s="329"/>
      <c r="C2" s="329"/>
      <c r="D2" s="329"/>
      <c r="E2" s="329"/>
      <c r="F2" s="329"/>
      <c r="G2" s="329"/>
      <c r="H2" s="329"/>
      <c r="I2" s="329"/>
      <c r="J2" s="329"/>
    </row>
    <row r="3" spans="1:10" ht="15.75" customHeight="1">
      <c r="A3" s="329" t="s">
        <v>218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0" ht="15.75" thickBot="1">
      <c r="A4" s="14"/>
      <c r="B4" s="14"/>
      <c r="C4" s="14"/>
      <c r="D4" s="14"/>
      <c r="E4" s="14"/>
      <c r="F4" s="14"/>
      <c r="G4" s="14"/>
      <c r="H4" s="14"/>
      <c r="I4" s="14"/>
      <c r="J4" s="14"/>
    </row>
    <row r="5" spans="1:10" ht="15.75">
      <c r="A5" s="166"/>
      <c r="B5" s="327" t="s">
        <v>113</v>
      </c>
      <c r="C5" s="327"/>
      <c r="D5" s="327"/>
      <c r="E5" s="327" t="s">
        <v>230</v>
      </c>
      <c r="F5" s="327"/>
      <c r="G5" s="327"/>
      <c r="H5" s="327" t="s">
        <v>231</v>
      </c>
      <c r="I5" s="327"/>
      <c r="J5" s="328"/>
    </row>
    <row r="6" spans="1:10" ht="47.25">
      <c r="A6" s="167"/>
      <c r="B6" s="168" t="s">
        <v>300</v>
      </c>
      <c r="C6" s="168" t="s">
        <v>301</v>
      </c>
      <c r="D6" s="168" t="s">
        <v>302</v>
      </c>
      <c r="E6" s="168" t="s">
        <v>303</v>
      </c>
      <c r="F6" s="168" t="s">
        <v>304</v>
      </c>
      <c r="G6" s="168" t="s">
        <v>302</v>
      </c>
      <c r="H6" s="168" t="s">
        <v>305</v>
      </c>
      <c r="I6" s="168" t="s">
        <v>306</v>
      </c>
      <c r="J6" s="169" t="s">
        <v>302</v>
      </c>
    </row>
    <row r="7" spans="1:10" ht="15.75" hidden="1" customHeight="1">
      <c r="A7" s="170">
        <v>1990</v>
      </c>
      <c r="B7" s="171">
        <v>306593</v>
      </c>
      <c r="C7" s="171">
        <v>0</v>
      </c>
      <c r="D7" s="172">
        <v>0</v>
      </c>
      <c r="E7" s="171">
        <v>950.50454728799014</v>
      </c>
      <c r="F7" s="171">
        <v>0</v>
      </c>
      <c r="G7" s="172">
        <v>0</v>
      </c>
      <c r="H7" s="171">
        <v>3497016.4880000008</v>
      </c>
      <c r="I7" s="171">
        <v>0</v>
      </c>
      <c r="J7" s="173">
        <v>0</v>
      </c>
    </row>
    <row r="8" spans="1:10" ht="15.75" hidden="1" customHeight="1">
      <c r="A8" s="170">
        <v>1991</v>
      </c>
      <c r="B8" s="171">
        <v>314756</v>
      </c>
      <c r="C8" s="171">
        <v>8163</v>
      </c>
      <c r="D8" s="172">
        <v>2.6624874018650102</v>
      </c>
      <c r="E8" s="171">
        <v>998.28501760093548</v>
      </c>
      <c r="F8" s="171">
        <v>47.78047031294534</v>
      </c>
      <c r="G8" s="172">
        <v>5.0268534168799173</v>
      </c>
      <c r="H8" s="171">
        <v>3770594.3880000007</v>
      </c>
      <c r="I8" s="171">
        <v>273577.89999999991</v>
      </c>
      <c r="J8" s="173">
        <v>7.823180157679599</v>
      </c>
    </row>
    <row r="9" spans="1:10" ht="15.75" hidden="1" customHeight="1">
      <c r="A9" s="170">
        <v>1992</v>
      </c>
      <c r="B9" s="171">
        <v>324197</v>
      </c>
      <c r="C9" s="171">
        <v>9441</v>
      </c>
      <c r="D9" s="172">
        <v>2.9994662532247141</v>
      </c>
      <c r="E9" s="171">
        <v>980.17348068201341</v>
      </c>
      <c r="F9" s="171">
        <v>-18.11153691892207</v>
      </c>
      <c r="G9" s="172">
        <v>-1.8142651246482178</v>
      </c>
      <c r="H9" s="171">
        <v>3813231.6230000006</v>
      </c>
      <c r="I9" s="171">
        <v>42637.23499999987</v>
      </c>
      <c r="J9" s="173">
        <v>1.1307828584186552</v>
      </c>
    </row>
    <row r="10" spans="1:10" ht="15.75" hidden="1" customHeight="1">
      <c r="A10" s="170">
        <v>1993</v>
      </c>
      <c r="B10" s="171">
        <v>335050</v>
      </c>
      <c r="C10" s="171">
        <v>10853</v>
      </c>
      <c r="D10" s="172">
        <v>3.3476559005789719</v>
      </c>
      <c r="E10" s="171">
        <v>1052.119395115157</v>
      </c>
      <c r="F10" s="171">
        <v>71.945914433143571</v>
      </c>
      <c r="G10" s="172">
        <v>7.3401204838844381</v>
      </c>
      <c r="H10" s="171">
        <v>4230151.2399999993</v>
      </c>
      <c r="I10" s="171">
        <v>416919.61699999869</v>
      </c>
      <c r="J10" s="173">
        <v>10.933498360951743</v>
      </c>
    </row>
    <row r="11" spans="1:10" ht="15.75" hidden="1" customHeight="1">
      <c r="A11" s="170">
        <v>1994</v>
      </c>
      <c r="B11" s="171">
        <v>344517</v>
      </c>
      <c r="C11" s="171">
        <v>9467</v>
      </c>
      <c r="D11" s="172">
        <v>2.8255484256081154</v>
      </c>
      <c r="E11" s="171">
        <v>1036.424016570058</v>
      </c>
      <c r="F11" s="171">
        <v>-15.695378545098947</v>
      </c>
      <c r="G11" s="172">
        <v>-1.4917868274238022</v>
      </c>
      <c r="H11" s="171">
        <v>4284788.3150000004</v>
      </c>
      <c r="I11" s="171">
        <v>54637.075000001118</v>
      </c>
      <c r="J11" s="173">
        <v>1.2916104389686378</v>
      </c>
    </row>
    <row r="12" spans="1:10" ht="15.75" hidden="1" customHeight="1">
      <c r="A12" s="170">
        <v>1995</v>
      </c>
      <c r="B12" s="171">
        <v>354599</v>
      </c>
      <c r="C12" s="171">
        <v>10082</v>
      </c>
      <c r="D12" s="172">
        <v>2.9264158227315429</v>
      </c>
      <c r="E12" s="171">
        <v>1079.2990603470398</v>
      </c>
      <c r="F12" s="171">
        <v>42.875043776981784</v>
      </c>
      <c r="G12" s="172">
        <v>4.1368246095717209</v>
      </c>
      <c r="H12" s="171">
        <v>4592620.41</v>
      </c>
      <c r="I12" s="171">
        <v>307832.09499999974</v>
      </c>
      <c r="J12" s="173">
        <v>7.1843011222364028</v>
      </c>
    </row>
    <row r="13" spans="1:10" ht="15.75" hidden="1" customHeight="1">
      <c r="A13" s="170">
        <v>1996</v>
      </c>
      <c r="B13" s="171">
        <v>364757</v>
      </c>
      <c r="C13" s="171">
        <v>10158</v>
      </c>
      <c r="D13" s="172">
        <v>2.8646442883369705</v>
      </c>
      <c r="E13" s="171">
        <v>1113.8452661635006</v>
      </c>
      <c r="F13" s="171">
        <v>34.54620581646077</v>
      </c>
      <c r="G13" s="172">
        <v>3.2008001383187379</v>
      </c>
      <c r="H13" s="171">
        <v>4875394.2929999996</v>
      </c>
      <c r="I13" s="171">
        <v>282773.88299999945</v>
      </c>
      <c r="J13" s="173">
        <v>6.1571359649991164</v>
      </c>
    </row>
    <row r="14" spans="1:10" ht="15.75" hidden="1" customHeight="1">
      <c r="A14" s="170">
        <v>1997</v>
      </c>
      <c r="B14" s="171">
        <v>376367</v>
      </c>
      <c r="C14" s="171">
        <v>11610</v>
      </c>
      <c r="D14" s="172">
        <v>3.1829409716605861</v>
      </c>
      <c r="E14" s="171">
        <v>1085.1267010214324</v>
      </c>
      <c r="F14" s="171">
        <v>-28.718565142068201</v>
      </c>
      <c r="G14" s="172">
        <v>-2.5783262733598211</v>
      </c>
      <c r="H14" s="171">
        <v>4900870.5730000008</v>
      </c>
      <c r="I14" s="171">
        <v>25476.280000001192</v>
      </c>
      <c r="J14" s="173">
        <v>0.52254809496290466</v>
      </c>
    </row>
    <row r="15" spans="1:10" ht="15.75" hidden="1" customHeight="1">
      <c r="A15" s="170">
        <v>1998</v>
      </c>
      <c r="B15" s="171">
        <v>388231</v>
      </c>
      <c r="C15" s="171">
        <v>11864</v>
      </c>
      <c r="D15" s="172">
        <v>3.1522423591866522</v>
      </c>
      <c r="E15" s="171">
        <v>1096.6039132200506</v>
      </c>
      <c r="F15" s="171">
        <v>11.47721219861819</v>
      </c>
      <c r="G15" s="172">
        <v>1.0576840647101182</v>
      </c>
      <c r="H15" s="171">
        <v>5108827.6060000015</v>
      </c>
      <c r="I15" s="171">
        <v>207957.03300000075</v>
      </c>
      <c r="J15" s="173">
        <v>4.2432671890109352</v>
      </c>
    </row>
    <row r="16" spans="1:10" ht="15.75" hidden="1" customHeight="1">
      <c r="A16" s="170">
        <v>1999</v>
      </c>
      <c r="B16" s="171">
        <v>400107</v>
      </c>
      <c r="C16" s="171">
        <v>11876</v>
      </c>
      <c r="D16" s="172">
        <v>3.0590035314026931</v>
      </c>
      <c r="E16" s="171">
        <v>1108.1614012001787</v>
      </c>
      <c r="F16" s="171">
        <v>11.557487980128144</v>
      </c>
      <c r="G16" s="172">
        <v>1.053934592134631</v>
      </c>
      <c r="H16" s="171">
        <v>5320597.6049999995</v>
      </c>
      <c r="I16" s="171">
        <v>211769.99899999797</v>
      </c>
      <c r="J16" s="173">
        <v>4.1451780199294186</v>
      </c>
    </row>
    <row r="17" spans="1:10" ht="15.75" hidden="1" customHeight="1">
      <c r="A17" s="170">
        <v>2000</v>
      </c>
      <c r="B17" s="171">
        <v>411596</v>
      </c>
      <c r="C17" s="171">
        <v>11489</v>
      </c>
      <c r="D17" s="172">
        <v>2.8714818785974705</v>
      </c>
      <c r="E17" s="171">
        <v>1139.1289931834451</v>
      </c>
      <c r="F17" s="171">
        <v>30.967591983266402</v>
      </c>
      <c r="G17" s="172">
        <v>2.7945019515864145</v>
      </c>
      <c r="H17" s="171">
        <v>5626331.2449399997</v>
      </c>
      <c r="I17" s="171">
        <v>305733.63994000014</v>
      </c>
      <c r="J17" s="173">
        <v>5.7462274473207398</v>
      </c>
    </row>
    <row r="18" spans="1:10" ht="15.75" hidden="1" customHeight="1">
      <c r="A18" s="170">
        <v>2001</v>
      </c>
      <c r="B18" s="171">
        <v>421383</v>
      </c>
      <c r="C18" s="171">
        <v>9787</v>
      </c>
      <c r="D18" s="172">
        <v>2.3778170827704947</v>
      </c>
      <c r="E18" s="171">
        <v>1146.563927590814</v>
      </c>
      <c r="F18" s="171">
        <v>7.4349344073689281</v>
      </c>
      <c r="G18" s="172">
        <v>0.65268590755389599</v>
      </c>
      <c r="H18" s="171">
        <v>5797710.5700000003</v>
      </c>
      <c r="I18" s="171">
        <v>171379.32506000064</v>
      </c>
      <c r="J18" s="173">
        <v>3.0460226673310276</v>
      </c>
    </row>
    <row r="19" spans="1:10" ht="15.75" hidden="1" customHeight="1">
      <c r="A19" s="170">
        <v>2002</v>
      </c>
      <c r="B19" s="171">
        <v>431168</v>
      </c>
      <c r="C19" s="171">
        <v>9785</v>
      </c>
      <c r="D19" s="172">
        <v>2.3221155101178725</v>
      </c>
      <c r="E19" s="171">
        <v>1191.8236168964302</v>
      </c>
      <c r="F19" s="171">
        <v>45.259689305616121</v>
      </c>
      <c r="G19" s="172">
        <v>3.9474196088408853</v>
      </c>
      <c r="H19" s="171">
        <v>6166514.4629999995</v>
      </c>
      <c r="I19" s="171">
        <v>368803.89299999923</v>
      </c>
      <c r="J19" s="173">
        <v>6.3611987619450749</v>
      </c>
    </row>
    <row r="20" spans="1:10" ht="15.75" hidden="1" customHeight="1">
      <c r="A20" s="170">
        <v>2003</v>
      </c>
      <c r="B20" s="171">
        <v>441638</v>
      </c>
      <c r="C20" s="171">
        <v>10470</v>
      </c>
      <c r="D20" s="172">
        <v>2.4282878135668762</v>
      </c>
      <c r="E20" s="171">
        <v>1170.8677651907969</v>
      </c>
      <c r="F20" s="171">
        <v>-20.955851705633222</v>
      </c>
      <c r="G20" s="172">
        <v>-1.7583014305592726</v>
      </c>
      <c r="H20" s="171">
        <v>6205196.3769999985</v>
      </c>
      <c r="I20" s="171">
        <v>38681.913999998942</v>
      </c>
      <c r="J20" s="173">
        <v>0.62728976364356814</v>
      </c>
    </row>
    <row r="21" spans="1:10" ht="15.75" hidden="1" customHeight="1">
      <c r="A21" s="170">
        <v>2004</v>
      </c>
      <c r="B21" s="171">
        <v>451116</v>
      </c>
      <c r="C21" s="171">
        <v>9478</v>
      </c>
      <c r="D21" s="172">
        <v>2.1461015582898257</v>
      </c>
      <c r="E21" s="171">
        <v>1170.7225515905736</v>
      </c>
      <c r="F21" s="171">
        <v>-0.14521360022331464</v>
      </c>
      <c r="G21" s="172">
        <v>-1.2402220348051163E-2</v>
      </c>
      <c r="H21" s="171">
        <v>6337580.0949999988</v>
      </c>
      <c r="I21" s="171">
        <v>132383.71800000034</v>
      </c>
      <c r="J21" s="173">
        <v>2.1334331736976075</v>
      </c>
    </row>
    <row r="22" spans="1:10" ht="15.75" hidden="1" customHeight="1">
      <c r="A22" s="170">
        <v>2005</v>
      </c>
      <c r="B22" s="174">
        <v>456031</v>
      </c>
      <c r="C22" s="174">
        <v>4915</v>
      </c>
      <c r="D22" s="175">
        <v>1.0895202120962288</v>
      </c>
      <c r="E22" s="174">
        <v>1233.9341444624015</v>
      </c>
      <c r="F22" s="174">
        <v>63.211592871827861</v>
      </c>
      <c r="G22" s="175">
        <v>5.3993657836305387</v>
      </c>
      <c r="H22" s="174">
        <v>6752546.6620000005</v>
      </c>
      <c r="I22" s="174">
        <v>414966.56700000167</v>
      </c>
      <c r="J22" s="176">
        <v>6.5477131772644137</v>
      </c>
    </row>
    <row r="23" spans="1:10" ht="15.75" hidden="1" customHeight="1">
      <c r="A23" s="170">
        <v>2006</v>
      </c>
      <c r="B23" s="174">
        <v>465564</v>
      </c>
      <c r="C23" s="174">
        <v>9533</v>
      </c>
      <c r="D23" s="175">
        <v>2.0904280630044791</v>
      </c>
      <c r="E23" s="174">
        <v>1172.0837971077376</v>
      </c>
      <c r="F23" s="174">
        <v>-61.850347354663882</v>
      </c>
      <c r="G23" s="175">
        <v>-5.0124512424129968</v>
      </c>
      <c r="H23" s="174">
        <v>6548160.2510000011</v>
      </c>
      <c r="I23" s="174">
        <v>-204386.41099999938</v>
      </c>
      <c r="J23" s="176">
        <v>-3.0268048668243175</v>
      </c>
    </row>
    <row r="24" spans="1:10" ht="15.75" hidden="1" customHeight="1">
      <c r="A24" s="170">
        <v>2007</v>
      </c>
      <c r="B24" s="174">
        <v>471585</v>
      </c>
      <c r="C24" s="174">
        <v>6021</v>
      </c>
      <c r="D24" s="175">
        <v>1.2932700982034584</v>
      </c>
      <c r="E24" s="174">
        <v>1236.7078174312867</v>
      </c>
      <c r="F24" s="174">
        <v>64.624020323549075</v>
      </c>
      <c r="G24" s="175">
        <v>5.5136006899009216</v>
      </c>
      <c r="H24" s="174">
        <v>6998554.273</v>
      </c>
      <c r="I24" s="174">
        <v>450394.02199999895</v>
      </c>
      <c r="J24" s="176">
        <v>6.8781765371612069</v>
      </c>
    </row>
    <row r="25" spans="1:10" ht="15.75" hidden="1" customHeight="1">
      <c r="A25" s="170">
        <v>2008</v>
      </c>
      <c r="B25" s="174">
        <v>479042</v>
      </c>
      <c r="C25" s="174">
        <v>7457</v>
      </c>
      <c r="D25" s="175">
        <v>1.5812631869122296</v>
      </c>
      <c r="E25" s="174">
        <v>1227.3240182141303</v>
      </c>
      <c r="F25" s="174">
        <v>-9.3837992171563656</v>
      </c>
      <c r="G25" s="175">
        <v>-0.75877253178904258</v>
      </c>
      <c r="H25" s="174">
        <v>7055277.0280000009</v>
      </c>
      <c r="I25" s="174">
        <v>56722.75500000082</v>
      </c>
      <c r="J25" s="176">
        <v>0.81049246440558775</v>
      </c>
    </row>
    <row r="26" spans="1:10" ht="15.75" hidden="1" customHeight="1">
      <c r="A26" s="170">
        <v>2009</v>
      </c>
      <c r="B26" s="174">
        <v>480527</v>
      </c>
      <c r="C26" s="174">
        <v>1485</v>
      </c>
      <c r="D26" s="175">
        <v>0.30999369575110958</v>
      </c>
      <c r="E26" s="174">
        <v>1177.3777853967274</v>
      </c>
      <c r="F26" s="174">
        <v>-49.946232817402915</v>
      </c>
      <c r="G26" s="175">
        <v>-4.069522968358374</v>
      </c>
      <c r="H26" s="174">
        <v>6789141.7809999995</v>
      </c>
      <c r="I26" s="174">
        <v>-266135.24700000137</v>
      </c>
      <c r="J26" s="176">
        <v>-3.7721445372563056</v>
      </c>
    </row>
    <row r="27" spans="1:10" ht="15.75">
      <c r="A27" s="170">
        <v>2010</v>
      </c>
      <c r="B27" s="174">
        <v>481825</v>
      </c>
      <c r="C27" s="174">
        <v>1298</v>
      </c>
      <c r="D27" s="175">
        <v>0.27012009730982278</v>
      </c>
      <c r="E27" s="174">
        <v>1277.9364535879208</v>
      </c>
      <c r="F27" s="266">
        <v>100.55866819119342</v>
      </c>
      <c r="G27" s="267">
        <v>8.5409007574666731</v>
      </c>
      <c r="H27" s="174">
        <v>7388900.7810000004</v>
      </c>
      <c r="I27" s="174">
        <v>599759.00000000093</v>
      </c>
      <c r="J27" s="176">
        <v>8.834091544213706</v>
      </c>
    </row>
    <row r="28" spans="1:10" ht="15.75">
      <c r="A28" s="170">
        <v>2011</v>
      </c>
      <c r="B28" s="174">
        <v>482351</v>
      </c>
      <c r="C28" s="174">
        <v>526</v>
      </c>
      <c r="D28" s="175">
        <v>0.10916826648679212</v>
      </c>
      <c r="E28" s="174">
        <v>1203.7246458837374</v>
      </c>
      <c r="F28" s="266">
        <v>-74.211807704183457</v>
      </c>
      <c r="G28" s="267">
        <v>-5.8071594636671664</v>
      </c>
      <c r="H28" s="174">
        <v>6967413.4399999995</v>
      </c>
      <c r="I28" s="174">
        <v>-421487.34100000095</v>
      </c>
      <c r="J28" s="176">
        <v>-5.7043307724989889</v>
      </c>
    </row>
    <row r="29" spans="1:10" ht="15.75">
      <c r="A29" s="170">
        <v>2012</v>
      </c>
      <c r="B29" s="174">
        <v>487793</v>
      </c>
      <c r="C29" s="174">
        <v>5442</v>
      </c>
      <c r="D29" s="175">
        <v>1.1282240526089948</v>
      </c>
      <c r="E29" s="174">
        <v>1123.7321464569329</v>
      </c>
      <c r="F29" s="266">
        <v>-79.992499426804443</v>
      </c>
      <c r="G29" s="267">
        <v>-6.6454151038900067</v>
      </c>
      <c r="H29" s="174">
        <v>6577784.0990000004</v>
      </c>
      <c r="I29" s="174">
        <v>-389629.34099999908</v>
      </c>
      <c r="J29" s="176">
        <v>-5.5921662228788138</v>
      </c>
    </row>
    <row r="30" spans="1:10" ht="15.75">
      <c r="A30" s="170">
        <v>2013</v>
      </c>
      <c r="B30" s="174">
        <v>489738</v>
      </c>
      <c r="C30" s="174">
        <v>1945</v>
      </c>
      <c r="D30" s="175">
        <v>0.39873470919016274</v>
      </c>
      <c r="E30" s="174">
        <v>1175.7737727451547</v>
      </c>
      <c r="F30" s="266">
        <v>52.041626288221778</v>
      </c>
      <c r="G30" s="267">
        <v>4.6311415449229898</v>
      </c>
      <c r="H30" s="174">
        <v>6909853.1509999987</v>
      </c>
      <c r="I30" s="174">
        <v>332069.05199999828</v>
      </c>
      <c r="J30" s="176">
        <v>5.0483422228844832</v>
      </c>
    </row>
    <row r="31" spans="1:10" ht="15.75">
      <c r="A31" s="170">
        <v>2014</v>
      </c>
      <c r="B31" s="174">
        <v>491776</v>
      </c>
      <c r="C31" s="174">
        <v>2038</v>
      </c>
      <c r="D31" s="175">
        <v>0.41614087532517718</v>
      </c>
      <c r="E31" s="174">
        <v>1210.2986361337951</v>
      </c>
      <c r="F31" s="266">
        <v>34.52486338864037</v>
      </c>
      <c r="G31" s="267">
        <v>2.9363525695961901</v>
      </c>
      <c r="H31" s="174">
        <v>7142349.8649999993</v>
      </c>
      <c r="I31" s="174">
        <v>232496.71400000062</v>
      </c>
      <c r="J31" s="176">
        <v>3.3647128082071154</v>
      </c>
    </row>
    <row r="32" spans="1:10" ht="15.75">
      <c r="A32" s="170">
        <v>2015</v>
      </c>
      <c r="B32" s="174">
        <v>494297</v>
      </c>
      <c r="C32" s="174">
        <v>2521</v>
      </c>
      <c r="D32" s="175">
        <v>0.51263176730869109</v>
      </c>
      <c r="E32" s="174">
        <v>1143.3109016441535</v>
      </c>
      <c r="F32" s="266">
        <v>-66.987734489641525</v>
      </c>
      <c r="G32" s="267">
        <v>-5.534810375696086</v>
      </c>
      <c r="H32" s="174">
        <v>6781621.7850000011</v>
      </c>
      <c r="I32" s="174">
        <v>-360728.07999999821</v>
      </c>
      <c r="J32" s="176">
        <v>-5.05055180463353</v>
      </c>
    </row>
    <row r="33" spans="1:13" ht="15.75">
      <c r="A33" s="170">
        <v>2016</v>
      </c>
      <c r="B33" s="174">
        <v>497803</v>
      </c>
      <c r="C33" s="174">
        <v>3506</v>
      </c>
      <c r="D33" s="175">
        <v>0.70929016360607999</v>
      </c>
      <c r="E33" s="174">
        <v>1146.2180804119971</v>
      </c>
      <c r="F33" s="266">
        <v>2.9071787678435612</v>
      </c>
      <c r="G33" s="267">
        <v>0.25427718424295698</v>
      </c>
      <c r="H33" s="174">
        <v>6847089.5889999997</v>
      </c>
      <c r="I33" s="174">
        <v>65467.803999998607</v>
      </c>
      <c r="J33" s="176">
        <v>0.96537091090518334</v>
      </c>
    </row>
    <row r="34" spans="1:13" ht="15.75">
      <c r="A34" s="170">
        <v>2017</v>
      </c>
      <c r="B34" s="174">
        <v>500260</v>
      </c>
      <c r="C34" s="174">
        <v>2457</v>
      </c>
      <c r="D34" s="175">
        <v>0.49356874104815596</v>
      </c>
      <c r="E34" s="174">
        <v>1083.1222059529048</v>
      </c>
      <c r="F34" s="266">
        <v>-63.095874459092329</v>
      </c>
      <c r="G34" s="267">
        <v>-5.5047006793343511</v>
      </c>
      <c r="H34" s="174">
        <v>6502112.5770000005</v>
      </c>
      <c r="I34" s="174">
        <v>-344977.01199999917</v>
      </c>
      <c r="J34" s="176">
        <v>-5.0383014201276444</v>
      </c>
    </row>
    <row r="35" spans="1:13" ht="15.75">
      <c r="A35" s="170">
        <v>2018</v>
      </c>
      <c r="B35" s="174">
        <v>505379</v>
      </c>
      <c r="C35" s="174">
        <v>5119</v>
      </c>
      <c r="D35" s="175">
        <v>1.023267900691649</v>
      </c>
      <c r="E35" s="174">
        <v>1207.6875706153205</v>
      </c>
      <c r="F35" s="266">
        <v>124.56536466241573</v>
      </c>
      <c r="G35" s="267">
        <v>11.500582665353631</v>
      </c>
      <c r="H35" s="174">
        <v>7324079.2410000013</v>
      </c>
      <c r="I35" s="174">
        <v>821966.6640000008</v>
      </c>
      <c r="J35" s="176">
        <v>12.641532336852389</v>
      </c>
    </row>
    <row r="36" spans="1:13" ht="15.75">
      <c r="A36" s="170">
        <v>2019</v>
      </c>
      <c r="B36" s="174">
        <v>508475</v>
      </c>
      <c r="C36" s="174">
        <v>3096</v>
      </c>
      <c r="D36" s="175">
        <v>0.61260954649877686</v>
      </c>
      <c r="E36" s="174">
        <v>1153.2714073127163</v>
      </c>
      <c r="F36" s="266">
        <v>-54.416163302604218</v>
      </c>
      <c r="G36" s="267">
        <v>-4.5058146350615331</v>
      </c>
      <c r="H36" s="174">
        <v>7036916.1460000006</v>
      </c>
      <c r="I36" s="174">
        <v>-287163.09500000067</v>
      </c>
      <c r="J36" s="176">
        <v>-3.9208081391647109</v>
      </c>
    </row>
    <row r="37" spans="1:13" ht="16.5" thickBot="1">
      <c r="A37" s="177">
        <v>2020</v>
      </c>
      <c r="B37" s="165">
        <v>514043</v>
      </c>
      <c r="C37" s="165">
        <f t="shared" ref="C37:C52" si="0">+B37-B36</f>
        <v>5568</v>
      </c>
      <c r="D37" s="178">
        <f t="shared" ref="D37:D53" si="1">(+B37/B36-1)*100</f>
        <v>1.0950390874674198</v>
      </c>
      <c r="E37" s="165">
        <f t="shared" ref="E37:E53" si="2">+(H37*1000)/12/B37</f>
        <v>1121.0801669315601</v>
      </c>
      <c r="F37" s="268">
        <f t="shared" ref="F37:F53" si="3">+E37-E36</f>
        <v>-32.191240381156149</v>
      </c>
      <c r="G37" s="269">
        <f t="shared" ref="G37:G53" si="4">(+E37/E36-1)*100</f>
        <v>-2.791297883311461</v>
      </c>
      <c r="H37" s="165">
        <v>6915400.9469999997</v>
      </c>
      <c r="I37" s="165">
        <f t="shared" ref="I37:I53" si="5">+H37-H36</f>
        <v>-121515.19900000095</v>
      </c>
      <c r="J37" s="180">
        <f t="shared" ref="J37:J53" si="6">(+H37/H36-1)*100</f>
        <v>-1.7268245987139386</v>
      </c>
    </row>
    <row r="38" spans="1:13" ht="15.75">
      <c r="A38" s="181">
        <v>2021</v>
      </c>
      <c r="B38" s="174">
        <v>517009</v>
      </c>
      <c r="C38" s="174">
        <f t="shared" si="0"/>
        <v>2966</v>
      </c>
      <c r="D38" s="175">
        <f t="shared" si="1"/>
        <v>0.57699453158588376</v>
      </c>
      <c r="E38" s="174">
        <f>+(H38*1000)/12/B38</f>
        <v>1161.4464157828957</v>
      </c>
      <c r="F38" s="171">
        <f t="shared" si="3"/>
        <v>40.366248851335513</v>
      </c>
      <c r="G38" s="171">
        <f t="shared" si="4"/>
        <v>3.6006567631839737</v>
      </c>
      <c r="H38" s="174">
        <f>'Table 3-4'!B13</f>
        <v>7205738.99972999</v>
      </c>
      <c r="I38" s="174">
        <f t="shared" si="5"/>
        <v>290338.05272999033</v>
      </c>
      <c r="J38" s="176">
        <f>(+H38/H37-1)*100</f>
        <v>4.198426887394624</v>
      </c>
      <c r="L38" s="1"/>
      <c r="M38" s="1"/>
    </row>
    <row r="39" spans="1:13" ht="15.75">
      <c r="A39" s="181">
        <v>2022</v>
      </c>
      <c r="B39" s="174">
        <v>521049</v>
      </c>
      <c r="C39" s="174">
        <f t="shared" si="0"/>
        <v>4040</v>
      </c>
      <c r="D39" s="175">
        <f t="shared" si="1"/>
        <v>0.78141773160622652</v>
      </c>
      <c r="E39" s="174">
        <f t="shared" si="2"/>
        <v>1158.0954918077255</v>
      </c>
      <c r="F39" s="171">
        <f t="shared" si="3"/>
        <v>-3.3509239751701898</v>
      </c>
      <c r="G39" s="171">
        <f t="shared" si="4"/>
        <v>-0.28851300668153446</v>
      </c>
      <c r="H39" s="174">
        <f>'Table 3-4'!B14</f>
        <v>7241093.9749310827</v>
      </c>
      <c r="I39" s="174">
        <f t="shared" si="5"/>
        <v>35354.97520109266</v>
      </c>
      <c r="J39" s="176">
        <f t="shared" si="6"/>
        <v>0.49065023313246137</v>
      </c>
      <c r="L39" s="1"/>
      <c r="M39" s="1"/>
    </row>
    <row r="40" spans="1:13" ht="15.75">
      <c r="A40" s="181">
        <v>2023</v>
      </c>
      <c r="B40" s="174">
        <v>524917</v>
      </c>
      <c r="C40" s="174">
        <f t="shared" si="0"/>
        <v>3868</v>
      </c>
      <c r="D40" s="175">
        <f t="shared" si="1"/>
        <v>0.74234860828827909</v>
      </c>
      <c r="E40" s="174">
        <f t="shared" si="2"/>
        <v>1151.0619173706414</v>
      </c>
      <c r="F40" s="171">
        <f t="shared" si="3"/>
        <v>-7.0335744370840985</v>
      </c>
      <c r="G40" s="171">
        <f t="shared" si="4"/>
        <v>-0.60733976488459573</v>
      </c>
      <c r="H40" s="174">
        <f>'Table 3-4'!B15</f>
        <v>7250543.6217653388</v>
      </c>
      <c r="I40" s="174">
        <f t="shared" si="5"/>
        <v>9449.6468342561275</v>
      </c>
      <c r="J40" s="176">
        <f t="shared" si="6"/>
        <v>0.13050026511147728</v>
      </c>
      <c r="L40" s="1"/>
      <c r="M40" s="1"/>
    </row>
    <row r="41" spans="1:13" ht="15.75">
      <c r="A41" s="181">
        <v>2024</v>
      </c>
      <c r="B41" s="174">
        <v>528726</v>
      </c>
      <c r="C41" s="174">
        <f t="shared" si="0"/>
        <v>3809</v>
      </c>
      <c r="D41" s="175">
        <f t="shared" si="1"/>
        <v>0.72563852951990082</v>
      </c>
      <c r="E41" s="174">
        <f t="shared" si="2"/>
        <v>1148.1538501746691</v>
      </c>
      <c r="F41" s="171">
        <f t="shared" si="3"/>
        <v>-2.9080671959723077</v>
      </c>
      <c r="G41" s="171">
        <f t="shared" si="4"/>
        <v>-0.25264211699533856</v>
      </c>
      <c r="H41" s="174">
        <f>'Table 3-4'!B16</f>
        <v>7284705.5110494243</v>
      </c>
      <c r="I41" s="174">
        <f t="shared" si="5"/>
        <v>34161.889284085482</v>
      </c>
      <c r="J41" s="176">
        <f t="shared" si="6"/>
        <v>0.47116314398185644</v>
      </c>
      <c r="L41" s="1"/>
      <c r="M41" s="1"/>
    </row>
    <row r="42" spans="1:13" ht="15.75">
      <c r="A42" s="181">
        <v>2025</v>
      </c>
      <c r="B42" s="174">
        <v>532583</v>
      </c>
      <c r="C42" s="174">
        <f t="shared" si="0"/>
        <v>3857</v>
      </c>
      <c r="D42" s="175">
        <f t="shared" si="1"/>
        <v>0.72948937634993438</v>
      </c>
      <c r="E42" s="174">
        <f t="shared" si="2"/>
        <v>1142.5795191443951</v>
      </c>
      <c r="F42" s="171">
        <f t="shared" si="3"/>
        <v>-5.5743310302739246</v>
      </c>
      <c r="G42" s="171">
        <f t="shared" si="4"/>
        <v>-0.48550383987527868</v>
      </c>
      <c r="H42" s="174">
        <f>'Table 3-4'!B17</f>
        <v>7302221.1365337521</v>
      </c>
      <c r="I42" s="174">
        <f t="shared" si="5"/>
        <v>17515.625484327786</v>
      </c>
      <c r="J42" s="176">
        <f t="shared" si="6"/>
        <v>0.24044383754100451</v>
      </c>
      <c r="L42" s="1"/>
      <c r="M42" s="1"/>
    </row>
    <row r="43" spans="1:13" ht="15.75">
      <c r="A43" s="181">
        <v>2026</v>
      </c>
      <c r="B43" s="174">
        <v>536459</v>
      </c>
      <c r="C43" s="174">
        <f t="shared" si="0"/>
        <v>3876</v>
      </c>
      <c r="D43" s="175">
        <f t="shared" si="1"/>
        <v>0.72777388688711753</v>
      </c>
      <c r="E43" s="174">
        <f t="shared" si="2"/>
        <v>1140.5276421275444</v>
      </c>
      <c r="F43" s="171">
        <f t="shared" si="3"/>
        <v>-2.0518770168507672</v>
      </c>
      <c r="G43" s="171">
        <f t="shared" si="4"/>
        <v>-0.17958286337805829</v>
      </c>
      <c r="H43" s="174">
        <f>'Table 3-4'!B18</f>
        <v>7342155.820417203</v>
      </c>
      <c r="I43" s="174">
        <f t="shared" si="5"/>
        <v>39934.683883450925</v>
      </c>
      <c r="J43" s="176">
        <f t="shared" si="6"/>
        <v>0.54688406632406039</v>
      </c>
      <c r="L43" s="1"/>
      <c r="M43" s="1"/>
    </row>
    <row r="44" spans="1:13" ht="15.75">
      <c r="A44" s="181">
        <v>2027</v>
      </c>
      <c r="B44" s="174">
        <v>540328</v>
      </c>
      <c r="C44" s="174">
        <f t="shared" si="0"/>
        <v>3869</v>
      </c>
      <c r="D44" s="175">
        <f t="shared" si="1"/>
        <v>0.72121075422353353</v>
      </c>
      <c r="E44" s="174">
        <f t="shared" si="2"/>
        <v>1139.9569653988219</v>
      </c>
      <c r="F44" s="171">
        <f t="shared" si="3"/>
        <v>-0.57067672872244657</v>
      </c>
      <c r="G44" s="171">
        <f t="shared" si="4"/>
        <v>-5.0036203213621455E-2</v>
      </c>
      <c r="H44" s="174">
        <f>'Table 3-4'!B19</f>
        <v>7391408.0064001773</v>
      </c>
      <c r="I44" s="174">
        <f t="shared" si="5"/>
        <v>49252.185982974246</v>
      </c>
      <c r="J44" s="176">
        <f t="shared" si="6"/>
        <v>0.67081368453136836</v>
      </c>
      <c r="L44" s="1"/>
      <c r="M44" s="1"/>
    </row>
    <row r="45" spans="1:13" ht="15.75">
      <c r="A45" s="181">
        <v>2028</v>
      </c>
      <c r="B45" s="174">
        <v>544224</v>
      </c>
      <c r="C45" s="174">
        <f t="shared" si="0"/>
        <v>3896</v>
      </c>
      <c r="D45" s="175">
        <f t="shared" si="1"/>
        <v>0.72104351430981595</v>
      </c>
      <c r="E45" s="174">
        <f t="shared" si="2"/>
        <v>1143.3551535766262</v>
      </c>
      <c r="F45" s="171">
        <f t="shared" si="3"/>
        <v>3.3981881778042862</v>
      </c>
      <c r="G45" s="171">
        <f t="shared" si="4"/>
        <v>0.29809793535631179</v>
      </c>
      <c r="H45" s="174">
        <f>'Table 3-4'!B20</f>
        <v>7466895.7812010301</v>
      </c>
      <c r="I45" s="174">
        <f t="shared" si="5"/>
        <v>75487.774800852872</v>
      </c>
      <c r="J45" s="176">
        <f t="shared" si="6"/>
        <v>1.0212908654952946</v>
      </c>
      <c r="L45" s="1"/>
      <c r="M45" s="1"/>
    </row>
    <row r="46" spans="1:13" ht="15.75">
      <c r="A46" s="181">
        <v>2029</v>
      </c>
      <c r="B46" s="174">
        <v>548114</v>
      </c>
      <c r="C46" s="174">
        <f t="shared" si="0"/>
        <v>3890</v>
      </c>
      <c r="D46" s="175">
        <f t="shared" si="1"/>
        <v>0.71477920856117816</v>
      </c>
      <c r="E46" s="174">
        <f t="shared" si="2"/>
        <v>1141.348551965157</v>
      </c>
      <c r="F46" s="171">
        <f t="shared" si="3"/>
        <v>-2.0066016114692502</v>
      </c>
      <c r="G46" s="171">
        <f t="shared" si="4"/>
        <v>-0.17550116472491162</v>
      </c>
      <c r="H46" s="174">
        <f>'Table 3-4'!B21</f>
        <v>7507069.4425419597</v>
      </c>
      <c r="I46" s="174">
        <f t="shared" si="5"/>
        <v>40173.661340929568</v>
      </c>
      <c r="J46" s="176">
        <f t="shared" si="6"/>
        <v>0.53802359800001476</v>
      </c>
      <c r="L46" s="1"/>
      <c r="M46" s="1"/>
    </row>
    <row r="47" spans="1:13" ht="15.75">
      <c r="A47" s="181">
        <v>2030</v>
      </c>
      <c r="B47" s="174">
        <v>551999</v>
      </c>
      <c r="C47" s="174">
        <f t="shared" si="0"/>
        <v>3885</v>
      </c>
      <c r="D47" s="175">
        <f t="shared" si="1"/>
        <v>0.7087941559602573</v>
      </c>
      <c r="E47" s="174">
        <f t="shared" si="2"/>
        <v>1138.8901834722787</v>
      </c>
      <c r="F47" s="171">
        <f t="shared" si="3"/>
        <v>-2.4583684928782077</v>
      </c>
      <c r="G47" s="171">
        <f t="shared" si="4"/>
        <v>-0.21539156365909529</v>
      </c>
      <c r="H47" s="174">
        <f>'Table 3-4'!B22</f>
        <v>7543994.9086381728</v>
      </c>
      <c r="I47" s="174">
        <f t="shared" si="5"/>
        <v>36925.466096213087</v>
      </c>
      <c r="J47" s="176">
        <f t="shared" si="6"/>
        <v>0.4918759094855174</v>
      </c>
      <c r="L47" s="1"/>
      <c r="M47" s="1"/>
    </row>
    <row r="48" spans="1:13" ht="15.75">
      <c r="A48" s="181">
        <v>2031</v>
      </c>
      <c r="B48" s="174">
        <v>555873</v>
      </c>
      <c r="C48" s="174">
        <f t="shared" si="0"/>
        <v>3874</v>
      </c>
      <c r="D48" s="175">
        <f t="shared" si="1"/>
        <v>0.70181286560302425</v>
      </c>
      <c r="E48" s="174">
        <f t="shared" si="2"/>
        <v>1136.9380595677515</v>
      </c>
      <c r="F48" s="171">
        <f t="shared" si="3"/>
        <v>-1.9521239045272978</v>
      </c>
      <c r="G48" s="171">
        <f t="shared" si="4"/>
        <v>-0.17140580653488557</v>
      </c>
      <c r="H48" s="174">
        <f>'Table 3-4'!B23</f>
        <v>7583918.039833257</v>
      </c>
      <c r="I48" s="174">
        <f t="shared" si="5"/>
        <v>39923.131195084192</v>
      </c>
      <c r="J48" s="176">
        <f t="shared" si="6"/>
        <v>0.52920411106549547</v>
      </c>
      <c r="L48" s="1"/>
      <c r="M48" s="1"/>
    </row>
    <row r="49" spans="1:13" ht="15.75">
      <c r="A49" s="181">
        <v>2032</v>
      </c>
      <c r="B49" s="174">
        <v>559802</v>
      </c>
      <c r="C49" s="174">
        <f t="shared" si="0"/>
        <v>3929</v>
      </c>
      <c r="D49" s="175">
        <f t="shared" si="1"/>
        <v>0.70681612526601878</v>
      </c>
      <c r="E49" s="174">
        <f t="shared" si="2"/>
        <v>1141.161658310496</v>
      </c>
      <c r="F49" s="171">
        <f t="shared" si="3"/>
        <v>4.2235987427445707</v>
      </c>
      <c r="G49" s="171">
        <f t="shared" si="4"/>
        <v>0.37148890453631012</v>
      </c>
      <c r="H49" s="174">
        <f>'Table 3-4'!B24</f>
        <v>7665894.9437463861</v>
      </c>
      <c r="I49" s="174">
        <f t="shared" si="5"/>
        <v>81976.903913129121</v>
      </c>
      <c r="J49" s="176">
        <f t="shared" si="6"/>
        <v>1.0809307732831286</v>
      </c>
      <c r="L49" s="1"/>
      <c r="M49" s="1"/>
    </row>
    <row r="50" spans="1:13" ht="15.75">
      <c r="A50" s="181">
        <v>2033</v>
      </c>
      <c r="B50" s="174">
        <v>563721</v>
      </c>
      <c r="C50" s="174">
        <f t="shared" si="0"/>
        <v>3919</v>
      </c>
      <c r="D50" s="175">
        <f t="shared" si="1"/>
        <v>0.70006895295122717</v>
      </c>
      <c r="E50" s="174">
        <f t="shared" si="2"/>
        <v>1139.784356879745</v>
      </c>
      <c r="F50" s="171">
        <f t="shared" si="3"/>
        <v>-1.3773014307510039</v>
      </c>
      <c r="G50" s="171">
        <f t="shared" si="4"/>
        <v>-0.12069292906231599</v>
      </c>
      <c r="H50" s="174">
        <f>'Table 3-4'!B25</f>
        <v>7710244.5293352818</v>
      </c>
      <c r="I50" s="174">
        <f t="shared" si="5"/>
        <v>44349.585588895716</v>
      </c>
      <c r="J50" s="176">
        <f t="shared" si="6"/>
        <v>0.57853109016416937</v>
      </c>
      <c r="L50" s="1"/>
      <c r="M50" s="1"/>
    </row>
    <row r="51" spans="1:13" ht="15.75">
      <c r="A51" s="181">
        <v>2034</v>
      </c>
      <c r="B51" s="174">
        <v>567644</v>
      </c>
      <c r="C51" s="174">
        <f t="shared" si="0"/>
        <v>3923</v>
      </c>
      <c r="D51" s="175">
        <f t="shared" si="1"/>
        <v>0.69591163004394385</v>
      </c>
      <c r="E51" s="174">
        <f t="shared" si="2"/>
        <v>1144.6512819575669</v>
      </c>
      <c r="F51" s="171">
        <f t="shared" si="3"/>
        <v>4.8669250778218611</v>
      </c>
      <c r="G51" s="171">
        <f t="shared" si="4"/>
        <v>0.42700402479163291</v>
      </c>
      <c r="H51" s="174">
        <f>'Table 3-4'!B26</f>
        <v>7797053.1875462541</v>
      </c>
      <c r="I51" s="174">
        <f t="shared" si="5"/>
        <v>86808.658210972324</v>
      </c>
      <c r="J51" s="176">
        <f t="shared" si="6"/>
        <v>1.1258872255048402</v>
      </c>
      <c r="L51" s="1"/>
      <c r="M51" s="1"/>
    </row>
    <row r="52" spans="1:13" ht="15.75">
      <c r="A52" s="181">
        <v>2035</v>
      </c>
      <c r="B52" s="174">
        <v>571512</v>
      </c>
      <c r="C52" s="174">
        <f t="shared" si="0"/>
        <v>3868</v>
      </c>
      <c r="D52" s="175">
        <f t="shared" si="1"/>
        <v>0.681412998287656</v>
      </c>
      <c r="E52" s="174">
        <f t="shared" si="2"/>
        <v>1148.5089271040915</v>
      </c>
      <c r="F52" s="171">
        <f t="shared" si="3"/>
        <v>3.8576451465246464</v>
      </c>
      <c r="G52" s="171">
        <f t="shared" si="4"/>
        <v>0.33701488019366455</v>
      </c>
      <c r="H52" s="174">
        <f>'Table 3-4'!B27</f>
        <v>7876639.6073653623</v>
      </c>
      <c r="I52" s="174">
        <f t="shared" si="5"/>
        <v>79586.419819108211</v>
      </c>
      <c r="J52" s="176">
        <f t="shared" si="6"/>
        <v>1.0207243416811229</v>
      </c>
      <c r="L52" s="1"/>
      <c r="M52" s="1"/>
    </row>
    <row r="53" spans="1:13" ht="16.5" thickBot="1">
      <c r="A53" s="182">
        <v>2036</v>
      </c>
      <c r="B53" s="165">
        <v>575437</v>
      </c>
      <c r="C53" s="165">
        <f>+B53-B52</f>
        <v>3925</v>
      </c>
      <c r="D53" s="178">
        <f t="shared" si="1"/>
        <v>0.68677473088929464</v>
      </c>
      <c r="E53" s="165">
        <f t="shared" si="2"/>
        <v>1157.3368194227066</v>
      </c>
      <c r="F53" s="179">
        <f t="shared" si="3"/>
        <v>8.8278923186151133</v>
      </c>
      <c r="G53" s="179">
        <f t="shared" si="4"/>
        <v>0.76863941675004988</v>
      </c>
      <c r="H53" s="165">
        <f>'Table 3-4'!B28</f>
        <v>7991693.1282977285</v>
      </c>
      <c r="I53" s="165">
        <f t="shared" si="5"/>
        <v>115053.52093236614</v>
      </c>
      <c r="J53" s="180">
        <f t="shared" si="6"/>
        <v>1.4606929689252368</v>
      </c>
      <c r="L53" s="1"/>
      <c r="M53" s="1"/>
    </row>
    <row r="54" spans="1:13">
      <c r="B54" s="1">
        <f>+B53-B39</f>
        <v>54388</v>
      </c>
    </row>
    <row r="56" spans="1:13">
      <c r="B56" s="3">
        <f>(B53/B39)^(1/14)-1</f>
        <v>7.1170398086526365E-3</v>
      </c>
      <c r="H56" s="3">
        <f>(H53/H39)^(1/14)-1</f>
        <v>7.069899334958718E-3</v>
      </c>
      <c r="I56" s="3"/>
    </row>
  </sheetData>
  <mergeCells count="6">
    <mergeCell ref="B5:D5"/>
    <mergeCell ref="E5:G5"/>
    <mergeCell ref="H5:J5"/>
    <mergeCell ref="A1:J1"/>
    <mergeCell ref="A2:J2"/>
    <mergeCell ref="A3:J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54"/>
  <sheetViews>
    <sheetView workbookViewId="0">
      <selection activeCell="D43" sqref="D43"/>
    </sheetView>
  </sheetViews>
  <sheetFormatPr defaultColWidth="9.42578125" defaultRowHeight="15"/>
  <cols>
    <col min="8" max="8" width="10.140625" bestFit="1" customWidth="1"/>
  </cols>
  <sheetData>
    <row r="1" spans="1:10" ht="15.75">
      <c r="A1" s="319" t="s">
        <v>237</v>
      </c>
      <c r="B1" s="319"/>
      <c r="C1" s="319"/>
      <c r="D1" s="319"/>
      <c r="E1" s="319"/>
      <c r="F1" s="319"/>
      <c r="G1" s="319"/>
      <c r="H1" s="319"/>
      <c r="I1" s="319"/>
      <c r="J1" s="319"/>
    </row>
    <row r="2" spans="1:10" ht="15.75">
      <c r="A2" s="319" t="s">
        <v>220</v>
      </c>
      <c r="B2" s="319"/>
      <c r="C2" s="319"/>
      <c r="D2" s="319"/>
      <c r="E2" s="319"/>
      <c r="F2" s="319"/>
      <c r="G2" s="319"/>
      <c r="H2" s="319"/>
      <c r="I2" s="319"/>
      <c r="J2" s="319"/>
    </row>
    <row r="3" spans="1:10" ht="15.75">
      <c r="A3" s="319" t="s">
        <v>218</v>
      </c>
      <c r="B3" s="319"/>
      <c r="C3" s="319"/>
      <c r="D3" s="319"/>
      <c r="E3" s="319"/>
      <c r="F3" s="319"/>
      <c r="G3" s="319"/>
      <c r="H3" s="319"/>
      <c r="I3" s="319"/>
      <c r="J3" s="319"/>
    </row>
    <row r="4" spans="1:10" ht="15.75" thickBot="1">
      <c r="A4" s="14"/>
      <c r="B4" s="14"/>
      <c r="C4" s="14"/>
      <c r="D4" s="14"/>
      <c r="E4" s="14"/>
      <c r="F4" s="14"/>
      <c r="G4" s="14"/>
      <c r="H4" s="14"/>
      <c r="I4" s="14"/>
      <c r="J4" s="14"/>
    </row>
    <row r="5" spans="1:10" ht="15.75">
      <c r="A5" s="166"/>
      <c r="B5" s="327" t="s">
        <v>113</v>
      </c>
      <c r="C5" s="327"/>
      <c r="D5" s="327"/>
      <c r="E5" s="327" t="s">
        <v>230</v>
      </c>
      <c r="F5" s="327"/>
      <c r="G5" s="327"/>
      <c r="H5" s="327" t="s">
        <v>231</v>
      </c>
      <c r="I5" s="327"/>
      <c r="J5" s="328"/>
    </row>
    <row r="6" spans="1:10" ht="47.25">
      <c r="A6" s="167"/>
      <c r="B6" s="168" t="s">
        <v>300</v>
      </c>
      <c r="C6" s="168" t="s">
        <v>301</v>
      </c>
      <c r="D6" s="168" t="s">
        <v>302</v>
      </c>
      <c r="E6" s="168" t="s">
        <v>307</v>
      </c>
      <c r="F6" s="168" t="s">
        <v>308</v>
      </c>
      <c r="G6" s="168" t="s">
        <v>302</v>
      </c>
      <c r="H6" s="168" t="s">
        <v>305</v>
      </c>
      <c r="I6" s="168" t="s">
        <v>306</v>
      </c>
      <c r="J6" s="169" t="s">
        <v>302</v>
      </c>
    </row>
    <row r="7" spans="1:10" ht="16.5" hidden="1" customHeight="1" thickTop="1">
      <c r="A7" s="170">
        <v>1990</v>
      </c>
      <c r="B7" s="171">
        <v>16972</v>
      </c>
      <c r="C7" s="171">
        <v>0</v>
      </c>
      <c r="D7" s="172">
        <v>0</v>
      </c>
      <c r="E7" s="171">
        <v>47.924279448503427</v>
      </c>
      <c r="F7" s="171">
        <v>0</v>
      </c>
      <c r="G7" s="172">
        <v>0</v>
      </c>
      <c r="H7" s="171">
        <v>813370.87080000015</v>
      </c>
      <c r="I7" s="171">
        <v>0</v>
      </c>
      <c r="J7" s="173">
        <v>0</v>
      </c>
    </row>
    <row r="8" spans="1:10" ht="15.75" hidden="1" customHeight="1">
      <c r="A8" s="170">
        <v>1991</v>
      </c>
      <c r="B8" s="171">
        <v>17511</v>
      </c>
      <c r="C8" s="171">
        <v>539</v>
      </c>
      <c r="D8" s="172">
        <v>3.1758189959933958</v>
      </c>
      <c r="E8" s="171">
        <v>49.570604534292734</v>
      </c>
      <c r="F8" s="171">
        <v>1.6463250857893073</v>
      </c>
      <c r="G8" s="172">
        <v>3.4352630957307451</v>
      </c>
      <c r="H8" s="171">
        <v>868030.85600000003</v>
      </c>
      <c r="I8" s="171">
        <v>54659.985199999879</v>
      </c>
      <c r="J8" s="173">
        <v>6.7201798296806947</v>
      </c>
    </row>
    <row r="9" spans="1:10" ht="15.75" hidden="1" customHeight="1">
      <c r="A9" s="170">
        <v>1992</v>
      </c>
      <c r="B9" s="171">
        <v>18051</v>
      </c>
      <c r="C9" s="171">
        <v>540</v>
      </c>
      <c r="D9" s="172">
        <v>3.0837759122837038</v>
      </c>
      <c r="E9" s="171">
        <v>50.612065536535376</v>
      </c>
      <c r="F9" s="171">
        <v>1.0414610022426416</v>
      </c>
      <c r="G9" s="172">
        <v>2.1009649005231834</v>
      </c>
      <c r="H9" s="171">
        <v>913598.39500000002</v>
      </c>
      <c r="I9" s="171">
        <v>45567.53899999999</v>
      </c>
      <c r="J9" s="173">
        <v>5.2495298623347564</v>
      </c>
    </row>
    <row r="10" spans="1:10" ht="15.75" hidden="1" customHeight="1">
      <c r="A10" s="170">
        <v>1993</v>
      </c>
      <c r="B10" s="171">
        <v>18561</v>
      </c>
      <c r="C10" s="171">
        <v>510</v>
      </c>
      <c r="D10" s="172">
        <v>2.8253282366627941</v>
      </c>
      <c r="E10" s="171">
        <v>52.814544313345195</v>
      </c>
      <c r="F10" s="171">
        <v>2.2024787768098193</v>
      </c>
      <c r="G10" s="172">
        <v>4.3516871984209171</v>
      </c>
      <c r="H10" s="171">
        <v>980290.7570000001</v>
      </c>
      <c r="I10" s="171">
        <v>66692.362000000081</v>
      </c>
      <c r="J10" s="173">
        <v>7.2999648822719365</v>
      </c>
    </row>
    <row r="11" spans="1:10" ht="15.75" hidden="1" customHeight="1">
      <c r="A11" s="170">
        <v>1994</v>
      </c>
      <c r="B11" s="171">
        <v>19091</v>
      </c>
      <c r="C11" s="171">
        <v>530</v>
      </c>
      <c r="D11" s="172">
        <v>2.8554495986207629</v>
      </c>
      <c r="E11" s="171">
        <v>53.142776491540516</v>
      </c>
      <c r="F11" s="171">
        <v>0.32823217819532147</v>
      </c>
      <c r="G11" s="172">
        <v>0.62148065928191443</v>
      </c>
      <c r="H11" s="171">
        <v>1014548.746</v>
      </c>
      <c r="I11" s="171">
        <v>34257.988999999943</v>
      </c>
      <c r="J11" s="173">
        <v>3.4946763248936641</v>
      </c>
    </row>
    <row r="12" spans="1:10" ht="15.75" hidden="1" customHeight="1">
      <c r="A12" s="170">
        <v>1995</v>
      </c>
      <c r="B12" s="171">
        <v>19667</v>
      </c>
      <c r="C12" s="171">
        <v>576</v>
      </c>
      <c r="D12" s="172">
        <v>3.0171284898643291</v>
      </c>
      <c r="E12" s="171">
        <v>55.815776783444349</v>
      </c>
      <c r="F12" s="171">
        <v>2.6730002919038327</v>
      </c>
      <c r="G12" s="172">
        <v>5.0298468924169448</v>
      </c>
      <c r="H12" s="171">
        <v>1097728.882</v>
      </c>
      <c r="I12" s="171">
        <v>83180.13599999994</v>
      </c>
      <c r="J12" s="173">
        <v>8.1987323258689404</v>
      </c>
    </row>
    <row r="13" spans="1:10" ht="15.75" hidden="1" customHeight="1">
      <c r="A13" s="170">
        <v>1996</v>
      </c>
      <c r="B13" s="171">
        <v>20401</v>
      </c>
      <c r="C13" s="171">
        <v>734</v>
      </c>
      <c r="D13" s="172">
        <v>3.7321401332180759</v>
      </c>
      <c r="E13" s="171">
        <v>55.740935101220529</v>
      </c>
      <c r="F13" s="171">
        <v>-7.4841682223819816E-2</v>
      </c>
      <c r="G13" s="172">
        <v>-0.13408696704910739</v>
      </c>
      <c r="H13" s="171">
        <v>1137170.817</v>
      </c>
      <c r="I13" s="171">
        <v>39441.935000000056</v>
      </c>
      <c r="J13" s="173">
        <v>3.5930488526583204</v>
      </c>
    </row>
    <row r="14" spans="1:10" ht="15.75" hidden="1" customHeight="1">
      <c r="A14" s="170">
        <v>1997</v>
      </c>
      <c r="B14" s="171">
        <v>21083</v>
      </c>
      <c r="C14" s="171">
        <v>682</v>
      </c>
      <c r="D14" s="172">
        <v>3.3429733836576547</v>
      </c>
      <c r="E14" s="171">
        <v>55.195339040933447</v>
      </c>
      <c r="F14" s="171">
        <v>-0.54559606028708174</v>
      </c>
      <c r="G14" s="172">
        <v>-0.97880679485611299</v>
      </c>
      <c r="H14" s="171">
        <v>1163683.3329999999</v>
      </c>
      <c r="I14" s="171">
        <v>26512.515999999829</v>
      </c>
      <c r="J14" s="173">
        <v>2.3314453381720668</v>
      </c>
    </row>
    <row r="15" spans="1:10" ht="15.75" hidden="1" customHeight="1">
      <c r="A15" s="170">
        <v>1998</v>
      </c>
      <c r="B15" s="171">
        <v>21832</v>
      </c>
      <c r="C15" s="171">
        <v>749</v>
      </c>
      <c r="D15" s="172">
        <v>3.5526253379499995</v>
      </c>
      <c r="E15" s="171">
        <v>56.359921308171501</v>
      </c>
      <c r="F15" s="171">
        <v>1.1645822672380532</v>
      </c>
      <c r="G15" s="172">
        <v>2.1099286415731333</v>
      </c>
      <c r="H15" s="171">
        <v>1230449.8020000001</v>
      </c>
      <c r="I15" s="171">
        <v>66766.469000000274</v>
      </c>
      <c r="J15" s="173">
        <v>5.7375118390563307</v>
      </c>
    </row>
    <row r="16" spans="1:10" ht="15.75" hidden="1" customHeight="1">
      <c r="A16" s="170">
        <v>1999</v>
      </c>
      <c r="B16" s="171">
        <v>22812</v>
      </c>
      <c r="C16" s="171">
        <v>980</v>
      </c>
      <c r="D16" s="172">
        <v>4.4888237449615342</v>
      </c>
      <c r="E16" s="171">
        <v>58.60977901981412</v>
      </c>
      <c r="F16" s="171">
        <v>2.2498577116426191</v>
      </c>
      <c r="G16" s="172">
        <v>3.9919461550355528</v>
      </c>
      <c r="H16" s="171">
        <v>1337006.2789999996</v>
      </c>
      <c r="I16" s="171">
        <v>106556.47699999949</v>
      </c>
      <c r="J16" s="173">
        <v>8.6599613268903965</v>
      </c>
    </row>
    <row r="17" spans="1:10" ht="15.75" hidden="1" customHeight="1">
      <c r="A17" s="170">
        <v>2000</v>
      </c>
      <c r="B17" s="171">
        <v>23731</v>
      </c>
      <c r="C17" s="171">
        <v>919</v>
      </c>
      <c r="D17" s="172">
        <v>4.0285814483605131</v>
      </c>
      <c r="E17" s="171">
        <v>60.973304454089586</v>
      </c>
      <c r="F17" s="171">
        <v>2.3635254342754664</v>
      </c>
      <c r="G17" s="172">
        <v>4.0326468957960548</v>
      </c>
      <c r="H17" s="171">
        <v>1446957.4879999999</v>
      </c>
      <c r="I17" s="171">
        <v>109951.20900000026</v>
      </c>
      <c r="J17" s="173">
        <v>8.2236868088785045</v>
      </c>
    </row>
    <row r="18" spans="1:10" ht="15.75" hidden="1" customHeight="1">
      <c r="A18" s="170">
        <v>2001</v>
      </c>
      <c r="B18" s="171">
        <v>25130</v>
      </c>
      <c r="C18" s="171">
        <v>1399</v>
      </c>
      <c r="D18" s="172">
        <v>5.895242509797316</v>
      </c>
      <c r="E18" s="171">
        <v>59.907661719060897</v>
      </c>
      <c r="F18" s="171">
        <v>-1.065642735028689</v>
      </c>
      <c r="G18" s="172">
        <v>-1.7477201614209292</v>
      </c>
      <c r="H18" s="171">
        <v>1505479.5390000003</v>
      </c>
      <c r="I18" s="171">
        <v>58522.051000000443</v>
      </c>
      <c r="J18" s="173">
        <v>4.0444900064680045</v>
      </c>
    </row>
    <row r="19" spans="1:10" ht="15.75" hidden="1" customHeight="1">
      <c r="A19" s="170">
        <v>2002</v>
      </c>
      <c r="B19" s="171">
        <v>27069</v>
      </c>
      <c r="C19" s="171">
        <v>1939</v>
      </c>
      <c r="D19" s="172">
        <v>7.7158774373259131</v>
      </c>
      <c r="E19" s="171">
        <v>58.280319849274072</v>
      </c>
      <c r="F19" s="171">
        <v>-1.6273418697868252</v>
      </c>
      <c r="G19" s="172">
        <v>-2.7164169374833902</v>
      </c>
      <c r="H19" s="171">
        <v>1577589.9779999999</v>
      </c>
      <c r="I19" s="171">
        <v>72110.438999999547</v>
      </c>
      <c r="J19" s="173">
        <v>4.7898650982595381</v>
      </c>
    </row>
    <row r="20" spans="1:10" ht="15.75" hidden="1" customHeight="1">
      <c r="A20" s="170">
        <v>2003</v>
      </c>
      <c r="B20" s="171">
        <v>26663</v>
      </c>
      <c r="C20" s="171">
        <v>-406</v>
      </c>
      <c r="D20" s="172">
        <v>-1.4998707008016532</v>
      </c>
      <c r="E20" s="171">
        <v>58.142287589543564</v>
      </c>
      <c r="F20" s="171">
        <v>-0.13803225973050814</v>
      </c>
      <c r="G20" s="172">
        <v>-0.23684197356412806</v>
      </c>
      <c r="H20" s="171">
        <v>1550247.814</v>
      </c>
      <c r="I20" s="171">
        <v>-27342.163999999873</v>
      </c>
      <c r="J20" s="173">
        <v>-1.7331603509970983</v>
      </c>
    </row>
    <row r="21" spans="1:10" ht="15.75" hidden="1" customHeight="1">
      <c r="A21" s="170">
        <v>2004</v>
      </c>
      <c r="B21" s="171">
        <v>28123</v>
      </c>
      <c r="C21" s="171">
        <v>1460</v>
      </c>
      <c r="D21" s="172">
        <v>5.4757529160259555</v>
      </c>
      <c r="E21" s="171">
        <v>56.816184155317714</v>
      </c>
      <c r="F21" s="171">
        <v>-1.3261034342258498</v>
      </c>
      <c r="G21" s="172">
        <v>-2.2807899193569736</v>
      </c>
      <c r="H21" s="171">
        <v>1597841.547</v>
      </c>
      <c r="I21" s="171">
        <v>47593.733000000007</v>
      </c>
      <c r="J21" s="173">
        <v>3.0700725761513725</v>
      </c>
    </row>
    <row r="22" spans="1:10" ht="15.75" hidden="1" customHeight="1">
      <c r="A22" s="170">
        <v>2005</v>
      </c>
      <c r="B22" s="174">
        <v>30594</v>
      </c>
      <c r="C22" s="174">
        <v>2471</v>
      </c>
      <c r="D22" s="175">
        <v>8.786402588628528</v>
      </c>
      <c r="E22" s="174">
        <v>56.657824540759627</v>
      </c>
      <c r="F22" s="174">
        <v>-0.158359614558087</v>
      </c>
      <c r="G22" s="175">
        <v>-0.27872272119715547</v>
      </c>
      <c r="H22" s="174">
        <v>1733389.4839999999</v>
      </c>
      <c r="I22" s="174">
        <v>135547.93699999992</v>
      </c>
      <c r="J22" s="176">
        <v>8.4831901670409984</v>
      </c>
    </row>
    <row r="23" spans="1:10" ht="15.75" hidden="1" customHeight="1">
      <c r="A23" s="170">
        <v>2006</v>
      </c>
      <c r="B23" s="174">
        <v>30193</v>
      </c>
      <c r="C23" s="174">
        <v>-401</v>
      </c>
      <c r="D23" s="175">
        <v>-1.3107145191867731</v>
      </c>
      <c r="E23" s="174">
        <v>59</v>
      </c>
      <c r="F23" s="174">
        <v>2.342175459240373</v>
      </c>
      <c r="G23" s="175">
        <v>4.1338958532645576</v>
      </c>
      <c r="H23" s="174">
        <v>1777896.8370000003</v>
      </c>
      <c r="I23" s="174">
        <v>44507.353000000352</v>
      </c>
      <c r="J23" s="176">
        <v>2.5676487258532665</v>
      </c>
    </row>
    <row r="24" spans="1:10" ht="15.75" hidden="1" customHeight="1">
      <c r="A24" s="170">
        <v>2007</v>
      </c>
      <c r="B24" s="174">
        <v>30981</v>
      </c>
      <c r="C24" s="174">
        <v>788</v>
      </c>
      <c r="D24" s="175">
        <v>2.6098764614314485</v>
      </c>
      <c r="E24" s="174">
        <v>60</v>
      </c>
      <c r="F24" s="174">
        <v>1</v>
      </c>
      <c r="G24" s="175">
        <v>1.6949152542372836</v>
      </c>
      <c r="H24" s="174">
        <v>1861952.314</v>
      </c>
      <c r="I24" s="174">
        <v>84055.476999999722</v>
      </c>
      <c r="J24" s="176">
        <v>4.7278039563776852</v>
      </c>
    </row>
    <row r="25" spans="1:10" ht="15.75" hidden="1" customHeight="1">
      <c r="A25" s="170">
        <v>2008</v>
      </c>
      <c r="B25" s="174">
        <v>32036</v>
      </c>
      <c r="C25" s="174">
        <v>1055</v>
      </c>
      <c r="D25" s="175">
        <v>3.4053129337335841</v>
      </c>
      <c r="E25" s="174">
        <v>58</v>
      </c>
      <c r="F25" s="174">
        <v>-2</v>
      </c>
      <c r="G25" s="175">
        <v>-3.3333333333333326</v>
      </c>
      <c r="H25" s="174">
        <v>1872811.4029999999</v>
      </c>
      <c r="I25" s="174">
        <v>10859.08899999992</v>
      </c>
      <c r="J25" s="176">
        <v>0.58320983401940474</v>
      </c>
    </row>
    <row r="26" spans="1:10" ht="15.75" hidden="1" customHeight="1">
      <c r="A26" s="170">
        <v>2009</v>
      </c>
      <c r="B26" s="174">
        <v>32380</v>
      </c>
      <c r="C26" s="174">
        <v>344</v>
      </c>
      <c r="D26" s="175">
        <v>1.0737919840179799</v>
      </c>
      <c r="E26" s="174">
        <v>55</v>
      </c>
      <c r="F26" s="174">
        <v>-3</v>
      </c>
      <c r="G26" s="175">
        <v>-5.1724137931034475</v>
      </c>
      <c r="H26" s="174">
        <v>1787112.1310000001</v>
      </c>
      <c r="I26" s="174">
        <v>-85699.271999999881</v>
      </c>
      <c r="J26" s="176">
        <v>-4.5759691479195785</v>
      </c>
    </row>
    <row r="27" spans="1:10" ht="15.75">
      <c r="A27" s="170">
        <v>2010</v>
      </c>
      <c r="B27" s="174">
        <v>32553</v>
      </c>
      <c r="C27" s="174">
        <v>173</v>
      </c>
      <c r="D27" s="175">
        <v>0.53428042001235632</v>
      </c>
      <c r="E27" s="174">
        <v>59</v>
      </c>
      <c r="F27" s="171">
        <v>4</v>
      </c>
      <c r="G27" s="175">
        <v>7.2727272727272751</v>
      </c>
      <c r="H27" s="174">
        <v>1935479.1669999999</v>
      </c>
      <c r="I27" s="174">
        <v>148367.03599999985</v>
      </c>
      <c r="J27" s="176">
        <v>8.302055222297632</v>
      </c>
    </row>
    <row r="28" spans="1:10" ht="15.75">
      <c r="A28" s="170">
        <v>2011</v>
      </c>
      <c r="B28" s="174">
        <v>32653</v>
      </c>
      <c r="C28" s="174">
        <v>100</v>
      </c>
      <c r="D28" s="175">
        <v>0.30719134949159788</v>
      </c>
      <c r="E28" s="174">
        <v>58</v>
      </c>
      <c r="F28" s="171">
        <v>-1</v>
      </c>
      <c r="G28" s="175">
        <v>-1.6949152542372836</v>
      </c>
      <c r="H28" s="174">
        <v>1892090.4959999998</v>
      </c>
      <c r="I28" s="174">
        <v>-43388.671000000089</v>
      </c>
      <c r="J28" s="176">
        <v>-2.2417534499868941</v>
      </c>
    </row>
    <row r="29" spans="1:10" ht="15.75">
      <c r="A29" s="170">
        <v>2012</v>
      </c>
      <c r="B29" s="174">
        <v>33069</v>
      </c>
      <c r="C29" s="174">
        <v>416</v>
      </c>
      <c r="D29" s="175">
        <v>1.2740023887544805</v>
      </c>
      <c r="E29" s="174">
        <v>57</v>
      </c>
      <c r="F29" s="171">
        <v>-1</v>
      </c>
      <c r="G29" s="175">
        <v>-1.7241379310344862</v>
      </c>
      <c r="H29" s="174">
        <v>1883240.9459999998</v>
      </c>
      <c r="I29" s="174">
        <v>-8849.5500000000466</v>
      </c>
      <c r="J29" s="176">
        <v>-0.46771282973560036</v>
      </c>
    </row>
    <row r="30" spans="1:10" ht="15.75">
      <c r="A30" s="170">
        <v>2013</v>
      </c>
      <c r="B30" s="174">
        <v>33287</v>
      </c>
      <c r="C30" s="174">
        <v>218</v>
      </c>
      <c r="D30" s="175">
        <v>0.65922767546644501</v>
      </c>
      <c r="E30" s="174">
        <v>58</v>
      </c>
      <c r="F30" s="171">
        <v>1</v>
      </c>
      <c r="G30" s="175">
        <v>1.7543859649122862</v>
      </c>
      <c r="H30" s="174">
        <v>1917729.669</v>
      </c>
      <c r="I30" s="174">
        <v>34488.723000000231</v>
      </c>
      <c r="J30" s="176">
        <v>1.8313494655717966</v>
      </c>
    </row>
    <row r="31" spans="1:10" ht="15.75">
      <c r="A31" s="170">
        <v>2014</v>
      </c>
      <c r="B31" s="174">
        <v>33670</v>
      </c>
      <c r="C31" s="174">
        <v>383</v>
      </c>
      <c r="D31" s="175">
        <v>1.1505993330729769</v>
      </c>
      <c r="E31" s="174">
        <v>57</v>
      </c>
      <c r="F31" s="171">
        <v>-1</v>
      </c>
      <c r="G31" s="175">
        <v>-1.7241379310344862</v>
      </c>
      <c r="H31" s="174">
        <v>1919197.7830000001</v>
      </c>
      <c r="I31" s="174">
        <v>1468.1140000000596</v>
      </c>
      <c r="J31" s="176">
        <v>7.6554794126204584E-2</v>
      </c>
    </row>
    <row r="32" spans="1:10" ht="15.75">
      <c r="A32" s="170">
        <v>2015</v>
      </c>
      <c r="B32" s="174">
        <v>34117</v>
      </c>
      <c r="C32" s="174">
        <v>447</v>
      </c>
      <c r="D32" s="175">
        <v>1.3275913275913265</v>
      </c>
      <c r="E32" s="174">
        <v>57</v>
      </c>
      <c r="F32" s="171">
        <v>0</v>
      </c>
      <c r="G32" s="175">
        <v>0</v>
      </c>
      <c r="H32" s="174">
        <v>1958109.3489999997</v>
      </c>
      <c r="I32" s="174">
        <v>38911.565999999642</v>
      </c>
      <c r="J32" s="176">
        <v>2.0274911916152272</v>
      </c>
    </row>
    <row r="33" spans="1:13" ht="15.75">
      <c r="A33" s="170">
        <v>2016</v>
      </c>
      <c r="B33" s="174">
        <v>34252</v>
      </c>
      <c r="C33" s="174">
        <v>135</v>
      </c>
      <c r="D33" s="175">
        <v>0.39569715977372244</v>
      </c>
      <c r="E33" s="174">
        <v>57</v>
      </c>
      <c r="F33" s="171">
        <v>0</v>
      </c>
      <c r="G33" s="175">
        <v>0</v>
      </c>
      <c r="H33" s="174">
        <v>1951787.1439999999</v>
      </c>
      <c r="I33" s="174">
        <v>-6322.2049999998417</v>
      </c>
      <c r="J33" s="176">
        <v>-0.32287292858432792</v>
      </c>
    </row>
    <row r="34" spans="1:13" ht="15.75">
      <c r="A34" s="170">
        <v>2017</v>
      </c>
      <c r="B34" s="174">
        <v>34494</v>
      </c>
      <c r="C34" s="174">
        <v>242</v>
      </c>
      <c r="D34" s="175">
        <v>0.70652808595117467</v>
      </c>
      <c r="E34" s="174">
        <v>55</v>
      </c>
      <c r="F34" s="171">
        <v>-2</v>
      </c>
      <c r="G34" s="175">
        <v>-3.5087719298245612</v>
      </c>
      <c r="H34" s="174">
        <v>1896475.41</v>
      </c>
      <c r="I34" s="174">
        <v>-55311.733999999939</v>
      </c>
      <c r="J34" s="176">
        <v>-2.8339019533986654</v>
      </c>
    </row>
    <row r="35" spans="1:13" ht="15.75">
      <c r="A35" s="170">
        <v>2018</v>
      </c>
      <c r="B35" s="174">
        <v>34199</v>
      </c>
      <c r="C35" s="174">
        <v>-295</v>
      </c>
      <c r="D35" s="175">
        <v>-0.85522119788948858</v>
      </c>
      <c r="E35" s="174">
        <v>57</v>
      </c>
      <c r="F35" s="171">
        <v>2</v>
      </c>
      <c r="G35" s="175">
        <v>3.6363636363636376</v>
      </c>
      <c r="H35" s="174">
        <v>1962505.1950000001</v>
      </c>
      <c r="I35" s="174">
        <v>66029.785000000149</v>
      </c>
      <c r="J35" s="176">
        <v>3.4817105801545845</v>
      </c>
    </row>
    <row r="36" spans="1:13" s="151" customFormat="1" ht="15.75">
      <c r="A36" s="170">
        <v>2019</v>
      </c>
      <c r="B36" s="174">
        <v>34517</v>
      </c>
      <c r="C36" s="174">
        <v>318</v>
      </c>
      <c r="D36" s="175">
        <v>0.92985175005118048</v>
      </c>
      <c r="E36" s="174">
        <v>56</v>
      </c>
      <c r="F36" s="171">
        <v>-1</v>
      </c>
      <c r="G36" s="175">
        <v>-1.7543859649122862</v>
      </c>
      <c r="H36" s="174">
        <v>1925821.0969999996</v>
      </c>
      <c r="I36" s="174">
        <v>-36684.098000000464</v>
      </c>
      <c r="J36" s="176">
        <v>-1.869248453123229</v>
      </c>
    </row>
    <row r="37" spans="1:13" s="151" customFormat="1" ht="16.5" thickBot="1">
      <c r="A37" s="177">
        <v>2020</v>
      </c>
      <c r="B37" s="165">
        <v>34741</v>
      </c>
      <c r="C37" s="165">
        <f>+B37-B36</f>
        <v>224</v>
      </c>
      <c r="D37" s="178">
        <f t="shared" ref="D37" si="0">(+B37/B36-1)*100</f>
        <v>0.64895558710200696</v>
      </c>
      <c r="E37" s="165">
        <f t="shared" ref="E37" si="1">ROUND(H37/B37,0)</f>
        <v>52</v>
      </c>
      <c r="F37" s="179">
        <f t="shared" ref="F37" si="2">+E37-E36</f>
        <v>-4</v>
      </c>
      <c r="G37" s="178">
        <f t="shared" ref="G37" si="3">(+E37/E36-1)*100</f>
        <v>-7.1428571428571397</v>
      </c>
      <c r="H37" s="165">
        <v>1791061.29</v>
      </c>
      <c r="I37" s="165">
        <f>+H37-H36</f>
        <v>-134759.80699999956</v>
      </c>
      <c r="J37" s="180">
        <f t="shared" ref="J37" si="4">(+H37/H36-1)*100</f>
        <v>-6.9975247030954923</v>
      </c>
    </row>
    <row r="38" spans="1:13" ht="15.75">
      <c r="A38" s="181">
        <v>2021</v>
      </c>
      <c r="B38" s="174">
        <v>35054</v>
      </c>
      <c r="C38" s="174">
        <v>304</v>
      </c>
      <c r="D38" s="175">
        <v>0.87482014388489127</v>
      </c>
      <c r="E38" s="174">
        <v>56</v>
      </c>
      <c r="F38" s="171">
        <v>4</v>
      </c>
      <c r="G38" s="175">
        <v>7.6923076923076872</v>
      </c>
      <c r="H38" s="174">
        <v>1967078.2136089816</v>
      </c>
      <c r="I38" s="174">
        <v>168315.95908702863</v>
      </c>
      <c r="J38" s="176">
        <v>9.3573210502886148</v>
      </c>
      <c r="L38" s="1"/>
      <c r="M38" s="1"/>
    </row>
    <row r="39" spans="1:13" ht="15.75">
      <c r="A39" s="181">
        <v>2022</v>
      </c>
      <c r="B39" s="174">
        <v>35341</v>
      </c>
      <c r="C39" s="174">
        <v>287</v>
      </c>
      <c r="D39" s="175">
        <v>0.81873680607063015</v>
      </c>
      <c r="E39" s="174">
        <v>57</v>
      </c>
      <c r="F39" s="171">
        <v>1</v>
      </c>
      <c r="G39" s="175">
        <v>1.7857142857142794</v>
      </c>
      <c r="H39" s="174">
        <v>2015312.678236525</v>
      </c>
      <c r="I39" s="174">
        <v>48234.464627543464</v>
      </c>
      <c r="J39" s="176">
        <v>2.4520867698009985</v>
      </c>
      <c r="L39" s="1"/>
      <c r="M39" s="1"/>
    </row>
    <row r="40" spans="1:13" ht="15.75">
      <c r="A40" s="181">
        <v>2023</v>
      </c>
      <c r="B40" s="174">
        <v>35644</v>
      </c>
      <c r="C40" s="174">
        <v>303</v>
      </c>
      <c r="D40" s="175">
        <v>0.85736113862087127</v>
      </c>
      <c r="E40" s="174">
        <v>57</v>
      </c>
      <c r="F40" s="171">
        <v>0</v>
      </c>
      <c r="G40" s="175">
        <v>0</v>
      </c>
      <c r="H40" s="174">
        <v>2043244.9120765405</v>
      </c>
      <c r="I40" s="174">
        <v>27932.233840015484</v>
      </c>
      <c r="J40" s="176">
        <v>1.3860000059374045</v>
      </c>
      <c r="L40" s="1"/>
      <c r="M40" s="1"/>
    </row>
    <row r="41" spans="1:13" ht="15.75">
      <c r="A41" s="181">
        <v>2024</v>
      </c>
      <c r="B41" s="174">
        <v>35929</v>
      </c>
      <c r="C41" s="174">
        <v>285</v>
      </c>
      <c r="D41" s="175">
        <v>0.79957356076758579</v>
      </c>
      <c r="E41" s="174">
        <v>57</v>
      </c>
      <c r="F41" s="171">
        <v>0</v>
      </c>
      <c r="G41" s="175">
        <v>0</v>
      </c>
      <c r="H41" s="174">
        <v>2062483.7235904487</v>
      </c>
      <c r="I41" s="174">
        <v>19238.811513908207</v>
      </c>
      <c r="J41" s="176">
        <v>0.94158127594972107</v>
      </c>
      <c r="L41" s="1"/>
      <c r="M41" s="1"/>
    </row>
    <row r="42" spans="1:13" ht="15.75">
      <c r="A42" s="181">
        <v>2025</v>
      </c>
      <c r="B42" s="174">
        <v>36211</v>
      </c>
      <c r="C42" s="174">
        <v>282</v>
      </c>
      <c r="D42" s="175">
        <v>0.78488129366249826</v>
      </c>
      <c r="E42" s="174">
        <v>57</v>
      </c>
      <c r="F42" s="171">
        <v>0</v>
      </c>
      <c r="G42" s="175">
        <v>0</v>
      </c>
      <c r="H42" s="174">
        <v>2079718.0964163751</v>
      </c>
      <c r="I42" s="174">
        <v>17234.372825926403</v>
      </c>
      <c r="J42" s="176">
        <v>0.83561254951016739</v>
      </c>
      <c r="L42" s="1"/>
      <c r="M42" s="1"/>
    </row>
    <row r="43" spans="1:13" ht="15.75">
      <c r="A43" s="181">
        <v>2026</v>
      </c>
      <c r="B43" s="174">
        <v>36507</v>
      </c>
      <c r="C43" s="174">
        <v>296</v>
      </c>
      <c r="D43" s="175">
        <v>0.81743116732484467</v>
      </c>
      <c r="E43" s="174">
        <v>57</v>
      </c>
      <c r="F43" s="171">
        <v>0</v>
      </c>
      <c r="G43" s="175">
        <v>0</v>
      </c>
      <c r="H43" s="174">
        <v>2097728.8096760656</v>
      </c>
      <c r="I43" s="174">
        <v>18010.713259690441</v>
      </c>
      <c r="J43" s="176">
        <v>0.86601704772995003</v>
      </c>
      <c r="L43" s="1"/>
      <c r="M43" s="1"/>
    </row>
    <row r="44" spans="1:13" ht="15.75">
      <c r="A44" s="181">
        <v>2027</v>
      </c>
      <c r="B44" s="174">
        <v>36805</v>
      </c>
      <c r="C44" s="174">
        <v>298</v>
      </c>
      <c r="D44" s="175">
        <v>0.8162818089681334</v>
      </c>
      <c r="E44" s="174">
        <v>57</v>
      </c>
      <c r="F44" s="171">
        <v>0</v>
      </c>
      <c r="G44" s="175">
        <v>0</v>
      </c>
      <c r="H44" s="174">
        <v>2108594.4363486776</v>
      </c>
      <c r="I44" s="174">
        <v>10865.626672612038</v>
      </c>
      <c r="J44" s="176">
        <v>0.5179709895050788</v>
      </c>
      <c r="L44" s="1"/>
      <c r="M44" s="1"/>
    </row>
    <row r="45" spans="1:13" ht="15.75">
      <c r="A45" s="181">
        <v>2028</v>
      </c>
      <c r="B45" s="174">
        <v>37093</v>
      </c>
      <c r="C45" s="174">
        <v>288</v>
      </c>
      <c r="D45" s="175">
        <v>0.78250237739436734</v>
      </c>
      <c r="E45" s="174">
        <v>57</v>
      </c>
      <c r="F45" s="171">
        <v>0</v>
      </c>
      <c r="G45" s="175">
        <v>0</v>
      </c>
      <c r="H45" s="174">
        <v>2125152.3295471696</v>
      </c>
      <c r="I45" s="174">
        <v>16557.893198492005</v>
      </c>
      <c r="J45" s="176">
        <v>0.78525736922478995</v>
      </c>
      <c r="L45" s="1"/>
      <c r="M45" s="1"/>
    </row>
    <row r="46" spans="1:13" ht="15.75">
      <c r="A46" s="181">
        <v>2029</v>
      </c>
      <c r="B46" s="174">
        <v>37374</v>
      </c>
      <c r="C46" s="174">
        <v>281</v>
      </c>
      <c r="D46" s="175">
        <v>0.75755533389048058</v>
      </c>
      <c r="E46" s="174">
        <v>57</v>
      </c>
      <c r="F46" s="171">
        <v>0</v>
      </c>
      <c r="G46" s="175">
        <v>0</v>
      </c>
      <c r="H46" s="174">
        <v>2142182.0625128234</v>
      </c>
      <c r="I46" s="174">
        <v>17029.732965653762</v>
      </c>
      <c r="J46" s="176">
        <v>0.80134175460648827</v>
      </c>
      <c r="L46" s="1"/>
      <c r="M46" s="1"/>
    </row>
    <row r="47" spans="1:13" ht="15.75">
      <c r="A47" s="181">
        <v>2030</v>
      </c>
      <c r="B47" s="174">
        <v>37658</v>
      </c>
      <c r="C47" s="174">
        <v>284</v>
      </c>
      <c r="D47" s="175">
        <v>0.75988655214855871</v>
      </c>
      <c r="E47" s="174">
        <v>57</v>
      </c>
      <c r="F47" s="171">
        <v>0</v>
      </c>
      <c r="G47" s="175">
        <v>0</v>
      </c>
      <c r="H47" s="174">
        <v>2153352.9745456567</v>
      </c>
      <c r="I47" s="174">
        <v>11170.912032833323</v>
      </c>
      <c r="J47" s="176">
        <v>0.52147351190727775</v>
      </c>
      <c r="L47" s="1"/>
      <c r="M47" s="1"/>
    </row>
    <row r="48" spans="1:13" ht="15.75">
      <c r="A48" s="181">
        <v>2031</v>
      </c>
      <c r="B48" s="174">
        <v>37945</v>
      </c>
      <c r="C48" s="174">
        <v>287</v>
      </c>
      <c r="D48" s="175">
        <v>0.76212225821870039</v>
      </c>
      <c r="E48" s="174">
        <v>57</v>
      </c>
      <c r="F48" s="171">
        <v>0</v>
      </c>
      <c r="G48" s="175">
        <v>0</v>
      </c>
      <c r="H48" s="174">
        <v>2170017.8164779083</v>
      </c>
      <c r="I48" s="174">
        <v>16664.841932251584</v>
      </c>
      <c r="J48" s="176">
        <v>0.77390200906415352</v>
      </c>
      <c r="L48" s="1"/>
      <c r="M48" s="1"/>
    </row>
    <row r="49" spans="1:13" ht="15.75">
      <c r="A49" s="181">
        <v>2032</v>
      </c>
      <c r="B49" s="174">
        <v>38240</v>
      </c>
      <c r="C49" s="174">
        <v>295</v>
      </c>
      <c r="D49" s="175">
        <v>0.77744103307417767</v>
      </c>
      <c r="E49" s="174">
        <v>57</v>
      </c>
      <c r="F49" s="171">
        <v>0</v>
      </c>
      <c r="G49" s="175">
        <v>0</v>
      </c>
      <c r="H49" s="174">
        <v>2188050.9018735257</v>
      </c>
      <c r="I49" s="174">
        <v>18033.085395617411</v>
      </c>
      <c r="J49" s="176">
        <v>0.83101093726900555</v>
      </c>
      <c r="L49" s="1"/>
      <c r="M49" s="1"/>
    </row>
    <row r="50" spans="1:13" ht="15.75">
      <c r="A50" s="181">
        <v>2033</v>
      </c>
      <c r="B50" s="174">
        <v>38535</v>
      </c>
      <c r="C50" s="174">
        <v>295</v>
      </c>
      <c r="D50" s="175">
        <v>0.77144351464435434</v>
      </c>
      <c r="E50" s="174">
        <v>57</v>
      </c>
      <c r="F50" s="171">
        <v>0</v>
      </c>
      <c r="G50" s="175">
        <v>0</v>
      </c>
      <c r="H50" s="174">
        <v>2204657.7183391531</v>
      </c>
      <c r="I50" s="174">
        <v>16606.816465627402</v>
      </c>
      <c r="J50" s="176">
        <v>0.75897761114276374</v>
      </c>
      <c r="L50" s="1"/>
      <c r="M50" s="1"/>
    </row>
    <row r="51" spans="1:13" ht="15.75">
      <c r="A51" s="181">
        <v>2034</v>
      </c>
      <c r="B51" s="174">
        <v>38827</v>
      </c>
      <c r="C51" s="174">
        <v>292</v>
      </c>
      <c r="D51" s="175">
        <v>0.75775269235760501</v>
      </c>
      <c r="E51" s="174">
        <v>57</v>
      </c>
      <c r="F51" s="171">
        <v>0</v>
      </c>
      <c r="G51" s="175">
        <v>0</v>
      </c>
      <c r="H51" s="174">
        <v>2215932.809931777</v>
      </c>
      <c r="I51" s="174">
        <v>11275.091592623852</v>
      </c>
      <c r="J51" s="176">
        <v>0.51142141017326281</v>
      </c>
      <c r="L51" s="1"/>
      <c r="M51" s="1"/>
    </row>
    <row r="52" spans="1:13" ht="15.75">
      <c r="A52" s="181">
        <v>2035</v>
      </c>
      <c r="B52" s="174">
        <v>39122</v>
      </c>
      <c r="C52" s="174">
        <v>295</v>
      </c>
      <c r="D52" s="175">
        <v>0.75978056507068903</v>
      </c>
      <c r="E52" s="174">
        <v>57</v>
      </c>
      <c r="F52" s="171">
        <v>0</v>
      </c>
      <c r="G52" s="175">
        <v>0</v>
      </c>
      <c r="H52" s="174">
        <v>2236079.058794261</v>
      </c>
      <c r="I52" s="174">
        <v>20146.248862484004</v>
      </c>
      <c r="J52" s="176">
        <v>0.90915431967020233</v>
      </c>
      <c r="L52" s="1"/>
      <c r="M52" s="1"/>
    </row>
    <row r="53" spans="1:13" ht="16.5" thickBot="1">
      <c r="A53" s="182">
        <v>2036</v>
      </c>
      <c r="B53" s="165">
        <v>39423</v>
      </c>
      <c r="C53" s="165">
        <v>301</v>
      </c>
      <c r="D53" s="178">
        <v>0.76938806809467852</v>
      </c>
      <c r="E53" s="165">
        <v>57</v>
      </c>
      <c r="F53" s="179">
        <v>0</v>
      </c>
      <c r="G53" s="178">
        <v>0</v>
      </c>
      <c r="H53" s="165">
        <v>2256692.6605546544</v>
      </c>
      <c r="I53" s="165">
        <v>20613.601760393474</v>
      </c>
      <c r="J53" s="180">
        <v>0.92186372746179135</v>
      </c>
      <c r="L53" s="1"/>
      <c r="M53" s="1"/>
    </row>
    <row r="54" spans="1:13">
      <c r="B54" s="3">
        <f>(B53/B39)^(1/14)-1</f>
        <v>7.8381040250878886E-3</v>
      </c>
      <c r="H54" s="3">
        <f>(H53/H39)^(1/14)-1</f>
        <v>8.1131603379369643E-3</v>
      </c>
    </row>
  </sheetData>
  <mergeCells count="6">
    <mergeCell ref="B5:D5"/>
    <mergeCell ref="E5:G5"/>
    <mergeCell ref="H5:J5"/>
    <mergeCell ref="A1:J1"/>
    <mergeCell ref="A2:J2"/>
    <mergeCell ref="A3:J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3"/>
  <sheetViews>
    <sheetView workbookViewId="0">
      <selection activeCell="A27" sqref="A27:J53"/>
    </sheetView>
  </sheetViews>
  <sheetFormatPr defaultRowHeight="15"/>
  <cols>
    <col min="8" max="8" width="10.85546875" customWidth="1"/>
    <col min="9" max="9" width="12.140625" customWidth="1"/>
  </cols>
  <sheetData>
    <row r="1" spans="1:10" ht="15.75">
      <c r="A1" s="319" t="s">
        <v>219</v>
      </c>
      <c r="B1" s="319"/>
      <c r="C1" s="319"/>
      <c r="D1" s="319"/>
      <c r="E1" s="319"/>
      <c r="F1" s="319"/>
      <c r="G1" s="319"/>
      <c r="H1" s="319"/>
      <c r="I1" s="319"/>
      <c r="J1" s="319"/>
    </row>
    <row r="2" spans="1:10" ht="15.75">
      <c r="A2" s="319" t="s">
        <v>222</v>
      </c>
      <c r="B2" s="319"/>
      <c r="C2" s="319"/>
      <c r="D2" s="319"/>
      <c r="E2" s="319"/>
      <c r="F2" s="319"/>
      <c r="G2" s="319"/>
      <c r="H2" s="319"/>
      <c r="I2" s="319"/>
      <c r="J2" s="319"/>
    </row>
    <row r="3" spans="1:10" ht="15.75">
      <c r="A3" s="319" t="s">
        <v>218</v>
      </c>
      <c r="B3" s="319"/>
      <c r="C3" s="319"/>
      <c r="D3" s="319"/>
      <c r="E3" s="319"/>
      <c r="F3" s="319"/>
      <c r="G3" s="319"/>
      <c r="H3" s="319"/>
      <c r="I3" s="319"/>
      <c r="J3" s="319"/>
    </row>
    <row r="4" spans="1:10" ht="15.75" thickBot="1">
      <c r="A4" s="183"/>
      <c r="B4" s="14"/>
      <c r="C4" s="14"/>
      <c r="D4" s="14"/>
      <c r="E4" s="14"/>
      <c r="F4" s="14"/>
      <c r="G4" s="14"/>
      <c r="H4" s="14"/>
      <c r="I4" s="14"/>
      <c r="J4" s="14"/>
    </row>
    <row r="5" spans="1:10" ht="15.75">
      <c r="A5" s="166"/>
      <c r="B5" s="327" t="s">
        <v>113</v>
      </c>
      <c r="C5" s="327"/>
      <c r="D5" s="327"/>
      <c r="E5" s="327" t="s">
        <v>230</v>
      </c>
      <c r="F5" s="327"/>
      <c r="G5" s="327"/>
      <c r="H5" s="327" t="s">
        <v>231</v>
      </c>
      <c r="I5" s="327"/>
      <c r="J5" s="328"/>
    </row>
    <row r="6" spans="1:10" ht="47.25">
      <c r="A6" s="167"/>
      <c r="B6" s="168" t="s">
        <v>300</v>
      </c>
      <c r="C6" s="168" t="s">
        <v>301</v>
      </c>
      <c r="D6" s="168" t="s">
        <v>302</v>
      </c>
      <c r="E6" s="168" t="s">
        <v>309</v>
      </c>
      <c r="F6" s="168" t="s">
        <v>308</v>
      </c>
      <c r="G6" s="168" t="s">
        <v>302</v>
      </c>
      <c r="H6" s="168" t="s">
        <v>305</v>
      </c>
      <c r="I6" s="168" t="s">
        <v>306</v>
      </c>
      <c r="J6" s="169" t="s">
        <v>302</v>
      </c>
    </row>
    <row r="7" spans="1:10" ht="16.5" hidden="1" customHeight="1" thickTop="1">
      <c r="A7" s="170">
        <v>1990</v>
      </c>
      <c r="B7" s="171">
        <v>60</v>
      </c>
      <c r="C7" s="171">
        <v>0</v>
      </c>
      <c r="D7" s="172">
        <v>0</v>
      </c>
      <c r="E7" s="171">
        <v>10891.691847166667</v>
      </c>
      <c r="F7" s="171">
        <v>0</v>
      </c>
      <c r="G7" s="172">
        <v>0</v>
      </c>
      <c r="H7" s="171">
        <v>653501.51083000004</v>
      </c>
      <c r="I7" s="171">
        <v>0</v>
      </c>
      <c r="J7" s="173">
        <v>0</v>
      </c>
    </row>
    <row r="8" spans="1:10" ht="15.75" hidden="1" customHeight="1">
      <c r="A8" s="170">
        <v>1991</v>
      </c>
      <c r="B8" s="171">
        <v>66</v>
      </c>
      <c r="C8" s="171">
        <v>6</v>
      </c>
      <c r="D8" s="172">
        <v>10.000000000000009</v>
      </c>
      <c r="E8" s="171">
        <v>10991.209393939393</v>
      </c>
      <c r="F8" s="171">
        <v>99.517546772725836</v>
      </c>
      <c r="G8" s="172">
        <v>0.91370145399967129</v>
      </c>
      <c r="H8" s="171">
        <v>725419.82</v>
      </c>
      <c r="I8" s="171">
        <v>71918.309169999906</v>
      </c>
      <c r="J8" s="173">
        <v>11.005071599399653</v>
      </c>
    </row>
    <row r="9" spans="1:10" ht="15.75" hidden="1" customHeight="1">
      <c r="A9" s="170">
        <v>1992</v>
      </c>
      <c r="B9" s="171">
        <v>65</v>
      </c>
      <c r="C9" s="171">
        <v>-1</v>
      </c>
      <c r="D9" s="172">
        <v>-1.5151515151515138</v>
      </c>
      <c r="E9" s="171">
        <v>11942.430615384616</v>
      </c>
      <c r="F9" s="171">
        <v>951.22122144522291</v>
      </c>
      <c r="G9" s="172">
        <v>8.654381764118968</v>
      </c>
      <c r="H9" s="171">
        <v>776257.99</v>
      </c>
      <c r="I9" s="171">
        <v>50838.170000000042</v>
      </c>
      <c r="J9" s="173">
        <v>7.00810325254142</v>
      </c>
    </row>
    <row r="10" spans="1:10" ht="15.75" hidden="1" customHeight="1">
      <c r="A10" s="170">
        <v>1993</v>
      </c>
      <c r="B10" s="171">
        <v>68</v>
      </c>
      <c r="C10" s="171">
        <v>3</v>
      </c>
      <c r="D10" s="172">
        <v>4.6153846153846212</v>
      </c>
      <c r="E10" s="171">
        <v>14240.366808823528</v>
      </c>
      <c r="F10" s="171">
        <v>2297.9361934389126</v>
      </c>
      <c r="G10" s="172">
        <v>19.241779730155084</v>
      </c>
      <c r="H10" s="171">
        <v>968344.94299999997</v>
      </c>
      <c r="I10" s="171">
        <v>192086.95299999998</v>
      </c>
      <c r="J10" s="173">
        <v>24.745246486931482</v>
      </c>
    </row>
    <row r="11" spans="1:10" ht="15.75" hidden="1" customHeight="1">
      <c r="A11" s="170">
        <v>1994</v>
      </c>
      <c r="B11" s="171">
        <v>72</v>
      </c>
      <c r="C11" s="171">
        <v>4</v>
      </c>
      <c r="D11" s="172">
        <v>5.8823529411764719</v>
      </c>
      <c r="E11" s="171">
        <v>14262.872833333335</v>
      </c>
      <c r="F11" s="171">
        <v>22.506024509806593</v>
      </c>
      <c r="G11" s="172">
        <v>0.15804385386941622</v>
      </c>
      <c r="H11" s="171">
        <v>1026926.844</v>
      </c>
      <c r="I11" s="171">
        <v>58581.901000000071</v>
      </c>
      <c r="J11" s="173">
        <v>6.0496934923323087</v>
      </c>
    </row>
    <row r="12" spans="1:10" ht="15.75" hidden="1" customHeight="1">
      <c r="A12" s="170">
        <v>1995</v>
      </c>
      <c r="B12" s="171">
        <v>71</v>
      </c>
      <c r="C12" s="171">
        <v>-1</v>
      </c>
      <c r="D12" s="172">
        <v>-1.388888888888884</v>
      </c>
      <c r="E12" s="171">
        <v>19918.256309859153</v>
      </c>
      <c r="F12" s="171">
        <v>5655.383476525818</v>
      </c>
      <c r="G12" s="172">
        <v>39.651082517603257</v>
      </c>
      <c r="H12" s="171">
        <v>1414196.1979999999</v>
      </c>
      <c r="I12" s="171">
        <v>387269.35399999982</v>
      </c>
      <c r="J12" s="173">
        <v>37.71148414930321</v>
      </c>
    </row>
    <row r="13" spans="1:10" ht="15.75" hidden="1" customHeight="1">
      <c r="A13" s="170">
        <v>1996</v>
      </c>
      <c r="B13" s="171">
        <v>79</v>
      </c>
      <c r="C13" s="171">
        <v>8</v>
      </c>
      <c r="D13" s="172">
        <v>11.267605633802823</v>
      </c>
      <c r="E13" s="171">
        <v>23174.861708860761</v>
      </c>
      <c r="F13" s="171">
        <v>3256.605399001608</v>
      </c>
      <c r="G13" s="172">
        <v>16.349851856207167</v>
      </c>
      <c r="H13" s="171">
        <v>1830814.075</v>
      </c>
      <c r="I13" s="171">
        <v>416617.87700000009</v>
      </c>
      <c r="J13" s="173">
        <v>29.459694318878384</v>
      </c>
    </row>
    <row r="14" spans="1:10" ht="15.75" hidden="1" customHeight="1">
      <c r="A14" s="170">
        <v>1997</v>
      </c>
      <c r="B14" s="171">
        <v>86</v>
      </c>
      <c r="C14" s="171">
        <v>7</v>
      </c>
      <c r="D14" s="172">
        <v>8.8607594936708889</v>
      </c>
      <c r="E14" s="171">
        <v>23396.598953488374</v>
      </c>
      <c r="F14" s="171">
        <v>221.73724462761311</v>
      </c>
      <c r="G14" s="172">
        <v>0.95680072404846772</v>
      </c>
      <c r="H14" s="171">
        <v>2012107.51</v>
      </c>
      <c r="I14" s="171">
        <v>181293.43500000006</v>
      </c>
      <c r="J14" s="173">
        <v>9.9023400287109986</v>
      </c>
    </row>
    <row r="15" spans="1:10" ht="15.75" hidden="1" customHeight="1">
      <c r="A15" s="170">
        <v>1998</v>
      </c>
      <c r="B15" s="171">
        <v>95</v>
      </c>
      <c r="C15" s="171">
        <v>9</v>
      </c>
      <c r="D15" s="172">
        <v>10.465116279069765</v>
      </c>
      <c r="E15" s="171">
        <v>21493.790505263158</v>
      </c>
      <c r="F15" s="171">
        <v>-1902.8084482252161</v>
      </c>
      <c r="G15" s="172">
        <v>-8.1328420938784003</v>
      </c>
      <c r="H15" s="171">
        <v>2041910.098</v>
      </c>
      <c r="I15" s="171">
        <v>29802.587999999989</v>
      </c>
      <c r="J15" s="173">
        <v>1.4811628032738611</v>
      </c>
    </row>
    <row r="16" spans="1:10" ht="15.75" hidden="1" customHeight="1">
      <c r="A16" s="170">
        <v>1999</v>
      </c>
      <c r="B16" s="171">
        <v>102</v>
      </c>
      <c r="C16" s="171">
        <v>7</v>
      </c>
      <c r="D16" s="172">
        <v>7.3684210526315796</v>
      </c>
      <c r="E16" s="171">
        <v>22713.80230392157</v>
      </c>
      <c r="F16" s="171">
        <v>1220.0117986584119</v>
      </c>
      <c r="G16" s="172">
        <v>5.6761128213270284</v>
      </c>
      <c r="H16" s="171">
        <v>2316807.835</v>
      </c>
      <c r="I16" s="171">
        <v>274897.73699999996</v>
      </c>
      <c r="J16" s="173">
        <v>13.46277376605638</v>
      </c>
    </row>
    <row r="17" spans="1:10" ht="15.75" hidden="1" customHeight="1">
      <c r="A17" s="170">
        <v>2000</v>
      </c>
      <c r="B17" s="171">
        <v>104</v>
      </c>
      <c r="C17" s="171">
        <v>2</v>
      </c>
      <c r="D17" s="172">
        <v>1.9607843137254832</v>
      </c>
      <c r="E17" s="171">
        <v>23170.141990384614</v>
      </c>
      <c r="F17" s="171">
        <v>456.33968646304493</v>
      </c>
      <c r="G17" s="172">
        <v>2.0090854025979432</v>
      </c>
      <c r="H17" s="171">
        <v>2409694.767</v>
      </c>
      <c r="I17" s="171">
        <v>92886.93200000003</v>
      </c>
      <c r="J17" s="173">
        <v>4.0092635477469329</v>
      </c>
    </row>
    <row r="18" spans="1:10" ht="15.75" hidden="1" customHeight="1">
      <c r="A18" s="170">
        <v>2001</v>
      </c>
      <c r="B18" s="171">
        <v>113</v>
      </c>
      <c r="C18" s="171">
        <v>9</v>
      </c>
      <c r="D18" s="172">
        <v>8.6538461538461462</v>
      </c>
      <c r="E18" s="171">
        <v>23526.367893805313</v>
      </c>
      <c r="F18" s="171">
        <v>356.22590342069816</v>
      </c>
      <c r="G18" s="172">
        <v>1.5374351334080272</v>
      </c>
      <c r="H18" s="171">
        <v>2658479.5720000002</v>
      </c>
      <c r="I18" s="171">
        <v>248784.80500000017</v>
      </c>
      <c r="J18" s="173">
        <v>10.324328558414475</v>
      </c>
    </row>
    <row r="19" spans="1:10" ht="15.75" hidden="1" customHeight="1">
      <c r="A19" s="170">
        <v>2002</v>
      </c>
      <c r="B19" s="171">
        <v>112</v>
      </c>
      <c r="C19" s="171">
        <v>-1</v>
      </c>
      <c r="D19" s="172">
        <v>-0.88495575221239076</v>
      </c>
      <c r="E19" s="171">
        <v>25034.319678571428</v>
      </c>
      <c r="F19" s="171">
        <v>1507.9517847661155</v>
      </c>
      <c r="G19" s="172">
        <v>6.409624263179059</v>
      </c>
      <c r="H19" s="171">
        <v>2803843.804</v>
      </c>
      <c r="I19" s="171">
        <v>145364.23199999984</v>
      </c>
      <c r="J19" s="173">
        <v>5.4679461723544875</v>
      </c>
    </row>
    <row r="20" spans="1:10" ht="15.75" hidden="1" customHeight="1">
      <c r="A20" s="170">
        <v>2003</v>
      </c>
      <c r="B20" s="171">
        <v>134</v>
      </c>
      <c r="C20" s="171">
        <v>22</v>
      </c>
      <c r="D20" s="172">
        <v>19.642857142857139</v>
      </c>
      <c r="E20" s="171">
        <v>21505.819686567163</v>
      </c>
      <c r="F20" s="171">
        <v>-3528.4999920042646</v>
      </c>
      <c r="G20" s="172">
        <v>-14.094651012324277</v>
      </c>
      <c r="H20" s="171">
        <v>2881779.838</v>
      </c>
      <c r="I20" s="171">
        <v>77936.033999999985</v>
      </c>
      <c r="J20" s="173">
        <v>2.7796139673977427</v>
      </c>
    </row>
    <row r="21" spans="1:10" ht="15.75" hidden="1" customHeight="1">
      <c r="A21" s="170">
        <v>2004</v>
      </c>
      <c r="B21" s="171">
        <v>137</v>
      </c>
      <c r="C21" s="171">
        <v>3</v>
      </c>
      <c r="D21" s="172">
        <v>2.2388059701492491</v>
      </c>
      <c r="E21" s="171">
        <v>22169.678883211676</v>
      </c>
      <c r="F21" s="171">
        <v>663.85919664451285</v>
      </c>
      <c r="G21" s="172">
        <v>3.0868816270191779</v>
      </c>
      <c r="H21" s="171">
        <v>3037246.0069999998</v>
      </c>
      <c r="I21" s="171">
        <v>155466.16899999976</v>
      </c>
      <c r="J21" s="173">
        <v>5.3947968873255592</v>
      </c>
    </row>
    <row r="22" spans="1:10" ht="15.75" hidden="1" customHeight="1">
      <c r="A22" s="170">
        <v>2005</v>
      </c>
      <c r="B22" s="174">
        <v>139</v>
      </c>
      <c r="C22" s="174">
        <v>2</v>
      </c>
      <c r="D22" s="175">
        <v>1.4598540145985384</v>
      </c>
      <c r="E22" s="174">
        <v>21681.284906474819</v>
      </c>
      <c r="F22" s="174">
        <v>-488.39397673685744</v>
      </c>
      <c r="G22" s="175">
        <v>-2.2029817360444515</v>
      </c>
      <c r="H22" s="174">
        <v>3013698.602</v>
      </c>
      <c r="I22" s="174">
        <v>-23547.404999999795</v>
      </c>
      <c r="J22" s="176">
        <v>-0.77528803876043551</v>
      </c>
    </row>
    <row r="23" spans="1:10" ht="15.75" hidden="1" customHeight="1">
      <c r="A23" s="170">
        <v>2006</v>
      </c>
      <c r="B23" s="174">
        <v>135</v>
      </c>
      <c r="C23" s="174">
        <v>-4</v>
      </c>
      <c r="D23" s="175">
        <v>-2.877697841726623</v>
      </c>
      <c r="E23" s="174">
        <v>22645.806325925925</v>
      </c>
      <c r="F23" s="174">
        <v>964.52141945110634</v>
      </c>
      <c r="G23" s="175">
        <v>4.4486358793387915</v>
      </c>
      <c r="H23" s="174">
        <v>3057183.8539999998</v>
      </c>
      <c r="I23" s="174">
        <v>43485.251999999862</v>
      </c>
      <c r="J23" s="176">
        <v>1.4429197389261628</v>
      </c>
    </row>
    <row r="24" spans="1:10" ht="15.75" hidden="1" customHeight="1">
      <c r="A24" s="170">
        <v>2007</v>
      </c>
      <c r="B24" s="174">
        <v>122</v>
      </c>
      <c r="C24" s="174">
        <v>-13</v>
      </c>
      <c r="D24" s="175">
        <v>-9.6296296296296333</v>
      </c>
      <c r="E24" s="174">
        <v>25606.91007377049</v>
      </c>
      <c r="F24" s="174">
        <v>2961.1037478445651</v>
      </c>
      <c r="G24" s="175">
        <v>13.075726716140657</v>
      </c>
      <c r="H24" s="174">
        <v>3124043.0289999996</v>
      </c>
      <c r="I24" s="174">
        <v>66859.174999999814</v>
      </c>
      <c r="J24" s="176">
        <v>2.1869530323641362</v>
      </c>
    </row>
    <row r="25" spans="1:10" ht="15.75" hidden="1" customHeight="1">
      <c r="A25" s="170">
        <v>2008</v>
      </c>
      <c r="B25" s="174">
        <v>132</v>
      </c>
      <c r="C25" s="174">
        <v>10</v>
      </c>
      <c r="D25" s="175">
        <v>8.196721311475418</v>
      </c>
      <c r="E25" s="174">
        <v>23360.524128787874</v>
      </c>
      <c r="F25" s="174">
        <v>-2246.3859449826159</v>
      </c>
      <c r="G25" s="175">
        <v>-8.7725771618326611</v>
      </c>
      <c r="H25" s="174">
        <v>3083589.1849999996</v>
      </c>
      <c r="I25" s="174">
        <v>-40453.844000000041</v>
      </c>
      <c r="J25" s="176">
        <v>-1.2949195521468004</v>
      </c>
    </row>
    <row r="26" spans="1:10" ht="15.75" hidden="1" customHeight="1">
      <c r="A26" s="170">
        <v>2009</v>
      </c>
      <c r="B26" s="174">
        <v>138</v>
      </c>
      <c r="C26" s="174">
        <v>6</v>
      </c>
      <c r="D26" s="175">
        <v>4.5454545454545414</v>
      </c>
      <c r="E26" s="174">
        <v>20521.266260869565</v>
      </c>
      <c r="F26" s="174">
        <v>-2839.2578679183098</v>
      </c>
      <c r="G26" s="175">
        <v>-12.15408460985431</v>
      </c>
      <c r="H26" s="174">
        <v>2831934.7439999999</v>
      </c>
      <c r="I26" s="174">
        <v>-251654.44099999964</v>
      </c>
      <c r="J26" s="176">
        <v>-8.1610884557567829</v>
      </c>
    </row>
    <row r="27" spans="1:10" ht="15.75">
      <c r="A27" s="170">
        <v>2010</v>
      </c>
      <c r="B27" s="174">
        <v>125</v>
      </c>
      <c r="C27" s="174">
        <v>-13</v>
      </c>
      <c r="D27" s="175">
        <v>-9.4202898550724612</v>
      </c>
      <c r="E27" s="174">
        <v>22766.85396</v>
      </c>
      <c r="F27" s="171">
        <v>2245.5876991304358</v>
      </c>
      <c r="G27" s="175">
        <v>10.942734578773905</v>
      </c>
      <c r="H27" s="174">
        <v>2845856.7450000001</v>
      </c>
      <c r="I27" s="174">
        <v>13922.001000000164</v>
      </c>
      <c r="J27" s="176">
        <v>0.49160740830969107</v>
      </c>
    </row>
    <row r="28" spans="1:10" ht="15.75">
      <c r="A28" s="170">
        <v>2011</v>
      </c>
      <c r="B28" s="174">
        <v>128</v>
      </c>
      <c r="C28" s="174">
        <v>3</v>
      </c>
      <c r="D28" s="175">
        <v>2.4000000000000021</v>
      </c>
      <c r="E28" s="174">
        <v>22571.422140625</v>
      </c>
      <c r="F28" s="171">
        <v>-195.43181937500049</v>
      </c>
      <c r="G28" s="175">
        <v>-0.85840502916372241</v>
      </c>
      <c r="H28" s="174">
        <v>2889142.034</v>
      </c>
      <c r="I28" s="174">
        <v>43285.288999999873</v>
      </c>
      <c r="J28" s="176">
        <v>1.5209932501363488</v>
      </c>
    </row>
    <row r="29" spans="1:10" ht="15.75">
      <c r="A29" s="170">
        <v>2012</v>
      </c>
      <c r="B29" s="174">
        <v>130</v>
      </c>
      <c r="C29" s="174">
        <v>2</v>
      </c>
      <c r="D29" s="175">
        <v>1.5625</v>
      </c>
      <c r="E29" s="174">
        <v>22320.67782307692</v>
      </c>
      <c r="F29" s="171">
        <v>-250.74431754808029</v>
      </c>
      <c r="G29" s="175">
        <v>-1.1108928626024861</v>
      </c>
      <c r="H29" s="174">
        <v>2901688.1169999996</v>
      </c>
      <c r="I29" s="174">
        <v>12546.082999999635</v>
      </c>
      <c r="J29" s="176">
        <v>0.43424943641934277</v>
      </c>
    </row>
    <row r="30" spans="1:10" ht="15.75">
      <c r="A30" s="170">
        <v>2013</v>
      </c>
      <c r="B30" s="174">
        <v>135</v>
      </c>
      <c r="C30" s="174">
        <v>5</v>
      </c>
      <c r="D30" s="175">
        <v>3.8461538461538547</v>
      </c>
      <c r="E30" s="174">
        <v>22354.999918518519</v>
      </c>
      <c r="F30" s="171">
        <v>34.322095441599231</v>
      </c>
      <c r="G30" s="175">
        <v>0.15376815934378119</v>
      </c>
      <c r="H30" s="174">
        <v>3017924.9890000001</v>
      </c>
      <c r="I30" s="174">
        <v>116236.87200000044</v>
      </c>
      <c r="J30" s="176">
        <v>4.0058361654723873</v>
      </c>
    </row>
    <row r="31" spans="1:10" ht="15.75">
      <c r="A31" s="170">
        <v>2014</v>
      </c>
      <c r="B31" s="174">
        <v>136</v>
      </c>
      <c r="C31" s="174">
        <v>1</v>
      </c>
      <c r="D31" s="175">
        <v>0.74074074074073071</v>
      </c>
      <c r="E31" s="174">
        <v>23869.75817647059</v>
      </c>
      <c r="F31" s="171">
        <v>1514.7582579520713</v>
      </c>
      <c r="G31" s="175">
        <v>6.7759260276143873</v>
      </c>
      <c r="H31" s="174">
        <v>3246287.1120000002</v>
      </c>
      <c r="I31" s="174">
        <v>228362.12300000014</v>
      </c>
      <c r="J31" s="176">
        <v>7.5668588130041181</v>
      </c>
    </row>
    <row r="32" spans="1:10" ht="15.75">
      <c r="A32" s="170">
        <v>2015</v>
      </c>
      <c r="B32" s="174">
        <v>129</v>
      </c>
      <c r="C32" s="174">
        <v>-7</v>
      </c>
      <c r="D32" s="175">
        <v>-5.1470588235294157</v>
      </c>
      <c r="E32" s="174">
        <v>23098.572364341086</v>
      </c>
      <c r="F32" s="171">
        <v>-771.18581212950448</v>
      </c>
      <c r="G32" s="175">
        <v>-3.2308069752030155</v>
      </c>
      <c r="H32" s="174">
        <v>2979715.835</v>
      </c>
      <c r="I32" s="174">
        <v>-266571.27700000023</v>
      </c>
      <c r="J32" s="176">
        <v>-8.2115742632440369</v>
      </c>
    </row>
    <row r="33" spans="1:12" ht="15.75">
      <c r="A33" s="170">
        <v>2016</v>
      </c>
      <c r="B33" s="174">
        <v>138</v>
      </c>
      <c r="C33" s="174">
        <v>9</v>
      </c>
      <c r="D33" s="175">
        <v>6.9767441860465018</v>
      </c>
      <c r="E33" s="174">
        <v>23887.647326086957</v>
      </c>
      <c r="F33" s="171">
        <v>789.07496174587141</v>
      </c>
      <c r="G33" s="175">
        <v>3.4161200497569322</v>
      </c>
      <c r="H33" s="174">
        <v>3296495.3310000002</v>
      </c>
      <c r="I33" s="174">
        <v>316779.49600000028</v>
      </c>
      <c r="J33" s="176">
        <v>10.631198192763236</v>
      </c>
    </row>
    <row r="34" spans="1:12" ht="15.75">
      <c r="A34" s="170">
        <v>2017</v>
      </c>
      <c r="B34" s="174">
        <v>149</v>
      </c>
      <c r="C34" s="174">
        <v>11</v>
      </c>
      <c r="D34" s="175">
        <v>7.9710144927536142</v>
      </c>
      <c r="E34" s="174">
        <v>22788.120382550333</v>
      </c>
      <c r="F34" s="171">
        <v>-1099.5269435366245</v>
      </c>
      <c r="G34" s="175">
        <v>-4.6029101507031438</v>
      </c>
      <c r="H34" s="174">
        <v>3395429.9369999995</v>
      </c>
      <c r="I34" s="174">
        <v>98934.605999999214</v>
      </c>
      <c r="J34" s="176">
        <v>3.0012057068494968</v>
      </c>
    </row>
    <row r="35" spans="1:12" ht="15.75">
      <c r="A35" s="170">
        <v>2018</v>
      </c>
      <c r="B35" s="174">
        <v>153</v>
      </c>
      <c r="C35" s="174">
        <v>4</v>
      </c>
      <c r="D35" s="175">
        <v>2.6845637583892579</v>
      </c>
      <c r="E35" s="174">
        <v>22389.626470588235</v>
      </c>
      <c r="F35" s="171">
        <v>-398.49391196209763</v>
      </c>
      <c r="G35" s="175">
        <v>-1.7486914465628223</v>
      </c>
      <c r="H35" s="174">
        <v>3425612.85</v>
      </c>
      <c r="I35" s="174">
        <v>30182.913000000641</v>
      </c>
      <c r="J35" s="176">
        <v>0.88892757500595998</v>
      </c>
    </row>
    <row r="36" spans="1:12" ht="15.75">
      <c r="A36" s="170">
        <v>2019</v>
      </c>
      <c r="B36" s="174">
        <v>157</v>
      </c>
      <c r="C36" s="174">
        <v>4</v>
      </c>
      <c r="D36" s="175">
        <v>2.614379084967311</v>
      </c>
      <c r="E36" s="174">
        <v>21110.77178343949</v>
      </c>
      <c r="F36" s="171">
        <v>-1278.8546871487451</v>
      </c>
      <c r="G36" s="175">
        <v>-5.7118178761431881</v>
      </c>
      <c r="H36" s="174">
        <v>3314391.17</v>
      </c>
      <c r="I36" s="174">
        <v>-111221.68000000017</v>
      </c>
      <c r="J36" s="176">
        <v>-3.2467673631011773</v>
      </c>
    </row>
    <row r="37" spans="1:12" ht="16.5" thickBot="1">
      <c r="A37" s="177">
        <v>2020</v>
      </c>
      <c r="B37" s="165">
        <v>165</v>
      </c>
      <c r="C37" s="165">
        <f t="shared" ref="C37:C53" si="0">+B37-B36</f>
        <v>8</v>
      </c>
      <c r="D37" s="178">
        <f t="shared" ref="D37:D53" si="1">(+B37/B36-1)*100</f>
        <v>5.0955414012738842</v>
      </c>
      <c r="E37" s="165">
        <f t="shared" ref="E37:E53" si="2">+H37/B37</f>
        <v>19707.428503030304</v>
      </c>
      <c r="F37" s="179">
        <f>+E37-E36</f>
        <v>-1403.3432804091863</v>
      </c>
      <c r="G37" s="178">
        <f t="shared" ref="G37:G53" si="3">(+E37/E36-1)*100</f>
        <v>-6.6475223871732103</v>
      </c>
      <c r="H37" s="165">
        <v>3251725.7030000002</v>
      </c>
      <c r="I37" s="165">
        <f t="shared" ref="I37" si="4">+H37-H36</f>
        <v>-62665.466999999713</v>
      </c>
      <c r="J37" s="180">
        <f t="shared" ref="J37" si="5">(+H37/H36-1)*100</f>
        <v>-1.8907082412966902</v>
      </c>
    </row>
    <row r="38" spans="1:12" ht="15.75">
      <c r="A38" s="181">
        <v>2021</v>
      </c>
      <c r="B38" s="174">
        <v>169</v>
      </c>
      <c r="C38" s="174">
        <f t="shared" si="0"/>
        <v>4</v>
      </c>
      <c r="D38" s="175">
        <f t="shared" si="1"/>
        <v>2.4242424242424176</v>
      </c>
      <c r="E38" s="174">
        <f t="shared" si="2"/>
        <v>20986.765710798558</v>
      </c>
      <c r="F38" s="171">
        <f t="shared" ref="F38:F53" si="6">+E38-E37</f>
        <v>1279.3372077682543</v>
      </c>
      <c r="G38" s="175">
        <f t="shared" si="3"/>
        <v>6.4916496212153563</v>
      </c>
      <c r="H38" s="174">
        <f>'Table 3-4'!F13</f>
        <v>3546763.4051249563</v>
      </c>
      <c r="I38" s="174">
        <f t="shared" ref="I38:I53" si="7">+H38-H37</f>
        <v>295037.70212495606</v>
      </c>
      <c r="J38" s="176">
        <f t="shared" ref="J38:J53" si="8">(+H38/H37-1)*100</f>
        <v>9.073265369608464</v>
      </c>
      <c r="L38" s="1"/>
    </row>
    <row r="39" spans="1:12" ht="15.75">
      <c r="A39" s="181">
        <v>2022</v>
      </c>
      <c r="B39" s="174">
        <v>173</v>
      </c>
      <c r="C39" s="174">
        <f t="shared" si="0"/>
        <v>4</v>
      </c>
      <c r="D39" s="175">
        <f t="shared" si="1"/>
        <v>2.3668639053254337</v>
      </c>
      <c r="E39" s="174">
        <f t="shared" si="2"/>
        <v>24985.605774170304</v>
      </c>
      <c r="F39" s="171">
        <f t="shared" si="6"/>
        <v>3998.8400633717465</v>
      </c>
      <c r="G39" s="175">
        <f t="shared" si="3"/>
        <v>19.05410351683765</v>
      </c>
      <c r="H39" s="174">
        <f>'Table 3-4'!F14</f>
        <v>4322509.7989314627</v>
      </c>
      <c r="I39" s="174">
        <f t="shared" si="7"/>
        <v>775746.39380650641</v>
      </c>
      <c r="J39" s="176">
        <f t="shared" si="8"/>
        <v>21.871952120786474</v>
      </c>
      <c r="L39" s="1"/>
    </row>
    <row r="40" spans="1:12" ht="15.75">
      <c r="A40" s="181">
        <v>2023</v>
      </c>
      <c r="B40" s="174">
        <v>178</v>
      </c>
      <c r="C40" s="174">
        <f t="shared" si="0"/>
        <v>5</v>
      </c>
      <c r="D40" s="175">
        <f t="shared" si="1"/>
        <v>2.8901734104046284</v>
      </c>
      <c r="E40" s="174">
        <f t="shared" si="2"/>
        <v>28340.173923280854</v>
      </c>
      <c r="F40" s="171">
        <f t="shared" si="6"/>
        <v>3354.5681491105497</v>
      </c>
      <c r="G40" s="175">
        <f t="shared" si="3"/>
        <v>13.426002873136046</v>
      </c>
      <c r="H40" s="174">
        <f>'Table 3-4'!F15</f>
        <v>5044550.958343992</v>
      </c>
      <c r="I40" s="174">
        <f t="shared" si="7"/>
        <v>722041.15941252932</v>
      </c>
      <c r="J40" s="176">
        <f t="shared" si="8"/>
        <v>16.704211048660198</v>
      </c>
      <c r="L40" s="1"/>
    </row>
    <row r="41" spans="1:12" ht="15.75">
      <c r="A41" s="181">
        <v>2024</v>
      </c>
      <c r="B41" s="174">
        <v>180</v>
      </c>
      <c r="C41" s="174">
        <f t="shared" si="0"/>
        <v>2</v>
      </c>
      <c r="D41" s="175">
        <f t="shared" si="1"/>
        <v>1.1235955056179803</v>
      </c>
      <c r="E41" s="174">
        <f t="shared" si="2"/>
        <v>28320.546495747913</v>
      </c>
      <c r="F41" s="171">
        <f t="shared" si="6"/>
        <v>-19.62742753294151</v>
      </c>
      <c r="G41" s="175">
        <f t="shared" si="3"/>
        <v>-6.9256552856999942E-2</v>
      </c>
      <c r="H41" s="174">
        <f>'Table 3-4'!F16</f>
        <v>5097698.3692346243</v>
      </c>
      <c r="I41" s="174">
        <f t="shared" si="7"/>
        <v>53147.410890632309</v>
      </c>
      <c r="J41" s="176">
        <f t="shared" si="8"/>
        <v>1.0535607892457444</v>
      </c>
      <c r="L41" s="1"/>
    </row>
    <row r="42" spans="1:12" ht="15.75">
      <c r="A42" s="181">
        <v>2025</v>
      </c>
      <c r="B42" s="174">
        <v>183</v>
      </c>
      <c r="C42" s="174">
        <f t="shared" si="0"/>
        <v>3</v>
      </c>
      <c r="D42" s="175">
        <f t="shared" si="1"/>
        <v>1.6666666666666607</v>
      </c>
      <c r="E42" s="174">
        <f t="shared" si="2"/>
        <v>28140.400144610532</v>
      </c>
      <c r="F42" s="171">
        <f>+E42-E41</f>
        <v>-180.14635113738041</v>
      </c>
      <c r="G42" s="175">
        <f t="shared" si="3"/>
        <v>-0.63609772207053883</v>
      </c>
      <c r="H42" s="174">
        <f>'Table 3-4'!F17</f>
        <v>5149693.2264637277</v>
      </c>
      <c r="I42" s="174">
        <f t="shared" si="7"/>
        <v>51994.857229103334</v>
      </c>
      <c r="J42" s="176">
        <f t="shared" si="8"/>
        <v>1.019967315894954</v>
      </c>
      <c r="L42" s="1"/>
    </row>
    <row r="43" spans="1:12" ht="15.75">
      <c r="A43" s="181">
        <v>2026</v>
      </c>
      <c r="B43" s="174">
        <v>185</v>
      </c>
      <c r="C43" s="174">
        <f t="shared" si="0"/>
        <v>2</v>
      </c>
      <c r="D43" s="175">
        <f t="shared" si="1"/>
        <v>1.0928961748633892</v>
      </c>
      <c r="E43" s="174">
        <f t="shared" si="2"/>
        <v>28040.614745993465</v>
      </c>
      <c r="F43" s="171">
        <f t="shared" si="6"/>
        <v>-99.785398617066676</v>
      </c>
      <c r="G43" s="175">
        <f t="shared" si="3"/>
        <v>-0.35459836428863856</v>
      </c>
      <c r="H43" s="174">
        <f>'Table 3-4'!F18</f>
        <v>5187513.7280087909</v>
      </c>
      <c r="I43" s="174">
        <f t="shared" si="7"/>
        <v>37820.50154506322</v>
      </c>
      <c r="J43" s="176">
        <f t="shared" si="8"/>
        <v>0.73442241861529922</v>
      </c>
      <c r="L43" s="1"/>
    </row>
    <row r="44" spans="1:12" ht="15.75">
      <c r="A44" s="181">
        <v>2027</v>
      </c>
      <c r="B44" s="174">
        <v>187</v>
      </c>
      <c r="C44" s="174">
        <f t="shared" si="0"/>
        <v>2</v>
      </c>
      <c r="D44" s="175">
        <f t="shared" si="1"/>
        <v>1.08108108108107</v>
      </c>
      <c r="E44" s="174">
        <f t="shared" si="2"/>
        <v>27939.502785879929</v>
      </c>
      <c r="F44" s="171">
        <f t="shared" si="6"/>
        <v>-101.11196011353604</v>
      </c>
      <c r="G44" s="175">
        <f t="shared" si="3"/>
        <v>-0.36059109627039065</v>
      </c>
      <c r="H44" s="174">
        <f>'Table 3-4'!F19</f>
        <v>5224687.0209595468</v>
      </c>
      <c r="I44" s="174">
        <f t="shared" si="7"/>
        <v>37173.292950755917</v>
      </c>
      <c r="J44" s="176">
        <f t="shared" si="8"/>
        <v>0.71659170268885131</v>
      </c>
      <c r="L44" s="1"/>
    </row>
    <row r="45" spans="1:12" ht="15.75">
      <c r="A45" s="181">
        <v>2028</v>
      </c>
      <c r="B45" s="174">
        <v>189</v>
      </c>
      <c r="C45" s="174">
        <f t="shared" si="0"/>
        <v>2</v>
      </c>
      <c r="D45" s="175">
        <f t="shared" si="1"/>
        <v>1.0695187165775444</v>
      </c>
      <c r="E45" s="174">
        <f t="shared" si="2"/>
        <v>27865.302197772122</v>
      </c>
      <c r="F45" s="171">
        <f t="shared" si="6"/>
        <v>-74.200588107807562</v>
      </c>
      <c r="G45" s="175">
        <f t="shared" si="3"/>
        <v>-0.26557590761889793</v>
      </c>
      <c r="H45" s="174">
        <f>'Table 3-4'!F20</f>
        <v>5266542.1153789312</v>
      </c>
      <c r="I45" s="174">
        <f t="shared" si="7"/>
        <v>41855.094419384375</v>
      </c>
      <c r="J45" s="176">
        <f t="shared" si="8"/>
        <v>0.80110242491993056</v>
      </c>
      <c r="L45" s="1"/>
    </row>
    <row r="46" spans="1:12" ht="15.75">
      <c r="A46" s="181">
        <v>2029</v>
      </c>
      <c r="B46" s="174">
        <v>191</v>
      </c>
      <c r="C46" s="174">
        <f t="shared" si="0"/>
        <v>2</v>
      </c>
      <c r="D46" s="175">
        <f t="shared" si="1"/>
        <v>1.0582010582010692</v>
      </c>
      <c r="E46" s="174">
        <f t="shared" si="2"/>
        <v>27768.593118209868</v>
      </c>
      <c r="F46" s="171">
        <f t="shared" si="6"/>
        <v>-96.709079562253464</v>
      </c>
      <c r="G46" s="175">
        <f t="shared" si="3"/>
        <v>-0.34705914501076407</v>
      </c>
      <c r="H46" s="174">
        <f>'Table 3-4'!F21</f>
        <v>5303801.2855780851</v>
      </c>
      <c r="I46" s="174">
        <f t="shared" si="7"/>
        <v>37259.170199153945</v>
      </c>
      <c r="J46" s="176">
        <f t="shared" si="8"/>
        <v>0.70746932964520504</v>
      </c>
      <c r="L46" s="1"/>
    </row>
    <row r="47" spans="1:12" ht="15.75">
      <c r="A47" s="181">
        <v>2030</v>
      </c>
      <c r="B47" s="174">
        <v>193</v>
      </c>
      <c r="C47" s="174">
        <f t="shared" si="0"/>
        <v>2</v>
      </c>
      <c r="D47" s="175">
        <f t="shared" si="1"/>
        <v>1.0471204188481575</v>
      </c>
      <c r="E47" s="174">
        <f t="shared" si="2"/>
        <v>27697.154534184818</v>
      </c>
      <c r="F47" s="171">
        <f t="shared" si="6"/>
        <v>-71.438584025050659</v>
      </c>
      <c r="G47" s="175">
        <f t="shared" si="3"/>
        <v>-0.25726396624035086</v>
      </c>
      <c r="H47" s="174">
        <f>'Table 3-4'!F22</f>
        <v>5345550.8250976698</v>
      </c>
      <c r="I47" s="174">
        <f t="shared" si="7"/>
        <v>41749.539519584738</v>
      </c>
      <c r="J47" s="176">
        <f t="shared" si="8"/>
        <v>0.78716258908697601</v>
      </c>
      <c r="L47" s="1"/>
    </row>
    <row r="48" spans="1:12" ht="15.75">
      <c r="A48" s="181">
        <v>2031</v>
      </c>
      <c r="B48" s="174">
        <v>196</v>
      </c>
      <c r="C48" s="174">
        <f t="shared" si="0"/>
        <v>3</v>
      </c>
      <c r="D48" s="175">
        <f t="shared" si="1"/>
        <v>1.5544041450777257</v>
      </c>
      <c r="E48" s="174">
        <f t="shared" si="2"/>
        <v>27522.820610469607</v>
      </c>
      <c r="F48" s="171">
        <f t="shared" si="6"/>
        <v>-174.3339237152104</v>
      </c>
      <c r="G48" s="175">
        <f t="shared" si="3"/>
        <v>-0.62942900325750895</v>
      </c>
      <c r="H48" s="174">
        <f>'Table 3-4'!F23</f>
        <v>5394472.8396520428</v>
      </c>
      <c r="I48" s="174">
        <f t="shared" si="7"/>
        <v>48922.014554372989</v>
      </c>
      <c r="J48" s="176">
        <f t="shared" si="8"/>
        <v>0.91519127130326172</v>
      </c>
      <c r="L48" s="1"/>
    </row>
    <row r="49" spans="1:12" ht="15.75">
      <c r="A49" s="181">
        <v>2032</v>
      </c>
      <c r="B49" s="174">
        <v>199</v>
      </c>
      <c r="C49" s="174">
        <f t="shared" si="0"/>
        <v>3</v>
      </c>
      <c r="D49" s="175">
        <f t="shared" si="1"/>
        <v>1.5306122448979664</v>
      </c>
      <c r="E49" s="174">
        <f t="shared" si="2"/>
        <v>27403.596512730564</v>
      </c>
      <c r="F49" s="171">
        <f t="shared" si="6"/>
        <v>-119.22409773904292</v>
      </c>
      <c r="G49" s="175">
        <f t="shared" si="3"/>
        <v>-0.43318270109892199</v>
      </c>
      <c r="H49" s="174">
        <f>'Table 3-4'!F24</f>
        <v>5453315.7060333826</v>
      </c>
      <c r="I49" s="174">
        <f t="shared" si="7"/>
        <v>58842.866381339729</v>
      </c>
      <c r="J49" s="176">
        <f t="shared" si="8"/>
        <v>1.0907991963332364</v>
      </c>
      <c r="L49" s="1"/>
    </row>
    <row r="50" spans="1:12" ht="15.75">
      <c r="A50" s="181">
        <v>2033</v>
      </c>
      <c r="B50" s="174">
        <v>202</v>
      </c>
      <c r="C50" s="174">
        <f t="shared" si="0"/>
        <v>3</v>
      </c>
      <c r="D50" s="175">
        <f t="shared" si="1"/>
        <v>1.5075376884422065</v>
      </c>
      <c r="E50" s="174">
        <f t="shared" si="2"/>
        <v>27207.428418214258</v>
      </c>
      <c r="F50" s="171">
        <f t="shared" si="6"/>
        <v>-196.16809451630616</v>
      </c>
      <c r="G50" s="175">
        <f t="shared" si="3"/>
        <v>-0.71584798887683876</v>
      </c>
      <c r="H50" s="174">
        <f>'Table 3-4'!F25</f>
        <v>5495900.5404792801</v>
      </c>
      <c r="I50" s="174">
        <f t="shared" si="7"/>
        <v>42584.83444589749</v>
      </c>
      <c r="J50" s="176">
        <f t="shared" si="8"/>
        <v>0.7808980213410921</v>
      </c>
      <c r="L50" s="1"/>
    </row>
    <row r="51" spans="1:12" ht="15.75">
      <c r="A51" s="181">
        <v>2034</v>
      </c>
      <c r="B51" s="174">
        <v>204</v>
      </c>
      <c r="C51" s="174">
        <f t="shared" si="0"/>
        <v>2</v>
      </c>
      <c r="D51" s="175">
        <f t="shared" si="1"/>
        <v>0.99009900990099098</v>
      </c>
      <c r="E51" s="174">
        <f t="shared" si="2"/>
        <v>27206.999937955232</v>
      </c>
      <c r="F51" s="171">
        <f t="shared" si="6"/>
        <v>-0.42848025902640074</v>
      </c>
      <c r="G51" s="175">
        <f t="shared" si="3"/>
        <v>-1.5748649686453398E-3</v>
      </c>
      <c r="H51" s="174">
        <f>'Table 3-4'!F26</f>
        <v>5550227.9873428671</v>
      </c>
      <c r="I51" s="174">
        <f t="shared" si="7"/>
        <v>54327.446863587014</v>
      </c>
      <c r="J51" s="176">
        <f t="shared" si="8"/>
        <v>0.98850855220988798</v>
      </c>
      <c r="L51" s="1"/>
    </row>
    <row r="52" spans="1:12" ht="15.75">
      <c r="A52" s="181">
        <v>2035</v>
      </c>
      <c r="B52" s="174">
        <v>207</v>
      </c>
      <c r="C52" s="174">
        <f t="shared" si="0"/>
        <v>3</v>
      </c>
      <c r="D52" s="175">
        <f t="shared" si="1"/>
        <v>1.4705882352941124</v>
      </c>
      <c r="E52" s="174">
        <f t="shared" si="2"/>
        <v>27034.026944732293</v>
      </c>
      <c r="F52" s="171">
        <f t="shared" si="6"/>
        <v>-172.97299322293838</v>
      </c>
      <c r="G52" s="175">
        <f t="shared" si="3"/>
        <v>-0.63576650721284267</v>
      </c>
      <c r="H52" s="174">
        <f>'Table 3-4'!F27</f>
        <v>5596043.5775595848</v>
      </c>
      <c r="I52" s="174">
        <f t="shared" si="7"/>
        <v>45815.590216717683</v>
      </c>
      <c r="J52" s="176">
        <f t="shared" si="8"/>
        <v>0.82547222062225867</v>
      </c>
      <c r="L52" s="1"/>
    </row>
    <row r="53" spans="1:12" ht="16.5" thickBot="1">
      <c r="A53" s="182">
        <v>2036</v>
      </c>
      <c r="B53" s="165">
        <v>208</v>
      </c>
      <c r="C53" s="165">
        <f t="shared" si="0"/>
        <v>1</v>
      </c>
      <c r="D53" s="178">
        <f t="shared" si="1"/>
        <v>0.48309178743961567</v>
      </c>
      <c r="E53" s="165">
        <f t="shared" si="2"/>
        <v>27117.358270331482</v>
      </c>
      <c r="F53" s="179">
        <f t="shared" si="6"/>
        <v>83.331325599188858</v>
      </c>
      <c r="G53" s="178">
        <f t="shared" si="3"/>
        <v>0.30824606992347903</v>
      </c>
      <c r="H53" s="165">
        <f>'Table 3-4'!F28</f>
        <v>5640410.5202289484</v>
      </c>
      <c r="I53" s="165">
        <f t="shared" si="7"/>
        <v>44366.942669363692</v>
      </c>
      <c r="J53" s="180">
        <f t="shared" si="8"/>
        <v>0.79282696881199932</v>
      </c>
      <c r="L53" s="1"/>
    </row>
  </sheetData>
  <mergeCells count="6">
    <mergeCell ref="A1:J1"/>
    <mergeCell ref="B5:D5"/>
    <mergeCell ref="E5:G5"/>
    <mergeCell ref="H5:J5"/>
    <mergeCell ref="A3:J3"/>
    <mergeCell ref="A2:J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54"/>
  <sheetViews>
    <sheetView workbookViewId="0">
      <selection activeCell="A27" sqref="A27:J53"/>
    </sheetView>
  </sheetViews>
  <sheetFormatPr defaultRowHeight="15"/>
  <sheetData>
    <row r="1" spans="1:10" ht="15.75">
      <c r="A1" s="319" t="s">
        <v>221</v>
      </c>
      <c r="B1" s="319"/>
      <c r="C1" s="319"/>
      <c r="D1" s="319"/>
      <c r="E1" s="319"/>
      <c r="F1" s="319"/>
      <c r="G1" s="319"/>
      <c r="H1" s="319"/>
      <c r="I1" s="319"/>
      <c r="J1" s="319"/>
    </row>
    <row r="2" spans="1:10" ht="15.75">
      <c r="A2" s="319" t="s">
        <v>224</v>
      </c>
      <c r="B2" s="319"/>
      <c r="C2" s="319"/>
      <c r="D2" s="319"/>
      <c r="E2" s="319"/>
      <c r="F2" s="319"/>
      <c r="G2" s="319"/>
      <c r="H2" s="319"/>
      <c r="I2" s="319"/>
      <c r="J2" s="319"/>
    </row>
    <row r="3" spans="1:10" ht="15.75">
      <c r="A3" s="319" t="s">
        <v>218</v>
      </c>
      <c r="B3" s="319"/>
      <c r="C3" s="319"/>
      <c r="D3" s="319"/>
      <c r="E3" s="319"/>
      <c r="F3" s="319"/>
      <c r="G3" s="319"/>
      <c r="H3" s="319"/>
      <c r="I3" s="319"/>
      <c r="J3" s="319"/>
    </row>
    <row r="4" spans="1:10" ht="15.75" thickBot="1">
      <c r="A4" s="14"/>
      <c r="B4" s="14"/>
      <c r="C4" s="14"/>
      <c r="D4" s="14"/>
      <c r="E4" s="14"/>
      <c r="F4" s="14"/>
      <c r="G4" s="14"/>
      <c r="H4" s="14"/>
      <c r="I4" s="14"/>
      <c r="J4" s="14"/>
    </row>
    <row r="5" spans="1:10" ht="15.75">
      <c r="A5" s="166"/>
      <c r="B5" s="327" t="s">
        <v>113</v>
      </c>
      <c r="C5" s="327"/>
      <c r="D5" s="327"/>
      <c r="E5" s="327" t="s">
        <v>230</v>
      </c>
      <c r="F5" s="327"/>
      <c r="G5" s="327"/>
      <c r="H5" s="327" t="s">
        <v>231</v>
      </c>
      <c r="I5" s="327"/>
      <c r="J5" s="328"/>
    </row>
    <row r="6" spans="1:10" ht="47.25">
      <c r="A6" s="167"/>
      <c r="B6" s="168" t="s">
        <v>300</v>
      </c>
      <c r="C6" s="168" t="s">
        <v>301</v>
      </c>
      <c r="D6" s="168" t="s">
        <v>302</v>
      </c>
      <c r="E6" s="168" t="s">
        <v>303</v>
      </c>
      <c r="F6" s="168" t="s">
        <v>304</v>
      </c>
      <c r="G6" s="168" t="s">
        <v>302</v>
      </c>
      <c r="H6" s="168" t="s">
        <v>305</v>
      </c>
      <c r="I6" s="168" t="s">
        <v>306</v>
      </c>
      <c r="J6" s="169" t="s">
        <v>302</v>
      </c>
    </row>
    <row r="7" spans="1:10" ht="16.5" hidden="1" customHeight="1" thickTop="1">
      <c r="A7" s="170">
        <v>1990</v>
      </c>
      <c r="B7" s="171">
        <v>3020</v>
      </c>
      <c r="C7" s="171">
        <v>0</v>
      </c>
      <c r="D7" s="172">
        <v>0</v>
      </c>
      <c r="E7" s="171">
        <v>266.33832781456954</v>
      </c>
      <c r="F7" s="171">
        <v>0</v>
      </c>
      <c r="G7" s="172">
        <v>0</v>
      </c>
      <c r="H7" s="171">
        <v>9652.1010000000006</v>
      </c>
      <c r="I7" s="171">
        <v>0</v>
      </c>
      <c r="J7" s="173">
        <v>0</v>
      </c>
    </row>
    <row r="8" spans="1:10" ht="15.75" hidden="1" customHeight="1">
      <c r="A8" s="170">
        <v>1991</v>
      </c>
      <c r="B8" s="171">
        <v>3133</v>
      </c>
      <c r="C8" s="171">
        <v>113</v>
      </c>
      <c r="D8" s="172">
        <v>3.741721854304636</v>
      </c>
      <c r="E8" s="171">
        <v>260.43563145015429</v>
      </c>
      <c r="F8" s="171">
        <v>-5.9026963644152488</v>
      </c>
      <c r="G8" s="172">
        <v>-2.2162399279328837</v>
      </c>
      <c r="H8" s="171">
        <v>9791.3379999999997</v>
      </c>
      <c r="I8" s="171">
        <v>139.23699999999917</v>
      </c>
      <c r="J8" s="173">
        <v>1.4425563926444562</v>
      </c>
    </row>
    <row r="9" spans="1:10" ht="15.75" hidden="1" customHeight="1">
      <c r="A9" s="170">
        <v>1992</v>
      </c>
      <c r="B9" s="171">
        <v>3288</v>
      </c>
      <c r="C9" s="171">
        <v>155</v>
      </c>
      <c r="D9" s="172">
        <v>4.9473348228534997</v>
      </c>
      <c r="E9" s="171">
        <v>255.99356244931064</v>
      </c>
      <c r="F9" s="171">
        <v>-4.4420690008436452</v>
      </c>
      <c r="G9" s="172">
        <v>-1.7056302841932047</v>
      </c>
      <c r="H9" s="171">
        <v>10100.482</v>
      </c>
      <c r="I9" s="171">
        <v>309.14400000000023</v>
      </c>
      <c r="J9" s="173">
        <v>3.1573212976612641</v>
      </c>
    </row>
    <row r="10" spans="1:10" ht="15.75" hidden="1" customHeight="1">
      <c r="A10" s="170">
        <v>1993</v>
      </c>
      <c r="B10" s="171">
        <v>2693</v>
      </c>
      <c r="C10" s="171">
        <v>-595</v>
      </c>
      <c r="D10" s="172">
        <v>-18.096107055961074</v>
      </c>
      <c r="E10" s="171">
        <v>324.22812229236291</v>
      </c>
      <c r="F10" s="171">
        <v>68.234559843052267</v>
      </c>
      <c r="G10" s="172">
        <v>26.65479521836156</v>
      </c>
      <c r="H10" s="171">
        <v>10477.755999999999</v>
      </c>
      <c r="I10" s="171">
        <v>377.27399999999943</v>
      </c>
      <c r="J10" s="173">
        <v>3.7352078841385916</v>
      </c>
    </row>
    <row r="11" spans="1:10" ht="15.75" hidden="1" customHeight="1">
      <c r="A11" s="170">
        <v>1994</v>
      </c>
      <c r="B11" s="171">
        <v>2817</v>
      </c>
      <c r="C11" s="171">
        <v>124</v>
      </c>
      <c r="D11" s="172">
        <v>4.6045302636464891</v>
      </c>
      <c r="E11" s="171">
        <v>313.31212282570112</v>
      </c>
      <c r="F11" s="171">
        <v>-10.915999466661788</v>
      </c>
      <c r="G11" s="172">
        <v>-3.3667651619740169</v>
      </c>
      <c r="H11" s="171">
        <v>10591.203</v>
      </c>
      <c r="I11" s="171">
        <v>113.44700000000012</v>
      </c>
      <c r="J11" s="173">
        <v>1.0827413808834674</v>
      </c>
    </row>
    <row r="12" spans="1:10" ht="15.75" hidden="1" customHeight="1">
      <c r="A12" s="170">
        <v>1995</v>
      </c>
      <c r="B12" s="171">
        <v>2936</v>
      </c>
      <c r="C12" s="171">
        <v>119</v>
      </c>
      <c r="D12" s="172">
        <v>4.2243521476748258</v>
      </c>
      <c r="E12" s="171">
        <v>322.29918823796544</v>
      </c>
      <c r="F12" s="171">
        <v>8.9870654122643145</v>
      </c>
      <c r="G12" s="172">
        <v>2.8684065369739775</v>
      </c>
      <c r="H12" s="171">
        <v>11355.244999999999</v>
      </c>
      <c r="I12" s="171">
        <v>764.04199999999946</v>
      </c>
      <c r="J12" s="173">
        <v>7.2139302777975312</v>
      </c>
    </row>
    <row r="13" spans="1:10" ht="15.75" hidden="1" customHeight="1">
      <c r="A13" s="170">
        <v>1996</v>
      </c>
      <c r="B13" s="171">
        <v>3119</v>
      </c>
      <c r="C13" s="171">
        <v>183</v>
      </c>
      <c r="D13" s="172">
        <v>6.2329700272479638</v>
      </c>
      <c r="E13" s="171">
        <v>336.91215133055465</v>
      </c>
      <c r="F13" s="171">
        <v>14.612963092589212</v>
      </c>
      <c r="G13" s="172">
        <v>4.5339745261163689</v>
      </c>
      <c r="H13" s="171">
        <v>12609.948</v>
      </c>
      <c r="I13" s="171">
        <v>1254.7030000000013</v>
      </c>
      <c r="J13" s="173">
        <v>11.049545826620232</v>
      </c>
    </row>
    <row r="14" spans="1:10" ht="15.75" hidden="1" customHeight="1">
      <c r="A14" s="170">
        <v>1997</v>
      </c>
      <c r="B14" s="171">
        <v>2996</v>
      </c>
      <c r="C14" s="171">
        <v>-123</v>
      </c>
      <c r="D14" s="172">
        <v>-3.9435716575825563</v>
      </c>
      <c r="E14" s="171">
        <v>335.87516688918561</v>
      </c>
      <c r="F14" s="171">
        <v>-1.036984441369043</v>
      </c>
      <c r="G14" s="172">
        <v>-0.30779075117169929</v>
      </c>
      <c r="H14" s="171">
        <v>12075.384</v>
      </c>
      <c r="I14" s="171">
        <v>-534.56400000000031</v>
      </c>
      <c r="J14" s="173">
        <v>-4.2392244599264046</v>
      </c>
    </row>
    <row r="15" spans="1:10" ht="15.75" hidden="1" customHeight="1">
      <c r="A15" s="170">
        <v>1998</v>
      </c>
      <c r="B15" s="171">
        <v>3417</v>
      </c>
      <c r="C15" s="171">
        <v>421</v>
      </c>
      <c r="D15" s="172">
        <v>14.052069425901204</v>
      </c>
      <c r="E15" s="171">
        <v>284.12569505414103</v>
      </c>
      <c r="F15" s="171">
        <v>-51.749471835044574</v>
      </c>
      <c r="G15" s="172">
        <v>-15.407352771667737</v>
      </c>
      <c r="H15" s="171">
        <v>11650.289999999999</v>
      </c>
      <c r="I15" s="171">
        <v>-425.09400000000096</v>
      </c>
      <c r="J15" s="173">
        <v>-3.5203352539347921</v>
      </c>
    </row>
    <row r="16" spans="1:10" ht="15.75" hidden="1" customHeight="1">
      <c r="A16" s="170">
        <v>1999</v>
      </c>
      <c r="B16" s="171">
        <v>3563</v>
      </c>
      <c r="C16" s="171">
        <v>146</v>
      </c>
      <c r="D16" s="172">
        <v>4.2727538776704765</v>
      </c>
      <c r="E16" s="171">
        <v>272.54577135372813</v>
      </c>
      <c r="F16" s="171">
        <v>-11.579923700412905</v>
      </c>
      <c r="G16" s="172">
        <v>-4.0756340950459657</v>
      </c>
      <c r="H16" s="171">
        <v>11652.967000000001</v>
      </c>
      <c r="I16" s="171">
        <v>2.6770000000014988</v>
      </c>
      <c r="J16" s="173">
        <v>2.2977968788762126E-2</v>
      </c>
    </row>
    <row r="17" spans="1:10" ht="15.75" hidden="1" customHeight="1">
      <c r="A17" s="170">
        <v>2000</v>
      </c>
      <c r="B17" s="171">
        <v>3713</v>
      </c>
      <c r="C17" s="171">
        <v>150</v>
      </c>
      <c r="D17" s="172">
        <v>4.2099354476564654</v>
      </c>
      <c r="E17" s="171">
        <v>283.86567465661193</v>
      </c>
      <c r="F17" s="171">
        <v>11.319903302883802</v>
      </c>
      <c r="G17" s="172">
        <v>4.1533953165584281</v>
      </c>
      <c r="H17" s="171">
        <v>12647.919</v>
      </c>
      <c r="I17" s="171">
        <v>994.95199999999932</v>
      </c>
      <c r="J17" s="173">
        <v>8.538186025927974</v>
      </c>
    </row>
    <row r="18" spans="1:10" ht="15.75" hidden="1" customHeight="1">
      <c r="A18" s="170">
        <v>2001</v>
      </c>
      <c r="B18" s="171">
        <v>3799</v>
      </c>
      <c r="C18" s="171">
        <v>86</v>
      </c>
      <c r="D18" s="172">
        <v>2.3161863722057641</v>
      </c>
      <c r="E18" s="171">
        <v>284.14521365271565</v>
      </c>
      <c r="F18" s="171">
        <v>0.27953899610372446</v>
      </c>
      <c r="G18" s="172">
        <v>9.8475800725772444E-2</v>
      </c>
      <c r="H18" s="171">
        <v>12953.611999999999</v>
      </c>
      <c r="I18" s="171">
        <v>305.6929999999993</v>
      </c>
      <c r="J18" s="173">
        <v>2.4169430560078586</v>
      </c>
    </row>
    <row r="19" spans="1:10" ht="15.75" hidden="1" customHeight="1">
      <c r="A19" s="170">
        <v>2002</v>
      </c>
      <c r="B19" s="171">
        <v>3956</v>
      </c>
      <c r="C19" s="171">
        <v>157</v>
      </c>
      <c r="D19" s="172">
        <v>4.1326664911818911</v>
      </c>
      <c r="E19" s="171">
        <v>300.90573390630266</v>
      </c>
      <c r="F19" s="171">
        <v>16.760520253587003</v>
      </c>
      <c r="G19" s="172">
        <v>5.8985756043991699</v>
      </c>
      <c r="H19" s="171">
        <v>14284.597</v>
      </c>
      <c r="I19" s="171">
        <v>1330.9850000000006</v>
      </c>
      <c r="J19" s="173">
        <v>10.27501055304112</v>
      </c>
    </row>
    <row r="20" spans="1:10" ht="15.75" hidden="1" customHeight="1">
      <c r="A20" s="170">
        <v>2003</v>
      </c>
      <c r="B20" s="171">
        <v>4046</v>
      </c>
      <c r="C20" s="171">
        <v>90</v>
      </c>
      <c r="D20" s="172">
        <v>2.2750252780586511</v>
      </c>
      <c r="E20" s="171">
        <v>280.37403196572745</v>
      </c>
      <c r="F20" s="171">
        <v>-20.531701940575203</v>
      </c>
      <c r="G20" s="172">
        <v>-6.8233003319798646</v>
      </c>
      <c r="H20" s="171">
        <v>13612.72</v>
      </c>
      <c r="I20" s="171">
        <v>-671.87700000000041</v>
      </c>
      <c r="J20" s="173">
        <v>-4.703506861271622</v>
      </c>
    </row>
    <row r="21" spans="1:10" ht="15.75" hidden="1" customHeight="1">
      <c r="A21" s="170">
        <v>2004</v>
      </c>
      <c r="B21" s="171">
        <v>4162</v>
      </c>
      <c r="C21" s="171">
        <v>116</v>
      </c>
      <c r="D21" s="172">
        <v>2.8670291646070156</v>
      </c>
      <c r="E21" s="171">
        <v>280.36865289123818</v>
      </c>
      <c r="F21" s="171">
        <v>-5.379074489269442E-3</v>
      </c>
      <c r="G21" s="172">
        <v>-1.9185351979866816E-3</v>
      </c>
      <c r="H21" s="171">
        <v>14002.732</v>
      </c>
      <c r="I21" s="171">
        <v>390.01200000000063</v>
      </c>
      <c r="J21" s="173">
        <v>2.8650556244453673</v>
      </c>
    </row>
    <row r="22" spans="1:10" ht="15.75" hidden="1" customHeight="1">
      <c r="A22" s="170">
        <v>2005</v>
      </c>
      <c r="B22" s="174">
        <v>4275</v>
      </c>
      <c r="C22" s="174">
        <v>113</v>
      </c>
      <c r="D22" s="175">
        <v>2.7150408457472297</v>
      </c>
      <c r="E22" s="174">
        <v>282.67146198830409</v>
      </c>
      <c r="F22" s="174">
        <v>2.3028090970659036</v>
      </c>
      <c r="G22" s="175">
        <v>0.82135041607493964</v>
      </c>
      <c r="H22" s="174">
        <v>14501.046</v>
      </c>
      <c r="I22" s="174">
        <v>498.31400000000031</v>
      </c>
      <c r="J22" s="176">
        <v>3.558691261105329</v>
      </c>
    </row>
    <row r="23" spans="1:10" ht="15.75" hidden="1" customHeight="1">
      <c r="A23" s="170">
        <v>2006</v>
      </c>
      <c r="B23" s="174">
        <v>4371</v>
      </c>
      <c r="C23" s="174">
        <v>96</v>
      </c>
      <c r="D23" s="175">
        <v>2.2456140350877174</v>
      </c>
      <c r="E23" s="174">
        <v>264.66723861816519</v>
      </c>
      <c r="F23" s="174">
        <v>-18.004223370138902</v>
      </c>
      <c r="G23" s="175">
        <v>-6.3693105924091604</v>
      </c>
      <c r="H23" s="174">
        <v>13882.325999999999</v>
      </c>
      <c r="I23" s="174">
        <v>-618.72000000000116</v>
      </c>
      <c r="J23" s="176">
        <v>-4.2667266899229279</v>
      </c>
    </row>
    <row r="24" spans="1:10" ht="15.75" hidden="1" customHeight="1">
      <c r="A24" s="170">
        <v>2007</v>
      </c>
      <c r="B24" s="174">
        <v>4459</v>
      </c>
      <c r="C24" s="174">
        <v>88</v>
      </c>
      <c r="D24" s="175">
        <v>2.0132692747655057</v>
      </c>
      <c r="E24" s="174">
        <v>274.33873439485689</v>
      </c>
      <c r="F24" s="174">
        <v>9.6714957766916996</v>
      </c>
      <c r="G24" s="175">
        <v>3.6542096510270072</v>
      </c>
      <c r="H24" s="174">
        <v>14679.316999999999</v>
      </c>
      <c r="I24" s="174">
        <v>796.99099999999999</v>
      </c>
      <c r="J24" s="176">
        <v>5.7410480059321367</v>
      </c>
    </row>
    <row r="25" spans="1:10" ht="15.75" hidden="1" customHeight="1">
      <c r="A25" s="170">
        <v>2008</v>
      </c>
      <c r="B25" s="174">
        <v>4463</v>
      </c>
      <c r="C25" s="174">
        <v>4</v>
      </c>
      <c r="D25" s="175">
        <v>8.9706212155182818E-2</v>
      </c>
      <c r="E25" s="174">
        <v>271.31807827320932</v>
      </c>
      <c r="F25" s="174">
        <v>-3.020656121647562</v>
      </c>
      <c r="G25" s="175">
        <v>-1.1010680385001415</v>
      </c>
      <c r="H25" s="174">
        <v>14530.710999999999</v>
      </c>
      <c r="I25" s="174">
        <v>-148.60599999999977</v>
      </c>
      <c r="J25" s="176">
        <v>-1.0123495527755155</v>
      </c>
    </row>
    <row r="26" spans="1:10" ht="15.75" hidden="1" customHeight="1">
      <c r="A26" s="170">
        <v>2009</v>
      </c>
      <c r="B26" s="174">
        <v>4420</v>
      </c>
      <c r="C26" s="174">
        <v>-43</v>
      </c>
      <c r="D26" s="175">
        <v>-0.96347748151467405</v>
      </c>
      <c r="E26" s="174">
        <v>246.6054110105581</v>
      </c>
      <c r="F26" s="174">
        <v>-24.712667262651223</v>
      </c>
      <c r="G26" s="175">
        <v>-9.1083747238421395</v>
      </c>
      <c r="H26" s="174">
        <v>13079.950999999999</v>
      </c>
      <c r="I26" s="174">
        <v>-1450.7600000000002</v>
      </c>
      <c r="J26" s="176">
        <v>-9.9840950659606413</v>
      </c>
    </row>
    <row r="27" spans="1:10" ht="15.75">
      <c r="A27" s="170">
        <v>2010</v>
      </c>
      <c r="B27" s="174">
        <v>4490</v>
      </c>
      <c r="C27" s="174">
        <v>70</v>
      </c>
      <c r="D27" s="175">
        <v>1.5837104072398134</v>
      </c>
      <c r="E27" s="174">
        <v>259.06811432813657</v>
      </c>
      <c r="F27" s="171">
        <v>12.462703317578473</v>
      </c>
      <c r="G27" s="175">
        <v>5.0537022957070965</v>
      </c>
      <c r="H27" s="174">
        <v>13958.59</v>
      </c>
      <c r="I27" s="174">
        <v>878.63900000000103</v>
      </c>
      <c r="J27" s="176">
        <v>6.7174487121549609</v>
      </c>
    </row>
    <row r="28" spans="1:10" ht="15.75">
      <c r="A28" s="170">
        <v>2011</v>
      </c>
      <c r="B28" s="174">
        <v>4518</v>
      </c>
      <c r="C28" s="174">
        <v>28</v>
      </c>
      <c r="D28" s="175">
        <v>0.62360801781737862</v>
      </c>
      <c r="E28" s="174">
        <v>235.6108897742364</v>
      </c>
      <c r="F28" s="171">
        <v>-23.457224553900176</v>
      </c>
      <c r="G28" s="175">
        <v>-9.0544622269451374</v>
      </c>
      <c r="H28" s="174">
        <v>12773.88</v>
      </c>
      <c r="I28" s="174">
        <v>-1184.7100000000009</v>
      </c>
      <c r="J28" s="176">
        <v>-8.4873185615452655</v>
      </c>
    </row>
    <row r="29" spans="1:10" ht="15.75">
      <c r="A29" s="170">
        <v>2012</v>
      </c>
      <c r="B29" s="174">
        <v>67</v>
      </c>
      <c r="C29" s="174">
        <v>-4451</v>
      </c>
      <c r="D29" s="175">
        <v>-98.517042939353701</v>
      </c>
      <c r="E29" s="174">
        <v>281.8532338308458</v>
      </c>
      <c r="F29" s="171">
        <v>46.242344056609397</v>
      </c>
      <c r="G29" s="175">
        <v>19.626573330680543</v>
      </c>
      <c r="H29" s="174">
        <v>226.61</v>
      </c>
      <c r="I29" s="174">
        <v>-12547.269999999999</v>
      </c>
      <c r="J29" s="176">
        <v>-98.225989284383445</v>
      </c>
    </row>
    <row r="30" spans="1:10" ht="15.75">
      <c r="A30" s="170">
        <v>2013</v>
      </c>
      <c r="B30" s="174">
        <v>94</v>
      </c>
      <c r="C30" s="174">
        <v>27</v>
      </c>
      <c r="D30" s="175">
        <v>40.298507462686572</v>
      </c>
      <c r="E30" s="174">
        <v>266.0168439716312</v>
      </c>
      <c r="F30" s="171">
        <v>-15.836389859214592</v>
      </c>
      <c r="G30" s="175">
        <v>-5.618665304624038</v>
      </c>
      <c r="H30" s="174">
        <v>300.06700000000001</v>
      </c>
      <c r="I30" s="174">
        <v>73.456999999999994</v>
      </c>
      <c r="J30" s="176">
        <v>32.415603900975242</v>
      </c>
    </row>
    <row r="31" spans="1:10" ht="15.75">
      <c r="A31" s="170">
        <v>2014</v>
      </c>
      <c r="B31" s="174">
        <v>115</v>
      </c>
      <c r="C31" s="174">
        <v>21</v>
      </c>
      <c r="D31" s="175">
        <v>22.340425531914889</v>
      </c>
      <c r="E31" s="174">
        <v>268.47608695652173</v>
      </c>
      <c r="F31" s="171">
        <v>2.4592429848905226</v>
      </c>
      <c r="G31" s="175">
        <v>0.92446889759836282</v>
      </c>
      <c r="H31" s="174">
        <v>370.49700000000001</v>
      </c>
      <c r="I31" s="174">
        <v>70.430000000000007</v>
      </c>
      <c r="J31" s="176">
        <v>23.471424715146959</v>
      </c>
    </row>
    <row r="32" spans="1:10" ht="15.75">
      <c r="A32" s="170">
        <v>2015</v>
      </c>
      <c r="B32" s="174">
        <v>120</v>
      </c>
      <c r="C32" s="174">
        <v>5</v>
      </c>
      <c r="D32" s="175">
        <v>4.3478260869565188</v>
      </c>
      <c r="E32" s="174">
        <v>245.82152777777776</v>
      </c>
      <c r="F32" s="171">
        <v>-22.654559178743966</v>
      </c>
      <c r="G32" s="175">
        <v>-8.4382037281453552</v>
      </c>
      <c r="H32" s="174">
        <v>353.983</v>
      </c>
      <c r="I32" s="174">
        <v>-16.51400000000001</v>
      </c>
      <c r="J32" s="176">
        <v>-4.4572560641516716</v>
      </c>
    </row>
    <row r="33" spans="1:14" ht="15.75">
      <c r="A33" s="170">
        <v>2016</v>
      </c>
      <c r="B33" s="174">
        <v>125</v>
      </c>
      <c r="C33" s="174">
        <v>5</v>
      </c>
      <c r="D33" s="175">
        <v>4.1666666666666741</v>
      </c>
      <c r="E33" s="174">
        <v>277.22199999999998</v>
      </c>
      <c r="F33" s="171">
        <v>31.40047222222222</v>
      </c>
      <c r="G33" s="175">
        <v>12.773686871968426</v>
      </c>
      <c r="H33" s="174">
        <v>415.83300000000003</v>
      </c>
      <c r="I33" s="174">
        <v>61.850000000000023</v>
      </c>
      <c r="J33" s="176">
        <v>17.472590491633788</v>
      </c>
    </row>
    <row r="34" spans="1:14" ht="15.75">
      <c r="A34" s="170">
        <v>2017</v>
      </c>
      <c r="B34" s="174">
        <v>141</v>
      </c>
      <c r="C34" s="174">
        <v>16</v>
      </c>
      <c r="D34" s="175">
        <v>12.79999999999999</v>
      </c>
      <c r="E34" s="174">
        <v>315.5555555555556</v>
      </c>
      <c r="F34" s="171">
        <v>38.33355555555562</v>
      </c>
      <c r="G34" s="175">
        <v>13.827746555307874</v>
      </c>
      <c r="H34" s="174">
        <v>533.91999999999996</v>
      </c>
      <c r="I34" s="174">
        <v>118.08699999999993</v>
      </c>
      <c r="J34" s="176">
        <v>28.397698114387239</v>
      </c>
    </row>
    <row r="35" spans="1:14" ht="15.75">
      <c r="A35" s="170">
        <v>2018</v>
      </c>
      <c r="B35" s="174">
        <v>144</v>
      </c>
      <c r="C35" s="174">
        <v>3</v>
      </c>
      <c r="D35" s="175">
        <v>2.1276595744680771</v>
      </c>
      <c r="E35" s="174">
        <v>359.65162037037038</v>
      </c>
      <c r="F35" s="171">
        <v>44.096064814814781</v>
      </c>
      <c r="G35" s="175">
        <v>13.974105046948338</v>
      </c>
      <c r="H35" s="174">
        <v>621.47799999999995</v>
      </c>
      <c r="I35" s="174">
        <v>87.557999999999993</v>
      </c>
      <c r="J35" s="176">
        <v>16.399086005394061</v>
      </c>
    </row>
    <row r="36" spans="1:14" ht="15.75">
      <c r="A36" s="170">
        <v>2019</v>
      </c>
      <c r="B36" s="174">
        <v>150</v>
      </c>
      <c r="C36" s="174">
        <v>6</v>
      </c>
      <c r="D36" s="175">
        <v>4.1666666666666741</v>
      </c>
      <c r="E36" s="174">
        <v>368.07222222222225</v>
      </c>
      <c r="F36" s="171">
        <v>8.4206018518518704</v>
      </c>
      <c r="G36" s="175">
        <v>2.3413218167014804</v>
      </c>
      <c r="H36" s="174">
        <v>662.53</v>
      </c>
      <c r="I36" s="174">
        <v>41.052000000000021</v>
      </c>
      <c r="J36" s="176">
        <v>6.6055435590640421</v>
      </c>
    </row>
    <row r="37" spans="1:14" ht="16.5" thickBot="1">
      <c r="A37" s="177">
        <v>2020</v>
      </c>
      <c r="B37" s="165">
        <v>161</v>
      </c>
      <c r="C37" s="165">
        <f t="shared" ref="C37" si="0">+B37-B36</f>
        <v>11</v>
      </c>
      <c r="D37" s="178">
        <f t="shared" ref="D37" si="1">(+B37/B36-1)*100</f>
        <v>7.333333333333325</v>
      </c>
      <c r="E37" s="165">
        <f t="shared" ref="E37" si="2">+(H37*1000)/12/B37</f>
        <v>342.66511387163564</v>
      </c>
      <c r="F37" s="179">
        <f t="shared" ref="F37" si="3">+E37-E36</f>
        <v>-25.407108350586611</v>
      </c>
      <c r="G37" s="178">
        <f t="shared" ref="G37" si="4">(+E37/E36-1)*100</f>
        <v>-6.9027508235183106</v>
      </c>
      <c r="H37" s="165">
        <v>662.029</v>
      </c>
      <c r="I37" s="165">
        <f>+H37-H36</f>
        <v>-0.50099999999997635</v>
      </c>
      <c r="J37" s="180">
        <f t="shared" ref="J37" si="5">(+H37/H36-1)*100</f>
        <v>-7.5619217242983705E-2</v>
      </c>
    </row>
    <row r="38" spans="1:14" ht="15.75">
      <c r="A38" s="181">
        <v>2021</v>
      </c>
      <c r="B38" s="174">
        <v>170</v>
      </c>
      <c r="C38" s="174">
        <v>10</v>
      </c>
      <c r="D38" s="175">
        <v>6.25</v>
      </c>
      <c r="E38" s="174">
        <v>364.86167279411762</v>
      </c>
      <c r="F38" s="171">
        <v>14.346047794117624</v>
      </c>
      <c r="G38" s="175">
        <v>4.0928411662440434</v>
      </c>
      <c r="H38" s="174">
        <v>744.31781249999995</v>
      </c>
      <c r="I38" s="174">
        <v>71.327812499999936</v>
      </c>
      <c r="J38" s="176">
        <v>10.598643739134307</v>
      </c>
      <c r="L38" s="1"/>
      <c r="M38" s="1"/>
      <c r="N38" s="1"/>
    </row>
    <row r="39" spans="1:14" ht="15.75">
      <c r="A39" s="181">
        <v>2022</v>
      </c>
      <c r="B39" s="174">
        <v>180</v>
      </c>
      <c r="C39" s="174">
        <v>10</v>
      </c>
      <c r="D39" s="175">
        <v>5.8823529411764719</v>
      </c>
      <c r="E39" s="174">
        <v>364.30674738599612</v>
      </c>
      <c r="F39" s="171">
        <v>-0.55492540812150537</v>
      </c>
      <c r="G39" s="175">
        <v>-0.152091998008963</v>
      </c>
      <c r="H39" s="174">
        <v>786.90257435375156</v>
      </c>
      <c r="I39" s="174">
        <v>42.584761853751615</v>
      </c>
      <c r="J39" s="176">
        <v>5.7213143550493228</v>
      </c>
      <c r="L39" s="1"/>
      <c r="M39" s="1"/>
      <c r="N39" s="1"/>
    </row>
    <row r="40" spans="1:14" ht="15.75">
      <c r="A40" s="181">
        <v>2023</v>
      </c>
      <c r="B40" s="174">
        <v>191</v>
      </c>
      <c r="C40" s="174">
        <v>11</v>
      </c>
      <c r="D40" s="175">
        <v>6.1111111111111116</v>
      </c>
      <c r="E40" s="174">
        <v>362.14911985084018</v>
      </c>
      <c r="F40" s="171">
        <v>-2.1576275351559389</v>
      </c>
      <c r="G40" s="175">
        <v>-0.5922557159968922</v>
      </c>
      <c r="H40" s="174">
        <v>830.04578269812566</v>
      </c>
      <c r="I40" s="174">
        <v>43.143208344374102</v>
      </c>
      <c r="J40" s="176">
        <v>5.4826619902477391</v>
      </c>
      <c r="L40" s="1"/>
      <c r="M40" s="1"/>
      <c r="N40" s="1"/>
    </row>
    <row r="41" spans="1:14" ht="15.75">
      <c r="A41" s="181">
        <v>2024</v>
      </c>
      <c r="B41" s="174">
        <v>203</v>
      </c>
      <c r="C41" s="174">
        <v>12</v>
      </c>
      <c r="D41" s="175">
        <v>6.2827225130890119</v>
      </c>
      <c r="E41" s="174">
        <v>359.36721818008476</v>
      </c>
      <c r="F41" s="171">
        <v>-2.7819016707554169</v>
      </c>
      <c r="G41" s="175">
        <v>-0.76816469190956749</v>
      </c>
      <c r="H41" s="174">
        <v>875.41854348668642</v>
      </c>
      <c r="I41" s="174">
        <v>45.372760788560754</v>
      </c>
      <c r="J41" s="176">
        <v>5.4662961651432251</v>
      </c>
      <c r="L41" s="1"/>
      <c r="M41" s="1"/>
      <c r="N41" s="1"/>
    </row>
    <row r="42" spans="1:14" ht="15.75">
      <c r="A42" s="181">
        <v>2025</v>
      </c>
      <c r="B42" s="174">
        <v>214</v>
      </c>
      <c r="C42" s="174">
        <v>11</v>
      </c>
      <c r="D42" s="175">
        <v>5.4187192118226646</v>
      </c>
      <c r="E42" s="174">
        <v>358.66638487202567</v>
      </c>
      <c r="F42" s="171">
        <v>-0.70083330805908872</v>
      </c>
      <c r="G42" s="175">
        <v>-0.19501870860905157</v>
      </c>
      <c r="H42" s="174">
        <v>921.05527635136195</v>
      </c>
      <c r="I42" s="174">
        <v>45.636732864675537</v>
      </c>
      <c r="J42" s="176">
        <v>5.2131329869835596</v>
      </c>
      <c r="L42" s="1"/>
      <c r="M42" s="1"/>
      <c r="N42" s="1"/>
    </row>
    <row r="43" spans="1:14" ht="15.75">
      <c r="A43" s="181">
        <v>2026</v>
      </c>
      <c r="B43" s="174">
        <v>225</v>
      </c>
      <c r="C43" s="174">
        <v>11</v>
      </c>
      <c r="D43" s="175">
        <v>5.1401869158878455</v>
      </c>
      <c r="E43" s="174">
        <v>359.3706412297127</v>
      </c>
      <c r="F43" s="171">
        <v>0.70425635768702932</v>
      </c>
      <c r="G43" s="175">
        <v>0.19635415734271522</v>
      </c>
      <c r="H43" s="174">
        <v>970.30073132022437</v>
      </c>
      <c r="I43" s="174">
        <v>49.245454968862418</v>
      </c>
      <c r="J43" s="176">
        <v>5.3466340439350946</v>
      </c>
      <c r="L43" s="1"/>
      <c r="M43" s="1"/>
      <c r="N43" s="1"/>
    </row>
    <row r="44" spans="1:14" ht="15.75">
      <c r="A44" s="181">
        <v>2027</v>
      </c>
      <c r="B44" s="174">
        <v>238</v>
      </c>
      <c r="C44" s="174">
        <v>13</v>
      </c>
      <c r="D44" s="175">
        <v>5.7777777777777706</v>
      </c>
      <c r="E44" s="174">
        <v>358.39191883360263</v>
      </c>
      <c r="F44" s="171">
        <v>-0.97872239611007217</v>
      </c>
      <c r="G44" s="175">
        <v>-0.27234344819071499</v>
      </c>
      <c r="H44" s="174">
        <v>1023.5673201887691</v>
      </c>
      <c r="I44" s="174">
        <v>53.266588868544773</v>
      </c>
      <c r="J44" s="176">
        <v>5.4896989303582666</v>
      </c>
      <c r="L44" s="1"/>
      <c r="M44" s="1"/>
      <c r="N44" s="1"/>
    </row>
    <row r="45" spans="1:14" ht="15.75">
      <c r="A45" s="181">
        <v>2028</v>
      </c>
      <c r="B45" s="174">
        <v>251</v>
      </c>
      <c r="C45" s="174">
        <v>13</v>
      </c>
      <c r="D45" s="175">
        <v>5.4621848739495826</v>
      </c>
      <c r="E45" s="174">
        <v>358.18097583608699</v>
      </c>
      <c r="F45" s="171">
        <v>-0.21094299751564449</v>
      </c>
      <c r="G45" s="175">
        <v>-5.8858190274535538E-2</v>
      </c>
      <c r="H45" s="174">
        <v>1078.8410992182939</v>
      </c>
      <c r="I45" s="174">
        <v>55.273779029524803</v>
      </c>
      <c r="J45" s="176">
        <v>5.400111740508784</v>
      </c>
      <c r="L45" s="1"/>
      <c r="M45" s="1"/>
      <c r="N45" s="1"/>
    </row>
    <row r="46" spans="1:14" ht="15.75">
      <c r="A46" s="181">
        <v>2029</v>
      </c>
      <c r="B46" s="174">
        <v>262</v>
      </c>
      <c r="C46" s="174">
        <v>11</v>
      </c>
      <c r="D46" s="175">
        <v>4.3824701195219085</v>
      </c>
      <c r="E46" s="174">
        <v>358.10674018435009</v>
      </c>
      <c r="F46" s="171">
        <v>-7.4235651736898944E-2</v>
      </c>
      <c r="G46" s="175">
        <v>-2.072573831248814E-2</v>
      </c>
      <c r="H46" s="174">
        <v>1125.8875911395967</v>
      </c>
      <c r="I46" s="174">
        <v>47.046491921302731</v>
      </c>
      <c r="J46" s="176">
        <v>4.360836081920838</v>
      </c>
      <c r="L46" s="1"/>
      <c r="M46" s="1"/>
      <c r="N46" s="1"/>
    </row>
    <row r="47" spans="1:14" ht="15.75">
      <c r="A47" s="181">
        <v>2030</v>
      </c>
      <c r="B47" s="174">
        <v>273</v>
      </c>
      <c r="C47" s="174">
        <v>11</v>
      </c>
      <c r="D47" s="175">
        <v>4.1984732824427384</v>
      </c>
      <c r="E47" s="174">
        <v>357.81375208011315</v>
      </c>
      <c r="F47" s="171">
        <v>-0.29298810423694022</v>
      </c>
      <c r="G47" s="175">
        <v>-8.1815858614142645E-2</v>
      </c>
      <c r="H47" s="174">
        <v>1172.1978518144506</v>
      </c>
      <c r="I47" s="174">
        <v>46.310260674853907</v>
      </c>
      <c r="J47" s="176">
        <v>4.1132224068638923</v>
      </c>
      <c r="L47" s="1"/>
      <c r="M47" s="1"/>
      <c r="N47" s="1"/>
    </row>
    <row r="48" spans="1:14" ht="15.75">
      <c r="A48" s="181">
        <v>2031</v>
      </c>
      <c r="B48" s="174">
        <v>284</v>
      </c>
      <c r="C48" s="174">
        <v>11</v>
      </c>
      <c r="D48" s="175">
        <v>4.0293040293040372</v>
      </c>
      <c r="E48" s="174">
        <v>358.48545117929291</v>
      </c>
      <c r="F48" s="171">
        <v>0.67169909917976156</v>
      </c>
      <c r="G48" s="175">
        <v>0.18772310881705057</v>
      </c>
      <c r="H48" s="174">
        <v>1221.7184176190303</v>
      </c>
      <c r="I48" s="174">
        <v>49.520565804579746</v>
      </c>
      <c r="J48" s="176">
        <v>4.2245910729086011</v>
      </c>
      <c r="L48" s="1"/>
      <c r="M48" s="1"/>
      <c r="N48" s="1"/>
    </row>
    <row r="49" spans="1:14" ht="15.75">
      <c r="A49" s="181">
        <v>2032</v>
      </c>
      <c r="B49" s="174">
        <v>295</v>
      </c>
      <c r="C49" s="174">
        <v>11</v>
      </c>
      <c r="D49" s="175">
        <v>3.8732394366197243</v>
      </c>
      <c r="E49" s="174">
        <v>359.91230116483098</v>
      </c>
      <c r="F49" s="171">
        <v>1.4268499855380696</v>
      </c>
      <c r="G49" s="175">
        <v>0.39802172747713804</v>
      </c>
      <c r="H49" s="174">
        <v>1274.0895461235016</v>
      </c>
      <c r="I49" s="174">
        <v>52.371128504471244</v>
      </c>
      <c r="J49" s="176">
        <v>4.2866774986118017</v>
      </c>
      <c r="L49" s="1"/>
      <c r="M49" s="1"/>
      <c r="N49" s="1"/>
    </row>
    <row r="50" spans="1:14" ht="15.75">
      <c r="A50" s="181">
        <v>2033</v>
      </c>
      <c r="B50" s="174">
        <v>307</v>
      </c>
      <c r="C50" s="174">
        <v>12</v>
      </c>
      <c r="D50" s="175">
        <v>4.067796610169494</v>
      </c>
      <c r="E50" s="174">
        <v>359.6845218432382</v>
      </c>
      <c r="F50" s="171">
        <v>-0.22777932159277725</v>
      </c>
      <c r="G50" s="175">
        <v>-6.328745109728251E-2</v>
      </c>
      <c r="H50" s="174">
        <v>1325.0777784704894</v>
      </c>
      <c r="I50" s="174">
        <v>50.988232346987843</v>
      </c>
      <c r="J50" s="176">
        <v>4.0019347542818107</v>
      </c>
      <c r="L50" s="1"/>
      <c r="M50" s="1"/>
      <c r="N50" s="1"/>
    </row>
    <row r="51" spans="1:14" ht="15.75">
      <c r="A51" s="181">
        <v>2034</v>
      </c>
      <c r="B51" s="174">
        <v>317</v>
      </c>
      <c r="C51" s="174">
        <v>10</v>
      </c>
      <c r="D51" s="175">
        <v>3.2573289902280145</v>
      </c>
      <c r="E51" s="174">
        <v>361.26904990427676</v>
      </c>
      <c r="F51" s="171">
        <v>1.5845280610385544</v>
      </c>
      <c r="G51" s="175">
        <v>0.44053273488624534</v>
      </c>
      <c r="H51" s="174">
        <v>1374.2674658358687</v>
      </c>
      <c r="I51" s="174">
        <v>49.189687365379314</v>
      </c>
      <c r="J51" s="176">
        <v>3.7122113255991573</v>
      </c>
      <c r="L51" s="1"/>
      <c r="M51" s="1"/>
      <c r="N51" s="1"/>
    </row>
    <row r="52" spans="1:14" ht="15.75">
      <c r="A52" s="181">
        <v>2035</v>
      </c>
      <c r="B52" s="174">
        <v>329</v>
      </c>
      <c r="C52" s="174">
        <v>12</v>
      </c>
      <c r="D52" s="175">
        <v>3.7854889589905349</v>
      </c>
      <c r="E52" s="174">
        <v>361.42680706504552</v>
      </c>
      <c r="F52" s="171">
        <v>0.15775716076876733</v>
      </c>
      <c r="G52" s="175">
        <v>4.3667499557620282E-2</v>
      </c>
      <c r="H52" s="174">
        <v>1426.9130342927999</v>
      </c>
      <c r="I52" s="174">
        <v>52.645568456931187</v>
      </c>
      <c r="J52" s="176">
        <v>3.8308094869226039</v>
      </c>
      <c r="L52" s="1"/>
      <c r="M52" s="1"/>
      <c r="N52" s="1"/>
    </row>
    <row r="53" spans="1:14" ht="16.5" thickBot="1">
      <c r="A53" s="182">
        <v>2036</v>
      </c>
      <c r="B53" s="165">
        <v>340</v>
      </c>
      <c r="C53" s="165">
        <v>11</v>
      </c>
      <c r="D53" s="178">
        <v>3.3434650455927084</v>
      </c>
      <c r="E53" s="165">
        <v>364.34636665370624</v>
      </c>
      <c r="F53" s="179">
        <v>2.919559588660718</v>
      </c>
      <c r="G53" s="178">
        <v>0.80778722872520969</v>
      </c>
      <c r="H53" s="165">
        <v>1486.5331759471214</v>
      </c>
      <c r="I53" s="165">
        <v>59.620141654321515</v>
      </c>
      <c r="J53" s="180">
        <v>4.1782603579530786</v>
      </c>
      <c r="M53" s="1"/>
      <c r="N53" s="1"/>
    </row>
    <row r="54" spans="1:14">
      <c r="B54" s="3">
        <f>(B53/B39)^(1/14)-1</f>
        <v>4.6475413972181689E-2</v>
      </c>
      <c r="H54" s="3">
        <f>(H53/H39)^(1/14)-1</f>
        <v>4.6483542619769391E-2</v>
      </c>
    </row>
  </sheetData>
  <mergeCells count="6">
    <mergeCell ref="A1:J1"/>
    <mergeCell ref="B5:D5"/>
    <mergeCell ref="E5:G5"/>
    <mergeCell ref="H5:J5"/>
    <mergeCell ref="A3:J3"/>
    <mergeCell ref="A2:J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4"/>
  <sheetViews>
    <sheetView workbookViewId="0">
      <selection activeCell="N53" sqref="N53"/>
    </sheetView>
  </sheetViews>
  <sheetFormatPr defaultRowHeight="15"/>
  <sheetData>
    <row r="1" spans="1:10" ht="15.75">
      <c r="A1" s="319" t="s">
        <v>223</v>
      </c>
      <c r="B1" s="319"/>
      <c r="C1" s="319"/>
      <c r="D1" s="319"/>
      <c r="E1" s="319"/>
      <c r="F1" s="319"/>
      <c r="G1" s="319"/>
      <c r="H1" s="319"/>
      <c r="I1" s="319"/>
      <c r="J1" s="319"/>
    </row>
    <row r="2" spans="1:10" ht="15.75">
      <c r="A2" s="319" t="s">
        <v>226</v>
      </c>
      <c r="B2" s="319"/>
      <c r="C2" s="319"/>
      <c r="D2" s="319"/>
      <c r="E2" s="319"/>
      <c r="F2" s="319"/>
      <c r="G2" s="319"/>
      <c r="H2" s="319"/>
      <c r="I2" s="319"/>
      <c r="J2" s="319"/>
    </row>
    <row r="3" spans="1:10" ht="15.75">
      <c r="A3" s="319" t="s">
        <v>218</v>
      </c>
      <c r="B3" s="319"/>
      <c r="C3" s="319"/>
      <c r="D3" s="319"/>
      <c r="E3" s="319"/>
      <c r="F3" s="319"/>
      <c r="G3" s="319"/>
      <c r="H3" s="319"/>
      <c r="I3" s="319"/>
      <c r="J3" s="319"/>
    </row>
    <row r="4" spans="1:10" ht="15.75" thickBot="1">
      <c r="A4" s="14"/>
      <c r="B4" s="14"/>
      <c r="C4" s="14"/>
      <c r="D4" s="14"/>
      <c r="E4" s="14"/>
      <c r="F4" s="14"/>
      <c r="G4" s="14"/>
      <c r="H4" s="14"/>
      <c r="I4" s="14"/>
      <c r="J4" s="14"/>
    </row>
    <row r="5" spans="1:10" ht="15.75">
      <c r="A5" s="166"/>
      <c r="B5" s="327" t="s">
        <v>113</v>
      </c>
      <c r="C5" s="327"/>
      <c r="D5" s="327"/>
      <c r="E5" s="327" t="s">
        <v>230</v>
      </c>
      <c r="F5" s="327"/>
      <c r="G5" s="327"/>
      <c r="H5" s="327" t="s">
        <v>231</v>
      </c>
      <c r="I5" s="327"/>
      <c r="J5" s="328"/>
    </row>
    <row r="6" spans="1:10" ht="47.25">
      <c r="A6" s="167"/>
      <c r="B6" s="168" t="s">
        <v>300</v>
      </c>
      <c r="C6" s="168" t="s">
        <v>301</v>
      </c>
      <c r="D6" s="168" t="s">
        <v>302</v>
      </c>
      <c r="E6" s="168" t="s">
        <v>303</v>
      </c>
      <c r="F6" s="168" t="s">
        <v>308</v>
      </c>
      <c r="G6" s="168" t="s">
        <v>302</v>
      </c>
      <c r="H6" s="168" t="s">
        <v>305</v>
      </c>
      <c r="I6" s="168" t="s">
        <v>306</v>
      </c>
      <c r="J6" s="169" t="s">
        <v>302</v>
      </c>
    </row>
    <row r="7" spans="1:10" ht="16.5" hidden="1" customHeight="1" thickTop="1">
      <c r="A7" s="170">
        <v>1990</v>
      </c>
      <c r="B7" s="171">
        <v>678</v>
      </c>
      <c r="C7" s="171">
        <v>0</v>
      </c>
      <c r="D7" s="172">
        <v>0</v>
      </c>
      <c r="E7" s="171">
        <v>1117.9453048180926</v>
      </c>
      <c r="F7" s="171">
        <v>0</v>
      </c>
      <c r="G7" s="172">
        <v>0</v>
      </c>
      <c r="H7" s="171">
        <v>9095.603000000001</v>
      </c>
      <c r="I7" s="171">
        <v>0</v>
      </c>
      <c r="J7" s="173">
        <v>0</v>
      </c>
    </row>
    <row r="8" spans="1:10" ht="15.75" hidden="1" customHeight="1">
      <c r="A8" s="170">
        <v>1991</v>
      </c>
      <c r="B8" s="171">
        <v>692</v>
      </c>
      <c r="C8" s="171">
        <v>14</v>
      </c>
      <c r="D8" s="172">
        <v>2.0648967551622377</v>
      </c>
      <c r="E8" s="171">
        <v>1188.7406069364163</v>
      </c>
      <c r="F8" s="171">
        <v>70.795302118323661</v>
      </c>
      <c r="G8" s="172">
        <v>6.3326266332719428</v>
      </c>
      <c r="H8" s="171">
        <v>9871.3019999999997</v>
      </c>
      <c r="I8" s="171">
        <v>775.6989999999987</v>
      </c>
      <c r="J8" s="173">
        <v>8.5282855903011434</v>
      </c>
    </row>
    <row r="9" spans="1:10" ht="15.75" hidden="1" customHeight="1">
      <c r="A9" s="170">
        <v>1992</v>
      </c>
      <c r="B9" s="171">
        <v>706</v>
      </c>
      <c r="C9" s="171">
        <v>14</v>
      </c>
      <c r="D9" s="172">
        <v>2.0231213872832443</v>
      </c>
      <c r="E9" s="171">
        <v>1367.591477809254</v>
      </c>
      <c r="F9" s="171">
        <v>178.85087087283773</v>
      </c>
      <c r="G9" s="172">
        <v>15.045407705366976</v>
      </c>
      <c r="H9" s="171">
        <v>11586.235000000001</v>
      </c>
      <c r="I9" s="171">
        <v>1714.9330000000009</v>
      </c>
      <c r="J9" s="173">
        <v>17.372915953741462</v>
      </c>
    </row>
    <row r="10" spans="1:10" ht="15.75" hidden="1" customHeight="1">
      <c r="A10" s="170">
        <v>1993</v>
      </c>
      <c r="B10" s="171">
        <v>723</v>
      </c>
      <c r="C10" s="171">
        <v>17</v>
      </c>
      <c r="D10" s="172">
        <v>2.4079320113314484</v>
      </c>
      <c r="E10" s="171">
        <v>1588.1848778238821</v>
      </c>
      <c r="F10" s="171">
        <v>220.59340001462806</v>
      </c>
      <c r="G10" s="172">
        <v>16.130065417488339</v>
      </c>
      <c r="H10" s="171">
        <v>13779.092000000001</v>
      </c>
      <c r="I10" s="171">
        <v>2192.857</v>
      </c>
      <c r="J10" s="173">
        <v>18.926398437456161</v>
      </c>
    </row>
    <row r="11" spans="1:10" ht="15.75" hidden="1" customHeight="1">
      <c r="A11" s="170">
        <v>1994</v>
      </c>
      <c r="B11" s="171">
        <v>741</v>
      </c>
      <c r="C11" s="171">
        <v>18</v>
      </c>
      <c r="D11" s="172">
        <v>2.4896265560165887</v>
      </c>
      <c r="E11" s="171">
        <v>1601.4932523616735</v>
      </c>
      <c r="F11" s="171">
        <v>13.308374537791451</v>
      </c>
      <c r="G11" s="172">
        <v>0.83796129302191602</v>
      </c>
      <c r="H11" s="171">
        <v>14240.477999999999</v>
      </c>
      <c r="I11" s="171">
        <v>461.3859999999986</v>
      </c>
      <c r="J11" s="173">
        <v>3.3484499559187197</v>
      </c>
    </row>
    <row r="12" spans="1:10" ht="15.75" hidden="1" customHeight="1">
      <c r="A12" s="170">
        <v>1995</v>
      </c>
      <c r="B12" s="171">
        <v>763</v>
      </c>
      <c r="C12" s="171">
        <v>22</v>
      </c>
      <c r="D12" s="172">
        <v>2.9689608636977116</v>
      </c>
      <c r="E12" s="171">
        <v>1735.3843381389254</v>
      </c>
      <c r="F12" s="171">
        <v>133.89108577725187</v>
      </c>
      <c r="G12" s="172">
        <v>8.3603902532718664</v>
      </c>
      <c r="H12" s="171">
        <v>15889.179</v>
      </c>
      <c r="I12" s="171">
        <v>1648.7010000000009</v>
      </c>
      <c r="J12" s="173">
        <v>11.577567831641611</v>
      </c>
    </row>
    <row r="13" spans="1:10" ht="15.75" hidden="1" customHeight="1">
      <c r="A13" s="170">
        <v>1996</v>
      </c>
      <c r="B13" s="171">
        <v>769</v>
      </c>
      <c r="C13" s="171">
        <v>6</v>
      </c>
      <c r="D13" s="172">
        <v>0.78636959370903536</v>
      </c>
      <c r="E13" s="171">
        <v>1818.9398569570872</v>
      </c>
      <c r="F13" s="171">
        <v>83.555518818161772</v>
      </c>
      <c r="G13" s="172">
        <v>4.8148134670714438</v>
      </c>
      <c r="H13" s="171">
        <v>16785.177</v>
      </c>
      <c r="I13" s="171">
        <v>895.99799999999959</v>
      </c>
      <c r="J13" s="173">
        <v>5.6390452898793519</v>
      </c>
    </row>
    <row r="14" spans="1:10" ht="15.75" hidden="1" customHeight="1">
      <c r="A14" s="170">
        <v>1997</v>
      </c>
      <c r="B14" s="171">
        <v>788</v>
      </c>
      <c r="C14" s="171">
        <v>19</v>
      </c>
      <c r="D14" s="172">
        <v>2.4707412223667014</v>
      </c>
      <c r="E14" s="171">
        <v>1720.7984348561761</v>
      </c>
      <c r="F14" s="171">
        <v>-98.141422100911086</v>
      </c>
      <c r="G14" s="172">
        <v>-5.3955287045659883</v>
      </c>
      <c r="H14" s="171">
        <v>16271.87</v>
      </c>
      <c r="I14" s="171">
        <v>-513.30699999999888</v>
      </c>
      <c r="J14" s="173">
        <v>-3.0580970340676084</v>
      </c>
    </row>
    <row r="15" spans="1:10" ht="15.75" hidden="1" customHeight="1">
      <c r="A15" s="170">
        <v>1998</v>
      </c>
      <c r="B15" s="171">
        <v>818</v>
      </c>
      <c r="C15" s="171">
        <v>30</v>
      </c>
      <c r="D15" s="172">
        <v>3.8071065989847774</v>
      </c>
      <c r="E15" s="171">
        <v>1763.9343928280357</v>
      </c>
      <c r="F15" s="171">
        <v>43.135957971859625</v>
      </c>
      <c r="G15" s="172">
        <v>2.5067408883054254</v>
      </c>
      <c r="H15" s="171">
        <v>17314.78</v>
      </c>
      <c r="I15" s="171">
        <v>1042.909999999998</v>
      </c>
      <c r="J15" s="173">
        <v>6.4092817850683215</v>
      </c>
    </row>
    <row r="16" spans="1:10" ht="15.75" hidden="1" customHeight="1">
      <c r="A16" s="170">
        <v>1999</v>
      </c>
      <c r="B16" s="171">
        <v>825</v>
      </c>
      <c r="C16" s="171">
        <v>7</v>
      </c>
      <c r="D16" s="172">
        <v>0.85574572127138371</v>
      </c>
      <c r="E16" s="171">
        <v>1794.4569696969697</v>
      </c>
      <c r="F16" s="171">
        <v>30.522576868934038</v>
      </c>
      <c r="G16" s="172">
        <v>1.7303691675288668</v>
      </c>
      <c r="H16" s="171">
        <v>17765.124</v>
      </c>
      <c r="I16" s="171">
        <v>450.34400000000096</v>
      </c>
      <c r="J16" s="173">
        <v>2.6009224489135896</v>
      </c>
    </row>
    <row r="17" spans="1:10" ht="15.75" hidden="1" customHeight="1">
      <c r="A17" s="170">
        <v>2000</v>
      </c>
      <c r="B17" s="171">
        <v>839</v>
      </c>
      <c r="C17" s="171">
        <v>14</v>
      </c>
      <c r="D17" s="172">
        <v>1.6969696969697079</v>
      </c>
      <c r="E17" s="171">
        <v>1815.7029201430273</v>
      </c>
      <c r="F17" s="171">
        <v>21.245950446057577</v>
      </c>
      <c r="G17" s="172">
        <v>1.183976590402458</v>
      </c>
      <c r="H17" s="171">
        <v>18280.496999999999</v>
      </c>
      <c r="I17" s="171">
        <v>515.37299999999959</v>
      </c>
      <c r="J17" s="173">
        <v>2.9010380113305034</v>
      </c>
    </row>
    <row r="18" spans="1:10" ht="15.75" hidden="1" customHeight="1">
      <c r="A18" s="170">
        <v>2001</v>
      </c>
      <c r="B18" s="171">
        <v>865</v>
      </c>
      <c r="C18" s="171">
        <v>26</v>
      </c>
      <c r="D18" s="172">
        <v>3.0989272943980906</v>
      </c>
      <c r="E18" s="171">
        <v>1817.3899807321773</v>
      </c>
      <c r="F18" s="171">
        <v>1.6870605891499508</v>
      </c>
      <c r="G18" s="172">
        <v>9.2915012166039368E-2</v>
      </c>
      <c r="H18" s="171">
        <v>18864.508000000002</v>
      </c>
      <c r="I18" s="171">
        <v>584.01100000000224</v>
      </c>
      <c r="J18" s="173">
        <v>3.1947216752367336</v>
      </c>
    </row>
    <row r="19" spans="1:10" ht="15.75" hidden="1" customHeight="1">
      <c r="A19" s="170">
        <v>2002</v>
      </c>
      <c r="B19" s="171">
        <v>889</v>
      </c>
      <c r="C19" s="171">
        <v>24</v>
      </c>
      <c r="D19" s="172">
        <v>2.7745664739884379</v>
      </c>
      <c r="E19" s="171">
        <v>1917.2027559055116</v>
      </c>
      <c r="F19" s="171">
        <v>99.81277517333433</v>
      </c>
      <c r="G19" s="172">
        <v>5.4920944998894772</v>
      </c>
      <c r="H19" s="171">
        <v>20452.718999999997</v>
      </c>
      <c r="I19" s="171">
        <v>1588.2109999999957</v>
      </c>
      <c r="J19" s="173">
        <v>8.4190427865916018</v>
      </c>
    </row>
    <row r="20" spans="1:10" ht="15.75" hidden="1" customHeight="1">
      <c r="A20" s="170">
        <v>2003</v>
      </c>
      <c r="B20" s="171">
        <v>907</v>
      </c>
      <c r="C20" s="171">
        <v>18</v>
      </c>
      <c r="D20" s="172">
        <v>2.0247469066366763</v>
      </c>
      <c r="E20" s="171">
        <v>1998.6859610437341</v>
      </c>
      <c r="F20" s="171">
        <v>81.483205138222502</v>
      </c>
      <c r="G20" s="172">
        <v>4.2501089093071487</v>
      </c>
      <c r="H20" s="171">
        <v>21753.698</v>
      </c>
      <c r="I20" s="171">
        <v>1300.979000000003</v>
      </c>
      <c r="J20" s="173">
        <v>6.3609097646136981</v>
      </c>
    </row>
    <row r="21" spans="1:10" ht="15.75" hidden="1" customHeight="1">
      <c r="A21" s="170">
        <v>2004</v>
      </c>
      <c r="B21" s="171">
        <v>916</v>
      </c>
      <c r="C21" s="171">
        <v>9</v>
      </c>
      <c r="D21" s="172">
        <v>0.99228224917309316</v>
      </c>
      <c r="E21" s="171">
        <v>2090.0619541484721</v>
      </c>
      <c r="F21" s="171">
        <v>91.375993104737972</v>
      </c>
      <c r="G21" s="172">
        <v>4.5718034191334578</v>
      </c>
      <c r="H21" s="171">
        <v>22973.961000000003</v>
      </c>
      <c r="I21" s="171">
        <v>1220.2630000000026</v>
      </c>
      <c r="J21" s="173">
        <v>5.609450862101717</v>
      </c>
    </row>
    <row r="22" spans="1:10" ht="15.75" hidden="1" customHeight="1">
      <c r="A22" s="170">
        <v>2005</v>
      </c>
      <c r="B22" s="174">
        <v>910</v>
      </c>
      <c r="C22" s="174">
        <v>-6</v>
      </c>
      <c r="D22" s="175">
        <v>-0.65502183406113135</v>
      </c>
      <c r="E22" s="174">
        <v>2063.1449633699631</v>
      </c>
      <c r="F22" s="174">
        <v>-26.916990778508989</v>
      </c>
      <c r="G22" s="175">
        <v>-1.2878561195318938</v>
      </c>
      <c r="H22" s="174">
        <v>22529.542999999998</v>
      </c>
      <c r="I22" s="174">
        <v>-444.41800000000512</v>
      </c>
      <c r="J22" s="176">
        <v>-1.9344422148187879</v>
      </c>
    </row>
    <row r="23" spans="1:10" ht="15.75" hidden="1" customHeight="1">
      <c r="A23" s="170">
        <v>2006</v>
      </c>
      <c r="B23" s="174">
        <v>931</v>
      </c>
      <c r="C23" s="174">
        <v>21</v>
      </c>
      <c r="D23" s="175">
        <v>2.3076923076922995</v>
      </c>
      <c r="E23" s="174">
        <v>1986.7542964554243</v>
      </c>
      <c r="F23" s="174">
        <v>-76.39066691453877</v>
      </c>
      <c r="G23" s="175">
        <v>-3.7026320627398634</v>
      </c>
      <c r="H23" s="174">
        <v>22196.019</v>
      </c>
      <c r="I23" s="174">
        <v>-333.52399999999761</v>
      </c>
      <c r="J23" s="176">
        <v>-1.4803851103415533</v>
      </c>
    </row>
    <row r="24" spans="1:10" ht="15.75" hidden="1" customHeight="1">
      <c r="A24" s="170">
        <v>2007</v>
      </c>
      <c r="B24" s="174">
        <v>969</v>
      </c>
      <c r="C24" s="174">
        <v>38</v>
      </c>
      <c r="D24" s="175">
        <v>4.081632653061229</v>
      </c>
      <c r="E24" s="174">
        <v>2272.6816305469556</v>
      </c>
      <c r="F24" s="174">
        <v>285.92733409153129</v>
      </c>
      <c r="G24" s="175">
        <v>14.391680672424133</v>
      </c>
      <c r="H24" s="174">
        <v>26426.741999999998</v>
      </c>
      <c r="I24" s="174">
        <v>4230.7229999999981</v>
      </c>
      <c r="J24" s="176">
        <v>19.060728863135324</v>
      </c>
    </row>
    <row r="25" spans="1:10" ht="15.75" hidden="1" customHeight="1">
      <c r="A25" s="170">
        <v>2008</v>
      </c>
      <c r="B25" s="174">
        <v>993</v>
      </c>
      <c r="C25" s="174">
        <v>24</v>
      </c>
      <c r="D25" s="175">
        <v>2.4767801857585203</v>
      </c>
      <c r="E25" s="174">
        <v>2859.5304632426987</v>
      </c>
      <c r="F25" s="174">
        <v>586.84883269574311</v>
      </c>
      <c r="G25" s="175">
        <v>25.821867207793158</v>
      </c>
      <c r="H25" s="174">
        <v>34074.165000000001</v>
      </c>
      <c r="I25" s="174">
        <v>7647.4230000000025</v>
      </c>
      <c r="J25" s="176">
        <v>28.938198284147187</v>
      </c>
    </row>
    <row r="26" spans="1:10" ht="15.75" hidden="1" customHeight="1">
      <c r="A26" s="170">
        <v>2009</v>
      </c>
      <c r="B26" s="174">
        <v>998</v>
      </c>
      <c r="C26" s="174">
        <v>5</v>
      </c>
      <c r="D26" s="175">
        <v>0.50352467270895485</v>
      </c>
      <c r="E26" s="174">
        <v>2964.8785905143623</v>
      </c>
      <c r="F26" s="174">
        <v>105.34812727166354</v>
      </c>
      <c r="G26" s="175">
        <v>3.6841057868010729</v>
      </c>
      <c r="H26" s="174">
        <v>35507.385999999999</v>
      </c>
      <c r="I26" s="174">
        <v>1433.2209999999977</v>
      </c>
      <c r="J26" s="176">
        <v>4.206180841115259</v>
      </c>
    </row>
    <row r="27" spans="1:10" ht="15.75">
      <c r="A27" s="170">
        <v>2010</v>
      </c>
      <c r="B27" s="174">
        <v>1046</v>
      </c>
      <c r="C27" s="174">
        <v>48</v>
      </c>
      <c r="D27" s="175">
        <v>4.8096192384769587</v>
      </c>
      <c r="E27" s="174">
        <v>3171.50246972594</v>
      </c>
      <c r="F27" s="171">
        <v>206.62387921157779</v>
      </c>
      <c r="G27" s="175">
        <v>6.9690502630575413</v>
      </c>
      <c r="H27" s="174">
        <v>39808.699000000001</v>
      </c>
      <c r="I27" s="174">
        <v>4301.3130000000019</v>
      </c>
      <c r="J27" s="176">
        <v>12.113854283725644</v>
      </c>
    </row>
    <row r="28" spans="1:10" ht="15.75">
      <c r="A28" s="170">
        <v>2011</v>
      </c>
      <c r="B28" s="174">
        <v>1084</v>
      </c>
      <c r="C28" s="174">
        <v>38</v>
      </c>
      <c r="D28" s="175">
        <v>3.632887189292533</v>
      </c>
      <c r="E28" s="174">
        <v>2957.2373923739237</v>
      </c>
      <c r="F28" s="171">
        <v>-214.26507735201631</v>
      </c>
      <c r="G28" s="175">
        <v>-6.7559486204824442</v>
      </c>
      <c r="H28" s="174">
        <v>38467.743999999999</v>
      </c>
      <c r="I28" s="174">
        <v>-1340.9550000000017</v>
      </c>
      <c r="J28" s="176">
        <v>-3.3684974231386056</v>
      </c>
    </row>
    <row r="29" spans="1:10" ht="15.75">
      <c r="A29" s="170">
        <v>2012</v>
      </c>
      <c r="B29" s="174">
        <v>1096</v>
      </c>
      <c r="C29" s="174">
        <v>12</v>
      </c>
      <c r="D29" s="175">
        <v>1.1070110701107083</v>
      </c>
      <c r="E29" s="174">
        <v>2675.950958029197</v>
      </c>
      <c r="F29" s="171">
        <v>-281.28643434472679</v>
      </c>
      <c r="G29" s="175">
        <v>-9.5117975672194497</v>
      </c>
      <c r="H29" s="174">
        <v>35194.107000000004</v>
      </c>
      <c r="I29" s="174">
        <v>-3273.6369999999952</v>
      </c>
      <c r="J29" s="176">
        <v>-8.5100831491443767</v>
      </c>
    </row>
    <row r="30" spans="1:10" ht="15.75">
      <c r="A30" s="170">
        <v>2013</v>
      </c>
      <c r="B30" s="174">
        <v>1109</v>
      </c>
      <c r="C30" s="174">
        <v>13</v>
      </c>
      <c r="D30" s="175">
        <v>1.1861313868613221</v>
      </c>
      <c r="E30" s="174">
        <v>2796.4751277427108</v>
      </c>
      <c r="F30" s="171">
        <v>120.52416971351386</v>
      </c>
      <c r="G30" s="175">
        <v>4.5039752822031653</v>
      </c>
      <c r="H30" s="174">
        <v>37215.491000000002</v>
      </c>
      <c r="I30" s="174">
        <v>2021.3839999999982</v>
      </c>
      <c r="J30" s="176">
        <v>5.7435297335431734</v>
      </c>
    </row>
    <row r="31" spans="1:10" ht="15.75">
      <c r="A31" s="170">
        <v>2014</v>
      </c>
      <c r="B31" s="174">
        <v>1117</v>
      </c>
      <c r="C31" s="174">
        <v>8</v>
      </c>
      <c r="D31" s="175">
        <v>0.72137060414787513</v>
      </c>
      <c r="E31" s="174">
        <v>2965.7536556251866</v>
      </c>
      <c r="F31" s="171">
        <v>169.27852788247583</v>
      </c>
      <c r="G31" s="175">
        <v>6.0532820836892487</v>
      </c>
      <c r="H31" s="174">
        <v>39752.962</v>
      </c>
      <c r="I31" s="174">
        <v>2537.4709999999977</v>
      </c>
      <c r="J31" s="176">
        <v>6.8183192853749963</v>
      </c>
    </row>
    <row r="32" spans="1:10" ht="15.75">
      <c r="A32" s="170">
        <v>2015</v>
      </c>
      <c r="B32" s="174">
        <v>1132</v>
      </c>
      <c r="C32" s="174">
        <v>15</v>
      </c>
      <c r="D32" s="175">
        <v>1.3428827215756556</v>
      </c>
      <c r="E32" s="174">
        <v>2870.7128975265018</v>
      </c>
      <c r="F32" s="171">
        <v>-95.040758098684819</v>
      </c>
      <c r="G32" s="175">
        <v>-3.2046072983310525</v>
      </c>
      <c r="H32" s="174">
        <v>38995.764000000003</v>
      </c>
      <c r="I32" s="174">
        <v>-757.19799999999668</v>
      </c>
      <c r="J32" s="176">
        <v>-1.9047586944590411</v>
      </c>
    </row>
    <row r="33" spans="1:14" ht="15.75">
      <c r="A33" s="170">
        <v>2016</v>
      </c>
      <c r="B33" s="174">
        <v>1137</v>
      </c>
      <c r="C33" s="174">
        <v>5</v>
      </c>
      <c r="D33" s="175">
        <v>0.44169611307420809</v>
      </c>
      <c r="E33" s="174">
        <v>2757.7830548226329</v>
      </c>
      <c r="F33" s="171">
        <v>-112.92984270386887</v>
      </c>
      <c r="G33" s="175">
        <v>-3.9338605682641692</v>
      </c>
      <c r="H33" s="174">
        <v>37627.192000000003</v>
      </c>
      <c r="I33" s="174">
        <v>-1368.5720000000001</v>
      </c>
      <c r="J33" s="176">
        <v>-3.5095401644137603</v>
      </c>
    </row>
    <row r="34" spans="1:14" ht="15.75">
      <c r="A34" s="170">
        <v>2017</v>
      </c>
      <c r="B34" s="174">
        <v>1156</v>
      </c>
      <c r="C34" s="174">
        <v>19</v>
      </c>
      <c r="D34" s="175">
        <v>1.6710642040457246</v>
      </c>
      <c r="E34" s="174">
        <v>2636.857626874279</v>
      </c>
      <c r="F34" s="171">
        <v>-120.9254279483539</v>
      </c>
      <c r="G34" s="175">
        <v>-4.3848781990623698</v>
      </c>
      <c r="H34" s="174">
        <v>36578.489000000001</v>
      </c>
      <c r="I34" s="174">
        <v>-1048.7030000000013</v>
      </c>
      <c r="J34" s="176">
        <v>-2.7870881249921653</v>
      </c>
    </row>
    <row r="35" spans="1:14" ht="15.75">
      <c r="A35" s="170">
        <v>2018</v>
      </c>
      <c r="B35" s="174">
        <v>1165</v>
      </c>
      <c r="C35" s="174">
        <v>9</v>
      </c>
      <c r="D35" s="175">
        <v>0.77854671280277454</v>
      </c>
      <c r="E35" s="174">
        <v>2942.9118741058655</v>
      </c>
      <c r="F35" s="171">
        <v>306.05424723158649</v>
      </c>
      <c r="G35" s="175">
        <v>11.606779376798659</v>
      </c>
      <c r="H35" s="174">
        <v>41141.908000000003</v>
      </c>
      <c r="I35" s="174">
        <v>4563.4190000000017</v>
      </c>
      <c r="J35" s="176">
        <v>12.475690288901763</v>
      </c>
    </row>
    <row r="36" spans="1:14" ht="15.75">
      <c r="A36" s="170">
        <v>2019</v>
      </c>
      <c r="B36" s="174">
        <v>1166</v>
      </c>
      <c r="C36" s="174">
        <v>1</v>
      </c>
      <c r="D36" s="175">
        <v>8.5836909871250811E-2</v>
      </c>
      <c r="E36" s="174">
        <v>2846.5498141795315</v>
      </c>
      <c r="F36" s="171">
        <v>-96.362059926334041</v>
      </c>
      <c r="G36" s="175">
        <v>-3.2743780326623395</v>
      </c>
      <c r="H36" s="174">
        <v>39828.925000000003</v>
      </c>
      <c r="I36" s="174">
        <v>-1312.9830000000002</v>
      </c>
      <c r="J36" s="176">
        <v>-3.1913517477118458</v>
      </c>
    </row>
    <row r="37" spans="1:14" ht="16.5" thickBot="1">
      <c r="A37" s="177">
        <v>2020</v>
      </c>
      <c r="B37" s="165">
        <v>1174</v>
      </c>
      <c r="C37" s="165">
        <f t="shared" ref="C37" si="0">+B37-B36</f>
        <v>8</v>
      </c>
      <c r="D37" s="178">
        <f t="shared" ref="D37" si="1">(+B37/B36-1)*100</f>
        <v>0.68610634648369473</v>
      </c>
      <c r="E37" s="165">
        <f t="shared" ref="E37" si="2">+(H37*1000)/12/B37</f>
        <v>2426.6865417376489</v>
      </c>
      <c r="F37" s="179">
        <f t="shared" ref="F37" si="3">+E37-E36</f>
        <v>-419.8632724418826</v>
      </c>
      <c r="G37" s="178">
        <f t="shared" ref="G37" si="4">(+E37/E36-1)*100</f>
        <v>-14.749900751794886</v>
      </c>
      <c r="H37" s="165">
        <v>34187.160000000003</v>
      </c>
      <c r="I37" s="165">
        <f t="shared" ref="I37" si="5">+H37-H36</f>
        <v>-5641.7649999999994</v>
      </c>
      <c r="J37" s="180">
        <f t="shared" ref="J37" si="6">(+H37/H36-1)*100</f>
        <v>-14.164994410469278</v>
      </c>
    </row>
    <row r="38" spans="1:14" ht="15.75">
      <c r="A38" s="181">
        <v>2021</v>
      </c>
      <c r="B38" s="174">
        <v>1178</v>
      </c>
      <c r="C38" s="174">
        <v>7</v>
      </c>
      <c r="D38" s="175">
        <v>0.59777967549103916</v>
      </c>
      <c r="E38" s="174">
        <v>2763.4192073032332</v>
      </c>
      <c r="F38" s="171">
        <v>209.65787508886751</v>
      </c>
      <c r="G38" s="175">
        <v>8.2097677822959838</v>
      </c>
      <c r="H38" s="174">
        <v>39063.693914438511</v>
      </c>
      <c r="I38" s="174">
        <v>3178.2396741622433</v>
      </c>
      <c r="J38" s="176">
        <v>8.8566237809946102</v>
      </c>
      <c r="L38" s="1"/>
      <c r="M38" s="1"/>
      <c r="N38" s="1"/>
    </row>
    <row r="39" spans="1:14" ht="15.75">
      <c r="A39" s="181">
        <v>2022</v>
      </c>
      <c r="B39" s="174">
        <v>1184</v>
      </c>
      <c r="C39" s="174">
        <v>6</v>
      </c>
      <c r="D39" s="175">
        <v>0.50933786078097842</v>
      </c>
      <c r="E39" s="174">
        <v>2797.2975173656655</v>
      </c>
      <c r="F39" s="171">
        <v>33.87831006243232</v>
      </c>
      <c r="G39" s="175">
        <v>1.2259562346855546</v>
      </c>
      <c r="H39" s="174">
        <v>39744.003126731375</v>
      </c>
      <c r="I39" s="174">
        <v>680.30921229286469</v>
      </c>
      <c r="J39" s="176">
        <v>1.7415383547263907</v>
      </c>
      <c r="L39" s="1"/>
      <c r="M39" s="1"/>
      <c r="N39" s="1"/>
    </row>
    <row r="40" spans="1:14" ht="15.75">
      <c r="A40" s="181">
        <v>2023</v>
      </c>
      <c r="B40" s="174">
        <v>1190</v>
      </c>
      <c r="C40" s="174">
        <v>6</v>
      </c>
      <c r="D40" s="175">
        <v>0.50675675675675436</v>
      </c>
      <c r="E40" s="174">
        <v>2800.0218308637359</v>
      </c>
      <c r="F40" s="171">
        <v>2.7243134980703871</v>
      </c>
      <c r="G40" s="175">
        <v>9.7390909660410863E-2</v>
      </c>
      <c r="H40" s="174">
        <v>39984.31174473415</v>
      </c>
      <c r="I40" s="174">
        <v>240.30861800277489</v>
      </c>
      <c r="J40" s="176">
        <v>0.60464120143233213</v>
      </c>
      <c r="L40" s="1"/>
      <c r="M40" s="1"/>
      <c r="N40" s="1"/>
    </row>
    <row r="41" spans="1:14" ht="15.75">
      <c r="A41" s="181">
        <v>2024</v>
      </c>
      <c r="B41" s="174">
        <v>1197</v>
      </c>
      <c r="C41" s="174">
        <v>7</v>
      </c>
      <c r="D41" s="175">
        <v>0.58823529411764497</v>
      </c>
      <c r="E41" s="174">
        <v>2789.3584849335602</v>
      </c>
      <c r="F41" s="171">
        <v>-10.663345930175637</v>
      </c>
      <c r="G41" s="175">
        <v>-0.38083081398284646</v>
      </c>
      <c r="H41" s="174">
        <v>40066.345277585657</v>
      </c>
      <c r="I41" s="174">
        <v>82.033532851506607</v>
      </c>
      <c r="J41" s="176">
        <v>0.20516429887607046</v>
      </c>
      <c r="L41" s="1"/>
      <c r="M41" s="1"/>
      <c r="N41" s="1"/>
    </row>
    <row r="42" spans="1:14" ht="15.75">
      <c r="A42" s="181">
        <v>2025</v>
      </c>
      <c r="B42" s="174">
        <v>1203</v>
      </c>
      <c r="C42" s="174">
        <v>6</v>
      </c>
      <c r="D42" s="175">
        <v>0.50125313283209127</v>
      </c>
      <c r="E42" s="174">
        <v>2771.4608314007983</v>
      </c>
      <c r="F42" s="171">
        <v>-17.897653532761979</v>
      </c>
      <c r="G42" s="175">
        <v>-0.64164049294611614</v>
      </c>
      <c r="H42" s="174">
        <v>40008.80856210192</v>
      </c>
      <c r="I42" s="174">
        <v>-57.536715483736771</v>
      </c>
      <c r="J42" s="176">
        <v>-0.14360360318644849</v>
      </c>
      <c r="L42" s="1"/>
      <c r="M42" s="1"/>
      <c r="N42" s="1"/>
    </row>
    <row r="43" spans="1:14" ht="15.75">
      <c r="A43" s="181">
        <v>2026</v>
      </c>
      <c r="B43" s="174">
        <v>1209</v>
      </c>
      <c r="C43" s="174">
        <v>6</v>
      </c>
      <c r="D43" s="175">
        <v>0.49875311720697368</v>
      </c>
      <c r="E43" s="174">
        <v>2758.9625272343733</v>
      </c>
      <c r="F43" s="171">
        <v>-12.498304166424987</v>
      </c>
      <c r="G43" s="175">
        <v>-0.45096448864867522</v>
      </c>
      <c r="H43" s="174">
        <v>40027.02834511629</v>
      </c>
      <c r="I43" s="174">
        <v>18.219783014370478</v>
      </c>
      <c r="J43" s="176">
        <v>4.5539429113694574E-2</v>
      </c>
      <c r="L43" s="1"/>
      <c r="M43" s="1"/>
      <c r="N43" s="1"/>
    </row>
    <row r="44" spans="1:14" ht="15.75">
      <c r="A44" s="181">
        <v>2027</v>
      </c>
      <c r="B44" s="174">
        <v>1216</v>
      </c>
      <c r="C44" s="174">
        <v>7</v>
      </c>
      <c r="D44" s="175">
        <v>0.57899090157154109</v>
      </c>
      <c r="E44" s="174">
        <v>2745.4700648700696</v>
      </c>
      <c r="F44" s="171">
        <v>-13.492462364303719</v>
      </c>
      <c r="G44" s="175">
        <v>-0.48904116062166159</v>
      </c>
      <c r="H44" s="174">
        <v>40061.899186584058</v>
      </c>
      <c r="I44" s="174">
        <v>34.870841467767605</v>
      </c>
      <c r="J44" s="176">
        <v>8.7118237124950149E-2</v>
      </c>
      <c r="L44" s="1"/>
      <c r="M44" s="1"/>
      <c r="N44" s="1"/>
    </row>
    <row r="45" spans="1:14" ht="15.75">
      <c r="A45" s="181">
        <v>2028</v>
      </c>
      <c r="B45" s="174">
        <v>1222</v>
      </c>
      <c r="C45" s="174">
        <v>6</v>
      </c>
      <c r="D45" s="175">
        <v>0.49342105263157077</v>
      </c>
      <c r="E45" s="174">
        <v>2733.2384534310563</v>
      </c>
      <c r="F45" s="171">
        <v>-12.23161143901325</v>
      </c>
      <c r="G45" s="175">
        <v>-0.4455197525379706</v>
      </c>
      <c r="H45" s="174">
        <v>40080.208681113014</v>
      </c>
      <c r="I45" s="174">
        <v>18.309494528955838</v>
      </c>
      <c r="J45" s="176">
        <v>4.5703011840947383E-2</v>
      </c>
      <c r="L45" s="1"/>
      <c r="M45" s="1"/>
      <c r="N45" s="1"/>
    </row>
    <row r="46" spans="1:14" ht="15.75">
      <c r="A46" s="181">
        <v>2029</v>
      </c>
      <c r="B46" s="174">
        <v>1228</v>
      </c>
      <c r="C46" s="174">
        <v>6</v>
      </c>
      <c r="D46" s="175">
        <v>0.49099836333879043</v>
      </c>
      <c r="E46" s="174">
        <v>2715.1067643403876</v>
      </c>
      <c r="F46" s="171">
        <v>-18.131689090668715</v>
      </c>
      <c r="G46" s="175">
        <v>-0.66337750619261948</v>
      </c>
      <c r="H46" s="174">
        <v>40009.813279319947</v>
      </c>
      <c r="I46" s="174">
        <v>-70.395401793066412</v>
      </c>
      <c r="J46" s="176">
        <v>-0.17563631555201908</v>
      </c>
      <c r="L46" s="1"/>
      <c r="M46" s="1"/>
      <c r="N46" s="1"/>
    </row>
    <row r="47" spans="1:14" ht="15.75">
      <c r="A47" s="181">
        <v>2030</v>
      </c>
      <c r="B47" s="174">
        <v>1235</v>
      </c>
      <c r="C47" s="174">
        <v>7</v>
      </c>
      <c r="D47" s="175">
        <v>0.57003257328989143</v>
      </c>
      <c r="E47" s="174">
        <v>2697.6654594096894</v>
      </c>
      <c r="F47" s="171">
        <v>-17.441304930698152</v>
      </c>
      <c r="G47" s="175">
        <v>-0.6423800772687227</v>
      </c>
      <c r="H47" s="174">
        <v>39979.402108451599</v>
      </c>
      <c r="I47" s="174">
        <v>-30.411170868348563</v>
      </c>
      <c r="J47" s="176">
        <v>-7.6009279663569185E-2</v>
      </c>
      <c r="L47" s="1"/>
      <c r="M47" s="1"/>
      <c r="N47" s="1"/>
    </row>
    <row r="48" spans="1:14" ht="15.75">
      <c r="A48" s="181">
        <v>2031</v>
      </c>
      <c r="B48" s="174">
        <v>1241</v>
      </c>
      <c r="C48" s="174">
        <v>6</v>
      </c>
      <c r="D48" s="175">
        <v>0.4858299595141613</v>
      </c>
      <c r="E48" s="174">
        <v>2684.2910520315777</v>
      </c>
      <c r="F48" s="171">
        <v>-13.374407378111755</v>
      </c>
      <c r="G48" s="175">
        <v>-0.49577709242859536</v>
      </c>
      <c r="H48" s="174">
        <v>39974.462346854256</v>
      </c>
      <c r="I48" s="174">
        <v>-4.939761597343022</v>
      </c>
      <c r="J48" s="176">
        <v>-1.2355766561844561E-2</v>
      </c>
      <c r="L48" s="1"/>
      <c r="M48" s="1"/>
      <c r="N48" s="1"/>
    </row>
    <row r="49" spans="1:14" ht="15.75">
      <c r="A49" s="181">
        <v>2032</v>
      </c>
      <c r="B49" s="174">
        <v>1247</v>
      </c>
      <c r="C49" s="174">
        <v>6</v>
      </c>
      <c r="D49" s="175">
        <v>0.48348106365834198</v>
      </c>
      <c r="E49" s="174">
        <v>2673.6562070396717</v>
      </c>
      <c r="F49" s="171">
        <v>-10.634844991905993</v>
      </c>
      <c r="G49" s="175">
        <v>-0.39618822198349557</v>
      </c>
      <c r="H49" s="174">
        <v>40008.591482141652</v>
      </c>
      <c r="I49" s="174">
        <v>34.129135287395911</v>
      </c>
      <c r="J49" s="176">
        <v>8.5377346645110208E-2</v>
      </c>
      <c r="L49" s="1"/>
      <c r="M49" s="1"/>
      <c r="N49" s="1"/>
    </row>
    <row r="50" spans="1:14" ht="15.75">
      <c r="A50" s="181">
        <v>2033</v>
      </c>
      <c r="B50" s="174">
        <v>1254</v>
      </c>
      <c r="C50" s="174">
        <v>7</v>
      </c>
      <c r="D50" s="175">
        <v>0.56134723336005443</v>
      </c>
      <c r="E50" s="174">
        <v>2657.7000614221315</v>
      </c>
      <c r="F50" s="171">
        <v>-15.956145617540187</v>
      </c>
      <c r="G50" s="175">
        <v>-0.59679122452348521</v>
      </c>
      <c r="H50" s="174">
        <v>39993.070524280236</v>
      </c>
      <c r="I50" s="174">
        <v>-15.520957861415809</v>
      </c>
      <c r="J50" s="176">
        <v>-3.8794062191227496E-2</v>
      </c>
      <c r="L50" s="1"/>
      <c r="M50" s="1"/>
      <c r="N50" s="1"/>
    </row>
    <row r="51" spans="1:14" ht="15.75">
      <c r="A51" s="181">
        <v>2034</v>
      </c>
      <c r="B51" s="174">
        <v>1260</v>
      </c>
      <c r="C51" s="174">
        <v>6</v>
      </c>
      <c r="D51" s="175">
        <v>0.47846889952152249</v>
      </c>
      <c r="E51" s="174">
        <v>2645.7298315753137</v>
      </c>
      <c r="F51" s="171">
        <v>-11.970229846817801</v>
      </c>
      <c r="G51" s="175">
        <v>-0.4503980723999601</v>
      </c>
      <c r="H51" s="174">
        <v>40003.43505341874</v>
      </c>
      <c r="I51" s="174">
        <v>10.364529138503713</v>
      </c>
      <c r="J51" s="176">
        <v>2.5915812421084539E-2</v>
      </c>
      <c r="L51" s="1"/>
      <c r="M51" s="1"/>
      <c r="N51" s="1"/>
    </row>
    <row r="52" spans="1:14" ht="15.75">
      <c r="A52" s="181">
        <v>2035</v>
      </c>
      <c r="B52" s="174">
        <v>1266</v>
      </c>
      <c r="C52" s="174">
        <v>6</v>
      </c>
      <c r="D52" s="175">
        <v>0.4761904761904745</v>
      </c>
      <c r="E52" s="174">
        <v>2634.1946753333373</v>
      </c>
      <c r="F52" s="171">
        <v>-11.535156241976438</v>
      </c>
      <c r="G52" s="175">
        <v>-0.43599146459742943</v>
      </c>
      <c r="H52" s="174">
        <v>40018.685507664064</v>
      </c>
      <c r="I52" s="174">
        <v>15.250454245324363</v>
      </c>
      <c r="J52" s="176">
        <v>3.8122861761635818E-2</v>
      </c>
      <c r="L52" s="1"/>
      <c r="M52" s="1"/>
      <c r="N52" s="1"/>
    </row>
    <row r="53" spans="1:14" ht="16.5" thickBot="1">
      <c r="A53" s="182">
        <v>2036</v>
      </c>
      <c r="B53" s="165">
        <v>1273</v>
      </c>
      <c r="C53" s="165">
        <v>7</v>
      </c>
      <c r="D53" s="178">
        <v>0.55292259083727924</v>
      </c>
      <c r="E53" s="165">
        <v>2624.1129728947553</v>
      </c>
      <c r="F53" s="179">
        <v>-10.081702438581942</v>
      </c>
      <c r="G53" s="178">
        <v>-0.38272427368361006</v>
      </c>
      <c r="H53" s="165">
        <v>40085.94977394028</v>
      </c>
      <c r="I53" s="165">
        <v>67.264266276215494</v>
      </c>
      <c r="J53" s="180">
        <v>0.1680821481838457</v>
      </c>
      <c r="M53" s="1"/>
      <c r="N53" s="1"/>
    </row>
    <row r="54" spans="1:14">
      <c r="B54" s="3">
        <f>(B53/B39)^(1/14)-1</f>
        <v>5.1904082472351565E-3</v>
      </c>
      <c r="H54" s="3">
        <f>(H53/H39)^(1/14)-1</f>
        <v>6.1211070835920367E-4</v>
      </c>
    </row>
  </sheetData>
  <mergeCells count="6">
    <mergeCell ref="A1:J1"/>
    <mergeCell ref="B5:D5"/>
    <mergeCell ref="E5:G5"/>
    <mergeCell ref="H5:J5"/>
    <mergeCell ref="A3:J3"/>
    <mergeCell ref="A2:J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M54"/>
  <sheetViews>
    <sheetView workbookViewId="0">
      <selection activeCell="W67" sqref="W67"/>
    </sheetView>
  </sheetViews>
  <sheetFormatPr defaultRowHeight="15"/>
  <sheetData>
    <row r="1" spans="1:10" ht="15.75">
      <c r="A1" s="319" t="s">
        <v>225</v>
      </c>
      <c r="B1" s="319"/>
      <c r="C1" s="319"/>
      <c r="D1" s="319"/>
      <c r="E1" s="319"/>
      <c r="F1" s="319"/>
      <c r="G1" s="319"/>
      <c r="H1" s="319"/>
      <c r="I1" s="319"/>
      <c r="J1" s="319"/>
    </row>
    <row r="2" spans="1:10" ht="15.75">
      <c r="A2" s="319" t="s">
        <v>228</v>
      </c>
      <c r="B2" s="319"/>
      <c r="C2" s="319"/>
      <c r="D2" s="319"/>
      <c r="E2" s="319"/>
      <c r="F2" s="319"/>
      <c r="G2" s="319"/>
      <c r="H2" s="319"/>
      <c r="I2" s="319"/>
      <c r="J2" s="319"/>
    </row>
    <row r="3" spans="1:10" ht="15.75">
      <c r="A3" s="319" t="s">
        <v>218</v>
      </c>
      <c r="B3" s="319"/>
      <c r="C3" s="319"/>
      <c r="D3" s="319"/>
      <c r="E3" s="319"/>
      <c r="F3" s="319"/>
      <c r="G3" s="319"/>
      <c r="H3" s="319"/>
      <c r="I3" s="319"/>
      <c r="J3" s="319"/>
    </row>
    <row r="4" spans="1:10" ht="15.75" thickBot="1">
      <c r="A4" s="14"/>
      <c r="B4" s="14"/>
      <c r="C4" s="14"/>
      <c r="D4" s="14"/>
      <c r="E4" s="14"/>
      <c r="F4" s="14"/>
      <c r="G4" s="14"/>
      <c r="H4" s="14"/>
      <c r="I4" s="14"/>
      <c r="J4" s="14"/>
    </row>
    <row r="5" spans="1:10" ht="15.75">
      <c r="A5" s="166"/>
      <c r="B5" s="327" t="s">
        <v>113</v>
      </c>
      <c r="C5" s="327">
        <v>0</v>
      </c>
      <c r="D5" s="327">
        <v>0</v>
      </c>
      <c r="E5" s="327" t="s">
        <v>230</v>
      </c>
      <c r="F5" s="327">
        <v>0</v>
      </c>
      <c r="G5" s="327">
        <v>0</v>
      </c>
      <c r="H5" s="327" t="s">
        <v>231</v>
      </c>
      <c r="I5" s="327">
        <v>0</v>
      </c>
      <c r="J5" s="328">
        <v>0</v>
      </c>
    </row>
    <row r="6" spans="1:10" ht="53.25" customHeight="1">
      <c r="A6" s="167"/>
      <c r="B6" s="168" t="s">
        <v>300</v>
      </c>
      <c r="C6" s="168" t="s">
        <v>301</v>
      </c>
      <c r="D6" s="168" t="s">
        <v>302</v>
      </c>
      <c r="E6" s="168" t="s">
        <v>303</v>
      </c>
      <c r="F6" s="168" t="s">
        <v>304</v>
      </c>
      <c r="G6" s="168" t="s">
        <v>302</v>
      </c>
      <c r="H6" s="168" t="s">
        <v>305</v>
      </c>
      <c r="I6" s="168" t="s">
        <v>306</v>
      </c>
      <c r="J6" s="169" t="s">
        <v>302</v>
      </c>
    </row>
    <row r="7" spans="1:10" ht="16.5" hidden="1" customHeight="1" thickTop="1">
      <c r="A7" s="170">
        <v>1990</v>
      </c>
      <c r="B7" s="171">
        <v>207</v>
      </c>
      <c r="C7" s="171">
        <v>0</v>
      </c>
      <c r="D7" s="172">
        <v>0</v>
      </c>
      <c r="E7" s="171">
        <v>1504.355072463768</v>
      </c>
      <c r="F7" s="171">
        <v>0</v>
      </c>
      <c r="G7" s="172">
        <v>0</v>
      </c>
      <c r="H7" s="171">
        <v>3736.8180000000002</v>
      </c>
      <c r="I7" s="171">
        <v>0</v>
      </c>
      <c r="J7" s="173">
        <v>0</v>
      </c>
    </row>
    <row r="8" spans="1:10" ht="15.75" hidden="1" customHeight="1">
      <c r="A8" s="170">
        <v>1991</v>
      </c>
      <c r="B8" s="171">
        <v>218</v>
      </c>
      <c r="C8" s="171">
        <v>11</v>
      </c>
      <c r="D8" s="172">
        <v>5.3140096618357502</v>
      </c>
      <c r="E8" s="171">
        <v>1540.1548165137615</v>
      </c>
      <c r="F8" s="171">
        <v>35.799744049993478</v>
      </c>
      <c r="G8" s="172">
        <v>2.3797403090057845</v>
      </c>
      <c r="H8" s="171">
        <v>4029.0450000000001</v>
      </c>
      <c r="I8" s="171">
        <v>292.22699999999986</v>
      </c>
      <c r="J8" s="173">
        <v>7.8202096007886857</v>
      </c>
    </row>
    <row r="9" spans="1:10" ht="15.75" hidden="1" customHeight="1">
      <c r="A9" s="170">
        <v>1992</v>
      </c>
      <c r="B9" s="171">
        <v>228</v>
      </c>
      <c r="C9" s="171">
        <v>10</v>
      </c>
      <c r="D9" s="172">
        <v>4.587155963302747</v>
      </c>
      <c r="E9" s="171">
        <v>1573.2766812865495</v>
      </c>
      <c r="F9" s="171">
        <v>33.121864772788058</v>
      </c>
      <c r="G9" s="172">
        <v>2.1505542441351055</v>
      </c>
      <c r="H9" s="171">
        <v>4304.4849999999997</v>
      </c>
      <c r="I9" s="171">
        <v>275.4399999999996</v>
      </c>
      <c r="J9" s="173">
        <v>6.8363594846917675</v>
      </c>
    </row>
    <row r="10" spans="1:10" ht="15.75" hidden="1" customHeight="1">
      <c r="A10" s="170">
        <v>1993</v>
      </c>
      <c r="B10" s="171">
        <v>252</v>
      </c>
      <c r="C10" s="171">
        <v>24</v>
      </c>
      <c r="D10" s="172">
        <v>10.526315789473696</v>
      </c>
      <c r="E10" s="171">
        <v>1680.2189153439149</v>
      </c>
      <c r="F10" s="171">
        <v>106.94223405736534</v>
      </c>
      <c r="G10" s="172">
        <v>6.7974206526669745</v>
      </c>
      <c r="H10" s="171">
        <v>5080.9819999999991</v>
      </c>
      <c r="I10" s="171">
        <v>776.49699999999939</v>
      </c>
      <c r="J10" s="173">
        <v>18.039254405579275</v>
      </c>
    </row>
    <row r="11" spans="1:10" ht="15.75" hidden="1" customHeight="1">
      <c r="A11" s="170">
        <v>1994</v>
      </c>
      <c r="B11" s="171">
        <v>284</v>
      </c>
      <c r="C11" s="171">
        <v>32</v>
      </c>
      <c r="D11" s="172">
        <v>12.698412698412698</v>
      </c>
      <c r="E11" s="171">
        <v>1219.4093309859156</v>
      </c>
      <c r="F11" s="171">
        <v>-460.80958435799926</v>
      </c>
      <c r="G11" s="172">
        <v>-27.425568189349814</v>
      </c>
      <c r="H11" s="171">
        <v>4155.7470000000003</v>
      </c>
      <c r="I11" s="171">
        <v>-925.23499999999876</v>
      </c>
      <c r="J11" s="173">
        <v>-18.209767324505354</v>
      </c>
    </row>
    <row r="12" spans="1:10" ht="15.75" hidden="1" customHeight="1">
      <c r="A12" s="170">
        <v>1995</v>
      </c>
      <c r="B12" s="171">
        <v>347</v>
      </c>
      <c r="C12" s="171">
        <v>63</v>
      </c>
      <c r="D12" s="172">
        <v>22.1830985915493</v>
      </c>
      <c r="E12" s="171">
        <v>1210.9630163304516</v>
      </c>
      <c r="F12" s="171">
        <v>-8.4463146554639934</v>
      </c>
      <c r="G12" s="172">
        <v>-0.69265622632516122</v>
      </c>
      <c r="H12" s="171">
        <v>5042.4500000000007</v>
      </c>
      <c r="I12" s="171">
        <v>886.70300000000043</v>
      </c>
      <c r="J12" s="173">
        <v>21.33678975163793</v>
      </c>
    </row>
    <row r="13" spans="1:10" ht="15.75" hidden="1" customHeight="1">
      <c r="A13" s="170">
        <v>1996</v>
      </c>
      <c r="B13" s="171">
        <v>417</v>
      </c>
      <c r="C13" s="171">
        <v>70</v>
      </c>
      <c r="D13" s="172">
        <v>20.172910662824208</v>
      </c>
      <c r="E13" s="171">
        <v>1109.5261790567542</v>
      </c>
      <c r="F13" s="171">
        <v>-101.43683727369739</v>
      </c>
      <c r="G13" s="172">
        <v>-8.3765429584363957</v>
      </c>
      <c r="H13" s="171">
        <v>5552.0689999999986</v>
      </c>
      <c r="I13" s="171">
        <v>509.61899999999787</v>
      </c>
      <c r="J13" s="173">
        <v>10.106575176749356</v>
      </c>
    </row>
    <row r="14" spans="1:10" ht="15.75" hidden="1" customHeight="1">
      <c r="A14" s="170">
        <v>1997</v>
      </c>
      <c r="B14" s="171">
        <v>395</v>
      </c>
      <c r="C14" s="171">
        <v>-22</v>
      </c>
      <c r="D14" s="172">
        <v>-5.2757793764988019</v>
      </c>
      <c r="E14" s="171">
        <v>1194.7717299578057</v>
      </c>
      <c r="F14" s="171">
        <v>85.245550901051502</v>
      </c>
      <c r="G14" s="172">
        <v>7.6830589949235417</v>
      </c>
      <c r="H14" s="171">
        <v>5663.2179999999989</v>
      </c>
      <c r="I14" s="171">
        <v>111.14900000000034</v>
      </c>
      <c r="J14" s="173">
        <v>2.001938376486323</v>
      </c>
    </row>
    <row r="15" spans="1:10" ht="15.75" hidden="1" customHeight="1">
      <c r="A15" s="170">
        <v>1998</v>
      </c>
      <c r="B15" s="171">
        <v>296</v>
      </c>
      <c r="C15" s="171">
        <v>-99</v>
      </c>
      <c r="D15" s="172">
        <v>-25.063291139240505</v>
      </c>
      <c r="E15" s="171">
        <v>1576.7759009009012</v>
      </c>
      <c r="F15" s="171">
        <v>382.00417094309546</v>
      </c>
      <c r="G15" s="172">
        <v>31.972983739461782</v>
      </c>
      <c r="H15" s="171">
        <v>5600.7080000000005</v>
      </c>
      <c r="I15" s="171">
        <v>-62.509999999998399</v>
      </c>
      <c r="J15" s="173">
        <v>-1.1037894003020576</v>
      </c>
    </row>
    <row r="16" spans="1:10" ht="15.75" hidden="1" customHeight="1">
      <c r="A16" s="170">
        <v>1999</v>
      </c>
      <c r="B16" s="171">
        <v>315</v>
      </c>
      <c r="C16" s="171">
        <v>19</v>
      </c>
      <c r="D16" s="172">
        <v>6.4189189189189255</v>
      </c>
      <c r="E16" s="171">
        <v>1522.8394179894181</v>
      </c>
      <c r="F16" s="171">
        <v>-53.936482911483154</v>
      </c>
      <c r="G16" s="172">
        <v>-3.420681587070562</v>
      </c>
      <c r="H16" s="171">
        <v>5756.3329999999996</v>
      </c>
      <c r="I16" s="171">
        <v>155.62499999999909</v>
      </c>
      <c r="J16" s="173">
        <v>2.7786665542999023</v>
      </c>
    </row>
    <row r="17" spans="1:10" ht="15.75" hidden="1" customHeight="1">
      <c r="A17" s="170">
        <v>2000</v>
      </c>
      <c r="B17" s="171">
        <v>316</v>
      </c>
      <c r="C17" s="171">
        <v>1</v>
      </c>
      <c r="D17" s="172">
        <v>0.31746031746031633</v>
      </c>
      <c r="E17" s="171">
        <v>1624.4902426160338</v>
      </c>
      <c r="F17" s="171">
        <v>101.65082462661576</v>
      </c>
      <c r="G17" s="172">
        <v>6.6750849384253463</v>
      </c>
      <c r="H17" s="171">
        <v>6160.067</v>
      </c>
      <c r="I17" s="171">
        <v>403.73400000000038</v>
      </c>
      <c r="J17" s="173">
        <v>7.0137360017219263</v>
      </c>
    </row>
    <row r="18" spans="1:10" ht="15.75" hidden="1" customHeight="1">
      <c r="A18" s="170">
        <v>2001</v>
      </c>
      <c r="B18" s="171">
        <v>330</v>
      </c>
      <c r="C18" s="171">
        <v>14</v>
      </c>
      <c r="D18" s="172">
        <v>4.4303797468354444</v>
      </c>
      <c r="E18" s="171">
        <v>1652.8866161616163</v>
      </c>
      <c r="F18" s="171">
        <v>28.396373545582492</v>
      </c>
      <c r="G18" s="172">
        <v>1.7480174888495403</v>
      </c>
      <c r="H18" s="171">
        <v>6545.4310000000005</v>
      </c>
      <c r="I18" s="171">
        <v>385.36400000000049</v>
      </c>
      <c r="J18" s="173">
        <v>6.2558410484821136</v>
      </c>
    </row>
    <row r="19" spans="1:10" ht="15.75" hidden="1" customHeight="1">
      <c r="A19" s="170">
        <v>2002</v>
      </c>
      <c r="B19" s="171">
        <v>353</v>
      </c>
      <c r="C19" s="171">
        <v>23</v>
      </c>
      <c r="D19" s="172">
        <v>6.9696969696969591</v>
      </c>
      <c r="E19" s="171">
        <v>1677.8519830028329</v>
      </c>
      <c r="F19" s="171">
        <v>24.965366841216564</v>
      </c>
      <c r="G19" s="172">
        <v>1.5104101271744774</v>
      </c>
      <c r="H19" s="171">
        <v>7107.3810000000003</v>
      </c>
      <c r="I19" s="171">
        <v>561.94999999999982</v>
      </c>
      <c r="J19" s="173">
        <v>8.5853781057351206</v>
      </c>
    </row>
    <row r="20" spans="1:10" ht="15.75" hidden="1" customHeight="1">
      <c r="A20" s="170">
        <v>2003</v>
      </c>
      <c r="B20" s="171">
        <v>366</v>
      </c>
      <c r="C20" s="171">
        <v>13</v>
      </c>
      <c r="D20" s="172">
        <v>3.6827195467422191</v>
      </c>
      <c r="E20" s="171">
        <v>1695.6696265938067</v>
      </c>
      <c r="F20" s="171">
        <v>17.81764359097383</v>
      </c>
      <c r="G20" s="172">
        <v>1.0619317896615632</v>
      </c>
      <c r="H20" s="171">
        <v>7447.3809999999994</v>
      </c>
      <c r="I20" s="171">
        <v>339.99999999999909</v>
      </c>
      <c r="J20" s="173">
        <v>4.7837593059947059</v>
      </c>
    </row>
    <row r="21" spans="1:10" ht="15.75" hidden="1" customHeight="1">
      <c r="A21" s="170">
        <v>2004</v>
      </c>
      <c r="B21" s="171">
        <v>377</v>
      </c>
      <c r="C21" s="171">
        <v>11</v>
      </c>
      <c r="D21" s="172">
        <v>3.0054644808743092</v>
      </c>
      <c r="E21" s="171">
        <v>1657.4860742705573</v>
      </c>
      <c r="F21" s="171">
        <v>-38.183552323249387</v>
      </c>
      <c r="G21" s="172">
        <v>-2.2518273444545267</v>
      </c>
      <c r="H21" s="171">
        <v>7498.4670000000006</v>
      </c>
      <c r="I21" s="171">
        <v>51.08600000000115</v>
      </c>
      <c r="J21" s="173">
        <v>0.68595926541157315</v>
      </c>
    </row>
    <row r="22" spans="1:10" ht="15.75" hidden="1" customHeight="1">
      <c r="A22" s="170">
        <v>2005</v>
      </c>
      <c r="B22" s="174">
        <v>389</v>
      </c>
      <c r="C22" s="174">
        <v>12</v>
      </c>
      <c r="D22" s="175">
        <v>3.1830238726790361</v>
      </c>
      <c r="E22" s="174">
        <v>1652.2988431876606</v>
      </c>
      <c r="F22" s="174">
        <v>-5.1872310828966874</v>
      </c>
      <c r="G22" s="175">
        <v>-0.3129577474839107</v>
      </c>
      <c r="H22" s="174">
        <v>7712.9309999999996</v>
      </c>
      <c r="I22" s="174">
        <v>214.46399999999903</v>
      </c>
      <c r="J22" s="176">
        <v>2.8601046053813306</v>
      </c>
    </row>
    <row r="23" spans="1:10" ht="15.75" hidden="1" customHeight="1">
      <c r="A23" s="170">
        <v>2006</v>
      </c>
      <c r="B23" s="174">
        <v>420</v>
      </c>
      <c r="C23" s="174">
        <v>31</v>
      </c>
      <c r="D23" s="175">
        <v>7.9691516709511578</v>
      </c>
      <c r="E23" s="174">
        <v>1634.172619047619</v>
      </c>
      <c r="F23" s="174">
        <v>-18.126224140041586</v>
      </c>
      <c r="G23" s="175">
        <v>-1.0970306137279562</v>
      </c>
      <c r="H23" s="174">
        <v>8236.23</v>
      </c>
      <c r="I23" s="174">
        <v>523.29899999999998</v>
      </c>
      <c r="J23" s="176">
        <v>6.7846970237384507</v>
      </c>
    </row>
    <row r="24" spans="1:10" ht="15.75" hidden="1" customHeight="1">
      <c r="A24" s="170">
        <v>2007</v>
      </c>
      <c r="B24" s="174">
        <v>434</v>
      </c>
      <c r="C24" s="174">
        <v>14</v>
      </c>
      <c r="D24" s="175">
        <v>3.3333333333333437</v>
      </c>
      <c r="E24" s="174">
        <v>1623.9124423963133</v>
      </c>
      <c r="F24" s="174">
        <v>-10.260176651305756</v>
      </c>
      <c r="G24" s="175">
        <v>-0.62785146022611427</v>
      </c>
      <c r="H24" s="174">
        <v>8457.3359999999993</v>
      </c>
      <c r="I24" s="174">
        <v>221.10599999999977</v>
      </c>
      <c r="J24" s="176">
        <v>2.6845534910996838</v>
      </c>
    </row>
    <row r="25" spans="1:10" ht="15.75" hidden="1" customHeight="1">
      <c r="A25" s="170">
        <v>2008</v>
      </c>
      <c r="B25" s="174">
        <v>441</v>
      </c>
      <c r="C25" s="174">
        <v>7</v>
      </c>
      <c r="D25" s="175">
        <v>1.6129032258064502</v>
      </c>
      <c r="E25" s="174">
        <v>1790.909297052154</v>
      </c>
      <c r="F25" s="174">
        <v>166.99685465584071</v>
      </c>
      <c r="G25" s="175">
        <v>10.28361199138379</v>
      </c>
      <c r="H25" s="174">
        <v>9477.4919999999984</v>
      </c>
      <c r="I25" s="174">
        <v>1020.155999999999</v>
      </c>
      <c r="J25" s="176">
        <v>12.062379926728696</v>
      </c>
    </row>
    <row r="26" spans="1:10" ht="15.75" hidden="1" customHeight="1">
      <c r="A26" s="170">
        <v>2009</v>
      </c>
      <c r="B26" s="174">
        <v>424</v>
      </c>
      <c r="C26" s="174">
        <v>-17</v>
      </c>
      <c r="D26" s="175">
        <v>-3.8548752834467126</v>
      </c>
      <c r="E26" s="174">
        <v>1781.6275550314467</v>
      </c>
      <c r="F26" s="174">
        <v>-9.2817420207072701</v>
      </c>
      <c r="G26" s="175">
        <v>-0.51826979936868689</v>
      </c>
      <c r="H26" s="174">
        <v>9064.9210000000003</v>
      </c>
      <c r="I26" s="174">
        <v>-412.57099999999809</v>
      </c>
      <c r="J26" s="176">
        <v>-4.353166428417965</v>
      </c>
    </row>
    <row r="27" spans="1:10" ht="15.75">
      <c r="A27" s="170">
        <v>2010</v>
      </c>
      <c r="B27" s="174">
        <v>423</v>
      </c>
      <c r="C27" s="174">
        <v>-1</v>
      </c>
      <c r="D27" s="175">
        <v>-0.23584905660377631</v>
      </c>
      <c r="E27" s="174">
        <v>22.466515366430258</v>
      </c>
      <c r="F27" s="171">
        <v>-1759.1610396650165</v>
      </c>
      <c r="G27" s="175">
        <v>-98.738989229090947</v>
      </c>
      <c r="H27" s="174">
        <v>9503.3359999999993</v>
      </c>
      <c r="I27" s="174">
        <v>438.41499999999905</v>
      </c>
      <c r="J27" s="176">
        <v>4.8363907418498053</v>
      </c>
    </row>
    <row r="28" spans="1:10" ht="15.75">
      <c r="A28" s="170">
        <v>2011</v>
      </c>
      <c r="B28" s="174">
        <v>416</v>
      </c>
      <c r="C28" s="174">
        <v>-7</v>
      </c>
      <c r="D28" s="175">
        <v>-1.6548463356974019</v>
      </c>
      <c r="E28" s="174">
        <v>23.666100961538465</v>
      </c>
      <c r="F28" s="171">
        <v>1.1995855951082071</v>
      </c>
      <c r="G28" s="175">
        <v>5.3394377167214957</v>
      </c>
      <c r="H28" s="174">
        <v>9845.0980000000018</v>
      </c>
      <c r="I28" s="174">
        <v>341.76200000000244</v>
      </c>
      <c r="J28" s="176">
        <v>3.5962318916220815</v>
      </c>
    </row>
    <row r="29" spans="1:10" ht="15.75">
      <c r="A29" s="170">
        <v>2012</v>
      </c>
      <c r="B29" s="174">
        <v>414</v>
      </c>
      <c r="C29" s="174">
        <v>-2</v>
      </c>
      <c r="D29" s="175">
        <v>-0.48076923076922906</v>
      </c>
      <c r="E29" s="174">
        <v>23.189449275362325</v>
      </c>
      <c r="F29" s="171">
        <v>-0.47665168617614029</v>
      </c>
      <c r="G29" s="175">
        <v>-2.0140693515623087</v>
      </c>
      <c r="H29" s="174">
        <v>9600.4320000000025</v>
      </c>
      <c r="I29" s="174">
        <v>-244.66599999999926</v>
      </c>
      <c r="J29" s="176">
        <v>-2.4851555566028805</v>
      </c>
    </row>
    <row r="30" spans="1:10" ht="15.75">
      <c r="A30" s="170">
        <v>2013</v>
      </c>
      <c r="B30" s="174">
        <v>412</v>
      </c>
      <c r="C30" s="174">
        <v>-2</v>
      </c>
      <c r="D30" s="175">
        <v>-0.48309178743961567</v>
      </c>
      <c r="E30" s="174">
        <v>23.894516990291262</v>
      </c>
      <c r="F30" s="171">
        <v>0.70506771492893705</v>
      </c>
      <c r="G30" s="175">
        <v>3.0404676995845481</v>
      </c>
      <c r="H30" s="174">
        <v>9844.5409999999993</v>
      </c>
      <c r="I30" s="174">
        <v>244.10899999999674</v>
      </c>
      <c r="J30" s="176">
        <v>2.5426876623884986</v>
      </c>
    </row>
    <row r="31" spans="1:10" ht="15.75">
      <c r="A31" s="170">
        <v>2014</v>
      </c>
      <c r="B31" s="174">
        <v>408</v>
      </c>
      <c r="C31" s="174">
        <v>-4</v>
      </c>
      <c r="D31" s="175">
        <v>-0.97087378640776656</v>
      </c>
      <c r="E31" s="174">
        <v>24.304414215686275</v>
      </c>
      <c r="F31" s="171">
        <v>0.40989722539501372</v>
      </c>
      <c r="G31" s="175">
        <v>1.7154447003953299</v>
      </c>
      <c r="H31" s="174">
        <v>9916.2010000000009</v>
      </c>
      <c r="I31" s="174">
        <v>71.660000000001673</v>
      </c>
      <c r="J31" s="176">
        <v>0.72791611107112519</v>
      </c>
    </row>
    <row r="32" spans="1:10" ht="15.75">
      <c r="A32" s="170">
        <v>2015</v>
      </c>
      <c r="B32" s="174">
        <v>412</v>
      </c>
      <c r="C32" s="174">
        <v>4</v>
      </c>
      <c r="D32" s="175">
        <v>0.98039215686274161</v>
      </c>
      <c r="E32" s="174">
        <v>24.005007281553397</v>
      </c>
      <c r="F32" s="171">
        <v>-0.29940693413287889</v>
      </c>
      <c r="G32" s="175">
        <v>-1.2319035195657579</v>
      </c>
      <c r="H32" s="174">
        <v>9890.0630000000001</v>
      </c>
      <c r="I32" s="174">
        <v>-26.138000000000829</v>
      </c>
      <c r="J32" s="176">
        <v>-0.26358884818894479</v>
      </c>
    </row>
    <row r="33" spans="1:13" ht="15.75">
      <c r="A33" s="170">
        <v>2016</v>
      </c>
      <c r="B33" s="174">
        <v>402</v>
      </c>
      <c r="C33" s="174">
        <v>-10</v>
      </c>
      <c r="D33" s="175">
        <v>-2.4271844660194164</v>
      </c>
      <c r="E33" s="174">
        <v>24.726087064676619</v>
      </c>
      <c r="F33" s="171">
        <v>0.72107978312322274</v>
      </c>
      <c r="G33" s="175">
        <v>3.0038723782322529</v>
      </c>
      <c r="H33" s="174">
        <v>9939.8870000000006</v>
      </c>
      <c r="I33" s="174">
        <v>49.824000000000524</v>
      </c>
      <c r="J33" s="176">
        <v>0.50377838846931144</v>
      </c>
    </row>
    <row r="34" spans="1:13" ht="15.75">
      <c r="A34" s="170">
        <v>2017</v>
      </c>
      <c r="B34" s="174">
        <v>381</v>
      </c>
      <c r="C34" s="174">
        <v>-21</v>
      </c>
      <c r="D34" s="175">
        <v>-5.2238805970149294</v>
      </c>
      <c r="E34" s="174">
        <v>24.475509186351704</v>
      </c>
      <c r="F34" s="171">
        <v>-0.25057787832491485</v>
      </c>
      <c r="G34" s="175">
        <v>-1.0134150125309827</v>
      </c>
      <c r="H34" s="174">
        <v>9325.1689999999999</v>
      </c>
      <c r="I34" s="174">
        <v>-614.71800000000076</v>
      </c>
      <c r="J34" s="176">
        <v>-6.1843560193390541</v>
      </c>
    </row>
    <row r="35" spans="1:13" ht="15.75">
      <c r="A35" s="170">
        <v>2018</v>
      </c>
      <c r="B35" s="174">
        <v>390</v>
      </c>
      <c r="C35" s="174">
        <v>9</v>
      </c>
      <c r="D35" s="175">
        <v>2.3622047244094446</v>
      </c>
      <c r="E35" s="174">
        <v>22.552928205128204</v>
      </c>
      <c r="F35" s="171">
        <v>-1.9225809812235006</v>
      </c>
      <c r="G35" s="175">
        <v>-7.8551214873012309</v>
      </c>
      <c r="H35" s="174">
        <v>8795.6419999999998</v>
      </c>
      <c r="I35" s="174">
        <v>-529.52700000000004</v>
      </c>
      <c r="J35" s="176">
        <v>-5.6784708137729183</v>
      </c>
    </row>
    <row r="36" spans="1:13" ht="15.75">
      <c r="A36" s="170">
        <v>2019</v>
      </c>
      <c r="B36" s="174">
        <v>409</v>
      </c>
      <c r="C36" s="174">
        <v>19</v>
      </c>
      <c r="D36" s="175">
        <v>4.8717948717948767</v>
      </c>
      <c r="E36" s="174">
        <v>21.44352811735941</v>
      </c>
      <c r="F36" s="171">
        <v>-1.109400087768794</v>
      </c>
      <c r="G36" s="175">
        <v>-4.9190955501580147</v>
      </c>
      <c r="H36" s="174">
        <v>8770.4029999999984</v>
      </c>
      <c r="I36" s="174">
        <v>-25.239000000001397</v>
      </c>
      <c r="J36" s="176">
        <v>-0.28694892311443843</v>
      </c>
    </row>
    <row r="37" spans="1:13" ht="16.5" thickBot="1">
      <c r="A37" s="177">
        <v>2020</v>
      </c>
      <c r="B37" s="165">
        <v>432</v>
      </c>
      <c r="C37" s="165">
        <f t="shared" ref="C37" si="0">+B37-B36</f>
        <v>23</v>
      </c>
      <c r="D37" s="178">
        <f t="shared" ref="D37" si="1">(+B37/B36-1)*100</f>
        <v>5.623471882640585</v>
      </c>
      <c r="E37" s="165">
        <f t="shared" ref="E37" si="2">+(H37/B37)</f>
        <v>20.304293981481482</v>
      </c>
      <c r="F37" s="179">
        <f t="shared" ref="F37" si="3">+E37-E36</f>
        <v>-1.1392341358779277</v>
      </c>
      <c r="G37" s="178">
        <f t="shared" ref="G37" si="4">(+E37/E36-1)*100</f>
        <v>-5.3127178029797832</v>
      </c>
      <c r="H37" s="165">
        <v>8771.4549999999999</v>
      </c>
      <c r="I37" s="165">
        <f t="shared" ref="I37" si="5">+H37-H36</f>
        <v>1.0520000000014988</v>
      </c>
      <c r="J37" s="180">
        <f>(+H37/H36-1)*100</f>
        <v>1.1994887806188181E-2</v>
      </c>
    </row>
    <row r="38" spans="1:13" ht="15.75">
      <c r="A38" s="181">
        <v>2021</v>
      </c>
      <c r="B38" s="174">
        <v>431</v>
      </c>
      <c r="C38" s="174">
        <v>2</v>
      </c>
      <c r="D38" s="175">
        <v>0.46620046620047262</v>
      </c>
      <c r="E38" s="174">
        <v>20.200873290418215</v>
      </c>
      <c r="F38" s="171">
        <v>-8.5436019971265154E-2</v>
      </c>
      <c r="G38" s="175">
        <v>-0.42115112544157673</v>
      </c>
      <c r="H38" s="174">
        <v>8706.5763881702514</v>
      </c>
      <c r="I38" s="174">
        <v>3.7496940131641168</v>
      </c>
      <c r="J38" s="176">
        <v>4.3085932248665415E-2</v>
      </c>
      <c r="L38" s="1"/>
      <c r="M38" s="1"/>
    </row>
    <row r="39" spans="1:13" ht="15.75">
      <c r="A39" s="181">
        <v>2022</v>
      </c>
      <c r="B39" s="174">
        <v>433</v>
      </c>
      <c r="C39" s="174">
        <v>2</v>
      </c>
      <c r="D39" s="175">
        <v>0.46403712296982924</v>
      </c>
      <c r="E39" s="174">
        <v>20.125851835836059</v>
      </c>
      <c r="F39" s="171">
        <v>-7.5021454582156366E-2</v>
      </c>
      <c r="G39" s="175">
        <v>-0.37137728405900461</v>
      </c>
      <c r="H39" s="174">
        <v>8714.4938449170131</v>
      </c>
      <c r="I39" s="174">
        <v>7.9174567467616725</v>
      </c>
      <c r="J39" s="176">
        <v>9.0936510446515406E-2</v>
      </c>
      <c r="L39" s="1"/>
      <c r="M39" s="1"/>
    </row>
    <row r="40" spans="1:13" ht="15.75">
      <c r="A40" s="181">
        <v>2023</v>
      </c>
      <c r="B40" s="174">
        <v>436</v>
      </c>
      <c r="C40" s="174">
        <v>3</v>
      </c>
      <c r="D40" s="175">
        <v>0.69284064665127154</v>
      </c>
      <c r="E40" s="174">
        <v>20.00899327023323</v>
      </c>
      <c r="F40" s="171">
        <v>-0.11685856560282915</v>
      </c>
      <c r="G40" s="175">
        <v>-0.58063910315960809</v>
      </c>
      <c r="H40" s="174">
        <v>8723.9210658216889</v>
      </c>
      <c r="I40" s="174">
        <v>9.427220904675778</v>
      </c>
      <c r="J40" s="176">
        <v>0.10817863977463649</v>
      </c>
      <c r="L40" s="1"/>
      <c r="M40" s="1"/>
    </row>
    <row r="41" spans="1:13" ht="15.75">
      <c r="A41" s="181">
        <v>2024</v>
      </c>
      <c r="B41" s="174">
        <v>438</v>
      </c>
      <c r="C41" s="174">
        <v>2</v>
      </c>
      <c r="D41" s="175">
        <v>0.45871559633028358</v>
      </c>
      <c r="E41" s="174">
        <v>19.980370720657366</v>
      </c>
      <c r="F41" s="171">
        <v>-2.8622549575864298E-2</v>
      </c>
      <c r="G41" s="175">
        <v>-0.14304842422254715</v>
      </c>
      <c r="H41" s="174">
        <v>8751.4023756479255</v>
      </c>
      <c r="I41" s="174">
        <v>27.481309826236611</v>
      </c>
      <c r="J41" s="176">
        <v>0.31501098667550131</v>
      </c>
      <c r="L41" s="1"/>
      <c r="M41" s="1"/>
    </row>
    <row r="42" spans="1:13" ht="15.75">
      <c r="A42" s="181">
        <v>2025</v>
      </c>
      <c r="B42" s="174">
        <v>440</v>
      </c>
      <c r="C42" s="174">
        <v>2</v>
      </c>
      <c r="D42" s="175">
        <v>0.45662100456620447</v>
      </c>
      <c r="E42" s="174">
        <v>19.973527359669053</v>
      </c>
      <c r="F42" s="171">
        <v>-6.843360988312952E-3</v>
      </c>
      <c r="G42" s="175">
        <v>-3.4250420495141043E-2</v>
      </c>
      <c r="H42" s="174">
        <v>8788.3520382543829</v>
      </c>
      <c r="I42" s="174">
        <v>36.949662606457423</v>
      </c>
      <c r="J42" s="176">
        <v>0.42221418945693756</v>
      </c>
      <c r="L42" s="1"/>
      <c r="M42" s="1"/>
    </row>
    <row r="43" spans="1:13" ht="15.75">
      <c r="A43" s="181">
        <v>2026</v>
      </c>
      <c r="B43" s="174">
        <v>441</v>
      </c>
      <c r="C43" s="174">
        <v>1</v>
      </c>
      <c r="D43" s="175">
        <v>0.22727272727272041</v>
      </c>
      <c r="E43" s="174">
        <v>19.992447366626184</v>
      </c>
      <c r="F43" s="171">
        <v>1.8920006957131363E-2</v>
      </c>
      <c r="G43" s="175">
        <v>9.4725416379559668E-2</v>
      </c>
      <c r="H43" s="174">
        <v>8816.6692886821475</v>
      </c>
      <c r="I43" s="174">
        <v>28.31725042776452</v>
      </c>
      <c r="J43" s="176">
        <v>0.32221342868952174</v>
      </c>
      <c r="L43" s="1"/>
      <c r="M43" s="1"/>
    </row>
    <row r="44" spans="1:13" ht="15.75">
      <c r="A44" s="181">
        <v>2027</v>
      </c>
      <c r="B44" s="174">
        <v>442</v>
      </c>
      <c r="C44" s="174">
        <v>1</v>
      </c>
      <c r="D44" s="175">
        <v>0.22675736961450532</v>
      </c>
      <c r="E44" s="174">
        <v>20.010191767899347</v>
      </c>
      <c r="F44" s="171">
        <v>1.774440127316268E-2</v>
      </c>
      <c r="G44" s="175">
        <v>8.8755523262173952E-2</v>
      </c>
      <c r="H44" s="174">
        <v>8844.5047614115119</v>
      </c>
      <c r="I44" s="174">
        <v>27.835472729364483</v>
      </c>
      <c r="J44" s="176">
        <v>0.31571415256661517</v>
      </c>
      <c r="L44" s="1"/>
      <c r="M44" s="1"/>
    </row>
    <row r="45" spans="1:13" ht="15.75">
      <c r="A45" s="181">
        <v>2028</v>
      </c>
      <c r="B45" s="174">
        <v>444</v>
      </c>
      <c r="C45" s="174">
        <v>2</v>
      </c>
      <c r="D45" s="175">
        <v>0.45248868778280382</v>
      </c>
      <c r="E45" s="174">
        <v>19.980914788186286</v>
      </c>
      <c r="F45" s="171">
        <v>-2.9276979713060314E-2</v>
      </c>
      <c r="G45" s="175">
        <v>-0.14631034051371117</v>
      </c>
      <c r="H45" s="174">
        <v>8871.5261659547105</v>
      </c>
      <c r="I45" s="174">
        <v>27.021404543198514</v>
      </c>
      <c r="J45" s="176">
        <v>0.30551630952919684</v>
      </c>
      <c r="L45" s="1"/>
      <c r="M45" s="1"/>
    </row>
    <row r="46" spans="1:13" ht="15.75">
      <c r="A46" s="181">
        <v>2029</v>
      </c>
      <c r="B46" s="174">
        <v>445</v>
      </c>
      <c r="C46" s="174">
        <v>1</v>
      </c>
      <c r="D46" s="175">
        <v>0.22522522522523403</v>
      </c>
      <c r="E46" s="174">
        <v>19.994840737589392</v>
      </c>
      <c r="F46" s="171">
        <v>1.3925949403105875E-2</v>
      </c>
      <c r="G46" s="175">
        <v>6.9696255405382601E-2</v>
      </c>
      <c r="H46" s="174">
        <v>8897.7041282272803</v>
      </c>
      <c r="I46" s="174">
        <v>26.177962272569857</v>
      </c>
      <c r="J46" s="176">
        <v>0.29507845417884315</v>
      </c>
      <c r="L46" s="1"/>
      <c r="M46" s="1"/>
    </row>
    <row r="47" spans="1:13" ht="15.75">
      <c r="A47" s="181">
        <v>2030</v>
      </c>
      <c r="B47" s="174">
        <v>446</v>
      </c>
      <c r="C47" s="174">
        <v>1</v>
      </c>
      <c r="D47" s="175">
        <v>0.22471910112360494</v>
      </c>
      <c r="E47" s="174">
        <v>20.007676248981525</v>
      </c>
      <c r="F47" s="171">
        <v>1.2835511392133014E-2</v>
      </c>
      <c r="G47" s="175">
        <v>6.4194116675331259E-2</v>
      </c>
      <c r="H47" s="174">
        <v>8923.4236070457609</v>
      </c>
      <c r="I47" s="174">
        <v>25.719478818480638</v>
      </c>
      <c r="J47" s="176">
        <v>0.28905747424088357</v>
      </c>
      <c r="L47" s="1"/>
      <c r="M47" s="1"/>
    </row>
    <row r="48" spans="1:13" ht="15.75">
      <c r="A48" s="181">
        <v>2031</v>
      </c>
      <c r="B48" s="174">
        <v>447</v>
      </c>
      <c r="C48" s="174">
        <v>1</v>
      </c>
      <c r="D48" s="175">
        <v>0.22421524663676085</v>
      </c>
      <c r="E48" s="174">
        <v>20.019479262334567</v>
      </c>
      <c r="F48" s="171">
        <v>1.1803013353041791E-2</v>
      </c>
      <c r="G48" s="175">
        <v>5.8992424738191218E-2</v>
      </c>
      <c r="H48" s="174">
        <v>8948.7072302635515</v>
      </c>
      <c r="I48" s="174">
        <v>25.283623217790591</v>
      </c>
      <c r="J48" s="176">
        <v>0.28333994138558527</v>
      </c>
      <c r="L48" s="1"/>
      <c r="M48" s="1"/>
    </row>
    <row r="49" spans="1:13" ht="15.75">
      <c r="A49" s="181">
        <v>2032</v>
      </c>
      <c r="B49" s="174">
        <v>449</v>
      </c>
      <c r="C49" s="174">
        <v>2</v>
      </c>
      <c r="D49" s="175">
        <v>0.44742729306488371</v>
      </c>
      <c r="E49" s="174">
        <v>19.985921087564872</v>
      </c>
      <c r="F49" s="171">
        <v>-3.3558174769694915E-2</v>
      </c>
      <c r="G49" s="175">
        <v>-0.16762761073827459</v>
      </c>
      <c r="H49" s="174">
        <v>8973.6785683166272</v>
      </c>
      <c r="I49" s="174">
        <v>24.971338053075669</v>
      </c>
      <c r="J49" s="176">
        <v>0.27904967064544817</v>
      </c>
      <c r="L49" s="1"/>
      <c r="M49" s="1"/>
    </row>
    <row r="50" spans="1:13" ht="15.75">
      <c r="A50" s="181">
        <v>2033</v>
      </c>
      <c r="B50" s="174">
        <v>450</v>
      </c>
      <c r="C50" s="174">
        <v>1</v>
      </c>
      <c r="D50" s="175">
        <v>0.22271714922048602</v>
      </c>
      <c r="E50" s="174">
        <v>19.99724243673904</v>
      </c>
      <c r="F50" s="171">
        <v>1.1321349174167494E-2</v>
      </c>
      <c r="G50" s="175">
        <v>5.6646622012390679E-2</v>
      </c>
      <c r="H50" s="174">
        <v>8998.7590965325671</v>
      </c>
      <c r="I50" s="174">
        <v>25.080528215939921</v>
      </c>
      <c r="J50" s="176">
        <v>0.2794899329745526</v>
      </c>
      <c r="L50" s="1"/>
      <c r="M50" s="1"/>
    </row>
    <row r="51" spans="1:13" ht="15.75">
      <c r="A51" s="181">
        <v>2034</v>
      </c>
      <c r="B51" s="174">
        <v>451</v>
      </c>
      <c r="C51" s="174">
        <v>1</v>
      </c>
      <c r="D51" s="175">
        <v>0.22222222222221255</v>
      </c>
      <c r="E51" s="174">
        <v>20.008811512209537</v>
      </c>
      <c r="F51" s="171">
        <v>1.1569075470497125E-2</v>
      </c>
      <c r="G51" s="175">
        <v>5.785335406667258E-2</v>
      </c>
      <c r="H51" s="174">
        <v>9023.9739920065003</v>
      </c>
      <c r="I51" s="174">
        <v>25.214895473933211</v>
      </c>
      <c r="J51" s="176">
        <v>0.28020413929792376</v>
      </c>
      <c r="L51" s="1"/>
      <c r="M51" s="1"/>
    </row>
    <row r="52" spans="1:13" ht="15.75">
      <c r="A52" s="181">
        <v>2035</v>
      </c>
      <c r="B52" s="174">
        <v>452</v>
      </c>
      <c r="C52" s="174">
        <v>1</v>
      </c>
      <c r="D52" s="175">
        <v>0.22172949002217113</v>
      </c>
      <c r="E52" s="174">
        <v>20.020092241519382</v>
      </c>
      <c r="F52" s="171">
        <v>1.1280729309845583E-2</v>
      </c>
      <c r="G52" s="175">
        <v>5.6378807421730848E-2</v>
      </c>
      <c r="H52" s="174">
        <v>9049.0816931667614</v>
      </c>
      <c r="I52" s="174">
        <v>25.107701160261058</v>
      </c>
      <c r="J52" s="176">
        <v>0.27823330588609974</v>
      </c>
      <c r="L52" s="1"/>
      <c r="M52" s="1"/>
    </row>
    <row r="53" spans="1:13" ht="16.5" thickBot="1">
      <c r="A53" s="182">
        <v>2036</v>
      </c>
      <c r="B53" s="165">
        <v>454</v>
      </c>
      <c r="C53" s="165">
        <v>2</v>
      </c>
      <c r="D53" s="178">
        <v>0.44247787610618428</v>
      </c>
      <c r="E53" s="165">
        <v>19.987759131446872</v>
      </c>
      <c r="F53" s="179">
        <v>-3.2333110072510607E-2</v>
      </c>
      <c r="G53" s="178">
        <v>-0.1615033021948542</v>
      </c>
      <c r="H53" s="165">
        <v>9074.4426456768797</v>
      </c>
      <c r="I53" s="165">
        <v>25.360952510118295</v>
      </c>
      <c r="J53" s="180">
        <v>0.28025995752993804</v>
      </c>
      <c r="L53" s="1"/>
      <c r="M53" s="1"/>
    </row>
    <row r="54" spans="1:13">
      <c r="B54" s="3">
        <f>(B53/B39)^(1/14)-1</f>
        <v>3.3885474789823178E-3</v>
      </c>
      <c r="H54" s="3">
        <f>(H53/H39)^(1/14)-1</f>
        <v>2.8952089838132355E-3</v>
      </c>
    </row>
  </sheetData>
  <mergeCells count="6">
    <mergeCell ref="A1:J1"/>
    <mergeCell ref="B5:D5"/>
    <mergeCell ref="E5:G5"/>
    <mergeCell ref="H5:J5"/>
    <mergeCell ref="A3:J3"/>
    <mergeCell ref="A2:J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12"/>
  <sheetViews>
    <sheetView workbookViewId="0"/>
  </sheetViews>
  <sheetFormatPr defaultRowHeight="15"/>
  <cols>
    <col min="1" max="1" width="29.140625" bestFit="1" customWidth="1"/>
    <col min="2" max="2" width="10" customWidth="1"/>
  </cols>
  <sheetData>
    <row r="1" spans="1:4" ht="15.75" thickBot="1">
      <c r="A1" s="187"/>
      <c r="B1" s="188" t="s">
        <v>276</v>
      </c>
      <c r="D1" s="45"/>
    </row>
    <row r="2" spans="1:4">
      <c r="A2" s="189" t="s">
        <v>53</v>
      </c>
      <c r="B2" s="184">
        <f>('Table 3-4'!T28/'Table 3-4'!T14)^(1/14)-1</f>
        <v>1.1133424003002546E-2</v>
      </c>
    </row>
    <row r="3" spans="1:4" ht="7.5" customHeight="1">
      <c r="A3" s="189"/>
      <c r="B3" s="190"/>
    </row>
    <row r="4" spans="1:4">
      <c r="A4" s="189" t="s">
        <v>66</v>
      </c>
      <c r="B4" s="185">
        <f>('Table 3-4'!B28/'Table 3-4'!B14)^(1/14)-1</f>
        <v>7.069899334958718E-3</v>
      </c>
    </row>
    <row r="5" spans="1:4" ht="7.5" customHeight="1">
      <c r="A5" s="189"/>
      <c r="B5" s="190"/>
    </row>
    <row r="6" spans="1:4" ht="30">
      <c r="A6" s="191" t="s">
        <v>67</v>
      </c>
      <c r="B6" s="196">
        <f>('Table 3-4'!D28/'Table 3-4'!D14)^(1/14)-1</f>
        <v>8.1131603379369643E-3</v>
      </c>
    </row>
    <row r="7" spans="1:4" ht="7.5" customHeight="1">
      <c r="A7" s="189"/>
      <c r="B7" s="190"/>
    </row>
    <row r="8" spans="1:4" ht="30.75" thickBot="1">
      <c r="A8" s="192" t="s">
        <v>68</v>
      </c>
      <c r="B8" s="197">
        <f>('Table 3-4'!F28/'Table 3-4'!F14)^(1/14)-1</f>
        <v>1.9190431424259469E-2</v>
      </c>
    </row>
    <row r="9" spans="1:4">
      <c r="A9" s="193"/>
      <c r="B9" s="194" t="s">
        <v>276</v>
      </c>
    </row>
    <row r="10" spans="1:4">
      <c r="A10" s="189" t="s">
        <v>54</v>
      </c>
      <c r="B10" s="185">
        <f>('Table 3-2'!B28/'Table 3-2'!B14)^(1/14)-1</f>
        <v>5.7500739212859031E-3</v>
      </c>
    </row>
    <row r="11" spans="1:4" ht="7.5" customHeight="1">
      <c r="A11" s="189"/>
      <c r="B11" s="190"/>
    </row>
    <row r="12" spans="1:4" ht="15.75" thickBot="1">
      <c r="A12" s="195" t="s">
        <v>55</v>
      </c>
      <c r="B12" s="186">
        <f>('Table 3-2'!D28/'Table 3-2'!D14)^(1/14)-1</f>
        <v>7.9778188246233395E-3</v>
      </c>
    </row>
  </sheetData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O60"/>
  <sheetViews>
    <sheetView workbookViewId="0"/>
  </sheetViews>
  <sheetFormatPr defaultRowHeight="15"/>
  <cols>
    <col min="2" max="2" width="12.85546875" customWidth="1"/>
    <col min="3" max="3" width="12" customWidth="1"/>
    <col min="5" max="5" width="11.42578125" customWidth="1"/>
    <col min="6" max="6" width="10.5703125" customWidth="1"/>
  </cols>
  <sheetData>
    <row r="1" spans="1:15" ht="15.75">
      <c r="A1" s="153" t="s">
        <v>227</v>
      </c>
    </row>
    <row r="2" spans="1:15" ht="15.75">
      <c r="A2" s="153" t="s">
        <v>268</v>
      </c>
    </row>
    <row r="4" spans="1:15" ht="15.75" thickBot="1">
      <c r="A4" s="330" t="s">
        <v>310</v>
      </c>
      <c r="B4" s="330"/>
      <c r="C4" s="330"/>
      <c r="D4" s="330"/>
      <c r="E4" s="330"/>
      <c r="F4" s="330"/>
    </row>
    <row r="5" spans="1:15" ht="63">
      <c r="A5" s="240" t="s">
        <v>29</v>
      </c>
      <c r="B5" s="241" t="s">
        <v>311</v>
      </c>
      <c r="C5" s="241" t="s">
        <v>312</v>
      </c>
      <c r="D5" s="242" t="s">
        <v>313</v>
      </c>
      <c r="E5" s="241" t="s">
        <v>314</v>
      </c>
      <c r="F5" s="243" t="s">
        <v>315</v>
      </c>
    </row>
    <row r="6" spans="1:15">
      <c r="A6" s="232">
        <v>2022</v>
      </c>
      <c r="B6" s="233">
        <v>13454.708237929082</v>
      </c>
      <c r="C6" s="234">
        <v>14242.812995253616</v>
      </c>
      <c r="D6" s="235">
        <f>'Table 3-4'!T14/1000</f>
        <v>14421.061881561063</v>
      </c>
      <c r="E6" s="233">
        <v>14768.308317654935</v>
      </c>
      <c r="F6" s="236">
        <v>15642.695217967877</v>
      </c>
      <c r="H6" s="225">
        <v>604</v>
      </c>
      <c r="I6" s="1"/>
    </row>
    <row r="7" spans="1:15">
      <c r="A7" s="232">
        <v>2023</v>
      </c>
      <c r="B7" s="233">
        <v>14147.469943717606</v>
      </c>
      <c r="C7" s="234">
        <v>14935.57470104214</v>
      </c>
      <c r="D7" s="235">
        <f>'Table 3-4'!T15/1000</f>
        <v>15191.270339281116</v>
      </c>
      <c r="E7" s="233">
        <v>15735.505908878842</v>
      </c>
      <c r="F7" s="236">
        <v>16609.892809191784</v>
      </c>
      <c r="H7" s="202"/>
      <c r="I7" s="1"/>
    </row>
    <row r="8" spans="1:15">
      <c r="A8" s="232">
        <v>2024</v>
      </c>
      <c r="B8" s="233">
        <v>14168.882781663404</v>
      </c>
      <c r="C8" s="234">
        <v>14956.987538987938</v>
      </c>
      <c r="D8" s="235">
        <f>'Table 3-4'!T16/1000</f>
        <v>15304.77570821918</v>
      </c>
      <c r="E8" s="233">
        <v>16034.514987027967</v>
      </c>
      <c r="F8" s="236">
        <v>16908.901887340908</v>
      </c>
      <c r="H8" s="202"/>
      <c r="I8" s="1"/>
    </row>
    <row r="9" spans="1:15">
      <c r="A9" s="232">
        <v>2025</v>
      </c>
      <c r="B9" s="233">
        <v>14169.641797712202</v>
      </c>
      <c r="C9" s="234">
        <v>14957.746555036736</v>
      </c>
      <c r="D9" s="235">
        <f>'Table 3-4'!T17/1000</f>
        <v>15397.278233333336</v>
      </c>
      <c r="E9" s="233">
        <v>16316.642204399286</v>
      </c>
      <c r="F9" s="236">
        <v>17191.029104712226</v>
      </c>
      <c r="H9" s="202"/>
      <c r="I9" s="1"/>
    </row>
    <row r="10" spans="1:15">
      <c r="A10" s="232">
        <v>2026</v>
      </c>
      <c r="B10" s="233">
        <v>14179.972503267494</v>
      </c>
      <c r="C10" s="234">
        <v>14968.077260592028</v>
      </c>
      <c r="D10" s="235">
        <f>'Table 3-4'!T18/1000</f>
        <v>15500.370233333337</v>
      </c>
      <c r="E10" s="233">
        <v>16614.357848506213</v>
      </c>
      <c r="F10" s="236">
        <v>17488.744748819154</v>
      </c>
      <c r="H10" s="202"/>
      <c r="I10" s="1"/>
    </row>
    <row r="11" spans="1:15">
      <c r="A11" s="232">
        <v>2027</v>
      </c>
      <c r="B11" s="233">
        <v>14190.724055086983</v>
      </c>
      <c r="C11" s="234">
        <v>14978.828812411517</v>
      </c>
      <c r="D11" s="235">
        <f>'Table 3-4'!T19/1000</f>
        <v>15604.583233333336</v>
      </c>
      <c r="E11" s="233">
        <v>16917.972922134311</v>
      </c>
      <c r="F11" s="236">
        <v>17792.359822447252</v>
      </c>
      <c r="H11" s="202"/>
      <c r="I11" s="1"/>
    </row>
    <row r="12" spans="1:15">
      <c r="A12" s="232">
        <v>2028</v>
      </c>
      <c r="B12" s="233">
        <v>14237.59955236695</v>
      </c>
      <c r="C12" s="234">
        <v>15025.704309691484</v>
      </c>
      <c r="D12" s="235">
        <f>'Table 3-4'!T20/1000</f>
        <v>15747.48970821918</v>
      </c>
      <c r="E12" s="233">
        <v>17268.643753691376</v>
      </c>
      <c r="F12" s="236">
        <v>18143.030654004317</v>
      </c>
      <c r="H12" s="202"/>
      <c r="I12" s="1"/>
    </row>
    <row r="13" spans="1:15">
      <c r="A13" s="232">
        <v>2029</v>
      </c>
      <c r="B13" s="233">
        <v>14244.56008664724</v>
      </c>
      <c r="C13" s="234">
        <v>15032.664843971774</v>
      </c>
      <c r="D13" s="235">
        <f>'Table 3-4'!T21/1000</f>
        <v>15849.209233333337</v>
      </c>
      <c r="E13" s="233">
        <v>17579.733659330541</v>
      </c>
      <c r="F13" s="236">
        <v>18454.120559643481</v>
      </c>
      <c r="H13" s="202"/>
      <c r="I13" s="1"/>
    </row>
    <row r="14" spans="1:15">
      <c r="A14" s="232">
        <v>2030</v>
      </c>
      <c r="B14" s="233">
        <v>14245.412377580154</v>
      </c>
      <c r="C14" s="234">
        <v>15033.517134904689</v>
      </c>
      <c r="D14" s="235">
        <f>'Table 3-4'!T22/1000</f>
        <v>15945.207233333336</v>
      </c>
      <c r="E14" s="233">
        <v>17889.155414861903</v>
      </c>
      <c r="F14" s="236">
        <v>18763.542315174844</v>
      </c>
      <c r="H14" s="202"/>
      <c r="I14" s="1"/>
    </row>
    <row r="15" spans="1:15">
      <c r="A15" s="232">
        <v>2031</v>
      </c>
      <c r="B15" s="233">
        <v>14261.528573753611</v>
      </c>
      <c r="C15" s="234">
        <v>15049.633331078145</v>
      </c>
      <c r="D15" s="235">
        <f>'Table 3-4'!T23/1000</f>
        <v>16058.087233333335</v>
      </c>
      <c r="E15" s="233">
        <v>18222.505210864627</v>
      </c>
      <c r="F15" s="236">
        <v>19096.892111177567</v>
      </c>
      <c r="H15" s="1"/>
      <c r="I15" s="1"/>
      <c r="J15" s="251"/>
      <c r="K15" s="251"/>
      <c r="L15" s="1"/>
      <c r="M15" s="1"/>
      <c r="N15" s="251"/>
      <c r="O15" s="251"/>
    </row>
    <row r="16" spans="1:15">
      <c r="A16" s="232">
        <v>2032</v>
      </c>
      <c r="B16" s="233">
        <v>14329.605466880854</v>
      </c>
      <c r="C16" s="234">
        <v>15117.710224205388</v>
      </c>
      <c r="D16" s="235">
        <f>'Table 3-4'!T24/1000</f>
        <v>16227.679708219181</v>
      </c>
      <c r="E16" s="233">
        <v>18626.064594148778</v>
      </c>
      <c r="F16" s="236">
        <v>19500.451494461719</v>
      </c>
      <c r="H16" s="1"/>
      <c r="I16" s="1"/>
      <c r="J16" s="251"/>
      <c r="K16" s="251"/>
      <c r="L16" s="1"/>
      <c r="M16" s="1"/>
      <c r="N16" s="251"/>
      <c r="O16" s="251"/>
    </row>
    <row r="17" spans="1:15">
      <c r="A17" s="232">
        <v>2033</v>
      </c>
      <c r="B17" s="233">
        <v>14342.850073418882</v>
      </c>
      <c r="C17" s="234">
        <v>15130.954830743416</v>
      </c>
      <c r="D17" s="235">
        <f>'Table 3-4'!T25/1000</f>
        <v>16339.247233333335</v>
      </c>
      <c r="E17" s="233">
        <v>18969.432872186306</v>
      </c>
      <c r="F17" s="236">
        <v>19843.819772499246</v>
      </c>
      <c r="H17" s="1"/>
      <c r="I17" s="1"/>
      <c r="J17" s="251"/>
      <c r="L17" s="1"/>
      <c r="M17" s="1"/>
      <c r="N17" s="251"/>
      <c r="O17" s="251"/>
    </row>
    <row r="18" spans="1:15">
      <c r="A18" s="232">
        <v>2034</v>
      </c>
      <c r="B18" s="233">
        <v>14392.347541848165</v>
      </c>
      <c r="C18" s="234">
        <v>15180.452299172699</v>
      </c>
      <c r="D18" s="235">
        <f>'Table 3-4'!T26/1000</f>
        <v>16491.095233333337</v>
      </c>
      <c r="E18" s="233">
        <v>19365.36324713365</v>
      </c>
      <c r="F18" s="236">
        <v>20239.75014744659</v>
      </c>
      <c r="H18" s="1">
        <f t="shared" ref="H18:H19" si="0">+$D18-B18</f>
        <v>2098.7476914851723</v>
      </c>
      <c r="I18" s="1">
        <f t="shared" ref="I18:I19" si="1">+$D18-C18</f>
        <v>1310.6429341606381</v>
      </c>
      <c r="J18" s="251">
        <f>+H18/D18</f>
        <v>0.12726551279887027</v>
      </c>
      <c r="K18" s="251">
        <f>+I18/D18</f>
        <v>7.9475796823454431E-2</v>
      </c>
      <c r="L18" s="1">
        <f t="shared" ref="L18:M19" si="2">+E18-$D18</f>
        <v>2874.2680138003125</v>
      </c>
      <c r="M18" s="1">
        <f t="shared" si="2"/>
        <v>3748.6549141132527</v>
      </c>
      <c r="N18" s="251">
        <f t="shared" ref="N18:O18" si="3">+L18/$D18</f>
        <v>0.17429212390882168</v>
      </c>
      <c r="O18" s="251">
        <f t="shared" si="3"/>
        <v>0.22731388431595026</v>
      </c>
    </row>
    <row r="19" spans="1:15">
      <c r="A19" s="232">
        <v>2035</v>
      </c>
      <c r="B19" s="233">
        <v>14444.426985095095</v>
      </c>
      <c r="C19" s="234">
        <v>15232.531742419629</v>
      </c>
      <c r="D19" s="235">
        <f>'Table 3-4'!T27/1000</f>
        <v>16647.000233333336</v>
      </c>
      <c r="E19" s="233">
        <v>19772.698858841984</v>
      </c>
      <c r="F19" s="236">
        <v>20647.085759154925</v>
      </c>
      <c r="H19" s="1">
        <f t="shared" si="0"/>
        <v>2202.5732482382409</v>
      </c>
      <c r="I19" s="1">
        <f t="shared" si="1"/>
        <v>1414.4684909137068</v>
      </c>
      <c r="J19" s="251">
        <f>+H19/D19</f>
        <v>0.13231051945490394</v>
      </c>
      <c r="K19" s="251">
        <f>+I19/$D19</f>
        <v>8.4968370942977919E-2</v>
      </c>
      <c r="L19" s="1">
        <f t="shared" si="2"/>
        <v>3125.6986255086485</v>
      </c>
      <c r="M19" s="1">
        <f t="shared" si="2"/>
        <v>4000.0855258215888</v>
      </c>
      <c r="N19" s="251">
        <f>+L19/$D19</f>
        <v>0.1877634758032781</v>
      </c>
      <c r="O19" s="251">
        <f>+M19/$D19</f>
        <v>0.24028866881445499</v>
      </c>
    </row>
    <row r="20" spans="1:15" s="202" customFormat="1" ht="15.75" thickBot="1">
      <c r="A20" s="237">
        <f>+A19+1</f>
        <v>2036</v>
      </c>
      <c r="B20" s="238">
        <f>D20-(D20*J20)</f>
        <v>14522.68512897357</v>
      </c>
      <c r="C20" s="238">
        <f>$D$20-($D$20*K20)</f>
        <v>15309.317749255599</v>
      </c>
      <c r="D20" s="239">
        <f>'Table 3-4'!T28/1000</f>
        <v>16838.979708219184</v>
      </c>
      <c r="E20" s="238">
        <f>$D$20+($D$20*N20)</f>
        <v>20245.10205555231</v>
      </c>
      <c r="F20" s="256">
        <f>$D$20+($D$20*O20)</f>
        <v>21116.148538862362</v>
      </c>
      <c r="I20" s="1"/>
      <c r="J20" s="255">
        <f>(((J19-J18)/J18)*J19)+J19</f>
        <v>0.13755551817162767</v>
      </c>
      <c r="K20" s="255">
        <f>(((K19-K18)/K18)*K19)+K19</f>
        <v>9.0840536984372597E-2</v>
      </c>
      <c r="N20" s="255">
        <f>(((N19-N18)/N18)*N19)+N19</f>
        <v>0.20227605272726717</v>
      </c>
      <c r="O20" s="255">
        <f>(((O19-O18)/O18)*O19)+O19</f>
        <v>0.25400403734410781</v>
      </c>
    </row>
    <row r="21" spans="1:15" s="202" customFormat="1">
      <c r="A21" s="244"/>
      <c r="B21" s="245"/>
      <c r="C21" s="246"/>
      <c r="D21" s="247"/>
      <c r="E21" s="245"/>
      <c r="F21" s="245"/>
      <c r="I21" s="1"/>
    </row>
    <row r="22" spans="1:15" s="202" customFormat="1" ht="15.75">
      <c r="A22" s="153" t="s">
        <v>229</v>
      </c>
      <c r="B22" s="245"/>
      <c r="C22" s="246"/>
      <c r="D22" s="247"/>
      <c r="E22" s="245"/>
      <c r="F22" s="245"/>
      <c r="I22" s="1"/>
    </row>
    <row r="23" spans="1:15" s="202" customFormat="1" ht="15.75">
      <c r="A23" s="153" t="s">
        <v>269</v>
      </c>
      <c r="B23" s="245"/>
      <c r="C23" s="246"/>
      <c r="D23" s="247"/>
      <c r="E23" s="245"/>
      <c r="F23" s="245"/>
      <c r="I23" s="1"/>
    </row>
    <row r="24" spans="1:15" ht="15.75" thickBot="1"/>
    <row r="25" spans="1:15" ht="63">
      <c r="A25" s="240" t="s">
        <v>29</v>
      </c>
      <c r="B25" s="241" t="s">
        <v>311</v>
      </c>
      <c r="C25" s="241" t="s">
        <v>312</v>
      </c>
      <c r="D25" s="242" t="s">
        <v>313</v>
      </c>
      <c r="E25" s="241" t="s">
        <v>314</v>
      </c>
      <c r="F25" s="243" t="s">
        <v>316</v>
      </c>
    </row>
    <row r="26" spans="1:15">
      <c r="A26" s="232" t="s">
        <v>41</v>
      </c>
      <c r="B26" s="233">
        <v>2901.6502360134323</v>
      </c>
      <c r="C26" s="234">
        <v>3297.3298136516278</v>
      </c>
      <c r="D26" s="235">
        <f>'Table 3-2'!B14</f>
        <v>3309</v>
      </c>
      <c r="E26" s="233">
        <v>3414.0371092875516</v>
      </c>
      <c r="F26" s="236">
        <v>3823.7215624020582</v>
      </c>
      <c r="I26" s="1"/>
    </row>
    <row r="27" spans="1:15">
      <c r="A27" s="232" t="s">
        <v>42</v>
      </c>
      <c r="B27" s="233">
        <v>2903.5919974799044</v>
      </c>
      <c r="C27" s="234">
        <v>3299.5363607726185</v>
      </c>
      <c r="D27" s="235">
        <f>'Table 3-2'!B15</f>
        <v>3363.1835828321919</v>
      </c>
      <c r="E27" s="233">
        <v>3476.2555134805348</v>
      </c>
      <c r="F27" s="236">
        <v>3893.4061750981991</v>
      </c>
      <c r="I27" s="1"/>
    </row>
    <row r="28" spans="1:15">
      <c r="A28" s="232" t="s">
        <v>43</v>
      </c>
      <c r="B28" s="233">
        <v>2903.8438232295853</v>
      </c>
      <c r="C28" s="234">
        <v>3299.8225263972558</v>
      </c>
      <c r="D28" s="235">
        <f>'Table 3-2'!B16</f>
        <v>3384.2196987271332</v>
      </c>
      <c r="E28" s="233">
        <v>3537.5474918413624</v>
      </c>
      <c r="F28" s="236">
        <v>3962.0531908623261</v>
      </c>
      <c r="I28" s="1"/>
    </row>
    <row r="29" spans="1:15">
      <c r="A29" s="232" t="s">
        <v>44</v>
      </c>
      <c r="B29" s="233">
        <v>2892.621585691651</v>
      </c>
      <c r="C29" s="234">
        <v>3287.0699837405127</v>
      </c>
      <c r="D29" s="235">
        <f>'Table 3-2'!B17</f>
        <v>3391.296861362247</v>
      </c>
      <c r="E29" s="233">
        <v>3585.6968580239995</v>
      </c>
      <c r="F29" s="236">
        <v>4015.9804809868797</v>
      </c>
      <c r="I29" s="1"/>
    </row>
    <row r="30" spans="1:15">
      <c r="A30" s="232" t="s">
        <v>45</v>
      </c>
      <c r="B30" s="233">
        <v>2890.2086699271767</v>
      </c>
      <c r="C30" s="234">
        <v>3284.3280340081556</v>
      </c>
      <c r="D30" s="235">
        <f>'Table 3-2'!B18</f>
        <v>3408.7627715905523</v>
      </c>
      <c r="E30" s="233">
        <v>3645.5584975203487</v>
      </c>
      <c r="F30" s="236">
        <v>4083.0255172227908</v>
      </c>
      <c r="I30" s="1"/>
    </row>
    <row r="31" spans="1:15">
      <c r="A31" s="232" t="s">
        <v>46</v>
      </c>
      <c r="B31" s="233">
        <v>2889.3759311337194</v>
      </c>
      <c r="C31" s="234">
        <v>3283.3817399246809</v>
      </c>
      <c r="D31" s="235">
        <f>'Table 3-2'!B19</f>
        <v>3427.1501952435196</v>
      </c>
      <c r="E31" s="233">
        <v>3708.4450369743568</v>
      </c>
      <c r="F31" s="236">
        <v>4153.4584414112796</v>
      </c>
      <c r="I31" s="1"/>
    </row>
    <row r="32" spans="1:15">
      <c r="A32" s="232" t="s">
        <v>47</v>
      </c>
      <c r="B32" s="233">
        <v>2896.2859571624917</v>
      </c>
      <c r="C32" s="234">
        <v>3291.234042230104</v>
      </c>
      <c r="D32" s="235">
        <f>'Table 3-2'!B20</f>
        <v>3456.9775009584691</v>
      </c>
      <c r="E32" s="233">
        <v>3782.528060840049</v>
      </c>
      <c r="F32" s="236">
        <v>4236.4314281408551</v>
      </c>
      <c r="I32" s="1"/>
    </row>
    <row r="33" spans="1:15">
      <c r="A33" s="232" t="s">
        <v>48</v>
      </c>
      <c r="B33" s="233">
        <v>2889.98527425156</v>
      </c>
      <c r="C33" s="234">
        <v>3284.0741752858635</v>
      </c>
      <c r="D33" s="235">
        <f>'Table 3-2'!B21</f>
        <v>3470.0757061567747</v>
      </c>
      <c r="E33" s="233">
        <v>3840.5133034122396</v>
      </c>
      <c r="F33" s="236">
        <v>4301.3748998217088</v>
      </c>
      <c r="I33" s="1"/>
    </row>
    <row r="34" spans="1:15">
      <c r="A34" s="232" t="s">
        <v>49</v>
      </c>
      <c r="B34" s="233">
        <v>2881.833158754338</v>
      </c>
      <c r="C34" s="234">
        <v>3274.8104076753839</v>
      </c>
      <c r="D34" s="235">
        <f>'Table 3-2'!B22</f>
        <v>3480.3150000000001</v>
      </c>
      <c r="E34" s="233">
        <v>3896.865371649681</v>
      </c>
      <c r="F34" s="236">
        <v>4364.4892162476435</v>
      </c>
      <c r="H34" s="1">
        <f t="shared" ref="H34:H35" si="4">+$D34-B34</f>
        <v>598.48184124566205</v>
      </c>
      <c r="I34" s="1">
        <f t="shared" ref="I34:I35" si="5">+$D34-C34</f>
        <v>205.50459232461617</v>
      </c>
      <c r="J34" s="251">
        <f t="shared" ref="J34:J35" si="6">+H34/D34</f>
        <v>0.17196197506422897</v>
      </c>
      <c r="K34" s="251">
        <f t="shared" ref="K34:K35" si="7">+I34/D34</f>
        <v>5.9047698936623885E-2</v>
      </c>
      <c r="L34" s="1">
        <f t="shared" ref="L34:L35" si="8">+E34-$D34</f>
        <v>416.55037164968098</v>
      </c>
      <c r="M34" s="1">
        <f t="shared" ref="M34:M35" si="9">+F34-$D34</f>
        <v>884.17421624764347</v>
      </c>
      <c r="N34" s="251">
        <f t="shared" ref="N34:N35" si="10">+L34/$D34</f>
        <v>0.11968754887120303</v>
      </c>
      <c r="O34" s="251">
        <f t="shared" ref="O34:O35" si="11">+M34/$D34</f>
        <v>0.2540500547357476</v>
      </c>
    </row>
    <row r="35" spans="1:15">
      <c r="A35" s="232" t="s">
        <v>50</v>
      </c>
      <c r="B35" s="233">
        <v>2875.5955183856249</v>
      </c>
      <c r="C35" s="234">
        <v>3267.7221799836648</v>
      </c>
      <c r="D35" s="235">
        <f>'Table 3-2'!B23</f>
        <v>3494.2943719558466</v>
      </c>
      <c r="E35" s="233">
        <v>3956.6468592590231</v>
      </c>
      <c r="F35" s="236">
        <v>4431.444482370106</v>
      </c>
      <c r="H35" s="1">
        <f t="shared" si="4"/>
        <v>618.69885357022167</v>
      </c>
      <c r="I35" s="1">
        <f t="shared" si="5"/>
        <v>226.57219197218183</v>
      </c>
      <c r="J35" s="251">
        <f t="shared" si="6"/>
        <v>0.17705974016834763</v>
      </c>
      <c r="K35" s="251">
        <f t="shared" si="7"/>
        <v>6.4840613827667745E-2</v>
      </c>
      <c r="L35" s="1">
        <f t="shared" si="8"/>
        <v>462.35248730317653</v>
      </c>
      <c r="M35" s="1">
        <f t="shared" si="9"/>
        <v>937.15011041425942</v>
      </c>
      <c r="N35" s="251">
        <f t="shared" si="10"/>
        <v>0.13231641014960796</v>
      </c>
      <c r="O35" s="251">
        <f t="shared" si="11"/>
        <v>0.26819437936756096</v>
      </c>
    </row>
    <row r="36" spans="1:15">
      <c r="A36" s="232" t="s">
        <v>51</v>
      </c>
      <c r="B36" s="233">
        <v>2879.6013675857544</v>
      </c>
      <c r="C36" s="234">
        <v>3272.2742813474479</v>
      </c>
      <c r="D36" s="235">
        <f>'Table 3-2'!B24</f>
        <v>3520.1458384812386</v>
      </c>
      <c r="E36" s="233">
        <v>4031.6682374663619</v>
      </c>
      <c r="F36" s="236">
        <v>4515.4684259623255</v>
      </c>
      <c r="H36" s="1">
        <f t="shared" ref="H36:H37" si="12">+$D36-B36</f>
        <v>640.54447089548421</v>
      </c>
      <c r="I36" s="1">
        <f t="shared" ref="I36:I37" si="13">+$D36-C36</f>
        <v>247.8715571337907</v>
      </c>
      <c r="J36" s="251">
        <f t="shared" ref="J36:J37" si="14">+H36/D36</f>
        <v>0.18196532197422993</v>
      </c>
      <c r="K36" s="251">
        <f t="shared" ref="K36:K37" si="15">+I36/D36</f>
        <v>7.0415138607079555E-2</v>
      </c>
      <c r="L36" s="1">
        <f t="shared" ref="L36:L37" si="16">+E36-$D36</f>
        <v>511.52239898512335</v>
      </c>
      <c r="M36" s="1">
        <f t="shared" ref="M36:M37" si="17">+F36-$D36</f>
        <v>995.32258748108688</v>
      </c>
      <c r="N36" s="251">
        <f t="shared" ref="N36:N37" si="18">+L36/$D36</f>
        <v>0.14531284283546017</v>
      </c>
      <c r="O36" s="251">
        <f t="shared" ref="O36:O37" si="19">+M36/$D36</f>
        <v>0.28275038397571539</v>
      </c>
    </row>
    <row r="37" spans="1:15">
      <c r="A37" s="232" t="s">
        <v>52</v>
      </c>
      <c r="B37" s="233">
        <v>2872.8562769170903</v>
      </c>
      <c r="C37" s="234">
        <v>3264.6094055876029</v>
      </c>
      <c r="D37" s="235">
        <f>'Table 3-2'!B25</f>
        <v>3532.8943861567664</v>
      </c>
      <c r="E37" s="233">
        <v>4092.787908359609</v>
      </c>
      <c r="F37" s="236">
        <v>4583.9224573627625</v>
      </c>
      <c r="H37" s="1">
        <f t="shared" si="12"/>
        <v>660.03810923967603</v>
      </c>
      <c r="I37" s="1">
        <f t="shared" si="13"/>
        <v>268.28498056916351</v>
      </c>
      <c r="J37" s="251">
        <f t="shared" si="14"/>
        <v>0.18682644797590275</v>
      </c>
      <c r="K37" s="251">
        <f t="shared" si="15"/>
        <v>7.5939145427162166E-2</v>
      </c>
      <c r="L37" s="1">
        <f t="shared" si="16"/>
        <v>559.89352220284263</v>
      </c>
      <c r="M37" s="1">
        <f t="shared" si="17"/>
        <v>1051.0280712059962</v>
      </c>
      <c r="N37" s="251">
        <f t="shared" si="18"/>
        <v>0.15848011885006241</v>
      </c>
      <c r="O37" s="251">
        <f t="shared" si="19"/>
        <v>0.29749773311207006</v>
      </c>
    </row>
    <row r="38" spans="1:15">
      <c r="A38" s="232" t="s">
        <v>61</v>
      </c>
      <c r="B38" s="233">
        <v>2874.3610306250639</v>
      </c>
      <c r="C38" s="234">
        <v>3266.3193529830273</v>
      </c>
      <c r="D38" s="235">
        <f>'Table 3-2'!B26</f>
        <v>3555.9039765677317</v>
      </c>
      <c r="E38" s="233">
        <v>4166.7704957055894</v>
      </c>
      <c r="F38" s="236">
        <v>4666.7829551902605</v>
      </c>
      <c r="H38" s="1">
        <f t="shared" ref="H38" si="20">+$D38-B38</f>
        <v>681.54294594266776</v>
      </c>
      <c r="I38" s="1">
        <f t="shared" ref="I38" si="21">+$D38-C38</f>
        <v>289.58462358470433</v>
      </c>
      <c r="J38" s="251">
        <f>+H38/D38</f>
        <v>0.19166517162269214</v>
      </c>
      <c r="K38" s="251">
        <f>+I38/D38</f>
        <v>8.1437695025786488E-2</v>
      </c>
      <c r="L38" s="1">
        <f t="shared" ref="L38" si="22">+E38-$D38</f>
        <v>610.86651913785772</v>
      </c>
      <c r="M38" s="1">
        <f t="shared" ref="M38:M39" si="23">+F38-$D38</f>
        <v>1110.8789786225288</v>
      </c>
      <c r="N38" s="251">
        <f t="shared" ref="N38" si="24">+L38/$D38</f>
        <v>0.17178937428099084</v>
      </c>
      <c r="O38" s="251">
        <f t="shared" ref="O38" si="25">+M38/$D38</f>
        <v>0.31240409919470985</v>
      </c>
    </row>
    <row r="39" spans="1:15">
      <c r="A39" s="232" t="s">
        <v>62</v>
      </c>
      <c r="B39" s="233">
        <v>2875.2872558130625</v>
      </c>
      <c r="C39" s="234">
        <v>3267.3718816057526</v>
      </c>
      <c r="D39" s="235">
        <f>'Table 3-2'!B27</f>
        <v>3578.3435678919473</v>
      </c>
      <c r="E39" s="233">
        <v>4241.235886935774</v>
      </c>
      <c r="F39" s="236">
        <v>4750.1841933680671</v>
      </c>
      <c r="H39" s="1">
        <f>+$D39-B39</f>
        <v>703.05631207888473</v>
      </c>
      <c r="I39" s="1">
        <f>+$D39-C39</f>
        <v>310.97168628619465</v>
      </c>
      <c r="J39" s="251">
        <f>+H39/D39</f>
        <v>0.19647535200010577</v>
      </c>
      <c r="K39" s="251">
        <f>+I39/$D39</f>
        <v>8.6903809091029363E-2</v>
      </c>
      <c r="L39" s="1">
        <f>+E39-$D39</f>
        <v>662.89231904382677</v>
      </c>
      <c r="M39" s="1">
        <f t="shared" si="23"/>
        <v>1171.8406254761198</v>
      </c>
      <c r="N39" s="251">
        <f>+L39/$D39</f>
        <v>0.18525116620770599</v>
      </c>
      <c r="O39" s="251">
        <f>+M39/$D39</f>
        <v>0.32748130615263077</v>
      </c>
    </row>
    <row r="40" spans="1:15" s="251" customFormat="1" ht="15.75" thickBot="1">
      <c r="A40" s="237" t="s">
        <v>277</v>
      </c>
      <c r="B40" s="238">
        <f>D40-(D40*J40)</f>
        <v>2863.4110532775576</v>
      </c>
      <c r="C40" s="238">
        <f>$D$40-($D$40*K40)</f>
        <v>3253.0525752785334</v>
      </c>
      <c r="D40" s="239">
        <f>'Table 3-2'!B28</f>
        <v>3585.5665813774021</v>
      </c>
      <c r="E40" s="238">
        <f>$D$40+($D$40*N40)</f>
        <v>4301.84752148599</v>
      </c>
      <c r="F40" s="256">
        <f>$D$40+($D$40*O40)</f>
        <v>4816.4419909048338</v>
      </c>
      <c r="I40" s="1"/>
      <c r="J40" s="255">
        <f>(((J39-J38)/J38)*J39)+J39</f>
        <v>0.20140625245966767</v>
      </c>
      <c r="K40" s="255">
        <f>(((K39-K38)/K38)*K39)+K39</f>
        <v>9.2736809804584E-2</v>
      </c>
      <c r="N40" s="255">
        <f>(((N39-N38)/N38)*N39)+N39</f>
        <v>0.19976785365771327</v>
      </c>
      <c r="O40" s="255">
        <f>(((O39-O38)/O38)*O39)+O39</f>
        <v>0.34328616735784856</v>
      </c>
    </row>
    <row r="42" spans="1:15" ht="15.75">
      <c r="A42" s="153" t="s">
        <v>270</v>
      </c>
    </row>
    <row r="43" spans="1:15" ht="15.75">
      <c r="A43" s="153" t="s">
        <v>271</v>
      </c>
    </row>
    <row r="44" spans="1:15" ht="15.75" thickBot="1"/>
    <row r="45" spans="1:15" ht="63">
      <c r="A45" s="240" t="s">
        <v>29</v>
      </c>
      <c r="B45" s="241" t="s">
        <v>311</v>
      </c>
      <c r="C45" s="241" t="s">
        <v>312</v>
      </c>
      <c r="D45" s="242" t="s">
        <v>313</v>
      </c>
      <c r="E45" s="241" t="s">
        <v>314</v>
      </c>
      <c r="F45" s="243" t="s">
        <v>316</v>
      </c>
    </row>
    <row r="46" spans="1:15">
      <c r="A46" s="232">
        <v>2022</v>
      </c>
      <c r="B46" s="233">
        <v>2236.0666374739981</v>
      </c>
      <c r="C46" s="234">
        <v>2540.9848153113612</v>
      </c>
      <c r="D46" s="235">
        <f>'Table 3-2'!D14</f>
        <v>2500.0824877493601</v>
      </c>
      <c r="E46" s="233">
        <v>2630.9216681002913</v>
      </c>
      <c r="F46" s="236">
        <v>2946.6322682723267</v>
      </c>
    </row>
    <row r="47" spans="1:15">
      <c r="A47" s="232">
        <v>2023</v>
      </c>
      <c r="B47" s="233">
        <v>2220.7889448728338</v>
      </c>
      <c r="C47" s="234">
        <v>2523.6238009918566</v>
      </c>
      <c r="D47" s="235">
        <f>'Table 3-2'!D15</f>
        <v>2573.9773663024403</v>
      </c>
      <c r="E47" s="233">
        <v>2658.7860211046191</v>
      </c>
      <c r="F47" s="236">
        <v>2977.8403436371736</v>
      </c>
    </row>
    <row r="48" spans="1:15">
      <c r="A48" s="232">
        <v>2024</v>
      </c>
      <c r="B48" s="233">
        <v>2240.3862313466179</v>
      </c>
      <c r="C48" s="234">
        <v>2545.893444712066</v>
      </c>
      <c r="D48" s="235">
        <f>'Table 3-2'!D16</f>
        <v>2612.051698727133</v>
      </c>
      <c r="E48" s="233">
        <v>2729.304045229826</v>
      </c>
      <c r="F48" s="236">
        <v>3056.8205306574055</v>
      </c>
    </row>
    <row r="49" spans="1:15">
      <c r="A49" s="232">
        <v>2025</v>
      </c>
      <c r="B49" s="233">
        <v>2236.2092058844833</v>
      </c>
      <c r="C49" s="234">
        <v>2541.1468248687315</v>
      </c>
      <c r="D49" s="235">
        <f>'Table 3-2'!D17</f>
        <v>2622.7538613622469</v>
      </c>
      <c r="E49" s="233">
        <v>2772.0073593750335</v>
      </c>
      <c r="F49" s="236">
        <v>3104.6482425000377</v>
      </c>
    </row>
    <row r="50" spans="1:15">
      <c r="A50" s="232">
        <v>2026</v>
      </c>
      <c r="B50" s="233">
        <v>2232.6901029307837</v>
      </c>
      <c r="C50" s="234">
        <v>2537.1478442395273</v>
      </c>
      <c r="D50" s="235">
        <f>'Table 3-2'!D18</f>
        <v>2634.3027715905523</v>
      </c>
      <c r="E50" s="233">
        <v>2816.198865417557</v>
      </c>
      <c r="F50" s="236">
        <v>3154.142729267664</v>
      </c>
    </row>
    <row r="51" spans="1:15">
      <c r="A51" s="232">
        <v>2027</v>
      </c>
      <c r="B51" s="233">
        <v>2233.2519825932945</v>
      </c>
      <c r="C51" s="234">
        <v>2537.7863438560166</v>
      </c>
      <c r="D51" s="235">
        <f>'Table 3-2'!D19</f>
        <v>2650.7331952435202</v>
      </c>
      <c r="E51" s="233">
        <v>2866.3256109812055</v>
      </c>
      <c r="F51" s="236">
        <v>3210.2846842989507</v>
      </c>
    </row>
    <row r="52" spans="1:15">
      <c r="A52" s="232">
        <v>2028</v>
      </c>
      <c r="B52" s="233">
        <v>2235.1204881410795</v>
      </c>
      <c r="C52" s="234">
        <v>2539.9096456148632</v>
      </c>
      <c r="D52" s="235">
        <f>'Table 3-2'!D20</f>
        <v>2668.8625009584689</v>
      </c>
      <c r="E52" s="233">
        <v>2919.050843320379</v>
      </c>
      <c r="F52" s="236">
        <v>3269.336944518825</v>
      </c>
    </row>
    <row r="53" spans="1:15">
      <c r="A53" s="232">
        <v>2029</v>
      </c>
      <c r="B53" s="233">
        <v>2234.1438463761565</v>
      </c>
      <c r="C53" s="234">
        <v>2538.7998254274507</v>
      </c>
      <c r="D53" s="235">
        <f>'Table 3-2'!D21</f>
        <v>2683.6247061567747</v>
      </c>
      <c r="E53" s="233">
        <v>2968.9629356212936</v>
      </c>
      <c r="F53" s="236">
        <v>3325.2384878958492</v>
      </c>
    </row>
    <row r="54" spans="1:15">
      <c r="A54" s="232">
        <v>2030</v>
      </c>
      <c r="B54" s="233">
        <v>2230.2147467210834</v>
      </c>
      <c r="C54" s="234">
        <v>2534.3349394557763</v>
      </c>
      <c r="D54" s="235">
        <f>'Table 3-2'!D22</f>
        <v>2694.9378114079068</v>
      </c>
      <c r="E54" s="233">
        <v>3015.7355193998951</v>
      </c>
      <c r="F54" s="236">
        <v>3377.6237817278829</v>
      </c>
      <c r="H54" s="1">
        <f t="shared" ref="H54:H57" si="26">+$D54-B54</f>
        <v>464.72306468682336</v>
      </c>
      <c r="I54" s="1">
        <f t="shared" ref="I54:I57" si="27">+$D54-C54</f>
        <v>160.6028719521305</v>
      </c>
      <c r="J54" s="251">
        <f t="shared" ref="J54:J57" si="28">+H54/D54</f>
        <v>0.17244296425676692</v>
      </c>
      <c r="K54" s="251">
        <f t="shared" ref="K54:K57" si="29">+I54/D54</f>
        <v>5.9594277564507997E-2</v>
      </c>
      <c r="L54" s="1">
        <f t="shared" ref="L54:L57" si="30">+E54-$D54</f>
        <v>320.79770799198832</v>
      </c>
      <c r="M54" s="1">
        <f t="shared" ref="M54:M57" si="31">+F54-$D54</f>
        <v>682.68597031997615</v>
      </c>
      <c r="N54" s="251">
        <f t="shared" ref="N54:N57" si="32">+L54/$D54</f>
        <v>0.1190371468439916</v>
      </c>
      <c r="O54" s="251">
        <f t="shared" ref="O54:O57" si="33">+M54/$D54</f>
        <v>0.25332160446527074</v>
      </c>
    </row>
    <row r="55" spans="1:15">
      <c r="A55" s="232">
        <v>2031</v>
      </c>
      <c r="B55" s="233">
        <v>2227.1348321086634</v>
      </c>
      <c r="C55" s="234">
        <v>2530.8350364871176</v>
      </c>
      <c r="D55" s="235">
        <f>'Table 3-2'!D23</f>
        <v>2707.3313719558464</v>
      </c>
      <c r="E55" s="233">
        <v>3064.4038712218517</v>
      </c>
      <c r="F55" s="236">
        <v>3432.1323357684741</v>
      </c>
      <c r="H55" s="1">
        <f t="shared" si="26"/>
        <v>480.19653984718298</v>
      </c>
      <c r="I55" s="1">
        <f t="shared" si="27"/>
        <v>176.49633546872883</v>
      </c>
      <c r="J55" s="251">
        <f t="shared" si="28"/>
        <v>0.1773689563166686</v>
      </c>
      <c r="K55" s="251">
        <f t="shared" si="29"/>
        <v>6.5191995814396109E-2</v>
      </c>
      <c r="L55" s="1">
        <f t="shared" si="30"/>
        <v>357.07249926600525</v>
      </c>
      <c r="M55" s="1">
        <f t="shared" si="31"/>
        <v>724.80096381262774</v>
      </c>
      <c r="N55" s="251">
        <f t="shared" si="32"/>
        <v>0.13189094728660675</v>
      </c>
      <c r="O55" s="251">
        <f t="shared" si="33"/>
        <v>0.26771786096099964</v>
      </c>
    </row>
    <row r="56" spans="1:15">
      <c r="A56" s="232">
        <v>2032</v>
      </c>
      <c r="B56" s="233">
        <v>2228.8041521652813</v>
      </c>
      <c r="C56" s="234">
        <v>2532.73199109691</v>
      </c>
      <c r="D56" s="235">
        <f>'Table 3-2'!D24</f>
        <v>2725.6158384812384</v>
      </c>
      <c r="E56" s="233">
        <v>3120.5009863401901</v>
      </c>
      <c r="F56" s="236">
        <v>3494.9611047010135</v>
      </c>
      <c r="H56" s="1">
        <f t="shared" si="26"/>
        <v>496.8116863159571</v>
      </c>
      <c r="I56" s="1">
        <f t="shared" si="27"/>
        <v>192.88384738432842</v>
      </c>
      <c r="J56" s="251">
        <f t="shared" si="28"/>
        <v>0.18227502177738644</v>
      </c>
      <c r="K56" s="251">
        <f t="shared" si="29"/>
        <v>7.0767070201575702E-2</v>
      </c>
      <c r="L56" s="1">
        <f t="shared" si="30"/>
        <v>394.88514785895177</v>
      </c>
      <c r="M56" s="1">
        <f t="shared" si="31"/>
        <v>769.34526621977511</v>
      </c>
      <c r="N56" s="251">
        <f t="shared" si="32"/>
        <v>0.14487923877012279</v>
      </c>
      <c r="O56" s="251">
        <f t="shared" si="33"/>
        <v>0.28226474742253771</v>
      </c>
    </row>
    <row r="57" spans="1:15">
      <c r="A57" s="232">
        <v>2033</v>
      </c>
      <c r="B57" s="233">
        <v>2229.2753069611122</v>
      </c>
      <c r="C57" s="234">
        <v>2533.2673942739912</v>
      </c>
      <c r="D57" s="235">
        <f>'Table 3-2'!D25</f>
        <v>2742.4583861567667</v>
      </c>
      <c r="E57" s="233">
        <v>3175.91628026939</v>
      </c>
      <c r="F57" s="236">
        <v>3557.0262339017172</v>
      </c>
      <c r="H57" s="1">
        <f t="shared" si="26"/>
        <v>513.1830791956545</v>
      </c>
      <c r="I57" s="1">
        <f t="shared" si="27"/>
        <v>209.19099188277551</v>
      </c>
      <c r="J57" s="251">
        <f t="shared" si="28"/>
        <v>0.18712520189406423</v>
      </c>
      <c r="K57" s="251">
        <f t="shared" si="29"/>
        <v>7.6278638515982045E-2</v>
      </c>
      <c r="L57" s="1">
        <f t="shared" si="30"/>
        <v>433.45789411262331</v>
      </c>
      <c r="M57" s="1">
        <f t="shared" si="31"/>
        <v>814.56784774495054</v>
      </c>
      <c r="N57" s="251">
        <f t="shared" si="32"/>
        <v>0.15805450186613904</v>
      </c>
      <c r="O57" s="251">
        <f t="shared" si="33"/>
        <v>0.29702104209007585</v>
      </c>
    </row>
    <row r="58" spans="1:15">
      <c r="A58" s="232">
        <v>2034</v>
      </c>
      <c r="B58" s="233">
        <v>2230.8110060484469</v>
      </c>
      <c r="C58" s="234">
        <v>2535.012506873235</v>
      </c>
      <c r="D58" s="235">
        <f>'Table 3-2'!D26</f>
        <v>2760.7709765677319</v>
      </c>
      <c r="E58" s="233">
        <v>3233.8587193678318</v>
      </c>
      <c r="F58" s="236">
        <v>3621.9217656919718</v>
      </c>
      <c r="H58" s="1">
        <f t="shared" ref="H58" si="34">+$D58-B58</f>
        <v>529.95997051928498</v>
      </c>
      <c r="I58" s="1">
        <f t="shared" ref="I58" si="35">+$D58-C58</f>
        <v>225.75846969449685</v>
      </c>
      <c r="J58" s="251">
        <f>+H58/D58</f>
        <v>0.1919608598530495</v>
      </c>
      <c r="K58" s="251">
        <f>+I58/D58</f>
        <v>8.1773704378465373E-2</v>
      </c>
      <c r="L58" s="1">
        <f t="shared" ref="L58" si="36">+E58-$D58</f>
        <v>473.08774280009993</v>
      </c>
      <c r="M58" s="1">
        <f t="shared" ref="M58:M59" si="37">+F58-$D58</f>
        <v>861.15078912423996</v>
      </c>
      <c r="N58" s="251">
        <f t="shared" ref="N58" si="38">+L58/$D58</f>
        <v>0.17136073466994206</v>
      </c>
      <c r="O58" s="251">
        <f t="shared" ref="O58" si="39">+M58/$D58</f>
        <v>0.31192402283033521</v>
      </c>
    </row>
    <row r="59" spans="1:15">
      <c r="A59" s="232">
        <v>2035</v>
      </c>
      <c r="B59" s="233">
        <v>2232.6354283012238</v>
      </c>
      <c r="C59" s="234">
        <v>2537.0857139786635</v>
      </c>
      <c r="D59" s="235">
        <f>'Table 3-2'!D27</f>
        <v>2779.5645678919477</v>
      </c>
      <c r="E59" s="233">
        <v>3293.2826039594188</v>
      </c>
      <c r="F59" s="236">
        <v>3688.4765164345495</v>
      </c>
      <c r="H59" s="1">
        <f>+$D59-B59</f>
        <v>546.92913959072393</v>
      </c>
      <c r="I59" s="1">
        <f>+$D59-C59</f>
        <v>242.47885391328418</v>
      </c>
      <c r="J59" s="251">
        <f>+H59/D59</f>
        <v>0.19676792038168806</v>
      </c>
      <c r="K59" s="251">
        <f>+I59/$D59</f>
        <v>8.7236273161009098E-2</v>
      </c>
      <c r="L59" s="1">
        <f>+E59-$D59</f>
        <v>513.71803606747108</v>
      </c>
      <c r="M59" s="1">
        <f t="shared" si="37"/>
        <v>908.91194854260175</v>
      </c>
      <c r="N59" s="251">
        <f>+L59/$D59</f>
        <v>0.18481960879832357</v>
      </c>
      <c r="O59" s="251">
        <f>+M59/$D59</f>
        <v>0.32699796185412255</v>
      </c>
    </row>
    <row r="60" spans="1:15" ht="15.75" thickBot="1">
      <c r="A60" s="237">
        <f>+A59+1</f>
        <v>2036</v>
      </c>
      <c r="B60" s="238">
        <f>D60-(D60*J60)</f>
        <v>2230.6767791470756</v>
      </c>
      <c r="C60" s="238">
        <f>$D$60-($D$60*K60)</f>
        <v>2534.2225694677409</v>
      </c>
      <c r="D60" s="239">
        <f>'Table 3-2'!D28</f>
        <v>2794.2675813774017</v>
      </c>
      <c r="E60" s="238">
        <f>$D$60+($D$60*N60)</f>
        <v>3351.2644710591849</v>
      </c>
      <c r="F60" s="256">
        <f>$D$60+($D$60*O60)</f>
        <v>3752.1435118616378</v>
      </c>
      <c r="H60" s="251"/>
      <c r="I60" s="1"/>
      <c r="J60" s="255">
        <f>(((J59-J58)/J58)*J59)+J59</f>
        <v>0.20169535873601296</v>
      </c>
      <c r="K60" s="255">
        <f>(((K59-K58)/K58)*K59)+K59</f>
        <v>9.3063747238363942E-2</v>
      </c>
      <c r="L60" s="251"/>
      <c r="M60" s="251"/>
      <c r="N60" s="255">
        <f>(((N59-N58)/N58)*N59)+N59</f>
        <v>0.19933555876821868</v>
      </c>
      <c r="O60" s="255">
        <f>(((O59-O58)/O58)*O59)+O59</f>
        <v>0.34280035915961282</v>
      </c>
    </row>
  </sheetData>
  <mergeCells count="1">
    <mergeCell ref="A4:F4"/>
  </mergeCell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3:O52"/>
  <sheetViews>
    <sheetView workbookViewId="0"/>
  </sheetViews>
  <sheetFormatPr defaultRowHeight="15"/>
  <cols>
    <col min="2" max="2" width="13.28515625" bestFit="1" customWidth="1"/>
    <col min="3" max="3" width="10.5703125" bestFit="1" customWidth="1"/>
    <col min="4" max="4" width="13.28515625" bestFit="1" customWidth="1"/>
    <col min="5" max="5" width="10.5703125" bestFit="1" customWidth="1"/>
    <col min="6" max="6" width="13.28515625" bestFit="1" customWidth="1"/>
    <col min="7" max="7" width="9.5703125" bestFit="1" customWidth="1"/>
    <col min="8" max="8" width="14.28515625" bestFit="1" customWidth="1"/>
    <col min="10" max="10" width="11.28515625" bestFit="1" customWidth="1"/>
  </cols>
  <sheetData>
    <row r="23" spans="1:8" ht="15.75" thickBot="1"/>
    <row r="24" spans="1:8" ht="90.75" thickTop="1">
      <c r="A24" s="95" t="str">
        <f>'Table 3-4'!A1</f>
        <v>Year</v>
      </c>
      <c r="B24" s="96" t="str">
        <f>'Table 3-4'!B1</f>
        <v>Residential 
Sales 
Less DSM
(MWh)</v>
      </c>
      <c r="C24" s="96" t="str">
        <f>'Table 3-4'!C1</f>
        <v>Seasonal
Sales
(MWh)</v>
      </c>
      <c r="D24" s="96" t="str">
        <f>'Table 3-4'!D1</f>
        <v>Small
Comm.
Sales
(MWh)</v>
      </c>
      <c r="E24" s="96" t="str">
        <f>'Table 3-4'!E1</f>
        <v>Public
Buildings
(MWh)</v>
      </c>
      <c r="F24" s="96" t="str">
        <f>'Table 3-4'!F1</f>
        <v>Large
Comm.
Sales
(MWh)</v>
      </c>
      <c r="G24" s="96" t="str">
        <f>'Table 3-4'!G1</f>
        <v>Public Street
and Highway
Lighting 
(MWh)</v>
      </c>
      <c r="H24" s="97" t="str">
        <f>'Table 3-4'!H1</f>
        <v>Total Retail
Sales
(MWh)</v>
      </c>
    </row>
    <row r="25" spans="1:8">
      <c r="A25" s="98">
        <f>'Table 3-4'!A2</f>
        <v>2010</v>
      </c>
      <c r="B25" s="90">
        <f>'Table 3-4'!B2</f>
        <v>7388900.7810000004</v>
      </c>
      <c r="C25" s="90">
        <f>'Table 3-4'!C2</f>
        <v>13958.59</v>
      </c>
      <c r="D25" s="90">
        <f>'Table 3-4'!D2</f>
        <v>1935479.1669999999</v>
      </c>
      <c r="E25" s="90">
        <f>'Table 3-4'!E2</f>
        <v>39808.699000000001</v>
      </c>
      <c r="F25" s="90">
        <f>'Table 3-4'!F2</f>
        <v>2845856.7450000001</v>
      </c>
      <c r="G25" s="90">
        <f>'Table 3-4'!G2</f>
        <v>9503.3359999999993</v>
      </c>
      <c r="H25" s="99">
        <f>'Table 3-4'!H2</f>
        <v>12233507.318</v>
      </c>
    </row>
    <row r="26" spans="1:8">
      <c r="A26" s="98">
        <f>'Table 3-4'!A3</f>
        <v>2011</v>
      </c>
      <c r="B26" s="90">
        <f>'Table 3-4'!B3</f>
        <v>6967413.4399999995</v>
      </c>
      <c r="C26" s="90">
        <f>'Table 3-4'!C3</f>
        <v>12773.88</v>
      </c>
      <c r="D26" s="90">
        <f>'Table 3-4'!D3</f>
        <v>1892090.4959999998</v>
      </c>
      <c r="E26" s="90">
        <f>'Table 3-4'!E3</f>
        <v>38467.743999999999</v>
      </c>
      <c r="F26" s="90">
        <f>'Table 3-4'!F3</f>
        <v>2889142.034</v>
      </c>
      <c r="G26" s="90">
        <f>'Table 3-4'!G3</f>
        <v>9845.0980000000018</v>
      </c>
      <c r="H26" s="99">
        <f>'Table 3-4'!H3</f>
        <v>11809732.692</v>
      </c>
    </row>
    <row r="27" spans="1:8">
      <c r="A27" s="98">
        <f>'Table 3-4'!A4</f>
        <v>2012</v>
      </c>
      <c r="B27" s="90">
        <f>'Table 3-4'!B4</f>
        <v>6577784.0990000004</v>
      </c>
      <c r="C27" s="90">
        <f>'Table 3-4'!C4</f>
        <v>226.61</v>
      </c>
      <c r="D27" s="90">
        <f>'Table 3-4'!D4</f>
        <v>1883240.9459999998</v>
      </c>
      <c r="E27" s="90">
        <f>'Table 3-4'!E4</f>
        <v>35194.107000000004</v>
      </c>
      <c r="F27" s="90">
        <f>'Table 3-4'!F4</f>
        <v>2901688.1169999996</v>
      </c>
      <c r="G27" s="90">
        <f>'Table 3-4'!G4</f>
        <v>9600.4320000000025</v>
      </c>
      <c r="H27" s="99">
        <f>'Table 3-4'!H4</f>
        <v>11407734.311000001</v>
      </c>
    </row>
    <row r="28" spans="1:8">
      <c r="A28" s="98">
        <f>'Table 3-4'!A5</f>
        <v>2013</v>
      </c>
      <c r="B28" s="90">
        <f>'Table 3-4'!B5</f>
        <v>6909853.1509999987</v>
      </c>
      <c r="C28" s="90">
        <f>'Table 3-4'!C5</f>
        <v>300.06700000000001</v>
      </c>
      <c r="D28" s="90">
        <f>'Table 3-4'!D5</f>
        <v>1917729.669</v>
      </c>
      <c r="E28" s="90">
        <f>'Table 3-4'!E5</f>
        <v>37215.491000000002</v>
      </c>
      <c r="F28" s="90">
        <f>'Table 3-4'!F5</f>
        <v>3017924.9890000001</v>
      </c>
      <c r="G28" s="90">
        <f>'Table 3-4'!G5</f>
        <v>9844.5409999999993</v>
      </c>
      <c r="H28" s="99">
        <f>'Table 3-4'!H5</f>
        <v>11892867.907999998</v>
      </c>
    </row>
    <row r="29" spans="1:8">
      <c r="A29" s="98">
        <f>'Table 3-4'!A6</f>
        <v>2014</v>
      </c>
      <c r="B29" s="90">
        <f>'Table 3-4'!B6</f>
        <v>7142349.8649999993</v>
      </c>
      <c r="C29" s="90">
        <f>'Table 3-4'!C6</f>
        <v>370.49700000000001</v>
      </c>
      <c r="D29" s="90">
        <f>'Table 3-4'!D6</f>
        <v>1919197.7830000001</v>
      </c>
      <c r="E29" s="90">
        <f>'Table 3-4'!E6</f>
        <v>39752.962</v>
      </c>
      <c r="F29" s="90">
        <f>'Table 3-4'!F6</f>
        <v>3246287.1120000002</v>
      </c>
      <c r="G29" s="90">
        <f>'Table 3-4'!G6</f>
        <v>9916.2010000000009</v>
      </c>
      <c r="H29" s="99">
        <f>'Table 3-4'!H6</f>
        <v>12357874.419999998</v>
      </c>
    </row>
    <row r="30" spans="1:8">
      <c r="A30" s="98">
        <f>'Table 3-4'!A7</f>
        <v>2015</v>
      </c>
      <c r="B30" s="90">
        <f>'Table 3-4'!B7</f>
        <v>6781621.7850000011</v>
      </c>
      <c r="C30" s="90">
        <f>'Table 3-4'!C7</f>
        <v>353.983</v>
      </c>
      <c r="D30" s="90">
        <f>'Table 3-4'!D7</f>
        <v>1958109.3489999997</v>
      </c>
      <c r="E30" s="90">
        <f>'Table 3-4'!E7</f>
        <v>38995.764000000003</v>
      </c>
      <c r="F30" s="90">
        <f>'Table 3-4'!F7</f>
        <v>2979715.835</v>
      </c>
      <c r="G30" s="90">
        <f>'Table 3-4'!G7</f>
        <v>9890.0630000000001</v>
      </c>
      <c r="H30" s="99">
        <f>'Table 3-4'!H7</f>
        <v>11768686.779000001</v>
      </c>
    </row>
    <row r="31" spans="1:8">
      <c r="A31" s="98">
        <f>'Table 3-4'!A8</f>
        <v>2016</v>
      </c>
      <c r="B31" s="90">
        <f>'Table 3-4'!B8</f>
        <v>6847089.5889999997</v>
      </c>
      <c r="C31" s="90">
        <f>'Table 3-4'!C8</f>
        <v>415.83300000000003</v>
      </c>
      <c r="D31" s="90">
        <f>'Table 3-4'!D8</f>
        <v>1951787.1439999999</v>
      </c>
      <c r="E31" s="90">
        <f>'Table 3-4'!E8</f>
        <v>37627.192000000003</v>
      </c>
      <c r="F31" s="90">
        <f>'Table 3-4'!F8</f>
        <v>3296495.3310000002</v>
      </c>
      <c r="G31" s="90">
        <f>'Table 3-4'!G8</f>
        <v>9939.8870000000006</v>
      </c>
      <c r="H31" s="99">
        <f>'Table 3-4'!H8</f>
        <v>12143354.976</v>
      </c>
    </row>
    <row r="32" spans="1:8">
      <c r="A32" s="98">
        <f>'Table 3-4'!A9</f>
        <v>2017</v>
      </c>
      <c r="B32" s="90">
        <f>'Table 3-4'!B9</f>
        <v>6502112.5770000005</v>
      </c>
      <c r="C32" s="90">
        <f>'Table 3-4'!C9</f>
        <v>533.91999999999996</v>
      </c>
      <c r="D32" s="90">
        <f>'Table 3-4'!D9</f>
        <v>1896475.41</v>
      </c>
      <c r="E32" s="90">
        <f>'Table 3-4'!E9</f>
        <v>36578.489000000001</v>
      </c>
      <c r="F32" s="90">
        <f>'Table 3-4'!F9</f>
        <v>3395429.9369999995</v>
      </c>
      <c r="G32" s="90">
        <f>'Table 3-4'!G9</f>
        <v>9325.1689999999999</v>
      </c>
      <c r="H32" s="99">
        <f>'Table 3-4'!H9</f>
        <v>11840455.501999998</v>
      </c>
    </row>
    <row r="33" spans="1:15">
      <c r="A33" s="98">
        <f>'Table 3-4'!A10</f>
        <v>2018</v>
      </c>
      <c r="B33" s="90">
        <f>'Table 3-4'!B10</f>
        <v>7324079.2410000013</v>
      </c>
      <c r="C33" s="90">
        <f>'Table 3-4'!C10</f>
        <v>621.47799999999995</v>
      </c>
      <c r="D33" s="90">
        <f>'Table 3-4'!D10</f>
        <v>1962505.1950000001</v>
      </c>
      <c r="E33" s="90">
        <f>'Table 3-4'!E10</f>
        <v>41141.908000000003</v>
      </c>
      <c r="F33" s="90">
        <f>'Table 3-4'!F10</f>
        <v>3425612.85</v>
      </c>
      <c r="G33" s="90">
        <f>'Table 3-4'!G10</f>
        <v>8795.6419999999998</v>
      </c>
      <c r="H33" s="99">
        <f>'Table 3-4'!H10</f>
        <v>12762756.314000001</v>
      </c>
    </row>
    <row r="34" spans="1:15">
      <c r="A34" s="98">
        <f>'Table 3-4'!A11</f>
        <v>2019</v>
      </c>
      <c r="B34" s="90">
        <f>'Table 3-4'!B11</f>
        <v>7036916.1460000006</v>
      </c>
      <c r="C34" s="90">
        <f>'Table 3-4'!C11</f>
        <v>662.53</v>
      </c>
      <c r="D34" s="90">
        <f>'Table 3-4'!D11</f>
        <v>1925821.0969999996</v>
      </c>
      <c r="E34" s="90">
        <f>'Table 3-4'!E11</f>
        <v>39828.925000000003</v>
      </c>
      <c r="F34" s="90">
        <f>'Table 3-4'!F11</f>
        <v>3314391.17</v>
      </c>
      <c r="G34" s="90">
        <f>'Table 3-4'!G11</f>
        <v>8770.4029999999984</v>
      </c>
      <c r="H34" s="99">
        <f>'Table 3-4'!H11</f>
        <v>12326390.271000002</v>
      </c>
    </row>
    <row r="35" spans="1:15" ht="15.75" thickBot="1">
      <c r="A35" s="100">
        <f>'Table 3-4'!A12</f>
        <v>2020</v>
      </c>
      <c r="B35" s="93">
        <f>'Table 3-4'!B12</f>
        <v>6915400.9469999997</v>
      </c>
      <c r="C35" s="93">
        <f>'Table 3-4'!C12</f>
        <v>662.029</v>
      </c>
      <c r="D35" s="93">
        <f>'Table 3-4'!D12</f>
        <v>1791061.29</v>
      </c>
      <c r="E35" s="93">
        <f>'Table 3-4'!E12</f>
        <v>34187.160000000003</v>
      </c>
      <c r="F35" s="93">
        <f>'Table 3-4'!F12</f>
        <v>3251725.7030000002</v>
      </c>
      <c r="G35" s="93">
        <f>'Table 3-4'!G12</f>
        <v>8771.4549999999999</v>
      </c>
      <c r="H35" s="101">
        <f>'Table 3-4'!H12</f>
        <v>12001808.583999999</v>
      </c>
      <c r="I35" s="2">
        <f>B35/$H35</f>
        <v>0.57619657059179774</v>
      </c>
      <c r="J35" s="3">
        <f t="shared" ref="J35:N35" si="0">C35/$H35</f>
        <v>5.516076975953211E-5</v>
      </c>
      <c r="K35" s="2">
        <f t="shared" si="0"/>
        <v>0.14923261585655698</v>
      </c>
      <c r="L35" s="2">
        <f t="shared" si="0"/>
        <v>2.8485006872694184E-3</v>
      </c>
      <c r="M35" s="2">
        <f t="shared" si="0"/>
        <v>0.2709363076607455</v>
      </c>
      <c r="N35" s="3">
        <f t="shared" si="0"/>
        <v>7.3084443387086775E-4</v>
      </c>
      <c r="O35" s="248"/>
    </row>
    <row r="36" spans="1:15">
      <c r="A36" s="103">
        <f>'Table 3-4'!A13</f>
        <v>2021</v>
      </c>
      <c r="B36" s="90">
        <f>'Table 3-4'!B13</f>
        <v>7205738.99972999</v>
      </c>
      <c r="C36" s="90">
        <f>'Table 3-4'!C13</f>
        <v>744.31781249999995</v>
      </c>
      <c r="D36" s="90">
        <f>'Table 3-4'!D13</f>
        <v>1967078.2136089816</v>
      </c>
      <c r="E36" s="90">
        <f>'Table 3-4'!E13</f>
        <v>39063.693914438511</v>
      </c>
      <c r="F36" s="90">
        <f>'Table 3-4'!F13</f>
        <v>3546763.4051249563</v>
      </c>
      <c r="G36" s="90">
        <f>'Table 3-4'!G13</f>
        <v>8706.5763881702514</v>
      </c>
      <c r="H36" s="99">
        <f>'Table 3-4'!H13</f>
        <v>12768095.206579037</v>
      </c>
      <c r="J36" s="44"/>
      <c r="K36" s="3"/>
    </row>
    <row r="37" spans="1:15">
      <c r="A37" s="103">
        <f>'Table 3-4'!A14</f>
        <v>2022</v>
      </c>
      <c r="B37" s="90">
        <f>'Table 3-4'!B14</f>
        <v>7241093.9749310827</v>
      </c>
      <c r="C37" s="90">
        <f>'Table 3-4'!C14</f>
        <v>786.90257435375156</v>
      </c>
      <c r="D37" s="90">
        <f>'Table 3-4'!D14</f>
        <v>2015312.678236525</v>
      </c>
      <c r="E37" s="90">
        <f>'Table 3-4'!E14</f>
        <v>39744.003126731375</v>
      </c>
      <c r="F37" s="90">
        <f>'Table 3-4'!F14</f>
        <v>4322509.7989314627</v>
      </c>
      <c r="G37" s="90">
        <f>'Table 3-4'!G14</f>
        <v>8714.4938449170131</v>
      </c>
      <c r="H37" s="99">
        <f>'Table 3-4'!H14</f>
        <v>13628161.851645073</v>
      </c>
      <c r="J37" s="44"/>
      <c r="K37" s="3"/>
    </row>
    <row r="38" spans="1:15">
      <c r="A38" s="103">
        <f>'Table 3-4'!A15</f>
        <v>2023</v>
      </c>
      <c r="B38" s="90">
        <f>'Table 3-4'!B15</f>
        <v>7250543.6217653388</v>
      </c>
      <c r="C38" s="90">
        <f>'Table 3-4'!C15</f>
        <v>830.04578269812566</v>
      </c>
      <c r="D38" s="90">
        <f>'Table 3-4'!D15</f>
        <v>2043244.9120765405</v>
      </c>
      <c r="E38" s="90">
        <f>'Table 3-4'!E15</f>
        <v>39984.31174473415</v>
      </c>
      <c r="F38" s="90">
        <f>'Table 3-4'!F15</f>
        <v>5044550.958343992</v>
      </c>
      <c r="G38" s="90">
        <f>'Table 3-4'!G15</f>
        <v>8723.9210658216889</v>
      </c>
      <c r="H38" s="99">
        <f>'Table 3-4'!H15</f>
        <v>14387877.770779127</v>
      </c>
      <c r="J38" s="44"/>
      <c r="K38" s="3"/>
    </row>
    <row r="39" spans="1:15">
      <c r="A39" s="103">
        <f>'Table 3-4'!A16</f>
        <v>2024</v>
      </c>
      <c r="B39" s="90">
        <f>'Table 3-4'!B16</f>
        <v>7284705.5110494243</v>
      </c>
      <c r="C39" s="90">
        <f>'Table 3-4'!C16</f>
        <v>875.41854348668642</v>
      </c>
      <c r="D39" s="90">
        <f>'Table 3-4'!D16</f>
        <v>2062483.7235904487</v>
      </c>
      <c r="E39" s="90">
        <f>'Table 3-4'!E16</f>
        <v>40066.345277585657</v>
      </c>
      <c r="F39" s="90">
        <f>'Table 3-4'!F16</f>
        <v>5097698.3692346243</v>
      </c>
      <c r="G39" s="90">
        <f>'Table 3-4'!G16</f>
        <v>8751.4023756479255</v>
      </c>
      <c r="H39" s="99">
        <f>'Table 3-4'!H16</f>
        <v>14494580.770071218</v>
      </c>
      <c r="J39" s="44"/>
      <c r="K39" s="3"/>
    </row>
    <row r="40" spans="1:15">
      <c r="A40" s="103">
        <f>'Table 3-4'!A17</f>
        <v>2025</v>
      </c>
      <c r="B40" s="90">
        <f>'Table 3-4'!B17</f>
        <v>7302221.1365337521</v>
      </c>
      <c r="C40" s="90">
        <f>'Table 3-4'!C17</f>
        <v>921.05527635136195</v>
      </c>
      <c r="D40" s="90">
        <f>'Table 3-4'!D17</f>
        <v>2079718.0964163751</v>
      </c>
      <c r="E40" s="90">
        <f>'Table 3-4'!E17</f>
        <v>40008.80856210192</v>
      </c>
      <c r="F40" s="90">
        <f>'Table 3-4'!F17</f>
        <v>5149693.2264637277</v>
      </c>
      <c r="G40" s="90">
        <f>'Table 3-4'!G17</f>
        <v>8788.3520382543829</v>
      </c>
      <c r="H40" s="99">
        <f>'Table 3-4'!H17</f>
        <v>14581350.675290562</v>
      </c>
      <c r="J40" s="44"/>
      <c r="K40" s="3"/>
    </row>
    <row r="41" spans="1:15">
      <c r="A41" s="103">
        <f>'Table 3-4'!A18</f>
        <v>2026</v>
      </c>
      <c r="B41" s="90">
        <f>'Table 3-4'!B18</f>
        <v>7342155.820417203</v>
      </c>
      <c r="C41" s="90">
        <f>'Table 3-4'!C18</f>
        <v>970.30073132022437</v>
      </c>
      <c r="D41" s="90">
        <f>'Table 3-4'!D18</f>
        <v>2097728.8096760656</v>
      </c>
      <c r="E41" s="90">
        <f>'Table 3-4'!E18</f>
        <v>40027.02834511629</v>
      </c>
      <c r="F41" s="90">
        <f>'Table 3-4'!F18</f>
        <v>5187513.7280087909</v>
      </c>
      <c r="G41" s="90">
        <f>'Table 3-4'!G18</f>
        <v>8816.6692886821475</v>
      </c>
      <c r="H41" s="99">
        <f>'Table 3-4'!H18</f>
        <v>14677212.356467178</v>
      </c>
      <c r="J41" s="44"/>
      <c r="K41" s="3"/>
    </row>
    <row r="42" spans="1:15">
      <c r="A42" s="103">
        <f>'Table 3-4'!A19</f>
        <v>2027</v>
      </c>
      <c r="B42" s="90">
        <f>'Table 3-4'!B19</f>
        <v>7391408.0064001773</v>
      </c>
      <c r="C42" s="90">
        <f>'Table 3-4'!C19</f>
        <v>1023.5673201887691</v>
      </c>
      <c r="D42" s="90">
        <f>'Table 3-4'!D19</f>
        <v>2108594.4363486776</v>
      </c>
      <c r="E42" s="90">
        <f>'Table 3-4'!E19</f>
        <v>40061.899186584058</v>
      </c>
      <c r="F42" s="90">
        <f>'Table 3-4'!F19</f>
        <v>5224687.0209595468</v>
      </c>
      <c r="G42" s="90">
        <f>'Table 3-4'!G19</f>
        <v>8844.5047614115119</v>
      </c>
      <c r="H42" s="99">
        <f>'Table 3-4'!H19</f>
        <v>14774619.434976583</v>
      </c>
      <c r="J42" s="44"/>
      <c r="K42" s="3"/>
    </row>
    <row r="43" spans="1:15">
      <c r="A43" s="103">
        <f>'Table 3-4'!A20</f>
        <v>2028</v>
      </c>
      <c r="B43" s="90">
        <f>'Table 3-4'!B20</f>
        <v>7466895.7812010301</v>
      </c>
      <c r="C43" s="90">
        <f>'Table 3-4'!C20</f>
        <v>1078.8410992182939</v>
      </c>
      <c r="D43" s="90">
        <f>'Table 3-4'!D20</f>
        <v>2125152.3295471696</v>
      </c>
      <c r="E43" s="90">
        <f>'Table 3-4'!E20</f>
        <v>40080.208681113014</v>
      </c>
      <c r="F43" s="90">
        <f>'Table 3-4'!F20</f>
        <v>5266542.1153789312</v>
      </c>
      <c r="G43" s="90">
        <f>'Table 3-4'!G20</f>
        <v>8871.5261659547105</v>
      </c>
      <c r="H43" s="99">
        <f>'Table 3-4'!H20</f>
        <v>14908620.802073417</v>
      </c>
      <c r="J43" s="44"/>
      <c r="K43" s="3"/>
    </row>
    <row r="44" spans="1:15">
      <c r="A44" s="103">
        <f>'Table 3-4'!A21</f>
        <v>2029</v>
      </c>
      <c r="B44" s="90">
        <f>'Table 3-4'!B21</f>
        <v>7507069.4425419597</v>
      </c>
      <c r="C44" s="90">
        <f>'Table 3-4'!C21</f>
        <v>1125.8875911395967</v>
      </c>
      <c r="D44" s="90">
        <f>'Table 3-4'!D21</f>
        <v>2142182.0625128234</v>
      </c>
      <c r="E44" s="90">
        <f>'Table 3-4'!E21</f>
        <v>40009.813279319947</v>
      </c>
      <c r="F44" s="90">
        <f>'Table 3-4'!F21</f>
        <v>5303801.2855780851</v>
      </c>
      <c r="G44" s="90">
        <f>'Table 3-4'!G21</f>
        <v>8897.7041282272803</v>
      </c>
      <c r="H44" s="99">
        <f>'Table 3-4'!H21</f>
        <v>15003086.195631554</v>
      </c>
      <c r="J44" s="44"/>
      <c r="K44" s="3"/>
    </row>
    <row r="45" spans="1:15">
      <c r="A45" s="103">
        <f>'Table 3-4'!A22</f>
        <v>2030</v>
      </c>
      <c r="B45" s="90">
        <f>'Table 3-4'!B22</f>
        <v>7543994.9086381728</v>
      </c>
      <c r="C45" s="90">
        <f>'Table 3-4'!C22</f>
        <v>1172.1978518144506</v>
      </c>
      <c r="D45" s="90">
        <f>'Table 3-4'!D22</f>
        <v>2153352.9745456567</v>
      </c>
      <c r="E45" s="90">
        <f>'Table 3-4'!E22</f>
        <v>39979.402108451599</v>
      </c>
      <c r="F45" s="90">
        <f>'Table 3-4'!F22</f>
        <v>5345550.8250976698</v>
      </c>
      <c r="G45" s="90">
        <f>'Table 3-4'!G22</f>
        <v>8923.4236070457609</v>
      </c>
      <c r="H45" s="99">
        <f>'Table 3-4'!H22</f>
        <v>15092973.731848812</v>
      </c>
      <c r="J45" s="44"/>
      <c r="K45" s="3"/>
    </row>
    <row r="46" spans="1:15">
      <c r="A46" s="103">
        <f>'Table 3-4'!A23</f>
        <v>2031</v>
      </c>
      <c r="B46" s="90">
        <f>'Table 3-4'!B23</f>
        <v>7583918.039833257</v>
      </c>
      <c r="C46" s="90">
        <f>'Table 3-4'!C23</f>
        <v>1221.7184176190303</v>
      </c>
      <c r="D46" s="90">
        <f>'Table 3-4'!D23</f>
        <v>2170017.8164779083</v>
      </c>
      <c r="E46" s="90">
        <f>'Table 3-4'!E23</f>
        <v>39974.462346854256</v>
      </c>
      <c r="F46" s="90">
        <f>'Table 3-4'!F23</f>
        <v>5394472.8396520428</v>
      </c>
      <c r="G46" s="90">
        <f>'Table 3-4'!G23</f>
        <v>8948.7072302635515</v>
      </c>
      <c r="H46" s="99">
        <f>'Table 3-4'!H23</f>
        <v>15198553.583957946</v>
      </c>
      <c r="J46" s="44"/>
      <c r="K46" s="3"/>
    </row>
    <row r="47" spans="1:15">
      <c r="A47" s="103">
        <f>'Table 3-4'!A24</f>
        <v>2032</v>
      </c>
      <c r="B47" s="90">
        <f>'Table 3-4'!B24</f>
        <v>7665894.9437463861</v>
      </c>
      <c r="C47" s="90">
        <f>'Table 3-4'!C24</f>
        <v>1274.0895461235016</v>
      </c>
      <c r="D47" s="90">
        <f>'Table 3-4'!D24</f>
        <v>2188050.9018735257</v>
      </c>
      <c r="E47" s="90">
        <f>'Table 3-4'!E24</f>
        <v>40008.591482141652</v>
      </c>
      <c r="F47" s="90">
        <f>'Table 3-4'!F24</f>
        <v>5453315.7060333826</v>
      </c>
      <c r="G47" s="90">
        <f>'Table 3-4'!G24</f>
        <v>8973.6785683166272</v>
      </c>
      <c r="H47" s="99">
        <f>'Table 3-4'!H24</f>
        <v>15357517.911249876</v>
      </c>
      <c r="J47" s="44"/>
      <c r="K47" s="3"/>
    </row>
    <row r="48" spans="1:15">
      <c r="A48" s="103">
        <f>'Table 3-4'!A25</f>
        <v>2033</v>
      </c>
      <c r="B48" s="90">
        <f>'Table 3-4'!B25</f>
        <v>7710244.5293352818</v>
      </c>
      <c r="C48" s="90">
        <f>'Table 3-4'!C25</f>
        <v>1325.0777784704894</v>
      </c>
      <c r="D48" s="90">
        <f>'Table 3-4'!D25</f>
        <v>2204657.7183391531</v>
      </c>
      <c r="E48" s="90">
        <f>'Table 3-4'!E25</f>
        <v>39993.070524280236</v>
      </c>
      <c r="F48" s="90">
        <f>'Table 3-4'!F25</f>
        <v>5495900.5404792801</v>
      </c>
      <c r="G48" s="90">
        <f>'Table 3-4'!G25</f>
        <v>8998.7590965325671</v>
      </c>
      <c r="H48" s="99">
        <f>'Table 3-4'!H25</f>
        <v>15461119.695552999</v>
      </c>
      <c r="J48" s="44"/>
      <c r="K48" s="3"/>
    </row>
    <row r="49" spans="1:11">
      <c r="A49" s="103">
        <f>'Table 3-4'!A26</f>
        <v>2034</v>
      </c>
      <c r="B49" s="90">
        <f>'Table 3-4'!B26</f>
        <v>7797053.1875462541</v>
      </c>
      <c r="C49" s="90">
        <f>'Table 3-4'!C26</f>
        <v>1374.2674658358687</v>
      </c>
      <c r="D49" s="90">
        <f>'Table 3-4'!D26</f>
        <v>2215932.809931777</v>
      </c>
      <c r="E49" s="90">
        <f>'Table 3-4'!E26</f>
        <v>40003.43505341874</v>
      </c>
      <c r="F49" s="90">
        <f>'Table 3-4'!F26</f>
        <v>5550227.9873428671</v>
      </c>
      <c r="G49" s="90">
        <f>'Table 3-4'!G26</f>
        <v>9023.9739920065003</v>
      </c>
      <c r="H49" s="99">
        <f>'Table 3-4'!H26</f>
        <v>15613615.661332158</v>
      </c>
      <c r="J49" s="44"/>
      <c r="K49" s="3"/>
    </row>
    <row r="50" spans="1:11">
      <c r="A50" s="103">
        <f>'Table 3-4'!A27</f>
        <v>2035</v>
      </c>
      <c r="B50" s="90">
        <f>'Table 3-4'!B27</f>
        <v>7876639.6073653623</v>
      </c>
      <c r="C50" s="90">
        <f>'Table 3-4'!C27</f>
        <v>1426.9130342927999</v>
      </c>
      <c r="D50" s="90">
        <f>'Table 3-4'!D27</f>
        <v>2236079.058794261</v>
      </c>
      <c r="E50" s="90">
        <f>'Table 3-4'!E27</f>
        <v>40018.685507664064</v>
      </c>
      <c r="F50" s="90">
        <f>'Table 3-4'!F27</f>
        <v>5596043.5775595848</v>
      </c>
      <c r="G50" s="90">
        <f>'Table 3-4'!G27</f>
        <v>9049.0816931667614</v>
      </c>
      <c r="H50" s="99">
        <f>'Table 3-4'!H27</f>
        <v>15759256.923954332</v>
      </c>
      <c r="J50" s="44"/>
      <c r="K50" s="3"/>
    </row>
    <row r="51" spans="1:11" ht="15.75" thickBot="1">
      <c r="A51" s="127">
        <f>'Table 3-4'!A28</f>
        <v>2036</v>
      </c>
      <c r="B51" s="128">
        <f>'Table 3-4'!B28</f>
        <v>7991693.1282977285</v>
      </c>
      <c r="C51" s="128">
        <f>'Table 3-4'!C28</f>
        <v>1486.5331759471214</v>
      </c>
      <c r="D51" s="128">
        <f>'Table 3-4'!D28</f>
        <v>2256692.6605546544</v>
      </c>
      <c r="E51" s="128">
        <f>'Table 3-4'!E28</f>
        <v>40085.94977394028</v>
      </c>
      <c r="F51" s="128">
        <f>'Table 3-4'!F28</f>
        <v>5640410.5202289484</v>
      </c>
      <c r="G51" s="128">
        <f>'Table 3-4'!G28</f>
        <v>9074.4426456768797</v>
      </c>
      <c r="H51" s="129">
        <f>'Table 3-4'!H28</f>
        <v>15939443.234676896</v>
      </c>
    </row>
    <row r="52" spans="1:11" ht="15.75" thickTop="1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8784"/>
  <sheetViews>
    <sheetView workbookViewId="0"/>
  </sheetViews>
  <sheetFormatPr defaultRowHeight="15"/>
  <cols>
    <col min="1" max="1" width="15.85546875" bestFit="1" customWidth="1"/>
    <col min="5" max="5" width="15.85546875" bestFit="1" customWidth="1"/>
    <col min="9" max="9" width="15.85546875" bestFit="1" customWidth="1"/>
    <col min="13" max="13" width="15.85546875" bestFit="1" customWidth="1"/>
    <col min="17" max="17" width="15.85546875" bestFit="1" customWidth="1"/>
    <col min="25" max="25" width="9.140625" style="202"/>
    <col min="27" max="28" width="9.140625" style="202"/>
    <col min="30" max="34" width="9.140625" style="202"/>
  </cols>
  <sheetData>
    <row r="1" spans="1:34">
      <c r="A1" s="206">
        <v>43831</v>
      </c>
      <c r="B1">
        <v>1</v>
      </c>
      <c r="C1">
        <v>1524.73</v>
      </c>
      <c r="E1" s="206">
        <v>43466</v>
      </c>
      <c r="F1">
        <v>1</v>
      </c>
      <c r="G1">
        <v>1126.1179999999999</v>
      </c>
      <c r="I1" s="206">
        <v>43101</v>
      </c>
      <c r="J1">
        <v>1</v>
      </c>
      <c r="K1">
        <v>2662.748</v>
      </c>
      <c r="M1" s="206">
        <v>42736</v>
      </c>
      <c r="N1">
        <v>1</v>
      </c>
      <c r="O1">
        <v>1451.4760000000001</v>
      </c>
      <c r="Q1" s="206">
        <v>42370</v>
      </c>
      <c r="R1">
        <v>1</v>
      </c>
      <c r="S1">
        <v>1495</v>
      </c>
      <c r="V1" t="s">
        <v>246</v>
      </c>
      <c r="X1">
        <v>2016</v>
      </c>
      <c r="Y1" s="202">
        <v>2017</v>
      </c>
      <c r="Z1" s="202">
        <v>2018</v>
      </c>
      <c r="AA1" s="202">
        <v>2019</v>
      </c>
      <c r="AB1" s="202">
        <v>2020</v>
      </c>
      <c r="AD1" s="202" t="s">
        <v>247</v>
      </c>
      <c r="AE1" s="202" t="s">
        <v>248</v>
      </c>
      <c r="AF1" s="202" t="s">
        <v>249</v>
      </c>
      <c r="AG1" s="202" t="s">
        <v>250</v>
      </c>
      <c r="AH1" s="202" t="s">
        <v>251</v>
      </c>
    </row>
    <row r="2" spans="1:34">
      <c r="A2" s="206">
        <v>43831.041666666664</v>
      </c>
      <c r="B2">
        <v>2</v>
      </c>
      <c r="C2">
        <v>1491.4269999999999</v>
      </c>
      <c r="E2" s="206">
        <v>43466.041666666664</v>
      </c>
      <c r="F2">
        <v>2</v>
      </c>
      <c r="G2">
        <v>1060.04</v>
      </c>
      <c r="I2" s="206">
        <v>43101.041666666664</v>
      </c>
      <c r="J2">
        <v>2</v>
      </c>
      <c r="K2">
        <v>2706.5949999999998</v>
      </c>
      <c r="M2" s="206">
        <v>42736.041666666664</v>
      </c>
      <c r="N2">
        <v>2</v>
      </c>
      <c r="O2">
        <v>1417.854</v>
      </c>
      <c r="Q2" s="206">
        <v>42370.041666666664</v>
      </c>
      <c r="R2">
        <v>2</v>
      </c>
      <c r="S2">
        <v>1494</v>
      </c>
      <c r="U2">
        <v>2016</v>
      </c>
      <c r="V2">
        <f>MAX(S:S)</f>
        <v>2889.7719999999999</v>
      </c>
      <c r="X2" s="204">
        <f>+S1/$V$2</f>
        <v>0.51734185257522047</v>
      </c>
      <c r="Y2" s="204">
        <f>+O1/$V$3</f>
        <v>0.50486121739130441</v>
      </c>
      <c r="Z2" s="204">
        <f>+K1/$V$4</f>
        <v>0.7747767250524763</v>
      </c>
      <c r="AA2" s="204">
        <f>+G1/$V$5</f>
        <v>0.36643209010030919</v>
      </c>
      <c r="AB2" s="204">
        <f>+C1/$V$6</f>
        <v>0.564348197504288</v>
      </c>
      <c r="AD2" s="204">
        <v>1</v>
      </c>
      <c r="AE2" s="204">
        <v>1</v>
      </c>
      <c r="AF2" s="204">
        <v>1</v>
      </c>
      <c r="AG2" s="204">
        <v>1</v>
      </c>
      <c r="AH2" s="204">
        <v>1</v>
      </c>
    </row>
    <row r="3" spans="1:34">
      <c r="A3" s="206">
        <v>43831.083333333336</v>
      </c>
      <c r="B3">
        <v>3</v>
      </c>
      <c r="C3">
        <v>1469.45</v>
      </c>
      <c r="E3" s="206">
        <v>43466.083333333336</v>
      </c>
      <c r="F3">
        <v>3</v>
      </c>
      <c r="G3">
        <v>1057.5039999999999</v>
      </c>
      <c r="I3" s="206">
        <v>43101.083333333336</v>
      </c>
      <c r="J3">
        <v>3</v>
      </c>
      <c r="K3">
        <v>2601.3969999999999</v>
      </c>
      <c r="M3" s="206">
        <v>42736.083333333336</v>
      </c>
      <c r="N3">
        <v>3</v>
      </c>
      <c r="O3">
        <v>1378.9929999999999</v>
      </c>
      <c r="Q3" s="206">
        <v>42370.083333333336</v>
      </c>
      <c r="R3">
        <v>3</v>
      </c>
      <c r="S3">
        <v>1449</v>
      </c>
      <c r="U3" s="202">
        <v>2017</v>
      </c>
      <c r="V3">
        <f>MAX(O:O)</f>
        <v>2875</v>
      </c>
      <c r="X3" s="204">
        <f t="shared" ref="X3:X66" si="0">+S2/$V$2</f>
        <v>0.5169958045132973</v>
      </c>
      <c r="Y3" s="204">
        <f t="shared" ref="Y3:Y66" si="1">+O2/$V$3</f>
        <v>0.49316660869565221</v>
      </c>
      <c r="Z3" s="204">
        <f t="shared" ref="Z3:Z66" si="2">+K2/$V$4</f>
        <v>0.78753483624564058</v>
      </c>
      <c r="AA3" s="204">
        <f t="shared" ref="AA3:AA66" si="3">+G2/$V$5</f>
        <v>0.34493070245740831</v>
      </c>
      <c r="AB3" s="204">
        <f t="shared" ref="AB3:AB66" si="4">+C2/$V$6</f>
        <v>0.55202176067843334</v>
      </c>
      <c r="AD3" s="204">
        <v>0.99730428559761808</v>
      </c>
      <c r="AE3" s="204">
        <v>0.97495652173913039</v>
      </c>
      <c r="AF3" s="204">
        <v>0.98618130734632348</v>
      </c>
      <c r="AG3" s="204">
        <v>0.98941688411123652</v>
      </c>
      <c r="AH3" s="204">
        <v>0.9919196936508653</v>
      </c>
    </row>
    <row r="4" spans="1:34">
      <c r="A4" s="206">
        <v>43831.125</v>
      </c>
      <c r="B4">
        <v>4</v>
      </c>
      <c r="C4">
        <v>1482.5519999999999</v>
      </c>
      <c r="E4" s="206">
        <v>43466.125</v>
      </c>
      <c r="F4">
        <v>4</v>
      </c>
      <c r="G4">
        <v>1077.3430000000001</v>
      </c>
      <c r="I4" s="206">
        <v>43101.125</v>
      </c>
      <c r="J4">
        <v>4</v>
      </c>
      <c r="K4">
        <v>2674.431</v>
      </c>
      <c r="M4" s="206">
        <v>42736.125</v>
      </c>
      <c r="N4">
        <v>4</v>
      </c>
      <c r="O4">
        <v>1357.452</v>
      </c>
      <c r="Q4" s="206">
        <v>42370.125</v>
      </c>
      <c r="R4">
        <v>4</v>
      </c>
      <c r="S4">
        <v>1477</v>
      </c>
      <c r="U4" s="202">
        <v>2018</v>
      </c>
      <c r="V4">
        <f>MAX(K:K)</f>
        <v>3436.7939999999999</v>
      </c>
      <c r="X4" s="204">
        <f t="shared" si="0"/>
        <v>0.50142364172675213</v>
      </c>
      <c r="Y4" s="204">
        <f t="shared" si="1"/>
        <v>0.47964973913043474</v>
      </c>
      <c r="Z4" s="204">
        <f t="shared" si="2"/>
        <v>0.75692549509804774</v>
      </c>
      <c r="AA4" s="204">
        <f t="shared" si="3"/>
        <v>0.3441055031616912</v>
      </c>
      <c r="AB4" s="204">
        <f t="shared" si="4"/>
        <v>0.54388741536053986</v>
      </c>
      <c r="AD4" s="204">
        <v>0.99031376869870702</v>
      </c>
      <c r="AE4" s="204">
        <v>0.96939130434782605</v>
      </c>
      <c r="AF4" s="204">
        <v>0.98076259444121472</v>
      </c>
      <c r="AG4" s="204">
        <v>0.98063026873968706</v>
      </c>
      <c r="AH4" s="204">
        <v>0.99008940118160282</v>
      </c>
    </row>
    <row r="5" spans="1:34">
      <c r="A5" s="206">
        <v>43831.166666666664</v>
      </c>
      <c r="B5">
        <v>5</v>
      </c>
      <c r="C5">
        <v>1478.799</v>
      </c>
      <c r="E5" s="206">
        <v>43466.166666666664</v>
      </c>
      <c r="F5">
        <v>5</v>
      </c>
      <c r="G5">
        <v>1101.07</v>
      </c>
      <c r="I5" s="206">
        <v>43101.166666666664</v>
      </c>
      <c r="J5">
        <v>5</v>
      </c>
      <c r="K5">
        <v>2727.4250000000002</v>
      </c>
      <c r="M5" s="206">
        <v>42736.166666666664</v>
      </c>
      <c r="N5">
        <v>5</v>
      </c>
      <c r="O5">
        <v>1383.6579999999999</v>
      </c>
      <c r="Q5" s="206">
        <v>42370.166666666664</v>
      </c>
      <c r="R5">
        <v>5</v>
      </c>
      <c r="S5">
        <v>1456</v>
      </c>
      <c r="U5" s="202">
        <v>2019</v>
      </c>
      <c r="V5">
        <f>MAX(G:G)</f>
        <v>3073.1970000000001</v>
      </c>
      <c r="X5" s="204">
        <f t="shared" si="0"/>
        <v>0.51111298746060241</v>
      </c>
      <c r="Y5" s="204">
        <f t="shared" si="1"/>
        <v>0.47215721739130434</v>
      </c>
      <c r="Z5" s="204">
        <f t="shared" si="2"/>
        <v>0.77817611413427756</v>
      </c>
      <c r="AA5" s="204">
        <f t="shared" si="3"/>
        <v>0.35056099560164872</v>
      </c>
      <c r="AB5" s="204">
        <f t="shared" si="4"/>
        <v>0.54873685761175883</v>
      </c>
      <c r="AD5" s="204">
        <v>0.98888805068358343</v>
      </c>
      <c r="AE5" s="204">
        <v>0.96413947826086954</v>
      </c>
      <c r="AF5" s="204">
        <v>0.96316887191958567</v>
      </c>
      <c r="AG5" s="204">
        <v>0.97998013143967011</v>
      </c>
      <c r="AH5" s="204">
        <v>0.98264830920949864</v>
      </c>
    </row>
    <row r="6" spans="1:34">
      <c r="A6" s="206">
        <v>43831.208333333336</v>
      </c>
      <c r="B6">
        <v>6</v>
      </c>
      <c r="C6">
        <v>1489.9580000000001</v>
      </c>
      <c r="E6" s="206">
        <v>43466.208333333336</v>
      </c>
      <c r="F6">
        <v>6</v>
      </c>
      <c r="G6">
        <v>1132.0730000000001</v>
      </c>
      <c r="I6" s="206">
        <v>43101.208333333336</v>
      </c>
      <c r="J6">
        <v>6</v>
      </c>
      <c r="K6">
        <v>2769.4360000000001</v>
      </c>
      <c r="M6" s="206">
        <v>42736.208333333336</v>
      </c>
      <c r="N6">
        <v>6</v>
      </c>
      <c r="O6">
        <v>1374.586</v>
      </c>
      <c r="Q6" s="206">
        <v>42370.208333333336</v>
      </c>
      <c r="R6">
        <v>6</v>
      </c>
      <c r="S6">
        <v>1500</v>
      </c>
      <c r="U6" s="202">
        <v>2020</v>
      </c>
      <c r="V6">
        <f>MAX(C:C)</f>
        <v>2701.7539999999999</v>
      </c>
      <c r="X6" s="204">
        <f t="shared" si="0"/>
        <v>0.5038459781602147</v>
      </c>
      <c r="Y6" s="204">
        <f t="shared" si="1"/>
        <v>0.48127234782608691</v>
      </c>
      <c r="Z6" s="204">
        <f t="shared" si="2"/>
        <v>0.79359571740406909</v>
      </c>
      <c r="AA6" s="204">
        <f t="shared" si="3"/>
        <v>0.35828162008488224</v>
      </c>
      <c r="AB6" s="204">
        <f t="shared" si="4"/>
        <v>0.54734776001071894</v>
      </c>
      <c r="AD6" s="204">
        <v>0.97873846102737527</v>
      </c>
      <c r="AE6" s="204">
        <v>0.96327026086956524</v>
      </c>
      <c r="AF6" s="204">
        <v>0.96023590590532915</v>
      </c>
      <c r="AG6" s="204">
        <v>0.97762362777264189</v>
      </c>
      <c r="AH6" s="204">
        <v>0.98204869873422973</v>
      </c>
    </row>
    <row r="7" spans="1:34">
      <c r="A7" s="206">
        <v>43831.25</v>
      </c>
      <c r="B7">
        <v>7</v>
      </c>
      <c r="C7">
        <v>1520.038</v>
      </c>
      <c r="E7" s="206">
        <v>43466.25</v>
      </c>
      <c r="F7">
        <v>7</v>
      </c>
      <c r="G7">
        <v>1178.077</v>
      </c>
      <c r="I7" s="206">
        <v>43101.25</v>
      </c>
      <c r="J7">
        <v>7</v>
      </c>
      <c r="K7">
        <v>2779.3649999999998</v>
      </c>
      <c r="M7" s="206">
        <v>42736.25</v>
      </c>
      <c r="N7">
        <v>7</v>
      </c>
      <c r="O7">
        <v>1413.867</v>
      </c>
      <c r="Q7" s="206">
        <v>42370.25</v>
      </c>
      <c r="R7">
        <v>7</v>
      </c>
      <c r="S7">
        <v>1530</v>
      </c>
      <c r="X7" s="204">
        <f t="shared" si="0"/>
        <v>0.51907209288483658</v>
      </c>
      <c r="Y7" s="204">
        <f t="shared" si="1"/>
        <v>0.47811686956521737</v>
      </c>
      <c r="Z7" s="204">
        <f t="shared" si="2"/>
        <v>0.8058196097874939</v>
      </c>
      <c r="AA7" s="204">
        <f t="shared" si="3"/>
        <v>0.36836981163264187</v>
      </c>
      <c r="AB7" s="204">
        <f t="shared" si="4"/>
        <v>0.5514780398215382</v>
      </c>
      <c r="AD7" s="204">
        <v>0.97470215643310265</v>
      </c>
      <c r="AE7" s="204">
        <v>0.96125878260869568</v>
      </c>
      <c r="AF7" s="204">
        <v>0.93639828281823123</v>
      </c>
      <c r="AG7" s="204">
        <v>0.97613983093176249</v>
      </c>
      <c r="AH7" s="204">
        <v>0.98152644541286882</v>
      </c>
    </row>
    <row r="8" spans="1:34">
      <c r="A8" s="206">
        <v>43831.291666666664</v>
      </c>
      <c r="B8">
        <v>8</v>
      </c>
      <c r="C8">
        <v>1572.0219999999999</v>
      </c>
      <c r="E8" s="206">
        <v>43466.291666666664</v>
      </c>
      <c r="F8">
        <v>8</v>
      </c>
      <c r="G8">
        <v>1235.0709999999999</v>
      </c>
      <c r="I8" s="206">
        <v>43101.291666666664</v>
      </c>
      <c r="J8">
        <v>8</v>
      </c>
      <c r="K8">
        <v>2830.8719999999998</v>
      </c>
      <c r="M8" s="206">
        <v>42736.291666666664</v>
      </c>
      <c r="N8">
        <v>8</v>
      </c>
      <c r="O8">
        <v>1465.962</v>
      </c>
      <c r="Q8" s="206">
        <v>42370.291666666664</v>
      </c>
      <c r="R8">
        <v>8</v>
      </c>
      <c r="S8">
        <v>1576</v>
      </c>
      <c r="X8" s="204">
        <f t="shared" si="0"/>
        <v>0.52945353474253332</v>
      </c>
      <c r="Y8" s="204">
        <f t="shared" si="1"/>
        <v>0.49177982608695653</v>
      </c>
      <c r="Z8" s="204">
        <f t="shared" si="2"/>
        <v>0.80870863950530636</v>
      </c>
      <c r="AA8" s="204">
        <f t="shared" si="3"/>
        <v>0.38333923923523289</v>
      </c>
      <c r="AB8" s="204">
        <f t="shared" si="4"/>
        <v>0.56261154790554579</v>
      </c>
      <c r="AD8" s="204">
        <v>0.96175684448461674</v>
      </c>
      <c r="AE8" s="204">
        <v>0.95746991304347828</v>
      </c>
      <c r="AF8" s="204">
        <v>0.93264682142717903</v>
      </c>
      <c r="AG8" s="204">
        <v>0.97199268384031345</v>
      </c>
      <c r="AH8" s="204">
        <v>0.97970688671137351</v>
      </c>
    </row>
    <row r="9" spans="1:34">
      <c r="A9" s="206">
        <v>43831.333333333336</v>
      </c>
      <c r="B9">
        <v>9</v>
      </c>
      <c r="C9">
        <v>1618.9359999999999</v>
      </c>
      <c r="E9" s="206">
        <v>43466.333333333336</v>
      </c>
      <c r="F9">
        <v>9</v>
      </c>
      <c r="G9">
        <v>1295.0840000000001</v>
      </c>
      <c r="I9" s="206">
        <v>43101.333333333336</v>
      </c>
      <c r="J9">
        <v>9</v>
      </c>
      <c r="K9">
        <v>2865.7130000000002</v>
      </c>
      <c r="M9" s="206">
        <v>42736.333333333336</v>
      </c>
      <c r="N9">
        <v>9</v>
      </c>
      <c r="O9">
        <v>1509.9290000000001</v>
      </c>
      <c r="Q9" s="206">
        <v>42370.333333333336</v>
      </c>
      <c r="R9">
        <v>9</v>
      </c>
      <c r="S9">
        <v>1627</v>
      </c>
      <c r="X9" s="204">
        <f t="shared" si="0"/>
        <v>0.54537174559100166</v>
      </c>
      <c r="Y9" s="204">
        <f t="shared" si="1"/>
        <v>0.5098998260869565</v>
      </c>
      <c r="Z9" s="204">
        <f t="shared" si="2"/>
        <v>0.82369557209422506</v>
      </c>
      <c r="AA9" s="204">
        <f t="shared" si="3"/>
        <v>0.40188474738196084</v>
      </c>
      <c r="AB9" s="204">
        <f t="shared" si="4"/>
        <v>0.58185238182306753</v>
      </c>
      <c r="AD9" s="204">
        <v>0.95727863651526834</v>
      </c>
      <c r="AE9" s="204">
        <v>0.9572897391304348</v>
      </c>
      <c r="AF9" s="204">
        <v>0.92993644658364749</v>
      </c>
      <c r="AG9" s="204">
        <v>0.96566279350136031</v>
      </c>
      <c r="AH9" s="204">
        <v>0.97770152278852929</v>
      </c>
    </row>
    <row r="10" spans="1:34">
      <c r="A10" s="206">
        <v>43831.375</v>
      </c>
      <c r="B10">
        <v>10</v>
      </c>
      <c r="C10">
        <v>1572.606</v>
      </c>
      <c r="E10" s="206">
        <v>43466.375</v>
      </c>
      <c r="F10">
        <v>10</v>
      </c>
      <c r="G10">
        <v>1373.1420000000001</v>
      </c>
      <c r="I10" s="206">
        <v>43101.375</v>
      </c>
      <c r="J10">
        <v>10</v>
      </c>
      <c r="K10">
        <v>2841.0949999999998</v>
      </c>
      <c r="M10" s="206">
        <v>42736.375</v>
      </c>
      <c r="N10">
        <v>10</v>
      </c>
      <c r="O10">
        <v>1562.85</v>
      </c>
      <c r="Q10" s="206">
        <v>42370.375</v>
      </c>
      <c r="R10">
        <v>10</v>
      </c>
      <c r="S10">
        <v>1644</v>
      </c>
      <c r="X10" s="204">
        <f t="shared" si="0"/>
        <v>0.5630201967490861</v>
      </c>
      <c r="Y10" s="204">
        <f t="shared" si="1"/>
        <v>0.52519269565217397</v>
      </c>
      <c r="Z10" s="204">
        <f t="shared" si="2"/>
        <v>0.83383321781869968</v>
      </c>
      <c r="AA10" s="204">
        <f t="shared" si="3"/>
        <v>0.42141262014768333</v>
      </c>
      <c r="AB10" s="204">
        <f t="shared" si="4"/>
        <v>0.59921665703095095</v>
      </c>
      <c r="AD10" s="204">
        <v>0.95724091727651872</v>
      </c>
      <c r="AE10" s="204">
        <v>0.95582608695652171</v>
      </c>
      <c r="AF10" s="204">
        <v>0.92091641221440679</v>
      </c>
      <c r="AG10" s="204">
        <v>0.96407064044381141</v>
      </c>
      <c r="AH10" s="204">
        <v>0.97721850323900705</v>
      </c>
    </row>
    <row r="11" spans="1:34">
      <c r="A11" s="206">
        <v>43831.416666666664</v>
      </c>
      <c r="B11">
        <v>11</v>
      </c>
      <c r="C11">
        <v>1529.9490000000001</v>
      </c>
      <c r="E11" s="206">
        <v>43466.416666666664</v>
      </c>
      <c r="F11">
        <v>11</v>
      </c>
      <c r="G11">
        <v>1448.319</v>
      </c>
      <c r="I11" s="206">
        <v>43101.416666666664</v>
      </c>
      <c r="J11">
        <v>11</v>
      </c>
      <c r="K11">
        <v>2752.9580000000001</v>
      </c>
      <c r="M11" s="206">
        <v>42736.416666666664</v>
      </c>
      <c r="N11">
        <v>11</v>
      </c>
      <c r="O11">
        <v>1520.7809999999999</v>
      </c>
      <c r="Q11" s="206">
        <v>42370.416666666664</v>
      </c>
      <c r="R11">
        <v>11</v>
      </c>
      <c r="S11">
        <v>1651</v>
      </c>
      <c r="X11" s="204">
        <f t="shared" si="0"/>
        <v>0.56890301380178088</v>
      </c>
      <c r="Y11" s="204">
        <f t="shared" si="1"/>
        <v>0.54359999999999997</v>
      </c>
      <c r="Z11" s="204">
        <f t="shared" si="2"/>
        <v>0.82667014665412009</v>
      </c>
      <c r="AA11" s="204">
        <f t="shared" si="3"/>
        <v>0.44681222843833313</v>
      </c>
      <c r="AB11" s="204">
        <f t="shared" si="4"/>
        <v>0.58206853769810285</v>
      </c>
      <c r="AD11" s="204">
        <v>0.95460852966946874</v>
      </c>
      <c r="AE11" s="204">
        <v>0.95547826086956522</v>
      </c>
      <c r="AF11" s="204">
        <v>0.92019248171406265</v>
      </c>
      <c r="AG11" s="204">
        <v>0.95589153575250785</v>
      </c>
      <c r="AH11" s="204">
        <v>0.97070458672403193</v>
      </c>
    </row>
    <row r="12" spans="1:34">
      <c r="A12" s="206">
        <v>43831.458333333336</v>
      </c>
      <c r="B12">
        <v>12</v>
      </c>
      <c r="C12">
        <v>1478.2049999999999</v>
      </c>
      <c r="E12" s="206">
        <v>43466.458333333336</v>
      </c>
      <c r="F12">
        <v>12</v>
      </c>
      <c r="G12">
        <v>1469.0119999999999</v>
      </c>
      <c r="I12" s="206">
        <v>43101.458333333336</v>
      </c>
      <c r="J12">
        <v>12</v>
      </c>
      <c r="K12">
        <v>2572.0320000000002</v>
      </c>
      <c r="M12" s="206">
        <v>42736.458333333336</v>
      </c>
      <c r="N12">
        <v>12</v>
      </c>
      <c r="O12">
        <v>1504.627</v>
      </c>
      <c r="Q12" s="206">
        <v>42370.458333333336</v>
      </c>
      <c r="R12">
        <v>12</v>
      </c>
      <c r="S12">
        <v>1617</v>
      </c>
      <c r="X12" s="204">
        <f t="shared" si="0"/>
        <v>0.57132535023524345</v>
      </c>
      <c r="Y12" s="204">
        <f t="shared" si="1"/>
        <v>0.52896730434782602</v>
      </c>
      <c r="Z12" s="204">
        <f t="shared" si="2"/>
        <v>0.80102502506696649</v>
      </c>
      <c r="AA12" s="204">
        <f t="shared" si="3"/>
        <v>0.47127437648806758</v>
      </c>
      <c r="AB12" s="204">
        <f t="shared" si="4"/>
        <v>0.56627990557245411</v>
      </c>
      <c r="AD12" s="204">
        <v>0.95134079782072767</v>
      </c>
      <c r="AE12" s="204">
        <v>0.9552125217391304</v>
      </c>
      <c r="AF12" s="204">
        <v>0.91094549164133787</v>
      </c>
      <c r="AG12" s="204">
        <v>0.95179059461531423</v>
      </c>
      <c r="AH12" s="204">
        <v>0.96942208654081752</v>
      </c>
    </row>
    <row r="13" spans="1:34">
      <c r="A13" s="206">
        <v>43831.5</v>
      </c>
      <c r="B13">
        <v>13</v>
      </c>
      <c r="C13">
        <v>1426.942</v>
      </c>
      <c r="E13" s="206">
        <v>43466.5</v>
      </c>
      <c r="F13">
        <v>13</v>
      </c>
      <c r="G13">
        <v>1468.749</v>
      </c>
      <c r="I13" s="206">
        <v>43101.5</v>
      </c>
      <c r="J13">
        <v>13</v>
      </c>
      <c r="K13">
        <v>2517.5349999999999</v>
      </c>
      <c r="M13" s="206">
        <v>42736.5</v>
      </c>
      <c r="N13">
        <v>13</v>
      </c>
      <c r="O13">
        <v>1484.43</v>
      </c>
      <c r="Q13" s="206">
        <v>42370.5</v>
      </c>
      <c r="R13">
        <v>13</v>
      </c>
      <c r="S13">
        <v>1553</v>
      </c>
      <c r="X13" s="204">
        <f t="shared" si="0"/>
        <v>0.55955971612985389</v>
      </c>
      <c r="Y13" s="204">
        <f t="shared" si="1"/>
        <v>0.52334852173913038</v>
      </c>
      <c r="Z13" s="204">
        <f t="shared" si="2"/>
        <v>0.74838119479957199</v>
      </c>
      <c r="AA13" s="204">
        <f t="shared" si="3"/>
        <v>0.47800775544164592</v>
      </c>
      <c r="AB13" s="204">
        <f t="shared" si="4"/>
        <v>0.54712790283645363</v>
      </c>
      <c r="AD13" s="204">
        <v>0.94961401799173095</v>
      </c>
      <c r="AE13" s="204">
        <v>0.95304347826086955</v>
      </c>
      <c r="AF13" s="204">
        <v>0.90452264523273729</v>
      </c>
      <c r="AG13" s="204">
        <v>0.95133894768216942</v>
      </c>
      <c r="AH13" s="204">
        <v>0.96604576138316078</v>
      </c>
    </row>
    <row r="14" spans="1:34">
      <c r="A14" s="206">
        <v>43831.541666666664</v>
      </c>
      <c r="B14">
        <v>14</v>
      </c>
      <c r="C14">
        <v>1315.3979999999999</v>
      </c>
      <c r="E14" s="206">
        <v>43466.541666666664</v>
      </c>
      <c r="F14">
        <v>14</v>
      </c>
      <c r="G14">
        <v>1462.7439999999999</v>
      </c>
      <c r="I14" s="206">
        <v>43101.541666666664</v>
      </c>
      <c r="J14">
        <v>14</v>
      </c>
      <c r="K14">
        <v>2421.761</v>
      </c>
      <c r="M14" s="206">
        <v>42736.541666666664</v>
      </c>
      <c r="N14">
        <v>14</v>
      </c>
      <c r="O14">
        <v>1446.2739999999999</v>
      </c>
      <c r="Q14" s="206">
        <v>42370.541666666664</v>
      </c>
      <c r="R14">
        <v>14</v>
      </c>
      <c r="S14">
        <v>1473</v>
      </c>
      <c r="X14" s="204">
        <f t="shared" si="0"/>
        <v>0.53741264016676749</v>
      </c>
      <c r="Y14" s="204">
        <f t="shared" si="1"/>
        <v>0.51632347826086955</v>
      </c>
      <c r="Z14" s="204">
        <f t="shared" si="2"/>
        <v>0.73252426534729753</v>
      </c>
      <c r="AA14" s="204">
        <f t="shared" si="3"/>
        <v>0.47792217680806015</v>
      </c>
      <c r="AB14" s="204">
        <f t="shared" si="4"/>
        <v>0.52815393259341892</v>
      </c>
      <c r="AD14" s="204">
        <v>0.94688923555214732</v>
      </c>
      <c r="AE14" s="204">
        <v>0.95165217391304346</v>
      </c>
      <c r="AF14" s="204">
        <v>0.90440451187938531</v>
      </c>
      <c r="AG14" s="204">
        <v>0.94460036242388634</v>
      </c>
      <c r="AH14" s="204">
        <v>0.96386384548704296</v>
      </c>
    </row>
    <row r="15" spans="1:34">
      <c r="A15" s="206">
        <v>43831.583333333336</v>
      </c>
      <c r="B15">
        <v>15</v>
      </c>
      <c r="C15">
        <v>1344.655</v>
      </c>
      <c r="E15" s="206">
        <v>43466.583333333336</v>
      </c>
      <c r="F15">
        <v>15</v>
      </c>
      <c r="G15">
        <v>1448.722</v>
      </c>
      <c r="I15" s="206">
        <v>43101.583333333336</v>
      </c>
      <c r="J15">
        <v>15</v>
      </c>
      <c r="K15">
        <v>2376.893</v>
      </c>
      <c r="M15" s="206">
        <v>42736.583333333336</v>
      </c>
      <c r="N15">
        <v>15</v>
      </c>
      <c r="O15">
        <v>1424.046</v>
      </c>
      <c r="Q15" s="206">
        <v>42370.583333333336</v>
      </c>
      <c r="R15">
        <v>15</v>
      </c>
      <c r="S15">
        <v>1403</v>
      </c>
      <c r="X15" s="204">
        <f t="shared" si="0"/>
        <v>0.50972879521290959</v>
      </c>
      <c r="Y15" s="204">
        <f t="shared" si="1"/>
        <v>0.50305182608695653</v>
      </c>
      <c r="Z15" s="204">
        <f t="shared" si="2"/>
        <v>0.70465701464795394</v>
      </c>
      <c r="AA15" s="204">
        <f t="shared" si="3"/>
        <v>0.47596818557352483</v>
      </c>
      <c r="AB15" s="204">
        <f t="shared" si="4"/>
        <v>0.48686816046168524</v>
      </c>
      <c r="AD15" s="204">
        <v>0.94666811084057856</v>
      </c>
      <c r="AE15" s="204">
        <v>0.94228452173913047</v>
      </c>
      <c r="AF15" s="204">
        <v>0.9039590385690851</v>
      </c>
      <c r="AG15" s="204">
        <v>0.942881631083201</v>
      </c>
      <c r="AH15" s="204">
        <v>0.96360031298186299</v>
      </c>
    </row>
    <row r="16" spans="1:34">
      <c r="A16" s="206">
        <v>43831.625</v>
      </c>
      <c r="B16">
        <v>16</v>
      </c>
      <c r="C16">
        <v>1311</v>
      </c>
      <c r="E16" s="206">
        <v>43466.625</v>
      </c>
      <c r="F16">
        <v>16</v>
      </c>
      <c r="G16">
        <v>1459.732</v>
      </c>
      <c r="I16" s="206">
        <v>43101.625</v>
      </c>
      <c r="J16">
        <v>16</v>
      </c>
      <c r="K16">
        <v>2364.4160000000002</v>
      </c>
      <c r="M16" s="206">
        <v>42736.625</v>
      </c>
      <c r="N16">
        <v>16</v>
      </c>
      <c r="O16">
        <v>1424.97</v>
      </c>
      <c r="Q16" s="206">
        <v>42370.625</v>
      </c>
      <c r="R16">
        <v>16</v>
      </c>
      <c r="S16">
        <v>1374</v>
      </c>
      <c r="X16" s="204">
        <f t="shared" si="0"/>
        <v>0.48550543087828385</v>
      </c>
      <c r="Y16" s="204">
        <f t="shared" si="1"/>
        <v>0.49532034782608697</v>
      </c>
      <c r="Z16" s="204">
        <f t="shared" si="2"/>
        <v>0.69160182425830585</v>
      </c>
      <c r="AA16" s="204">
        <f t="shared" si="3"/>
        <v>0.47140551028782079</v>
      </c>
      <c r="AB16" s="204">
        <f t="shared" si="4"/>
        <v>0.49769705161905931</v>
      </c>
      <c r="AD16" s="204">
        <v>0.9449354481945289</v>
      </c>
      <c r="AE16" s="204">
        <v>0.93426086956521737</v>
      </c>
      <c r="AF16" s="204">
        <v>0.88658208784116832</v>
      </c>
      <c r="AG16" s="204">
        <v>0.93888383985797197</v>
      </c>
      <c r="AH16" s="204">
        <v>0.96246327385838981</v>
      </c>
    </row>
    <row r="17" spans="1:34">
      <c r="A17" s="206">
        <v>43831.666666666664</v>
      </c>
      <c r="B17">
        <v>17</v>
      </c>
      <c r="C17">
        <v>1292.7</v>
      </c>
      <c r="E17" s="206">
        <v>43466.666666666664</v>
      </c>
      <c r="F17">
        <v>17</v>
      </c>
      <c r="G17">
        <v>1501.7280000000001</v>
      </c>
      <c r="I17" s="206">
        <v>43101.666666666664</v>
      </c>
      <c r="J17">
        <v>17</v>
      </c>
      <c r="K17">
        <v>2409.0549999999998</v>
      </c>
      <c r="M17" s="206">
        <v>42736.666666666664</v>
      </c>
      <c r="N17">
        <v>17</v>
      </c>
      <c r="O17">
        <v>1420.123</v>
      </c>
      <c r="Q17" s="206">
        <v>42370.666666666664</v>
      </c>
      <c r="R17">
        <v>17</v>
      </c>
      <c r="S17">
        <v>1394</v>
      </c>
      <c r="X17" s="204">
        <f t="shared" si="0"/>
        <v>0.47547003708251034</v>
      </c>
      <c r="Y17" s="204">
        <f t="shared" si="1"/>
        <v>0.4956417391304348</v>
      </c>
      <c r="Z17" s="204">
        <f t="shared" si="2"/>
        <v>0.68797140590911188</v>
      </c>
      <c r="AA17" s="204">
        <f t="shared" si="3"/>
        <v>0.47498809871283876</v>
      </c>
      <c r="AB17" s="204">
        <f t="shared" si="4"/>
        <v>0.48524032906030679</v>
      </c>
      <c r="AD17" s="204">
        <v>0.93759611484919914</v>
      </c>
      <c r="AE17" s="204">
        <v>0.92417391304347829</v>
      </c>
      <c r="AF17" s="204">
        <v>0.88367239933496167</v>
      </c>
      <c r="AG17" s="204">
        <v>0.93475751798534223</v>
      </c>
      <c r="AH17" s="204">
        <v>0.95599895475309737</v>
      </c>
    </row>
    <row r="18" spans="1:34">
      <c r="A18" s="206">
        <v>43831.708333333336</v>
      </c>
      <c r="B18">
        <v>18</v>
      </c>
      <c r="C18">
        <v>1487.404</v>
      </c>
      <c r="E18" s="206">
        <v>43466.708333333336</v>
      </c>
      <c r="F18">
        <v>18</v>
      </c>
      <c r="G18">
        <v>1587.7270000000001</v>
      </c>
      <c r="I18" s="206">
        <v>43101.708333333336</v>
      </c>
      <c r="J18">
        <v>18</v>
      </c>
      <c r="K18">
        <v>2601.654</v>
      </c>
      <c r="M18" s="206">
        <v>42736.708333333336</v>
      </c>
      <c r="N18">
        <v>18</v>
      </c>
      <c r="O18">
        <v>1486.2819999999999</v>
      </c>
      <c r="Q18" s="206">
        <v>42370.708333333336</v>
      </c>
      <c r="R18">
        <v>18</v>
      </c>
      <c r="S18">
        <v>1551</v>
      </c>
      <c r="X18" s="204">
        <f t="shared" si="0"/>
        <v>0.48239099832097482</v>
      </c>
      <c r="Y18" s="204">
        <f t="shared" si="1"/>
        <v>0.49395582608695654</v>
      </c>
      <c r="Z18" s="204">
        <f t="shared" si="2"/>
        <v>0.70095996443196773</v>
      </c>
      <c r="AA18" s="204">
        <f t="shared" si="3"/>
        <v>0.48865334698686741</v>
      </c>
      <c r="AB18" s="204">
        <f t="shared" si="4"/>
        <v>0.47846695146930479</v>
      </c>
      <c r="AD18" s="204">
        <v>0.9359499642186303</v>
      </c>
      <c r="AE18" s="204">
        <v>0.92382608695652169</v>
      </c>
      <c r="AF18" s="204">
        <v>0.88134464852999628</v>
      </c>
      <c r="AG18" s="204">
        <v>0.92432928966154793</v>
      </c>
      <c r="AH18" s="204">
        <v>0.95514284424118567</v>
      </c>
    </row>
    <row r="19" spans="1:34">
      <c r="A19" s="206">
        <v>43831.75</v>
      </c>
      <c r="B19">
        <v>19</v>
      </c>
      <c r="C19">
        <v>1563.502</v>
      </c>
      <c r="E19" s="206">
        <v>43466.75</v>
      </c>
      <c r="F19">
        <v>19</v>
      </c>
      <c r="G19">
        <v>1627.7270000000001</v>
      </c>
      <c r="I19" s="206">
        <v>43101.75</v>
      </c>
      <c r="J19">
        <v>19</v>
      </c>
      <c r="K19">
        <v>2744.654</v>
      </c>
      <c r="M19" s="206">
        <v>42736.75</v>
      </c>
      <c r="N19">
        <v>19</v>
      </c>
      <c r="O19">
        <v>1529.28</v>
      </c>
      <c r="Q19" s="206">
        <v>42370.75</v>
      </c>
      <c r="R19">
        <v>19</v>
      </c>
      <c r="S19">
        <v>1676</v>
      </c>
      <c r="X19" s="204">
        <f t="shared" si="0"/>
        <v>0.53672054404292102</v>
      </c>
      <c r="Y19" s="204">
        <f t="shared" si="1"/>
        <v>0.51696765217391305</v>
      </c>
      <c r="Z19" s="204">
        <f t="shared" si="2"/>
        <v>0.75700027409265735</v>
      </c>
      <c r="AA19" s="204">
        <f t="shared" si="3"/>
        <v>0.51663690938133811</v>
      </c>
      <c r="AB19" s="204">
        <f t="shared" si="4"/>
        <v>0.55053272799818198</v>
      </c>
      <c r="AD19" s="204">
        <v>0.93138039956093421</v>
      </c>
      <c r="AE19" s="204">
        <v>0.92382608695652169</v>
      </c>
      <c r="AF19" s="204">
        <v>0.88124542815193474</v>
      </c>
      <c r="AG19" s="204">
        <v>0.92400780034602392</v>
      </c>
      <c r="AH19" s="204">
        <v>0.95171285024469288</v>
      </c>
    </row>
    <row r="20" spans="1:34">
      <c r="A20" s="206">
        <v>43831.791666666664</v>
      </c>
      <c r="B20">
        <v>20</v>
      </c>
      <c r="C20">
        <v>1630.5889999999999</v>
      </c>
      <c r="E20" s="206">
        <v>43466.791666666664</v>
      </c>
      <c r="F20">
        <v>20</v>
      </c>
      <c r="G20">
        <v>1627.7260000000001</v>
      </c>
      <c r="I20" s="206">
        <v>43101.791666666664</v>
      </c>
      <c r="J20">
        <v>20</v>
      </c>
      <c r="K20">
        <v>2867.1419999999998</v>
      </c>
      <c r="M20" s="206">
        <v>42736.791666666664</v>
      </c>
      <c r="N20">
        <v>20</v>
      </c>
      <c r="O20">
        <v>1533.6089999999999</v>
      </c>
      <c r="Q20" s="206">
        <v>42370.791666666664</v>
      </c>
      <c r="R20">
        <v>20</v>
      </c>
      <c r="S20">
        <v>1706</v>
      </c>
      <c r="X20" s="204">
        <f t="shared" si="0"/>
        <v>0.57997655178332408</v>
      </c>
      <c r="Y20" s="204">
        <f t="shared" si="1"/>
        <v>0.53192347826086961</v>
      </c>
      <c r="Z20" s="204">
        <f t="shared" si="2"/>
        <v>0.79860881973141251</v>
      </c>
      <c r="AA20" s="204">
        <f t="shared" si="3"/>
        <v>0.52965267114343795</v>
      </c>
      <c r="AB20" s="204">
        <f t="shared" si="4"/>
        <v>0.57869887487906002</v>
      </c>
      <c r="AD20" s="204">
        <v>0.93102846868195832</v>
      </c>
      <c r="AE20" s="204">
        <v>0.92296452173913046</v>
      </c>
      <c r="AF20" s="204">
        <v>0.87951998286775401</v>
      </c>
      <c r="AG20" s="204">
        <v>0.92368631103050014</v>
      </c>
      <c r="AH20" s="204">
        <v>0.94820883026359926</v>
      </c>
    </row>
    <row r="21" spans="1:34">
      <c r="A21" s="206">
        <v>43831.833333333336</v>
      </c>
      <c r="B21">
        <v>21</v>
      </c>
      <c r="C21">
        <v>1647.5409999999999</v>
      </c>
      <c r="E21" s="206">
        <v>43466.833333333336</v>
      </c>
      <c r="F21">
        <v>21</v>
      </c>
      <c r="G21">
        <v>1594.7070000000001</v>
      </c>
      <c r="I21" s="206">
        <v>43101.833333333336</v>
      </c>
      <c r="J21">
        <v>21</v>
      </c>
      <c r="K21">
        <v>2854.0720000000001</v>
      </c>
      <c r="M21" s="206">
        <v>42736.833333333336</v>
      </c>
      <c r="N21">
        <v>21</v>
      </c>
      <c r="O21">
        <v>1470.441</v>
      </c>
      <c r="Q21" s="206">
        <v>42370.833333333336</v>
      </c>
      <c r="R21">
        <v>21</v>
      </c>
      <c r="S21">
        <v>1725</v>
      </c>
      <c r="X21" s="204">
        <f t="shared" si="0"/>
        <v>0.59035799364102082</v>
      </c>
      <c r="Y21" s="204">
        <f t="shared" si="1"/>
        <v>0.53342921739130433</v>
      </c>
      <c r="Z21" s="204">
        <f t="shared" si="2"/>
        <v>0.8342490123062366</v>
      </c>
      <c r="AA21" s="204">
        <f t="shared" si="3"/>
        <v>0.5296523457493939</v>
      </c>
      <c r="AB21" s="204">
        <f t="shared" si="4"/>
        <v>0.603529781023735</v>
      </c>
      <c r="AD21" s="204">
        <v>0.92011342071277602</v>
      </c>
      <c r="AE21" s="204">
        <v>0.92208695652173911</v>
      </c>
      <c r="AF21" s="204">
        <v>0.879016897725031</v>
      </c>
      <c r="AG21" s="204">
        <v>0.92224481541534753</v>
      </c>
      <c r="AH21" s="204">
        <v>0.94744747301197674</v>
      </c>
    </row>
    <row r="22" spans="1:34">
      <c r="A22" s="206">
        <v>43831.875</v>
      </c>
      <c r="B22">
        <v>22</v>
      </c>
      <c r="C22">
        <v>1646.924</v>
      </c>
      <c r="E22" s="206">
        <v>43466.875</v>
      </c>
      <c r="F22">
        <v>22</v>
      </c>
      <c r="G22">
        <v>1551.71</v>
      </c>
      <c r="I22" s="206">
        <v>43101.875</v>
      </c>
      <c r="J22">
        <v>22</v>
      </c>
      <c r="K22">
        <v>2889.0329999999999</v>
      </c>
      <c r="M22" s="206">
        <v>42736.875</v>
      </c>
      <c r="N22">
        <v>22</v>
      </c>
      <c r="O22">
        <v>1466.3340000000001</v>
      </c>
      <c r="Q22" s="206">
        <v>42370.875</v>
      </c>
      <c r="R22">
        <v>22</v>
      </c>
      <c r="S22">
        <v>1708</v>
      </c>
      <c r="X22" s="204">
        <f t="shared" si="0"/>
        <v>0.59693290681756206</v>
      </c>
      <c r="Y22" s="204">
        <f t="shared" si="1"/>
        <v>0.5114577391304348</v>
      </c>
      <c r="Z22" s="204">
        <f t="shared" si="2"/>
        <v>0.83044604942862454</v>
      </c>
      <c r="AA22" s="204">
        <f t="shared" si="3"/>
        <v>0.51890815980882454</v>
      </c>
      <c r="AB22" s="204">
        <f t="shared" si="4"/>
        <v>0.60980422347852548</v>
      </c>
      <c r="AD22" s="204">
        <v>0.91993070733608051</v>
      </c>
      <c r="AE22" s="204">
        <v>0.92069565217391303</v>
      </c>
      <c r="AF22" s="204">
        <v>0.87614532613825558</v>
      </c>
      <c r="AG22" s="204">
        <v>0.92205934081023766</v>
      </c>
      <c r="AH22" s="204">
        <v>0.94713767426642104</v>
      </c>
    </row>
    <row r="23" spans="1:34">
      <c r="A23" s="206">
        <v>43831.916666666664</v>
      </c>
      <c r="B23">
        <v>23</v>
      </c>
      <c r="C23">
        <v>1559.8389999999999</v>
      </c>
      <c r="E23" s="206">
        <v>43466.916666666664</v>
      </c>
      <c r="F23">
        <v>23</v>
      </c>
      <c r="G23">
        <v>1447.711</v>
      </c>
      <c r="I23" s="206">
        <v>43101.916666666664</v>
      </c>
      <c r="J23">
        <v>23</v>
      </c>
      <c r="K23">
        <v>2885.0340000000001</v>
      </c>
      <c r="M23" s="206">
        <v>42736.916666666664</v>
      </c>
      <c r="N23">
        <v>23</v>
      </c>
      <c r="O23">
        <v>1403.701</v>
      </c>
      <c r="Q23" s="206">
        <v>42370.916666666664</v>
      </c>
      <c r="R23">
        <v>23</v>
      </c>
      <c r="S23">
        <v>1693</v>
      </c>
      <c r="X23" s="204">
        <f t="shared" si="0"/>
        <v>0.59105008976486728</v>
      </c>
      <c r="Y23" s="204">
        <f t="shared" si="1"/>
        <v>0.51002921739130436</v>
      </c>
      <c r="Z23" s="204">
        <f t="shared" si="2"/>
        <v>0.84061861141517358</v>
      </c>
      <c r="AA23" s="204">
        <f t="shared" si="3"/>
        <v>0.50491719209669927</v>
      </c>
      <c r="AB23" s="204">
        <f t="shared" si="4"/>
        <v>0.60957585331603104</v>
      </c>
      <c r="AD23" s="204">
        <v>0.9196476400214274</v>
      </c>
      <c r="AE23" s="204">
        <v>0.91965217391304344</v>
      </c>
      <c r="AF23" s="204">
        <v>0.87377945841385896</v>
      </c>
      <c r="AG23" s="204">
        <v>0.92021240421619577</v>
      </c>
      <c r="AH23" s="204">
        <v>0.94162903062232917</v>
      </c>
    </row>
    <row r="24" spans="1:34">
      <c r="A24" s="206">
        <v>43831.958333333336</v>
      </c>
      <c r="B24">
        <v>24</v>
      </c>
      <c r="C24">
        <v>1547.703</v>
      </c>
      <c r="E24" s="206">
        <v>43466.958333333336</v>
      </c>
      <c r="F24">
        <v>24</v>
      </c>
      <c r="G24">
        <v>1274.7080000000001</v>
      </c>
      <c r="I24" s="206">
        <v>43101.958333333336</v>
      </c>
      <c r="J24">
        <v>24</v>
      </c>
      <c r="K24">
        <v>2850.1210000000001</v>
      </c>
      <c r="M24" s="206">
        <v>42736.958333333336</v>
      </c>
      <c r="N24">
        <v>24</v>
      </c>
      <c r="O24">
        <v>1337.3219999999999</v>
      </c>
      <c r="Q24" s="206">
        <v>42370.958333333336</v>
      </c>
      <c r="R24">
        <v>24</v>
      </c>
      <c r="S24">
        <v>1644</v>
      </c>
      <c r="X24" s="204">
        <f t="shared" si="0"/>
        <v>0.58585936883601886</v>
      </c>
      <c r="Y24" s="204">
        <f t="shared" si="1"/>
        <v>0.48824382608695654</v>
      </c>
      <c r="Z24" s="204">
        <f t="shared" si="2"/>
        <v>0.83945502698154162</v>
      </c>
      <c r="AA24" s="204">
        <f t="shared" si="3"/>
        <v>0.47107653690928369</v>
      </c>
      <c r="AB24" s="204">
        <f t="shared" si="4"/>
        <v>0.57734308897109066</v>
      </c>
      <c r="AD24" s="204">
        <v>0.91771946022039108</v>
      </c>
      <c r="AE24" s="204">
        <v>0.91907304347826091</v>
      </c>
      <c r="AF24" s="204">
        <v>0.87319752071261769</v>
      </c>
      <c r="AG24" s="204">
        <v>0.91801469284266501</v>
      </c>
      <c r="AH24" s="204">
        <v>0.94147542670428186</v>
      </c>
    </row>
    <row r="25" spans="1:34">
      <c r="A25" s="206">
        <v>43832</v>
      </c>
      <c r="B25">
        <v>1</v>
      </c>
      <c r="C25">
        <v>1464.201</v>
      </c>
      <c r="E25" s="206">
        <v>43467</v>
      </c>
      <c r="F25">
        <v>1</v>
      </c>
      <c r="G25">
        <v>1322.6890000000001</v>
      </c>
      <c r="I25" s="206">
        <v>43102</v>
      </c>
      <c r="J25">
        <v>1</v>
      </c>
      <c r="K25">
        <v>2889.5329999999999</v>
      </c>
      <c r="M25" s="206">
        <v>42737</v>
      </c>
      <c r="N25">
        <v>1</v>
      </c>
      <c r="O25">
        <v>1248.2470000000001</v>
      </c>
      <c r="Q25" s="206">
        <v>42371</v>
      </c>
      <c r="R25">
        <v>1</v>
      </c>
      <c r="S25">
        <v>1623</v>
      </c>
      <c r="X25" s="204">
        <f t="shared" si="0"/>
        <v>0.56890301380178088</v>
      </c>
      <c r="Y25" s="204">
        <f t="shared" si="1"/>
        <v>0.4651554782608695</v>
      </c>
      <c r="Z25" s="204">
        <f t="shared" si="2"/>
        <v>0.82929643149982224</v>
      </c>
      <c r="AA25" s="204">
        <f t="shared" si="3"/>
        <v>0.41478239110606968</v>
      </c>
      <c r="AB25" s="204">
        <f t="shared" si="4"/>
        <v>0.57285119222549497</v>
      </c>
      <c r="AD25" s="204">
        <v>0.91764056126227256</v>
      </c>
      <c r="AE25" s="204">
        <v>0.91764799999999991</v>
      </c>
      <c r="AF25" s="204">
        <v>0.87145839989245799</v>
      </c>
      <c r="AG25" s="204">
        <v>0.91669521999403225</v>
      </c>
      <c r="AH25" s="204">
        <v>0.93923762118979004</v>
      </c>
    </row>
    <row r="26" spans="1:34">
      <c r="A26" s="206">
        <v>43832.041666666664</v>
      </c>
      <c r="B26">
        <v>2</v>
      </c>
      <c r="C26">
        <v>1507.5329999999999</v>
      </c>
      <c r="E26" s="206">
        <v>43467.041666666664</v>
      </c>
      <c r="F26">
        <v>2</v>
      </c>
      <c r="G26">
        <v>1300.6869999999999</v>
      </c>
      <c r="I26" s="206">
        <v>43102.041666666664</v>
      </c>
      <c r="J26">
        <v>2</v>
      </c>
      <c r="K26">
        <v>2908.6869999999999</v>
      </c>
      <c r="M26" s="206">
        <v>42737.041666666664</v>
      </c>
      <c r="N26">
        <v>2</v>
      </c>
      <c r="O26">
        <v>1216.367</v>
      </c>
      <c r="Q26" s="206">
        <v>42371.041666666664</v>
      </c>
      <c r="R26">
        <v>2</v>
      </c>
      <c r="S26">
        <v>1604</v>
      </c>
      <c r="X26" s="204">
        <f t="shared" si="0"/>
        <v>0.56163600450139317</v>
      </c>
      <c r="Y26" s="204">
        <f t="shared" si="1"/>
        <v>0.43417286956521739</v>
      </c>
      <c r="Z26" s="204">
        <f t="shared" si="2"/>
        <v>0.84076409584048395</v>
      </c>
      <c r="AA26" s="204">
        <f t="shared" si="3"/>
        <v>0.43039512273375252</v>
      </c>
      <c r="AB26" s="204">
        <f t="shared" si="4"/>
        <v>0.54194460339468364</v>
      </c>
      <c r="AD26" s="204">
        <v>0.91276093754109322</v>
      </c>
      <c r="AE26" s="204">
        <v>0.91617391304347828</v>
      </c>
      <c r="AF26" s="204">
        <v>0.86679620599896301</v>
      </c>
      <c r="AG26" s="204">
        <v>0.91294570442441525</v>
      </c>
      <c r="AH26" s="204">
        <v>0.9388841471133198</v>
      </c>
    </row>
    <row r="27" spans="1:34">
      <c r="A27" s="206">
        <v>43832.083333333336</v>
      </c>
      <c r="B27">
        <v>3</v>
      </c>
      <c r="C27">
        <v>1510.5250000000001</v>
      </c>
      <c r="E27" s="206">
        <v>43467.083333333336</v>
      </c>
      <c r="F27">
        <v>3</v>
      </c>
      <c r="G27">
        <v>1285.683</v>
      </c>
      <c r="I27" s="206">
        <v>43102.083333333336</v>
      </c>
      <c r="J27">
        <v>3</v>
      </c>
      <c r="K27">
        <v>2961.5160000000001</v>
      </c>
      <c r="M27" s="206">
        <v>42737.083333333336</v>
      </c>
      <c r="N27">
        <v>3</v>
      </c>
      <c r="O27">
        <v>1185.3489999999999</v>
      </c>
      <c r="Q27" s="206">
        <v>42371.083333333336</v>
      </c>
      <c r="R27">
        <v>3</v>
      </c>
      <c r="S27">
        <v>1621</v>
      </c>
      <c r="X27" s="204">
        <f t="shared" si="0"/>
        <v>0.55506109132485193</v>
      </c>
      <c r="Y27" s="204">
        <f t="shared" si="1"/>
        <v>0.42308417391304348</v>
      </c>
      <c r="Z27" s="204">
        <f t="shared" si="2"/>
        <v>0.84633731320527217</v>
      </c>
      <c r="AA27" s="204">
        <f t="shared" si="3"/>
        <v>0.42323580297650942</v>
      </c>
      <c r="AB27" s="204">
        <f t="shared" si="4"/>
        <v>0.55798307321836105</v>
      </c>
      <c r="AD27" s="204">
        <v>0.91039500694172404</v>
      </c>
      <c r="AE27" s="204">
        <v>0.91553600000000002</v>
      </c>
      <c r="AF27" s="204">
        <v>0.86550139461370112</v>
      </c>
      <c r="AG27" s="204">
        <v>0.91084268271770408</v>
      </c>
      <c r="AH27" s="204">
        <v>0.93850994576116109</v>
      </c>
    </row>
    <row r="28" spans="1:34">
      <c r="A28" s="206">
        <v>43832.125</v>
      </c>
      <c r="B28">
        <v>4</v>
      </c>
      <c r="C28">
        <v>1479.6320000000001</v>
      </c>
      <c r="E28" s="206">
        <v>43467.125</v>
      </c>
      <c r="F28">
        <v>4</v>
      </c>
      <c r="G28">
        <v>1303.68</v>
      </c>
      <c r="I28" s="206">
        <v>43102.125</v>
      </c>
      <c r="J28">
        <v>4</v>
      </c>
      <c r="K28">
        <v>3028.6590000000001</v>
      </c>
      <c r="M28" s="206">
        <v>42737.125</v>
      </c>
      <c r="N28">
        <v>4</v>
      </c>
      <c r="O28">
        <v>1163.587</v>
      </c>
      <c r="Q28" s="206">
        <v>42371.125</v>
      </c>
      <c r="R28">
        <v>4</v>
      </c>
      <c r="S28">
        <v>1657</v>
      </c>
      <c r="X28" s="204">
        <f t="shared" si="0"/>
        <v>0.56094390837754671</v>
      </c>
      <c r="Y28" s="204">
        <f t="shared" si="1"/>
        <v>0.41229530434782607</v>
      </c>
      <c r="Z28" s="204">
        <f t="shared" si="2"/>
        <v>0.86170890661471133</v>
      </c>
      <c r="AA28" s="204">
        <f t="shared" si="3"/>
        <v>0.41835359073954581</v>
      </c>
      <c r="AB28" s="204">
        <f t="shared" si="4"/>
        <v>0.55909050194799381</v>
      </c>
      <c r="AD28" s="204">
        <v>0.90884228928787469</v>
      </c>
      <c r="AE28" s="204">
        <v>0.91538643478260862</v>
      </c>
      <c r="AF28" s="204">
        <v>0.86380068168182322</v>
      </c>
      <c r="AG28" s="204">
        <v>0.90334202460824997</v>
      </c>
      <c r="AH28" s="204">
        <v>0.93577320511045781</v>
      </c>
    </row>
    <row r="29" spans="1:34">
      <c r="A29" s="206">
        <v>43832.166666666664</v>
      </c>
      <c r="B29">
        <v>5</v>
      </c>
      <c r="C29">
        <v>1555.671</v>
      </c>
      <c r="E29" s="206">
        <v>43467.166666666664</v>
      </c>
      <c r="F29">
        <v>5</v>
      </c>
      <c r="G29">
        <v>1364.693</v>
      </c>
      <c r="I29" s="206">
        <v>43102.166666666664</v>
      </c>
      <c r="J29">
        <v>5</v>
      </c>
      <c r="K29">
        <v>3011.1309999999999</v>
      </c>
      <c r="M29" s="206">
        <v>42737.166666666664</v>
      </c>
      <c r="N29">
        <v>5</v>
      </c>
      <c r="O29">
        <v>1198.673</v>
      </c>
      <c r="Q29" s="206">
        <v>42371.166666666664</v>
      </c>
      <c r="R29">
        <v>5</v>
      </c>
      <c r="S29">
        <v>1665</v>
      </c>
      <c r="X29" s="204">
        <f t="shared" si="0"/>
        <v>0.57340163860678284</v>
      </c>
      <c r="Y29" s="204">
        <f t="shared" si="1"/>
        <v>0.40472591304347827</v>
      </c>
      <c r="Z29" s="204">
        <f t="shared" si="2"/>
        <v>0.88124542815193474</v>
      </c>
      <c r="AA29" s="204">
        <f t="shared" si="3"/>
        <v>0.42420970735035862</v>
      </c>
      <c r="AB29" s="204">
        <f t="shared" si="4"/>
        <v>0.54765607823658269</v>
      </c>
      <c r="AD29" s="204">
        <v>0.90744667745413821</v>
      </c>
      <c r="AE29" s="204">
        <v>0.91443478260869571</v>
      </c>
      <c r="AF29" s="204">
        <v>0.86301361094089435</v>
      </c>
      <c r="AG29" s="204">
        <v>0.90232061270396913</v>
      </c>
      <c r="AH29" s="204">
        <v>0.93287064625424831</v>
      </c>
    </row>
    <row r="30" spans="1:34">
      <c r="A30" s="206">
        <v>43832.208333333336</v>
      </c>
      <c r="B30">
        <v>6</v>
      </c>
      <c r="C30">
        <v>1611.4680000000001</v>
      </c>
      <c r="E30" s="206">
        <v>43467.208333333336</v>
      </c>
      <c r="F30">
        <v>6</v>
      </c>
      <c r="G30">
        <v>1342.6949999999999</v>
      </c>
      <c r="I30" s="206">
        <v>43102.208333333336</v>
      </c>
      <c r="J30">
        <v>6</v>
      </c>
      <c r="K30">
        <v>3162.5120000000002</v>
      </c>
      <c r="M30" s="206">
        <v>42737.208333333336</v>
      </c>
      <c r="N30">
        <v>6</v>
      </c>
      <c r="O30">
        <v>1234.7070000000001</v>
      </c>
      <c r="Q30" s="206">
        <v>42371.208333333336</v>
      </c>
      <c r="R30">
        <v>6</v>
      </c>
      <c r="S30">
        <v>1717</v>
      </c>
      <c r="X30" s="204">
        <f t="shared" si="0"/>
        <v>0.57617002310216858</v>
      </c>
      <c r="Y30" s="204">
        <f t="shared" si="1"/>
        <v>0.4169297391304348</v>
      </c>
      <c r="Z30" s="204">
        <f t="shared" si="2"/>
        <v>0.87614532613825558</v>
      </c>
      <c r="AA30" s="204">
        <f t="shared" si="3"/>
        <v>0.44406297416013357</v>
      </c>
      <c r="AB30" s="204">
        <f t="shared" si="4"/>
        <v>0.57580038745200346</v>
      </c>
      <c r="AD30" s="204">
        <v>0.90613792368394463</v>
      </c>
      <c r="AE30" s="204">
        <v>0.91234782608695653</v>
      </c>
      <c r="AF30" s="204">
        <v>0.86194924688532404</v>
      </c>
      <c r="AG30" s="204">
        <v>0.9020983685718813</v>
      </c>
      <c r="AH30" s="204">
        <v>0.93066578230290398</v>
      </c>
    </row>
    <row r="31" spans="1:34">
      <c r="A31" s="206">
        <v>43832.25</v>
      </c>
      <c r="B31">
        <v>7</v>
      </c>
      <c r="C31">
        <v>1705.3240000000001</v>
      </c>
      <c r="E31" s="206">
        <v>43467.25</v>
      </c>
      <c r="F31">
        <v>7</v>
      </c>
      <c r="G31">
        <v>1552.7</v>
      </c>
      <c r="I31" s="206">
        <v>43102.25</v>
      </c>
      <c r="J31">
        <v>7</v>
      </c>
      <c r="K31">
        <v>3389.3020000000001</v>
      </c>
      <c r="M31" s="206">
        <v>42737.25</v>
      </c>
      <c r="N31">
        <v>7</v>
      </c>
      <c r="O31">
        <v>1325.6969999999999</v>
      </c>
      <c r="Q31" s="206">
        <v>42371.25</v>
      </c>
      <c r="R31">
        <v>7</v>
      </c>
      <c r="S31">
        <v>1863.0530000000001</v>
      </c>
      <c r="X31" s="204">
        <f t="shared" si="0"/>
        <v>0.59416452232217631</v>
      </c>
      <c r="Y31" s="204">
        <f t="shared" si="1"/>
        <v>0.42946330434782615</v>
      </c>
      <c r="Z31" s="204">
        <f t="shared" si="2"/>
        <v>0.92019248171406265</v>
      </c>
      <c r="AA31" s="204">
        <f t="shared" si="3"/>
        <v>0.4369049559790667</v>
      </c>
      <c r="AB31" s="204">
        <f t="shared" si="4"/>
        <v>0.5964525267659454</v>
      </c>
      <c r="AD31" s="204">
        <v>0.90545171037715089</v>
      </c>
      <c r="AE31" s="204">
        <v>0.91176904347826082</v>
      </c>
      <c r="AF31" s="204">
        <v>0.86170890661471133</v>
      </c>
      <c r="AG31" s="204">
        <v>0.89282886843895781</v>
      </c>
      <c r="AH31" s="204">
        <v>0.92845684692240671</v>
      </c>
    </row>
    <row r="32" spans="1:34">
      <c r="A32" s="206">
        <v>43832.291666666664</v>
      </c>
      <c r="B32">
        <v>8</v>
      </c>
      <c r="C32">
        <v>1742.0409999999999</v>
      </c>
      <c r="E32" s="206">
        <v>43467.291666666664</v>
      </c>
      <c r="F32">
        <v>8</v>
      </c>
      <c r="G32">
        <v>1635.703</v>
      </c>
      <c r="I32" s="206">
        <v>43102.291666666664</v>
      </c>
      <c r="J32">
        <v>8</v>
      </c>
      <c r="K32">
        <v>3436.7939999999999</v>
      </c>
      <c r="M32" s="206">
        <v>42737.291666666664</v>
      </c>
      <c r="N32">
        <v>8</v>
      </c>
      <c r="O32">
        <v>1387.732</v>
      </c>
      <c r="Q32" s="206">
        <v>42371.291666666664</v>
      </c>
      <c r="R32">
        <v>8</v>
      </c>
      <c r="S32">
        <v>1922.277</v>
      </c>
      <c r="X32" s="204">
        <f t="shared" si="0"/>
        <v>0.64470587991024908</v>
      </c>
      <c r="Y32" s="204">
        <f t="shared" si="1"/>
        <v>0.46111199999999997</v>
      </c>
      <c r="Z32" s="204">
        <f t="shared" si="2"/>
        <v>0.98618130734632348</v>
      </c>
      <c r="AA32" s="204">
        <f t="shared" si="3"/>
        <v>0.50523933220031125</v>
      </c>
      <c r="AB32" s="204">
        <f t="shared" si="4"/>
        <v>0.63119144081955658</v>
      </c>
      <c r="AD32" s="204">
        <v>0.90278783239646598</v>
      </c>
      <c r="AE32" s="204">
        <v>0.91169495652173915</v>
      </c>
      <c r="AF32" s="204">
        <v>0.86079410054835992</v>
      </c>
      <c r="AG32" s="204">
        <v>0.88659236619064763</v>
      </c>
      <c r="AH32" s="204">
        <v>0.92614575568315993</v>
      </c>
    </row>
    <row r="33" spans="1:34">
      <c r="A33" s="206">
        <v>43832.333333333336</v>
      </c>
      <c r="B33">
        <v>9</v>
      </c>
      <c r="C33">
        <v>1678.2660000000001</v>
      </c>
      <c r="E33" s="206">
        <v>43467.333333333336</v>
      </c>
      <c r="F33">
        <v>9</v>
      </c>
      <c r="G33">
        <v>1619.6969999999999</v>
      </c>
      <c r="I33" s="206">
        <v>43102.333333333336</v>
      </c>
      <c r="J33">
        <v>9</v>
      </c>
      <c r="K33">
        <v>3370.6790000000001</v>
      </c>
      <c r="M33" s="206">
        <v>42737.333333333336</v>
      </c>
      <c r="N33">
        <v>9</v>
      </c>
      <c r="O33">
        <v>1370.6949999999999</v>
      </c>
      <c r="Q33" s="206">
        <v>42371.333333333336</v>
      </c>
      <c r="R33">
        <v>9</v>
      </c>
      <c r="S33">
        <v>1967.2239999999999</v>
      </c>
      <c r="X33" s="204">
        <f t="shared" si="0"/>
        <v>0.66520023032959008</v>
      </c>
      <c r="Y33" s="204">
        <f t="shared" si="1"/>
        <v>0.48268939130434779</v>
      </c>
      <c r="Z33" s="204">
        <f t="shared" si="2"/>
        <v>1</v>
      </c>
      <c r="AA33" s="204">
        <f t="shared" si="3"/>
        <v>0.53224801403880062</v>
      </c>
      <c r="AB33" s="204">
        <f t="shared" si="4"/>
        <v>0.64478150120255207</v>
      </c>
      <c r="AD33" s="204">
        <v>0.90269093893912733</v>
      </c>
      <c r="AE33" s="204">
        <v>0.91119826086956524</v>
      </c>
      <c r="AF33" s="204">
        <v>0.85864907818158442</v>
      </c>
      <c r="AG33" s="204">
        <v>0.88601739491480691</v>
      </c>
      <c r="AH33" s="204">
        <v>0.9260783920371729</v>
      </c>
    </row>
    <row r="34" spans="1:34">
      <c r="A34" s="206">
        <v>43832.375</v>
      </c>
      <c r="B34">
        <v>10</v>
      </c>
      <c r="C34">
        <v>1610.748</v>
      </c>
      <c r="E34" s="206">
        <v>43467.375</v>
      </c>
      <c r="F34">
        <v>10</v>
      </c>
      <c r="G34">
        <v>1609.7070000000001</v>
      </c>
      <c r="I34" s="206">
        <v>43102.375</v>
      </c>
      <c r="J34">
        <v>10</v>
      </c>
      <c r="K34">
        <v>3218.2080000000001</v>
      </c>
      <c r="M34" s="206">
        <v>42737.375</v>
      </c>
      <c r="N34">
        <v>10</v>
      </c>
      <c r="O34">
        <v>1412.1110000000001</v>
      </c>
      <c r="Q34" s="206">
        <v>42371.375</v>
      </c>
      <c r="R34">
        <v>10</v>
      </c>
      <c r="S34">
        <v>1902.049</v>
      </c>
      <c r="X34" s="204">
        <f t="shared" si="0"/>
        <v>0.68075405256885313</v>
      </c>
      <c r="Y34" s="204">
        <f t="shared" si="1"/>
        <v>0.47676347826086957</v>
      </c>
      <c r="Z34" s="204">
        <f t="shared" si="2"/>
        <v>0.98076259444121472</v>
      </c>
      <c r="AA34" s="204">
        <f t="shared" si="3"/>
        <v>0.52703975696969629</v>
      </c>
      <c r="AB34" s="204">
        <f t="shared" si="4"/>
        <v>0.62117646536287174</v>
      </c>
      <c r="AD34" s="204">
        <v>0.90249334549576921</v>
      </c>
      <c r="AE34" s="204">
        <v>0.90882191304347815</v>
      </c>
      <c r="AF34" s="204">
        <v>0.85786869972421986</v>
      </c>
      <c r="AG34" s="204">
        <v>0.88306249160076611</v>
      </c>
      <c r="AH34" s="204">
        <v>0.92015927430846778</v>
      </c>
    </row>
    <row r="35" spans="1:34">
      <c r="A35" s="206">
        <v>43832.416666666664</v>
      </c>
      <c r="B35">
        <v>11</v>
      </c>
      <c r="C35">
        <v>1690.1379999999999</v>
      </c>
      <c r="E35" s="206">
        <v>43467.416666666664</v>
      </c>
      <c r="F35">
        <v>11</v>
      </c>
      <c r="G35">
        <v>1592.7070000000001</v>
      </c>
      <c r="I35" s="206">
        <v>43102.416666666664</v>
      </c>
      <c r="J35">
        <v>11</v>
      </c>
      <c r="K35">
        <v>2962.3420000000001</v>
      </c>
      <c r="M35" s="206">
        <v>42737.416666666664</v>
      </c>
      <c r="N35">
        <v>11</v>
      </c>
      <c r="O35">
        <v>1419.164</v>
      </c>
      <c r="Q35" s="206">
        <v>42371.416666666664</v>
      </c>
      <c r="R35">
        <v>11</v>
      </c>
      <c r="S35">
        <v>1808.7670000000001</v>
      </c>
      <c r="X35" s="204">
        <f t="shared" si="0"/>
        <v>0.65820037013300703</v>
      </c>
      <c r="Y35" s="204">
        <f t="shared" si="1"/>
        <v>0.4911690434782609</v>
      </c>
      <c r="Z35" s="204">
        <f t="shared" si="2"/>
        <v>0.93639828281823123</v>
      </c>
      <c r="AA35" s="204">
        <f t="shared" si="3"/>
        <v>0.52378907046961198</v>
      </c>
      <c r="AB35" s="204">
        <f t="shared" si="4"/>
        <v>0.59618603322138142</v>
      </c>
      <c r="AD35" s="204">
        <v>0.90230647954233067</v>
      </c>
      <c r="AE35" s="204">
        <v>0.90713043478260869</v>
      </c>
      <c r="AF35" s="204">
        <v>0.85564336995467294</v>
      </c>
      <c r="AG35" s="204">
        <v>0.87988046324397673</v>
      </c>
      <c r="AH35" s="204">
        <v>0.91901557284638058</v>
      </c>
    </row>
    <row r="36" spans="1:34">
      <c r="A36" s="206">
        <v>43832.458333333336</v>
      </c>
      <c r="B36">
        <v>12</v>
      </c>
      <c r="C36">
        <v>1630.864</v>
      </c>
      <c r="E36" s="206">
        <v>43467.458333333336</v>
      </c>
      <c r="F36">
        <v>12</v>
      </c>
      <c r="G36">
        <v>1636.703</v>
      </c>
      <c r="I36" s="206">
        <v>43102.458333333336</v>
      </c>
      <c r="J36">
        <v>12</v>
      </c>
      <c r="K36">
        <v>2726.0160000000001</v>
      </c>
      <c r="M36" s="206">
        <v>42737.458333333336</v>
      </c>
      <c r="N36">
        <v>12</v>
      </c>
      <c r="O36">
        <v>1413.2139999999999</v>
      </c>
      <c r="Q36" s="206">
        <v>42371.458333333336</v>
      </c>
      <c r="R36">
        <v>12</v>
      </c>
      <c r="S36">
        <v>1692.9190000000001</v>
      </c>
      <c r="X36" s="204">
        <f t="shared" si="0"/>
        <v>0.62592031482068489</v>
      </c>
      <c r="Y36" s="204">
        <f t="shared" si="1"/>
        <v>0.49362226086956523</v>
      </c>
      <c r="Z36" s="204">
        <f t="shared" si="2"/>
        <v>0.86194924688532404</v>
      </c>
      <c r="AA36" s="204">
        <f t="shared" si="3"/>
        <v>0.51825737172071951</v>
      </c>
      <c r="AB36" s="204">
        <f t="shared" si="4"/>
        <v>0.62557064780879379</v>
      </c>
      <c r="AD36" s="204">
        <v>0.90180124937192274</v>
      </c>
      <c r="AE36" s="204">
        <v>0.90678260869565219</v>
      </c>
      <c r="AF36" s="204">
        <v>0.85399357657165376</v>
      </c>
      <c r="AG36" s="204">
        <v>0.87454758025600055</v>
      </c>
      <c r="AH36" s="204">
        <v>0.9151517865801253</v>
      </c>
    </row>
    <row r="37" spans="1:34">
      <c r="A37" s="206">
        <v>43832.5</v>
      </c>
      <c r="B37">
        <v>13</v>
      </c>
      <c r="C37">
        <v>1612.674</v>
      </c>
      <c r="E37" s="206">
        <v>43467.5</v>
      </c>
      <c r="F37">
        <v>13</v>
      </c>
      <c r="G37">
        <v>1614.703</v>
      </c>
      <c r="I37" s="206">
        <v>43102.5</v>
      </c>
      <c r="J37">
        <v>13</v>
      </c>
      <c r="K37">
        <v>2605.9450000000002</v>
      </c>
      <c r="M37" s="206">
        <v>42737.5</v>
      </c>
      <c r="N37">
        <v>13</v>
      </c>
      <c r="O37">
        <v>1416.2059999999999</v>
      </c>
      <c r="Q37" s="206">
        <v>42371.5</v>
      </c>
      <c r="R37">
        <v>13</v>
      </c>
      <c r="S37">
        <v>1603.519</v>
      </c>
      <c r="X37" s="204">
        <f t="shared" si="0"/>
        <v>0.58583133894300321</v>
      </c>
      <c r="Y37" s="204">
        <f t="shared" si="1"/>
        <v>0.49155269565217391</v>
      </c>
      <c r="Z37" s="204">
        <f t="shared" si="2"/>
        <v>0.79318574229354455</v>
      </c>
      <c r="AA37" s="204">
        <f t="shared" si="3"/>
        <v>0.53257340808285314</v>
      </c>
      <c r="AB37" s="204">
        <f t="shared" si="4"/>
        <v>0.60363156675256147</v>
      </c>
      <c r="AD37" s="204">
        <v>0.90117178794728447</v>
      </c>
      <c r="AE37" s="204">
        <v>0.90676243478260865</v>
      </c>
      <c r="AF37" s="204">
        <v>0.85282970116917112</v>
      </c>
      <c r="AG37" s="204">
        <v>0.86719562722467836</v>
      </c>
      <c r="AH37" s="204">
        <v>0.91268116934406329</v>
      </c>
    </row>
    <row r="38" spans="1:34">
      <c r="A38" s="206">
        <v>43832.541666666664</v>
      </c>
      <c r="B38">
        <v>14</v>
      </c>
      <c r="C38">
        <v>1607.347</v>
      </c>
      <c r="E38" s="206">
        <v>43467.541666666664</v>
      </c>
      <c r="F38">
        <v>14</v>
      </c>
      <c r="G38">
        <v>1607.703</v>
      </c>
      <c r="I38" s="206">
        <v>43102.541666666664</v>
      </c>
      <c r="J38">
        <v>14</v>
      </c>
      <c r="K38">
        <v>2423.7719999999999</v>
      </c>
      <c r="M38" s="206">
        <v>42737.541666666664</v>
      </c>
      <c r="N38">
        <v>14</v>
      </c>
      <c r="O38">
        <v>1370.2149999999999</v>
      </c>
      <c r="Q38" s="206">
        <v>42371.541666666664</v>
      </c>
      <c r="R38">
        <v>14</v>
      </c>
      <c r="S38">
        <v>1529.3910000000001</v>
      </c>
      <c r="X38" s="204">
        <f t="shared" si="0"/>
        <v>0.55489464220706686</v>
      </c>
      <c r="Y38" s="204">
        <f t="shared" si="1"/>
        <v>0.49259339130434782</v>
      </c>
      <c r="Z38" s="204">
        <f t="shared" si="2"/>
        <v>0.75824882143067063</v>
      </c>
      <c r="AA38" s="204">
        <f t="shared" si="3"/>
        <v>0.52541473911369818</v>
      </c>
      <c r="AB38" s="204">
        <f t="shared" si="4"/>
        <v>0.59689890345309016</v>
      </c>
      <c r="AD38" s="204">
        <v>0.90041705712422992</v>
      </c>
      <c r="AE38" s="204">
        <v>0.9057391304347826</v>
      </c>
      <c r="AF38" s="204">
        <v>0.85253873231855037</v>
      </c>
      <c r="AG38" s="204">
        <v>0.86665872705199176</v>
      </c>
      <c r="AH38" s="204">
        <v>0.91145233799968473</v>
      </c>
    </row>
    <row r="39" spans="1:34">
      <c r="A39" s="206">
        <v>43832.583333333336</v>
      </c>
      <c r="B39">
        <v>15</v>
      </c>
      <c r="C39">
        <v>1580.2370000000001</v>
      </c>
      <c r="E39" s="206">
        <v>43467.583333333336</v>
      </c>
      <c r="F39">
        <v>15</v>
      </c>
      <c r="G39">
        <v>1591.7080000000001</v>
      </c>
      <c r="I39" s="206">
        <v>43102.583333333336</v>
      </c>
      <c r="J39">
        <v>15</v>
      </c>
      <c r="K39">
        <v>2329.3490000000002</v>
      </c>
      <c r="M39" s="206">
        <v>42737.583333333336</v>
      </c>
      <c r="N39">
        <v>15</v>
      </c>
      <c r="O39">
        <v>1351.2239999999999</v>
      </c>
      <c r="Q39" s="206">
        <v>42371.583333333336</v>
      </c>
      <c r="R39">
        <v>15</v>
      </c>
      <c r="S39">
        <v>1468.4680000000001</v>
      </c>
      <c r="X39" s="204">
        <f t="shared" si="0"/>
        <v>0.52924279147282216</v>
      </c>
      <c r="Y39" s="204">
        <f t="shared" si="1"/>
        <v>0.47659652173913042</v>
      </c>
      <c r="Z39" s="204">
        <f t="shared" si="2"/>
        <v>0.70524215300655202</v>
      </c>
      <c r="AA39" s="204">
        <f t="shared" si="3"/>
        <v>0.52313698080533066</v>
      </c>
      <c r="AB39" s="204">
        <f t="shared" si="4"/>
        <v>0.59492722135323939</v>
      </c>
      <c r="AD39" s="204">
        <v>0.8999498922406336</v>
      </c>
      <c r="AE39" s="204">
        <v>0.90539130434782611</v>
      </c>
      <c r="AF39" s="204">
        <v>0.85225038218758531</v>
      </c>
      <c r="AG39" s="204">
        <v>0.86518794597287452</v>
      </c>
      <c r="AH39" s="204">
        <v>0.91018723392285161</v>
      </c>
    </row>
    <row r="40" spans="1:34">
      <c r="A40" s="206">
        <v>43832.625</v>
      </c>
      <c r="B40">
        <v>16</v>
      </c>
      <c r="C40">
        <v>1554.028</v>
      </c>
      <c r="E40" s="206">
        <v>43467.625</v>
      </c>
      <c r="F40">
        <v>16</v>
      </c>
      <c r="G40">
        <v>1575.71</v>
      </c>
      <c r="I40" s="206">
        <v>43102.625</v>
      </c>
      <c r="J40">
        <v>16</v>
      </c>
      <c r="K40">
        <v>2209.7359999999999</v>
      </c>
      <c r="M40" s="206">
        <v>42737.625</v>
      </c>
      <c r="N40">
        <v>16</v>
      </c>
      <c r="O40">
        <v>1318.345</v>
      </c>
      <c r="Q40" s="206">
        <v>42371.625</v>
      </c>
      <c r="R40">
        <v>16</v>
      </c>
      <c r="S40">
        <v>1456.193</v>
      </c>
      <c r="X40" s="204">
        <f t="shared" si="0"/>
        <v>0.50816050539627355</v>
      </c>
      <c r="Y40" s="204">
        <f t="shared" si="1"/>
        <v>0.46999095652173911</v>
      </c>
      <c r="Z40" s="204">
        <f t="shared" si="2"/>
        <v>0.67776800122439695</v>
      </c>
      <c r="AA40" s="204">
        <f t="shared" si="3"/>
        <v>0.51793230307071103</v>
      </c>
      <c r="AB40" s="204">
        <f t="shared" si="4"/>
        <v>0.58489299914055837</v>
      </c>
      <c r="AD40" s="204">
        <v>0.89968343523295269</v>
      </c>
      <c r="AE40" s="204">
        <v>0.90086956521739125</v>
      </c>
      <c r="AF40" s="204">
        <v>0.85160035777529874</v>
      </c>
      <c r="AG40" s="204">
        <v>0.86446459501294581</v>
      </c>
      <c r="AH40" s="204">
        <v>0.91009433131217732</v>
      </c>
    </row>
    <row r="41" spans="1:34">
      <c r="A41" s="206">
        <v>43832.666666666664</v>
      </c>
      <c r="B41">
        <v>17</v>
      </c>
      <c r="C41">
        <v>1562.329</v>
      </c>
      <c r="E41" s="206">
        <v>43467.666666666664</v>
      </c>
      <c r="F41">
        <v>17</v>
      </c>
      <c r="G41">
        <v>1636.7080000000001</v>
      </c>
      <c r="I41" s="206">
        <v>43102.666666666664</v>
      </c>
      <c r="J41">
        <v>17</v>
      </c>
      <c r="K41">
        <v>2322.2600000000002</v>
      </c>
      <c r="M41" s="206">
        <v>42737.666666666664</v>
      </c>
      <c r="N41">
        <v>17</v>
      </c>
      <c r="O41">
        <v>1354.4090000000001</v>
      </c>
      <c r="Q41" s="206">
        <v>42371.666666666664</v>
      </c>
      <c r="R41">
        <v>17</v>
      </c>
      <c r="S41">
        <v>1458.7460000000001</v>
      </c>
      <c r="X41" s="204">
        <f t="shared" si="0"/>
        <v>0.50391276543616592</v>
      </c>
      <c r="Y41" s="204">
        <f t="shared" si="1"/>
        <v>0.45855478260869564</v>
      </c>
      <c r="Z41" s="204">
        <f t="shared" si="2"/>
        <v>0.64296434409510728</v>
      </c>
      <c r="AA41" s="204">
        <f t="shared" si="3"/>
        <v>0.51272664915395916</v>
      </c>
      <c r="AB41" s="204">
        <f t="shared" si="4"/>
        <v>0.57519226398850531</v>
      </c>
      <c r="AD41" s="204">
        <v>0.89906989201916276</v>
      </c>
      <c r="AE41" s="204">
        <v>0.89878260869565219</v>
      </c>
      <c r="AF41" s="204">
        <v>0.84933807496172309</v>
      </c>
      <c r="AG41" s="204">
        <v>0.86099394213908176</v>
      </c>
      <c r="AH41" s="204">
        <v>0.90802900634180617</v>
      </c>
    </row>
    <row r="42" spans="1:34">
      <c r="A42" s="206">
        <v>43832.708333333336</v>
      </c>
      <c r="B42">
        <v>18</v>
      </c>
      <c r="C42">
        <v>1650.0129999999999</v>
      </c>
      <c r="E42" s="206">
        <v>43467.708333333336</v>
      </c>
      <c r="F42">
        <v>18</v>
      </c>
      <c r="G42">
        <v>1731.6959999999999</v>
      </c>
      <c r="I42" s="206">
        <v>43102.708333333336</v>
      </c>
      <c r="J42">
        <v>18</v>
      </c>
      <c r="K42">
        <v>2512.4580000000001</v>
      </c>
      <c r="M42" s="206">
        <v>42737.708333333336</v>
      </c>
      <c r="N42">
        <v>18</v>
      </c>
      <c r="O42">
        <v>1429.538</v>
      </c>
      <c r="Q42" s="206">
        <v>42371.708333333336</v>
      </c>
      <c r="R42">
        <v>18</v>
      </c>
      <c r="S42">
        <v>1593.145</v>
      </c>
      <c r="X42" s="204">
        <f t="shared" si="0"/>
        <v>0.50479622613825592</v>
      </c>
      <c r="Y42" s="204">
        <f t="shared" si="1"/>
        <v>0.4710987826086957</v>
      </c>
      <c r="Z42" s="204">
        <f t="shared" si="2"/>
        <v>0.67570532304234709</v>
      </c>
      <c r="AA42" s="204">
        <f t="shared" si="3"/>
        <v>0.53257503505307335</v>
      </c>
      <c r="AB42" s="204">
        <f t="shared" si="4"/>
        <v>0.5782647124793745</v>
      </c>
      <c r="AD42" s="204">
        <v>0.89880966387659655</v>
      </c>
      <c r="AE42" s="204">
        <v>0.89857947826086959</v>
      </c>
      <c r="AF42" s="204">
        <v>0.84904710611110246</v>
      </c>
      <c r="AG42" s="204">
        <v>0.86023512322835138</v>
      </c>
      <c r="AH42" s="204">
        <v>0.90779286345092847</v>
      </c>
    </row>
    <row r="43" spans="1:34">
      <c r="A43" s="206">
        <v>43832.75</v>
      </c>
      <c r="B43">
        <v>19</v>
      </c>
      <c r="C43">
        <v>1683.5219999999999</v>
      </c>
      <c r="E43" s="206">
        <v>43467.75</v>
      </c>
      <c r="F43">
        <v>19</v>
      </c>
      <c r="G43">
        <v>1777.702</v>
      </c>
      <c r="I43" s="206">
        <v>43102.75</v>
      </c>
      <c r="J43">
        <v>19</v>
      </c>
      <c r="K43">
        <v>2731.4679999999998</v>
      </c>
      <c r="M43" s="206">
        <v>42737.75</v>
      </c>
      <c r="N43">
        <v>19</v>
      </c>
      <c r="O43">
        <v>1469.479</v>
      </c>
      <c r="Q43" s="206">
        <v>42371.75</v>
      </c>
      <c r="R43">
        <v>19</v>
      </c>
      <c r="S43">
        <v>1738.7739999999999</v>
      </c>
      <c r="X43" s="204">
        <f t="shared" si="0"/>
        <v>0.55130473961267534</v>
      </c>
      <c r="Y43" s="204">
        <f t="shared" si="1"/>
        <v>0.49723060869565217</v>
      </c>
      <c r="Z43" s="204">
        <f t="shared" si="2"/>
        <v>0.73104701649269643</v>
      </c>
      <c r="AA43" s="204">
        <f t="shared" si="3"/>
        <v>0.56348356450953185</v>
      </c>
      <c r="AB43" s="204">
        <f t="shared" si="4"/>
        <v>0.61071918464819519</v>
      </c>
      <c r="AD43" s="204">
        <v>0.89757531043971639</v>
      </c>
      <c r="AE43" s="204">
        <v>0.89634782608695651</v>
      </c>
      <c r="AF43" s="204">
        <v>0.84798739755714203</v>
      </c>
      <c r="AG43" s="204">
        <v>0.85966405668103929</v>
      </c>
      <c r="AH43" s="204">
        <v>0.90724396077511138</v>
      </c>
    </row>
    <row r="44" spans="1:34">
      <c r="A44" s="206">
        <v>43832.791666666664</v>
      </c>
      <c r="B44">
        <v>20</v>
      </c>
      <c r="C44">
        <v>1618.586</v>
      </c>
      <c r="E44" s="206">
        <v>43467.791666666664</v>
      </c>
      <c r="F44">
        <v>20</v>
      </c>
      <c r="G44">
        <v>1786.703</v>
      </c>
      <c r="I44" s="206">
        <v>43102.791666666664</v>
      </c>
      <c r="J44">
        <v>20</v>
      </c>
      <c r="K44">
        <v>2845.7559999999999</v>
      </c>
      <c r="M44" s="206">
        <v>42737.791666666664</v>
      </c>
      <c r="N44">
        <v>20</v>
      </c>
      <c r="O44">
        <v>1458.846</v>
      </c>
      <c r="Q44" s="206">
        <v>42371.791666666664</v>
      </c>
      <c r="R44">
        <v>20</v>
      </c>
      <c r="S44">
        <v>1758.9670000000001</v>
      </c>
      <c r="X44" s="204">
        <f t="shared" si="0"/>
        <v>0.60169937282249253</v>
      </c>
      <c r="Y44" s="204">
        <f t="shared" si="1"/>
        <v>0.51112313043478264</v>
      </c>
      <c r="Z44" s="204">
        <f t="shared" si="2"/>
        <v>0.79477210446712832</v>
      </c>
      <c r="AA44" s="204">
        <f t="shared" si="3"/>
        <v>0.57845364290021106</v>
      </c>
      <c r="AB44" s="204">
        <f t="shared" si="4"/>
        <v>0.62312186823818894</v>
      </c>
      <c r="AD44" s="204">
        <v>0.89695000159182114</v>
      </c>
      <c r="AE44" s="204">
        <v>0.89209913043478251</v>
      </c>
      <c r="AF44" s="204">
        <v>0.84759226185799907</v>
      </c>
      <c r="AG44" s="204">
        <v>0.85441772850878084</v>
      </c>
      <c r="AH44" s="204">
        <v>0.90715846076289697</v>
      </c>
    </row>
    <row r="45" spans="1:34">
      <c r="A45" s="206">
        <v>43832.833333333336</v>
      </c>
      <c r="B45">
        <v>21</v>
      </c>
      <c r="C45">
        <v>1557.5530000000001</v>
      </c>
      <c r="E45" s="206">
        <v>43467.833333333336</v>
      </c>
      <c r="F45">
        <v>21</v>
      </c>
      <c r="G45">
        <v>1717.703</v>
      </c>
      <c r="I45" s="206">
        <v>43102.833333333336</v>
      </c>
      <c r="J45">
        <v>21</v>
      </c>
      <c r="K45">
        <v>2882.779</v>
      </c>
      <c r="M45" s="206">
        <v>42737.833333333336</v>
      </c>
      <c r="N45">
        <v>21</v>
      </c>
      <c r="O45">
        <v>1423.0419999999999</v>
      </c>
      <c r="Q45" s="206">
        <v>42371.833333333336</v>
      </c>
      <c r="R45">
        <v>21</v>
      </c>
      <c r="S45">
        <v>1745.0730000000001</v>
      </c>
      <c r="X45" s="204">
        <f t="shared" si="0"/>
        <v>0.60868712133690828</v>
      </c>
      <c r="Y45" s="204">
        <f t="shared" si="1"/>
        <v>0.50742469565217396</v>
      </c>
      <c r="Z45" s="204">
        <f t="shared" si="2"/>
        <v>0.82802635246686296</v>
      </c>
      <c r="AA45" s="204">
        <f t="shared" si="3"/>
        <v>0.58138251469072755</v>
      </c>
      <c r="AB45" s="204">
        <f t="shared" si="4"/>
        <v>0.59908711155789907</v>
      </c>
      <c r="AD45" s="204">
        <v>0.89511041009463721</v>
      </c>
      <c r="AE45" s="204">
        <v>0.89182608695652177</v>
      </c>
      <c r="AF45" s="204">
        <v>0.84730129300737844</v>
      </c>
      <c r="AG45" s="204">
        <v>0.85292644760488823</v>
      </c>
      <c r="AH45" s="204">
        <v>0.9045164733724832</v>
      </c>
    </row>
    <row r="46" spans="1:34">
      <c r="A46" s="206">
        <v>43832.875</v>
      </c>
      <c r="B46">
        <v>22</v>
      </c>
      <c r="C46">
        <v>1488.73</v>
      </c>
      <c r="E46" s="206">
        <v>43467.875</v>
      </c>
      <c r="F46">
        <v>22</v>
      </c>
      <c r="G46">
        <v>1592.6980000000001</v>
      </c>
      <c r="I46" s="206">
        <v>43102.875</v>
      </c>
      <c r="J46">
        <v>22</v>
      </c>
      <c r="K46">
        <v>2926.7750000000001</v>
      </c>
      <c r="M46" s="206">
        <v>42737.875</v>
      </c>
      <c r="N46">
        <v>22</v>
      </c>
      <c r="O46">
        <v>1360.0989999999999</v>
      </c>
      <c r="Q46" s="206">
        <v>42371.875</v>
      </c>
      <c r="R46">
        <v>22</v>
      </c>
      <c r="S46">
        <v>1756.961</v>
      </c>
      <c r="X46" s="204">
        <f t="shared" si="0"/>
        <v>0.60387912956454703</v>
      </c>
      <c r="Y46" s="204">
        <f t="shared" si="1"/>
        <v>0.49497113043478258</v>
      </c>
      <c r="Z46" s="204">
        <f t="shared" si="2"/>
        <v>0.83879889222339199</v>
      </c>
      <c r="AA46" s="204">
        <f t="shared" si="3"/>
        <v>0.55893032565110534</v>
      </c>
      <c r="AB46" s="204">
        <f t="shared" si="4"/>
        <v>0.57649697196709992</v>
      </c>
      <c r="AD46" s="204">
        <v>0.89109313814377056</v>
      </c>
      <c r="AE46" s="204">
        <v>0.88973913043478259</v>
      </c>
      <c r="AF46" s="204">
        <v>0.84633731320527217</v>
      </c>
      <c r="AG46" s="204">
        <v>0.8520996213389509</v>
      </c>
      <c r="AH46" s="204">
        <v>0.89804697244826892</v>
      </c>
    </row>
    <row r="47" spans="1:34">
      <c r="A47" s="206">
        <v>43832.916666666664</v>
      </c>
      <c r="B47">
        <v>23</v>
      </c>
      <c r="C47">
        <v>1457.9349999999999</v>
      </c>
      <c r="E47" s="206">
        <v>43467.916666666664</v>
      </c>
      <c r="F47">
        <v>23</v>
      </c>
      <c r="G47">
        <v>1612.6949999999999</v>
      </c>
      <c r="I47" s="206">
        <v>43102.916666666664</v>
      </c>
      <c r="J47">
        <v>23</v>
      </c>
      <c r="K47">
        <v>2907.0219999999999</v>
      </c>
      <c r="M47" s="206">
        <v>42737.916666666664</v>
      </c>
      <c r="N47">
        <v>23</v>
      </c>
      <c r="O47">
        <v>1295.1079999999999</v>
      </c>
      <c r="Q47" s="206">
        <v>42371.916666666664</v>
      </c>
      <c r="R47">
        <v>23</v>
      </c>
      <c r="S47">
        <v>1768.2090000000001</v>
      </c>
      <c r="X47" s="204">
        <f t="shared" si="0"/>
        <v>0.60799294892469025</v>
      </c>
      <c r="Y47" s="204">
        <f t="shared" si="1"/>
        <v>0.47307791304347824</v>
      </c>
      <c r="Z47" s="204">
        <f t="shared" si="2"/>
        <v>0.85160035777529874</v>
      </c>
      <c r="AA47" s="204">
        <f t="shared" si="3"/>
        <v>0.51825444317432301</v>
      </c>
      <c r="AB47" s="204">
        <f t="shared" si="4"/>
        <v>0.55102352027608736</v>
      </c>
      <c r="AD47" s="204">
        <v>0.88895352297689922</v>
      </c>
      <c r="AE47" s="204">
        <v>0.88760556521739131</v>
      </c>
      <c r="AF47" s="204">
        <v>0.84585285006898869</v>
      </c>
      <c r="AG47" s="204">
        <v>0.85002588509620436</v>
      </c>
      <c r="AH47" s="204">
        <v>0.89592242669021682</v>
      </c>
    </row>
    <row r="48" spans="1:34">
      <c r="A48" s="206">
        <v>43832.958333333336</v>
      </c>
      <c r="B48">
        <v>24</v>
      </c>
      <c r="C48">
        <v>1369.0229999999999</v>
      </c>
      <c r="E48" s="206">
        <v>43467.958333333336</v>
      </c>
      <c r="F48">
        <v>24</v>
      </c>
      <c r="G48">
        <v>1514.6990000000001</v>
      </c>
      <c r="I48" s="206">
        <v>43102.958333333336</v>
      </c>
      <c r="J48">
        <v>24</v>
      </c>
      <c r="K48">
        <v>2833.9549999999999</v>
      </c>
      <c r="M48" s="206">
        <v>42737.958333333336</v>
      </c>
      <c r="N48">
        <v>24</v>
      </c>
      <c r="O48">
        <v>1171.0119999999999</v>
      </c>
      <c r="Q48" s="206">
        <v>42371.958333333336</v>
      </c>
      <c r="R48">
        <v>24</v>
      </c>
      <c r="S48">
        <v>1751.2349999999999</v>
      </c>
      <c r="X48" s="204">
        <f t="shared" si="0"/>
        <v>0.61188529752520271</v>
      </c>
      <c r="Y48" s="204">
        <f t="shared" si="1"/>
        <v>0.45047234782608692</v>
      </c>
      <c r="Z48" s="204">
        <f t="shared" si="2"/>
        <v>0.84585285006898869</v>
      </c>
      <c r="AA48" s="204">
        <f t="shared" si="3"/>
        <v>0.5247613478732408</v>
      </c>
      <c r="AB48" s="204">
        <f t="shared" si="4"/>
        <v>0.53962536929713067</v>
      </c>
      <c r="AD48" s="204">
        <v>0.88857840687777456</v>
      </c>
      <c r="AE48" s="204">
        <v>0.88748904347826085</v>
      </c>
      <c r="AF48" s="204">
        <v>0.84468257335179242</v>
      </c>
      <c r="AG48" s="204">
        <v>0.84916977336630228</v>
      </c>
      <c r="AH48" s="204">
        <v>0.89355248479321214</v>
      </c>
    </row>
    <row r="49" spans="1:34">
      <c r="A49" s="206">
        <v>43833</v>
      </c>
      <c r="B49">
        <v>1</v>
      </c>
      <c r="C49">
        <v>1325.9829999999999</v>
      </c>
      <c r="E49" s="206">
        <v>43468</v>
      </c>
      <c r="F49">
        <v>1</v>
      </c>
      <c r="G49">
        <v>1393.692</v>
      </c>
      <c r="I49" s="206">
        <v>43103</v>
      </c>
      <c r="J49">
        <v>1</v>
      </c>
      <c r="K49">
        <v>2880.884</v>
      </c>
      <c r="M49" s="206">
        <v>42738</v>
      </c>
      <c r="N49">
        <v>1</v>
      </c>
      <c r="O49">
        <v>1108.9100000000001</v>
      </c>
      <c r="Q49" s="206">
        <v>42372</v>
      </c>
      <c r="R49">
        <v>1</v>
      </c>
      <c r="S49">
        <v>1703.1849999999999</v>
      </c>
      <c r="X49" s="204">
        <f t="shared" si="0"/>
        <v>0.60601147772211783</v>
      </c>
      <c r="Y49" s="204">
        <f t="shared" si="1"/>
        <v>0.4073085217391304</v>
      </c>
      <c r="Z49" s="204">
        <f t="shared" si="2"/>
        <v>0.82459262906068853</v>
      </c>
      <c r="AA49" s="204">
        <f t="shared" si="3"/>
        <v>0.49287403313227235</v>
      </c>
      <c r="AB49" s="204">
        <f t="shared" si="4"/>
        <v>0.50671637758285915</v>
      </c>
      <c r="AD49" s="204">
        <v>0.88761327883307062</v>
      </c>
      <c r="AE49" s="204">
        <v>0.88721078260869568</v>
      </c>
      <c r="AF49" s="204">
        <v>0.84380966679993041</v>
      </c>
      <c r="AG49" s="204">
        <v>0.84611497408073733</v>
      </c>
      <c r="AH49" s="204">
        <v>0.89344995880453959</v>
      </c>
    </row>
    <row r="50" spans="1:34">
      <c r="A50" s="206">
        <v>43833.041666666664</v>
      </c>
      <c r="B50">
        <v>2</v>
      </c>
      <c r="C50">
        <v>1270.8689999999999</v>
      </c>
      <c r="E50" s="206">
        <v>43468.041666666664</v>
      </c>
      <c r="F50">
        <v>2</v>
      </c>
      <c r="G50">
        <v>1466.6969999999999</v>
      </c>
      <c r="I50" s="206">
        <v>43103.041666666664</v>
      </c>
      <c r="J50">
        <v>2</v>
      </c>
      <c r="K50">
        <v>2879.9549999999999</v>
      </c>
      <c r="M50" s="206">
        <v>42738.041666666664</v>
      </c>
      <c r="N50">
        <v>2</v>
      </c>
      <c r="O50">
        <v>1065.816</v>
      </c>
      <c r="Q50" s="206">
        <v>42372.041666666664</v>
      </c>
      <c r="R50">
        <v>2</v>
      </c>
      <c r="S50">
        <v>1699.7270000000001</v>
      </c>
      <c r="X50" s="204">
        <f t="shared" si="0"/>
        <v>0.58938386834670697</v>
      </c>
      <c r="Y50" s="204">
        <f t="shared" si="1"/>
        <v>0.38570782608695653</v>
      </c>
      <c r="Z50" s="204">
        <f t="shared" si="2"/>
        <v>0.83824750625146582</v>
      </c>
      <c r="AA50" s="204">
        <f t="shared" si="3"/>
        <v>0.45349907604361189</v>
      </c>
      <c r="AB50" s="204">
        <f t="shared" si="4"/>
        <v>0.49078598569669923</v>
      </c>
      <c r="AD50" s="204">
        <v>0.88761327883307062</v>
      </c>
      <c r="AE50" s="204">
        <v>0.88671478260869563</v>
      </c>
      <c r="AF50" s="204">
        <v>0.84166551733970674</v>
      </c>
      <c r="AG50" s="204">
        <v>0.84168148023052203</v>
      </c>
      <c r="AH50" s="204">
        <v>0.89267860804499588</v>
      </c>
    </row>
    <row r="51" spans="1:34">
      <c r="A51" s="206">
        <v>43833.083333333336</v>
      </c>
      <c r="B51">
        <v>3</v>
      </c>
      <c r="C51">
        <v>1256.076</v>
      </c>
      <c r="E51" s="206">
        <v>43468.083333333336</v>
      </c>
      <c r="F51">
        <v>3</v>
      </c>
      <c r="G51">
        <v>1405.684</v>
      </c>
      <c r="I51" s="206">
        <v>43103.083333333336</v>
      </c>
      <c r="J51">
        <v>3</v>
      </c>
      <c r="K51">
        <v>2870.8560000000002</v>
      </c>
      <c r="M51" s="206">
        <v>42738.083333333336</v>
      </c>
      <c r="N51">
        <v>3</v>
      </c>
      <c r="O51">
        <v>1063.713</v>
      </c>
      <c r="Q51" s="206">
        <v>42372.083333333336</v>
      </c>
      <c r="R51">
        <v>3</v>
      </c>
      <c r="S51">
        <v>1675.0429999999999</v>
      </c>
      <c r="X51" s="204">
        <f t="shared" si="0"/>
        <v>0.58818723414857643</v>
      </c>
      <c r="Y51" s="204">
        <f t="shared" si="1"/>
        <v>0.37071860869565221</v>
      </c>
      <c r="Z51" s="204">
        <f t="shared" si="2"/>
        <v>0.83797719618923916</v>
      </c>
      <c r="AA51" s="204">
        <f t="shared" si="3"/>
        <v>0.47725446822966439</v>
      </c>
      <c r="AB51" s="204">
        <f t="shared" si="4"/>
        <v>0.47038664512017009</v>
      </c>
      <c r="AD51" s="204">
        <v>0.88692118270922415</v>
      </c>
      <c r="AE51" s="204">
        <v>0.88656765217391309</v>
      </c>
      <c r="AF51" s="204">
        <v>0.84119094714434439</v>
      </c>
      <c r="AG51" s="204">
        <v>0.83701663121498548</v>
      </c>
      <c r="AH51" s="204">
        <v>0.891357614349789</v>
      </c>
    </row>
    <row r="52" spans="1:34">
      <c r="A52" s="206">
        <v>43833.125</v>
      </c>
      <c r="B52">
        <v>4</v>
      </c>
      <c r="C52">
        <v>1216.6010000000001</v>
      </c>
      <c r="E52" s="206">
        <v>43468.125</v>
      </c>
      <c r="F52">
        <v>4</v>
      </c>
      <c r="G52">
        <v>1409.6959999999999</v>
      </c>
      <c r="I52" s="206">
        <v>43103.125</v>
      </c>
      <c r="J52">
        <v>4</v>
      </c>
      <c r="K52">
        <v>2887.5520000000001</v>
      </c>
      <c r="M52" s="206">
        <v>42738.125</v>
      </c>
      <c r="N52">
        <v>4</v>
      </c>
      <c r="O52">
        <v>1054.627</v>
      </c>
      <c r="Q52" s="206">
        <v>42372.125</v>
      </c>
      <c r="R52">
        <v>4</v>
      </c>
      <c r="S52">
        <v>1685.1679999999999</v>
      </c>
      <c r="X52" s="204">
        <f t="shared" si="0"/>
        <v>0.57964538378806352</v>
      </c>
      <c r="Y52" s="204">
        <f t="shared" si="1"/>
        <v>0.3699871304347826</v>
      </c>
      <c r="Z52" s="204">
        <f t="shared" si="2"/>
        <v>0.83532967061744179</v>
      </c>
      <c r="AA52" s="204">
        <f t="shared" si="3"/>
        <v>0.45740120141988944</v>
      </c>
      <c r="AB52" s="204">
        <f t="shared" si="4"/>
        <v>0.46491131316914863</v>
      </c>
      <c r="AD52" s="204">
        <v>0.88683501674180532</v>
      </c>
      <c r="AE52" s="204">
        <v>0.88632660869565216</v>
      </c>
      <c r="AF52" s="204">
        <v>0.84076409584048395</v>
      </c>
      <c r="AG52" s="204">
        <v>0.83541894645868786</v>
      </c>
      <c r="AH52" s="204">
        <v>0.89070396490576131</v>
      </c>
    </row>
    <row r="53" spans="1:34">
      <c r="A53" s="206">
        <v>43833.166666666664</v>
      </c>
      <c r="B53">
        <v>5</v>
      </c>
      <c r="C53">
        <v>1252.9349999999999</v>
      </c>
      <c r="E53" s="206">
        <v>43468.166666666664</v>
      </c>
      <c r="F53">
        <v>5</v>
      </c>
      <c r="G53">
        <v>1467.6980000000001</v>
      </c>
      <c r="I53" s="206">
        <v>43103.166666666664</v>
      </c>
      <c r="J53">
        <v>5</v>
      </c>
      <c r="K53">
        <v>2884.922</v>
      </c>
      <c r="M53" s="206">
        <v>42738.166666666664</v>
      </c>
      <c r="N53">
        <v>5</v>
      </c>
      <c r="O53">
        <v>1092.1320000000001</v>
      </c>
      <c r="Q53" s="206">
        <v>42372.166666666664</v>
      </c>
      <c r="R53">
        <v>5</v>
      </c>
      <c r="S53">
        <v>1702.2260000000001</v>
      </c>
      <c r="X53" s="204">
        <f t="shared" si="0"/>
        <v>0.58314912041503619</v>
      </c>
      <c r="Y53" s="204">
        <f t="shared" si="1"/>
        <v>0.36682678260869561</v>
      </c>
      <c r="Z53" s="204">
        <f t="shared" si="2"/>
        <v>0.84018768654740439</v>
      </c>
      <c r="AA53" s="204">
        <f t="shared" si="3"/>
        <v>0.45870668232462802</v>
      </c>
      <c r="AB53" s="204">
        <f t="shared" si="4"/>
        <v>0.45030043445850371</v>
      </c>
      <c r="AD53" s="204">
        <v>0.88605398626604459</v>
      </c>
      <c r="AE53" s="204">
        <v>0.88591304347826083</v>
      </c>
      <c r="AF53" s="204">
        <v>0.84061861141517358</v>
      </c>
      <c r="AG53" s="204">
        <v>0.83387820566009918</v>
      </c>
      <c r="AH53" s="204">
        <v>0.88546514597554049</v>
      </c>
    </row>
    <row r="54" spans="1:34">
      <c r="A54" s="206">
        <v>43833.208333333336</v>
      </c>
      <c r="B54">
        <v>6</v>
      </c>
      <c r="C54">
        <v>1312.0219999999999</v>
      </c>
      <c r="E54" s="206">
        <v>43468.208333333336</v>
      </c>
      <c r="F54">
        <v>6</v>
      </c>
      <c r="G54">
        <v>1462.6959999999999</v>
      </c>
      <c r="I54" s="206">
        <v>43103.208333333336</v>
      </c>
      <c r="J54">
        <v>6</v>
      </c>
      <c r="K54">
        <v>2974.55</v>
      </c>
      <c r="M54" s="206">
        <v>42738.208333333336</v>
      </c>
      <c r="N54">
        <v>6</v>
      </c>
      <c r="O54">
        <v>1172.1469999999999</v>
      </c>
      <c r="Q54" s="206">
        <v>42372.208333333336</v>
      </c>
      <c r="R54">
        <v>6</v>
      </c>
      <c r="S54">
        <v>1777.8389999999999</v>
      </c>
      <c r="X54" s="204">
        <f t="shared" si="0"/>
        <v>0.58905200825532267</v>
      </c>
      <c r="Y54" s="204">
        <f t="shared" si="1"/>
        <v>0.37987200000000004</v>
      </c>
      <c r="Z54" s="204">
        <f t="shared" si="2"/>
        <v>0.83942243847027209</v>
      </c>
      <c r="AA54" s="204">
        <f t="shared" si="3"/>
        <v>0.477580187667761</v>
      </c>
      <c r="AB54" s="204">
        <f t="shared" si="4"/>
        <v>0.46374873508098813</v>
      </c>
      <c r="AD54" s="204">
        <v>0.88588303852345451</v>
      </c>
      <c r="AE54" s="204">
        <v>0.88556521739130434</v>
      </c>
      <c r="AF54" s="204">
        <v>0.84018768654740439</v>
      </c>
      <c r="AG54" s="204">
        <v>0.83355183543391453</v>
      </c>
      <c r="AH54" s="204">
        <v>0.88428591204084461</v>
      </c>
    </row>
    <row r="55" spans="1:34">
      <c r="A55" s="206">
        <v>43833.25</v>
      </c>
      <c r="B55">
        <v>7</v>
      </c>
      <c r="C55">
        <v>1394.037</v>
      </c>
      <c r="E55" s="206">
        <v>43468.25</v>
      </c>
      <c r="F55">
        <v>7</v>
      </c>
      <c r="G55">
        <v>1611.691</v>
      </c>
      <c r="I55" s="206">
        <v>43103.25</v>
      </c>
      <c r="J55">
        <v>7</v>
      </c>
      <c r="K55">
        <v>3106.721</v>
      </c>
      <c r="M55" s="206">
        <v>42738.25</v>
      </c>
      <c r="N55">
        <v>7</v>
      </c>
      <c r="O55">
        <v>1285.1489999999999</v>
      </c>
      <c r="Q55" s="206">
        <v>42372.25</v>
      </c>
      <c r="R55">
        <v>7</v>
      </c>
      <c r="S55">
        <v>1800.242</v>
      </c>
      <c r="X55" s="204">
        <f t="shared" si="0"/>
        <v>0.61521774036152332</v>
      </c>
      <c r="Y55" s="204">
        <f t="shared" si="1"/>
        <v>0.40770330434782609</v>
      </c>
      <c r="Z55" s="204">
        <f t="shared" si="2"/>
        <v>0.86550139461370112</v>
      </c>
      <c r="AA55" s="204">
        <f t="shared" si="3"/>
        <v>0.47595256665941033</v>
      </c>
      <c r="AB55" s="204">
        <f t="shared" si="4"/>
        <v>0.48561860184161842</v>
      </c>
      <c r="AD55" s="204">
        <v>0.8813318144130402</v>
      </c>
      <c r="AE55" s="204">
        <v>0.88521739130434784</v>
      </c>
      <c r="AF55" s="204">
        <v>0.83945502698154162</v>
      </c>
      <c r="AG55" s="204">
        <v>0.83322644138986202</v>
      </c>
      <c r="AH55" s="204">
        <v>0.88310001576753472</v>
      </c>
    </row>
    <row r="56" spans="1:34">
      <c r="A56" s="206">
        <v>43833.291666666664</v>
      </c>
      <c r="B56">
        <v>8</v>
      </c>
      <c r="C56">
        <v>1455.1279999999999</v>
      </c>
      <c r="E56" s="206">
        <v>43468.291666666664</v>
      </c>
      <c r="F56">
        <v>8</v>
      </c>
      <c r="G56">
        <v>1659.6949999999999</v>
      </c>
      <c r="I56" s="206">
        <v>43103.291666666664</v>
      </c>
      <c r="J56">
        <v>8</v>
      </c>
      <c r="K56">
        <v>3108.252</v>
      </c>
      <c r="M56" s="206">
        <v>42738.291666666664</v>
      </c>
      <c r="N56">
        <v>8</v>
      </c>
      <c r="O56">
        <v>1379.143</v>
      </c>
      <c r="Q56" s="206">
        <v>42372.291666666664</v>
      </c>
      <c r="R56">
        <v>8</v>
      </c>
      <c r="S56">
        <v>1882.3340000000001</v>
      </c>
      <c r="X56" s="204">
        <f t="shared" si="0"/>
        <v>0.62297025509278936</v>
      </c>
      <c r="Y56" s="204">
        <f t="shared" si="1"/>
        <v>0.44700834782608689</v>
      </c>
      <c r="Z56" s="204">
        <f t="shared" si="2"/>
        <v>0.9039590385690851</v>
      </c>
      <c r="AA56" s="204">
        <f t="shared" si="3"/>
        <v>0.52443465225301211</v>
      </c>
      <c r="AB56" s="204">
        <f t="shared" si="4"/>
        <v>0.51597480747692059</v>
      </c>
      <c r="AD56" s="204">
        <v>0.87961714626621068</v>
      </c>
      <c r="AE56" s="204">
        <v>0.88215617391304346</v>
      </c>
      <c r="AF56" s="204">
        <v>0.83942243847027209</v>
      </c>
      <c r="AG56" s="204">
        <v>0.83276568342348378</v>
      </c>
      <c r="AH56" s="204">
        <v>0.8823734507286749</v>
      </c>
    </row>
    <row r="57" spans="1:34">
      <c r="A57" s="206">
        <v>43833.333333333336</v>
      </c>
      <c r="B57">
        <v>9</v>
      </c>
      <c r="C57">
        <v>1464.277</v>
      </c>
      <c r="E57" s="206">
        <v>43468.333333333336</v>
      </c>
      <c r="F57">
        <v>9</v>
      </c>
      <c r="G57">
        <v>1603.704</v>
      </c>
      <c r="I57" s="206">
        <v>43103.333333333336</v>
      </c>
      <c r="J57">
        <v>9</v>
      </c>
      <c r="K57">
        <v>2995.0230000000001</v>
      </c>
      <c r="M57" s="206">
        <v>42738.333333333336</v>
      </c>
      <c r="N57">
        <v>9</v>
      </c>
      <c r="O57">
        <v>1325.2260000000001</v>
      </c>
      <c r="Q57" s="206">
        <v>42372.333333333336</v>
      </c>
      <c r="R57">
        <v>9</v>
      </c>
      <c r="S57">
        <v>1930.2919999999999</v>
      </c>
      <c r="X57" s="204">
        <f t="shared" si="0"/>
        <v>0.65137803259219074</v>
      </c>
      <c r="Y57" s="204">
        <f t="shared" si="1"/>
        <v>0.47970191304347826</v>
      </c>
      <c r="Z57" s="204">
        <f t="shared" si="2"/>
        <v>0.90440451187938531</v>
      </c>
      <c r="AA57" s="204">
        <f t="shared" si="3"/>
        <v>0.54005486794370805</v>
      </c>
      <c r="AB57" s="204">
        <f t="shared" si="4"/>
        <v>0.53858641460325407</v>
      </c>
      <c r="AD57" s="204">
        <v>0.87876448384163186</v>
      </c>
      <c r="AE57" s="204">
        <v>0.87895652173913041</v>
      </c>
      <c r="AF57" s="204">
        <v>0.83886319633937911</v>
      </c>
      <c r="AG57" s="204">
        <v>0.83266839060431208</v>
      </c>
      <c r="AH57" s="204">
        <v>0.8808759050601942</v>
      </c>
    </row>
    <row r="58" spans="1:34">
      <c r="A58" s="206">
        <v>43833.375</v>
      </c>
      <c r="B58">
        <v>10</v>
      </c>
      <c r="C58">
        <v>1467.085</v>
      </c>
      <c r="E58" s="206">
        <v>43468.375</v>
      </c>
      <c r="F58">
        <v>10</v>
      </c>
      <c r="G58">
        <v>1604.703</v>
      </c>
      <c r="I58" s="206">
        <v>43103.375</v>
      </c>
      <c r="J58">
        <v>10</v>
      </c>
      <c r="K58">
        <v>2853.2750000000001</v>
      </c>
      <c r="M58" s="206">
        <v>42738.375</v>
      </c>
      <c r="N58">
        <v>10</v>
      </c>
      <c r="O58">
        <v>1317.1990000000001</v>
      </c>
      <c r="Q58" s="206">
        <v>42372.375</v>
      </c>
      <c r="R58">
        <v>10</v>
      </c>
      <c r="S58">
        <v>1861.3219999999999</v>
      </c>
      <c r="X58" s="204">
        <f t="shared" si="0"/>
        <v>0.66797380554590469</v>
      </c>
      <c r="Y58" s="204">
        <f t="shared" si="1"/>
        <v>0.46094817391304349</v>
      </c>
      <c r="Z58" s="204">
        <f t="shared" si="2"/>
        <v>0.87145839989245799</v>
      </c>
      <c r="AA58" s="204">
        <f t="shared" si="3"/>
        <v>0.52183573002316475</v>
      </c>
      <c r="AB58" s="204">
        <f t="shared" si="4"/>
        <v>0.54197273326883211</v>
      </c>
      <c r="AD58" s="204">
        <v>0.87584764472768095</v>
      </c>
      <c r="AE58" s="204">
        <v>0.87826086956521743</v>
      </c>
      <c r="AF58" s="204">
        <v>0.83879889222339199</v>
      </c>
      <c r="AG58" s="204">
        <v>0.83257630408984507</v>
      </c>
      <c r="AH58" s="204">
        <v>0.87831719690245669</v>
      </c>
    </row>
    <row r="59" spans="1:34">
      <c r="A59" s="206">
        <v>43833.416666666664</v>
      </c>
      <c r="B59">
        <v>11</v>
      </c>
      <c r="C59">
        <v>1465.029</v>
      </c>
      <c r="E59" s="206">
        <v>43468.416666666664</v>
      </c>
      <c r="F59">
        <v>11</v>
      </c>
      <c r="G59">
        <v>1578.7</v>
      </c>
      <c r="I59" s="206">
        <v>43103.416666666664</v>
      </c>
      <c r="J59">
        <v>11</v>
      </c>
      <c r="K59">
        <v>2628.308</v>
      </c>
      <c r="M59" s="206">
        <v>42738.416666666664</v>
      </c>
      <c r="N59">
        <v>11</v>
      </c>
      <c r="O59">
        <v>1342.173</v>
      </c>
      <c r="Q59" s="206">
        <v>42372.416666666664</v>
      </c>
      <c r="R59">
        <v>11</v>
      </c>
      <c r="S59">
        <v>1735.6690000000001</v>
      </c>
      <c r="X59" s="204">
        <f t="shared" si="0"/>
        <v>0.6441068707150599</v>
      </c>
      <c r="Y59" s="204">
        <f t="shared" si="1"/>
        <v>0.45815617391304353</v>
      </c>
      <c r="Z59" s="204">
        <f t="shared" si="2"/>
        <v>0.8302141472546799</v>
      </c>
      <c r="AA59" s="204">
        <f t="shared" si="3"/>
        <v>0.52216079867317322</v>
      </c>
      <c r="AB59" s="204">
        <f t="shared" si="4"/>
        <v>0.54301205809263176</v>
      </c>
      <c r="AD59" s="204">
        <v>0.87488909159615358</v>
      </c>
      <c r="AE59" s="204">
        <v>0.87676243478260873</v>
      </c>
      <c r="AF59" s="204">
        <v>0.83857222748875848</v>
      </c>
      <c r="AG59" s="204">
        <v>0.83040690199814715</v>
      </c>
      <c r="AH59" s="204">
        <v>0.87566743678365988</v>
      </c>
    </row>
    <row r="60" spans="1:34">
      <c r="A60" s="206">
        <v>43833.458333333336</v>
      </c>
      <c r="B60">
        <v>12</v>
      </c>
      <c r="C60">
        <v>1417.9760000000001</v>
      </c>
      <c r="E60" s="206">
        <v>43468.458333333336</v>
      </c>
      <c r="F60">
        <v>12</v>
      </c>
      <c r="G60">
        <v>1579.6949999999999</v>
      </c>
      <c r="I60" s="206">
        <v>43103.458333333336</v>
      </c>
      <c r="J60">
        <v>12</v>
      </c>
      <c r="K60">
        <v>2397.413</v>
      </c>
      <c r="M60" s="206">
        <v>42738.458333333336</v>
      </c>
      <c r="N60">
        <v>12</v>
      </c>
      <c r="O60">
        <v>1318.1759999999999</v>
      </c>
      <c r="Q60" s="206">
        <v>42372.458333333336</v>
      </c>
      <c r="R60">
        <v>12</v>
      </c>
      <c r="S60">
        <v>1617.7929999999999</v>
      </c>
      <c r="X60" s="204">
        <f t="shared" si="0"/>
        <v>0.60062489359022098</v>
      </c>
      <c r="Y60" s="204">
        <f t="shared" si="1"/>
        <v>0.46684278260869566</v>
      </c>
      <c r="Z60" s="204">
        <f t="shared" si="2"/>
        <v>0.76475575783710048</v>
      </c>
      <c r="AA60" s="204">
        <f t="shared" si="3"/>
        <v>0.51369957734567617</v>
      </c>
      <c r="AB60" s="204">
        <f t="shared" si="4"/>
        <v>0.54225107097093228</v>
      </c>
      <c r="AD60" s="204">
        <v>0.87440254802108963</v>
      </c>
      <c r="AE60" s="204">
        <v>0.87617391304347825</v>
      </c>
      <c r="AF60" s="204">
        <v>0.83828125863813774</v>
      </c>
      <c r="AG60" s="204">
        <v>0.82709341444756057</v>
      </c>
      <c r="AH60" s="204">
        <v>0.87512001462753453</v>
      </c>
    </row>
    <row r="61" spans="1:34">
      <c r="A61" s="206">
        <v>43833.5</v>
      </c>
      <c r="B61">
        <v>13</v>
      </c>
      <c r="C61">
        <v>1354.9390000000001</v>
      </c>
      <c r="E61" s="206">
        <v>43468.5</v>
      </c>
      <c r="F61">
        <v>13</v>
      </c>
      <c r="G61">
        <v>1528.7049999999999</v>
      </c>
      <c r="I61" s="206">
        <v>43103.5</v>
      </c>
      <c r="J61">
        <v>13</v>
      </c>
      <c r="K61">
        <v>2175.5259999999998</v>
      </c>
      <c r="M61" s="206">
        <v>42738.5</v>
      </c>
      <c r="N61">
        <v>13</v>
      </c>
      <c r="O61">
        <v>1339.2570000000001</v>
      </c>
      <c r="Q61" s="206">
        <v>42372.5</v>
      </c>
      <c r="R61">
        <v>13</v>
      </c>
      <c r="S61">
        <v>1538.9770000000001</v>
      </c>
      <c r="X61" s="204">
        <f t="shared" si="0"/>
        <v>0.55983413224295897</v>
      </c>
      <c r="Y61" s="204">
        <f t="shared" si="1"/>
        <v>0.45849599999999996</v>
      </c>
      <c r="Z61" s="204">
        <f t="shared" si="2"/>
        <v>0.69757250507304192</v>
      </c>
      <c r="AA61" s="204">
        <f t="shared" si="3"/>
        <v>0.51402334441950837</v>
      </c>
      <c r="AB61" s="204">
        <f t="shared" si="4"/>
        <v>0.52483534770375107</v>
      </c>
      <c r="AD61" s="204">
        <v>0.87377135635614156</v>
      </c>
      <c r="AE61" s="204">
        <v>0.87599199999999999</v>
      </c>
      <c r="AF61" s="204">
        <v>0.83824750625146582</v>
      </c>
      <c r="AG61" s="204">
        <v>0.82411573355043621</v>
      </c>
      <c r="AH61" s="204">
        <v>0.87413954046149289</v>
      </c>
    </row>
    <row r="62" spans="1:34">
      <c r="A62" s="206">
        <v>43833.541666666664</v>
      </c>
      <c r="B62">
        <v>14</v>
      </c>
      <c r="C62">
        <v>1417.9780000000001</v>
      </c>
      <c r="E62" s="206">
        <v>43468.541666666664</v>
      </c>
      <c r="F62">
        <v>14</v>
      </c>
      <c r="G62">
        <v>1475.7049999999999</v>
      </c>
      <c r="I62" s="206">
        <v>43103.541666666664</v>
      </c>
      <c r="J62">
        <v>14</v>
      </c>
      <c r="K62">
        <v>2100.2429999999999</v>
      </c>
      <c r="M62" s="206">
        <v>42738.541666666664</v>
      </c>
      <c r="N62">
        <v>14</v>
      </c>
      <c r="O62">
        <v>1333.23</v>
      </c>
      <c r="Q62" s="206">
        <v>42372.541666666664</v>
      </c>
      <c r="R62">
        <v>14</v>
      </c>
      <c r="S62">
        <v>1493.9749999999999</v>
      </c>
      <c r="X62" s="204">
        <f t="shared" si="0"/>
        <v>0.53256000819441818</v>
      </c>
      <c r="Y62" s="204">
        <f t="shared" si="1"/>
        <v>0.46582852173913047</v>
      </c>
      <c r="Z62" s="204">
        <f t="shared" si="2"/>
        <v>0.63301029971537426</v>
      </c>
      <c r="AA62" s="204">
        <f t="shared" si="3"/>
        <v>0.49743150211327158</v>
      </c>
      <c r="AB62" s="204">
        <f t="shared" si="4"/>
        <v>0.50150346774724863</v>
      </c>
      <c r="AD62" s="204">
        <v>0.87363155293912464</v>
      </c>
      <c r="AE62" s="204">
        <v>0.87513043478260866</v>
      </c>
      <c r="AF62" s="204">
        <v>0.83797719618923916</v>
      </c>
      <c r="AG62" s="204">
        <v>0.82411475736830397</v>
      </c>
      <c r="AH62" s="204">
        <v>0.87348922218677205</v>
      </c>
    </row>
    <row r="63" spans="1:34">
      <c r="A63" s="206">
        <v>43833.583333333336</v>
      </c>
      <c r="B63">
        <v>15</v>
      </c>
      <c r="C63">
        <v>1428.875</v>
      </c>
      <c r="E63" s="206">
        <v>43468.583333333336</v>
      </c>
      <c r="F63">
        <v>15</v>
      </c>
      <c r="G63">
        <v>1450.704</v>
      </c>
      <c r="I63" s="206">
        <v>43103.583333333336</v>
      </c>
      <c r="J63">
        <v>15</v>
      </c>
      <c r="K63">
        <v>1988.2360000000001</v>
      </c>
      <c r="M63" s="206">
        <v>42738.583333333336</v>
      </c>
      <c r="N63">
        <v>15</v>
      </c>
      <c r="O63">
        <v>1304.9369999999999</v>
      </c>
      <c r="Q63" s="206">
        <v>42372.583333333336</v>
      </c>
      <c r="R63">
        <v>15</v>
      </c>
      <c r="S63">
        <v>1428.0519999999999</v>
      </c>
      <c r="X63" s="204">
        <f t="shared" si="0"/>
        <v>0.51698715331174916</v>
      </c>
      <c r="Y63" s="204">
        <f t="shared" si="1"/>
        <v>0.4637321739130435</v>
      </c>
      <c r="Z63" s="204">
        <f t="shared" si="2"/>
        <v>0.61110529173409867</v>
      </c>
      <c r="AA63" s="204">
        <f t="shared" si="3"/>
        <v>0.48018561777848928</v>
      </c>
      <c r="AB63" s="204">
        <f t="shared" si="4"/>
        <v>0.52483608796359704</v>
      </c>
      <c r="AD63" s="204">
        <v>0.87273321217037192</v>
      </c>
      <c r="AE63" s="204">
        <v>0.87495095652173915</v>
      </c>
      <c r="AF63" s="204">
        <v>0.83662797362891117</v>
      </c>
      <c r="AG63" s="204">
        <v>0.82275786420460506</v>
      </c>
      <c r="AH63" s="204">
        <v>0.871961695994528</v>
      </c>
    </row>
    <row r="64" spans="1:34">
      <c r="A64" s="206">
        <v>43833.625</v>
      </c>
      <c r="B64">
        <v>16</v>
      </c>
      <c r="C64">
        <v>1428.9079999999999</v>
      </c>
      <c r="E64" s="206">
        <v>43468.625</v>
      </c>
      <c r="F64">
        <v>16</v>
      </c>
      <c r="G64">
        <v>1541.694</v>
      </c>
      <c r="I64" s="206">
        <v>43103.625</v>
      </c>
      <c r="J64">
        <v>16</v>
      </c>
      <c r="K64">
        <v>2058.027</v>
      </c>
      <c r="M64" s="206">
        <v>42738.625</v>
      </c>
      <c r="N64">
        <v>16</v>
      </c>
      <c r="O64">
        <v>1312.114</v>
      </c>
      <c r="Q64" s="206">
        <v>42372.625</v>
      </c>
      <c r="R64">
        <v>16</v>
      </c>
      <c r="S64">
        <v>1378.3130000000001</v>
      </c>
      <c r="X64" s="204">
        <f t="shared" si="0"/>
        <v>0.49417462692558439</v>
      </c>
      <c r="Y64" s="204">
        <f t="shared" si="1"/>
        <v>0.45389113043478257</v>
      </c>
      <c r="Z64" s="204">
        <f t="shared" si="2"/>
        <v>0.5785147436826299</v>
      </c>
      <c r="AA64" s="204">
        <f t="shared" si="3"/>
        <v>0.47205044128313278</v>
      </c>
      <c r="AB64" s="204">
        <f t="shared" si="4"/>
        <v>0.52886939373458874</v>
      </c>
      <c r="AD64" s="204">
        <v>0.87079568907166371</v>
      </c>
      <c r="AE64" s="204">
        <v>0.87478260869565216</v>
      </c>
      <c r="AF64" s="204">
        <v>0.83532967061744179</v>
      </c>
      <c r="AG64" s="204">
        <v>0.82159848522564616</v>
      </c>
      <c r="AH64" s="204">
        <v>0.87168557907196587</v>
      </c>
    </row>
    <row r="65" spans="1:34">
      <c r="A65" s="206">
        <v>43833.666666666664</v>
      </c>
      <c r="B65">
        <v>17</v>
      </c>
      <c r="C65">
        <v>1436.019</v>
      </c>
      <c r="E65" s="206">
        <v>43468.666666666664</v>
      </c>
      <c r="F65">
        <v>17</v>
      </c>
      <c r="G65">
        <v>1535.703</v>
      </c>
      <c r="I65" s="206">
        <v>43103.666666666664</v>
      </c>
      <c r="J65">
        <v>17</v>
      </c>
      <c r="K65">
        <v>2150.7939999999999</v>
      </c>
      <c r="M65" s="206">
        <v>42738.666666666664</v>
      </c>
      <c r="N65">
        <v>17</v>
      </c>
      <c r="O65">
        <v>1369.364</v>
      </c>
      <c r="Q65" s="206">
        <v>42372.666666666664</v>
      </c>
      <c r="R65">
        <v>17</v>
      </c>
      <c r="S65">
        <v>1475.1510000000001</v>
      </c>
      <c r="X65" s="204">
        <f t="shared" si="0"/>
        <v>0.47696254237358521</v>
      </c>
      <c r="Y65" s="204">
        <f t="shared" si="1"/>
        <v>0.45638747826086956</v>
      </c>
      <c r="Z65" s="204">
        <f t="shared" si="2"/>
        <v>0.59882175073629673</v>
      </c>
      <c r="AA65" s="204">
        <f t="shared" si="3"/>
        <v>0.50165804535146952</v>
      </c>
      <c r="AB65" s="204">
        <f t="shared" si="4"/>
        <v>0.52888160802204787</v>
      </c>
      <c r="AD65" s="204">
        <v>0.87045413963454565</v>
      </c>
      <c r="AE65" s="204">
        <v>0.87304799999999994</v>
      </c>
      <c r="AF65" s="204">
        <v>0.8342490123062366</v>
      </c>
      <c r="AG65" s="204">
        <v>0.81988430940157764</v>
      </c>
      <c r="AH65" s="204">
        <v>0.87086796207204664</v>
      </c>
    </row>
    <row r="66" spans="1:34">
      <c r="A66" s="206">
        <v>43833.708333333336</v>
      </c>
      <c r="B66">
        <v>18</v>
      </c>
      <c r="C66">
        <v>1474.9880000000001</v>
      </c>
      <c r="E66" s="206">
        <v>43468.708333333336</v>
      </c>
      <c r="F66">
        <v>18</v>
      </c>
      <c r="G66">
        <v>1723.702</v>
      </c>
      <c r="I66" s="206">
        <v>43103.708333333336</v>
      </c>
      <c r="J66">
        <v>18</v>
      </c>
      <c r="K66">
        <v>2250.431</v>
      </c>
      <c r="M66" s="206">
        <v>42738.708333333336</v>
      </c>
      <c r="N66">
        <v>18</v>
      </c>
      <c r="O66">
        <v>1474.729</v>
      </c>
      <c r="Q66" s="206">
        <v>42372.708333333336</v>
      </c>
      <c r="R66">
        <v>18</v>
      </c>
      <c r="S66">
        <v>1594.4570000000001</v>
      </c>
      <c r="X66" s="204">
        <f t="shared" si="0"/>
        <v>0.51047314459410642</v>
      </c>
      <c r="Y66" s="204">
        <f t="shared" si="1"/>
        <v>0.47630052173913046</v>
      </c>
      <c r="Z66" s="204">
        <f t="shared" si="2"/>
        <v>0.625814058101824</v>
      </c>
      <c r="AA66" s="204">
        <f t="shared" si="3"/>
        <v>0.49970860963355096</v>
      </c>
      <c r="AB66" s="204">
        <f t="shared" si="4"/>
        <v>0.53151360190454056</v>
      </c>
      <c r="AD66" s="204">
        <v>0.86844429249089561</v>
      </c>
      <c r="AE66" s="204">
        <v>0.87269565217391309</v>
      </c>
      <c r="AF66" s="204">
        <v>0.83383321781869968</v>
      </c>
      <c r="AG66" s="204">
        <v>0.81941118646152522</v>
      </c>
      <c r="AH66" s="204">
        <v>0.8695602930540679</v>
      </c>
    </row>
    <row r="67" spans="1:34">
      <c r="A67" s="206">
        <v>43833.75</v>
      </c>
      <c r="B67">
        <v>19</v>
      </c>
      <c r="C67">
        <v>1407.3530000000001</v>
      </c>
      <c r="E67" s="206">
        <v>43468.75</v>
      </c>
      <c r="F67">
        <v>19</v>
      </c>
      <c r="G67">
        <v>1815.6990000000001</v>
      </c>
      <c r="I67" s="206">
        <v>43103.75</v>
      </c>
      <c r="J67">
        <v>19</v>
      </c>
      <c r="K67">
        <v>2361.7710000000002</v>
      </c>
      <c r="M67" s="206">
        <v>42738.75</v>
      </c>
      <c r="N67">
        <v>19</v>
      </c>
      <c r="O67">
        <v>1532.626</v>
      </c>
      <c r="Q67" s="206">
        <v>42372.75</v>
      </c>
      <c r="R67">
        <v>19</v>
      </c>
      <c r="S67">
        <v>1720.4870000000001</v>
      </c>
      <c r="X67" s="204">
        <f t="shared" ref="X67:X130" si="5">+S66/$V$2</f>
        <v>0.55175875466991864</v>
      </c>
      <c r="Y67" s="204">
        <f t="shared" ref="Y67:Y130" si="6">+O66/$V$3</f>
        <v>0.51294921739130439</v>
      </c>
      <c r="Z67" s="204">
        <f t="shared" ref="Z67:Z130" si="7">+K66/$V$4</f>
        <v>0.65480532147111525</v>
      </c>
      <c r="AA67" s="204">
        <f t="shared" ref="AA67:AA130" si="8">+G66/$V$5</f>
        <v>0.5608823645213763</v>
      </c>
      <c r="AB67" s="204">
        <f t="shared" ref="AB67:AB130" si="9">+C66/$V$6</f>
        <v>0.54593719487414472</v>
      </c>
      <c r="AD67" s="204">
        <v>0.86650434705575385</v>
      </c>
      <c r="AE67" s="204">
        <v>0.87234782608695649</v>
      </c>
      <c r="AF67" s="204">
        <v>0.83346979772427443</v>
      </c>
      <c r="AG67" s="204">
        <v>0.81923287052538452</v>
      </c>
      <c r="AH67" s="204">
        <v>0.86936153328541388</v>
      </c>
    </row>
    <row r="68" spans="1:34">
      <c r="A68" s="206">
        <v>43833.791666666664</v>
      </c>
      <c r="B68">
        <v>20</v>
      </c>
      <c r="C68">
        <v>1382.2650000000001</v>
      </c>
      <c r="E68" s="206">
        <v>43468.791666666664</v>
      </c>
      <c r="F68">
        <v>20</v>
      </c>
      <c r="G68">
        <v>1848.682</v>
      </c>
      <c r="I68" s="206">
        <v>43103.791666666664</v>
      </c>
      <c r="J68">
        <v>20</v>
      </c>
      <c r="K68">
        <v>2471.6379999999999</v>
      </c>
      <c r="M68" s="206">
        <v>42738.791666666664</v>
      </c>
      <c r="N68">
        <v>20</v>
      </c>
      <c r="O68">
        <v>1539.12</v>
      </c>
      <c r="Q68" s="206">
        <v>42372.791666666664</v>
      </c>
      <c r="R68">
        <v>20</v>
      </c>
      <c r="S68">
        <v>1864.992</v>
      </c>
      <c r="X68" s="204">
        <f t="shared" si="5"/>
        <v>0.59537119191410259</v>
      </c>
      <c r="Y68" s="204">
        <f t="shared" si="6"/>
        <v>0.53308730434782603</v>
      </c>
      <c r="Z68" s="204">
        <f t="shared" si="7"/>
        <v>0.68720179329922026</v>
      </c>
      <c r="AA68" s="204">
        <f t="shared" si="8"/>
        <v>0.59081764039207374</v>
      </c>
      <c r="AB68" s="204">
        <f t="shared" si="9"/>
        <v>0.52090345753166278</v>
      </c>
      <c r="AD68" s="204">
        <v>0.86477410674613775</v>
      </c>
      <c r="AE68" s="204">
        <v>0.8716521739130435</v>
      </c>
      <c r="AF68" s="204">
        <v>0.83304381932696581</v>
      </c>
      <c r="AG68" s="204">
        <v>0.81761208279195896</v>
      </c>
      <c r="AH68" s="204">
        <v>0.86830481235523294</v>
      </c>
    </row>
    <row r="69" spans="1:34">
      <c r="A69" s="206">
        <v>43833.833333333336</v>
      </c>
      <c r="B69">
        <v>21</v>
      </c>
      <c r="C69">
        <v>1351.2180000000001</v>
      </c>
      <c r="E69" s="206">
        <v>43468.833333333336</v>
      </c>
      <c r="F69">
        <v>21</v>
      </c>
      <c r="G69">
        <v>1868.6980000000001</v>
      </c>
      <c r="I69" s="206">
        <v>43103.833333333336</v>
      </c>
      <c r="J69">
        <v>21</v>
      </c>
      <c r="K69">
        <v>2417.924</v>
      </c>
      <c r="M69" s="206">
        <v>42738.833333333336</v>
      </c>
      <c r="N69">
        <v>21</v>
      </c>
      <c r="O69">
        <v>1545.518</v>
      </c>
      <c r="Q69" s="206">
        <v>42372.833333333336</v>
      </c>
      <c r="R69">
        <v>21</v>
      </c>
      <c r="S69">
        <v>1849.076</v>
      </c>
      <c r="X69" s="204">
        <f t="shared" si="5"/>
        <v>0.64537686710231812</v>
      </c>
      <c r="Y69" s="204">
        <f t="shared" si="6"/>
        <v>0.53534608695652175</v>
      </c>
      <c r="Z69" s="204">
        <f t="shared" si="7"/>
        <v>0.71916966801036086</v>
      </c>
      <c r="AA69" s="204">
        <f t="shared" si="8"/>
        <v>0.60155011214705723</v>
      </c>
      <c r="AB69" s="204">
        <f t="shared" si="9"/>
        <v>0.51161763802329896</v>
      </c>
      <c r="AD69" s="204">
        <v>0.86477410674613775</v>
      </c>
      <c r="AE69" s="204">
        <v>0.87095652173913041</v>
      </c>
      <c r="AF69" s="204">
        <v>0.83200709731220435</v>
      </c>
      <c r="AG69" s="204">
        <v>0.81761208279195896</v>
      </c>
      <c r="AH69" s="204">
        <v>0.86765042265135905</v>
      </c>
    </row>
    <row r="70" spans="1:34">
      <c r="A70" s="206">
        <v>43833.875</v>
      </c>
      <c r="B70">
        <v>22</v>
      </c>
      <c r="C70">
        <v>1374.306</v>
      </c>
      <c r="E70" s="206">
        <v>43468.875</v>
      </c>
      <c r="F70">
        <v>22</v>
      </c>
      <c r="G70">
        <v>1844.7</v>
      </c>
      <c r="I70" s="206">
        <v>43103.875</v>
      </c>
      <c r="J70">
        <v>22</v>
      </c>
      <c r="K70">
        <v>2407.0300000000002</v>
      </c>
      <c r="M70" s="206">
        <v>42738.875</v>
      </c>
      <c r="N70">
        <v>22</v>
      </c>
      <c r="O70">
        <v>1494.338</v>
      </c>
      <c r="Q70" s="206">
        <v>42372.875</v>
      </c>
      <c r="R70">
        <v>22</v>
      </c>
      <c r="S70">
        <v>1830.19</v>
      </c>
      <c r="X70" s="204">
        <f t="shared" si="5"/>
        <v>0.63986916614874811</v>
      </c>
      <c r="Y70" s="204">
        <f t="shared" si="6"/>
        <v>0.5375714782608696</v>
      </c>
      <c r="Z70" s="204">
        <f t="shared" si="7"/>
        <v>0.70354056716812241</v>
      </c>
      <c r="AA70" s="204">
        <f t="shared" si="8"/>
        <v>0.60806319933281205</v>
      </c>
      <c r="AB70" s="204">
        <f t="shared" si="9"/>
        <v>0.50012621430374493</v>
      </c>
      <c r="AD70" s="204">
        <v>0.86405259653702782</v>
      </c>
      <c r="AE70" s="204">
        <v>0.87068660869565218</v>
      </c>
      <c r="AF70" s="204">
        <v>0.83129800622324179</v>
      </c>
      <c r="AG70" s="204">
        <v>0.81614130171284172</v>
      </c>
      <c r="AH70" s="204">
        <v>0.86731360442142402</v>
      </c>
    </row>
    <row r="71" spans="1:34">
      <c r="A71" s="206">
        <v>43833.916666666664</v>
      </c>
      <c r="B71">
        <v>23</v>
      </c>
      <c r="C71">
        <v>1304.4469999999999</v>
      </c>
      <c r="E71" s="206">
        <v>43468.916666666664</v>
      </c>
      <c r="F71">
        <v>23</v>
      </c>
      <c r="G71">
        <v>1758.694</v>
      </c>
      <c r="I71" s="206">
        <v>43103.916666666664</v>
      </c>
      <c r="J71">
        <v>23</v>
      </c>
      <c r="K71">
        <v>2290.0360000000001</v>
      </c>
      <c r="M71" s="206">
        <v>42738.916666666664</v>
      </c>
      <c r="N71">
        <v>23</v>
      </c>
      <c r="O71">
        <v>1421.1579999999999</v>
      </c>
      <c r="Q71" s="206">
        <v>42372.916666666664</v>
      </c>
      <c r="R71">
        <v>23</v>
      </c>
      <c r="S71">
        <v>1767.078</v>
      </c>
      <c r="X71" s="204">
        <f t="shared" si="5"/>
        <v>0.63333370245126608</v>
      </c>
      <c r="Y71" s="204">
        <f t="shared" si="6"/>
        <v>0.51976973913043478</v>
      </c>
      <c r="Z71" s="204">
        <f t="shared" si="7"/>
        <v>0.7003707525094609</v>
      </c>
      <c r="AA71" s="204">
        <f t="shared" si="8"/>
        <v>0.60025439306364026</v>
      </c>
      <c r="AB71" s="204">
        <f t="shared" si="9"/>
        <v>0.50867177396609764</v>
      </c>
      <c r="AD71" s="204">
        <v>0.86373596256036811</v>
      </c>
      <c r="AE71" s="204">
        <v>0.86969356521739138</v>
      </c>
      <c r="AF71" s="204">
        <v>0.83044604942862454</v>
      </c>
      <c r="AG71" s="204">
        <v>0.8157950824499699</v>
      </c>
      <c r="AH71" s="204">
        <v>0.86569576652796665</v>
      </c>
    </row>
    <row r="72" spans="1:34">
      <c r="A72" s="206">
        <v>43833.958333333336</v>
      </c>
      <c r="B72">
        <v>24</v>
      </c>
      <c r="C72">
        <v>1302.6289999999999</v>
      </c>
      <c r="E72" s="206">
        <v>43468.958333333336</v>
      </c>
      <c r="F72">
        <v>24</v>
      </c>
      <c r="G72">
        <v>1663.6769999999999</v>
      </c>
      <c r="I72" s="206">
        <v>43103.958333333336</v>
      </c>
      <c r="J72">
        <v>24</v>
      </c>
      <c r="K72">
        <v>2267.692</v>
      </c>
      <c r="M72" s="206">
        <v>42738.958333333336</v>
      </c>
      <c r="N72">
        <v>24</v>
      </c>
      <c r="O72">
        <v>1370.6579999999999</v>
      </c>
      <c r="Q72" s="206">
        <v>42372.958333333336</v>
      </c>
      <c r="R72">
        <v>24</v>
      </c>
      <c r="S72">
        <v>1658.701</v>
      </c>
      <c r="X72" s="204">
        <f t="shared" si="5"/>
        <v>0.6114939171671675</v>
      </c>
      <c r="Y72" s="204">
        <f t="shared" si="6"/>
        <v>0.49431582608695651</v>
      </c>
      <c r="Z72" s="204">
        <f t="shared" si="7"/>
        <v>0.66632914279994671</v>
      </c>
      <c r="AA72" s="204">
        <f t="shared" si="8"/>
        <v>0.57226855291086121</v>
      </c>
      <c r="AB72" s="204">
        <f t="shared" si="9"/>
        <v>0.48281486767485121</v>
      </c>
      <c r="AD72" s="204">
        <v>0.86346985160074918</v>
      </c>
      <c r="AE72" s="204">
        <v>0.86788382608695658</v>
      </c>
      <c r="AF72" s="204">
        <v>0.8302141472546799</v>
      </c>
      <c r="AG72" s="204">
        <v>0.81403274830738148</v>
      </c>
      <c r="AH72" s="204">
        <v>0.86366227273097396</v>
      </c>
    </row>
    <row r="73" spans="1:34">
      <c r="A73" s="206">
        <v>43834</v>
      </c>
      <c r="B73">
        <v>1</v>
      </c>
      <c r="C73">
        <v>1228.106</v>
      </c>
      <c r="E73" s="206">
        <v>43469</v>
      </c>
      <c r="F73">
        <v>1</v>
      </c>
      <c r="G73">
        <v>1647.692</v>
      </c>
      <c r="I73" s="206">
        <v>43104</v>
      </c>
      <c r="J73">
        <v>1</v>
      </c>
      <c r="K73">
        <v>2193.6729999999998</v>
      </c>
      <c r="M73" s="206">
        <v>42739</v>
      </c>
      <c r="N73">
        <v>1</v>
      </c>
      <c r="O73">
        <v>1324.2739999999999</v>
      </c>
      <c r="Q73" s="206">
        <v>42373</v>
      </c>
      <c r="R73">
        <v>1</v>
      </c>
      <c r="S73">
        <v>1623.624</v>
      </c>
      <c r="X73" s="204">
        <f t="shared" si="5"/>
        <v>0.5739902663601143</v>
      </c>
      <c r="Y73" s="204">
        <f t="shared" si="6"/>
        <v>0.47675060869565217</v>
      </c>
      <c r="Z73" s="204">
        <f t="shared" si="7"/>
        <v>0.65982773480167856</v>
      </c>
      <c r="AA73" s="204">
        <f t="shared" si="8"/>
        <v>0.54135058702712513</v>
      </c>
      <c r="AB73" s="204">
        <f t="shared" si="9"/>
        <v>0.48214197147482707</v>
      </c>
      <c r="AD73" s="204">
        <v>0.86341552205502725</v>
      </c>
      <c r="AE73" s="204">
        <v>0.86713043478260865</v>
      </c>
      <c r="AF73" s="204">
        <v>0.82995925854153607</v>
      </c>
      <c r="AG73" s="204">
        <v>0.81177548982378933</v>
      </c>
      <c r="AH73" s="204">
        <v>0.8629179414558098</v>
      </c>
    </row>
    <row r="74" spans="1:34">
      <c r="A74" s="206">
        <v>43834.041666666664</v>
      </c>
      <c r="B74">
        <v>2</v>
      </c>
      <c r="C74">
        <v>1213.183</v>
      </c>
      <c r="E74" s="206">
        <v>43469.041666666664</v>
      </c>
      <c r="F74">
        <v>2</v>
      </c>
      <c r="G74">
        <v>1571.692</v>
      </c>
      <c r="I74" s="206">
        <v>43104.041666666664</v>
      </c>
      <c r="J74">
        <v>2</v>
      </c>
      <c r="K74">
        <v>2241.0329999999999</v>
      </c>
      <c r="M74" s="206">
        <v>42739.041666666664</v>
      </c>
      <c r="N74">
        <v>2</v>
      </c>
      <c r="O74">
        <v>1340.798</v>
      </c>
      <c r="Q74" s="206">
        <v>42373.041666666664</v>
      </c>
      <c r="R74">
        <v>2</v>
      </c>
      <c r="S74">
        <v>1612.6880000000001</v>
      </c>
      <c r="X74" s="204">
        <f t="shared" si="5"/>
        <v>0.5618519384920333</v>
      </c>
      <c r="Y74" s="204">
        <f t="shared" si="6"/>
        <v>0.46061704347826082</v>
      </c>
      <c r="Z74" s="204">
        <f t="shared" si="7"/>
        <v>0.63829051144758742</v>
      </c>
      <c r="AA74" s="204">
        <f t="shared" si="8"/>
        <v>0.53614916323294604</v>
      </c>
      <c r="AB74" s="204">
        <f t="shared" si="9"/>
        <v>0.45455877922268279</v>
      </c>
      <c r="AD74" s="204">
        <v>0.86026371630703047</v>
      </c>
      <c r="AE74" s="204">
        <v>0.86677426086956522</v>
      </c>
      <c r="AF74" s="204">
        <v>0.82930428765878905</v>
      </c>
      <c r="AG74" s="204">
        <v>0.80980295112874312</v>
      </c>
      <c r="AH74" s="204">
        <v>0.86113687626630697</v>
      </c>
    </row>
    <row r="75" spans="1:34">
      <c r="A75" s="206">
        <v>43834.083333333336</v>
      </c>
      <c r="B75">
        <v>3</v>
      </c>
      <c r="C75">
        <v>1147.8610000000001</v>
      </c>
      <c r="E75" s="206">
        <v>43469.083333333336</v>
      </c>
      <c r="F75">
        <v>3</v>
      </c>
      <c r="G75">
        <v>1568.6859999999999</v>
      </c>
      <c r="I75" s="206">
        <v>43104.083333333336</v>
      </c>
      <c r="J75">
        <v>3</v>
      </c>
      <c r="K75">
        <v>2280.0909999999999</v>
      </c>
      <c r="M75" s="206">
        <v>42739.083333333336</v>
      </c>
      <c r="N75">
        <v>3</v>
      </c>
      <c r="O75">
        <v>1297.8209999999999</v>
      </c>
      <c r="Q75" s="206">
        <v>42373.083333333336</v>
      </c>
      <c r="R75">
        <v>3</v>
      </c>
      <c r="S75">
        <v>1579.7439999999999</v>
      </c>
      <c r="X75" s="204">
        <f t="shared" si="5"/>
        <v>0.55806755688684095</v>
      </c>
      <c r="Y75" s="204">
        <f t="shared" si="6"/>
        <v>0.46636452173913046</v>
      </c>
      <c r="Z75" s="204">
        <f t="shared" si="7"/>
        <v>0.65207079621298225</v>
      </c>
      <c r="AA75" s="204">
        <f t="shared" si="8"/>
        <v>0.51141921588495631</v>
      </c>
      <c r="AB75" s="204">
        <f t="shared" si="9"/>
        <v>0.44903533038167059</v>
      </c>
      <c r="AD75" s="204">
        <v>0.86020211975200811</v>
      </c>
      <c r="AE75" s="204">
        <v>0.86539130434782607</v>
      </c>
      <c r="AF75" s="204">
        <v>0.82929643149982224</v>
      </c>
      <c r="AG75" s="204">
        <v>0.80881049929438298</v>
      </c>
      <c r="AH75" s="204">
        <v>0.86075601257553425</v>
      </c>
    </row>
    <row r="76" spans="1:34">
      <c r="A76" s="206">
        <v>43834.125</v>
      </c>
      <c r="B76">
        <v>4</v>
      </c>
      <c r="C76">
        <v>1189.0740000000001</v>
      </c>
      <c r="E76" s="206">
        <v>43469.125</v>
      </c>
      <c r="F76">
        <v>4</v>
      </c>
      <c r="G76">
        <v>1584.6849999999999</v>
      </c>
      <c r="I76" s="206">
        <v>43104.125</v>
      </c>
      <c r="J76">
        <v>4</v>
      </c>
      <c r="K76">
        <v>2333.4949999999999</v>
      </c>
      <c r="M76" s="206">
        <v>42739.125</v>
      </c>
      <c r="N76">
        <v>4</v>
      </c>
      <c r="O76">
        <v>1372.0840000000001</v>
      </c>
      <c r="Q76" s="206">
        <v>42373.125</v>
      </c>
      <c r="R76">
        <v>4</v>
      </c>
      <c r="S76">
        <v>1566.732</v>
      </c>
      <c r="X76" s="204">
        <f t="shared" si="5"/>
        <v>0.5466673495348422</v>
      </c>
      <c r="Y76" s="204">
        <f t="shared" si="6"/>
        <v>0.45141599999999998</v>
      </c>
      <c r="Z76" s="204">
        <f t="shared" si="7"/>
        <v>0.66343545758052413</v>
      </c>
      <c r="AA76" s="204">
        <f t="shared" si="8"/>
        <v>0.51044108138853439</v>
      </c>
      <c r="AB76" s="204">
        <f t="shared" si="9"/>
        <v>0.42485770355110059</v>
      </c>
      <c r="AD76" s="204">
        <v>0.85907261887789066</v>
      </c>
      <c r="AE76" s="204">
        <v>0.86397286956521735</v>
      </c>
      <c r="AF76" s="204">
        <v>0.82809734886641451</v>
      </c>
      <c r="AG76" s="204">
        <v>0.80817109999781978</v>
      </c>
      <c r="AH76" s="204">
        <v>0.86015677223018816</v>
      </c>
    </row>
    <row r="77" spans="1:34">
      <c r="A77" s="206">
        <v>43834.166666666664</v>
      </c>
      <c r="B77">
        <v>5</v>
      </c>
      <c r="C77">
        <v>1183.47</v>
      </c>
      <c r="E77" s="206">
        <v>43469.166666666664</v>
      </c>
      <c r="F77">
        <v>5</v>
      </c>
      <c r="G77">
        <v>1580.69</v>
      </c>
      <c r="I77" s="206">
        <v>43104.166666666664</v>
      </c>
      <c r="J77">
        <v>5</v>
      </c>
      <c r="K77">
        <v>2423.5259999999998</v>
      </c>
      <c r="M77" s="206">
        <v>42739.166666666664</v>
      </c>
      <c r="N77">
        <v>5</v>
      </c>
      <c r="O77">
        <v>1454.422</v>
      </c>
      <c r="Q77" s="206">
        <v>42373.166666666664</v>
      </c>
      <c r="R77">
        <v>5</v>
      </c>
      <c r="S77">
        <v>1666.5039999999999</v>
      </c>
      <c r="X77" s="204">
        <f t="shared" si="5"/>
        <v>0.54216457215309721</v>
      </c>
      <c r="Y77" s="204">
        <f t="shared" si="6"/>
        <v>0.47724660869565222</v>
      </c>
      <c r="Z77" s="204">
        <f t="shared" si="7"/>
        <v>0.67897435807907025</v>
      </c>
      <c r="AA77" s="204">
        <f t="shared" si="8"/>
        <v>0.51564706069933031</v>
      </c>
      <c r="AB77" s="204">
        <f t="shared" si="9"/>
        <v>0.44011186806792923</v>
      </c>
      <c r="AD77" s="204">
        <v>0.85854524163151968</v>
      </c>
      <c r="AE77" s="204">
        <v>0.86381495652173912</v>
      </c>
      <c r="AF77" s="204">
        <v>0.82809734886641451</v>
      </c>
      <c r="AG77" s="204">
        <v>0.80789288809015491</v>
      </c>
      <c r="AH77" s="204">
        <v>0.8580507329682866</v>
      </c>
    </row>
    <row r="78" spans="1:34">
      <c r="A78" s="206">
        <v>43834.208333333336</v>
      </c>
      <c r="B78">
        <v>6</v>
      </c>
      <c r="C78">
        <v>1233.4849999999999</v>
      </c>
      <c r="E78" s="206">
        <v>43469.208333333336</v>
      </c>
      <c r="F78">
        <v>6</v>
      </c>
      <c r="G78">
        <v>1663.693</v>
      </c>
      <c r="I78" s="206">
        <v>43104.208333333336</v>
      </c>
      <c r="J78">
        <v>6</v>
      </c>
      <c r="K78">
        <v>2486.431</v>
      </c>
      <c r="M78" s="206">
        <v>42739.208333333336</v>
      </c>
      <c r="N78">
        <v>6</v>
      </c>
      <c r="O78">
        <v>1535.501</v>
      </c>
      <c r="Q78" s="206">
        <v>42373.208333333336</v>
      </c>
      <c r="R78">
        <v>6</v>
      </c>
      <c r="S78">
        <v>1784.443</v>
      </c>
      <c r="X78" s="204">
        <f t="shared" si="5"/>
        <v>0.57669047938730111</v>
      </c>
      <c r="Y78" s="204">
        <f t="shared" si="6"/>
        <v>0.5058859130434783</v>
      </c>
      <c r="Z78" s="204">
        <f t="shared" si="7"/>
        <v>0.70517057466929933</v>
      </c>
      <c r="AA78" s="204">
        <f t="shared" si="8"/>
        <v>0.51434711149334067</v>
      </c>
      <c r="AB78" s="204">
        <f t="shared" si="9"/>
        <v>0.43803765997940597</v>
      </c>
      <c r="AD78" s="204">
        <v>0.85734099437602695</v>
      </c>
      <c r="AE78" s="204">
        <v>0.8629565217391304</v>
      </c>
      <c r="AF78" s="204">
        <v>0.82802635246686296</v>
      </c>
      <c r="AG78" s="204">
        <v>0.80719426707757425</v>
      </c>
      <c r="AH78" s="204">
        <v>0.85774204461249992</v>
      </c>
    </row>
    <row r="79" spans="1:34">
      <c r="A79" s="206">
        <v>43834.25</v>
      </c>
      <c r="B79">
        <v>7</v>
      </c>
      <c r="C79">
        <v>1313.297</v>
      </c>
      <c r="E79" s="206">
        <v>43469.25</v>
      </c>
      <c r="F79">
        <v>7</v>
      </c>
      <c r="G79">
        <v>1800.69</v>
      </c>
      <c r="I79" s="206">
        <v>43104.25</v>
      </c>
      <c r="J79">
        <v>7</v>
      </c>
      <c r="K79">
        <v>2672.2370000000001</v>
      </c>
      <c r="M79" s="206">
        <v>42739.25</v>
      </c>
      <c r="N79">
        <v>7</v>
      </c>
      <c r="O79">
        <v>1789.771</v>
      </c>
      <c r="Q79" s="206">
        <v>42373.25</v>
      </c>
      <c r="R79">
        <v>7</v>
      </c>
      <c r="S79">
        <v>1970.7909999999999</v>
      </c>
      <c r="X79" s="204">
        <f t="shared" si="5"/>
        <v>0.61750304176246429</v>
      </c>
      <c r="Y79" s="204">
        <f t="shared" si="6"/>
        <v>0.53408730434782603</v>
      </c>
      <c r="Z79" s="204">
        <f t="shared" si="7"/>
        <v>0.72347397021759241</v>
      </c>
      <c r="AA79" s="204">
        <f t="shared" si="8"/>
        <v>0.54135579333183004</v>
      </c>
      <c r="AB79" s="204">
        <f t="shared" si="9"/>
        <v>0.45654970807852968</v>
      </c>
      <c r="AD79" s="204">
        <v>0.85714513117297841</v>
      </c>
      <c r="AE79" s="204">
        <v>0.86242539130434781</v>
      </c>
      <c r="AF79" s="204">
        <v>0.8274522709245884</v>
      </c>
      <c r="AG79" s="204">
        <v>0.80620279142534623</v>
      </c>
      <c r="AH79" s="204">
        <v>0.85767801213581996</v>
      </c>
    </row>
    <row r="80" spans="1:34">
      <c r="A80" s="206">
        <v>43834.291666666664</v>
      </c>
      <c r="B80">
        <v>8</v>
      </c>
      <c r="C80">
        <v>1377.982</v>
      </c>
      <c r="E80" s="206">
        <v>43469.291666666664</v>
      </c>
      <c r="F80">
        <v>8</v>
      </c>
      <c r="G80">
        <v>1831.6849999999999</v>
      </c>
      <c r="I80" s="206">
        <v>43104.291666666664</v>
      </c>
      <c r="J80">
        <v>8</v>
      </c>
      <c r="K80">
        <v>2764.4169999999999</v>
      </c>
      <c r="M80" s="206">
        <v>42739.291666666664</v>
      </c>
      <c r="N80">
        <v>8</v>
      </c>
      <c r="O80">
        <v>1885.212</v>
      </c>
      <c r="Q80" s="206">
        <v>42373.291666666664</v>
      </c>
      <c r="R80">
        <v>8</v>
      </c>
      <c r="S80">
        <v>2002.144</v>
      </c>
      <c r="X80" s="204">
        <f t="shared" si="5"/>
        <v>0.68198840600573329</v>
      </c>
      <c r="Y80" s="204">
        <f t="shared" si="6"/>
        <v>0.62252904347826088</v>
      </c>
      <c r="Z80" s="204">
        <f t="shared" si="7"/>
        <v>0.77753772847601577</v>
      </c>
      <c r="AA80" s="204">
        <f t="shared" si="8"/>
        <v>0.58593380118488991</v>
      </c>
      <c r="AB80" s="204">
        <f t="shared" si="9"/>
        <v>0.48609051749345056</v>
      </c>
      <c r="AD80" s="204">
        <v>0.8564689532599804</v>
      </c>
      <c r="AE80" s="204">
        <v>0.86156521739130432</v>
      </c>
      <c r="AF80" s="204">
        <v>0.82667014665412009</v>
      </c>
      <c r="AG80" s="204">
        <v>0.80338390282171945</v>
      </c>
      <c r="AH80" s="204">
        <v>0.85559455079922164</v>
      </c>
    </row>
    <row r="81" spans="1:34">
      <c r="A81" s="206">
        <v>43834.333333333336</v>
      </c>
      <c r="B81">
        <v>9</v>
      </c>
      <c r="C81">
        <v>1444.9079999999999</v>
      </c>
      <c r="E81" s="206">
        <v>43469.333333333336</v>
      </c>
      <c r="F81">
        <v>9</v>
      </c>
      <c r="G81">
        <v>1775.673</v>
      </c>
      <c r="I81" s="206">
        <v>43104.333333333336</v>
      </c>
      <c r="J81">
        <v>9</v>
      </c>
      <c r="K81">
        <v>2743.53</v>
      </c>
      <c r="M81" s="206">
        <v>42739.333333333336</v>
      </c>
      <c r="N81">
        <v>9</v>
      </c>
      <c r="O81">
        <v>1909.27</v>
      </c>
      <c r="Q81" s="206">
        <v>42373.333333333336</v>
      </c>
      <c r="R81">
        <v>9</v>
      </c>
      <c r="S81">
        <v>1992.8150000000001</v>
      </c>
      <c r="X81" s="204">
        <f t="shared" si="5"/>
        <v>0.6928380508912122</v>
      </c>
      <c r="Y81" s="204">
        <f t="shared" si="6"/>
        <v>0.65572591304347827</v>
      </c>
      <c r="Z81" s="204">
        <f t="shared" si="7"/>
        <v>0.8043592371262287</v>
      </c>
      <c r="AA81" s="204">
        <f t="shared" si="8"/>
        <v>0.59601938958029699</v>
      </c>
      <c r="AB81" s="204">
        <f t="shared" si="9"/>
        <v>0.51003237156306602</v>
      </c>
      <c r="AD81" s="204">
        <v>0.85577685713613394</v>
      </c>
      <c r="AE81" s="204">
        <v>0.86120104347826087</v>
      </c>
      <c r="AF81" s="204">
        <v>0.82664250461331112</v>
      </c>
      <c r="AG81" s="204">
        <v>0.80231791193340352</v>
      </c>
      <c r="AH81" s="204">
        <v>0.85556197936599709</v>
      </c>
    </row>
    <row r="82" spans="1:34">
      <c r="A82" s="206">
        <v>43834.375</v>
      </c>
      <c r="B82">
        <v>10</v>
      </c>
      <c r="C82">
        <v>1533.566</v>
      </c>
      <c r="E82" s="206">
        <v>43469.375</v>
      </c>
      <c r="F82">
        <v>10</v>
      </c>
      <c r="G82">
        <v>1648.6769999999999</v>
      </c>
      <c r="I82" s="206">
        <v>43104.375</v>
      </c>
      <c r="J82">
        <v>10</v>
      </c>
      <c r="K82">
        <v>2696.502</v>
      </c>
      <c r="M82" s="206">
        <v>42739.375</v>
      </c>
      <c r="N82">
        <v>10</v>
      </c>
      <c r="O82">
        <v>1873.1</v>
      </c>
      <c r="Q82" s="206">
        <v>42373.375</v>
      </c>
      <c r="R82">
        <v>10</v>
      </c>
      <c r="S82">
        <v>1982.345</v>
      </c>
      <c r="X82" s="204">
        <f t="shared" si="5"/>
        <v>0.68960976852153044</v>
      </c>
      <c r="Y82" s="204">
        <f t="shared" si="6"/>
        <v>0.6640939130434782</v>
      </c>
      <c r="Z82" s="204">
        <f t="shared" si="7"/>
        <v>0.79828177074331497</v>
      </c>
      <c r="AA82" s="204">
        <f t="shared" si="8"/>
        <v>0.57779341838482856</v>
      </c>
      <c r="AB82" s="204">
        <f t="shared" si="9"/>
        <v>0.53480368679013701</v>
      </c>
      <c r="AD82" s="204">
        <v>0.85577685713613394</v>
      </c>
      <c r="AE82" s="204">
        <v>0.86086956521739133</v>
      </c>
      <c r="AF82" s="204">
        <v>0.82635153576269049</v>
      </c>
      <c r="AG82" s="204">
        <v>0.80133717428462925</v>
      </c>
      <c r="AH82" s="204">
        <v>0.85512966761592657</v>
      </c>
    </row>
    <row r="83" spans="1:34">
      <c r="A83" s="206">
        <v>43834.416666666664</v>
      </c>
      <c r="B83">
        <v>11</v>
      </c>
      <c r="C83">
        <v>1643.914</v>
      </c>
      <c r="E83" s="206">
        <v>43469.416666666664</v>
      </c>
      <c r="F83">
        <v>11</v>
      </c>
      <c r="G83">
        <v>1686.692</v>
      </c>
      <c r="I83" s="206">
        <v>43104.416666666664</v>
      </c>
      <c r="J83">
        <v>11</v>
      </c>
      <c r="K83">
        <v>2595.4859999999999</v>
      </c>
      <c r="M83" s="206">
        <v>42739.416666666664</v>
      </c>
      <c r="N83">
        <v>11</v>
      </c>
      <c r="O83">
        <v>1823.32</v>
      </c>
      <c r="Q83" s="206">
        <v>42373.416666666664</v>
      </c>
      <c r="R83">
        <v>11</v>
      </c>
      <c r="S83">
        <v>1952.8140000000001</v>
      </c>
      <c r="X83" s="204">
        <f t="shared" si="5"/>
        <v>0.68598664531319431</v>
      </c>
      <c r="Y83" s="204">
        <f t="shared" si="6"/>
        <v>0.65151304347826089</v>
      </c>
      <c r="Z83" s="204">
        <f t="shared" si="7"/>
        <v>0.78459808763632621</v>
      </c>
      <c r="AA83" s="204">
        <f t="shared" si="8"/>
        <v>0.53646967636633769</v>
      </c>
      <c r="AB83" s="204">
        <f t="shared" si="9"/>
        <v>0.56761866550396523</v>
      </c>
      <c r="AD83" s="204">
        <v>0.8547387129503643</v>
      </c>
      <c r="AE83" s="204">
        <v>0.86086956521739133</v>
      </c>
      <c r="AF83" s="204">
        <v>0.82635153576269049</v>
      </c>
      <c r="AG83" s="204">
        <v>0.80121319915384537</v>
      </c>
      <c r="AH83" s="204">
        <v>0.85473066755892657</v>
      </c>
    </row>
    <row r="84" spans="1:34">
      <c r="A84" s="206">
        <v>43834.458333333336</v>
      </c>
      <c r="B84">
        <v>12</v>
      </c>
      <c r="C84">
        <v>1674.095</v>
      </c>
      <c r="E84" s="206">
        <v>43469.458333333336</v>
      </c>
      <c r="F84">
        <v>12</v>
      </c>
      <c r="G84">
        <v>1587.6859999999999</v>
      </c>
      <c r="I84" s="206">
        <v>43104.458333333336</v>
      </c>
      <c r="J84">
        <v>12</v>
      </c>
      <c r="K84">
        <v>2492.1709999999998</v>
      </c>
      <c r="M84" s="206">
        <v>42739.458333333336</v>
      </c>
      <c r="N84">
        <v>12</v>
      </c>
      <c r="O84">
        <v>1773.941</v>
      </c>
      <c r="Q84" s="206">
        <v>42373.458333333336</v>
      </c>
      <c r="R84">
        <v>12</v>
      </c>
      <c r="S84">
        <v>1915.6130000000001</v>
      </c>
      <c r="X84" s="204">
        <f t="shared" si="5"/>
        <v>0.67576749999653951</v>
      </c>
      <c r="Y84" s="204">
        <f t="shared" si="6"/>
        <v>0.63419826086956521</v>
      </c>
      <c r="Z84" s="204">
        <f t="shared" si="7"/>
        <v>0.75520557822202905</v>
      </c>
      <c r="AA84" s="204">
        <f t="shared" si="8"/>
        <v>0.54883953095099336</v>
      </c>
      <c r="AB84" s="204">
        <f t="shared" si="9"/>
        <v>0.60846176224778425</v>
      </c>
      <c r="AD84" s="204">
        <v>0.8547387129503643</v>
      </c>
      <c r="AE84" s="204">
        <v>0.86017391304347823</v>
      </c>
      <c r="AF84" s="204">
        <v>0.82586794553295895</v>
      </c>
      <c r="AG84" s="204">
        <v>0.79808453542028046</v>
      </c>
      <c r="AH84" s="204">
        <v>0.85260464128118252</v>
      </c>
    </row>
    <row r="85" spans="1:34">
      <c r="A85" s="206">
        <v>43834.5</v>
      </c>
      <c r="B85">
        <v>13</v>
      </c>
      <c r="C85">
        <v>1689.921</v>
      </c>
      <c r="E85" s="206">
        <v>43469.5</v>
      </c>
      <c r="F85">
        <v>13</v>
      </c>
      <c r="G85">
        <v>1544.691</v>
      </c>
      <c r="I85" s="206">
        <v>43104.5</v>
      </c>
      <c r="J85">
        <v>13</v>
      </c>
      <c r="K85">
        <v>2391.8069999999998</v>
      </c>
      <c r="M85" s="206">
        <v>42739.5</v>
      </c>
      <c r="N85">
        <v>13</v>
      </c>
      <c r="O85">
        <v>1715.835</v>
      </c>
      <c r="Q85" s="206">
        <v>42373.5</v>
      </c>
      <c r="R85">
        <v>13</v>
      </c>
      <c r="S85">
        <v>1852.9639999999999</v>
      </c>
      <c r="X85" s="204">
        <f t="shared" si="5"/>
        <v>0.66289416604493367</v>
      </c>
      <c r="Y85" s="204">
        <f t="shared" si="6"/>
        <v>0.61702295652173911</v>
      </c>
      <c r="Z85" s="204">
        <f t="shared" si="7"/>
        <v>0.72514413142015488</v>
      </c>
      <c r="AA85" s="204">
        <f t="shared" si="8"/>
        <v>0.5166235682255319</v>
      </c>
      <c r="AB85" s="204">
        <f t="shared" si="9"/>
        <v>0.61963265345401541</v>
      </c>
      <c r="AD85" s="204">
        <v>0.8547387129503643</v>
      </c>
      <c r="AE85" s="204">
        <v>0.85913043478260864</v>
      </c>
      <c r="AF85" s="204">
        <v>0.82459262906068853</v>
      </c>
      <c r="AG85" s="204">
        <v>0.79777020477372584</v>
      </c>
      <c r="AH85" s="204">
        <v>0.85213975809788756</v>
      </c>
    </row>
    <row r="86" spans="1:34">
      <c r="A86" s="206">
        <v>43834.541666666664</v>
      </c>
      <c r="B86">
        <v>14</v>
      </c>
      <c r="C86">
        <v>1641.932</v>
      </c>
      <c r="E86" s="206">
        <v>43469.541666666664</v>
      </c>
      <c r="F86">
        <v>14</v>
      </c>
      <c r="G86">
        <v>1529.693</v>
      </c>
      <c r="I86" s="206">
        <v>43104.541666666664</v>
      </c>
      <c r="J86">
        <v>14</v>
      </c>
      <c r="K86">
        <v>2327.047</v>
      </c>
      <c r="M86" s="206">
        <v>42739.541666666664</v>
      </c>
      <c r="N86">
        <v>14</v>
      </c>
      <c r="O86">
        <v>1691.489</v>
      </c>
      <c r="Q86" s="206">
        <v>42373.541666666664</v>
      </c>
      <c r="R86">
        <v>14</v>
      </c>
      <c r="S86">
        <v>1774.6769999999999</v>
      </c>
      <c r="X86" s="204">
        <f t="shared" si="5"/>
        <v>0.64121460101350558</v>
      </c>
      <c r="Y86" s="204">
        <f t="shared" si="6"/>
        <v>0.59681217391304353</v>
      </c>
      <c r="Z86" s="204">
        <f t="shared" si="7"/>
        <v>0.69594133369646238</v>
      </c>
      <c r="AA86" s="204">
        <f t="shared" si="8"/>
        <v>0.50263325130149483</v>
      </c>
      <c r="AB86" s="204">
        <f t="shared" si="9"/>
        <v>0.62549032961550166</v>
      </c>
      <c r="AD86" s="204">
        <v>0.85345245230419564</v>
      </c>
      <c r="AE86" s="204">
        <v>0.85843478260869566</v>
      </c>
      <c r="AF86" s="204">
        <v>0.82369557209422506</v>
      </c>
      <c r="AG86" s="204">
        <v>0.79662677010292526</v>
      </c>
      <c r="AH86" s="204">
        <v>0.85212865420019746</v>
      </c>
    </row>
    <row r="87" spans="1:34">
      <c r="A87" s="206">
        <v>43834.583333333336</v>
      </c>
      <c r="B87">
        <v>15</v>
      </c>
      <c r="C87">
        <v>1632.1759999999999</v>
      </c>
      <c r="E87" s="206">
        <v>43469.583333333336</v>
      </c>
      <c r="F87">
        <v>15</v>
      </c>
      <c r="G87">
        <v>1490.6949999999999</v>
      </c>
      <c r="I87" s="206">
        <v>43104.583333333336</v>
      </c>
      <c r="J87">
        <v>15</v>
      </c>
      <c r="K87">
        <v>2296.895</v>
      </c>
      <c r="M87" s="206">
        <v>42739.583333333336</v>
      </c>
      <c r="N87">
        <v>15</v>
      </c>
      <c r="O87">
        <v>1663.2190000000001</v>
      </c>
      <c r="Q87" s="206">
        <v>42373.583333333336</v>
      </c>
      <c r="R87">
        <v>15</v>
      </c>
      <c r="S87">
        <v>1752.2049999999999</v>
      </c>
      <c r="X87" s="204">
        <f t="shared" si="5"/>
        <v>0.61412353638972206</v>
      </c>
      <c r="Y87" s="204">
        <f t="shared" si="6"/>
        <v>0.58834399999999998</v>
      </c>
      <c r="Z87" s="204">
        <f t="shared" si="7"/>
        <v>0.67709819093026813</v>
      </c>
      <c r="AA87" s="204">
        <f t="shared" si="8"/>
        <v>0.49775299142879548</v>
      </c>
      <c r="AB87" s="204">
        <f t="shared" si="9"/>
        <v>0.60772816474038716</v>
      </c>
      <c r="AD87" s="204">
        <v>0.85285724963768772</v>
      </c>
      <c r="AE87" s="204">
        <v>0.85739130434782607</v>
      </c>
      <c r="AF87" s="204">
        <v>0.82359606074731284</v>
      </c>
      <c r="AG87" s="204">
        <v>0.79646927938560397</v>
      </c>
      <c r="AH87" s="204">
        <v>0.85086280986351837</v>
      </c>
    </row>
    <row r="88" spans="1:34">
      <c r="A88" s="206">
        <v>43834.625</v>
      </c>
      <c r="B88">
        <v>16</v>
      </c>
      <c r="C88">
        <v>1687.3820000000001</v>
      </c>
      <c r="E88" s="206">
        <v>43469.625</v>
      </c>
      <c r="F88">
        <v>16</v>
      </c>
      <c r="G88">
        <v>1509.691</v>
      </c>
      <c r="I88" s="206">
        <v>43104.625</v>
      </c>
      <c r="J88">
        <v>16</v>
      </c>
      <c r="K88">
        <v>2365.4189999999999</v>
      </c>
      <c r="M88" s="206">
        <v>42739.625</v>
      </c>
      <c r="N88">
        <v>16</v>
      </c>
      <c r="O88">
        <v>1643.846</v>
      </c>
      <c r="Q88" s="206">
        <v>42373.625</v>
      </c>
      <c r="R88">
        <v>16</v>
      </c>
      <c r="S88">
        <v>1780.239</v>
      </c>
      <c r="X88" s="204">
        <f t="shared" si="5"/>
        <v>0.6063471443421834</v>
      </c>
      <c r="Y88" s="204">
        <f t="shared" si="6"/>
        <v>0.57851095652173912</v>
      </c>
      <c r="Z88" s="204">
        <f t="shared" si="7"/>
        <v>0.66832489814635387</v>
      </c>
      <c r="AA88" s="204">
        <f t="shared" si="8"/>
        <v>0.48506327449883618</v>
      </c>
      <c r="AB88" s="204">
        <f t="shared" si="9"/>
        <v>0.60411717721154479</v>
      </c>
      <c r="AD88" s="204">
        <v>0.85202811848131965</v>
      </c>
      <c r="AE88" s="204">
        <v>0.85620278260869565</v>
      </c>
      <c r="AF88" s="204">
        <v>0.82315058743701253</v>
      </c>
      <c r="AG88" s="204">
        <v>0.79548008149168437</v>
      </c>
      <c r="AH88" s="204">
        <v>0.85069921243754987</v>
      </c>
    </row>
    <row r="89" spans="1:34">
      <c r="A89" s="206">
        <v>43834.666666666664</v>
      </c>
      <c r="B89">
        <v>17</v>
      </c>
      <c r="C89">
        <v>1740.751</v>
      </c>
      <c r="E89" s="206">
        <v>43469.666666666664</v>
      </c>
      <c r="F89">
        <v>17</v>
      </c>
      <c r="G89">
        <v>1549.6980000000001</v>
      </c>
      <c r="I89" s="206">
        <v>43104.666666666664</v>
      </c>
      <c r="J89">
        <v>17</v>
      </c>
      <c r="K89">
        <v>2353.7629999999999</v>
      </c>
      <c r="M89" s="206">
        <v>42739.666666666664</v>
      </c>
      <c r="N89">
        <v>17</v>
      </c>
      <c r="O89">
        <v>1754.1969999999999</v>
      </c>
      <c r="Q89" s="206">
        <v>42373.666666666664</v>
      </c>
      <c r="R89">
        <v>17</v>
      </c>
      <c r="S89">
        <v>1813.3</v>
      </c>
      <c r="X89" s="204">
        <f t="shared" si="5"/>
        <v>0.6160482557101391</v>
      </c>
      <c r="Y89" s="204">
        <f t="shared" si="6"/>
        <v>0.5717725217391304</v>
      </c>
      <c r="Z89" s="204">
        <f t="shared" si="7"/>
        <v>0.68826324766628433</v>
      </c>
      <c r="AA89" s="204">
        <f t="shared" si="8"/>
        <v>0.49124445975965747</v>
      </c>
      <c r="AB89" s="204">
        <f t="shared" si="9"/>
        <v>0.62455056974099055</v>
      </c>
      <c r="AD89" s="204">
        <v>0.85162428039305527</v>
      </c>
      <c r="AE89" s="204">
        <v>0.85484695652173914</v>
      </c>
      <c r="AF89" s="204">
        <v>0.8222779718540012</v>
      </c>
      <c r="AG89" s="204">
        <v>0.79482343631078634</v>
      </c>
      <c r="AH89" s="204">
        <v>0.84970726424389487</v>
      </c>
    </row>
    <row r="90" spans="1:34">
      <c r="A90" s="206">
        <v>43834.708333333336</v>
      </c>
      <c r="B90">
        <v>18</v>
      </c>
      <c r="C90">
        <v>1851.4659999999999</v>
      </c>
      <c r="E90" s="206">
        <v>43469.708333333336</v>
      </c>
      <c r="F90">
        <v>18</v>
      </c>
      <c r="G90">
        <v>1608.694</v>
      </c>
      <c r="I90" s="206">
        <v>43104.708333333336</v>
      </c>
      <c r="J90">
        <v>18</v>
      </c>
      <c r="K90">
        <v>2530.8760000000002</v>
      </c>
      <c r="M90" s="206">
        <v>42739.708333333336</v>
      </c>
      <c r="N90">
        <v>18</v>
      </c>
      <c r="O90">
        <v>1900.915</v>
      </c>
      <c r="Q90" s="206">
        <v>42373.708333333336</v>
      </c>
      <c r="R90">
        <v>18</v>
      </c>
      <c r="S90">
        <v>1974.0509999999999</v>
      </c>
      <c r="X90" s="204">
        <f t="shared" si="5"/>
        <v>0.6274889506853828</v>
      </c>
      <c r="Y90" s="204">
        <f t="shared" si="6"/>
        <v>0.61015547826086958</v>
      </c>
      <c r="Z90" s="204">
        <f t="shared" si="7"/>
        <v>0.68487171474344988</v>
      </c>
      <c r="AA90" s="204">
        <f t="shared" si="8"/>
        <v>0.50426249928006572</v>
      </c>
      <c r="AB90" s="204">
        <f t="shared" si="9"/>
        <v>0.64430403360187494</v>
      </c>
      <c r="AD90" s="204">
        <v>0.85127096532183155</v>
      </c>
      <c r="AE90" s="204">
        <v>0.85375373913043473</v>
      </c>
      <c r="AF90" s="204">
        <v>0.82198700300338046</v>
      </c>
      <c r="AG90" s="204">
        <v>0.7946493504972183</v>
      </c>
      <c r="AH90" s="204">
        <v>0.84916761481615288</v>
      </c>
    </row>
    <row r="91" spans="1:34">
      <c r="A91" s="206">
        <v>43834.75</v>
      </c>
      <c r="B91">
        <v>19</v>
      </c>
      <c r="C91">
        <v>1843.627</v>
      </c>
      <c r="E91" s="206">
        <v>43469.75</v>
      </c>
      <c r="F91">
        <v>19</v>
      </c>
      <c r="G91">
        <v>1637.6959999999999</v>
      </c>
      <c r="I91" s="206">
        <v>43104.75</v>
      </c>
      <c r="J91">
        <v>19</v>
      </c>
      <c r="K91">
        <v>2663.7379999999998</v>
      </c>
      <c r="M91" s="206">
        <v>42739.75</v>
      </c>
      <c r="N91">
        <v>19</v>
      </c>
      <c r="O91">
        <v>2101.7249999999999</v>
      </c>
      <c r="Q91" s="206">
        <v>42373.75</v>
      </c>
      <c r="R91">
        <v>19</v>
      </c>
      <c r="S91">
        <v>2105.13</v>
      </c>
      <c r="X91" s="204">
        <f t="shared" si="5"/>
        <v>0.68311652268760303</v>
      </c>
      <c r="Y91" s="204">
        <f t="shared" si="6"/>
        <v>0.66118782608695648</v>
      </c>
      <c r="Z91" s="204">
        <f t="shared" si="7"/>
        <v>0.73640608078342795</v>
      </c>
      <c r="AA91" s="204">
        <f t="shared" si="8"/>
        <v>0.52345944630298669</v>
      </c>
      <c r="AB91" s="204">
        <f t="shared" si="9"/>
        <v>0.68528296802743693</v>
      </c>
      <c r="AD91" s="204">
        <v>0.8510508787544484</v>
      </c>
      <c r="AE91" s="204">
        <v>0.85186260869565222</v>
      </c>
      <c r="AF91" s="204">
        <v>0.82169603415275982</v>
      </c>
      <c r="AG91" s="204">
        <v>0.79389118237457601</v>
      </c>
      <c r="AH91" s="204">
        <v>0.84884671217290697</v>
      </c>
    </row>
    <row r="92" spans="1:34">
      <c r="A92" s="206">
        <v>43834.791666666664</v>
      </c>
      <c r="B92">
        <v>20</v>
      </c>
      <c r="C92">
        <v>1861.4390000000001</v>
      </c>
      <c r="E92" s="206">
        <v>43469.791666666664</v>
      </c>
      <c r="F92">
        <v>20</v>
      </c>
      <c r="G92">
        <v>1627.6849999999999</v>
      </c>
      <c r="I92" s="206">
        <v>43104.791666666664</v>
      </c>
      <c r="J92">
        <v>20</v>
      </c>
      <c r="K92">
        <v>2720.9259999999999</v>
      </c>
      <c r="M92" s="206">
        <v>42739.791666666664</v>
      </c>
      <c r="N92">
        <v>20</v>
      </c>
      <c r="O92">
        <v>2135.1660000000002</v>
      </c>
      <c r="Q92" s="206">
        <v>42373.791666666664</v>
      </c>
      <c r="R92">
        <v>20</v>
      </c>
      <c r="S92">
        <v>2101.4839999999999</v>
      </c>
      <c r="X92" s="204">
        <f t="shared" si="5"/>
        <v>0.72847615659643739</v>
      </c>
      <c r="Y92" s="204">
        <f t="shared" si="6"/>
        <v>0.73103478260869559</v>
      </c>
      <c r="Z92" s="204">
        <f t="shared" si="7"/>
        <v>0.77506478421459069</v>
      </c>
      <c r="AA92" s="204">
        <f t="shared" si="8"/>
        <v>0.53289652436859725</v>
      </c>
      <c r="AB92" s="204">
        <f t="shared" si="9"/>
        <v>0.68238151956099635</v>
      </c>
      <c r="AD92" s="204">
        <v>0.85024008814536234</v>
      </c>
      <c r="AE92" s="204">
        <v>0.85113043478260875</v>
      </c>
      <c r="AF92" s="204">
        <v>0.82169603415275982</v>
      </c>
      <c r="AG92" s="204">
        <v>0.79320850567015388</v>
      </c>
      <c r="AH92" s="204">
        <v>0.84787919255417044</v>
      </c>
    </row>
    <row r="93" spans="1:34">
      <c r="A93" s="206">
        <v>43834.833333333336</v>
      </c>
      <c r="B93">
        <v>21</v>
      </c>
      <c r="C93">
        <v>1830.99</v>
      </c>
      <c r="E93" s="206">
        <v>43469.833333333336</v>
      </c>
      <c r="F93">
        <v>21</v>
      </c>
      <c r="G93">
        <v>1602.692</v>
      </c>
      <c r="I93" s="206">
        <v>43104.833333333336</v>
      </c>
      <c r="J93">
        <v>21</v>
      </c>
      <c r="K93">
        <v>2682.4430000000002</v>
      </c>
      <c r="M93" s="206">
        <v>42739.833333333336</v>
      </c>
      <c r="N93">
        <v>21</v>
      </c>
      <c r="O93">
        <v>2146.674</v>
      </c>
      <c r="Q93" s="206">
        <v>42373.833333333336</v>
      </c>
      <c r="R93">
        <v>21</v>
      </c>
      <c r="S93">
        <v>2128.5970000000002</v>
      </c>
      <c r="X93" s="204">
        <f t="shared" si="5"/>
        <v>0.72721446536266532</v>
      </c>
      <c r="Y93" s="204">
        <f t="shared" si="6"/>
        <v>0.74266643478260874</v>
      </c>
      <c r="Z93" s="204">
        <f t="shared" si="7"/>
        <v>0.79170471084388538</v>
      </c>
      <c r="AA93" s="204">
        <f t="shared" si="8"/>
        <v>0.5296390045935877</v>
      </c>
      <c r="AB93" s="204">
        <f t="shared" si="9"/>
        <v>0.68897427374957165</v>
      </c>
      <c r="AD93" s="204">
        <v>0.8492019439595927</v>
      </c>
      <c r="AE93" s="204">
        <v>0.85067443478260862</v>
      </c>
      <c r="AF93" s="204">
        <v>0.82140506530213919</v>
      </c>
      <c r="AG93" s="204">
        <v>0.79306142756224218</v>
      </c>
      <c r="AH93" s="204">
        <v>0.84565545197675296</v>
      </c>
    </row>
    <row r="94" spans="1:34">
      <c r="A94" s="206">
        <v>43834.875</v>
      </c>
      <c r="B94">
        <v>22</v>
      </c>
      <c r="C94">
        <v>1819.2380000000001</v>
      </c>
      <c r="E94" s="206">
        <v>43469.875</v>
      </c>
      <c r="F94">
        <v>22</v>
      </c>
      <c r="G94">
        <v>1572.69</v>
      </c>
      <c r="I94" s="206">
        <v>43104.875</v>
      </c>
      <c r="J94">
        <v>22</v>
      </c>
      <c r="K94">
        <v>2686.9070000000002</v>
      </c>
      <c r="M94" s="206">
        <v>42739.875</v>
      </c>
      <c r="N94">
        <v>22</v>
      </c>
      <c r="O94">
        <v>2124.1439999999998</v>
      </c>
      <c r="Q94" s="206">
        <v>42373.875</v>
      </c>
      <c r="R94">
        <v>22</v>
      </c>
      <c r="S94">
        <v>2098.69</v>
      </c>
      <c r="X94" s="204">
        <f t="shared" si="5"/>
        <v>0.73659686646558975</v>
      </c>
      <c r="Y94" s="204">
        <f t="shared" si="6"/>
        <v>0.74666921739130432</v>
      </c>
      <c r="Z94" s="204">
        <f t="shared" si="7"/>
        <v>0.78050735656545034</v>
      </c>
      <c r="AA94" s="204">
        <f t="shared" si="8"/>
        <v>0.52150643125058371</v>
      </c>
      <c r="AB94" s="204">
        <f t="shared" si="9"/>
        <v>0.67770418772397489</v>
      </c>
      <c r="AD94" s="204">
        <v>0.84916560891309079</v>
      </c>
      <c r="AE94" s="204">
        <v>0.85043478260869565</v>
      </c>
      <c r="AF94" s="204">
        <v>0.82082312760089782</v>
      </c>
      <c r="AG94" s="204">
        <v>0.79217277642793482</v>
      </c>
      <c r="AH94" s="204">
        <v>0.84526903633713502</v>
      </c>
    </row>
    <row r="95" spans="1:34">
      <c r="A95" s="206">
        <v>43834.916666666664</v>
      </c>
      <c r="B95">
        <v>23</v>
      </c>
      <c r="C95">
        <v>1824.605</v>
      </c>
      <c r="E95" s="206">
        <v>43469.916666666664</v>
      </c>
      <c r="F95">
        <v>23</v>
      </c>
      <c r="G95">
        <v>1542.684</v>
      </c>
      <c r="I95" s="206">
        <v>43104.916666666664</v>
      </c>
      <c r="J95">
        <v>23</v>
      </c>
      <c r="K95">
        <v>2664.5770000000002</v>
      </c>
      <c r="M95" s="206">
        <v>42739.916666666664</v>
      </c>
      <c r="N95">
        <v>23</v>
      </c>
      <c r="O95">
        <v>2046.5419999999999</v>
      </c>
      <c r="Q95" s="206">
        <v>42373.916666666664</v>
      </c>
      <c r="R95">
        <v>23</v>
      </c>
      <c r="S95">
        <v>2035.8920000000001</v>
      </c>
      <c r="X95" s="204">
        <f t="shared" si="5"/>
        <v>0.72624760707765179</v>
      </c>
      <c r="Y95" s="204">
        <f t="shared" si="6"/>
        <v>0.7388326956521738</v>
      </c>
      <c r="Z95" s="204">
        <f t="shared" si="7"/>
        <v>0.78180624151462097</v>
      </c>
      <c r="AA95" s="204">
        <f t="shared" si="8"/>
        <v>0.51174395914092063</v>
      </c>
      <c r="AB95" s="204">
        <f t="shared" si="9"/>
        <v>0.67335442086881336</v>
      </c>
      <c r="AD95" s="204">
        <v>0.84816379977382306</v>
      </c>
      <c r="AE95" s="204">
        <v>0.8499189565217391</v>
      </c>
      <c r="AF95" s="204">
        <v>0.81965925219841518</v>
      </c>
      <c r="AG95" s="204">
        <v>0.79131926785038509</v>
      </c>
      <c r="AH95" s="204">
        <v>0.84249750347366936</v>
      </c>
    </row>
    <row r="96" spans="1:34">
      <c r="A96" s="206">
        <v>43834.958333333336</v>
      </c>
      <c r="B96">
        <v>24</v>
      </c>
      <c r="C96">
        <v>1705.9849999999999</v>
      </c>
      <c r="E96" s="206">
        <v>43469.958333333336</v>
      </c>
      <c r="F96">
        <v>24</v>
      </c>
      <c r="G96">
        <v>1495.6859999999999</v>
      </c>
      <c r="I96" s="206">
        <v>43104.958333333336</v>
      </c>
      <c r="J96">
        <v>24</v>
      </c>
      <c r="K96">
        <v>2634.5160000000001</v>
      </c>
      <c r="M96" s="206">
        <v>42739.958333333336</v>
      </c>
      <c r="N96">
        <v>24</v>
      </c>
      <c r="O96">
        <v>1972.29</v>
      </c>
      <c r="Q96" s="206">
        <v>42373.958333333336</v>
      </c>
      <c r="R96">
        <v>24</v>
      </c>
      <c r="S96">
        <v>1963.6389999999999</v>
      </c>
      <c r="X96" s="204">
        <f t="shared" si="5"/>
        <v>0.70451648088499719</v>
      </c>
      <c r="Y96" s="204">
        <f t="shared" si="6"/>
        <v>0.71184069565217389</v>
      </c>
      <c r="Z96" s="204">
        <f t="shared" si="7"/>
        <v>0.77530890708026157</v>
      </c>
      <c r="AA96" s="204">
        <f t="shared" si="8"/>
        <v>0.50198018545508138</v>
      </c>
      <c r="AB96" s="204">
        <f t="shared" si="9"/>
        <v>0.67534090816558434</v>
      </c>
      <c r="AD96" s="204">
        <v>0.84643355946420684</v>
      </c>
      <c r="AE96" s="204">
        <v>0.84695652173913039</v>
      </c>
      <c r="AF96" s="204">
        <v>0.8163189297932899</v>
      </c>
      <c r="AG96" s="204">
        <v>0.79060437713560172</v>
      </c>
      <c r="AH96" s="204">
        <v>0.84060243826788084</v>
      </c>
    </row>
    <row r="97" spans="1:34">
      <c r="A97" s="206">
        <v>43835</v>
      </c>
      <c r="B97">
        <v>1</v>
      </c>
      <c r="C97">
        <v>1662.675</v>
      </c>
      <c r="E97" s="206">
        <v>43470</v>
      </c>
      <c r="F97">
        <v>1</v>
      </c>
      <c r="G97">
        <v>1446.6869999999999</v>
      </c>
      <c r="I97" s="206">
        <v>43105</v>
      </c>
      <c r="J97">
        <v>1</v>
      </c>
      <c r="K97">
        <v>2629.4340000000002</v>
      </c>
      <c r="M97" s="206">
        <v>42740</v>
      </c>
      <c r="N97">
        <v>1</v>
      </c>
      <c r="O97">
        <v>1937.0360000000001</v>
      </c>
      <c r="Q97" s="206">
        <v>42374</v>
      </c>
      <c r="R97">
        <v>1</v>
      </c>
      <c r="S97">
        <v>1937.798</v>
      </c>
      <c r="X97" s="204">
        <f t="shared" si="5"/>
        <v>0.67951347026685838</v>
      </c>
      <c r="Y97" s="204">
        <f t="shared" si="6"/>
        <v>0.68601391304347825</v>
      </c>
      <c r="Z97" s="204">
        <f t="shared" si="7"/>
        <v>0.76656209246175366</v>
      </c>
      <c r="AA97" s="204">
        <f t="shared" si="8"/>
        <v>0.48668731617270217</v>
      </c>
      <c r="AB97" s="204">
        <f t="shared" si="9"/>
        <v>0.63143609669866319</v>
      </c>
      <c r="AD97" s="204">
        <v>0.84621589523325724</v>
      </c>
      <c r="AE97" s="204">
        <v>0.84672452173913049</v>
      </c>
      <c r="AF97" s="204">
        <v>0.81604658294910892</v>
      </c>
      <c r="AG97" s="204">
        <v>0.78833312670811528</v>
      </c>
      <c r="AH97" s="204">
        <v>0.84057800969296237</v>
      </c>
    </row>
    <row r="98" spans="1:34">
      <c r="A98" s="206">
        <v>43835.041666666664</v>
      </c>
      <c r="B98">
        <v>2</v>
      </c>
      <c r="C98">
        <v>1612.5170000000001</v>
      </c>
      <c r="E98" s="206">
        <v>43470.041666666664</v>
      </c>
      <c r="F98">
        <v>2</v>
      </c>
      <c r="G98">
        <v>1419.682</v>
      </c>
      <c r="I98" s="206">
        <v>43105.041666666664</v>
      </c>
      <c r="J98">
        <v>2</v>
      </c>
      <c r="K98">
        <v>2611.79</v>
      </c>
      <c r="M98" s="206">
        <v>42740.041666666664</v>
      </c>
      <c r="N98">
        <v>2</v>
      </c>
      <c r="O98">
        <v>1870.4839999999999</v>
      </c>
      <c r="Q98" s="206">
        <v>42374.041666666664</v>
      </c>
      <c r="R98">
        <v>2</v>
      </c>
      <c r="S98">
        <v>1908.0360000000001</v>
      </c>
      <c r="X98" s="204">
        <f t="shared" si="5"/>
        <v>0.67057124229870035</v>
      </c>
      <c r="Y98" s="204">
        <f t="shared" si="6"/>
        <v>0.67375165217391308</v>
      </c>
      <c r="Z98" s="204">
        <f t="shared" si="7"/>
        <v>0.7650833887628995</v>
      </c>
      <c r="AA98" s="204">
        <f t="shared" si="8"/>
        <v>0.47074333340817393</v>
      </c>
      <c r="AB98" s="204">
        <f t="shared" si="9"/>
        <v>0.61540576973329175</v>
      </c>
      <c r="AD98" s="204">
        <v>0.84501510845838357</v>
      </c>
      <c r="AE98" s="204">
        <v>0.84630017391304346</v>
      </c>
      <c r="AF98" s="204">
        <v>0.81471278173786388</v>
      </c>
      <c r="AG98" s="204">
        <v>0.78800155017722595</v>
      </c>
      <c r="AH98" s="204">
        <v>0.83943097706156822</v>
      </c>
    </row>
    <row r="99" spans="1:34">
      <c r="A99" s="206">
        <v>43835.083333333336</v>
      </c>
      <c r="B99">
        <v>3</v>
      </c>
      <c r="C99">
        <v>1638.124</v>
      </c>
      <c r="E99" s="206">
        <v>43470.083333333336</v>
      </c>
      <c r="F99">
        <v>3</v>
      </c>
      <c r="G99">
        <v>1428.6849999999999</v>
      </c>
      <c r="I99" s="206">
        <v>43105.083333333336</v>
      </c>
      <c r="J99">
        <v>3</v>
      </c>
      <c r="K99">
        <v>2670.3649999999998</v>
      </c>
      <c r="M99" s="206">
        <v>42740.083333333336</v>
      </c>
      <c r="N99">
        <v>3</v>
      </c>
      <c r="O99">
        <v>1875.384</v>
      </c>
      <c r="Q99" s="206">
        <v>42374.083333333336</v>
      </c>
      <c r="R99">
        <v>3</v>
      </c>
      <c r="S99">
        <v>1923.712</v>
      </c>
      <c r="X99" s="204">
        <f t="shared" si="5"/>
        <v>0.66027215987974142</v>
      </c>
      <c r="Y99" s="204">
        <f t="shared" si="6"/>
        <v>0.65060313043478257</v>
      </c>
      <c r="Z99" s="204">
        <f t="shared" si="7"/>
        <v>0.75994953436254842</v>
      </c>
      <c r="AA99" s="204">
        <f t="shared" si="8"/>
        <v>0.46195606724853627</v>
      </c>
      <c r="AB99" s="204">
        <f t="shared" si="9"/>
        <v>0.59684079305517823</v>
      </c>
      <c r="AD99" s="204">
        <v>0.84470331915459074</v>
      </c>
      <c r="AE99" s="204">
        <v>0.84417391304347822</v>
      </c>
      <c r="AF99" s="204">
        <v>0.81205245353663913</v>
      </c>
      <c r="AG99" s="204">
        <v>0.78785577364549031</v>
      </c>
      <c r="AH99" s="204">
        <v>0.83648733378390494</v>
      </c>
    </row>
    <row r="100" spans="1:34">
      <c r="A100" s="206">
        <v>43835.125</v>
      </c>
      <c r="B100">
        <v>4</v>
      </c>
      <c r="C100">
        <v>1569.4760000000001</v>
      </c>
      <c r="E100" s="206">
        <v>43470.125</v>
      </c>
      <c r="F100">
        <v>4</v>
      </c>
      <c r="G100">
        <v>1419.68</v>
      </c>
      <c r="I100" s="206">
        <v>43105.125</v>
      </c>
      <c r="J100">
        <v>4</v>
      </c>
      <c r="K100">
        <v>2680.2449999999999</v>
      </c>
      <c r="M100" s="206">
        <v>42740.125</v>
      </c>
      <c r="N100">
        <v>4</v>
      </c>
      <c r="O100">
        <v>1886.248</v>
      </c>
      <c r="Q100" s="206">
        <v>42374.125</v>
      </c>
      <c r="R100">
        <v>4</v>
      </c>
      <c r="S100">
        <v>1977.153</v>
      </c>
      <c r="X100" s="204">
        <f t="shared" si="5"/>
        <v>0.66569680929844988</v>
      </c>
      <c r="Y100" s="204">
        <f t="shared" si="6"/>
        <v>0.65230747826086954</v>
      </c>
      <c r="Z100" s="204">
        <f t="shared" si="7"/>
        <v>0.7769930347876538</v>
      </c>
      <c r="AA100" s="204">
        <f t="shared" si="8"/>
        <v>0.4648855898271409</v>
      </c>
      <c r="AB100" s="204">
        <f t="shared" si="9"/>
        <v>0.60631870999358195</v>
      </c>
      <c r="AD100" s="204">
        <v>0.84346446709290568</v>
      </c>
      <c r="AE100" s="204">
        <v>0.84393460869565218</v>
      </c>
      <c r="AF100" s="204">
        <v>0.81179523707269041</v>
      </c>
      <c r="AG100" s="204">
        <v>0.78677123529666326</v>
      </c>
      <c r="AH100" s="204">
        <v>0.83630263895232504</v>
      </c>
    </row>
    <row r="101" spans="1:34">
      <c r="A101" s="206">
        <v>43835.166666666664</v>
      </c>
      <c r="B101">
        <v>5</v>
      </c>
      <c r="C101">
        <v>1636.6859999999999</v>
      </c>
      <c r="E101" s="206">
        <v>43470.166666666664</v>
      </c>
      <c r="F101">
        <v>5</v>
      </c>
      <c r="G101">
        <v>1457.6890000000001</v>
      </c>
      <c r="I101" s="206">
        <v>43105.166666666664</v>
      </c>
      <c r="J101">
        <v>5</v>
      </c>
      <c r="K101">
        <v>2731.85</v>
      </c>
      <c r="M101" s="206">
        <v>42740.166666666664</v>
      </c>
      <c r="N101">
        <v>5</v>
      </c>
      <c r="O101">
        <v>1922.06</v>
      </c>
      <c r="Q101" s="206">
        <v>42374.166666666664</v>
      </c>
      <c r="R101">
        <v>5</v>
      </c>
      <c r="S101">
        <v>2046.183</v>
      </c>
      <c r="X101" s="204">
        <f t="shared" si="5"/>
        <v>0.68418996377568886</v>
      </c>
      <c r="Y101" s="204">
        <f t="shared" si="6"/>
        <v>0.65608626086956523</v>
      </c>
      <c r="Z101" s="204">
        <f t="shared" si="7"/>
        <v>0.77986780703178604</v>
      </c>
      <c r="AA101" s="204">
        <f t="shared" si="8"/>
        <v>0.46195541646044819</v>
      </c>
      <c r="AB101" s="204">
        <f t="shared" si="9"/>
        <v>0.58091003103909544</v>
      </c>
      <c r="AD101" s="204">
        <v>0.84345062517042868</v>
      </c>
      <c r="AE101" s="204">
        <v>0.8433283478260869</v>
      </c>
      <c r="AF101" s="204">
        <v>0.81153831157759249</v>
      </c>
      <c r="AG101" s="204">
        <v>0.78674780692549162</v>
      </c>
      <c r="AH101" s="204">
        <v>0.83536621024712099</v>
      </c>
    </row>
    <row r="102" spans="1:34">
      <c r="A102" s="206">
        <v>43835.208333333336</v>
      </c>
      <c r="B102">
        <v>6</v>
      </c>
      <c r="C102">
        <v>1618.356</v>
      </c>
      <c r="E102" s="206">
        <v>43470.208333333336</v>
      </c>
      <c r="F102">
        <v>6</v>
      </c>
      <c r="G102">
        <v>1507.681</v>
      </c>
      <c r="I102" s="206">
        <v>43105.208333333336</v>
      </c>
      <c r="J102">
        <v>6</v>
      </c>
      <c r="K102">
        <v>2828.9989999999998</v>
      </c>
      <c r="M102" s="206">
        <v>42740.208333333336</v>
      </c>
      <c r="N102">
        <v>6</v>
      </c>
      <c r="O102">
        <v>1947.799</v>
      </c>
      <c r="Q102" s="206">
        <v>42374.208333333336</v>
      </c>
      <c r="R102">
        <v>6</v>
      </c>
      <c r="S102">
        <v>2189.38</v>
      </c>
      <c r="X102" s="204">
        <f t="shared" si="5"/>
        <v>0.70807766149024909</v>
      </c>
      <c r="Y102" s="204">
        <f t="shared" si="6"/>
        <v>0.66854260869565219</v>
      </c>
      <c r="Z102" s="204">
        <f t="shared" si="7"/>
        <v>0.79488325456806552</v>
      </c>
      <c r="AA102" s="204">
        <f t="shared" si="8"/>
        <v>0.47432331868083955</v>
      </c>
      <c r="AB102" s="204">
        <f t="shared" si="9"/>
        <v>0.60578646316429996</v>
      </c>
      <c r="AD102" s="204">
        <v>0.84214152535217324</v>
      </c>
      <c r="AE102" s="204">
        <v>0.84208695652173915</v>
      </c>
      <c r="AF102" s="204">
        <v>0.80893414036453737</v>
      </c>
      <c r="AG102" s="204">
        <v>0.78535512041694688</v>
      </c>
      <c r="AH102" s="204">
        <v>0.83533771024304948</v>
      </c>
    </row>
    <row r="103" spans="1:34">
      <c r="A103" s="206">
        <v>43835.25</v>
      </c>
      <c r="B103">
        <v>7</v>
      </c>
      <c r="C103">
        <v>1717.075</v>
      </c>
      <c r="E103" s="206">
        <v>43470.25</v>
      </c>
      <c r="F103">
        <v>7</v>
      </c>
      <c r="G103">
        <v>1523.693</v>
      </c>
      <c r="I103" s="206">
        <v>43105.25</v>
      </c>
      <c r="J103">
        <v>7</v>
      </c>
      <c r="K103">
        <v>2929.009</v>
      </c>
      <c r="M103" s="206">
        <v>42740.25</v>
      </c>
      <c r="N103">
        <v>7</v>
      </c>
      <c r="O103">
        <v>2059.3980000000001</v>
      </c>
      <c r="Q103" s="206">
        <v>42374.25</v>
      </c>
      <c r="R103">
        <v>7</v>
      </c>
      <c r="S103">
        <v>2373.3539999999998</v>
      </c>
      <c r="X103" s="204">
        <f t="shared" si="5"/>
        <v>0.75763070581346903</v>
      </c>
      <c r="Y103" s="204">
        <f t="shared" si="6"/>
        <v>0.67749530434782612</v>
      </c>
      <c r="Z103" s="204">
        <f t="shared" si="7"/>
        <v>0.82315058743701253</v>
      </c>
      <c r="AA103" s="204">
        <f t="shared" si="8"/>
        <v>0.49059041773111195</v>
      </c>
      <c r="AB103" s="204">
        <f t="shared" si="9"/>
        <v>0.59900198167560781</v>
      </c>
      <c r="AD103" s="204">
        <v>0.84213148995837739</v>
      </c>
      <c r="AE103" s="204">
        <v>0.84001982608695647</v>
      </c>
      <c r="AF103" s="204">
        <v>0.80870863950530636</v>
      </c>
      <c r="AG103" s="204">
        <v>0.78421136035210237</v>
      </c>
      <c r="AH103" s="204">
        <v>0.83496572967042892</v>
      </c>
    </row>
    <row r="104" spans="1:34">
      <c r="A104" s="206">
        <v>43835.291666666664</v>
      </c>
      <c r="B104">
        <v>8</v>
      </c>
      <c r="C104">
        <v>1824.1</v>
      </c>
      <c r="E104" s="206">
        <v>43470.291666666664</v>
      </c>
      <c r="F104">
        <v>8</v>
      </c>
      <c r="G104">
        <v>1640.684</v>
      </c>
      <c r="I104" s="206">
        <v>43105.291666666664</v>
      </c>
      <c r="J104">
        <v>8</v>
      </c>
      <c r="K104">
        <v>2958.3719999999998</v>
      </c>
      <c r="M104" s="206">
        <v>42740.291666666664</v>
      </c>
      <c r="N104">
        <v>8</v>
      </c>
      <c r="O104">
        <v>2088</v>
      </c>
      <c r="Q104" s="206">
        <v>42374.291666666664</v>
      </c>
      <c r="R104">
        <v>8</v>
      </c>
      <c r="S104">
        <v>2418.547</v>
      </c>
      <c r="X104" s="204">
        <f t="shared" si="5"/>
        <v>0.82129455195773227</v>
      </c>
      <c r="Y104" s="204">
        <f t="shared" si="6"/>
        <v>0.71631234782608699</v>
      </c>
      <c r="Z104" s="204">
        <f t="shared" si="7"/>
        <v>0.85225038218758531</v>
      </c>
      <c r="AA104" s="204">
        <f t="shared" si="8"/>
        <v>0.49580062716448048</v>
      </c>
      <c r="AB104" s="204">
        <f t="shared" si="9"/>
        <v>0.63554083754479507</v>
      </c>
      <c r="AD104" s="204">
        <v>0.84201798619406643</v>
      </c>
      <c r="AE104" s="204">
        <v>0.83984973913043481</v>
      </c>
      <c r="AF104" s="204">
        <v>0.80615160524605212</v>
      </c>
      <c r="AG104" s="204">
        <v>0.78402067944228748</v>
      </c>
      <c r="AH104" s="204">
        <v>0.8349102101819782</v>
      </c>
    </row>
    <row r="105" spans="1:34">
      <c r="A105" s="206">
        <v>43835.333333333336</v>
      </c>
      <c r="B105">
        <v>9</v>
      </c>
      <c r="C105">
        <v>1905.876</v>
      </c>
      <c r="E105" s="206">
        <v>43470.333333333336</v>
      </c>
      <c r="F105">
        <v>9</v>
      </c>
      <c r="G105">
        <v>1739.6990000000001</v>
      </c>
      <c r="I105" s="206">
        <v>43105.333333333336</v>
      </c>
      <c r="J105">
        <v>9</v>
      </c>
      <c r="K105">
        <v>2948.3180000000002</v>
      </c>
      <c r="M105" s="206">
        <v>42740.333333333336</v>
      </c>
      <c r="N105">
        <v>9</v>
      </c>
      <c r="O105">
        <v>2060</v>
      </c>
      <c r="Q105" s="206">
        <v>42374.333333333336</v>
      </c>
      <c r="R105">
        <v>9</v>
      </c>
      <c r="S105">
        <v>2350.6570000000002</v>
      </c>
      <c r="X105" s="204">
        <f t="shared" si="5"/>
        <v>0.83693350202022865</v>
      </c>
      <c r="Y105" s="204">
        <f t="shared" si="6"/>
        <v>0.7262608695652174</v>
      </c>
      <c r="Z105" s="204">
        <f t="shared" si="7"/>
        <v>0.86079410054835992</v>
      </c>
      <c r="AA105" s="204">
        <f t="shared" si="8"/>
        <v>0.53386880177222606</v>
      </c>
      <c r="AB105" s="204">
        <f t="shared" si="9"/>
        <v>0.67515399255446651</v>
      </c>
      <c r="AD105" s="204">
        <v>0.8415888865972817</v>
      </c>
      <c r="AE105" s="204">
        <v>0.83955791304347815</v>
      </c>
      <c r="AF105" s="204">
        <v>0.8058196097874939</v>
      </c>
      <c r="AG105" s="204">
        <v>0.78308029065497586</v>
      </c>
      <c r="AH105" s="204">
        <v>0.83408445032375267</v>
      </c>
    </row>
    <row r="106" spans="1:34">
      <c r="A106" s="206">
        <v>43835.375</v>
      </c>
      <c r="B106">
        <v>10</v>
      </c>
      <c r="C106">
        <v>1849.6880000000001</v>
      </c>
      <c r="E106" s="206">
        <v>43470.375</v>
      </c>
      <c r="F106">
        <v>10</v>
      </c>
      <c r="G106">
        <v>1699.693</v>
      </c>
      <c r="I106" s="206">
        <v>43105.375</v>
      </c>
      <c r="J106">
        <v>10</v>
      </c>
      <c r="K106">
        <v>2875.3180000000002</v>
      </c>
      <c r="M106" s="206">
        <v>42740.375</v>
      </c>
      <c r="N106">
        <v>10</v>
      </c>
      <c r="O106">
        <v>2064</v>
      </c>
      <c r="Q106" s="206">
        <v>42374.375</v>
      </c>
      <c r="R106">
        <v>10</v>
      </c>
      <c r="S106">
        <v>2193.502</v>
      </c>
      <c r="X106" s="204">
        <f t="shared" si="5"/>
        <v>0.81344029909626092</v>
      </c>
      <c r="Y106" s="204">
        <f t="shared" si="6"/>
        <v>0.71652173913043482</v>
      </c>
      <c r="Z106" s="204">
        <f t="shared" si="7"/>
        <v>0.85786869972421986</v>
      </c>
      <c r="AA106" s="204">
        <f t="shared" si="8"/>
        <v>0.56608769304408402</v>
      </c>
      <c r="AB106" s="204">
        <f t="shared" si="9"/>
        <v>0.70542173713817025</v>
      </c>
      <c r="AD106" s="204">
        <v>0.84102586640053267</v>
      </c>
      <c r="AE106" s="204">
        <v>0.83693391304347819</v>
      </c>
      <c r="AF106" s="204">
        <v>0.8043592371262287</v>
      </c>
      <c r="AG106" s="204">
        <v>0.78299471202139004</v>
      </c>
      <c r="AH106" s="204">
        <v>0.83334270995804949</v>
      </c>
    </row>
    <row r="107" spans="1:34">
      <c r="A107" s="206">
        <v>43835.416666666664</v>
      </c>
      <c r="B107">
        <v>11</v>
      </c>
      <c r="C107">
        <v>1732.6410000000001</v>
      </c>
      <c r="E107" s="206">
        <v>43470.416666666664</v>
      </c>
      <c r="F107">
        <v>11</v>
      </c>
      <c r="G107">
        <v>1638.693</v>
      </c>
      <c r="I107" s="206">
        <v>43105.416666666664</v>
      </c>
      <c r="J107">
        <v>11</v>
      </c>
      <c r="K107">
        <v>2805.52</v>
      </c>
      <c r="M107" s="206">
        <v>42740.416666666664</v>
      </c>
      <c r="N107">
        <v>11</v>
      </c>
      <c r="O107">
        <v>2073</v>
      </c>
      <c r="Q107" s="206">
        <v>42374.416666666664</v>
      </c>
      <c r="R107">
        <v>11</v>
      </c>
      <c r="S107">
        <v>2031.433</v>
      </c>
      <c r="X107" s="204">
        <f t="shared" si="5"/>
        <v>0.75905711592471659</v>
      </c>
      <c r="Y107" s="204">
        <f t="shared" si="6"/>
        <v>0.7179130434782609</v>
      </c>
      <c r="Z107" s="204">
        <f t="shared" si="7"/>
        <v>0.83662797362891117</v>
      </c>
      <c r="AA107" s="204">
        <f t="shared" si="8"/>
        <v>0.55306997891771981</v>
      </c>
      <c r="AB107" s="204">
        <f t="shared" si="9"/>
        <v>0.68462487702433317</v>
      </c>
      <c r="AD107" s="204">
        <v>0.83951259822574242</v>
      </c>
      <c r="AE107" s="204">
        <v>0.83623234782608702</v>
      </c>
      <c r="AF107" s="204">
        <v>0.80297131570876812</v>
      </c>
      <c r="AG107" s="204">
        <v>0.78254859678699407</v>
      </c>
      <c r="AH107" s="204">
        <v>0.83236667735108383</v>
      </c>
    </row>
    <row r="108" spans="1:34">
      <c r="A108" s="206">
        <v>43835.458333333336</v>
      </c>
      <c r="B108">
        <v>12</v>
      </c>
      <c r="C108">
        <v>1623.251</v>
      </c>
      <c r="E108" s="206">
        <v>43470.458333333336</v>
      </c>
      <c r="F108">
        <v>12</v>
      </c>
      <c r="G108">
        <v>1570.7059999999999</v>
      </c>
      <c r="I108" s="206">
        <v>43105.458333333336</v>
      </c>
      <c r="J108">
        <v>12</v>
      </c>
      <c r="K108">
        <v>2705.6680000000001</v>
      </c>
      <c r="M108" s="206">
        <v>42740.458333333336</v>
      </c>
      <c r="N108">
        <v>12</v>
      </c>
      <c r="O108">
        <v>2063</v>
      </c>
      <c r="Q108" s="206">
        <v>42374.458333333336</v>
      </c>
      <c r="R108">
        <v>12</v>
      </c>
      <c r="S108">
        <v>1940.318</v>
      </c>
      <c r="X108" s="204">
        <f t="shared" si="5"/>
        <v>0.70297345257688149</v>
      </c>
      <c r="Y108" s="204">
        <f t="shared" si="6"/>
        <v>0.72104347826086956</v>
      </c>
      <c r="Z108" s="204">
        <f t="shared" si="7"/>
        <v>0.8163189297932899</v>
      </c>
      <c r="AA108" s="204">
        <f t="shared" si="8"/>
        <v>0.53322094223051753</v>
      </c>
      <c r="AB108" s="204">
        <f t="shared" si="9"/>
        <v>0.64130227992629973</v>
      </c>
      <c r="AD108" s="204">
        <v>0.83882050210189596</v>
      </c>
      <c r="AE108" s="204">
        <v>0.83410747826086962</v>
      </c>
      <c r="AF108" s="204">
        <v>0.80184264753721057</v>
      </c>
      <c r="AG108" s="204">
        <v>0.78075046929956005</v>
      </c>
      <c r="AH108" s="204">
        <v>0.8308210147926125</v>
      </c>
    </row>
    <row r="109" spans="1:34">
      <c r="A109" s="206">
        <v>43835.5</v>
      </c>
      <c r="B109">
        <v>13</v>
      </c>
      <c r="C109">
        <v>1567.0340000000001</v>
      </c>
      <c r="E109" s="206">
        <v>43470.5</v>
      </c>
      <c r="F109">
        <v>13</v>
      </c>
      <c r="G109">
        <v>1485.694</v>
      </c>
      <c r="I109" s="206">
        <v>43105.5</v>
      </c>
      <c r="J109">
        <v>13</v>
      </c>
      <c r="K109">
        <v>2579.7950000000001</v>
      </c>
      <c r="M109" s="206">
        <v>42740.5</v>
      </c>
      <c r="N109">
        <v>13</v>
      </c>
      <c r="O109">
        <v>2000</v>
      </c>
      <c r="Q109" s="206">
        <v>42374.5</v>
      </c>
      <c r="R109">
        <v>13</v>
      </c>
      <c r="S109">
        <v>1718.732</v>
      </c>
      <c r="X109" s="204">
        <f t="shared" si="5"/>
        <v>0.67144328341474691</v>
      </c>
      <c r="Y109" s="204">
        <f t="shared" si="6"/>
        <v>0.7175652173913043</v>
      </c>
      <c r="Z109" s="204">
        <f t="shared" si="7"/>
        <v>0.78726510812111528</v>
      </c>
      <c r="AA109" s="204">
        <f t="shared" si="8"/>
        <v>0.51109837735752051</v>
      </c>
      <c r="AB109" s="204">
        <f t="shared" si="9"/>
        <v>0.60081376764872008</v>
      </c>
      <c r="AD109" s="204">
        <v>0.83697052916285442</v>
      </c>
      <c r="AE109" s="204">
        <v>0.83046817391304351</v>
      </c>
      <c r="AF109" s="204">
        <v>0.80102502506696649</v>
      </c>
      <c r="AG109" s="204">
        <v>0.78037268681441507</v>
      </c>
      <c r="AH109" s="204">
        <v>0.83056599527566177</v>
      </c>
    </row>
    <row r="110" spans="1:34">
      <c r="A110" s="206">
        <v>43835.541666666664</v>
      </c>
      <c r="B110">
        <v>14</v>
      </c>
      <c r="C110">
        <v>1533.001</v>
      </c>
      <c r="E110" s="206">
        <v>43470.541666666664</v>
      </c>
      <c r="F110">
        <v>14</v>
      </c>
      <c r="G110">
        <v>1424.6990000000001</v>
      </c>
      <c r="I110" s="206">
        <v>43105.541666666664</v>
      </c>
      <c r="J110">
        <v>14</v>
      </c>
      <c r="K110">
        <v>2501.4859999999999</v>
      </c>
      <c r="M110" s="206">
        <v>42740.541666666664</v>
      </c>
      <c r="N110">
        <v>14</v>
      </c>
      <c r="O110">
        <v>2025</v>
      </c>
      <c r="Q110" s="206">
        <v>42374.541666666664</v>
      </c>
      <c r="R110">
        <v>14</v>
      </c>
      <c r="S110">
        <v>1675.4939999999999</v>
      </c>
      <c r="X110" s="204">
        <f t="shared" si="5"/>
        <v>0.59476387756542726</v>
      </c>
      <c r="Y110" s="204">
        <f t="shared" si="6"/>
        <v>0.69565217391304346</v>
      </c>
      <c r="Z110" s="204">
        <f t="shared" si="7"/>
        <v>0.75063998598694015</v>
      </c>
      <c r="AA110" s="204">
        <f t="shared" si="8"/>
        <v>0.48343597888452966</v>
      </c>
      <c r="AB110" s="204">
        <f t="shared" si="9"/>
        <v>0.58000617376711583</v>
      </c>
      <c r="AD110" s="204">
        <v>0.83693350202022865</v>
      </c>
      <c r="AE110" s="204">
        <v>0.82992765217391307</v>
      </c>
      <c r="AF110" s="204">
        <v>0.79947590690626213</v>
      </c>
      <c r="AG110" s="204">
        <v>0.77887066790706871</v>
      </c>
      <c r="AH110" s="204">
        <v>0.83004485234406988</v>
      </c>
    </row>
    <row r="111" spans="1:34">
      <c r="A111" s="206">
        <v>43835.583333333336</v>
      </c>
      <c r="B111">
        <v>15</v>
      </c>
      <c r="C111">
        <v>1459.05</v>
      </c>
      <c r="E111" s="206">
        <v>43470.583333333336</v>
      </c>
      <c r="F111">
        <v>15</v>
      </c>
      <c r="G111">
        <v>1378.6990000000001</v>
      </c>
      <c r="I111" s="206">
        <v>43105.583333333336</v>
      </c>
      <c r="J111">
        <v>15</v>
      </c>
      <c r="K111">
        <v>2451.9409999999998</v>
      </c>
      <c r="M111" s="206">
        <v>42740.583333333336</v>
      </c>
      <c r="N111">
        <v>15</v>
      </c>
      <c r="O111">
        <v>2040</v>
      </c>
      <c r="Q111" s="206">
        <v>42374.583333333336</v>
      </c>
      <c r="R111">
        <v>15</v>
      </c>
      <c r="S111">
        <v>1594.8440000000001</v>
      </c>
      <c r="X111" s="204">
        <f t="shared" si="5"/>
        <v>0.57980145146399087</v>
      </c>
      <c r="Y111" s="204">
        <f t="shared" si="6"/>
        <v>0.70434782608695656</v>
      </c>
      <c r="Z111" s="204">
        <f t="shared" si="7"/>
        <v>0.72785450626368642</v>
      </c>
      <c r="AA111" s="204">
        <f t="shared" si="8"/>
        <v>0.46358856916754765</v>
      </c>
      <c r="AB111" s="204">
        <f t="shared" si="9"/>
        <v>0.56740954209746708</v>
      </c>
      <c r="AD111" s="204">
        <v>0.83629608149016599</v>
      </c>
      <c r="AE111" s="204">
        <v>0.8292173913043478</v>
      </c>
      <c r="AF111" s="204">
        <v>0.79860881973141251</v>
      </c>
      <c r="AG111" s="204">
        <v>0.77880526370421421</v>
      </c>
      <c r="AH111" s="204">
        <v>0.8272437090867637</v>
      </c>
    </row>
    <row r="112" spans="1:34">
      <c r="A112" s="206">
        <v>43835.625</v>
      </c>
      <c r="B112">
        <v>16</v>
      </c>
      <c r="C112">
        <v>1435.173</v>
      </c>
      <c r="E112" s="206">
        <v>43470.625</v>
      </c>
      <c r="F112">
        <v>16</v>
      </c>
      <c r="G112">
        <v>1322.693</v>
      </c>
      <c r="I112" s="206">
        <v>43105.625</v>
      </c>
      <c r="J112">
        <v>16</v>
      </c>
      <c r="K112">
        <v>2350.183</v>
      </c>
      <c r="M112" s="206">
        <v>42740.625</v>
      </c>
      <c r="N112">
        <v>16</v>
      </c>
      <c r="O112">
        <v>2128</v>
      </c>
      <c r="Q112" s="206">
        <v>42374.625</v>
      </c>
      <c r="R112">
        <v>16</v>
      </c>
      <c r="S112">
        <v>1604.8340000000001</v>
      </c>
      <c r="X112" s="204">
        <f t="shared" si="5"/>
        <v>0.55189267526988295</v>
      </c>
      <c r="Y112" s="204">
        <f t="shared" si="6"/>
        <v>0.70956521739130429</v>
      </c>
      <c r="Z112" s="204">
        <f t="shared" si="7"/>
        <v>0.71343845455968558</v>
      </c>
      <c r="AA112" s="204">
        <f t="shared" si="8"/>
        <v>0.44862044314113286</v>
      </c>
      <c r="AB112" s="204">
        <f t="shared" si="9"/>
        <v>0.54003806416128186</v>
      </c>
      <c r="AD112" s="204">
        <v>0.83579396575231535</v>
      </c>
      <c r="AE112" s="204">
        <v>0.82901043478260872</v>
      </c>
      <c r="AF112" s="204">
        <v>0.79828177074331497</v>
      </c>
      <c r="AG112" s="204">
        <v>0.77802529418062039</v>
      </c>
      <c r="AH112" s="204">
        <v>0.82709972854671443</v>
      </c>
    </row>
    <row r="113" spans="1:34">
      <c r="A113" s="206">
        <v>43835.666666666664</v>
      </c>
      <c r="B113">
        <v>17</v>
      </c>
      <c r="C113">
        <v>1484.095</v>
      </c>
      <c r="E113" s="206">
        <v>43470.666666666664</v>
      </c>
      <c r="F113">
        <v>17</v>
      </c>
      <c r="G113">
        <v>1344.691</v>
      </c>
      <c r="I113" s="206">
        <v>43105.666666666664</v>
      </c>
      <c r="J113">
        <v>17</v>
      </c>
      <c r="K113">
        <v>2439.953</v>
      </c>
      <c r="M113" s="206">
        <v>42740.666666666664</v>
      </c>
      <c r="N113">
        <v>17</v>
      </c>
      <c r="O113">
        <v>2140</v>
      </c>
      <c r="Q113" s="206">
        <v>42374.666666666664</v>
      </c>
      <c r="R113">
        <v>17</v>
      </c>
      <c r="S113">
        <v>1718.924</v>
      </c>
      <c r="X113" s="204">
        <f t="shared" si="5"/>
        <v>0.55534969540849588</v>
      </c>
      <c r="Y113" s="204">
        <f t="shared" si="6"/>
        <v>0.74017391304347824</v>
      </c>
      <c r="Z113" s="204">
        <f t="shared" si="7"/>
        <v>0.68383004625822785</v>
      </c>
      <c r="AA113" s="204">
        <f t="shared" si="8"/>
        <v>0.43039642430992869</v>
      </c>
      <c r="AB113" s="204">
        <f t="shared" si="9"/>
        <v>0.53120047198967779</v>
      </c>
      <c r="AD113" s="204">
        <v>0.83570606954458693</v>
      </c>
      <c r="AE113" s="204">
        <v>0.82817391304347832</v>
      </c>
      <c r="AF113" s="204">
        <v>0.79807896545443224</v>
      </c>
      <c r="AG113" s="204">
        <v>0.77764751169547541</v>
      </c>
      <c r="AH113" s="204">
        <v>0.8263998128623109</v>
      </c>
    </row>
    <row r="114" spans="1:34">
      <c r="A114" s="206">
        <v>43835.708333333336</v>
      </c>
      <c r="B114">
        <v>18</v>
      </c>
      <c r="C114">
        <v>1604.913</v>
      </c>
      <c r="E114" s="206">
        <v>43470.708333333336</v>
      </c>
      <c r="F114">
        <v>18</v>
      </c>
      <c r="G114">
        <v>1447.6859999999999</v>
      </c>
      <c r="I114" s="206">
        <v>43105.708333333336</v>
      </c>
      <c r="J114">
        <v>18</v>
      </c>
      <c r="K114">
        <v>2573.163</v>
      </c>
      <c r="M114" s="206">
        <v>42740.708333333336</v>
      </c>
      <c r="N114">
        <v>18</v>
      </c>
      <c r="O114">
        <v>2218</v>
      </c>
      <c r="Q114" s="206">
        <v>42374.708333333336</v>
      </c>
      <c r="R114">
        <v>18</v>
      </c>
      <c r="S114">
        <v>1872.2819999999999</v>
      </c>
      <c r="X114" s="204">
        <f t="shared" si="5"/>
        <v>0.5948303187933166</v>
      </c>
      <c r="Y114" s="204">
        <f t="shared" si="6"/>
        <v>0.74434782608695649</v>
      </c>
      <c r="Z114" s="204">
        <f t="shared" si="7"/>
        <v>0.70995031997844504</v>
      </c>
      <c r="AA114" s="204">
        <f t="shared" si="8"/>
        <v>0.43755444249099551</v>
      </c>
      <c r="AB114" s="204">
        <f t="shared" si="9"/>
        <v>0.54930796808295645</v>
      </c>
      <c r="AD114" s="204">
        <v>0.83568599875699534</v>
      </c>
      <c r="AE114" s="204">
        <v>0.82589321739130439</v>
      </c>
      <c r="AF114" s="204">
        <v>0.7976826658798869</v>
      </c>
      <c r="AG114" s="204">
        <v>0.77712688122499141</v>
      </c>
      <c r="AH114" s="204">
        <v>0.82637982584646874</v>
      </c>
    </row>
    <row r="115" spans="1:34">
      <c r="A115" s="206">
        <v>43835.75</v>
      </c>
      <c r="B115">
        <v>19</v>
      </c>
      <c r="C115">
        <v>1733.636</v>
      </c>
      <c r="E115" s="206">
        <v>43470.75</v>
      </c>
      <c r="F115">
        <v>19</v>
      </c>
      <c r="G115">
        <v>1569.6759999999999</v>
      </c>
      <c r="I115" s="206">
        <v>43105.75</v>
      </c>
      <c r="J115">
        <v>19</v>
      </c>
      <c r="K115">
        <v>2681.5740000000001</v>
      </c>
      <c r="M115" s="206">
        <v>42740.75</v>
      </c>
      <c r="N115">
        <v>19</v>
      </c>
      <c r="O115">
        <v>2342</v>
      </c>
      <c r="Q115" s="206">
        <v>42374.75</v>
      </c>
      <c r="R115">
        <v>19</v>
      </c>
      <c r="S115">
        <v>2061.1120000000001</v>
      </c>
      <c r="X115" s="204">
        <f t="shared" si="5"/>
        <v>0.6478995574737384</v>
      </c>
      <c r="Y115" s="204">
        <f t="shared" si="6"/>
        <v>0.77147826086956517</v>
      </c>
      <c r="Z115" s="204">
        <f t="shared" si="7"/>
        <v>0.74871028056962396</v>
      </c>
      <c r="AA115" s="204">
        <f t="shared" si="8"/>
        <v>0.47106840205818235</v>
      </c>
      <c r="AB115" s="204">
        <f t="shared" si="9"/>
        <v>0.59402632512064391</v>
      </c>
      <c r="AD115" s="204">
        <v>0.83482849165954964</v>
      </c>
      <c r="AE115" s="204">
        <v>0.82539130434782604</v>
      </c>
      <c r="AF115" s="204">
        <v>0.79696368185000321</v>
      </c>
      <c r="AG115" s="204">
        <v>0.7760439698463848</v>
      </c>
      <c r="AH115" s="204">
        <v>0.82584239719826458</v>
      </c>
    </row>
    <row r="116" spans="1:34">
      <c r="A116" s="206">
        <v>43835.791666666664</v>
      </c>
      <c r="B116">
        <v>20</v>
      </c>
      <c r="C116">
        <v>1768.6369999999999</v>
      </c>
      <c r="E116" s="206">
        <v>43470.791666666664</v>
      </c>
      <c r="F116">
        <v>20</v>
      </c>
      <c r="G116">
        <v>1588.665</v>
      </c>
      <c r="I116" s="206">
        <v>43105.791666666664</v>
      </c>
      <c r="J116">
        <v>20</v>
      </c>
      <c r="K116">
        <v>2789.09</v>
      </c>
      <c r="M116" s="206">
        <v>42740.791666666664</v>
      </c>
      <c r="N116">
        <v>20</v>
      </c>
      <c r="O116">
        <v>2230</v>
      </c>
      <c r="Q116" s="206">
        <v>42374.791666666664</v>
      </c>
      <c r="R116">
        <v>20</v>
      </c>
      <c r="S116">
        <v>2146.3690000000001</v>
      </c>
      <c r="X116" s="204">
        <f t="shared" si="5"/>
        <v>0.71324381300670092</v>
      </c>
      <c r="Y116" s="204">
        <f t="shared" si="6"/>
        <v>0.81460869565217386</v>
      </c>
      <c r="Z116" s="204">
        <f t="shared" si="7"/>
        <v>0.78025450463426094</v>
      </c>
      <c r="AA116" s="204">
        <f t="shared" si="8"/>
        <v>0.51076322149214637</v>
      </c>
      <c r="AB116" s="204">
        <f t="shared" si="9"/>
        <v>0.64167055919969029</v>
      </c>
      <c r="AD116" s="204">
        <v>0.8347270995774061</v>
      </c>
      <c r="AE116" s="204">
        <v>0.825224347826087</v>
      </c>
      <c r="AF116" s="204">
        <v>0.79488325456806552</v>
      </c>
      <c r="AG116" s="204">
        <v>0.77578983709797977</v>
      </c>
      <c r="AH116" s="204">
        <v>0.82582944265095937</v>
      </c>
    </row>
    <row r="117" spans="1:34">
      <c r="A117" s="206">
        <v>43835.833333333336</v>
      </c>
      <c r="B117">
        <v>21</v>
      </c>
      <c r="C117">
        <v>1798.4970000000001</v>
      </c>
      <c r="E117" s="206">
        <v>43470.833333333336</v>
      </c>
      <c r="F117">
        <v>21</v>
      </c>
      <c r="G117">
        <v>1614.6880000000001</v>
      </c>
      <c r="I117" s="206">
        <v>43105.833333333336</v>
      </c>
      <c r="J117">
        <v>21</v>
      </c>
      <c r="K117">
        <v>2790.857</v>
      </c>
      <c r="M117" s="206">
        <v>42740.833333333336</v>
      </c>
      <c r="N117">
        <v>21</v>
      </c>
      <c r="O117">
        <v>2229</v>
      </c>
      <c r="Q117" s="206">
        <v>42374.833333333336</v>
      </c>
      <c r="R117">
        <v>21</v>
      </c>
      <c r="S117">
        <v>2146.59</v>
      </c>
      <c r="X117" s="204">
        <f t="shared" si="5"/>
        <v>0.74274683262208929</v>
      </c>
      <c r="Y117" s="204">
        <f t="shared" si="6"/>
        <v>0.77565217391304353</v>
      </c>
      <c r="Z117" s="204">
        <f t="shared" si="7"/>
        <v>0.81153831157759249</v>
      </c>
      <c r="AA117" s="204">
        <f t="shared" si="8"/>
        <v>0.5169421289946593</v>
      </c>
      <c r="AB117" s="204">
        <f t="shared" si="9"/>
        <v>0.6546254766348083</v>
      </c>
      <c r="AD117" s="204">
        <v>0.83466792535881729</v>
      </c>
      <c r="AE117" s="204">
        <v>0.82474226086956526</v>
      </c>
      <c r="AF117" s="204">
        <v>0.79477210446712832</v>
      </c>
      <c r="AG117" s="204">
        <v>0.77563462413896667</v>
      </c>
      <c r="AH117" s="204">
        <v>0.82575578679628125</v>
      </c>
    </row>
    <row r="118" spans="1:34">
      <c r="A118" s="206">
        <v>43835.875</v>
      </c>
      <c r="B118">
        <v>22</v>
      </c>
      <c r="C118">
        <v>1748.7380000000001</v>
      </c>
      <c r="E118" s="206">
        <v>43470.875</v>
      </c>
      <c r="F118">
        <v>22</v>
      </c>
      <c r="G118">
        <v>1589.6890000000001</v>
      </c>
      <c r="I118" s="206">
        <v>43105.875</v>
      </c>
      <c r="J118">
        <v>22</v>
      </c>
      <c r="K118">
        <v>2830.53</v>
      </c>
      <c r="M118" s="206">
        <v>42740.875</v>
      </c>
      <c r="N118">
        <v>22</v>
      </c>
      <c r="O118">
        <v>2275</v>
      </c>
      <c r="Q118" s="206">
        <v>42374.875</v>
      </c>
      <c r="R118">
        <v>22</v>
      </c>
      <c r="S118">
        <v>2132.732</v>
      </c>
      <c r="X118" s="204">
        <f t="shared" si="5"/>
        <v>0.74282330924377427</v>
      </c>
      <c r="Y118" s="204">
        <f t="shared" si="6"/>
        <v>0.77530434782608693</v>
      </c>
      <c r="Z118" s="204">
        <f t="shared" si="7"/>
        <v>0.81205245353663913</v>
      </c>
      <c r="AA118" s="204">
        <f t="shared" si="8"/>
        <v>0.52540985820303743</v>
      </c>
      <c r="AB118" s="204">
        <f t="shared" si="9"/>
        <v>0.66567755613575486</v>
      </c>
      <c r="AD118" s="204">
        <v>0.83444022573407184</v>
      </c>
      <c r="AE118" s="204">
        <v>0.82315895652173909</v>
      </c>
      <c r="AF118" s="204">
        <v>0.79423410306233089</v>
      </c>
      <c r="AG118" s="204">
        <v>0.77545663359686989</v>
      </c>
      <c r="AH118" s="204">
        <v>0.82566177379583794</v>
      </c>
    </row>
    <row r="119" spans="1:34">
      <c r="A119" s="206">
        <v>43835.916666666664</v>
      </c>
      <c r="B119">
        <v>23</v>
      </c>
      <c r="C119">
        <v>1685.8430000000001</v>
      </c>
      <c r="E119" s="206">
        <v>43470.916666666664</v>
      </c>
      <c r="F119">
        <v>23</v>
      </c>
      <c r="G119">
        <v>1566.691</v>
      </c>
      <c r="I119" s="206">
        <v>43105.916666666664</v>
      </c>
      <c r="J119">
        <v>23</v>
      </c>
      <c r="K119">
        <v>2859.4369999999999</v>
      </c>
      <c r="M119" s="206">
        <v>42740.916666666664</v>
      </c>
      <c r="N119">
        <v>23</v>
      </c>
      <c r="O119">
        <v>2202</v>
      </c>
      <c r="Q119" s="206">
        <v>42374.916666666664</v>
      </c>
      <c r="R119">
        <v>23</v>
      </c>
      <c r="S119">
        <v>2061.7080000000001</v>
      </c>
      <c r="X119" s="204">
        <f t="shared" si="5"/>
        <v>0.7380277752016422</v>
      </c>
      <c r="Y119" s="204">
        <f t="shared" si="6"/>
        <v>0.79130434782608694</v>
      </c>
      <c r="Z119" s="204">
        <f t="shared" si="7"/>
        <v>0.82359606074731284</v>
      </c>
      <c r="AA119" s="204">
        <f t="shared" si="8"/>
        <v>0.51727533249576907</v>
      </c>
      <c r="AB119" s="204">
        <f t="shared" si="9"/>
        <v>0.64726026129692049</v>
      </c>
      <c r="AD119" s="204">
        <v>0.83380003681951387</v>
      </c>
      <c r="AE119" s="204">
        <v>0.82215582608695648</v>
      </c>
      <c r="AF119" s="204">
        <v>0.79359571740406909</v>
      </c>
      <c r="AG119" s="204">
        <v>0.7753147617936631</v>
      </c>
      <c r="AH119" s="204">
        <v>0.82553704001178496</v>
      </c>
    </row>
    <row r="120" spans="1:34">
      <c r="A120" s="206">
        <v>43835.958333333336</v>
      </c>
      <c r="B120">
        <v>24</v>
      </c>
      <c r="C120">
        <v>1595.9590000000001</v>
      </c>
      <c r="E120" s="206">
        <v>43470.958333333336</v>
      </c>
      <c r="F120">
        <v>24</v>
      </c>
      <c r="G120">
        <v>1502.683</v>
      </c>
      <c r="I120" s="206">
        <v>43105.958333333336</v>
      </c>
      <c r="J120">
        <v>24</v>
      </c>
      <c r="K120">
        <v>2850.1480000000001</v>
      </c>
      <c r="M120" s="206">
        <v>42740.958333333336</v>
      </c>
      <c r="N120">
        <v>24</v>
      </c>
      <c r="O120">
        <v>2116</v>
      </c>
      <c r="Q120" s="206">
        <v>42374.958333333336</v>
      </c>
      <c r="R120">
        <v>24</v>
      </c>
      <c r="S120">
        <v>1995.6</v>
      </c>
      <c r="X120" s="204">
        <f t="shared" si="5"/>
        <v>0.71345005765160718</v>
      </c>
      <c r="Y120" s="204">
        <f t="shared" si="6"/>
        <v>0.76591304347826084</v>
      </c>
      <c r="Z120" s="204">
        <f t="shared" si="7"/>
        <v>0.83200709731220435</v>
      </c>
      <c r="AA120" s="204">
        <f t="shared" si="8"/>
        <v>0.50979192027064979</v>
      </c>
      <c r="AB120" s="204">
        <f t="shared" si="9"/>
        <v>0.62398093978948499</v>
      </c>
      <c r="AD120" s="204">
        <v>0.8335692227622109</v>
      </c>
      <c r="AE120" s="204">
        <v>0.82151547826086957</v>
      </c>
      <c r="AF120" s="204">
        <v>0.79318574229354455</v>
      </c>
      <c r="AG120" s="204">
        <v>0.77466397370555806</v>
      </c>
      <c r="AH120" s="204">
        <v>0.82529904647129237</v>
      </c>
    </row>
    <row r="121" spans="1:34">
      <c r="A121" s="206">
        <v>43836</v>
      </c>
      <c r="B121">
        <v>1</v>
      </c>
      <c r="C121">
        <v>1555.38</v>
      </c>
      <c r="E121" s="206">
        <v>43471</v>
      </c>
      <c r="F121">
        <v>1</v>
      </c>
      <c r="G121">
        <v>1484.6769999999999</v>
      </c>
      <c r="I121" s="206">
        <v>43106</v>
      </c>
      <c r="J121">
        <v>1</v>
      </c>
      <c r="K121">
        <v>2864.4639999999999</v>
      </c>
      <c r="M121" s="206">
        <v>42741</v>
      </c>
      <c r="N121">
        <v>1</v>
      </c>
      <c r="O121">
        <v>2122</v>
      </c>
      <c r="Q121" s="206">
        <v>42375</v>
      </c>
      <c r="R121">
        <v>1</v>
      </c>
      <c r="S121">
        <v>1921.644</v>
      </c>
      <c r="X121" s="204">
        <f t="shared" si="5"/>
        <v>0.69057351237398656</v>
      </c>
      <c r="Y121" s="204">
        <f t="shared" si="6"/>
        <v>0.73599999999999999</v>
      </c>
      <c r="Z121" s="204">
        <f t="shared" si="7"/>
        <v>0.82930428765878905</v>
      </c>
      <c r="AA121" s="204">
        <f t="shared" si="8"/>
        <v>0.48896409829893756</v>
      </c>
      <c r="AB121" s="204">
        <f t="shared" si="9"/>
        <v>0.59071218179005203</v>
      </c>
      <c r="AD121" s="204">
        <v>0.8330743740336608</v>
      </c>
      <c r="AE121" s="204">
        <v>0.82087791304347824</v>
      </c>
      <c r="AF121" s="204">
        <v>0.79318108679193455</v>
      </c>
      <c r="AG121" s="204">
        <v>0.77433695269128533</v>
      </c>
      <c r="AH121" s="204">
        <v>0.82521761788823111</v>
      </c>
    </row>
    <row r="122" spans="1:34">
      <c r="A122" s="206">
        <v>43836.041666666664</v>
      </c>
      <c r="B122">
        <v>2</v>
      </c>
      <c r="C122">
        <v>1517.463</v>
      </c>
      <c r="E122" s="206">
        <v>43471.041666666664</v>
      </c>
      <c r="F122">
        <v>2</v>
      </c>
      <c r="G122">
        <v>1461.6859999999999</v>
      </c>
      <c r="I122" s="206">
        <v>43106.041666666664</v>
      </c>
      <c r="J122">
        <v>2</v>
      </c>
      <c r="K122">
        <v>2892.6309999999999</v>
      </c>
      <c r="M122" s="206">
        <v>42741.041666666664</v>
      </c>
      <c r="N122">
        <v>2</v>
      </c>
      <c r="O122">
        <v>2087</v>
      </c>
      <c r="Q122" s="206">
        <v>42375.041666666664</v>
      </c>
      <c r="R122">
        <v>2</v>
      </c>
      <c r="S122">
        <v>1954.6479999999999</v>
      </c>
      <c r="X122" s="204">
        <f t="shared" si="5"/>
        <v>0.66498118190639266</v>
      </c>
      <c r="Y122" s="204">
        <f t="shared" si="6"/>
        <v>0.73808695652173917</v>
      </c>
      <c r="Z122" s="204">
        <f t="shared" si="7"/>
        <v>0.83346979772427443</v>
      </c>
      <c r="AA122" s="204">
        <f t="shared" si="8"/>
        <v>0.48310505314172825</v>
      </c>
      <c r="AB122" s="204">
        <f t="shared" si="9"/>
        <v>0.57569267964440884</v>
      </c>
      <c r="AD122" s="204">
        <v>0.83293768504920118</v>
      </c>
      <c r="AE122" s="204">
        <v>0.81947826086956521</v>
      </c>
      <c r="AF122" s="204">
        <v>0.79170471084388538</v>
      </c>
      <c r="AG122" s="204">
        <v>0.77400374919017556</v>
      </c>
      <c r="AH122" s="204">
        <v>0.82433300737224779</v>
      </c>
    </row>
    <row r="123" spans="1:34">
      <c r="A123" s="206">
        <v>43836.083333333336</v>
      </c>
      <c r="B123">
        <v>3</v>
      </c>
      <c r="C123">
        <v>1471.403</v>
      </c>
      <c r="E123" s="206">
        <v>43471.083333333336</v>
      </c>
      <c r="F123">
        <v>3</v>
      </c>
      <c r="G123">
        <v>1470.69</v>
      </c>
      <c r="I123" s="206">
        <v>43106.083333333336</v>
      </c>
      <c r="J123">
        <v>3</v>
      </c>
      <c r="K123">
        <v>2940.67</v>
      </c>
      <c r="M123" s="206">
        <v>42741.083333333336</v>
      </c>
      <c r="N123">
        <v>3</v>
      </c>
      <c r="O123">
        <v>2139</v>
      </c>
      <c r="Q123" s="206">
        <v>42375.083333333336</v>
      </c>
      <c r="R123">
        <v>3</v>
      </c>
      <c r="S123">
        <v>1970.55</v>
      </c>
      <c r="X123" s="204">
        <f t="shared" si="5"/>
        <v>0.67640215214210675</v>
      </c>
      <c r="Y123" s="204">
        <f t="shared" si="6"/>
        <v>0.72591304347826091</v>
      </c>
      <c r="Z123" s="204">
        <f t="shared" si="7"/>
        <v>0.84166551733970674</v>
      </c>
      <c r="AA123" s="204">
        <f t="shared" si="8"/>
        <v>0.47562391867491732</v>
      </c>
      <c r="AB123" s="204">
        <f t="shared" si="9"/>
        <v>0.56165846335380643</v>
      </c>
      <c r="AD123" s="204">
        <v>0.83293768504920118</v>
      </c>
      <c r="AE123" s="204">
        <v>0.81947826086956521</v>
      </c>
      <c r="AF123" s="204">
        <v>0.79056236713634864</v>
      </c>
      <c r="AG123" s="204">
        <v>0.77336500068170044</v>
      </c>
      <c r="AH123" s="204">
        <v>0.82430783853748357</v>
      </c>
    </row>
    <row r="124" spans="1:34">
      <c r="A124" s="206">
        <v>43836.125</v>
      </c>
      <c r="B124">
        <v>4</v>
      </c>
      <c r="C124">
        <v>1498.316</v>
      </c>
      <c r="E124" s="206">
        <v>43471.125</v>
      </c>
      <c r="F124">
        <v>4</v>
      </c>
      <c r="G124">
        <v>1480.6790000000001</v>
      </c>
      <c r="I124" s="206">
        <v>43106.125</v>
      </c>
      <c r="J124">
        <v>4</v>
      </c>
      <c r="K124">
        <v>2968.7049999999999</v>
      </c>
      <c r="M124" s="206">
        <v>42741.125</v>
      </c>
      <c r="N124">
        <v>4</v>
      </c>
      <c r="O124">
        <v>2126</v>
      </c>
      <c r="Q124" s="206">
        <v>42375.125</v>
      </c>
      <c r="R124">
        <v>4</v>
      </c>
      <c r="S124">
        <v>1996.8720000000001</v>
      </c>
      <c r="X124" s="204">
        <f t="shared" si="5"/>
        <v>0.68190500842280988</v>
      </c>
      <c r="Y124" s="204">
        <f t="shared" si="6"/>
        <v>0.74399999999999999</v>
      </c>
      <c r="Z124" s="204">
        <f t="shared" si="7"/>
        <v>0.85564336995467294</v>
      </c>
      <c r="AA124" s="204">
        <f t="shared" si="8"/>
        <v>0.47855376664756605</v>
      </c>
      <c r="AB124" s="204">
        <f t="shared" si="9"/>
        <v>0.54461027910016979</v>
      </c>
      <c r="AD124" s="204">
        <v>0.8325764108725533</v>
      </c>
      <c r="AE124" s="204">
        <v>0.81878260869565223</v>
      </c>
      <c r="AF124" s="204">
        <v>0.78753483624564058</v>
      </c>
      <c r="AG124" s="204">
        <v>0.77335426267824681</v>
      </c>
      <c r="AH124" s="204">
        <v>0.82407798785529707</v>
      </c>
    </row>
    <row r="125" spans="1:34">
      <c r="A125" s="206">
        <v>43836.166666666664</v>
      </c>
      <c r="B125">
        <v>5</v>
      </c>
      <c r="C125">
        <v>1663.203</v>
      </c>
      <c r="E125" s="206">
        <v>43471.166666666664</v>
      </c>
      <c r="F125">
        <v>5</v>
      </c>
      <c r="G125">
        <v>1511.6880000000001</v>
      </c>
      <c r="I125" s="206">
        <v>43106.166666666664</v>
      </c>
      <c r="J125">
        <v>5</v>
      </c>
      <c r="K125">
        <v>3022.7289999999998</v>
      </c>
      <c r="M125" s="206">
        <v>42741.166666666664</v>
      </c>
      <c r="N125">
        <v>5</v>
      </c>
      <c r="O125">
        <v>2216</v>
      </c>
      <c r="Q125" s="206">
        <v>42375.166666666664</v>
      </c>
      <c r="R125">
        <v>5</v>
      </c>
      <c r="S125">
        <v>2055.8389999999999</v>
      </c>
      <c r="X125" s="204">
        <f t="shared" si="5"/>
        <v>0.69101368550875297</v>
      </c>
      <c r="Y125" s="204">
        <f t="shared" si="6"/>
        <v>0.73947826086956525</v>
      </c>
      <c r="Z125" s="204">
        <f t="shared" si="7"/>
        <v>0.86380068168182322</v>
      </c>
      <c r="AA125" s="204">
        <f t="shared" si="8"/>
        <v>0.48180412775360643</v>
      </c>
      <c r="AB125" s="204">
        <f t="shared" si="9"/>
        <v>0.55457158571801879</v>
      </c>
      <c r="AD125" s="204">
        <v>0.83224558892535472</v>
      </c>
      <c r="AE125" s="204">
        <v>0.81837426086956522</v>
      </c>
      <c r="AF125" s="204">
        <v>0.78726510812111528</v>
      </c>
      <c r="AG125" s="204">
        <v>0.77334189770457273</v>
      </c>
      <c r="AH125" s="204">
        <v>0.82388478003548815</v>
      </c>
    </row>
    <row r="126" spans="1:34">
      <c r="A126" s="206">
        <v>43836.208333333336</v>
      </c>
      <c r="B126">
        <v>6</v>
      </c>
      <c r="C126">
        <v>1698.9860000000001</v>
      </c>
      <c r="E126" s="206">
        <v>43471.208333333336</v>
      </c>
      <c r="F126">
        <v>6</v>
      </c>
      <c r="G126">
        <v>1537.6880000000001</v>
      </c>
      <c r="I126" s="206">
        <v>43106.208333333336</v>
      </c>
      <c r="J126">
        <v>6</v>
      </c>
      <c r="K126">
        <v>3108.6579999999999</v>
      </c>
      <c r="M126" s="206">
        <v>42741.208333333336</v>
      </c>
      <c r="N126">
        <v>6</v>
      </c>
      <c r="O126">
        <v>2331</v>
      </c>
      <c r="Q126" s="206">
        <v>42375.208333333336</v>
      </c>
      <c r="R126">
        <v>6</v>
      </c>
      <c r="S126">
        <v>2116.3200000000002</v>
      </c>
      <c r="X126" s="204">
        <f t="shared" si="5"/>
        <v>0.71141910157617971</v>
      </c>
      <c r="Y126" s="204">
        <f t="shared" si="6"/>
        <v>0.77078260869565218</v>
      </c>
      <c r="Z126" s="204">
        <f t="shared" si="7"/>
        <v>0.87951998286775401</v>
      </c>
      <c r="AA126" s="204">
        <f t="shared" si="8"/>
        <v>0.49189427166563032</v>
      </c>
      <c r="AB126" s="204">
        <f t="shared" si="9"/>
        <v>0.61560119833263871</v>
      </c>
      <c r="AD126" s="204">
        <v>0.83204799548199659</v>
      </c>
      <c r="AE126" s="204">
        <v>0.81828521739130444</v>
      </c>
      <c r="AF126" s="204">
        <v>0.78677977207827998</v>
      </c>
      <c r="AG126" s="204">
        <v>0.77303602730316345</v>
      </c>
      <c r="AH126" s="204">
        <v>0.82382148781865405</v>
      </c>
    </row>
    <row r="127" spans="1:34">
      <c r="A127" s="206">
        <v>43836.25</v>
      </c>
      <c r="B127">
        <v>7</v>
      </c>
      <c r="C127">
        <v>2010.759</v>
      </c>
      <c r="E127" s="206">
        <v>43471.25</v>
      </c>
      <c r="F127">
        <v>7</v>
      </c>
      <c r="G127">
        <v>1634.6780000000001</v>
      </c>
      <c r="I127" s="206">
        <v>43106.25</v>
      </c>
      <c r="J127">
        <v>7</v>
      </c>
      <c r="K127">
        <v>3205.3150000000001</v>
      </c>
      <c r="M127" s="206">
        <v>42741.25</v>
      </c>
      <c r="N127">
        <v>7</v>
      </c>
      <c r="O127">
        <v>2427</v>
      </c>
      <c r="Q127" s="206">
        <v>42375.25</v>
      </c>
      <c r="R127">
        <v>7</v>
      </c>
      <c r="S127">
        <v>2326.66</v>
      </c>
      <c r="X127" s="204">
        <f t="shared" si="5"/>
        <v>0.73234843440935837</v>
      </c>
      <c r="Y127" s="204">
        <f t="shared" si="6"/>
        <v>0.81078260869565222</v>
      </c>
      <c r="Z127" s="204">
        <f t="shared" si="7"/>
        <v>0.90452264523273729</v>
      </c>
      <c r="AA127" s="204">
        <f t="shared" si="8"/>
        <v>0.50035451681099519</v>
      </c>
      <c r="AB127" s="204">
        <f t="shared" si="9"/>
        <v>0.62884555736754721</v>
      </c>
      <c r="AD127" s="204">
        <v>0.83155349280150825</v>
      </c>
      <c r="AE127" s="204">
        <v>0.81756904347826087</v>
      </c>
      <c r="AF127" s="204">
        <v>0.78503395897455597</v>
      </c>
      <c r="AG127" s="204">
        <v>0.77280271977357773</v>
      </c>
      <c r="AH127" s="204">
        <v>0.82381852677927014</v>
      </c>
    </row>
    <row r="128" spans="1:34">
      <c r="A128" s="206">
        <v>43836.291666666664</v>
      </c>
      <c r="B128">
        <v>8</v>
      </c>
      <c r="C128">
        <v>2013.482</v>
      </c>
      <c r="E128" s="206">
        <v>43471.291666666664</v>
      </c>
      <c r="F128">
        <v>8</v>
      </c>
      <c r="G128">
        <v>1708.6969999999999</v>
      </c>
      <c r="I128" s="206">
        <v>43106.291666666664</v>
      </c>
      <c r="J128">
        <v>8</v>
      </c>
      <c r="K128">
        <v>3300.1329999999998</v>
      </c>
      <c r="M128" s="206">
        <v>42741.291666666664</v>
      </c>
      <c r="N128">
        <v>8</v>
      </c>
      <c r="O128">
        <v>2515</v>
      </c>
      <c r="Q128" s="206">
        <v>42375.291666666664</v>
      </c>
      <c r="R128">
        <v>8</v>
      </c>
      <c r="S128">
        <v>2342.8409999999999</v>
      </c>
      <c r="X128" s="204">
        <f t="shared" si="5"/>
        <v>0.80513618375428919</v>
      </c>
      <c r="Y128" s="204">
        <f t="shared" si="6"/>
        <v>0.84417391304347822</v>
      </c>
      <c r="Z128" s="204">
        <f t="shared" si="7"/>
        <v>0.93264682142717903</v>
      </c>
      <c r="AA128" s="204">
        <f t="shared" si="8"/>
        <v>0.53191448514364681</v>
      </c>
      <c r="AB128" s="204">
        <f t="shared" si="9"/>
        <v>0.74424207385276386</v>
      </c>
      <c r="AD128" s="204">
        <v>0.83135209282946898</v>
      </c>
      <c r="AE128" s="204">
        <v>0.81714921739130442</v>
      </c>
      <c r="AF128" s="204">
        <v>0.78491233399499649</v>
      </c>
      <c r="AG128" s="204">
        <v>0.77270933168293476</v>
      </c>
      <c r="AH128" s="204">
        <v>0.82306827342533784</v>
      </c>
    </row>
    <row r="129" spans="1:34">
      <c r="A129" s="206">
        <v>43836.333333333336</v>
      </c>
      <c r="B129">
        <v>9</v>
      </c>
      <c r="C129">
        <v>1990.1469999999999</v>
      </c>
      <c r="E129" s="206">
        <v>43471.333333333336</v>
      </c>
      <c r="F129">
        <v>9</v>
      </c>
      <c r="G129">
        <v>1793.6859999999999</v>
      </c>
      <c r="I129" s="206">
        <v>43106.333333333336</v>
      </c>
      <c r="J129">
        <v>9</v>
      </c>
      <c r="K129">
        <v>3310.2130000000002</v>
      </c>
      <c r="M129" s="206">
        <v>42741.333333333336</v>
      </c>
      <c r="N129">
        <v>9</v>
      </c>
      <c r="O129">
        <v>2470</v>
      </c>
      <c r="Q129" s="206">
        <v>42375.333333333336</v>
      </c>
      <c r="R129">
        <v>9</v>
      </c>
      <c r="S129">
        <v>2249.1379999999999</v>
      </c>
      <c r="X129" s="204">
        <f t="shared" si="5"/>
        <v>0.81073558744426899</v>
      </c>
      <c r="Y129" s="204">
        <f t="shared" si="6"/>
        <v>0.87478260869565216</v>
      </c>
      <c r="Z129" s="204">
        <f t="shared" si="7"/>
        <v>0.96023590590532915</v>
      </c>
      <c r="AA129" s="204">
        <f t="shared" si="8"/>
        <v>0.55599982689036853</v>
      </c>
      <c r="AB129" s="204">
        <f t="shared" si="9"/>
        <v>0.74524993763310798</v>
      </c>
      <c r="AD129" s="204">
        <v>0.82774696412035276</v>
      </c>
      <c r="AE129" s="204">
        <v>0.81701634782608701</v>
      </c>
      <c r="AF129" s="204">
        <v>0.78459808763632621</v>
      </c>
      <c r="AG129" s="204">
        <v>0.77237677896991308</v>
      </c>
      <c r="AH129" s="204">
        <v>0.82300794224788787</v>
      </c>
    </row>
    <row r="130" spans="1:34">
      <c r="A130" s="206">
        <v>43836.375</v>
      </c>
      <c r="B130">
        <v>10</v>
      </c>
      <c r="C130">
        <v>1899.9670000000001</v>
      </c>
      <c r="E130" s="206">
        <v>43471.375</v>
      </c>
      <c r="F130">
        <v>10</v>
      </c>
      <c r="G130">
        <v>1739.6949999999999</v>
      </c>
      <c r="I130" s="206">
        <v>43106.375</v>
      </c>
      <c r="J130">
        <v>10</v>
      </c>
      <c r="K130">
        <v>3130.732</v>
      </c>
      <c r="M130" s="206">
        <v>42741.375</v>
      </c>
      <c r="N130">
        <v>10</v>
      </c>
      <c r="O130">
        <v>2504</v>
      </c>
      <c r="Q130" s="206">
        <v>42375.375</v>
      </c>
      <c r="R130">
        <v>10</v>
      </c>
      <c r="S130">
        <v>2067.0949999999998</v>
      </c>
      <c r="X130" s="204">
        <f t="shared" si="5"/>
        <v>0.77830984589787711</v>
      </c>
      <c r="Y130" s="204">
        <f t="shared" si="6"/>
        <v>0.85913043478260864</v>
      </c>
      <c r="Z130" s="204">
        <f t="shared" si="7"/>
        <v>0.96316887191958567</v>
      </c>
      <c r="AA130" s="204">
        <f t="shared" si="8"/>
        <v>0.58365474130034611</v>
      </c>
      <c r="AB130" s="204">
        <f t="shared" si="9"/>
        <v>0.73661295587977293</v>
      </c>
      <c r="AD130" s="204">
        <v>0.82764834042270474</v>
      </c>
      <c r="AE130" s="204">
        <v>0.81460869565217386</v>
      </c>
      <c r="AF130" s="204">
        <v>0.78328814587083195</v>
      </c>
      <c r="AG130" s="204">
        <v>0.77044654150059366</v>
      </c>
      <c r="AH130" s="204">
        <v>0.82059765618927549</v>
      </c>
    </row>
    <row r="131" spans="1:34">
      <c r="A131" s="206">
        <v>43836.416666666664</v>
      </c>
      <c r="B131">
        <v>11</v>
      </c>
      <c r="C131">
        <v>1770.414</v>
      </c>
      <c r="E131" s="206">
        <v>43471.416666666664</v>
      </c>
      <c r="F131">
        <v>11</v>
      </c>
      <c r="G131">
        <v>1523.6949999999999</v>
      </c>
      <c r="I131" s="206">
        <v>43106.416666666664</v>
      </c>
      <c r="J131">
        <v>11</v>
      </c>
      <c r="K131">
        <v>2914.3580000000002</v>
      </c>
      <c r="M131" s="206">
        <v>42741.416666666664</v>
      </c>
      <c r="N131">
        <v>11</v>
      </c>
      <c r="O131">
        <v>2493</v>
      </c>
      <c r="Q131" s="206">
        <v>42375.416666666664</v>
      </c>
      <c r="R131">
        <v>11</v>
      </c>
      <c r="S131">
        <v>1868.193</v>
      </c>
      <c r="X131" s="204">
        <f t="shared" ref="X131:X194" si="10">+S130/$V$2</f>
        <v>0.71531421856118749</v>
      </c>
      <c r="Y131" s="204">
        <f t="shared" ref="Y131:Y194" si="11">+O130/$V$3</f>
        <v>0.87095652173913041</v>
      </c>
      <c r="Z131" s="204">
        <f t="shared" ref="Z131:Z194" si="12">+K130/$V$4</f>
        <v>0.91094549164133787</v>
      </c>
      <c r="AA131" s="204">
        <f t="shared" ref="AA131:AA194" si="13">+G130/$V$5</f>
        <v>0.56608639146790785</v>
      </c>
      <c r="AB131" s="204">
        <f t="shared" ref="AB131:AB194" si="14">+C130/$V$6</f>
        <v>0.70323463942313036</v>
      </c>
      <c r="AD131" s="204">
        <v>0.82657697562299037</v>
      </c>
      <c r="AE131" s="204">
        <v>0.81412278260869564</v>
      </c>
      <c r="AF131" s="204">
        <v>0.78180624151462097</v>
      </c>
      <c r="AG131" s="204">
        <v>0.77009511593301694</v>
      </c>
      <c r="AH131" s="204">
        <v>0.82046218863745546</v>
      </c>
    </row>
    <row r="132" spans="1:34">
      <c r="A132" s="206">
        <v>43836.458333333336</v>
      </c>
      <c r="B132">
        <v>12</v>
      </c>
      <c r="C132">
        <v>1626.5820000000001</v>
      </c>
      <c r="E132" s="206">
        <v>43471.458333333336</v>
      </c>
      <c r="F132">
        <v>12</v>
      </c>
      <c r="G132">
        <v>1348.691</v>
      </c>
      <c r="I132" s="206">
        <v>43106.458333333336</v>
      </c>
      <c r="J132">
        <v>12</v>
      </c>
      <c r="K132">
        <v>2639.002</v>
      </c>
      <c r="M132" s="206">
        <v>42741.458333333336</v>
      </c>
      <c r="N132">
        <v>12</v>
      </c>
      <c r="O132">
        <v>2473</v>
      </c>
      <c r="Q132" s="206">
        <v>42375.458333333336</v>
      </c>
      <c r="R132">
        <v>12</v>
      </c>
      <c r="S132">
        <v>1710.248</v>
      </c>
      <c r="X132" s="204">
        <f t="shared" si="10"/>
        <v>0.6464845669485344</v>
      </c>
      <c r="Y132" s="204">
        <f t="shared" si="11"/>
        <v>0.86713043478260865</v>
      </c>
      <c r="Z132" s="204">
        <f t="shared" si="12"/>
        <v>0.84798739755714203</v>
      </c>
      <c r="AA132" s="204">
        <f t="shared" si="13"/>
        <v>0.49580127795256856</v>
      </c>
      <c r="AB132" s="204">
        <f t="shared" si="14"/>
        <v>0.65528319750798925</v>
      </c>
      <c r="AD132" s="204">
        <v>0.82606586263552972</v>
      </c>
      <c r="AE132" s="204">
        <v>0.81391304347826088</v>
      </c>
      <c r="AF132" s="204">
        <v>0.78154233276710794</v>
      </c>
      <c r="AG132" s="204">
        <v>0.76997960104737828</v>
      </c>
      <c r="AH132" s="204">
        <v>0.82036706524724301</v>
      </c>
    </row>
    <row r="133" spans="1:34">
      <c r="A133" s="206">
        <v>43836.5</v>
      </c>
      <c r="B133">
        <v>13</v>
      </c>
      <c r="C133">
        <v>1554.6420000000001</v>
      </c>
      <c r="E133" s="206">
        <v>43471.5</v>
      </c>
      <c r="F133">
        <v>13</v>
      </c>
      <c r="G133">
        <v>1358.6980000000001</v>
      </c>
      <c r="I133" s="206">
        <v>43106.5</v>
      </c>
      <c r="J133">
        <v>13</v>
      </c>
      <c r="K133">
        <v>2514.0720000000001</v>
      </c>
      <c r="M133" s="206">
        <v>42741.5</v>
      </c>
      <c r="N133">
        <v>13</v>
      </c>
      <c r="O133">
        <v>2445</v>
      </c>
      <c r="Q133" s="206">
        <v>42375.5</v>
      </c>
      <c r="R133">
        <v>13</v>
      </c>
      <c r="S133">
        <v>1594.019</v>
      </c>
      <c r="X133" s="204">
        <f t="shared" si="10"/>
        <v>0.59182800580807071</v>
      </c>
      <c r="Y133" s="204">
        <f t="shared" si="11"/>
        <v>0.86017391304347823</v>
      </c>
      <c r="Z133" s="204">
        <f t="shared" si="12"/>
        <v>0.76786737872563793</v>
      </c>
      <c r="AA133" s="204">
        <f t="shared" si="13"/>
        <v>0.43885601866720553</v>
      </c>
      <c r="AB133" s="204">
        <f t="shared" si="14"/>
        <v>0.60204667042225168</v>
      </c>
      <c r="AD133" s="204">
        <v>0.82546892972871211</v>
      </c>
      <c r="AE133" s="204">
        <v>0.81381321739130441</v>
      </c>
      <c r="AF133" s="204">
        <v>0.78125136391648731</v>
      </c>
      <c r="AG133" s="204">
        <v>0.76816357688752124</v>
      </c>
      <c r="AH133" s="204">
        <v>0.8199917535053155</v>
      </c>
    </row>
    <row r="134" spans="1:34">
      <c r="A134" s="206">
        <v>43836.541666666664</v>
      </c>
      <c r="B134">
        <v>14</v>
      </c>
      <c r="C134">
        <v>1440.6479999999999</v>
      </c>
      <c r="E134" s="206">
        <v>43471.541666666664</v>
      </c>
      <c r="F134">
        <v>14</v>
      </c>
      <c r="G134">
        <v>1305.701</v>
      </c>
      <c r="I134" s="206">
        <v>43106.541666666664</v>
      </c>
      <c r="J134">
        <v>14</v>
      </c>
      <c r="K134">
        <v>2372.6329999999998</v>
      </c>
      <c r="M134" s="206">
        <v>42741.541666666664</v>
      </c>
      <c r="N134">
        <v>14</v>
      </c>
      <c r="O134">
        <v>2356</v>
      </c>
      <c r="Q134" s="206">
        <v>42375.541666666664</v>
      </c>
      <c r="R134">
        <v>14</v>
      </c>
      <c r="S134">
        <v>1495.8420000000001</v>
      </c>
      <c r="X134" s="204">
        <f t="shared" si="10"/>
        <v>0.55160718561879629</v>
      </c>
      <c r="Y134" s="204">
        <f t="shared" si="11"/>
        <v>0.85043478260869565</v>
      </c>
      <c r="Z134" s="204">
        <f t="shared" si="12"/>
        <v>0.73151664021759821</v>
      </c>
      <c r="AA134" s="204">
        <f t="shared" si="13"/>
        <v>0.44211223686603884</v>
      </c>
      <c r="AB134" s="204">
        <f t="shared" si="14"/>
        <v>0.57541952376123073</v>
      </c>
      <c r="AD134" s="204">
        <v>0.82532774211944748</v>
      </c>
      <c r="AE134" s="204">
        <v>0.81205043478260874</v>
      </c>
      <c r="AF134" s="204">
        <v>0.78066942621524593</v>
      </c>
      <c r="AG134" s="204">
        <v>0.76806172855173294</v>
      </c>
      <c r="AH134" s="204">
        <v>0.81955685084578389</v>
      </c>
    </row>
    <row r="135" spans="1:34">
      <c r="A135" s="206">
        <v>43836.583333333336</v>
      </c>
      <c r="B135">
        <v>15</v>
      </c>
      <c r="C135">
        <v>1393.636</v>
      </c>
      <c r="E135" s="206">
        <v>43471.583333333336</v>
      </c>
      <c r="F135">
        <v>15</v>
      </c>
      <c r="G135">
        <v>1262.69</v>
      </c>
      <c r="I135" s="206">
        <v>43106.583333333336</v>
      </c>
      <c r="J135">
        <v>15</v>
      </c>
      <c r="K135">
        <v>2279</v>
      </c>
      <c r="M135" s="206">
        <v>42741.583333333336</v>
      </c>
      <c r="N135">
        <v>15</v>
      </c>
      <c r="O135">
        <v>2356</v>
      </c>
      <c r="Q135" s="206">
        <v>42375.583333333336</v>
      </c>
      <c r="R135">
        <v>15</v>
      </c>
      <c r="S135">
        <v>1439.7</v>
      </c>
      <c r="X135" s="204">
        <f t="shared" si="10"/>
        <v>0.51763322504335985</v>
      </c>
      <c r="Y135" s="204">
        <f t="shared" si="11"/>
        <v>0.81947826086956521</v>
      </c>
      <c r="Z135" s="204">
        <f t="shared" si="12"/>
        <v>0.69036229695466178</v>
      </c>
      <c r="AA135" s="204">
        <f t="shared" si="13"/>
        <v>0.42486732871338867</v>
      </c>
      <c r="AB135" s="204">
        <f t="shared" si="14"/>
        <v>0.53322693331813331</v>
      </c>
      <c r="AD135" s="204">
        <v>0.82458581507468398</v>
      </c>
      <c r="AE135" s="204">
        <v>0.8114782608695652</v>
      </c>
      <c r="AF135" s="204">
        <v>0.78050735656545034</v>
      </c>
      <c r="AG135" s="204">
        <v>0.76767288266909017</v>
      </c>
      <c r="AH135" s="204">
        <v>0.81905717544972645</v>
      </c>
    </row>
    <row r="136" spans="1:34">
      <c r="A136" s="206">
        <v>43836.625</v>
      </c>
      <c r="B136">
        <v>16</v>
      </c>
      <c r="C136">
        <v>1374.1310000000001</v>
      </c>
      <c r="E136" s="206">
        <v>43471.625</v>
      </c>
      <c r="F136">
        <v>16</v>
      </c>
      <c r="G136">
        <v>1244.681</v>
      </c>
      <c r="I136" s="206">
        <v>43106.625</v>
      </c>
      <c r="J136">
        <v>16</v>
      </c>
      <c r="K136">
        <v>2185.1660000000002</v>
      </c>
      <c r="M136" s="206">
        <v>42741.625</v>
      </c>
      <c r="N136">
        <v>16</v>
      </c>
      <c r="O136">
        <v>2333</v>
      </c>
      <c r="Q136" s="206">
        <v>42375.625</v>
      </c>
      <c r="R136">
        <v>16</v>
      </c>
      <c r="S136">
        <v>1418.48</v>
      </c>
      <c r="X136" s="204">
        <f t="shared" si="10"/>
        <v>0.49820539475086617</v>
      </c>
      <c r="Y136" s="204">
        <f t="shared" si="11"/>
        <v>0.81947826086956521</v>
      </c>
      <c r="Z136" s="204">
        <f t="shared" si="12"/>
        <v>0.66311801056449704</v>
      </c>
      <c r="AA136" s="204">
        <f t="shared" si="13"/>
        <v>0.41087180548464675</v>
      </c>
      <c r="AB136" s="204">
        <f t="shared" si="14"/>
        <v>0.51582638537779535</v>
      </c>
      <c r="AD136" s="204">
        <v>0.82371377395863754</v>
      </c>
      <c r="AE136" s="204">
        <v>0.81078260869565222</v>
      </c>
      <c r="AF136" s="204">
        <v>0.78025450463426094</v>
      </c>
      <c r="AG136" s="204">
        <v>0.7674815509711872</v>
      </c>
      <c r="AH136" s="204">
        <v>0.81852122732121435</v>
      </c>
    </row>
    <row r="137" spans="1:34">
      <c r="A137" s="206">
        <v>43836.666666666664</v>
      </c>
      <c r="B137">
        <v>17</v>
      </c>
      <c r="C137">
        <v>1407.567</v>
      </c>
      <c r="E137" s="206">
        <v>43471.666666666664</v>
      </c>
      <c r="F137">
        <v>17</v>
      </c>
      <c r="G137">
        <v>1283.691</v>
      </c>
      <c r="I137" s="206">
        <v>43106.666666666664</v>
      </c>
      <c r="J137">
        <v>17</v>
      </c>
      <c r="K137">
        <v>2247.337</v>
      </c>
      <c r="M137" s="206">
        <v>42741.666666666664</v>
      </c>
      <c r="N137">
        <v>17</v>
      </c>
      <c r="O137">
        <v>2381</v>
      </c>
      <c r="Q137" s="206">
        <v>42375.666666666664</v>
      </c>
      <c r="R137">
        <v>17</v>
      </c>
      <c r="S137">
        <v>1485.98</v>
      </c>
      <c r="X137" s="204">
        <f t="shared" si="10"/>
        <v>0.49086225487685536</v>
      </c>
      <c r="Y137" s="204">
        <f t="shared" si="11"/>
        <v>0.8114782608695652</v>
      </c>
      <c r="Z137" s="204">
        <f t="shared" si="12"/>
        <v>0.63581523943535756</v>
      </c>
      <c r="AA137" s="204">
        <f t="shared" si="13"/>
        <v>0.40501178414530536</v>
      </c>
      <c r="AB137" s="204">
        <f t="shared" si="14"/>
        <v>0.5086070012295717</v>
      </c>
      <c r="AD137" s="204">
        <v>0.82359438737727408</v>
      </c>
      <c r="AE137" s="204">
        <v>0.80939130434782613</v>
      </c>
      <c r="AF137" s="204">
        <v>0.78008748851400467</v>
      </c>
      <c r="AG137" s="204">
        <v>0.76703478494870314</v>
      </c>
      <c r="AH137" s="204">
        <v>0.8185134545928312</v>
      </c>
    </row>
    <row r="138" spans="1:34">
      <c r="A138" s="206">
        <v>43836.708333333336</v>
      </c>
      <c r="B138">
        <v>18</v>
      </c>
      <c r="C138">
        <v>1539.4780000000001</v>
      </c>
      <c r="E138" s="206">
        <v>43471.708333333336</v>
      </c>
      <c r="F138">
        <v>18</v>
      </c>
      <c r="G138">
        <v>1372.681</v>
      </c>
      <c r="I138" s="206">
        <v>43106.708333333336</v>
      </c>
      <c r="J138">
        <v>18</v>
      </c>
      <c r="K138">
        <v>2420.0770000000002</v>
      </c>
      <c r="M138" s="206">
        <v>42741.708333333336</v>
      </c>
      <c r="N138">
        <v>18</v>
      </c>
      <c r="O138">
        <v>2475</v>
      </c>
      <c r="Q138" s="206">
        <v>42375.708333333336</v>
      </c>
      <c r="R138">
        <v>18</v>
      </c>
      <c r="S138">
        <v>1653.258</v>
      </c>
      <c r="X138" s="204">
        <f t="shared" si="10"/>
        <v>0.514220499056673</v>
      </c>
      <c r="Y138" s="204">
        <f t="shared" si="11"/>
        <v>0.82817391304347832</v>
      </c>
      <c r="Z138" s="204">
        <f t="shared" si="12"/>
        <v>0.65390506384729497</v>
      </c>
      <c r="AA138" s="204">
        <f t="shared" si="13"/>
        <v>0.41770540580379323</v>
      </c>
      <c r="AB138" s="204">
        <f t="shared" si="14"/>
        <v>0.520982665335186</v>
      </c>
      <c r="AD138" s="204">
        <v>0.82314244860840236</v>
      </c>
      <c r="AE138" s="204">
        <v>0.80786017391304343</v>
      </c>
      <c r="AF138" s="204">
        <v>0.77988992066443319</v>
      </c>
      <c r="AG138" s="204">
        <v>0.76696319825901171</v>
      </c>
      <c r="AH138" s="204">
        <v>0.8183746558717041</v>
      </c>
    </row>
    <row r="139" spans="1:34">
      <c r="A139" s="206">
        <v>43836.75</v>
      </c>
      <c r="B139">
        <v>19</v>
      </c>
      <c r="C139">
        <v>1739.296</v>
      </c>
      <c r="E139" s="206">
        <v>43471.75</v>
      </c>
      <c r="F139">
        <v>19</v>
      </c>
      <c r="G139">
        <v>1513.6969999999999</v>
      </c>
      <c r="I139" s="206">
        <v>43106.75</v>
      </c>
      <c r="J139">
        <v>19</v>
      </c>
      <c r="K139">
        <v>2635.9009999999998</v>
      </c>
      <c r="M139" s="206">
        <v>42741.75</v>
      </c>
      <c r="N139">
        <v>19</v>
      </c>
      <c r="O139">
        <v>2604</v>
      </c>
      <c r="Q139" s="206">
        <v>42375.75</v>
      </c>
      <c r="R139">
        <v>19</v>
      </c>
      <c r="S139">
        <v>1819.7539999999999</v>
      </c>
      <c r="X139" s="204">
        <f t="shared" si="10"/>
        <v>0.57210672675906615</v>
      </c>
      <c r="Y139" s="204">
        <f t="shared" si="11"/>
        <v>0.86086956521739133</v>
      </c>
      <c r="Z139" s="204">
        <f t="shared" si="12"/>
        <v>0.70416702310350876</v>
      </c>
      <c r="AA139" s="204">
        <f t="shared" si="13"/>
        <v>0.44666222178402493</v>
      </c>
      <c r="AB139" s="204">
        <f t="shared" si="14"/>
        <v>0.56980687360877424</v>
      </c>
      <c r="AD139" s="204">
        <v>0.82266594042713403</v>
      </c>
      <c r="AE139" s="204">
        <v>0.80742052173913037</v>
      </c>
      <c r="AF139" s="204">
        <v>0.77986780703178604</v>
      </c>
      <c r="AG139" s="204">
        <v>0.76632998144928555</v>
      </c>
      <c r="AH139" s="204">
        <v>0.81820883766619767</v>
      </c>
    </row>
    <row r="140" spans="1:34">
      <c r="A140" s="206">
        <v>43836.791666666664</v>
      </c>
      <c r="B140">
        <v>20</v>
      </c>
      <c r="C140">
        <v>1810.3219999999999</v>
      </c>
      <c r="E140" s="206">
        <v>43471.791666666664</v>
      </c>
      <c r="F140">
        <v>20</v>
      </c>
      <c r="G140">
        <v>1534.6669999999999</v>
      </c>
      <c r="I140" s="206">
        <v>43106.791666666664</v>
      </c>
      <c r="J140">
        <v>20</v>
      </c>
      <c r="K140">
        <v>2680.3209999999999</v>
      </c>
      <c r="M140" s="206">
        <v>42741.791666666664</v>
      </c>
      <c r="N140">
        <v>20</v>
      </c>
      <c r="O140">
        <v>2608</v>
      </c>
      <c r="Q140" s="206">
        <v>42375.791666666664</v>
      </c>
      <c r="R140">
        <v>20</v>
      </c>
      <c r="S140">
        <v>1860.91</v>
      </c>
      <c r="X140" s="204">
        <f t="shared" si="10"/>
        <v>0.62972234487703527</v>
      </c>
      <c r="Y140" s="204">
        <f t="shared" si="11"/>
        <v>0.9057391304347826</v>
      </c>
      <c r="Z140" s="204">
        <f t="shared" si="12"/>
        <v>0.76696508431986321</v>
      </c>
      <c r="AA140" s="204">
        <f t="shared" si="13"/>
        <v>0.49254798830013169</v>
      </c>
      <c r="AB140" s="204">
        <f t="shared" si="14"/>
        <v>0.64376549456390186</v>
      </c>
      <c r="AD140" s="204">
        <v>0.82215794187223079</v>
      </c>
      <c r="AE140" s="204">
        <v>0.80613426086956519</v>
      </c>
      <c r="AF140" s="204">
        <v>0.77817611413427756</v>
      </c>
      <c r="AG140" s="204">
        <v>0.76611619756234306</v>
      </c>
      <c r="AH140" s="204">
        <v>0.81799786361008442</v>
      </c>
    </row>
    <row r="141" spans="1:34">
      <c r="A141" s="206">
        <v>43836.833333333336</v>
      </c>
      <c r="B141">
        <v>21</v>
      </c>
      <c r="C141">
        <v>1862.364</v>
      </c>
      <c r="E141" s="206">
        <v>43471.833333333336</v>
      </c>
      <c r="F141">
        <v>21</v>
      </c>
      <c r="G141">
        <v>1540.681</v>
      </c>
      <c r="I141" s="206">
        <v>43106.833333333336</v>
      </c>
      <c r="J141">
        <v>21</v>
      </c>
      <c r="K141">
        <v>2755.768</v>
      </c>
      <c r="M141" s="206">
        <v>42741.833333333336</v>
      </c>
      <c r="N141">
        <v>21</v>
      </c>
      <c r="O141">
        <v>2577</v>
      </c>
      <c r="Q141" s="206">
        <v>42375.833333333336</v>
      </c>
      <c r="R141">
        <v>21</v>
      </c>
      <c r="S141">
        <v>1880.748</v>
      </c>
      <c r="X141" s="204">
        <f t="shared" si="10"/>
        <v>0.64396429891354756</v>
      </c>
      <c r="Y141" s="204">
        <f t="shared" si="11"/>
        <v>0.90713043478260869</v>
      </c>
      <c r="Z141" s="204">
        <f t="shared" si="12"/>
        <v>0.77988992066443319</v>
      </c>
      <c r="AA141" s="204">
        <f t="shared" si="13"/>
        <v>0.49937150140391257</v>
      </c>
      <c r="AB141" s="204">
        <f t="shared" si="14"/>
        <v>0.67005434247529561</v>
      </c>
      <c r="AD141" s="204">
        <v>0.82186414706765798</v>
      </c>
      <c r="AE141" s="204">
        <v>0.80452173913043479</v>
      </c>
      <c r="AF141" s="204">
        <v>0.77753772847601577</v>
      </c>
      <c r="AG141" s="204">
        <v>0.7659954763719995</v>
      </c>
      <c r="AH141" s="204">
        <v>0.81792938957432848</v>
      </c>
    </row>
    <row r="142" spans="1:34">
      <c r="A142" s="206">
        <v>43836.875</v>
      </c>
      <c r="B142">
        <v>22</v>
      </c>
      <c r="C142">
        <v>1866.44</v>
      </c>
      <c r="E142" s="206">
        <v>43471.875</v>
      </c>
      <c r="F142">
        <v>22</v>
      </c>
      <c r="G142">
        <v>1513.6980000000001</v>
      </c>
      <c r="I142" s="206">
        <v>43106.875</v>
      </c>
      <c r="J142">
        <v>22</v>
      </c>
      <c r="K142">
        <v>2729.6190000000001</v>
      </c>
      <c r="M142" s="206">
        <v>42741.875</v>
      </c>
      <c r="N142">
        <v>22</v>
      </c>
      <c r="O142">
        <v>2584</v>
      </c>
      <c r="Q142" s="206">
        <v>42375.875</v>
      </c>
      <c r="R142">
        <v>22</v>
      </c>
      <c r="S142">
        <v>1875.232</v>
      </c>
      <c r="X142" s="204">
        <f t="shared" si="10"/>
        <v>0.65082920036598046</v>
      </c>
      <c r="Y142" s="204">
        <f t="shared" si="11"/>
        <v>0.89634782608695651</v>
      </c>
      <c r="Z142" s="204">
        <f t="shared" si="12"/>
        <v>0.80184264753721057</v>
      </c>
      <c r="AA142" s="204">
        <f t="shared" si="13"/>
        <v>0.50132842118484433</v>
      </c>
      <c r="AB142" s="204">
        <f t="shared" si="14"/>
        <v>0.68931664392835179</v>
      </c>
      <c r="AD142" s="204">
        <v>0.82129455195773227</v>
      </c>
      <c r="AE142" s="204">
        <v>0.80397947826086946</v>
      </c>
      <c r="AF142" s="204">
        <v>0.7769930347876538</v>
      </c>
      <c r="AG142" s="204">
        <v>0.76488913662222113</v>
      </c>
      <c r="AH142" s="204">
        <v>0.81788312333395274</v>
      </c>
    </row>
    <row r="143" spans="1:34">
      <c r="A143" s="206">
        <v>43836.916666666664</v>
      </c>
      <c r="B143">
        <v>23</v>
      </c>
      <c r="C143">
        <v>1786.588</v>
      </c>
      <c r="E143" s="206">
        <v>43471.916666666664</v>
      </c>
      <c r="F143">
        <v>23</v>
      </c>
      <c r="G143">
        <v>1425.69</v>
      </c>
      <c r="I143" s="206">
        <v>43106.916666666664</v>
      </c>
      <c r="J143">
        <v>23</v>
      </c>
      <c r="K143">
        <v>2741.471</v>
      </c>
      <c r="M143" s="206">
        <v>42741.916666666664</v>
      </c>
      <c r="N143">
        <v>23</v>
      </c>
      <c r="O143">
        <v>2509</v>
      </c>
      <c r="Q143" s="206">
        <v>42375.916666666664</v>
      </c>
      <c r="R143">
        <v>23</v>
      </c>
      <c r="S143">
        <v>1805.788</v>
      </c>
      <c r="X143" s="204">
        <f t="shared" si="10"/>
        <v>0.64892039925641198</v>
      </c>
      <c r="Y143" s="204">
        <f t="shared" si="11"/>
        <v>0.89878260869565219</v>
      </c>
      <c r="Z143" s="204">
        <f t="shared" si="12"/>
        <v>0.79423410306233089</v>
      </c>
      <c r="AA143" s="204">
        <f t="shared" si="13"/>
        <v>0.49254831369417584</v>
      </c>
      <c r="AB143" s="204">
        <f t="shared" si="14"/>
        <v>0.69082529349452249</v>
      </c>
      <c r="AD143" s="204">
        <v>0.82040866891920883</v>
      </c>
      <c r="AE143" s="204">
        <v>0.80373426086956512</v>
      </c>
      <c r="AF143" s="204">
        <v>0.77572295575469463</v>
      </c>
      <c r="AG143" s="204">
        <v>0.76470789213968382</v>
      </c>
      <c r="AH143" s="204">
        <v>0.8176758505770696</v>
      </c>
    </row>
    <row r="144" spans="1:34">
      <c r="A144" s="206">
        <v>43836.958333333336</v>
      </c>
      <c r="B144">
        <v>24</v>
      </c>
      <c r="C144">
        <v>1706.691</v>
      </c>
      <c r="E144" s="206">
        <v>43471.958333333336</v>
      </c>
      <c r="F144">
        <v>24</v>
      </c>
      <c r="G144">
        <v>1346.694</v>
      </c>
      <c r="I144" s="206">
        <v>43106.958333333336</v>
      </c>
      <c r="J144">
        <v>24</v>
      </c>
      <c r="K144">
        <v>2747.634</v>
      </c>
      <c r="M144" s="206">
        <v>42741.958333333336</v>
      </c>
      <c r="N144">
        <v>24</v>
      </c>
      <c r="O144">
        <v>2477</v>
      </c>
      <c r="Q144" s="206">
        <v>42375.958333333336</v>
      </c>
      <c r="R144">
        <v>24</v>
      </c>
      <c r="S144">
        <v>1713.7429999999999</v>
      </c>
      <c r="X144" s="204">
        <f t="shared" si="10"/>
        <v>0.62488943764421556</v>
      </c>
      <c r="Y144" s="204">
        <f t="shared" si="11"/>
        <v>0.87269565217391309</v>
      </c>
      <c r="Z144" s="204">
        <f t="shared" si="12"/>
        <v>0.7976826658798869</v>
      </c>
      <c r="AA144" s="204">
        <f t="shared" si="13"/>
        <v>0.46391103466520367</v>
      </c>
      <c r="AB144" s="204">
        <f t="shared" si="14"/>
        <v>0.6612696788826814</v>
      </c>
      <c r="AD144" s="204">
        <v>0.82034845655643418</v>
      </c>
      <c r="AE144" s="204">
        <v>0.80365843478260868</v>
      </c>
      <c r="AF144" s="204">
        <v>0.775431986904074</v>
      </c>
      <c r="AG144" s="204">
        <v>0.76425591981249485</v>
      </c>
      <c r="AH144" s="204">
        <v>0.81762551290754093</v>
      </c>
    </row>
    <row r="145" spans="1:34">
      <c r="A145" s="206">
        <v>43837</v>
      </c>
      <c r="B145">
        <v>1</v>
      </c>
      <c r="C145">
        <v>1648.748</v>
      </c>
      <c r="E145" s="206">
        <v>43472</v>
      </c>
      <c r="F145">
        <v>1</v>
      </c>
      <c r="G145">
        <v>1296.694</v>
      </c>
      <c r="I145" s="206">
        <v>43107</v>
      </c>
      <c r="J145">
        <v>1</v>
      </c>
      <c r="K145">
        <v>2770.5770000000002</v>
      </c>
      <c r="M145" s="206">
        <v>42742</v>
      </c>
      <c r="N145">
        <v>1</v>
      </c>
      <c r="O145">
        <v>2468</v>
      </c>
      <c r="Q145" s="206">
        <v>42376</v>
      </c>
      <c r="R145">
        <v>1</v>
      </c>
      <c r="S145">
        <v>1694.5429999999999</v>
      </c>
      <c r="X145" s="204">
        <f t="shared" si="10"/>
        <v>0.5930374437844923</v>
      </c>
      <c r="Y145" s="204">
        <f t="shared" si="11"/>
        <v>0.86156521739130432</v>
      </c>
      <c r="Z145" s="204">
        <f t="shared" si="12"/>
        <v>0.79947590690626213</v>
      </c>
      <c r="AA145" s="204">
        <f t="shared" si="13"/>
        <v>0.43820620676123268</v>
      </c>
      <c r="AB145" s="204">
        <f t="shared" si="14"/>
        <v>0.63169740842430511</v>
      </c>
      <c r="AD145" s="204">
        <v>0.82013978957509448</v>
      </c>
      <c r="AE145" s="204">
        <v>0.8034782608695652</v>
      </c>
      <c r="AF145" s="204">
        <v>0.77530890708026157</v>
      </c>
      <c r="AG145" s="204">
        <v>0.76381761403515624</v>
      </c>
      <c r="AH145" s="204">
        <v>0.81706402581434134</v>
      </c>
    </row>
    <row r="146" spans="1:34">
      <c r="A146" s="206">
        <v>43837.041666666664</v>
      </c>
      <c r="B146">
        <v>2</v>
      </c>
      <c r="C146">
        <v>1594.82</v>
      </c>
      <c r="E146" s="206">
        <v>43472.041666666664</v>
      </c>
      <c r="F146">
        <v>2</v>
      </c>
      <c r="G146">
        <v>1254.6859999999999</v>
      </c>
      <c r="I146" s="206">
        <v>43107.041666666664</v>
      </c>
      <c r="J146">
        <v>2</v>
      </c>
      <c r="K146">
        <v>2697.5819999999999</v>
      </c>
      <c r="M146" s="206">
        <v>42742.041666666664</v>
      </c>
      <c r="N146">
        <v>2</v>
      </c>
      <c r="O146">
        <v>2475</v>
      </c>
      <c r="Q146" s="206">
        <v>42376.041666666664</v>
      </c>
      <c r="R146">
        <v>2</v>
      </c>
      <c r="S146">
        <v>1707.4369999999999</v>
      </c>
      <c r="X146" s="204">
        <f t="shared" si="10"/>
        <v>0.5863933209955664</v>
      </c>
      <c r="Y146" s="204">
        <f t="shared" si="11"/>
        <v>0.85843478260869566</v>
      </c>
      <c r="Z146" s="204">
        <f t="shared" si="12"/>
        <v>0.80615160524605212</v>
      </c>
      <c r="AA146" s="204">
        <f t="shared" si="13"/>
        <v>0.42193650455860782</v>
      </c>
      <c r="AB146" s="204">
        <f t="shared" si="14"/>
        <v>0.61025097029559316</v>
      </c>
      <c r="AD146" s="204">
        <v>0.82013390675804188</v>
      </c>
      <c r="AE146" s="204">
        <v>0.8031304347826087</v>
      </c>
      <c r="AF146" s="204">
        <v>0.77506478421459069</v>
      </c>
      <c r="AG146" s="204">
        <v>0.76333798321422275</v>
      </c>
      <c r="AH146" s="204">
        <v>0.81650401924083393</v>
      </c>
    </row>
    <row r="147" spans="1:34">
      <c r="A147" s="206">
        <v>43837.083333333336</v>
      </c>
      <c r="B147">
        <v>3</v>
      </c>
      <c r="C147">
        <v>1572.87</v>
      </c>
      <c r="E147" s="206">
        <v>43472.083333333336</v>
      </c>
      <c r="F147">
        <v>3</v>
      </c>
      <c r="G147">
        <v>1277.692</v>
      </c>
      <c r="I147" s="206">
        <v>43107.083333333336</v>
      </c>
      <c r="J147">
        <v>3</v>
      </c>
      <c r="K147">
        <v>2789.973</v>
      </c>
      <c r="M147" s="206">
        <v>42742.083333333336</v>
      </c>
      <c r="N147">
        <v>3</v>
      </c>
      <c r="O147">
        <v>2506</v>
      </c>
      <c r="Q147" s="206">
        <v>42376.083333333336</v>
      </c>
      <c r="R147">
        <v>3</v>
      </c>
      <c r="S147">
        <v>1694.626</v>
      </c>
      <c r="X147" s="204">
        <f t="shared" si="10"/>
        <v>0.59085526470600447</v>
      </c>
      <c r="Y147" s="204">
        <f t="shared" si="11"/>
        <v>0.86086956521739133</v>
      </c>
      <c r="Z147" s="204">
        <f t="shared" si="12"/>
        <v>0.78491233399499649</v>
      </c>
      <c r="AA147" s="204">
        <f t="shared" si="13"/>
        <v>0.40826735155605054</v>
      </c>
      <c r="AB147" s="204">
        <f t="shared" si="14"/>
        <v>0.59029060380774856</v>
      </c>
      <c r="AD147" s="204">
        <v>0.82013390675804188</v>
      </c>
      <c r="AE147" s="204">
        <v>0.80253495652173912</v>
      </c>
      <c r="AF147" s="204">
        <v>0.7747767250524763</v>
      </c>
      <c r="AG147" s="204">
        <v>0.76326607113048717</v>
      </c>
      <c r="AH147" s="204">
        <v>0.81611427243190915</v>
      </c>
    </row>
    <row r="148" spans="1:34">
      <c r="A148" s="206">
        <v>43837.125</v>
      </c>
      <c r="B148">
        <v>4</v>
      </c>
      <c r="C148">
        <v>1558.8910000000001</v>
      </c>
      <c r="E148" s="206">
        <v>43472.125</v>
      </c>
      <c r="F148">
        <v>4</v>
      </c>
      <c r="G148">
        <v>1276.692</v>
      </c>
      <c r="I148" s="206">
        <v>43107.125</v>
      </c>
      <c r="J148">
        <v>4</v>
      </c>
      <c r="K148">
        <v>2742.8330000000001</v>
      </c>
      <c r="M148" s="206">
        <v>42742.125</v>
      </c>
      <c r="N148">
        <v>4</v>
      </c>
      <c r="O148">
        <v>2525</v>
      </c>
      <c r="Q148" s="206">
        <v>42376.125</v>
      </c>
      <c r="R148">
        <v>4</v>
      </c>
      <c r="S148">
        <v>1740.7149999999999</v>
      </c>
      <c r="X148" s="204">
        <f t="shared" si="10"/>
        <v>0.58642204298470602</v>
      </c>
      <c r="Y148" s="204">
        <f t="shared" si="11"/>
        <v>0.8716521739130435</v>
      </c>
      <c r="Z148" s="204">
        <f t="shared" si="12"/>
        <v>0.81179523707269041</v>
      </c>
      <c r="AA148" s="204">
        <f t="shared" si="13"/>
        <v>0.41575336693352233</v>
      </c>
      <c r="AB148" s="204">
        <f t="shared" si="14"/>
        <v>0.58216625199777627</v>
      </c>
      <c r="AD148" s="204">
        <v>0.81994323427592219</v>
      </c>
      <c r="AE148" s="204">
        <v>0.80217356521739125</v>
      </c>
      <c r="AF148" s="204">
        <v>0.77455908035221199</v>
      </c>
      <c r="AG148" s="204">
        <v>0.76304350160435541</v>
      </c>
      <c r="AH148" s="204">
        <v>0.81602322047084974</v>
      </c>
    </row>
    <row r="149" spans="1:34">
      <c r="A149" s="206">
        <v>43837.166666666664</v>
      </c>
      <c r="B149">
        <v>5</v>
      </c>
      <c r="C149">
        <v>1613.8589999999999</v>
      </c>
      <c r="E149" s="206">
        <v>43472.166666666664</v>
      </c>
      <c r="F149">
        <v>5</v>
      </c>
      <c r="G149">
        <v>1295.6880000000001</v>
      </c>
      <c r="I149" s="206">
        <v>43107.166666666664</v>
      </c>
      <c r="J149">
        <v>5</v>
      </c>
      <c r="K149">
        <v>2780.14</v>
      </c>
      <c r="M149" s="206">
        <v>42742.166666666664</v>
      </c>
      <c r="N149">
        <v>5</v>
      </c>
      <c r="O149">
        <v>2546</v>
      </c>
      <c r="Q149" s="206">
        <v>42376.166666666664</v>
      </c>
      <c r="R149">
        <v>5</v>
      </c>
      <c r="S149">
        <v>1776.877</v>
      </c>
      <c r="X149" s="204">
        <f t="shared" si="10"/>
        <v>0.60237105211068553</v>
      </c>
      <c r="Y149" s="204">
        <f t="shared" si="11"/>
        <v>0.87826086956521743</v>
      </c>
      <c r="Z149" s="204">
        <f t="shared" si="12"/>
        <v>0.79807896545443224</v>
      </c>
      <c r="AA149" s="204">
        <f t="shared" si="13"/>
        <v>0.41542797288946981</v>
      </c>
      <c r="AB149" s="204">
        <f t="shared" si="14"/>
        <v>0.57699220580408139</v>
      </c>
      <c r="AD149" s="204">
        <v>0.81926878660323377</v>
      </c>
      <c r="AE149" s="204">
        <v>0.80133426086956516</v>
      </c>
      <c r="AF149" s="204">
        <v>0.77106745414476396</v>
      </c>
      <c r="AG149" s="204">
        <v>0.76242915764918417</v>
      </c>
      <c r="AH149" s="204">
        <v>0.81563532431153996</v>
      </c>
    </row>
    <row r="150" spans="1:34">
      <c r="A150" s="206">
        <v>43837.208333333336</v>
      </c>
      <c r="B150">
        <v>6</v>
      </c>
      <c r="C150">
        <v>1673.28</v>
      </c>
      <c r="E150" s="206">
        <v>43472.208333333336</v>
      </c>
      <c r="F150">
        <v>6</v>
      </c>
      <c r="G150">
        <v>1408.693</v>
      </c>
      <c r="I150" s="206">
        <v>43107.208333333336</v>
      </c>
      <c r="J150">
        <v>6</v>
      </c>
      <c r="K150">
        <v>2804.5839999999998</v>
      </c>
      <c r="M150" s="206">
        <v>42742.208333333336</v>
      </c>
      <c r="N150">
        <v>6</v>
      </c>
      <c r="O150">
        <v>2607</v>
      </c>
      <c r="Q150" s="206">
        <v>42376.208333333336</v>
      </c>
      <c r="R150">
        <v>6</v>
      </c>
      <c r="S150">
        <v>1909.9659999999999</v>
      </c>
      <c r="X150" s="204">
        <f t="shared" si="10"/>
        <v>0.61488484212595318</v>
      </c>
      <c r="Y150" s="204">
        <f t="shared" si="11"/>
        <v>0.88556521739130434</v>
      </c>
      <c r="Z150" s="204">
        <f t="shared" si="12"/>
        <v>0.80893414036453737</v>
      </c>
      <c r="AA150" s="204">
        <f t="shared" si="13"/>
        <v>0.42160915815029104</v>
      </c>
      <c r="AB150" s="204">
        <f t="shared" si="14"/>
        <v>0.59733750741185165</v>
      </c>
      <c r="AD150" s="204">
        <v>0.8181929231787145</v>
      </c>
      <c r="AE150" s="204">
        <v>0.80069565217391303</v>
      </c>
      <c r="AF150" s="204">
        <v>0.76990357874228132</v>
      </c>
      <c r="AG150" s="204">
        <v>0.76223001649422417</v>
      </c>
      <c r="AH150" s="204">
        <v>0.8150941943641058</v>
      </c>
    </row>
    <row r="151" spans="1:34">
      <c r="A151" s="206">
        <v>43837.25</v>
      </c>
      <c r="B151">
        <v>7</v>
      </c>
      <c r="C151">
        <v>1836.1510000000001</v>
      </c>
      <c r="E151" s="206">
        <v>43472.25</v>
      </c>
      <c r="F151">
        <v>7</v>
      </c>
      <c r="G151">
        <v>1547.6959999999999</v>
      </c>
      <c r="I151" s="206">
        <v>43107.25</v>
      </c>
      <c r="J151">
        <v>7</v>
      </c>
      <c r="K151">
        <v>2843.7829999999999</v>
      </c>
      <c r="M151" s="206">
        <v>42742.25</v>
      </c>
      <c r="N151">
        <v>7</v>
      </c>
      <c r="O151">
        <v>2656</v>
      </c>
      <c r="Q151" s="206">
        <v>42376.25</v>
      </c>
      <c r="R151">
        <v>7</v>
      </c>
      <c r="S151">
        <v>2105.0650000000001</v>
      </c>
      <c r="X151" s="204">
        <f t="shared" si="10"/>
        <v>0.66094003263925316</v>
      </c>
      <c r="Y151" s="204">
        <f t="shared" si="11"/>
        <v>0.90678260869565219</v>
      </c>
      <c r="Z151" s="204">
        <f t="shared" si="12"/>
        <v>0.81604658294910892</v>
      </c>
      <c r="AA151" s="204">
        <f t="shared" si="13"/>
        <v>0.45838031209844338</v>
      </c>
      <c r="AB151" s="204">
        <f t="shared" si="14"/>
        <v>0.61933099756676591</v>
      </c>
      <c r="AD151" s="204">
        <v>0.81801851495550526</v>
      </c>
      <c r="AE151" s="204">
        <v>0.80025356521739122</v>
      </c>
      <c r="AF151" s="204">
        <v>0.76932164104104006</v>
      </c>
      <c r="AG151" s="204">
        <v>0.76182262315107041</v>
      </c>
      <c r="AH151" s="204">
        <v>0.81482622029984975</v>
      </c>
    </row>
    <row r="152" spans="1:34">
      <c r="A152" s="206">
        <v>43837.291666666664</v>
      </c>
      <c r="B152">
        <v>8</v>
      </c>
      <c r="C152">
        <v>1871.1079999999999</v>
      </c>
      <c r="E152" s="206">
        <v>43472.291666666664</v>
      </c>
      <c r="F152">
        <v>8</v>
      </c>
      <c r="G152">
        <v>1582.6959999999999</v>
      </c>
      <c r="I152" s="206">
        <v>43107.291666666664</v>
      </c>
      <c r="J152">
        <v>8</v>
      </c>
      <c r="K152">
        <v>2852.3989999999999</v>
      </c>
      <c r="M152" s="206">
        <v>42742.291666666664</v>
      </c>
      <c r="N152">
        <v>8</v>
      </c>
      <c r="O152">
        <v>2747</v>
      </c>
      <c r="Q152" s="206">
        <v>42376.291666666664</v>
      </c>
      <c r="R152">
        <v>8</v>
      </c>
      <c r="S152">
        <v>2155.4580000000001</v>
      </c>
      <c r="X152" s="204">
        <f t="shared" si="10"/>
        <v>0.72845366347241236</v>
      </c>
      <c r="Y152" s="204">
        <f t="shared" si="11"/>
        <v>0.92382608695652169</v>
      </c>
      <c r="Z152" s="204">
        <f t="shared" si="12"/>
        <v>0.8274522709245884</v>
      </c>
      <c r="AA152" s="204">
        <f t="shared" si="13"/>
        <v>0.50361106040387249</v>
      </c>
      <c r="AB152" s="204">
        <f t="shared" si="14"/>
        <v>0.67961442825660667</v>
      </c>
      <c r="AD152" s="204">
        <v>0.81786486961601135</v>
      </c>
      <c r="AE152" s="204">
        <v>0.80010400000000004</v>
      </c>
      <c r="AF152" s="204">
        <v>0.76786737872563793</v>
      </c>
      <c r="AG152" s="204">
        <v>0.76179463926328184</v>
      </c>
      <c r="AH152" s="204">
        <v>0.81418108384405097</v>
      </c>
    </row>
    <row r="153" spans="1:34">
      <c r="A153" s="206">
        <v>43837.333333333336</v>
      </c>
      <c r="B153">
        <v>9</v>
      </c>
      <c r="C153">
        <v>1855.1289999999999</v>
      </c>
      <c r="E153" s="206">
        <v>43472.333333333336</v>
      </c>
      <c r="F153">
        <v>9</v>
      </c>
      <c r="G153">
        <v>1532.6990000000001</v>
      </c>
      <c r="I153" s="206">
        <v>43107.333333333336</v>
      </c>
      <c r="J153">
        <v>9</v>
      </c>
      <c r="K153">
        <v>2838.3380000000002</v>
      </c>
      <c r="M153" s="206">
        <v>42742.333333333336</v>
      </c>
      <c r="N153">
        <v>9</v>
      </c>
      <c r="O153">
        <v>2787</v>
      </c>
      <c r="Q153" s="206">
        <v>42376.333333333336</v>
      </c>
      <c r="R153">
        <v>9</v>
      </c>
      <c r="S153">
        <v>2043.4369999999999</v>
      </c>
      <c r="X153" s="204">
        <f t="shared" si="10"/>
        <v>0.7458920634569095</v>
      </c>
      <c r="Y153" s="204">
        <f t="shared" si="11"/>
        <v>0.95547826086956522</v>
      </c>
      <c r="Z153" s="204">
        <f t="shared" si="12"/>
        <v>0.82995925854153607</v>
      </c>
      <c r="AA153" s="204">
        <f t="shared" si="13"/>
        <v>0.51499985194570996</v>
      </c>
      <c r="AB153" s="204">
        <f t="shared" si="14"/>
        <v>0.69255305997511252</v>
      </c>
      <c r="AD153" s="204">
        <v>0.81771157032457931</v>
      </c>
      <c r="AE153" s="204">
        <v>0.79883617391304351</v>
      </c>
      <c r="AF153" s="204">
        <v>0.76696508431986321</v>
      </c>
      <c r="AG153" s="204">
        <v>0.76134982560506204</v>
      </c>
      <c r="AH153" s="204">
        <v>0.81196067443594044</v>
      </c>
    </row>
    <row r="154" spans="1:34">
      <c r="A154" s="206">
        <v>43837.375</v>
      </c>
      <c r="B154">
        <v>10</v>
      </c>
      <c r="C154">
        <v>1796.9190000000001</v>
      </c>
      <c r="E154" s="206">
        <v>43472.375</v>
      </c>
      <c r="F154">
        <v>10</v>
      </c>
      <c r="G154">
        <v>1487.6790000000001</v>
      </c>
      <c r="I154" s="206">
        <v>43107.375</v>
      </c>
      <c r="J154">
        <v>10</v>
      </c>
      <c r="K154">
        <v>2759.6469999999999</v>
      </c>
      <c r="M154" s="206">
        <v>42742.375</v>
      </c>
      <c r="N154">
        <v>10</v>
      </c>
      <c r="O154">
        <v>2736</v>
      </c>
      <c r="Q154" s="206">
        <v>42376.375</v>
      </c>
      <c r="R154">
        <v>10</v>
      </c>
      <c r="S154">
        <v>1906.442</v>
      </c>
      <c r="X154" s="204">
        <f t="shared" si="10"/>
        <v>0.70712741351220787</v>
      </c>
      <c r="Y154" s="204">
        <f t="shared" si="11"/>
        <v>0.96939130434782605</v>
      </c>
      <c r="Z154" s="204">
        <f t="shared" si="12"/>
        <v>0.82586794553295895</v>
      </c>
      <c r="AA154" s="204">
        <f t="shared" si="13"/>
        <v>0.49873112592521729</v>
      </c>
      <c r="AB154" s="204">
        <f t="shared" si="14"/>
        <v>0.68663875393540641</v>
      </c>
      <c r="AD154" s="204">
        <v>0.81771157032457931</v>
      </c>
      <c r="AE154" s="204">
        <v>0.79826086956521736</v>
      </c>
      <c r="AF154" s="204">
        <v>0.76656209246175366</v>
      </c>
      <c r="AG154" s="204">
        <v>0.76132379408153783</v>
      </c>
      <c r="AH154" s="204">
        <v>0.81167493413538017</v>
      </c>
    </row>
    <row r="155" spans="1:34">
      <c r="A155" s="206">
        <v>43837.416666666664</v>
      </c>
      <c r="B155">
        <v>11</v>
      </c>
      <c r="C155">
        <v>1690.819</v>
      </c>
      <c r="E155" s="206">
        <v>43472.416666666664</v>
      </c>
      <c r="F155">
        <v>11</v>
      </c>
      <c r="G155">
        <v>1434.693</v>
      </c>
      <c r="I155" s="206">
        <v>43107.416666666664</v>
      </c>
      <c r="J155">
        <v>11</v>
      </c>
      <c r="K155">
        <v>2522.8429999999998</v>
      </c>
      <c r="M155" s="206">
        <v>42742.416666666664</v>
      </c>
      <c r="N155">
        <v>11</v>
      </c>
      <c r="O155">
        <v>2644</v>
      </c>
      <c r="Q155" s="206">
        <v>42376.416666666664</v>
      </c>
      <c r="R155">
        <v>11</v>
      </c>
      <c r="S155">
        <v>1722.3230000000001</v>
      </c>
      <c r="X155" s="204">
        <f t="shared" si="10"/>
        <v>0.65972055926903572</v>
      </c>
      <c r="Y155" s="204">
        <f t="shared" si="11"/>
        <v>0.95165217391304346</v>
      </c>
      <c r="Z155" s="204">
        <f t="shared" si="12"/>
        <v>0.80297131570876812</v>
      </c>
      <c r="AA155" s="204">
        <f t="shared" si="13"/>
        <v>0.48408188606197389</v>
      </c>
      <c r="AB155" s="204">
        <f t="shared" si="14"/>
        <v>0.66509349111725202</v>
      </c>
      <c r="AD155" s="204">
        <v>0.81736552226265602</v>
      </c>
      <c r="AE155" s="204">
        <v>0.79791304347826086</v>
      </c>
      <c r="AF155" s="204">
        <v>0.7650833887628995</v>
      </c>
      <c r="AG155" s="204">
        <v>0.76131305607808408</v>
      </c>
      <c r="AH155" s="204">
        <v>0.81135958344097947</v>
      </c>
    </row>
    <row r="156" spans="1:34">
      <c r="A156" s="206">
        <v>43837.458333333336</v>
      </c>
      <c r="B156">
        <v>12</v>
      </c>
      <c r="C156">
        <v>1614.932</v>
      </c>
      <c r="E156" s="206">
        <v>43472.458333333336</v>
      </c>
      <c r="F156">
        <v>12</v>
      </c>
      <c r="G156">
        <v>1403.7059999999999</v>
      </c>
      <c r="I156" s="206">
        <v>43107.458333333336</v>
      </c>
      <c r="J156">
        <v>12</v>
      </c>
      <c r="K156">
        <v>2374.7260000000001</v>
      </c>
      <c r="M156" s="206">
        <v>42742.458333333336</v>
      </c>
      <c r="N156">
        <v>12</v>
      </c>
      <c r="O156">
        <v>2508</v>
      </c>
      <c r="Q156" s="206">
        <v>42376.458333333336</v>
      </c>
      <c r="R156">
        <v>12</v>
      </c>
      <c r="S156">
        <v>1557.0409999999999</v>
      </c>
      <c r="X156" s="204">
        <f t="shared" si="10"/>
        <v>0.59600653615579369</v>
      </c>
      <c r="Y156" s="204">
        <f t="shared" si="11"/>
        <v>0.91965217391304344</v>
      </c>
      <c r="Z156" s="204">
        <f t="shared" si="12"/>
        <v>0.734068728006392</v>
      </c>
      <c r="AA156" s="204">
        <f t="shared" si="13"/>
        <v>0.4668405572438083</v>
      </c>
      <c r="AB156" s="204">
        <f t="shared" si="14"/>
        <v>0.62582270628636061</v>
      </c>
      <c r="AD156" s="204">
        <v>0.81707691817901207</v>
      </c>
      <c r="AE156" s="204">
        <v>0.79721739130434788</v>
      </c>
      <c r="AF156" s="204">
        <v>0.76499988070277125</v>
      </c>
      <c r="AG156" s="204">
        <v>0.76077290196495706</v>
      </c>
      <c r="AH156" s="204">
        <v>0.81104534313634769</v>
      </c>
    </row>
    <row r="157" spans="1:34">
      <c r="A157" s="206">
        <v>43837.5</v>
      </c>
      <c r="B157">
        <v>13</v>
      </c>
      <c r="C157">
        <v>1564.566</v>
      </c>
      <c r="E157" s="206">
        <v>43472.5</v>
      </c>
      <c r="F157">
        <v>13</v>
      </c>
      <c r="G157">
        <v>1370.6969999999999</v>
      </c>
      <c r="I157" s="206">
        <v>43107.5</v>
      </c>
      <c r="J157">
        <v>13</v>
      </c>
      <c r="K157">
        <v>2116.8780000000002</v>
      </c>
      <c r="M157" s="206">
        <v>42742.5</v>
      </c>
      <c r="N157">
        <v>13</v>
      </c>
      <c r="O157">
        <v>2435</v>
      </c>
      <c r="Q157" s="206">
        <v>42376.5</v>
      </c>
      <c r="R157">
        <v>13</v>
      </c>
      <c r="S157">
        <v>1427.7809999999999</v>
      </c>
      <c r="X157" s="204">
        <f t="shared" si="10"/>
        <v>0.53881102038499917</v>
      </c>
      <c r="Y157" s="204">
        <f t="shared" si="11"/>
        <v>0.87234782608695649</v>
      </c>
      <c r="Z157" s="204">
        <f t="shared" si="12"/>
        <v>0.69097129475901098</v>
      </c>
      <c r="AA157" s="204">
        <f t="shared" si="13"/>
        <v>0.45675757200075356</v>
      </c>
      <c r="AB157" s="204">
        <f t="shared" si="14"/>
        <v>0.59773465681923676</v>
      </c>
      <c r="AD157" s="204">
        <v>0.81656718938379924</v>
      </c>
      <c r="AE157" s="204">
        <v>0.79708278260869558</v>
      </c>
      <c r="AF157" s="204">
        <v>0.76475575783710048</v>
      </c>
      <c r="AG157" s="204">
        <v>0.76075175135209361</v>
      </c>
      <c r="AH157" s="204">
        <v>0.81093837558859916</v>
      </c>
    </row>
    <row r="158" spans="1:34">
      <c r="A158" s="206">
        <v>43837.541666666664</v>
      </c>
      <c r="B158">
        <v>14</v>
      </c>
      <c r="C158">
        <v>1504.029</v>
      </c>
      <c r="E158" s="206">
        <v>43472.541666666664</v>
      </c>
      <c r="F158">
        <v>14</v>
      </c>
      <c r="G158">
        <v>1313.7059999999999</v>
      </c>
      <c r="I158" s="206">
        <v>43107.541666666664</v>
      </c>
      <c r="J158">
        <v>14</v>
      </c>
      <c r="K158">
        <v>1990.883</v>
      </c>
      <c r="M158" s="206">
        <v>42742.541666666664</v>
      </c>
      <c r="N158">
        <v>14</v>
      </c>
      <c r="O158">
        <v>2313</v>
      </c>
      <c r="Q158" s="206">
        <v>42376.541666666664</v>
      </c>
      <c r="R158">
        <v>14</v>
      </c>
      <c r="S158">
        <v>1362.84</v>
      </c>
      <c r="X158" s="204">
        <f t="shared" si="10"/>
        <v>0.49408084790080325</v>
      </c>
      <c r="Y158" s="204">
        <f t="shared" si="11"/>
        <v>0.84695652173913039</v>
      </c>
      <c r="Z158" s="204">
        <f t="shared" si="12"/>
        <v>0.61594555856417355</v>
      </c>
      <c r="AA158" s="204">
        <f t="shared" si="13"/>
        <v>0.44601664000062469</v>
      </c>
      <c r="AB158" s="204">
        <f t="shared" si="14"/>
        <v>0.57909269311713796</v>
      </c>
      <c r="AD158" s="204">
        <v>0.81574255685223607</v>
      </c>
      <c r="AE158" s="204">
        <v>0.79630713043478252</v>
      </c>
      <c r="AF158" s="204">
        <v>0.76466613943110939</v>
      </c>
      <c r="AG158" s="204">
        <v>0.76046345222906309</v>
      </c>
      <c r="AH158" s="204">
        <v>0.81071259633556569</v>
      </c>
    </row>
    <row r="159" spans="1:34">
      <c r="A159" s="206">
        <v>43837.583333333336</v>
      </c>
      <c r="B159">
        <v>15</v>
      </c>
      <c r="C159">
        <v>1439.5050000000001</v>
      </c>
      <c r="E159" s="206">
        <v>43472.583333333336</v>
      </c>
      <c r="F159">
        <v>15</v>
      </c>
      <c r="G159">
        <v>1315.703</v>
      </c>
      <c r="I159" s="206">
        <v>43107.583333333336</v>
      </c>
      <c r="J159">
        <v>15</v>
      </c>
      <c r="K159">
        <v>1878.8610000000001</v>
      </c>
      <c r="M159" s="206">
        <v>42742.583333333336</v>
      </c>
      <c r="N159">
        <v>15</v>
      </c>
      <c r="O159">
        <v>2250</v>
      </c>
      <c r="Q159" s="206">
        <v>42376.583333333336</v>
      </c>
      <c r="R159">
        <v>15</v>
      </c>
      <c r="S159">
        <v>1299.491</v>
      </c>
      <c r="X159" s="204">
        <f t="shared" si="10"/>
        <v>0.47160814071144713</v>
      </c>
      <c r="Y159" s="204">
        <f t="shared" si="11"/>
        <v>0.80452173913043479</v>
      </c>
      <c r="Z159" s="204">
        <f t="shared" si="12"/>
        <v>0.57928493823022276</v>
      </c>
      <c r="AA159" s="204">
        <f t="shared" si="13"/>
        <v>0.42747210803602886</v>
      </c>
      <c r="AB159" s="204">
        <f t="shared" si="14"/>
        <v>0.55668613796814959</v>
      </c>
      <c r="AD159" s="204">
        <v>0.81565777507706494</v>
      </c>
      <c r="AE159" s="204">
        <v>0.79430434782608694</v>
      </c>
      <c r="AF159" s="204">
        <v>0.76321129517800601</v>
      </c>
      <c r="AG159" s="204">
        <v>0.76001408305422646</v>
      </c>
      <c r="AH159" s="204">
        <v>0.81043684954292661</v>
      </c>
    </row>
    <row r="160" spans="1:34">
      <c r="A160" s="206">
        <v>43837.625</v>
      </c>
      <c r="B160">
        <v>16</v>
      </c>
      <c r="C160">
        <v>1462.653</v>
      </c>
      <c r="E160" s="206">
        <v>43472.625</v>
      </c>
      <c r="F160">
        <v>16</v>
      </c>
      <c r="G160">
        <v>1318.6949999999999</v>
      </c>
      <c r="I160" s="206">
        <v>43107.625</v>
      </c>
      <c r="J160">
        <v>16</v>
      </c>
      <c r="K160">
        <v>1811.0160000000001</v>
      </c>
      <c r="M160" s="206">
        <v>42742.625</v>
      </c>
      <c r="N160">
        <v>16</v>
      </c>
      <c r="O160">
        <v>2272</v>
      </c>
      <c r="Q160" s="206">
        <v>42376.625</v>
      </c>
      <c r="R160">
        <v>16</v>
      </c>
      <c r="S160">
        <v>1287.0809999999999</v>
      </c>
      <c r="X160" s="204">
        <f t="shared" si="10"/>
        <v>0.44968634203667279</v>
      </c>
      <c r="Y160" s="204">
        <f t="shared" si="11"/>
        <v>0.78260869565217395</v>
      </c>
      <c r="Z160" s="204">
        <f t="shared" si="12"/>
        <v>0.54669002564599456</v>
      </c>
      <c r="AA160" s="204">
        <f t="shared" si="13"/>
        <v>0.42812191994200172</v>
      </c>
      <c r="AB160" s="204">
        <f t="shared" si="14"/>
        <v>0.532803874816138</v>
      </c>
      <c r="AD160" s="204">
        <v>0.81563528195303991</v>
      </c>
      <c r="AE160" s="204">
        <v>0.79206713043478272</v>
      </c>
      <c r="AF160" s="204">
        <v>0.761465482074282</v>
      </c>
      <c r="AG160" s="204">
        <v>0.75983576711808576</v>
      </c>
      <c r="AH160" s="204">
        <v>0.81031729757779569</v>
      </c>
    </row>
    <row r="161" spans="1:34">
      <c r="A161" s="206">
        <v>43837.666666666664</v>
      </c>
      <c r="B161">
        <v>17</v>
      </c>
      <c r="C161">
        <v>1519.434</v>
      </c>
      <c r="E161" s="206">
        <v>43472.666666666664</v>
      </c>
      <c r="F161">
        <v>17</v>
      </c>
      <c r="G161">
        <v>1391.6959999999999</v>
      </c>
      <c r="I161" s="206">
        <v>43107.666666666664</v>
      </c>
      <c r="J161">
        <v>17</v>
      </c>
      <c r="K161">
        <v>1861.0640000000001</v>
      </c>
      <c r="M161" s="206">
        <v>42742.666666666664</v>
      </c>
      <c r="N161">
        <v>17</v>
      </c>
      <c r="O161">
        <v>2294</v>
      </c>
      <c r="Q161" s="206">
        <v>42376.666666666664</v>
      </c>
      <c r="R161">
        <v>17</v>
      </c>
      <c r="S161">
        <v>1310.1020000000001</v>
      </c>
      <c r="X161" s="204">
        <f t="shared" si="10"/>
        <v>0.44539188558820553</v>
      </c>
      <c r="Y161" s="204">
        <f t="shared" si="11"/>
        <v>0.79026086956521735</v>
      </c>
      <c r="Z161" s="204">
        <f t="shared" si="12"/>
        <v>0.52694924397563547</v>
      </c>
      <c r="AA161" s="204">
        <f t="shared" si="13"/>
        <v>0.42909549892180682</v>
      </c>
      <c r="AB161" s="204">
        <f t="shared" si="14"/>
        <v>0.54137164227387102</v>
      </c>
      <c r="AD161" s="204">
        <v>0.8156338977607922</v>
      </c>
      <c r="AE161" s="204">
        <v>0.7915853913043478</v>
      </c>
      <c r="AF161" s="204">
        <v>0.76030160667179936</v>
      </c>
      <c r="AG161" s="204">
        <v>0.75936036641972515</v>
      </c>
      <c r="AH161" s="204">
        <v>0.81028509627449419</v>
      </c>
    </row>
    <row r="162" spans="1:34">
      <c r="A162" s="206">
        <v>43837.708333333336</v>
      </c>
      <c r="B162">
        <v>18</v>
      </c>
      <c r="C162">
        <v>1646.239</v>
      </c>
      <c r="E162" s="206">
        <v>43472.708333333336</v>
      </c>
      <c r="F162">
        <v>18</v>
      </c>
      <c r="G162">
        <v>1470.7059999999999</v>
      </c>
      <c r="I162" s="206">
        <v>43107.708333333336</v>
      </c>
      <c r="J162">
        <v>18</v>
      </c>
      <c r="K162">
        <v>1959.5229999999999</v>
      </c>
      <c r="M162" s="206">
        <v>42742.708333333336</v>
      </c>
      <c r="N162">
        <v>18</v>
      </c>
      <c r="O162">
        <v>2481</v>
      </c>
      <c r="Q162" s="206">
        <v>42376.708333333336</v>
      </c>
      <c r="R162">
        <v>18</v>
      </c>
      <c r="S162">
        <v>1445.296</v>
      </c>
      <c r="X162" s="204">
        <f t="shared" si="10"/>
        <v>0.45335825802174018</v>
      </c>
      <c r="Y162" s="204">
        <f t="shared" si="11"/>
        <v>0.79791304347826086</v>
      </c>
      <c r="Z162" s="204">
        <f t="shared" si="12"/>
        <v>0.54151165301149851</v>
      </c>
      <c r="AA162" s="204">
        <f t="shared" si="13"/>
        <v>0.45284958953168308</v>
      </c>
      <c r="AB162" s="204">
        <f t="shared" si="14"/>
        <v>0.56238798943205048</v>
      </c>
      <c r="AD162" s="204">
        <v>0.81528923389111674</v>
      </c>
      <c r="AE162" s="204">
        <v>0.79130434782608694</v>
      </c>
      <c r="AF162" s="204">
        <v>0.75994953436254842</v>
      </c>
      <c r="AG162" s="204">
        <v>0.75903627395184881</v>
      </c>
      <c r="AH162" s="204">
        <v>0.81011520663983472</v>
      </c>
    </row>
    <row r="163" spans="1:34">
      <c r="A163" s="206">
        <v>43837.75</v>
      </c>
      <c r="B163">
        <v>19</v>
      </c>
      <c r="C163">
        <v>1815.02</v>
      </c>
      <c r="E163" s="206">
        <v>43472.75</v>
      </c>
      <c r="F163">
        <v>19</v>
      </c>
      <c r="G163">
        <v>1575.704</v>
      </c>
      <c r="I163" s="206">
        <v>43107.75</v>
      </c>
      <c r="J163">
        <v>19</v>
      </c>
      <c r="K163">
        <v>2079.3380000000002</v>
      </c>
      <c r="M163" s="206">
        <v>42742.75</v>
      </c>
      <c r="N163">
        <v>19</v>
      </c>
      <c r="O163">
        <v>2623</v>
      </c>
      <c r="Q163" s="206">
        <v>42376.75</v>
      </c>
      <c r="R163">
        <v>19</v>
      </c>
      <c r="S163">
        <v>1581.5150000000001</v>
      </c>
      <c r="X163" s="204">
        <f t="shared" si="10"/>
        <v>0.50014187970538859</v>
      </c>
      <c r="Y163" s="204">
        <f t="shared" si="11"/>
        <v>0.8629565217391304</v>
      </c>
      <c r="Z163" s="204">
        <f t="shared" si="12"/>
        <v>0.57016015507475859</v>
      </c>
      <c r="AA163" s="204">
        <f t="shared" si="13"/>
        <v>0.47855897295227084</v>
      </c>
      <c r="AB163" s="204">
        <f t="shared" si="14"/>
        <v>0.60932231431877226</v>
      </c>
      <c r="AD163" s="204">
        <v>0.81528923389111674</v>
      </c>
      <c r="AE163" s="204">
        <v>0.79029913043478262</v>
      </c>
      <c r="AF163" s="204">
        <v>0.75824882143067063</v>
      </c>
      <c r="AG163" s="204">
        <v>0.75791724383435222</v>
      </c>
      <c r="AH163" s="204">
        <v>0.80975951178382644</v>
      </c>
    </row>
    <row r="164" spans="1:34">
      <c r="A164" s="206">
        <v>43837.791666666664</v>
      </c>
      <c r="B164">
        <v>20</v>
      </c>
      <c r="C164">
        <v>1833.011</v>
      </c>
      <c r="E164" s="206">
        <v>43472.791666666664</v>
      </c>
      <c r="F164">
        <v>20</v>
      </c>
      <c r="G164">
        <v>1554.7070000000001</v>
      </c>
      <c r="I164" s="206">
        <v>43107.791666666664</v>
      </c>
      <c r="J164">
        <v>20</v>
      </c>
      <c r="K164">
        <v>2064.7199999999998</v>
      </c>
      <c r="M164" s="206">
        <v>42742.791666666664</v>
      </c>
      <c r="N164">
        <v>20</v>
      </c>
      <c r="O164">
        <v>2651</v>
      </c>
      <c r="Q164" s="206">
        <v>42376.791666666664</v>
      </c>
      <c r="R164">
        <v>20</v>
      </c>
      <c r="S164">
        <v>1632.768</v>
      </c>
      <c r="X164" s="204">
        <f t="shared" si="10"/>
        <v>0.54728020065250826</v>
      </c>
      <c r="Y164" s="204">
        <f t="shared" si="11"/>
        <v>0.91234782608695653</v>
      </c>
      <c r="Z164" s="204">
        <f t="shared" si="12"/>
        <v>0.6050225879118738</v>
      </c>
      <c r="AA164" s="204">
        <f t="shared" si="13"/>
        <v>0.5127246967896949</v>
      </c>
      <c r="AB164" s="204">
        <f t="shared" si="14"/>
        <v>0.67179321285357585</v>
      </c>
      <c r="AD164" s="204">
        <v>0.81528923389111674</v>
      </c>
      <c r="AE164" s="204">
        <v>0.79026086956521735</v>
      </c>
      <c r="AF164" s="204">
        <v>0.75797385586683408</v>
      </c>
      <c r="AG164" s="204">
        <v>0.75675753946134916</v>
      </c>
      <c r="AH164" s="204">
        <v>0.80949005719987832</v>
      </c>
    </row>
    <row r="165" spans="1:34">
      <c r="A165" s="206">
        <v>43837.833333333336</v>
      </c>
      <c r="B165">
        <v>21</v>
      </c>
      <c r="C165">
        <v>1850.4359999999999</v>
      </c>
      <c r="E165" s="206">
        <v>43472.833333333336</v>
      </c>
      <c r="F165">
        <v>21</v>
      </c>
      <c r="G165">
        <v>1493.7080000000001</v>
      </c>
      <c r="I165" s="206">
        <v>43107.833333333336</v>
      </c>
      <c r="J165">
        <v>21</v>
      </c>
      <c r="K165">
        <v>2027.154</v>
      </c>
      <c r="M165" s="206">
        <v>42742.833333333336</v>
      </c>
      <c r="N165">
        <v>21</v>
      </c>
      <c r="O165">
        <v>2686</v>
      </c>
      <c r="Q165" s="206">
        <v>42376.833333333336</v>
      </c>
      <c r="R165">
        <v>21</v>
      </c>
      <c r="S165">
        <v>1614.85</v>
      </c>
      <c r="X165" s="204">
        <f t="shared" si="10"/>
        <v>0.56501620197025926</v>
      </c>
      <c r="Y165" s="204">
        <f t="shared" si="11"/>
        <v>0.92208695652173911</v>
      </c>
      <c r="Z165" s="204">
        <f t="shared" si="12"/>
        <v>0.60076920525350075</v>
      </c>
      <c r="AA165" s="204">
        <f t="shared" si="13"/>
        <v>0.5058923980467247</v>
      </c>
      <c r="AB165" s="204">
        <f t="shared" si="14"/>
        <v>0.67845222029836916</v>
      </c>
      <c r="AD165" s="204">
        <v>0.81494318582919345</v>
      </c>
      <c r="AE165" s="204">
        <v>0.79025947826086962</v>
      </c>
      <c r="AF165" s="204">
        <v>0.75797385586683408</v>
      </c>
      <c r="AG165" s="204">
        <v>0.75592713386092714</v>
      </c>
      <c r="AH165" s="204">
        <v>0.80934570652990612</v>
      </c>
    </row>
    <row r="166" spans="1:34">
      <c r="A166" s="206">
        <v>43837.875</v>
      </c>
      <c r="B166">
        <v>22</v>
      </c>
      <c r="C166">
        <v>1753.4090000000001</v>
      </c>
      <c r="E166" s="206">
        <v>43472.875</v>
      </c>
      <c r="F166">
        <v>22</v>
      </c>
      <c r="G166">
        <v>1413.7080000000001</v>
      </c>
      <c r="I166" s="206">
        <v>43107.875</v>
      </c>
      <c r="J166">
        <v>22</v>
      </c>
      <c r="K166">
        <v>2031.008</v>
      </c>
      <c r="M166" s="206">
        <v>42742.875</v>
      </c>
      <c r="N166">
        <v>22</v>
      </c>
      <c r="O166">
        <v>2657</v>
      </c>
      <c r="Q166" s="206">
        <v>42376.875</v>
      </c>
      <c r="R166">
        <v>22</v>
      </c>
      <c r="S166">
        <v>1575.8989999999999</v>
      </c>
      <c r="X166" s="204">
        <f t="shared" si="10"/>
        <v>0.55881571279671893</v>
      </c>
      <c r="Y166" s="204">
        <f t="shared" si="11"/>
        <v>0.93426086956521737</v>
      </c>
      <c r="Z166" s="204">
        <f t="shared" si="12"/>
        <v>0.58983866941108487</v>
      </c>
      <c r="AA166" s="204">
        <f t="shared" si="13"/>
        <v>0.48604368675356641</v>
      </c>
      <c r="AB166" s="204">
        <f t="shared" si="14"/>
        <v>0.68490173420674128</v>
      </c>
      <c r="AD166" s="204">
        <v>0.81459713776727027</v>
      </c>
      <c r="AE166" s="204">
        <v>0.78982921739130441</v>
      </c>
      <c r="AF166" s="204">
        <v>0.75700027409265735</v>
      </c>
      <c r="AG166" s="204">
        <v>0.75585977729380838</v>
      </c>
      <c r="AH166" s="204">
        <v>0.80871537527102755</v>
      </c>
    </row>
    <row r="167" spans="1:34">
      <c r="A167" s="206">
        <v>43837.916666666664</v>
      </c>
      <c r="B167">
        <v>23</v>
      </c>
      <c r="C167">
        <v>1709.8789999999999</v>
      </c>
      <c r="E167" s="206">
        <v>43472.916666666664</v>
      </c>
      <c r="F167">
        <v>23</v>
      </c>
      <c r="G167">
        <v>1342.711</v>
      </c>
      <c r="I167" s="206">
        <v>43107.916666666664</v>
      </c>
      <c r="J167">
        <v>23</v>
      </c>
      <c r="K167">
        <v>1950.153</v>
      </c>
      <c r="M167" s="206">
        <v>42742.916666666664</v>
      </c>
      <c r="N167">
        <v>23</v>
      </c>
      <c r="O167">
        <v>2647</v>
      </c>
      <c r="Q167" s="206">
        <v>42376.916666666664</v>
      </c>
      <c r="R167">
        <v>23</v>
      </c>
      <c r="S167">
        <v>1462.961</v>
      </c>
      <c r="X167" s="204">
        <f t="shared" si="10"/>
        <v>0.54533679473674734</v>
      </c>
      <c r="Y167" s="204">
        <f t="shared" si="11"/>
        <v>0.92417391304347829</v>
      </c>
      <c r="Z167" s="204">
        <f t="shared" si="12"/>
        <v>0.59096006336137696</v>
      </c>
      <c r="AA167" s="204">
        <f t="shared" si="13"/>
        <v>0.46001216322936667</v>
      </c>
      <c r="AB167" s="204">
        <f t="shared" si="14"/>
        <v>0.64898913816727954</v>
      </c>
      <c r="AD167" s="204">
        <v>0.81448986286807401</v>
      </c>
      <c r="AE167" s="204">
        <v>0.78908173913043478</v>
      </c>
      <c r="AF167" s="204">
        <v>0.75692549509804774</v>
      </c>
      <c r="AG167" s="204">
        <v>0.75560922387988794</v>
      </c>
      <c r="AH167" s="204">
        <v>0.80814241415021504</v>
      </c>
    </row>
    <row r="168" spans="1:34">
      <c r="A168" s="206">
        <v>43837.958333333336</v>
      </c>
      <c r="B168">
        <v>24</v>
      </c>
      <c r="C168">
        <v>1658.116</v>
      </c>
      <c r="E168" s="206">
        <v>43472.958333333336</v>
      </c>
      <c r="F168">
        <v>24</v>
      </c>
      <c r="G168">
        <v>1239.71</v>
      </c>
      <c r="I168" s="206">
        <v>43107.958333333336</v>
      </c>
      <c r="J168">
        <v>24</v>
      </c>
      <c r="K168">
        <v>1864.2360000000001</v>
      </c>
      <c r="M168" s="206">
        <v>42742.958333333336</v>
      </c>
      <c r="N168">
        <v>24</v>
      </c>
      <c r="O168">
        <v>2629</v>
      </c>
      <c r="Q168" s="206">
        <v>42376.958333333336</v>
      </c>
      <c r="R168">
        <v>24</v>
      </c>
      <c r="S168">
        <v>1357.816</v>
      </c>
      <c r="X168" s="204">
        <f t="shared" si="10"/>
        <v>0.50625481871926226</v>
      </c>
      <c r="Y168" s="204">
        <f t="shared" si="11"/>
        <v>0.92069565217391303</v>
      </c>
      <c r="Z168" s="204">
        <f t="shared" si="12"/>
        <v>0.56743377694444297</v>
      </c>
      <c r="AA168" s="204">
        <f t="shared" si="13"/>
        <v>0.43691016228377155</v>
      </c>
      <c r="AB168" s="204">
        <f t="shared" si="14"/>
        <v>0.63287738261884685</v>
      </c>
      <c r="AD168" s="204">
        <v>0.8144611408789344</v>
      </c>
      <c r="AE168" s="204">
        <v>0.7871245217391305</v>
      </c>
      <c r="AF168" s="204">
        <v>0.7565190116137307</v>
      </c>
      <c r="AG168" s="204">
        <v>0.75545693946727144</v>
      </c>
      <c r="AH168" s="204">
        <v>0.80800509594878001</v>
      </c>
    </row>
    <row r="169" spans="1:34">
      <c r="A169" s="206">
        <v>43838</v>
      </c>
      <c r="B169">
        <v>1</v>
      </c>
      <c r="C169">
        <v>1636.1859999999999</v>
      </c>
      <c r="E169" s="206">
        <v>43473</v>
      </c>
      <c r="F169">
        <v>1</v>
      </c>
      <c r="G169">
        <v>1166.711</v>
      </c>
      <c r="I169" s="206">
        <v>43108</v>
      </c>
      <c r="J169">
        <v>1</v>
      </c>
      <c r="K169">
        <v>1809.5139999999999</v>
      </c>
      <c r="M169" s="206">
        <v>42743</v>
      </c>
      <c r="N169">
        <v>1</v>
      </c>
      <c r="O169">
        <v>2603</v>
      </c>
      <c r="Q169" s="206">
        <v>42377</v>
      </c>
      <c r="R169">
        <v>1</v>
      </c>
      <c r="S169">
        <v>1291.8779999999999</v>
      </c>
      <c r="X169" s="204">
        <f t="shared" si="10"/>
        <v>0.46986959524834487</v>
      </c>
      <c r="Y169" s="204">
        <f t="shared" si="11"/>
        <v>0.91443478260869571</v>
      </c>
      <c r="Z169" s="204">
        <f t="shared" si="12"/>
        <v>0.5424346062056673</v>
      </c>
      <c r="AA169" s="204">
        <f t="shared" si="13"/>
        <v>0.4033942503523204</v>
      </c>
      <c r="AB169" s="204">
        <f t="shared" si="14"/>
        <v>0.61371834741430942</v>
      </c>
      <c r="AD169" s="204">
        <v>0.81359117605125941</v>
      </c>
      <c r="AE169" s="204">
        <v>0.78650643478260873</v>
      </c>
      <c r="AF169" s="204">
        <v>0.75593707391248943</v>
      </c>
      <c r="AG169" s="204">
        <v>0.75527667116686625</v>
      </c>
      <c r="AH169" s="204">
        <v>0.80757648549793948</v>
      </c>
    </row>
    <row r="170" spans="1:34">
      <c r="A170" s="206">
        <v>43838.041666666664</v>
      </c>
      <c r="B170">
        <v>2</v>
      </c>
      <c r="C170">
        <v>1605.117</v>
      </c>
      <c r="E170" s="206">
        <v>43473.041666666664</v>
      </c>
      <c r="F170">
        <v>2</v>
      </c>
      <c r="G170">
        <v>1135.8340000000001</v>
      </c>
      <c r="I170" s="206">
        <v>43108.041666666664</v>
      </c>
      <c r="J170">
        <v>2</v>
      </c>
      <c r="K170">
        <v>1774.5540000000001</v>
      </c>
      <c r="M170" s="206">
        <v>42743.041666666664</v>
      </c>
      <c r="N170">
        <v>2</v>
      </c>
      <c r="O170">
        <v>2590</v>
      </c>
      <c r="Q170" s="206">
        <v>42377.041666666664</v>
      </c>
      <c r="R170">
        <v>2</v>
      </c>
      <c r="S170">
        <v>1258.1780000000001</v>
      </c>
      <c r="X170" s="204">
        <f t="shared" si="10"/>
        <v>0.44705187814125125</v>
      </c>
      <c r="Y170" s="204">
        <f t="shared" si="11"/>
        <v>0.90539130434782611</v>
      </c>
      <c r="Z170" s="204">
        <f t="shared" si="12"/>
        <v>0.52651220876200322</v>
      </c>
      <c r="AA170" s="204">
        <f t="shared" si="13"/>
        <v>0.37964081053053222</v>
      </c>
      <c r="AB170" s="204">
        <f t="shared" si="14"/>
        <v>0.60560139820279713</v>
      </c>
      <c r="AD170" s="204">
        <v>0.81355899358150052</v>
      </c>
      <c r="AE170" s="204">
        <v>0.78561495652173918</v>
      </c>
      <c r="AF170" s="204">
        <v>0.75520557822202905</v>
      </c>
      <c r="AG170" s="204">
        <v>0.75463629568817103</v>
      </c>
      <c r="AH170" s="204">
        <v>0.80757500497824752</v>
      </c>
    </row>
    <row r="171" spans="1:34">
      <c r="A171" s="206">
        <v>43838.083333333336</v>
      </c>
      <c r="B171">
        <v>3</v>
      </c>
      <c r="C171">
        <v>1609.069</v>
      </c>
      <c r="E171" s="206">
        <v>43473.083333333336</v>
      </c>
      <c r="F171">
        <v>3</v>
      </c>
      <c r="G171">
        <v>1110.19</v>
      </c>
      <c r="I171" s="206">
        <v>43108.083333333336</v>
      </c>
      <c r="J171">
        <v>3</v>
      </c>
      <c r="K171">
        <v>1745.8</v>
      </c>
      <c r="M171" s="206">
        <v>42743.083333333336</v>
      </c>
      <c r="N171">
        <v>3</v>
      </c>
      <c r="O171">
        <v>2564</v>
      </c>
      <c r="Q171" s="206">
        <v>42377.083333333336</v>
      </c>
      <c r="R171">
        <v>3</v>
      </c>
      <c r="S171">
        <v>1306.24</v>
      </c>
      <c r="X171" s="204">
        <f t="shared" si="10"/>
        <v>0.43539005845443868</v>
      </c>
      <c r="Y171" s="204">
        <f t="shared" si="11"/>
        <v>0.90086956521739125</v>
      </c>
      <c r="Z171" s="204">
        <f t="shared" si="12"/>
        <v>0.51633993774430476</v>
      </c>
      <c r="AA171" s="204">
        <f t="shared" si="13"/>
        <v>0.36959361863232326</v>
      </c>
      <c r="AB171" s="204">
        <f t="shared" si="14"/>
        <v>0.59410183162493702</v>
      </c>
      <c r="AD171" s="204">
        <v>0.81344029909626092</v>
      </c>
      <c r="AE171" s="204">
        <v>0.78549391304347826</v>
      </c>
      <c r="AF171" s="204">
        <v>0.75448222965938605</v>
      </c>
      <c r="AG171" s="204">
        <v>0.75458585961134284</v>
      </c>
      <c r="AH171" s="204">
        <v>0.80744101794611944</v>
      </c>
    </row>
    <row r="172" spans="1:34">
      <c r="A172" s="206">
        <v>43838.125</v>
      </c>
      <c r="B172">
        <v>4</v>
      </c>
      <c r="C172">
        <v>1635.3130000000001</v>
      </c>
      <c r="E172" s="206">
        <v>43473.125</v>
      </c>
      <c r="F172">
        <v>4</v>
      </c>
      <c r="G172">
        <v>1097.162</v>
      </c>
      <c r="I172" s="206">
        <v>43108.125</v>
      </c>
      <c r="J172">
        <v>4</v>
      </c>
      <c r="K172">
        <v>1758.8710000000001</v>
      </c>
      <c r="M172" s="206">
        <v>42743.125</v>
      </c>
      <c r="N172">
        <v>4</v>
      </c>
      <c r="O172">
        <v>2545</v>
      </c>
      <c r="Q172" s="206">
        <v>42377.125</v>
      </c>
      <c r="R172">
        <v>4</v>
      </c>
      <c r="S172">
        <v>1288.2090000000001</v>
      </c>
      <c r="X172" s="204">
        <f t="shared" si="10"/>
        <v>0.45202182040659267</v>
      </c>
      <c r="Y172" s="204">
        <f t="shared" si="11"/>
        <v>0.89182608695652177</v>
      </c>
      <c r="Z172" s="204">
        <f t="shared" si="12"/>
        <v>0.50797341941355811</v>
      </c>
      <c r="AA172" s="204">
        <f t="shared" si="13"/>
        <v>0.36124921376664104</v>
      </c>
      <c r="AB172" s="204">
        <f t="shared" si="14"/>
        <v>0.59556458508065502</v>
      </c>
      <c r="AD172" s="204">
        <v>0.81321571390407266</v>
      </c>
      <c r="AE172" s="204">
        <v>0.7850382608695653</v>
      </c>
      <c r="AF172" s="204">
        <v>0.75331835425690341</v>
      </c>
      <c r="AG172" s="204">
        <v>0.75424224350082336</v>
      </c>
      <c r="AH172" s="204">
        <v>0.80740252443412686</v>
      </c>
    </row>
    <row r="173" spans="1:34">
      <c r="A173" s="206">
        <v>43838.166666666664</v>
      </c>
      <c r="B173">
        <v>5</v>
      </c>
      <c r="C173">
        <v>1640.664</v>
      </c>
      <c r="E173" s="206">
        <v>43473.166666666664</v>
      </c>
      <c r="F173">
        <v>5</v>
      </c>
      <c r="G173">
        <v>1122.135</v>
      </c>
      <c r="I173" s="206">
        <v>43108.166666666664</v>
      </c>
      <c r="J173">
        <v>5</v>
      </c>
      <c r="K173">
        <v>1770.2180000000001</v>
      </c>
      <c r="M173" s="206">
        <v>42743.166666666664</v>
      </c>
      <c r="N173">
        <v>5</v>
      </c>
      <c r="O173">
        <v>2634</v>
      </c>
      <c r="Q173" s="206">
        <v>42377.166666666664</v>
      </c>
      <c r="R173">
        <v>5</v>
      </c>
      <c r="S173">
        <v>1291.1980000000001</v>
      </c>
      <c r="X173" s="204">
        <f t="shared" si="10"/>
        <v>0.44578222780205501</v>
      </c>
      <c r="Y173" s="204">
        <f t="shared" si="11"/>
        <v>0.88521739130434784</v>
      </c>
      <c r="Z173" s="204">
        <f t="shared" si="12"/>
        <v>0.51177667326002085</v>
      </c>
      <c r="AA173" s="204">
        <f t="shared" si="13"/>
        <v>0.3570099801607251</v>
      </c>
      <c r="AB173" s="204">
        <f t="shared" si="14"/>
        <v>0.60527827478001339</v>
      </c>
      <c r="AD173" s="204">
        <v>0.81309148264984221</v>
      </c>
      <c r="AE173" s="204">
        <v>0.78501426086956527</v>
      </c>
      <c r="AF173" s="204">
        <v>0.75141687281809744</v>
      </c>
      <c r="AG173" s="204">
        <v>0.75362301863499148</v>
      </c>
      <c r="AH173" s="204">
        <v>0.80675775810825123</v>
      </c>
    </row>
    <row r="174" spans="1:34">
      <c r="A174" s="206">
        <v>43838.208333333336</v>
      </c>
      <c r="B174">
        <v>6</v>
      </c>
      <c r="C174">
        <v>1690.64</v>
      </c>
      <c r="E174" s="206">
        <v>43473.208333333336</v>
      </c>
      <c r="F174">
        <v>6</v>
      </c>
      <c r="G174">
        <v>1211.134</v>
      </c>
      <c r="I174" s="206">
        <v>43108.208333333336</v>
      </c>
      <c r="J174">
        <v>6</v>
      </c>
      <c r="K174">
        <v>1869.029</v>
      </c>
      <c r="M174" s="206">
        <v>42743.208333333336</v>
      </c>
      <c r="N174">
        <v>6</v>
      </c>
      <c r="O174">
        <v>2656</v>
      </c>
      <c r="Q174" s="206">
        <v>42377.208333333336</v>
      </c>
      <c r="R174">
        <v>6</v>
      </c>
      <c r="S174">
        <v>1433.153</v>
      </c>
      <c r="X174" s="204">
        <f t="shared" si="10"/>
        <v>0.44681656545914356</v>
      </c>
      <c r="Y174" s="204">
        <f t="shared" si="11"/>
        <v>0.91617391304347828</v>
      </c>
      <c r="Z174" s="204">
        <f t="shared" si="12"/>
        <v>0.51507829680801354</v>
      </c>
      <c r="AA174" s="204">
        <f t="shared" si="13"/>
        <v>0.36513604562284813</v>
      </c>
      <c r="AB174" s="204">
        <f t="shared" si="14"/>
        <v>0.60725883999801611</v>
      </c>
      <c r="AD174" s="204">
        <v>0.81252084939573088</v>
      </c>
      <c r="AE174" s="204">
        <v>0.78496939130434773</v>
      </c>
      <c r="AF174" s="204">
        <v>0.75128157230255876</v>
      </c>
      <c r="AG174" s="204">
        <v>0.75356802704154657</v>
      </c>
      <c r="AH174" s="204">
        <v>0.80661414769812512</v>
      </c>
    </row>
    <row r="175" spans="1:34">
      <c r="A175" s="206">
        <v>43838.25</v>
      </c>
      <c r="B175">
        <v>7</v>
      </c>
      <c r="C175">
        <v>1854.808</v>
      </c>
      <c r="E175" s="206">
        <v>43473.25</v>
      </c>
      <c r="F175">
        <v>7</v>
      </c>
      <c r="G175">
        <v>1368.453</v>
      </c>
      <c r="I175" s="206">
        <v>43108.25</v>
      </c>
      <c r="J175">
        <v>7</v>
      </c>
      <c r="K175">
        <v>1945.66</v>
      </c>
      <c r="M175" s="206">
        <v>42743.25</v>
      </c>
      <c r="N175">
        <v>7</v>
      </c>
      <c r="O175">
        <v>2740</v>
      </c>
      <c r="Q175" s="206">
        <v>42377.25</v>
      </c>
      <c r="R175">
        <v>7</v>
      </c>
      <c r="S175">
        <v>1630.35</v>
      </c>
      <c r="X175" s="204">
        <f t="shared" si="10"/>
        <v>0.49593981808945481</v>
      </c>
      <c r="Y175" s="204">
        <f t="shared" si="11"/>
        <v>0.92382608695652169</v>
      </c>
      <c r="Z175" s="204">
        <f t="shared" si="12"/>
        <v>0.54382921990669209</v>
      </c>
      <c r="AA175" s="204">
        <f t="shared" si="13"/>
        <v>0.39409579014947627</v>
      </c>
      <c r="AB175" s="204">
        <f t="shared" si="14"/>
        <v>0.62575645303014271</v>
      </c>
      <c r="AD175" s="204">
        <v>0.81252084939573088</v>
      </c>
      <c r="AE175" s="204">
        <v>0.78483373913043475</v>
      </c>
      <c r="AF175" s="204">
        <v>0.75063998598694015</v>
      </c>
      <c r="AG175" s="204">
        <v>0.75214475349286103</v>
      </c>
      <c r="AH175" s="204">
        <v>0.8065597385994433</v>
      </c>
    </row>
    <row r="176" spans="1:34">
      <c r="A176" s="206">
        <v>43838.291666666664</v>
      </c>
      <c r="B176">
        <v>8</v>
      </c>
      <c r="C176">
        <v>1887.8330000000001</v>
      </c>
      <c r="E176" s="206">
        <v>43473.291666666664</v>
      </c>
      <c r="F176">
        <v>8</v>
      </c>
      <c r="G176">
        <v>1416.5319999999999</v>
      </c>
      <c r="I176" s="206">
        <v>43108.291666666664</v>
      </c>
      <c r="J176">
        <v>8</v>
      </c>
      <c r="K176">
        <v>2001.7729999999999</v>
      </c>
      <c r="M176" s="206">
        <v>42743.291666666664</v>
      </c>
      <c r="N176">
        <v>8</v>
      </c>
      <c r="O176">
        <v>2803</v>
      </c>
      <c r="Q176" s="206">
        <v>42377.291666666664</v>
      </c>
      <c r="R176">
        <v>8</v>
      </c>
      <c r="S176">
        <v>1654.298</v>
      </c>
      <c r="X176" s="204">
        <f t="shared" si="10"/>
        <v>0.56417945775652889</v>
      </c>
      <c r="Y176" s="204">
        <f t="shared" si="11"/>
        <v>0.95304347826086955</v>
      </c>
      <c r="Z176" s="204">
        <f t="shared" si="12"/>
        <v>0.56612645389860439</v>
      </c>
      <c r="AA176" s="204">
        <f t="shared" si="13"/>
        <v>0.44528645576577092</v>
      </c>
      <c r="AB176" s="204">
        <f t="shared" si="14"/>
        <v>0.68651994223012169</v>
      </c>
      <c r="AD176" s="204">
        <v>0.81247793943605251</v>
      </c>
      <c r="AE176" s="204">
        <v>0.78450365217391305</v>
      </c>
      <c r="AF176" s="204">
        <v>0.74871028056962396</v>
      </c>
      <c r="AG176" s="204">
        <v>0.7520175244216365</v>
      </c>
      <c r="AH176" s="204">
        <v>0.80641797883893207</v>
      </c>
    </row>
    <row r="177" spans="1:34">
      <c r="A177" s="206">
        <v>43838.333333333336</v>
      </c>
      <c r="B177">
        <v>9</v>
      </c>
      <c r="C177">
        <v>1834.8620000000001</v>
      </c>
      <c r="E177" s="206">
        <v>43473.333333333336</v>
      </c>
      <c r="F177">
        <v>9</v>
      </c>
      <c r="G177">
        <v>1366.915</v>
      </c>
      <c r="I177" s="206">
        <v>43108.333333333336</v>
      </c>
      <c r="J177">
        <v>9</v>
      </c>
      <c r="K177">
        <v>2022.0730000000001</v>
      </c>
      <c r="M177" s="206">
        <v>42743.333333333336</v>
      </c>
      <c r="N177">
        <v>9</v>
      </c>
      <c r="O177">
        <v>2875</v>
      </c>
      <c r="Q177" s="206">
        <v>42377.333333333336</v>
      </c>
      <c r="R177">
        <v>9</v>
      </c>
      <c r="S177">
        <v>1619.8720000000001</v>
      </c>
      <c r="X177" s="204">
        <f t="shared" si="10"/>
        <v>0.57246661674346633</v>
      </c>
      <c r="Y177" s="204">
        <f t="shared" si="11"/>
        <v>0.97495652173913039</v>
      </c>
      <c r="Z177" s="204">
        <f t="shared" si="12"/>
        <v>0.58245358901348177</v>
      </c>
      <c r="AA177" s="204">
        <f t="shared" si="13"/>
        <v>0.4609310760097709</v>
      </c>
      <c r="AB177" s="204">
        <f t="shared" si="14"/>
        <v>0.69874348293738076</v>
      </c>
      <c r="AD177" s="204">
        <v>0.81240146281436743</v>
      </c>
      <c r="AE177" s="204">
        <v>0.78369147826086949</v>
      </c>
      <c r="AF177" s="204">
        <v>0.74838119479957199</v>
      </c>
      <c r="AG177" s="204">
        <v>0.75155318712077346</v>
      </c>
      <c r="AH177" s="204">
        <v>0.80620367361351197</v>
      </c>
    </row>
    <row r="178" spans="1:34">
      <c r="A178" s="206">
        <v>43838.375</v>
      </c>
      <c r="B178">
        <v>10</v>
      </c>
      <c r="C178">
        <v>1711.819</v>
      </c>
      <c r="E178" s="206">
        <v>43473.375</v>
      </c>
      <c r="F178">
        <v>10</v>
      </c>
      <c r="G178">
        <v>1294.011</v>
      </c>
      <c r="I178" s="206">
        <v>43108.375</v>
      </c>
      <c r="J178">
        <v>10</v>
      </c>
      <c r="K178">
        <v>2015.1320000000001</v>
      </c>
      <c r="M178" s="206">
        <v>42743.375</v>
      </c>
      <c r="N178">
        <v>10</v>
      </c>
      <c r="O178">
        <v>2748</v>
      </c>
      <c r="Q178" s="206">
        <v>42377.375</v>
      </c>
      <c r="R178">
        <v>10</v>
      </c>
      <c r="S178">
        <v>1579.547</v>
      </c>
      <c r="X178" s="204">
        <f t="shared" si="10"/>
        <v>0.56055356616369734</v>
      </c>
      <c r="Y178" s="204">
        <f t="shared" si="11"/>
        <v>1</v>
      </c>
      <c r="Z178" s="204">
        <f t="shared" si="12"/>
        <v>0.58836025668108127</v>
      </c>
      <c r="AA178" s="204">
        <f t="shared" si="13"/>
        <v>0.44478599972601818</v>
      </c>
      <c r="AB178" s="204">
        <f t="shared" si="14"/>
        <v>0.67913733078585248</v>
      </c>
      <c r="AD178" s="204">
        <v>0.81235716866244123</v>
      </c>
      <c r="AE178" s="204">
        <v>0.78333217391304344</v>
      </c>
      <c r="AF178" s="204">
        <v>0.74720800839386947</v>
      </c>
      <c r="AG178" s="204">
        <v>0.75122258677201625</v>
      </c>
      <c r="AH178" s="204">
        <v>0.80605525151438662</v>
      </c>
    </row>
    <row r="179" spans="1:34">
      <c r="A179" s="206">
        <v>43838.416666666664</v>
      </c>
      <c r="B179">
        <v>11</v>
      </c>
      <c r="C179">
        <v>1607.682</v>
      </c>
      <c r="E179" s="206">
        <v>43473.416666666664</v>
      </c>
      <c r="F179">
        <v>11</v>
      </c>
      <c r="G179">
        <v>1279.5419999999999</v>
      </c>
      <c r="I179" s="206">
        <v>43108.416666666664</v>
      </c>
      <c r="J179">
        <v>11</v>
      </c>
      <c r="K179">
        <v>2041.1849999999999</v>
      </c>
      <c r="M179" s="206">
        <v>42743.416666666664</v>
      </c>
      <c r="N179">
        <v>11</v>
      </c>
      <c r="O179">
        <v>2527</v>
      </c>
      <c r="Q179" s="206">
        <v>42377.416666666664</v>
      </c>
      <c r="R179">
        <v>11</v>
      </c>
      <c r="S179">
        <v>1572.88</v>
      </c>
      <c r="X179" s="204">
        <f t="shared" si="10"/>
        <v>0.54659917806664338</v>
      </c>
      <c r="Y179" s="204">
        <f t="shared" si="11"/>
        <v>0.95582608695652171</v>
      </c>
      <c r="Z179" s="204">
        <f t="shared" si="12"/>
        <v>0.58634064188892321</v>
      </c>
      <c r="AA179" s="204">
        <f t="shared" si="13"/>
        <v>0.42106347233841501</v>
      </c>
      <c r="AB179" s="204">
        <f t="shared" si="14"/>
        <v>0.63359543466947765</v>
      </c>
      <c r="AD179" s="204">
        <v>0.81169379452773438</v>
      </c>
      <c r="AE179" s="204">
        <v>0.78260869565217395</v>
      </c>
      <c r="AF179" s="204">
        <v>0.74517122643952483</v>
      </c>
      <c r="AG179" s="204">
        <v>0.75098993003051873</v>
      </c>
      <c r="AH179" s="204">
        <v>0.80601786839216294</v>
      </c>
    </row>
    <row r="180" spans="1:34">
      <c r="A180" s="206">
        <v>43838.458333333336</v>
      </c>
      <c r="B180">
        <v>12</v>
      </c>
      <c r="C180">
        <v>1499.7829999999999</v>
      </c>
      <c r="E180" s="206">
        <v>43473.458333333336</v>
      </c>
      <c r="F180">
        <v>12</v>
      </c>
      <c r="G180">
        <v>1254.653</v>
      </c>
      <c r="I180" s="206">
        <v>43108.458333333336</v>
      </c>
      <c r="J180">
        <v>12</v>
      </c>
      <c r="K180">
        <v>2035.825</v>
      </c>
      <c r="M180" s="206">
        <v>42743.458333333336</v>
      </c>
      <c r="N180">
        <v>12</v>
      </c>
      <c r="O180">
        <v>2354</v>
      </c>
      <c r="Q180" s="206">
        <v>42377.458333333336</v>
      </c>
      <c r="R180">
        <v>12</v>
      </c>
      <c r="S180">
        <v>1512.8779999999999</v>
      </c>
      <c r="X180" s="204">
        <f t="shared" si="10"/>
        <v>0.54429207563780124</v>
      </c>
      <c r="Y180" s="204">
        <f t="shared" si="11"/>
        <v>0.87895652173913041</v>
      </c>
      <c r="Z180" s="204">
        <f t="shared" si="12"/>
        <v>0.59392125335414347</v>
      </c>
      <c r="AA180" s="204">
        <f t="shared" si="13"/>
        <v>0.41635534591501938</v>
      </c>
      <c r="AB180" s="204">
        <f t="shared" si="14"/>
        <v>0.59505121487744628</v>
      </c>
      <c r="AD180" s="204">
        <v>0.81152250073708232</v>
      </c>
      <c r="AE180" s="204">
        <v>0.78251930434782602</v>
      </c>
      <c r="AF180" s="204">
        <v>0.74517122643952483</v>
      </c>
      <c r="AG180" s="204">
        <v>0.75087408975083592</v>
      </c>
      <c r="AH180" s="204">
        <v>0.80595272552571406</v>
      </c>
    </row>
    <row r="181" spans="1:34">
      <c r="A181" s="206">
        <v>43838.5</v>
      </c>
      <c r="B181">
        <v>13</v>
      </c>
      <c r="C181">
        <v>1430.527</v>
      </c>
      <c r="E181" s="206">
        <v>43473.5</v>
      </c>
      <c r="F181">
        <v>13</v>
      </c>
      <c r="G181">
        <v>1203.56</v>
      </c>
      <c r="I181" s="206">
        <v>43108.5</v>
      </c>
      <c r="J181">
        <v>13</v>
      </c>
      <c r="K181">
        <v>1980.7339999999999</v>
      </c>
      <c r="M181" s="206">
        <v>42743.5</v>
      </c>
      <c r="N181">
        <v>13</v>
      </c>
      <c r="O181">
        <v>2241</v>
      </c>
      <c r="Q181" s="206">
        <v>42377.5</v>
      </c>
      <c r="R181">
        <v>13</v>
      </c>
      <c r="S181">
        <v>1483.2370000000001</v>
      </c>
      <c r="X181" s="204">
        <f t="shared" si="10"/>
        <v>0.52352849982628391</v>
      </c>
      <c r="Y181" s="204">
        <f t="shared" si="11"/>
        <v>0.81878260869565223</v>
      </c>
      <c r="Z181" s="204">
        <f t="shared" si="12"/>
        <v>0.59236166031481674</v>
      </c>
      <c r="AA181" s="204">
        <f t="shared" si="13"/>
        <v>0.40825661355259685</v>
      </c>
      <c r="AB181" s="204">
        <f t="shared" si="14"/>
        <v>0.55511456631506795</v>
      </c>
      <c r="AD181" s="204">
        <v>0.81136055024410225</v>
      </c>
      <c r="AE181" s="204">
        <v>0.78247095652173904</v>
      </c>
      <c r="AF181" s="204">
        <v>0.74400735103704208</v>
      </c>
      <c r="AG181" s="204">
        <v>0.75065086943661607</v>
      </c>
      <c r="AH181" s="204">
        <v>0.80594088136817799</v>
      </c>
    </row>
    <row r="182" spans="1:34">
      <c r="A182" s="206">
        <v>43838.541666666664</v>
      </c>
      <c r="B182">
        <v>14</v>
      </c>
      <c r="C182">
        <v>1371.768</v>
      </c>
      <c r="E182" s="206">
        <v>43473.541666666664</v>
      </c>
      <c r="F182">
        <v>14</v>
      </c>
      <c r="G182">
        <v>1181.6479999999999</v>
      </c>
      <c r="I182" s="206">
        <v>43108.541666666664</v>
      </c>
      <c r="J182">
        <v>14</v>
      </c>
      <c r="K182">
        <v>1971.799</v>
      </c>
      <c r="M182" s="206">
        <v>42743.541666666664</v>
      </c>
      <c r="N182">
        <v>14</v>
      </c>
      <c r="O182">
        <v>2138</v>
      </c>
      <c r="Q182" s="206">
        <v>42377.541666666664</v>
      </c>
      <c r="R182">
        <v>14</v>
      </c>
      <c r="S182">
        <v>1453.4690000000001</v>
      </c>
      <c r="X182" s="204">
        <f t="shared" si="10"/>
        <v>0.51327128922281762</v>
      </c>
      <c r="Y182" s="204">
        <f t="shared" si="11"/>
        <v>0.77947826086956518</v>
      </c>
      <c r="Z182" s="204">
        <f t="shared" si="12"/>
        <v>0.57633189536527352</v>
      </c>
      <c r="AA182" s="204">
        <f t="shared" si="13"/>
        <v>0.3916312556598226</v>
      </c>
      <c r="AB182" s="204">
        <f t="shared" si="14"/>
        <v>0.52948084836739395</v>
      </c>
      <c r="AD182" s="204">
        <v>0.81133425059139608</v>
      </c>
      <c r="AE182" s="204">
        <v>0.78177043478260877</v>
      </c>
      <c r="AF182" s="204">
        <v>0.74097370980047106</v>
      </c>
      <c r="AG182" s="204">
        <v>0.7496047275849872</v>
      </c>
      <c r="AH182" s="204">
        <v>0.80512918644702669</v>
      </c>
    </row>
    <row r="183" spans="1:34">
      <c r="A183" s="206">
        <v>43838.583333333336</v>
      </c>
      <c r="B183">
        <v>15</v>
      </c>
      <c r="C183">
        <v>1389.883</v>
      </c>
      <c r="E183" s="206">
        <v>43473.583333333336</v>
      </c>
      <c r="F183">
        <v>15</v>
      </c>
      <c r="G183">
        <v>1192.1410000000001</v>
      </c>
      <c r="I183" s="206">
        <v>43108.583333333336</v>
      </c>
      <c r="J183">
        <v>15</v>
      </c>
      <c r="K183">
        <v>1910.57</v>
      </c>
      <c r="M183" s="206">
        <v>42743.583333333336</v>
      </c>
      <c r="N183">
        <v>15</v>
      </c>
      <c r="O183">
        <v>2057</v>
      </c>
      <c r="Q183" s="206">
        <v>42377.583333333336</v>
      </c>
      <c r="R183">
        <v>15</v>
      </c>
      <c r="S183">
        <v>1384.729</v>
      </c>
      <c r="X183" s="204">
        <f t="shared" si="10"/>
        <v>0.50297013051548711</v>
      </c>
      <c r="Y183" s="204">
        <f t="shared" si="11"/>
        <v>0.7436521739130435</v>
      </c>
      <c r="Z183" s="204">
        <f t="shared" si="12"/>
        <v>0.57373208868497794</v>
      </c>
      <c r="AA183" s="204">
        <f t="shared" si="13"/>
        <v>0.3845012213665443</v>
      </c>
      <c r="AB183" s="204">
        <f t="shared" si="14"/>
        <v>0.50773238422150946</v>
      </c>
      <c r="AD183" s="204">
        <v>0.81124739252785349</v>
      </c>
      <c r="AE183" s="204">
        <v>0.77955895652173912</v>
      </c>
      <c r="AF183" s="204">
        <v>0.74025588964598987</v>
      </c>
      <c r="AG183" s="204">
        <v>0.7492705479017453</v>
      </c>
      <c r="AH183" s="204">
        <v>0.80508662150588106</v>
      </c>
    </row>
    <row r="184" spans="1:34">
      <c r="A184" s="206">
        <v>43838.625</v>
      </c>
      <c r="B184">
        <v>16</v>
      </c>
      <c r="C184">
        <v>1387.739</v>
      </c>
      <c r="E184" s="206">
        <v>43473.625</v>
      </c>
      <c r="F184">
        <v>16</v>
      </c>
      <c r="G184">
        <v>1172.3630000000001</v>
      </c>
      <c r="I184" s="206">
        <v>43108.625</v>
      </c>
      <c r="J184">
        <v>16</v>
      </c>
      <c r="K184">
        <v>1926.5920000000001</v>
      </c>
      <c r="M184" s="206">
        <v>42743.625</v>
      </c>
      <c r="N184">
        <v>16</v>
      </c>
      <c r="O184">
        <v>2074</v>
      </c>
      <c r="Q184" s="206">
        <v>42377.625</v>
      </c>
      <c r="R184">
        <v>16</v>
      </c>
      <c r="S184">
        <v>1387.701</v>
      </c>
      <c r="X184" s="204">
        <f t="shared" si="10"/>
        <v>0.47918278673888459</v>
      </c>
      <c r="Y184" s="204">
        <f t="shared" si="11"/>
        <v>0.71547826086956523</v>
      </c>
      <c r="Z184" s="204">
        <f t="shared" si="12"/>
        <v>0.55591635693032515</v>
      </c>
      <c r="AA184" s="204">
        <f t="shared" si="13"/>
        <v>0.38791558107078722</v>
      </c>
      <c r="AB184" s="204">
        <f t="shared" si="14"/>
        <v>0.51443728777675546</v>
      </c>
      <c r="AD184" s="204">
        <v>0.81095844239614756</v>
      </c>
      <c r="AE184" s="204">
        <v>0.77947826086956518</v>
      </c>
      <c r="AF184" s="204">
        <v>0.74022475597897341</v>
      </c>
      <c r="AG184" s="204">
        <v>0.74926696856726072</v>
      </c>
      <c r="AH184" s="204">
        <v>0.80496447863128906</v>
      </c>
    </row>
    <row r="185" spans="1:34">
      <c r="A185" s="206">
        <v>43838.666666666664</v>
      </c>
      <c r="B185">
        <v>17</v>
      </c>
      <c r="C185">
        <v>1446.681</v>
      </c>
      <c r="E185" s="206">
        <v>43473.666666666664</v>
      </c>
      <c r="F185">
        <v>17</v>
      </c>
      <c r="G185">
        <v>1252.423</v>
      </c>
      <c r="I185" s="206">
        <v>43108.666666666664</v>
      </c>
      <c r="J185">
        <v>17</v>
      </c>
      <c r="K185">
        <v>1950.796</v>
      </c>
      <c r="M185" s="206">
        <v>42743.666666666664</v>
      </c>
      <c r="N185">
        <v>17</v>
      </c>
      <c r="O185">
        <v>2112</v>
      </c>
      <c r="Q185" s="206">
        <v>42377.666666666664</v>
      </c>
      <c r="R185">
        <v>17</v>
      </c>
      <c r="S185">
        <v>1410.162</v>
      </c>
      <c r="X185" s="204">
        <f t="shared" si="10"/>
        <v>0.48021124157892042</v>
      </c>
      <c r="Y185" s="204">
        <f t="shared" si="11"/>
        <v>0.72139130434782606</v>
      </c>
      <c r="Z185" s="204">
        <f t="shared" si="12"/>
        <v>0.56057825985496956</v>
      </c>
      <c r="AA185" s="204">
        <f t="shared" si="13"/>
        <v>0.38147993766751692</v>
      </c>
      <c r="AB185" s="204">
        <f t="shared" si="14"/>
        <v>0.51364372922183144</v>
      </c>
      <c r="AD185" s="204">
        <v>0.81073558744426899</v>
      </c>
      <c r="AE185" s="204">
        <v>0.77934852173913038</v>
      </c>
      <c r="AF185" s="204">
        <v>0.7367331297715255</v>
      </c>
      <c r="AG185" s="204">
        <v>0.74910134299883802</v>
      </c>
      <c r="AH185" s="204">
        <v>0.80400621226062774</v>
      </c>
    </row>
    <row r="186" spans="1:34">
      <c r="A186" s="206">
        <v>43838.708333333336</v>
      </c>
      <c r="B186">
        <v>18</v>
      </c>
      <c r="C186">
        <v>1593.5350000000001</v>
      </c>
      <c r="E186" s="206">
        <v>43473.708333333336</v>
      </c>
      <c r="F186">
        <v>18</v>
      </c>
      <c r="G186">
        <v>1337.271</v>
      </c>
      <c r="I186" s="206">
        <v>43108.708333333336</v>
      </c>
      <c r="J186">
        <v>18</v>
      </c>
      <c r="K186">
        <v>2004.309</v>
      </c>
      <c r="M186" s="206">
        <v>42743.708333333336</v>
      </c>
      <c r="N186">
        <v>18</v>
      </c>
      <c r="O186">
        <v>2295</v>
      </c>
      <c r="Q186" s="206">
        <v>42377.708333333336</v>
      </c>
      <c r="R186">
        <v>18</v>
      </c>
      <c r="S186">
        <v>1448.144</v>
      </c>
      <c r="X186" s="204">
        <f t="shared" si="10"/>
        <v>0.48798382709777799</v>
      </c>
      <c r="Y186" s="204">
        <f t="shared" si="11"/>
        <v>0.7346086956521739</v>
      </c>
      <c r="Z186" s="204">
        <f t="shared" si="12"/>
        <v>0.56762086991539207</v>
      </c>
      <c r="AA186" s="204">
        <f t="shared" si="13"/>
        <v>0.40753098483435979</v>
      </c>
      <c r="AB186" s="204">
        <f t="shared" si="14"/>
        <v>0.535459927143626</v>
      </c>
      <c r="AD186" s="204">
        <v>0.81060962594972885</v>
      </c>
      <c r="AE186" s="204">
        <v>0.77916800000000008</v>
      </c>
      <c r="AF186" s="204">
        <v>0.73667115340634326</v>
      </c>
      <c r="AG186" s="204">
        <v>0.74897704247400987</v>
      </c>
      <c r="AH186" s="204">
        <v>0.80394032913433278</v>
      </c>
    </row>
    <row r="187" spans="1:34">
      <c r="A187" s="206">
        <v>43838.75</v>
      </c>
      <c r="B187">
        <v>19</v>
      </c>
      <c r="C187">
        <v>1714.9169999999999</v>
      </c>
      <c r="E187" s="206">
        <v>43473.75</v>
      </c>
      <c r="F187">
        <v>19</v>
      </c>
      <c r="G187">
        <v>1482.114</v>
      </c>
      <c r="I187" s="206">
        <v>43108.75</v>
      </c>
      <c r="J187">
        <v>19</v>
      </c>
      <c r="K187">
        <v>2020.8430000000001</v>
      </c>
      <c r="M187" s="206">
        <v>42743.75</v>
      </c>
      <c r="N187">
        <v>19</v>
      </c>
      <c r="O187">
        <v>2447</v>
      </c>
      <c r="Q187" s="206">
        <v>42377.75</v>
      </c>
      <c r="R187">
        <v>19</v>
      </c>
      <c r="S187">
        <v>1538.759</v>
      </c>
      <c r="X187" s="204">
        <f t="shared" si="10"/>
        <v>0.50112742458574588</v>
      </c>
      <c r="Y187" s="204">
        <f t="shared" si="11"/>
        <v>0.79826086956521736</v>
      </c>
      <c r="Z187" s="204">
        <f t="shared" si="12"/>
        <v>0.58319148601865578</v>
      </c>
      <c r="AA187" s="204">
        <f t="shared" si="13"/>
        <v>0.435140018684126</v>
      </c>
      <c r="AB187" s="204">
        <f t="shared" si="14"/>
        <v>0.58981498685668643</v>
      </c>
      <c r="AD187" s="204">
        <v>0.8104445610241916</v>
      </c>
      <c r="AE187" s="204">
        <v>0.77902469565217392</v>
      </c>
      <c r="AF187" s="204">
        <v>0.73640608078342795</v>
      </c>
      <c r="AG187" s="204">
        <v>0.74851986384211622</v>
      </c>
      <c r="AH187" s="204">
        <v>0.80349543296688009</v>
      </c>
    </row>
    <row r="188" spans="1:34">
      <c r="A188" s="206">
        <v>43838.791666666664</v>
      </c>
      <c r="B188">
        <v>20</v>
      </c>
      <c r="C188">
        <v>1777.1079999999999</v>
      </c>
      <c r="E188" s="206">
        <v>43473.791666666664</v>
      </c>
      <c r="F188">
        <v>20</v>
      </c>
      <c r="G188">
        <v>1538.4190000000001</v>
      </c>
      <c r="I188" s="206">
        <v>43108.791666666664</v>
      </c>
      <c r="J188">
        <v>20</v>
      </c>
      <c r="K188">
        <v>1996.923</v>
      </c>
      <c r="M188" s="206">
        <v>42743.791666666664</v>
      </c>
      <c r="N188">
        <v>20</v>
      </c>
      <c r="O188">
        <v>2488</v>
      </c>
      <c r="Q188" s="206">
        <v>42377.791666666664</v>
      </c>
      <c r="R188">
        <v>20</v>
      </c>
      <c r="S188">
        <v>1531.7919999999999</v>
      </c>
      <c r="X188" s="204">
        <f t="shared" si="10"/>
        <v>0.53248456971691882</v>
      </c>
      <c r="Y188" s="204">
        <f t="shared" si="11"/>
        <v>0.85113043478260875</v>
      </c>
      <c r="Z188" s="204">
        <f t="shared" si="12"/>
        <v>0.58800236499481784</v>
      </c>
      <c r="AA188" s="204">
        <f t="shared" si="13"/>
        <v>0.48227106820682175</v>
      </c>
      <c r="AB188" s="204">
        <f t="shared" si="14"/>
        <v>0.63474209717094898</v>
      </c>
      <c r="AD188" s="204">
        <v>0.81011616141342635</v>
      </c>
      <c r="AE188" s="204">
        <v>0.77866817391304344</v>
      </c>
      <c r="AF188" s="204">
        <v>0.73556925436904286</v>
      </c>
      <c r="AG188" s="204">
        <v>0.74851172899101492</v>
      </c>
      <c r="AH188" s="204">
        <v>0.80287250430646173</v>
      </c>
    </row>
    <row r="189" spans="1:34">
      <c r="A189" s="206">
        <v>43838.833333333336</v>
      </c>
      <c r="B189">
        <v>21</v>
      </c>
      <c r="C189">
        <v>1883.133</v>
      </c>
      <c r="E189" s="206">
        <v>43473.833333333336</v>
      </c>
      <c r="F189">
        <v>21</v>
      </c>
      <c r="G189">
        <v>1573.421</v>
      </c>
      <c r="I189" s="206">
        <v>43108.833333333336</v>
      </c>
      <c r="J189">
        <v>21</v>
      </c>
      <c r="K189">
        <v>1979.3710000000001</v>
      </c>
      <c r="M189" s="206">
        <v>42743.833333333336</v>
      </c>
      <c r="N189">
        <v>21</v>
      </c>
      <c r="O189">
        <v>2547</v>
      </c>
      <c r="Q189" s="206">
        <v>42377.833333333336</v>
      </c>
      <c r="R189">
        <v>21</v>
      </c>
      <c r="S189">
        <v>1485.4670000000001</v>
      </c>
      <c r="X189" s="204">
        <f t="shared" si="10"/>
        <v>0.5300736528694997</v>
      </c>
      <c r="Y189" s="204">
        <f t="shared" si="11"/>
        <v>0.86539130434782607</v>
      </c>
      <c r="Z189" s="204">
        <f t="shared" si="12"/>
        <v>0.58104239008797154</v>
      </c>
      <c r="AA189" s="204">
        <f t="shared" si="13"/>
        <v>0.50059237985719762</v>
      </c>
      <c r="AB189" s="204">
        <f t="shared" si="14"/>
        <v>0.65776084721258854</v>
      </c>
      <c r="AD189" s="204">
        <v>0.81009851296226831</v>
      </c>
      <c r="AE189" s="204">
        <v>0.77804765217391314</v>
      </c>
      <c r="AF189" s="204">
        <v>0.734068728006392</v>
      </c>
      <c r="AG189" s="204">
        <v>0.74831193704796661</v>
      </c>
      <c r="AH189" s="204">
        <v>0.80283586144408414</v>
      </c>
    </row>
    <row r="190" spans="1:34">
      <c r="A190" s="206">
        <v>43838.875</v>
      </c>
      <c r="B190">
        <v>22</v>
      </c>
      <c r="C190">
        <v>1885.47</v>
      </c>
      <c r="E190" s="206">
        <v>43473.875</v>
      </c>
      <c r="F190">
        <v>22</v>
      </c>
      <c r="G190">
        <v>1525.4659999999999</v>
      </c>
      <c r="I190" s="206">
        <v>43108.875</v>
      </c>
      <c r="J190">
        <v>22</v>
      </c>
      <c r="K190">
        <v>1936.125</v>
      </c>
      <c r="M190" s="206">
        <v>42743.875</v>
      </c>
      <c r="N190">
        <v>22</v>
      </c>
      <c r="O190">
        <v>2516</v>
      </c>
      <c r="Q190" s="206">
        <v>42377.875</v>
      </c>
      <c r="R190">
        <v>22</v>
      </c>
      <c r="S190">
        <v>1511.498</v>
      </c>
      <c r="X190" s="204">
        <f t="shared" si="10"/>
        <v>0.51404297640090646</v>
      </c>
      <c r="Y190" s="204">
        <f t="shared" si="11"/>
        <v>0.88591304347826083</v>
      </c>
      <c r="Z190" s="204">
        <f t="shared" si="12"/>
        <v>0.5759353048218776</v>
      </c>
      <c r="AA190" s="204">
        <f t="shared" si="13"/>
        <v>0.51198182218712307</v>
      </c>
      <c r="AB190" s="204">
        <f t="shared" si="14"/>
        <v>0.69700387229925453</v>
      </c>
      <c r="AD190" s="204">
        <v>0.80980229582126195</v>
      </c>
      <c r="AE190" s="204">
        <v>0.77710991304347821</v>
      </c>
      <c r="AF190" s="204">
        <v>0.73348766321170256</v>
      </c>
      <c r="AG190" s="204">
        <v>0.74776820360035501</v>
      </c>
      <c r="AH190" s="204">
        <v>0.80226697175242445</v>
      </c>
    </row>
    <row r="191" spans="1:34">
      <c r="A191" s="206">
        <v>43838.916666666664</v>
      </c>
      <c r="B191">
        <v>23</v>
      </c>
      <c r="C191">
        <v>1831.5170000000001</v>
      </c>
      <c r="E191" s="206">
        <v>43473.916666666664</v>
      </c>
      <c r="F191">
        <v>23</v>
      </c>
      <c r="G191">
        <v>1487.8989999999999</v>
      </c>
      <c r="I191" s="206">
        <v>43108.916666666664</v>
      </c>
      <c r="J191">
        <v>23</v>
      </c>
      <c r="K191">
        <v>1827.808</v>
      </c>
      <c r="M191" s="206">
        <v>42743.916666666664</v>
      </c>
      <c r="N191">
        <v>23</v>
      </c>
      <c r="O191">
        <v>2465</v>
      </c>
      <c r="Q191" s="206">
        <v>42377.916666666664</v>
      </c>
      <c r="R191">
        <v>23</v>
      </c>
      <c r="S191">
        <v>1423.415</v>
      </c>
      <c r="X191" s="204">
        <f t="shared" si="10"/>
        <v>0.52305095350082986</v>
      </c>
      <c r="Y191" s="204">
        <f t="shared" si="11"/>
        <v>0.87513043478260866</v>
      </c>
      <c r="Z191" s="204">
        <f t="shared" si="12"/>
        <v>0.56335206590793629</v>
      </c>
      <c r="AA191" s="204">
        <f t="shared" si="13"/>
        <v>0.49637755080458551</v>
      </c>
      <c r="AB191" s="204">
        <f t="shared" si="14"/>
        <v>0.69786886592931852</v>
      </c>
      <c r="AD191" s="204">
        <v>0.80949638933452195</v>
      </c>
      <c r="AE191" s="204">
        <v>0.77703756521739131</v>
      </c>
      <c r="AF191" s="204">
        <v>0.73295053471345684</v>
      </c>
      <c r="AG191" s="204">
        <v>0.74700905929558048</v>
      </c>
      <c r="AH191" s="204">
        <v>0.80176692622644408</v>
      </c>
    </row>
    <row r="192" spans="1:34">
      <c r="A192" s="206">
        <v>43838.958333333336</v>
      </c>
      <c r="B192">
        <v>24</v>
      </c>
      <c r="C192">
        <v>1780.5809999999999</v>
      </c>
      <c r="E192" s="206">
        <v>43473.958333333336</v>
      </c>
      <c r="F192">
        <v>24</v>
      </c>
      <c r="G192">
        <v>1432.0450000000001</v>
      </c>
      <c r="I192" s="206">
        <v>43108.958333333336</v>
      </c>
      <c r="J192">
        <v>24</v>
      </c>
      <c r="K192">
        <v>1722.5409999999999</v>
      </c>
      <c r="M192" s="206">
        <v>42743.958333333336</v>
      </c>
      <c r="N192">
        <v>24</v>
      </c>
      <c r="O192">
        <v>2384</v>
      </c>
      <c r="Q192" s="206">
        <v>42377.958333333336</v>
      </c>
      <c r="R192">
        <v>24</v>
      </c>
      <c r="S192">
        <v>1395.4359999999999</v>
      </c>
      <c r="X192" s="204">
        <f t="shared" si="10"/>
        <v>0.49257000206244644</v>
      </c>
      <c r="Y192" s="204">
        <f t="shared" si="11"/>
        <v>0.85739130434782607</v>
      </c>
      <c r="Z192" s="204">
        <f t="shared" si="12"/>
        <v>0.53183519291525772</v>
      </c>
      <c r="AA192" s="204">
        <f t="shared" si="13"/>
        <v>0.48415347275166537</v>
      </c>
      <c r="AB192" s="204">
        <f t="shared" si="14"/>
        <v>0.67789924619339881</v>
      </c>
      <c r="AD192" s="204">
        <v>0.80940641683842185</v>
      </c>
      <c r="AE192" s="204">
        <v>0.77676034782608705</v>
      </c>
      <c r="AF192" s="204">
        <v>0.73252426534729753</v>
      </c>
      <c r="AG192" s="204">
        <v>0.74668041131108742</v>
      </c>
      <c r="AH192" s="204">
        <v>0.80124060147593013</v>
      </c>
    </row>
    <row r="193" spans="1:34">
      <c r="A193" s="206">
        <v>43839</v>
      </c>
      <c r="B193">
        <v>1</v>
      </c>
      <c r="C193">
        <v>1757.578</v>
      </c>
      <c r="E193" s="206">
        <v>43474</v>
      </c>
      <c r="F193">
        <v>1</v>
      </c>
      <c r="G193">
        <v>1367.981</v>
      </c>
      <c r="I193" s="206">
        <v>43109</v>
      </c>
      <c r="J193">
        <v>1</v>
      </c>
      <c r="K193">
        <v>1646.5830000000001</v>
      </c>
      <c r="M193" s="206">
        <v>42744</v>
      </c>
      <c r="N193">
        <v>1</v>
      </c>
      <c r="O193">
        <v>2340</v>
      </c>
      <c r="Q193" s="206">
        <v>42378</v>
      </c>
      <c r="R193">
        <v>1</v>
      </c>
      <c r="S193">
        <v>1302.4570000000001</v>
      </c>
      <c r="X193" s="204">
        <f t="shared" si="10"/>
        <v>0.48288792333789654</v>
      </c>
      <c r="Y193" s="204">
        <f t="shared" si="11"/>
        <v>0.8292173913043478</v>
      </c>
      <c r="Z193" s="204">
        <f t="shared" si="12"/>
        <v>0.50120577491697205</v>
      </c>
      <c r="AA193" s="204">
        <f t="shared" si="13"/>
        <v>0.46597891381515733</v>
      </c>
      <c r="AB193" s="204">
        <f t="shared" si="14"/>
        <v>0.65904630843518686</v>
      </c>
      <c r="AD193" s="204">
        <v>0.80928668420899641</v>
      </c>
      <c r="AE193" s="204">
        <v>0.77671513043478257</v>
      </c>
      <c r="AF193" s="204">
        <v>0.73207762816159483</v>
      </c>
      <c r="AG193" s="204">
        <v>0.74660166595242672</v>
      </c>
      <c r="AH193" s="204">
        <v>0.80047702344476956</v>
      </c>
    </row>
    <row r="194" spans="1:34">
      <c r="A194" s="206">
        <v>43839.041666666664</v>
      </c>
      <c r="B194">
        <v>2</v>
      </c>
      <c r="C194">
        <v>1715.654</v>
      </c>
      <c r="E194" s="206">
        <v>43474.041666666664</v>
      </c>
      <c r="F194">
        <v>2</v>
      </c>
      <c r="G194">
        <v>1357.77</v>
      </c>
      <c r="I194" s="206">
        <v>43109.041666666664</v>
      </c>
      <c r="J194">
        <v>2</v>
      </c>
      <c r="K194">
        <v>1651.902</v>
      </c>
      <c r="M194" s="206">
        <v>42744.041666666664</v>
      </c>
      <c r="N194">
        <v>2</v>
      </c>
      <c r="O194">
        <v>2327</v>
      </c>
      <c r="Q194" s="206">
        <v>42378.041666666664</v>
      </c>
      <c r="R194">
        <v>2</v>
      </c>
      <c r="S194">
        <v>1325.5160000000001</v>
      </c>
      <c r="X194" s="204">
        <f t="shared" si="10"/>
        <v>0.45071272058833711</v>
      </c>
      <c r="Y194" s="204">
        <f t="shared" si="11"/>
        <v>0.81391304347826088</v>
      </c>
      <c r="Z194" s="204">
        <f t="shared" si="12"/>
        <v>0.47910436296152759</v>
      </c>
      <c r="AA194" s="204">
        <f t="shared" si="13"/>
        <v>0.44513286977697814</v>
      </c>
      <c r="AB194" s="204">
        <f t="shared" si="14"/>
        <v>0.65053220981628967</v>
      </c>
      <c r="AD194" s="204">
        <v>0.80906140692068451</v>
      </c>
      <c r="AE194" s="204">
        <v>0.77669600000000005</v>
      </c>
      <c r="AF194" s="204">
        <v>0.7317866593109742</v>
      </c>
      <c r="AG194" s="204">
        <v>0.74610511464120255</v>
      </c>
      <c r="AH194" s="204">
        <v>0.80003990000570002</v>
      </c>
    </row>
    <row r="195" spans="1:34">
      <c r="A195" s="206">
        <v>43839.083333333336</v>
      </c>
      <c r="B195">
        <v>3</v>
      </c>
      <c r="C195">
        <v>1722.4269999999999</v>
      </c>
      <c r="E195" s="206">
        <v>43474.083333333336</v>
      </c>
      <c r="F195">
        <v>3</v>
      </c>
      <c r="G195">
        <v>1413.4480000000001</v>
      </c>
      <c r="I195" s="206">
        <v>43109.083333333336</v>
      </c>
      <c r="J195">
        <v>3</v>
      </c>
      <c r="K195">
        <v>1618.059</v>
      </c>
      <c r="M195" s="206">
        <v>42744.083333333336</v>
      </c>
      <c r="N195">
        <v>3</v>
      </c>
      <c r="O195">
        <v>2310</v>
      </c>
      <c r="Q195" s="206">
        <v>42378.083333333336</v>
      </c>
      <c r="R195">
        <v>3</v>
      </c>
      <c r="S195">
        <v>1272.0809999999999</v>
      </c>
      <c r="X195" s="204">
        <f t="shared" ref="X195:X258" si="15">+S194/$V$2</f>
        <v>0.45869224284822474</v>
      </c>
      <c r="Y195" s="204">
        <f t="shared" ref="Y195:Y258" si="16">+O194/$V$3</f>
        <v>0.80939130434782613</v>
      </c>
      <c r="Z195" s="204">
        <f t="shared" ref="Z195:Z258" si="17">+K194/$V$4</f>
        <v>0.48065202627797887</v>
      </c>
      <c r="AA195" s="204">
        <f t="shared" ref="AA195:AA258" si="18">+G194/$V$5</f>
        <v>0.44181027119315813</v>
      </c>
      <c r="AB195" s="204">
        <f t="shared" ref="AB195:AB258" si="19">+C194/$V$6</f>
        <v>0.63501488292420405</v>
      </c>
      <c r="AD195" s="204">
        <v>0.80897835538582286</v>
      </c>
      <c r="AE195" s="204">
        <v>0.77626991304347825</v>
      </c>
      <c r="AF195" s="204">
        <v>0.7317866593109742</v>
      </c>
      <c r="AG195" s="204">
        <v>0.74596161586777543</v>
      </c>
      <c r="AH195" s="204">
        <v>0.79973713372868149</v>
      </c>
    </row>
    <row r="196" spans="1:34">
      <c r="A196" s="206">
        <v>43839.125</v>
      </c>
      <c r="B196">
        <v>4</v>
      </c>
      <c r="C196">
        <v>1793.24</v>
      </c>
      <c r="E196" s="206">
        <v>43474.125</v>
      </c>
      <c r="F196">
        <v>4</v>
      </c>
      <c r="G196">
        <v>1459.1869999999999</v>
      </c>
      <c r="I196" s="206">
        <v>43109.125</v>
      </c>
      <c r="J196">
        <v>4</v>
      </c>
      <c r="K196">
        <v>1603.2639999999999</v>
      </c>
      <c r="M196" s="206">
        <v>42744.125</v>
      </c>
      <c r="N196">
        <v>4</v>
      </c>
      <c r="O196">
        <v>2309</v>
      </c>
      <c r="Q196" s="206">
        <v>42378.125</v>
      </c>
      <c r="R196">
        <v>4</v>
      </c>
      <c r="S196">
        <v>1261.3050000000001</v>
      </c>
      <c r="X196" s="204">
        <f t="shared" si="15"/>
        <v>0.44020116465935716</v>
      </c>
      <c r="Y196" s="204">
        <f t="shared" si="16"/>
        <v>0.8034782608695652</v>
      </c>
      <c r="Z196" s="204">
        <f t="shared" si="17"/>
        <v>0.47080476746642363</v>
      </c>
      <c r="AA196" s="204">
        <f t="shared" si="18"/>
        <v>0.45992756077791302</v>
      </c>
      <c r="AB196" s="204">
        <f t="shared" si="19"/>
        <v>0.63752177289272083</v>
      </c>
      <c r="AD196" s="204">
        <v>0.80893544542614437</v>
      </c>
      <c r="AE196" s="204">
        <v>0.77606469565217395</v>
      </c>
      <c r="AF196" s="204">
        <v>0.73151664021759821</v>
      </c>
      <c r="AG196" s="204">
        <v>0.74569446735760836</v>
      </c>
      <c r="AH196" s="204">
        <v>0.79972862074045237</v>
      </c>
    </row>
    <row r="197" spans="1:34">
      <c r="A197" s="206">
        <v>43839.166666666664</v>
      </c>
      <c r="B197">
        <v>5</v>
      </c>
      <c r="C197">
        <v>1814.925</v>
      </c>
      <c r="E197" s="206">
        <v>43474.166666666664</v>
      </c>
      <c r="F197">
        <v>5</v>
      </c>
      <c r="G197">
        <v>1515.942</v>
      </c>
      <c r="I197" s="206">
        <v>43109.166666666664</v>
      </c>
      <c r="J197">
        <v>5</v>
      </c>
      <c r="K197">
        <v>1633.53</v>
      </c>
      <c r="M197" s="206">
        <v>42744.166666666664</v>
      </c>
      <c r="N197">
        <v>5</v>
      </c>
      <c r="O197">
        <v>2292</v>
      </c>
      <c r="Q197" s="206">
        <v>42378.166666666664</v>
      </c>
      <c r="R197">
        <v>5</v>
      </c>
      <c r="S197">
        <v>1318.1110000000001</v>
      </c>
      <c r="X197" s="204">
        <f t="shared" si="15"/>
        <v>0.43647215074407258</v>
      </c>
      <c r="Y197" s="204">
        <f t="shared" si="16"/>
        <v>0.8031304347826087</v>
      </c>
      <c r="Z197" s="204">
        <f t="shared" si="17"/>
        <v>0.46649988332149089</v>
      </c>
      <c r="AA197" s="204">
        <f t="shared" si="18"/>
        <v>0.47481075895883013</v>
      </c>
      <c r="AB197" s="204">
        <f t="shared" si="19"/>
        <v>0.66373178313051451</v>
      </c>
      <c r="AD197" s="204">
        <v>0.80847693174409607</v>
      </c>
      <c r="AE197" s="204">
        <v>0.77565217391304353</v>
      </c>
      <c r="AF197" s="204">
        <v>0.73149569046035345</v>
      </c>
      <c r="AG197" s="204">
        <v>0.74524021727211109</v>
      </c>
      <c r="AH197" s="204">
        <v>0.7986726400701174</v>
      </c>
    </row>
    <row r="198" spans="1:34">
      <c r="A198" s="206">
        <v>43839.208333333336</v>
      </c>
      <c r="B198">
        <v>6</v>
      </c>
      <c r="C198">
        <v>1919.3889999999999</v>
      </c>
      <c r="E198" s="206">
        <v>43474.208333333336</v>
      </c>
      <c r="F198">
        <v>6</v>
      </c>
      <c r="G198">
        <v>1582.9659999999999</v>
      </c>
      <c r="I198" s="206">
        <v>43109.208333333336</v>
      </c>
      <c r="J198">
        <v>6</v>
      </c>
      <c r="K198">
        <v>1751.461</v>
      </c>
      <c r="M198" s="206">
        <v>42744.208333333336</v>
      </c>
      <c r="N198">
        <v>6</v>
      </c>
      <c r="O198">
        <v>2373</v>
      </c>
      <c r="Q198" s="206">
        <v>42378.208333333336</v>
      </c>
      <c r="R198">
        <v>6</v>
      </c>
      <c r="S198">
        <v>1251.2049999999999</v>
      </c>
      <c r="X198" s="204">
        <f t="shared" si="15"/>
        <v>0.45612975694968327</v>
      </c>
      <c r="Y198" s="204">
        <f t="shared" si="16"/>
        <v>0.79721739130434788</v>
      </c>
      <c r="Z198" s="204">
        <f t="shared" si="17"/>
        <v>0.47530634655437598</v>
      </c>
      <c r="AA198" s="204">
        <f t="shared" si="18"/>
        <v>0.49327849792902961</v>
      </c>
      <c r="AB198" s="204">
        <f t="shared" si="19"/>
        <v>0.67175805051089033</v>
      </c>
      <c r="AD198" s="204">
        <v>0.80802222459072892</v>
      </c>
      <c r="AE198" s="204">
        <v>0.77558400000000005</v>
      </c>
      <c r="AF198" s="204">
        <v>0.73104701649269643</v>
      </c>
      <c r="AG198" s="204">
        <v>0.74510062322721249</v>
      </c>
      <c r="AH198" s="204">
        <v>0.79866042578265828</v>
      </c>
    </row>
    <row r="199" spans="1:34">
      <c r="A199" s="206">
        <v>43839.25</v>
      </c>
      <c r="B199">
        <v>7</v>
      </c>
      <c r="C199">
        <v>2108.3090000000002</v>
      </c>
      <c r="E199" s="206">
        <v>43474.25</v>
      </c>
      <c r="F199">
        <v>7</v>
      </c>
      <c r="G199">
        <v>1765.8130000000001</v>
      </c>
      <c r="I199" s="206">
        <v>43109.25</v>
      </c>
      <c r="J199">
        <v>7</v>
      </c>
      <c r="K199">
        <v>1897.19</v>
      </c>
      <c r="M199" s="206">
        <v>42744.25</v>
      </c>
      <c r="N199">
        <v>7</v>
      </c>
      <c r="O199">
        <v>2519</v>
      </c>
      <c r="Q199" s="206">
        <v>42378.25</v>
      </c>
      <c r="R199">
        <v>7</v>
      </c>
      <c r="S199">
        <v>1373.049</v>
      </c>
      <c r="X199" s="204">
        <f t="shared" si="15"/>
        <v>0.43297706531864794</v>
      </c>
      <c r="Y199" s="204">
        <f t="shared" si="16"/>
        <v>0.82539130434782604</v>
      </c>
      <c r="Z199" s="204">
        <f t="shared" si="17"/>
        <v>0.50962059407692173</v>
      </c>
      <c r="AA199" s="204">
        <f t="shared" si="18"/>
        <v>0.51508770833760409</v>
      </c>
      <c r="AB199" s="204">
        <f t="shared" si="19"/>
        <v>0.71042330278774457</v>
      </c>
      <c r="AD199" s="204">
        <v>0.80737234633043709</v>
      </c>
      <c r="AE199" s="204">
        <v>0.77530434782608693</v>
      </c>
      <c r="AF199" s="204">
        <v>0.72974987735662944</v>
      </c>
      <c r="AG199" s="204">
        <v>0.7442711938089227</v>
      </c>
      <c r="AH199" s="204">
        <v>0.79850645173468793</v>
      </c>
    </row>
    <row r="200" spans="1:34">
      <c r="A200" s="206">
        <v>43839.291666666664</v>
      </c>
      <c r="B200">
        <v>8</v>
      </c>
      <c r="C200">
        <v>2112.2890000000002</v>
      </c>
      <c r="E200" s="206">
        <v>43474.291666666664</v>
      </c>
      <c r="F200">
        <v>8</v>
      </c>
      <c r="G200">
        <v>1846.5450000000001</v>
      </c>
      <c r="I200" s="206">
        <v>43109.291666666664</v>
      </c>
      <c r="J200">
        <v>8</v>
      </c>
      <c r="K200">
        <v>1932.6959999999999</v>
      </c>
      <c r="M200" s="206">
        <v>42744.291666666664</v>
      </c>
      <c r="N200">
        <v>8</v>
      </c>
      <c r="O200">
        <v>2558</v>
      </c>
      <c r="Q200" s="206">
        <v>42378.291666666664</v>
      </c>
      <c r="R200">
        <v>8</v>
      </c>
      <c r="S200">
        <v>1477.1769999999999</v>
      </c>
      <c r="X200" s="204">
        <f t="shared" si="15"/>
        <v>0.47514094537562135</v>
      </c>
      <c r="Y200" s="204">
        <f t="shared" si="16"/>
        <v>0.87617391304347825</v>
      </c>
      <c r="Z200" s="204">
        <f t="shared" si="17"/>
        <v>0.55202319370902075</v>
      </c>
      <c r="AA200" s="204">
        <f t="shared" si="18"/>
        <v>0.57458503311047093</v>
      </c>
      <c r="AB200" s="204">
        <f t="shared" si="19"/>
        <v>0.78034824784195755</v>
      </c>
      <c r="AD200" s="204">
        <v>0.8066380323430361</v>
      </c>
      <c r="AE200" s="204">
        <v>0.77518852173913044</v>
      </c>
      <c r="AF200" s="204">
        <v>0.7285860019541468</v>
      </c>
      <c r="AG200" s="204">
        <v>0.74407335423013887</v>
      </c>
      <c r="AH200" s="204">
        <v>0.79783947761343177</v>
      </c>
    </row>
    <row r="201" spans="1:34">
      <c r="A201" s="206">
        <v>43839.333333333336</v>
      </c>
      <c r="B201">
        <v>9</v>
      </c>
      <c r="C201">
        <v>2043.3119999999999</v>
      </c>
      <c r="E201" s="206">
        <v>43474.333333333336</v>
      </c>
      <c r="F201">
        <v>9</v>
      </c>
      <c r="G201">
        <v>1810.934</v>
      </c>
      <c r="I201" s="206">
        <v>43109.333333333336</v>
      </c>
      <c r="J201">
        <v>9</v>
      </c>
      <c r="K201">
        <v>1894.7059999999999</v>
      </c>
      <c r="M201" s="206">
        <v>42744.333333333336</v>
      </c>
      <c r="N201">
        <v>9</v>
      </c>
      <c r="O201">
        <v>2421</v>
      </c>
      <c r="Q201" s="206">
        <v>42378.333333333336</v>
      </c>
      <c r="R201">
        <v>9</v>
      </c>
      <c r="S201">
        <v>1529.8989999999999</v>
      </c>
      <c r="X201" s="204">
        <f t="shared" si="15"/>
        <v>0.51117423796756278</v>
      </c>
      <c r="Y201" s="204">
        <f t="shared" si="16"/>
        <v>0.88973913043478259</v>
      </c>
      <c r="Z201" s="204">
        <f t="shared" si="17"/>
        <v>0.56235433371915799</v>
      </c>
      <c r="AA201" s="204">
        <f t="shared" si="18"/>
        <v>0.6008547450749171</v>
      </c>
      <c r="AB201" s="204">
        <f t="shared" si="19"/>
        <v>0.78182136493551979</v>
      </c>
      <c r="AD201" s="204">
        <v>0.80636015574931175</v>
      </c>
      <c r="AE201" s="204">
        <v>0.77497252173913034</v>
      </c>
      <c r="AF201" s="204">
        <v>0.72811114078993389</v>
      </c>
      <c r="AG201" s="204">
        <v>0.74395653776832393</v>
      </c>
      <c r="AH201" s="204">
        <v>0.79780209449120842</v>
      </c>
    </row>
    <row r="202" spans="1:34">
      <c r="A202" s="206">
        <v>43839.375</v>
      </c>
      <c r="B202">
        <v>10</v>
      </c>
      <c r="C202">
        <v>1902.8320000000001</v>
      </c>
      <c r="E202" s="206">
        <v>43474.375</v>
      </c>
      <c r="F202">
        <v>10</v>
      </c>
      <c r="G202">
        <v>1777.011</v>
      </c>
      <c r="I202" s="206">
        <v>43109.375</v>
      </c>
      <c r="J202">
        <v>10</v>
      </c>
      <c r="K202">
        <v>1850.193</v>
      </c>
      <c r="M202" s="206">
        <v>42744.375</v>
      </c>
      <c r="N202">
        <v>10</v>
      </c>
      <c r="O202">
        <v>2302</v>
      </c>
      <c r="Q202" s="206">
        <v>42378.375</v>
      </c>
      <c r="R202">
        <v>10</v>
      </c>
      <c r="S202">
        <v>1561.203</v>
      </c>
      <c r="X202" s="204">
        <f t="shared" si="15"/>
        <v>0.529418583888279</v>
      </c>
      <c r="Y202" s="204">
        <f t="shared" si="16"/>
        <v>0.84208695652173915</v>
      </c>
      <c r="Z202" s="204">
        <f t="shared" si="17"/>
        <v>0.55130042708407889</v>
      </c>
      <c r="AA202" s="204">
        <f t="shared" si="18"/>
        <v>0.58926713777216366</v>
      </c>
      <c r="AB202" s="204">
        <f t="shared" si="19"/>
        <v>0.75629091323636422</v>
      </c>
      <c r="AD202" s="204">
        <v>0.80607535819434883</v>
      </c>
      <c r="AE202" s="204">
        <v>0.77406886956521737</v>
      </c>
      <c r="AF202" s="204">
        <v>0.72785450626368642</v>
      </c>
      <c r="AG202" s="204">
        <v>0.74365229433713487</v>
      </c>
      <c r="AH202" s="204">
        <v>0.79767069836854143</v>
      </c>
    </row>
    <row r="203" spans="1:34">
      <c r="A203" s="206">
        <v>43839.416666666664</v>
      </c>
      <c r="B203">
        <v>11</v>
      </c>
      <c r="C203">
        <v>1742.0329999999999</v>
      </c>
      <c r="E203" s="206">
        <v>43474.416666666664</v>
      </c>
      <c r="F203">
        <v>11</v>
      </c>
      <c r="G203">
        <v>1744.2349999999999</v>
      </c>
      <c r="I203" s="206">
        <v>43109.416666666664</v>
      </c>
      <c r="J203">
        <v>11</v>
      </c>
      <c r="K203">
        <v>1811.9069999999999</v>
      </c>
      <c r="M203" s="206">
        <v>42744.416666666664</v>
      </c>
      <c r="N203">
        <v>11</v>
      </c>
      <c r="O203">
        <v>2169</v>
      </c>
      <c r="Q203" s="206">
        <v>42378.416666666664</v>
      </c>
      <c r="R203">
        <v>11</v>
      </c>
      <c r="S203">
        <v>1585.364</v>
      </c>
      <c r="X203" s="204">
        <f t="shared" si="15"/>
        <v>0.54025127241872373</v>
      </c>
      <c r="Y203" s="204">
        <f t="shared" si="16"/>
        <v>0.80069565217391303</v>
      </c>
      <c r="Z203" s="204">
        <f t="shared" si="17"/>
        <v>0.53834853063640131</v>
      </c>
      <c r="AA203" s="204">
        <f t="shared" si="18"/>
        <v>0.57822879561577079</v>
      </c>
      <c r="AB203" s="204">
        <f t="shared" si="19"/>
        <v>0.7042950616525413</v>
      </c>
      <c r="AD203" s="204">
        <v>0.80607258980985352</v>
      </c>
      <c r="AE203" s="204">
        <v>0.7728253913043478</v>
      </c>
      <c r="AF203" s="204">
        <v>0.72742212655166416</v>
      </c>
      <c r="AG203" s="204">
        <v>0.74341735983732904</v>
      </c>
      <c r="AH203" s="204">
        <v>0.79763368537624091</v>
      </c>
    </row>
    <row r="204" spans="1:34">
      <c r="A204" s="206">
        <v>43839.458333333336</v>
      </c>
      <c r="B204">
        <v>12</v>
      </c>
      <c r="C204">
        <v>1642.249</v>
      </c>
      <c r="E204" s="206">
        <v>43474.458333333336</v>
      </c>
      <c r="F204">
        <v>12</v>
      </c>
      <c r="G204">
        <v>1674.3240000000001</v>
      </c>
      <c r="I204" s="206">
        <v>43109.458333333336</v>
      </c>
      <c r="J204">
        <v>12</v>
      </c>
      <c r="K204">
        <v>1762.2750000000001</v>
      </c>
      <c r="M204" s="206">
        <v>42744.458333333336</v>
      </c>
      <c r="N204">
        <v>12</v>
      </c>
      <c r="O204">
        <v>2100</v>
      </c>
      <c r="Q204" s="206">
        <v>42378.458333333336</v>
      </c>
      <c r="R204">
        <v>12</v>
      </c>
      <c r="S204">
        <v>1488.9459999999999</v>
      </c>
      <c r="X204" s="204">
        <f t="shared" si="15"/>
        <v>0.54861213964285072</v>
      </c>
      <c r="Y204" s="204">
        <f t="shared" si="16"/>
        <v>0.75443478260869568</v>
      </c>
      <c r="Z204" s="204">
        <f t="shared" si="17"/>
        <v>0.5272084972215384</v>
      </c>
      <c r="AA204" s="204">
        <f t="shared" si="18"/>
        <v>0.56756368042790617</v>
      </c>
      <c r="AB204" s="204">
        <f t="shared" si="19"/>
        <v>0.64477854016316805</v>
      </c>
      <c r="AD204" s="204">
        <v>0.80574003762234536</v>
      </c>
      <c r="AE204" s="204">
        <v>0.77238399999999996</v>
      </c>
      <c r="AF204" s="204">
        <v>0.72718062240564907</v>
      </c>
      <c r="AG204" s="204">
        <v>0.74331583689558467</v>
      </c>
      <c r="AH204" s="204">
        <v>0.79734165286698944</v>
      </c>
    </row>
    <row r="205" spans="1:34">
      <c r="A205" s="206">
        <v>43839.5</v>
      </c>
      <c r="B205">
        <v>13</v>
      </c>
      <c r="C205">
        <v>1534.3440000000001</v>
      </c>
      <c r="E205" s="206">
        <v>43474.5</v>
      </c>
      <c r="F205">
        <v>13</v>
      </c>
      <c r="G205">
        <v>1649.203</v>
      </c>
      <c r="I205" s="206">
        <v>43109.5</v>
      </c>
      <c r="J205">
        <v>13</v>
      </c>
      <c r="K205">
        <v>1662.124</v>
      </c>
      <c r="M205" s="206">
        <v>42744.5</v>
      </c>
      <c r="N205">
        <v>13</v>
      </c>
      <c r="O205">
        <v>2003</v>
      </c>
      <c r="Q205" s="206">
        <v>42378.5</v>
      </c>
      <c r="R205">
        <v>13</v>
      </c>
      <c r="S205">
        <v>1488.614</v>
      </c>
      <c r="X205" s="204">
        <f t="shared" si="15"/>
        <v>0.51524687760833721</v>
      </c>
      <c r="Y205" s="204">
        <f t="shared" si="16"/>
        <v>0.73043478260869565</v>
      </c>
      <c r="Z205" s="204">
        <f t="shared" si="17"/>
        <v>0.51276713122753359</v>
      </c>
      <c r="AA205" s="204">
        <f t="shared" si="18"/>
        <v>0.54481505741415215</v>
      </c>
      <c r="AB205" s="204">
        <f t="shared" si="19"/>
        <v>0.60784549592597992</v>
      </c>
      <c r="AD205" s="204">
        <v>0.80559988815726635</v>
      </c>
      <c r="AE205" s="204">
        <v>0.77214086956521744</v>
      </c>
      <c r="AF205" s="204">
        <v>0.72625825114918152</v>
      </c>
      <c r="AG205" s="204">
        <v>0.74309164039923237</v>
      </c>
      <c r="AH205" s="204">
        <v>0.79709699698788272</v>
      </c>
    </row>
    <row r="206" spans="1:34">
      <c r="A206" s="206">
        <v>43839.541666666664</v>
      </c>
      <c r="B206">
        <v>14</v>
      </c>
      <c r="C206">
        <v>1493.5150000000001</v>
      </c>
      <c r="E206" s="206">
        <v>43474.541666666664</v>
      </c>
      <c r="F206">
        <v>14</v>
      </c>
      <c r="G206">
        <v>1604.1289999999999</v>
      </c>
      <c r="I206" s="206">
        <v>43109.541666666664</v>
      </c>
      <c r="J206">
        <v>14</v>
      </c>
      <c r="K206">
        <v>1656.154</v>
      </c>
      <c r="M206" s="206">
        <v>42744.541666666664</v>
      </c>
      <c r="N206">
        <v>14</v>
      </c>
      <c r="O206">
        <v>1966</v>
      </c>
      <c r="Q206" s="206">
        <v>42378.541666666664</v>
      </c>
      <c r="R206">
        <v>14</v>
      </c>
      <c r="S206">
        <v>1428.6790000000001</v>
      </c>
      <c r="X206" s="204">
        <f t="shared" si="15"/>
        <v>0.51513198965177875</v>
      </c>
      <c r="Y206" s="204">
        <f t="shared" si="16"/>
        <v>0.69669565217391305</v>
      </c>
      <c r="Z206" s="204">
        <f t="shared" si="17"/>
        <v>0.48362630986902333</v>
      </c>
      <c r="AA206" s="204">
        <f t="shared" si="18"/>
        <v>0.53664083363350934</v>
      </c>
      <c r="AB206" s="204">
        <f t="shared" si="19"/>
        <v>0.56790662658406355</v>
      </c>
      <c r="AD206" s="204">
        <v>0.80559988815726635</v>
      </c>
      <c r="AE206" s="204">
        <v>0.77191860869565221</v>
      </c>
      <c r="AF206" s="204">
        <v>0.72580375780451201</v>
      </c>
      <c r="AG206" s="204">
        <v>0.7430903388230562</v>
      </c>
      <c r="AH206" s="204">
        <v>0.796913782675995</v>
      </c>
    </row>
    <row r="207" spans="1:34">
      <c r="A207" s="206">
        <v>43839.583333333336</v>
      </c>
      <c r="B207">
        <v>15</v>
      </c>
      <c r="C207">
        <v>1371.8530000000001</v>
      </c>
      <c r="E207" s="206">
        <v>43474.583333333336</v>
      </c>
      <c r="F207">
        <v>15</v>
      </c>
      <c r="G207">
        <v>1590.1669999999999</v>
      </c>
      <c r="I207" s="206">
        <v>43109.583333333336</v>
      </c>
      <c r="J207">
        <v>15</v>
      </c>
      <c r="K207">
        <v>1581.21</v>
      </c>
      <c r="M207" s="206">
        <v>42744.583333333336</v>
      </c>
      <c r="N207">
        <v>15</v>
      </c>
      <c r="O207">
        <v>1934</v>
      </c>
      <c r="Q207" s="206">
        <v>42378.583333333336</v>
      </c>
      <c r="R207">
        <v>15</v>
      </c>
      <c r="S207">
        <v>1400.68</v>
      </c>
      <c r="X207" s="204">
        <f t="shared" si="15"/>
        <v>0.49439159906041036</v>
      </c>
      <c r="Y207" s="204">
        <f t="shared" si="16"/>
        <v>0.68382608695652169</v>
      </c>
      <c r="Z207" s="204">
        <f t="shared" si="17"/>
        <v>0.48188922583081795</v>
      </c>
      <c r="AA207" s="204">
        <f t="shared" si="18"/>
        <v>0.52197402249188707</v>
      </c>
      <c r="AB207" s="204">
        <f t="shared" si="19"/>
        <v>0.552794591957669</v>
      </c>
      <c r="AD207" s="204">
        <v>0.80549711188287521</v>
      </c>
      <c r="AE207" s="204">
        <v>0.77160486956521745</v>
      </c>
      <c r="AF207" s="204">
        <v>0.72514413142015488</v>
      </c>
      <c r="AG207" s="204">
        <v>0.74226286176903067</v>
      </c>
      <c r="AH207" s="204">
        <v>0.79650478911107381</v>
      </c>
    </row>
    <row r="208" spans="1:34">
      <c r="A208" s="206">
        <v>43839.625</v>
      </c>
      <c r="B208">
        <v>16</v>
      </c>
      <c r="C208">
        <v>1353.095</v>
      </c>
      <c r="E208" s="206">
        <v>43474.625</v>
      </c>
      <c r="F208">
        <v>16</v>
      </c>
      <c r="G208">
        <v>1613.213</v>
      </c>
      <c r="I208" s="206">
        <v>43109.625</v>
      </c>
      <c r="J208">
        <v>16</v>
      </c>
      <c r="K208">
        <v>1568.201</v>
      </c>
      <c r="M208" s="206">
        <v>42744.625</v>
      </c>
      <c r="N208">
        <v>16</v>
      </c>
      <c r="O208">
        <v>1934</v>
      </c>
      <c r="Q208" s="206">
        <v>42378.625</v>
      </c>
      <c r="R208">
        <v>16</v>
      </c>
      <c r="S208">
        <v>1390.857</v>
      </c>
      <c r="X208" s="204">
        <f t="shared" si="15"/>
        <v>0.48470259937462196</v>
      </c>
      <c r="Y208" s="204">
        <f t="shared" si="16"/>
        <v>0.67269565217391303</v>
      </c>
      <c r="Z208" s="204">
        <f t="shared" si="17"/>
        <v>0.46008285628990275</v>
      </c>
      <c r="AA208" s="204">
        <f t="shared" si="18"/>
        <v>0.51743087084882611</v>
      </c>
      <c r="AB208" s="204">
        <f t="shared" si="19"/>
        <v>0.50776384526496499</v>
      </c>
      <c r="AD208" s="204">
        <v>0.80543240089529555</v>
      </c>
      <c r="AE208" s="204">
        <v>0.77147826086956517</v>
      </c>
      <c r="AF208" s="204">
        <v>0.72422146919483688</v>
      </c>
      <c r="AG208" s="204">
        <v>0.74211350590281067</v>
      </c>
      <c r="AH208" s="204">
        <v>0.79646296442977427</v>
      </c>
    </row>
    <row r="209" spans="1:34">
      <c r="A209" s="206">
        <v>43839.666666666664</v>
      </c>
      <c r="B209">
        <v>17</v>
      </c>
      <c r="C209">
        <v>1462.558</v>
      </c>
      <c r="E209" s="206">
        <v>43474.666666666664</v>
      </c>
      <c r="F209">
        <v>17</v>
      </c>
      <c r="G209">
        <v>1708.348</v>
      </c>
      <c r="I209" s="206">
        <v>43109.666666666664</v>
      </c>
      <c r="J209">
        <v>17</v>
      </c>
      <c r="K209">
        <v>1609.1679999999999</v>
      </c>
      <c r="M209" s="206">
        <v>42744.666666666664</v>
      </c>
      <c r="N209">
        <v>17</v>
      </c>
      <c r="O209">
        <v>1948</v>
      </c>
      <c r="Q209" s="206">
        <v>42378.666666666664</v>
      </c>
      <c r="R209">
        <v>17</v>
      </c>
      <c r="S209">
        <v>1358.319</v>
      </c>
      <c r="X209" s="204">
        <f t="shared" si="15"/>
        <v>0.48130336926235012</v>
      </c>
      <c r="Y209" s="204">
        <f t="shared" si="16"/>
        <v>0.67269565217391303</v>
      </c>
      <c r="Z209" s="204">
        <f t="shared" si="17"/>
        <v>0.45629764251217853</v>
      </c>
      <c r="AA209" s="204">
        <f t="shared" si="18"/>
        <v>0.52492990198806</v>
      </c>
      <c r="AB209" s="204">
        <f t="shared" si="19"/>
        <v>0.5008209481692264</v>
      </c>
      <c r="AD209" s="204">
        <v>0.80525384009534318</v>
      </c>
      <c r="AE209" s="204">
        <v>0.77128765217391315</v>
      </c>
      <c r="AF209" s="204">
        <v>0.72347397021759241</v>
      </c>
      <c r="AG209" s="204">
        <v>0.74167682709569216</v>
      </c>
      <c r="AH209" s="204">
        <v>0.79625865271227514</v>
      </c>
    </row>
    <row r="210" spans="1:34">
      <c r="A210" s="206">
        <v>43839.708333333336</v>
      </c>
      <c r="B210">
        <v>18</v>
      </c>
      <c r="C210">
        <v>1539.9159999999999</v>
      </c>
      <c r="E210" s="206">
        <v>43474.708333333336</v>
      </c>
      <c r="F210">
        <v>18</v>
      </c>
      <c r="G210">
        <v>1854.278</v>
      </c>
      <c r="I210" s="206">
        <v>43109.708333333336</v>
      </c>
      <c r="J210">
        <v>18</v>
      </c>
      <c r="K210">
        <v>1740.143</v>
      </c>
      <c r="M210" s="206">
        <v>42744.708333333336</v>
      </c>
      <c r="N210">
        <v>18</v>
      </c>
      <c r="O210">
        <v>2080</v>
      </c>
      <c r="Q210" s="206">
        <v>42378.708333333336</v>
      </c>
      <c r="R210">
        <v>18</v>
      </c>
      <c r="S210">
        <v>1466.1130000000001</v>
      </c>
      <c r="X210" s="204">
        <f t="shared" si="15"/>
        <v>0.47004365742349224</v>
      </c>
      <c r="Y210" s="204">
        <f t="shared" si="16"/>
        <v>0.67756521739130438</v>
      </c>
      <c r="Z210" s="204">
        <f t="shared" si="17"/>
        <v>0.46821776341555532</v>
      </c>
      <c r="AA210" s="204">
        <f t="shared" si="18"/>
        <v>0.55588626436899424</v>
      </c>
      <c r="AB210" s="204">
        <f t="shared" si="19"/>
        <v>0.5413364799311855</v>
      </c>
      <c r="AD210" s="204">
        <v>0.80513618375428919</v>
      </c>
      <c r="AE210" s="204">
        <v>0.77078260869565218</v>
      </c>
      <c r="AF210" s="204">
        <v>0.72218468724049223</v>
      </c>
      <c r="AG210" s="204">
        <v>0.741006515364944</v>
      </c>
      <c r="AH210" s="204">
        <v>0.7957967305683642</v>
      </c>
    </row>
    <row r="211" spans="1:34">
      <c r="A211" s="206">
        <v>43839.75</v>
      </c>
      <c r="B211">
        <v>19</v>
      </c>
      <c r="C211">
        <v>1664.1410000000001</v>
      </c>
      <c r="E211" s="206">
        <v>43474.75</v>
      </c>
      <c r="F211">
        <v>19</v>
      </c>
      <c r="G211">
        <v>2000.5619999999999</v>
      </c>
      <c r="I211" s="206">
        <v>43109.75</v>
      </c>
      <c r="J211">
        <v>19</v>
      </c>
      <c r="K211">
        <v>1808.193</v>
      </c>
      <c r="M211" s="206">
        <v>42744.75</v>
      </c>
      <c r="N211">
        <v>19</v>
      </c>
      <c r="O211">
        <v>2125</v>
      </c>
      <c r="Q211" s="206">
        <v>42378.75</v>
      </c>
      <c r="R211">
        <v>19</v>
      </c>
      <c r="S211">
        <v>1546.6849999999999</v>
      </c>
      <c r="X211" s="204">
        <f t="shared" si="15"/>
        <v>0.50734556221044436</v>
      </c>
      <c r="Y211" s="204">
        <f t="shared" si="16"/>
        <v>0.72347826086956524</v>
      </c>
      <c r="Z211" s="204">
        <f t="shared" si="17"/>
        <v>0.506327408625597</v>
      </c>
      <c r="AA211" s="204">
        <f t="shared" si="18"/>
        <v>0.60337101721757502</v>
      </c>
      <c r="AB211" s="204">
        <f t="shared" si="19"/>
        <v>0.56996899051505057</v>
      </c>
      <c r="AD211" s="204">
        <v>0.80501921950935929</v>
      </c>
      <c r="AE211" s="204">
        <v>0.77040730434782601</v>
      </c>
      <c r="AF211" s="204">
        <v>0.72160274953925085</v>
      </c>
      <c r="AG211" s="204">
        <v>0.74097430135458275</v>
      </c>
      <c r="AH211" s="204">
        <v>0.79578821758013496</v>
      </c>
    </row>
    <row r="212" spans="1:34">
      <c r="A212" s="206">
        <v>43839.791666666664</v>
      </c>
      <c r="B212">
        <v>20</v>
      </c>
      <c r="C212">
        <v>1634.394</v>
      </c>
      <c r="E212" s="206">
        <v>43474.791666666664</v>
      </c>
      <c r="F212">
        <v>20</v>
      </c>
      <c r="G212">
        <v>2018.6279999999999</v>
      </c>
      <c r="I212" s="206">
        <v>43109.791666666664</v>
      </c>
      <c r="J212">
        <v>20</v>
      </c>
      <c r="K212">
        <v>1854.8150000000001</v>
      </c>
      <c r="M212" s="206">
        <v>42744.791666666664</v>
      </c>
      <c r="N212">
        <v>20</v>
      </c>
      <c r="O212">
        <v>2141</v>
      </c>
      <c r="Q212" s="206">
        <v>42378.791666666664</v>
      </c>
      <c r="R212">
        <v>20</v>
      </c>
      <c r="S212">
        <v>1514.1089999999999</v>
      </c>
      <c r="X212" s="204">
        <f t="shared" si="15"/>
        <v>0.53522734665572236</v>
      </c>
      <c r="Y212" s="204">
        <f t="shared" si="16"/>
        <v>0.73913043478260865</v>
      </c>
      <c r="Z212" s="204">
        <f t="shared" si="17"/>
        <v>0.52612783891033332</v>
      </c>
      <c r="AA212" s="204">
        <f t="shared" si="18"/>
        <v>0.65097095955775042</v>
      </c>
      <c r="AB212" s="204">
        <f t="shared" si="19"/>
        <v>0.61594838020041798</v>
      </c>
      <c r="AD212" s="204">
        <v>0.80472750099315793</v>
      </c>
      <c r="AE212" s="204">
        <v>0.7691732173913044</v>
      </c>
      <c r="AF212" s="204">
        <v>0.72143136888623527</v>
      </c>
      <c r="AG212" s="204">
        <v>0.74071203375507644</v>
      </c>
      <c r="AH212" s="204">
        <v>0.79561795781555233</v>
      </c>
    </row>
    <row r="213" spans="1:34">
      <c r="A213" s="206">
        <v>43839.833333333336</v>
      </c>
      <c r="B213">
        <v>21</v>
      </c>
      <c r="C213">
        <v>1627.5930000000001</v>
      </c>
      <c r="E213" s="206">
        <v>43474.833333333336</v>
      </c>
      <c r="F213">
        <v>21</v>
      </c>
      <c r="G213">
        <v>2040.6369999999999</v>
      </c>
      <c r="I213" s="206">
        <v>43109.833333333336</v>
      </c>
      <c r="J213">
        <v>21</v>
      </c>
      <c r="K213">
        <v>1843.6110000000001</v>
      </c>
      <c r="M213" s="206">
        <v>42744.833333333336</v>
      </c>
      <c r="N213">
        <v>21</v>
      </c>
      <c r="O213">
        <v>2121</v>
      </c>
      <c r="Q213" s="206">
        <v>42378.833333333336</v>
      </c>
      <c r="R213">
        <v>21</v>
      </c>
      <c r="S213">
        <v>1468.9870000000001</v>
      </c>
      <c r="X213" s="204">
        <f t="shared" si="15"/>
        <v>0.52395448499051134</v>
      </c>
      <c r="Y213" s="204">
        <f t="shared" si="16"/>
        <v>0.74469565217391309</v>
      </c>
      <c r="Z213" s="204">
        <f t="shared" si="17"/>
        <v>0.53969338866396999</v>
      </c>
      <c r="AA213" s="204">
        <f t="shared" si="18"/>
        <v>0.6568495283576028</v>
      </c>
      <c r="AB213" s="204">
        <f t="shared" si="19"/>
        <v>0.60493812538077119</v>
      </c>
      <c r="AD213" s="204">
        <v>0.80455828349087744</v>
      </c>
      <c r="AE213" s="204">
        <v>0.76913739130434777</v>
      </c>
      <c r="AF213" s="204">
        <v>0.72102081183800948</v>
      </c>
      <c r="AG213" s="204">
        <v>0.74045757561262748</v>
      </c>
      <c r="AH213" s="204">
        <v>0.79537774349552182</v>
      </c>
    </row>
    <row r="214" spans="1:34">
      <c r="A214" s="206">
        <v>43839.875</v>
      </c>
      <c r="B214">
        <v>22</v>
      </c>
      <c r="C214">
        <v>1556.33</v>
      </c>
      <c r="E214" s="206">
        <v>43474.875</v>
      </c>
      <c r="F214">
        <v>22</v>
      </c>
      <c r="G214">
        <v>2009.644</v>
      </c>
      <c r="I214" s="206">
        <v>43109.875</v>
      </c>
      <c r="J214">
        <v>22</v>
      </c>
      <c r="K214">
        <v>1769.569</v>
      </c>
      <c r="M214" s="206">
        <v>42744.875</v>
      </c>
      <c r="N214">
        <v>22</v>
      </c>
      <c r="O214">
        <v>2069</v>
      </c>
      <c r="Q214" s="206">
        <v>42378.875</v>
      </c>
      <c r="R214">
        <v>22</v>
      </c>
      <c r="S214">
        <v>1437.039</v>
      </c>
      <c r="X214" s="204">
        <f t="shared" si="15"/>
        <v>0.50834010434041166</v>
      </c>
      <c r="Y214" s="204">
        <f t="shared" si="16"/>
        <v>0.73773913043478256</v>
      </c>
      <c r="Z214" s="204">
        <f t="shared" si="17"/>
        <v>0.53643337366161603</v>
      </c>
      <c r="AA214" s="204">
        <f t="shared" si="18"/>
        <v>0.66401112587315425</v>
      </c>
      <c r="AB214" s="204">
        <f t="shared" si="19"/>
        <v>0.60242087177441028</v>
      </c>
      <c r="AD214" s="204">
        <v>0.80439806323820706</v>
      </c>
      <c r="AE214" s="204">
        <v>0.76833147826086956</v>
      </c>
      <c r="AF214" s="204">
        <v>0.71916966801036086</v>
      </c>
      <c r="AG214" s="204">
        <v>0.74041006808219578</v>
      </c>
      <c r="AH214" s="204">
        <v>0.79534517206229738</v>
      </c>
    </row>
    <row r="215" spans="1:34">
      <c r="A215" s="206">
        <v>43839.916666666664</v>
      </c>
      <c r="B215">
        <v>23</v>
      </c>
      <c r="C215">
        <v>1511.82</v>
      </c>
      <c r="E215" s="206">
        <v>43474.916666666664</v>
      </c>
      <c r="F215">
        <v>23</v>
      </c>
      <c r="G215">
        <v>1921.4670000000001</v>
      </c>
      <c r="I215" s="206">
        <v>43109.916666666664</v>
      </c>
      <c r="J215">
        <v>23</v>
      </c>
      <c r="K215">
        <v>1698.6790000000001</v>
      </c>
      <c r="M215" s="206">
        <v>42744.916666666664</v>
      </c>
      <c r="N215">
        <v>23</v>
      </c>
      <c r="O215">
        <v>1949</v>
      </c>
      <c r="Q215" s="206">
        <v>42378.916666666664</v>
      </c>
      <c r="R215">
        <v>23</v>
      </c>
      <c r="S215">
        <v>1312.1130000000001</v>
      </c>
      <c r="X215" s="204">
        <f t="shared" si="15"/>
        <v>0.49728456085808848</v>
      </c>
      <c r="Y215" s="204">
        <f t="shared" si="16"/>
        <v>0.71965217391304348</v>
      </c>
      <c r="Z215" s="204">
        <f t="shared" si="17"/>
        <v>0.51488945802396069</v>
      </c>
      <c r="AA215" s="204">
        <f t="shared" si="18"/>
        <v>0.65392618826583515</v>
      </c>
      <c r="AB215" s="204">
        <f t="shared" si="19"/>
        <v>0.57604430307126409</v>
      </c>
      <c r="AD215" s="204">
        <v>0.80421500381344968</v>
      </c>
      <c r="AE215" s="204">
        <v>0.76752626086956521</v>
      </c>
      <c r="AF215" s="204">
        <v>0.71916268475794598</v>
      </c>
      <c r="AG215" s="204">
        <v>0.74030496580596683</v>
      </c>
      <c r="AH215" s="204">
        <v>0.79502871097812766</v>
      </c>
    </row>
    <row r="216" spans="1:34">
      <c r="A216" s="206">
        <v>43839.958333333336</v>
      </c>
      <c r="B216">
        <v>24</v>
      </c>
      <c r="C216">
        <v>1374.125</v>
      </c>
      <c r="E216" s="206">
        <v>43474.958333333336</v>
      </c>
      <c r="F216">
        <v>24</v>
      </c>
      <c r="G216">
        <v>1834.2809999999999</v>
      </c>
      <c r="I216" s="206">
        <v>43109.958333333336</v>
      </c>
      <c r="J216">
        <v>24</v>
      </c>
      <c r="K216">
        <v>1589.79</v>
      </c>
      <c r="M216" s="206">
        <v>42744.958333333336</v>
      </c>
      <c r="N216">
        <v>24</v>
      </c>
      <c r="O216">
        <v>1866</v>
      </c>
      <c r="Q216" s="206">
        <v>42378.958333333336</v>
      </c>
      <c r="R216">
        <v>24</v>
      </c>
      <c r="S216">
        <v>1214.069</v>
      </c>
      <c r="X216" s="204">
        <f t="shared" si="15"/>
        <v>0.45405416067426774</v>
      </c>
      <c r="Y216" s="204">
        <f t="shared" si="16"/>
        <v>0.67791304347826087</v>
      </c>
      <c r="Z216" s="204">
        <f t="shared" si="17"/>
        <v>0.49426267620346176</v>
      </c>
      <c r="AA216" s="204">
        <f t="shared" si="18"/>
        <v>0.62523391764341829</v>
      </c>
      <c r="AB216" s="204">
        <f t="shared" si="19"/>
        <v>0.55956982019828605</v>
      </c>
      <c r="AD216" s="204">
        <v>0.80380632105231831</v>
      </c>
      <c r="AE216" s="204">
        <v>0.76743826086956535</v>
      </c>
      <c r="AF216" s="204">
        <v>0.71860868006636425</v>
      </c>
      <c r="AG216" s="204">
        <v>0.74015268139335033</v>
      </c>
      <c r="AH216" s="204">
        <v>0.79480330185501713</v>
      </c>
    </row>
    <row r="217" spans="1:34">
      <c r="A217" s="206">
        <v>43840</v>
      </c>
      <c r="B217">
        <v>1</v>
      </c>
      <c r="C217">
        <v>1313.123</v>
      </c>
      <c r="E217" s="206">
        <v>43475</v>
      </c>
      <c r="F217">
        <v>1</v>
      </c>
      <c r="G217">
        <v>1805.182</v>
      </c>
      <c r="I217" s="206">
        <v>43110</v>
      </c>
      <c r="J217">
        <v>1</v>
      </c>
      <c r="K217">
        <v>1450.9649999999999</v>
      </c>
      <c r="M217" s="206">
        <v>42745</v>
      </c>
      <c r="N217">
        <v>1</v>
      </c>
      <c r="O217">
        <v>1755</v>
      </c>
      <c r="Q217" s="206">
        <v>42379</v>
      </c>
      <c r="R217">
        <v>1</v>
      </c>
      <c r="S217">
        <v>1270.92</v>
      </c>
      <c r="X217" s="204">
        <f t="shared" si="15"/>
        <v>0.42012622449106712</v>
      </c>
      <c r="Y217" s="204">
        <f t="shared" si="16"/>
        <v>0.64904347826086961</v>
      </c>
      <c r="Z217" s="204">
        <f t="shared" si="17"/>
        <v>0.46257936902822805</v>
      </c>
      <c r="AA217" s="204">
        <f t="shared" si="18"/>
        <v>0.59686411251865723</v>
      </c>
      <c r="AB217" s="204">
        <f t="shared" si="19"/>
        <v>0.50860478045003354</v>
      </c>
      <c r="AD217" s="204">
        <v>0.80367101626010629</v>
      </c>
      <c r="AE217" s="204">
        <v>0.76700069565217388</v>
      </c>
      <c r="AF217" s="204">
        <v>0.71647791517326909</v>
      </c>
      <c r="AG217" s="204">
        <v>0.74010191992247798</v>
      </c>
      <c r="AH217" s="204">
        <v>0.7944324316721656</v>
      </c>
    </row>
    <row r="218" spans="1:34">
      <c r="A218" s="206">
        <v>43840.041666666664</v>
      </c>
      <c r="B218">
        <v>2</v>
      </c>
      <c r="C218">
        <v>1274.9659999999999</v>
      </c>
      <c r="E218" s="206">
        <v>43475.041666666664</v>
      </c>
      <c r="F218">
        <v>2</v>
      </c>
      <c r="G218">
        <v>1802.7760000000001</v>
      </c>
      <c r="I218" s="206">
        <v>43110.041666666664</v>
      </c>
      <c r="J218">
        <v>2</v>
      </c>
      <c r="K218">
        <v>1480.98</v>
      </c>
      <c r="M218" s="206">
        <v>42745.041666666664</v>
      </c>
      <c r="N218">
        <v>2</v>
      </c>
      <c r="O218">
        <v>1703</v>
      </c>
      <c r="Q218" s="206">
        <v>42379.041666666664</v>
      </c>
      <c r="R218">
        <v>2</v>
      </c>
      <c r="S218">
        <v>1221.731</v>
      </c>
      <c r="X218" s="204">
        <f t="shared" si="15"/>
        <v>0.43979940285946439</v>
      </c>
      <c r="Y218" s="204">
        <f t="shared" si="16"/>
        <v>0.61043478260869566</v>
      </c>
      <c r="Z218" s="204">
        <f t="shared" si="17"/>
        <v>0.42218561834081414</v>
      </c>
      <c r="AA218" s="204">
        <f t="shared" si="18"/>
        <v>0.58739547123077362</v>
      </c>
      <c r="AB218" s="204">
        <f t="shared" si="19"/>
        <v>0.4860261148868476</v>
      </c>
      <c r="AD218" s="204">
        <v>0.80326233349897502</v>
      </c>
      <c r="AE218" s="204">
        <v>0.76600208695652172</v>
      </c>
      <c r="AF218" s="204">
        <v>0.71520143482559617</v>
      </c>
      <c r="AG218" s="204">
        <v>0.73968183621160633</v>
      </c>
      <c r="AH218" s="204">
        <v>0.79417741215521476</v>
      </c>
    </row>
    <row r="219" spans="1:34">
      <c r="A219" s="206">
        <v>43840.083333333336</v>
      </c>
      <c r="B219">
        <v>3</v>
      </c>
      <c r="C219">
        <v>1260.9390000000001</v>
      </c>
      <c r="E219" s="206">
        <v>43475.083333333336</v>
      </c>
      <c r="F219">
        <v>3</v>
      </c>
      <c r="G219">
        <v>1875.4649999999999</v>
      </c>
      <c r="I219" s="206">
        <v>43110.083333333336</v>
      </c>
      <c r="J219">
        <v>3</v>
      </c>
      <c r="K219">
        <v>1449.152</v>
      </c>
      <c r="M219" s="206">
        <v>42745.083333333336</v>
      </c>
      <c r="N219">
        <v>3</v>
      </c>
      <c r="O219">
        <v>1680</v>
      </c>
      <c r="Q219" s="206">
        <v>42379.083333333336</v>
      </c>
      <c r="R219">
        <v>3</v>
      </c>
      <c r="S219">
        <v>1196.4000000000001</v>
      </c>
      <c r="X219" s="204">
        <f t="shared" si="15"/>
        <v>0.42277764474152285</v>
      </c>
      <c r="Y219" s="204">
        <f t="shared" si="16"/>
        <v>0.59234782608695657</v>
      </c>
      <c r="Z219" s="204">
        <f t="shared" si="17"/>
        <v>0.43091904839219347</v>
      </c>
      <c r="AA219" s="204">
        <f t="shared" si="18"/>
        <v>0.58661257316078341</v>
      </c>
      <c r="AB219" s="204">
        <f t="shared" si="19"/>
        <v>0.47190306741472388</v>
      </c>
      <c r="AD219" s="204">
        <v>0.80317755172380378</v>
      </c>
      <c r="AE219" s="204">
        <v>0.76591304347826084</v>
      </c>
      <c r="AF219" s="204">
        <v>0.7138394096358408</v>
      </c>
      <c r="AG219" s="204">
        <v>0.73942444952276076</v>
      </c>
      <c r="AH219" s="204">
        <v>0.79390758744134382</v>
      </c>
    </row>
    <row r="220" spans="1:34">
      <c r="A220" s="206">
        <v>43840.125</v>
      </c>
      <c r="B220">
        <v>4</v>
      </c>
      <c r="C220">
        <v>1213.9549999999999</v>
      </c>
      <c r="E220" s="206">
        <v>43475.125</v>
      </c>
      <c r="F220">
        <v>4</v>
      </c>
      <c r="G220">
        <v>1899.3779999999999</v>
      </c>
      <c r="I220" s="206">
        <v>43110.125</v>
      </c>
      <c r="J220">
        <v>4</v>
      </c>
      <c r="K220">
        <v>1465.039</v>
      </c>
      <c r="M220" s="206">
        <v>42745.125</v>
      </c>
      <c r="N220">
        <v>4</v>
      </c>
      <c r="O220">
        <v>1675</v>
      </c>
      <c r="Q220" s="206">
        <v>42379.125</v>
      </c>
      <c r="R220">
        <v>4</v>
      </c>
      <c r="S220">
        <v>1271.183</v>
      </c>
      <c r="X220" s="204">
        <f t="shared" si="15"/>
        <v>0.41401190128494569</v>
      </c>
      <c r="Y220" s="204">
        <f t="shared" si="16"/>
        <v>0.58434782608695657</v>
      </c>
      <c r="Z220" s="204">
        <f t="shared" si="17"/>
        <v>0.42165809181463892</v>
      </c>
      <c r="AA220" s="204">
        <f t="shared" si="18"/>
        <v>0.61026514082891525</v>
      </c>
      <c r="AB220" s="204">
        <f t="shared" si="19"/>
        <v>0.46671125498472477</v>
      </c>
      <c r="AD220" s="204">
        <v>0.80304086273934416</v>
      </c>
      <c r="AE220" s="204">
        <v>0.76588243478260865</v>
      </c>
      <c r="AF220" s="204">
        <v>0.71343845455968558</v>
      </c>
      <c r="AG220" s="204">
        <v>0.73919407053957153</v>
      </c>
      <c r="AH220" s="204">
        <v>0.79390351601219056</v>
      </c>
    </row>
    <row r="221" spans="1:34">
      <c r="A221" s="206">
        <v>43840.166666666664</v>
      </c>
      <c r="B221">
        <v>5</v>
      </c>
      <c r="C221">
        <v>1291.6610000000001</v>
      </c>
      <c r="E221" s="206">
        <v>43475.166666666664</v>
      </c>
      <c r="F221">
        <v>5</v>
      </c>
      <c r="G221">
        <v>1965.809</v>
      </c>
      <c r="I221" s="206">
        <v>43110.166666666664</v>
      </c>
      <c r="J221">
        <v>5</v>
      </c>
      <c r="K221">
        <v>1487.0820000000001</v>
      </c>
      <c r="M221" s="206">
        <v>42745.166666666664</v>
      </c>
      <c r="N221">
        <v>5</v>
      </c>
      <c r="O221">
        <v>1696</v>
      </c>
      <c r="Q221" s="206">
        <v>42379.166666666664</v>
      </c>
      <c r="R221">
        <v>5</v>
      </c>
      <c r="S221">
        <v>1287.0899999999999</v>
      </c>
      <c r="X221" s="204">
        <f t="shared" si="15"/>
        <v>0.43989041349975017</v>
      </c>
      <c r="Y221" s="204">
        <f t="shared" si="16"/>
        <v>0.58260869565217388</v>
      </c>
      <c r="Z221" s="204">
        <f t="shared" si="17"/>
        <v>0.42628071394444939</v>
      </c>
      <c r="AA221" s="204">
        <f t="shared" si="18"/>
        <v>0.61804628860434263</v>
      </c>
      <c r="AB221" s="204">
        <f t="shared" si="19"/>
        <v>0.44932107068223087</v>
      </c>
      <c r="AD221" s="204">
        <v>0.80200617903419369</v>
      </c>
      <c r="AE221" s="204">
        <v>0.76575339130434783</v>
      </c>
      <c r="AF221" s="204">
        <v>0.71232055223560109</v>
      </c>
      <c r="AG221" s="204">
        <v>0.73917552307906065</v>
      </c>
      <c r="AH221" s="204">
        <v>0.79383245106697342</v>
      </c>
    </row>
    <row r="222" spans="1:34">
      <c r="A222" s="206">
        <v>43840.208333333336</v>
      </c>
      <c r="B222">
        <v>6</v>
      </c>
      <c r="C222">
        <v>1325.259</v>
      </c>
      <c r="E222" s="206">
        <v>43475.208333333336</v>
      </c>
      <c r="F222">
        <v>6</v>
      </c>
      <c r="G222">
        <v>2054.904</v>
      </c>
      <c r="I222" s="206">
        <v>43110.208333333336</v>
      </c>
      <c r="J222">
        <v>6</v>
      </c>
      <c r="K222">
        <v>1562.5239999999999</v>
      </c>
      <c r="M222" s="206">
        <v>42745.208333333336</v>
      </c>
      <c r="N222">
        <v>6</v>
      </c>
      <c r="O222">
        <v>1791</v>
      </c>
      <c r="Q222" s="206">
        <v>42379.208333333336</v>
      </c>
      <c r="R222">
        <v>6</v>
      </c>
      <c r="S222">
        <v>1405.0530000000001</v>
      </c>
      <c r="X222" s="204">
        <f t="shared" si="15"/>
        <v>0.44539500002076288</v>
      </c>
      <c r="Y222" s="204">
        <f t="shared" si="16"/>
        <v>0.5899130434782609</v>
      </c>
      <c r="Z222" s="204">
        <f t="shared" si="17"/>
        <v>0.43269454031868076</v>
      </c>
      <c r="AA222" s="204">
        <f t="shared" si="18"/>
        <v>0.63966254034479397</v>
      </c>
      <c r="AB222" s="204">
        <f t="shared" si="19"/>
        <v>0.47808238647930201</v>
      </c>
      <c r="AD222" s="204">
        <v>0.80144731141418768</v>
      </c>
      <c r="AE222" s="204">
        <v>0.76543373913043478</v>
      </c>
      <c r="AF222" s="204">
        <v>0.71221813120018251</v>
      </c>
      <c r="AG222" s="204">
        <v>0.73863211502549297</v>
      </c>
      <c r="AH222" s="204">
        <v>0.79372622377907098</v>
      </c>
    </row>
    <row r="223" spans="1:34">
      <c r="A223" s="206">
        <v>43840.25</v>
      </c>
      <c r="B223">
        <v>7</v>
      </c>
      <c r="C223">
        <v>1495.222</v>
      </c>
      <c r="E223" s="206">
        <v>43475.25</v>
      </c>
      <c r="F223">
        <v>7</v>
      </c>
      <c r="G223">
        <v>2195.2469999999998</v>
      </c>
      <c r="I223" s="206">
        <v>43110.25</v>
      </c>
      <c r="J223">
        <v>7</v>
      </c>
      <c r="K223">
        <v>1752.797</v>
      </c>
      <c r="M223" s="206">
        <v>42745.25</v>
      </c>
      <c r="N223">
        <v>7</v>
      </c>
      <c r="O223">
        <v>1910</v>
      </c>
      <c r="Q223" s="206">
        <v>42379.25</v>
      </c>
      <c r="R223">
        <v>7</v>
      </c>
      <c r="S223">
        <v>1565.69</v>
      </c>
      <c r="X223" s="204">
        <f t="shared" si="15"/>
        <v>0.48621586754941226</v>
      </c>
      <c r="Y223" s="204">
        <f t="shared" si="16"/>
        <v>0.62295652173913041</v>
      </c>
      <c r="Z223" s="204">
        <f t="shared" si="17"/>
        <v>0.45464581234720497</v>
      </c>
      <c r="AA223" s="204">
        <f t="shared" si="18"/>
        <v>0.66865352269965117</v>
      </c>
      <c r="AB223" s="204">
        <f t="shared" si="19"/>
        <v>0.49051801163244324</v>
      </c>
      <c r="AD223" s="204">
        <v>0.80080539225932013</v>
      </c>
      <c r="AE223" s="204">
        <v>0.76542469565217397</v>
      </c>
      <c r="AF223" s="204">
        <v>0.71142495011339069</v>
      </c>
      <c r="AG223" s="204">
        <v>0.73853514760036543</v>
      </c>
      <c r="AH223" s="204">
        <v>0.79338496399005976</v>
      </c>
    </row>
    <row r="224" spans="1:34">
      <c r="A224" s="206">
        <v>43840.291666666664</v>
      </c>
      <c r="B224">
        <v>8</v>
      </c>
      <c r="C224">
        <v>1526.049</v>
      </c>
      <c r="E224" s="206">
        <v>43475.291666666664</v>
      </c>
      <c r="F224">
        <v>8</v>
      </c>
      <c r="G224">
        <v>2287.2919999999999</v>
      </c>
      <c r="I224" s="206">
        <v>43110.291666666664</v>
      </c>
      <c r="J224">
        <v>8</v>
      </c>
      <c r="K224">
        <v>1740.9639999999999</v>
      </c>
      <c r="M224" s="206">
        <v>42745.291666666664</v>
      </c>
      <c r="N224">
        <v>8</v>
      </c>
      <c r="O224">
        <v>1971</v>
      </c>
      <c r="Q224" s="206">
        <v>42379.291666666664</v>
      </c>
      <c r="R224">
        <v>8</v>
      </c>
      <c r="S224">
        <v>1705.116</v>
      </c>
      <c r="X224" s="204">
        <f t="shared" si="15"/>
        <v>0.54180399007257318</v>
      </c>
      <c r="Y224" s="204">
        <f t="shared" si="16"/>
        <v>0.66434782608695653</v>
      </c>
      <c r="Z224" s="204">
        <f t="shared" si="17"/>
        <v>0.51000932846135094</v>
      </c>
      <c r="AA224" s="204">
        <f t="shared" si="18"/>
        <v>0.71432029902411065</v>
      </c>
      <c r="AB224" s="204">
        <f t="shared" si="19"/>
        <v>0.55342640373623952</v>
      </c>
      <c r="AD224" s="204">
        <v>0.8006870438221424</v>
      </c>
      <c r="AE224" s="204">
        <v>0.76537913043478267</v>
      </c>
      <c r="AF224" s="204">
        <v>0.71141883976752751</v>
      </c>
      <c r="AG224" s="204">
        <v>0.73850846528875302</v>
      </c>
      <c r="AH224" s="204">
        <v>0.79309996394934557</v>
      </c>
    </row>
    <row r="225" spans="1:34">
      <c r="A225" s="206">
        <v>43840.333333333336</v>
      </c>
      <c r="B225">
        <v>9</v>
      </c>
      <c r="C225">
        <v>1461.133</v>
      </c>
      <c r="E225" s="206">
        <v>43475.333333333336</v>
      </c>
      <c r="F225">
        <v>9</v>
      </c>
      <c r="G225">
        <v>2242.3240000000001</v>
      </c>
      <c r="I225" s="206">
        <v>43110.333333333336</v>
      </c>
      <c r="J225">
        <v>9</v>
      </c>
      <c r="K225">
        <v>1679.923</v>
      </c>
      <c r="M225" s="206">
        <v>42745.333333333336</v>
      </c>
      <c r="N225">
        <v>9</v>
      </c>
      <c r="O225">
        <v>1853</v>
      </c>
      <c r="Q225" s="206">
        <v>42379.333333333336</v>
      </c>
      <c r="R225">
        <v>9</v>
      </c>
      <c r="S225">
        <v>1927.5509999999999</v>
      </c>
      <c r="X225" s="204">
        <f t="shared" si="15"/>
        <v>0.5900520871542807</v>
      </c>
      <c r="Y225" s="204">
        <f t="shared" si="16"/>
        <v>0.68556521739130438</v>
      </c>
      <c r="Z225" s="204">
        <f t="shared" si="17"/>
        <v>0.50656629405195652</v>
      </c>
      <c r="AA225" s="204">
        <f t="shared" si="18"/>
        <v>0.7442711938089227</v>
      </c>
      <c r="AB225" s="204">
        <f t="shared" si="19"/>
        <v>0.56483639887273229</v>
      </c>
      <c r="AD225" s="204">
        <v>0.79887652036216006</v>
      </c>
      <c r="AE225" s="204">
        <v>0.76522713043478252</v>
      </c>
      <c r="AF225" s="204">
        <v>0.71122156288680682</v>
      </c>
      <c r="AG225" s="204">
        <v>0.73822374550020708</v>
      </c>
      <c r="AH225" s="204">
        <v>0.79287973664515732</v>
      </c>
    </row>
    <row r="226" spans="1:34">
      <c r="A226" s="206">
        <v>43840.375</v>
      </c>
      <c r="B226">
        <v>10</v>
      </c>
      <c r="C226">
        <v>1431.058</v>
      </c>
      <c r="E226" s="206">
        <v>43475.375</v>
      </c>
      <c r="F226">
        <v>10</v>
      </c>
      <c r="G226">
        <v>2212.3319999999999</v>
      </c>
      <c r="I226" s="206">
        <v>43110.375</v>
      </c>
      <c r="J226">
        <v>10</v>
      </c>
      <c r="K226">
        <v>1609.0920000000001</v>
      </c>
      <c r="M226" s="206">
        <v>42745.375</v>
      </c>
      <c r="N226">
        <v>10</v>
      </c>
      <c r="O226">
        <v>1864</v>
      </c>
      <c r="Q226" s="206">
        <v>42379.375</v>
      </c>
      <c r="R226">
        <v>10</v>
      </c>
      <c r="S226">
        <v>2053.2249999999999</v>
      </c>
      <c r="X226" s="204">
        <f t="shared" si="15"/>
        <v>0.66702528780817305</v>
      </c>
      <c r="Y226" s="204">
        <f t="shared" si="16"/>
        <v>0.64452173913043476</v>
      </c>
      <c r="Z226" s="204">
        <f t="shared" si="17"/>
        <v>0.48880526444122052</v>
      </c>
      <c r="AA226" s="204">
        <f t="shared" si="18"/>
        <v>0.72963887443597009</v>
      </c>
      <c r="AB226" s="204">
        <f t="shared" si="19"/>
        <v>0.54080904479090253</v>
      </c>
      <c r="AD226" s="204">
        <v>0.79852804996380333</v>
      </c>
      <c r="AE226" s="204">
        <v>0.7647749565217391</v>
      </c>
      <c r="AF226" s="204">
        <v>0.70995031997844504</v>
      </c>
      <c r="AG226" s="204">
        <v>0.73792503376776697</v>
      </c>
      <c r="AH226" s="204">
        <v>0.7925643859507564</v>
      </c>
    </row>
    <row r="227" spans="1:34">
      <c r="A227" s="206">
        <v>43840.416666666664</v>
      </c>
      <c r="B227">
        <v>11</v>
      </c>
      <c r="C227">
        <v>1379.299</v>
      </c>
      <c r="E227" s="206">
        <v>43475.416666666664</v>
      </c>
      <c r="F227">
        <v>11</v>
      </c>
      <c r="G227">
        <v>2148.4560000000001</v>
      </c>
      <c r="I227" s="206">
        <v>43110.416666666664</v>
      </c>
      <c r="J227">
        <v>11</v>
      </c>
      <c r="K227">
        <v>1526.93</v>
      </c>
      <c r="M227" s="206">
        <v>42745.416666666664</v>
      </c>
      <c r="N227">
        <v>11</v>
      </c>
      <c r="O227">
        <v>1822</v>
      </c>
      <c r="Q227" s="206">
        <v>42379.416666666664</v>
      </c>
      <c r="R227">
        <v>11</v>
      </c>
      <c r="S227">
        <v>2104.0920000000001</v>
      </c>
      <c r="X227" s="204">
        <f t="shared" si="15"/>
        <v>0.7105145319423124</v>
      </c>
      <c r="Y227" s="204">
        <f t="shared" si="16"/>
        <v>0.64834782608695651</v>
      </c>
      <c r="Z227" s="204">
        <f t="shared" si="17"/>
        <v>0.46819564978290817</v>
      </c>
      <c r="AA227" s="204">
        <f t="shared" si="18"/>
        <v>0.71987965626674755</v>
      </c>
      <c r="AB227" s="204">
        <f t="shared" si="19"/>
        <v>0.52967738735650993</v>
      </c>
      <c r="AD227" s="204">
        <v>0.79835260359640825</v>
      </c>
      <c r="AE227" s="204">
        <v>0.76476973913043489</v>
      </c>
      <c r="AF227" s="204">
        <v>0.70986244738555759</v>
      </c>
      <c r="AG227" s="204">
        <v>0.73788891502887699</v>
      </c>
      <c r="AH227" s="204">
        <v>0.79231602877241969</v>
      </c>
    </row>
    <row r="228" spans="1:34">
      <c r="A228" s="206">
        <v>43840.458333333336</v>
      </c>
      <c r="B228">
        <v>12</v>
      </c>
      <c r="C228">
        <v>1304.6969999999999</v>
      </c>
      <c r="E228" s="206">
        <v>43475.458333333336</v>
      </c>
      <c r="F228">
        <v>12</v>
      </c>
      <c r="G228">
        <v>2017.461</v>
      </c>
      <c r="I228" s="206">
        <v>43110.458333333336</v>
      </c>
      <c r="J228">
        <v>12</v>
      </c>
      <c r="K228">
        <v>1355.953</v>
      </c>
      <c r="M228" s="206">
        <v>42745.458333333336</v>
      </c>
      <c r="N228">
        <v>12</v>
      </c>
      <c r="O228">
        <v>1765</v>
      </c>
      <c r="Q228" s="206">
        <v>42379.458333333336</v>
      </c>
      <c r="R228">
        <v>12</v>
      </c>
      <c r="S228">
        <v>2164.172</v>
      </c>
      <c r="X228" s="204">
        <f t="shared" si="15"/>
        <v>0.72811695870816107</v>
      </c>
      <c r="Y228" s="204">
        <f t="shared" si="16"/>
        <v>0.63373913043478258</v>
      </c>
      <c r="Z228" s="204">
        <f t="shared" si="17"/>
        <v>0.44428906707821303</v>
      </c>
      <c r="AA228" s="204">
        <f t="shared" si="18"/>
        <v>0.69909478630885036</v>
      </c>
      <c r="AB228" s="204">
        <f t="shared" si="19"/>
        <v>0.51051983267166445</v>
      </c>
      <c r="AD228" s="204">
        <v>0.79798683079495547</v>
      </c>
      <c r="AE228" s="204">
        <v>0.76321669565217398</v>
      </c>
      <c r="AF228" s="204">
        <v>0.70967302666380361</v>
      </c>
      <c r="AG228" s="204">
        <v>0.73775713044103586</v>
      </c>
      <c r="AH228" s="204">
        <v>0.79216390537406445</v>
      </c>
    </row>
    <row r="229" spans="1:34">
      <c r="A229" s="206">
        <v>43840.5</v>
      </c>
      <c r="B229">
        <v>13</v>
      </c>
      <c r="C229">
        <v>1293.973</v>
      </c>
      <c r="E229" s="206">
        <v>43475.5</v>
      </c>
      <c r="F229">
        <v>13</v>
      </c>
      <c r="G229">
        <v>1958.5340000000001</v>
      </c>
      <c r="I229" s="206">
        <v>43110.5</v>
      </c>
      <c r="J229">
        <v>13</v>
      </c>
      <c r="K229">
        <v>1330.1289999999999</v>
      </c>
      <c r="M229" s="206">
        <v>42745.5</v>
      </c>
      <c r="N229">
        <v>13</v>
      </c>
      <c r="O229">
        <v>1768</v>
      </c>
      <c r="Q229" s="206">
        <v>42379.5</v>
      </c>
      <c r="R229">
        <v>13</v>
      </c>
      <c r="S229">
        <v>2211.6460000000002</v>
      </c>
      <c r="X229" s="204">
        <f t="shared" si="15"/>
        <v>0.74890752626850843</v>
      </c>
      <c r="Y229" s="204">
        <f t="shared" si="16"/>
        <v>0.61391304347826092</v>
      </c>
      <c r="Z229" s="204">
        <f t="shared" si="17"/>
        <v>0.39454008590564349</v>
      </c>
      <c r="AA229" s="204">
        <f t="shared" si="18"/>
        <v>0.65646979350819357</v>
      </c>
      <c r="AB229" s="204">
        <f t="shared" si="19"/>
        <v>0.48290740015560257</v>
      </c>
      <c r="AD229" s="204">
        <v>0.79736290613930794</v>
      </c>
      <c r="AE229" s="204">
        <v>0.76316904347826087</v>
      </c>
      <c r="AF229" s="204">
        <v>0.70945334518158487</v>
      </c>
      <c r="AG229" s="204">
        <v>0.73771710697361736</v>
      </c>
      <c r="AH229" s="204">
        <v>0.79211911965338067</v>
      </c>
    </row>
    <row r="230" spans="1:34">
      <c r="A230" s="206">
        <v>43840.541666666664</v>
      </c>
      <c r="B230">
        <v>14</v>
      </c>
      <c r="C230">
        <v>1273.087</v>
      </c>
      <c r="E230" s="206">
        <v>43475.541666666664</v>
      </c>
      <c r="F230">
        <v>14</v>
      </c>
      <c r="G230">
        <v>1863.6220000000001</v>
      </c>
      <c r="I230" s="206">
        <v>43110.541666666664</v>
      </c>
      <c r="J230">
        <v>14</v>
      </c>
      <c r="K230">
        <v>1300.527</v>
      </c>
      <c r="M230" s="206">
        <v>42745.541666666664</v>
      </c>
      <c r="N230">
        <v>14</v>
      </c>
      <c r="O230">
        <v>1697</v>
      </c>
      <c r="Q230" s="206">
        <v>42379.541666666664</v>
      </c>
      <c r="R230">
        <v>14</v>
      </c>
      <c r="S230">
        <v>2245.2330000000002</v>
      </c>
      <c r="X230" s="204">
        <f t="shared" si="15"/>
        <v>0.76533581196025158</v>
      </c>
      <c r="Y230" s="204">
        <f t="shared" si="16"/>
        <v>0.6149565217391304</v>
      </c>
      <c r="Z230" s="204">
        <f t="shared" si="17"/>
        <v>0.3870261063072154</v>
      </c>
      <c r="AA230" s="204">
        <f t="shared" si="18"/>
        <v>0.63729529867431212</v>
      </c>
      <c r="AB230" s="204">
        <f t="shared" si="19"/>
        <v>0.47893812686129084</v>
      </c>
      <c r="AD230" s="204">
        <v>0.79703727491303811</v>
      </c>
      <c r="AE230" s="204">
        <v>0.76292452173913039</v>
      </c>
      <c r="AF230" s="204">
        <v>0.7087966284857341</v>
      </c>
      <c r="AG230" s="204">
        <v>0.73733607054803185</v>
      </c>
      <c r="AH230" s="204">
        <v>0.79206730146415993</v>
      </c>
    </row>
    <row r="231" spans="1:34">
      <c r="A231" s="206">
        <v>43840.583333333336</v>
      </c>
      <c r="B231">
        <v>15</v>
      </c>
      <c r="C231">
        <v>1221.9449999999999</v>
      </c>
      <c r="E231" s="206">
        <v>43475.583333333336</v>
      </c>
      <c r="F231">
        <v>15</v>
      </c>
      <c r="G231">
        <v>1797.7360000000001</v>
      </c>
      <c r="I231" s="206">
        <v>43110.583333333336</v>
      </c>
      <c r="J231">
        <v>15</v>
      </c>
      <c r="K231">
        <v>1245.0640000000001</v>
      </c>
      <c r="M231" s="206">
        <v>42745.583333333336</v>
      </c>
      <c r="N231">
        <v>15</v>
      </c>
      <c r="O231">
        <v>1637</v>
      </c>
      <c r="Q231" s="206">
        <v>42379.583333333336</v>
      </c>
      <c r="R231">
        <v>15</v>
      </c>
      <c r="S231">
        <v>2218.1379999999999</v>
      </c>
      <c r="X231" s="204">
        <f t="shared" si="15"/>
        <v>0.77695852821606692</v>
      </c>
      <c r="Y231" s="204">
        <f t="shared" si="16"/>
        <v>0.59026086956521739</v>
      </c>
      <c r="Z231" s="204">
        <f t="shared" si="17"/>
        <v>0.37841284639114248</v>
      </c>
      <c r="AA231" s="204">
        <f t="shared" si="18"/>
        <v>0.60641149916520154</v>
      </c>
      <c r="AB231" s="204">
        <f t="shared" si="19"/>
        <v>0.47120759328939643</v>
      </c>
      <c r="AD231" s="204">
        <v>0.79694868660918583</v>
      </c>
      <c r="AE231" s="204">
        <v>0.76268834782608685</v>
      </c>
      <c r="AF231" s="204">
        <v>0.70850915126132086</v>
      </c>
      <c r="AG231" s="204">
        <v>0.73723292063606716</v>
      </c>
      <c r="AH231" s="204">
        <v>0.79200400924732606</v>
      </c>
    </row>
    <row r="232" spans="1:34">
      <c r="A232" s="206">
        <v>43840.625</v>
      </c>
      <c r="B232">
        <v>16</v>
      </c>
      <c r="C232">
        <v>1228.0139999999999</v>
      </c>
      <c r="E232" s="206">
        <v>43475.625</v>
      </c>
      <c r="F232">
        <v>16</v>
      </c>
      <c r="G232">
        <v>1793.9269999999999</v>
      </c>
      <c r="I232" s="206">
        <v>43110.625</v>
      </c>
      <c r="J232">
        <v>16</v>
      </c>
      <c r="K232">
        <v>1267.556</v>
      </c>
      <c r="M232" s="206">
        <v>42745.625</v>
      </c>
      <c r="N232">
        <v>16</v>
      </c>
      <c r="O232">
        <v>1641</v>
      </c>
      <c r="Q232" s="206">
        <v>42379.625</v>
      </c>
      <c r="R232">
        <v>16</v>
      </c>
      <c r="S232">
        <v>2254.9090000000001</v>
      </c>
      <c r="X232" s="204">
        <f t="shared" si="15"/>
        <v>0.76758235597825708</v>
      </c>
      <c r="Y232" s="204">
        <f t="shared" si="16"/>
        <v>0.56939130434782603</v>
      </c>
      <c r="Z232" s="204">
        <f t="shared" si="17"/>
        <v>0.36227484102916852</v>
      </c>
      <c r="AA232" s="204">
        <f t="shared" si="18"/>
        <v>0.58497258717875877</v>
      </c>
      <c r="AB232" s="204">
        <f t="shared" si="19"/>
        <v>0.45227840876704539</v>
      </c>
      <c r="AD232" s="204">
        <v>0.79694868660918583</v>
      </c>
      <c r="AE232" s="204">
        <v>0.76221530434782614</v>
      </c>
      <c r="AF232" s="204">
        <v>0.70842331545038773</v>
      </c>
      <c r="AG232" s="204">
        <v>0.7372176271159967</v>
      </c>
      <c r="AH232" s="204">
        <v>0.79151284683949763</v>
      </c>
    </row>
    <row r="233" spans="1:34">
      <c r="A233" s="206">
        <v>43840.666666666664</v>
      </c>
      <c r="B233">
        <v>17</v>
      </c>
      <c r="C233">
        <v>1244.558</v>
      </c>
      <c r="E233" s="206">
        <v>43475.666666666664</v>
      </c>
      <c r="F233">
        <v>17</v>
      </c>
      <c r="G233">
        <v>1847.41</v>
      </c>
      <c r="I233" s="206">
        <v>43110.666666666664</v>
      </c>
      <c r="J233">
        <v>17</v>
      </c>
      <c r="K233">
        <v>1302.7239999999999</v>
      </c>
      <c r="M233" s="206">
        <v>42745.666666666664</v>
      </c>
      <c r="N233">
        <v>17</v>
      </c>
      <c r="O233">
        <v>1718</v>
      </c>
      <c r="Q233" s="206">
        <v>42379.666666666664</v>
      </c>
      <c r="R233">
        <v>17</v>
      </c>
      <c r="S233">
        <v>2320.605</v>
      </c>
      <c r="X233" s="204">
        <f t="shared" si="15"/>
        <v>0.78030688926323599</v>
      </c>
      <c r="Y233" s="204">
        <f t="shared" si="16"/>
        <v>0.57078260869565223</v>
      </c>
      <c r="Z233" s="204">
        <f t="shared" si="17"/>
        <v>0.36881931241732852</v>
      </c>
      <c r="AA233" s="204">
        <f t="shared" si="18"/>
        <v>0.58373316126496277</v>
      </c>
      <c r="AB233" s="204">
        <f t="shared" si="19"/>
        <v>0.45452472726976623</v>
      </c>
      <c r="AD233" s="204">
        <v>0.79625659048533937</v>
      </c>
      <c r="AE233" s="204">
        <v>0.76219373913043476</v>
      </c>
      <c r="AF233" s="204">
        <v>0.70685499334554247</v>
      </c>
      <c r="AG233" s="204">
        <v>0.73709495356138888</v>
      </c>
      <c r="AH233" s="204">
        <v>0.79125560654300864</v>
      </c>
    </row>
    <row r="234" spans="1:34">
      <c r="A234" s="206">
        <v>43840.708333333336</v>
      </c>
      <c r="B234">
        <v>18</v>
      </c>
      <c r="C234">
        <v>1341.95</v>
      </c>
      <c r="E234" s="206">
        <v>43475.708333333336</v>
      </c>
      <c r="F234">
        <v>18</v>
      </c>
      <c r="G234">
        <v>1991.3109999999999</v>
      </c>
      <c r="I234" s="206">
        <v>43110.708333333336</v>
      </c>
      <c r="J234">
        <v>18</v>
      </c>
      <c r="K234">
        <v>1420.55</v>
      </c>
      <c r="M234" s="206">
        <v>42745.708333333336</v>
      </c>
      <c r="N234">
        <v>18</v>
      </c>
      <c r="O234">
        <v>1728</v>
      </c>
      <c r="Q234" s="206">
        <v>42379.708333333336</v>
      </c>
      <c r="R234">
        <v>18</v>
      </c>
      <c r="S234">
        <v>2391.7150000000001</v>
      </c>
      <c r="X234" s="204">
        <f t="shared" si="15"/>
        <v>0.80304086273934416</v>
      </c>
      <c r="Y234" s="204">
        <f t="shared" si="16"/>
        <v>0.5975652173913043</v>
      </c>
      <c r="Z234" s="204">
        <f t="shared" si="17"/>
        <v>0.37905210495595604</v>
      </c>
      <c r="AA234" s="204">
        <f t="shared" si="18"/>
        <v>0.6011362109230225</v>
      </c>
      <c r="AB234" s="204">
        <f t="shared" si="19"/>
        <v>0.46064815671597048</v>
      </c>
      <c r="AD234" s="204">
        <v>0.79570498987463367</v>
      </c>
      <c r="AE234" s="204">
        <v>0.76130399999999998</v>
      </c>
      <c r="AF234" s="204">
        <v>0.70665306096321168</v>
      </c>
      <c r="AG234" s="204">
        <v>0.73593394761220965</v>
      </c>
      <c r="AH234" s="204">
        <v>0.79122821692870637</v>
      </c>
    </row>
    <row r="235" spans="1:34">
      <c r="A235" s="206">
        <v>43840.75</v>
      </c>
      <c r="B235">
        <v>19</v>
      </c>
      <c r="C235">
        <v>1322.1</v>
      </c>
      <c r="E235" s="206">
        <v>43475.75</v>
      </c>
      <c r="F235">
        <v>19</v>
      </c>
      <c r="G235">
        <v>2159.2449999999999</v>
      </c>
      <c r="I235" s="206">
        <v>43110.75</v>
      </c>
      <c r="J235">
        <v>19</v>
      </c>
      <c r="K235">
        <v>1527.327</v>
      </c>
      <c r="M235" s="206">
        <v>42745.75</v>
      </c>
      <c r="N235">
        <v>19</v>
      </c>
      <c r="O235">
        <v>1808</v>
      </c>
      <c r="Q235" s="206">
        <v>42379.75</v>
      </c>
      <c r="R235">
        <v>19</v>
      </c>
      <c r="S235">
        <v>2495.2310000000002</v>
      </c>
      <c r="X235" s="204">
        <f t="shared" si="15"/>
        <v>0.82764834042270474</v>
      </c>
      <c r="Y235" s="204">
        <f t="shared" si="16"/>
        <v>0.60104347826086957</v>
      </c>
      <c r="Z235" s="204">
        <f t="shared" si="17"/>
        <v>0.41333580074918658</v>
      </c>
      <c r="AA235" s="204">
        <f t="shared" si="18"/>
        <v>0.64796073925622077</v>
      </c>
      <c r="AB235" s="204">
        <f t="shared" si="19"/>
        <v>0.49669585017732926</v>
      </c>
      <c r="AD235" s="204">
        <v>0.79549182426848897</v>
      </c>
      <c r="AE235" s="204">
        <v>0.76124104347826094</v>
      </c>
      <c r="AF235" s="204">
        <v>0.70618140045635558</v>
      </c>
      <c r="AG235" s="204">
        <v>0.73553338754398101</v>
      </c>
      <c r="AH235" s="204">
        <v>0.79118565198756063</v>
      </c>
    </row>
    <row r="236" spans="1:34">
      <c r="A236" s="206">
        <v>43840.791666666664</v>
      </c>
      <c r="B236">
        <v>20</v>
      </c>
      <c r="C236">
        <v>1383.741</v>
      </c>
      <c r="E236" s="206">
        <v>43475.791666666664</v>
      </c>
      <c r="F236">
        <v>20</v>
      </c>
      <c r="G236">
        <v>2167.4029999999998</v>
      </c>
      <c r="I236" s="206">
        <v>43110.791666666664</v>
      </c>
      <c r="J236">
        <v>20</v>
      </c>
      <c r="K236">
        <v>1544.598</v>
      </c>
      <c r="M236" s="206">
        <v>42745.791666666664</v>
      </c>
      <c r="N236">
        <v>20</v>
      </c>
      <c r="O236">
        <v>1775</v>
      </c>
      <c r="Q236" s="206">
        <v>42379.791666666664</v>
      </c>
      <c r="R236">
        <v>20</v>
      </c>
      <c r="S236">
        <v>2509.6060000000002</v>
      </c>
      <c r="X236" s="204">
        <f t="shared" si="15"/>
        <v>0.86346985160074918</v>
      </c>
      <c r="Y236" s="204">
        <f t="shared" si="16"/>
        <v>0.62886956521739135</v>
      </c>
      <c r="Z236" s="204">
        <f t="shared" si="17"/>
        <v>0.44440458171190944</v>
      </c>
      <c r="AA236" s="204">
        <f t="shared" si="18"/>
        <v>0.70260546265013268</v>
      </c>
      <c r="AB236" s="204">
        <f t="shared" si="19"/>
        <v>0.48934877120566861</v>
      </c>
      <c r="AD236" s="204">
        <v>0.79525581949025748</v>
      </c>
      <c r="AE236" s="204">
        <v>0.76067617391304343</v>
      </c>
      <c r="AF236" s="204">
        <v>0.70530849390449357</v>
      </c>
      <c r="AG236" s="204">
        <v>0.73550540365619255</v>
      </c>
      <c r="AH236" s="204">
        <v>0.79057271683506347</v>
      </c>
    </row>
    <row r="237" spans="1:34">
      <c r="A237" s="206">
        <v>43840.833333333336</v>
      </c>
      <c r="B237">
        <v>21</v>
      </c>
      <c r="C237">
        <v>1355.058</v>
      </c>
      <c r="E237" s="206">
        <v>43475.833333333336</v>
      </c>
      <c r="F237">
        <v>21</v>
      </c>
      <c r="G237">
        <v>2209.4569999999999</v>
      </c>
      <c r="I237" s="206">
        <v>43110.833333333336</v>
      </c>
      <c r="J237">
        <v>21</v>
      </c>
      <c r="K237">
        <v>1553.6780000000001</v>
      </c>
      <c r="M237" s="206">
        <v>42745.833333333336</v>
      </c>
      <c r="N237">
        <v>21</v>
      </c>
      <c r="O237">
        <v>1732</v>
      </c>
      <c r="Q237" s="206">
        <v>42379.833333333336</v>
      </c>
      <c r="R237">
        <v>21</v>
      </c>
      <c r="S237">
        <v>2495.0740000000001</v>
      </c>
      <c r="X237" s="204">
        <f t="shared" si="15"/>
        <v>0.86844429249089561</v>
      </c>
      <c r="Y237" s="204">
        <f t="shared" si="16"/>
        <v>0.61739130434782608</v>
      </c>
      <c r="Z237" s="204">
        <f t="shared" si="17"/>
        <v>0.44942990473097894</v>
      </c>
      <c r="AA237" s="204">
        <f t="shared" si="18"/>
        <v>0.70526002726151293</v>
      </c>
      <c r="AB237" s="204">
        <f t="shared" si="19"/>
        <v>0.51216394978965518</v>
      </c>
      <c r="AD237" s="204">
        <v>0.79522605935693191</v>
      </c>
      <c r="AE237" s="204">
        <v>0.76054191304347829</v>
      </c>
      <c r="AF237" s="204">
        <v>0.70524215300655202</v>
      </c>
      <c r="AG237" s="204">
        <v>0.73528120715984047</v>
      </c>
      <c r="AH237" s="204">
        <v>0.79056864540591043</v>
      </c>
    </row>
    <row r="238" spans="1:34">
      <c r="A238" s="206">
        <v>43840.875</v>
      </c>
      <c r="B238">
        <v>22</v>
      </c>
      <c r="C238">
        <v>1306.239</v>
      </c>
      <c r="E238" s="206">
        <v>43475.875</v>
      </c>
      <c r="F238">
        <v>22</v>
      </c>
      <c r="G238">
        <v>2237.5410000000002</v>
      </c>
      <c r="I238" s="206">
        <v>43110.875</v>
      </c>
      <c r="J238">
        <v>22</v>
      </c>
      <c r="K238">
        <v>1488.83</v>
      </c>
      <c r="M238" s="206">
        <v>42745.875</v>
      </c>
      <c r="N238">
        <v>22</v>
      </c>
      <c r="O238">
        <v>1623</v>
      </c>
      <c r="Q238" s="206">
        <v>42379.875</v>
      </c>
      <c r="R238">
        <v>22</v>
      </c>
      <c r="S238">
        <v>2453.895</v>
      </c>
      <c r="X238" s="204">
        <f t="shared" si="15"/>
        <v>0.86341552205502725</v>
      </c>
      <c r="Y238" s="204">
        <f t="shared" si="16"/>
        <v>0.60243478260869565</v>
      </c>
      <c r="Z238" s="204">
        <f t="shared" si="17"/>
        <v>0.4520719018946146</v>
      </c>
      <c r="AA238" s="204">
        <f t="shared" si="18"/>
        <v>0.71894414839009668</v>
      </c>
      <c r="AB238" s="204">
        <f t="shared" si="19"/>
        <v>0.50154751320808633</v>
      </c>
      <c r="AD238" s="204">
        <v>0.79510009786239189</v>
      </c>
      <c r="AE238" s="204">
        <v>0.76027513043478268</v>
      </c>
      <c r="AF238" s="204">
        <v>0.70517057466929933</v>
      </c>
      <c r="AG238" s="204">
        <v>0.73516439069802542</v>
      </c>
      <c r="AH238" s="204">
        <v>0.79032472978664969</v>
      </c>
    </row>
    <row r="239" spans="1:34">
      <c r="A239" s="206">
        <v>43840.916666666664</v>
      </c>
      <c r="B239">
        <v>23</v>
      </c>
      <c r="C239">
        <v>1261.595</v>
      </c>
      <c r="E239" s="206">
        <v>43475.916666666664</v>
      </c>
      <c r="F239">
        <v>23</v>
      </c>
      <c r="G239">
        <v>2182.6579999999999</v>
      </c>
      <c r="I239" s="206">
        <v>43110.916666666664</v>
      </c>
      <c r="J239">
        <v>23</v>
      </c>
      <c r="K239">
        <v>1413.7829999999999</v>
      </c>
      <c r="M239" s="206">
        <v>42745.916666666664</v>
      </c>
      <c r="N239">
        <v>23</v>
      </c>
      <c r="O239">
        <v>1500</v>
      </c>
      <c r="Q239" s="206">
        <v>42379.916666666664</v>
      </c>
      <c r="R239">
        <v>23</v>
      </c>
      <c r="S239">
        <v>2416.7049999999999</v>
      </c>
      <c r="X239" s="204">
        <f t="shared" si="15"/>
        <v>0.84916560891309079</v>
      </c>
      <c r="Y239" s="204">
        <f t="shared" si="16"/>
        <v>0.5645217391304348</v>
      </c>
      <c r="Z239" s="204">
        <f t="shared" si="17"/>
        <v>0.43320315386956565</v>
      </c>
      <c r="AA239" s="204">
        <f t="shared" si="18"/>
        <v>0.72808251472326702</v>
      </c>
      <c r="AB239" s="204">
        <f t="shared" si="19"/>
        <v>0.48347814049687726</v>
      </c>
      <c r="AD239" s="204">
        <v>0.79457894948113561</v>
      </c>
      <c r="AE239" s="204">
        <v>0.75983582608695643</v>
      </c>
      <c r="AF239" s="204">
        <v>0.70501752505387294</v>
      </c>
      <c r="AG239" s="204">
        <v>0.73497956688100374</v>
      </c>
      <c r="AH239" s="204">
        <v>0.79007859338785102</v>
      </c>
    </row>
    <row r="240" spans="1:34">
      <c r="A240" s="206">
        <v>43840.958333333336</v>
      </c>
      <c r="B240">
        <v>24</v>
      </c>
      <c r="C240">
        <v>1155.6990000000001</v>
      </c>
      <c r="E240" s="206">
        <v>43475.958333333336</v>
      </c>
      <c r="F240">
        <v>24</v>
      </c>
      <c r="G240">
        <v>2136.6460000000002</v>
      </c>
      <c r="I240" s="206">
        <v>43110.958333333336</v>
      </c>
      <c r="J240">
        <v>24</v>
      </c>
      <c r="K240">
        <v>1307.4179999999999</v>
      </c>
      <c r="M240" s="206">
        <v>42745.958333333336</v>
      </c>
      <c r="N240">
        <v>24</v>
      </c>
      <c r="O240">
        <v>1378</v>
      </c>
      <c r="Q240" s="206">
        <v>42379.958333333336</v>
      </c>
      <c r="R240">
        <v>24</v>
      </c>
      <c r="S240">
        <v>2324.527</v>
      </c>
      <c r="X240" s="204">
        <f t="shared" si="15"/>
        <v>0.83629608149016599</v>
      </c>
      <c r="Y240" s="204">
        <f t="shared" si="16"/>
        <v>0.52173913043478259</v>
      </c>
      <c r="Z240" s="204">
        <f t="shared" si="17"/>
        <v>0.41136681453703655</v>
      </c>
      <c r="AA240" s="204">
        <f t="shared" si="18"/>
        <v>0.71022391340353375</v>
      </c>
      <c r="AB240" s="204">
        <f t="shared" si="19"/>
        <v>0.46695406021421643</v>
      </c>
      <c r="AD240" s="204">
        <v>0.79452635017572326</v>
      </c>
      <c r="AE240" s="204">
        <v>0.75916139130434779</v>
      </c>
      <c r="AF240" s="204">
        <v>0.70482024817315214</v>
      </c>
      <c r="AG240" s="204">
        <v>0.73476643378214923</v>
      </c>
      <c r="AH240" s="204">
        <v>0.78980876867397998</v>
      </c>
    </row>
    <row r="241" spans="1:34">
      <c r="A241" s="206">
        <v>43841</v>
      </c>
      <c r="B241">
        <v>1</v>
      </c>
      <c r="C241">
        <v>1124.962</v>
      </c>
      <c r="E241" s="206">
        <v>43476</v>
      </c>
      <c r="F241">
        <v>1</v>
      </c>
      <c r="G241">
        <v>2097.7040000000002</v>
      </c>
      <c r="I241" s="206">
        <v>43111</v>
      </c>
      <c r="J241">
        <v>1</v>
      </c>
      <c r="K241">
        <v>1251.146</v>
      </c>
      <c r="M241" s="206">
        <v>42746</v>
      </c>
      <c r="N241">
        <v>1</v>
      </c>
      <c r="O241">
        <v>1320</v>
      </c>
      <c r="Q241" s="206">
        <v>42380</v>
      </c>
      <c r="R241">
        <v>1</v>
      </c>
      <c r="S241">
        <v>2325.4789999999998</v>
      </c>
      <c r="X241" s="204">
        <f t="shared" si="15"/>
        <v>0.80439806323820706</v>
      </c>
      <c r="Y241" s="204">
        <f t="shared" si="16"/>
        <v>0.47930434782608694</v>
      </c>
      <c r="Z241" s="204">
        <f t="shared" si="17"/>
        <v>0.38041791274076941</v>
      </c>
      <c r="AA241" s="204">
        <f t="shared" si="18"/>
        <v>0.69525188264859039</v>
      </c>
      <c r="AB241" s="204">
        <f t="shared" si="19"/>
        <v>0.42775878188761823</v>
      </c>
      <c r="AD241" s="204">
        <v>0.79420037290139156</v>
      </c>
      <c r="AE241" s="204">
        <v>0.75904034782608698</v>
      </c>
      <c r="AF241" s="204">
        <v>0.70480424488636795</v>
      </c>
      <c r="AG241" s="204">
        <v>0.73470558509591144</v>
      </c>
      <c r="AH241" s="204">
        <v>0.78952709980257274</v>
      </c>
    </row>
    <row r="242" spans="1:34">
      <c r="A242" s="206">
        <v>43841.041666666664</v>
      </c>
      <c r="B242">
        <v>2</v>
      </c>
      <c r="C242">
        <v>1046.1669999999999</v>
      </c>
      <c r="E242" s="206">
        <v>43476.041666666664</v>
      </c>
      <c r="F242">
        <v>2</v>
      </c>
      <c r="G242">
        <v>2129.4929999999999</v>
      </c>
      <c r="I242" s="206">
        <v>43111.041666666664</v>
      </c>
      <c r="J242">
        <v>2</v>
      </c>
      <c r="K242">
        <v>1171.6030000000001</v>
      </c>
      <c r="M242" s="206">
        <v>42746.041666666664</v>
      </c>
      <c r="N242">
        <v>2</v>
      </c>
      <c r="O242">
        <v>1236</v>
      </c>
      <c r="Q242" s="206">
        <v>42380.041666666664</v>
      </c>
      <c r="R242">
        <v>2</v>
      </c>
      <c r="S242">
        <v>2336.3139999999999</v>
      </c>
      <c r="X242" s="204">
        <f t="shared" si="15"/>
        <v>0.80472750099315793</v>
      </c>
      <c r="Y242" s="204">
        <f t="shared" si="16"/>
        <v>0.45913043478260868</v>
      </c>
      <c r="Z242" s="204">
        <f t="shared" si="17"/>
        <v>0.36404451357864337</v>
      </c>
      <c r="AA242" s="204">
        <f t="shared" si="18"/>
        <v>0.68258038778509811</v>
      </c>
      <c r="AB242" s="204">
        <f t="shared" si="19"/>
        <v>0.41638209844419588</v>
      </c>
      <c r="AD242" s="204">
        <v>0.79415123407659849</v>
      </c>
      <c r="AE242" s="204">
        <v>0.75823339130434775</v>
      </c>
      <c r="AF242" s="204">
        <v>0.70465701464795394</v>
      </c>
      <c r="AG242" s="204">
        <v>0.73438507196251979</v>
      </c>
      <c r="AH242" s="204">
        <v>0.78934129458122404</v>
      </c>
    </row>
    <row r="243" spans="1:34">
      <c r="A243" s="206">
        <v>43841.083333333336</v>
      </c>
      <c r="B243">
        <v>3</v>
      </c>
      <c r="C243">
        <v>1043.4159999999999</v>
      </c>
      <c r="E243" s="206">
        <v>43476.083333333336</v>
      </c>
      <c r="F243">
        <v>3</v>
      </c>
      <c r="G243">
        <v>2102.5729999999999</v>
      </c>
      <c r="I243" s="206">
        <v>43111.083333333336</v>
      </c>
      <c r="J243">
        <v>3</v>
      </c>
      <c r="K243">
        <v>1195.104</v>
      </c>
      <c r="M243" s="206">
        <v>42746.083333333336</v>
      </c>
      <c r="N243">
        <v>3</v>
      </c>
      <c r="O243">
        <v>1253</v>
      </c>
      <c r="Q243" s="206">
        <v>42380.083333333336</v>
      </c>
      <c r="R243">
        <v>3</v>
      </c>
      <c r="S243">
        <v>2330.1970000000001</v>
      </c>
      <c r="X243" s="204">
        <f t="shared" si="15"/>
        <v>0.80847693174409607</v>
      </c>
      <c r="Y243" s="204">
        <f t="shared" si="16"/>
        <v>0.42991304347826087</v>
      </c>
      <c r="Z243" s="204">
        <f t="shared" si="17"/>
        <v>0.34089997829372376</v>
      </c>
      <c r="AA243" s="204">
        <f t="shared" si="18"/>
        <v>0.69292433905148287</v>
      </c>
      <c r="AB243" s="204">
        <f t="shared" si="19"/>
        <v>0.3872177111609717</v>
      </c>
      <c r="AD243" s="204">
        <v>0.79412112789521117</v>
      </c>
      <c r="AE243" s="204">
        <v>0.75746539130434787</v>
      </c>
      <c r="AF243" s="204">
        <v>0.70416702310350876</v>
      </c>
      <c r="AG243" s="204">
        <v>0.73397344849679336</v>
      </c>
      <c r="AH243" s="204">
        <v>0.78925209326977952</v>
      </c>
    </row>
    <row r="244" spans="1:34">
      <c r="A244" s="206">
        <v>43841.125</v>
      </c>
      <c r="B244">
        <v>4</v>
      </c>
      <c r="C244">
        <v>1022.532</v>
      </c>
      <c r="E244" s="206">
        <v>43476.125</v>
      </c>
      <c r="F244">
        <v>4</v>
      </c>
      <c r="G244">
        <v>2078.634</v>
      </c>
      <c r="I244" s="206">
        <v>43111.125</v>
      </c>
      <c r="J244">
        <v>4</v>
      </c>
      <c r="K244">
        <v>1220.5050000000001</v>
      </c>
      <c r="M244" s="206">
        <v>42746.125</v>
      </c>
      <c r="N244">
        <v>4</v>
      </c>
      <c r="O244">
        <v>1294</v>
      </c>
      <c r="Q244" s="206">
        <v>42380.125</v>
      </c>
      <c r="R244">
        <v>4</v>
      </c>
      <c r="S244">
        <v>2387.1419999999998</v>
      </c>
      <c r="X244" s="204">
        <f t="shared" si="15"/>
        <v>0.80636015574931175</v>
      </c>
      <c r="Y244" s="204">
        <f t="shared" si="16"/>
        <v>0.43582608695652175</v>
      </c>
      <c r="Z244" s="204">
        <f t="shared" si="17"/>
        <v>0.34773803725216001</v>
      </c>
      <c r="AA244" s="204">
        <f t="shared" si="18"/>
        <v>0.68416473138558964</v>
      </c>
      <c r="AB244" s="204">
        <f t="shared" si="19"/>
        <v>0.3861994837427834</v>
      </c>
      <c r="AD244" s="204">
        <v>0.7938342540518768</v>
      </c>
      <c r="AE244" s="204">
        <v>0.75664556521739135</v>
      </c>
      <c r="AF244" s="204">
        <v>0.70354056716812241</v>
      </c>
      <c r="AG244" s="204">
        <v>0.73386541767416802</v>
      </c>
      <c r="AH244" s="204">
        <v>0.78920952832863389</v>
      </c>
    </row>
    <row r="245" spans="1:34">
      <c r="A245" s="206">
        <v>43841.166666666664</v>
      </c>
      <c r="B245">
        <v>5</v>
      </c>
      <c r="C245">
        <v>1026.2280000000001</v>
      </c>
      <c r="E245" s="206">
        <v>43476.166666666664</v>
      </c>
      <c r="F245">
        <v>5</v>
      </c>
      <c r="G245">
        <v>2121.645</v>
      </c>
      <c r="I245" s="206">
        <v>43111.166666666664</v>
      </c>
      <c r="J245">
        <v>5</v>
      </c>
      <c r="K245">
        <v>1276.0609999999999</v>
      </c>
      <c r="M245" s="206">
        <v>42746.166666666664</v>
      </c>
      <c r="N245">
        <v>5</v>
      </c>
      <c r="O245">
        <v>1294</v>
      </c>
      <c r="Q245" s="206">
        <v>42380.166666666664</v>
      </c>
      <c r="R245">
        <v>5</v>
      </c>
      <c r="S245">
        <v>2459.9789999999998</v>
      </c>
      <c r="X245" s="204">
        <f t="shared" si="15"/>
        <v>0.82606586263552972</v>
      </c>
      <c r="Y245" s="204">
        <f t="shared" si="16"/>
        <v>0.45008695652173913</v>
      </c>
      <c r="Z245" s="204">
        <f t="shared" si="17"/>
        <v>0.35512893702677556</v>
      </c>
      <c r="AA245" s="204">
        <f t="shared" si="18"/>
        <v>0.67637512336501693</v>
      </c>
      <c r="AB245" s="204">
        <f t="shared" si="19"/>
        <v>0.37846969043073503</v>
      </c>
      <c r="AD245" s="204">
        <v>0.79350343210467811</v>
      </c>
      <c r="AE245" s="204">
        <v>0.75637252173913039</v>
      </c>
      <c r="AF245" s="204">
        <v>0.70298074309952829</v>
      </c>
      <c r="AG245" s="204">
        <v>0.73352928562666175</v>
      </c>
      <c r="AH245" s="204">
        <v>0.78917991793479347</v>
      </c>
    </row>
    <row r="246" spans="1:34">
      <c r="A246" s="206">
        <v>43841.208333333336</v>
      </c>
      <c r="B246">
        <v>6</v>
      </c>
      <c r="C246">
        <v>1054.9380000000001</v>
      </c>
      <c r="E246" s="206">
        <v>43476.208333333336</v>
      </c>
      <c r="F246">
        <v>6</v>
      </c>
      <c r="G246">
        <v>2302.645</v>
      </c>
      <c r="I246" s="206">
        <v>43111.208333333336</v>
      </c>
      <c r="J246">
        <v>6</v>
      </c>
      <c r="K246">
        <v>1379.01</v>
      </c>
      <c r="M246" s="206">
        <v>42746.208333333336</v>
      </c>
      <c r="N246">
        <v>6</v>
      </c>
      <c r="O246">
        <v>1435</v>
      </c>
      <c r="Q246" s="206">
        <v>42380.208333333336</v>
      </c>
      <c r="R246">
        <v>6</v>
      </c>
      <c r="S246">
        <v>2598.107</v>
      </c>
      <c r="X246" s="204">
        <f t="shared" si="15"/>
        <v>0.85127096532183155</v>
      </c>
      <c r="Y246" s="204">
        <f t="shared" si="16"/>
        <v>0.45008695652173913</v>
      </c>
      <c r="Z246" s="204">
        <f t="shared" si="17"/>
        <v>0.37129400249185723</v>
      </c>
      <c r="AA246" s="204">
        <f t="shared" si="18"/>
        <v>0.6903706465937588</v>
      </c>
      <c r="AB246" s="204">
        <f t="shared" si="19"/>
        <v>0.37983769062616363</v>
      </c>
      <c r="AD246" s="204">
        <v>0.79331241357449667</v>
      </c>
      <c r="AE246" s="204">
        <v>0.75629460869565224</v>
      </c>
      <c r="AF246" s="204">
        <v>0.70298074309952829</v>
      </c>
      <c r="AG246" s="204">
        <v>0.73352473011004504</v>
      </c>
      <c r="AH246" s="204">
        <v>0.78916622312764217</v>
      </c>
    </row>
    <row r="247" spans="1:34">
      <c r="A247" s="206">
        <v>43841.25</v>
      </c>
      <c r="B247">
        <v>7</v>
      </c>
      <c r="C247">
        <v>1015.617</v>
      </c>
      <c r="E247" s="206">
        <v>43476.25</v>
      </c>
      <c r="F247">
        <v>7</v>
      </c>
      <c r="G247">
        <v>2485.634</v>
      </c>
      <c r="I247" s="206">
        <v>43111.25</v>
      </c>
      <c r="J247">
        <v>7</v>
      </c>
      <c r="K247">
        <v>1510.0650000000001</v>
      </c>
      <c r="M247" s="206">
        <v>42746.25</v>
      </c>
      <c r="N247">
        <v>7</v>
      </c>
      <c r="O247">
        <v>1603</v>
      </c>
      <c r="Q247" s="206">
        <v>42380.25</v>
      </c>
      <c r="R247">
        <v>7</v>
      </c>
      <c r="S247">
        <v>2749.1579999999999</v>
      </c>
      <c r="X247" s="204">
        <f t="shared" si="15"/>
        <v>0.89906989201916276</v>
      </c>
      <c r="Y247" s="204">
        <f t="shared" si="16"/>
        <v>0.49913043478260871</v>
      </c>
      <c r="Z247" s="204">
        <f t="shared" si="17"/>
        <v>0.40124895469440414</v>
      </c>
      <c r="AA247" s="204">
        <f t="shared" si="18"/>
        <v>0.74926696856726072</v>
      </c>
      <c r="AB247" s="204">
        <f t="shared" si="19"/>
        <v>0.39046412071565367</v>
      </c>
      <c r="AD247" s="204">
        <v>0.79318610603189454</v>
      </c>
      <c r="AE247" s="204">
        <v>0.7559464347826087</v>
      </c>
      <c r="AF247" s="204">
        <v>0.70210783654766629</v>
      </c>
      <c r="AG247" s="204">
        <v>0.73297481417559629</v>
      </c>
      <c r="AH247" s="204">
        <v>0.78892045685876666</v>
      </c>
    </row>
    <row r="248" spans="1:34">
      <c r="A248" s="206">
        <v>43841.291666666664</v>
      </c>
      <c r="B248">
        <v>8</v>
      </c>
      <c r="C248">
        <v>1100.771</v>
      </c>
      <c r="E248" s="206">
        <v>43476.291666666664</v>
      </c>
      <c r="F248">
        <v>8</v>
      </c>
      <c r="G248">
        <v>2517.6640000000002</v>
      </c>
      <c r="I248" s="206">
        <v>43111.291666666664</v>
      </c>
      <c r="J248">
        <v>8</v>
      </c>
      <c r="K248">
        <v>1591.51</v>
      </c>
      <c r="M248" s="206">
        <v>42746.291666666664</v>
      </c>
      <c r="N248">
        <v>8</v>
      </c>
      <c r="O248">
        <v>1640</v>
      </c>
      <c r="Q248" s="206">
        <v>42380.291666666664</v>
      </c>
      <c r="R248">
        <v>8</v>
      </c>
      <c r="S248">
        <v>2779.2579999999998</v>
      </c>
      <c r="X248" s="204">
        <f t="shared" si="15"/>
        <v>0.95134079782072767</v>
      </c>
      <c r="Y248" s="204">
        <f t="shared" si="16"/>
        <v>0.55756521739130438</v>
      </c>
      <c r="Z248" s="204">
        <f t="shared" si="17"/>
        <v>0.43938187741249551</v>
      </c>
      <c r="AA248" s="204">
        <f t="shared" si="18"/>
        <v>0.80881049929438298</v>
      </c>
      <c r="AB248" s="204">
        <f t="shared" si="19"/>
        <v>0.37591024201315143</v>
      </c>
      <c r="AD248" s="204">
        <v>0.79312070294819115</v>
      </c>
      <c r="AE248" s="204">
        <v>0.75539199999999995</v>
      </c>
      <c r="AF248" s="204">
        <v>0.70183519873463474</v>
      </c>
      <c r="AG248" s="204">
        <v>0.73280300612033644</v>
      </c>
      <c r="AH248" s="204">
        <v>0.7888049763227889</v>
      </c>
    </row>
    <row r="249" spans="1:34">
      <c r="A249" s="206">
        <v>43841.333333333336</v>
      </c>
      <c r="B249">
        <v>9</v>
      </c>
      <c r="C249">
        <v>1178.0260000000001</v>
      </c>
      <c r="E249" s="206">
        <v>43476.333333333336</v>
      </c>
      <c r="F249">
        <v>9</v>
      </c>
      <c r="G249">
        <v>2406.56</v>
      </c>
      <c r="I249" s="206">
        <v>43111.333333333336</v>
      </c>
      <c r="J249">
        <v>9</v>
      </c>
      <c r="K249">
        <v>1500.7560000000001</v>
      </c>
      <c r="M249" s="206">
        <v>42746.333333333336</v>
      </c>
      <c r="N249">
        <v>9</v>
      </c>
      <c r="O249">
        <v>1586</v>
      </c>
      <c r="Q249" s="206">
        <v>42380.333333333336</v>
      </c>
      <c r="R249">
        <v>9</v>
      </c>
      <c r="S249">
        <v>2709.4389999999999</v>
      </c>
      <c r="X249" s="204">
        <f t="shared" si="15"/>
        <v>0.96175684448461674</v>
      </c>
      <c r="Y249" s="204">
        <f t="shared" si="16"/>
        <v>0.57043478260869562</v>
      </c>
      <c r="Z249" s="204">
        <f t="shared" si="17"/>
        <v>0.46307983545129561</v>
      </c>
      <c r="AA249" s="204">
        <f t="shared" si="18"/>
        <v>0.81923287052538452</v>
      </c>
      <c r="AB249" s="204">
        <f t="shared" si="19"/>
        <v>0.40742828547676807</v>
      </c>
      <c r="AD249" s="204">
        <v>0.79311655037144801</v>
      </c>
      <c r="AE249" s="204">
        <v>0.75481321739130447</v>
      </c>
      <c r="AF249" s="204">
        <v>0.70095996443196773</v>
      </c>
      <c r="AG249" s="204">
        <v>0.73249030244400204</v>
      </c>
      <c r="AH249" s="204">
        <v>0.78870319059396232</v>
      </c>
    </row>
    <row r="250" spans="1:34">
      <c r="A250" s="206">
        <v>43841.375</v>
      </c>
      <c r="B250">
        <v>10</v>
      </c>
      <c r="C250">
        <v>1177.3340000000001</v>
      </c>
      <c r="E250" s="206">
        <v>43476.375</v>
      </c>
      <c r="F250">
        <v>10</v>
      </c>
      <c r="G250">
        <v>2272.3969999999999</v>
      </c>
      <c r="I250" s="206">
        <v>43111.375</v>
      </c>
      <c r="J250">
        <v>10</v>
      </c>
      <c r="K250">
        <v>1491.1030000000001</v>
      </c>
      <c r="M250" s="206">
        <v>42746.375</v>
      </c>
      <c r="N250">
        <v>10</v>
      </c>
      <c r="O250">
        <v>1542</v>
      </c>
      <c r="Q250" s="206">
        <v>42380.375</v>
      </c>
      <c r="R250">
        <v>10</v>
      </c>
      <c r="S250">
        <v>2562.7510000000002</v>
      </c>
      <c r="X250" s="204">
        <f t="shared" si="15"/>
        <v>0.93759611484919914</v>
      </c>
      <c r="Y250" s="204">
        <f t="shared" si="16"/>
        <v>0.55165217391304344</v>
      </c>
      <c r="Z250" s="204">
        <f t="shared" si="17"/>
        <v>0.43667324838206772</v>
      </c>
      <c r="AA250" s="204">
        <f t="shared" si="18"/>
        <v>0.78308029065497586</v>
      </c>
      <c r="AB250" s="204">
        <f t="shared" si="19"/>
        <v>0.43602267267856365</v>
      </c>
      <c r="AD250" s="204">
        <v>0.79304076584588679</v>
      </c>
      <c r="AE250" s="204">
        <v>0.75451269565217394</v>
      </c>
      <c r="AF250" s="204">
        <v>0.70046182575970506</v>
      </c>
      <c r="AG250" s="204">
        <v>0.73239561277718279</v>
      </c>
      <c r="AH250" s="204">
        <v>0.7885199762820746</v>
      </c>
    </row>
    <row r="251" spans="1:34">
      <c r="A251" s="206">
        <v>43841.416666666664</v>
      </c>
      <c r="B251">
        <v>11</v>
      </c>
      <c r="C251">
        <v>1128.5360000000001</v>
      </c>
      <c r="E251" s="206">
        <v>43476.416666666664</v>
      </c>
      <c r="F251">
        <v>11</v>
      </c>
      <c r="G251">
        <v>2126.3020000000001</v>
      </c>
      <c r="I251" s="206">
        <v>43111.416666666664</v>
      </c>
      <c r="J251">
        <v>11</v>
      </c>
      <c r="K251">
        <v>1430.518</v>
      </c>
      <c r="M251" s="206">
        <v>42746.416666666664</v>
      </c>
      <c r="N251">
        <v>11</v>
      </c>
      <c r="O251">
        <v>1547</v>
      </c>
      <c r="Q251" s="206">
        <v>42380.416666666664</v>
      </c>
      <c r="R251">
        <v>11</v>
      </c>
      <c r="S251">
        <v>2411.3420000000001</v>
      </c>
      <c r="X251" s="204">
        <f t="shared" si="15"/>
        <v>0.88683501674180532</v>
      </c>
      <c r="Y251" s="204">
        <f t="shared" si="16"/>
        <v>0.53634782608695653</v>
      </c>
      <c r="Z251" s="204">
        <f t="shared" si="17"/>
        <v>0.43386452606702647</v>
      </c>
      <c r="AA251" s="204">
        <f t="shared" si="18"/>
        <v>0.73942444952276076</v>
      </c>
      <c r="AB251" s="204">
        <f t="shared" si="19"/>
        <v>0.43576654277184379</v>
      </c>
      <c r="AD251" s="204">
        <v>0.79210401374226069</v>
      </c>
      <c r="AE251" s="204">
        <v>0.75443478260869568</v>
      </c>
      <c r="AF251" s="204">
        <v>0.7003707525094609</v>
      </c>
      <c r="AG251" s="204">
        <v>0.73217597179744742</v>
      </c>
      <c r="AH251" s="204">
        <v>0.7884759308212369</v>
      </c>
    </row>
    <row r="252" spans="1:34">
      <c r="A252" s="206">
        <v>43841.458333333336</v>
      </c>
      <c r="B252">
        <v>12</v>
      </c>
      <c r="C252">
        <v>1197.383</v>
      </c>
      <c r="E252" s="206">
        <v>43476.458333333336</v>
      </c>
      <c r="F252">
        <v>12</v>
      </c>
      <c r="G252">
        <v>1993.9169999999999</v>
      </c>
      <c r="I252" s="206">
        <v>43111.458333333336</v>
      </c>
      <c r="J252">
        <v>12</v>
      </c>
      <c r="K252">
        <v>1364.6959999999999</v>
      </c>
      <c r="M252" s="206">
        <v>42746.458333333336</v>
      </c>
      <c r="N252">
        <v>12</v>
      </c>
      <c r="O252">
        <v>1517</v>
      </c>
      <c r="Q252" s="206">
        <v>42380.458333333336</v>
      </c>
      <c r="R252">
        <v>12</v>
      </c>
      <c r="S252">
        <v>2243.13</v>
      </c>
      <c r="X252" s="204">
        <f t="shared" si="15"/>
        <v>0.83444022573407184</v>
      </c>
      <c r="Y252" s="204">
        <f t="shared" si="16"/>
        <v>0.5380869565217391</v>
      </c>
      <c r="Z252" s="204">
        <f t="shared" si="17"/>
        <v>0.41623617825217341</v>
      </c>
      <c r="AA252" s="204">
        <f t="shared" si="18"/>
        <v>0.69188600665691136</v>
      </c>
      <c r="AB252" s="204">
        <f t="shared" si="19"/>
        <v>0.41770494278901782</v>
      </c>
      <c r="AD252" s="204">
        <v>0.79210401374226069</v>
      </c>
      <c r="AE252" s="204">
        <v>0.75442782608695658</v>
      </c>
      <c r="AF252" s="204">
        <v>0.70007105459332164</v>
      </c>
      <c r="AG252" s="204">
        <v>0.7319403865095534</v>
      </c>
      <c r="AH252" s="204">
        <v>0.78791000216896134</v>
      </c>
    </row>
    <row r="253" spans="1:34">
      <c r="A253" s="206">
        <v>43841.5</v>
      </c>
      <c r="B253">
        <v>13</v>
      </c>
      <c r="C253">
        <v>1233.163</v>
      </c>
      <c r="E253" s="206">
        <v>43476.5</v>
      </c>
      <c r="F253">
        <v>13</v>
      </c>
      <c r="G253">
        <v>1821.557</v>
      </c>
      <c r="I253" s="206">
        <v>43111.5</v>
      </c>
      <c r="J253">
        <v>13</v>
      </c>
      <c r="K253">
        <v>1316.7</v>
      </c>
      <c r="M253" s="206">
        <v>42746.5</v>
      </c>
      <c r="N253">
        <v>13</v>
      </c>
      <c r="O253">
        <v>1513</v>
      </c>
      <c r="Q253" s="206">
        <v>42380.5</v>
      </c>
      <c r="R253">
        <v>13</v>
      </c>
      <c r="S253">
        <v>2138.2979999999998</v>
      </c>
      <c r="X253" s="204">
        <f t="shared" si="15"/>
        <v>0.7762307891418424</v>
      </c>
      <c r="Y253" s="204">
        <f t="shared" si="16"/>
        <v>0.52765217391304353</v>
      </c>
      <c r="Z253" s="204">
        <f t="shared" si="17"/>
        <v>0.39708402656661995</v>
      </c>
      <c r="AA253" s="204">
        <f t="shared" si="18"/>
        <v>0.64880871613502156</v>
      </c>
      <c r="AB253" s="204">
        <f t="shared" si="19"/>
        <v>0.44318727759818255</v>
      </c>
      <c r="AD253" s="204">
        <v>0.79197874434384441</v>
      </c>
      <c r="AE253" s="204">
        <v>0.75440417391304337</v>
      </c>
      <c r="AF253" s="204">
        <v>0.69977775799189601</v>
      </c>
      <c r="AG253" s="204">
        <v>0.73184992696530682</v>
      </c>
      <c r="AH253" s="204">
        <v>0.78788187229481299</v>
      </c>
    </row>
    <row r="254" spans="1:34">
      <c r="A254" s="206">
        <v>43841.541666666664</v>
      </c>
      <c r="B254">
        <v>14</v>
      </c>
      <c r="C254">
        <v>1104.1949999999999</v>
      </c>
      <c r="E254" s="206">
        <v>43476.541666666664</v>
      </c>
      <c r="F254">
        <v>14</v>
      </c>
      <c r="G254">
        <v>1725.605</v>
      </c>
      <c r="I254" s="206">
        <v>43111.541666666664</v>
      </c>
      <c r="J254">
        <v>14</v>
      </c>
      <c r="K254">
        <v>1353.924</v>
      </c>
      <c r="M254" s="206">
        <v>42746.541666666664</v>
      </c>
      <c r="N254">
        <v>14</v>
      </c>
      <c r="O254">
        <v>1492</v>
      </c>
      <c r="Q254" s="206">
        <v>42380.541666666664</v>
      </c>
      <c r="R254">
        <v>14</v>
      </c>
      <c r="S254">
        <v>2008.972</v>
      </c>
      <c r="X254" s="204">
        <f t="shared" si="15"/>
        <v>0.73995387871430685</v>
      </c>
      <c r="Y254" s="204">
        <f t="shared" si="16"/>
        <v>0.52626086956521734</v>
      </c>
      <c r="Z254" s="204">
        <f t="shared" si="17"/>
        <v>0.3831186856122305</v>
      </c>
      <c r="AA254" s="204">
        <f t="shared" si="18"/>
        <v>0.59272379870213332</v>
      </c>
      <c r="AB254" s="204">
        <f t="shared" si="19"/>
        <v>0.45643052624332198</v>
      </c>
      <c r="AD254" s="204">
        <v>0.79154964474705969</v>
      </c>
      <c r="AE254" s="204">
        <v>0.75430713043478259</v>
      </c>
      <c r="AF254" s="204">
        <v>0.6978369957582562</v>
      </c>
      <c r="AG254" s="204">
        <v>0.73170284885739501</v>
      </c>
      <c r="AH254" s="204">
        <v>0.78776787227852729</v>
      </c>
    </row>
    <row r="255" spans="1:34">
      <c r="A255" s="206">
        <v>43841.583333333336</v>
      </c>
      <c r="B255">
        <v>15</v>
      </c>
      <c r="C255">
        <v>1119.23</v>
      </c>
      <c r="E255" s="206">
        <v>43476.583333333336</v>
      </c>
      <c r="F255">
        <v>15</v>
      </c>
      <c r="G255">
        <v>1655.5509999999999</v>
      </c>
      <c r="I255" s="206">
        <v>43111.583333333336</v>
      </c>
      <c r="J255">
        <v>15</v>
      </c>
      <c r="K255">
        <v>1333.38</v>
      </c>
      <c r="M255" s="206">
        <v>42746.583333333336</v>
      </c>
      <c r="N255">
        <v>15</v>
      </c>
      <c r="O255">
        <v>1413</v>
      </c>
      <c r="Q255" s="206">
        <v>42380.583333333336</v>
      </c>
      <c r="R255">
        <v>15</v>
      </c>
      <c r="S255">
        <v>1952.559</v>
      </c>
      <c r="X255" s="204">
        <f t="shared" si="15"/>
        <v>0.69520086705802397</v>
      </c>
      <c r="Y255" s="204">
        <f t="shared" si="16"/>
        <v>0.51895652173913043</v>
      </c>
      <c r="Z255" s="204">
        <f t="shared" si="17"/>
        <v>0.39394971010773411</v>
      </c>
      <c r="AA255" s="204">
        <f t="shared" si="18"/>
        <v>0.56150158938720818</v>
      </c>
      <c r="AB255" s="204">
        <f t="shared" si="19"/>
        <v>0.40869561033313911</v>
      </c>
      <c r="AD255" s="204">
        <v>0.79150984921993839</v>
      </c>
      <c r="AE255" s="204">
        <v>0.75425634782608697</v>
      </c>
      <c r="AF255" s="204">
        <v>0.69757250507304192</v>
      </c>
      <c r="AG255" s="204">
        <v>0.73164330174733339</v>
      </c>
      <c r="AH255" s="204">
        <v>0.78774825539260795</v>
      </c>
    </row>
    <row r="256" spans="1:34">
      <c r="A256" s="206">
        <v>43841.625</v>
      </c>
      <c r="B256">
        <v>16</v>
      </c>
      <c r="C256">
        <v>1110.518</v>
      </c>
      <c r="E256" s="206">
        <v>43476.625</v>
      </c>
      <c r="F256">
        <v>16</v>
      </c>
      <c r="G256">
        <v>1695.6</v>
      </c>
      <c r="I256" s="206">
        <v>43111.625</v>
      </c>
      <c r="J256">
        <v>16</v>
      </c>
      <c r="K256">
        <v>1297.1030000000001</v>
      </c>
      <c r="M256" s="206">
        <v>42746.625</v>
      </c>
      <c r="N256">
        <v>16</v>
      </c>
      <c r="O256">
        <v>1434</v>
      </c>
      <c r="Q256" s="206">
        <v>42380.625</v>
      </c>
      <c r="R256">
        <v>16</v>
      </c>
      <c r="S256">
        <v>1914.3040000000001</v>
      </c>
      <c r="X256" s="204">
        <f t="shared" si="15"/>
        <v>0.67567925774074911</v>
      </c>
      <c r="Y256" s="204">
        <f t="shared" si="16"/>
        <v>0.4914782608695652</v>
      </c>
      <c r="Z256" s="204">
        <f t="shared" si="17"/>
        <v>0.38797204604058322</v>
      </c>
      <c r="AA256" s="204">
        <f t="shared" si="18"/>
        <v>0.53870643502515458</v>
      </c>
      <c r="AB256" s="204">
        <f t="shared" si="19"/>
        <v>0.41426051372552797</v>
      </c>
      <c r="AD256" s="204">
        <v>0.79141191761841423</v>
      </c>
      <c r="AE256" s="204">
        <v>0.75383791304347825</v>
      </c>
      <c r="AF256" s="204">
        <v>0.69734700421381091</v>
      </c>
      <c r="AG256" s="204">
        <v>0.73138070875378314</v>
      </c>
      <c r="AH256" s="204">
        <v>0.78772641772715057</v>
      </c>
    </row>
    <row r="257" spans="1:34">
      <c r="A257" s="206">
        <v>43841.666666666664</v>
      </c>
      <c r="B257">
        <v>17</v>
      </c>
      <c r="C257">
        <v>1241.5809999999999</v>
      </c>
      <c r="E257" s="206">
        <v>43476.666666666664</v>
      </c>
      <c r="F257">
        <v>17</v>
      </c>
      <c r="G257">
        <v>1729.4</v>
      </c>
      <c r="I257" s="206">
        <v>43111.666666666664</v>
      </c>
      <c r="J257">
        <v>17</v>
      </c>
      <c r="K257">
        <v>1325.4680000000001</v>
      </c>
      <c r="M257" s="206">
        <v>42746.666666666664</v>
      </c>
      <c r="N257">
        <v>17</v>
      </c>
      <c r="O257">
        <v>1449</v>
      </c>
      <c r="Q257" s="206">
        <v>42380.666666666664</v>
      </c>
      <c r="R257">
        <v>17</v>
      </c>
      <c r="S257">
        <v>1961.3779999999999</v>
      </c>
      <c r="X257" s="204">
        <f t="shared" si="15"/>
        <v>0.66244118913187622</v>
      </c>
      <c r="Y257" s="204">
        <f t="shared" si="16"/>
        <v>0.49878260869565216</v>
      </c>
      <c r="Z257" s="204">
        <f t="shared" si="17"/>
        <v>0.3774165690466173</v>
      </c>
      <c r="AA257" s="204">
        <f t="shared" si="18"/>
        <v>0.55173814109541297</v>
      </c>
      <c r="AB257" s="204">
        <f t="shared" si="19"/>
        <v>0.41103594183630343</v>
      </c>
      <c r="AD257" s="204">
        <v>0.7913773128122219</v>
      </c>
      <c r="AE257" s="204">
        <v>0.75331443478260873</v>
      </c>
      <c r="AF257" s="204">
        <v>0.69689338377569332</v>
      </c>
      <c r="AG257" s="204">
        <v>0.73118709929757186</v>
      </c>
      <c r="AH257" s="204">
        <v>0.78765942421108659</v>
      </c>
    </row>
    <row r="258" spans="1:34">
      <c r="A258" s="206">
        <v>43841.708333333336</v>
      </c>
      <c r="B258">
        <v>18</v>
      </c>
      <c r="C258">
        <v>1298.559</v>
      </c>
      <c r="E258" s="206">
        <v>43476.708333333336</v>
      </c>
      <c r="F258">
        <v>18</v>
      </c>
      <c r="G258">
        <v>1871.329</v>
      </c>
      <c r="I258" s="206">
        <v>43111.708333333336</v>
      </c>
      <c r="J258">
        <v>18</v>
      </c>
      <c r="K258">
        <v>1416.643</v>
      </c>
      <c r="M258" s="206">
        <v>42746.708333333336</v>
      </c>
      <c r="N258">
        <v>18</v>
      </c>
      <c r="O258">
        <v>1475</v>
      </c>
      <c r="Q258" s="206">
        <v>42380.708333333336</v>
      </c>
      <c r="R258">
        <v>18</v>
      </c>
      <c r="S258">
        <v>2079.9630000000002</v>
      </c>
      <c r="X258" s="204">
        <f t="shared" si="15"/>
        <v>0.67873105559885005</v>
      </c>
      <c r="Y258" s="204">
        <f t="shared" si="16"/>
        <v>0.504</v>
      </c>
      <c r="Z258" s="204">
        <f t="shared" si="17"/>
        <v>0.38566990049447253</v>
      </c>
      <c r="AA258" s="204">
        <f t="shared" si="18"/>
        <v>0.56273645978438736</v>
      </c>
      <c r="AB258" s="204">
        <f t="shared" si="19"/>
        <v>0.45954627993518282</v>
      </c>
      <c r="AD258" s="204">
        <v>0.79095790256117093</v>
      </c>
      <c r="AE258" s="204">
        <v>0.75303304347826083</v>
      </c>
      <c r="AF258" s="204">
        <v>0.69610834981671865</v>
      </c>
      <c r="AG258" s="204">
        <v>0.7307269921192816</v>
      </c>
      <c r="AH258" s="204">
        <v>0.78745807353297159</v>
      </c>
    </row>
    <row r="259" spans="1:34">
      <c r="A259" s="206">
        <v>43841.75</v>
      </c>
      <c r="B259">
        <v>19</v>
      </c>
      <c r="C259">
        <v>1270.7059999999999</v>
      </c>
      <c r="E259" s="206">
        <v>43476.75</v>
      </c>
      <c r="F259">
        <v>19</v>
      </c>
      <c r="G259">
        <v>1926.3150000000001</v>
      </c>
      <c r="I259" s="206">
        <v>43111.75</v>
      </c>
      <c r="J259">
        <v>19</v>
      </c>
      <c r="K259">
        <v>1500.049</v>
      </c>
      <c r="M259" s="206">
        <v>42746.75</v>
      </c>
      <c r="N259">
        <v>19</v>
      </c>
      <c r="O259">
        <v>1496</v>
      </c>
      <c r="Q259" s="206">
        <v>42380.75</v>
      </c>
      <c r="R259">
        <v>19</v>
      </c>
      <c r="S259">
        <v>2242.7260000000001</v>
      </c>
      <c r="X259" s="204">
        <f t="shared" ref="X259:X322" si="20">+S258/$V$2</f>
        <v>0.71976716502201565</v>
      </c>
      <c r="Y259" s="204">
        <f t="shared" ref="Y259:Y322" si="21">+O258/$V$3</f>
        <v>0.5130434782608696</v>
      </c>
      <c r="Z259" s="204">
        <f t="shared" ref="Z259:Z322" si="22">+K258/$V$4</f>
        <v>0.41219898544981171</v>
      </c>
      <c r="AA259" s="204">
        <f t="shared" ref="AA259:AA322" si="23">+G258/$V$5</f>
        <v>0.60891931106271413</v>
      </c>
      <c r="AB259" s="204">
        <f t="shared" ref="AB259:AB322" si="24">+C258/$V$6</f>
        <v>0.48063554268819442</v>
      </c>
      <c r="AD259" s="204">
        <v>0.79072051359069162</v>
      </c>
      <c r="AE259" s="204">
        <v>0.75161773913043473</v>
      </c>
      <c r="AF259" s="204">
        <v>0.69594133369646238</v>
      </c>
      <c r="AG259" s="204">
        <v>0.73072634133119352</v>
      </c>
      <c r="AH259" s="204">
        <v>0.78737664494991022</v>
      </c>
    </row>
    <row r="260" spans="1:34">
      <c r="A260" s="206">
        <v>43841.791666666664</v>
      </c>
      <c r="B260">
        <v>20</v>
      </c>
      <c r="C260">
        <v>1316.0509999999999</v>
      </c>
      <c r="E260" s="206">
        <v>43476.791666666664</v>
      </c>
      <c r="F260">
        <v>20</v>
      </c>
      <c r="G260">
        <v>1878.2239999999999</v>
      </c>
      <c r="I260" s="206">
        <v>43111.791666666664</v>
      </c>
      <c r="J260">
        <v>20</v>
      </c>
      <c r="K260">
        <v>1512.242</v>
      </c>
      <c r="M260" s="206">
        <v>42746.791666666664</v>
      </c>
      <c r="N260">
        <v>20</v>
      </c>
      <c r="O260">
        <v>1552</v>
      </c>
      <c r="Q260" s="206">
        <v>42380.791666666664</v>
      </c>
      <c r="R260">
        <v>20</v>
      </c>
      <c r="S260">
        <v>2201.511</v>
      </c>
      <c r="X260" s="204">
        <f t="shared" si="20"/>
        <v>0.77609098572482538</v>
      </c>
      <c r="Y260" s="204">
        <f t="shared" si="21"/>
        <v>0.52034782608695651</v>
      </c>
      <c r="Z260" s="204">
        <f t="shared" si="22"/>
        <v>0.43646753340467892</v>
      </c>
      <c r="AA260" s="204">
        <f t="shared" si="23"/>
        <v>0.6268114279689847</v>
      </c>
      <c r="AB260" s="204">
        <f t="shared" si="24"/>
        <v>0.47032631394272018</v>
      </c>
      <c r="AD260" s="204">
        <v>0.79071982149456777</v>
      </c>
      <c r="AE260" s="204">
        <v>0.75156834782608695</v>
      </c>
      <c r="AF260" s="204">
        <v>0.69548131194363128</v>
      </c>
      <c r="AG260" s="204">
        <v>0.73035278896862121</v>
      </c>
      <c r="AH260" s="204">
        <v>0.78733519039853372</v>
      </c>
    </row>
    <row r="261" spans="1:34">
      <c r="A261" s="206">
        <v>43841.833333333336</v>
      </c>
      <c r="B261">
        <v>21</v>
      </c>
      <c r="C261">
        <v>1299.3679999999999</v>
      </c>
      <c r="E261" s="206">
        <v>43476.833333333336</v>
      </c>
      <c r="F261">
        <v>21</v>
      </c>
      <c r="G261">
        <v>1820.194</v>
      </c>
      <c r="I261" s="206">
        <v>43111.833333333336</v>
      </c>
      <c r="J261">
        <v>21</v>
      </c>
      <c r="K261">
        <v>1486.3019999999999</v>
      </c>
      <c r="M261" s="206">
        <v>42746.833333333336</v>
      </c>
      <c r="N261">
        <v>21</v>
      </c>
      <c r="O261">
        <v>1461</v>
      </c>
      <c r="Q261" s="206">
        <v>42380.833333333336</v>
      </c>
      <c r="R261">
        <v>21</v>
      </c>
      <c r="S261">
        <v>2188.3420000000001</v>
      </c>
      <c r="X261" s="204">
        <f t="shared" si="20"/>
        <v>0.76182861485265962</v>
      </c>
      <c r="Y261" s="204">
        <f t="shared" si="21"/>
        <v>0.53982608695652179</v>
      </c>
      <c r="Z261" s="204">
        <f t="shared" si="22"/>
        <v>0.44001531660029669</v>
      </c>
      <c r="AA261" s="204">
        <f t="shared" si="23"/>
        <v>0.61116290299645604</v>
      </c>
      <c r="AB261" s="204">
        <f t="shared" si="24"/>
        <v>0.48710985530140788</v>
      </c>
      <c r="AD261" s="204">
        <v>0.79058486275041773</v>
      </c>
      <c r="AE261" s="204">
        <v>0.75086956521739134</v>
      </c>
      <c r="AF261" s="204">
        <v>0.69541555298339097</v>
      </c>
      <c r="AG261" s="204">
        <v>0.7303088607726741</v>
      </c>
      <c r="AH261" s="204">
        <v>0.78723821635870628</v>
      </c>
    </row>
    <row r="262" spans="1:34">
      <c r="A262" s="206">
        <v>43841.875</v>
      </c>
      <c r="B262">
        <v>22</v>
      </c>
      <c r="C262">
        <v>1227.52</v>
      </c>
      <c r="E262" s="206">
        <v>43476.875</v>
      </c>
      <c r="F262">
        <v>22</v>
      </c>
      <c r="G262">
        <v>1796.3520000000001</v>
      </c>
      <c r="I262" s="206">
        <v>43111.875</v>
      </c>
      <c r="J262">
        <v>22</v>
      </c>
      <c r="K262">
        <v>1387.3340000000001</v>
      </c>
      <c r="M262" s="206">
        <v>42746.875</v>
      </c>
      <c r="N262">
        <v>22</v>
      </c>
      <c r="O262">
        <v>1501</v>
      </c>
      <c r="Q262" s="206">
        <v>42380.875</v>
      </c>
      <c r="R262">
        <v>22</v>
      </c>
      <c r="S262">
        <v>2183.2269999999999</v>
      </c>
      <c r="X262" s="204">
        <f t="shared" si="20"/>
        <v>0.75727150792519271</v>
      </c>
      <c r="Y262" s="204">
        <f t="shared" si="21"/>
        <v>0.50817391304347825</v>
      </c>
      <c r="Z262" s="204">
        <f t="shared" si="22"/>
        <v>0.43246758461519658</v>
      </c>
      <c r="AA262" s="204">
        <f t="shared" si="23"/>
        <v>0.59228028662008969</v>
      </c>
      <c r="AB262" s="204">
        <f t="shared" si="24"/>
        <v>0.48093497779590594</v>
      </c>
      <c r="AD262" s="204">
        <v>0.79051807547446651</v>
      </c>
      <c r="AE262" s="204">
        <v>0.75074747826086952</v>
      </c>
      <c r="AF262" s="204">
        <v>0.69527937956130048</v>
      </c>
      <c r="AG262" s="204">
        <v>0.73007522784904444</v>
      </c>
      <c r="AH262" s="204">
        <v>0.78707202802327669</v>
      </c>
    </row>
    <row r="263" spans="1:34">
      <c r="A263" s="206">
        <v>43841.916666666664</v>
      </c>
      <c r="B263">
        <v>23</v>
      </c>
      <c r="C263">
        <v>1230.827</v>
      </c>
      <c r="E263" s="206">
        <v>43476.916666666664</v>
      </c>
      <c r="F263">
        <v>23</v>
      </c>
      <c r="G263">
        <v>1767.393</v>
      </c>
      <c r="I263" s="206">
        <v>43111.916666666664</v>
      </c>
      <c r="J263">
        <v>23</v>
      </c>
      <c r="K263">
        <v>1335.2349999999999</v>
      </c>
      <c r="M263" s="206">
        <v>42746.916666666664</v>
      </c>
      <c r="N263">
        <v>23</v>
      </c>
      <c r="O263">
        <v>1368</v>
      </c>
      <c r="Q263" s="206">
        <v>42380.916666666664</v>
      </c>
      <c r="R263">
        <v>23</v>
      </c>
      <c r="S263">
        <v>2107.1260000000002</v>
      </c>
      <c r="X263" s="204">
        <f t="shared" si="20"/>
        <v>0.75550147208845542</v>
      </c>
      <c r="Y263" s="204">
        <f t="shared" si="21"/>
        <v>0.52208695652173909</v>
      </c>
      <c r="Z263" s="204">
        <f t="shared" si="22"/>
        <v>0.40367097940697061</v>
      </c>
      <c r="AA263" s="204">
        <f t="shared" si="23"/>
        <v>0.58452224182179013</v>
      </c>
      <c r="AB263" s="204">
        <f t="shared" si="24"/>
        <v>0.45434188308780149</v>
      </c>
      <c r="AD263" s="204">
        <v>0.79045959335200155</v>
      </c>
      <c r="AE263" s="204">
        <v>0.7506956521739131</v>
      </c>
      <c r="AF263" s="204">
        <v>0.69436661027690338</v>
      </c>
      <c r="AG263" s="204">
        <v>0.73003585516971403</v>
      </c>
      <c r="AH263" s="204">
        <v>0.78667265783635376</v>
      </c>
    </row>
    <row r="264" spans="1:34">
      <c r="A264" s="206">
        <v>43841.958333333336</v>
      </c>
      <c r="B264">
        <v>24</v>
      </c>
      <c r="C264">
        <v>1169.0550000000001</v>
      </c>
      <c r="E264" s="206">
        <v>43476.958333333336</v>
      </c>
      <c r="F264">
        <v>24</v>
      </c>
      <c r="G264">
        <v>1662.308</v>
      </c>
      <c r="I264" s="206">
        <v>43111.958333333336</v>
      </c>
      <c r="J264">
        <v>24</v>
      </c>
      <c r="K264">
        <v>1269.3589999999999</v>
      </c>
      <c r="M264" s="206">
        <v>42746.958333333336</v>
      </c>
      <c r="N264">
        <v>24</v>
      </c>
      <c r="O264">
        <v>1220</v>
      </c>
      <c r="Q264" s="206">
        <v>42380.958333333336</v>
      </c>
      <c r="R264">
        <v>24</v>
      </c>
      <c r="S264">
        <v>1937.652</v>
      </c>
      <c r="X264" s="204">
        <f t="shared" si="20"/>
        <v>0.72916686852803625</v>
      </c>
      <c r="Y264" s="204">
        <f t="shared" si="21"/>
        <v>0.47582608695652173</v>
      </c>
      <c r="Z264" s="204">
        <f t="shared" si="22"/>
        <v>0.38851179325848451</v>
      </c>
      <c r="AA264" s="204">
        <f t="shared" si="23"/>
        <v>0.57509915570007386</v>
      </c>
      <c r="AB264" s="204">
        <f t="shared" si="24"/>
        <v>0.45556590274318093</v>
      </c>
      <c r="AD264" s="204">
        <v>0.79040803219077493</v>
      </c>
      <c r="AE264" s="204">
        <v>0.75067408695652182</v>
      </c>
      <c r="AF264" s="204">
        <v>0.69317858445981928</v>
      </c>
      <c r="AG264" s="204">
        <v>0.72970167548647213</v>
      </c>
      <c r="AH264" s="204">
        <v>0.78654274223337883</v>
      </c>
    </row>
    <row r="265" spans="1:34">
      <c r="A265" s="206">
        <v>43842</v>
      </c>
      <c r="B265">
        <v>1</v>
      </c>
      <c r="C265">
        <v>1177.171</v>
      </c>
      <c r="E265" s="206">
        <v>43477</v>
      </c>
      <c r="F265">
        <v>1</v>
      </c>
      <c r="G265">
        <v>1672.4359999999999</v>
      </c>
      <c r="I265" s="206">
        <v>43112</v>
      </c>
      <c r="J265">
        <v>1</v>
      </c>
      <c r="K265">
        <v>1194.374</v>
      </c>
      <c r="M265" s="206">
        <v>42747</v>
      </c>
      <c r="N265">
        <v>1</v>
      </c>
      <c r="O265">
        <v>1167.4929999999999</v>
      </c>
      <c r="Q265" s="206">
        <v>42381</v>
      </c>
      <c r="R265">
        <v>1</v>
      </c>
      <c r="S265">
        <v>1912.2729999999999</v>
      </c>
      <c r="X265" s="204">
        <f t="shared" si="20"/>
        <v>0.67052071928165957</v>
      </c>
      <c r="Y265" s="204">
        <f t="shared" si="21"/>
        <v>0.42434782608695654</v>
      </c>
      <c r="Z265" s="204">
        <f t="shared" si="22"/>
        <v>0.36934392925499754</v>
      </c>
      <c r="AA265" s="204">
        <f t="shared" si="23"/>
        <v>0.54090512258081724</v>
      </c>
      <c r="AB265" s="204">
        <f t="shared" si="24"/>
        <v>0.43270223713928069</v>
      </c>
      <c r="AD265" s="204">
        <v>0.79037377343264448</v>
      </c>
      <c r="AE265" s="204">
        <v>0.75045147826086944</v>
      </c>
      <c r="AF265" s="204">
        <v>0.69312039068969511</v>
      </c>
      <c r="AG265" s="204">
        <v>0.72963887443597009</v>
      </c>
      <c r="AH265" s="204">
        <v>0.78643688507539922</v>
      </c>
    </row>
    <row r="266" spans="1:34">
      <c r="A266" s="206">
        <v>43842.041666666664</v>
      </c>
      <c r="B266">
        <v>2</v>
      </c>
      <c r="C266">
        <v>1149.116</v>
      </c>
      <c r="E266" s="206">
        <v>43477.041666666664</v>
      </c>
      <c r="F266">
        <v>2</v>
      </c>
      <c r="G266">
        <v>1704.3879999999999</v>
      </c>
      <c r="I266" s="206">
        <v>43112.041666666664</v>
      </c>
      <c r="J266">
        <v>2</v>
      </c>
      <c r="K266">
        <v>1174.25</v>
      </c>
      <c r="M266" s="206">
        <v>42747.041666666664</v>
      </c>
      <c r="N266">
        <v>2</v>
      </c>
      <c r="O266">
        <v>1106.1969999999999</v>
      </c>
      <c r="Q266" s="206">
        <v>42381.041666666664</v>
      </c>
      <c r="R266">
        <v>2</v>
      </c>
      <c r="S266">
        <v>1854.0039999999999</v>
      </c>
      <c r="X266" s="204">
        <f t="shared" si="20"/>
        <v>0.66173836551811005</v>
      </c>
      <c r="Y266" s="204">
        <f t="shared" si="21"/>
        <v>0.4060845217391304</v>
      </c>
      <c r="Z266" s="204">
        <f t="shared" si="22"/>
        <v>0.34752562999120695</v>
      </c>
      <c r="AA266" s="204">
        <f t="shared" si="23"/>
        <v>0.54420071345898091</v>
      </c>
      <c r="AB266" s="204">
        <f t="shared" si="24"/>
        <v>0.43570621159439388</v>
      </c>
      <c r="AD266" s="204">
        <v>0.79026199990864343</v>
      </c>
      <c r="AE266" s="204">
        <v>0.75015165217391311</v>
      </c>
      <c r="AF266" s="204">
        <v>0.69204060528504174</v>
      </c>
      <c r="AG266" s="204">
        <v>0.7294644632283579</v>
      </c>
      <c r="AH266" s="204">
        <v>0.78583061226151607</v>
      </c>
    </row>
    <row r="267" spans="1:34">
      <c r="A267" s="206">
        <v>43842.083333333336</v>
      </c>
      <c r="B267">
        <v>3</v>
      </c>
      <c r="C267">
        <v>1107.2550000000001</v>
      </c>
      <c r="E267" s="206">
        <v>43477.083333333336</v>
      </c>
      <c r="F267">
        <v>3</v>
      </c>
      <c r="G267">
        <v>1713.684</v>
      </c>
      <c r="I267" s="206">
        <v>43112.083333333336</v>
      </c>
      <c r="J267">
        <v>3</v>
      </c>
      <c r="K267">
        <v>1130.096</v>
      </c>
      <c r="M267" s="206">
        <v>42747.083333333336</v>
      </c>
      <c r="N267">
        <v>3</v>
      </c>
      <c r="O267">
        <v>1065.9960000000001</v>
      </c>
      <c r="Q267" s="206">
        <v>42381.083333333336</v>
      </c>
      <c r="R267">
        <v>3</v>
      </c>
      <c r="S267">
        <v>1835.769</v>
      </c>
      <c r="X267" s="204">
        <f t="shared" si="20"/>
        <v>0.64157449099790564</v>
      </c>
      <c r="Y267" s="204">
        <f t="shared" si="21"/>
        <v>0.38476417391304346</v>
      </c>
      <c r="Z267" s="204">
        <f t="shared" si="22"/>
        <v>0.34167017284131668</v>
      </c>
      <c r="AA267" s="204">
        <f t="shared" si="23"/>
        <v>0.55459770395454633</v>
      </c>
      <c r="AB267" s="204">
        <f t="shared" si="24"/>
        <v>0.4253222166044725</v>
      </c>
      <c r="AD267" s="204">
        <v>0.79020663221873555</v>
      </c>
      <c r="AE267" s="204">
        <v>0.74976382608695646</v>
      </c>
      <c r="AF267" s="204">
        <v>0.69163295792532231</v>
      </c>
      <c r="AG267" s="204">
        <v>0.72938409089947698</v>
      </c>
      <c r="AH267" s="204">
        <v>0.78571476159561526</v>
      </c>
    </row>
    <row r="268" spans="1:34">
      <c r="A268" s="206">
        <v>43842.125</v>
      </c>
      <c r="B268">
        <v>4</v>
      </c>
      <c r="C268">
        <v>1116.5709999999999</v>
      </c>
      <c r="E268" s="206">
        <v>43477.125</v>
      </c>
      <c r="F268">
        <v>4</v>
      </c>
      <c r="G268">
        <v>1735.7059999999999</v>
      </c>
      <c r="I268" s="206">
        <v>43112.125</v>
      </c>
      <c r="J268">
        <v>4</v>
      </c>
      <c r="K268">
        <v>1148.125</v>
      </c>
      <c r="M268" s="206">
        <v>42747.125</v>
      </c>
      <c r="N268">
        <v>4</v>
      </c>
      <c r="O268">
        <v>1065.942</v>
      </c>
      <c r="Q268" s="206">
        <v>42381.125</v>
      </c>
      <c r="R268">
        <v>4</v>
      </c>
      <c r="S268">
        <v>1854.617</v>
      </c>
      <c r="X268" s="204">
        <f t="shared" si="20"/>
        <v>0.63526430458873573</v>
      </c>
      <c r="Y268" s="204">
        <f t="shared" si="21"/>
        <v>0.37078121739130437</v>
      </c>
      <c r="Z268" s="204">
        <f t="shared" si="22"/>
        <v>0.32882273421101177</v>
      </c>
      <c r="AA268" s="204">
        <f t="shared" si="23"/>
        <v>0.55762256698805834</v>
      </c>
      <c r="AB268" s="204">
        <f t="shared" si="24"/>
        <v>0.40982820789753627</v>
      </c>
      <c r="AD268" s="204">
        <v>0.78994017521105464</v>
      </c>
      <c r="AE268" s="204">
        <v>0.74955930434782614</v>
      </c>
      <c r="AF268" s="204">
        <v>0.69160182425830585</v>
      </c>
      <c r="AG268" s="204">
        <v>0.72915859282694861</v>
      </c>
      <c r="AH268" s="204">
        <v>0.78568330055215985</v>
      </c>
    </row>
    <row r="269" spans="1:34">
      <c r="A269" s="206">
        <v>43842.166666666664</v>
      </c>
      <c r="B269">
        <v>5</v>
      </c>
      <c r="C269">
        <v>1218.873</v>
      </c>
      <c r="E269" s="206">
        <v>43477.166666666664</v>
      </c>
      <c r="F269">
        <v>5</v>
      </c>
      <c r="G269">
        <v>1783.5709999999999</v>
      </c>
      <c r="I269" s="206">
        <v>43112.166666666664</v>
      </c>
      <c r="J269">
        <v>5</v>
      </c>
      <c r="K269">
        <v>1171.799</v>
      </c>
      <c r="M269" s="206">
        <v>42747.166666666664</v>
      </c>
      <c r="N269">
        <v>5</v>
      </c>
      <c r="O269">
        <v>1058.3420000000001</v>
      </c>
      <c r="Q269" s="206">
        <v>42381.166666666664</v>
      </c>
      <c r="R269">
        <v>5</v>
      </c>
      <c r="S269">
        <v>1838.4680000000001</v>
      </c>
      <c r="X269" s="204">
        <f t="shared" si="20"/>
        <v>0.64178661845986462</v>
      </c>
      <c r="Y269" s="204">
        <f t="shared" si="21"/>
        <v>0.37076243478260867</v>
      </c>
      <c r="Z269" s="204">
        <f t="shared" si="22"/>
        <v>0.33406861161885176</v>
      </c>
      <c r="AA269" s="204">
        <f t="shared" si="23"/>
        <v>0.56478839462618236</v>
      </c>
      <c r="AB269" s="204">
        <f t="shared" si="24"/>
        <v>0.41327633826025612</v>
      </c>
      <c r="AD269" s="204">
        <v>0.78930552306548751</v>
      </c>
      <c r="AE269" s="204">
        <v>0.74945704347826081</v>
      </c>
      <c r="AF269" s="204">
        <v>0.69134198907470157</v>
      </c>
      <c r="AG269" s="204">
        <v>0.72905479212689583</v>
      </c>
      <c r="AH269" s="204">
        <v>0.78556115767756807</v>
      </c>
    </row>
    <row r="270" spans="1:34">
      <c r="A270" s="206">
        <v>43842.208333333336</v>
      </c>
      <c r="B270">
        <v>6</v>
      </c>
      <c r="C270">
        <v>1264.7850000000001</v>
      </c>
      <c r="E270" s="206">
        <v>43477.208333333336</v>
      </c>
      <c r="F270">
        <v>6</v>
      </c>
      <c r="G270">
        <v>1778.3610000000001</v>
      </c>
      <c r="I270" s="206">
        <v>43112.208333333336</v>
      </c>
      <c r="J270">
        <v>6</v>
      </c>
      <c r="K270">
        <v>1253.2809999999999</v>
      </c>
      <c r="M270" s="206">
        <v>42747.208333333336</v>
      </c>
      <c r="N270">
        <v>6</v>
      </c>
      <c r="O270">
        <v>1163.6559999999999</v>
      </c>
      <c r="Q270" s="206">
        <v>42381.208333333336</v>
      </c>
      <c r="R270">
        <v>6</v>
      </c>
      <c r="S270">
        <v>1920.4480000000001</v>
      </c>
      <c r="X270" s="204">
        <f t="shared" si="20"/>
        <v>0.63619828830786651</v>
      </c>
      <c r="Y270" s="204">
        <f t="shared" si="21"/>
        <v>0.36811895652173915</v>
      </c>
      <c r="Z270" s="204">
        <f t="shared" si="22"/>
        <v>0.34095700818844538</v>
      </c>
      <c r="AA270" s="204">
        <f t="shared" si="23"/>
        <v>0.58036338054475511</v>
      </c>
      <c r="AB270" s="204">
        <f t="shared" si="24"/>
        <v>0.45114136964357232</v>
      </c>
      <c r="AD270" s="204">
        <v>0.78898958118495166</v>
      </c>
      <c r="AE270" s="204">
        <v>0.74942504347826089</v>
      </c>
      <c r="AF270" s="204">
        <v>0.69097129475901098</v>
      </c>
      <c r="AG270" s="204">
        <v>0.72808251472326702</v>
      </c>
      <c r="AH270" s="204">
        <v>0.78554413170110982</v>
      </c>
    </row>
    <row r="271" spans="1:34">
      <c r="A271" s="206">
        <v>43842.25</v>
      </c>
      <c r="B271">
        <v>7</v>
      </c>
      <c r="C271">
        <v>1309</v>
      </c>
      <c r="E271" s="206">
        <v>43477.25</v>
      </c>
      <c r="F271">
        <v>7</v>
      </c>
      <c r="G271">
        <v>1853.2909999999999</v>
      </c>
      <c r="I271" s="206">
        <v>43112.25</v>
      </c>
      <c r="J271">
        <v>7</v>
      </c>
      <c r="K271">
        <v>1409.6120000000001</v>
      </c>
      <c r="M271" s="206">
        <v>42747.25</v>
      </c>
      <c r="N271">
        <v>7</v>
      </c>
      <c r="O271">
        <v>1289.451</v>
      </c>
      <c r="Q271" s="206">
        <v>42381.25</v>
      </c>
      <c r="R271">
        <v>7</v>
      </c>
      <c r="S271">
        <v>2062.1979999999999</v>
      </c>
      <c r="X271" s="204">
        <f t="shared" si="20"/>
        <v>0.66456730842433254</v>
      </c>
      <c r="Y271" s="204">
        <f t="shared" si="21"/>
        <v>0.40474991304347824</v>
      </c>
      <c r="Z271" s="204">
        <f t="shared" si="22"/>
        <v>0.36466573207471847</v>
      </c>
      <c r="AA271" s="204">
        <f t="shared" si="23"/>
        <v>0.57866807757524164</v>
      </c>
      <c r="AB271" s="204">
        <f t="shared" si="24"/>
        <v>0.4681347746686042</v>
      </c>
      <c r="AD271" s="204">
        <v>0.78894009631209661</v>
      </c>
      <c r="AE271" s="204">
        <v>0.74832139130434783</v>
      </c>
      <c r="AF271" s="204">
        <v>0.69036229695466178</v>
      </c>
      <c r="AG271" s="204">
        <v>0.72774703346384895</v>
      </c>
      <c r="AH271" s="204">
        <v>0.78427125489589355</v>
      </c>
    </row>
    <row r="272" spans="1:34">
      <c r="A272" s="206">
        <v>43842.291666666664</v>
      </c>
      <c r="B272">
        <v>8</v>
      </c>
      <c r="C272">
        <v>1394.069</v>
      </c>
      <c r="E272" s="206">
        <v>43477.291666666664</v>
      </c>
      <c r="F272">
        <v>8</v>
      </c>
      <c r="G272">
        <v>1890.0229999999999</v>
      </c>
      <c r="I272" s="206">
        <v>43112.291666666664</v>
      </c>
      <c r="J272">
        <v>8</v>
      </c>
      <c r="K272">
        <v>1471.162</v>
      </c>
      <c r="M272" s="206">
        <v>42747.291666666664</v>
      </c>
      <c r="N272">
        <v>8</v>
      </c>
      <c r="O272">
        <v>1348.3989999999999</v>
      </c>
      <c r="Q272" s="206">
        <v>42381.291666666664</v>
      </c>
      <c r="R272">
        <v>8</v>
      </c>
      <c r="S272">
        <v>2081.0929999999998</v>
      </c>
      <c r="X272" s="204">
        <f t="shared" si="20"/>
        <v>0.71361962120194944</v>
      </c>
      <c r="Y272" s="204">
        <f t="shared" si="21"/>
        <v>0.44850469565217393</v>
      </c>
      <c r="Z272" s="204">
        <f t="shared" si="22"/>
        <v>0.4101531834610978</v>
      </c>
      <c r="AA272" s="204">
        <f t="shared" si="23"/>
        <v>0.60304985329609517</v>
      </c>
      <c r="AB272" s="204">
        <f t="shared" si="24"/>
        <v>0.48450006921429561</v>
      </c>
      <c r="AD272" s="204">
        <v>0.78864353312302837</v>
      </c>
      <c r="AE272" s="204">
        <v>0.74812904347826092</v>
      </c>
      <c r="AF272" s="204">
        <v>0.69017811367221893</v>
      </c>
      <c r="AG272" s="204">
        <v>0.72723876796703879</v>
      </c>
      <c r="AH272" s="204">
        <v>0.78416391721822198</v>
      </c>
    </row>
    <row r="273" spans="1:34">
      <c r="A273" s="206">
        <v>43842.333333333336</v>
      </c>
      <c r="B273">
        <v>9</v>
      </c>
      <c r="C273">
        <v>1482.117</v>
      </c>
      <c r="E273" s="206">
        <v>43477.333333333336</v>
      </c>
      <c r="F273">
        <v>9</v>
      </c>
      <c r="G273">
        <v>1943.7190000000001</v>
      </c>
      <c r="I273" s="206">
        <v>43112.333333333336</v>
      </c>
      <c r="J273">
        <v>9</v>
      </c>
      <c r="K273">
        <v>1490.05</v>
      </c>
      <c r="M273" s="206">
        <v>42747.333333333336</v>
      </c>
      <c r="N273">
        <v>9</v>
      </c>
      <c r="O273">
        <v>1297.47</v>
      </c>
      <c r="Q273" s="206">
        <v>42381.333333333336</v>
      </c>
      <c r="R273">
        <v>9</v>
      </c>
      <c r="S273">
        <v>2016.933</v>
      </c>
      <c r="X273" s="204">
        <f t="shared" si="20"/>
        <v>0.72015819933198877</v>
      </c>
      <c r="Y273" s="204">
        <f t="shared" si="21"/>
        <v>0.46900834782608691</v>
      </c>
      <c r="Z273" s="204">
        <f t="shared" si="22"/>
        <v>0.42806231621679974</v>
      </c>
      <c r="AA273" s="204">
        <f t="shared" si="23"/>
        <v>0.61500222732223153</v>
      </c>
      <c r="AB273" s="204">
        <f t="shared" si="24"/>
        <v>0.51598665163445678</v>
      </c>
      <c r="AD273" s="204">
        <v>0.78832413076187335</v>
      </c>
      <c r="AE273" s="204">
        <v>0.74787234782608691</v>
      </c>
      <c r="AF273" s="204">
        <v>0.6898871448215983</v>
      </c>
      <c r="AG273" s="204">
        <v>0.72714960999896849</v>
      </c>
      <c r="AH273" s="204">
        <v>0.78397552108741209</v>
      </c>
    </row>
    <row r="274" spans="1:34">
      <c r="A274" s="206">
        <v>43842.375</v>
      </c>
      <c r="B274">
        <v>10</v>
      </c>
      <c r="C274">
        <v>1598.289</v>
      </c>
      <c r="E274" s="206">
        <v>43477.375</v>
      </c>
      <c r="F274">
        <v>10</v>
      </c>
      <c r="G274">
        <v>2005.2719999999999</v>
      </c>
      <c r="I274" s="206">
        <v>43112.375</v>
      </c>
      <c r="J274">
        <v>10</v>
      </c>
      <c r="K274">
        <v>1609.548</v>
      </c>
      <c r="M274" s="206">
        <v>42747.375</v>
      </c>
      <c r="N274">
        <v>10</v>
      </c>
      <c r="O274">
        <v>1268.2570000000001</v>
      </c>
      <c r="Q274" s="206">
        <v>42381.375</v>
      </c>
      <c r="R274">
        <v>10</v>
      </c>
      <c r="S274">
        <v>1956.9480000000001</v>
      </c>
      <c r="X274" s="204">
        <f t="shared" si="20"/>
        <v>0.6979557556789947</v>
      </c>
      <c r="Y274" s="204">
        <f t="shared" si="21"/>
        <v>0.45129391304347827</v>
      </c>
      <c r="Z274" s="204">
        <f t="shared" si="22"/>
        <v>0.43355813586732284</v>
      </c>
      <c r="AA274" s="204">
        <f t="shared" si="23"/>
        <v>0.63247458591167438</v>
      </c>
      <c r="AB274" s="204">
        <f t="shared" si="24"/>
        <v>0.54857585109525142</v>
      </c>
      <c r="AD274" s="204">
        <v>0.78770089820234945</v>
      </c>
      <c r="AE274" s="204">
        <v>0.74763965217391304</v>
      </c>
      <c r="AF274" s="204">
        <v>0.6898871448215983</v>
      </c>
      <c r="AG274" s="204">
        <v>0.72713496726698612</v>
      </c>
      <c r="AH274" s="204">
        <v>0.78385707951205041</v>
      </c>
    </row>
    <row r="275" spans="1:34">
      <c r="A275" s="206">
        <v>43842.416666666664</v>
      </c>
      <c r="B275">
        <v>11</v>
      </c>
      <c r="C275">
        <v>1565.261</v>
      </c>
      <c r="E275" s="206">
        <v>43477.416666666664</v>
      </c>
      <c r="F275">
        <v>11</v>
      </c>
      <c r="G275">
        <v>1987.5150000000001</v>
      </c>
      <c r="I275" s="206">
        <v>43112.416666666664</v>
      </c>
      <c r="J275">
        <v>11</v>
      </c>
      <c r="K275">
        <v>1691.2370000000001</v>
      </c>
      <c r="M275" s="206">
        <v>42747.416666666664</v>
      </c>
      <c r="N275">
        <v>11</v>
      </c>
      <c r="O275">
        <v>1255.164</v>
      </c>
      <c r="Q275" s="206">
        <v>42381.416666666664</v>
      </c>
      <c r="R275">
        <v>11</v>
      </c>
      <c r="S275">
        <v>1933.848</v>
      </c>
      <c r="X275" s="204">
        <f t="shared" si="20"/>
        <v>0.6771980626845302</v>
      </c>
      <c r="Y275" s="204">
        <f t="shared" si="21"/>
        <v>0.44113286956521741</v>
      </c>
      <c r="Z275" s="204">
        <f t="shared" si="22"/>
        <v>0.46832833157879117</v>
      </c>
      <c r="AA275" s="204">
        <f t="shared" si="23"/>
        <v>0.65250356550523769</v>
      </c>
      <c r="AB275" s="204">
        <f t="shared" si="24"/>
        <v>0.59157458451065492</v>
      </c>
      <c r="AD275" s="204">
        <v>0.78754206214192679</v>
      </c>
      <c r="AE275" s="204">
        <v>0.74758260869565218</v>
      </c>
      <c r="AF275" s="204">
        <v>0.68930520712035692</v>
      </c>
      <c r="AG275" s="204">
        <v>0.72664557462473112</v>
      </c>
      <c r="AH275" s="204">
        <v>0.78373049507838244</v>
      </c>
    </row>
    <row r="276" spans="1:34">
      <c r="A276" s="206">
        <v>43842.458333333336</v>
      </c>
      <c r="B276">
        <v>12</v>
      </c>
      <c r="C276">
        <v>1502.328</v>
      </c>
      <c r="E276" s="206">
        <v>43477.458333333336</v>
      </c>
      <c r="F276">
        <v>12</v>
      </c>
      <c r="G276">
        <v>1973.729</v>
      </c>
      <c r="I276" s="206">
        <v>43112.458333333336</v>
      </c>
      <c r="J276">
        <v>12</v>
      </c>
      <c r="K276">
        <v>1755.502</v>
      </c>
      <c r="M276" s="206">
        <v>42747.458333333336</v>
      </c>
      <c r="N276">
        <v>12</v>
      </c>
      <c r="O276">
        <v>1285.96</v>
      </c>
      <c r="Q276" s="206">
        <v>42381.458333333336</v>
      </c>
      <c r="R276">
        <v>12</v>
      </c>
      <c r="S276">
        <v>1939.6469999999999</v>
      </c>
      <c r="X276" s="204">
        <f t="shared" si="20"/>
        <v>0.66920435245410359</v>
      </c>
      <c r="Y276" s="204">
        <f t="shared" si="21"/>
        <v>0.43657878260869565</v>
      </c>
      <c r="Z276" s="204">
        <f t="shared" si="22"/>
        <v>0.49209728601714275</v>
      </c>
      <c r="AA276" s="204">
        <f t="shared" si="23"/>
        <v>0.64672554346499755</v>
      </c>
      <c r="AB276" s="204">
        <f t="shared" si="24"/>
        <v>0.57934993341362684</v>
      </c>
      <c r="AD276" s="204">
        <v>0.78725934087533556</v>
      </c>
      <c r="AE276" s="204">
        <v>0.74745843478260876</v>
      </c>
      <c r="AF276" s="204">
        <v>0.68826324766628433</v>
      </c>
      <c r="AG276" s="204">
        <v>0.72586983522370996</v>
      </c>
      <c r="AH276" s="204">
        <v>0.78365683922370433</v>
      </c>
    </row>
    <row r="277" spans="1:34">
      <c r="A277" s="206">
        <v>43842.5</v>
      </c>
      <c r="B277">
        <v>13</v>
      </c>
      <c r="C277">
        <v>1472.36</v>
      </c>
      <c r="E277" s="206">
        <v>43477.5</v>
      </c>
      <c r="F277">
        <v>13</v>
      </c>
      <c r="G277">
        <v>1932.5350000000001</v>
      </c>
      <c r="I277" s="206">
        <v>43112.5</v>
      </c>
      <c r="J277">
        <v>13</v>
      </c>
      <c r="K277">
        <v>1823.2760000000001</v>
      </c>
      <c r="M277" s="206">
        <v>42747.5</v>
      </c>
      <c r="N277">
        <v>13</v>
      </c>
      <c r="O277">
        <v>1289.7429999999999</v>
      </c>
      <c r="Q277" s="206">
        <v>42381.5</v>
      </c>
      <c r="R277">
        <v>13</v>
      </c>
      <c r="S277">
        <v>1985.7159999999999</v>
      </c>
      <c r="X277" s="204">
        <f t="shared" si="20"/>
        <v>0.67121108516519645</v>
      </c>
      <c r="Y277" s="204">
        <f t="shared" si="21"/>
        <v>0.44729043478260871</v>
      </c>
      <c r="Z277" s="204">
        <f t="shared" si="22"/>
        <v>0.51079639920227982</v>
      </c>
      <c r="AA277" s="204">
        <f t="shared" si="23"/>
        <v>0.6422396611736898</v>
      </c>
      <c r="AB277" s="204">
        <f t="shared" si="24"/>
        <v>0.5560565469691171</v>
      </c>
      <c r="AD277" s="204">
        <v>0.78715829484125399</v>
      </c>
      <c r="AE277" s="204">
        <v>0.74666921739130432</v>
      </c>
      <c r="AF277" s="204">
        <v>0.68797140590911188</v>
      </c>
      <c r="AG277" s="204">
        <v>0.72585421630959557</v>
      </c>
      <c r="AH277" s="204">
        <v>0.78354431972711058</v>
      </c>
    </row>
    <row r="278" spans="1:34">
      <c r="A278" s="206">
        <v>43842.541666666664</v>
      </c>
      <c r="B278">
        <v>14</v>
      </c>
      <c r="C278">
        <v>1456.9090000000001</v>
      </c>
      <c r="E278" s="206">
        <v>43477.541666666664</v>
      </c>
      <c r="F278">
        <v>14</v>
      </c>
      <c r="G278">
        <v>1891.6189999999999</v>
      </c>
      <c r="I278" s="206">
        <v>43112.541666666664</v>
      </c>
      <c r="J278">
        <v>14</v>
      </c>
      <c r="K278">
        <v>1846.5070000000001</v>
      </c>
      <c r="M278" s="206">
        <v>42747.541666666664</v>
      </c>
      <c r="N278">
        <v>14</v>
      </c>
      <c r="O278">
        <v>1245.748</v>
      </c>
      <c r="Q278" s="206">
        <v>42381.541666666664</v>
      </c>
      <c r="R278">
        <v>14</v>
      </c>
      <c r="S278">
        <v>1969.722</v>
      </c>
      <c r="X278" s="204">
        <f t="shared" si="20"/>
        <v>0.68715317332993742</v>
      </c>
      <c r="Y278" s="204">
        <f t="shared" si="21"/>
        <v>0.44860626086956518</v>
      </c>
      <c r="Z278" s="204">
        <f t="shared" si="22"/>
        <v>0.53051652208424482</v>
      </c>
      <c r="AA278" s="204">
        <f t="shared" si="23"/>
        <v>0.62883537892299124</v>
      </c>
      <c r="AB278" s="204">
        <f t="shared" si="24"/>
        <v>0.54496449343648601</v>
      </c>
      <c r="AD278" s="204">
        <v>0.78651845197475789</v>
      </c>
      <c r="AE278" s="204">
        <v>0.74630434782608701</v>
      </c>
      <c r="AF278" s="204">
        <v>0.68755939401663302</v>
      </c>
      <c r="AG278" s="204">
        <v>0.72584998618702279</v>
      </c>
      <c r="AH278" s="204">
        <v>0.78311867031565419</v>
      </c>
    </row>
    <row r="279" spans="1:34">
      <c r="A279" s="206">
        <v>43842.583333333336</v>
      </c>
      <c r="B279">
        <v>15</v>
      </c>
      <c r="C279">
        <v>1438.8589999999999</v>
      </c>
      <c r="E279" s="206">
        <v>43477.583333333336</v>
      </c>
      <c r="F279">
        <v>15</v>
      </c>
      <c r="G279">
        <v>1866.9860000000001</v>
      </c>
      <c r="I279" s="206">
        <v>43112.583333333336</v>
      </c>
      <c r="J279">
        <v>15</v>
      </c>
      <c r="K279">
        <v>1892.7249999999999</v>
      </c>
      <c r="M279" s="206">
        <v>42747.583333333336</v>
      </c>
      <c r="N279">
        <v>15</v>
      </c>
      <c r="O279">
        <v>1255.135</v>
      </c>
      <c r="Q279" s="206">
        <v>42381.583333333336</v>
      </c>
      <c r="R279">
        <v>15</v>
      </c>
      <c r="S279">
        <v>1932.3330000000001</v>
      </c>
      <c r="X279" s="204">
        <f t="shared" si="20"/>
        <v>0.68161848062753738</v>
      </c>
      <c r="Y279" s="204">
        <f t="shared" si="21"/>
        <v>0.43330365217391303</v>
      </c>
      <c r="Z279" s="204">
        <f t="shared" si="22"/>
        <v>0.53727601945301351</v>
      </c>
      <c r="AA279" s="204">
        <f t="shared" si="23"/>
        <v>0.61552155621653926</v>
      </c>
      <c r="AB279" s="204">
        <f t="shared" si="24"/>
        <v>0.53924561599612697</v>
      </c>
      <c r="AD279" s="204">
        <v>0.785588966880432</v>
      </c>
      <c r="AE279" s="204">
        <v>0.74522852173913046</v>
      </c>
      <c r="AF279" s="204">
        <v>0.68720179329922026</v>
      </c>
      <c r="AG279" s="204">
        <v>0.72551548110973685</v>
      </c>
      <c r="AH279" s="204">
        <v>0.78293101444469038</v>
      </c>
    </row>
    <row r="280" spans="1:34">
      <c r="A280" s="206">
        <v>43842.625</v>
      </c>
      <c r="B280">
        <v>16</v>
      </c>
      <c r="C280">
        <v>1389.72</v>
      </c>
      <c r="E280" s="206">
        <v>43477.625</v>
      </c>
      <c r="F280">
        <v>16</v>
      </c>
      <c r="G280">
        <v>1845.1990000000001</v>
      </c>
      <c r="I280" s="206">
        <v>43112.625</v>
      </c>
      <c r="J280">
        <v>16</v>
      </c>
      <c r="K280">
        <v>1924.876</v>
      </c>
      <c r="M280" s="206">
        <v>42747.625</v>
      </c>
      <c r="N280">
        <v>16</v>
      </c>
      <c r="O280">
        <v>1245.33</v>
      </c>
      <c r="Q280" s="206">
        <v>42381.625</v>
      </c>
      <c r="R280">
        <v>16</v>
      </c>
      <c r="S280">
        <v>1878.126</v>
      </c>
      <c r="X280" s="204">
        <f t="shared" si="20"/>
        <v>0.66868008964029002</v>
      </c>
      <c r="Y280" s="204">
        <f t="shared" si="21"/>
        <v>0.43656869565217393</v>
      </c>
      <c r="Z280" s="204">
        <f t="shared" si="22"/>
        <v>0.55072401779099944</v>
      </c>
      <c r="AA280" s="204">
        <f t="shared" si="23"/>
        <v>0.60750612472939414</v>
      </c>
      <c r="AB280" s="204">
        <f t="shared" si="24"/>
        <v>0.53256477088587639</v>
      </c>
      <c r="AD280" s="204">
        <v>0.78535503839057197</v>
      </c>
      <c r="AE280" s="204">
        <v>0.74469565217391309</v>
      </c>
      <c r="AF280" s="204">
        <v>0.68487171474344988</v>
      </c>
      <c r="AG280" s="204">
        <v>0.72507294520982546</v>
      </c>
      <c r="AH280" s="204">
        <v>0.78277259883764394</v>
      </c>
    </row>
    <row r="281" spans="1:34">
      <c r="A281" s="206">
        <v>43842.666666666664</v>
      </c>
      <c r="B281">
        <v>17</v>
      </c>
      <c r="C281">
        <v>1444.4960000000001</v>
      </c>
      <c r="E281" s="206">
        <v>43477.666666666664</v>
      </c>
      <c r="F281">
        <v>17</v>
      </c>
      <c r="G281">
        <v>1882.13</v>
      </c>
      <c r="I281" s="206">
        <v>43112.666666666664</v>
      </c>
      <c r="J281">
        <v>17</v>
      </c>
      <c r="K281">
        <v>1976.201</v>
      </c>
      <c r="M281" s="206">
        <v>42747.666666666664</v>
      </c>
      <c r="N281">
        <v>17</v>
      </c>
      <c r="O281">
        <v>1266.9770000000001</v>
      </c>
      <c r="Q281" s="206">
        <v>42381.666666666664</v>
      </c>
      <c r="R281">
        <v>17</v>
      </c>
      <c r="S281">
        <v>1970.7629999999999</v>
      </c>
      <c r="X281" s="204">
        <f t="shared" si="20"/>
        <v>0.64992186234761773</v>
      </c>
      <c r="Y281" s="204">
        <f t="shared" si="21"/>
        <v>0.43315826086956521</v>
      </c>
      <c r="Z281" s="204">
        <f t="shared" si="22"/>
        <v>0.56007895730730439</v>
      </c>
      <c r="AA281" s="204">
        <f t="shared" si="23"/>
        <v>0.60041676469162242</v>
      </c>
      <c r="AB281" s="204">
        <f t="shared" si="24"/>
        <v>0.51437695659930549</v>
      </c>
      <c r="AD281" s="204">
        <v>0.78508512090227189</v>
      </c>
      <c r="AE281" s="204">
        <v>0.74458504347826082</v>
      </c>
      <c r="AF281" s="204">
        <v>0.68416145977908482</v>
      </c>
      <c r="AG281" s="204">
        <v>0.72392658199262838</v>
      </c>
      <c r="AH281" s="204">
        <v>0.78253719620661244</v>
      </c>
    </row>
    <row r="282" spans="1:34">
      <c r="A282" s="206">
        <v>43842.708333333336</v>
      </c>
      <c r="B282">
        <v>18</v>
      </c>
      <c r="C282">
        <v>1542.261</v>
      </c>
      <c r="E282" s="206">
        <v>43477.708333333336</v>
      </c>
      <c r="F282">
        <v>18</v>
      </c>
      <c r="G282">
        <v>1900.971</v>
      </c>
      <c r="I282" s="206">
        <v>43112.708333333336</v>
      </c>
      <c r="J282">
        <v>18</v>
      </c>
      <c r="K282">
        <v>2099.2130000000002</v>
      </c>
      <c r="M282" s="206">
        <v>42747.708333333336</v>
      </c>
      <c r="N282">
        <v>18</v>
      </c>
      <c r="O282">
        <v>1339.777</v>
      </c>
      <c r="Q282" s="206">
        <v>42381.708333333336</v>
      </c>
      <c r="R282">
        <v>18</v>
      </c>
      <c r="S282">
        <v>2123.8330000000001</v>
      </c>
      <c r="X282" s="204">
        <f t="shared" si="20"/>
        <v>0.68197871665999943</v>
      </c>
      <c r="Y282" s="204">
        <f t="shared" si="21"/>
        <v>0.44068765217391309</v>
      </c>
      <c r="Z282" s="204">
        <f t="shared" si="22"/>
        <v>0.57501293356541017</v>
      </c>
      <c r="AA282" s="204">
        <f t="shared" si="23"/>
        <v>0.61243389213252519</v>
      </c>
      <c r="AB282" s="204">
        <f t="shared" si="24"/>
        <v>0.53465119326185884</v>
      </c>
      <c r="AD282" s="204">
        <v>0.78483700444187299</v>
      </c>
      <c r="AE282" s="204">
        <v>0.74451200000000006</v>
      </c>
      <c r="AF282" s="204">
        <v>0.68383004625822785</v>
      </c>
      <c r="AG282" s="204">
        <v>0.72368709197620584</v>
      </c>
      <c r="AH282" s="204">
        <v>0.78245539749362825</v>
      </c>
    </row>
    <row r="283" spans="1:34">
      <c r="A283" s="206">
        <v>43842.75</v>
      </c>
      <c r="B283">
        <v>19</v>
      </c>
      <c r="C283">
        <v>1628.114</v>
      </c>
      <c r="E283" s="206">
        <v>43477.75</v>
      </c>
      <c r="F283">
        <v>19</v>
      </c>
      <c r="G283">
        <v>1927.0550000000001</v>
      </c>
      <c r="I283" s="206">
        <v>43112.75</v>
      </c>
      <c r="J283">
        <v>19</v>
      </c>
      <c r="K283">
        <v>2148.8389999999999</v>
      </c>
      <c r="M283" s="206">
        <v>42747.75</v>
      </c>
      <c r="N283">
        <v>19</v>
      </c>
      <c r="O283">
        <v>1429.404</v>
      </c>
      <c r="Q283" s="206">
        <v>42381.75</v>
      </c>
      <c r="R283">
        <v>19</v>
      </c>
      <c r="S283">
        <v>2304.1970000000001</v>
      </c>
      <c r="X283" s="204">
        <f t="shared" si="20"/>
        <v>0.73494829349858748</v>
      </c>
      <c r="Y283" s="204">
        <f t="shared" si="21"/>
        <v>0.46600939130434782</v>
      </c>
      <c r="Z283" s="204">
        <f t="shared" si="22"/>
        <v>0.61080559381795951</v>
      </c>
      <c r="AA283" s="204">
        <f t="shared" si="23"/>
        <v>0.61856464131651823</v>
      </c>
      <c r="AB283" s="204">
        <f t="shared" si="24"/>
        <v>0.57083694518449868</v>
      </c>
      <c r="AD283" s="204">
        <v>0.78480516802017597</v>
      </c>
      <c r="AE283" s="204">
        <v>0.74434782608695649</v>
      </c>
      <c r="AF283" s="204">
        <v>0.68329175388457974</v>
      </c>
      <c r="AG283" s="204">
        <v>0.72362103698526314</v>
      </c>
      <c r="AH283" s="204">
        <v>0.78225811824466629</v>
      </c>
    </row>
    <row r="284" spans="1:34">
      <c r="A284" s="206">
        <v>43842.791666666664</v>
      </c>
      <c r="B284">
        <v>20</v>
      </c>
      <c r="C284">
        <v>1682.53</v>
      </c>
      <c r="E284" s="206">
        <v>43477.791666666664</v>
      </c>
      <c r="F284">
        <v>20</v>
      </c>
      <c r="G284">
        <v>1899.0070000000001</v>
      </c>
      <c r="I284" s="206">
        <v>43112.791666666664</v>
      </c>
      <c r="J284">
        <v>20</v>
      </c>
      <c r="K284">
        <v>2165.3009999999999</v>
      </c>
      <c r="M284" s="206">
        <v>42747.791666666664</v>
      </c>
      <c r="N284">
        <v>20</v>
      </c>
      <c r="O284">
        <v>1455.4490000000001</v>
      </c>
      <c r="Q284" s="206">
        <v>42381.791666666664</v>
      </c>
      <c r="R284">
        <v>20</v>
      </c>
      <c r="S284">
        <v>2353.607</v>
      </c>
      <c r="X284" s="204">
        <f t="shared" si="20"/>
        <v>0.79736290613930794</v>
      </c>
      <c r="Y284" s="204">
        <f t="shared" si="21"/>
        <v>0.49718400000000001</v>
      </c>
      <c r="Z284" s="204">
        <f t="shared" si="22"/>
        <v>0.62524521399886057</v>
      </c>
      <c r="AA284" s="204">
        <f t="shared" si="23"/>
        <v>0.62705221956158363</v>
      </c>
      <c r="AB284" s="204">
        <f t="shared" si="24"/>
        <v>0.60261370946429615</v>
      </c>
      <c r="AD284" s="204">
        <v>0.78390059838630866</v>
      </c>
      <c r="AE284" s="204">
        <v>0.74427965217391312</v>
      </c>
      <c r="AF284" s="204">
        <v>0.68253581681066722</v>
      </c>
      <c r="AG284" s="204">
        <v>0.72352276798395931</v>
      </c>
      <c r="AH284" s="204">
        <v>0.78189094936104464</v>
      </c>
    </row>
    <row r="285" spans="1:34">
      <c r="A285" s="206">
        <v>43842.833333333336</v>
      </c>
      <c r="B285">
        <v>21</v>
      </c>
      <c r="C285">
        <v>1685.9380000000001</v>
      </c>
      <c r="E285" s="206">
        <v>43477.833333333336</v>
      </c>
      <c r="F285">
        <v>21</v>
      </c>
      <c r="G285">
        <v>1867.896</v>
      </c>
      <c r="I285" s="206">
        <v>43112.833333333336</v>
      </c>
      <c r="J285">
        <v>21</v>
      </c>
      <c r="K285">
        <v>2190.9110000000001</v>
      </c>
      <c r="M285" s="206">
        <v>42747.833333333336</v>
      </c>
      <c r="N285">
        <v>21</v>
      </c>
      <c r="O285">
        <v>1471.568</v>
      </c>
      <c r="Q285" s="206">
        <v>42381.833333333336</v>
      </c>
      <c r="R285">
        <v>21</v>
      </c>
      <c r="S285">
        <v>2370.7939999999999</v>
      </c>
      <c r="X285" s="204">
        <f t="shared" si="20"/>
        <v>0.8144611408789344</v>
      </c>
      <c r="Y285" s="204">
        <f t="shared" si="21"/>
        <v>0.50624313043478264</v>
      </c>
      <c r="Z285" s="204">
        <f t="shared" si="22"/>
        <v>0.63003514321777798</v>
      </c>
      <c r="AA285" s="204">
        <f t="shared" si="23"/>
        <v>0.61792556741399918</v>
      </c>
      <c r="AB285" s="204">
        <f t="shared" si="24"/>
        <v>0.6227546993545674</v>
      </c>
      <c r="AD285" s="204">
        <v>0.78345281219418006</v>
      </c>
      <c r="AE285" s="204">
        <v>0.74420939130434782</v>
      </c>
      <c r="AF285" s="204">
        <v>0.68241477376880899</v>
      </c>
      <c r="AG285" s="204">
        <v>0.7233584439917129</v>
      </c>
      <c r="AH285" s="204">
        <v>0.78182136493551979</v>
      </c>
    </row>
    <row r="286" spans="1:34">
      <c r="A286" s="206">
        <v>43842.875</v>
      </c>
      <c r="B286">
        <v>22</v>
      </c>
      <c r="C286">
        <v>1649.454</v>
      </c>
      <c r="E286" s="206">
        <v>43477.875</v>
      </c>
      <c r="F286">
        <v>22</v>
      </c>
      <c r="G286">
        <v>1804.8679999999999</v>
      </c>
      <c r="I286" s="206">
        <v>43112.875</v>
      </c>
      <c r="J286">
        <v>22</v>
      </c>
      <c r="K286">
        <v>2174.384</v>
      </c>
      <c r="M286" s="206">
        <v>42747.875</v>
      </c>
      <c r="N286">
        <v>22</v>
      </c>
      <c r="O286">
        <v>1414.444</v>
      </c>
      <c r="Q286" s="206">
        <v>42381.875</v>
      </c>
      <c r="R286">
        <v>22</v>
      </c>
      <c r="S286">
        <v>2272.8589999999999</v>
      </c>
      <c r="X286" s="204">
        <f t="shared" si="20"/>
        <v>0.82040866891920883</v>
      </c>
      <c r="Y286" s="204">
        <f t="shared" si="21"/>
        <v>0.51184973913043474</v>
      </c>
      <c r="Z286" s="204">
        <f t="shared" si="22"/>
        <v>0.63748685548217321</v>
      </c>
      <c r="AA286" s="204">
        <f t="shared" si="23"/>
        <v>0.60780223330948191</v>
      </c>
      <c r="AB286" s="204">
        <f t="shared" si="24"/>
        <v>0.62401610213217051</v>
      </c>
      <c r="AD286" s="204">
        <v>0.78344381494457005</v>
      </c>
      <c r="AE286" s="204">
        <v>0.74417460869565211</v>
      </c>
      <c r="AF286" s="204">
        <v>0.68232195470546098</v>
      </c>
      <c r="AG286" s="204">
        <v>0.72332720616348389</v>
      </c>
      <c r="AH286" s="204">
        <v>0.78180989090790642</v>
      </c>
    </row>
    <row r="287" spans="1:34">
      <c r="A287" s="206">
        <v>43842.916666666664</v>
      </c>
      <c r="B287">
        <v>23</v>
      </c>
      <c r="C287">
        <v>1590.1859999999999</v>
      </c>
      <c r="E287" s="206">
        <v>43477.916666666664</v>
      </c>
      <c r="F287">
        <v>23</v>
      </c>
      <c r="G287">
        <v>1739.778</v>
      </c>
      <c r="I287" s="206">
        <v>43112.916666666664</v>
      </c>
      <c r="J287">
        <v>23</v>
      </c>
      <c r="K287">
        <v>2184.2579999999998</v>
      </c>
      <c r="M287" s="206">
        <v>42747.916666666664</v>
      </c>
      <c r="N287">
        <v>23</v>
      </c>
      <c r="O287">
        <v>1319.421</v>
      </c>
      <c r="Q287" s="206">
        <v>42381.916666666664</v>
      </c>
      <c r="R287">
        <v>23</v>
      </c>
      <c r="S287">
        <v>2295.058</v>
      </c>
      <c r="X287" s="204">
        <f t="shared" si="20"/>
        <v>0.78651845197475789</v>
      </c>
      <c r="Y287" s="204">
        <f t="shared" si="21"/>
        <v>0.49198052173913043</v>
      </c>
      <c r="Z287" s="204">
        <f t="shared" si="22"/>
        <v>0.63267801328796547</v>
      </c>
      <c r="AA287" s="204">
        <f t="shared" si="23"/>
        <v>0.58729329750094117</v>
      </c>
      <c r="AB287" s="204">
        <f t="shared" si="24"/>
        <v>0.61051228202123509</v>
      </c>
      <c r="AD287" s="204">
        <v>0.78218246975885997</v>
      </c>
      <c r="AE287" s="204">
        <v>0.74399999999999999</v>
      </c>
      <c r="AF287" s="204">
        <v>0.68214475467543301</v>
      </c>
      <c r="AG287" s="204">
        <v>0.72326375432489354</v>
      </c>
      <c r="AH287" s="204">
        <v>0.78177694934475894</v>
      </c>
    </row>
    <row r="288" spans="1:34">
      <c r="A288" s="206">
        <v>43842.958333333336</v>
      </c>
      <c r="B288">
        <v>24</v>
      </c>
      <c r="C288">
        <v>1528.5139999999999</v>
      </c>
      <c r="E288" s="206">
        <v>43477.958333333336</v>
      </c>
      <c r="F288">
        <v>24</v>
      </c>
      <c r="G288">
        <v>1674.7729999999999</v>
      </c>
      <c r="I288" s="206">
        <v>43112.958333333336</v>
      </c>
      <c r="J288">
        <v>24</v>
      </c>
      <c r="K288">
        <v>2143.819</v>
      </c>
      <c r="M288" s="206">
        <v>42747.958333333336</v>
      </c>
      <c r="N288">
        <v>24</v>
      </c>
      <c r="O288">
        <v>1266.115</v>
      </c>
      <c r="Q288" s="206">
        <v>42381.958333333336</v>
      </c>
      <c r="R288">
        <v>24</v>
      </c>
      <c r="S288">
        <v>2214.982</v>
      </c>
      <c r="X288" s="204">
        <f t="shared" si="20"/>
        <v>0.79420037290139156</v>
      </c>
      <c r="Y288" s="204">
        <f t="shared" si="21"/>
        <v>0.45892904347826091</v>
      </c>
      <c r="Z288" s="204">
        <f t="shared" si="22"/>
        <v>0.63555103971899385</v>
      </c>
      <c r="AA288" s="204">
        <f t="shared" si="23"/>
        <v>0.56611339917356418</v>
      </c>
      <c r="AB288" s="204">
        <f t="shared" si="24"/>
        <v>0.58857542174454081</v>
      </c>
      <c r="AD288" s="204">
        <v>0.78212710206895208</v>
      </c>
      <c r="AE288" s="204">
        <v>0.7436521739130435</v>
      </c>
      <c r="AF288" s="204">
        <v>0.68053104142989074</v>
      </c>
      <c r="AG288" s="204">
        <v>0.72301743103354577</v>
      </c>
      <c r="AH288" s="204">
        <v>0.78171994933661615</v>
      </c>
    </row>
    <row r="289" spans="1:34">
      <c r="A289" s="206">
        <v>43843</v>
      </c>
      <c r="B289">
        <v>1</v>
      </c>
      <c r="C289">
        <v>1470.374</v>
      </c>
      <c r="E289" s="206">
        <v>43478</v>
      </c>
      <c r="F289">
        <v>1</v>
      </c>
      <c r="G289">
        <v>1615.636</v>
      </c>
      <c r="I289" s="206">
        <v>43113</v>
      </c>
      <c r="J289">
        <v>1</v>
      </c>
      <c r="K289">
        <v>2143.4479999999999</v>
      </c>
      <c r="M289" s="206">
        <v>42748</v>
      </c>
      <c r="N289">
        <v>1</v>
      </c>
      <c r="O289">
        <v>1225.069</v>
      </c>
      <c r="Q289" s="206">
        <v>42382</v>
      </c>
      <c r="R289">
        <v>1</v>
      </c>
      <c r="S289">
        <v>2220.5749999999998</v>
      </c>
      <c r="X289" s="204">
        <f t="shared" si="20"/>
        <v>0.76649022829482738</v>
      </c>
      <c r="Y289" s="204">
        <f t="shared" si="21"/>
        <v>0.44038782608695654</v>
      </c>
      <c r="Z289" s="204">
        <f t="shared" si="22"/>
        <v>0.62378455036874481</v>
      </c>
      <c r="AA289" s="204">
        <f t="shared" si="23"/>
        <v>0.54496115933993161</v>
      </c>
      <c r="AB289" s="204">
        <f t="shared" si="24"/>
        <v>0.56574876913294103</v>
      </c>
      <c r="AD289" s="204">
        <v>0.78172257188456395</v>
      </c>
      <c r="AE289" s="204">
        <v>0.743632347826087</v>
      </c>
      <c r="AF289" s="204">
        <v>0.6799942039004957</v>
      </c>
      <c r="AG289" s="204">
        <v>0.72255764924929966</v>
      </c>
      <c r="AH289" s="204">
        <v>0.78163444932440196</v>
      </c>
    </row>
    <row r="290" spans="1:34">
      <c r="A290" s="206">
        <v>43843.041666666664</v>
      </c>
      <c r="B290">
        <v>2</v>
      </c>
      <c r="C290">
        <v>1489.6569999999999</v>
      </c>
      <c r="E290" s="206">
        <v>43478.041666666664</v>
      </c>
      <c r="F290">
        <v>2</v>
      </c>
      <c r="G290">
        <v>1550.499</v>
      </c>
      <c r="I290" s="206">
        <v>43113.041666666664</v>
      </c>
      <c r="J290">
        <v>2</v>
      </c>
      <c r="K290">
        <v>2125.7849999999999</v>
      </c>
      <c r="M290" s="206">
        <v>42748.041666666664</v>
      </c>
      <c r="N290">
        <v>2</v>
      </c>
      <c r="O290">
        <v>1200.0309999999999</v>
      </c>
      <c r="Q290" s="206">
        <v>42382.041666666664</v>
      </c>
      <c r="R290">
        <v>2</v>
      </c>
      <c r="S290">
        <v>2237.3620000000001</v>
      </c>
      <c r="X290" s="204">
        <f t="shared" si="20"/>
        <v>0.76842567510516391</v>
      </c>
      <c r="Y290" s="204">
        <f t="shared" si="21"/>
        <v>0.42611095652173914</v>
      </c>
      <c r="Z290" s="204">
        <f t="shared" si="22"/>
        <v>0.62367660092516453</v>
      </c>
      <c r="AA290" s="204">
        <f t="shared" si="23"/>
        <v>0.52571833175679916</v>
      </c>
      <c r="AB290" s="204">
        <f t="shared" si="24"/>
        <v>0.54422941540939707</v>
      </c>
      <c r="AD290" s="204">
        <v>0.78168658288612392</v>
      </c>
      <c r="AE290" s="204">
        <v>0.74320626086956521</v>
      </c>
      <c r="AF290" s="204">
        <v>0.67959412173089229</v>
      </c>
      <c r="AG290" s="204">
        <v>0.72251827656996925</v>
      </c>
      <c r="AH290" s="204">
        <v>0.78129355966531366</v>
      </c>
    </row>
    <row r="291" spans="1:34">
      <c r="A291" s="206">
        <v>43843.083333333336</v>
      </c>
      <c r="B291">
        <v>3</v>
      </c>
      <c r="C291">
        <v>1502.3320000000001</v>
      </c>
      <c r="E291" s="206">
        <v>43478.083333333336</v>
      </c>
      <c r="F291">
        <v>3</v>
      </c>
      <c r="G291">
        <v>1499.201</v>
      </c>
      <c r="I291" s="206">
        <v>43113.083333333336</v>
      </c>
      <c r="J291">
        <v>3</v>
      </c>
      <c r="K291">
        <v>2149.3629999999998</v>
      </c>
      <c r="M291" s="206">
        <v>42748.083333333336</v>
      </c>
      <c r="N291">
        <v>3</v>
      </c>
      <c r="O291">
        <v>1229.93</v>
      </c>
      <c r="Q291" s="206">
        <v>42382.083333333336</v>
      </c>
      <c r="R291">
        <v>3</v>
      </c>
      <c r="S291">
        <v>2245.2260000000001</v>
      </c>
      <c r="X291" s="204">
        <f t="shared" si="20"/>
        <v>0.77423478392066925</v>
      </c>
      <c r="Y291" s="204">
        <f t="shared" si="21"/>
        <v>0.4174020869565217</v>
      </c>
      <c r="Z291" s="204">
        <f t="shared" si="22"/>
        <v>0.61853721811665174</v>
      </c>
      <c r="AA291" s="204">
        <f t="shared" si="23"/>
        <v>0.50452313990935171</v>
      </c>
      <c r="AB291" s="204">
        <f t="shared" si="24"/>
        <v>0.55136663071471348</v>
      </c>
      <c r="AD291" s="204">
        <v>0.78163017705203053</v>
      </c>
      <c r="AE291" s="204">
        <v>0.74319478260869565</v>
      </c>
      <c r="AF291" s="204">
        <v>0.67941226619925432</v>
      </c>
      <c r="AG291" s="204">
        <v>0.72212324820048956</v>
      </c>
      <c r="AH291" s="204">
        <v>0.78120620900348436</v>
      </c>
    </row>
    <row r="292" spans="1:34">
      <c r="A292" s="206">
        <v>43843.125</v>
      </c>
      <c r="B292">
        <v>4</v>
      </c>
      <c r="C292">
        <v>1535.46</v>
      </c>
      <c r="E292" s="206">
        <v>43478.125</v>
      </c>
      <c r="F292">
        <v>4</v>
      </c>
      <c r="G292">
        <v>1439.8219999999999</v>
      </c>
      <c r="I292" s="206">
        <v>43113.125</v>
      </c>
      <c r="J292">
        <v>4</v>
      </c>
      <c r="K292">
        <v>2172.0129999999999</v>
      </c>
      <c r="M292" s="206">
        <v>42748.125</v>
      </c>
      <c r="N292">
        <v>4</v>
      </c>
      <c r="O292">
        <v>1262.3430000000001</v>
      </c>
      <c r="Q292" s="206">
        <v>42382.125</v>
      </c>
      <c r="R292">
        <v>4</v>
      </c>
      <c r="S292">
        <v>2307.0569999999998</v>
      </c>
      <c r="X292" s="204">
        <f t="shared" si="20"/>
        <v>0.77695610587963349</v>
      </c>
      <c r="Y292" s="204">
        <f t="shared" si="21"/>
        <v>0.42780173913043479</v>
      </c>
      <c r="Z292" s="204">
        <f t="shared" si="22"/>
        <v>0.62539768167658571</v>
      </c>
      <c r="AA292" s="204">
        <f t="shared" si="23"/>
        <v>0.48783107623754673</v>
      </c>
      <c r="AB292" s="204">
        <f t="shared" si="24"/>
        <v>0.55605802748880917</v>
      </c>
      <c r="AD292" s="204">
        <v>0.78103047576071749</v>
      </c>
      <c r="AE292" s="204">
        <v>0.74318782608695655</v>
      </c>
      <c r="AF292" s="204">
        <v>0.67928831346888996</v>
      </c>
      <c r="AG292" s="204">
        <v>0.72167420441969721</v>
      </c>
      <c r="AH292" s="204">
        <v>0.78109220898719867</v>
      </c>
    </row>
    <row r="293" spans="1:34">
      <c r="A293" s="206">
        <v>43843.166666666664</v>
      </c>
      <c r="B293">
        <v>5</v>
      </c>
      <c r="C293">
        <v>1573.742</v>
      </c>
      <c r="E293" s="206">
        <v>43478.166666666664</v>
      </c>
      <c r="F293">
        <v>5</v>
      </c>
      <c r="G293">
        <v>1466.8009999999999</v>
      </c>
      <c r="I293" s="206">
        <v>43113.166666666664</v>
      </c>
      <c r="J293">
        <v>5</v>
      </c>
      <c r="K293">
        <v>2209.5940000000001</v>
      </c>
      <c r="M293" s="206">
        <v>42748.166666666664</v>
      </c>
      <c r="N293">
        <v>5</v>
      </c>
      <c r="O293">
        <v>1300.21</v>
      </c>
      <c r="Q293" s="206">
        <v>42382.166666666664</v>
      </c>
      <c r="R293">
        <v>5</v>
      </c>
      <c r="S293">
        <v>2357.0650000000001</v>
      </c>
      <c r="X293" s="204">
        <f t="shared" si="20"/>
        <v>0.79835260359640825</v>
      </c>
      <c r="Y293" s="204">
        <f t="shared" si="21"/>
        <v>0.43907582608695656</v>
      </c>
      <c r="Z293" s="204">
        <f t="shared" si="22"/>
        <v>0.63198812614314392</v>
      </c>
      <c r="AA293" s="204">
        <f t="shared" si="23"/>
        <v>0.46850950329575353</v>
      </c>
      <c r="AB293" s="204">
        <f t="shared" si="24"/>
        <v>0.56831969157813778</v>
      </c>
      <c r="AD293" s="204">
        <v>0.78087544622897587</v>
      </c>
      <c r="AE293" s="204">
        <v>0.74316486956521743</v>
      </c>
      <c r="AF293" s="204">
        <v>0.67897435807907025</v>
      </c>
      <c r="AG293" s="204">
        <v>0.72129316799411158</v>
      </c>
      <c r="AH293" s="204">
        <v>0.78105001417597608</v>
      </c>
    </row>
    <row r="294" spans="1:34">
      <c r="A294" s="206">
        <v>43843.208333333336</v>
      </c>
      <c r="B294">
        <v>6</v>
      </c>
      <c r="C294">
        <v>1686.3309999999999</v>
      </c>
      <c r="E294" s="206">
        <v>43478.208333333336</v>
      </c>
      <c r="F294">
        <v>6</v>
      </c>
      <c r="G294">
        <v>1552.3420000000001</v>
      </c>
      <c r="I294" s="206">
        <v>43113.208333333336</v>
      </c>
      <c r="J294">
        <v>6</v>
      </c>
      <c r="K294">
        <v>2272.279</v>
      </c>
      <c r="M294" s="206">
        <v>42748.208333333336</v>
      </c>
      <c r="N294">
        <v>6</v>
      </c>
      <c r="O294">
        <v>1438.078</v>
      </c>
      <c r="Q294" s="206">
        <v>42382.208333333336</v>
      </c>
      <c r="R294">
        <v>6</v>
      </c>
      <c r="S294">
        <v>2567.7890000000002</v>
      </c>
      <c r="X294" s="204">
        <f t="shared" si="20"/>
        <v>0.81565777507706494</v>
      </c>
      <c r="Y294" s="204">
        <f t="shared" si="21"/>
        <v>0.45224695652173913</v>
      </c>
      <c r="Z294" s="204">
        <f t="shared" si="22"/>
        <v>0.64292302651831912</v>
      </c>
      <c r="AA294" s="204">
        <f t="shared" si="23"/>
        <v>0.47728830921024584</v>
      </c>
      <c r="AB294" s="204">
        <f t="shared" si="24"/>
        <v>0.58248900529063707</v>
      </c>
      <c r="AD294" s="204">
        <v>0.78071038130343839</v>
      </c>
      <c r="AE294" s="204">
        <v>0.74308452173913042</v>
      </c>
      <c r="AF294" s="204">
        <v>0.67776800122439695</v>
      </c>
      <c r="AG294" s="204">
        <v>0.72096419461557459</v>
      </c>
      <c r="AH294" s="204">
        <v>0.78078685180071916</v>
      </c>
    </row>
    <row r="295" spans="1:34">
      <c r="A295" s="206">
        <v>43843.25</v>
      </c>
      <c r="B295">
        <v>7</v>
      </c>
      <c r="C295">
        <v>1843.413</v>
      </c>
      <c r="E295" s="206">
        <v>43478.25</v>
      </c>
      <c r="F295">
        <v>7</v>
      </c>
      <c r="G295">
        <v>1566.5429999999999</v>
      </c>
      <c r="I295" s="206">
        <v>43113.25</v>
      </c>
      <c r="J295">
        <v>7</v>
      </c>
      <c r="K295">
        <v>2345</v>
      </c>
      <c r="M295" s="206">
        <v>42748.25</v>
      </c>
      <c r="N295">
        <v>7</v>
      </c>
      <c r="O295">
        <v>1630.181</v>
      </c>
      <c r="Q295" s="206">
        <v>42382.25</v>
      </c>
      <c r="R295">
        <v>7</v>
      </c>
      <c r="S295">
        <v>2637.6709999999998</v>
      </c>
      <c r="X295" s="204">
        <f t="shared" si="20"/>
        <v>0.88857840687777456</v>
      </c>
      <c r="Y295" s="204">
        <f t="shared" si="21"/>
        <v>0.50020104347826089</v>
      </c>
      <c r="Z295" s="204">
        <f t="shared" si="22"/>
        <v>0.66116240891947553</v>
      </c>
      <c r="AA295" s="204">
        <f t="shared" si="23"/>
        <v>0.50512284113254047</v>
      </c>
      <c r="AB295" s="204">
        <f t="shared" si="24"/>
        <v>0.62416156319191163</v>
      </c>
      <c r="AD295" s="204">
        <v>0.780527667926743</v>
      </c>
      <c r="AE295" s="204">
        <v>0.74308417391304349</v>
      </c>
      <c r="AF295" s="204">
        <v>0.67709819093026813</v>
      </c>
      <c r="AG295" s="204">
        <v>0.72094987727763626</v>
      </c>
      <c r="AH295" s="204">
        <v>0.78034824784195755</v>
      </c>
    </row>
    <row r="296" spans="1:34">
      <c r="A296" s="206">
        <v>43843.291666666664</v>
      </c>
      <c r="B296">
        <v>8</v>
      </c>
      <c r="C296">
        <v>1844.4359999999999</v>
      </c>
      <c r="E296" s="206">
        <v>43478.291666666664</v>
      </c>
      <c r="F296">
        <v>8</v>
      </c>
      <c r="G296">
        <v>1671.104</v>
      </c>
      <c r="I296" s="206">
        <v>43113.291666666664</v>
      </c>
      <c r="J296">
        <v>8</v>
      </c>
      <c r="K296">
        <v>2406</v>
      </c>
      <c r="M296" s="206">
        <v>42748.291666666664</v>
      </c>
      <c r="N296">
        <v>8</v>
      </c>
      <c r="O296">
        <v>1696.6</v>
      </c>
      <c r="Q296" s="206">
        <v>42382.291666666664</v>
      </c>
      <c r="R296">
        <v>8</v>
      </c>
      <c r="S296">
        <v>2730.6480000000001</v>
      </c>
      <c r="X296" s="204">
        <f t="shared" si="20"/>
        <v>0.91276093754109322</v>
      </c>
      <c r="Y296" s="204">
        <f t="shared" si="21"/>
        <v>0.56701947826086962</v>
      </c>
      <c r="Z296" s="204">
        <f t="shared" si="22"/>
        <v>0.68232195470546098</v>
      </c>
      <c r="AA296" s="204">
        <f t="shared" si="23"/>
        <v>0.50974376195212989</v>
      </c>
      <c r="AB296" s="204">
        <f t="shared" si="24"/>
        <v>0.68230231175747313</v>
      </c>
      <c r="AD296" s="204">
        <v>0.78033837963687103</v>
      </c>
      <c r="AE296" s="204">
        <v>0.74305565217391301</v>
      </c>
      <c r="AF296" s="204">
        <v>0.67708451539428904</v>
      </c>
      <c r="AG296" s="204">
        <v>0.72036904890900244</v>
      </c>
      <c r="AH296" s="204">
        <v>0.78000476727340828</v>
      </c>
    </row>
    <row r="297" spans="1:34">
      <c r="A297" s="206">
        <v>43843.333333333336</v>
      </c>
      <c r="B297">
        <v>9</v>
      </c>
      <c r="C297">
        <v>1769.5609999999999</v>
      </c>
      <c r="E297" s="206">
        <v>43478.333333333336</v>
      </c>
      <c r="F297">
        <v>9</v>
      </c>
      <c r="G297">
        <v>1741.4690000000001</v>
      </c>
      <c r="I297" s="206">
        <v>43113.333333333336</v>
      </c>
      <c r="J297">
        <v>9</v>
      </c>
      <c r="K297">
        <v>2500</v>
      </c>
      <c r="M297" s="206">
        <v>42748.333333333336</v>
      </c>
      <c r="N297">
        <v>9</v>
      </c>
      <c r="O297">
        <v>1658.6869999999999</v>
      </c>
      <c r="Q297" s="206">
        <v>42382.333333333336</v>
      </c>
      <c r="R297">
        <v>9</v>
      </c>
      <c r="S297">
        <v>2618.5320000000002</v>
      </c>
      <c r="X297" s="204">
        <f t="shared" si="20"/>
        <v>0.9449354481945289</v>
      </c>
      <c r="Y297" s="204">
        <f t="shared" si="21"/>
        <v>0.59012173913043475</v>
      </c>
      <c r="Z297" s="204">
        <f t="shared" si="22"/>
        <v>0.70007105459332164</v>
      </c>
      <c r="AA297" s="204">
        <f t="shared" si="23"/>
        <v>0.54376728859230306</v>
      </c>
      <c r="AB297" s="204">
        <f t="shared" si="24"/>
        <v>0.68268095466870782</v>
      </c>
      <c r="AD297" s="204">
        <v>0.78030688926323599</v>
      </c>
      <c r="AE297" s="204">
        <v>0.7429753043478261</v>
      </c>
      <c r="AF297" s="204">
        <v>0.67672138626871436</v>
      </c>
      <c r="AG297" s="204">
        <v>0.72031243034533732</v>
      </c>
      <c r="AH297" s="204">
        <v>0.77992296856042409</v>
      </c>
    </row>
    <row r="298" spans="1:34">
      <c r="A298" s="206">
        <v>43843.375</v>
      </c>
      <c r="B298">
        <v>10</v>
      </c>
      <c r="C298">
        <v>1738.509</v>
      </c>
      <c r="E298" s="206">
        <v>43478.375</v>
      </c>
      <c r="F298">
        <v>10</v>
      </c>
      <c r="G298">
        <v>1797.7149999999999</v>
      </c>
      <c r="I298" s="206">
        <v>43113.375</v>
      </c>
      <c r="J298">
        <v>10</v>
      </c>
      <c r="K298">
        <v>2528</v>
      </c>
      <c r="M298" s="206">
        <v>42748.375</v>
      </c>
      <c r="N298">
        <v>10</v>
      </c>
      <c r="O298">
        <v>1700.346</v>
      </c>
      <c r="Q298" s="206">
        <v>42382.375</v>
      </c>
      <c r="R298">
        <v>10</v>
      </c>
      <c r="S298">
        <v>2407.395</v>
      </c>
      <c r="X298" s="204">
        <f t="shared" si="20"/>
        <v>0.90613792368394463</v>
      </c>
      <c r="Y298" s="204">
        <f t="shared" si="21"/>
        <v>0.57693460869565216</v>
      </c>
      <c r="Z298" s="204">
        <f t="shared" si="22"/>
        <v>0.72742212655166416</v>
      </c>
      <c r="AA298" s="204">
        <f t="shared" si="23"/>
        <v>0.56666364050205698</v>
      </c>
      <c r="AB298" s="204">
        <f t="shared" si="24"/>
        <v>0.65496747668366551</v>
      </c>
      <c r="AD298" s="204">
        <v>0.78029685386944025</v>
      </c>
      <c r="AE298" s="204">
        <v>0.74284800000000006</v>
      </c>
      <c r="AF298" s="204">
        <v>0.67570532304234709</v>
      </c>
      <c r="AG298" s="204">
        <v>0.72014713017095877</v>
      </c>
      <c r="AH298" s="204">
        <v>0.77980304646537024</v>
      </c>
    </row>
    <row r="299" spans="1:34">
      <c r="A299" s="206">
        <v>43843.416666666664</v>
      </c>
      <c r="B299">
        <v>11</v>
      </c>
      <c r="C299">
        <v>1599.4010000000001</v>
      </c>
      <c r="E299" s="206">
        <v>43478.416666666664</v>
      </c>
      <c r="F299">
        <v>11</v>
      </c>
      <c r="G299">
        <v>1754.4770000000001</v>
      </c>
      <c r="I299" s="206">
        <v>43113.416666666664</v>
      </c>
      <c r="J299">
        <v>11</v>
      </c>
      <c r="K299">
        <v>2532</v>
      </c>
      <c r="M299" s="206">
        <v>42748.416666666664</v>
      </c>
      <c r="N299">
        <v>11</v>
      </c>
      <c r="O299">
        <v>1714.7570000000001</v>
      </c>
      <c r="Q299" s="206">
        <v>42382.416666666664</v>
      </c>
      <c r="R299">
        <v>11</v>
      </c>
      <c r="S299">
        <v>2243.3040000000001</v>
      </c>
      <c r="X299" s="204">
        <f t="shared" si="20"/>
        <v>0.8330743740336608</v>
      </c>
      <c r="Y299" s="204">
        <f t="shared" si="21"/>
        <v>0.59142469565217393</v>
      </c>
      <c r="Z299" s="204">
        <f t="shared" si="22"/>
        <v>0.73556925436904286</v>
      </c>
      <c r="AA299" s="204">
        <f t="shared" si="23"/>
        <v>0.58496575390383365</v>
      </c>
      <c r="AB299" s="204">
        <f t="shared" si="24"/>
        <v>0.64347420231449648</v>
      </c>
      <c r="AD299" s="204">
        <v>0.77999233157494785</v>
      </c>
      <c r="AE299" s="204">
        <v>0.74266643478260874</v>
      </c>
      <c r="AF299" s="204">
        <v>0.67511814790179459</v>
      </c>
      <c r="AG299" s="204">
        <v>0.71990210845578717</v>
      </c>
      <c r="AH299" s="204">
        <v>0.77979379321729525</v>
      </c>
    </row>
    <row r="300" spans="1:34">
      <c r="A300" s="206">
        <v>43843.458333333336</v>
      </c>
      <c r="B300">
        <v>12</v>
      </c>
      <c r="C300">
        <v>1612.3389999999999</v>
      </c>
      <c r="E300" s="206">
        <v>43478.458333333336</v>
      </c>
      <c r="F300">
        <v>12</v>
      </c>
      <c r="G300">
        <v>1758.854</v>
      </c>
      <c r="I300" s="206">
        <v>43113.458333333336</v>
      </c>
      <c r="J300">
        <v>12</v>
      </c>
      <c r="K300">
        <v>2519</v>
      </c>
      <c r="M300" s="206">
        <v>42748.458333333336</v>
      </c>
      <c r="N300">
        <v>12</v>
      </c>
      <c r="O300">
        <v>1721.096</v>
      </c>
      <c r="Q300" s="206">
        <v>42382.458333333336</v>
      </c>
      <c r="R300">
        <v>12</v>
      </c>
      <c r="S300">
        <v>2079.3270000000002</v>
      </c>
      <c r="X300" s="204">
        <f t="shared" si="20"/>
        <v>0.77629100150461705</v>
      </c>
      <c r="Y300" s="204">
        <f t="shared" si="21"/>
        <v>0.5964372173913044</v>
      </c>
      <c r="Z300" s="204">
        <f t="shared" si="22"/>
        <v>0.7367331297715255</v>
      </c>
      <c r="AA300" s="204">
        <f t="shared" si="23"/>
        <v>0.57089636622709183</v>
      </c>
      <c r="AB300" s="204">
        <f t="shared" si="24"/>
        <v>0.5919861689850372</v>
      </c>
      <c r="AD300" s="204">
        <v>0.77964628351302456</v>
      </c>
      <c r="AE300" s="204">
        <v>0.74264173913043474</v>
      </c>
      <c r="AF300" s="204">
        <v>0.67475676458932365</v>
      </c>
      <c r="AG300" s="204">
        <v>0.71987965626674755</v>
      </c>
      <c r="AH300" s="204">
        <v>0.77971754645315605</v>
      </c>
    </row>
    <row r="301" spans="1:34">
      <c r="A301" s="206">
        <v>43843.5</v>
      </c>
      <c r="B301">
        <v>13</v>
      </c>
      <c r="C301">
        <v>1556.2159999999999</v>
      </c>
      <c r="E301" s="206">
        <v>43478.5</v>
      </c>
      <c r="F301">
        <v>13</v>
      </c>
      <c r="G301">
        <v>1763.2639999999999</v>
      </c>
      <c r="I301" s="206">
        <v>43113.5</v>
      </c>
      <c r="J301">
        <v>13</v>
      </c>
      <c r="K301">
        <v>2458</v>
      </c>
      <c r="M301" s="206">
        <v>42748.5</v>
      </c>
      <c r="N301">
        <v>13</v>
      </c>
      <c r="O301">
        <v>1689.643</v>
      </c>
      <c r="Q301" s="206">
        <v>42382.5</v>
      </c>
      <c r="R301">
        <v>13</v>
      </c>
      <c r="S301">
        <v>1941.183</v>
      </c>
      <c r="X301" s="204">
        <f t="shared" si="20"/>
        <v>0.7195470784546325</v>
      </c>
      <c r="Y301" s="204">
        <f t="shared" si="21"/>
        <v>0.59864208695652177</v>
      </c>
      <c r="Z301" s="204">
        <f t="shared" si="22"/>
        <v>0.73295053471345684</v>
      </c>
      <c r="AA301" s="204">
        <f t="shared" si="23"/>
        <v>0.57232061595790962</v>
      </c>
      <c r="AB301" s="204">
        <f t="shared" si="24"/>
        <v>0.59677490992888327</v>
      </c>
      <c r="AD301" s="204">
        <v>0.77963071135023798</v>
      </c>
      <c r="AE301" s="204">
        <v>0.74240765217391302</v>
      </c>
      <c r="AF301" s="204">
        <v>0.67426822788913154</v>
      </c>
      <c r="AG301" s="204">
        <v>0.71961055539231622</v>
      </c>
      <c r="AH301" s="204">
        <v>0.77952433863334714</v>
      </c>
    </row>
    <row r="302" spans="1:34">
      <c r="A302" s="206">
        <v>43843.541666666664</v>
      </c>
      <c r="B302">
        <v>14</v>
      </c>
      <c r="C302">
        <v>1473.0930000000001</v>
      </c>
      <c r="E302" s="206">
        <v>43478.541666666664</v>
      </c>
      <c r="F302">
        <v>14</v>
      </c>
      <c r="G302">
        <v>1714.444</v>
      </c>
      <c r="I302" s="206">
        <v>43113.541666666664</v>
      </c>
      <c r="J302">
        <v>14</v>
      </c>
      <c r="K302">
        <v>2427</v>
      </c>
      <c r="M302" s="206">
        <v>42748.541666666664</v>
      </c>
      <c r="N302">
        <v>14</v>
      </c>
      <c r="O302">
        <v>1727.66</v>
      </c>
      <c r="Q302" s="206">
        <v>42382.541666666664</v>
      </c>
      <c r="R302">
        <v>14</v>
      </c>
      <c r="S302">
        <v>1854.047</v>
      </c>
      <c r="X302" s="204">
        <f t="shared" si="20"/>
        <v>0.67174261498831056</v>
      </c>
      <c r="Y302" s="204">
        <f t="shared" si="21"/>
        <v>0.5877019130434783</v>
      </c>
      <c r="Z302" s="204">
        <f t="shared" si="22"/>
        <v>0.71520143482559617</v>
      </c>
      <c r="AA302" s="204">
        <f t="shared" si="23"/>
        <v>0.57375560369218104</v>
      </c>
      <c r="AB302" s="204">
        <f t="shared" si="24"/>
        <v>0.57600210826004139</v>
      </c>
      <c r="AD302" s="204">
        <v>0.7789541873891781</v>
      </c>
      <c r="AE302" s="204">
        <v>0.74222678260869568</v>
      </c>
      <c r="AF302" s="204">
        <v>0.67417948238969228</v>
      </c>
      <c r="AG302" s="204">
        <v>0.71948202474491552</v>
      </c>
      <c r="AH302" s="204">
        <v>0.77937813731375993</v>
      </c>
    </row>
    <row r="303" spans="1:34">
      <c r="A303" s="206">
        <v>43843.583333333336</v>
      </c>
      <c r="B303">
        <v>15</v>
      </c>
      <c r="C303">
        <v>1396.0219999999999</v>
      </c>
      <c r="E303" s="206">
        <v>43478.583333333336</v>
      </c>
      <c r="F303">
        <v>15</v>
      </c>
      <c r="G303">
        <v>1691.415</v>
      </c>
      <c r="I303" s="206">
        <v>43113.583333333336</v>
      </c>
      <c r="J303">
        <v>15</v>
      </c>
      <c r="K303">
        <v>2376</v>
      </c>
      <c r="M303" s="206">
        <v>42748.583333333336</v>
      </c>
      <c r="N303">
        <v>15</v>
      </c>
      <c r="O303">
        <v>1693.6569999999999</v>
      </c>
      <c r="Q303" s="206">
        <v>42382.583333333336</v>
      </c>
      <c r="R303">
        <v>15</v>
      </c>
      <c r="S303">
        <v>1806.04</v>
      </c>
      <c r="X303" s="204">
        <f t="shared" si="20"/>
        <v>0.64158937106456848</v>
      </c>
      <c r="Y303" s="204">
        <f t="shared" si="21"/>
        <v>0.60092521739130433</v>
      </c>
      <c r="Z303" s="204">
        <f t="shared" si="22"/>
        <v>0.70618140045635558</v>
      </c>
      <c r="AA303" s="204">
        <f t="shared" si="23"/>
        <v>0.55786986646153824</v>
      </c>
      <c r="AB303" s="204">
        <f t="shared" si="24"/>
        <v>0.54523579867004923</v>
      </c>
      <c r="AD303" s="204">
        <v>0.77875624789775799</v>
      </c>
      <c r="AE303" s="204">
        <v>0.7421655652173913</v>
      </c>
      <c r="AF303" s="204">
        <v>0.67405407481507473</v>
      </c>
      <c r="AG303" s="204">
        <v>0.71908471861712742</v>
      </c>
      <c r="AH303" s="204">
        <v>0.77936888406568472</v>
      </c>
    </row>
    <row r="304" spans="1:34">
      <c r="A304" s="206">
        <v>43843.625</v>
      </c>
      <c r="B304">
        <v>16</v>
      </c>
      <c r="C304">
        <v>1366.7149999999999</v>
      </c>
      <c r="E304" s="206">
        <v>43478.625</v>
      </c>
      <c r="F304">
        <v>16</v>
      </c>
      <c r="G304">
        <v>1781.298</v>
      </c>
      <c r="I304" s="206">
        <v>43113.625</v>
      </c>
      <c r="J304">
        <v>16</v>
      </c>
      <c r="K304">
        <v>2369</v>
      </c>
      <c r="M304" s="206">
        <v>42748.625</v>
      </c>
      <c r="N304">
        <v>16</v>
      </c>
      <c r="O304">
        <v>1706.6569999999999</v>
      </c>
      <c r="Q304" s="206">
        <v>42382.625</v>
      </c>
      <c r="R304">
        <v>16</v>
      </c>
      <c r="S304">
        <v>1814.096</v>
      </c>
      <c r="X304" s="204">
        <f t="shared" si="20"/>
        <v>0.62497664175582024</v>
      </c>
      <c r="Y304" s="204">
        <f t="shared" si="21"/>
        <v>0.58909808695652166</v>
      </c>
      <c r="Z304" s="204">
        <f t="shared" si="22"/>
        <v>0.69134198907470157</v>
      </c>
      <c r="AA304" s="204">
        <f t="shared" si="23"/>
        <v>0.5503763670210533</v>
      </c>
      <c r="AB304" s="204">
        <f t="shared" si="24"/>
        <v>0.5167095153740866</v>
      </c>
      <c r="AD304" s="204">
        <v>0.77868946062180688</v>
      </c>
      <c r="AE304" s="204">
        <v>0.74212869565217388</v>
      </c>
      <c r="AF304" s="204">
        <v>0.67379773125767806</v>
      </c>
      <c r="AG304" s="204">
        <v>0.71894414839009668</v>
      </c>
      <c r="AH304" s="204">
        <v>0.77922046196655959</v>
      </c>
    </row>
    <row r="305" spans="1:34">
      <c r="A305" s="206">
        <v>43843.666666666664</v>
      </c>
      <c r="B305">
        <v>17</v>
      </c>
      <c r="C305">
        <v>1400.944</v>
      </c>
      <c r="E305" s="206">
        <v>43478.666666666664</v>
      </c>
      <c r="F305">
        <v>17</v>
      </c>
      <c r="G305">
        <v>1752.2159999999999</v>
      </c>
      <c r="I305" s="206">
        <v>43113.666666666664</v>
      </c>
      <c r="J305">
        <v>17</v>
      </c>
      <c r="K305">
        <v>2327</v>
      </c>
      <c r="M305" s="206">
        <v>42748.666666666664</v>
      </c>
      <c r="N305">
        <v>17</v>
      </c>
      <c r="O305">
        <v>1728.6990000000001</v>
      </c>
      <c r="Q305" s="206">
        <v>42382.666666666664</v>
      </c>
      <c r="R305">
        <v>17</v>
      </c>
      <c r="S305">
        <v>1861.15</v>
      </c>
      <c r="X305" s="204">
        <f t="shared" si="20"/>
        <v>0.62776440494267371</v>
      </c>
      <c r="Y305" s="204">
        <f t="shared" si="21"/>
        <v>0.59361982608695651</v>
      </c>
      <c r="Z305" s="204">
        <f t="shared" si="22"/>
        <v>0.68930520712035692</v>
      </c>
      <c r="AA305" s="204">
        <f t="shared" si="23"/>
        <v>0.57962375988262382</v>
      </c>
      <c r="AB305" s="204">
        <f t="shared" si="24"/>
        <v>0.50586211772056222</v>
      </c>
      <c r="AD305" s="204">
        <v>0.77830984589787711</v>
      </c>
      <c r="AE305" s="204">
        <v>0.74205913043478267</v>
      </c>
      <c r="AF305" s="204">
        <v>0.67272405619888775</v>
      </c>
      <c r="AG305" s="204">
        <v>0.71890087098223776</v>
      </c>
      <c r="AH305" s="204">
        <v>0.77920380612002427</v>
      </c>
    </row>
    <row r="306" spans="1:34">
      <c r="A306" s="206">
        <v>43843.708333333336</v>
      </c>
      <c r="B306">
        <v>18</v>
      </c>
      <c r="C306">
        <v>1554.7809999999999</v>
      </c>
      <c r="E306" s="206">
        <v>43478.708333333336</v>
      </c>
      <c r="F306">
        <v>18</v>
      </c>
      <c r="G306">
        <v>1908.0450000000001</v>
      </c>
      <c r="I306" s="206">
        <v>43113.708333333336</v>
      </c>
      <c r="J306">
        <v>18</v>
      </c>
      <c r="K306">
        <v>2496</v>
      </c>
      <c r="M306" s="206">
        <v>42748.708333333336</v>
      </c>
      <c r="N306">
        <v>18</v>
      </c>
      <c r="O306">
        <v>1811.636</v>
      </c>
      <c r="Q306" s="206">
        <v>42382.708333333336</v>
      </c>
      <c r="R306">
        <v>18</v>
      </c>
      <c r="S306">
        <v>1972.152</v>
      </c>
      <c r="X306" s="204">
        <f t="shared" si="20"/>
        <v>0.64404735044840911</v>
      </c>
      <c r="Y306" s="204">
        <f t="shared" si="21"/>
        <v>0.6012866086956522</v>
      </c>
      <c r="Z306" s="204">
        <f t="shared" si="22"/>
        <v>0.67708451539428904</v>
      </c>
      <c r="AA306" s="204">
        <f t="shared" si="23"/>
        <v>0.57016065029348906</v>
      </c>
      <c r="AB306" s="204">
        <f t="shared" si="24"/>
        <v>0.51853129485512006</v>
      </c>
      <c r="AD306" s="204">
        <v>0.77828527648548051</v>
      </c>
      <c r="AE306" s="204">
        <v>0.74182782608695652</v>
      </c>
      <c r="AF306" s="204">
        <v>0.67242901378435838</v>
      </c>
      <c r="AG306" s="204">
        <v>0.718648690598097</v>
      </c>
      <c r="AH306" s="204">
        <v>0.77903169570582664</v>
      </c>
    </row>
    <row r="307" spans="1:34">
      <c r="A307" s="206">
        <v>43843.75</v>
      </c>
      <c r="B307">
        <v>19</v>
      </c>
      <c r="C307">
        <v>1670.5920000000001</v>
      </c>
      <c r="E307" s="206">
        <v>43478.75</v>
      </c>
      <c r="F307">
        <v>19</v>
      </c>
      <c r="G307">
        <v>1899.0129999999999</v>
      </c>
      <c r="I307" s="206">
        <v>43113.75</v>
      </c>
      <c r="J307">
        <v>19</v>
      </c>
      <c r="K307">
        <v>2600</v>
      </c>
      <c r="M307" s="206">
        <v>42748.75</v>
      </c>
      <c r="N307">
        <v>19</v>
      </c>
      <c r="O307">
        <v>1816.241</v>
      </c>
      <c r="Q307" s="206">
        <v>42382.75</v>
      </c>
      <c r="R307">
        <v>19</v>
      </c>
      <c r="S307">
        <v>2145.2150000000001</v>
      </c>
      <c r="X307" s="204">
        <f t="shared" si="20"/>
        <v>0.68245937741801088</v>
      </c>
      <c r="Y307" s="204">
        <f t="shared" si="21"/>
        <v>0.63013426086956525</v>
      </c>
      <c r="Z307" s="204">
        <f t="shared" si="22"/>
        <v>0.72625825114918152</v>
      </c>
      <c r="AA307" s="204">
        <f t="shared" si="23"/>
        <v>0.62086647878414558</v>
      </c>
      <c r="AB307" s="204">
        <f t="shared" si="24"/>
        <v>0.57547097182052842</v>
      </c>
      <c r="AD307" s="204">
        <v>0.77828008576455177</v>
      </c>
      <c r="AE307" s="204">
        <v>0.74122504347826079</v>
      </c>
      <c r="AF307" s="204">
        <v>0.67155610723249637</v>
      </c>
      <c r="AG307" s="204">
        <v>0.7184964061854805</v>
      </c>
      <c r="AH307" s="204">
        <v>0.77890215023277476</v>
      </c>
    </row>
    <row r="308" spans="1:34">
      <c r="A308" s="206">
        <v>43843.791666666664</v>
      </c>
      <c r="B308">
        <v>20</v>
      </c>
      <c r="C308">
        <v>1734.4680000000001</v>
      </c>
      <c r="E308" s="206">
        <v>43478.791666666664</v>
      </c>
      <c r="F308">
        <v>20</v>
      </c>
      <c r="G308">
        <v>1907.7909999999999</v>
      </c>
      <c r="I308" s="206">
        <v>43113.791666666664</v>
      </c>
      <c r="J308">
        <v>20</v>
      </c>
      <c r="K308">
        <v>2598</v>
      </c>
      <c r="M308" s="206">
        <v>42748.791666666664</v>
      </c>
      <c r="N308">
        <v>20</v>
      </c>
      <c r="O308">
        <v>1797.806</v>
      </c>
      <c r="Q308" s="206">
        <v>42382.791666666664</v>
      </c>
      <c r="R308">
        <v>20</v>
      </c>
      <c r="S308">
        <v>2141.3409999999999</v>
      </c>
      <c r="X308" s="204">
        <f t="shared" si="20"/>
        <v>0.74234749315862991</v>
      </c>
      <c r="Y308" s="204">
        <f t="shared" si="21"/>
        <v>0.63173599999999996</v>
      </c>
      <c r="Z308" s="204">
        <f t="shared" si="22"/>
        <v>0.7565190116137307</v>
      </c>
      <c r="AA308" s="204">
        <f t="shared" si="23"/>
        <v>0.61792751977826343</v>
      </c>
      <c r="AB308" s="204">
        <f t="shared" si="24"/>
        <v>0.618336088333727</v>
      </c>
      <c r="AD308" s="204">
        <v>0.7777008013088923</v>
      </c>
      <c r="AE308" s="204">
        <v>0.74113530434782615</v>
      </c>
      <c r="AF308" s="204">
        <v>0.6712857971702697</v>
      </c>
      <c r="AG308" s="204">
        <v>0.71822860688722512</v>
      </c>
      <c r="AH308" s="204">
        <v>0.77882849437809665</v>
      </c>
    </row>
    <row r="309" spans="1:34">
      <c r="A309" s="206">
        <v>43843.833333333336</v>
      </c>
      <c r="B309">
        <v>21</v>
      </c>
      <c r="C309">
        <v>1706.556</v>
      </c>
      <c r="E309" s="206">
        <v>43478.833333333336</v>
      </c>
      <c r="F309">
        <v>21</v>
      </c>
      <c r="G309">
        <v>1881.777</v>
      </c>
      <c r="I309" s="206">
        <v>43113.833333333336</v>
      </c>
      <c r="J309">
        <v>21</v>
      </c>
      <c r="K309">
        <v>2623</v>
      </c>
      <c r="M309" s="206">
        <v>42748.833333333336</v>
      </c>
      <c r="N309">
        <v>21</v>
      </c>
      <c r="O309">
        <v>1792.694</v>
      </c>
      <c r="Q309" s="206">
        <v>42382.833333333336</v>
      </c>
      <c r="R309">
        <v>21</v>
      </c>
      <c r="S309">
        <v>2137.4140000000002</v>
      </c>
      <c r="X309" s="204">
        <f t="shared" si="20"/>
        <v>0.74100690296673921</v>
      </c>
      <c r="Y309" s="204">
        <f t="shared" si="21"/>
        <v>0.62532382608695658</v>
      </c>
      <c r="Z309" s="204">
        <f t="shared" si="22"/>
        <v>0.75593707391248943</v>
      </c>
      <c r="AA309" s="204">
        <f t="shared" si="23"/>
        <v>0.62078382869695625</v>
      </c>
      <c r="AB309" s="204">
        <f t="shared" si="24"/>
        <v>0.641978507295631</v>
      </c>
      <c r="AD309" s="204">
        <v>0.77764785595541797</v>
      </c>
      <c r="AE309" s="204">
        <v>0.74027443478260879</v>
      </c>
      <c r="AF309" s="204">
        <v>0.67118977744956498</v>
      </c>
      <c r="AG309" s="204">
        <v>0.7182009483934807</v>
      </c>
      <c r="AH309" s="204">
        <v>0.77877075411010777</v>
      </c>
    </row>
    <row r="310" spans="1:34">
      <c r="A310" s="206">
        <v>43843.875</v>
      </c>
      <c r="B310">
        <v>22</v>
      </c>
      <c r="C310">
        <v>1644.068</v>
      </c>
      <c r="E310" s="206">
        <v>43478.875</v>
      </c>
      <c r="F310">
        <v>22</v>
      </c>
      <c r="G310">
        <v>1848.742</v>
      </c>
      <c r="I310" s="206">
        <v>43113.875</v>
      </c>
      <c r="J310">
        <v>22</v>
      </c>
      <c r="K310">
        <v>2644</v>
      </c>
      <c r="M310" s="206">
        <v>42748.875</v>
      </c>
      <c r="N310">
        <v>22</v>
      </c>
      <c r="O310">
        <v>1685.4159999999999</v>
      </c>
      <c r="Q310" s="206">
        <v>42382.875</v>
      </c>
      <c r="R310">
        <v>22</v>
      </c>
      <c r="S310">
        <v>2081.3069999999998</v>
      </c>
      <c r="X310" s="204">
        <f t="shared" si="20"/>
        <v>0.73964797222756684</v>
      </c>
      <c r="Y310" s="204">
        <f t="shared" si="21"/>
        <v>0.62354573913043476</v>
      </c>
      <c r="Z310" s="204">
        <f t="shared" si="22"/>
        <v>0.76321129517800601</v>
      </c>
      <c r="AA310" s="204">
        <f t="shared" si="23"/>
        <v>0.61231902803497462</v>
      </c>
      <c r="AB310" s="204">
        <f t="shared" si="24"/>
        <v>0.63164744088469937</v>
      </c>
      <c r="AD310" s="204">
        <v>0.77738693571672779</v>
      </c>
      <c r="AE310" s="204">
        <v>0.74017391304347824</v>
      </c>
      <c r="AF310" s="204">
        <v>0.67014898187089489</v>
      </c>
      <c r="AG310" s="204">
        <v>0.71813879813106674</v>
      </c>
      <c r="AH310" s="204">
        <v>0.77874743592495843</v>
      </c>
    </row>
    <row r="311" spans="1:34">
      <c r="A311" s="206">
        <v>43843.916666666664</v>
      </c>
      <c r="B311">
        <v>23</v>
      </c>
      <c r="C311">
        <v>1523.7260000000001</v>
      </c>
      <c r="E311" s="206">
        <v>43478.916666666664</v>
      </c>
      <c r="F311">
        <v>23</v>
      </c>
      <c r="G311">
        <v>1832.463</v>
      </c>
      <c r="I311" s="206">
        <v>43113.916666666664</v>
      </c>
      <c r="J311">
        <v>23</v>
      </c>
      <c r="K311">
        <v>2617</v>
      </c>
      <c r="M311" s="206">
        <v>42748.916666666664</v>
      </c>
      <c r="N311">
        <v>23</v>
      </c>
      <c r="O311">
        <v>1665.8340000000001</v>
      </c>
      <c r="Q311" s="206">
        <v>42382.916666666664</v>
      </c>
      <c r="R311">
        <v>23</v>
      </c>
      <c r="S311">
        <v>1968.1980000000001</v>
      </c>
      <c r="X311" s="204">
        <f t="shared" si="20"/>
        <v>0.7202322536172403</v>
      </c>
      <c r="Y311" s="204">
        <f t="shared" si="21"/>
        <v>0.58623165217391304</v>
      </c>
      <c r="Z311" s="204">
        <f t="shared" si="22"/>
        <v>0.76932164104104006</v>
      </c>
      <c r="AA311" s="204">
        <f t="shared" si="23"/>
        <v>0.60156963578970035</v>
      </c>
      <c r="AB311" s="204">
        <f t="shared" si="24"/>
        <v>0.60851876225592705</v>
      </c>
      <c r="AD311" s="204">
        <v>0.77722394707956199</v>
      </c>
      <c r="AE311" s="204">
        <v>0.7400674782608696</v>
      </c>
      <c r="AF311" s="204">
        <v>0.66993511976568865</v>
      </c>
      <c r="AG311" s="204">
        <v>0.71791395084662657</v>
      </c>
      <c r="AH311" s="204">
        <v>0.77871523462165693</v>
      </c>
    </row>
    <row r="312" spans="1:34">
      <c r="A312" s="206">
        <v>43843.958333333336</v>
      </c>
      <c r="B312">
        <v>24</v>
      </c>
      <c r="C312">
        <v>1427.4570000000001</v>
      </c>
      <c r="E312" s="206">
        <v>43478.958333333336</v>
      </c>
      <c r="F312">
        <v>24</v>
      </c>
      <c r="G312">
        <v>1727.2159999999999</v>
      </c>
      <c r="I312" s="206">
        <v>43113.958333333336</v>
      </c>
      <c r="J312">
        <v>24</v>
      </c>
      <c r="K312">
        <v>2605</v>
      </c>
      <c r="M312" s="206">
        <v>42748.958333333336</v>
      </c>
      <c r="N312">
        <v>24</v>
      </c>
      <c r="O312">
        <v>1571.0039999999999</v>
      </c>
      <c r="Q312" s="206">
        <v>42382.958333333336</v>
      </c>
      <c r="R312">
        <v>24</v>
      </c>
      <c r="S312">
        <v>1855.893</v>
      </c>
      <c r="X312" s="204">
        <f t="shared" si="20"/>
        <v>0.68109110338116641</v>
      </c>
      <c r="Y312" s="204">
        <f t="shared" si="21"/>
        <v>0.5794205217391305</v>
      </c>
      <c r="Z312" s="204">
        <f t="shared" si="22"/>
        <v>0.761465482074282</v>
      </c>
      <c r="AA312" s="204">
        <f t="shared" si="23"/>
        <v>0.59627254614656977</v>
      </c>
      <c r="AB312" s="204">
        <f t="shared" si="24"/>
        <v>0.56397658706159037</v>
      </c>
      <c r="AD312" s="204">
        <v>0.77705992029821036</v>
      </c>
      <c r="AE312" s="204">
        <v>0.73999373913043476</v>
      </c>
      <c r="AF312" s="204">
        <v>0.66968255880334993</v>
      </c>
      <c r="AG312" s="204">
        <v>0.7177226191487236</v>
      </c>
      <c r="AH312" s="204">
        <v>0.77868599435773955</v>
      </c>
    </row>
    <row r="313" spans="1:34">
      <c r="A313" s="206">
        <v>43844</v>
      </c>
      <c r="B313">
        <v>1</v>
      </c>
      <c r="C313">
        <v>1315.758</v>
      </c>
      <c r="E313" s="206">
        <v>43479</v>
      </c>
      <c r="F313">
        <v>1</v>
      </c>
      <c r="G313">
        <v>1685.682</v>
      </c>
      <c r="I313" s="206">
        <v>43114</v>
      </c>
      <c r="J313">
        <v>1</v>
      </c>
      <c r="K313">
        <v>2593</v>
      </c>
      <c r="M313" s="206">
        <v>42749</v>
      </c>
      <c r="N313">
        <v>1</v>
      </c>
      <c r="O313">
        <v>1510.482</v>
      </c>
      <c r="Q313" s="206">
        <v>42383</v>
      </c>
      <c r="R313">
        <v>1</v>
      </c>
      <c r="S313">
        <v>1784.6469999999999</v>
      </c>
      <c r="X313" s="204">
        <f t="shared" si="20"/>
        <v>0.64222817578687874</v>
      </c>
      <c r="Y313" s="204">
        <f t="shared" si="21"/>
        <v>0.54643617391304344</v>
      </c>
      <c r="Z313" s="204">
        <f t="shared" si="22"/>
        <v>0.75797385586683408</v>
      </c>
      <c r="AA313" s="204">
        <f t="shared" si="23"/>
        <v>0.56202579919217666</v>
      </c>
      <c r="AB313" s="204">
        <f t="shared" si="24"/>
        <v>0.52834454950376686</v>
      </c>
      <c r="AD313" s="204">
        <v>0.77695852821606692</v>
      </c>
      <c r="AE313" s="204">
        <v>0.73991965217391298</v>
      </c>
      <c r="AF313" s="204">
        <v>0.66866387685732698</v>
      </c>
      <c r="AG313" s="204">
        <v>0.71757391407059168</v>
      </c>
      <c r="AH313" s="204">
        <v>0.77863491642836469</v>
      </c>
    </row>
    <row r="314" spans="1:34">
      <c r="A314" s="206">
        <v>43844.041666666664</v>
      </c>
      <c r="B314">
        <v>2</v>
      </c>
      <c r="C314">
        <v>1249.711</v>
      </c>
      <c r="E314" s="206">
        <v>43479.041666666664</v>
      </c>
      <c r="F314">
        <v>2</v>
      </c>
      <c r="G314">
        <v>1684.7529999999999</v>
      </c>
      <c r="I314" s="206">
        <v>43114.041666666664</v>
      </c>
      <c r="J314">
        <v>2</v>
      </c>
      <c r="K314">
        <v>2681</v>
      </c>
      <c r="M314" s="206">
        <v>42749.041666666664</v>
      </c>
      <c r="N314">
        <v>2</v>
      </c>
      <c r="O314">
        <v>1464.876</v>
      </c>
      <c r="Q314" s="206">
        <v>42383.041666666664</v>
      </c>
      <c r="R314">
        <v>2</v>
      </c>
      <c r="S314">
        <v>1767.7370000000001</v>
      </c>
      <c r="X314" s="204">
        <f t="shared" si="20"/>
        <v>0.61757363556709666</v>
      </c>
      <c r="Y314" s="204">
        <f t="shared" si="21"/>
        <v>0.52538504347826087</v>
      </c>
      <c r="Z314" s="204">
        <f t="shared" si="22"/>
        <v>0.75448222965938605</v>
      </c>
      <c r="AA314" s="204">
        <f t="shared" si="23"/>
        <v>0.5485108829665003</v>
      </c>
      <c r="AB314" s="204">
        <f t="shared" si="24"/>
        <v>0.48700140723396729</v>
      </c>
      <c r="AD314" s="204">
        <v>0.77695610587963349</v>
      </c>
      <c r="AE314" s="204">
        <v>0.73964347826086951</v>
      </c>
      <c r="AF314" s="204">
        <v>0.66832489814635387</v>
      </c>
      <c r="AG314" s="204">
        <v>0.71751794629501464</v>
      </c>
      <c r="AH314" s="204">
        <v>0.77858605927852786</v>
      </c>
    </row>
    <row r="315" spans="1:34">
      <c r="A315" s="206">
        <v>43844.083333333336</v>
      </c>
      <c r="B315">
        <v>3</v>
      </c>
      <c r="C315">
        <v>1232.1199999999999</v>
      </c>
      <c r="E315" s="206">
        <v>43479.083333333336</v>
      </c>
      <c r="F315">
        <v>3</v>
      </c>
      <c r="G315">
        <v>1672.8510000000001</v>
      </c>
      <c r="I315" s="206">
        <v>43114.083333333336</v>
      </c>
      <c r="J315">
        <v>3</v>
      </c>
      <c r="K315">
        <v>2685</v>
      </c>
      <c r="M315" s="206">
        <v>42749.083333333336</v>
      </c>
      <c r="N315">
        <v>3</v>
      </c>
      <c r="O315">
        <v>1437.7280000000001</v>
      </c>
      <c r="Q315" s="206">
        <v>42383.083333333336</v>
      </c>
      <c r="R315">
        <v>3</v>
      </c>
      <c r="S315">
        <v>1720.104</v>
      </c>
      <c r="X315" s="204">
        <f t="shared" si="20"/>
        <v>0.61172196283997493</v>
      </c>
      <c r="Y315" s="204">
        <f t="shared" si="21"/>
        <v>0.50952208695652168</v>
      </c>
      <c r="Z315" s="204">
        <f t="shared" si="22"/>
        <v>0.78008748851400467</v>
      </c>
      <c r="AA315" s="204">
        <f t="shared" si="23"/>
        <v>0.54820859189957549</v>
      </c>
      <c r="AB315" s="204">
        <f t="shared" si="24"/>
        <v>0.46255543620921818</v>
      </c>
      <c r="AD315" s="204">
        <v>0.77687789901763882</v>
      </c>
      <c r="AE315" s="204">
        <v>0.73947826086956525</v>
      </c>
      <c r="AF315" s="204">
        <v>0.66777351217442771</v>
      </c>
      <c r="AG315" s="204">
        <v>0.71714244156817797</v>
      </c>
      <c r="AH315" s="204">
        <v>0.77838803976971993</v>
      </c>
    </row>
    <row r="316" spans="1:34">
      <c r="A316" s="206">
        <v>43844.125</v>
      </c>
      <c r="B316">
        <v>4</v>
      </c>
      <c r="C316">
        <v>1214.386</v>
      </c>
      <c r="E316" s="206">
        <v>43479.125</v>
      </c>
      <c r="F316">
        <v>4</v>
      </c>
      <c r="G316">
        <v>1699.886</v>
      </c>
      <c r="I316" s="206">
        <v>43114.125</v>
      </c>
      <c r="J316">
        <v>4</v>
      </c>
      <c r="K316">
        <v>2726</v>
      </c>
      <c r="M316" s="206">
        <v>42749.125</v>
      </c>
      <c r="N316">
        <v>4</v>
      </c>
      <c r="O316">
        <v>1442.62</v>
      </c>
      <c r="Q316" s="206">
        <v>42383.125</v>
      </c>
      <c r="R316">
        <v>4</v>
      </c>
      <c r="S316">
        <v>1719.11</v>
      </c>
      <c r="X316" s="204">
        <f t="shared" si="20"/>
        <v>0.59523865550638599</v>
      </c>
      <c r="Y316" s="204">
        <f t="shared" si="21"/>
        <v>0.5000793043478261</v>
      </c>
      <c r="Z316" s="204">
        <f t="shared" si="22"/>
        <v>0.78125136391648731</v>
      </c>
      <c r="AA316" s="204">
        <f t="shared" si="23"/>
        <v>0.54433575198726281</v>
      </c>
      <c r="AB316" s="204">
        <f t="shared" si="24"/>
        <v>0.45604448073362708</v>
      </c>
      <c r="AD316" s="204">
        <v>0.77638789496195548</v>
      </c>
      <c r="AE316" s="204">
        <v>0.73913043478260865</v>
      </c>
      <c r="AF316" s="204">
        <v>0.66729923294791593</v>
      </c>
      <c r="AG316" s="204">
        <v>0.71704222020260988</v>
      </c>
      <c r="AH316" s="204">
        <v>0.77836620210426277</v>
      </c>
    </row>
    <row r="317" spans="1:34">
      <c r="A317" s="206">
        <v>43844.166666666664</v>
      </c>
      <c r="B317">
        <v>5</v>
      </c>
      <c r="C317">
        <v>1282.633</v>
      </c>
      <c r="E317" s="206">
        <v>43479.166666666664</v>
      </c>
      <c r="F317">
        <v>5</v>
      </c>
      <c r="G317">
        <v>1757.0119999999999</v>
      </c>
      <c r="I317" s="206">
        <v>43114.166666666664</v>
      </c>
      <c r="J317">
        <v>5</v>
      </c>
      <c r="K317">
        <v>2800</v>
      </c>
      <c r="M317" s="206">
        <v>42749.166666666664</v>
      </c>
      <c r="N317">
        <v>5</v>
      </c>
      <c r="O317">
        <v>1425.65</v>
      </c>
      <c r="Q317" s="206">
        <v>42383.166666666664</v>
      </c>
      <c r="R317">
        <v>5</v>
      </c>
      <c r="S317">
        <v>1777.999</v>
      </c>
      <c r="X317" s="204">
        <f t="shared" si="20"/>
        <v>0.59489468373283427</v>
      </c>
      <c r="Y317" s="204">
        <f t="shared" si="21"/>
        <v>0.50178086956521739</v>
      </c>
      <c r="Z317" s="204">
        <f t="shared" si="22"/>
        <v>0.79318108679193455</v>
      </c>
      <c r="AA317" s="204">
        <f t="shared" si="23"/>
        <v>0.55313277996822197</v>
      </c>
      <c r="AB317" s="204">
        <f t="shared" si="24"/>
        <v>0.44948059667904627</v>
      </c>
      <c r="AD317" s="204">
        <v>0.77629100150461705</v>
      </c>
      <c r="AE317" s="204">
        <v>0.73902121739130444</v>
      </c>
      <c r="AF317" s="204">
        <v>0.6669006056225657</v>
      </c>
      <c r="AG317" s="204">
        <v>0.71681379358368491</v>
      </c>
      <c r="AH317" s="204">
        <v>0.77809119557146944</v>
      </c>
    </row>
    <row r="318" spans="1:34">
      <c r="A318" s="206">
        <v>43844.208333333336</v>
      </c>
      <c r="B318">
        <v>6</v>
      </c>
      <c r="C318">
        <v>1403.2159999999999</v>
      </c>
      <c r="E318" s="206">
        <v>43479.208333333336</v>
      </c>
      <c r="F318">
        <v>6</v>
      </c>
      <c r="G318">
        <v>1878.3040000000001</v>
      </c>
      <c r="I318" s="206">
        <v>43114.208333333336</v>
      </c>
      <c r="J318">
        <v>6</v>
      </c>
      <c r="K318">
        <v>2846</v>
      </c>
      <c r="M318" s="206">
        <v>42749.208333333336</v>
      </c>
      <c r="N318">
        <v>6</v>
      </c>
      <c r="O318">
        <v>1434.3720000000001</v>
      </c>
      <c r="Q318" s="206">
        <v>42383.208333333336</v>
      </c>
      <c r="R318">
        <v>6</v>
      </c>
      <c r="S318">
        <v>1845.3589999999999</v>
      </c>
      <c r="X318" s="204">
        <f t="shared" si="20"/>
        <v>0.61527310805143109</v>
      </c>
      <c r="Y318" s="204">
        <f t="shared" si="21"/>
        <v>0.49587826086956527</v>
      </c>
      <c r="Z318" s="204">
        <f t="shared" si="22"/>
        <v>0.81471278173786388</v>
      </c>
      <c r="AA318" s="204">
        <f t="shared" si="23"/>
        <v>0.57172124012876491</v>
      </c>
      <c r="AB318" s="204">
        <f t="shared" si="24"/>
        <v>0.4747408535344077</v>
      </c>
      <c r="AD318" s="204">
        <v>0.77625708879454858</v>
      </c>
      <c r="AE318" s="204">
        <v>0.7388504347826087</v>
      </c>
      <c r="AF318" s="204">
        <v>0.66632914279994671</v>
      </c>
      <c r="AG318" s="204">
        <v>0.71679264297082146</v>
      </c>
      <c r="AH318" s="204">
        <v>0.77806898777608913</v>
      </c>
    </row>
    <row r="319" spans="1:34">
      <c r="A319" s="206">
        <v>43844.25</v>
      </c>
      <c r="B319">
        <v>7</v>
      </c>
      <c r="C319">
        <v>1486.4580000000001</v>
      </c>
      <c r="E319" s="206">
        <v>43479.25</v>
      </c>
      <c r="F319">
        <v>7</v>
      </c>
      <c r="G319">
        <v>2043.3109999999999</v>
      </c>
      <c r="I319" s="206">
        <v>43114.25</v>
      </c>
      <c r="J319">
        <v>7</v>
      </c>
      <c r="K319">
        <v>2931</v>
      </c>
      <c r="M319" s="206">
        <v>42749.25</v>
      </c>
      <c r="N319">
        <v>7</v>
      </c>
      <c r="O319">
        <v>1454.396</v>
      </c>
      <c r="Q319" s="206">
        <v>42383.25</v>
      </c>
      <c r="R319">
        <v>7</v>
      </c>
      <c r="S319">
        <v>2040.9739999999999</v>
      </c>
      <c r="X319" s="204">
        <f t="shared" si="20"/>
        <v>0.63858290550257946</v>
      </c>
      <c r="Y319" s="204">
        <f t="shared" si="21"/>
        <v>0.49891200000000002</v>
      </c>
      <c r="Z319" s="204">
        <f t="shared" si="22"/>
        <v>0.82809734886641451</v>
      </c>
      <c r="AA319" s="204">
        <f t="shared" si="23"/>
        <v>0.61118893451998035</v>
      </c>
      <c r="AB319" s="204">
        <f t="shared" si="24"/>
        <v>0.51937223004018873</v>
      </c>
      <c r="AD319" s="204">
        <v>0.77624082453563814</v>
      </c>
      <c r="AE319" s="204">
        <v>0.7388326956521738</v>
      </c>
      <c r="AF319" s="204">
        <v>0.66631866792132433</v>
      </c>
      <c r="AG319" s="204">
        <v>0.71679166678868944</v>
      </c>
      <c r="AH319" s="204">
        <v>0.77799570205133406</v>
      </c>
    </row>
    <row r="320" spans="1:34">
      <c r="A320" s="206">
        <v>43844.291666666664</v>
      </c>
      <c r="B320">
        <v>8</v>
      </c>
      <c r="C320">
        <v>1510.9780000000001</v>
      </c>
      <c r="E320" s="206">
        <v>43479.291666666664</v>
      </c>
      <c r="F320">
        <v>8</v>
      </c>
      <c r="G320">
        <v>2074.5540000000001</v>
      </c>
      <c r="I320" s="206">
        <v>43114.291666666664</v>
      </c>
      <c r="J320">
        <v>8</v>
      </c>
      <c r="K320">
        <v>3029</v>
      </c>
      <c r="M320" s="206">
        <v>42749.291666666664</v>
      </c>
      <c r="N320">
        <v>8</v>
      </c>
      <c r="O320">
        <v>1549.0989999999999</v>
      </c>
      <c r="Q320" s="206">
        <v>42383.291666666664</v>
      </c>
      <c r="R320">
        <v>8</v>
      </c>
      <c r="S320">
        <v>2030.7650000000001</v>
      </c>
      <c r="X320" s="204">
        <f t="shared" si="20"/>
        <v>0.70627509713569092</v>
      </c>
      <c r="Y320" s="204">
        <f t="shared" si="21"/>
        <v>0.50587686956521738</v>
      </c>
      <c r="Z320" s="204">
        <f t="shared" si="22"/>
        <v>0.85282970116917112</v>
      </c>
      <c r="AA320" s="204">
        <f t="shared" si="23"/>
        <v>0.66488122954695061</v>
      </c>
      <c r="AB320" s="204">
        <f t="shared" si="24"/>
        <v>0.55018258509101869</v>
      </c>
      <c r="AD320" s="204">
        <v>0.7762307891418424</v>
      </c>
      <c r="AE320" s="204">
        <v>0.73849843478260868</v>
      </c>
      <c r="AF320" s="204">
        <v>0.66595146523184101</v>
      </c>
      <c r="AG320" s="204">
        <v>0.71654697046756199</v>
      </c>
      <c r="AH320" s="204">
        <v>0.77794203321249833</v>
      </c>
    </row>
    <row r="321" spans="1:34">
      <c r="A321" s="206">
        <v>43844.333333333336</v>
      </c>
      <c r="B321">
        <v>9</v>
      </c>
      <c r="C321">
        <v>1499.789</v>
      </c>
      <c r="E321" s="206">
        <v>43479.333333333336</v>
      </c>
      <c r="F321">
        <v>9</v>
      </c>
      <c r="G321">
        <v>2068.5889999999999</v>
      </c>
      <c r="I321" s="206">
        <v>43114.333333333336</v>
      </c>
      <c r="J321">
        <v>9</v>
      </c>
      <c r="K321">
        <v>3021</v>
      </c>
      <c r="M321" s="206">
        <v>42749.333333333336</v>
      </c>
      <c r="N321">
        <v>9</v>
      </c>
      <c r="O321">
        <v>1599.7619999999999</v>
      </c>
      <c r="Q321" s="206">
        <v>42383.333333333336</v>
      </c>
      <c r="R321">
        <v>9</v>
      </c>
      <c r="S321">
        <v>1936.1669999999999</v>
      </c>
      <c r="X321" s="204">
        <f t="shared" si="20"/>
        <v>0.70274229247151687</v>
      </c>
      <c r="Y321" s="204">
        <f t="shared" si="21"/>
        <v>0.53881704347826087</v>
      </c>
      <c r="Z321" s="204">
        <f t="shared" si="22"/>
        <v>0.88134464852999628</v>
      </c>
      <c r="AA321" s="204">
        <f t="shared" si="23"/>
        <v>0.67504751566528276</v>
      </c>
      <c r="AB321" s="204">
        <f t="shared" si="24"/>
        <v>0.55925817080311535</v>
      </c>
      <c r="AD321" s="204">
        <v>0.77618580289379235</v>
      </c>
      <c r="AE321" s="204">
        <v>0.73849704347826095</v>
      </c>
      <c r="AF321" s="204">
        <v>0.66594593682367931</v>
      </c>
      <c r="AG321" s="204">
        <v>0.71623296521505131</v>
      </c>
      <c r="AH321" s="204">
        <v>0.7777569682509955</v>
      </c>
    </row>
    <row r="322" spans="1:34">
      <c r="A322" s="206">
        <v>43844.375</v>
      </c>
      <c r="B322">
        <v>10</v>
      </c>
      <c r="C322">
        <v>1475.742</v>
      </c>
      <c r="E322" s="206">
        <v>43479.375</v>
      </c>
      <c r="F322">
        <v>10</v>
      </c>
      <c r="G322">
        <v>2029.72</v>
      </c>
      <c r="I322" s="206">
        <v>43114.375</v>
      </c>
      <c r="J322">
        <v>10</v>
      </c>
      <c r="K322">
        <v>2912</v>
      </c>
      <c r="M322" s="206">
        <v>42749.375</v>
      </c>
      <c r="N322">
        <v>10</v>
      </c>
      <c r="O322">
        <v>1652.3679999999999</v>
      </c>
      <c r="Q322" s="206">
        <v>42383.375</v>
      </c>
      <c r="R322">
        <v>10</v>
      </c>
      <c r="S322">
        <v>1769.9649999999999</v>
      </c>
      <c r="X322" s="204">
        <f t="shared" si="20"/>
        <v>0.67000683790970361</v>
      </c>
      <c r="Y322" s="204">
        <f t="shared" si="21"/>
        <v>0.55643895652173914</v>
      </c>
      <c r="Z322" s="204">
        <f t="shared" si="22"/>
        <v>0.879016897725031</v>
      </c>
      <c r="AA322" s="204">
        <f t="shared" si="23"/>
        <v>0.67310654019250959</v>
      </c>
      <c r="AB322" s="204">
        <f t="shared" si="24"/>
        <v>0.55511678709460599</v>
      </c>
      <c r="AD322" s="204">
        <v>0.77609098572482538</v>
      </c>
      <c r="AE322" s="204">
        <v>0.73844660869565226</v>
      </c>
      <c r="AF322" s="204">
        <v>0.66403136178659539</v>
      </c>
      <c r="AG322" s="204">
        <v>0.71492000024729951</v>
      </c>
      <c r="AH322" s="204">
        <v>0.77750676042304379</v>
      </c>
    </row>
    <row r="323" spans="1:34">
      <c r="A323" s="206">
        <v>43844.416666666664</v>
      </c>
      <c r="B323">
        <v>11</v>
      </c>
      <c r="C323">
        <v>1439.7360000000001</v>
      </c>
      <c r="E323" s="206">
        <v>43479.416666666664</v>
      </c>
      <c r="F323">
        <v>11</v>
      </c>
      <c r="G323">
        <v>1965.6859999999999</v>
      </c>
      <c r="I323" s="206">
        <v>43114.416666666664</v>
      </c>
      <c r="J323">
        <v>11</v>
      </c>
      <c r="K323">
        <v>2686</v>
      </c>
      <c r="M323" s="206">
        <v>42749.416666666664</v>
      </c>
      <c r="N323">
        <v>11</v>
      </c>
      <c r="O323">
        <v>1644.3869999999999</v>
      </c>
      <c r="Q323" s="206">
        <v>42383.416666666664</v>
      </c>
      <c r="R323">
        <v>11</v>
      </c>
      <c r="S323">
        <v>1638.886</v>
      </c>
      <c r="X323" s="204">
        <f t="shared" ref="X323:X386" si="25">+S322/$V$2</f>
        <v>0.61249295792193981</v>
      </c>
      <c r="Y323" s="204">
        <f t="shared" ref="Y323:Y386" si="26">+O322/$V$3</f>
        <v>0.57473669565217389</v>
      </c>
      <c r="Z323" s="204">
        <f t="shared" ref="Z323:Z386" si="27">+K322/$V$4</f>
        <v>0.84730129300737844</v>
      </c>
      <c r="AA323" s="204">
        <f t="shared" ref="AA323:AA386" si="28">+G322/$V$5</f>
        <v>0.66045879909423311</v>
      </c>
      <c r="AB323" s="204">
        <f t="shared" ref="AB323:AB386" si="29">+C322/$V$6</f>
        <v>0.54621627283609098</v>
      </c>
      <c r="AD323" s="204">
        <v>0.775907926300068</v>
      </c>
      <c r="AE323" s="204">
        <v>0.73844452173913033</v>
      </c>
      <c r="AF323" s="204">
        <v>0.66392224846761261</v>
      </c>
      <c r="AG323" s="204">
        <v>0.71433917187866569</v>
      </c>
      <c r="AH323" s="204">
        <v>0.77736685131214756</v>
      </c>
    </row>
    <row r="324" spans="1:34">
      <c r="A324" s="206">
        <v>43844.458333333336</v>
      </c>
      <c r="B324">
        <v>12</v>
      </c>
      <c r="C324">
        <v>1466.8150000000001</v>
      </c>
      <c r="E324" s="206">
        <v>43479.458333333336</v>
      </c>
      <c r="F324">
        <v>12</v>
      </c>
      <c r="G324">
        <v>1950.7660000000001</v>
      </c>
      <c r="I324" s="206">
        <v>43114.458333333336</v>
      </c>
      <c r="J324">
        <v>12</v>
      </c>
      <c r="K324">
        <v>2516</v>
      </c>
      <c r="M324" s="206">
        <v>42749.458333333336</v>
      </c>
      <c r="N324">
        <v>12</v>
      </c>
      <c r="O324">
        <v>1643</v>
      </c>
      <c r="Q324" s="206">
        <v>42383.458333333336</v>
      </c>
      <c r="R324">
        <v>12</v>
      </c>
      <c r="S324">
        <v>1481.9549999999999</v>
      </c>
      <c r="X324" s="204">
        <f t="shared" si="25"/>
        <v>0.56713332401310557</v>
      </c>
      <c r="Y324" s="204">
        <f t="shared" si="26"/>
        <v>0.57196069565217389</v>
      </c>
      <c r="Z324" s="204">
        <f t="shared" si="27"/>
        <v>0.78154233276710794</v>
      </c>
      <c r="AA324" s="204">
        <f t="shared" si="28"/>
        <v>0.63962251687737548</v>
      </c>
      <c r="AB324" s="204">
        <f t="shared" si="29"/>
        <v>0.5328893748283523</v>
      </c>
      <c r="AD324" s="204">
        <v>0.77587470568612338</v>
      </c>
      <c r="AE324" s="204">
        <v>0.73822573913043477</v>
      </c>
      <c r="AF324" s="204">
        <v>0.66343545758052413</v>
      </c>
      <c r="AG324" s="204">
        <v>0.71432029902411065</v>
      </c>
      <c r="AH324" s="204">
        <v>0.77729393571731542</v>
      </c>
    </row>
    <row r="325" spans="1:34">
      <c r="A325" s="206">
        <v>43844.5</v>
      </c>
      <c r="B325">
        <v>13</v>
      </c>
      <c r="C325">
        <v>1384.567</v>
      </c>
      <c r="E325" s="206">
        <v>43479.5</v>
      </c>
      <c r="F325">
        <v>13</v>
      </c>
      <c r="G325">
        <v>2003.9480000000001</v>
      </c>
      <c r="I325" s="206">
        <v>43114.5</v>
      </c>
      <c r="J325">
        <v>13</v>
      </c>
      <c r="K325">
        <v>2390</v>
      </c>
      <c r="M325" s="206">
        <v>42749.5</v>
      </c>
      <c r="N325">
        <v>13</v>
      </c>
      <c r="O325">
        <v>1595</v>
      </c>
      <c r="Q325" s="206">
        <v>42383.5</v>
      </c>
      <c r="R325">
        <v>13</v>
      </c>
      <c r="S325">
        <v>1401.04</v>
      </c>
      <c r="X325" s="204">
        <f t="shared" si="25"/>
        <v>0.51282765560743204</v>
      </c>
      <c r="Y325" s="204">
        <f t="shared" si="26"/>
        <v>0.57147826086956521</v>
      </c>
      <c r="Z325" s="204">
        <f t="shared" si="27"/>
        <v>0.73207762816159483</v>
      </c>
      <c r="AA325" s="204">
        <f t="shared" si="28"/>
        <v>0.63476763774011236</v>
      </c>
      <c r="AB325" s="204">
        <f t="shared" si="29"/>
        <v>0.54291212301342018</v>
      </c>
      <c r="AD325" s="204">
        <v>0.77574389951871636</v>
      </c>
      <c r="AE325" s="204">
        <v>0.73822086956521749</v>
      </c>
      <c r="AF325" s="204">
        <v>0.66311801056449704</v>
      </c>
      <c r="AG325" s="204">
        <v>0.71425294245699178</v>
      </c>
      <c r="AH325" s="204">
        <v>0.77720362401610221</v>
      </c>
    </row>
    <row r="326" spans="1:34">
      <c r="A326" s="206">
        <v>43844.541666666664</v>
      </c>
      <c r="B326">
        <v>14</v>
      </c>
      <c r="C326">
        <v>1370.6669999999999</v>
      </c>
      <c r="E326" s="206">
        <v>43479.541666666664</v>
      </c>
      <c r="F326">
        <v>14</v>
      </c>
      <c r="G326">
        <v>1982.0150000000001</v>
      </c>
      <c r="I326" s="206">
        <v>43114.541666666664</v>
      </c>
      <c r="J326">
        <v>14</v>
      </c>
      <c r="K326">
        <v>2260</v>
      </c>
      <c r="M326" s="206">
        <v>42749.541666666664</v>
      </c>
      <c r="N326">
        <v>14</v>
      </c>
      <c r="O326">
        <v>1567</v>
      </c>
      <c r="Q326" s="206">
        <v>42383.541666666664</v>
      </c>
      <c r="R326">
        <v>14</v>
      </c>
      <c r="S326">
        <v>1349.2829999999999</v>
      </c>
      <c r="X326" s="204">
        <f t="shared" si="25"/>
        <v>0.48482717667691433</v>
      </c>
      <c r="Y326" s="204">
        <f t="shared" si="26"/>
        <v>0.55478260869565221</v>
      </c>
      <c r="Z326" s="204">
        <f t="shared" si="27"/>
        <v>0.69541555298339097</v>
      </c>
      <c r="AA326" s="204">
        <f t="shared" si="28"/>
        <v>0.65207274379091218</v>
      </c>
      <c r="AB326" s="204">
        <f t="shared" si="29"/>
        <v>0.51246967710605784</v>
      </c>
      <c r="AD326" s="204">
        <v>0.77523763120412281</v>
      </c>
      <c r="AE326" s="204">
        <v>0.73808695652173917</v>
      </c>
      <c r="AF326" s="204">
        <v>0.66311801056449704</v>
      </c>
      <c r="AG326" s="204">
        <v>0.7136730902704902</v>
      </c>
      <c r="AH326" s="204">
        <v>0.77716809154349364</v>
      </c>
    </row>
    <row r="327" spans="1:34">
      <c r="A327" s="206">
        <v>43844.583333333336</v>
      </c>
      <c r="B327">
        <v>15</v>
      </c>
      <c r="C327">
        <v>1290.624</v>
      </c>
      <c r="E327" s="206">
        <v>43479.583333333336</v>
      </c>
      <c r="F327">
        <v>15</v>
      </c>
      <c r="G327">
        <v>1944.002</v>
      </c>
      <c r="I327" s="206">
        <v>43114.583333333336</v>
      </c>
      <c r="J327">
        <v>15</v>
      </c>
      <c r="K327">
        <v>2184</v>
      </c>
      <c r="M327" s="206">
        <v>42749.583333333336</v>
      </c>
      <c r="N327">
        <v>15</v>
      </c>
      <c r="O327">
        <v>1538</v>
      </c>
      <c r="Q327" s="206">
        <v>42383.583333333336</v>
      </c>
      <c r="R327">
        <v>15</v>
      </c>
      <c r="S327">
        <v>1296.0940000000001</v>
      </c>
      <c r="X327" s="204">
        <f t="shared" si="25"/>
        <v>0.46691676713595398</v>
      </c>
      <c r="Y327" s="204">
        <f t="shared" si="26"/>
        <v>0.54504347826086952</v>
      </c>
      <c r="Z327" s="204">
        <f t="shared" si="27"/>
        <v>0.65758960240270437</v>
      </c>
      <c r="AA327" s="204">
        <f t="shared" si="28"/>
        <v>0.64493587622270876</v>
      </c>
      <c r="AB327" s="204">
        <f t="shared" si="29"/>
        <v>0.50732487117628033</v>
      </c>
      <c r="AD327" s="204">
        <v>0.77515630990957074</v>
      </c>
      <c r="AE327" s="204">
        <v>0.73785356521739132</v>
      </c>
      <c r="AF327" s="204">
        <v>0.66260415957430097</v>
      </c>
      <c r="AG327" s="204">
        <v>0.71362688431623478</v>
      </c>
      <c r="AH327" s="204">
        <v>0.77704076684997969</v>
      </c>
    </row>
    <row r="328" spans="1:34">
      <c r="A328" s="206">
        <v>43844.625</v>
      </c>
      <c r="B328">
        <v>16</v>
      </c>
      <c r="C328">
        <v>1285.5909999999999</v>
      </c>
      <c r="E328" s="206">
        <v>43479.625</v>
      </c>
      <c r="F328">
        <v>16</v>
      </c>
      <c r="G328">
        <v>1956.46</v>
      </c>
      <c r="I328" s="206">
        <v>43114.625</v>
      </c>
      <c r="J328">
        <v>16</v>
      </c>
      <c r="K328">
        <v>2185</v>
      </c>
      <c r="M328" s="206">
        <v>42749.625</v>
      </c>
      <c r="N328">
        <v>16</v>
      </c>
      <c r="O328">
        <v>1555</v>
      </c>
      <c r="Q328" s="206">
        <v>42383.625</v>
      </c>
      <c r="R328">
        <v>16</v>
      </c>
      <c r="S328">
        <v>1242.8130000000001</v>
      </c>
      <c r="X328" s="204">
        <f t="shared" si="25"/>
        <v>0.44851081677031962</v>
      </c>
      <c r="Y328" s="204">
        <f t="shared" si="26"/>
        <v>0.53495652173913044</v>
      </c>
      <c r="Z328" s="204">
        <f t="shared" si="27"/>
        <v>0.63547596975553378</v>
      </c>
      <c r="AA328" s="204">
        <f t="shared" si="28"/>
        <v>0.63256667242614117</v>
      </c>
      <c r="AB328" s="204">
        <f t="shared" si="29"/>
        <v>0.47769856174914521</v>
      </c>
      <c r="AD328" s="204">
        <v>0.77469537389108911</v>
      </c>
      <c r="AE328" s="204">
        <v>0.73773913043478256</v>
      </c>
      <c r="AF328" s="204">
        <v>0.66246274871289934</v>
      </c>
      <c r="AG328" s="204">
        <v>0.71346809202273731</v>
      </c>
      <c r="AH328" s="204">
        <v>0.7769719226843006</v>
      </c>
    </row>
    <row r="329" spans="1:34">
      <c r="A329" s="206">
        <v>43844.666666666664</v>
      </c>
      <c r="B329">
        <v>17</v>
      </c>
      <c r="C329">
        <v>1280.6479999999999</v>
      </c>
      <c r="E329" s="206">
        <v>43479.666666666664</v>
      </c>
      <c r="F329">
        <v>17</v>
      </c>
      <c r="G329">
        <v>1993.66</v>
      </c>
      <c r="I329" s="206">
        <v>43114.666666666664</v>
      </c>
      <c r="J329">
        <v>17</v>
      </c>
      <c r="K329">
        <v>2229</v>
      </c>
      <c r="M329" s="206">
        <v>42749.666666666664</v>
      </c>
      <c r="N329">
        <v>17</v>
      </c>
      <c r="O329">
        <v>1543</v>
      </c>
      <c r="Q329" s="206">
        <v>42383.666666666664</v>
      </c>
      <c r="R329">
        <v>17</v>
      </c>
      <c r="S329">
        <v>1255.2829999999999</v>
      </c>
      <c r="X329" s="204">
        <f t="shared" si="25"/>
        <v>0.4300730299829883</v>
      </c>
      <c r="Y329" s="204">
        <f t="shared" si="26"/>
        <v>0.54086956521739127</v>
      </c>
      <c r="Z329" s="204">
        <f t="shared" si="27"/>
        <v>0.63576693860615452</v>
      </c>
      <c r="AA329" s="204">
        <f t="shared" si="28"/>
        <v>0.63662043142694724</v>
      </c>
      <c r="AB329" s="204">
        <f t="shared" si="29"/>
        <v>0.47583569784665813</v>
      </c>
      <c r="AD329" s="204">
        <v>0.77423478392066925</v>
      </c>
      <c r="AE329" s="204">
        <v>0.73771478260869561</v>
      </c>
      <c r="AF329" s="204">
        <v>0.66186131609866639</v>
      </c>
      <c r="AG329" s="204">
        <v>0.71301481811937217</v>
      </c>
      <c r="AH329" s="204">
        <v>0.77674244213203725</v>
      </c>
    </row>
    <row r="330" spans="1:34">
      <c r="A330" s="206">
        <v>43844.708333333336</v>
      </c>
      <c r="B330">
        <v>18</v>
      </c>
      <c r="C330">
        <v>1388.607</v>
      </c>
      <c r="E330" s="206">
        <v>43479.708333333336</v>
      </c>
      <c r="F330">
        <v>18</v>
      </c>
      <c r="G330">
        <v>2053.5219999999999</v>
      </c>
      <c r="I330" s="206">
        <v>43114.708333333336</v>
      </c>
      <c r="J330">
        <v>18</v>
      </c>
      <c r="K330">
        <v>2335</v>
      </c>
      <c r="M330" s="206">
        <v>42749.708333333336</v>
      </c>
      <c r="N330">
        <v>18</v>
      </c>
      <c r="O330">
        <v>1552</v>
      </c>
      <c r="Q330" s="206">
        <v>42383.708333333336</v>
      </c>
      <c r="R330">
        <v>18</v>
      </c>
      <c r="S330">
        <v>1407.165</v>
      </c>
      <c r="X330" s="204">
        <f t="shared" si="25"/>
        <v>0.43438824931517084</v>
      </c>
      <c r="Y330" s="204">
        <f t="shared" si="26"/>
        <v>0.53669565217391302</v>
      </c>
      <c r="Z330" s="204">
        <f t="shared" si="27"/>
        <v>0.64856956803346377</v>
      </c>
      <c r="AA330" s="204">
        <f t="shared" si="28"/>
        <v>0.6487250898657001</v>
      </c>
      <c r="AB330" s="204">
        <f t="shared" si="29"/>
        <v>0.47400614563724158</v>
      </c>
      <c r="AD330" s="204">
        <v>0.77410951452225296</v>
      </c>
      <c r="AE330" s="204">
        <v>0.73739269565217391</v>
      </c>
      <c r="AF330" s="204">
        <v>0.66116240891947553</v>
      </c>
      <c r="AG330" s="204">
        <v>0.71267445594929313</v>
      </c>
      <c r="AH330" s="204">
        <v>0.77656996158791669</v>
      </c>
    </row>
    <row r="331" spans="1:34">
      <c r="A331" s="206">
        <v>43844.75</v>
      </c>
      <c r="B331">
        <v>19</v>
      </c>
      <c r="C331">
        <v>1557.4970000000001</v>
      </c>
      <c r="E331" s="206">
        <v>43479.75</v>
      </c>
      <c r="F331">
        <v>19</v>
      </c>
      <c r="G331">
        <v>2148.4630000000002</v>
      </c>
      <c r="I331" s="206">
        <v>43114.75</v>
      </c>
      <c r="J331">
        <v>19</v>
      </c>
      <c r="K331">
        <v>2515</v>
      </c>
      <c r="M331" s="206">
        <v>42749.75</v>
      </c>
      <c r="N331">
        <v>19</v>
      </c>
      <c r="O331">
        <v>1635</v>
      </c>
      <c r="Q331" s="206">
        <v>42383.75</v>
      </c>
      <c r="R331">
        <v>19</v>
      </c>
      <c r="S331">
        <v>1571.0319999999999</v>
      </c>
      <c r="X331" s="204">
        <f t="shared" si="25"/>
        <v>0.48694672105619408</v>
      </c>
      <c r="Y331" s="204">
        <f t="shared" si="26"/>
        <v>0.53982608695652179</v>
      </c>
      <c r="Z331" s="204">
        <f t="shared" si="27"/>
        <v>0.67941226619925432</v>
      </c>
      <c r="AA331" s="204">
        <f t="shared" si="28"/>
        <v>0.66820382813077062</v>
      </c>
      <c r="AB331" s="204">
        <f t="shared" si="29"/>
        <v>0.51396500199500028</v>
      </c>
      <c r="AD331" s="204">
        <v>0.77372574722158016</v>
      </c>
      <c r="AE331" s="204">
        <v>0.73724173913043489</v>
      </c>
      <c r="AF331" s="204">
        <v>0.66114931532119758</v>
      </c>
      <c r="AG331" s="204">
        <v>0.71264809903172499</v>
      </c>
      <c r="AH331" s="204">
        <v>0.77653479924523106</v>
      </c>
    </row>
    <row r="332" spans="1:34">
      <c r="A332" s="206">
        <v>43844.791666666664</v>
      </c>
      <c r="B332">
        <v>20</v>
      </c>
      <c r="C332">
        <v>1586.385</v>
      </c>
      <c r="E332" s="206">
        <v>43479.791666666664</v>
      </c>
      <c r="F332">
        <v>20</v>
      </c>
      <c r="G332">
        <v>2171.299</v>
      </c>
      <c r="I332" s="206">
        <v>43114.791666666664</v>
      </c>
      <c r="J332">
        <v>20</v>
      </c>
      <c r="K332">
        <v>2568</v>
      </c>
      <c r="M332" s="206">
        <v>42749.791666666664</v>
      </c>
      <c r="N332">
        <v>20</v>
      </c>
      <c r="O332">
        <v>1610</v>
      </c>
      <c r="Q332" s="206">
        <v>42383.791666666664</v>
      </c>
      <c r="R332">
        <v>20</v>
      </c>
      <c r="S332">
        <v>1611.164</v>
      </c>
      <c r="X332" s="204">
        <f t="shared" si="25"/>
        <v>0.54365257881936702</v>
      </c>
      <c r="Y332" s="204">
        <f t="shared" si="26"/>
        <v>0.56869565217391305</v>
      </c>
      <c r="Z332" s="204">
        <f t="shared" si="27"/>
        <v>0.7317866593109742</v>
      </c>
      <c r="AA332" s="204">
        <f t="shared" si="28"/>
        <v>0.69909706406715877</v>
      </c>
      <c r="AB332" s="204">
        <f t="shared" si="29"/>
        <v>0.57647624469141168</v>
      </c>
      <c r="AD332" s="204">
        <v>0.77315511396746883</v>
      </c>
      <c r="AE332" s="204">
        <v>0.73700173913043487</v>
      </c>
      <c r="AF332" s="204">
        <v>0.66001977424308822</v>
      </c>
      <c r="AG332" s="204">
        <v>0.71223387241364611</v>
      </c>
      <c r="AH332" s="204">
        <v>0.77646928624885914</v>
      </c>
    </row>
    <row r="333" spans="1:34">
      <c r="A333" s="206">
        <v>43844.833333333336</v>
      </c>
      <c r="B333">
        <v>21</v>
      </c>
      <c r="C333">
        <v>1597.558</v>
      </c>
      <c r="E333" s="206">
        <v>43479.833333333336</v>
      </c>
      <c r="F333">
        <v>21</v>
      </c>
      <c r="G333">
        <v>2147.1179999999999</v>
      </c>
      <c r="I333" s="206">
        <v>43114.833333333336</v>
      </c>
      <c r="J333">
        <v>21</v>
      </c>
      <c r="K333">
        <v>2589</v>
      </c>
      <c r="M333" s="206">
        <v>42749.833333333336</v>
      </c>
      <c r="N333">
        <v>21</v>
      </c>
      <c r="O333">
        <v>1592</v>
      </c>
      <c r="Q333" s="206">
        <v>42383.833333333336</v>
      </c>
      <c r="R333">
        <v>21</v>
      </c>
      <c r="S333">
        <v>1629.18</v>
      </c>
      <c r="X333" s="204">
        <f t="shared" si="25"/>
        <v>0.55754017964046987</v>
      </c>
      <c r="Y333" s="204">
        <f t="shared" si="26"/>
        <v>0.56000000000000005</v>
      </c>
      <c r="Z333" s="204">
        <f t="shared" si="27"/>
        <v>0.74720800839386947</v>
      </c>
      <c r="AA333" s="204">
        <f t="shared" si="28"/>
        <v>0.70652776245714155</v>
      </c>
      <c r="AB333" s="204">
        <f t="shared" si="29"/>
        <v>0.58716855790719658</v>
      </c>
      <c r="AD333" s="204">
        <v>0.77307137033648332</v>
      </c>
      <c r="AE333" s="204">
        <v>0.73696660869565223</v>
      </c>
      <c r="AF333" s="204">
        <v>0.65989029310456204</v>
      </c>
      <c r="AG333" s="204">
        <v>0.71218018239637748</v>
      </c>
      <c r="AH333" s="204">
        <v>0.77646558494962903</v>
      </c>
    </row>
    <row r="334" spans="1:34">
      <c r="A334" s="206">
        <v>43844.875</v>
      </c>
      <c r="B334">
        <v>22</v>
      </c>
      <c r="C334">
        <v>1525.6780000000001</v>
      </c>
      <c r="E334" s="206">
        <v>43479.875</v>
      </c>
      <c r="F334">
        <v>22</v>
      </c>
      <c r="G334">
        <v>2099.1149999999998</v>
      </c>
      <c r="I334" s="206">
        <v>43114.875</v>
      </c>
      <c r="J334">
        <v>22</v>
      </c>
      <c r="K334">
        <v>2561</v>
      </c>
      <c r="M334" s="206">
        <v>42749.875</v>
      </c>
      <c r="N334">
        <v>22</v>
      </c>
      <c r="O334">
        <v>1566</v>
      </c>
      <c r="Q334" s="206">
        <v>42383.875</v>
      </c>
      <c r="R334">
        <v>22</v>
      </c>
      <c r="S334">
        <v>1619.0260000000001</v>
      </c>
      <c r="X334" s="204">
        <f t="shared" si="25"/>
        <v>0.56377458152407878</v>
      </c>
      <c r="Y334" s="204">
        <f t="shared" si="26"/>
        <v>0.55373913043478262</v>
      </c>
      <c r="Z334" s="204">
        <f t="shared" si="27"/>
        <v>0.75331835425690341</v>
      </c>
      <c r="AA334" s="204">
        <f t="shared" si="28"/>
        <v>0.69865940907790802</v>
      </c>
      <c r="AB334" s="204">
        <f t="shared" si="29"/>
        <v>0.5913040195369379</v>
      </c>
      <c r="AD334" s="204">
        <v>0.77294644698612902</v>
      </c>
      <c r="AE334" s="204">
        <v>0.73678643478260863</v>
      </c>
      <c r="AF334" s="204">
        <v>0.65982773480167856</v>
      </c>
      <c r="AG334" s="204">
        <v>0.71185413756423688</v>
      </c>
      <c r="AH334" s="204">
        <v>0.77624054595644154</v>
      </c>
    </row>
    <row r="335" spans="1:34">
      <c r="A335" s="206">
        <v>43844.916666666664</v>
      </c>
      <c r="B335">
        <v>23</v>
      </c>
      <c r="C335">
        <v>1474.8140000000001</v>
      </c>
      <c r="E335" s="206">
        <v>43479.916666666664</v>
      </c>
      <c r="F335">
        <v>23</v>
      </c>
      <c r="G335">
        <v>2029.027</v>
      </c>
      <c r="I335" s="206">
        <v>43114.916666666664</v>
      </c>
      <c r="J335">
        <v>23</v>
      </c>
      <c r="K335">
        <v>2508</v>
      </c>
      <c r="M335" s="206">
        <v>42749.916666666664</v>
      </c>
      <c r="N335">
        <v>23</v>
      </c>
      <c r="O335">
        <v>1491</v>
      </c>
      <c r="Q335" s="206">
        <v>42383.916666666664</v>
      </c>
      <c r="R335">
        <v>23</v>
      </c>
      <c r="S335">
        <v>1528.6949999999999</v>
      </c>
      <c r="X335" s="204">
        <f t="shared" si="25"/>
        <v>0.56026080950331036</v>
      </c>
      <c r="Y335" s="204">
        <f t="shared" si="26"/>
        <v>0.54469565217391303</v>
      </c>
      <c r="Z335" s="204">
        <f t="shared" si="27"/>
        <v>0.74517122643952483</v>
      </c>
      <c r="AA335" s="204">
        <f t="shared" si="28"/>
        <v>0.68303951878125602</v>
      </c>
      <c r="AB335" s="204">
        <f t="shared" si="29"/>
        <v>0.56469908067129726</v>
      </c>
      <c r="AD335" s="204">
        <v>0.77275958103269049</v>
      </c>
      <c r="AE335" s="204">
        <v>0.73667756521739125</v>
      </c>
      <c r="AF335" s="204">
        <v>0.65910322236363317</v>
      </c>
      <c r="AG335" s="204">
        <v>0.71149295017533853</v>
      </c>
      <c r="AH335" s="204">
        <v>0.77622833166898242</v>
      </c>
    </row>
    <row r="336" spans="1:34">
      <c r="A336" s="206">
        <v>43844.958333333336</v>
      </c>
      <c r="B336">
        <v>24</v>
      </c>
      <c r="C336">
        <v>1406.943</v>
      </c>
      <c r="E336" s="206">
        <v>43479.958333333336</v>
      </c>
      <c r="F336">
        <v>24</v>
      </c>
      <c r="G336">
        <v>1912.011</v>
      </c>
      <c r="I336" s="206">
        <v>43114.958333333336</v>
      </c>
      <c r="J336">
        <v>24</v>
      </c>
      <c r="K336">
        <v>2489</v>
      </c>
      <c r="M336" s="206">
        <v>42749.958333333336</v>
      </c>
      <c r="N336">
        <v>24</v>
      </c>
      <c r="O336">
        <v>1444</v>
      </c>
      <c r="Q336" s="206">
        <v>42383.958333333336</v>
      </c>
      <c r="R336">
        <v>24</v>
      </c>
      <c r="S336">
        <v>1428.3689999999999</v>
      </c>
      <c r="X336" s="204">
        <f t="shared" si="25"/>
        <v>0.52900194202172346</v>
      </c>
      <c r="Y336" s="204">
        <f t="shared" si="26"/>
        <v>0.51860869565217393</v>
      </c>
      <c r="Z336" s="204">
        <f t="shared" si="27"/>
        <v>0.72974987735662944</v>
      </c>
      <c r="AA336" s="204">
        <f t="shared" si="28"/>
        <v>0.66023330102170474</v>
      </c>
      <c r="AB336" s="204">
        <f t="shared" si="29"/>
        <v>0.54587279226754182</v>
      </c>
      <c r="AD336" s="204">
        <v>0.77237927421263686</v>
      </c>
      <c r="AE336" s="204">
        <v>0.73599999999999999</v>
      </c>
      <c r="AF336" s="204">
        <v>0.65880090572783823</v>
      </c>
      <c r="AG336" s="204">
        <v>0.71129022968589384</v>
      </c>
      <c r="AH336" s="204">
        <v>0.7760432667074797</v>
      </c>
    </row>
    <row r="337" spans="1:34">
      <c r="A337" s="206">
        <v>43845</v>
      </c>
      <c r="B337">
        <v>1</v>
      </c>
      <c r="C337">
        <v>1362.008</v>
      </c>
      <c r="E337" s="206">
        <v>43480</v>
      </c>
      <c r="F337">
        <v>1</v>
      </c>
      <c r="G337">
        <v>1891.925</v>
      </c>
      <c r="I337" s="206">
        <v>43115</v>
      </c>
      <c r="J337">
        <v>1</v>
      </c>
      <c r="K337">
        <v>2422.3220000000001</v>
      </c>
      <c r="M337" s="206">
        <v>42750</v>
      </c>
      <c r="N337">
        <v>1</v>
      </c>
      <c r="O337">
        <v>1353</v>
      </c>
      <c r="Q337" s="206">
        <v>42384</v>
      </c>
      <c r="R337">
        <v>1</v>
      </c>
      <c r="S337">
        <v>1383.3</v>
      </c>
      <c r="X337" s="204">
        <f t="shared" si="25"/>
        <v>0.49428432416121409</v>
      </c>
      <c r="Y337" s="204">
        <f t="shared" si="26"/>
        <v>0.50226086956521743</v>
      </c>
      <c r="Z337" s="204">
        <f t="shared" si="27"/>
        <v>0.72422146919483688</v>
      </c>
      <c r="AA337" s="204">
        <f t="shared" si="28"/>
        <v>0.62215699156285775</v>
      </c>
      <c r="AB337" s="204">
        <f t="shared" si="29"/>
        <v>0.52075170426323047</v>
      </c>
      <c r="AD337" s="204">
        <v>0.77237927421263686</v>
      </c>
      <c r="AE337" s="204">
        <v>0.73591408695652183</v>
      </c>
      <c r="AF337" s="204">
        <v>0.65835310466673302</v>
      </c>
      <c r="AG337" s="204">
        <v>0.71110410429269577</v>
      </c>
      <c r="AH337" s="204">
        <v>0.7759596173448805</v>
      </c>
    </row>
    <row r="338" spans="1:34">
      <c r="A338" s="206">
        <v>43845.041666666664</v>
      </c>
      <c r="B338">
        <v>2</v>
      </c>
      <c r="C338">
        <v>1364.056</v>
      </c>
      <c r="E338" s="206">
        <v>43480.041666666664</v>
      </c>
      <c r="F338">
        <v>2</v>
      </c>
      <c r="G338">
        <v>1891.8679999999999</v>
      </c>
      <c r="I338" s="206">
        <v>43115.041666666664</v>
      </c>
      <c r="J338">
        <v>2</v>
      </c>
      <c r="K338">
        <v>2398.3220000000001</v>
      </c>
      <c r="M338" s="206">
        <v>42750.041666666664</v>
      </c>
      <c r="N338">
        <v>2</v>
      </c>
      <c r="O338">
        <v>1375</v>
      </c>
      <c r="Q338" s="206">
        <v>42384.041666666664</v>
      </c>
      <c r="R338">
        <v>2</v>
      </c>
      <c r="S338">
        <v>1362.249</v>
      </c>
      <c r="X338" s="204">
        <f t="shared" si="25"/>
        <v>0.47868828405839631</v>
      </c>
      <c r="Y338" s="204">
        <f t="shared" si="26"/>
        <v>0.47060869565217389</v>
      </c>
      <c r="Z338" s="204">
        <f t="shared" si="27"/>
        <v>0.70482024817315214</v>
      </c>
      <c r="AA338" s="204">
        <f t="shared" si="28"/>
        <v>0.61562112679401937</v>
      </c>
      <c r="AB338" s="204">
        <f t="shared" si="29"/>
        <v>0.50411991617297502</v>
      </c>
      <c r="AD338" s="204">
        <v>0.77134113002686722</v>
      </c>
      <c r="AE338" s="204">
        <v>0.73587339130434781</v>
      </c>
      <c r="AF338" s="204">
        <v>0.65825679397717762</v>
      </c>
      <c r="AG338" s="204">
        <v>0.71077773406651124</v>
      </c>
      <c r="AH338" s="204">
        <v>0.77594814331726714</v>
      </c>
    </row>
    <row r="339" spans="1:34">
      <c r="A339" s="206">
        <v>43845.083333333336</v>
      </c>
      <c r="B339">
        <v>3</v>
      </c>
      <c r="C339">
        <v>1308.096</v>
      </c>
      <c r="E339" s="206">
        <v>43480.083333333336</v>
      </c>
      <c r="F339">
        <v>3</v>
      </c>
      <c r="G339">
        <v>1897.826</v>
      </c>
      <c r="I339" s="206">
        <v>43115.083333333336</v>
      </c>
      <c r="J339">
        <v>3</v>
      </c>
      <c r="K339">
        <v>2345.319</v>
      </c>
      <c r="M339" s="206">
        <v>42750.083333333336</v>
      </c>
      <c r="N339">
        <v>3</v>
      </c>
      <c r="O339">
        <v>1274</v>
      </c>
      <c r="Q339" s="206">
        <v>42384.083333333336</v>
      </c>
      <c r="R339">
        <v>3</v>
      </c>
      <c r="S339">
        <v>1401.318</v>
      </c>
      <c r="X339" s="204">
        <f t="shared" si="25"/>
        <v>0.47140362630685051</v>
      </c>
      <c r="Y339" s="204">
        <f t="shared" si="26"/>
        <v>0.47826086956521741</v>
      </c>
      <c r="Z339" s="204">
        <f t="shared" si="27"/>
        <v>0.6978369957582562</v>
      </c>
      <c r="AA339" s="204">
        <f t="shared" si="28"/>
        <v>0.61560257933350837</v>
      </c>
      <c r="AB339" s="204">
        <f t="shared" si="29"/>
        <v>0.50487794225529048</v>
      </c>
      <c r="AD339" s="204">
        <v>0.77126603759742984</v>
      </c>
      <c r="AE339" s="204">
        <v>0.7353815652173914</v>
      </c>
      <c r="AF339" s="204">
        <v>0.65793149080218372</v>
      </c>
      <c r="AG339" s="204">
        <v>0.71068792531035263</v>
      </c>
      <c r="AH339" s="204">
        <v>0.77539072765322081</v>
      </c>
    </row>
    <row r="340" spans="1:34">
      <c r="A340" s="206">
        <v>43845.125</v>
      </c>
      <c r="B340">
        <v>4</v>
      </c>
      <c r="C340">
        <v>1311.057</v>
      </c>
      <c r="E340" s="206">
        <v>43480.125</v>
      </c>
      <c r="F340">
        <v>4</v>
      </c>
      <c r="G340">
        <v>1898.855</v>
      </c>
      <c r="I340" s="206">
        <v>43115.125</v>
      </c>
      <c r="J340">
        <v>4</v>
      </c>
      <c r="K340">
        <v>2351.3220000000001</v>
      </c>
      <c r="M340" s="206">
        <v>42750.125</v>
      </c>
      <c r="N340">
        <v>4</v>
      </c>
      <c r="O340">
        <v>1329</v>
      </c>
      <c r="Q340" s="206">
        <v>42384.125</v>
      </c>
      <c r="R340">
        <v>4</v>
      </c>
      <c r="S340">
        <v>1448.4490000000001</v>
      </c>
      <c r="X340" s="204">
        <f t="shared" si="25"/>
        <v>0.48492337803812896</v>
      </c>
      <c r="Y340" s="204">
        <f t="shared" si="26"/>
        <v>0.44313043478260872</v>
      </c>
      <c r="Z340" s="204">
        <f t="shared" si="27"/>
        <v>0.68241477376880899</v>
      </c>
      <c r="AA340" s="204">
        <f t="shared" si="28"/>
        <v>0.61754127704797313</v>
      </c>
      <c r="AB340" s="204">
        <f t="shared" si="29"/>
        <v>0.48416547176389857</v>
      </c>
      <c r="AD340" s="204">
        <v>0.77118125582225872</v>
      </c>
      <c r="AE340" s="204">
        <v>0.7346086956521739</v>
      </c>
      <c r="AF340" s="204">
        <v>0.6577377055476703</v>
      </c>
      <c r="AG340" s="204">
        <v>0.71030461112645882</v>
      </c>
      <c r="AH340" s="204">
        <v>0.77517013021910952</v>
      </c>
    </row>
    <row r="341" spans="1:34">
      <c r="A341" s="206">
        <v>43845.166666666664</v>
      </c>
      <c r="B341">
        <v>5</v>
      </c>
      <c r="C341">
        <v>1303.0350000000001</v>
      </c>
      <c r="E341" s="206">
        <v>43480.166666666664</v>
      </c>
      <c r="F341">
        <v>5</v>
      </c>
      <c r="G341">
        <v>1964.877</v>
      </c>
      <c r="I341" s="206">
        <v>43115.166666666664</v>
      </c>
      <c r="J341">
        <v>5</v>
      </c>
      <c r="K341">
        <v>2317.3209999999999</v>
      </c>
      <c r="M341" s="206">
        <v>42750.166666666664</v>
      </c>
      <c r="N341">
        <v>5</v>
      </c>
      <c r="O341">
        <v>1366</v>
      </c>
      <c r="Q341" s="206">
        <v>42384.166666666664</v>
      </c>
      <c r="R341">
        <v>5</v>
      </c>
      <c r="S341">
        <v>1476.47</v>
      </c>
      <c r="X341" s="204">
        <f t="shared" si="25"/>
        <v>0.50123296924463245</v>
      </c>
      <c r="Y341" s="204">
        <f t="shared" si="26"/>
        <v>0.46226086956521739</v>
      </c>
      <c r="Z341" s="204">
        <f t="shared" si="27"/>
        <v>0.68416145977908482</v>
      </c>
      <c r="AA341" s="204">
        <f t="shared" si="28"/>
        <v>0.61787610751930322</v>
      </c>
      <c r="AB341" s="204">
        <f t="shared" si="29"/>
        <v>0.48526142646591808</v>
      </c>
      <c r="AD341" s="204">
        <v>0.77099508196494393</v>
      </c>
      <c r="AE341" s="204">
        <v>0.73452869565217394</v>
      </c>
      <c r="AF341" s="204">
        <v>0.65758960240270437</v>
      </c>
      <c r="AG341" s="204">
        <v>0.71022391340353375</v>
      </c>
      <c r="AH341" s="204">
        <v>0.775007273052987</v>
      </c>
    </row>
    <row r="342" spans="1:34">
      <c r="A342" s="206">
        <v>43845.208333333336</v>
      </c>
      <c r="B342">
        <v>6</v>
      </c>
      <c r="C342">
        <v>1441.8150000000001</v>
      </c>
      <c r="E342" s="206">
        <v>43480.208333333336</v>
      </c>
      <c r="F342">
        <v>6</v>
      </c>
      <c r="G342">
        <v>2058.7579999999998</v>
      </c>
      <c r="I342" s="206">
        <v>43115.208333333336</v>
      </c>
      <c r="J342">
        <v>6</v>
      </c>
      <c r="K342">
        <v>2348.3330000000001</v>
      </c>
      <c r="M342" s="206">
        <v>42750.208333333336</v>
      </c>
      <c r="N342">
        <v>6</v>
      </c>
      <c r="O342">
        <v>1382</v>
      </c>
      <c r="Q342" s="206">
        <v>42384.208333333336</v>
      </c>
      <c r="R342">
        <v>6</v>
      </c>
      <c r="S342">
        <v>1555.6079999999999</v>
      </c>
      <c r="X342" s="204">
        <f t="shared" si="25"/>
        <v>0.51092958198778315</v>
      </c>
      <c r="Y342" s="204">
        <f t="shared" si="26"/>
        <v>0.47513043478260869</v>
      </c>
      <c r="Z342" s="204">
        <f t="shared" si="27"/>
        <v>0.67426822788913154</v>
      </c>
      <c r="AA342" s="204">
        <f t="shared" si="28"/>
        <v>0.63935927309573704</v>
      </c>
      <c r="AB342" s="204">
        <f t="shared" si="29"/>
        <v>0.48229224422356742</v>
      </c>
      <c r="AD342" s="204">
        <v>0.77095805482231816</v>
      </c>
      <c r="AE342" s="204">
        <v>0.73451999999999995</v>
      </c>
      <c r="AF342" s="204">
        <v>0.6570076647014631</v>
      </c>
      <c r="AG342" s="204">
        <v>0.70989917014756942</v>
      </c>
      <c r="AH342" s="204">
        <v>0.77486810420193708</v>
      </c>
    </row>
    <row r="343" spans="1:34">
      <c r="A343" s="206">
        <v>43845.25</v>
      </c>
      <c r="B343">
        <v>7</v>
      </c>
      <c r="C343">
        <v>1565.6320000000001</v>
      </c>
      <c r="E343" s="206">
        <v>43480.25</v>
      </c>
      <c r="F343">
        <v>7</v>
      </c>
      <c r="G343">
        <v>2228.2919999999999</v>
      </c>
      <c r="I343" s="206">
        <v>43115.25</v>
      </c>
      <c r="J343">
        <v>7</v>
      </c>
      <c r="K343">
        <v>2444.3220000000001</v>
      </c>
      <c r="M343" s="206">
        <v>42750.25</v>
      </c>
      <c r="N343">
        <v>7</v>
      </c>
      <c r="O343">
        <v>1431</v>
      </c>
      <c r="Q343" s="206">
        <v>42384.25</v>
      </c>
      <c r="R343">
        <v>7</v>
      </c>
      <c r="S343">
        <v>1760.18</v>
      </c>
      <c r="X343" s="204">
        <f t="shared" si="25"/>
        <v>0.53831513351226323</v>
      </c>
      <c r="Y343" s="204">
        <f t="shared" si="26"/>
        <v>0.48069565217391302</v>
      </c>
      <c r="Z343" s="204">
        <f t="shared" si="27"/>
        <v>0.68329175388457974</v>
      </c>
      <c r="AA343" s="204">
        <f t="shared" si="28"/>
        <v>0.66990759134542943</v>
      </c>
      <c r="AB343" s="204">
        <f t="shared" si="29"/>
        <v>0.5336588749382809</v>
      </c>
      <c r="AD343" s="204">
        <v>0.77088988335411923</v>
      </c>
      <c r="AE343" s="204">
        <v>0.73413530434782615</v>
      </c>
      <c r="AF343" s="204">
        <v>0.65633581762537985</v>
      </c>
      <c r="AG343" s="204">
        <v>0.70958614107719087</v>
      </c>
      <c r="AH343" s="204">
        <v>0.7748388639380196</v>
      </c>
    </row>
    <row r="344" spans="1:34">
      <c r="A344" s="206">
        <v>43845.291666666664</v>
      </c>
      <c r="B344">
        <v>8</v>
      </c>
      <c r="C344">
        <v>1590.7329999999999</v>
      </c>
      <c r="E344" s="206">
        <v>43480.291666666664</v>
      </c>
      <c r="F344">
        <v>8</v>
      </c>
      <c r="G344">
        <v>2211.5050000000001</v>
      </c>
      <c r="I344" s="206">
        <v>43115.291666666664</v>
      </c>
      <c r="J344">
        <v>8</v>
      </c>
      <c r="K344">
        <v>2453.319</v>
      </c>
      <c r="M344" s="206">
        <v>42750.291666666664</v>
      </c>
      <c r="N344">
        <v>8</v>
      </c>
      <c r="O344">
        <v>1515</v>
      </c>
      <c r="Q344" s="206">
        <v>42384.291666666664</v>
      </c>
      <c r="R344">
        <v>8</v>
      </c>
      <c r="S344">
        <v>1799.7260000000001</v>
      </c>
      <c r="X344" s="204">
        <f t="shared" si="25"/>
        <v>0.60910687763602112</v>
      </c>
      <c r="Y344" s="204">
        <f t="shared" si="26"/>
        <v>0.49773913043478263</v>
      </c>
      <c r="Z344" s="204">
        <f t="shared" si="27"/>
        <v>0.71122156288680682</v>
      </c>
      <c r="AA344" s="204">
        <f t="shared" si="28"/>
        <v>0.72507294520982546</v>
      </c>
      <c r="AB344" s="204">
        <f t="shared" si="29"/>
        <v>0.57948725161506198</v>
      </c>
      <c r="AD344" s="204">
        <v>0.77074246687974002</v>
      </c>
      <c r="AE344" s="204">
        <v>0.73399652173913033</v>
      </c>
      <c r="AF344" s="204">
        <v>0.65632185112055019</v>
      </c>
      <c r="AG344" s="204">
        <v>0.70955913337153453</v>
      </c>
      <c r="AH344" s="204">
        <v>0.77464232494890362</v>
      </c>
    </row>
    <row r="345" spans="1:34">
      <c r="A345" s="206">
        <v>43845.333333333336</v>
      </c>
      <c r="B345">
        <v>9</v>
      </c>
      <c r="C345">
        <v>1547.5139999999999</v>
      </c>
      <c r="E345" s="206">
        <v>43480.333333333336</v>
      </c>
      <c r="F345">
        <v>9</v>
      </c>
      <c r="G345">
        <v>2179.7600000000002</v>
      </c>
      <c r="I345" s="206">
        <v>43115.333333333336</v>
      </c>
      <c r="J345">
        <v>9</v>
      </c>
      <c r="K345">
        <v>2429.3150000000001</v>
      </c>
      <c r="M345" s="206">
        <v>42750.333333333336</v>
      </c>
      <c r="N345">
        <v>9</v>
      </c>
      <c r="O345">
        <v>1604</v>
      </c>
      <c r="Q345" s="206">
        <v>42384.333333333336</v>
      </c>
      <c r="R345">
        <v>9</v>
      </c>
      <c r="S345">
        <v>1714.115</v>
      </c>
      <c r="X345" s="204">
        <f t="shared" si="25"/>
        <v>0.62279169429283698</v>
      </c>
      <c r="Y345" s="204">
        <f t="shared" si="26"/>
        <v>0.52695652173913043</v>
      </c>
      <c r="Z345" s="204">
        <f t="shared" si="27"/>
        <v>0.7138394096358408</v>
      </c>
      <c r="AA345" s="204">
        <f t="shared" si="28"/>
        <v>0.71961055539231622</v>
      </c>
      <c r="AB345" s="204">
        <f t="shared" si="29"/>
        <v>0.58877788281242482</v>
      </c>
      <c r="AD345" s="204">
        <v>0.77064903390302075</v>
      </c>
      <c r="AE345" s="204">
        <v>0.73381634782608707</v>
      </c>
      <c r="AF345" s="204">
        <v>0.65616385503466312</v>
      </c>
      <c r="AG345" s="204">
        <v>0.70938342058774617</v>
      </c>
      <c r="AH345" s="204">
        <v>0.77453350675153998</v>
      </c>
    </row>
    <row r="346" spans="1:34">
      <c r="A346" s="206">
        <v>43845.375</v>
      </c>
      <c r="B346">
        <v>10</v>
      </c>
      <c r="C346">
        <v>1516.26</v>
      </c>
      <c r="E346" s="206">
        <v>43480.375</v>
      </c>
      <c r="F346">
        <v>10</v>
      </c>
      <c r="G346">
        <v>2112.877</v>
      </c>
      <c r="I346" s="206">
        <v>43115.375</v>
      </c>
      <c r="J346">
        <v>10</v>
      </c>
      <c r="K346">
        <v>2382.3119999999999</v>
      </c>
      <c r="M346" s="206">
        <v>42750.375</v>
      </c>
      <c r="N346">
        <v>10</v>
      </c>
      <c r="O346">
        <v>1660</v>
      </c>
      <c r="Q346" s="206">
        <v>42384.375</v>
      </c>
      <c r="R346">
        <v>10</v>
      </c>
      <c r="S346">
        <v>1668.4590000000001</v>
      </c>
      <c r="X346" s="204">
        <f t="shared" si="25"/>
        <v>0.59316617366352775</v>
      </c>
      <c r="Y346" s="204">
        <f t="shared" si="26"/>
        <v>0.55791304347826087</v>
      </c>
      <c r="Z346" s="204">
        <f t="shared" si="27"/>
        <v>0.70685499334554247</v>
      </c>
      <c r="AA346" s="204">
        <f t="shared" si="28"/>
        <v>0.70928092146386978</v>
      </c>
      <c r="AB346" s="204">
        <f t="shared" si="29"/>
        <v>0.57278123767004696</v>
      </c>
      <c r="AD346" s="204">
        <v>0.77023931299770354</v>
      </c>
      <c r="AE346" s="204">
        <v>0.73380313043478262</v>
      </c>
      <c r="AF346" s="204">
        <v>0.65568782999504771</v>
      </c>
      <c r="AG346" s="204">
        <v>0.70928092146386978</v>
      </c>
      <c r="AH346" s="204">
        <v>0.77451092882623662</v>
      </c>
    </row>
    <row r="347" spans="1:34">
      <c r="A347" s="206">
        <v>43845.416666666664</v>
      </c>
      <c r="B347">
        <v>11</v>
      </c>
      <c r="C347">
        <v>1478.9829999999999</v>
      </c>
      <c r="E347" s="206">
        <v>43480.416666666664</v>
      </c>
      <c r="F347">
        <v>11</v>
      </c>
      <c r="G347">
        <v>2084.8739999999998</v>
      </c>
      <c r="I347" s="206">
        <v>43115.416666666664</v>
      </c>
      <c r="J347">
        <v>11</v>
      </c>
      <c r="K347">
        <v>2262.2930000000001</v>
      </c>
      <c r="M347" s="206">
        <v>42750.416666666664</v>
      </c>
      <c r="N347">
        <v>11</v>
      </c>
      <c r="O347">
        <v>1663</v>
      </c>
      <c r="Q347" s="206">
        <v>42384.416666666664</v>
      </c>
      <c r="R347">
        <v>11</v>
      </c>
      <c r="S347">
        <v>1695.779</v>
      </c>
      <c r="X347" s="204">
        <f t="shared" si="25"/>
        <v>0.57736700334836111</v>
      </c>
      <c r="Y347" s="204">
        <f t="shared" si="26"/>
        <v>0.57739130434782604</v>
      </c>
      <c r="Z347" s="204">
        <f t="shared" si="27"/>
        <v>0.69317858445981928</v>
      </c>
      <c r="AA347" s="204">
        <f t="shared" si="28"/>
        <v>0.68751759161550652</v>
      </c>
      <c r="AB347" s="204">
        <f t="shared" si="29"/>
        <v>0.5612131970564308</v>
      </c>
      <c r="AD347" s="204">
        <v>0.77004171955434542</v>
      </c>
      <c r="AE347" s="204">
        <v>0.73370747826086957</v>
      </c>
      <c r="AF347" s="204">
        <v>0.65534012221855598</v>
      </c>
      <c r="AG347" s="204">
        <v>0.70925781848674185</v>
      </c>
      <c r="AH347" s="204">
        <v>0.77439100673118277</v>
      </c>
    </row>
    <row r="348" spans="1:34">
      <c r="A348" s="206">
        <v>43845.458333333336</v>
      </c>
      <c r="B348">
        <v>12</v>
      </c>
      <c r="C348">
        <v>1415.3009999999999</v>
      </c>
      <c r="E348" s="206">
        <v>43480.458333333336</v>
      </c>
      <c r="F348">
        <v>12</v>
      </c>
      <c r="G348">
        <v>2076.826</v>
      </c>
      <c r="I348" s="206">
        <v>43115.458333333336</v>
      </c>
      <c r="J348">
        <v>12</v>
      </c>
      <c r="K348">
        <v>2179.2950000000001</v>
      </c>
      <c r="M348" s="206">
        <v>42750.458333333336</v>
      </c>
      <c r="N348">
        <v>12</v>
      </c>
      <c r="O348">
        <v>1605</v>
      </c>
      <c r="Q348" s="206">
        <v>42384.458333333336</v>
      </c>
      <c r="R348">
        <v>12</v>
      </c>
      <c r="S348">
        <v>1637.0909999999999</v>
      </c>
      <c r="X348" s="204">
        <f t="shared" si="25"/>
        <v>0.58682103640010352</v>
      </c>
      <c r="Y348" s="204">
        <f t="shared" si="26"/>
        <v>0.57843478260869563</v>
      </c>
      <c r="Z348" s="204">
        <f t="shared" si="27"/>
        <v>0.65825679397717762</v>
      </c>
      <c r="AA348" s="204">
        <f t="shared" si="28"/>
        <v>0.67840558219990443</v>
      </c>
      <c r="AB348" s="204">
        <f t="shared" si="29"/>
        <v>0.54741586391655195</v>
      </c>
      <c r="AD348" s="204">
        <v>0.77000953708458664</v>
      </c>
      <c r="AE348" s="204">
        <v>0.73361356521739129</v>
      </c>
      <c r="AF348" s="204">
        <v>0.65503169523689808</v>
      </c>
      <c r="AG348" s="204">
        <v>0.70918720797918267</v>
      </c>
      <c r="AH348" s="204">
        <v>0.774338818412039</v>
      </c>
    </row>
    <row r="349" spans="1:34">
      <c r="A349" s="206">
        <v>43845.5</v>
      </c>
      <c r="B349">
        <v>13</v>
      </c>
      <c r="C349">
        <v>1342.992</v>
      </c>
      <c r="E349" s="206">
        <v>43480.5</v>
      </c>
      <c r="F349">
        <v>13</v>
      </c>
      <c r="G349">
        <v>2067.8420000000001</v>
      </c>
      <c r="I349" s="206">
        <v>43115.5</v>
      </c>
      <c r="J349">
        <v>13</v>
      </c>
      <c r="K349">
        <v>2102.2930000000001</v>
      </c>
      <c r="M349" s="206">
        <v>42750.5</v>
      </c>
      <c r="N349">
        <v>13</v>
      </c>
      <c r="O349">
        <v>1594</v>
      </c>
      <c r="Q349" s="206">
        <v>42384.5</v>
      </c>
      <c r="R349">
        <v>13</v>
      </c>
      <c r="S349">
        <v>1631.261</v>
      </c>
      <c r="X349" s="204">
        <f t="shared" si="25"/>
        <v>0.56651216774195334</v>
      </c>
      <c r="Y349" s="204">
        <f t="shared" si="26"/>
        <v>0.55826086956521737</v>
      </c>
      <c r="Z349" s="204">
        <f t="shared" si="27"/>
        <v>0.63410696131336364</v>
      </c>
      <c r="AA349" s="204">
        <f t="shared" si="28"/>
        <v>0.67578681093337001</v>
      </c>
      <c r="AB349" s="204">
        <f t="shared" si="29"/>
        <v>0.52384525015971106</v>
      </c>
      <c r="AD349" s="204">
        <v>0.76966556531103492</v>
      </c>
      <c r="AE349" s="204">
        <v>0.73355373913043487</v>
      </c>
      <c r="AF349" s="204">
        <v>0.65496273561930107</v>
      </c>
      <c r="AG349" s="204">
        <v>0.70910293092177301</v>
      </c>
      <c r="AH349" s="204">
        <v>0.77430328593943043</v>
      </c>
    </row>
    <row r="350" spans="1:34">
      <c r="A350" s="206">
        <v>43845.541666666664</v>
      </c>
      <c r="B350">
        <v>14</v>
      </c>
      <c r="C350">
        <v>1344.2260000000001</v>
      </c>
      <c r="E350" s="206">
        <v>43480.541666666664</v>
      </c>
      <c r="F350">
        <v>14</v>
      </c>
      <c r="G350">
        <v>2056.84</v>
      </c>
      <c r="I350" s="206">
        <v>43115.541666666664</v>
      </c>
      <c r="J350">
        <v>14</v>
      </c>
      <c r="K350">
        <v>2025.2919999999999</v>
      </c>
      <c r="M350" s="206">
        <v>42750.541666666664</v>
      </c>
      <c r="N350">
        <v>14</v>
      </c>
      <c r="O350">
        <v>1602</v>
      </c>
      <c r="Q350" s="206">
        <v>42384.541666666664</v>
      </c>
      <c r="R350">
        <v>14</v>
      </c>
      <c r="S350">
        <v>1579.441</v>
      </c>
      <c r="X350" s="204">
        <f t="shared" si="25"/>
        <v>0.564494707540941</v>
      </c>
      <c r="Y350" s="204">
        <f t="shared" si="26"/>
        <v>0.55443478260869561</v>
      </c>
      <c r="Z350" s="204">
        <f t="shared" si="27"/>
        <v>0.61170177787787117</v>
      </c>
      <c r="AA350" s="204">
        <f t="shared" si="28"/>
        <v>0.67286347084160236</v>
      </c>
      <c r="AB350" s="204">
        <f t="shared" si="29"/>
        <v>0.49708152555710106</v>
      </c>
      <c r="AD350" s="204">
        <v>0.76961088971725111</v>
      </c>
      <c r="AE350" s="204">
        <v>0.73345252173913045</v>
      </c>
      <c r="AF350" s="204">
        <v>0.65480532147111525</v>
      </c>
      <c r="AG350" s="204">
        <v>0.70909251831236331</v>
      </c>
      <c r="AH350" s="204">
        <v>0.77414968202138312</v>
      </c>
    </row>
    <row r="351" spans="1:34">
      <c r="A351" s="206">
        <v>43845.583333333336</v>
      </c>
      <c r="B351">
        <v>15</v>
      </c>
      <c r="C351">
        <v>1276.318</v>
      </c>
      <c r="E351" s="206">
        <v>43480.583333333336</v>
      </c>
      <c r="F351">
        <v>15</v>
      </c>
      <c r="G351">
        <v>2006.7529999999999</v>
      </c>
      <c r="I351" s="206">
        <v>43115.583333333336</v>
      </c>
      <c r="J351">
        <v>15</v>
      </c>
      <c r="K351">
        <v>2024.288</v>
      </c>
      <c r="M351" s="206">
        <v>42750.583333333336</v>
      </c>
      <c r="N351">
        <v>15</v>
      </c>
      <c r="O351">
        <v>1578</v>
      </c>
      <c r="Q351" s="206">
        <v>42384.583333333336</v>
      </c>
      <c r="R351">
        <v>15</v>
      </c>
      <c r="S351">
        <v>1554.6320000000001</v>
      </c>
      <c r="X351" s="204">
        <f t="shared" si="25"/>
        <v>0.54656249697207948</v>
      </c>
      <c r="Y351" s="204">
        <f t="shared" si="26"/>
        <v>0.55721739130434778</v>
      </c>
      <c r="Z351" s="204">
        <f t="shared" si="27"/>
        <v>0.58929688541122915</v>
      </c>
      <c r="AA351" s="204">
        <f t="shared" si="28"/>
        <v>0.66928348556893691</v>
      </c>
      <c r="AB351" s="204">
        <f t="shared" si="29"/>
        <v>0.49753826588208999</v>
      </c>
      <c r="AD351" s="204">
        <v>0.76955794436377689</v>
      </c>
      <c r="AE351" s="204">
        <v>0.73328973913043483</v>
      </c>
      <c r="AF351" s="204">
        <v>0.65469329846362623</v>
      </c>
      <c r="AG351" s="204">
        <v>0.70860019712371192</v>
      </c>
      <c r="AH351" s="204">
        <v>0.7739738703079555</v>
      </c>
    </row>
    <row r="352" spans="1:34">
      <c r="A352" s="206">
        <v>43845.625</v>
      </c>
      <c r="B352">
        <v>16</v>
      </c>
      <c r="C352">
        <v>1252.287</v>
      </c>
      <c r="E352" s="206">
        <v>43480.625</v>
      </c>
      <c r="F352">
        <v>16</v>
      </c>
      <c r="G352">
        <v>2026.8530000000001</v>
      </c>
      <c r="I352" s="206">
        <v>43115.625</v>
      </c>
      <c r="J352">
        <v>16</v>
      </c>
      <c r="K352">
        <v>1989.2760000000001</v>
      </c>
      <c r="M352" s="206">
        <v>42750.625</v>
      </c>
      <c r="N352">
        <v>16</v>
      </c>
      <c r="O352">
        <v>1575</v>
      </c>
      <c r="Q352" s="206">
        <v>42384.625</v>
      </c>
      <c r="R352">
        <v>16</v>
      </c>
      <c r="S352">
        <v>1510.9680000000001</v>
      </c>
      <c r="X352" s="204">
        <f t="shared" si="25"/>
        <v>0.53797739060382621</v>
      </c>
      <c r="Y352" s="204">
        <f t="shared" si="26"/>
        <v>0.54886956521739128</v>
      </c>
      <c r="Z352" s="204">
        <f t="shared" si="27"/>
        <v>0.58900475268520602</v>
      </c>
      <c r="AA352" s="204">
        <f t="shared" si="28"/>
        <v>0.65298547408447938</v>
      </c>
      <c r="AB352" s="204">
        <f t="shared" si="29"/>
        <v>0.47240348307062746</v>
      </c>
      <c r="AD352" s="204">
        <v>0.76936208116072824</v>
      </c>
      <c r="AE352" s="204">
        <v>0.73319860869565212</v>
      </c>
      <c r="AF352" s="204">
        <v>0.6543592662231138</v>
      </c>
      <c r="AG352" s="204">
        <v>0.70849607102961509</v>
      </c>
      <c r="AH352" s="204">
        <v>0.77394537030388422</v>
      </c>
    </row>
    <row r="353" spans="1:34">
      <c r="A353" s="206">
        <v>43845.666666666664</v>
      </c>
      <c r="B353">
        <v>17</v>
      </c>
      <c r="C353">
        <v>1309.31</v>
      </c>
      <c r="E353" s="206">
        <v>43480.666666666664</v>
      </c>
      <c r="F353">
        <v>17</v>
      </c>
      <c r="G353">
        <v>2064.81</v>
      </c>
      <c r="I353" s="206">
        <v>43115.666666666664</v>
      </c>
      <c r="J353">
        <v>17</v>
      </c>
      <c r="K353">
        <v>2037.2670000000001</v>
      </c>
      <c r="M353" s="206">
        <v>42750.666666666664</v>
      </c>
      <c r="N353">
        <v>17</v>
      </c>
      <c r="O353">
        <v>1634</v>
      </c>
      <c r="Q353" s="206">
        <v>42384.666666666664</v>
      </c>
      <c r="R353">
        <v>17</v>
      </c>
      <c r="S353">
        <v>1548.4690000000001</v>
      </c>
      <c r="X353" s="204">
        <f t="shared" si="25"/>
        <v>0.5228675480280105</v>
      </c>
      <c r="Y353" s="204">
        <f t="shared" si="26"/>
        <v>0.54782608695652169</v>
      </c>
      <c r="Z353" s="204">
        <f t="shared" si="27"/>
        <v>0.57881735128727529</v>
      </c>
      <c r="AA353" s="204">
        <f t="shared" si="28"/>
        <v>0.65952589436993458</v>
      </c>
      <c r="AB353" s="204">
        <f t="shared" si="29"/>
        <v>0.46350889089088054</v>
      </c>
      <c r="AD353" s="204">
        <v>0.76891879359340465</v>
      </c>
      <c r="AE353" s="204">
        <v>0.73298539130434781</v>
      </c>
      <c r="AF353" s="204">
        <v>0.65428070463344623</v>
      </c>
      <c r="AG353" s="204">
        <v>0.70830246157340393</v>
      </c>
      <c r="AH353" s="204">
        <v>0.77391909107935064</v>
      </c>
    </row>
    <row r="354" spans="1:34">
      <c r="A354" s="206">
        <v>43845.708333333336</v>
      </c>
      <c r="B354">
        <v>18</v>
      </c>
      <c r="C354">
        <v>1349.242</v>
      </c>
      <c r="E354" s="206">
        <v>43480.708333333336</v>
      </c>
      <c r="F354">
        <v>18</v>
      </c>
      <c r="G354">
        <v>2133.7959999999998</v>
      </c>
      <c r="I354" s="206">
        <v>43115.708333333336</v>
      </c>
      <c r="J354">
        <v>18</v>
      </c>
      <c r="K354">
        <v>2105.2649999999999</v>
      </c>
      <c r="M354" s="206">
        <v>42750.708333333336</v>
      </c>
      <c r="N354">
        <v>18</v>
      </c>
      <c r="O354">
        <v>1693</v>
      </c>
      <c r="Q354" s="206">
        <v>42384.708333333336</v>
      </c>
      <c r="R354">
        <v>18</v>
      </c>
      <c r="S354">
        <v>1633.8420000000001</v>
      </c>
      <c r="X354" s="204">
        <f t="shared" si="25"/>
        <v>0.53584469639819343</v>
      </c>
      <c r="Y354" s="204">
        <f t="shared" si="26"/>
        <v>0.56834782608695655</v>
      </c>
      <c r="Z354" s="204">
        <f t="shared" si="27"/>
        <v>0.59278123739741173</v>
      </c>
      <c r="AA354" s="204">
        <f t="shared" si="28"/>
        <v>0.67187687610003521</v>
      </c>
      <c r="AB354" s="204">
        <f t="shared" si="29"/>
        <v>0.48461480949042735</v>
      </c>
      <c r="AD354" s="204">
        <v>0.76889526232519378</v>
      </c>
      <c r="AE354" s="204">
        <v>0.73293043478260878</v>
      </c>
      <c r="AF354" s="204">
        <v>0.6539103012866061</v>
      </c>
      <c r="AG354" s="204">
        <v>0.70819898626739508</v>
      </c>
      <c r="AH354" s="204">
        <v>0.77379176638583669</v>
      </c>
    </row>
    <row r="355" spans="1:34">
      <c r="A355" s="206">
        <v>43845.75</v>
      </c>
      <c r="B355">
        <v>19</v>
      </c>
      <c r="C355">
        <v>1404.6420000000001</v>
      </c>
      <c r="E355" s="206">
        <v>43480.75</v>
      </c>
      <c r="F355">
        <v>19</v>
      </c>
      <c r="G355">
        <v>2206.982</v>
      </c>
      <c r="I355" s="206">
        <v>43115.75</v>
      </c>
      <c r="J355">
        <v>19</v>
      </c>
      <c r="K355">
        <v>2244.2669999999998</v>
      </c>
      <c r="M355" s="206">
        <v>42750.75</v>
      </c>
      <c r="N355">
        <v>19</v>
      </c>
      <c r="O355">
        <v>1718</v>
      </c>
      <c r="Q355" s="206">
        <v>42384.75</v>
      </c>
      <c r="R355">
        <v>19</v>
      </c>
      <c r="S355">
        <v>1693.6659999999999</v>
      </c>
      <c r="X355" s="204">
        <f t="shared" si="25"/>
        <v>0.56538785758876486</v>
      </c>
      <c r="Y355" s="204">
        <f t="shared" si="26"/>
        <v>0.58886956521739131</v>
      </c>
      <c r="Z355" s="204">
        <f t="shared" si="27"/>
        <v>0.61256653730191568</v>
      </c>
      <c r="AA355" s="204">
        <f t="shared" si="28"/>
        <v>0.69432450962304071</v>
      </c>
      <c r="AB355" s="204">
        <f t="shared" si="29"/>
        <v>0.49939483757588587</v>
      </c>
      <c r="AD355" s="204">
        <v>0.76888661112364576</v>
      </c>
      <c r="AE355" s="204">
        <v>0.73291582608695649</v>
      </c>
      <c r="AF355" s="204">
        <v>0.65390506384729497</v>
      </c>
      <c r="AG355" s="204">
        <v>0.70818857365798538</v>
      </c>
      <c r="AH355" s="204">
        <v>0.77365925987340078</v>
      </c>
    </row>
    <row r="356" spans="1:34">
      <c r="A356" s="206">
        <v>43845.791666666664</v>
      </c>
      <c r="B356">
        <v>20</v>
      </c>
      <c r="C356">
        <v>1465.896</v>
      </c>
      <c r="E356" s="206">
        <v>43480.791666666664</v>
      </c>
      <c r="F356">
        <v>20</v>
      </c>
      <c r="G356">
        <v>2173.0059999999999</v>
      </c>
      <c r="I356" s="206">
        <v>43115.791666666664</v>
      </c>
      <c r="J356">
        <v>20</v>
      </c>
      <c r="K356">
        <v>2238.2660000000001</v>
      </c>
      <c r="M356" s="206">
        <v>42750.791666666664</v>
      </c>
      <c r="N356">
        <v>20</v>
      </c>
      <c r="O356">
        <v>1679</v>
      </c>
      <c r="Q356" s="206">
        <v>42384.791666666664</v>
      </c>
      <c r="R356">
        <v>20</v>
      </c>
      <c r="S356">
        <v>1614.829</v>
      </c>
      <c r="X356" s="204">
        <f t="shared" si="25"/>
        <v>0.58608983684525973</v>
      </c>
      <c r="Y356" s="204">
        <f t="shared" si="26"/>
        <v>0.5975652173913043</v>
      </c>
      <c r="Z356" s="204">
        <f t="shared" si="27"/>
        <v>0.65301178947588945</v>
      </c>
      <c r="AA356" s="204">
        <f t="shared" si="28"/>
        <v>0.71813879813106674</v>
      </c>
      <c r="AB356" s="204">
        <f t="shared" si="29"/>
        <v>0.51990003531039464</v>
      </c>
      <c r="AD356" s="204">
        <v>0.76859039398263951</v>
      </c>
      <c r="AE356" s="204">
        <v>0.73241843478260871</v>
      </c>
      <c r="AF356" s="204">
        <v>0.65381602737900502</v>
      </c>
      <c r="AG356" s="204">
        <v>0.70806720167955395</v>
      </c>
      <c r="AH356" s="204">
        <v>0.77348492867966523</v>
      </c>
    </row>
    <row r="357" spans="1:34">
      <c r="A357" s="206">
        <v>43845.833333333336</v>
      </c>
      <c r="B357">
        <v>21</v>
      </c>
      <c r="C357">
        <v>1439.17</v>
      </c>
      <c r="E357" s="206">
        <v>43480.833333333336</v>
      </c>
      <c r="F357">
        <v>21</v>
      </c>
      <c r="G357">
        <v>2174.1289999999999</v>
      </c>
      <c r="I357" s="206">
        <v>43115.833333333336</v>
      </c>
      <c r="J357">
        <v>21</v>
      </c>
      <c r="K357">
        <v>2229.2660000000001</v>
      </c>
      <c r="M357" s="206">
        <v>42750.833333333336</v>
      </c>
      <c r="N357">
        <v>21</v>
      </c>
      <c r="O357">
        <v>1675</v>
      </c>
      <c r="Q357" s="206">
        <v>42384.833333333336</v>
      </c>
      <c r="R357">
        <v>21</v>
      </c>
      <c r="S357">
        <v>1616.106</v>
      </c>
      <c r="X357" s="204">
        <f t="shared" si="25"/>
        <v>0.55880844578741851</v>
      </c>
      <c r="Y357" s="204">
        <f t="shared" si="26"/>
        <v>0.58399999999999996</v>
      </c>
      <c r="Z357" s="204">
        <f t="shared" si="27"/>
        <v>0.65126568540331486</v>
      </c>
      <c r="AA357" s="204">
        <f t="shared" si="28"/>
        <v>0.70708321009033903</v>
      </c>
      <c r="AB357" s="204">
        <f t="shared" si="29"/>
        <v>0.54257197361417808</v>
      </c>
      <c r="AD357" s="204">
        <v>0.76842567510516391</v>
      </c>
      <c r="AE357" s="204">
        <v>0.7322667826086956</v>
      </c>
      <c r="AF357" s="204">
        <v>0.6531008259441794</v>
      </c>
      <c r="AG357" s="204">
        <v>0.70783877506062898</v>
      </c>
      <c r="AH357" s="204">
        <v>0.77342052607306222</v>
      </c>
    </row>
    <row r="358" spans="1:34">
      <c r="A358" s="206">
        <v>43845.875</v>
      </c>
      <c r="B358">
        <v>22</v>
      </c>
      <c r="C358">
        <v>1404.0340000000001</v>
      </c>
      <c r="E358" s="206">
        <v>43480.875</v>
      </c>
      <c r="F358">
        <v>22</v>
      </c>
      <c r="G358">
        <v>2092.1260000000002</v>
      </c>
      <c r="I358" s="206">
        <v>43115.875</v>
      </c>
      <c r="J358">
        <v>22</v>
      </c>
      <c r="K358">
        <v>2124.2649999999999</v>
      </c>
      <c r="M358" s="206">
        <v>42750.875</v>
      </c>
      <c r="N358">
        <v>22</v>
      </c>
      <c r="O358">
        <v>1636</v>
      </c>
      <c r="Q358" s="206">
        <v>42384.875</v>
      </c>
      <c r="R358">
        <v>22</v>
      </c>
      <c r="S358">
        <v>1575.0250000000001</v>
      </c>
      <c r="X358" s="204">
        <f t="shared" si="25"/>
        <v>0.5592503491624945</v>
      </c>
      <c r="Y358" s="204">
        <f t="shared" si="26"/>
        <v>0.58260869565217388</v>
      </c>
      <c r="Z358" s="204">
        <f t="shared" si="27"/>
        <v>0.64864696574772884</v>
      </c>
      <c r="AA358" s="204">
        <f t="shared" si="28"/>
        <v>0.70744862760181004</v>
      </c>
      <c r="AB358" s="204">
        <f t="shared" si="29"/>
        <v>0.53267988129193111</v>
      </c>
      <c r="AD358" s="204">
        <v>0.76830317409124316</v>
      </c>
      <c r="AE358" s="204">
        <v>0.73223547826086965</v>
      </c>
      <c r="AF358" s="204">
        <v>0.65301178947588945</v>
      </c>
      <c r="AG358" s="204">
        <v>0.70781827523585372</v>
      </c>
      <c r="AH358" s="204">
        <v>0.77341682477383211</v>
      </c>
    </row>
    <row r="359" spans="1:34">
      <c r="A359" s="206">
        <v>43845.916666666664</v>
      </c>
      <c r="B359">
        <v>23</v>
      </c>
      <c r="C359">
        <v>1317.0219999999999</v>
      </c>
      <c r="E359" s="206">
        <v>43480.916666666664</v>
      </c>
      <c r="F359">
        <v>23</v>
      </c>
      <c r="G359">
        <v>1991.9570000000001</v>
      </c>
      <c r="I359" s="206">
        <v>43115.916666666664</v>
      </c>
      <c r="J359">
        <v>23</v>
      </c>
      <c r="K359">
        <v>2108.2739999999999</v>
      </c>
      <c r="M359" s="206">
        <v>42750.916666666664</v>
      </c>
      <c r="N359">
        <v>23</v>
      </c>
      <c r="O359">
        <v>1531</v>
      </c>
      <c r="Q359" s="206">
        <v>42384.916666666664</v>
      </c>
      <c r="R359">
        <v>23</v>
      </c>
      <c r="S359">
        <v>1533.4359999999999</v>
      </c>
      <c r="X359" s="204">
        <f t="shared" si="25"/>
        <v>0.54503434873062651</v>
      </c>
      <c r="Y359" s="204">
        <f t="shared" si="26"/>
        <v>0.56904347826086954</v>
      </c>
      <c r="Z359" s="204">
        <f t="shared" si="27"/>
        <v>0.61809494546370836</v>
      </c>
      <c r="AA359" s="204">
        <f t="shared" si="28"/>
        <v>0.6807653398073733</v>
      </c>
      <c r="AB359" s="204">
        <f t="shared" si="29"/>
        <v>0.51967499631720737</v>
      </c>
      <c r="AD359" s="204">
        <v>0.76791352397351753</v>
      </c>
      <c r="AE359" s="204">
        <v>0.7321766956521738</v>
      </c>
      <c r="AF359" s="204">
        <v>0.65207079621298225</v>
      </c>
      <c r="AG359" s="204">
        <v>0.70746066718144007</v>
      </c>
      <c r="AH359" s="204">
        <v>0.77340350009660386</v>
      </c>
    </row>
    <row r="360" spans="1:34">
      <c r="A360" s="206">
        <v>43845.958333333336</v>
      </c>
      <c r="B360">
        <v>24</v>
      </c>
      <c r="C360">
        <v>1236.643</v>
      </c>
      <c r="E360" s="206">
        <v>43480.958333333336</v>
      </c>
      <c r="F360">
        <v>24</v>
      </c>
      <c r="G360">
        <v>1891.0129999999999</v>
      </c>
      <c r="I360" s="206">
        <v>43115.958333333336</v>
      </c>
      <c r="J360">
        <v>24</v>
      </c>
      <c r="K360">
        <v>2077.268</v>
      </c>
      <c r="M360" s="206">
        <v>42750.958333333336</v>
      </c>
      <c r="N360">
        <v>24</v>
      </c>
      <c r="O360">
        <v>1468</v>
      </c>
      <c r="Q360" s="206">
        <v>42384.958333333336</v>
      </c>
      <c r="R360">
        <v>24</v>
      </c>
      <c r="S360">
        <v>1447.0419999999999</v>
      </c>
      <c r="X360" s="204">
        <f t="shared" si="25"/>
        <v>0.53064255588330156</v>
      </c>
      <c r="Y360" s="204">
        <f t="shared" si="26"/>
        <v>0.53252173913043477</v>
      </c>
      <c r="Z360" s="204">
        <f t="shared" si="27"/>
        <v>0.61344206257343326</v>
      </c>
      <c r="AA360" s="204">
        <f t="shared" si="28"/>
        <v>0.64817094380867868</v>
      </c>
      <c r="AB360" s="204">
        <f t="shared" si="29"/>
        <v>0.48746925145664632</v>
      </c>
      <c r="AD360" s="204">
        <v>0.76780278859370221</v>
      </c>
      <c r="AE360" s="204">
        <v>0.73213530434782614</v>
      </c>
      <c r="AF360" s="204">
        <v>0.65171115871361507</v>
      </c>
      <c r="AG360" s="204">
        <v>0.70744862760181004</v>
      </c>
      <c r="AH360" s="204">
        <v>0.77332429229308075</v>
      </c>
    </row>
    <row r="361" spans="1:34">
      <c r="A361" s="206">
        <v>43846</v>
      </c>
      <c r="B361">
        <v>1</v>
      </c>
      <c r="C361">
        <v>1191.847</v>
      </c>
      <c r="E361" s="206">
        <v>43481</v>
      </c>
      <c r="F361">
        <v>1</v>
      </c>
      <c r="G361">
        <v>1821.386</v>
      </c>
      <c r="I361" s="206">
        <v>43116</v>
      </c>
      <c r="J361">
        <v>1</v>
      </c>
      <c r="K361">
        <v>2069</v>
      </c>
      <c r="M361" s="206">
        <v>42751</v>
      </c>
      <c r="N361">
        <v>1</v>
      </c>
      <c r="O361">
        <v>1411</v>
      </c>
      <c r="Q361" s="206">
        <v>42385</v>
      </c>
      <c r="R361">
        <v>1</v>
      </c>
      <c r="S361">
        <v>1392.825</v>
      </c>
      <c r="X361" s="204">
        <f t="shared" si="25"/>
        <v>0.50074607962150641</v>
      </c>
      <c r="Y361" s="204">
        <f t="shared" si="26"/>
        <v>0.51060869565217393</v>
      </c>
      <c r="Z361" s="204">
        <f t="shared" si="27"/>
        <v>0.60442028239108891</v>
      </c>
      <c r="AA361" s="204">
        <f t="shared" si="28"/>
        <v>0.61532436742584351</v>
      </c>
      <c r="AB361" s="204">
        <f t="shared" si="29"/>
        <v>0.45771857837538138</v>
      </c>
      <c r="AD361" s="204">
        <v>0.76758235597825708</v>
      </c>
      <c r="AE361" s="204">
        <v>0.73174434782608688</v>
      </c>
      <c r="AF361" s="204">
        <v>0.65143706605633045</v>
      </c>
      <c r="AG361" s="204">
        <v>0.70741543740931678</v>
      </c>
      <c r="AH361" s="204">
        <v>0.77284423378294242</v>
      </c>
    </row>
    <row r="362" spans="1:34">
      <c r="A362" s="206">
        <v>43846.041666666664</v>
      </c>
      <c r="B362">
        <v>2</v>
      </c>
      <c r="C362">
        <v>1194.162</v>
      </c>
      <c r="E362" s="206">
        <v>43481.041666666664</v>
      </c>
      <c r="F362">
        <v>2</v>
      </c>
      <c r="G362">
        <v>1808.2719999999999</v>
      </c>
      <c r="I362" s="206">
        <v>43116.041666666664</v>
      </c>
      <c r="J362">
        <v>2</v>
      </c>
      <c r="K362">
        <v>2071</v>
      </c>
      <c r="M362" s="206">
        <v>42751.041666666664</v>
      </c>
      <c r="N362">
        <v>2</v>
      </c>
      <c r="O362">
        <v>1368</v>
      </c>
      <c r="Q362" s="206">
        <v>42385.041666666664</v>
      </c>
      <c r="R362">
        <v>2</v>
      </c>
      <c r="S362">
        <v>1385.655</v>
      </c>
      <c r="X362" s="204">
        <f t="shared" si="25"/>
        <v>0.48198439184821507</v>
      </c>
      <c r="Y362" s="204">
        <f t="shared" si="26"/>
        <v>0.49078260869565216</v>
      </c>
      <c r="Z362" s="204">
        <f t="shared" si="27"/>
        <v>0.60201455193415732</v>
      </c>
      <c r="AA362" s="204">
        <f t="shared" si="28"/>
        <v>0.59266815632060033</v>
      </c>
      <c r="AB362" s="204">
        <f t="shared" si="29"/>
        <v>0.44113823834442367</v>
      </c>
      <c r="AD362" s="204">
        <v>0.76733596975816776</v>
      </c>
      <c r="AE362" s="204">
        <v>0.73154678260869566</v>
      </c>
      <c r="AF362" s="204">
        <v>0.65126568540331486</v>
      </c>
      <c r="AG362" s="204">
        <v>0.70708321009033903</v>
      </c>
      <c r="AH362" s="204">
        <v>0.77278427273541561</v>
      </c>
    </row>
    <row r="363" spans="1:34">
      <c r="A363" s="206">
        <v>43846.083333333336</v>
      </c>
      <c r="B363">
        <v>3</v>
      </c>
      <c r="C363">
        <v>1175.2860000000001</v>
      </c>
      <c r="E363" s="206">
        <v>43481.083333333336</v>
      </c>
      <c r="F363">
        <v>3</v>
      </c>
      <c r="G363">
        <v>1771.548</v>
      </c>
      <c r="I363" s="206">
        <v>43116.083333333336</v>
      </c>
      <c r="J363">
        <v>3</v>
      </c>
      <c r="K363">
        <v>2050</v>
      </c>
      <c r="M363" s="206">
        <v>42751.083333333336</v>
      </c>
      <c r="N363">
        <v>3</v>
      </c>
      <c r="O363">
        <v>1346</v>
      </c>
      <c r="Q363" s="206">
        <v>42385.083333333336</v>
      </c>
      <c r="R363">
        <v>3</v>
      </c>
      <c r="S363">
        <v>1440.4380000000001</v>
      </c>
      <c r="X363" s="204">
        <f t="shared" si="25"/>
        <v>0.47950322724422551</v>
      </c>
      <c r="Y363" s="204">
        <f t="shared" si="26"/>
        <v>0.47582608695652173</v>
      </c>
      <c r="Z363" s="204">
        <f t="shared" si="27"/>
        <v>0.60259648963539858</v>
      </c>
      <c r="AA363" s="204">
        <f t="shared" si="28"/>
        <v>0.58840093882689581</v>
      </c>
      <c r="AB363" s="204">
        <f t="shared" si="29"/>
        <v>0.44199508911618157</v>
      </c>
      <c r="AD363" s="204">
        <v>0.76718855328378854</v>
      </c>
      <c r="AE363" s="204">
        <v>0.73154295652173917</v>
      </c>
      <c r="AF363" s="204">
        <v>0.64997640242621468</v>
      </c>
      <c r="AG363" s="204">
        <v>0.70702301219218933</v>
      </c>
      <c r="AH363" s="204">
        <v>0.7724707726906298</v>
      </c>
    </row>
    <row r="364" spans="1:34">
      <c r="A364" s="206">
        <v>43846.125</v>
      </c>
      <c r="B364">
        <v>4</v>
      </c>
      <c r="C364">
        <v>1236.5840000000001</v>
      </c>
      <c r="E364" s="206">
        <v>43481.125</v>
      </c>
      <c r="F364">
        <v>4</v>
      </c>
      <c r="G364">
        <v>1782.4849999999999</v>
      </c>
      <c r="I364" s="206">
        <v>43116.125</v>
      </c>
      <c r="J364">
        <v>4</v>
      </c>
      <c r="K364">
        <v>2189</v>
      </c>
      <c r="M364" s="206">
        <v>42751.125</v>
      </c>
      <c r="N364">
        <v>4</v>
      </c>
      <c r="O364">
        <v>1360</v>
      </c>
      <c r="Q364" s="206">
        <v>42385.125</v>
      </c>
      <c r="R364">
        <v>4</v>
      </c>
      <c r="S364">
        <v>1438.078</v>
      </c>
      <c r="X364" s="204">
        <f t="shared" si="25"/>
        <v>0.49846077822056556</v>
      </c>
      <c r="Y364" s="204">
        <f t="shared" si="26"/>
        <v>0.46817391304347827</v>
      </c>
      <c r="Z364" s="204">
        <f t="shared" si="27"/>
        <v>0.59648614377236464</v>
      </c>
      <c r="AA364" s="204">
        <f t="shared" si="28"/>
        <v>0.57645116795311202</v>
      </c>
      <c r="AB364" s="204">
        <f t="shared" si="29"/>
        <v>0.43500851668952839</v>
      </c>
      <c r="AD364" s="204">
        <v>0.76715360242953423</v>
      </c>
      <c r="AE364" s="204">
        <v>0.73153078260869564</v>
      </c>
      <c r="AF364" s="204">
        <v>0.64993188419206971</v>
      </c>
      <c r="AG364" s="204">
        <v>0.70697322690344944</v>
      </c>
      <c r="AH364" s="204">
        <v>0.77246485061186188</v>
      </c>
    </row>
    <row r="365" spans="1:34">
      <c r="A365" s="206">
        <v>43846.166666666664</v>
      </c>
      <c r="B365">
        <v>5</v>
      </c>
      <c r="C365">
        <v>1259.5809999999999</v>
      </c>
      <c r="E365" s="206">
        <v>43481.166666666664</v>
      </c>
      <c r="F365">
        <v>5</v>
      </c>
      <c r="G365">
        <v>1818.653</v>
      </c>
      <c r="I365" s="206">
        <v>43116.166666666664</v>
      </c>
      <c r="J365">
        <v>5</v>
      </c>
      <c r="K365">
        <v>2258</v>
      </c>
      <c r="M365" s="206">
        <v>42751.166666666664</v>
      </c>
      <c r="N365">
        <v>5</v>
      </c>
      <c r="O365">
        <v>1384</v>
      </c>
      <c r="Q365" s="206">
        <v>42385.166666666664</v>
      </c>
      <c r="R365">
        <v>5</v>
      </c>
      <c r="S365">
        <v>1486.538</v>
      </c>
      <c r="X365" s="204">
        <f t="shared" si="25"/>
        <v>0.49764410479442667</v>
      </c>
      <c r="Y365" s="204">
        <f t="shared" si="26"/>
        <v>0.47304347826086957</v>
      </c>
      <c r="Z365" s="204">
        <f t="shared" si="27"/>
        <v>0.63693081400863716</v>
      </c>
      <c r="AA365" s="204">
        <f t="shared" si="28"/>
        <v>0.58001000261291413</v>
      </c>
      <c r="AB365" s="204">
        <f t="shared" si="29"/>
        <v>0.45769674070992405</v>
      </c>
      <c r="AD365" s="204">
        <v>0.76684250522186526</v>
      </c>
      <c r="AE365" s="204">
        <v>0.73151478260869562</v>
      </c>
      <c r="AF365" s="204">
        <v>0.64939533763152524</v>
      </c>
      <c r="AG365" s="204">
        <v>0.70688471972346711</v>
      </c>
      <c r="AH365" s="204">
        <v>0.7723245713710426</v>
      </c>
    </row>
    <row r="366" spans="1:34">
      <c r="A366" s="206">
        <v>43846.208333333336</v>
      </c>
      <c r="B366">
        <v>6</v>
      </c>
      <c r="C366">
        <v>1349.5129999999999</v>
      </c>
      <c r="E366" s="206">
        <v>43481.208333333336</v>
      </c>
      <c r="F366">
        <v>6</v>
      </c>
      <c r="G366">
        <v>1820.623</v>
      </c>
      <c r="I366" s="206">
        <v>43116.208333333336</v>
      </c>
      <c r="J366">
        <v>6</v>
      </c>
      <c r="K366">
        <v>2279</v>
      </c>
      <c r="M366" s="206">
        <v>42751.208333333336</v>
      </c>
      <c r="N366">
        <v>6</v>
      </c>
      <c r="O366">
        <v>1431</v>
      </c>
      <c r="Q366" s="206">
        <v>42385.208333333336</v>
      </c>
      <c r="R366">
        <v>6</v>
      </c>
      <c r="S366">
        <v>1566.164</v>
      </c>
      <c r="X366" s="204">
        <f t="shared" si="25"/>
        <v>0.51441359387522612</v>
      </c>
      <c r="Y366" s="204">
        <f t="shared" si="26"/>
        <v>0.48139130434782607</v>
      </c>
      <c r="Z366" s="204">
        <f t="shared" si="27"/>
        <v>0.6570076647014631</v>
      </c>
      <c r="AA366" s="204">
        <f t="shared" si="28"/>
        <v>0.59177885439820488</v>
      </c>
      <c r="AB366" s="204">
        <f t="shared" si="29"/>
        <v>0.46620861854928314</v>
      </c>
      <c r="AD366" s="204">
        <v>0.76649645715994208</v>
      </c>
      <c r="AE366" s="204">
        <v>0.73147373913043479</v>
      </c>
      <c r="AF366" s="204">
        <v>0.64899380061766876</v>
      </c>
      <c r="AG366" s="204">
        <v>0.70677018101996059</v>
      </c>
      <c r="AH366" s="204">
        <v>0.77230976617412239</v>
      </c>
    </row>
    <row r="367" spans="1:34">
      <c r="A367" s="206">
        <v>43846.25</v>
      </c>
      <c r="B367">
        <v>7</v>
      </c>
      <c r="C367">
        <v>1563.509</v>
      </c>
      <c r="E367" s="206">
        <v>43481.25</v>
      </c>
      <c r="F367">
        <v>7</v>
      </c>
      <c r="G367">
        <v>1979.635</v>
      </c>
      <c r="I367" s="206">
        <v>43116.25</v>
      </c>
      <c r="J367">
        <v>7</v>
      </c>
      <c r="K367">
        <v>2515</v>
      </c>
      <c r="M367" s="206">
        <v>42751.25</v>
      </c>
      <c r="N367">
        <v>7</v>
      </c>
      <c r="O367">
        <v>1520</v>
      </c>
      <c r="Q367" s="206">
        <v>42385.25</v>
      </c>
      <c r="R367">
        <v>7</v>
      </c>
      <c r="S367">
        <v>1632.7940000000001</v>
      </c>
      <c r="X367" s="204">
        <f t="shared" si="25"/>
        <v>0.54196801685392482</v>
      </c>
      <c r="Y367" s="204">
        <f t="shared" si="26"/>
        <v>0.49773913043478263</v>
      </c>
      <c r="Z367" s="204">
        <f t="shared" si="27"/>
        <v>0.66311801056449704</v>
      </c>
      <c r="AA367" s="204">
        <f t="shared" si="28"/>
        <v>0.5924198806649883</v>
      </c>
      <c r="AB367" s="204">
        <f t="shared" si="29"/>
        <v>0.49949514278502039</v>
      </c>
      <c r="AD367" s="204">
        <v>0.76649645715994208</v>
      </c>
      <c r="AE367" s="204">
        <v>0.73103478260869559</v>
      </c>
      <c r="AF367" s="204">
        <v>0.64864696574772884</v>
      </c>
      <c r="AG367" s="204">
        <v>0.70652776245714155</v>
      </c>
      <c r="AH367" s="204">
        <v>0.77212951290161869</v>
      </c>
    </row>
    <row r="368" spans="1:34">
      <c r="A368" s="206">
        <v>43846.291666666664</v>
      </c>
      <c r="B368">
        <v>8</v>
      </c>
      <c r="C368">
        <v>1647.3409999999999</v>
      </c>
      <c r="E368" s="206">
        <v>43481.291666666664</v>
      </c>
      <c r="F368">
        <v>8</v>
      </c>
      <c r="G368">
        <v>1999.693</v>
      </c>
      <c r="I368" s="206">
        <v>43116.291666666664</v>
      </c>
      <c r="J368">
        <v>8</v>
      </c>
      <c r="K368">
        <v>2605</v>
      </c>
      <c r="M368" s="206">
        <v>42751.291666666664</v>
      </c>
      <c r="N368">
        <v>8</v>
      </c>
      <c r="O368">
        <v>1591</v>
      </c>
      <c r="Q368" s="206">
        <v>42385.291666666664</v>
      </c>
      <c r="R368">
        <v>8</v>
      </c>
      <c r="S368">
        <v>1714.0540000000001</v>
      </c>
      <c r="X368" s="204">
        <f t="shared" si="25"/>
        <v>0.56502519921986927</v>
      </c>
      <c r="Y368" s="204">
        <f t="shared" si="26"/>
        <v>0.52869565217391301</v>
      </c>
      <c r="Z368" s="204">
        <f t="shared" si="27"/>
        <v>0.7317866593109742</v>
      </c>
      <c r="AA368" s="204">
        <f t="shared" si="28"/>
        <v>0.64416143839786377</v>
      </c>
      <c r="AB368" s="204">
        <f t="shared" si="29"/>
        <v>0.57870146578852111</v>
      </c>
      <c r="AD368" s="204">
        <v>0.76649645715994208</v>
      </c>
      <c r="AE368" s="204">
        <v>0.73088556521739123</v>
      </c>
      <c r="AF368" s="204">
        <v>0.64856956803346377</v>
      </c>
      <c r="AG368" s="204">
        <v>0.70641550151194343</v>
      </c>
      <c r="AH368" s="204">
        <v>0.7717094154390074</v>
      </c>
    </row>
    <row r="369" spans="1:34">
      <c r="A369" s="206">
        <v>43846.333333333336</v>
      </c>
      <c r="B369">
        <v>9</v>
      </c>
      <c r="C369">
        <v>1605.2429999999999</v>
      </c>
      <c r="E369" s="206">
        <v>43481.333333333336</v>
      </c>
      <c r="F369">
        <v>9</v>
      </c>
      <c r="G369">
        <v>1938.4929999999999</v>
      </c>
      <c r="I369" s="206">
        <v>43116.333333333336</v>
      </c>
      <c r="J369">
        <v>9</v>
      </c>
      <c r="K369">
        <v>2683</v>
      </c>
      <c r="M369" s="206">
        <v>42751.333333333336</v>
      </c>
      <c r="N369">
        <v>9</v>
      </c>
      <c r="O369">
        <v>1615</v>
      </c>
      <c r="Q369" s="206">
        <v>42385.333333333336</v>
      </c>
      <c r="R369">
        <v>9</v>
      </c>
      <c r="S369">
        <v>1810.893</v>
      </c>
      <c r="X369" s="204">
        <f t="shared" si="25"/>
        <v>0.59314506473175055</v>
      </c>
      <c r="Y369" s="204">
        <f t="shared" si="26"/>
        <v>0.55339130434782613</v>
      </c>
      <c r="Z369" s="204">
        <f t="shared" si="27"/>
        <v>0.75797385586683408</v>
      </c>
      <c r="AA369" s="204">
        <f t="shared" si="28"/>
        <v>0.65068819213346885</v>
      </c>
      <c r="AB369" s="204">
        <f t="shared" si="29"/>
        <v>0.60973019749392432</v>
      </c>
      <c r="AD369" s="204">
        <v>0.76649022829482738</v>
      </c>
      <c r="AE369" s="204">
        <v>0.73043478260869565</v>
      </c>
      <c r="AF369" s="204">
        <v>0.64847471218816144</v>
      </c>
      <c r="AG369" s="204">
        <v>0.70636050991849852</v>
      </c>
      <c r="AH369" s="204">
        <v>0.77170608426970044</v>
      </c>
    </row>
    <row r="370" spans="1:34">
      <c r="A370" s="206">
        <v>43846.375</v>
      </c>
      <c r="B370">
        <v>10</v>
      </c>
      <c r="C370">
        <v>1602.9469999999999</v>
      </c>
      <c r="E370" s="206">
        <v>43481.375</v>
      </c>
      <c r="F370">
        <v>10</v>
      </c>
      <c r="G370">
        <v>1883.403</v>
      </c>
      <c r="I370" s="206">
        <v>43116.375</v>
      </c>
      <c r="J370">
        <v>10</v>
      </c>
      <c r="K370">
        <v>2692</v>
      </c>
      <c r="M370" s="206">
        <v>42751.375</v>
      </c>
      <c r="N370">
        <v>10</v>
      </c>
      <c r="O370">
        <v>1631</v>
      </c>
      <c r="Q370" s="206">
        <v>42385.375</v>
      </c>
      <c r="R370">
        <v>10</v>
      </c>
      <c r="S370">
        <v>1876.2840000000001</v>
      </c>
      <c r="X370" s="204">
        <f t="shared" si="25"/>
        <v>0.62665601300033358</v>
      </c>
      <c r="Y370" s="204">
        <f t="shared" si="26"/>
        <v>0.56173913043478263</v>
      </c>
      <c r="Z370" s="204">
        <f t="shared" si="27"/>
        <v>0.78066942621524593</v>
      </c>
      <c r="AA370" s="204">
        <f t="shared" si="28"/>
        <v>0.63077407663745599</v>
      </c>
      <c r="AB370" s="204">
        <f t="shared" si="29"/>
        <v>0.59414846799523569</v>
      </c>
      <c r="AD370" s="204">
        <v>0.76538045216023964</v>
      </c>
      <c r="AE370" s="204">
        <v>0.73028347826086959</v>
      </c>
      <c r="AF370" s="204">
        <v>0.64794631275543435</v>
      </c>
      <c r="AG370" s="204">
        <v>0.7059296882041729</v>
      </c>
      <c r="AH370" s="204">
        <v>0.77162243490710114</v>
      </c>
    </row>
    <row r="371" spans="1:34">
      <c r="A371" s="206">
        <v>43846.416666666664</v>
      </c>
      <c r="B371">
        <v>11</v>
      </c>
      <c r="C371">
        <v>1553.9349999999999</v>
      </c>
      <c r="E371" s="206">
        <v>43481.416666666664</v>
      </c>
      <c r="F371">
        <v>11</v>
      </c>
      <c r="G371">
        <v>1889.2070000000001</v>
      </c>
      <c r="I371" s="206">
        <v>43116.416666666664</v>
      </c>
      <c r="J371">
        <v>11</v>
      </c>
      <c r="K371">
        <v>2646</v>
      </c>
      <c r="M371" s="206">
        <v>42751.416666666664</v>
      </c>
      <c r="N371">
        <v>11</v>
      </c>
      <c r="O371">
        <v>1609</v>
      </c>
      <c r="Q371" s="206">
        <v>42385.416666666664</v>
      </c>
      <c r="R371">
        <v>11</v>
      </c>
      <c r="S371">
        <v>1954.56</v>
      </c>
      <c r="X371" s="204">
        <f t="shared" si="25"/>
        <v>0.64928444181755518</v>
      </c>
      <c r="Y371" s="204">
        <f t="shared" si="26"/>
        <v>0.56730434782608696</v>
      </c>
      <c r="Z371" s="204">
        <f t="shared" si="27"/>
        <v>0.78328814587083195</v>
      </c>
      <c r="AA371" s="204">
        <f t="shared" si="28"/>
        <v>0.61284811875060397</v>
      </c>
      <c r="AB371" s="204">
        <f t="shared" si="29"/>
        <v>0.59329864969201485</v>
      </c>
      <c r="AD371" s="204">
        <v>0.76533581196025158</v>
      </c>
      <c r="AE371" s="204">
        <v>0.73015686956521741</v>
      </c>
      <c r="AF371" s="204">
        <v>0.64770830023562664</v>
      </c>
      <c r="AG371" s="204">
        <v>0.70578195930817322</v>
      </c>
      <c r="AH371" s="204">
        <v>0.77161762321810201</v>
      </c>
    </row>
    <row r="372" spans="1:34">
      <c r="A372" s="206">
        <v>43846.458333333336</v>
      </c>
      <c r="B372">
        <v>12</v>
      </c>
      <c r="C372">
        <v>1450.866</v>
      </c>
      <c r="E372" s="206">
        <v>43481.458333333336</v>
      </c>
      <c r="F372">
        <v>12</v>
      </c>
      <c r="G372">
        <v>1853.087</v>
      </c>
      <c r="I372" s="206">
        <v>43116.458333333336</v>
      </c>
      <c r="J372">
        <v>12</v>
      </c>
      <c r="K372">
        <v>2704</v>
      </c>
      <c r="M372" s="206">
        <v>42751.458333333336</v>
      </c>
      <c r="N372">
        <v>12</v>
      </c>
      <c r="O372">
        <v>1561</v>
      </c>
      <c r="Q372" s="206">
        <v>42385.458333333336</v>
      </c>
      <c r="R372">
        <v>12</v>
      </c>
      <c r="S372">
        <v>1925.972</v>
      </c>
      <c r="X372" s="204">
        <f t="shared" si="25"/>
        <v>0.67637169991265744</v>
      </c>
      <c r="Y372" s="204">
        <f t="shared" si="26"/>
        <v>0.55965217391304345</v>
      </c>
      <c r="Z372" s="204">
        <f t="shared" si="27"/>
        <v>0.76990357874228132</v>
      </c>
      <c r="AA372" s="204">
        <f t="shared" si="28"/>
        <v>0.61473670578228468</v>
      </c>
      <c r="AB372" s="204">
        <f t="shared" si="29"/>
        <v>0.57515784190566577</v>
      </c>
      <c r="AD372" s="204">
        <v>0.76511226491224915</v>
      </c>
      <c r="AE372" s="204">
        <v>0.73009947826086963</v>
      </c>
      <c r="AF372" s="204">
        <v>0.64711472378036039</v>
      </c>
      <c r="AG372" s="204">
        <v>0.70527890011606797</v>
      </c>
      <c r="AH372" s="204">
        <v>0.77148326605605111</v>
      </c>
    </row>
    <row r="373" spans="1:34">
      <c r="A373" s="206">
        <v>43846.5</v>
      </c>
      <c r="B373">
        <v>13</v>
      </c>
      <c r="C373">
        <v>1443.614</v>
      </c>
      <c r="E373" s="206">
        <v>43481.5</v>
      </c>
      <c r="F373">
        <v>13</v>
      </c>
      <c r="G373">
        <v>1806.9</v>
      </c>
      <c r="I373" s="206">
        <v>43116.5</v>
      </c>
      <c r="J373">
        <v>13</v>
      </c>
      <c r="K373">
        <v>2665</v>
      </c>
      <c r="M373" s="206">
        <v>42751.5</v>
      </c>
      <c r="N373">
        <v>13</v>
      </c>
      <c r="O373">
        <v>1463</v>
      </c>
      <c r="Q373" s="206">
        <v>42385.5</v>
      </c>
      <c r="R373">
        <v>13</v>
      </c>
      <c r="S373">
        <v>1926.723</v>
      </c>
      <c r="X373" s="204">
        <f t="shared" si="25"/>
        <v>0.66647887791839633</v>
      </c>
      <c r="Y373" s="204">
        <f t="shared" si="26"/>
        <v>0.54295652173913045</v>
      </c>
      <c r="Z373" s="204">
        <f t="shared" si="27"/>
        <v>0.78677977207827998</v>
      </c>
      <c r="AA373" s="204">
        <f t="shared" si="28"/>
        <v>0.60298347291110854</v>
      </c>
      <c r="AB373" s="204">
        <f t="shared" si="29"/>
        <v>0.53700892087140428</v>
      </c>
      <c r="AD373" s="204">
        <v>0.76508215873086183</v>
      </c>
      <c r="AE373" s="204">
        <v>0.73009217391304349</v>
      </c>
      <c r="AF373" s="204">
        <v>0.64670300285673221</v>
      </c>
      <c r="AG373" s="204">
        <v>0.70526002726151293</v>
      </c>
      <c r="AH373" s="204">
        <v>0.77109129846758806</v>
      </c>
    </row>
    <row r="374" spans="1:34">
      <c r="A374" s="206">
        <v>43846.541666666664</v>
      </c>
      <c r="B374">
        <v>14</v>
      </c>
      <c r="C374">
        <v>1388.261</v>
      </c>
      <c r="E374" s="206">
        <v>43481.541666666664</v>
      </c>
      <c r="F374">
        <v>14</v>
      </c>
      <c r="G374">
        <v>1780.847</v>
      </c>
      <c r="I374" s="206">
        <v>43116.541666666664</v>
      </c>
      <c r="J374">
        <v>14</v>
      </c>
      <c r="K374">
        <v>2613</v>
      </c>
      <c r="M374" s="206">
        <v>42751.541666666664</v>
      </c>
      <c r="N374">
        <v>14</v>
      </c>
      <c r="O374">
        <v>1398</v>
      </c>
      <c r="Q374" s="206">
        <v>42385.541666666664</v>
      </c>
      <c r="R374">
        <v>14</v>
      </c>
      <c r="S374">
        <v>1909.087</v>
      </c>
      <c r="X374" s="204">
        <f t="shared" si="25"/>
        <v>0.66673876001290067</v>
      </c>
      <c r="Y374" s="204">
        <f t="shared" si="26"/>
        <v>0.50886956521739135</v>
      </c>
      <c r="Z374" s="204">
        <f t="shared" si="27"/>
        <v>0.775431986904074</v>
      </c>
      <c r="AA374" s="204">
        <f t="shared" si="28"/>
        <v>0.58795449819845591</v>
      </c>
      <c r="AB374" s="204">
        <f t="shared" si="29"/>
        <v>0.53432473866976793</v>
      </c>
      <c r="AD374" s="204">
        <v>0.76485964982704524</v>
      </c>
      <c r="AE374" s="204">
        <v>0.72978539130434772</v>
      </c>
      <c r="AF374" s="204">
        <v>0.64654733452165025</v>
      </c>
      <c r="AG374" s="204">
        <v>0.70523041640350415</v>
      </c>
      <c r="AH374" s="204">
        <v>0.77105909716428667</v>
      </c>
    </row>
    <row r="375" spans="1:34">
      <c r="A375" s="206">
        <v>43846.583333333336</v>
      </c>
      <c r="B375">
        <v>15</v>
      </c>
      <c r="C375">
        <v>1375.2380000000001</v>
      </c>
      <c r="E375" s="206">
        <v>43481.583333333336</v>
      </c>
      <c r="F375">
        <v>15</v>
      </c>
      <c r="G375">
        <v>1745.6279999999999</v>
      </c>
      <c r="I375" s="206">
        <v>43116.583333333336</v>
      </c>
      <c r="J375">
        <v>15</v>
      </c>
      <c r="K375">
        <v>2561</v>
      </c>
      <c r="M375" s="206">
        <v>42751.583333333336</v>
      </c>
      <c r="N375">
        <v>15</v>
      </c>
      <c r="O375">
        <v>1422</v>
      </c>
      <c r="Q375" s="206">
        <v>42385.583333333336</v>
      </c>
      <c r="R375">
        <v>15</v>
      </c>
      <c r="S375">
        <v>1887.623</v>
      </c>
      <c r="X375" s="204">
        <f t="shared" si="25"/>
        <v>0.66063585639282274</v>
      </c>
      <c r="Y375" s="204">
        <f t="shared" si="26"/>
        <v>0.48626086956521741</v>
      </c>
      <c r="Z375" s="204">
        <f t="shared" si="27"/>
        <v>0.76030160667179936</v>
      </c>
      <c r="AA375" s="204">
        <f t="shared" si="28"/>
        <v>0.57947700716875616</v>
      </c>
      <c r="AB375" s="204">
        <f t="shared" si="29"/>
        <v>0.51383693704164035</v>
      </c>
      <c r="AD375" s="204">
        <v>0.76463368044260938</v>
      </c>
      <c r="AE375" s="204">
        <v>0.72978191304347828</v>
      </c>
      <c r="AF375" s="204">
        <v>0.64636664286541479</v>
      </c>
      <c r="AG375" s="204">
        <v>0.70511294915360123</v>
      </c>
      <c r="AH375" s="204">
        <v>0.77104207118782842</v>
      </c>
    </row>
    <row r="376" spans="1:34">
      <c r="A376" s="206">
        <v>43846.625</v>
      </c>
      <c r="B376">
        <v>16</v>
      </c>
      <c r="C376">
        <v>1358.575</v>
      </c>
      <c r="E376" s="206">
        <v>43481.625</v>
      </c>
      <c r="F376">
        <v>16</v>
      </c>
      <c r="G376">
        <v>1729.46</v>
      </c>
      <c r="I376" s="206">
        <v>43116.625</v>
      </c>
      <c r="J376">
        <v>16</v>
      </c>
      <c r="K376">
        <v>2544</v>
      </c>
      <c r="M376" s="206">
        <v>42751.625</v>
      </c>
      <c r="N376">
        <v>16</v>
      </c>
      <c r="O376">
        <v>1337</v>
      </c>
      <c r="Q376" s="206">
        <v>42385.625</v>
      </c>
      <c r="R376">
        <v>16</v>
      </c>
      <c r="S376">
        <v>1899.942</v>
      </c>
      <c r="X376" s="204">
        <f t="shared" si="25"/>
        <v>0.65320828079170268</v>
      </c>
      <c r="Y376" s="204">
        <f t="shared" si="26"/>
        <v>0.49460869565217391</v>
      </c>
      <c r="Z376" s="204">
        <f t="shared" si="27"/>
        <v>0.74517122643952483</v>
      </c>
      <c r="AA376" s="204">
        <f t="shared" si="28"/>
        <v>0.56801695433127131</v>
      </c>
      <c r="AB376" s="204">
        <f t="shared" si="29"/>
        <v>0.50901673505433886</v>
      </c>
      <c r="AD376" s="204">
        <v>0.76413606332956374</v>
      </c>
      <c r="AE376" s="204">
        <v>0.72965808695652168</v>
      </c>
      <c r="AF376" s="204">
        <v>0.64617373051745319</v>
      </c>
      <c r="AG376" s="204">
        <v>0.7050361561592049</v>
      </c>
      <c r="AH376" s="204">
        <v>0.77089846077770219</v>
      </c>
    </row>
    <row r="377" spans="1:34">
      <c r="A377" s="206">
        <v>43846.666666666664</v>
      </c>
      <c r="B377">
        <v>17</v>
      </c>
      <c r="C377">
        <v>1469.98</v>
      </c>
      <c r="E377" s="206">
        <v>43481.666666666664</v>
      </c>
      <c r="F377">
        <v>17</v>
      </c>
      <c r="G377">
        <v>1760.883</v>
      </c>
      <c r="I377" s="206">
        <v>43116.666666666664</v>
      </c>
      <c r="J377">
        <v>17</v>
      </c>
      <c r="K377">
        <v>2582</v>
      </c>
      <c r="M377" s="206">
        <v>42751.666666666664</v>
      </c>
      <c r="N377">
        <v>17</v>
      </c>
      <c r="O377">
        <v>1400</v>
      </c>
      <c r="Q377" s="206">
        <v>42385.666666666664</v>
      </c>
      <c r="R377">
        <v>17</v>
      </c>
      <c r="S377">
        <v>1884.164</v>
      </c>
      <c r="X377" s="204">
        <f t="shared" si="25"/>
        <v>0.6574712468665348</v>
      </c>
      <c r="Y377" s="204">
        <f t="shared" si="26"/>
        <v>0.46504347826086956</v>
      </c>
      <c r="Z377" s="204">
        <f t="shared" si="27"/>
        <v>0.74022475597897341</v>
      </c>
      <c r="AA377" s="204">
        <f t="shared" si="28"/>
        <v>0.56275598342703059</v>
      </c>
      <c r="AB377" s="204">
        <f t="shared" si="29"/>
        <v>0.50284926014729692</v>
      </c>
      <c r="AD377" s="204">
        <v>0.76395681043348751</v>
      </c>
      <c r="AE377" s="204">
        <v>0.72935408695652171</v>
      </c>
      <c r="AF377" s="204">
        <v>0.64604366744122577</v>
      </c>
      <c r="AG377" s="204">
        <v>0.7049857200823767</v>
      </c>
      <c r="AH377" s="204">
        <v>0.77071857763512153</v>
      </c>
    </row>
    <row r="378" spans="1:34">
      <c r="A378" s="206">
        <v>43846.708333333336</v>
      </c>
      <c r="B378">
        <v>18</v>
      </c>
      <c r="C378">
        <v>1607.2950000000001</v>
      </c>
      <c r="E378" s="206">
        <v>43481.708333333336</v>
      </c>
      <c r="F378">
        <v>18</v>
      </c>
      <c r="G378">
        <v>1820.5719999999999</v>
      </c>
      <c r="I378" s="206">
        <v>43116.708333333336</v>
      </c>
      <c r="J378">
        <v>18</v>
      </c>
      <c r="K378">
        <v>2739</v>
      </c>
      <c r="M378" s="206">
        <v>42751.708333333336</v>
      </c>
      <c r="N378">
        <v>18</v>
      </c>
      <c r="O378">
        <v>1485</v>
      </c>
      <c r="Q378" s="206">
        <v>42385.708333333336</v>
      </c>
      <c r="R378">
        <v>18</v>
      </c>
      <c r="S378">
        <v>1933.1790000000001</v>
      </c>
      <c r="X378" s="204">
        <f t="shared" si="25"/>
        <v>0.65201130054551015</v>
      </c>
      <c r="Y378" s="204">
        <f t="shared" si="26"/>
        <v>0.48695652173913045</v>
      </c>
      <c r="Z378" s="204">
        <f t="shared" si="27"/>
        <v>0.75128157230255876</v>
      </c>
      <c r="AA378" s="204">
        <f t="shared" si="28"/>
        <v>0.57298084047329212</v>
      </c>
      <c r="AB378" s="204">
        <f t="shared" si="29"/>
        <v>0.5440835842197328</v>
      </c>
      <c r="AD378" s="204">
        <v>0.76381700701647059</v>
      </c>
      <c r="AE378" s="204">
        <v>0.72929286956521744</v>
      </c>
      <c r="AF378" s="204">
        <v>0.64595084837787775</v>
      </c>
      <c r="AG378" s="204">
        <v>0.70420672674091511</v>
      </c>
      <c r="AH378" s="204">
        <v>0.77069266854051122</v>
      </c>
    </row>
    <row r="379" spans="1:34">
      <c r="A379" s="206">
        <v>43846.75</v>
      </c>
      <c r="B379">
        <v>19</v>
      </c>
      <c r="C379">
        <v>1792.0830000000001</v>
      </c>
      <c r="E379" s="206">
        <v>43481.75</v>
      </c>
      <c r="F379">
        <v>19</v>
      </c>
      <c r="G379">
        <v>1896.9179999999999</v>
      </c>
      <c r="I379" s="206">
        <v>43116.75</v>
      </c>
      <c r="J379">
        <v>19</v>
      </c>
      <c r="K379">
        <v>2919</v>
      </c>
      <c r="M379" s="206">
        <v>42751.75</v>
      </c>
      <c r="N379">
        <v>19</v>
      </c>
      <c r="O379">
        <v>1547</v>
      </c>
      <c r="Q379" s="206">
        <v>42385.75</v>
      </c>
      <c r="R379">
        <v>19</v>
      </c>
      <c r="S379">
        <v>1949.539</v>
      </c>
      <c r="X379" s="204">
        <f t="shared" si="25"/>
        <v>0.6689728463006771</v>
      </c>
      <c r="Y379" s="204">
        <f t="shared" si="26"/>
        <v>0.51652173913043475</v>
      </c>
      <c r="Z379" s="204">
        <f t="shared" si="27"/>
        <v>0.79696368185000321</v>
      </c>
      <c r="AA379" s="204">
        <f t="shared" si="28"/>
        <v>0.59240328556874156</v>
      </c>
      <c r="AB379" s="204">
        <f t="shared" si="29"/>
        <v>0.59490797459724321</v>
      </c>
      <c r="AD379" s="204">
        <v>0.76372807266455622</v>
      </c>
      <c r="AE379" s="204">
        <v>0.72916626086956526</v>
      </c>
      <c r="AF379" s="204">
        <v>0.64593920962385298</v>
      </c>
      <c r="AG379" s="204">
        <v>0.70414262411423678</v>
      </c>
      <c r="AH379" s="204">
        <v>0.77062382437483212</v>
      </c>
    </row>
    <row r="380" spans="1:34">
      <c r="A380" s="206">
        <v>43846.791666666664</v>
      </c>
      <c r="B380">
        <v>20</v>
      </c>
      <c r="C380">
        <v>1855.9010000000001</v>
      </c>
      <c r="E380" s="206">
        <v>43481.791666666664</v>
      </c>
      <c r="F380">
        <v>20</v>
      </c>
      <c r="G380">
        <v>1871.279</v>
      </c>
      <c r="I380" s="206">
        <v>43116.791666666664</v>
      </c>
      <c r="J380">
        <v>20</v>
      </c>
      <c r="K380">
        <v>2966</v>
      </c>
      <c r="M380" s="206">
        <v>42751.791666666664</v>
      </c>
      <c r="N380">
        <v>20</v>
      </c>
      <c r="O380">
        <v>1580</v>
      </c>
      <c r="Q380" s="206">
        <v>42385.791666666664</v>
      </c>
      <c r="R380">
        <v>20</v>
      </c>
      <c r="S380">
        <v>1924.701</v>
      </c>
      <c r="X380" s="204">
        <f t="shared" si="25"/>
        <v>0.67463419259374102</v>
      </c>
      <c r="Y380" s="204">
        <f t="shared" si="26"/>
        <v>0.5380869565217391</v>
      </c>
      <c r="Z380" s="204">
        <f t="shared" si="27"/>
        <v>0.84933807496172309</v>
      </c>
      <c r="AA380" s="204">
        <f t="shared" si="28"/>
        <v>0.61724581925597344</v>
      </c>
      <c r="AB380" s="204">
        <f t="shared" si="29"/>
        <v>0.66330354280959702</v>
      </c>
      <c r="AD380" s="204">
        <v>0.76303597654070976</v>
      </c>
      <c r="AE380" s="204">
        <v>0.72893356521739139</v>
      </c>
      <c r="AF380" s="204">
        <v>0.64570847132531073</v>
      </c>
      <c r="AG380" s="204">
        <v>0.70412082271328524</v>
      </c>
      <c r="AH380" s="204">
        <v>0.77044023993302135</v>
      </c>
    </row>
    <row r="381" spans="1:34">
      <c r="A381" s="206">
        <v>43846.833333333336</v>
      </c>
      <c r="B381">
        <v>21</v>
      </c>
      <c r="C381">
        <v>1861.8710000000001</v>
      </c>
      <c r="E381" s="206">
        <v>43481.833333333336</v>
      </c>
      <c r="F381">
        <v>21</v>
      </c>
      <c r="G381">
        <v>1864.3009999999999</v>
      </c>
      <c r="I381" s="206">
        <v>43116.833333333336</v>
      </c>
      <c r="J381">
        <v>21</v>
      </c>
      <c r="K381">
        <v>2979</v>
      </c>
      <c r="M381" s="206">
        <v>42751.833333333336</v>
      </c>
      <c r="N381">
        <v>21</v>
      </c>
      <c r="O381">
        <v>1505</v>
      </c>
      <c r="Q381" s="206">
        <v>42385.833333333336</v>
      </c>
      <c r="R381">
        <v>21</v>
      </c>
      <c r="S381">
        <v>1893.81</v>
      </c>
      <c r="X381" s="204">
        <f t="shared" si="25"/>
        <v>0.6660390508316919</v>
      </c>
      <c r="Y381" s="204">
        <f t="shared" si="26"/>
        <v>0.54956521739130437</v>
      </c>
      <c r="Z381" s="204">
        <f t="shared" si="27"/>
        <v>0.86301361094089435</v>
      </c>
      <c r="AA381" s="204">
        <f t="shared" si="28"/>
        <v>0.60890304136051154</v>
      </c>
      <c r="AB381" s="204">
        <f t="shared" si="29"/>
        <v>0.6869244942359668</v>
      </c>
      <c r="AD381" s="204">
        <v>0.76300621640738453</v>
      </c>
      <c r="AE381" s="204">
        <v>0.72887095652173906</v>
      </c>
      <c r="AF381" s="204">
        <v>0.64536891067663649</v>
      </c>
      <c r="AG381" s="204">
        <v>0.70403914880822793</v>
      </c>
      <c r="AH381" s="204">
        <v>0.77035696070034509</v>
      </c>
    </row>
    <row r="382" spans="1:34">
      <c r="A382" s="206">
        <v>43846.875</v>
      </c>
      <c r="B382">
        <v>22</v>
      </c>
      <c r="C382">
        <v>1885.077</v>
      </c>
      <c r="E382" s="206">
        <v>43481.875</v>
      </c>
      <c r="F382">
        <v>22</v>
      </c>
      <c r="G382">
        <v>1801.702</v>
      </c>
      <c r="I382" s="206">
        <v>43116.875</v>
      </c>
      <c r="J382">
        <v>22</v>
      </c>
      <c r="K382">
        <v>2951</v>
      </c>
      <c r="M382" s="206">
        <v>42751.875</v>
      </c>
      <c r="N382">
        <v>22</v>
      </c>
      <c r="O382">
        <v>1457</v>
      </c>
      <c r="Q382" s="206">
        <v>42385.875</v>
      </c>
      <c r="R382">
        <v>22</v>
      </c>
      <c r="S382">
        <v>1868.84</v>
      </c>
      <c r="X382" s="204">
        <f t="shared" si="25"/>
        <v>0.65534928015082161</v>
      </c>
      <c r="Y382" s="204">
        <f t="shared" si="26"/>
        <v>0.52347826086956517</v>
      </c>
      <c r="Z382" s="204">
        <f t="shared" si="27"/>
        <v>0.86679620599896301</v>
      </c>
      <c r="AA382" s="204">
        <f t="shared" si="28"/>
        <v>0.60663244172111319</v>
      </c>
      <c r="AB382" s="204">
        <f t="shared" si="29"/>
        <v>0.68913416987631004</v>
      </c>
      <c r="AD382" s="204">
        <v>0.76281069925239786</v>
      </c>
      <c r="AE382" s="204">
        <v>0.72882747826086958</v>
      </c>
      <c r="AF382" s="204">
        <v>0.64519782099247147</v>
      </c>
      <c r="AG382" s="204">
        <v>0.70372123882718873</v>
      </c>
      <c r="AH382" s="204">
        <v>0.77031735679858349</v>
      </c>
    </row>
    <row r="383" spans="1:34">
      <c r="A383" s="206">
        <v>43846.916666666664</v>
      </c>
      <c r="B383">
        <v>23</v>
      </c>
      <c r="C383">
        <v>1829.126</v>
      </c>
      <c r="E383" s="206">
        <v>43481.916666666664</v>
      </c>
      <c r="F383">
        <v>23</v>
      </c>
      <c r="G383">
        <v>1689.0329999999999</v>
      </c>
      <c r="I383" s="206">
        <v>43116.916666666664</v>
      </c>
      <c r="J383">
        <v>23</v>
      </c>
      <c r="K383">
        <v>2900</v>
      </c>
      <c r="M383" s="206">
        <v>42751.916666666664</v>
      </c>
      <c r="N383">
        <v>23</v>
      </c>
      <c r="O383">
        <v>1364</v>
      </c>
      <c r="Q383" s="206">
        <v>42385.916666666664</v>
      </c>
      <c r="R383">
        <v>23</v>
      </c>
      <c r="S383">
        <v>1814.047</v>
      </c>
      <c r="X383" s="204">
        <f t="shared" si="25"/>
        <v>0.6467084600445987</v>
      </c>
      <c r="Y383" s="204">
        <f t="shared" si="26"/>
        <v>0.50678260869565217</v>
      </c>
      <c r="Z383" s="204">
        <f t="shared" si="27"/>
        <v>0.85864907818158442</v>
      </c>
      <c r="AA383" s="204">
        <f t="shared" si="28"/>
        <v>0.58626309995747095</v>
      </c>
      <c r="AB383" s="204">
        <f t="shared" si="29"/>
        <v>0.69772340486957729</v>
      </c>
      <c r="AD383" s="204">
        <v>0.76247122610365103</v>
      </c>
      <c r="AE383" s="204">
        <v>0.72847860869565229</v>
      </c>
      <c r="AF383" s="204">
        <v>0.64514864725671661</v>
      </c>
      <c r="AG383" s="204">
        <v>0.70359628751427261</v>
      </c>
      <c r="AH383" s="204">
        <v>0.77030995420012338</v>
      </c>
    </row>
    <row r="384" spans="1:34">
      <c r="A384" s="206">
        <v>43846.958333333336</v>
      </c>
      <c r="B384">
        <v>24</v>
      </c>
      <c r="C384">
        <v>1783.136</v>
      </c>
      <c r="E384" s="206">
        <v>43481.958333333336</v>
      </c>
      <c r="F384">
        <v>24</v>
      </c>
      <c r="G384">
        <v>1587.7439999999999</v>
      </c>
      <c r="I384" s="206">
        <v>43116.958333333336</v>
      </c>
      <c r="J384">
        <v>24</v>
      </c>
      <c r="K384">
        <v>2841</v>
      </c>
      <c r="M384" s="206">
        <v>42751.958333333336</v>
      </c>
      <c r="N384">
        <v>24</v>
      </c>
      <c r="O384">
        <v>1220</v>
      </c>
      <c r="Q384" s="206">
        <v>42385.958333333336</v>
      </c>
      <c r="R384">
        <v>24</v>
      </c>
      <c r="S384">
        <v>1767.9269999999999</v>
      </c>
      <c r="X384" s="204">
        <f t="shared" si="25"/>
        <v>0.62774744858763942</v>
      </c>
      <c r="Y384" s="204">
        <f t="shared" si="26"/>
        <v>0.47443478260869565</v>
      </c>
      <c r="Z384" s="204">
        <f t="shared" si="27"/>
        <v>0.84380966679993041</v>
      </c>
      <c r="AA384" s="204">
        <f t="shared" si="28"/>
        <v>0.54960127840812023</v>
      </c>
      <c r="AB384" s="204">
        <f t="shared" si="29"/>
        <v>0.67701426554749244</v>
      </c>
      <c r="AD384" s="204">
        <v>0.76220096256728909</v>
      </c>
      <c r="AE384" s="204">
        <v>0.72838852173913049</v>
      </c>
      <c r="AF384" s="204">
        <v>0.64497755757255171</v>
      </c>
      <c r="AG384" s="204">
        <v>0.70349899469510091</v>
      </c>
      <c r="AH384" s="204">
        <v>0.7703055126410473</v>
      </c>
    </row>
    <row r="385" spans="1:34">
      <c r="A385" s="206">
        <v>43847</v>
      </c>
      <c r="B385">
        <v>1</v>
      </c>
      <c r="C385">
        <v>1767.2729999999999</v>
      </c>
      <c r="E385" s="206">
        <v>43482</v>
      </c>
      <c r="F385">
        <v>1</v>
      </c>
      <c r="G385">
        <v>1558.2660000000001</v>
      </c>
      <c r="I385" s="206">
        <v>43117</v>
      </c>
      <c r="J385">
        <v>1</v>
      </c>
      <c r="K385">
        <v>2840</v>
      </c>
      <c r="M385" s="206">
        <v>42752</v>
      </c>
      <c r="N385">
        <v>1</v>
      </c>
      <c r="O385">
        <v>1174</v>
      </c>
      <c r="Q385" s="206">
        <v>42386</v>
      </c>
      <c r="R385">
        <v>1</v>
      </c>
      <c r="S385">
        <v>1676.0409999999999</v>
      </c>
      <c r="X385" s="204">
        <f t="shared" si="25"/>
        <v>0.61178771197174031</v>
      </c>
      <c r="Y385" s="204">
        <f t="shared" si="26"/>
        <v>0.42434782608695654</v>
      </c>
      <c r="Z385" s="204">
        <f t="shared" si="27"/>
        <v>0.82664250461331112</v>
      </c>
      <c r="AA385" s="204">
        <f t="shared" si="28"/>
        <v>0.51664244108008694</v>
      </c>
      <c r="AB385" s="204">
        <f t="shared" si="29"/>
        <v>0.65999199038846612</v>
      </c>
      <c r="AD385" s="204">
        <v>0.76212933061847099</v>
      </c>
      <c r="AE385" s="204">
        <v>0.72827721739130435</v>
      </c>
      <c r="AF385" s="204">
        <v>0.64462228460594384</v>
      </c>
      <c r="AG385" s="204">
        <v>0.70337762271666926</v>
      </c>
      <c r="AH385" s="204">
        <v>0.77005789572255656</v>
      </c>
    </row>
    <row r="386" spans="1:34">
      <c r="A386" s="206">
        <v>43847.041666666664</v>
      </c>
      <c r="B386">
        <v>2</v>
      </c>
      <c r="C386">
        <v>1725.6020000000001</v>
      </c>
      <c r="E386" s="206">
        <v>43482.041666666664</v>
      </c>
      <c r="F386">
        <v>2</v>
      </c>
      <c r="G386">
        <v>1537.019</v>
      </c>
      <c r="I386" s="206">
        <v>43117.041666666664</v>
      </c>
      <c r="J386">
        <v>2</v>
      </c>
      <c r="K386">
        <v>2825</v>
      </c>
      <c r="M386" s="206">
        <v>42752.041666666664</v>
      </c>
      <c r="N386">
        <v>2</v>
      </c>
      <c r="O386">
        <v>1116</v>
      </c>
      <c r="Q386" s="206">
        <v>42386.041666666664</v>
      </c>
      <c r="R386">
        <v>2</v>
      </c>
      <c r="S386">
        <v>1663.9449999999999</v>
      </c>
      <c r="X386" s="204">
        <f t="shared" si="25"/>
        <v>0.57999073975386295</v>
      </c>
      <c r="Y386" s="204">
        <f t="shared" si="26"/>
        <v>0.40834782608695652</v>
      </c>
      <c r="Z386" s="204">
        <f t="shared" si="27"/>
        <v>0.82635153576269049</v>
      </c>
      <c r="AA386" s="204">
        <f t="shared" si="28"/>
        <v>0.50705047544950743</v>
      </c>
      <c r="AB386" s="204">
        <f t="shared" si="29"/>
        <v>0.65412061941982869</v>
      </c>
      <c r="AD386" s="204">
        <v>0.76206081310221008</v>
      </c>
      <c r="AE386" s="204">
        <v>0.72810156521739122</v>
      </c>
      <c r="AF386" s="204">
        <v>0.64398331700998079</v>
      </c>
      <c r="AG386" s="204">
        <v>0.70325104443353281</v>
      </c>
      <c r="AH386" s="204">
        <v>0.76964557098832831</v>
      </c>
    </row>
    <row r="387" spans="1:34">
      <c r="A387" s="206">
        <v>43847.083333333336</v>
      </c>
      <c r="B387">
        <v>3</v>
      </c>
      <c r="C387">
        <v>1764.819</v>
      </c>
      <c r="E387" s="206">
        <v>43482.083333333336</v>
      </c>
      <c r="F387">
        <v>3</v>
      </c>
      <c r="G387">
        <v>1565.933</v>
      </c>
      <c r="I387" s="206">
        <v>43117.083333333336</v>
      </c>
      <c r="J387">
        <v>3</v>
      </c>
      <c r="K387">
        <v>2823</v>
      </c>
      <c r="M387" s="206">
        <v>42752.083333333336</v>
      </c>
      <c r="N387">
        <v>3</v>
      </c>
      <c r="O387">
        <v>1106</v>
      </c>
      <c r="Q387" s="206">
        <v>42386.083333333336</v>
      </c>
      <c r="R387">
        <v>3</v>
      </c>
      <c r="S387">
        <v>1691.0360000000001</v>
      </c>
      <c r="X387" s="204">
        <f t="shared" ref="X387:X450" si="30">+S386/$V$2</f>
        <v>0.57580494239683966</v>
      </c>
      <c r="Y387" s="204">
        <f t="shared" ref="Y387:Y450" si="31">+O386/$V$3</f>
        <v>0.38817391304347826</v>
      </c>
      <c r="Z387" s="204">
        <f t="shared" ref="Z387:Z450" si="32">+K386/$V$4</f>
        <v>0.82198700300338046</v>
      </c>
      <c r="AA387" s="204">
        <f t="shared" ref="AA387:AA450" si="33">+G386/$V$5</f>
        <v>0.50013682819552407</v>
      </c>
      <c r="AB387" s="204">
        <f t="shared" ref="AB387:AB450" si="34">+C386/$V$6</f>
        <v>0.63869693539826355</v>
      </c>
      <c r="AD387" s="204">
        <v>0.76204454884329986</v>
      </c>
      <c r="AE387" s="204">
        <v>0.72778747826086965</v>
      </c>
      <c r="AF387" s="204">
        <v>0.64397778860181909</v>
      </c>
      <c r="AG387" s="204">
        <v>0.70321915581721572</v>
      </c>
      <c r="AH387" s="204">
        <v>0.76946272680636352</v>
      </c>
    </row>
    <row r="388" spans="1:34">
      <c r="A388" s="206">
        <v>43847.125</v>
      </c>
      <c r="B388">
        <v>4</v>
      </c>
      <c r="C388">
        <v>1825.8489999999999</v>
      </c>
      <c r="E388" s="206">
        <v>43482.125</v>
      </c>
      <c r="F388">
        <v>4</v>
      </c>
      <c r="G388">
        <v>1528.777</v>
      </c>
      <c r="I388" s="206">
        <v>43117.125</v>
      </c>
      <c r="J388">
        <v>4</v>
      </c>
      <c r="K388">
        <v>2821</v>
      </c>
      <c r="M388" s="206">
        <v>42752.125</v>
      </c>
      <c r="N388">
        <v>4</v>
      </c>
      <c r="O388">
        <v>1095</v>
      </c>
      <c r="Q388" s="206">
        <v>42386.125</v>
      </c>
      <c r="R388">
        <v>4</v>
      </c>
      <c r="S388">
        <v>1652.058</v>
      </c>
      <c r="X388" s="204">
        <f t="shared" si="30"/>
        <v>0.58517973044240168</v>
      </c>
      <c r="Y388" s="204">
        <f t="shared" si="31"/>
        <v>0.38469565217391305</v>
      </c>
      <c r="Z388" s="204">
        <f t="shared" si="32"/>
        <v>0.82140506530213919</v>
      </c>
      <c r="AA388" s="204">
        <f t="shared" si="33"/>
        <v>0.50954527158525798</v>
      </c>
      <c r="AB388" s="204">
        <f t="shared" si="34"/>
        <v>0.6532123205887731</v>
      </c>
      <c r="AD388" s="204">
        <v>0.76182861485265962</v>
      </c>
      <c r="AE388" s="204">
        <v>0.72701252173913045</v>
      </c>
      <c r="AF388" s="204">
        <v>0.64387303981559563</v>
      </c>
      <c r="AG388" s="204">
        <v>0.70293606299889</v>
      </c>
      <c r="AH388" s="204">
        <v>0.76945495407798059</v>
      </c>
    </row>
    <row r="389" spans="1:34">
      <c r="A389" s="206">
        <v>43847.166666666664</v>
      </c>
      <c r="B389">
        <v>5</v>
      </c>
      <c r="C389">
        <v>1871.1880000000001</v>
      </c>
      <c r="E389" s="206">
        <v>43482.166666666664</v>
      </c>
      <c r="F389">
        <v>5</v>
      </c>
      <c r="G389">
        <v>1605.5940000000001</v>
      </c>
      <c r="I389" s="206">
        <v>43117.166666666664</v>
      </c>
      <c r="J389">
        <v>5</v>
      </c>
      <c r="K389">
        <v>2826</v>
      </c>
      <c r="M389" s="206">
        <v>42752.166666666664</v>
      </c>
      <c r="N389">
        <v>5</v>
      </c>
      <c r="O389">
        <v>1094</v>
      </c>
      <c r="Q389" s="206">
        <v>42386.166666666664</v>
      </c>
      <c r="R389">
        <v>5</v>
      </c>
      <c r="S389">
        <v>1652.2629999999999</v>
      </c>
      <c r="X389" s="204">
        <f t="shared" si="30"/>
        <v>0.57169146908475821</v>
      </c>
      <c r="Y389" s="204">
        <f t="shared" si="31"/>
        <v>0.38086956521739129</v>
      </c>
      <c r="Z389" s="204">
        <f t="shared" si="32"/>
        <v>0.82082312760089782</v>
      </c>
      <c r="AA389" s="204">
        <f t="shared" si="33"/>
        <v>0.49745493048444339</v>
      </c>
      <c r="AB389" s="204">
        <f t="shared" si="34"/>
        <v>0.67580134978980322</v>
      </c>
      <c r="AD389" s="204">
        <v>0.76169988497362429</v>
      </c>
      <c r="AE389" s="204">
        <v>0.72700939130434783</v>
      </c>
      <c r="AF389" s="204">
        <v>0.64383695967811871</v>
      </c>
      <c r="AG389" s="204">
        <v>0.70274505669503118</v>
      </c>
      <c r="AH389" s="204">
        <v>0.76936834367599705</v>
      </c>
    </row>
    <row r="390" spans="1:34">
      <c r="A390" s="206">
        <v>43847.208333333336</v>
      </c>
      <c r="B390">
        <v>6</v>
      </c>
      <c r="C390">
        <v>1961.9459999999999</v>
      </c>
      <c r="E390" s="206">
        <v>43482.208333333336</v>
      </c>
      <c r="F390">
        <v>6</v>
      </c>
      <c r="G390">
        <v>1680.9860000000001</v>
      </c>
      <c r="I390" s="206">
        <v>43117.208333333336</v>
      </c>
      <c r="J390">
        <v>6</v>
      </c>
      <c r="K390">
        <v>2857</v>
      </c>
      <c r="M390" s="206">
        <v>42752.208333333336</v>
      </c>
      <c r="N390">
        <v>6</v>
      </c>
      <c r="O390">
        <v>1195</v>
      </c>
      <c r="Q390" s="206">
        <v>42386.208333333336</v>
      </c>
      <c r="R390">
        <v>6</v>
      </c>
      <c r="S390">
        <v>1724.3510000000001</v>
      </c>
      <c r="X390" s="204">
        <f t="shared" si="30"/>
        <v>0.57176240893745245</v>
      </c>
      <c r="Y390" s="204">
        <f t="shared" si="31"/>
        <v>0.3805217391304348</v>
      </c>
      <c r="Z390" s="204">
        <f t="shared" si="32"/>
        <v>0.8222779718540012</v>
      </c>
      <c r="AA390" s="204">
        <f t="shared" si="33"/>
        <v>0.52245072476642407</v>
      </c>
      <c r="AB390" s="204">
        <f t="shared" si="34"/>
        <v>0.69258267036895294</v>
      </c>
      <c r="AD390" s="204">
        <v>0.76169261796432386</v>
      </c>
      <c r="AE390" s="204">
        <v>0.72674921739130438</v>
      </c>
      <c r="AF390" s="204">
        <v>0.64383084933225554</v>
      </c>
      <c r="AG390" s="204">
        <v>0.70260546265013268</v>
      </c>
      <c r="AH390" s="204">
        <v>0.76891530465023838</v>
      </c>
    </row>
    <row r="391" spans="1:34">
      <c r="A391" s="206">
        <v>43847.25</v>
      </c>
      <c r="B391">
        <v>7</v>
      </c>
      <c r="C391">
        <v>2161.511</v>
      </c>
      <c r="E391" s="206">
        <v>43482.25</v>
      </c>
      <c r="F391">
        <v>7</v>
      </c>
      <c r="G391">
        <v>1830.8340000000001</v>
      </c>
      <c r="I391" s="206">
        <v>43117.25</v>
      </c>
      <c r="J391">
        <v>7</v>
      </c>
      <c r="K391">
        <v>3001</v>
      </c>
      <c r="M391" s="206">
        <v>42752.25</v>
      </c>
      <c r="N391">
        <v>7</v>
      </c>
      <c r="O391">
        <v>1375</v>
      </c>
      <c r="Q391" s="206">
        <v>42386.25</v>
      </c>
      <c r="R391">
        <v>7</v>
      </c>
      <c r="S391">
        <v>1739.5070000000001</v>
      </c>
      <c r="X391" s="204">
        <f t="shared" si="30"/>
        <v>0.59670832162537391</v>
      </c>
      <c r="Y391" s="204">
        <f t="shared" si="31"/>
        <v>0.41565217391304349</v>
      </c>
      <c r="Z391" s="204">
        <f t="shared" si="32"/>
        <v>0.83129800622324179</v>
      </c>
      <c r="AA391" s="204">
        <f t="shared" si="33"/>
        <v>0.54698283253562985</v>
      </c>
      <c r="AB391" s="204">
        <f t="shared" si="34"/>
        <v>0.72617492192109279</v>
      </c>
      <c r="AD391" s="204">
        <v>0.7616919258682</v>
      </c>
      <c r="AE391" s="204">
        <v>0.7266086956521739</v>
      </c>
      <c r="AF391" s="204">
        <v>0.64381600992087396</v>
      </c>
      <c r="AG391" s="204">
        <v>0.70256869312315484</v>
      </c>
      <c r="AH391" s="204">
        <v>0.7688161098308729</v>
      </c>
    </row>
    <row r="392" spans="1:34">
      <c r="A392" s="206">
        <v>43847.291666666664</v>
      </c>
      <c r="B392">
        <v>8</v>
      </c>
      <c r="C392">
        <v>2189.6010000000001</v>
      </c>
      <c r="E392" s="206">
        <v>43482.291666666664</v>
      </c>
      <c r="F392">
        <v>8</v>
      </c>
      <c r="G392">
        <v>1921.9459999999999</v>
      </c>
      <c r="I392" s="206">
        <v>43117.291666666664</v>
      </c>
      <c r="J392">
        <v>8</v>
      </c>
      <c r="K392">
        <v>2903</v>
      </c>
      <c r="M392" s="206">
        <v>42752.291666666664</v>
      </c>
      <c r="N392">
        <v>8</v>
      </c>
      <c r="O392">
        <v>1421</v>
      </c>
      <c r="Q392" s="206">
        <v>42386.291666666664</v>
      </c>
      <c r="R392">
        <v>8</v>
      </c>
      <c r="S392">
        <v>1821.586</v>
      </c>
      <c r="X392" s="204">
        <f t="shared" si="30"/>
        <v>0.60195302605188228</v>
      </c>
      <c r="Y392" s="204">
        <f t="shared" si="31"/>
        <v>0.47826086956521741</v>
      </c>
      <c r="Z392" s="204">
        <f t="shared" si="32"/>
        <v>0.87319752071261769</v>
      </c>
      <c r="AA392" s="204">
        <f t="shared" si="33"/>
        <v>0.5957424792488083</v>
      </c>
      <c r="AB392" s="204">
        <f t="shared" si="34"/>
        <v>0.80003990000570002</v>
      </c>
      <c r="AD392" s="204">
        <v>0.76154347124963495</v>
      </c>
      <c r="AE392" s="204">
        <v>0.72626504347826093</v>
      </c>
      <c r="AF392" s="204">
        <v>0.64364637508096212</v>
      </c>
      <c r="AG392" s="204">
        <v>0.7025416854174984</v>
      </c>
      <c r="AH392" s="204">
        <v>0.7688116682717967</v>
      </c>
    </row>
    <row r="393" spans="1:34">
      <c r="A393" s="206">
        <v>43847.333333333336</v>
      </c>
      <c r="B393">
        <v>9</v>
      </c>
      <c r="C393">
        <v>2181.8690000000001</v>
      </c>
      <c r="E393" s="206">
        <v>43482.333333333336</v>
      </c>
      <c r="F393">
        <v>9</v>
      </c>
      <c r="G393">
        <v>1880.4770000000001</v>
      </c>
      <c r="I393" s="206">
        <v>43117.333333333336</v>
      </c>
      <c r="J393">
        <v>9</v>
      </c>
      <c r="K393">
        <v>2930</v>
      </c>
      <c r="M393" s="206">
        <v>42752.333333333336</v>
      </c>
      <c r="N393">
        <v>9</v>
      </c>
      <c r="O393">
        <v>1348</v>
      </c>
      <c r="Q393" s="206">
        <v>42386.333333333336</v>
      </c>
      <c r="R393">
        <v>9</v>
      </c>
      <c r="S393">
        <v>1956.82</v>
      </c>
      <c r="X393" s="204">
        <f t="shared" si="30"/>
        <v>0.63035630492647865</v>
      </c>
      <c r="Y393" s="204">
        <f t="shared" si="31"/>
        <v>0.49426086956521736</v>
      </c>
      <c r="Z393" s="204">
        <f t="shared" si="32"/>
        <v>0.84468257335179242</v>
      </c>
      <c r="AA393" s="204">
        <f t="shared" si="33"/>
        <v>0.62538978139051937</v>
      </c>
      <c r="AB393" s="204">
        <f t="shared" si="34"/>
        <v>0.81043684954292661</v>
      </c>
      <c r="AD393" s="204">
        <v>0.76117077748694362</v>
      </c>
      <c r="AE393" s="204">
        <v>0.7262608695652174</v>
      </c>
      <c r="AF393" s="204">
        <v>0.64357188705520318</v>
      </c>
      <c r="AG393" s="204">
        <v>0.70210826055082054</v>
      </c>
      <c r="AH393" s="204">
        <v>0.76842710328179409</v>
      </c>
    </row>
    <row r="394" spans="1:34">
      <c r="A394" s="206">
        <v>43847.375</v>
      </c>
      <c r="B394">
        <v>10</v>
      </c>
      <c r="C394">
        <v>2130.8820000000001</v>
      </c>
      <c r="E394" s="206">
        <v>43482.375</v>
      </c>
      <c r="F394">
        <v>10</v>
      </c>
      <c r="G394">
        <v>1845.7260000000001</v>
      </c>
      <c r="I394" s="206">
        <v>43117.375</v>
      </c>
      <c r="J394">
        <v>10</v>
      </c>
      <c r="K394">
        <v>2891</v>
      </c>
      <c r="M394" s="206">
        <v>42752.375</v>
      </c>
      <c r="N394">
        <v>10</v>
      </c>
      <c r="O394">
        <v>1327</v>
      </c>
      <c r="Q394" s="206">
        <v>42386.375</v>
      </c>
      <c r="R394">
        <v>10</v>
      </c>
      <c r="S394">
        <v>2005.0540000000001</v>
      </c>
      <c r="X394" s="204">
        <f t="shared" si="30"/>
        <v>0.67715376853260389</v>
      </c>
      <c r="Y394" s="204">
        <f t="shared" si="31"/>
        <v>0.46886956521739132</v>
      </c>
      <c r="Z394" s="204">
        <f t="shared" si="32"/>
        <v>0.85253873231855037</v>
      </c>
      <c r="AA394" s="204">
        <f t="shared" si="33"/>
        <v>0.61189601577770636</v>
      </c>
      <c r="AB394" s="204">
        <f t="shared" si="34"/>
        <v>0.80757500497824752</v>
      </c>
      <c r="AD394" s="204">
        <v>0.76101886238775929</v>
      </c>
      <c r="AE394" s="204">
        <v>0.72625043478260864</v>
      </c>
      <c r="AF394" s="204">
        <v>0.64326549685549972</v>
      </c>
      <c r="AG394" s="204">
        <v>0.70210695897464437</v>
      </c>
      <c r="AH394" s="204">
        <v>0.7684034149667216</v>
      </c>
    </row>
    <row r="395" spans="1:34">
      <c r="A395" s="206">
        <v>43847.416666666664</v>
      </c>
      <c r="B395">
        <v>11</v>
      </c>
      <c r="C395">
        <v>2092.0729999999999</v>
      </c>
      <c r="E395" s="206">
        <v>43482.416666666664</v>
      </c>
      <c r="F395">
        <v>11</v>
      </c>
      <c r="G395">
        <v>1850.856</v>
      </c>
      <c r="I395" s="206">
        <v>43117.416666666664</v>
      </c>
      <c r="J395">
        <v>11</v>
      </c>
      <c r="K395">
        <v>2817</v>
      </c>
      <c r="M395" s="206">
        <v>42752.416666666664</v>
      </c>
      <c r="N395">
        <v>11</v>
      </c>
      <c r="O395">
        <v>1341</v>
      </c>
      <c r="Q395" s="206">
        <v>42386.416666666664</v>
      </c>
      <c r="R395">
        <v>11</v>
      </c>
      <c r="S395">
        <v>1971.125</v>
      </c>
      <c r="X395" s="204">
        <f t="shared" si="30"/>
        <v>0.69384505075140879</v>
      </c>
      <c r="Y395" s="204">
        <f t="shared" si="31"/>
        <v>0.46156521739130435</v>
      </c>
      <c r="Z395" s="204">
        <f t="shared" si="32"/>
        <v>0.84119094714434439</v>
      </c>
      <c r="AA395" s="204">
        <f t="shared" si="33"/>
        <v>0.60058824735283811</v>
      </c>
      <c r="AB395" s="204">
        <f t="shared" si="34"/>
        <v>0.78870319059396232</v>
      </c>
      <c r="AD395" s="204">
        <v>0.76080673492580042</v>
      </c>
      <c r="AE395" s="204">
        <v>0.72616104347826094</v>
      </c>
      <c r="AF395" s="204">
        <v>0.64296434409510728</v>
      </c>
      <c r="AG395" s="204">
        <v>0.70209166545457391</v>
      </c>
      <c r="AH395" s="204">
        <v>0.76840156431710671</v>
      </c>
    </row>
    <row r="396" spans="1:34">
      <c r="A396" s="206">
        <v>43847.458333333336</v>
      </c>
      <c r="B396">
        <v>12</v>
      </c>
      <c r="C396">
        <v>1984.29</v>
      </c>
      <c r="E396" s="206">
        <v>43482.458333333336</v>
      </c>
      <c r="F396">
        <v>12</v>
      </c>
      <c r="G396">
        <v>1831.24</v>
      </c>
      <c r="I396" s="206">
        <v>43117.458333333336</v>
      </c>
      <c r="J396">
        <v>12</v>
      </c>
      <c r="K396">
        <v>2698</v>
      </c>
      <c r="M396" s="206">
        <v>42752.458333333336</v>
      </c>
      <c r="N396">
        <v>12</v>
      </c>
      <c r="O396">
        <v>1328</v>
      </c>
      <c r="Q396" s="206">
        <v>42386.458333333336</v>
      </c>
      <c r="R396">
        <v>12</v>
      </c>
      <c r="S396">
        <v>1934.095</v>
      </c>
      <c r="X396" s="204">
        <f t="shared" si="30"/>
        <v>0.68210398605841571</v>
      </c>
      <c r="Y396" s="204">
        <f t="shared" si="31"/>
        <v>0.46643478260869564</v>
      </c>
      <c r="Z396" s="204">
        <f t="shared" si="32"/>
        <v>0.81965925219841518</v>
      </c>
      <c r="AA396" s="204">
        <f t="shared" si="33"/>
        <v>0.60225751879882738</v>
      </c>
      <c r="AB396" s="204">
        <f t="shared" si="34"/>
        <v>0.774338818412039</v>
      </c>
      <c r="AD396" s="204">
        <v>0.76052574389951877</v>
      </c>
      <c r="AE396" s="204">
        <v>0.72599965217391293</v>
      </c>
      <c r="AF396" s="204">
        <v>0.64292302651831912</v>
      </c>
      <c r="AG396" s="204">
        <v>0.70207474496428313</v>
      </c>
      <c r="AH396" s="204">
        <v>0.76833309028135066</v>
      </c>
    </row>
    <row r="397" spans="1:34">
      <c r="A397" s="206">
        <v>43847.5</v>
      </c>
      <c r="B397">
        <v>13</v>
      </c>
      <c r="C397">
        <v>1829.617</v>
      </c>
      <c r="E397" s="206">
        <v>43482.5</v>
      </c>
      <c r="F397">
        <v>13</v>
      </c>
      <c r="G397">
        <v>1807.163</v>
      </c>
      <c r="I397" s="206">
        <v>43117.5</v>
      </c>
      <c r="J397">
        <v>13</v>
      </c>
      <c r="K397">
        <v>2557</v>
      </c>
      <c r="M397" s="206">
        <v>42752.5</v>
      </c>
      <c r="N397">
        <v>13</v>
      </c>
      <c r="O397">
        <v>1325</v>
      </c>
      <c r="Q397" s="206">
        <v>42386.5</v>
      </c>
      <c r="R397">
        <v>13</v>
      </c>
      <c r="S397">
        <v>1897.828</v>
      </c>
      <c r="X397" s="204">
        <f t="shared" si="30"/>
        <v>0.66928982632539868</v>
      </c>
      <c r="Y397" s="204">
        <f t="shared" si="31"/>
        <v>0.46191304347826084</v>
      </c>
      <c r="Z397" s="204">
        <f t="shared" si="32"/>
        <v>0.78503395897455597</v>
      </c>
      <c r="AA397" s="204">
        <f t="shared" si="33"/>
        <v>0.59587458923069359</v>
      </c>
      <c r="AB397" s="204">
        <f t="shared" si="34"/>
        <v>0.73444510492072934</v>
      </c>
      <c r="AD397" s="204">
        <v>0.76042573600962293</v>
      </c>
      <c r="AE397" s="204">
        <v>0.72599860869565225</v>
      </c>
      <c r="AF397" s="204">
        <v>0.64270392697380174</v>
      </c>
      <c r="AG397" s="204">
        <v>0.7019445873466621</v>
      </c>
      <c r="AH397" s="204">
        <v>0.76817504480422727</v>
      </c>
    </row>
    <row r="398" spans="1:34">
      <c r="A398" s="206">
        <v>43847.541666666664</v>
      </c>
      <c r="B398">
        <v>14</v>
      </c>
      <c r="C398">
        <v>1796.8009999999999</v>
      </c>
      <c r="E398" s="206">
        <v>43482.541666666664</v>
      </c>
      <c r="F398">
        <v>14</v>
      </c>
      <c r="G398">
        <v>1813.41</v>
      </c>
      <c r="I398" s="206">
        <v>43117.541666666664</v>
      </c>
      <c r="J398">
        <v>14</v>
      </c>
      <c r="K398">
        <v>2478</v>
      </c>
      <c r="M398" s="206">
        <v>42752.541666666664</v>
      </c>
      <c r="N398">
        <v>14</v>
      </c>
      <c r="O398">
        <v>1283</v>
      </c>
      <c r="Q398" s="206">
        <v>42386.541666666664</v>
      </c>
      <c r="R398">
        <v>14</v>
      </c>
      <c r="S398">
        <v>1896.8</v>
      </c>
      <c r="X398" s="204">
        <f t="shared" si="30"/>
        <v>0.65673970126362913</v>
      </c>
      <c r="Y398" s="204">
        <f t="shared" si="31"/>
        <v>0.46086956521739131</v>
      </c>
      <c r="Z398" s="204">
        <f t="shared" si="32"/>
        <v>0.74400735103704208</v>
      </c>
      <c r="AA398" s="204">
        <f t="shared" si="33"/>
        <v>0.58804007683204162</v>
      </c>
      <c r="AB398" s="204">
        <f t="shared" si="34"/>
        <v>0.67719599933968821</v>
      </c>
      <c r="AD398" s="204">
        <v>0.76020461129805406</v>
      </c>
      <c r="AE398" s="204">
        <v>0.72591304347826091</v>
      </c>
      <c r="AF398" s="204">
        <v>0.64245922217042983</v>
      </c>
      <c r="AG398" s="204">
        <v>0.70176659680456532</v>
      </c>
      <c r="AH398" s="204">
        <v>0.76810916167793231</v>
      </c>
    </row>
    <row r="399" spans="1:34">
      <c r="A399" s="206">
        <v>43847.583333333336</v>
      </c>
      <c r="B399">
        <v>15</v>
      </c>
      <c r="C399">
        <v>1806.1369999999999</v>
      </c>
      <c r="E399" s="206">
        <v>43482.583333333336</v>
      </c>
      <c r="F399">
        <v>15</v>
      </c>
      <c r="G399">
        <v>1788.385</v>
      </c>
      <c r="I399" s="206">
        <v>43117.583333333336</v>
      </c>
      <c r="J399">
        <v>15</v>
      </c>
      <c r="K399">
        <v>2413</v>
      </c>
      <c r="M399" s="206">
        <v>42752.583333333336</v>
      </c>
      <c r="N399">
        <v>15</v>
      </c>
      <c r="O399">
        <v>1271</v>
      </c>
      <c r="Q399" s="206">
        <v>42386.583333333336</v>
      </c>
      <c r="R399">
        <v>15</v>
      </c>
      <c r="S399">
        <v>1885.8620000000001</v>
      </c>
      <c r="X399" s="204">
        <f t="shared" si="30"/>
        <v>0.65638396385597197</v>
      </c>
      <c r="Y399" s="204">
        <f t="shared" si="31"/>
        <v>0.44626086956521738</v>
      </c>
      <c r="Z399" s="204">
        <f t="shared" si="32"/>
        <v>0.72102081183800948</v>
      </c>
      <c r="AA399" s="204">
        <f t="shared" si="33"/>
        <v>0.59007281342523765</v>
      </c>
      <c r="AB399" s="204">
        <f t="shared" si="34"/>
        <v>0.66504981578633737</v>
      </c>
      <c r="AD399" s="204">
        <v>0.76004369894925972</v>
      </c>
      <c r="AE399" s="204">
        <v>0.7256949565217391</v>
      </c>
      <c r="AF399" s="204">
        <v>0.64243274400502337</v>
      </c>
      <c r="AG399" s="204">
        <v>0.70156647946747319</v>
      </c>
      <c r="AH399" s="204">
        <v>0.76806511621709461</v>
      </c>
    </row>
    <row r="400" spans="1:34">
      <c r="A400" s="206">
        <v>43847.625</v>
      </c>
      <c r="B400">
        <v>16</v>
      </c>
      <c r="C400">
        <v>1800.068</v>
      </c>
      <c r="E400" s="206">
        <v>43482.625</v>
      </c>
      <c r="F400">
        <v>16</v>
      </c>
      <c r="G400">
        <v>1763.28</v>
      </c>
      <c r="I400" s="206">
        <v>43117.625</v>
      </c>
      <c r="J400">
        <v>16</v>
      </c>
      <c r="K400">
        <v>2480</v>
      </c>
      <c r="M400" s="206">
        <v>42752.625</v>
      </c>
      <c r="N400">
        <v>16</v>
      </c>
      <c r="O400">
        <v>1265</v>
      </c>
      <c r="Q400" s="206">
        <v>42386.625</v>
      </c>
      <c r="R400">
        <v>16</v>
      </c>
      <c r="S400">
        <v>1919.8019999999999</v>
      </c>
      <c r="X400" s="204">
        <f t="shared" si="30"/>
        <v>0.65259889015465589</v>
      </c>
      <c r="Y400" s="204">
        <f t="shared" si="31"/>
        <v>0.44208695652173913</v>
      </c>
      <c r="Z400" s="204">
        <f t="shared" si="32"/>
        <v>0.70210783654766629</v>
      </c>
      <c r="AA400" s="204">
        <f t="shared" si="33"/>
        <v>0.58192982747282385</v>
      </c>
      <c r="AB400" s="204">
        <f t="shared" si="34"/>
        <v>0.66850534874751733</v>
      </c>
      <c r="AD400" s="204">
        <v>0.75969522855090299</v>
      </c>
      <c r="AE400" s="204">
        <v>0.72557182608695647</v>
      </c>
      <c r="AF400" s="204">
        <v>0.642367857951335</v>
      </c>
      <c r="AG400" s="204">
        <v>0.70138686195515609</v>
      </c>
      <c r="AH400" s="204">
        <v>0.76805882400840353</v>
      </c>
    </row>
    <row r="401" spans="1:34">
      <c r="A401" s="206">
        <v>43847.666666666664</v>
      </c>
      <c r="B401">
        <v>17</v>
      </c>
      <c r="C401">
        <v>1856.954</v>
      </c>
      <c r="E401" s="206">
        <v>43482.666666666664</v>
      </c>
      <c r="F401">
        <v>17</v>
      </c>
      <c r="G401">
        <v>1787.0920000000001</v>
      </c>
      <c r="I401" s="206">
        <v>43117.666666666664</v>
      </c>
      <c r="J401">
        <v>17</v>
      </c>
      <c r="K401">
        <v>2482</v>
      </c>
      <c r="M401" s="206">
        <v>42752.666666666664</v>
      </c>
      <c r="N401">
        <v>17</v>
      </c>
      <c r="O401">
        <v>1304</v>
      </c>
      <c r="Q401" s="206">
        <v>42386.666666666664</v>
      </c>
      <c r="R401">
        <v>17</v>
      </c>
      <c r="S401">
        <v>1975.7070000000001</v>
      </c>
      <c r="X401" s="204">
        <f t="shared" si="30"/>
        <v>0.66434376137633</v>
      </c>
      <c r="Y401" s="204">
        <f t="shared" si="31"/>
        <v>0.44</v>
      </c>
      <c r="Z401" s="204">
        <f t="shared" si="32"/>
        <v>0.72160274953925085</v>
      </c>
      <c r="AA401" s="204">
        <f t="shared" si="33"/>
        <v>0.57376080999688595</v>
      </c>
      <c r="AB401" s="204">
        <f t="shared" si="34"/>
        <v>0.66625903024479649</v>
      </c>
      <c r="AD401" s="204">
        <v>0.7596661605137015</v>
      </c>
      <c r="AE401" s="204">
        <v>0.72556730434782601</v>
      </c>
      <c r="AF401" s="204">
        <v>0.64222702902763451</v>
      </c>
      <c r="AG401" s="204">
        <v>0.70112784829609043</v>
      </c>
      <c r="AH401" s="204">
        <v>0.76792964866527458</v>
      </c>
    </row>
    <row r="402" spans="1:34">
      <c r="A402" s="206">
        <v>43847.708333333336</v>
      </c>
      <c r="B402">
        <v>18</v>
      </c>
      <c r="C402">
        <v>1911.441</v>
      </c>
      <c r="E402" s="206">
        <v>43482.708333333336</v>
      </c>
      <c r="F402">
        <v>18</v>
      </c>
      <c r="G402">
        <v>1841.079</v>
      </c>
      <c r="I402" s="206">
        <v>43117.708333333336</v>
      </c>
      <c r="J402">
        <v>18</v>
      </c>
      <c r="K402">
        <v>2662</v>
      </c>
      <c r="M402" s="206">
        <v>42752.708333333336</v>
      </c>
      <c r="N402">
        <v>18</v>
      </c>
      <c r="O402">
        <v>1413</v>
      </c>
      <c r="Q402" s="206">
        <v>42386.708333333336</v>
      </c>
      <c r="R402">
        <v>18</v>
      </c>
      <c r="S402">
        <v>2042.587</v>
      </c>
      <c r="X402" s="204">
        <f t="shared" si="30"/>
        <v>0.68368957827814791</v>
      </c>
      <c r="Y402" s="204">
        <f t="shared" si="31"/>
        <v>0.45356521739130434</v>
      </c>
      <c r="Z402" s="204">
        <f t="shared" si="32"/>
        <v>0.72218468724049223</v>
      </c>
      <c r="AA402" s="204">
        <f t="shared" si="33"/>
        <v>0.58150909297386399</v>
      </c>
      <c r="AB402" s="204">
        <f t="shared" si="34"/>
        <v>0.68731424104489158</v>
      </c>
      <c r="AD402" s="204">
        <v>0.75964851206254325</v>
      </c>
      <c r="AE402" s="204">
        <v>0.7251102608695652</v>
      </c>
      <c r="AF402" s="204">
        <v>0.64205419353036586</v>
      </c>
      <c r="AG402" s="204">
        <v>0.70083987456710384</v>
      </c>
      <c r="AH402" s="204">
        <v>0.76782934345613996</v>
      </c>
    </row>
    <row r="403" spans="1:34">
      <c r="A403" s="206">
        <v>43847.75</v>
      </c>
      <c r="B403">
        <v>19</v>
      </c>
      <c r="C403">
        <v>1966.9549999999999</v>
      </c>
      <c r="E403" s="206">
        <v>43482.75</v>
      </c>
      <c r="F403">
        <v>19</v>
      </c>
      <c r="G403">
        <v>1895.0239999999999</v>
      </c>
      <c r="I403" s="206">
        <v>43117.75</v>
      </c>
      <c r="J403">
        <v>19</v>
      </c>
      <c r="K403">
        <v>2824</v>
      </c>
      <c r="M403" s="206">
        <v>42752.75</v>
      </c>
      <c r="N403">
        <v>19</v>
      </c>
      <c r="O403">
        <v>1498</v>
      </c>
      <c r="Q403" s="206">
        <v>42386.75</v>
      </c>
      <c r="R403">
        <v>19</v>
      </c>
      <c r="S403">
        <v>2166.6239999999998</v>
      </c>
      <c r="X403" s="204">
        <f t="shared" si="30"/>
        <v>0.70683327265957319</v>
      </c>
      <c r="Y403" s="204">
        <f t="shared" si="31"/>
        <v>0.4914782608695652</v>
      </c>
      <c r="Z403" s="204">
        <f t="shared" si="32"/>
        <v>0.77455908035221199</v>
      </c>
      <c r="AA403" s="204">
        <f t="shared" si="33"/>
        <v>0.59907614123012609</v>
      </c>
      <c r="AB403" s="204">
        <f t="shared" si="34"/>
        <v>0.70748151015969629</v>
      </c>
      <c r="AD403" s="204">
        <v>0.75961459935247477</v>
      </c>
      <c r="AE403" s="204">
        <v>0.72510399999999997</v>
      </c>
      <c r="AF403" s="204">
        <v>0.64163170675926462</v>
      </c>
      <c r="AG403" s="204">
        <v>0.70080147806990567</v>
      </c>
      <c r="AH403" s="204">
        <v>0.76775975903061489</v>
      </c>
    </row>
    <row r="404" spans="1:34">
      <c r="A404" s="206">
        <v>43847.791666666664</v>
      </c>
      <c r="B404">
        <v>20</v>
      </c>
      <c r="C404">
        <v>1923.3</v>
      </c>
      <c r="E404" s="206">
        <v>43482.791666666664</v>
      </c>
      <c r="F404">
        <v>20</v>
      </c>
      <c r="G404">
        <v>1825.8689999999999</v>
      </c>
      <c r="I404" s="206">
        <v>43117.791666666664</v>
      </c>
      <c r="J404">
        <v>20</v>
      </c>
      <c r="K404">
        <v>2881</v>
      </c>
      <c r="M404" s="206">
        <v>42752.791666666664</v>
      </c>
      <c r="N404">
        <v>20</v>
      </c>
      <c r="O404">
        <v>1508</v>
      </c>
      <c r="Q404" s="206">
        <v>42386.791666666664</v>
      </c>
      <c r="R404">
        <v>20</v>
      </c>
      <c r="S404">
        <v>2245.5259999999998</v>
      </c>
      <c r="X404" s="204">
        <f t="shared" si="30"/>
        <v>0.74975603611634412</v>
      </c>
      <c r="Y404" s="204">
        <f t="shared" si="31"/>
        <v>0.52104347826086961</v>
      </c>
      <c r="Z404" s="204">
        <f t="shared" si="32"/>
        <v>0.82169603415275982</v>
      </c>
      <c r="AA404" s="204">
        <f t="shared" si="33"/>
        <v>0.61662952293653805</v>
      </c>
      <c r="AB404" s="204">
        <f t="shared" si="34"/>
        <v>0.72802890270542764</v>
      </c>
      <c r="AD404" s="204">
        <v>0.75951562960676489</v>
      </c>
      <c r="AE404" s="204">
        <v>0.72506991304347823</v>
      </c>
      <c r="AF404" s="204">
        <v>0.64131135005473117</v>
      </c>
      <c r="AG404" s="204">
        <v>0.70070451064477801</v>
      </c>
      <c r="AH404" s="204">
        <v>0.76772237590839143</v>
      </c>
    </row>
    <row r="405" spans="1:34">
      <c r="A405" s="206">
        <v>43847.833333333336</v>
      </c>
      <c r="B405">
        <v>21</v>
      </c>
      <c r="C405">
        <v>1902.521</v>
      </c>
      <c r="E405" s="206">
        <v>43482.833333333336</v>
      </c>
      <c r="F405">
        <v>21</v>
      </c>
      <c r="G405">
        <v>1836.8889999999999</v>
      </c>
      <c r="I405" s="206">
        <v>43117.833333333336</v>
      </c>
      <c r="J405">
        <v>21</v>
      </c>
      <c r="K405">
        <v>2935</v>
      </c>
      <c r="M405" s="206">
        <v>42752.833333333336</v>
      </c>
      <c r="N405">
        <v>21</v>
      </c>
      <c r="O405">
        <v>1507</v>
      </c>
      <c r="Q405" s="206">
        <v>42386.833333333336</v>
      </c>
      <c r="R405">
        <v>21</v>
      </c>
      <c r="S405">
        <v>2342.4769999999999</v>
      </c>
      <c r="X405" s="204">
        <f t="shared" si="30"/>
        <v>0.77705992029821036</v>
      </c>
      <c r="Y405" s="204">
        <f t="shared" si="31"/>
        <v>0.52452173913043476</v>
      </c>
      <c r="Z405" s="204">
        <f t="shared" si="32"/>
        <v>0.83828125863813774</v>
      </c>
      <c r="AA405" s="204">
        <f t="shared" si="33"/>
        <v>0.59412689782008765</v>
      </c>
      <c r="AB405" s="204">
        <f t="shared" si="34"/>
        <v>0.71187088091661932</v>
      </c>
      <c r="AD405" s="204">
        <v>0.75933360832619323</v>
      </c>
      <c r="AE405" s="204">
        <v>0.72497495652173904</v>
      </c>
      <c r="AF405" s="204">
        <v>0.64094356542754682</v>
      </c>
      <c r="AG405" s="204">
        <v>0.70060591624943014</v>
      </c>
      <c r="AH405" s="204">
        <v>0.76734040182784957</v>
      </c>
    </row>
    <row r="406" spans="1:34">
      <c r="A406" s="206">
        <v>43847.875</v>
      </c>
      <c r="B406">
        <v>22</v>
      </c>
      <c r="C406">
        <v>1821.319</v>
      </c>
      <c r="E406" s="206">
        <v>43482.875</v>
      </c>
      <c r="F406">
        <v>22</v>
      </c>
      <c r="G406">
        <v>1760.9380000000001</v>
      </c>
      <c r="I406" s="206">
        <v>43117.875</v>
      </c>
      <c r="J406">
        <v>22</v>
      </c>
      <c r="K406">
        <v>2913</v>
      </c>
      <c r="M406" s="206">
        <v>42752.875</v>
      </c>
      <c r="N406">
        <v>22</v>
      </c>
      <c r="O406">
        <v>1454</v>
      </c>
      <c r="Q406" s="206">
        <v>42386.875</v>
      </c>
      <c r="R406">
        <v>22</v>
      </c>
      <c r="S406">
        <v>2322.4259999999999</v>
      </c>
      <c r="X406" s="204">
        <f t="shared" si="30"/>
        <v>0.81060962594972885</v>
      </c>
      <c r="Y406" s="204">
        <f t="shared" si="31"/>
        <v>0.52417391304347827</v>
      </c>
      <c r="Z406" s="204">
        <f t="shared" si="32"/>
        <v>0.85399357657165376</v>
      </c>
      <c r="AA406" s="204">
        <f t="shared" si="33"/>
        <v>0.5977127401855461</v>
      </c>
      <c r="AB406" s="204">
        <f t="shared" si="34"/>
        <v>0.70417995124648658</v>
      </c>
      <c r="AD406" s="204">
        <v>0.75930315609674404</v>
      </c>
      <c r="AE406" s="204">
        <v>0.72460800000000003</v>
      </c>
      <c r="AF406" s="204">
        <v>0.64090603044581662</v>
      </c>
      <c r="AG406" s="204">
        <v>0.70053498034782669</v>
      </c>
      <c r="AH406" s="204">
        <v>0.76706058360605744</v>
      </c>
    </row>
    <row r="407" spans="1:34">
      <c r="A407" s="206">
        <v>43847.916666666664</v>
      </c>
      <c r="B407">
        <v>23</v>
      </c>
      <c r="C407">
        <v>1768.855</v>
      </c>
      <c r="E407" s="206">
        <v>43482.916666666664</v>
      </c>
      <c r="F407">
        <v>23</v>
      </c>
      <c r="G407">
        <v>1649.885</v>
      </c>
      <c r="I407" s="206">
        <v>43117.916666666664</v>
      </c>
      <c r="J407">
        <v>23</v>
      </c>
      <c r="K407">
        <v>2863</v>
      </c>
      <c r="M407" s="206">
        <v>42752.916666666664</v>
      </c>
      <c r="N407">
        <v>23</v>
      </c>
      <c r="O407">
        <v>1341</v>
      </c>
      <c r="Q407" s="206">
        <v>42386.916666666664</v>
      </c>
      <c r="R407">
        <v>23</v>
      </c>
      <c r="S407">
        <v>2353.69</v>
      </c>
      <c r="X407" s="204">
        <f t="shared" si="30"/>
        <v>0.80367101626010629</v>
      </c>
      <c r="Y407" s="204">
        <f t="shared" si="31"/>
        <v>0.50573913043478258</v>
      </c>
      <c r="Z407" s="204">
        <f t="shared" si="32"/>
        <v>0.84759226185799907</v>
      </c>
      <c r="AA407" s="204">
        <f t="shared" si="33"/>
        <v>0.57299873714571503</v>
      </c>
      <c r="AB407" s="204">
        <f t="shared" si="34"/>
        <v>0.67412466123858794</v>
      </c>
      <c r="AD407" s="204">
        <v>0.75919968772622903</v>
      </c>
      <c r="AE407" s="204">
        <v>0.72451478260869562</v>
      </c>
      <c r="AF407" s="204">
        <v>0.64064968688841983</v>
      </c>
      <c r="AG407" s="204">
        <v>0.69987475583244418</v>
      </c>
      <c r="AH407" s="204">
        <v>0.76703319399175507</v>
      </c>
    </row>
    <row r="408" spans="1:34">
      <c r="A408" s="206">
        <v>43847.958333333336</v>
      </c>
      <c r="B408">
        <v>24</v>
      </c>
      <c r="C408">
        <v>1710.2249999999999</v>
      </c>
      <c r="E408" s="206">
        <v>43482.958333333336</v>
      </c>
      <c r="F408">
        <v>24</v>
      </c>
      <c r="G408">
        <v>1560.0709999999999</v>
      </c>
      <c r="I408" s="206">
        <v>43117.958333333336</v>
      </c>
      <c r="J408">
        <v>24</v>
      </c>
      <c r="K408">
        <v>2840</v>
      </c>
      <c r="M408" s="206">
        <v>42752.958333333336</v>
      </c>
      <c r="N408">
        <v>24</v>
      </c>
      <c r="O408">
        <v>1283</v>
      </c>
      <c r="Q408" s="206">
        <v>42386.958333333336</v>
      </c>
      <c r="R408">
        <v>24</v>
      </c>
      <c r="S408">
        <v>2326.3220000000001</v>
      </c>
      <c r="X408" s="204">
        <f t="shared" si="30"/>
        <v>0.81448986286807401</v>
      </c>
      <c r="Y408" s="204">
        <f t="shared" si="31"/>
        <v>0.46643478260869564</v>
      </c>
      <c r="Z408" s="204">
        <f t="shared" si="32"/>
        <v>0.83304381932696581</v>
      </c>
      <c r="AA408" s="204">
        <f t="shared" si="33"/>
        <v>0.53686275237155312</v>
      </c>
      <c r="AB408" s="204">
        <f t="shared" si="34"/>
        <v>0.65470616495802358</v>
      </c>
      <c r="AD408" s="204">
        <v>0.75912044272004853</v>
      </c>
      <c r="AE408" s="204">
        <v>0.7241746086956522</v>
      </c>
      <c r="AF408" s="204">
        <v>0.64011197645247286</v>
      </c>
      <c r="AG408" s="204">
        <v>0.69983635933524602</v>
      </c>
      <c r="AH408" s="204">
        <v>0.76699396021991639</v>
      </c>
    </row>
    <row r="409" spans="1:34">
      <c r="A409" s="206">
        <v>43848</v>
      </c>
      <c r="B409">
        <v>1</v>
      </c>
      <c r="C409">
        <v>1616.356</v>
      </c>
      <c r="E409" s="206">
        <v>43483</v>
      </c>
      <c r="F409">
        <v>1</v>
      </c>
      <c r="G409">
        <v>1464.893</v>
      </c>
      <c r="I409" s="206">
        <v>43118</v>
      </c>
      <c r="J409">
        <v>1</v>
      </c>
      <c r="K409">
        <v>2824</v>
      </c>
      <c r="M409" s="206">
        <v>42753</v>
      </c>
      <c r="N409">
        <v>1</v>
      </c>
      <c r="O409">
        <v>1221</v>
      </c>
      <c r="Q409" s="206">
        <v>42387</v>
      </c>
      <c r="R409">
        <v>1</v>
      </c>
      <c r="S409">
        <v>2369.4490000000001</v>
      </c>
      <c r="X409" s="204">
        <f t="shared" si="30"/>
        <v>0.80501921950935929</v>
      </c>
      <c r="Y409" s="204">
        <f t="shared" si="31"/>
        <v>0.44626086956521738</v>
      </c>
      <c r="Z409" s="204">
        <f t="shared" si="32"/>
        <v>0.82635153576269049</v>
      </c>
      <c r="AA409" s="204">
        <f t="shared" si="33"/>
        <v>0.50763781169902222</v>
      </c>
      <c r="AB409" s="204">
        <f t="shared" si="34"/>
        <v>0.63300544757220678</v>
      </c>
      <c r="AD409" s="204">
        <v>0.75910002588439507</v>
      </c>
      <c r="AE409" s="204">
        <v>0.72414052173913046</v>
      </c>
      <c r="AF409" s="204">
        <v>0.64001828448257303</v>
      </c>
      <c r="AG409" s="204">
        <v>0.69948786231406579</v>
      </c>
      <c r="AH409" s="204">
        <v>0.76697878489307325</v>
      </c>
    </row>
    <row r="410" spans="1:34">
      <c r="A410" s="206">
        <v>43848.041666666664</v>
      </c>
      <c r="B410">
        <v>2</v>
      </c>
      <c r="C410">
        <v>1530.375</v>
      </c>
      <c r="E410" s="206">
        <v>43483.041666666664</v>
      </c>
      <c r="F410">
        <v>2</v>
      </c>
      <c r="G410">
        <v>1465.0419999999999</v>
      </c>
      <c r="I410" s="206">
        <v>43118.041666666664</v>
      </c>
      <c r="J410">
        <v>2</v>
      </c>
      <c r="K410">
        <v>2883</v>
      </c>
      <c r="M410" s="206">
        <v>42753.041666666664</v>
      </c>
      <c r="N410">
        <v>2</v>
      </c>
      <c r="O410">
        <v>1215</v>
      </c>
      <c r="Q410" s="206">
        <v>42387.041666666664</v>
      </c>
      <c r="R410">
        <v>2</v>
      </c>
      <c r="S410">
        <v>2385.009</v>
      </c>
      <c r="X410" s="204">
        <f t="shared" si="30"/>
        <v>0.81994323427592219</v>
      </c>
      <c r="Y410" s="204">
        <f t="shared" si="31"/>
        <v>0.42469565217391303</v>
      </c>
      <c r="Z410" s="204">
        <f t="shared" si="32"/>
        <v>0.82169603415275982</v>
      </c>
      <c r="AA410" s="204">
        <f t="shared" si="33"/>
        <v>0.47666745737419369</v>
      </c>
      <c r="AB410" s="204">
        <f t="shared" si="34"/>
        <v>0.59826172182959669</v>
      </c>
      <c r="AD410" s="204">
        <v>0.75905711592471659</v>
      </c>
      <c r="AE410" s="204">
        <v>0.7239060869565217</v>
      </c>
      <c r="AF410" s="204">
        <v>0.63988094718508015</v>
      </c>
      <c r="AG410" s="204">
        <v>0.69928026091396023</v>
      </c>
      <c r="AH410" s="204">
        <v>0.76668268095466874</v>
      </c>
    </row>
    <row r="411" spans="1:34">
      <c r="A411" s="206">
        <v>43848.083333333336</v>
      </c>
      <c r="B411">
        <v>3</v>
      </c>
      <c r="C411">
        <v>1530.3119999999999</v>
      </c>
      <c r="E411" s="206">
        <v>43483.083333333336</v>
      </c>
      <c r="F411">
        <v>3</v>
      </c>
      <c r="G411">
        <v>1416.625</v>
      </c>
      <c r="I411" s="206">
        <v>43118.083333333336</v>
      </c>
      <c r="J411">
        <v>3</v>
      </c>
      <c r="K411">
        <v>2882</v>
      </c>
      <c r="M411" s="206">
        <v>42753.083333333336</v>
      </c>
      <c r="N411">
        <v>3</v>
      </c>
      <c r="O411">
        <v>1204</v>
      </c>
      <c r="Q411" s="206">
        <v>42387.083333333336</v>
      </c>
      <c r="R411">
        <v>3</v>
      </c>
      <c r="S411">
        <v>2415.2539999999999</v>
      </c>
      <c r="X411" s="204">
        <f t="shared" si="30"/>
        <v>0.82532774211944748</v>
      </c>
      <c r="Y411" s="204">
        <f t="shared" si="31"/>
        <v>0.4226086956521739</v>
      </c>
      <c r="Z411" s="204">
        <f t="shared" si="32"/>
        <v>0.83886319633937911</v>
      </c>
      <c r="AA411" s="204">
        <f t="shared" si="33"/>
        <v>0.47671594108675747</v>
      </c>
      <c r="AB411" s="204">
        <f t="shared" si="34"/>
        <v>0.56643758091965446</v>
      </c>
      <c r="AD411" s="204">
        <v>0.75899205888907495</v>
      </c>
      <c r="AE411" s="204">
        <v>0.72367930434782612</v>
      </c>
      <c r="AF411" s="204">
        <v>0.6398099507855286</v>
      </c>
      <c r="AG411" s="204">
        <v>0.69909706406715877</v>
      </c>
      <c r="AH411" s="204">
        <v>0.76664603809229126</v>
      </c>
    </row>
    <row r="412" spans="1:34">
      <c r="A412" s="206">
        <v>43848.125</v>
      </c>
      <c r="B412">
        <v>4</v>
      </c>
      <c r="C412">
        <v>1521.432</v>
      </c>
      <c r="E412" s="206">
        <v>43483.125</v>
      </c>
      <c r="F412">
        <v>4</v>
      </c>
      <c r="G412">
        <v>1463.098</v>
      </c>
      <c r="I412" s="206">
        <v>43118.125</v>
      </c>
      <c r="J412">
        <v>4</v>
      </c>
      <c r="K412">
        <v>2918</v>
      </c>
      <c r="M412" s="206">
        <v>42753.125</v>
      </c>
      <c r="N412">
        <v>4</v>
      </c>
      <c r="O412">
        <v>1219</v>
      </c>
      <c r="Q412" s="206">
        <v>42387.125</v>
      </c>
      <c r="R412">
        <v>4</v>
      </c>
      <c r="S412">
        <v>2482.5239999999999</v>
      </c>
      <c r="X412" s="204">
        <f t="shared" si="30"/>
        <v>0.83579396575231535</v>
      </c>
      <c r="Y412" s="204">
        <f t="shared" si="31"/>
        <v>0.41878260869565215</v>
      </c>
      <c r="Z412" s="204">
        <f t="shared" si="32"/>
        <v>0.83857222748875848</v>
      </c>
      <c r="AA412" s="204">
        <f t="shared" si="33"/>
        <v>0.46096133765586778</v>
      </c>
      <c r="AB412" s="204">
        <f t="shared" si="34"/>
        <v>0.56641426273450501</v>
      </c>
      <c r="AD412" s="204">
        <v>0.75888339979763109</v>
      </c>
      <c r="AE412" s="204">
        <v>0.72347826086956524</v>
      </c>
      <c r="AF412" s="204">
        <v>0.63977736227425908</v>
      </c>
      <c r="AG412" s="204">
        <v>0.69909478630885036</v>
      </c>
      <c r="AH412" s="204">
        <v>0.76661901860791171</v>
      </c>
    </row>
    <row r="413" spans="1:34">
      <c r="A413" s="206">
        <v>43848.166666666664</v>
      </c>
      <c r="B413">
        <v>5</v>
      </c>
      <c r="C413">
        <v>1493.136</v>
      </c>
      <c r="E413" s="206">
        <v>43483.166666666664</v>
      </c>
      <c r="F413">
        <v>5</v>
      </c>
      <c r="G413">
        <v>1506.463</v>
      </c>
      <c r="I413" s="206">
        <v>43118.166666666664</v>
      </c>
      <c r="J413">
        <v>5</v>
      </c>
      <c r="K413">
        <v>3003</v>
      </c>
      <c r="M413" s="206">
        <v>42753.166666666664</v>
      </c>
      <c r="N413">
        <v>5</v>
      </c>
      <c r="O413">
        <v>1223</v>
      </c>
      <c r="Q413" s="206">
        <v>42387.166666666664</v>
      </c>
      <c r="R413">
        <v>5</v>
      </c>
      <c r="S413">
        <v>2546.848</v>
      </c>
      <c r="X413" s="204">
        <f t="shared" si="30"/>
        <v>0.85907261887789066</v>
      </c>
      <c r="Y413" s="204">
        <f t="shared" si="31"/>
        <v>0.42399999999999999</v>
      </c>
      <c r="Z413" s="204">
        <f t="shared" si="32"/>
        <v>0.84904710611110246</v>
      </c>
      <c r="AA413" s="204">
        <f t="shared" si="33"/>
        <v>0.47608337506511944</v>
      </c>
      <c r="AB413" s="204">
        <f t="shared" si="34"/>
        <v>0.56312750901821562</v>
      </c>
      <c r="AD413" s="204">
        <v>0.75859271942561557</v>
      </c>
      <c r="AE413" s="204">
        <v>0.72276800000000008</v>
      </c>
      <c r="AF413" s="204">
        <v>0.63954953366422318</v>
      </c>
      <c r="AG413" s="204">
        <v>0.69890801012756421</v>
      </c>
      <c r="AH413" s="204">
        <v>0.76651834326885426</v>
      </c>
    </row>
    <row r="414" spans="1:34">
      <c r="A414" s="206">
        <v>43848.208333333336</v>
      </c>
      <c r="B414">
        <v>6</v>
      </c>
      <c r="C414">
        <v>1508.509</v>
      </c>
      <c r="E414" s="206">
        <v>43483.208333333336</v>
      </c>
      <c r="F414">
        <v>6</v>
      </c>
      <c r="G414">
        <v>1587.155</v>
      </c>
      <c r="I414" s="206">
        <v>43118.208333333336</v>
      </c>
      <c r="J414">
        <v>6</v>
      </c>
      <c r="K414">
        <v>3037</v>
      </c>
      <c r="M414" s="206">
        <v>42753.208333333336</v>
      </c>
      <c r="N414">
        <v>6</v>
      </c>
      <c r="O414">
        <v>1325</v>
      </c>
      <c r="Q414" s="206">
        <v>42387.208333333336</v>
      </c>
      <c r="R414">
        <v>6</v>
      </c>
      <c r="S414">
        <v>2657.5720000000001</v>
      </c>
      <c r="X414" s="204">
        <f t="shared" si="30"/>
        <v>0.8813318144130402</v>
      </c>
      <c r="Y414" s="204">
        <f t="shared" si="31"/>
        <v>0.42539130434782607</v>
      </c>
      <c r="Z414" s="204">
        <f t="shared" si="32"/>
        <v>0.87377945841385896</v>
      </c>
      <c r="AA414" s="204">
        <f t="shared" si="33"/>
        <v>0.49019408778545598</v>
      </c>
      <c r="AB414" s="204">
        <f t="shared" si="34"/>
        <v>0.55265431271684984</v>
      </c>
      <c r="AD414" s="204">
        <v>0.75852350981323102</v>
      </c>
      <c r="AE414" s="204">
        <v>0.72271826086956525</v>
      </c>
      <c r="AF414" s="204">
        <v>0.63925361834314198</v>
      </c>
      <c r="AG414" s="204">
        <v>0.69872155934032221</v>
      </c>
      <c r="AH414" s="204">
        <v>0.76624222634629202</v>
      </c>
    </row>
    <row r="415" spans="1:34">
      <c r="A415" s="206">
        <v>43848.25</v>
      </c>
      <c r="B415">
        <v>7</v>
      </c>
      <c r="C415">
        <v>1520.056</v>
      </c>
      <c r="E415" s="206">
        <v>43483.25</v>
      </c>
      <c r="F415">
        <v>7</v>
      </c>
      <c r="G415">
        <v>1741.674</v>
      </c>
      <c r="I415" s="206">
        <v>43118.25</v>
      </c>
      <c r="J415">
        <v>7</v>
      </c>
      <c r="K415">
        <v>3165</v>
      </c>
      <c r="M415" s="206">
        <v>42753.25</v>
      </c>
      <c r="N415">
        <v>7</v>
      </c>
      <c r="O415">
        <v>1522</v>
      </c>
      <c r="Q415" s="206">
        <v>42387.25</v>
      </c>
      <c r="R415">
        <v>7</v>
      </c>
      <c r="S415">
        <v>2766.2080000000001</v>
      </c>
      <c r="X415" s="204">
        <f t="shared" si="30"/>
        <v>0.9196476400214274</v>
      </c>
      <c r="Y415" s="204">
        <f t="shared" si="31"/>
        <v>0.46086956521739131</v>
      </c>
      <c r="Z415" s="204">
        <f t="shared" si="32"/>
        <v>0.88367239933496167</v>
      </c>
      <c r="AA415" s="204">
        <f t="shared" si="33"/>
        <v>0.51645078398814004</v>
      </c>
      <c r="AB415" s="204">
        <f t="shared" si="34"/>
        <v>0.55834432002321455</v>
      </c>
      <c r="AD415" s="204">
        <v>0.75830930606290048</v>
      </c>
      <c r="AE415" s="204">
        <v>0.72230921739130438</v>
      </c>
      <c r="AF415" s="204">
        <v>0.63901444194793178</v>
      </c>
      <c r="AG415" s="204">
        <v>0.69867470259797859</v>
      </c>
      <c r="AH415" s="204">
        <v>0.76614969386554066</v>
      </c>
    </row>
    <row r="416" spans="1:34">
      <c r="A416" s="206">
        <v>43848.291666666664</v>
      </c>
      <c r="B416">
        <v>8</v>
      </c>
      <c r="C416">
        <v>1603.5609999999999</v>
      </c>
      <c r="E416" s="206">
        <v>43483.291666666664</v>
      </c>
      <c r="F416">
        <v>8</v>
      </c>
      <c r="G416">
        <v>1758.596</v>
      </c>
      <c r="I416" s="206">
        <v>43118.291666666664</v>
      </c>
      <c r="J416">
        <v>8</v>
      </c>
      <c r="K416">
        <v>3196</v>
      </c>
      <c r="M416" s="206">
        <v>42753.291666666664</v>
      </c>
      <c r="N416">
        <v>8</v>
      </c>
      <c r="O416">
        <v>1573</v>
      </c>
      <c r="Q416" s="206">
        <v>42387.291666666664</v>
      </c>
      <c r="R416">
        <v>8</v>
      </c>
      <c r="S416">
        <v>2881.982</v>
      </c>
      <c r="X416" s="204">
        <f t="shared" si="30"/>
        <v>0.95724091727651872</v>
      </c>
      <c r="Y416" s="204">
        <f t="shared" si="31"/>
        <v>0.52939130434782611</v>
      </c>
      <c r="Z416" s="204">
        <f t="shared" si="32"/>
        <v>0.92091641221440679</v>
      </c>
      <c r="AA416" s="204">
        <f t="shared" si="33"/>
        <v>0.56673034628108776</v>
      </c>
      <c r="AB416" s="204">
        <f t="shared" si="34"/>
        <v>0.56261821024415992</v>
      </c>
      <c r="AD416" s="204">
        <v>0.75826985658384116</v>
      </c>
      <c r="AE416" s="204">
        <v>0.7222796521739131</v>
      </c>
      <c r="AF416" s="204">
        <v>0.63897952568585725</v>
      </c>
      <c r="AG416" s="204">
        <v>0.69865940907790802</v>
      </c>
      <c r="AH416" s="204">
        <v>0.76611749256223916</v>
      </c>
    </row>
    <row r="417" spans="1:34">
      <c r="A417" s="206">
        <v>43848.333333333336</v>
      </c>
      <c r="B417">
        <v>9</v>
      </c>
      <c r="C417">
        <v>1638.905</v>
      </c>
      <c r="E417" s="206">
        <v>43483.333333333336</v>
      </c>
      <c r="F417">
        <v>9</v>
      </c>
      <c r="G417">
        <v>1677.7840000000001</v>
      </c>
      <c r="I417" s="206">
        <v>43118.333333333336</v>
      </c>
      <c r="J417">
        <v>9</v>
      </c>
      <c r="K417">
        <v>3047</v>
      </c>
      <c r="M417" s="206">
        <v>42753.333333333336</v>
      </c>
      <c r="N417">
        <v>9</v>
      </c>
      <c r="O417">
        <v>1516</v>
      </c>
      <c r="Q417" s="206">
        <v>42387.333333333336</v>
      </c>
      <c r="R417">
        <v>9</v>
      </c>
      <c r="S417">
        <v>2889.7719999999999</v>
      </c>
      <c r="X417" s="204">
        <f>+S416/$V$2</f>
        <v>0.99730428559761808</v>
      </c>
      <c r="Y417" s="204">
        <f t="shared" si="31"/>
        <v>0.5471304347826087</v>
      </c>
      <c r="Z417" s="204">
        <f t="shared" si="32"/>
        <v>0.92993644658364749</v>
      </c>
      <c r="AA417" s="204">
        <f t="shared" si="33"/>
        <v>0.57223666429454412</v>
      </c>
      <c r="AB417" s="204">
        <f t="shared" si="34"/>
        <v>0.59352590946474026</v>
      </c>
      <c r="AD417" s="204">
        <v>0.7582650119109744</v>
      </c>
      <c r="AE417" s="204">
        <v>0.72217565217391311</v>
      </c>
      <c r="AF417" s="204">
        <v>0.63886983042917334</v>
      </c>
      <c r="AG417" s="204">
        <v>0.69829789629496575</v>
      </c>
      <c r="AH417" s="204">
        <v>0.76596758994342207</v>
      </c>
    </row>
    <row r="418" spans="1:34">
      <c r="A418" s="206">
        <v>43848.375</v>
      </c>
      <c r="B418">
        <v>10</v>
      </c>
      <c r="C418">
        <v>1567.0340000000001</v>
      </c>
      <c r="E418" s="206">
        <v>43483.375</v>
      </c>
      <c r="F418">
        <v>10</v>
      </c>
      <c r="G418">
        <v>1713.174</v>
      </c>
      <c r="I418" s="206">
        <v>43118.375</v>
      </c>
      <c r="J418">
        <v>10</v>
      </c>
      <c r="K418">
        <v>2846</v>
      </c>
      <c r="M418" s="206">
        <v>42753.375</v>
      </c>
      <c r="N418">
        <v>10</v>
      </c>
      <c r="O418">
        <v>1495</v>
      </c>
      <c r="Q418" s="206">
        <v>42387.375</v>
      </c>
      <c r="R418">
        <v>10</v>
      </c>
      <c r="S418">
        <v>2828.3310000000001</v>
      </c>
      <c r="X418" s="204">
        <f>+S417/$V$2</f>
        <v>1</v>
      </c>
      <c r="Y418" s="204">
        <f t="shared" si="31"/>
        <v>0.52730434782608693</v>
      </c>
      <c r="Z418" s="204">
        <f t="shared" si="32"/>
        <v>0.88658208784116832</v>
      </c>
      <c r="AA418" s="204">
        <f t="shared" si="33"/>
        <v>0.54594092080657375</v>
      </c>
      <c r="AB418" s="204">
        <f t="shared" si="34"/>
        <v>0.60660778146344929</v>
      </c>
      <c r="AD418" s="204">
        <v>0.75825705280555011</v>
      </c>
      <c r="AE418" s="204">
        <v>0.72186156521739131</v>
      </c>
      <c r="AF418" s="204">
        <v>0.63879039593295384</v>
      </c>
      <c r="AG418" s="204">
        <v>0.69811665181242843</v>
      </c>
      <c r="AH418" s="204">
        <v>0.76553157689412132</v>
      </c>
    </row>
    <row r="419" spans="1:34">
      <c r="A419" s="206">
        <v>43848.416666666664</v>
      </c>
      <c r="B419">
        <v>11</v>
      </c>
      <c r="C419">
        <v>1691.0429999999999</v>
      </c>
      <c r="E419" s="206">
        <v>43483.416666666664</v>
      </c>
      <c r="F419">
        <v>11</v>
      </c>
      <c r="G419">
        <v>1743.2809999999999</v>
      </c>
      <c r="I419" s="206">
        <v>43118.416666666664</v>
      </c>
      <c r="J419">
        <v>11</v>
      </c>
      <c r="K419">
        <v>2666</v>
      </c>
      <c r="M419" s="206">
        <v>42753.416666666664</v>
      </c>
      <c r="N419">
        <v>11</v>
      </c>
      <c r="O419">
        <v>1494</v>
      </c>
      <c r="Q419" s="206">
        <v>42387.416666666664</v>
      </c>
      <c r="R419">
        <v>11</v>
      </c>
      <c r="S419">
        <v>2744.1680000000001</v>
      </c>
      <c r="X419" s="204">
        <f t="shared" si="30"/>
        <v>0.97873846102737527</v>
      </c>
      <c r="Y419" s="204">
        <f t="shared" si="31"/>
        <v>0.52</v>
      </c>
      <c r="Z419" s="204">
        <f t="shared" si="32"/>
        <v>0.82809734886641451</v>
      </c>
      <c r="AA419" s="204">
        <f t="shared" si="33"/>
        <v>0.5574566160255916</v>
      </c>
      <c r="AB419" s="204">
        <f t="shared" si="34"/>
        <v>0.58000617376711583</v>
      </c>
      <c r="AD419" s="204">
        <v>0.75824286483501113</v>
      </c>
      <c r="AE419" s="204">
        <v>0.72173947826086959</v>
      </c>
      <c r="AF419" s="204">
        <v>0.63862832628315802</v>
      </c>
      <c r="AG419" s="204">
        <v>0.6979402882405521</v>
      </c>
      <c r="AH419" s="204">
        <v>0.76549271325220569</v>
      </c>
    </row>
    <row r="420" spans="1:34">
      <c r="A420" s="206">
        <v>43848.458333333336</v>
      </c>
      <c r="B420">
        <v>12</v>
      </c>
      <c r="C420">
        <v>1637.143</v>
      </c>
      <c r="E420" s="206">
        <v>43483.458333333336</v>
      </c>
      <c r="F420">
        <v>12</v>
      </c>
      <c r="G420">
        <v>1705.2750000000001</v>
      </c>
      <c r="I420" s="206">
        <v>43118.458333333336</v>
      </c>
      <c r="J420">
        <v>12</v>
      </c>
      <c r="K420">
        <v>2504</v>
      </c>
      <c r="M420" s="206">
        <v>42753.458333333336</v>
      </c>
      <c r="N420">
        <v>12</v>
      </c>
      <c r="O420">
        <v>1465</v>
      </c>
      <c r="Q420" s="206">
        <v>42387.458333333336</v>
      </c>
      <c r="R420">
        <v>12</v>
      </c>
      <c r="S420">
        <v>2591.9810000000002</v>
      </c>
      <c r="X420" s="204">
        <f t="shared" si="30"/>
        <v>0.94961401799173095</v>
      </c>
      <c r="Y420" s="204">
        <f t="shared" si="31"/>
        <v>0.51965217391304352</v>
      </c>
      <c r="Z420" s="204">
        <f t="shared" si="32"/>
        <v>0.77572295575469463</v>
      </c>
      <c r="AA420" s="204">
        <f t="shared" si="33"/>
        <v>0.56725325450988007</v>
      </c>
      <c r="AB420" s="204">
        <f t="shared" si="34"/>
        <v>0.62590561538911382</v>
      </c>
      <c r="AD420" s="204">
        <v>0.75814285694511541</v>
      </c>
      <c r="AE420" s="204">
        <v>0.72139130434782606</v>
      </c>
      <c r="AF420" s="204">
        <v>0.63835336071932158</v>
      </c>
      <c r="AG420" s="204">
        <v>0.69786121748784735</v>
      </c>
      <c r="AH420" s="204">
        <v>0.76521548593987465</v>
      </c>
    </row>
    <row r="421" spans="1:34">
      <c r="A421" s="206">
        <v>43848.5</v>
      </c>
      <c r="B421">
        <v>13</v>
      </c>
      <c r="C421">
        <v>1660.1790000000001</v>
      </c>
      <c r="E421" s="206">
        <v>43483.5</v>
      </c>
      <c r="F421">
        <v>13</v>
      </c>
      <c r="G421">
        <v>1705.732</v>
      </c>
      <c r="I421" s="206">
        <v>43118.5</v>
      </c>
      <c r="J421">
        <v>13</v>
      </c>
      <c r="K421">
        <v>2295</v>
      </c>
      <c r="M421" s="206">
        <v>42753.5</v>
      </c>
      <c r="N421">
        <v>13</v>
      </c>
      <c r="O421">
        <v>1422</v>
      </c>
      <c r="Q421" s="206">
        <v>42387.5</v>
      </c>
      <c r="R421">
        <v>13</v>
      </c>
      <c r="S421">
        <v>2528.23</v>
      </c>
      <c r="X421" s="204">
        <f t="shared" si="30"/>
        <v>0.89695000159182114</v>
      </c>
      <c r="Y421" s="204">
        <f t="shared" si="31"/>
        <v>0.50956521739130434</v>
      </c>
      <c r="Z421" s="204">
        <f t="shared" si="32"/>
        <v>0.7285860019541468</v>
      </c>
      <c r="AA421" s="204">
        <f t="shared" si="33"/>
        <v>0.55488632847162089</v>
      </c>
      <c r="AB421" s="204">
        <f t="shared" si="34"/>
        <v>0.60595561253911356</v>
      </c>
      <c r="AD421" s="204">
        <v>0.75774455562584175</v>
      </c>
      <c r="AE421" s="204">
        <v>0.72135130434782613</v>
      </c>
      <c r="AF421" s="204">
        <v>0.63829051144758742</v>
      </c>
      <c r="AG421" s="204">
        <v>0.69771674253228799</v>
      </c>
      <c r="AH421" s="204">
        <v>0.76517847294757413</v>
      </c>
    </row>
    <row r="422" spans="1:34">
      <c r="A422" s="206">
        <v>43848.541666666664</v>
      </c>
      <c r="B422">
        <v>14</v>
      </c>
      <c r="C422">
        <v>1592.278</v>
      </c>
      <c r="E422" s="206">
        <v>43483.541666666664</v>
      </c>
      <c r="F422">
        <v>14</v>
      </c>
      <c r="G422">
        <v>1669.528</v>
      </c>
      <c r="I422" s="206">
        <v>43118.541666666664</v>
      </c>
      <c r="J422">
        <v>14</v>
      </c>
      <c r="K422">
        <v>2198</v>
      </c>
      <c r="M422" s="206">
        <v>42753.541666666664</v>
      </c>
      <c r="N422">
        <v>14</v>
      </c>
      <c r="O422">
        <v>1396</v>
      </c>
      <c r="Q422" s="206">
        <v>42387.541666666664</v>
      </c>
      <c r="R422">
        <v>14</v>
      </c>
      <c r="S422">
        <v>2445.3710000000001</v>
      </c>
      <c r="X422" s="204">
        <f t="shared" si="30"/>
        <v>0.87488909159615358</v>
      </c>
      <c r="Y422" s="204">
        <f t="shared" si="31"/>
        <v>0.49460869565217391</v>
      </c>
      <c r="Z422" s="204">
        <f t="shared" si="32"/>
        <v>0.66777351217442771</v>
      </c>
      <c r="AA422" s="204">
        <f t="shared" si="33"/>
        <v>0.55503503354975292</v>
      </c>
      <c r="AB422" s="204">
        <f t="shared" si="34"/>
        <v>0.61448192544546987</v>
      </c>
      <c r="AD422" s="204">
        <v>0.75763070581346903</v>
      </c>
      <c r="AE422" s="204">
        <v>0.72122260869565213</v>
      </c>
      <c r="AF422" s="204">
        <v>0.63809818103732729</v>
      </c>
      <c r="AG422" s="204">
        <v>0.69753875199019133</v>
      </c>
      <c r="AH422" s="204">
        <v>0.76487052485163354</v>
      </c>
    </row>
    <row r="423" spans="1:34">
      <c r="A423" s="206">
        <v>43848.583333333336</v>
      </c>
      <c r="B423">
        <v>15</v>
      </c>
      <c r="C423">
        <v>1553.402</v>
      </c>
      <c r="E423" s="206">
        <v>43483.583333333336</v>
      </c>
      <c r="F423">
        <v>15</v>
      </c>
      <c r="G423">
        <v>1643.1849999999999</v>
      </c>
      <c r="I423" s="206">
        <v>43118.583333333336</v>
      </c>
      <c r="J423">
        <v>15</v>
      </c>
      <c r="K423">
        <v>2121</v>
      </c>
      <c r="M423" s="206">
        <v>42753.583333333336</v>
      </c>
      <c r="N423">
        <v>15</v>
      </c>
      <c r="O423">
        <v>1376</v>
      </c>
      <c r="Q423" s="206">
        <v>42387.583333333336</v>
      </c>
      <c r="R423">
        <v>15</v>
      </c>
      <c r="S423">
        <v>2329.366</v>
      </c>
      <c r="X423" s="204">
        <f t="shared" si="30"/>
        <v>0.84621589523325724</v>
      </c>
      <c r="Y423" s="204">
        <f t="shared" si="31"/>
        <v>0.48556521739130437</v>
      </c>
      <c r="Z423" s="204">
        <f t="shared" si="32"/>
        <v>0.63954953366422318</v>
      </c>
      <c r="AA423" s="204">
        <f t="shared" si="33"/>
        <v>0.5432544675788763</v>
      </c>
      <c r="AB423" s="204">
        <f t="shared" si="34"/>
        <v>0.58934973354346842</v>
      </c>
      <c r="AD423" s="204">
        <v>0.75727150792519271</v>
      </c>
      <c r="AE423" s="204">
        <v>0.72104347826086956</v>
      </c>
      <c r="AF423" s="204">
        <v>0.63802514785582143</v>
      </c>
      <c r="AG423" s="204">
        <v>0.69748343500270238</v>
      </c>
      <c r="AH423" s="204">
        <v>0.76462957027175682</v>
      </c>
    </row>
    <row r="424" spans="1:34">
      <c r="A424" s="206">
        <v>43848.625</v>
      </c>
      <c r="B424">
        <v>16</v>
      </c>
      <c r="C424">
        <v>1538.229</v>
      </c>
      <c r="E424" s="206">
        <v>43483.625</v>
      </c>
      <c r="F424">
        <v>16</v>
      </c>
      <c r="G424">
        <v>1606.4670000000001</v>
      </c>
      <c r="I424" s="206">
        <v>43118.625</v>
      </c>
      <c r="J424">
        <v>16</v>
      </c>
      <c r="K424">
        <v>2059</v>
      </c>
      <c r="M424" s="206">
        <v>42753.625</v>
      </c>
      <c r="N424">
        <v>16</v>
      </c>
      <c r="O424">
        <v>1427</v>
      </c>
      <c r="Q424" s="206">
        <v>42387.625</v>
      </c>
      <c r="R424">
        <v>16</v>
      </c>
      <c r="S424">
        <v>2287.2829999999999</v>
      </c>
      <c r="X424" s="204">
        <f t="shared" si="30"/>
        <v>0.80607258980985352</v>
      </c>
      <c r="Y424" s="204">
        <f t="shared" si="31"/>
        <v>0.4786086956521739</v>
      </c>
      <c r="Z424" s="204">
        <f t="shared" si="32"/>
        <v>0.61714493216643185</v>
      </c>
      <c r="AA424" s="204">
        <f t="shared" si="33"/>
        <v>0.53468261227640135</v>
      </c>
      <c r="AB424" s="204">
        <f t="shared" si="34"/>
        <v>0.57496056265670381</v>
      </c>
      <c r="AD424" s="204">
        <v>0.75713481894073309</v>
      </c>
      <c r="AE424" s="204">
        <v>0.72091269565217386</v>
      </c>
      <c r="AF424" s="204">
        <v>0.63785347623395527</v>
      </c>
      <c r="AG424" s="204">
        <v>0.69721726267466744</v>
      </c>
      <c r="AH424" s="204">
        <v>0.76386747276028844</v>
      </c>
    </row>
    <row r="425" spans="1:34">
      <c r="A425" s="206">
        <v>43848.666666666664</v>
      </c>
      <c r="B425">
        <v>17</v>
      </c>
      <c r="C425">
        <v>1520.136</v>
      </c>
      <c r="E425" s="206">
        <v>43483.666666666664</v>
      </c>
      <c r="F425">
        <v>17</v>
      </c>
      <c r="G425">
        <v>1654.732</v>
      </c>
      <c r="I425" s="206">
        <v>43118.666666666664</v>
      </c>
      <c r="J425">
        <v>17</v>
      </c>
      <c r="K425">
        <v>2091</v>
      </c>
      <c r="M425" s="206">
        <v>42753.666666666664</v>
      </c>
      <c r="N425">
        <v>17</v>
      </c>
      <c r="O425">
        <v>1493</v>
      </c>
      <c r="Q425" s="206">
        <v>42387.666666666664</v>
      </c>
      <c r="R425">
        <v>17</v>
      </c>
      <c r="S425">
        <v>2328.4050000000002</v>
      </c>
      <c r="X425" s="204">
        <f t="shared" si="30"/>
        <v>0.79150984921993839</v>
      </c>
      <c r="Y425" s="204">
        <f t="shared" si="31"/>
        <v>0.49634782608695655</v>
      </c>
      <c r="Z425" s="204">
        <f t="shared" si="32"/>
        <v>0.59910486342795066</v>
      </c>
      <c r="AA425" s="204">
        <f t="shared" si="33"/>
        <v>0.52273479376688181</v>
      </c>
      <c r="AB425" s="204">
        <f t="shared" si="34"/>
        <v>0.56934458133494026</v>
      </c>
      <c r="AD425" s="204">
        <v>0.75710021413454076</v>
      </c>
      <c r="AE425" s="204">
        <v>0.72077495652173917</v>
      </c>
      <c r="AF425" s="204">
        <v>0.63775396488704306</v>
      </c>
      <c r="AG425" s="204">
        <v>0.69720912782356614</v>
      </c>
      <c r="AH425" s="204">
        <v>0.76379085586622608</v>
      </c>
    </row>
    <row r="426" spans="1:34">
      <c r="A426" s="206">
        <v>43848.708333333336</v>
      </c>
      <c r="B426">
        <v>18</v>
      </c>
      <c r="C426">
        <v>1500.1489999999999</v>
      </c>
      <c r="E426" s="206">
        <v>43483.708333333336</v>
      </c>
      <c r="F426">
        <v>18</v>
      </c>
      <c r="G426">
        <v>1679.713</v>
      </c>
      <c r="I426" s="206">
        <v>43118.708333333336</v>
      </c>
      <c r="J426">
        <v>18</v>
      </c>
      <c r="K426">
        <v>2220</v>
      </c>
      <c r="M426" s="206">
        <v>42753.708333333336</v>
      </c>
      <c r="N426">
        <v>18</v>
      </c>
      <c r="O426">
        <v>1610</v>
      </c>
      <c r="Q426" s="206">
        <v>42387.708333333336</v>
      </c>
      <c r="R426">
        <v>18</v>
      </c>
      <c r="S426">
        <v>2516.4009999999998</v>
      </c>
      <c r="X426" s="204">
        <f t="shared" si="30"/>
        <v>0.80574003762234536</v>
      </c>
      <c r="Y426" s="204">
        <f t="shared" si="31"/>
        <v>0.51930434782608692</v>
      </c>
      <c r="Z426" s="204">
        <f t="shared" si="32"/>
        <v>0.60841586664781189</v>
      </c>
      <c r="AA426" s="204">
        <f t="shared" si="33"/>
        <v>0.5384399373030756</v>
      </c>
      <c r="AB426" s="204">
        <f t="shared" si="34"/>
        <v>0.56264782063800034</v>
      </c>
      <c r="AD426" s="204">
        <v>0.75667284477806562</v>
      </c>
      <c r="AE426" s="204">
        <v>0.72064173913043472</v>
      </c>
      <c r="AF426" s="204">
        <v>0.63748685548217321</v>
      </c>
      <c r="AG426" s="204">
        <v>0.69703308964573363</v>
      </c>
      <c r="AH426" s="204">
        <v>0.76355582336511763</v>
      </c>
    </row>
    <row r="427" spans="1:34">
      <c r="A427" s="206">
        <v>43848.75</v>
      </c>
      <c r="B427">
        <v>19</v>
      </c>
      <c r="C427">
        <v>1495.1980000000001</v>
      </c>
      <c r="E427" s="206">
        <v>43483.75</v>
      </c>
      <c r="F427">
        <v>19</v>
      </c>
      <c r="G427">
        <v>1788.9059999999999</v>
      </c>
      <c r="I427" s="206">
        <v>43118.75</v>
      </c>
      <c r="J427">
        <v>19</v>
      </c>
      <c r="K427">
        <v>2416</v>
      </c>
      <c r="M427" s="206">
        <v>42753.75</v>
      </c>
      <c r="N427">
        <v>19</v>
      </c>
      <c r="O427">
        <v>1708</v>
      </c>
      <c r="Q427" s="206">
        <v>42387.75</v>
      </c>
      <c r="R427">
        <v>19</v>
      </c>
      <c r="S427">
        <v>2690.46</v>
      </c>
      <c r="X427" s="204">
        <f t="shared" si="30"/>
        <v>0.87079568907166371</v>
      </c>
      <c r="Y427" s="204">
        <f t="shared" si="31"/>
        <v>0.56000000000000005</v>
      </c>
      <c r="Z427" s="204">
        <f t="shared" si="32"/>
        <v>0.64595084837787775</v>
      </c>
      <c r="AA427" s="204">
        <f t="shared" si="33"/>
        <v>0.54656860591755096</v>
      </c>
      <c r="AB427" s="204">
        <f t="shared" si="34"/>
        <v>0.55525003386688798</v>
      </c>
      <c r="AD427" s="204">
        <v>0.75614408333944683</v>
      </c>
      <c r="AE427" s="204">
        <v>0.72063269565217392</v>
      </c>
      <c r="AF427" s="204">
        <v>0.63739840095158451</v>
      </c>
      <c r="AG427" s="204">
        <v>0.69702528018867649</v>
      </c>
      <c r="AH427" s="204">
        <v>0.76342664802198867</v>
      </c>
    </row>
    <row r="428" spans="1:34">
      <c r="A428" s="206">
        <v>43848.791666666664</v>
      </c>
      <c r="B428">
        <v>20</v>
      </c>
      <c r="C428">
        <v>1464.577</v>
      </c>
      <c r="E428" s="206">
        <v>43483.791666666664</v>
      </c>
      <c r="F428">
        <v>20</v>
      </c>
      <c r="G428">
        <v>1756.345</v>
      </c>
      <c r="I428" s="206">
        <v>43118.791666666664</v>
      </c>
      <c r="J428">
        <v>20</v>
      </c>
      <c r="K428">
        <v>2445</v>
      </c>
      <c r="M428" s="206">
        <v>42753.791666666664</v>
      </c>
      <c r="N428">
        <v>20</v>
      </c>
      <c r="O428">
        <v>1746</v>
      </c>
      <c r="Q428" s="206">
        <v>42387.791666666664</v>
      </c>
      <c r="R428">
        <v>20</v>
      </c>
      <c r="S428">
        <v>2658.39</v>
      </c>
      <c r="X428" s="204">
        <f t="shared" si="30"/>
        <v>0.93102846868195832</v>
      </c>
      <c r="Y428" s="204">
        <f t="shared" si="31"/>
        <v>0.59408695652173915</v>
      </c>
      <c r="Z428" s="204">
        <f t="shared" si="32"/>
        <v>0.70298074309952829</v>
      </c>
      <c r="AA428" s="204">
        <f t="shared" si="33"/>
        <v>0.58209935776977517</v>
      </c>
      <c r="AB428" s="204">
        <f t="shared" si="34"/>
        <v>0.55341752061808747</v>
      </c>
      <c r="AD428" s="204">
        <v>0.75604615173792256</v>
      </c>
      <c r="AE428" s="204">
        <v>0.72044452173913032</v>
      </c>
      <c r="AF428" s="204">
        <v>0.63729248828995866</v>
      </c>
      <c r="AG428" s="204">
        <v>0.69682906758011276</v>
      </c>
      <c r="AH428" s="204">
        <v>0.76342109607314368</v>
      </c>
    </row>
    <row r="429" spans="1:34">
      <c r="A429" s="206">
        <v>43848.833333333336</v>
      </c>
      <c r="B429">
        <v>21</v>
      </c>
      <c r="C429">
        <v>1465.627</v>
      </c>
      <c r="E429" s="206">
        <v>43483.833333333336</v>
      </c>
      <c r="F429">
        <v>21</v>
      </c>
      <c r="G429">
        <v>1767.473</v>
      </c>
      <c r="I429" s="206">
        <v>43118.833333333336</v>
      </c>
      <c r="J429">
        <v>21</v>
      </c>
      <c r="K429">
        <v>2423</v>
      </c>
      <c r="M429" s="206">
        <v>42753.833333333336</v>
      </c>
      <c r="N429">
        <v>21</v>
      </c>
      <c r="O429">
        <v>1758</v>
      </c>
      <c r="Q429" s="206">
        <v>42387.833333333336</v>
      </c>
      <c r="R429">
        <v>21</v>
      </c>
      <c r="S429">
        <v>2766.317</v>
      </c>
      <c r="X429" s="204">
        <f t="shared" si="30"/>
        <v>0.91993070733608051</v>
      </c>
      <c r="Y429" s="204">
        <f t="shared" si="31"/>
        <v>0.607304347826087</v>
      </c>
      <c r="Z429" s="204">
        <f t="shared" si="32"/>
        <v>0.71141883976752751</v>
      </c>
      <c r="AA429" s="204">
        <f t="shared" si="33"/>
        <v>0.57150420230138188</v>
      </c>
      <c r="AB429" s="204">
        <f t="shared" si="34"/>
        <v>0.54208377224573367</v>
      </c>
      <c r="AD429" s="204">
        <v>0.75592814934880681</v>
      </c>
      <c r="AE429" s="204">
        <v>0.72024765217391307</v>
      </c>
      <c r="AF429" s="204">
        <v>0.63708299071751184</v>
      </c>
      <c r="AG429" s="204">
        <v>0.6967587824665975</v>
      </c>
      <c r="AH429" s="204">
        <v>0.76330413501747396</v>
      </c>
    </row>
    <row r="430" spans="1:34">
      <c r="A430" s="206">
        <v>43848.875</v>
      </c>
      <c r="B430">
        <v>22</v>
      </c>
      <c r="C430">
        <v>1444.7170000000001</v>
      </c>
      <c r="E430" s="206">
        <v>43483.875</v>
      </c>
      <c r="F430">
        <v>22</v>
      </c>
      <c r="G430">
        <v>1706.662</v>
      </c>
      <c r="I430" s="206">
        <v>43118.875</v>
      </c>
      <c r="J430">
        <v>22</v>
      </c>
      <c r="K430">
        <v>2424</v>
      </c>
      <c r="M430" s="206">
        <v>42753.875</v>
      </c>
      <c r="N430">
        <v>22</v>
      </c>
      <c r="O430">
        <v>1715</v>
      </c>
      <c r="Q430" s="206">
        <v>42387.875</v>
      </c>
      <c r="R430">
        <v>22</v>
      </c>
      <c r="S430">
        <v>2758.6010000000001</v>
      </c>
      <c r="X430" s="204">
        <f t="shared" si="30"/>
        <v>0.95727863651526834</v>
      </c>
      <c r="Y430" s="204">
        <f t="shared" si="31"/>
        <v>0.61147826086956525</v>
      </c>
      <c r="Z430" s="204">
        <f t="shared" si="32"/>
        <v>0.70501752505387294</v>
      </c>
      <c r="AA430" s="204">
        <f t="shared" si="33"/>
        <v>0.57512518722359807</v>
      </c>
      <c r="AB430" s="204">
        <f t="shared" si="34"/>
        <v>0.54247240866488955</v>
      </c>
      <c r="AD430" s="204">
        <v>0.75550147208845542</v>
      </c>
      <c r="AE430" s="204">
        <v>0.7202191304347827</v>
      </c>
      <c r="AF430" s="204">
        <v>0.63703294407520505</v>
      </c>
      <c r="AG430" s="204">
        <v>0.69662862484897647</v>
      </c>
      <c r="AH430" s="204">
        <v>0.76326860254486539</v>
      </c>
    </row>
    <row r="431" spans="1:34">
      <c r="A431" s="206">
        <v>43848.916666666664</v>
      </c>
      <c r="B431">
        <v>23</v>
      </c>
      <c r="C431">
        <v>1445.5219999999999</v>
      </c>
      <c r="E431" s="206">
        <v>43483.916666666664</v>
      </c>
      <c r="F431">
        <v>23</v>
      </c>
      <c r="G431">
        <v>1663.7670000000001</v>
      </c>
      <c r="I431" s="206">
        <v>43118.916666666664</v>
      </c>
      <c r="J431">
        <v>23</v>
      </c>
      <c r="K431">
        <v>2377</v>
      </c>
      <c r="M431" s="206">
        <v>42753.916666666664</v>
      </c>
      <c r="N431">
        <v>23</v>
      </c>
      <c r="O431">
        <v>1625</v>
      </c>
      <c r="Q431" s="206">
        <v>42387.916666666664</v>
      </c>
      <c r="R431">
        <v>23</v>
      </c>
      <c r="S431">
        <v>2651.7719999999999</v>
      </c>
      <c r="X431" s="204">
        <f t="shared" si="30"/>
        <v>0.95460852966946874</v>
      </c>
      <c r="Y431" s="204">
        <f t="shared" si="31"/>
        <v>0.59652173913043482</v>
      </c>
      <c r="Z431" s="204">
        <f t="shared" si="32"/>
        <v>0.70530849390449357</v>
      </c>
      <c r="AA431" s="204">
        <f t="shared" si="33"/>
        <v>0.55533765001072177</v>
      </c>
      <c r="AB431" s="204">
        <f t="shared" si="34"/>
        <v>0.53473299197484303</v>
      </c>
      <c r="AD431" s="204">
        <v>0.75546409889776778</v>
      </c>
      <c r="AE431" s="204">
        <v>0.72014434782608694</v>
      </c>
      <c r="AF431" s="204">
        <v>0.63693081400863716</v>
      </c>
      <c r="AG431" s="204">
        <v>0.69655866512950515</v>
      </c>
      <c r="AH431" s="204">
        <v>0.76314608954035046</v>
      </c>
    </row>
    <row r="432" spans="1:34">
      <c r="A432" s="206">
        <v>43848.958333333336</v>
      </c>
      <c r="B432">
        <v>24</v>
      </c>
      <c r="C432">
        <v>1495.664</v>
      </c>
      <c r="E432" s="206">
        <v>43483.958333333336</v>
      </c>
      <c r="F432">
        <v>24</v>
      </c>
      <c r="G432">
        <v>1602.828</v>
      </c>
      <c r="I432" s="206">
        <v>43118.958333333336</v>
      </c>
      <c r="J432">
        <v>24</v>
      </c>
      <c r="K432">
        <v>2290</v>
      </c>
      <c r="M432" s="206">
        <v>42753.958333333336</v>
      </c>
      <c r="N432">
        <v>24</v>
      </c>
      <c r="O432">
        <v>1527</v>
      </c>
      <c r="Q432" s="206">
        <v>42387.958333333336</v>
      </c>
      <c r="R432">
        <v>24</v>
      </c>
      <c r="S432">
        <v>2526.8240000000001</v>
      </c>
      <c r="X432" s="204">
        <f t="shared" si="30"/>
        <v>0.91764056126227256</v>
      </c>
      <c r="Y432" s="204">
        <f t="shared" si="31"/>
        <v>0.56521739130434778</v>
      </c>
      <c r="Z432" s="204">
        <f t="shared" si="32"/>
        <v>0.69163295792532231</v>
      </c>
      <c r="AA432" s="204">
        <f t="shared" si="33"/>
        <v>0.54137987249108988</v>
      </c>
      <c r="AB432" s="204">
        <f t="shared" si="34"/>
        <v>0.53503094656286254</v>
      </c>
      <c r="AD432" s="204">
        <v>0.75542361127452273</v>
      </c>
      <c r="AE432" s="204">
        <v>0.71995373913043481</v>
      </c>
      <c r="AF432" s="204">
        <v>0.63693081400863716</v>
      </c>
      <c r="AG432" s="204">
        <v>0.69655280803671216</v>
      </c>
      <c r="AH432" s="204">
        <v>0.76274005701481329</v>
      </c>
    </row>
    <row r="433" spans="1:34">
      <c r="A433" s="206">
        <v>43849</v>
      </c>
      <c r="B433">
        <v>1</v>
      </c>
      <c r="C433">
        <v>1470.567</v>
      </c>
      <c r="E433" s="206">
        <v>43484</v>
      </c>
      <c r="F433">
        <v>1</v>
      </c>
      <c r="G433">
        <v>1543.982</v>
      </c>
      <c r="I433" s="206">
        <v>43119</v>
      </c>
      <c r="J433">
        <v>1</v>
      </c>
      <c r="K433">
        <v>2311</v>
      </c>
      <c r="M433" s="206">
        <v>42754</v>
      </c>
      <c r="N433">
        <v>1</v>
      </c>
      <c r="O433">
        <v>1491</v>
      </c>
      <c r="Q433" s="206">
        <v>42388</v>
      </c>
      <c r="R433">
        <v>1</v>
      </c>
      <c r="S433">
        <v>2586.665</v>
      </c>
      <c r="X433" s="204">
        <f t="shared" si="30"/>
        <v>0.87440254802108963</v>
      </c>
      <c r="Y433" s="204">
        <f t="shared" si="31"/>
        <v>0.53113043478260868</v>
      </c>
      <c r="Z433" s="204">
        <f t="shared" si="32"/>
        <v>0.66631866792132433</v>
      </c>
      <c r="AA433" s="204">
        <f t="shared" si="33"/>
        <v>0.52155068484057476</v>
      </c>
      <c r="AB433" s="204">
        <f t="shared" si="34"/>
        <v>0.55359000116220802</v>
      </c>
      <c r="AD433" s="204">
        <v>0.75507687111647559</v>
      </c>
      <c r="AE433" s="204">
        <v>0.71965217391304348</v>
      </c>
      <c r="AF433" s="204">
        <v>0.63686854667460435</v>
      </c>
      <c r="AG433" s="204">
        <v>0.69647601504231582</v>
      </c>
      <c r="AH433" s="204">
        <v>0.76231366734351091</v>
      </c>
    </row>
    <row r="434" spans="1:34">
      <c r="A434" s="206">
        <v>43849.041666666664</v>
      </c>
      <c r="B434">
        <v>2</v>
      </c>
      <c r="C434">
        <v>1546.49</v>
      </c>
      <c r="E434" s="206">
        <v>43484.041666666664</v>
      </c>
      <c r="F434">
        <v>2</v>
      </c>
      <c r="G434">
        <v>1500.9649999999999</v>
      </c>
      <c r="I434" s="206">
        <v>43119.041666666664</v>
      </c>
      <c r="J434">
        <v>2</v>
      </c>
      <c r="K434">
        <v>2337</v>
      </c>
      <c r="M434" s="206">
        <v>42754.041666666664</v>
      </c>
      <c r="N434">
        <v>2</v>
      </c>
      <c r="O434">
        <v>1434</v>
      </c>
      <c r="Q434" s="206">
        <v>42388.041666666664</v>
      </c>
      <c r="R434">
        <v>2</v>
      </c>
      <c r="S434">
        <v>2600.65</v>
      </c>
      <c r="X434" s="204">
        <f t="shared" si="30"/>
        <v>0.89511041009463721</v>
      </c>
      <c r="Y434" s="204">
        <f t="shared" si="31"/>
        <v>0.51860869565217393</v>
      </c>
      <c r="Z434" s="204">
        <f t="shared" si="32"/>
        <v>0.67242901378435838</v>
      </c>
      <c r="AA434" s="204">
        <f t="shared" si="33"/>
        <v>0.50240254692426156</v>
      </c>
      <c r="AB434" s="204">
        <f t="shared" si="34"/>
        <v>0.54430085048453714</v>
      </c>
      <c r="AD434" s="204">
        <v>0.75498378418781842</v>
      </c>
      <c r="AE434" s="204">
        <v>0.71956173913043475</v>
      </c>
      <c r="AF434" s="204">
        <v>0.63679638639965042</v>
      </c>
      <c r="AG434" s="204">
        <v>0.69637807143505603</v>
      </c>
      <c r="AH434" s="204">
        <v>0.76230219331589777</v>
      </c>
    </row>
    <row r="435" spans="1:34">
      <c r="A435" s="206">
        <v>43849.083333333336</v>
      </c>
      <c r="B435">
        <v>3</v>
      </c>
      <c r="C435">
        <v>1548.433</v>
      </c>
      <c r="E435" s="206">
        <v>43484.083333333336</v>
      </c>
      <c r="F435">
        <v>3</v>
      </c>
      <c r="G435">
        <v>1493.9659999999999</v>
      </c>
      <c r="I435" s="206">
        <v>43119.083333333336</v>
      </c>
      <c r="J435">
        <v>3</v>
      </c>
      <c r="K435">
        <v>2363</v>
      </c>
      <c r="M435" s="206">
        <v>42754.083333333336</v>
      </c>
      <c r="N435">
        <v>3</v>
      </c>
      <c r="O435">
        <v>1448</v>
      </c>
      <c r="Q435" s="206">
        <v>42388.083333333336</v>
      </c>
      <c r="R435">
        <v>3</v>
      </c>
      <c r="S435">
        <v>2593.788</v>
      </c>
      <c r="X435" s="204">
        <f t="shared" si="30"/>
        <v>0.8999498922406336</v>
      </c>
      <c r="Y435" s="204">
        <f t="shared" si="31"/>
        <v>0.49878260869565216</v>
      </c>
      <c r="Z435" s="204">
        <f t="shared" si="32"/>
        <v>0.6799942039004957</v>
      </c>
      <c r="AA435" s="204">
        <f t="shared" si="33"/>
        <v>0.48840507133125532</v>
      </c>
      <c r="AB435" s="204">
        <f t="shared" si="34"/>
        <v>0.57240222462888923</v>
      </c>
      <c r="AD435" s="204">
        <v>0.75474916360183431</v>
      </c>
      <c r="AE435" s="204">
        <v>0.71954643478260871</v>
      </c>
      <c r="AF435" s="204">
        <v>0.63654091574880545</v>
      </c>
      <c r="AG435" s="204">
        <v>0.69635984936858908</v>
      </c>
      <c r="AH435" s="204">
        <v>0.76216894654361589</v>
      </c>
    </row>
    <row r="436" spans="1:34">
      <c r="A436" s="206">
        <v>43849.125</v>
      </c>
      <c r="B436">
        <v>4</v>
      </c>
      <c r="C436">
        <v>1684.402</v>
      </c>
      <c r="E436" s="206">
        <v>43484.125</v>
      </c>
      <c r="F436">
        <v>4</v>
      </c>
      <c r="G436">
        <v>1497.885</v>
      </c>
      <c r="I436" s="206">
        <v>43119.125</v>
      </c>
      <c r="J436">
        <v>4</v>
      </c>
      <c r="K436">
        <v>2372</v>
      </c>
      <c r="M436" s="206">
        <v>42754.125</v>
      </c>
      <c r="N436">
        <v>4</v>
      </c>
      <c r="O436">
        <v>1436</v>
      </c>
      <c r="Q436" s="206">
        <v>42388.125</v>
      </c>
      <c r="R436">
        <v>4</v>
      </c>
      <c r="S436">
        <v>2630.8339999999998</v>
      </c>
      <c r="X436" s="204">
        <f t="shared" si="30"/>
        <v>0.89757531043971639</v>
      </c>
      <c r="Y436" s="204">
        <f t="shared" si="31"/>
        <v>0.50365217391304351</v>
      </c>
      <c r="Z436" s="204">
        <f t="shared" si="32"/>
        <v>0.68755939401663302</v>
      </c>
      <c r="AA436" s="204">
        <f t="shared" si="33"/>
        <v>0.48612763841693191</v>
      </c>
      <c r="AB436" s="204">
        <f t="shared" si="34"/>
        <v>0.57312138706928906</v>
      </c>
      <c r="AD436" s="204">
        <v>0.75422593893220646</v>
      </c>
      <c r="AE436" s="204">
        <v>0.71953878260869564</v>
      </c>
      <c r="AF436" s="204">
        <v>0.63604190416999107</v>
      </c>
      <c r="AG436" s="204">
        <v>0.69595961469440448</v>
      </c>
      <c r="AH436" s="204">
        <v>0.7618014075300712</v>
      </c>
    </row>
    <row r="437" spans="1:34">
      <c r="A437" s="206">
        <v>43849.166666666664</v>
      </c>
      <c r="B437">
        <v>5</v>
      </c>
      <c r="C437">
        <v>1662.444</v>
      </c>
      <c r="E437" s="206">
        <v>43484.166666666664</v>
      </c>
      <c r="F437">
        <v>5</v>
      </c>
      <c r="G437">
        <v>1468.8910000000001</v>
      </c>
      <c r="I437" s="206">
        <v>43119.166666666664</v>
      </c>
      <c r="J437">
        <v>5</v>
      </c>
      <c r="K437">
        <v>2439</v>
      </c>
      <c r="M437" s="206">
        <v>42754.166666666664</v>
      </c>
      <c r="N437">
        <v>5</v>
      </c>
      <c r="O437">
        <v>1425</v>
      </c>
      <c r="Q437" s="206">
        <v>42388.166666666664</v>
      </c>
      <c r="R437">
        <v>5</v>
      </c>
      <c r="S437">
        <v>2658.9180000000001</v>
      </c>
      <c r="X437" s="204">
        <f t="shared" si="30"/>
        <v>0.91039500694172404</v>
      </c>
      <c r="Y437" s="204">
        <f t="shared" si="31"/>
        <v>0.4994782608695652</v>
      </c>
      <c r="Z437" s="204">
        <f t="shared" si="32"/>
        <v>0.69017811367221893</v>
      </c>
      <c r="AA437" s="204">
        <f t="shared" si="33"/>
        <v>0.48740285767557368</v>
      </c>
      <c r="AB437" s="204">
        <f t="shared" si="34"/>
        <v>0.62344758257043387</v>
      </c>
      <c r="AD437" s="204">
        <v>0.75404011112295366</v>
      </c>
      <c r="AE437" s="204">
        <v>0.71948034782608694</v>
      </c>
      <c r="AF437" s="204">
        <v>0.63593599150836511</v>
      </c>
      <c r="AG437" s="204">
        <v>0.69564463325976178</v>
      </c>
      <c r="AH437" s="204">
        <v>0.76178438155361294</v>
      </c>
    </row>
    <row r="438" spans="1:34">
      <c r="A438" s="206">
        <v>43849.208333333336</v>
      </c>
      <c r="B438">
        <v>6</v>
      </c>
      <c r="C438">
        <v>1826.213</v>
      </c>
      <c r="E438" s="206">
        <v>43484.208333333336</v>
      </c>
      <c r="F438">
        <v>6</v>
      </c>
      <c r="G438">
        <v>1511.933</v>
      </c>
      <c r="I438" s="206">
        <v>43119.208333333336</v>
      </c>
      <c r="J438">
        <v>6</v>
      </c>
      <c r="K438">
        <v>2514</v>
      </c>
      <c r="M438" s="206">
        <v>42754.208333333336</v>
      </c>
      <c r="N438">
        <v>6</v>
      </c>
      <c r="O438">
        <v>1577</v>
      </c>
      <c r="Q438" s="206">
        <v>42388.208333333336</v>
      </c>
      <c r="R438">
        <v>6</v>
      </c>
      <c r="S438">
        <v>2735.6550000000002</v>
      </c>
      <c r="X438" s="204">
        <f t="shared" si="30"/>
        <v>0.92011342071277602</v>
      </c>
      <c r="Y438" s="204">
        <f t="shared" si="31"/>
        <v>0.4956521739130435</v>
      </c>
      <c r="Z438" s="204">
        <f t="shared" si="32"/>
        <v>0.70967302666380361</v>
      </c>
      <c r="AA438" s="204">
        <f t="shared" si="33"/>
        <v>0.47796838276231562</v>
      </c>
      <c r="AB438" s="204">
        <f t="shared" si="34"/>
        <v>0.61532026972107745</v>
      </c>
      <c r="AD438" s="204">
        <v>0.75387712248578775</v>
      </c>
      <c r="AE438" s="204">
        <v>0.71946052173913044</v>
      </c>
      <c r="AF438" s="204">
        <v>0.63581523943535756</v>
      </c>
      <c r="AG438" s="204">
        <v>0.69547282520450193</v>
      </c>
      <c r="AH438" s="204">
        <v>0.7614990113829756</v>
      </c>
    </row>
    <row r="439" spans="1:34">
      <c r="A439" s="206">
        <v>43849.25</v>
      </c>
      <c r="B439">
        <v>7</v>
      </c>
      <c r="C439">
        <v>1894.5160000000001</v>
      </c>
      <c r="E439" s="206">
        <v>43484.25</v>
      </c>
      <c r="F439">
        <v>7</v>
      </c>
      <c r="G439">
        <v>1566.0150000000001</v>
      </c>
      <c r="I439" s="206">
        <v>43119.25</v>
      </c>
      <c r="J439">
        <v>7</v>
      </c>
      <c r="K439">
        <v>2650</v>
      </c>
      <c r="M439" s="206">
        <v>42754.25</v>
      </c>
      <c r="N439">
        <v>7</v>
      </c>
      <c r="O439">
        <v>1725</v>
      </c>
      <c r="Q439" s="206">
        <v>42388.25</v>
      </c>
      <c r="R439">
        <v>7</v>
      </c>
      <c r="S439">
        <v>2861.7809999999999</v>
      </c>
      <c r="X439" s="204">
        <f t="shared" si="30"/>
        <v>0.94666811084057856</v>
      </c>
      <c r="Y439" s="204">
        <f t="shared" si="31"/>
        <v>0.54852173913043478</v>
      </c>
      <c r="Z439" s="204">
        <f t="shared" si="32"/>
        <v>0.73149569046035345</v>
      </c>
      <c r="AA439" s="204">
        <f t="shared" si="33"/>
        <v>0.49197399320642315</v>
      </c>
      <c r="AB439" s="204">
        <f t="shared" si="34"/>
        <v>0.67593607708177728</v>
      </c>
      <c r="AD439" s="204">
        <v>0.75376327267341514</v>
      </c>
      <c r="AE439" s="204">
        <v>0.71911095652173906</v>
      </c>
      <c r="AF439" s="204">
        <v>0.63576693860615452</v>
      </c>
      <c r="AG439" s="204">
        <v>0.69528214429468727</v>
      </c>
      <c r="AH439" s="204">
        <v>0.76133319317746917</v>
      </c>
    </row>
    <row r="440" spans="1:34">
      <c r="A440" s="206">
        <v>43849.291666666664</v>
      </c>
      <c r="B440">
        <v>8</v>
      </c>
      <c r="C440">
        <v>1983.7929999999999</v>
      </c>
      <c r="E440" s="206">
        <v>43484.291666666664</v>
      </c>
      <c r="F440">
        <v>8</v>
      </c>
      <c r="G440">
        <v>1614.779</v>
      </c>
      <c r="I440" s="206">
        <v>43119.291666666664</v>
      </c>
      <c r="J440">
        <v>8</v>
      </c>
      <c r="K440">
        <v>2717</v>
      </c>
      <c r="M440" s="206">
        <v>42754.291666666664</v>
      </c>
      <c r="N440">
        <v>8</v>
      </c>
      <c r="O440">
        <v>1786</v>
      </c>
      <c r="Q440" s="206">
        <v>42388.291666666664</v>
      </c>
      <c r="R440">
        <v>8</v>
      </c>
      <c r="S440">
        <v>2857.6610000000001</v>
      </c>
      <c r="X440" s="204">
        <f t="shared" si="30"/>
        <v>0.99031376869870702</v>
      </c>
      <c r="Y440" s="204">
        <f t="shared" si="31"/>
        <v>0.6</v>
      </c>
      <c r="Z440" s="204">
        <f t="shared" si="32"/>
        <v>0.77106745414476396</v>
      </c>
      <c r="AA440" s="204">
        <f t="shared" si="33"/>
        <v>0.50957195389687027</v>
      </c>
      <c r="AB440" s="204">
        <f t="shared" si="34"/>
        <v>0.70121706121282701</v>
      </c>
      <c r="AD440" s="204">
        <v>0.75349993009829164</v>
      </c>
      <c r="AE440" s="204">
        <v>0.71889182608695645</v>
      </c>
      <c r="AF440" s="204">
        <v>0.63568139376407207</v>
      </c>
      <c r="AG440" s="204">
        <v>0.69525188264859039</v>
      </c>
      <c r="AH440" s="204">
        <v>0.76132875161839308</v>
      </c>
    </row>
    <row r="441" spans="1:34">
      <c r="A441" s="206">
        <v>43849.333333333336</v>
      </c>
      <c r="B441">
        <v>9</v>
      </c>
      <c r="C441">
        <v>2093.8789999999999</v>
      </c>
      <c r="E441" s="206">
        <v>43484.333333333336</v>
      </c>
      <c r="F441">
        <v>9</v>
      </c>
      <c r="G441">
        <v>1668.0070000000001</v>
      </c>
      <c r="I441" s="206">
        <v>43119.333333333336</v>
      </c>
      <c r="J441">
        <v>9</v>
      </c>
      <c r="K441">
        <v>2628</v>
      </c>
      <c r="M441" s="206">
        <v>42754.333333333336</v>
      </c>
      <c r="N441">
        <v>9</v>
      </c>
      <c r="O441">
        <v>1712</v>
      </c>
      <c r="Q441" s="206">
        <v>42388.333333333336</v>
      </c>
      <c r="R441">
        <v>9</v>
      </c>
      <c r="S441">
        <v>2816.6669999999999</v>
      </c>
      <c r="X441" s="204">
        <f t="shared" si="30"/>
        <v>0.98888805068358343</v>
      </c>
      <c r="Y441" s="204">
        <f t="shared" si="31"/>
        <v>0.62121739130434783</v>
      </c>
      <c r="Z441" s="204">
        <f t="shared" si="32"/>
        <v>0.79056236713634864</v>
      </c>
      <c r="AA441" s="204">
        <f t="shared" si="33"/>
        <v>0.52543946906104622</v>
      </c>
      <c r="AB441" s="204">
        <f t="shared" si="34"/>
        <v>0.73426115034899553</v>
      </c>
      <c r="AD441" s="204">
        <v>0.75338781052622839</v>
      </c>
      <c r="AE441" s="204">
        <v>0.71879652173913045</v>
      </c>
      <c r="AF441" s="204">
        <v>0.63555103971899385</v>
      </c>
      <c r="AG441" s="204">
        <v>0.69509504271935707</v>
      </c>
      <c r="AH441" s="204">
        <v>0.76131209577185788</v>
      </c>
    </row>
    <row r="442" spans="1:34">
      <c r="A442" s="206">
        <v>43849.375</v>
      </c>
      <c r="B442">
        <v>10</v>
      </c>
      <c r="C442">
        <v>2160.6930000000002</v>
      </c>
      <c r="E442" s="206">
        <v>43484.375</v>
      </c>
      <c r="F442">
        <v>10</v>
      </c>
      <c r="G442">
        <v>1704.9390000000001</v>
      </c>
      <c r="I442" s="206">
        <v>43119.375</v>
      </c>
      <c r="J442">
        <v>10</v>
      </c>
      <c r="K442">
        <v>2416</v>
      </c>
      <c r="M442" s="206">
        <v>42754.375</v>
      </c>
      <c r="N442">
        <v>10</v>
      </c>
      <c r="O442">
        <v>1661</v>
      </c>
      <c r="Q442" s="206">
        <v>42388.375</v>
      </c>
      <c r="R442">
        <v>10</v>
      </c>
      <c r="S442">
        <v>2704.6819999999998</v>
      </c>
      <c r="X442" s="204">
        <f t="shared" si="30"/>
        <v>0.97470215643310265</v>
      </c>
      <c r="Y442" s="204">
        <f t="shared" si="31"/>
        <v>0.59547826086956523</v>
      </c>
      <c r="Z442" s="204">
        <f t="shared" si="32"/>
        <v>0.76466613943110939</v>
      </c>
      <c r="AA442" s="204">
        <f t="shared" si="33"/>
        <v>0.54275954323787245</v>
      </c>
      <c r="AB442" s="204">
        <f t="shared" si="34"/>
        <v>0.775007273052987</v>
      </c>
      <c r="AD442" s="204">
        <v>0.75294625319921427</v>
      </c>
      <c r="AE442" s="204">
        <v>0.71874365217391301</v>
      </c>
      <c r="AF442" s="204">
        <v>0.63547596975553378</v>
      </c>
      <c r="AG442" s="204">
        <v>0.69497432152901362</v>
      </c>
      <c r="AH442" s="204">
        <v>0.76119254380672696</v>
      </c>
    </row>
    <row r="443" spans="1:34">
      <c r="A443" s="206">
        <v>43849.416666666664</v>
      </c>
      <c r="B443">
        <v>11</v>
      </c>
      <c r="C443">
        <v>2134.598</v>
      </c>
      <c r="E443" s="206">
        <v>43484.416666666664</v>
      </c>
      <c r="F443">
        <v>11</v>
      </c>
      <c r="G443">
        <v>1721.9559999999999</v>
      </c>
      <c r="I443" s="206">
        <v>43119.416666666664</v>
      </c>
      <c r="J443">
        <v>11</v>
      </c>
      <c r="K443">
        <v>2208</v>
      </c>
      <c r="M443" s="206">
        <v>42754.416666666664</v>
      </c>
      <c r="N443">
        <v>11</v>
      </c>
      <c r="O443">
        <v>1626</v>
      </c>
      <c r="Q443" s="206">
        <v>42388.416666666664</v>
      </c>
      <c r="R443">
        <v>11</v>
      </c>
      <c r="S443">
        <v>2608.5709999999999</v>
      </c>
      <c r="X443" s="204">
        <f t="shared" si="30"/>
        <v>0.9359499642186303</v>
      </c>
      <c r="Y443" s="204">
        <f t="shared" si="31"/>
        <v>0.57773913043478264</v>
      </c>
      <c r="Z443" s="204">
        <f t="shared" si="32"/>
        <v>0.70298074309952829</v>
      </c>
      <c r="AA443" s="204">
        <f t="shared" si="33"/>
        <v>0.55477699607281927</v>
      </c>
      <c r="AB443" s="204">
        <f t="shared" si="34"/>
        <v>0.79973713372868149</v>
      </c>
      <c r="AD443" s="204">
        <v>0.7527265126798931</v>
      </c>
      <c r="AE443" s="204">
        <v>0.71867721739130441</v>
      </c>
      <c r="AF443" s="204">
        <v>0.63479975814669132</v>
      </c>
      <c r="AG443" s="204">
        <v>0.69448720664506691</v>
      </c>
      <c r="AH443" s="204">
        <v>0.76112851133004711</v>
      </c>
    </row>
    <row r="444" spans="1:34">
      <c r="A444" s="206">
        <v>43849.458333333336</v>
      </c>
      <c r="B444">
        <v>12</v>
      </c>
      <c r="C444">
        <v>2000.5119999999999</v>
      </c>
      <c r="E444" s="206">
        <v>43484.458333333336</v>
      </c>
      <c r="F444">
        <v>12</v>
      </c>
      <c r="G444">
        <v>1707.1010000000001</v>
      </c>
      <c r="I444" s="206">
        <v>43119.458333333336</v>
      </c>
      <c r="J444">
        <v>12</v>
      </c>
      <c r="K444">
        <v>2029</v>
      </c>
      <c r="M444" s="206">
        <v>42754.458333333336</v>
      </c>
      <c r="N444">
        <v>12</v>
      </c>
      <c r="O444">
        <v>1514</v>
      </c>
      <c r="Q444" s="206">
        <v>42388.458333333336</v>
      </c>
      <c r="R444">
        <v>12</v>
      </c>
      <c r="S444">
        <v>2409.4920000000002</v>
      </c>
      <c r="X444" s="204">
        <f t="shared" si="30"/>
        <v>0.90269093893912733</v>
      </c>
      <c r="Y444" s="204">
        <f t="shared" si="31"/>
        <v>0.56556521739130439</v>
      </c>
      <c r="Z444" s="204">
        <f t="shared" si="32"/>
        <v>0.64245922217042983</v>
      </c>
      <c r="AA444" s="204">
        <f t="shared" si="33"/>
        <v>0.56031422652046059</v>
      </c>
      <c r="AB444" s="204">
        <f t="shared" si="34"/>
        <v>0.79007859338785102</v>
      </c>
      <c r="AD444" s="204">
        <v>0.75230744847690401</v>
      </c>
      <c r="AE444" s="204">
        <v>0.71866678260869565</v>
      </c>
      <c r="AF444" s="204">
        <v>0.63473312627989931</v>
      </c>
      <c r="AG444" s="204">
        <v>0.69442212783625645</v>
      </c>
      <c r="AH444" s="204">
        <v>0.7610282061209126</v>
      </c>
    </row>
    <row r="445" spans="1:34">
      <c r="A445" s="206">
        <v>43849.5</v>
      </c>
      <c r="B445">
        <v>13</v>
      </c>
      <c r="C445">
        <v>1949.4849999999999</v>
      </c>
      <c r="E445" s="206">
        <v>43484.5</v>
      </c>
      <c r="F445">
        <v>13</v>
      </c>
      <c r="G445">
        <v>1696.2</v>
      </c>
      <c r="I445" s="206">
        <v>43119.5</v>
      </c>
      <c r="J445">
        <v>13</v>
      </c>
      <c r="K445">
        <v>1933</v>
      </c>
      <c r="M445" s="206">
        <v>42754.5</v>
      </c>
      <c r="N445">
        <v>13</v>
      </c>
      <c r="O445">
        <v>1496</v>
      </c>
      <c r="Q445" s="206">
        <v>42388.5</v>
      </c>
      <c r="R445">
        <v>13</v>
      </c>
      <c r="S445">
        <v>2299.4059999999999</v>
      </c>
      <c r="X445" s="204">
        <f t="shared" si="30"/>
        <v>0.83380003681951387</v>
      </c>
      <c r="Y445" s="204">
        <f t="shared" si="31"/>
        <v>0.52660869565217394</v>
      </c>
      <c r="Z445" s="204">
        <f t="shared" si="32"/>
        <v>0.59037579790933059</v>
      </c>
      <c r="AA445" s="204">
        <f t="shared" si="33"/>
        <v>0.55548049799606081</v>
      </c>
      <c r="AB445" s="204">
        <f t="shared" si="34"/>
        <v>0.74044935253172572</v>
      </c>
      <c r="AD445" s="204">
        <v>0.75196243855916667</v>
      </c>
      <c r="AE445" s="204">
        <v>0.71860173913043479</v>
      </c>
      <c r="AF445" s="204">
        <v>0.63473138046679545</v>
      </c>
      <c r="AG445" s="204">
        <v>0.69432450962304071</v>
      </c>
      <c r="AH445" s="204">
        <v>0.76100710871530131</v>
      </c>
    </row>
    <row r="446" spans="1:34">
      <c r="A446" s="206">
        <v>43849.541666666664</v>
      </c>
      <c r="B446">
        <v>14</v>
      </c>
      <c r="C446">
        <v>1967.6030000000001</v>
      </c>
      <c r="E446" s="206">
        <v>43484.541666666664</v>
      </c>
      <c r="F446">
        <v>14</v>
      </c>
      <c r="G446">
        <v>1654.482</v>
      </c>
      <c r="I446" s="206">
        <v>43119.541666666664</v>
      </c>
      <c r="J446">
        <v>14</v>
      </c>
      <c r="K446">
        <v>1832</v>
      </c>
      <c r="M446" s="206">
        <v>42754.541666666664</v>
      </c>
      <c r="N446">
        <v>14</v>
      </c>
      <c r="O446">
        <v>1465</v>
      </c>
      <c r="Q446" s="206">
        <v>42388.541666666664</v>
      </c>
      <c r="R446">
        <v>14</v>
      </c>
      <c r="S446">
        <v>2160.9780000000001</v>
      </c>
      <c r="X446" s="204">
        <f t="shared" si="30"/>
        <v>0.79570498987463367</v>
      </c>
      <c r="Y446" s="204">
        <f t="shared" si="31"/>
        <v>0.52034782608695651</v>
      </c>
      <c r="Z446" s="204">
        <f t="shared" si="32"/>
        <v>0.56244278824974669</v>
      </c>
      <c r="AA446" s="204">
        <f t="shared" si="33"/>
        <v>0.55193337752184446</v>
      </c>
      <c r="AB446" s="204">
        <f t="shared" si="34"/>
        <v>0.72156273295052031</v>
      </c>
      <c r="AD446" s="204">
        <v>0.75191295368631161</v>
      </c>
      <c r="AE446" s="204">
        <v>0.71848278260869558</v>
      </c>
      <c r="AF446" s="204">
        <v>0.63458851476114075</v>
      </c>
      <c r="AG446" s="204">
        <v>0.69420183606843289</v>
      </c>
      <c r="AH446" s="204">
        <v>0.7608875567501705</v>
      </c>
    </row>
    <row r="447" spans="1:34">
      <c r="A447" s="206">
        <v>43849.583333333336</v>
      </c>
      <c r="B447">
        <v>15</v>
      </c>
      <c r="C447">
        <v>1920.575</v>
      </c>
      <c r="E447" s="206">
        <v>43484.583333333336</v>
      </c>
      <c r="F447">
        <v>15</v>
      </c>
      <c r="G447">
        <v>1600.664</v>
      </c>
      <c r="I447" s="206">
        <v>43119.583333333336</v>
      </c>
      <c r="J447">
        <v>15</v>
      </c>
      <c r="K447">
        <v>1776.5940000000001</v>
      </c>
      <c r="M447" s="206">
        <v>42754.583333333336</v>
      </c>
      <c r="N447">
        <v>15</v>
      </c>
      <c r="O447">
        <v>1459</v>
      </c>
      <c r="Q447" s="206">
        <v>42388.583333333336</v>
      </c>
      <c r="R447">
        <v>15</v>
      </c>
      <c r="S447">
        <v>2073.08</v>
      </c>
      <c r="X447" s="204">
        <f t="shared" si="30"/>
        <v>0.7478022487587257</v>
      </c>
      <c r="Y447" s="204">
        <f t="shared" si="31"/>
        <v>0.50956521739130434</v>
      </c>
      <c r="Z447" s="204">
        <f t="shared" si="32"/>
        <v>0.53305493433705953</v>
      </c>
      <c r="AA447" s="204">
        <f t="shared" si="33"/>
        <v>0.53835858879206244</v>
      </c>
      <c r="AB447" s="204">
        <f t="shared" si="34"/>
        <v>0.72826874689553533</v>
      </c>
      <c r="AD447" s="204">
        <v>0.7516558399763027</v>
      </c>
      <c r="AE447" s="204">
        <v>0.71832069565217394</v>
      </c>
      <c r="AF447" s="204">
        <v>0.63421374688154131</v>
      </c>
      <c r="AG447" s="204">
        <v>0.69407428160316442</v>
      </c>
      <c r="AH447" s="204">
        <v>0.76055999176831057</v>
      </c>
    </row>
    <row r="448" spans="1:34">
      <c r="A448" s="206">
        <v>43849.625</v>
      </c>
      <c r="B448">
        <v>16</v>
      </c>
      <c r="C448">
        <v>1916.1220000000001</v>
      </c>
      <c r="E448" s="206">
        <v>43484.625</v>
      </c>
      <c r="F448">
        <v>16</v>
      </c>
      <c r="G448">
        <v>1589.85</v>
      </c>
      <c r="I448" s="206">
        <v>43119.625</v>
      </c>
      <c r="J448">
        <v>16</v>
      </c>
      <c r="K448">
        <v>1687.8679999999999</v>
      </c>
      <c r="M448" s="206">
        <v>42754.625</v>
      </c>
      <c r="N448">
        <v>16</v>
      </c>
      <c r="O448">
        <v>1416</v>
      </c>
      <c r="Q448" s="206">
        <v>42388.625</v>
      </c>
      <c r="R448">
        <v>16</v>
      </c>
      <c r="S448">
        <v>1997.6610000000001</v>
      </c>
      <c r="X448" s="204">
        <f t="shared" si="30"/>
        <v>0.71738531621179802</v>
      </c>
      <c r="Y448" s="204">
        <f t="shared" si="31"/>
        <v>0.50747826086956527</v>
      </c>
      <c r="Z448" s="204">
        <f t="shared" si="32"/>
        <v>0.5169335141995709</v>
      </c>
      <c r="AA448" s="204">
        <f t="shared" si="33"/>
        <v>0.52084653212924514</v>
      </c>
      <c r="AB448" s="204">
        <f t="shared" si="34"/>
        <v>0.71086227687642922</v>
      </c>
      <c r="AD448" s="204">
        <v>0.75161639049724338</v>
      </c>
      <c r="AE448" s="204">
        <v>0.71813634782608693</v>
      </c>
      <c r="AF448" s="204">
        <v>0.63410696131336364</v>
      </c>
      <c r="AG448" s="204">
        <v>0.6940726546329441</v>
      </c>
      <c r="AH448" s="204">
        <v>0.76052779046500907</v>
      </c>
    </row>
    <row r="449" spans="1:34">
      <c r="A449" s="206">
        <v>43849.666666666664</v>
      </c>
      <c r="B449">
        <v>17</v>
      </c>
      <c r="C449">
        <v>2001.579</v>
      </c>
      <c r="E449" s="206">
        <v>43484.666666666664</v>
      </c>
      <c r="F449">
        <v>17</v>
      </c>
      <c r="G449">
        <v>1598.018</v>
      </c>
      <c r="I449" s="206">
        <v>43119.666666666664</v>
      </c>
      <c r="J449">
        <v>17</v>
      </c>
      <c r="K449">
        <v>1720</v>
      </c>
      <c r="M449" s="206">
        <v>42754.666666666664</v>
      </c>
      <c r="N449">
        <v>17</v>
      </c>
      <c r="O449">
        <v>1466</v>
      </c>
      <c r="Q449" s="206">
        <v>42388.666666666664</v>
      </c>
      <c r="R449">
        <v>17</v>
      </c>
      <c r="S449">
        <v>2067.1210000000001</v>
      </c>
      <c r="X449" s="204">
        <f t="shared" si="30"/>
        <v>0.69128671742961045</v>
      </c>
      <c r="Y449" s="204">
        <f t="shared" si="31"/>
        <v>0.49252173913043479</v>
      </c>
      <c r="Z449" s="204">
        <f t="shared" si="32"/>
        <v>0.49111701195940172</v>
      </c>
      <c r="AA449" s="204">
        <f t="shared" si="33"/>
        <v>0.51732772093686141</v>
      </c>
      <c r="AB449" s="204">
        <f t="shared" si="34"/>
        <v>0.70921408832928534</v>
      </c>
      <c r="AD449" s="204">
        <v>0.75135720049886301</v>
      </c>
      <c r="AE449" s="204">
        <v>0.7179130434782609</v>
      </c>
      <c r="AF449" s="204">
        <v>0.63395914913724827</v>
      </c>
      <c r="AG449" s="204">
        <v>0.69397210787333197</v>
      </c>
      <c r="AH449" s="204">
        <v>0.76052038786654896</v>
      </c>
    </row>
    <row r="450" spans="1:34">
      <c r="A450" s="206">
        <v>43849.708333333336</v>
      </c>
      <c r="B450">
        <v>18</v>
      </c>
      <c r="C450">
        <v>2145.672</v>
      </c>
      <c r="E450" s="206">
        <v>43484.708333333336</v>
      </c>
      <c r="F450">
        <v>18</v>
      </c>
      <c r="G450">
        <v>1614.0609999999999</v>
      </c>
      <c r="I450" s="206">
        <v>43119.708333333336</v>
      </c>
      <c r="J450">
        <v>18</v>
      </c>
      <c r="K450">
        <v>1795.6489999999999</v>
      </c>
      <c r="M450" s="206">
        <v>42754.708333333336</v>
      </c>
      <c r="N450">
        <v>18</v>
      </c>
      <c r="O450">
        <v>1568</v>
      </c>
      <c r="Q450" s="206">
        <v>42388.708333333336</v>
      </c>
      <c r="R450">
        <v>18</v>
      </c>
      <c r="S450">
        <v>2207.2570000000001</v>
      </c>
      <c r="X450" s="204">
        <f t="shared" si="30"/>
        <v>0.71532321581079761</v>
      </c>
      <c r="Y450" s="204">
        <f t="shared" si="31"/>
        <v>0.50991304347826083</v>
      </c>
      <c r="Z450" s="204">
        <f t="shared" si="32"/>
        <v>0.50046642306754496</v>
      </c>
      <c r="AA450" s="204">
        <f t="shared" si="33"/>
        <v>0.51998553948868231</v>
      </c>
      <c r="AB450" s="204">
        <f t="shared" si="34"/>
        <v>0.74084428115957268</v>
      </c>
      <c r="AD450" s="204">
        <v>0.75097516343849968</v>
      </c>
      <c r="AE450" s="204">
        <v>0.71783513043478253</v>
      </c>
      <c r="AF450" s="204">
        <v>0.63392190512436886</v>
      </c>
      <c r="AG450" s="204">
        <v>0.69386733099114706</v>
      </c>
      <c r="AH450" s="204">
        <v>0.76035530992088851</v>
      </c>
    </row>
    <row r="451" spans="1:34">
      <c r="A451" s="206">
        <v>43849.75</v>
      </c>
      <c r="B451">
        <v>19</v>
      </c>
      <c r="C451">
        <v>2251.4870000000001</v>
      </c>
      <c r="E451" s="206">
        <v>43484.75</v>
      </c>
      <c r="F451">
        <v>19</v>
      </c>
      <c r="G451">
        <v>1670.7750000000001</v>
      </c>
      <c r="I451" s="206">
        <v>43119.75</v>
      </c>
      <c r="J451">
        <v>19</v>
      </c>
      <c r="K451">
        <v>2034.3889999999999</v>
      </c>
      <c r="M451" s="206">
        <v>42754.75</v>
      </c>
      <c r="N451">
        <v>19</v>
      </c>
      <c r="O451">
        <v>1603</v>
      </c>
      <c r="Q451" s="206">
        <v>42388.75</v>
      </c>
      <c r="R451">
        <v>19</v>
      </c>
      <c r="S451">
        <v>2437.38</v>
      </c>
      <c r="X451" s="204">
        <f t="shared" ref="X451:X514" si="35">+S450/$V$2</f>
        <v>0.76381700701647059</v>
      </c>
      <c r="Y451" s="204">
        <f t="shared" ref="Y451:Y514" si="36">+O450/$V$3</f>
        <v>0.54539130434782612</v>
      </c>
      <c r="Z451" s="204">
        <f t="shared" ref="Z451:Z514" si="37">+K450/$V$4</f>
        <v>0.52247792564814766</v>
      </c>
      <c r="AA451" s="204">
        <f t="shared" ref="AA451:AA514" si="38">+G450/$V$5</f>
        <v>0.52520583613741645</v>
      </c>
      <c r="AB451" s="204">
        <f t="shared" ref="AB451:AB514" si="39">+C450/$V$6</f>
        <v>0.79417741215521476</v>
      </c>
      <c r="AD451" s="204">
        <v>0.7509398665361835</v>
      </c>
      <c r="AE451" s="204">
        <v>0.71764208695652176</v>
      </c>
      <c r="AF451" s="204">
        <v>0.63356284956270303</v>
      </c>
      <c r="AG451" s="204">
        <v>0.6938068076989532</v>
      </c>
      <c r="AH451" s="204">
        <v>0.76029942030251452</v>
      </c>
    </row>
    <row r="452" spans="1:34">
      <c r="A452" s="206">
        <v>43849.791666666664</v>
      </c>
      <c r="B452">
        <v>20</v>
      </c>
      <c r="C452">
        <v>2348.8009999999999</v>
      </c>
      <c r="E452" s="206">
        <v>43484.791666666664</v>
      </c>
      <c r="F452">
        <v>20</v>
      </c>
      <c r="G452">
        <v>1670.0809999999999</v>
      </c>
      <c r="I452" s="206">
        <v>43119.791666666664</v>
      </c>
      <c r="J452">
        <v>20</v>
      </c>
      <c r="K452">
        <v>2022.635</v>
      </c>
      <c r="M452" s="206">
        <v>42754.791666666664</v>
      </c>
      <c r="N452">
        <v>20</v>
      </c>
      <c r="O452">
        <v>1637</v>
      </c>
      <c r="Q452" s="206">
        <v>42388.791666666664</v>
      </c>
      <c r="R452">
        <v>20</v>
      </c>
      <c r="S452">
        <v>2477.52</v>
      </c>
      <c r="X452" s="204">
        <f t="shared" si="35"/>
        <v>0.84345062517042868</v>
      </c>
      <c r="Y452" s="204">
        <f t="shared" si="36"/>
        <v>0.55756521739130438</v>
      </c>
      <c r="Z452" s="204">
        <f t="shared" si="37"/>
        <v>0.59194382904532539</v>
      </c>
      <c r="AA452" s="204">
        <f t="shared" si="38"/>
        <v>0.54366023395180985</v>
      </c>
      <c r="AB452" s="204">
        <f t="shared" si="39"/>
        <v>0.83334270995804949</v>
      </c>
      <c r="AD452" s="204">
        <v>0.75062669304014296</v>
      </c>
      <c r="AE452" s="204">
        <v>0.71758921739130432</v>
      </c>
      <c r="AF452" s="204">
        <v>0.63328322849725649</v>
      </c>
      <c r="AG452" s="204">
        <v>0.69364183291861858</v>
      </c>
      <c r="AH452" s="204">
        <v>0.76023908912506466</v>
      </c>
    </row>
    <row r="453" spans="1:34">
      <c r="A453" s="206">
        <v>43849.833333333336</v>
      </c>
      <c r="B453">
        <v>21</v>
      </c>
      <c r="C453">
        <v>2344.1779999999999</v>
      </c>
      <c r="E453" s="206">
        <v>43484.833333333336</v>
      </c>
      <c r="F453">
        <v>21</v>
      </c>
      <c r="G453">
        <v>1659.3140000000001</v>
      </c>
      <c r="I453" s="206">
        <v>43119.833333333336</v>
      </c>
      <c r="J453">
        <v>21</v>
      </c>
      <c r="K453">
        <v>2071.1289999999999</v>
      </c>
      <c r="M453" s="206">
        <v>42754.833333333336</v>
      </c>
      <c r="N453">
        <v>21</v>
      </c>
      <c r="O453">
        <v>1604</v>
      </c>
      <c r="Q453" s="206">
        <v>42388.833333333336</v>
      </c>
      <c r="R453">
        <v>21</v>
      </c>
      <c r="S453">
        <v>2524.596</v>
      </c>
      <c r="X453" s="204">
        <f t="shared" si="35"/>
        <v>0.85734099437602695</v>
      </c>
      <c r="Y453" s="204">
        <f t="shared" si="36"/>
        <v>0.56939130434782603</v>
      </c>
      <c r="Z453" s="204">
        <f t="shared" si="37"/>
        <v>0.58852378117513005</v>
      </c>
      <c r="AA453" s="204">
        <f t="shared" si="38"/>
        <v>0.54343441048523733</v>
      </c>
      <c r="AB453" s="204">
        <f t="shared" si="39"/>
        <v>0.86936153328541388</v>
      </c>
      <c r="AD453" s="204">
        <v>0.75059451057038418</v>
      </c>
      <c r="AE453" s="204">
        <v>0.7175652173913043</v>
      </c>
      <c r="AF453" s="204">
        <v>0.63326577036621923</v>
      </c>
      <c r="AG453" s="204">
        <v>0.69356211137782575</v>
      </c>
      <c r="AH453" s="204">
        <v>0.76023353717621955</v>
      </c>
    </row>
    <row r="454" spans="1:34">
      <c r="A454" s="206">
        <v>43849.875</v>
      </c>
      <c r="B454">
        <v>22</v>
      </c>
      <c r="C454">
        <v>2318.2420000000002</v>
      </c>
      <c r="E454" s="206">
        <v>43484.875</v>
      </c>
      <c r="F454">
        <v>22</v>
      </c>
      <c r="G454">
        <v>1661.498</v>
      </c>
      <c r="I454" s="206">
        <v>43119.875</v>
      </c>
      <c r="J454">
        <v>22</v>
      </c>
      <c r="K454">
        <v>1972.1030000000001</v>
      </c>
      <c r="M454" s="206">
        <v>42754.875</v>
      </c>
      <c r="N454">
        <v>22</v>
      </c>
      <c r="O454">
        <v>1549</v>
      </c>
      <c r="Q454" s="206">
        <v>42388.875</v>
      </c>
      <c r="R454">
        <v>22</v>
      </c>
      <c r="S454">
        <v>2496.915</v>
      </c>
      <c r="X454" s="204">
        <f t="shared" si="35"/>
        <v>0.87363155293912464</v>
      </c>
      <c r="Y454" s="204">
        <f t="shared" si="36"/>
        <v>0.55791304347826087</v>
      </c>
      <c r="Z454" s="204">
        <f t="shared" si="37"/>
        <v>0.60263402461712867</v>
      </c>
      <c r="AA454" s="204">
        <f t="shared" si="38"/>
        <v>0.53993089281292417</v>
      </c>
      <c r="AB454" s="204">
        <f t="shared" si="39"/>
        <v>0.86765042265135905</v>
      </c>
      <c r="AD454" s="204">
        <v>0.75049104219986906</v>
      </c>
      <c r="AE454" s="204">
        <v>0.71754260869565212</v>
      </c>
      <c r="AF454" s="204">
        <v>0.63308187805262695</v>
      </c>
      <c r="AG454" s="204">
        <v>0.69340234290219593</v>
      </c>
      <c r="AH454" s="204">
        <v>0.76022428392814445</v>
      </c>
    </row>
    <row r="455" spans="1:34">
      <c r="A455" s="206">
        <v>43849.916666666664</v>
      </c>
      <c r="B455">
        <v>23</v>
      </c>
      <c r="C455">
        <v>2267.9360000000001</v>
      </c>
      <c r="E455" s="206">
        <v>43484.916666666664</v>
      </c>
      <c r="F455">
        <v>23</v>
      </c>
      <c r="G455">
        <v>1648.0239999999999</v>
      </c>
      <c r="I455" s="206">
        <v>43119.916666666664</v>
      </c>
      <c r="J455">
        <v>23</v>
      </c>
      <c r="K455">
        <v>1998.9369999999999</v>
      </c>
      <c r="M455" s="206">
        <v>42754.916666666664</v>
      </c>
      <c r="N455">
        <v>23</v>
      </c>
      <c r="O455">
        <v>1437</v>
      </c>
      <c r="Q455" s="206">
        <v>42388.916666666664</v>
      </c>
      <c r="R455">
        <v>23</v>
      </c>
      <c r="S455">
        <v>2437.42</v>
      </c>
      <c r="X455" s="204">
        <f t="shared" si="35"/>
        <v>0.86405259653702782</v>
      </c>
      <c r="Y455" s="204">
        <f t="shared" si="36"/>
        <v>0.5387826086956522</v>
      </c>
      <c r="Z455" s="204">
        <f t="shared" si="37"/>
        <v>0.57382054321556664</v>
      </c>
      <c r="AA455" s="204">
        <f t="shared" si="38"/>
        <v>0.54064155340513476</v>
      </c>
      <c r="AB455" s="204">
        <f t="shared" si="39"/>
        <v>0.8580507329682866</v>
      </c>
      <c r="AD455" s="204">
        <v>0.75042771540453712</v>
      </c>
      <c r="AE455" s="204">
        <v>0.71749252173913047</v>
      </c>
      <c r="AF455" s="204">
        <v>0.63303997853813765</v>
      </c>
      <c r="AG455" s="204">
        <v>0.69334442276235464</v>
      </c>
      <c r="AH455" s="204">
        <v>0.7601217579394719</v>
      </c>
    </row>
    <row r="456" spans="1:34">
      <c r="A456" s="206">
        <v>43849.958333333336</v>
      </c>
      <c r="B456">
        <v>24</v>
      </c>
      <c r="C456">
        <v>2242.5770000000002</v>
      </c>
      <c r="E456" s="206">
        <v>43484.958333333336</v>
      </c>
      <c r="F456">
        <v>24</v>
      </c>
      <c r="G456">
        <v>1700.2460000000001</v>
      </c>
      <c r="I456" s="206">
        <v>43119.958333333336</v>
      </c>
      <c r="J456">
        <v>24</v>
      </c>
      <c r="K456">
        <v>1910.377</v>
      </c>
      <c r="M456" s="206">
        <v>42754.958333333336</v>
      </c>
      <c r="N456">
        <v>24</v>
      </c>
      <c r="O456">
        <v>1318</v>
      </c>
      <c r="Q456" s="206">
        <v>42388.958333333336</v>
      </c>
      <c r="R456">
        <v>24</v>
      </c>
      <c r="S456">
        <v>2380.3449999999998</v>
      </c>
      <c r="X456" s="204">
        <f t="shared" si="35"/>
        <v>0.84346446709290568</v>
      </c>
      <c r="Y456" s="204">
        <f t="shared" si="36"/>
        <v>0.49982608695652175</v>
      </c>
      <c r="Z456" s="204">
        <f t="shared" si="37"/>
        <v>0.58162840135312155</v>
      </c>
      <c r="AA456" s="204">
        <f t="shared" si="38"/>
        <v>0.53625719405557137</v>
      </c>
      <c r="AB456" s="204">
        <f t="shared" si="39"/>
        <v>0.83943097706156822</v>
      </c>
      <c r="AD456" s="204">
        <v>0.75038757382935406</v>
      </c>
      <c r="AE456" s="204">
        <v>0.71737356521739137</v>
      </c>
      <c r="AF456" s="204">
        <v>0.63301029971537426</v>
      </c>
      <c r="AG456" s="204">
        <v>0.69331936742096256</v>
      </c>
      <c r="AH456" s="204">
        <v>0.76005439429348498</v>
      </c>
    </row>
    <row r="457" spans="1:34">
      <c r="A457" s="206">
        <v>43850</v>
      </c>
      <c r="B457">
        <v>1</v>
      </c>
      <c r="C457">
        <v>2205.9929999999999</v>
      </c>
      <c r="E457" s="206">
        <v>43485</v>
      </c>
      <c r="F457">
        <v>1</v>
      </c>
      <c r="G457">
        <v>1738.4480000000001</v>
      </c>
      <c r="I457" s="206">
        <v>43120</v>
      </c>
      <c r="J457">
        <v>1</v>
      </c>
      <c r="K457">
        <v>1854.883</v>
      </c>
      <c r="M457" s="206">
        <v>42755</v>
      </c>
      <c r="N457">
        <v>1</v>
      </c>
      <c r="O457">
        <v>1275</v>
      </c>
      <c r="Q457" s="206">
        <v>42389</v>
      </c>
      <c r="R457">
        <v>1</v>
      </c>
      <c r="S457">
        <v>2292.4920000000002</v>
      </c>
      <c r="X457" s="204">
        <f t="shared" si="35"/>
        <v>0.82371377395863754</v>
      </c>
      <c r="Y457" s="204">
        <f t="shared" si="36"/>
        <v>0.45843478260869563</v>
      </c>
      <c r="Z457" s="204">
        <f t="shared" si="37"/>
        <v>0.55586019994215541</v>
      </c>
      <c r="AA457" s="204">
        <f t="shared" si="38"/>
        <v>0.55324992182408095</v>
      </c>
      <c r="AB457" s="204">
        <f t="shared" si="39"/>
        <v>0.83004485234406988</v>
      </c>
      <c r="AD457" s="204">
        <v>0.75001799449922002</v>
      </c>
      <c r="AE457" s="204">
        <v>0.71732973913043474</v>
      </c>
      <c r="AF457" s="204">
        <v>0.63280894927074471</v>
      </c>
      <c r="AG457" s="204">
        <v>0.69331643887456607</v>
      </c>
      <c r="AH457" s="204">
        <v>0.76003144623825858</v>
      </c>
    </row>
    <row r="458" spans="1:34">
      <c r="A458" s="206">
        <v>43850.041666666664</v>
      </c>
      <c r="B458">
        <v>2</v>
      </c>
      <c r="C458">
        <v>2225.9340000000002</v>
      </c>
      <c r="E458" s="206">
        <v>43485.041666666664</v>
      </c>
      <c r="F458">
        <v>2</v>
      </c>
      <c r="G458">
        <v>1821.88</v>
      </c>
      <c r="I458" s="206">
        <v>43120.041666666664</v>
      </c>
      <c r="J458">
        <v>2</v>
      </c>
      <c r="K458">
        <v>1813.422</v>
      </c>
      <c r="M458" s="206">
        <v>42755.041666666664</v>
      </c>
      <c r="N458">
        <v>2</v>
      </c>
      <c r="O458">
        <v>1233</v>
      </c>
      <c r="Q458" s="206">
        <v>42389.041666666664</v>
      </c>
      <c r="R458">
        <v>2</v>
      </c>
      <c r="S458">
        <v>2291.7069999999999</v>
      </c>
      <c r="X458" s="204">
        <f t="shared" si="35"/>
        <v>0.79331241357449667</v>
      </c>
      <c r="Y458" s="204">
        <f t="shared" si="36"/>
        <v>0.44347826086956521</v>
      </c>
      <c r="Z458" s="204">
        <f t="shared" si="37"/>
        <v>0.53971317454581225</v>
      </c>
      <c r="AA458" s="204">
        <f t="shared" si="38"/>
        <v>0.56568062509497441</v>
      </c>
      <c r="AB458" s="204">
        <f t="shared" si="39"/>
        <v>0.81650401924083393</v>
      </c>
      <c r="AD458" s="204">
        <v>0.74975603611634412</v>
      </c>
      <c r="AE458" s="204">
        <v>0.71725217391304341</v>
      </c>
      <c r="AF458" s="204">
        <v>0.6327548290645294</v>
      </c>
      <c r="AG458" s="204">
        <v>0.69316708300834606</v>
      </c>
      <c r="AH458" s="204">
        <v>0.76000331636411023</v>
      </c>
    </row>
    <row r="459" spans="1:34">
      <c r="A459" s="206">
        <v>43850.083333333336</v>
      </c>
      <c r="B459">
        <v>3</v>
      </c>
      <c r="C459">
        <v>2207.5059999999999</v>
      </c>
      <c r="E459" s="206">
        <v>43485.083333333336</v>
      </c>
      <c r="F459">
        <v>3</v>
      </c>
      <c r="G459">
        <v>1884.125</v>
      </c>
      <c r="I459" s="206">
        <v>43120.083333333336</v>
      </c>
      <c r="J459">
        <v>3</v>
      </c>
      <c r="K459">
        <v>1773.348</v>
      </c>
      <c r="M459" s="206">
        <v>42755.083333333336</v>
      </c>
      <c r="N459">
        <v>3</v>
      </c>
      <c r="O459">
        <v>1206</v>
      </c>
      <c r="Q459" s="206">
        <v>42389.083333333336</v>
      </c>
      <c r="R459">
        <v>3</v>
      </c>
      <c r="S459">
        <v>2221.9070000000002</v>
      </c>
      <c r="X459" s="204">
        <f t="shared" si="35"/>
        <v>0.79304076584588679</v>
      </c>
      <c r="Y459" s="204">
        <f t="shared" si="36"/>
        <v>0.42886956521739128</v>
      </c>
      <c r="Z459" s="204">
        <f t="shared" si="37"/>
        <v>0.52764931503022883</v>
      </c>
      <c r="AA459" s="204">
        <f t="shared" si="38"/>
        <v>0.59282890097836227</v>
      </c>
      <c r="AB459" s="204">
        <f t="shared" si="39"/>
        <v>0.82388478003548815</v>
      </c>
      <c r="AD459" s="204">
        <v>0.7497532677318488</v>
      </c>
      <c r="AE459" s="204">
        <v>0.7170170434782609</v>
      </c>
      <c r="AF459" s="204">
        <v>0.63267801328796547</v>
      </c>
      <c r="AG459" s="204">
        <v>0.69296110857846083</v>
      </c>
      <c r="AH459" s="204">
        <v>0.75996149168281046</v>
      </c>
    </row>
    <row r="460" spans="1:34">
      <c r="A460" s="206">
        <v>43850.125</v>
      </c>
      <c r="B460">
        <v>4</v>
      </c>
      <c r="C460">
        <v>2232.6750000000002</v>
      </c>
      <c r="E460" s="206">
        <v>43485.125</v>
      </c>
      <c r="F460">
        <v>4</v>
      </c>
      <c r="G460">
        <v>1979.9349999999999</v>
      </c>
      <c r="I460" s="206">
        <v>43120.125</v>
      </c>
      <c r="J460">
        <v>4</v>
      </c>
      <c r="K460">
        <v>1743.7739999999999</v>
      </c>
      <c r="M460" s="206">
        <v>42755.125</v>
      </c>
      <c r="N460">
        <v>4</v>
      </c>
      <c r="O460">
        <v>1179</v>
      </c>
      <c r="Q460" s="206">
        <v>42389.125</v>
      </c>
      <c r="R460">
        <v>4</v>
      </c>
      <c r="S460">
        <v>2211.7750000000001</v>
      </c>
      <c r="X460" s="204">
        <f t="shared" si="35"/>
        <v>0.76888661112364576</v>
      </c>
      <c r="Y460" s="204">
        <f t="shared" si="36"/>
        <v>0.41947826086956524</v>
      </c>
      <c r="Z460" s="204">
        <f t="shared" si="37"/>
        <v>0.5159890293104562</v>
      </c>
      <c r="AA460" s="204">
        <f t="shared" si="38"/>
        <v>0.6130830532504099</v>
      </c>
      <c r="AB460" s="204">
        <f t="shared" si="39"/>
        <v>0.81706402581434134</v>
      </c>
      <c r="AD460" s="204">
        <v>0.74968821069620717</v>
      </c>
      <c r="AE460" s="204">
        <v>0.71684626086956527</v>
      </c>
      <c r="AF460" s="204">
        <v>0.63224243291858639</v>
      </c>
      <c r="AG460" s="204">
        <v>0.69293702941920099</v>
      </c>
      <c r="AH460" s="204">
        <v>0.75986451764298313</v>
      </c>
    </row>
    <row r="461" spans="1:34">
      <c r="A461" s="206">
        <v>43850.166666666664</v>
      </c>
      <c r="B461">
        <v>5</v>
      </c>
      <c r="C461">
        <v>2294.2420000000002</v>
      </c>
      <c r="E461" s="206">
        <v>43485.166666666664</v>
      </c>
      <c r="F461">
        <v>5</v>
      </c>
      <c r="G461">
        <v>2011.5260000000001</v>
      </c>
      <c r="I461" s="206">
        <v>43120.166666666664</v>
      </c>
      <c r="J461">
        <v>5</v>
      </c>
      <c r="K461">
        <v>1725.932</v>
      </c>
      <c r="M461" s="206">
        <v>42755.166666666664</v>
      </c>
      <c r="N461">
        <v>5</v>
      </c>
      <c r="O461">
        <v>1233</v>
      </c>
      <c r="Q461" s="206">
        <v>42389.166666666664</v>
      </c>
      <c r="R461">
        <v>5</v>
      </c>
      <c r="S461">
        <v>2223.8470000000002</v>
      </c>
      <c r="X461" s="204">
        <f t="shared" si="35"/>
        <v>0.76538045216023964</v>
      </c>
      <c r="Y461" s="204">
        <f t="shared" si="36"/>
        <v>0.41008695652173915</v>
      </c>
      <c r="Z461" s="204">
        <f t="shared" si="37"/>
        <v>0.50738391652220061</v>
      </c>
      <c r="AA461" s="204">
        <f t="shared" si="38"/>
        <v>0.64425905661107952</v>
      </c>
      <c r="AB461" s="204">
        <f t="shared" si="39"/>
        <v>0.82637982584646874</v>
      </c>
      <c r="AD461" s="204">
        <v>0.7495293746357844</v>
      </c>
      <c r="AE461" s="204">
        <v>0.71676904347826076</v>
      </c>
      <c r="AF461" s="204">
        <v>0.63222613866295163</v>
      </c>
      <c r="AG461" s="204">
        <v>0.69292433905148287</v>
      </c>
      <c r="AH461" s="204">
        <v>0.75973904359908428</v>
      </c>
    </row>
    <row r="462" spans="1:34">
      <c r="A462" s="206">
        <v>43850.208333333336</v>
      </c>
      <c r="B462">
        <v>6</v>
      </c>
      <c r="C462">
        <v>2359.953</v>
      </c>
      <c r="E462" s="206">
        <v>43485.208333333336</v>
      </c>
      <c r="F462">
        <v>6</v>
      </c>
      <c r="G462">
        <v>2107.2260000000001</v>
      </c>
      <c r="I462" s="206">
        <v>43120.208333333336</v>
      </c>
      <c r="J462">
        <v>6</v>
      </c>
      <c r="K462">
        <v>1756.3219999999999</v>
      </c>
      <c r="M462" s="206">
        <v>42755.208333333336</v>
      </c>
      <c r="N462">
        <v>6</v>
      </c>
      <c r="O462">
        <v>1270</v>
      </c>
      <c r="Q462" s="206">
        <v>42389.208333333336</v>
      </c>
      <c r="R462">
        <v>6</v>
      </c>
      <c r="S462">
        <v>2298.79</v>
      </c>
      <c r="X462" s="204">
        <f t="shared" si="35"/>
        <v>0.76955794436377689</v>
      </c>
      <c r="Y462" s="204">
        <f t="shared" si="36"/>
        <v>0.42886956521739128</v>
      </c>
      <c r="Z462" s="204">
        <f t="shared" si="37"/>
        <v>0.50219245028942672</v>
      </c>
      <c r="AA462" s="204">
        <f t="shared" si="38"/>
        <v>0.65453857985674202</v>
      </c>
      <c r="AB462" s="204">
        <f t="shared" si="39"/>
        <v>0.84916761481615288</v>
      </c>
      <c r="AD462" s="204">
        <v>0.74920062897695727</v>
      </c>
      <c r="AE462" s="204">
        <v>0.71675791304347825</v>
      </c>
      <c r="AF462" s="204">
        <v>0.63198812614314392</v>
      </c>
      <c r="AG462" s="204">
        <v>0.69288399019002034</v>
      </c>
      <c r="AH462" s="204">
        <v>0.75962319293318348</v>
      </c>
    </row>
    <row r="463" spans="1:34">
      <c r="A463" s="206">
        <v>43850.25</v>
      </c>
      <c r="B463">
        <v>7</v>
      </c>
      <c r="C463">
        <v>2465.84</v>
      </c>
      <c r="E463" s="206">
        <v>43485.25</v>
      </c>
      <c r="F463">
        <v>7</v>
      </c>
      <c r="G463">
        <v>2176.7530000000002</v>
      </c>
      <c r="I463" s="206">
        <v>43120.25</v>
      </c>
      <c r="J463">
        <v>7</v>
      </c>
      <c r="K463">
        <v>1768.1369999999999</v>
      </c>
      <c r="M463" s="206">
        <v>42755.25</v>
      </c>
      <c r="N463">
        <v>7</v>
      </c>
      <c r="O463">
        <v>1345</v>
      </c>
      <c r="Q463" s="206">
        <v>42389.25</v>
      </c>
      <c r="R463">
        <v>7</v>
      </c>
      <c r="S463">
        <v>2378.694</v>
      </c>
      <c r="X463" s="204">
        <f t="shared" si="35"/>
        <v>0.79549182426848897</v>
      </c>
      <c r="Y463" s="204">
        <f t="shared" si="36"/>
        <v>0.44173913043478263</v>
      </c>
      <c r="Z463" s="204">
        <f t="shared" si="37"/>
        <v>0.51103499365978877</v>
      </c>
      <c r="AA463" s="204">
        <f t="shared" si="38"/>
        <v>0.68567878987256592</v>
      </c>
      <c r="AB463" s="204">
        <f t="shared" si="39"/>
        <v>0.87348922218677205</v>
      </c>
      <c r="AD463" s="204">
        <v>0.74917952004518007</v>
      </c>
      <c r="AE463" s="204">
        <v>0.71652173913043482</v>
      </c>
      <c r="AF463" s="204">
        <v>0.63189210642243909</v>
      </c>
      <c r="AG463" s="204">
        <v>0.69286934745803797</v>
      </c>
      <c r="AH463" s="204">
        <v>0.75944960199929379</v>
      </c>
    </row>
    <row r="464" spans="1:34">
      <c r="A464" s="206">
        <v>43850.291666666664</v>
      </c>
      <c r="B464">
        <v>8</v>
      </c>
      <c r="C464">
        <v>2543.6350000000002</v>
      </c>
      <c r="E464" s="206">
        <v>43485.291666666664</v>
      </c>
      <c r="F464">
        <v>8</v>
      </c>
      <c r="G464">
        <v>2274.6350000000002</v>
      </c>
      <c r="I464" s="206">
        <v>43120.291666666664</v>
      </c>
      <c r="J464">
        <v>8</v>
      </c>
      <c r="K464">
        <v>1806.2670000000001</v>
      </c>
      <c r="M464" s="206">
        <v>42755.291666666664</v>
      </c>
      <c r="N464">
        <v>8</v>
      </c>
      <c r="O464">
        <v>1440</v>
      </c>
      <c r="Q464" s="206">
        <v>42389.291666666664</v>
      </c>
      <c r="R464">
        <v>8</v>
      </c>
      <c r="S464">
        <v>2414.942</v>
      </c>
      <c r="X464" s="204">
        <f t="shared" si="35"/>
        <v>0.82314244860840236</v>
      </c>
      <c r="Y464" s="204">
        <f t="shared" si="36"/>
        <v>0.46782608695652173</v>
      </c>
      <c r="Z464" s="204">
        <f t="shared" si="37"/>
        <v>0.51447279062987195</v>
      </c>
      <c r="AA464" s="204">
        <f t="shared" si="38"/>
        <v>0.70830246157340393</v>
      </c>
      <c r="AB464" s="204">
        <f t="shared" si="39"/>
        <v>0.91268116934406329</v>
      </c>
      <c r="AD464" s="204">
        <v>0.74913384170100616</v>
      </c>
      <c r="AE464" s="204">
        <v>0.71631234782608699</v>
      </c>
      <c r="AF464" s="204">
        <v>0.63179288604437744</v>
      </c>
      <c r="AG464" s="204">
        <v>0.69247854921113094</v>
      </c>
      <c r="AH464" s="204">
        <v>0.75927379028586617</v>
      </c>
    </row>
    <row r="465" spans="1:34">
      <c r="A465" s="206">
        <v>43850.333333333336</v>
      </c>
      <c r="B465">
        <v>9</v>
      </c>
      <c r="C465">
        <v>2535.623</v>
      </c>
      <c r="E465" s="206">
        <v>43485.333333333336</v>
      </c>
      <c r="F465">
        <v>9</v>
      </c>
      <c r="G465">
        <v>2347.3620000000001</v>
      </c>
      <c r="I465" s="206">
        <v>43120.333333333336</v>
      </c>
      <c r="J465">
        <v>9</v>
      </c>
      <c r="K465">
        <v>1851.104</v>
      </c>
      <c r="M465" s="206">
        <v>42755.333333333336</v>
      </c>
      <c r="N465">
        <v>9</v>
      </c>
      <c r="O465">
        <v>1443</v>
      </c>
      <c r="Q465" s="206">
        <v>42389.333333333336</v>
      </c>
      <c r="R465">
        <v>9</v>
      </c>
      <c r="S465">
        <v>2363.8870000000002</v>
      </c>
      <c r="X465" s="204">
        <f t="shared" si="35"/>
        <v>0.83568599875699534</v>
      </c>
      <c r="Y465" s="204">
        <f t="shared" si="36"/>
        <v>0.50086956521739134</v>
      </c>
      <c r="Z465" s="204">
        <f t="shared" si="37"/>
        <v>0.52556743290403796</v>
      </c>
      <c r="AA465" s="204">
        <f t="shared" si="38"/>
        <v>0.74015268139335033</v>
      </c>
      <c r="AB465" s="204">
        <f t="shared" si="39"/>
        <v>0.94147542670428186</v>
      </c>
      <c r="AD465" s="204">
        <v>0.74890752626850843</v>
      </c>
      <c r="AE465" s="204">
        <v>0.71630086956521732</v>
      </c>
      <c r="AF465" s="204">
        <v>0.63170617732689238</v>
      </c>
      <c r="AG465" s="204">
        <v>0.69237116917659369</v>
      </c>
      <c r="AH465" s="204">
        <v>0.75907577077705812</v>
      </c>
    </row>
    <row r="466" spans="1:34">
      <c r="A466" s="206">
        <v>43850.375</v>
      </c>
      <c r="B466">
        <v>10</v>
      </c>
      <c r="C466">
        <v>2537.5889999999999</v>
      </c>
      <c r="E466" s="206">
        <v>43485.375</v>
      </c>
      <c r="F466">
        <v>10</v>
      </c>
      <c r="G466">
        <v>2360.7179999999998</v>
      </c>
      <c r="I466" s="206">
        <v>43120.375</v>
      </c>
      <c r="J466">
        <v>10</v>
      </c>
      <c r="K466">
        <v>1835.9280000000001</v>
      </c>
      <c r="M466" s="206">
        <v>42755.375</v>
      </c>
      <c r="N466">
        <v>10</v>
      </c>
      <c r="O466">
        <v>1418</v>
      </c>
      <c r="Q466" s="206">
        <v>42389.375</v>
      </c>
      <c r="R466">
        <v>10</v>
      </c>
      <c r="S466">
        <v>2370.0169999999998</v>
      </c>
      <c r="X466" s="204">
        <f t="shared" si="35"/>
        <v>0.81801851495550526</v>
      </c>
      <c r="Y466" s="204">
        <f t="shared" si="36"/>
        <v>0.50191304347826082</v>
      </c>
      <c r="Z466" s="204">
        <f t="shared" si="37"/>
        <v>0.53861360325931673</v>
      </c>
      <c r="AA466" s="204">
        <f t="shared" si="38"/>
        <v>0.76381761403515624</v>
      </c>
      <c r="AB466" s="204">
        <f t="shared" si="39"/>
        <v>0.93850994576116109</v>
      </c>
      <c r="AD466" s="204">
        <v>0.74872792732437021</v>
      </c>
      <c r="AE466" s="204">
        <v>0.71628486956521742</v>
      </c>
      <c r="AF466" s="204">
        <v>0.63166398684355241</v>
      </c>
      <c r="AG466" s="204">
        <v>0.69234318528880501</v>
      </c>
      <c r="AH466" s="204">
        <v>0.75902395258783739</v>
      </c>
    </row>
    <row r="467" spans="1:34">
      <c r="A467" s="206">
        <v>43850.416666666664</v>
      </c>
      <c r="B467">
        <v>11</v>
      </c>
      <c r="C467">
        <v>2536.634</v>
      </c>
      <c r="E467" s="206">
        <v>43485.416666666664</v>
      </c>
      <c r="F467">
        <v>11</v>
      </c>
      <c r="G467">
        <v>2442.114</v>
      </c>
      <c r="I467" s="206">
        <v>43120.416666666664</v>
      </c>
      <c r="J467">
        <v>11</v>
      </c>
      <c r="K467">
        <v>1762.748</v>
      </c>
      <c r="M467" s="206">
        <v>42755.416666666664</v>
      </c>
      <c r="N467">
        <v>11</v>
      </c>
      <c r="O467">
        <v>1377</v>
      </c>
      <c r="Q467" s="206">
        <v>42389.416666666664</v>
      </c>
      <c r="R467">
        <v>11</v>
      </c>
      <c r="S467">
        <v>2298.0219999999999</v>
      </c>
      <c r="X467" s="204">
        <f t="shared" si="35"/>
        <v>0.82013978957509448</v>
      </c>
      <c r="Y467" s="204">
        <f t="shared" si="36"/>
        <v>0.49321739130434783</v>
      </c>
      <c r="Z467" s="204">
        <f t="shared" si="37"/>
        <v>0.53419785998229752</v>
      </c>
      <c r="AA467" s="204">
        <f t="shared" si="38"/>
        <v>0.76816357688752124</v>
      </c>
      <c r="AB467" s="204">
        <f t="shared" si="39"/>
        <v>0.93923762118979004</v>
      </c>
      <c r="AD467" s="204">
        <v>0.74864314554919897</v>
      </c>
      <c r="AE467" s="204">
        <v>0.71623965217391294</v>
      </c>
      <c r="AF467" s="204">
        <v>0.63164914743217082</v>
      </c>
      <c r="AG467" s="204">
        <v>0.69223580525426776</v>
      </c>
      <c r="AH467" s="204">
        <v>0.75892438763854897</v>
      </c>
    </row>
    <row r="468" spans="1:34">
      <c r="A468" s="206">
        <v>43850.458333333336</v>
      </c>
      <c r="B468">
        <v>12</v>
      </c>
      <c r="C468">
        <v>2458.8510000000001</v>
      </c>
      <c r="E468" s="206">
        <v>43485.458333333336</v>
      </c>
      <c r="F468">
        <v>12</v>
      </c>
      <c r="G468">
        <v>2360.4050000000002</v>
      </c>
      <c r="I468" s="206">
        <v>43120.458333333336</v>
      </c>
      <c r="J468">
        <v>12</v>
      </c>
      <c r="K468">
        <v>1702.367</v>
      </c>
      <c r="M468" s="206">
        <v>42755.458333333336</v>
      </c>
      <c r="N468">
        <v>12</v>
      </c>
      <c r="O468">
        <v>1292</v>
      </c>
      <c r="Q468" s="206">
        <v>42389.458333333336</v>
      </c>
      <c r="R468">
        <v>12</v>
      </c>
      <c r="S468">
        <v>2293.0439999999999</v>
      </c>
      <c r="X468" s="204">
        <f t="shared" si="35"/>
        <v>0.79522605935693191</v>
      </c>
      <c r="Y468" s="204">
        <f t="shared" si="36"/>
        <v>0.47895652173913045</v>
      </c>
      <c r="Z468" s="204">
        <f t="shared" si="37"/>
        <v>0.51290475949387715</v>
      </c>
      <c r="AA468" s="204">
        <f t="shared" si="38"/>
        <v>0.7946493504972183</v>
      </c>
      <c r="AB468" s="204">
        <f t="shared" si="39"/>
        <v>0.9388841471133198</v>
      </c>
      <c r="AD468" s="204">
        <v>0.7485469441879844</v>
      </c>
      <c r="AE468" s="204">
        <v>0.71611999999999998</v>
      </c>
      <c r="AF468" s="204">
        <v>0.63160928469963573</v>
      </c>
      <c r="AG468" s="204">
        <v>0.69219057548214435</v>
      </c>
      <c r="AH468" s="204">
        <v>0.75881223827187816</v>
      </c>
    </row>
    <row r="469" spans="1:34">
      <c r="A469" s="206">
        <v>43850.5</v>
      </c>
      <c r="B469">
        <v>13</v>
      </c>
      <c r="C469">
        <v>2355.826</v>
      </c>
      <c r="E469" s="206">
        <v>43485.5</v>
      </c>
      <c r="F469">
        <v>13</v>
      </c>
      <c r="G469">
        <v>2267.6779999999999</v>
      </c>
      <c r="I469" s="206">
        <v>43120.5</v>
      </c>
      <c r="J469">
        <v>13</v>
      </c>
      <c r="K469">
        <v>1625.2629999999999</v>
      </c>
      <c r="M469" s="206">
        <v>42755.5</v>
      </c>
      <c r="N469">
        <v>13</v>
      </c>
      <c r="O469">
        <v>1272</v>
      </c>
      <c r="Q469" s="206">
        <v>42389.5</v>
      </c>
      <c r="R469">
        <v>13</v>
      </c>
      <c r="S469">
        <v>2227.893</v>
      </c>
      <c r="X469" s="204">
        <f t="shared" si="35"/>
        <v>0.79350343210467811</v>
      </c>
      <c r="Y469" s="204">
        <f t="shared" si="36"/>
        <v>0.44939130434782609</v>
      </c>
      <c r="Z469" s="204">
        <f t="shared" si="37"/>
        <v>0.49533576932455076</v>
      </c>
      <c r="AA469" s="204">
        <f t="shared" si="38"/>
        <v>0.76806172855173294</v>
      </c>
      <c r="AB469" s="204">
        <f t="shared" si="39"/>
        <v>0.91009433131217732</v>
      </c>
      <c r="AD469" s="204">
        <v>0.74831820641905311</v>
      </c>
      <c r="AE469" s="204">
        <v>0.71604591304347831</v>
      </c>
      <c r="AF469" s="204">
        <v>0.63095926028734917</v>
      </c>
      <c r="AG469" s="204">
        <v>0.69200477548299044</v>
      </c>
      <c r="AH469" s="204">
        <v>0.75854019277846918</v>
      </c>
    </row>
    <row r="470" spans="1:34">
      <c r="A470" s="206">
        <v>43850.541666666664</v>
      </c>
      <c r="B470">
        <v>14</v>
      </c>
      <c r="C470">
        <v>2234.62</v>
      </c>
      <c r="E470" s="206">
        <v>43485.541666666664</v>
      </c>
      <c r="F470">
        <v>14</v>
      </c>
      <c r="G470">
        <v>2241.788</v>
      </c>
      <c r="I470" s="206">
        <v>43120.541666666664</v>
      </c>
      <c r="J470">
        <v>14</v>
      </c>
      <c r="K470">
        <v>1560.2829999999999</v>
      </c>
      <c r="M470" s="206">
        <v>42755.541666666664</v>
      </c>
      <c r="N470">
        <v>14</v>
      </c>
      <c r="O470">
        <v>1284</v>
      </c>
      <c r="Q470" s="206">
        <v>42389.541666666664</v>
      </c>
      <c r="R470">
        <v>14</v>
      </c>
      <c r="S470">
        <v>2181.0529999999999</v>
      </c>
      <c r="X470" s="204">
        <f t="shared" si="35"/>
        <v>0.77095805482231816</v>
      </c>
      <c r="Y470" s="204">
        <f t="shared" si="36"/>
        <v>0.44243478260869568</v>
      </c>
      <c r="Z470" s="204">
        <f t="shared" si="37"/>
        <v>0.4729009070662949</v>
      </c>
      <c r="AA470" s="204">
        <f t="shared" si="38"/>
        <v>0.73788891502887699</v>
      </c>
      <c r="AB470" s="204">
        <f t="shared" si="39"/>
        <v>0.871961695994528</v>
      </c>
      <c r="AD470" s="204">
        <v>0.74815590987801117</v>
      </c>
      <c r="AE470" s="204">
        <v>0.71598434782608689</v>
      </c>
      <c r="AF470" s="204">
        <v>0.63074365236903929</v>
      </c>
      <c r="AG470" s="204">
        <v>0.69199566444975702</v>
      </c>
      <c r="AH470" s="204">
        <v>0.75848652393963334</v>
      </c>
    </row>
    <row r="471" spans="1:34">
      <c r="A471" s="206">
        <v>43850.583333333336</v>
      </c>
      <c r="B471">
        <v>15</v>
      </c>
      <c r="C471">
        <v>2201.46</v>
      </c>
      <c r="E471" s="206">
        <v>43485.583333333336</v>
      </c>
      <c r="F471">
        <v>15</v>
      </c>
      <c r="G471">
        <v>2162.29</v>
      </c>
      <c r="I471" s="206">
        <v>43120.583333333336</v>
      </c>
      <c r="J471">
        <v>15</v>
      </c>
      <c r="K471">
        <v>1497.2329999999999</v>
      </c>
      <c r="M471" s="206">
        <v>42755.583333333336</v>
      </c>
      <c r="N471">
        <v>15</v>
      </c>
      <c r="O471">
        <v>1285</v>
      </c>
      <c r="Q471" s="206">
        <v>42389.583333333336</v>
      </c>
      <c r="R471">
        <v>15</v>
      </c>
      <c r="S471">
        <v>2157.2550000000001</v>
      </c>
      <c r="X471" s="204">
        <f t="shared" si="35"/>
        <v>0.75474916360183431</v>
      </c>
      <c r="Y471" s="204">
        <f t="shared" si="36"/>
        <v>0.44660869565217393</v>
      </c>
      <c r="Z471" s="204">
        <f t="shared" si="37"/>
        <v>0.45399375115296409</v>
      </c>
      <c r="AA471" s="204">
        <f t="shared" si="38"/>
        <v>0.7294644632283579</v>
      </c>
      <c r="AB471" s="204">
        <f t="shared" si="39"/>
        <v>0.82709972854671443</v>
      </c>
      <c r="AD471" s="204">
        <v>0.74792128929202728</v>
      </c>
      <c r="AE471" s="204">
        <v>0.7159794782608695</v>
      </c>
      <c r="AF471" s="204">
        <v>0.63057780012418563</v>
      </c>
      <c r="AG471" s="204">
        <v>0.69188600665691136</v>
      </c>
      <c r="AH471" s="204">
        <v>0.75848393303017225</v>
      </c>
    </row>
    <row r="472" spans="1:34">
      <c r="A472" s="206">
        <v>43850.625</v>
      </c>
      <c r="B472">
        <v>16</v>
      </c>
      <c r="C472">
        <v>2189.2779999999998</v>
      </c>
      <c r="E472" s="206">
        <v>43485.625</v>
      </c>
      <c r="F472">
        <v>16</v>
      </c>
      <c r="G472">
        <v>2137.3249999999998</v>
      </c>
      <c r="I472" s="206">
        <v>43120.625</v>
      </c>
      <c r="J472">
        <v>16</v>
      </c>
      <c r="K472">
        <v>1500.34</v>
      </c>
      <c r="M472" s="206">
        <v>42755.625</v>
      </c>
      <c r="N472">
        <v>16</v>
      </c>
      <c r="O472">
        <v>1219</v>
      </c>
      <c r="Q472" s="206">
        <v>42389.625</v>
      </c>
      <c r="R472">
        <v>16</v>
      </c>
      <c r="S472">
        <v>2121.471</v>
      </c>
      <c r="X472" s="204">
        <f t="shared" si="35"/>
        <v>0.74651391182418547</v>
      </c>
      <c r="Y472" s="204">
        <f t="shared" si="36"/>
        <v>0.44695652173913042</v>
      </c>
      <c r="Z472" s="204">
        <f t="shared" si="37"/>
        <v>0.43564816512133109</v>
      </c>
      <c r="AA472" s="204">
        <f t="shared" si="38"/>
        <v>0.70359628751427261</v>
      </c>
      <c r="AB472" s="204">
        <f t="shared" si="39"/>
        <v>0.81482622029984975</v>
      </c>
      <c r="AD472" s="204">
        <v>0.74782889445949363</v>
      </c>
      <c r="AE472" s="204">
        <v>0.71597286956521744</v>
      </c>
      <c r="AF472" s="204">
        <v>0.6304203859759997</v>
      </c>
      <c r="AG472" s="204">
        <v>0.69135236042466519</v>
      </c>
      <c r="AH472" s="204">
        <v>0.75841842003380022</v>
      </c>
    </row>
    <row r="473" spans="1:34">
      <c r="A473" s="206">
        <v>43850.666666666664</v>
      </c>
      <c r="B473">
        <v>17</v>
      </c>
      <c r="C473">
        <v>2235.009</v>
      </c>
      <c r="E473" s="206">
        <v>43485.666666666664</v>
      </c>
      <c r="F473">
        <v>17</v>
      </c>
      <c r="G473">
        <v>2206.2910000000002</v>
      </c>
      <c r="I473" s="206">
        <v>43120.666666666664</v>
      </c>
      <c r="J473">
        <v>17</v>
      </c>
      <c r="K473">
        <v>1517.37</v>
      </c>
      <c r="M473" s="206">
        <v>42755.666666666664</v>
      </c>
      <c r="N473">
        <v>17</v>
      </c>
      <c r="O473">
        <v>1238</v>
      </c>
      <c r="Q473" s="206">
        <v>42389.666666666664</v>
      </c>
      <c r="R473">
        <v>17</v>
      </c>
      <c r="S473">
        <v>2153.4569999999999</v>
      </c>
      <c r="X473" s="204">
        <f t="shared" si="35"/>
        <v>0.73413092797632484</v>
      </c>
      <c r="Y473" s="204">
        <f t="shared" si="36"/>
        <v>0.42399999999999999</v>
      </c>
      <c r="Z473" s="204">
        <f t="shared" si="37"/>
        <v>0.4365522053402095</v>
      </c>
      <c r="AA473" s="204">
        <f t="shared" si="38"/>
        <v>0.69547282520450193</v>
      </c>
      <c r="AB473" s="204">
        <f t="shared" si="39"/>
        <v>0.81031729757779569</v>
      </c>
      <c r="AD473" s="204">
        <v>0.7478022487587257</v>
      </c>
      <c r="AE473" s="204">
        <v>0.71594643478260866</v>
      </c>
      <c r="AF473" s="204">
        <v>0.63021903553137026</v>
      </c>
      <c r="AG473" s="204">
        <v>0.69127524203622481</v>
      </c>
      <c r="AH473" s="204">
        <v>0.75830553040728366</v>
      </c>
    </row>
    <row r="474" spans="1:34">
      <c r="A474" s="206">
        <v>43850.708333333336</v>
      </c>
      <c r="B474">
        <v>18</v>
      </c>
      <c r="C474">
        <v>2311.6060000000002</v>
      </c>
      <c r="E474" s="206">
        <v>43485.708333333336</v>
      </c>
      <c r="F474">
        <v>18</v>
      </c>
      <c r="G474">
        <v>2355.0830000000001</v>
      </c>
      <c r="I474" s="206">
        <v>43120.708333333336</v>
      </c>
      <c r="J474">
        <v>18</v>
      </c>
      <c r="K474">
        <v>1571.021</v>
      </c>
      <c r="M474" s="206">
        <v>42755.708333333336</v>
      </c>
      <c r="N474">
        <v>18</v>
      </c>
      <c r="O474">
        <v>1301</v>
      </c>
      <c r="Q474" s="206">
        <v>42389.708333333336</v>
      </c>
      <c r="R474">
        <v>18</v>
      </c>
      <c r="S474">
        <v>2218.7750000000001</v>
      </c>
      <c r="X474" s="204">
        <f t="shared" si="35"/>
        <v>0.74519962128500106</v>
      </c>
      <c r="Y474" s="204">
        <f t="shared" si="36"/>
        <v>0.43060869565217391</v>
      </c>
      <c r="Z474" s="204">
        <f t="shared" si="37"/>
        <v>0.44150740486627943</v>
      </c>
      <c r="AA474" s="204">
        <f t="shared" si="38"/>
        <v>0.71791395084662657</v>
      </c>
      <c r="AB474" s="204">
        <f t="shared" si="39"/>
        <v>0.8272437090867637</v>
      </c>
      <c r="AD474" s="204">
        <v>0.74711776569224153</v>
      </c>
      <c r="AE474" s="204">
        <v>0.71584591304347822</v>
      </c>
      <c r="AF474" s="204">
        <v>0.63003514321777798</v>
      </c>
      <c r="AG474" s="204">
        <v>0.69120267916440115</v>
      </c>
      <c r="AH474" s="204">
        <v>0.75820411480838013</v>
      </c>
    </row>
    <row r="475" spans="1:34">
      <c r="A475" s="206">
        <v>43850.75</v>
      </c>
      <c r="B475">
        <v>19</v>
      </c>
      <c r="C475">
        <v>2392.3090000000002</v>
      </c>
      <c r="E475" s="206">
        <v>43485.75</v>
      </c>
      <c r="F475">
        <v>19</v>
      </c>
      <c r="G475">
        <v>2541.8209999999999</v>
      </c>
      <c r="I475" s="206">
        <v>43120.75</v>
      </c>
      <c r="J475">
        <v>19</v>
      </c>
      <c r="K475">
        <v>1672.115</v>
      </c>
      <c r="M475" s="206">
        <v>42755.75</v>
      </c>
      <c r="N475">
        <v>19</v>
      </c>
      <c r="O475">
        <v>1388</v>
      </c>
      <c r="Q475" s="206">
        <v>42389.75</v>
      </c>
      <c r="R475">
        <v>19</v>
      </c>
      <c r="S475">
        <v>2285.002</v>
      </c>
      <c r="X475" s="204">
        <f t="shared" si="35"/>
        <v>0.76780278859370221</v>
      </c>
      <c r="Y475" s="204">
        <f t="shared" si="36"/>
        <v>0.45252173913043481</v>
      </c>
      <c r="Z475" s="204">
        <f t="shared" si="37"/>
        <v>0.4571181746709288</v>
      </c>
      <c r="AA475" s="204">
        <f t="shared" si="38"/>
        <v>0.76632998144928555</v>
      </c>
      <c r="AB475" s="204">
        <f t="shared" si="39"/>
        <v>0.85559455079922164</v>
      </c>
      <c r="AD475" s="204">
        <v>0.74672188670940143</v>
      </c>
      <c r="AE475" s="204">
        <v>0.71547826086956523</v>
      </c>
      <c r="AF475" s="204">
        <v>0.63002321349490265</v>
      </c>
      <c r="AG475" s="204">
        <v>0.69117371909448033</v>
      </c>
      <c r="AH475" s="204">
        <v>0.75815377713885124</v>
      </c>
    </row>
    <row r="476" spans="1:34">
      <c r="A476" s="206">
        <v>43850.791666666664</v>
      </c>
      <c r="B476">
        <v>20</v>
      </c>
      <c r="C476">
        <v>2453.2710000000002</v>
      </c>
      <c r="E476" s="206">
        <v>43485.791666666664</v>
      </c>
      <c r="F476">
        <v>20</v>
      </c>
      <c r="G476">
        <v>2552.0039999999999</v>
      </c>
      <c r="I476" s="206">
        <v>43120.791666666664</v>
      </c>
      <c r="J476">
        <v>20</v>
      </c>
      <c r="K476">
        <v>1656.759</v>
      </c>
      <c r="M476" s="206">
        <v>42755.791666666664</v>
      </c>
      <c r="N476">
        <v>20</v>
      </c>
      <c r="O476">
        <v>1405</v>
      </c>
      <c r="Q476" s="206">
        <v>42389.791666666664</v>
      </c>
      <c r="R476">
        <v>20</v>
      </c>
      <c r="S476">
        <v>2256.0749999999998</v>
      </c>
      <c r="X476" s="204">
        <f t="shared" si="35"/>
        <v>0.79072051359069162</v>
      </c>
      <c r="Y476" s="204">
        <f t="shared" si="36"/>
        <v>0.48278260869565215</v>
      </c>
      <c r="Z476" s="204">
        <f t="shared" si="37"/>
        <v>0.48653337965557436</v>
      </c>
      <c r="AA476" s="204">
        <f t="shared" si="38"/>
        <v>0.82709341444756057</v>
      </c>
      <c r="AB476" s="204">
        <f t="shared" si="39"/>
        <v>0.88546514597554049</v>
      </c>
      <c r="AD476" s="204">
        <v>0.74651391182418547</v>
      </c>
      <c r="AE476" s="204">
        <v>0.71513043478260874</v>
      </c>
      <c r="AF476" s="204">
        <v>0.62990420723499874</v>
      </c>
      <c r="AG476" s="204">
        <v>0.69098954606554674</v>
      </c>
      <c r="AH476" s="204">
        <v>0.75802867322487544</v>
      </c>
    </row>
    <row r="477" spans="1:34">
      <c r="A477" s="206">
        <v>43850.833333333336</v>
      </c>
      <c r="B477">
        <v>21</v>
      </c>
      <c r="C477">
        <v>2364.3589999999999</v>
      </c>
      <c r="E477" s="206">
        <v>43485.833333333336</v>
      </c>
      <c r="F477">
        <v>21</v>
      </c>
      <c r="G477">
        <v>2528.4969999999998</v>
      </c>
      <c r="I477" s="206">
        <v>43120.833333333336</v>
      </c>
      <c r="J477">
        <v>21</v>
      </c>
      <c r="K477">
        <v>1621.9570000000001</v>
      </c>
      <c r="M477" s="206">
        <v>42755.833333333336</v>
      </c>
      <c r="N477">
        <v>21</v>
      </c>
      <c r="O477">
        <v>1398</v>
      </c>
      <c r="Q477" s="206">
        <v>42389.833333333336</v>
      </c>
      <c r="R477">
        <v>21</v>
      </c>
      <c r="S477">
        <v>2238.6930000000002</v>
      </c>
      <c r="X477" s="204">
        <f t="shared" si="35"/>
        <v>0.78071038130343839</v>
      </c>
      <c r="Y477" s="204">
        <f t="shared" si="36"/>
        <v>0.48869565217391303</v>
      </c>
      <c r="Z477" s="204">
        <f t="shared" si="37"/>
        <v>0.48206526198544342</v>
      </c>
      <c r="AA477" s="204">
        <f t="shared" si="38"/>
        <v>0.83040690199814715</v>
      </c>
      <c r="AB477" s="204">
        <f t="shared" si="39"/>
        <v>0.90802900634180617</v>
      </c>
      <c r="AD477" s="204">
        <v>0.74642566956839507</v>
      </c>
      <c r="AE477" s="204">
        <v>0.71495686956521742</v>
      </c>
      <c r="AF477" s="204">
        <v>0.62967579668726137</v>
      </c>
      <c r="AG477" s="204">
        <v>0.69097457793952033</v>
      </c>
      <c r="AH477" s="204">
        <v>0.75774071214477712</v>
      </c>
    </row>
    <row r="478" spans="1:34">
      <c r="A478" s="206">
        <v>43850.875</v>
      </c>
      <c r="B478">
        <v>22</v>
      </c>
      <c r="C478">
        <v>2229.5349999999999</v>
      </c>
      <c r="E478" s="206">
        <v>43485.875</v>
      </c>
      <c r="F478">
        <v>22</v>
      </c>
      <c r="G478">
        <v>2524.9340000000002</v>
      </c>
      <c r="I478" s="206">
        <v>43120.875</v>
      </c>
      <c r="J478">
        <v>22</v>
      </c>
      <c r="K478">
        <v>1613.6880000000001</v>
      </c>
      <c r="M478" s="206">
        <v>42755.875</v>
      </c>
      <c r="N478">
        <v>22</v>
      </c>
      <c r="O478">
        <v>1364</v>
      </c>
      <c r="Q478" s="206">
        <v>42389.875</v>
      </c>
      <c r="R478">
        <v>22</v>
      </c>
      <c r="S478">
        <v>2128.4360000000001</v>
      </c>
      <c r="X478" s="204">
        <f t="shared" si="35"/>
        <v>0.77469537389108911</v>
      </c>
      <c r="Y478" s="204">
        <f t="shared" si="36"/>
        <v>0.48626086956521741</v>
      </c>
      <c r="Z478" s="204">
        <f t="shared" si="37"/>
        <v>0.47193896404614305</v>
      </c>
      <c r="AA478" s="204">
        <f t="shared" si="38"/>
        <v>0.82275786420460506</v>
      </c>
      <c r="AB478" s="204">
        <f t="shared" si="39"/>
        <v>0.87512001462753453</v>
      </c>
      <c r="AD478" s="204">
        <v>0.74620973557775505</v>
      </c>
      <c r="AE478" s="204">
        <v>0.71457217391304351</v>
      </c>
      <c r="AF478" s="204">
        <v>0.62961905776139049</v>
      </c>
      <c r="AG478" s="204">
        <v>0.69091828476989925</v>
      </c>
      <c r="AH478" s="204">
        <v>0.75773071863685593</v>
      </c>
    </row>
    <row r="479" spans="1:34">
      <c r="A479" s="206">
        <v>43850.916666666664</v>
      </c>
      <c r="B479">
        <v>23</v>
      </c>
      <c r="C479">
        <v>2140.643</v>
      </c>
      <c r="E479" s="206">
        <v>43485.916666666664</v>
      </c>
      <c r="F479">
        <v>23</v>
      </c>
      <c r="G479">
        <v>2494.7460000000001</v>
      </c>
      <c r="I479" s="206">
        <v>43120.916666666664</v>
      </c>
      <c r="J479">
        <v>23</v>
      </c>
      <c r="K479">
        <v>1555.5250000000001</v>
      </c>
      <c r="M479" s="206">
        <v>42755.916666666664</v>
      </c>
      <c r="N479">
        <v>23</v>
      </c>
      <c r="O479">
        <v>1330</v>
      </c>
      <c r="Q479" s="206">
        <v>42389.916666666664</v>
      </c>
      <c r="R479">
        <v>23</v>
      </c>
      <c r="S479">
        <v>2079.7559999999999</v>
      </c>
      <c r="X479" s="204">
        <f t="shared" si="35"/>
        <v>0.73654115272762011</v>
      </c>
      <c r="Y479" s="204">
        <f t="shared" si="36"/>
        <v>0.47443478260869565</v>
      </c>
      <c r="Z479" s="204">
        <f t="shared" si="37"/>
        <v>0.46953294262036077</v>
      </c>
      <c r="AA479" s="204">
        <f t="shared" si="38"/>
        <v>0.82159848522564616</v>
      </c>
      <c r="AB479" s="204">
        <f t="shared" si="39"/>
        <v>0.82521761788823111</v>
      </c>
      <c r="AD479" s="204">
        <v>0.7458920634569095</v>
      </c>
      <c r="AE479" s="204">
        <v>0.71436556521739125</v>
      </c>
      <c r="AF479" s="204">
        <v>0.62953409485700929</v>
      </c>
      <c r="AG479" s="204">
        <v>0.69071361191619018</v>
      </c>
      <c r="AH479" s="204">
        <v>0.75769888746347747</v>
      </c>
    </row>
    <row r="480" spans="1:34">
      <c r="A480" s="206">
        <v>43850.958333333336</v>
      </c>
      <c r="B480">
        <v>24</v>
      </c>
      <c r="C480">
        <v>2082.7779999999998</v>
      </c>
      <c r="E480" s="206">
        <v>43485.958333333336</v>
      </c>
      <c r="F480">
        <v>24</v>
      </c>
      <c r="G480">
        <v>2451.7049999999999</v>
      </c>
      <c r="I480" s="206">
        <v>43120.958333333336</v>
      </c>
      <c r="J480">
        <v>24</v>
      </c>
      <c r="K480">
        <v>1518.742</v>
      </c>
      <c r="M480" s="206">
        <v>42755.958333333336</v>
      </c>
      <c r="N480">
        <v>24</v>
      </c>
      <c r="O480">
        <v>1237</v>
      </c>
      <c r="Q480" s="206">
        <v>42389.958333333336</v>
      </c>
      <c r="R480">
        <v>24</v>
      </c>
      <c r="S480">
        <v>2002.6110000000001</v>
      </c>
      <c r="X480" s="204">
        <f t="shared" si="35"/>
        <v>0.71969553307319745</v>
      </c>
      <c r="Y480" s="204">
        <f t="shared" si="36"/>
        <v>0.46260869565217394</v>
      </c>
      <c r="Z480" s="204">
        <f t="shared" si="37"/>
        <v>0.452609321361711</v>
      </c>
      <c r="AA480" s="204">
        <f t="shared" si="38"/>
        <v>0.81177548982378933</v>
      </c>
      <c r="AB480" s="204">
        <f t="shared" si="39"/>
        <v>0.79231602877241969</v>
      </c>
      <c r="AD480" s="204">
        <v>0.74538752538262532</v>
      </c>
      <c r="AE480" s="204">
        <v>0.71422017391304338</v>
      </c>
      <c r="AF480" s="204">
        <v>0.62935718579583189</v>
      </c>
      <c r="AG480" s="204">
        <v>0.69057759720577627</v>
      </c>
      <c r="AH480" s="204">
        <v>0.75717330297280949</v>
      </c>
    </row>
    <row r="481" spans="1:34">
      <c r="A481" s="206">
        <v>43851</v>
      </c>
      <c r="B481">
        <v>1</v>
      </c>
      <c r="C481">
        <v>2053.9789999999998</v>
      </c>
      <c r="E481" s="206">
        <v>43486</v>
      </c>
      <c r="F481">
        <v>1</v>
      </c>
      <c r="G481">
        <v>2501.683</v>
      </c>
      <c r="I481" s="206">
        <v>43121</v>
      </c>
      <c r="J481">
        <v>1</v>
      </c>
      <c r="K481">
        <v>1434.758</v>
      </c>
      <c r="M481" s="206">
        <v>42756</v>
      </c>
      <c r="N481">
        <v>1</v>
      </c>
      <c r="O481">
        <v>1177</v>
      </c>
      <c r="Q481" s="206">
        <v>42390</v>
      </c>
      <c r="R481">
        <v>1</v>
      </c>
      <c r="S481">
        <v>1957.461</v>
      </c>
      <c r="X481" s="204">
        <f t="shared" si="35"/>
        <v>0.69299965533613039</v>
      </c>
      <c r="Y481" s="204">
        <f t="shared" si="36"/>
        <v>0.43026086956521742</v>
      </c>
      <c r="Z481" s="204">
        <f t="shared" si="37"/>
        <v>0.44190661412933102</v>
      </c>
      <c r="AA481" s="204">
        <f t="shared" si="38"/>
        <v>0.79777020477372584</v>
      </c>
      <c r="AB481" s="204">
        <f t="shared" si="39"/>
        <v>0.77089846077770219</v>
      </c>
      <c r="AD481" s="204">
        <v>0.74538475699813</v>
      </c>
      <c r="AE481" s="204">
        <v>0.7138782608695653</v>
      </c>
      <c r="AF481" s="204">
        <v>0.62915874503970859</v>
      </c>
      <c r="AG481" s="204">
        <v>0.69044613801197896</v>
      </c>
      <c r="AH481" s="204">
        <v>0.75688571202263422</v>
      </c>
    </row>
    <row r="482" spans="1:34">
      <c r="A482" s="206">
        <v>43851.041666666664</v>
      </c>
      <c r="B482">
        <v>2</v>
      </c>
      <c r="C482">
        <v>2014.076</v>
      </c>
      <c r="E482" s="206">
        <v>43486.041666666664</v>
      </c>
      <c r="F482">
        <v>2</v>
      </c>
      <c r="G482">
        <v>2512.683</v>
      </c>
      <c r="I482" s="206">
        <v>43121.041666666664</v>
      </c>
      <c r="J482">
        <v>2</v>
      </c>
      <c r="K482">
        <v>1411.6569999999999</v>
      </c>
      <c r="M482" s="206">
        <v>42756.041666666664</v>
      </c>
      <c r="N482">
        <v>2</v>
      </c>
      <c r="O482">
        <v>1131</v>
      </c>
      <c r="Q482" s="206">
        <v>42390.041666666664</v>
      </c>
      <c r="R482">
        <v>2</v>
      </c>
      <c r="S482">
        <v>2017.1679999999999</v>
      </c>
      <c r="X482" s="204">
        <f t="shared" si="35"/>
        <v>0.67737558534029674</v>
      </c>
      <c r="Y482" s="204">
        <f t="shared" si="36"/>
        <v>0.40939130434782611</v>
      </c>
      <c r="Z482" s="204">
        <f t="shared" si="37"/>
        <v>0.41746988617880504</v>
      </c>
      <c r="AA482" s="204">
        <f t="shared" si="38"/>
        <v>0.81403274830738148</v>
      </c>
      <c r="AB482" s="204">
        <f t="shared" si="39"/>
        <v>0.76023908912506466</v>
      </c>
      <c r="AD482" s="204">
        <v>0.74535949548960956</v>
      </c>
      <c r="AE482" s="204">
        <v>0.71352730434782607</v>
      </c>
      <c r="AF482" s="204">
        <v>0.6289364448378344</v>
      </c>
      <c r="AG482" s="204">
        <v>0.69037650368655179</v>
      </c>
      <c r="AH482" s="204">
        <v>0.75688497176278813</v>
      </c>
    </row>
    <row r="483" spans="1:34">
      <c r="A483" s="206">
        <v>43851.083333333336</v>
      </c>
      <c r="B483">
        <v>3</v>
      </c>
      <c r="C483">
        <v>2075.1060000000002</v>
      </c>
      <c r="E483" s="206">
        <v>43486.083333333336</v>
      </c>
      <c r="F483">
        <v>3</v>
      </c>
      <c r="G483">
        <v>2562.672</v>
      </c>
      <c r="I483" s="206">
        <v>43121.083333333336</v>
      </c>
      <c r="J483">
        <v>3</v>
      </c>
      <c r="K483">
        <v>1355.606</v>
      </c>
      <c r="M483" s="206">
        <v>42756.083333333336</v>
      </c>
      <c r="N483">
        <v>3</v>
      </c>
      <c r="O483">
        <v>1141</v>
      </c>
      <c r="Q483" s="206">
        <v>42390.083333333336</v>
      </c>
      <c r="R483">
        <v>3</v>
      </c>
      <c r="S483">
        <v>2015.1320000000001</v>
      </c>
      <c r="X483" s="204">
        <f t="shared" si="35"/>
        <v>0.69803707697354667</v>
      </c>
      <c r="Y483" s="204">
        <f t="shared" si="36"/>
        <v>0.3933913043478261</v>
      </c>
      <c r="Z483" s="204">
        <f t="shared" si="37"/>
        <v>0.41074821476061701</v>
      </c>
      <c r="AA483" s="204">
        <f t="shared" si="38"/>
        <v>0.81761208279195896</v>
      </c>
      <c r="AB483" s="204">
        <f t="shared" si="39"/>
        <v>0.7454697948073733</v>
      </c>
      <c r="AD483" s="204">
        <v>0.74529997522295877</v>
      </c>
      <c r="AE483" s="204">
        <v>0.71347860869565227</v>
      </c>
      <c r="AF483" s="204">
        <v>0.62875866287010518</v>
      </c>
      <c r="AG483" s="204">
        <v>0.6903706465937588</v>
      </c>
      <c r="AH483" s="204">
        <v>0.75669176394297932</v>
      </c>
    </row>
    <row r="484" spans="1:34">
      <c r="A484" s="206">
        <v>43851.125</v>
      </c>
      <c r="B484">
        <v>4</v>
      </c>
      <c r="C484">
        <v>2125.0450000000001</v>
      </c>
      <c r="E484" s="206">
        <v>43486.125</v>
      </c>
      <c r="F484">
        <v>4</v>
      </c>
      <c r="G484">
        <v>2643.672</v>
      </c>
      <c r="I484" s="206">
        <v>43121.125</v>
      </c>
      <c r="J484">
        <v>4</v>
      </c>
      <c r="K484">
        <v>1378.4549999999999</v>
      </c>
      <c r="M484" s="206">
        <v>42756.125</v>
      </c>
      <c r="N484">
        <v>4</v>
      </c>
      <c r="O484">
        <v>1175</v>
      </c>
      <c r="Q484" s="206">
        <v>42390.125</v>
      </c>
      <c r="R484">
        <v>4</v>
      </c>
      <c r="S484">
        <v>2071.6550000000002</v>
      </c>
      <c r="X484" s="204">
        <f t="shared" si="35"/>
        <v>0.69733252311947103</v>
      </c>
      <c r="Y484" s="204">
        <f t="shared" si="36"/>
        <v>0.39686956521739131</v>
      </c>
      <c r="Z484" s="204">
        <f t="shared" si="37"/>
        <v>0.39443911971447809</v>
      </c>
      <c r="AA484" s="204">
        <f t="shared" si="38"/>
        <v>0.83387820566009918</v>
      </c>
      <c r="AB484" s="204">
        <f t="shared" si="39"/>
        <v>0.76805882400840353</v>
      </c>
      <c r="AD484" s="204">
        <v>0.74524876010979424</v>
      </c>
      <c r="AE484" s="204">
        <v>0.71335965217391306</v>
      </c>
      <c r="AF484" s="204">
        <v>0.6287129807605577</v>
      </c>
      <c r="AG484" s="204">
        <v>0.6899733404659707</v>
      </c>
      <c r="AH484" s="204">
        <v>0.75668732238390324</v>
      </c>
    </row>
    <row r="485" spans="1:34">
      <c r="A485" s="206">
        <v>43851.166666666664</v>
      </c>
      <c r="B485">
        <v>5</v>
      </c>
      <c r="C485">
        <v>2126.924</v>
      </c>
      <c r="E485" s="206">
        <v>43486.166666666664</v>
      </c>
      <c r="F485">
        <v>5</v>
      </c>
      <c r="G485">
        <v>2724.6729999999998</v>
      </c>
      <c r="I485" s="206">
        <v>43121.166666666664</v>
      </c>
      <c r="J485">
        <v>5</v>
      </c>
      <c r="K485">
        <v>1371.7139999999999</v>
      </c>
      <c r="M485" s="206">
        <v>42756.166666666664</v>
      </c>
      <c r="N485">
        <v>5</v>
      </c>
      <c r="O485">
        <v>1155</v>
      </c>
      <c r="Q485" s="206">
        <v>42390.166666666664</v>
      </c>
      <c r="R485">
        <v>5</v>
      </c>
      <c r="S485">
        <v>2121.886</v>
      </c>
      <c r="X485" s="204">
        <f t="shared" si="35"/>
        <v>0.7168921977235575</v>
      </c>
      <c r="Y485" s="204">
        <f t="shared" si="36"/>
        <v>0.40869565217391307</v>
      </c>
      <c r="Z485" s="204">
        <f t="shared" si="37"/>
        <v>0.40108746698230968</v>
      </c>
      <c r="AA485" s="204">
        <f t="shared" si="38"/>
        <v>0.86023512322835138</v>
      </c>
      <c r="AB485" s="204">
        <f t="shared" si="39"/>
        <v>0.78654274223337883</v>
      </c>
      <c r="AD485" s="204">
        <v>0.74519962128500106</v>
      </c>
      <c r="AE485" s="204">
        <v>0.7130399999999999</v>
      </c>
      <c r="AF485" s="204">
        <v>0.6281176584921877</v>
      </c>
      <c r="AG485" s="204">
        <v>0.68972506481035867</v>
      </c>
      <c r="AH485" s="204">
        <v>0.75666326393890782</v>
      </c>
    </row>
    <row r="486" spans="1:34">
      <c r="A486" s="206">
        <v>43851.208333333336</v>
      </c>
      <c r="B486">
        <v>6</v>
      </c>
      <c r="C486">
        <v>2229.7550000000001</v>
      </c>
      <c r="E486" s="206">
        <v>43486.208333333336</v>
      </c>
      <c r="F486">
        <v>6</v>
      </c>
      <c r="G486">
        <v>2838.67</v>
      </c>
      <c r="I486" s="206">
        <v>43121.208333333336</v>
      </c>
      <c r="J486">
        <v>6</v>
      </c>
      <c r="K486">
        <v>1416.3689999999999</v>
      </c>
      <c r="M486" s="206">
        <v>42756.208333333336</v>
      </c>
      <c r="N486">
        <v>6</v>
      </c>
      <c r="O486">
        <v>1182</v>
      </c>
      <c r="Q486" s="206">
        <v>42390.208333333336</v>
      </c>
      <c r="R486">
        <v>6</v>
      </c>
      <c r="S486">
        <v>2199.1709999999998</v>
      </c>
      <c r="X486" s="204">
        <f t="shared" si="35"/>
        <v>0.73427453792202291</v>
      </c>
      <c r="Y486" s="204">
        <f t="shared" si="36"/>
        <v>0.4017391304347826</v>
      </c>
      <c r="Z486" s="204">
        <f t="shared" si="37"/>
        <v>0.39912604596027579</v>
      </c>
      <c r="AA486" s="204">
        <f t="shared" si="38"/>
        <v>0.88659236619064763</v>
      </c>
      <c r="AB486" s="204">
        <f t="shared" si="39"/>
        <v>0.78723821635870628</v>
      </c>
      <c r="AD486" s="204">
        <v>0.74509165428968105</v>
      </c>
      <c r="AE486" s="204">
        <v>0.71298817391304348</v>
      </c>
      <c r="AF486" s="204">
        <v>0.62785113102501933</v>
      </c>
      <c r="AG486" s="204">
        <v>0.68926495763206841</v>
      </c>
      <c r="AH486" s="204">
        <v>0.7566584522499088</v>
      </c>
    </row>
    <row r="487" spans="1:34">
      <c r="A487" s="206">
        <v>43851.25</v>
      </c>
      <c r="B487">
        <v>7</v>
      </c>
      <c r="C487">
        <v>2406.4630000000002</v>
      </c>
      <c r="E487" s="206">
        <v>43486.25</v>
      </c>
      <c r="F487">
        <v>7</v>
      </c>
      <c r="G487">
        <v>2967.672</v>
      </c>
      <c r="I487" s="206">
        <v>43121.25</v>
      </c>
      <c r="J487">
        <v>7</v>
      </c>
      <c r="K487">
        <v>1412.4760000000001</v>
      </c>
      <c r="M487" s="206">
        <v>42756.25</v>
      </c>
      <c r="N487">
        <v>7</v>
      </c>
      <c r="O487">
        <v>1269</v>
      </c>
      <c r="Q487" s="206">
        <v>42390.25</v>
      </c>
      <c r="R487">
        <v>7</v>
      </c>
      <c r="S487">
        <v>2343.4850000000001</v>
      </c>
      <c r="X487" s="204">
        <f t="shared" si="35"/>
        <v>0.76101886238775929</v>
      </c>
      <c r="Y487" s="204">
        <f t="shared" si="36"/>
        <v>0.41113043478260869</v>
      </c>
      <c r="Z487" s="204">
        <f t="shared" si="37"/>
        <v>0.41211925998474158</v>
      </c>
      <c r="AA487" s="204">
        <f t="shared" si="38"/>
        <v>0.92368631103050014</v>
      </c>
      <c r="AB487" s="204">
        <f t="shared" si="39"/>
        <v>0.82529904647129237</v>
      </c>
      <c r="AD487" s="204">
        <v>0.74503940103233068</v>
      </c>
      <c r="AE487" s="204">
        <v>0.71236243478260863</v>
      </c>
      <c r="AF487" s="204">
        <v>0.62782348898421025</v>
      </c>
      <c r="AG487" s="204">
        <v>0.68901993591689703</v>
      </c>
      <c r="AH487" s="204">
        <v>0.75665290030106369</v>
      </c>
    </row>
    <row r="488" spans="1:34">
      <c r="A488" s="206">
        <v>43851.291666666664</v>
      </c>
      <c r="B488">
        <v>8</v>
      </c>
      <c r="C488">
        <v>2426.3020000000001</v>
      </c>
      <c r="E488" s="206">
        <v>43486.291666666664</v>
      </c>
      <c r="F488">
        <v>8</v>
      </c>
      <c r="G488">
        <v>3040.6729999999998</v>
      </c>
      <c r="I488" s="206">
        <v>43121.291666666664</v>
      </c>
      <c r="J488">
        <v>8</v>
      </c>
      <c r="K488">
        <v>1480.3109999999999</v>
      </c>
      <c r="M488" s="206">
        <v>42756.291666666664</v>
      </c>
      <c r="N488">
        <v>8</v>
      </c>
      <c r="O488">
        <v>1317</v>
      </c>
      <c r="Q488" s="206">
        <v>42390.291666666664</v>
      </c>
      <c r="R488">
        <v>8</v>
      </c>
      <c r="S488">
        <v>2367.5</v>
      </c>
      <c r="X488" s="204">
        <f t="shared" si="35"/>
        <v>0.81095844239614756</v>
      </c>
      <c r="Y488" s="204">
        <f t="shared" si="36"/>
        <v>0.44139130434782609</v>
      </c>
      <c r="Z488" s="204">
        <f t="shared" si="37"/>
        <v>0.4109865182492754</v>
      </c>
      <c r="AA488" s="204">
        <f t="shared" si="38"/>
        <v>0.96566279350136031</v>
      </c>
      <c r="AB488" s="204">
        <f t="shared" si="39"/>
        <v>0.89070396490576131</v>
      </c>
      <c r="AD488" s="204">
        <v>0.74494423781530172</v>
      </c>
      <c r="AE488" s="204">
        <v>0.71233043478260871</v>
      </c>
      <c r="AF488" s="204">
        <v>0.62716589938180767</v>
      </c>
      <c r="AG488" s="204">
        <v>0.68891027812405126</v>
      </c>
      <c r="AH488" s="204">
        <v>0.75650151716255443</v>
      </c>
    </row>
    <row r="489" spans="1:34">
      <c r="A489" s="206">
        <v>43851.333333333336</v>
      </c>
      <c r="B489">
        <v>9</v>
      </c>
      <c r="C489">
        <v>2317.2350000000001</v>
      </c>
      <c r="E489" s="206">
        <v>43486.333333333336</v>
      </c>
      <c r="F489">
        <v>9</v>
      </c>
      <c r="G489">
        <v>3013.67</v>
      </c>
      <c r="I489" s="206">
        <v>43121.333333333336</v>
      </c>
      <c r="J489">
        <v>9</v>
      </c>
      <c r="K489">
        <v>1554.925</v>
      </c>
      <c r="M489" s="206">
        <v>42756.333333333336</v>
      </c>
      <c r="N489">
        <v>9</v>
      </c>
      <c r="O489">
        <v>1363</v>
      </c>
      <c r="Q489" s="206">
        <v>42390.333333333336</v>
      </c>
      <c r="R489">
        <v>9</v>
      </c>
      <c r="S489">
        <v>2388.6190000000001</v>
      </c>
      <c r="X489" s="204">
        <f t="shared" si="35"/>
        <v>0.81926878660323377</v>
      </c>
      <c r="Y489" s="204">
        <f t="shared" si="36"/>
        <v>0.45808695652173914</v>
      </c>
      <c r="Z489" s="204">
        <f t="shared" si="37"/>
        <v>0.43072439023112818</v>
      </c>
      <c r="AA489" s="204">
        <f t="shared" si="38"/>
        <v>0.98941688411123652</v>
      </c>
      <c r="AB489" s="204">
        <f t="shared" si="39"/>
        <v>0.89804697244826892</v>
      </c>
      <c r="AD489" s="204">
        <v>0.74436010868677527</v>
      </c>
      <c r="AE489" s="204">
        <v>0.71228834782608696</v>
      </c>
      <c r="AF489" s="204">
        <v>0.62709082941834737</v>
      </c>
      <c r="AG489" s="204">
        <v>0.68874953346628931</v>
      </c>
      <c r="AH489" s="204">
        <v>0.75647005611909901</v>
      </c>
    </row>
    <row r="490" spans="1:34">
      <c r="A490" s="206">
        <v>43851.375</v>
      </c>
      <c r="B490">
        <v>10</v>
      </c>
      <c r="C490">
        <v>2255.7220000000002</v>
      </c>
      <c r="E490" s="206">
        <v>43486.375</v>
      </c>
      <c r="F490">
        <v>10</v>
      </c>
      <c r="G490">
        <v>2833.67</v>
      </c>
      <c r="I490" s="206">
        <v>43121.375</v>
      </c>
      <c r="J490">
        <v>10</v>
      </c>
      <c r="K490">
        <v>1612.5640000000001</v>
      </c>
      <c r="M490" s="206">
        <v>42756.375</v>
      </c>
      <c r="N490">
        <v>10</v>
      </c>
      <c r="O490">
        <v>1427</v>
      </c>
      <c r="Q490" s="206">
        <v>42390.375</v>
      </c>
      <c r="R490">
        <v>10</v>
      </c>
      <c r="S490">
        <v>2405.9560000000001</v>
      </c>
      <c r="X490" s="204">
        <f t="shared" si="35"/>
        <v>0.82657697562299037</v>
      </c>
      <c r="Y490" s="204">
        <f t="shared" si="36"/>
        <v>0.47408695652173916</v>
      </c>
      <c r="Z490" s="204">
        <f t="shared" si="37"/>
        <v>0.45243474005133855</v>
      </c>
      <c r="AA490" s="204">
        <f t="shared" si="38"/>
        <v>0.98063026873968706</v>
      </c>
      <c r="AB490" s="204">
        <f t="shared" si="39"/>
        <v>0.85767801213581996</v>
      </c>
      <c r="AD490" s="204">
        <v>0.74432065920771606</v>
      </c>
      <c r="AE490" s="204">
        <v>0.71227791304347821</v>
      </c>
      <c r="AF490" s="204">
        <v>0.62706289640868784</v>
      </c>
      <c r="AG490" s="204">
        <v>0.68856893977184019</v>
      </c>
      <c r="AH490" s="204">
        <v>0.75630941973251453</v>
      </c>
    </row>
    <row r="491" spans="1:34">
      <c r="A491" s="206">
        <v>43851.416666666664</v>
      </c>
      <c r="B491">
        <v>11</v>
      </c>
      <c r="C491">
        <v>2215.4160000000002</v>
      </c>
      <c r="E491" s="206">
        <v>43486.416666666664</v>
      </c>
      <c r="F491">
        <v>11</v>
      </c>
      <c r="G491">
        <v>2618.67</v>
      </c>
      <c r="I491" s="206">
        <v>43121.416666666664</v>
      </c>
      <c r="J491">
        <v>11</v>
      </c>
      <c r="K491">
        <v>1534.251</v>
      </c>
      <c r="M491" s="206">
        <v>42756.416666666664</v>
      </c>
      <c r="N491">
        <v>11</v>
      </c>
      <c r="O491">
        <v>1394</v>
      </c>
      <c r="Q491" s="206">
        <v>42390.416666666664</v>
      </c>
      <c r="R491">
        <v>11</v>
      </c>
      <c r="S491">
        <v>2361.1660000000002</v>
      </c>
      <c r="X491" s="204">
        <f t="shared" si="35"/>
        <v>0.8325764108725533</v>
      </c>
      <c r="Y491" s="204">
        <f t="shared" si="36"/>
        <v>0.49634782608695655</v>
      </c>
      <c r="Z491" s="204">
        <f t="shared" si="37"/>
        <v>0.46920589363226312</v>
      </c>
      <c r="AA491" s="204">
        <f t="shared" si="38"/>
        <v>0.92205934081023766</v>
      </c>
      <c r="AB491" s="204">
        <f t="shared" si="39"/>
        <v>0.8349102101819782</v>
      </c>
      <c r="AD491" s="204">
        <v>0.74419400561705218</v>
      </c>
      <c r="AE491" s="204">
        <v>0.71212556521739134</v>
      </c>
      <c r="AF491" s="204">
        <v>0.6268854054098093</v>
      </c>
      <c r="AG491" s="204">
        <v>0.6885103688439107</v>
      </c>
      <c r="AH491" s="204">
        <v>0.75629091323636422</v>
      </c>
    </row>
    <row r="492" spans="1:34">
      <c r="A492" s="206">
        <v>43851.458333333336</v>
      </c>
      <c r="B492">
        <v>12</v>
      </c>
      <c r="C492">
        <v>2128.663</v>
      </c>
      <c r="E492" s="206">
        <v>43486.458333333336</v>
      </c>
      <c r="F492">
        <v>12</v>
      </c>
      <c r="G492">
        <v>2452.6709999999998</v>
      </c>
      <c r="I492" s="206">
        <v>43121.458333333336</v>
      </c>
      <c r="J492">
        <v>12</v>
      </c>
      <c r="K492">
        <v>1479.9349999999999</v>
      </c>
      <c r="M492" s="206">
        <v>42756.458333333336</v>
      </c>
      <c r="N492">
        <v>12</v>
      </c>
      <c r="O492">
        <v>1373</v>
      </c>
      <c r="Q492" s="206">
        <v>42390.458333333336</v>
      </c>
      <c r="R492">
        <v>12</v>
      </c>
      <c r="S492">
        <v>2276.2759999999998</v>
      </c>
      <c r="X492" s="204">
        <f t="shared" si="35"/>
        <v>0.81707691817901207</v>
      </c>
      <c r="Y492" s="204">
        <f t="shared" si="36"/>
        <v>0.48486956521739133</v>
      </c>
      <c r="Z492" s="204">
        <f t="shared" si="37"/>
        <v>0.44641925003360688</v>
      </c>
      <c r="AA492" s="204">
        <f t="shared" si="38"/>
        <v>0.8520996213389509</v>
      </c>
      <c r="AB492" s="204">
        <f t="shared" si="39"/>
        <v>0.8199917535053155</v>
      </c>
      <c r="AD492" s="204">
        <v>0.74406319944964505</v>
      </c>
      <c r="AE492" s="204">
        <v>0.71184069565217389</v>
      </c>
      <c r="AF492" s="204">
        <v>0.62672682738622099</v>
      </c>
      <c r="AG492" s="204">
        <v>0.688444313852968</v>
      </c>
      <c r="AH492" s="204">
        <v>0.75624501712591163</v>
      </c>
    </row>
    <row r="493" spans="1:34">
      <c r="A493" s="206">
        <v>43851.5</v>
      </c>
      <c r="B493">
        <v>13</v>
      </c>
      <c r="C493">
        <v>1991.723</v>
      </c>
      <c r="E493" s="206">
        <v>43486.5</v>
      </c>
      <c r="F493">
        <v>13</v>
      </c>
      <c r="G493">
        <v>2335.6729999999998</v>
      </c>
      <c r="I493" s="206">
        <v>43121.5</v>
      </c>
      <c r="J493">
        <v>13</v>
      </c>
      <c r="K493">
        <v>1456.3710000000001</v>
      </c>
      <c r="M493" s="206">
        <v>42756.5</v>
      </c>
      <c r="N493">
        <v>13</v>
      </c>
      <c r="O493">
        <v>1348</v>
      </c>
      <c r="Q493" s="206">
        <v>42390.5</v>
      </c>
      <c r="R493">
        <v>13</v>
      </c>
      <c r="S493">
        <v>2217.4259999999999</v>
      </c>
      <c r="X493" s="204">
        <f t="shared" si="35"/>
        <v>0.78770089820234945</v>
      </c>
      <c r="Y493" s="204">
        <f t="shared" si="36"/>
        <v>0.47756521739130436</v>
      </c>
      <c r="Z493" s="204">
        <f t="shared" si="37"/>
        <v>0.43061498594329484</v>
      </c>
      <c r="AA493" s="204">
        <f t="shared" si="38"/>
        <v>0.79808453542028046</v>
      </c>
      <c r="AB493" s="204">
        <f t="shared" si="39"/>
        <v>0.78788187229481299</v>
      </c>
      <c r="AD493" s="204">
        <v>0.7440033331349325</v>
      </c>
      <c r="AE493" s="204">
        <v>0.71172730434782605</v>
      </c>
      <c r="AF493" s="204">
        <v>0.62656330289217221</v>
      </c>
      <c r="AG493" s="204">
        <v>0.6881976651675763</v>
      </c>
      <c r="AH493" s="204">
        <v>0.75606772489279195</v>
      </c>
    </row>
    <row r="494" spans="1:34">
      <c r="A494" s="206">
        <v>43851.541666666664</v>
      </c>
      <c r="B494">
        <v>14</v>
      </c>
      <c r="C494">
        <v>1868.777</v>
      </c>
      <c r="E494" s="206">
        <v>43486.541666666664</v>
      </c>
      <c r="F494">
        <v>14</v>
      </c>
      <c r="G494">
        <v>2234.674</v>
      </c>
      <c r="I494" s="206">
        <v>43121.541666666664</v>
      </c>
      <c r="J494">
        <v>14</v>
      </c>
      <c r="K494">
        <v>1429.0709999999999</v>
      </c>
      <c r="M494" s="206">
        <v>42756.541666666664</v>
      </c>
      <c r="N494">
        <v>14</v>
      </c>
      <c r="O494">
        <v>1292</v>
      </c>
      <c r="Q494" s="206">
        <v>42390.541666666664</v>
      </c>
      <c r="R494">
        <v>14</v>
      </c>
      <c r="S494">
        <v>2112.4720000000002</v>
      </c>
      <c r="X494" s="204">
        <f t="shared" si="35"/>
        <v>0.76733596975816776</v>
      </c>
      <c r="Y494" s="204">
        <f t="shared" si="36"/>
        <v>0.46886956521739132</v>
      </c>
      <c r="Z494" s="204">
        <f t="shared" si="37"/>
        <v>0.4237585959472695</v>
      </c>
      <c r="AA494" s="204">
        <f t="shared" si="38"/>
        <v>0.76001408305422646</v>
      </c>
      <c r="AB494" s="204">
        <f t="shared" si="39"/>
        <v>0.73719628063842968</v>
      </c>
      <c r="AD494" s="204">
        <v>0.74364240500634649</v>
      </c>
      <c r="AE494" s="204">
        <v>0.71165217391304347</v>
      </c>
      <c r="AF494" s="204">
        <v>0.62654497185458313</v>
      </c>
      <c r="AG494" s="204">
        <v>0.68818367322368201</v>
      </c>
      <c r="AH494" s="204">
        <v>0.75595853656550527</v>
      </c>
    </row>
    <row r="495" spans="1:34">
      <c r="A495" s="206">
        <v>43851.583333333336</v>
      </c>
      <c r="B495">
        <v>15</v>
      </c>
      <c r="C495">
        <v>1793.529</v>
      </c>
      <c r="E495" s="206">
        <v>43486.583333333336</v>
      </c>
      <c r="F495">
        <v>15</v>
      </c>
      <c r="G495">
        <v>2149.6640000000002</v>
      </c>
      <c r="I495" s="206">
        <v>43121.583333333336</v>
      </c>
      <c r="J495">
        <v>15</v>
      </c>
      <c r="K495">
        <v>1359.7380000000001</v>
      </c>
      <c r="M495" s="206">
        <v>42756.583333333336</v>
      </c>
      <c r="N495">
        <v>15</v>
      </c>
      <c r="O495">
        <v>1288</v>
      </c>
      <c r="Q495" s="206">
        <v>42390.583333333336</v>
      </c>
      <c r="R495">
        <v>15</v>
      </c>
      <c r="S495">
        <v>2078.8409999999999</v>
      </c>
      <c r="X495" s="204">
        <f t="shared" si="35"/>
        <v>0.73101684146707779</v>
      </c>
      <c r="Y495" s="204">
        <f t="shared" si="36"/>
        <v>0.44939130434782609</v>
      </c>
      <c r="Z495" s="204">
        <f t="shared" si="37"/>
        <v>0.41581514632532529</v>
      </c>
      <c r="AA495" s="204">
        <f t="shared" si="38"/>
        <v>0.72714960999896849</v>
      </c>
      <c r="AB495" s="204">
        <f t="shared" si="39"/>
        <v>0.69169028712458647</v>
      </c>
      <c r="AD495" s="204">
        <v>0.74361852769007386</v>
      </c>
      <c r="AE495" s="204">
        <v>0.71119965217391312</v>
      </c>
      <c r="AF495" s="204">
        <v>0.62645593538629318</v>
      </c>
      <c r="AG495" s="204">
        <v>0.68817716534280093</v>
      </c>
      <c r="AH495" s="204">
        <v>0.75585490018706369</v>
      </c>
    </row>
    <row r="496" spans="1:34">
      <c r="A496" s="206">
        <v>43851.625</v>
      </c>
      <c r="B496">
        <v>16</v>
      </c>
      <c r="C496">
        <v>1786.451</v>
      </c>
      <c r="E496" s="206">
        <v>43486.625</v>
      </c>
      <c r="F496">
        <v>16</v>
      </c>
      <c r="G496">
        <v>2091.6709999999998</v>
      </c>
      <c r="I496" s="206">
        <v>43121.625</v>
      </c>
      <c r="J496">
        <v>16</v>
      </c>
      <c r="K496">
        <v>1361.74</v>
      </c>
      <c r="M496" s="206">
        <v>42756.625</v>
      </c>
      <c r="N496">
        <v>16</v>
      </c>
      <c r="O496">
        <v>1258</v>
      </c>
      <c r="Q496" s="206">
        <v>42390.625</v>
      </c>
      <c r="R496">
        <v>16</v>
      </c>
      <c r="S496">
        <v>2019.232</v>
      </c>
      <c r="X496" s="204">
        <f t="shared" si="35"/>
        <v>0.71937889909653774</v>
      </c>
      <c r="Y496" s="204">
        <f t="shared" si="36"/>
        <v>0.44800000000000001</v>
      </c>
      <c r="Z496" s="204">
        <f t="shared" si="37"/>
        <v>0.3956414030052427</v>
      </c>
      <c r="AA496" s="204">
        <f t="shared" si="38"/>
        <v>0.69948786231406579</v>
      </c>
      <c r="AB496" s="204">
        <f t="shared" si="39"/>
        <v>0.66383875067826315</v>
      </c>
      <c r="AD496" s="204">
        <v>0.74327040333977912</v>
      </c>
      <c r="AE496" s="204">
        <v>0.71110121739130427</v>
      </c>
      <c r="AF496" s="204">
        <v>0.6262438190941908</v>
      </c>
      <c r="AG496" s="204">
        <v>0.68804212681451915</v>
      </c>
      <c r="AH496" s="204">
        <v>0.75579493913953677</v>
      </c>
    </row>
    <row r="497" spans="1:34">
      <c r="A497" s="206">
        <v>43851.666666666664</v>
      </c>
      <c r="B497">
        <v>17</v>
      </c>
      <c r="C497">
        <v>1810.2049999999999</v>
      </c>
      <c r="E497" s="206">
        <v>43486.666666666664</v>
      </c>
      <c r="F497">
        <v>17</v>
      </c>
      <c r="G497">
        <v>2188.67</v>
      </c>
      <c r="I497" s="206">
        <v>43121.666666666664</v>
      </c>
      <c r="J497">
        <v>17</v>
      </c>
      <c r="K497">
        <v>1345.77</v>
      </c>
      <c r="M497" s="206">
        <v>42756.666666666664</v>
      </c>
      <c r="N497">
        <v>17</v>
      </c>
      <c r="O497">
        <v>1251</v>
      </c>
      <c r="Q497" s="206">
        <v>42390.666666666664</v>
      </c>
      <c r="R497">
        <v>17</v>
      </c>
      <c r="S497">
        <v>2094.0830000000001</v>
      </c>
      <c r="X497" s="204">
        <f t="shared" si="35"/>
        <v>0.69875132017335628</v>
      </c>
      <c r="Y497" s="204">
        <f t="shared" si="36"/>
        <v>0.43756521739130433</v>
      </c>
      <c r="Z497" s="204">
        <f t="shared" si="37"/>
        <v>0.39622392264418527</v>
      </c>
      <c r="AA497" s="204">
        <f t="shared" si="38"/>
        <v>0.68061728551732925</v>
      </c>
      <c r="AB497" s="204">
        <f t="shared" si="39"/>
        <v>0.66121897108322969</v>
      </c>
      <c r="AD497" s="204">
        <v>0.74293266043134198</v>
      </c>
      <c r="AE497" s="204">
        <v>0.71101739130434782</v>
      </c>
      <c r="AF497" s="204">
        <v>0.62612103023922883</v>
      </c>
      <c r="AG497" s="204">
        <v>0.68762464625599984</v>
      </c>
      <c r="AH497" s="204">
        <v>0.75576828978508037</v>
      </c>
    </row>
    <row r="498" spans="1:34">
      <c r="A498" s="206">
        <v>43851.708333333336</v>
      </c>
      <c r="B498">
        <v>18</v>
      </c>
      <c r="C498">
        <v>1962.4929999999999</v>
      </c>
      <c r="E498" s="206">
        <v>43486.708333333336</v>
      </c>
      <c r="F498">
        <v>18</v>
      </c>
      <c r="G498">
        <v>2332.6680000000001</v>
      </c>
      <c r="I498" s="206">
        <v>43121.708333333336</v>
      </c>
      <c r="J498">
        <v>18</v>
      </c>
      <c r="K498">
        <v>1407.684</v>
      </c>
      <c r="M498" s="206">
        <v>42756.708333333336</v>
      </c>
      <c r="N498">
        <v>18</v>
      </c>
      <c r="O498">
        <v>1298</v>
      </c>
      <c r="Q498" s="206">
        <v>42390.708333333336</v>
      </c>
      <c r="R498">
        <v>18</v>
      </c>
      <c r="S498">
        <v>2200.6869999999999</v>
      </c>
      <c r="X498" s="204">
        <f t="shared" si="35"/>
        <v>0.72465336365637156</v>
      </c>
      <c r="Y498" s="204">
        <f t="shared" si="36"/>
        <v>0.43513043478260871</v>
      </c>
      <c r="Z498" s="204">
        <f t="shared" si="37"/>
        <v>0.39157715009977323</v>
      </c>
      <c r="AA498" s="204">
        <f t="shared" si="38"/>
        <v>0.71218018239637748</v>
      </c>
      <c r="AB498" s="204">
        <f t="shared" si="39"/>
        <v>0.670011037274304</v>
      </c>
      <c r="AD498" s="204">
        <v>0.74291189754762665</v>
      </c>
      <c r="AE498" s="204">
        <v>0.71093356521739126</v>
      </c>
      <c r="AF498" s="204">
        <v>0.625814058101824</v>
      </c>
      <c r="AG498" s="204">
        <v>0.68758104345409687</v>
      </c>
      <c r="AH498" s="204">
        <v>0.75574534172985408</v>
      </c>
    </row>
    <row r="499" spans="1:34">
      <c r="A499" s="206">
        <v>43851.75</v>
      </c>
      <c r="B499">
        <v>19</v>
      </c>
      <c r="C499">
        <v>2178.1640000000002</v>
      </c>
      <c r="E499" s="206">
        <v>43486.75</v>
      </c>
      <c r="F499">
        <v>19</v>
      </c>
      <c r="G499">
        <v>2532.67</v>
      </c>
      <c r="I499" s="206">
        <v>43121.75</v>
      </c>
      <c r="J499">
        <v>19</v>
      </c>
      <c r="K499">
        <v>1518.2349999999999</v>
      </c>
      <c r="M499" s="206">
        <v>42756.75</v>
      </c>
      <c r="N499">
        <v>19</v>
      </c>
      <c r="O499">
        <v>1348</v>
      </c>
      <c r="Q499" s="206">
        <v>42390.75</v>
      </c>
      <c r="R499">
        <v>19</v>
      </c>
      <c r="S499">
        <v>2359.6930000000002</v>
      </c>
      <c r="X499" s="204">
        <f t="shared" si="35"/>
        <v>0.76154347124963495</v>
      </c>
      <c r="Y499" s="204">
        <f t="shared" si="36"/>
        <v>0.45147826086956522</v>
      </c>
      <c r="Z499" s="204">
        <f t="shared" si="37"/>
        <v>0.40959219551710113</v>
      </c>
      <c r="AA499" s="204">
        <f t="shared" si="38"/>
        <v>0.75903627395184881</v>
      </c>
      <c r="AB499" s="204">
        <f t="shared" si="39"/>
        <v>0.72637738298897681</v>
      </c>
      <c r="AD499" s="204">
        <v>0.74284511027167532</v>
      </c>
      <c r="AE499" s="204">
        <v>0.71060869565217388</v>
      </c>
      <c r="AF499" s="204">
        <v>0.62577623215124334</v>
      </c>
      <c r="AG499" s="204">
        <v>0.68756249599358576</v>
      </c>
      <c r="AH499" s="204">
        <v>0.75568427029255814</v>
      </c>
    </row>
    <row r="500" spans="1:34">
      <c r="A500" s="206">
        <v>43851.791666666664</v>
      </c>
      <c r="B500">
        <v>20</v>
      </c>
      <c r="C500">
        <v>2253.491</v>
      </c>
      <c r="E500" s="206">
        <v>43486.791666666664</v>
      </c>
      <c r="F500">
        <v>20</v>
      </c>
      <c r="G500">
        <v>2561.6689999999999</v>
      </c>
      <c r="I500" s="206">
        <v>43121.791666666664</v>
      </c>
      <c r="J500">
        <v>20</v>
      </c>
      <c r="K500">
        <v>1560.6510000000001</v>
      </c>
      <c r="M500" s="206">
        <v>42756.791666666664</v>
      </c>
      <c r="N500">
        <v>20</v>
      </c>
      <c r="O500">
        <v>1369</v>
      </c>
      <c r="Q500" s="206">
        <v>42390.791666666664</v>
      </c>
      <c r="R500">
        <v>20</v>
      </c>
      <c r="S500">
        <v>2363.4430000000002</v>
      </c>
      <c r="X500" s="204">
        <f t="shared" si="35"/>
        <v>0.81656718938379924</v>
      </c>
      <c r="Y500" s="204">
        <f t="shared" si="36"/>
        <v>0.46886956521739132</v>
      </c>
      <c r="Z500" s="204">
        <f t="shared" si="37"/>
        <v>0.44175909292206633</v>
      </c>
      <c r="AA500" s="204">
        <f t="shared" si="38"/>
        <v>0.82411573355043621</v>
      </c>
      <c r="AB500" s="204">
        <f t="shared" si="39"/>
        <v>0.80620367361351197</v>
      </c>
      <c r="AD500" s="204">
        <v>0.74282330924377427</v>
      </c>
      <c r="AE500" s="204">
        <v>0.71012069565217395</v>
      </c>
      <c r="AF500" s="204">
        <v>0.62558302883443118</v>
      </c>
      <c r="AG500" s="204">
        <v>0.68753223434748889</v>
      </c>
      <c r="AH500" s="204">
        <v>0.75560136118980492</v>
      </c>
    </row>
    <row r="501" spans="1:34">
      <c r="A501" s="206">
        <v>43851.833333333336</v>
      </c>
      <c r="B501">
        <v>21</v>
      </c>
      <c r="C501">
        <v>2290.761</v>
      </c>
      <c r="E501" s="206">
        <v>43486.833333333336</v>
      </c>
      <c r="F501">
        <v>21</v>
      </c>
      <c r="G501">
        <v>2560.6689999999999</v>
      </c>
      <c r="I501" s="206">
        <v>43121.833333333336</v>
      </c>
      <c r="J501">
        <v>21</v>
      </c>
      <c r="K501">
        <v>1541.2159999999999</v>
      </c>
      <c r="M501" s="206">
        <v>42756.833333333336</v>
      </c>
      <c r="N501">
        <v>21</v>
      </c>
      <c r="O501">
        <v>1380</v>
      </c>
      <c r="Q501" s="206">
        <v>42390.833333333336</v>
      </c>
      <c r="R501">
        <v>21</v>
      </c>
      <c r="S501">
        <v>2327.5160000000001</v>
      </c>
      <c r="X501" s="204">
        <f t="shared" si="35"/>
        <v>0.81786486961601135</v>
      </c>
      <c r="Y501" s="204">
        <f t="shared" si="36"/>
        <v>0.47617391304347828</v>
      </c>
      <c r="Z501" s="204">
        <f t="shared" si="37"/>
        <v>0.45410082768999249</v>
      </c>
      <c r="AA501" s="204">
        <f t="shared" si="38"/>
        <v>0.83355183543391453</v>
      </c>
      <c r="AB501" s="204">
        <f t="shared" si="39"/>
        <v>0.83408445032375267</v>
      </c>
      <c r="AD501" s="204">
        <v>0.74274683262208929</v>
      </c>
      <c r="AE501" s="204">
        <v>0.7099001739130435</v>
      </c>
      <c r="AF501" s="204">
        <v>0.62539768167658571</v>
      </c>
      <c r="AG501" s="204">
        <v>0.68751759161550652</v>
      </c>
      <c r="AH501" s="204">
        <v>0.75559765989057481</v>
      </c>
    </row>
    <row r="502" spans="1:34">
      <c r="A502" s="206">
        <v>43851.875</v>
      </c>
      <c r="B502">
        <v>22</v>
      </c>
      <c r="C502">
        <v>2255.8719999999998</v>
      </c>
      <c r="E502" s="206">
        <v>43486.875</v>
      </c>
      <c r="F502">
        <v>22</v>
      </c>
      <c r="G502">
        <v>2519.6660000000002</v>
      </c>
      <c r="I502" s="206">
        <v>43121.875</v>
      </c>
      <c r="J502">
        <v>22</v>
      </c>
      <c r="K502">
        <v>1462.088</v>
      </c>
      <c r="M502" s="206">
        <v>42756.875</v>
      </c>
      <c r="N502">
        <v>22</v>
      </c>
      <c r="O502">
        <v>1305</v>
      </c>
      <c r="Q502" s="206">
        <v>42390.875</v>
      </c>
      <c r="R502">
        <v>22</v>
      </c>
      <c r="S502">
        <v>2285.6880000000001</v>
      </c>
      <c r="X502" s="204">
        <f t="shared" si="35"/>
        <v>0.80543240089529555</v>
      </c>
      <c r="Y502" s="204">
        <f t="shared" si="36"/>
        <v>0.48</v>
      </c>
      <c r="Z502" s="204">
        <f t="shared" si="37"/>
        <v>0.44844584807817983</v>
      </c>
      <c r="AA502" s="204">
        <f t="shared" si="38"/>
        <v>0.83322644138986202</v>
      </c>
      <c r="AB502" s="204">
        <f t="shared" si="39"/>
        <v>0.84787919255417044</v>
      </c>
      <c r="AD502" s="204">
        <v>0.74251255808416716</v>
      </c>
      <c r="AE502" s="204">
        <v>0.70966573913043474</v>
      </c>
      <c r="AF502" s="204">
        <v>0.62537207641773118</v>
      </c>
      <c r="AG502" s="204">
        <v>0.68731552191414991</v>
      </c>
      <c r="AH502" s="204">
        <v>0.75558137417396254</v>
      </c>
    </row>
    <row r="503" spans="1:34">
      <c r="A503" s="206">
        <v>43851.916666666664</v>
      </c>
      <c r="B503">
        <v>23</v>
      </c>
      <c r="C503">
        <v>2217.0529999999999</v>
      </c>
      <c r="E503" s="206">
        <v>43486.916666666664</v>
      </c>
      <c r="F503">
        <v>23</v>
      </c>
      <c r="G503">
        <v>2444.6669999999999</v>
      </c>
      <c r="I503" s="206">
        <v>43121.916666666664</v>
      </c>
      <c r="J503">
        <v>23</v>
      </c>
      <c r="K503">
        <v>1379.6849999999999</v>
      </c>
      <c r="M503" s="206">
        <v>42756.916666666664</v>
      </c>
      <c r="N503">
        <v>23</v>
      </c>
      <c r="O503">
        <v>1148</v>
      </c>
      <c r="Q503" s="206">
        <v>42390.916666666664</v>
      </c>
      <c r="R503">
        <v>23</v>
      </c>
      <c r="S503">
        <v>2258.8960000000002</v>
      </c>
      <c r="X503" s="204">
        <f t="shared" si="35"/>
        <v>0.79095790256117093</v>
      </c>
      <c r="Y503" s="204">
        <f t="shared" si="36"/>
        <v>0.45391304347826089</v>
      </c>
      <c r="Z503" s="204">
        <f t="shared" si="37"/>
        <v>0.42542206486626782</v>
      </c>
      <c r="AA503" s="204">
        <f t="shared" si="38"/>
        <v>0.81988430940157764</v>
      </c>
      <c r="AB503" s="204">
        <f t="shared" si="39"/>
        <v>0.83496572967042892</v>
      </c>
      <c r="AD503" s="204">
        <v>0.74245442200976408</v>
      </c>
      <c r="AE503" s="204">
        <v>0.70958330434782602</v>
      </c>
      <c r="AF503" s="204">
        <v>0.62529205998381054</v>
      </c>
      <c r="AG503" s="204">
        <v>0.68696767568105777</v>
      </c>
      <c r="AH503" s="204">
        <v>0.75555324429981419</v>
      </c>
    </row>
    <row r="504" spans="1:34">
      <c r="A504" s="206">
        <v>43851.958333333336</v>
      </c>
      <c r="B504">
        <v>24</v>
      </c>
      <c r="C504">
        <v>2211.422</v>
      </c>
      <c r="E504" s="206">
        <v>43486.958333333336</v>
      </c>
      <c r="F504">
        <v>24</v>
      </c>
      <c r="G504">
        <v>2373.6660000000002</v>
      </c>
      <c r="I504" s="206">
        <v>43121.958333333336</v>
      </c>
      <c r="J504">
        <v>24</v>
      </c>
      <c r="K504">
        <v>1277.4380000000001</v>
      </c>
      <c r="M504" s="206">
        <v>42756.958333333336</v>
      </c>
      <c r="N504">
        <v>24</v>
      </c>
      <c r="O504">
        <v>1220</v>
      </c>
      <c r="Q504" s="206">
        <v>42390.958333333336</v>
      </c>
      <c r="R504">
        <v>24</v>
      </c>
      <c r="S504">
        <v>2135.011</v>
      </c>
      <c r="X504" s="204">
        <f t="shared" si="35"/>
        <v>0.78168658288612392</v>
      </c>
      <c r="Y504" s="204">
        <f t="shared" si="36"/>
        <v>0.39930434782608698</v>
      </c>
      <c r="Z504" s="204">
        <f t="shared" si="37"/>
        <v>0.40144535866857312</v>
      </c>
      <c r="AA504" s="204">
        <f t="shared" si="38"/>
        <v>0.79548008149168437</v>
      </c>
      <c r="AB504" s="204">
        <f t="shared" si="39"/>
        <v>0.82059765618927549</v>
      </c>
      <c r="AD504" s="204">
        <v>0.74234749315862991</v>
      </c>
      <c r="AE504" s="204">
        <v>0.70956521739130429</v>
      </c>
      <c r="AF504" s="204">
        <v>0.62526674569380647</v>
      </c>
      <c r="AG504" s="204">
        <v>0.68693904100518133</v>
      </c>
      <c r="AH504" s="204">
        <v>0.75542184817714719</v>
      </c>
    </row>
    <row r="505" spans="1:34">
      <c r="A505" s="206">
        <v>43852</v>
      </c>
      <c r="B505">
        <v>1</v>
      </c>
      <c r="C505">
        <v>2199.7170000000001</v>
      </c>
      <c r="E505" s="206">
        <v>43487</v>
      </c>
      <c r="F505">
        <v>1</v>
      </c>
      <c r="G505">
        <v>2345.6669999999999</v>
      </c>
      <c r="I505" s="206">
        <v>43122</v>
      </c>
      <c r="J505">
        <v>1</v>
      </c>
      <c r="K505">
        <v>1224.643</v>
      </c>
      <c r="M505" s="206">
        <v>42757</v>
      </c>
      <c r="N505">
        <v>1</v>
      </c>
      <c r="O505">
        <v>1128</v>
      </c>
      <c r="Q505" s="206">
        <v>42391</v>
      </c>
      <c r="R505">
        <v>1</v>
      </c>
      <c r="S505">
        <v>2094.0520000000001</v>
      </c>
      <c r="X505" s="204">
        <f t="shared" si="35"/>
        <v>0.73881641873476522</v>
      </c>
      <c r="Y505" s="204">
        <f t="shared" si="36"/>
        <v>0.42434782608695654</v>
      </c>
      <c r="Z505" s="204">
        <f t="shared" si="37"/>
        <v>0.37169466659916195</v>
      </c>
      <c r="AA505" s="204">
        <f t="shared" si="38"/>
        <v>0.77237677896991308</v>
      </c>
      <c r="AB505" s="204">
        <f t="shared" si="39"/>
        <v>0.8185134545928312</v>
      </c>
      <c r="AD505" s="204">
        <v>0.74227309282531639</v>
      </c>
      <c r="AE505" s="204">
        <v>0.70945391304347827</v>
      </c>
      <c r="AF505" s="204">
        <v>0.62524521399886057</v>
      </c>
      <c r="AG505" s="204">
        <v>0.6869159380280534</v>
      </c>
      <c r="AH505" s="204">
        <v>0.75521827671949415</v>
      </c>
    </row>
    <row r="506" spans="1:34">
      <c r="A506" s="206">
        <v>43852.041666666664</v>
      </c>
      <c r="B506">
        <v>2</v>
      </c>
      <c r="C506">
        <v>2151.2950000000001</v>
      </c>
      <c r="E506" s="206">
        <v>43487.041666666664</v>
      </c>
      <c r="F506">
        <v>2</v>
      </c>
      <c r="G506">
        <v>2321.6680000000001</v>
      </c>
      <c r="I506" s="206">
        <v>43122.041666666664</v>
      </c>
      <c r="J506">
        <v>2</v>
      </c>
      <c r="K506">
        <v>1197.018</v>
      </c>
      <c r="M506" s="206">
        <v>42757.041666666664</v>
      </c>
      <c r="N506">
        <v>2</v>
      </c>
      <c r="O506">
        <v>1103</v>
      </c>
      <c r="Q506" s="206">
        <v>42391.041666666664</v>
      </c>
      <c r="R506">
        <v>2</v>
      </c>
      <c r="S506">
        <v>2076.1120000000001</v>
      </c>
      <c r="X506" s="204">
        <f t="shared" si="35"/>
        <v>0.72464263616645197</v>
      </c>
      <c r="Y506" s="204">
        <f t="shared" si="36"/>
        <v>0.39234782608695651</v>
      </c>
      <c r="Z506" s="204">
        <f t="shared" si="37"/>
        <v>0.35633296613064386</v>
      </c>
      <c r="AA506" s="204">
        <f t="shared" si="38"/>
        <v>0.76326607113048717</v>
      </c>
      <c r="AB506" s="204">
        <f t="shared" si="39"/>
        <v>0.81418108384405097</v>
      </c>
      <c r="AD506" s="204">
        <v>0.7418356880750453</v>
      </c>
      <c r="AE506" s="204">
        <v>0.70887895652173916</v>
      </c>
      <c r="AF506" s="204">
        <v>0.6251032211997577</v>
      </c>
      <c r="AG506" s="204">
        <v>0.68689869214371868</v>
      </c>
      <c r="AH506" s="204">
        <v>0.75514499099473897</v>
      </c>
    </row>
    <row r="507" spans="1:34">
      <c r="A507" s="206">
        <v>43852.083333333336</v>
      </c>
      <c r="B507">
        <v>3</v>
      </c>
      <c r="C507">
        <v>2231.223</v>
      </c>
      <c r="E507" s="206">
        <v>43487.083333333336</v>
      </c>
      <c r="F507">
        <v>3</v>
      </c>
      <c r="G507">
        <v>2325.665</v>
      </c>
      <c r="I507" s="206">
        <v>43122.083333333336</v>
      </c>
      <c r="J507">
        <v>3</v>
      </c>
      <c r="K507">
        <v>1179.3920000000001</v>
      </c>
      <c r="M507" s="206">
        <v>42757.083333333336</v>
      </c>
      <c r="N507">
        <v>3</v>
      </c>
      <c r="O507">
        <v>1117</v>
      </c>
      <c r="Q507" s="206">
        <v>42391.083333333336</v>
      </c>
      <c r="R507">
        <v>3</v>
      </c>
      <c r="S507">
        <v>2037.165</v>
      </c>
      <c r="X507" s="204">
        <f t="shared" si="35"/>
        <v>0.71843453393554924</v>
      </c>
      <c r="Y507" s="204">
        <f t="shared" si="36"/>
        <v>0.38365217391304346</v>
      </c>
      <c r="Z507" s="204">
        <f t="shared" si="37"/>
        <v>0.348294951632248</v>
      </c>
      <c r="AA507" s="204">
        <f t="shared" si="38"/>
        <v>0.75545693946727144</v>
      </c>
      <c r="AB507" s="204">
        <f t="shared" si="39"/>
        <v>0.79625865271227514</v>
      </c>
      <c r="AD507" s="204">
        <v>0.74147302970614992</v>
      </c>
      <c r="AE507" s="204">
        <v>0.7086713043478261</v>
      </c>
      <c r="AF507" s="204">
        <v>0.62490099784857633</v>
      </c>
      <c r="AG507" s="204">
        <v>0.68674445536683792</v>
      </c>
      <c r="AH507" s="204">
        <v>0.75506097150221674</v>
      </c>
    </row>
    <row r="508" spans="1:34">
      <c r="A508" s="206">
        <v>43852.125</v>
      </c>
      <c r="B508">
        <v>4</v>
      </c>
      <c r="C508">
        <v>2302.2719999999999</v>
      </c>
      <c r="E508" s="206">
        <v>43487.125</v>
      </c>
      <c r="F508">
        <v>4</v>
      </c>
      <c r="G508">
        <v>2291.6660000000002</v>
      </c>
      <c r="I508" s="206">
        <v>43122.125</v>
      </c>
      <c r="J508">
        <v>4</v>
      </c>
      <c r="K508">
        <v>1203.6289999999999</v>
      </c>
      <c r="M508" s="206">
        <v>42757.125</v>
      </c>
      <c r="N508">
        <v>4</v>
      </c>
      <c r="O508">
        <v>1135</v>
      </c>
      <c r="Q508" s="206">
        <v>42391.125</v>
      </c>
      <c r="R508">
        <v>4</v>
      </c>
      <c r="S508">
        <v>2069.2919999999999</v>
      </c>
      <c r="X508" s="204">
        <f t="shared" si="35"/>
        <v>0.70495700006782547</v>
      </c>
      <c r="Y508" s="204">
        <f t="shared" si="36"/>
        <v>0.38852173913043481</v>
      </c>
      <c r="Z508" s="204">
        <f t="shared" si="37"/>
        <v>0.34316633467120816</v>
      </c>
      <c r="AA508" s="204">
        <f t="shared" si="38"/>
        <v>0.75675753946134916</v>
      </c>
      <c r="AB508" s="204">
        <f t="shared" si="39"/>
        <v>0.82584239719826458</v>
      </c>
      <c r="AD508" s="204">
        <v>0.74135156683641479</v>
      </c>
      <c r="AE508" s="204">
        <v>0.7084928695652174</v>
      </c>
      <c r="AF508" s="204">
        <v>0.62489779719121952</v>
      </c>
      <c r="AG508" s="204">
        <v>0.68673274118125194</v>
      </c>
      <c r="AH508" s="204">
        <v>0.75496473772223527</v>
      </c>
    </row>
    <row r="509" spans="1:34">
      <c r="A509" s="206">
        <v>43852.166666666664</v>
      </c>
      <c r="B509">
        <v>5</v>
      </c>
      <c r="C509">
        <v>2352.8710000000001</v>
      </c>
      <c r="E509" s="206">
        <v>43487.166666666664</v>
      </c>
      <c r="F509">
        <v>5</v>
      </c>
      <c r="G509">
        <v>2378.6660000000002</v>
      </c>
      <c r="I509" s="206">
        <v>43122.166666666664</v>
      </c>
      <c r="J509">
        <v>5</v>
      </c>
      <c r="K509">
        <v>1227.4079999999999</v>
      </c>
      <c r="M509" s="206">
        <v>42757.166666666664</v>
      </c>
      <c r="N509">
        <v>5</v>
      </c>
      <c r="O509">
        <v>1125</v>
      </c>
      <c r="Q509" s="206">
        <v>42391.166666666664</v>
      </c>
      <c r="R509">
        <v>5</v>
      </c>
      <c r="S509">
        <v>2067.1840000000002</v>
      </c>
      <c r="X509" s="204">
        <f t="shared" si="35"/>
        <v>0.71607448615323288</v>
      </c>
      <c r="Y509" s="204">
        <f t="shared" si="36"/>
        <v>0.39478260869565218</v>
      </c>
      <c r="Z509" s="204">
        <f t="shared" si="37"/>
        <v>0.35021854670370117</v>
      </c>
      <c r="AA509" s="204">
        <f t="shared" si="38"/>
        <v>0.74569446735760836</v>
      </c>
      <c r="AB509" s="204">
        <f t="shared" si="39"/>
        <v>0.85213975809788756</v>
      </c>
      <c r="AD509" s="204">
        <v>0.74122975791861789</v>
      </c>
      <c r="AE509" s="204">
        <v>0.70841113043478265</v>
      </c>
      <c r="AF509" s="204">
        <v>0.62475638632981789</v>
      </c>
      <c r="AG509" s="204">
        <v>0.68638684731242416</v>
      </c>
      <c r="AH509" s="204">
        <v>0.75445395842848761</v>
      </c>
    </row>
    <row r="510" spans="1:34">
      <c r="A510" s="206">
        <v>43852.208333333336</v>
      </c>
      <c r="B510">
        <v>6</v>
      </c>
      <c r="C510">
        <v>2452.6329999999998</v>
      </c>
      <c r="E510" s="206">
        <v>43487.208333333336</v>
      </c>
      <c r="F510">
        <v>6</v>
      </c>
      <c r="G510">
        <v>2480.6669999999999</v>
      </c>
      <c r="I510" s="206">
        <v>43122.208333333336</v>
      </c>
      <c r="J510">
        <v>6</v>
      </c>
      <c r="K510">
        <v>1336.09</v>
      </c>
      <c r="M510" s="206">
        <v>42757.208333333336</v>
      </c>
      <c r="N510">
        <v>6</v>
      </c>
      <c r="O510">
        <v>1121</v>
      </c>
      <c r="Q510" s="206">
        <v>42391.208333333336</v>
      </c>
      <c r="R510">
        <v>6</v>
      </c>
      <c r="S510">
        <v>2116.1590000000001</v>
      </c>
      <c r="X510" s="204">
        <f t="shared" si="35"/>
        <v>0.71534501683869878</v>
      </c>
      <c r="Y510" s="204">
        <f t="shared" si="36"/>
        <v>0.39130434782608697</v>
      </c>
      <c r="Z510" s="204">
        <f t="shared" si="37"/>
        <v>0.35713749500260999</v>
      </c>
      <c r="AA510" s="204">
        <f t="shared" si="38"/>
        <v>0.77400374919017556</v>
      </c>
      <c r="AB510" s="204">
        <f t="shared" si="39"/>
        <v>0.87086796207204664</v>
      </c>
      <c r="AD510" s="204">
        <v>0.74118857819924899</v>
      </c>
      <c r="AE510" s="204">
        <v>0.70830504347826084</v>
      </c>
      <c r="AF510" s="204">
        <v>0.62461119287335809</v>
      </c>
      <c r="AG510" s="204">
        <v>0.68624660247943747</v>
      </c>
      <c r="AH510" s="204">
        <v>0.7542359519038373</v>
      </c>
    </row>
    <row r="511" spans="1:34">
      <c r="A511" s="206">
        <v>43852.25</v>
      </c>
      <c r="B511">
        <v>7</v>
      </c>
      <c r="C511">
        <v>2622.605</v>
      </c>
      <c r="E511" s="206">
        <v>43487.25</v>
      </c>
      <c r="F511">
        <v>7</v>
      </c>
      <c r="G511">
        <v>2609.6660000000002</v>
      </c>
      <c r="I511" s="206">
        <v>43122.25</v>
      </c>
      <c r="J511">
        <v>7</v>
      </c>
      <c r="K511">
        <v>1524.9380000000001</v>
      </c>
      <c r="M511" s="206">
        <v>42757.25</v>
      </c>
      <c r="N511">
        <v>7</v>
      </c>
      <c r="O511">
        <v>1220</v>
      </c>
      <c r="Q511" s="206">
        <v>42391.25</v>
      </c>
      <c r="R511">
        <v>7</v>
      </c>
      <c r="S511">
        <v>2191.19</v>
      </c>
      <c r="X511" s="204">
        <f t="shared" si="35"/>
        <v>0.73229272067138862</v>
      </c>
      <c r="Y511" s="204">
        <f t="shared" si="36"/>
        <v>0.38991304347826089</v>
      </c>
      <c r="Z511" s="204">
        <f t="shared" si="37"/>
        <v>0.38876057162576516</v>
      </c>
      <c r="AA511" s="204">
        <f t="shared" si="38"/>
        <v>0.80719426707757425</v>
      </c>
      <c r="AB511" s="204">
        <f t="shared" si="39"/>
        <v>0.90779286345092847</v>
      </c>
      <c r="AD511" s="204">
        <v>0.74116193249848095</v>
      </c>
      <c r="AE511" s="204">
        <v>0.70825182608695647</v>
      </c>
      <c r="AF511" s="204">
        <v>0.62436357838148004</v>
      </c>
      <c r="AG511" s="204">
        <v>0.68606991351351698</v>
      </c>
      <c r="AH511" s="204">
        <v>0.7541219518875516</v>
      </c>
    </row>
    <row r="512" spans="1:34">
      <c r="A512" s="206">
        <v>43852.291666666664</v>
      </c>
      <c r="B512">
        <v>8</v>
      </c>
      <c r="C512">
        <v>2653.2539999999999</v>
      </c>
      <c r="E512" s="206">
        <v>43487.291666666664</v>
      </c>
      <c r="F512">
        <v>8</v>
      </c>
      <c r="G512">
        <v>2656.67</v>
      </c>
      <c r="I512" s="206">
        <v>43122.291666666664</v>
      </c>
      <c r="J512">
        <v>8</v>
      </c>
      <c r="K512">
        <v>1575.7</v>
      </c>
      <c r="M512" s="206">
        <v>42757.291666666664</v>
      </c>
      <c r="N512">
        <v>8</v>
      </c>
      <c r="O512">
        <v>1262</v>
      </c>
      <c r="Q512" s="206">
        <v>42391.291666666664</v>
      </c>
      <c r="R512">
        <v>8</v>
      </c>
      <c r="S512">
        <v>2247.3780000000002</v>
      </c>
      <c r="X512" s="204">
        <f t="shared" si="35"/>
        <v>0.75825705280555011</v>
      </c>
      <c r="Y512" s="204">
        <f t="shared" si="36"/>
        <v>0.42434782608695654</v>
      </c>
      <c r="Z512" s="204">
        <f t="shared" si="37"/>
        <v>0.44370945712777671</v>
      </c>
      <c r="AA512" s="204">
        <f t="shared" si="38"/>
        <v>0.84916977336630228</v>
      </c>
      <c r="AB512" s="204">
        <f t="shared" si="39"/>
        <v>0.97070458672403193</v>
      </c>
      <c r="AD512" s="204">
        <v>0.74100690296673921</v>
      </c>
      <c r="AE512" s="204">
        <v>0.708216347826087</v>
      </c>
      <c r="AF512" s="204">
        <v>0.62412818458132791</v>
      </c>
      <c r="AG512" s="204">
        <v>0.6859482161410414</v>
      </c>
      <c r="AH512" s="204">
        <v>0.75362079597180198</v>
      </c>
    </row>
    <row r="513" spans="1:34">
      <c r="A513" s="206">
        <v>43852.333333333336</v>
      </c>
      <c r="B513">
        <v>9</v>
      </c>
      <c r="C513">
        <v>2514.4299999999998</v>
      </c>
      <c r="E513" s="206">
        <v>43487.333333333336</v>
      </c>
      <c r="F513">
        <v>9</v>
      </c>
      <c r="G513">
        <v>2558.6709999999998</v>
      </c>
      <c r="I513" s="206">
        <v>43122.333333333336</v>
      </c>
      <c r="J513">
        <v>9</v>
      </c>
      <c r="K513">
        <v>1510.1759999999999</v>
      </c>
      <c r="M513" s="206">
        <v>42757.333333333336</v>
      </c>
      <c r="N513">
        <v>9</v>
      </c>
      <c r="O513">
        <v>1362</v>
      </c>
      <c r="Q513" s="206">
        <v>42391.333333333336</v>
      </c>
      <c r="R513">
        <v>9</v>
      </c>
      <c r="S513">
        <v>2283.5169999999998</v>
      </c>
      <c r="X513" s="204">
        <f t="shared" si="35"/>
        <v>0.7777008013088923</v>
      </c>
      <c r="Y513" s="204">
        <f t="shared" si="36"/>
        <v>0.43895652173913041</v>
      </c>
      <c r="Z513" s="204">
        <f t="shared" si="37"/>
        <v>0.45847961792298292</v>
      </c>
      <c r="AA513" s="204">
        <f t="shared" si="38"/>
        <v>0.86446459501294581</v>
      </c>
      <c r="AB513" s="204">
        <f t="shared" si="39"/>
        <v>0.98204869873422973</v>
      </c>
      <c r="AD513" s="204">
        <v>0.74100655691867734</v>
      </c>
      <c r="AE513" s="204">
        <v>0.70814852173913045</v>
      </c>
      <c r="AF513" s="204">
        <v>0.62387940621404714</v>
      </c>
      <c r="AG513" s="204">
        <v>0.68585873277892695</v>
      </c>
      <c r="AH513" s="204">
        <v>0.75354121803835583</v>
      </c>
    </row>
    <row r="514" spans="1:34">
      <c r="A514" s="206">
        <v>43852.375</v>
      </c>
      <c r="B514">
        <v>10</v>
      </c>
      <c r="C514">
        <v>2343.268</v>
      </c>
      <c r="E514" s="206">
        <v>43487.375</v>
      </c>
      <c r="F514">
        <v>10</v>
      </c>
      <c r="G514">
        <v>2309.6709999999998</v>
      </c>
      <c r="I514" s="206">
        <v>43122.375</v>
      </c>
      <c r="J514">
        <v>10</v>
      </c>
      <c r="K514">
        <v>1491.846</v>
      </c>
      <c r="M514" s="206">
        <v>42757.375</v>
      </c>
      <c r="N514">
        <v>10</v>
      </c>
      <c r="O514">
        <v>1410</v>
      </c>
      <c r="Q514" s="206">
        <v>42391.375</v>
      </c>
      <c r="R514">
        <v>10</v>
      </c>
      <c r="S514">
        <v>2344.6469999999999</v>
      </c>
      <c r="X514" s="204">
        <f t="shared" si="35"/>
        <v>0.79020663221873555</v>
      </c>
      <c r="Y514" s="204">
        <f t="shared" si="36"/>
        <v>0.47373913043478261</v>
      </c>
      <c r="Z514" s="204">
        <f t="shared" si="37"/>
        <v>0.43941417495491436</v>
      </c>
      <c r="AA514" s="204">
        <f t="shared" si="38"/>
        <v>0.83257630408984507</v>
      </c>
      <c r="AB514" s="204">
        <f t="shared" si="39"/>
        <v>0.93066578230290398</v>
      </c>
      <c r="AD514" s="204">
        <v>0.74098856241945732</v>
      </c>
      <c r="AE514" s="204">
        <v>0.70801495652173907</v>
      </c>
      <c r="AF514" s="204">
        <v>0.62382586794553296</v>
      </c>
      <c r="AG514" s="204">
        <v>0.68583270125540274</v>
      </c>
      <c r="AH514" s="204">
        <v>0.75343943230952926</v>
      </c>
    </row>
    <row r="515" spans="1:34">
      <c r="A515" s="206">
        <v>43852.416666666664</v>
      </c>
      <c r="B515">
        <v>11</v>
      </c>
      <c r="C515">
        <v>2140.232</v>
      </c>
      <c r="E515" s="206">
        <v>43487.416666666664</v>
      </c>
      <c r="F515">
        <v>11</v>
      </c>
      <c r="G515">
        <v>2143.674</v>
      </c>
      <c r="I515" s="206">
        <v>43122.416666666664</v>
      </c>
      <c r="J515">
        <v>11</v>
      </c>
      <c r="K515">
        <v>1456.271</v>
      </c>
      <c r="M515" s="206">
        <v>42757.416666666664</v>
      </c>
      <c r="N515">
        <v>11</v>
      </c>
      <c r="O515">
        <v>1381</v>
      </c>
      <c r="Q515" s="206">
        <v>42391.416666666664</v>
      </c>
      <c r="R515">
        <v>11</v>
      </c>
      <c r="S515">
        <v>2408.8249999999998</v>
      </c>
      <c r="X515" s="204">
        <f t="shared" ref="X515:X578" si="40">+S514/$V$2</f>
        <v>0.81136055024410225</v>
      </c>
      <c r="Y515" s="204">
        <f t="shared" ref="Y515:Y578" si="41">+O514/$V$3</f>
        <v>0.49043478260869566</v>
      </c>
      <c r="Z515" s="204">
        <f t="shared" ref="Z515:Z578" si="42">+K514/$V$4</f>
        <v>0.4340807159230376</v>
      </c>
      <c r="AA515" s="204">
        <f t="shared" ref="AA515:AA578" si="43">+G514/$V$5</f>
        <v>0.75155318712077346</v>
      </c>
      <c r="AB515" s="204">
        <f t="shared" ref="AB515:AB578" si="44">+C514/$V$6</f>
        <v>0.86731360442142402</v>
      </c>
      <c r="AD515" s="204">
        <v>0.74088890057762347</v>
      </c>
      <c r="AE515" s="204">
        <v>0.70797739130434778</v>
      </c>
      <c r="AF515" s="204">
        <v>0.62378455036874481</v>
      </c>
      <c r="AG515" s="204">
        <v>0.68582098706981687</v>
      </c>
      <c r="AH515" s="204">
        <v>0.75321328292657297</v>
      </c>
    </row>
    <row r="516" spans="1:34">
      <c r="A516" s="206">
        <v>43852.458333333336</v>
      </c>
      <c r="B516">
        <v>12</v>
      </c>
      <c r="C516">
        <v>1954.0039999999999</v>
      </c>
      <c r="E516" s="206">
        <v>43487.458333333336</v>
      </c>
      <c r="F516">
        <v>12</v>
      </c>
      <c r="G516">
        <v>1978.6690000000001</v>
      </c>
      <c r="I516" s="206">
        <v>43122.458333333336</v>
      </c>
      <c r="J516">
        <v>12</v>
      </c>
      <c r="K516">
        <v>1433.2239999999999</v>
      </c>
      <c r="M516" s="206">
        <v>42757.458333333336</v>
      </c>
      <c r="N516">
        <v>12</v>
      </c>
      <c r="O516">
        <v>1371</v>
      </c>
      <c r="Q516" s="206">
        <v>42391.458333333336</v>
      </c>
      <c r="R516">
        <v>12</v>
      </c>
      <c r="S516">
        <v>2344.3200000000002</v>
      </c>
      <c r="X516" s="204">
        <f t="shared" si="40"/>
        <v>0.8335692227622109</v>
      </c>
      <c r="Y516" s="204">
        <f t="shared" si="41"/>
        <v>0.48034782608695653</v>
      </c>
      <c r="Z516" s="204">
        <f t="shared" si="42"/>
        <v>0.42372949906220742</v>
      </c>
      <c r="AA516" s="204">
        <f t="shared" si="43"/>
        <v>0.69753875199019133</v>
      </c>
      <c r="AB516" s="204">
        <f t="shared" si="44"/>
        <v>0.79216390537406445</v>
      </c>
      <c r="AD516" s="204">
        <v>0.74083422498383955</v>
      </c>
      <c r="AE516" s="204">
        <v>0.70792173913043477</v>
      </c>
      <c r="AF516" s="204">
        <v>0.62374352376080733</v>
      </c>
      <c r="AG516" s="204">
        <v>0.68577120178107687</v>
      </c>
      <c r="AH516" s="204">
        <v>0.75318737383196244</v>
      </c>
    </row>
    <row r="517" spans="1:34">
      <c r="A517" s="206">
        <v>43852.5</v>
      </c>
      <c r="B517">
        <v>13</v>
      </c>
      <c r="C517">
        <v>1832.3140000000001</v>
      </c>
      <c r="E517" s="206">
        <v>43487.5</v>
      </c>
      <c r="F517">
        <v>13</v>
      </c>
      <c r="G517">
        <v>1868.671</v>
      </c>
      <c r="I517" s="206">
        <v>43122.5</v>
      </c>
      <c r="J517">
        <v>13</v>
      </c>
      <c r="K517">
        <v>1428.106</v>
      </c>
      <c r="M517" s="206">
        <v>42757.5</v>
      </c>
      <c r="N517">
        <v>13</v>
      </c>
      <c r="O517">
        <v>1322</v>
      </c>
      <c r="Q517" s="206">
        <v>42391.5</v>
      </c>
      <c r="R517">
        <v>13</v>
      </c>
      <c r="S517">
        <v>2370.62</v>
      </c>
      <c r="X517" s="204">
        <f t="shared" si="40"/>
        <v>0.81124739252785349</v>
      </c>
      <c r="Y517" s="204">
        <f t="shared" si="41"/>
        <v>0.47686956521739132</v>
      </c>
      <c r="Z517" s="204">
        <f t="shared" si="42"/>
        <v>0.4170235399619529</v>
      </c>
      <c r="AA517" s="204">
        <f t="shared" si="43"/>
        <v>0.64384710775130916</v>
      </c>
      <c r="AB517" s="204">
        <f t="shared" si="44"/>
        <v>0.72323535007258244</v>
      </c>
      <c r="AD517" s="204">
        <v>0.74074009991099654</v>
      </c>
      <c r="AE517" s="204">
        <v>0.70789739130434781</v>
      </c>
      <c r="AF517" s="204">
        <v>0.62367660092516453</v>
      </c>
      <c r="AG517" s="204">
        <v>0.68567878987256592</v>
      </c>
      <c r="AH517" s="204">
        <v>0.75293864652370279</v>
      </c>
    </row>
    <row r="518" spans="1:34">
      <c r="A518" s="206">
        <v>43852.541666666664</v>
      </c>
      <c r="B518">
        <v>14</v>
      </c>
      <c r="C518">
        <v>1696.076</v>
      </c>
      <c r="E518" s="206">
        <v>43487.541666666664</v>
      </c>
      <c r="F518">
        <v>14</v>
      </c>
      <c r="G518">
        <v>1796.67</v>
      </c>
      <c r="I518" s="206">
        <v>43122.541666666664</v>
      </c>
      <c r="J518">
        <v>14</v>
      </c>
      <c r="K518">
        <v>1420.098</v>
      </c>
      <c r="M518" s="206">
        <v>42757.541666666664</v>
      </c>
      <c r="N518">
        <v>14</v>
      </c>
      <c r="O518">
        <v>1311</v>
      </c>
      <c r="Q518" s="206">
        <v>42391.541666666664</v>
      </c>
      <c r="R518">
        <v>14</v>
      </c>
      <c r="S518">
        <v>2327.703</v>
      </c>
      <c r="X518" s="204">
        <f t="shared" si="40"/>
        <v>0.82034845655643418</v>
      </c>
      <c r="Y518" s="204">
        <f t="shared" si="41"/>
        <v>0.45982608695652172</v>
      </c>
      <c r="Z518" s="204">
        <f t="shared" si="42"/>
        <v>0.41553436138447636</v>
      </c>
      <c r="AA518" s="204">
        <f t="shared" si="43"/>
        <v>0.60805441369362268</v>
      </c>
      <c r="AB518" s="204">
        <f t="shared" si="44"/>
        <v>0.6781942397420343</v>
      </c>
      <c r="AD518" s="204">
        <v>0.74054285251570018</v>
      </c>
      <c r="AE518" s="204">
        <v>0.70781982608695648</v>
      </c>
      <c r="AF518" s="204">
        <v>0.62354624688008653</v>
      </c>
      <c r="AG518" s="204">
        <v>0.68555806868222247</v>
      </c>
      <c r="AH518" s="204">
        <v>0.75293531535439573</v>
      </c>
    </row>
    <row r="519" spans="1:34">
      <c r="A519" s="206">
        <v>43852.583333333336</v>
      </c>
      <c r="B519">
        <v>15</v>
      </c>
      <c r="C519">
        <v>1600.9880000000001</v>
      </c>
      <c r="E519" s="206">
        <v>43487.583333333336</v>
      </c>
      <c r="F519">
        <v>15</v>
      </c>
      <c r="G519">
        <v>1707.67</v>
      </c>
      <c r="I519" s="206">
        <v>43122.583333333336</v>
      </c>
      <c r="J519">
        <v>15</v>
      </c>
      <c r="K519">
        <v>1393.9469999999999</v>
      </c>
      <c r="M519" s="206">
        <v>42757.583333333336</v>
      </c>
      <c r="N519">
        <v>15</v>
      </c>
      <c r="O519">
        <v>1274</v>
      </c>
      <c r="Q519" s="206">
        <v>42391.583333333336</v>
      </c>
      <c r="R519">
        <v>15</v>
      </c>
      <c r="S519">
        <v>2255.547</v>
      </c>
      <c r="X519" s="204">
        <f t="shared" si="40"/>
        <v>0.80549711188287521</v>
      </c>
      <c r="Y519" s="204">
        <f t="shared" si="41"/>
        <v>0.45600000000000002</v>
      </c>
      <c r="Z519" s="204">
        <f t="shared" si="42"/>
        <v>0.41320428282870608</v>
      </c>
      <c r="AA519" s="204">
        <f t="shared" si="43"/>
        <v>0.58462571712779887</v>
      </c>
      <c r="AB519" s="204">
        <f t="shared" si="44"/>
        <v>0.62776847929160096</v>
      </c>
      <c r="AD519" s="204">
        <v>0.74050513327695067</v>
      </c>
      <c r="AE519" s="204">
        <v>0.70780730434782602</v>
      </c>
      <c r="AF519" s="204">
        <v>0.62330008723246144</v>
      </c>
      <c r="AG519" s="204">
        <v>0.68552910861230176</v>
      </c>
      <c r="AH519" s="204">
        <v>0.75255001010454692</v>
      </c>
    </row>
    <row r="520" spans="1:34">
      <c r="A520" s="206">
        <v>43852.625</v>
      </c>
      <c r="B520">
        <v>16</v>
      </c>
      <c r="C520">
        <v>1585.3620000000001</v>
      </c>
      <c r="E520" s="206">
        <v>43487.625</v>
      </c>
      <c r="F520">
        <v>16</v>
      </c>
      <c r="G520">
        <v>1719.67</v>
      </c>
      <c r="I520" s="206">
        <v>43122.625</v>
      </c>
      <c r="J520">
        <v>16</v>
      </c>
      <c r="K520">
        <v>1409.7180000000001</v>
      </c>
      <c r="M520" s="206">
        <v>42757.625</v>
      </c>
      <c r="N520">
        <v>16</v>
      </c>
      <c r="O520">
        <v>1260</v>
      </c>
      <c r="Q520" s="206">
        <v>42391.625</v>
      </c>
      <c r="R520">
        <v>16</v>
      </c>
      <c r="S520">
        <v>2288.6379999999999</v>
      </c>
      <c r="X520" s="204">
        <f t="shared" si="40"/>
        <v>0.780527667926743</v>
      </c>
      <c r="Y520" s="204">
        <f t="shared" si="41"/>
        <v>0.44313043478260872</v>
      </c>
      <c r="Z520" s="204">
        <f t="shared" si="42"/>
        <v>0.40559515641612504</v>
      </c>
      <c r="AA520" s="204">
        <f t="shared" si="43"/>
        <v>0.55566564720712663</v>
      </c>
      <c r="AB520" s="204">
        <f t="shared" si="44"/>
        <v>0.59257356517284698</v>
      </c>
      <c r="AD520" s="204">
        <v>0.7402698205948427</v>
      </c>
      <c r="AE520" s="204">
        <v>0.70727373913043479</v>
      </c>
      <c r="AF520" s="204">
        <v>0.62328873944728713</v>
      </c>
      <c r="AG520" s="204">
        <v>0.68550763260539427</v>
      </c>
      <c r="AH520" s="204">
        <v>0.75251003607286227</v>
      </c>
    </row>
    <row r="521" spans="1:34">
      <c r="A521" s="206">
        <v>43852.666666666664</v>
      </c>
      <c r="B521">
        <v>17</v>
      </c>
      <c r="C521">
        <v>1684.777</v>
      </c>
      <c r="E521" s="206">
        <v>43487.666666666664</v>
      </c>
      <c r="F521">
        <v>17</v>
      </c>
      <c r="G521">
        <v>1760.671</v>
      </c>
      <c r="I521" s="206">
        <v>43122.666666666664</v>
      </c>
      <c r="J521">
        <v>17</v>
      </c>
      <c r="K521">
        <v>1431.626</v>
      </c>
      <c r="M521" s="206">
        <v>42757.666666666664</v>
      </c>
      <c r="N521">
        <v>17</v>
      </c>
      <c r="O521">
        <v>1290</v>
      </c>
      <c r="Q521" s="206">
        <v>42391.666666666664</v>
      </c>
      <c r="R521">
        <v>17</v>
      </c>
      <c r="S521">
        <v>2258.7330000000002</v>
      </c>
      <c r="X521" s="204">
        <f t="shared" si="40"/>
        <v>0.79197874434384441</v>
      </c>
      <c r="Y521" s="204">
        <f t="shared" si="41"/>
        <v>0.43826086956521737</v>
      </c>
      <c r="Z521" s="204">
        <f t="shared" si="42"/>
        <v>0.41018402615926358</v>
      </c>
      <c r="AA521" s="204">
        <f t="shared" si="43"/>
        <v>0.55957037573575663</v>
      </c>
      <c r="AB521" s="204">
        <f t="shared" si="44"/>
        <v>0.58678991499596189</v>
      </c>
      <c r="AD521" s="204">
        <v>0.74018538486773355</v>
      </c>
      <c r="AE521" s="204">
        <v>0.70697982608695653</v>
      </c>
      <c r="AF521" s="204">
        <v>0.62326022449992635</v>
      </c>
      <c r="AG521" s="204">
        <v>0.68543995064423147</v>
      </c>
      <c r="AH521" s="204">
        <v>0.7524423022969523</v>
      </c>
    </row>
    <row r="522" spans="1:34">
      <c r="A522" s="206">
        <v>43852.708333333336</v>
      </c>
      <c r="B522">
        <v>18</v>
      </c>
      <c r="C522">
        <v>1854.796</v>
      </c>
      <c r="E522" s="206">
        <v>43487.708333333336</v>
      </c>
      <c r="F522">
        <v>18</v>
      </c>
      <c r="G522">
        <v>1854.67</v>
      </c>
      <c r="I522" s="206">
        <v>43122.708333333336</v>
      </c>
      <c r="J522">
        <v>18</v>
      </c>
      <c r="K522">
        <v>1489.9480000000001</v>
      </c>
      <c r="M522" s="206">
        <v>42757.708333333336</v>
      </c>
      <c r="N522">
        <v>18</v>
      </c>
      <c r="O522">
        <v>1343</v>
      </c>
      <c r="Q522" s="206">
        <v>42391.708333333336</v>
      </c>
      <c r="R522">
        <v>18</v>
      </c>
      <c r="S522">
        <v>2347.8760000000002</v>
      </c>
      <c r="X522" s="204">
        <f t="shared" si="40"/>
        <v>0.78163017705203053</v>
      </c>
      <c r="Y522" s="204">
        <f t="shared" si="41"/>
        <v>0.44869565217391305</v>
      </c>
      <c r="Z522" s="204">
        <f t="shared" si="42"/>
        <v>0.41655857173866112</v>
      </c>
      <c r="AA522" s="204">
        <f t="shared" si="43"/>
        <v>0.57291185693595303</v>
      </c>
      <c r="AB522" s="204">
        <f t="shared" si="44"/>
        <v>0.62358638129156096</v>
      </c>
      <c r="AD522" s="204">
        <v>0.73995387871430685</v>
      </c>
      <c r="AE522" s="204">
        <v>0.70684695652173912</v>
      </c>
      <c r="AF522" s="204">
        <v>0.62291629931849279</v>
      </c>
      <c r="AG522" s="204">
        <v>0.68534526097741211</v>
      </c>
      <c r="AH522" s="204">
        <v>0.75241343216295786</v>
      </c>
    </row>
    <row r="523" spans="1:34">
      <c r="A523" s="206">
        <v>43852.75</v>
      </c>
      <c r="B523">
        <v>19</v>
      </c>
      <c r="C523">
        <v>1971.7560000000001</v>
      </c>
      <c r="E523" s="206">
        <v>43487.75</v>
      </c>
      <c r="F523">
        <v>19</v>
      </c>
      <c r="G523">
        <v>1987.665</v>
      </c>
      <c r="I523" s="206">
        <v>43122.75</v>
      </c>
      <c r="J523">
        <v>19</v>
      </c>
      <c r="K523">
        <v>1552.6690000000001</v>
      </c>
      <c r="M523" s="206">
        <v>42757.75</v>
      </c>
      <c r="N523">
        <v>19</v>
      </c>
      <c r="O523">
        <v>1412</v>
      </c>
      <c r="Q523" s="206">
        <v>42391.75</v>
      </c>
      <c r="R523">
        <v>19</v>
      </c>
      <c r="S523">
        <v>2364.3910000000001</v>
      </c>
      <c r="X523" s="204">
        <f t="shared" si="40"/>
        <v>0.81247793943605251</v>
      </c>
      <c r="Y523" s="204">
        <f t="shared" si="41"/>
        <v>0.46713043478260868</v>
      </c>
      <c r="Z523" s="204">
        <f t="shared" si="42"/>
        <v>0.43352845704455961</v>
      </c>
      <c r="AA523" s="204">
        <f t="shared" si="43"/>
        <v>0.6034985716828436</v>
      </c>
      <c r="AB523" s="204">
        <f t="shared" si="44"/>
        <v>0.68651550067104561</v>
      </c>
      <c r="AD523" s="204">
        <v>0.73985698525696841</v>
      </c>
      <c r="AE523" s="204">
        <v>0.70665669565217393</v>
      </c>
      <c r="AF523" s="204">
        <v>0.62271727662466825</v>
      </c>
      <c r="AG523" s="204">
        <v>0.68532573733476898</v>
      </c>
      <c r="AH523" s="204">
        <v>0.7517960554513845</v>
      </c>
    </row>
    <row r="524" spans="1:34">
      <c r="A524" s="206">
        <v>43852.791666666664</v>
      </c>
      <c r="B524">
        <v>20</v>
      </c>
      <c r="C524">
        <v>1983.7819999999999</v>
      </c>
      <c r="E524" s="206">
        <v>43487.791666666664</v>
      </c>
      <c r="F524">
        <v>20</v>
      </c>
      <c r="G524">
        <v>2001.664</v>
      </c>
      <c r="I524" s="206">
        <v>43122.791666666664</v>
      </c>
      <c r="J524">
        <v>20</v>
      </c>
      <c r="K524">
        <v>1584.2529999999999</v>
      </c>
      <c r="M524" s="206">
        <v>42757.791666666664</v>
      </c>
      <c r="N524">
        <v>20</v>
      </c>
      <c r="O524">
        <v>1479</v>
      </c>
      <c r="Q524" s="206">
        <v>42391.791666666664</v>
      </c>
      <c r="R524">
        <v>20</v>
      </c>
      <c r="S524">
        <v>2385.4169999999999</v>
      </c>
      <c r="X524" s="204">
        <f t="shared" si="40"/>
        <v>0.8181929231787145</v>
      </c>
      <c r="Y524" s="204">
        <f t="shared" si="41"/>
        <v>0.4911304347826087</v>
      </c>
      <c r="Z524" s="204">
        <f t="shared" si="42"/>
        <v>0.45177831432433835</v>
      </c>
      <c r="AA524" s="204">
        <f t="shared" si="43"/>
        <v>0.64677435257160532</v>
      </c>
      <c r="AB524" s="204">
        <f t="shared" si="44"/>
        <v>0.72980589646577743</v>
      </c>
      <c r="AD524" s="204">
        <v>0.73981269110504222</v>
      </c>
      <c r="AE524" s="204">
        <v>0.70595547826086957</v>
      </c>
      <c r="AF524" s="204">
        <v>0.62246849825738748</v>
      </c>
      <c r="AG524" s="204">
        <v>0.68529872962911254</v>
      </c>
      <c r="AH524" s="204">
        <v>0.75175349051023899</v>
      </c>
    </row>
    <row r="525" spans="1:34">
      <c r="A525" s="206">
        <v>43852.833333333336</v>
      </c>
      <c r="B525">
        <v>21</v>
      </c>
      <c r="C525">
        <v>2028.0830000000001</v>
      </c>
      <c r="E525" s="206">
        <v>43487.833333333336</v>
      </c>
      <c r="F525">
        <v>21</v>
      </c>
      <c r="G525">
        <v>1948.6690000000001</v>
      </c>
      <c r="I525" s="206">
        <v>43122.833333333336</v>
      </c>
      <c r="J525">
        <v>21</v>
      </c>
      <c r="K525">
        <v>1553.4580000000001</v>
      </c>
      <c r="M525" s="206">
        <v>42757.833333333336</v>
      </c>
      <c r="N525">
        <v>21</v>
      </c>
      <c r="O525">
        <v>1413</v>
      </c>
      <c r="Q525" s="206">
        <v>42391.833333333336</v>
      </c>
      <c r="R525">
        <v>21</v>
      </c>
      <c r="S525">
        <v>2321.2449999999999</v>
      </c>
      <c r="X525" s="204">
        <f t="shared" si="40"/>
        <v>0.82546892972871211</v>
      </c>
      <c r="Y525" s="204">
        <f t="shared" si="41"/>
        <v>0.51443478260869568</v>
      </c>
      <c r="Z525" s="204">
        <f t="shared" si="42"/>
        <v>0.4609682745023414</v>
      </c>
      <c r="AA525" s="204">
        <f t="shared" si="43"/>
        <v>0.65132954379429631</v>
      </c>
      <c r="AB525" s="204">
        <f t="shared" si="44"/>
        <v>0.73425707891984249</v>
      </c>
      <c r="AD525" s="204">
        <v>0.73964797222756684</v>
      </c>
      <c r="AE525" s="204">
        <v>0.70592313043478261</v>
      </c>
      <c r="AF525" s="204">
        <v>0.62228547885034713</v>
      </c>
      <c r="AG525" s="204">
        <v>0.68525154749272499</v>
      </c>
      <c r="AH525" s="204">
        <v>0.75126232810241056</v>
      </c>
    </row>
    <row r="526" spans="1:34">
      <c r="A526" s="206">
        <v>43852.875</v>
      </c>
      <c r="B526">
        <v>22</v>
      </c>
      <c r="C526">
        <v>1974.3240000000001</v>
      </c>
      <c r="E526" s="206">
        <v>43487.875</v>
      </c>
      <c r="F526">
        <v>22</v>
      </c>
      <c r="G526">
        <v>1881.671</v>
      </c>
      <c r="I526" s="206">
        <v>43122.875</v>
      </c>
      <c r="J526">
        <v>22</v>
      </c>
      <c r="K526">
        <v>1470.346</v>
      </c>
      <c r="M526" s="206">
        <v>42757.875</v>
      </c>
      <c r="N526">
        <v>22</v>
      </c>
      <c r="O526">
        <v>1394</v>
      </c>
      <c r="Q526" s="206">
        <v>42391.875</v>
      </c>
      <c r="R526">
        <v>22</v>
      </c>
      <c r="S526">
        <v>2291.9259999999999</v>
      </c>
      <c r="X526" s="204">
        <f t="shared" si="40"/>
        <v>0.80326233349897502</v>
      </c>
      <c r="Y526" s="204">
        <f t="shared" si="41"/>
        <v>0.4914782608695652</v>
      </c>
      <c r="Z526" s="204">
        <f t="shared" si="42"/>
        <v>0.45200788874747805</v>
      </c>
      <c r="AA526" s="204">
        <f t="shared" si="43"/>
        <v>0.63408528642973427</v>
      </c>
      <c r="AB526" s="204">
        <f t="shared" si="44"/>
        <v>0.75065420463891241</v>
      </c>
      <c r="AD526" s="204">
        <v>0.73957530213456291</v>
      </c>
      <c r="AE526" s="204">
        <v>0.70554365217391313</v>
      </c>
      <c r="AF526" s="204">
        <v>0.62225405421448021</v>
      </c>
      <c r="AG526" s="204">
        <v>0.68517507989237258</v>
      </c>
      <c r="AH526" s="204">
        <v>0.7512056982241907</v>
      </c>
    </row>
    <row r="527" spans="1:34">
      <c r="A527" s="206">
        <v>43852.916666666664</v>
      </c>
      <c r="B527">
        <v>23</v>
      </c>
      <c r="C527">
        <v>1913.58</v>
      </c>
      <c r="E527" s="206">
        <v>43487.916666666664</v>
      </c>
      <c r="F527">
        <v>23</v>
      </c>
      <c r="G527">
        <v>1799.67</v>
      </c>
      <c r="I527" s="206">
        <v>43122.916666666664</v>
      </c>
      <c r="J527">
        <v>23</v>
      </c>
      <c r="K527">
        <v>1391.3820000000001</v>
      </c>
      <c r="M527" s="206">
        <v>42757.916666666664</v>
      </c>
      <c r="N527">
        <v>23</v>
      </c>
      <c r="O527">
        <v>1262</v>
      </c>
      <c r="Q527" s="206">
        <v>42391.916666666664</v>
      </c>
      <c r="R527">
        <v>23</v>
      </c>
      <c r="S527">
        <v>2187.9470000000001</v>
      </c>
      <c r="X527" s="204">
        <f t="shared" si="40"/>
        <v>0.79311655037144801</v>
      </c>
      <c r="Y527" s="204">
        <f t="shared" si="41"/>
        <v>0.48486956521739133</v>
      </c>
      <c r="Z527" s="204">
        <f t="shared" si="42"/>
        <v>0.42782488563469329</v>
      </c>
      <c r="AA527" s="204">
        <f t="shared" si="43"/>
        <v>0.61228453626630508</v>
      </c>
      <c r="AB527" s="204">
        <f t="shared" si="44"/>
        <v>0.73075639010805582</v>
      </c>
      <c r="AD527" s="204">
        <v>0.73948740592683437</v>
      </c>
      <c r="AE527" s="204">
        <v>0.70549843478260865</v>
      </c>
      <c r="AF527" s="204">
        <v>0.62214319508239369</v>
      </c>
      <c r="AG527" s="204">
        <v>0.68507973943746536</v>
      </c>
      <c r="AH527" s="204">
        <v>0.75116572419250605</v>
      </c>
    </row>
    <row r="528" spans="1:34">
      <c r="A528" s="206">
        <v>43852.958333333336</v>
      </c>
      <c r="B528">
        <v>24</v>
      </c>
      <c r="C528">
        <v>1836.6179999999999</v>
      </c>
      <c r="E528" s="206">
        <v>43487.958333333336</v>
      </c>
      <c r="F528">
        <v>24</v>
      </c>
      <c r="G528">
        <v>1672.6679999999999</v>
      </c>
      <c r="I528" s="206">
        <v>43122.958333333336</v>
      </c>
      <c r="J528">
        <v>24</v>
      </c>
      <c r="K528">
        <v>1318.24</v>
      </c>
      <c r="M528" s="206">
        <v>42757.958333333336</v>
      </c>
      <c r="N528">
        <v>24</v>
      </c>
      <c r="O528">
        <v>1205</v>
      </c>
      <c r="Q528" s="206">
        <v>42391.958333333336</v>
      </c>
      <c r="R528">
        <v>24</v>
      </c>
      <c r="S528">
        <v>2140.5700000000002</v>
      </c>
      <c r="X528" s="204">
        <f t="shared" si="40"/>
        <v>0.75713481894073309</v>
      </c>
      <c r="Y528" s="204">
        <f t="shared" si="41"/>
        <v>0.43895652173913041</v>
      </c>
      <c r="Z528" s="204">
        <f t="shared" si="42"/>
        <v>0.40484882131428307</v>
      </c>
      <c r="AA528" s="204">
        <f t="shared" si="43"/>
        <v>0.58560189925995632</v>
      </c>
      <c r="AB528" s="204">
        <f t="shared" si="44"/>
        <v>0.70827321806500521</v>
      </c>
      <c r="AD528" s="204">
        <v>0.73916073655637882</v>
      </c>
      <c r="AE528" s="204">
        <v>0.70549147826086955</v>
      </c>
      <c r="AF528" s="204">
        <v>0.62211293432192916</v>
      </c>
      <c r="AG528" s="204">
        <v>0.68505240633776487</v>
      </c>
      <c r="AH528" s="204">
        <v>0.75108725664882892</v>
      </c>
    </row>
    <row r="529" spans="1:34">
      <c r="A529" s="206">
        <v>43853</v>
      </c>
      <c r="B529">
        <v>1</v>
      </c>
      <c r="C529">
        <v>1806.5509999999999</v>
      </c>
      <c r="E529" s="206">
        <v>43488</v>
      </c>
      <c r="F529">
        <v>1</v>
      </c>
      <c r="G529">
        <v>1618.6690000000001</v>
      </c>
      <c r="I529" s="206">
        <v>43123</v>
      </c>
      <c r="J529">
        <v>1</v>
      </c>
      <c r="K529">
        <v>1249.586</v>
      </c>
      <c r="M529" s="206">
        <v>42758</v>
      </c>
      <c r="N529">
        <v>1</v>
      </c>
      <c r="O529">
        <v>1077.623</v>
      </c>
      <c r="Q529" s="206">
        <v>42392</v>
      </c>
      <c r="R529">
        <v>1</v>
      </c>
      <c r="S529">
        <v>2071.422</v>
      </c>
      <c r="X529" s="204">
        <f t="shared" si="40"/>
        <v>0.74074009991099654</v>
      </c>
      <c r="Y529" s="204">
        <f t="shared" si="41"/>
        <v>0.4191304347826087</v>
      </c>
      <c r="Z529" s="204">
        <f t="shared" si="42"/>
        <v>0.38356677764218633</v>
      </c>
      <c r="AA529" s="204">
        <f t="shared" si="43"/>
        <v>0.54427620487720108</v>
      </c>
      <c r="AB529" s="204">
        <f t="shared" si="44"/>
        <v>0.67978727893065027</v>
      </c>
      <c r="AD529" s="204">
        <v>0.73881641873476522</v>
      </c>
      <c r="AE529" s="204">
        <v>0.70539130434782604</v>
      </c>
      <c r="AF529" s="204">
        <v>0.62211089753997473</v>
      </c>
      <c r="AG529" s="204">
        <v>0.68478851176803823</v>
      </c>
      <c r="AH529" s="204">
        <v>0.75097510728215822</v>
      </c>
    </row>
    <row r="530" spans="1:34">
      <c r="A530" s="206">
        <v>43853.041666666664</v>
      </c>
      <c r="B530">
        <v>2</v>
      </c>
      <c r="C530">
        <v>1748.576</v>
      </c>
      <c r="E530" s="206">
        <v>43488.041666666664</v>
      </c>
      <c r="F530">
        <v>2</v>
      </c>
      <c r="G530">
        <v>1550.6669999999999</v>
      </c>
      <c r="I530" s="206">
        <v>43123.041666666664</v>
      </c>
      <c r="J530">
        <v>2</v>
      </c>
      <c r="K530">
        <v>1273.883</v>
      </c>
      <c r="M530" s="206">
        <v>42758.041666666664</v>
      </c>
      <c r="N530">
        <v>2</v>
      </c>
      <c r="O530">
        <v>1064.5139999999999</v>
      </c>
      <c r="Q530" s="206">
        <v>42392.041666666664</v>
      </c>
      <c r="R530">
        <v>2</v>
      </c>
      <c r="S530">
        <v>2070.2240000000002</v>
      </c>
      <c r="X530" s="204">
        <f t="shared" si="40"/>
        <v>0.71681156852512939</v>
      </c>
      <c r="Y530" s="204">
        <f t="shared" si="41"/>
        <v>0.37482539130434783</v>
      </c>
      <c r="Z530" s="204">
        <f t="shared" si="42"/>
        <v>0.3635906021716751</v>
      </c>
      <c r="AA530" s="204">
        <f t="shared" si="43"/>
        <v>0.52670525189241046</v>
      </c>
      <c r="AB530" s="204">
        <f t="shared" si="44"/>
        <v>0.6686585825356417</v>
      </c>
      <c r="AD530" s="204">
        <v>0.73881261220608407</v>
      </c>
      <c r="AE530" s="204">
        <v>0.70525391304347829</v>
      </c>
      <c r="AF530" s="204">
        <v>0.62199916550133649</v>
      </c>
      <c r="AG530" s="204">
        <v>0.684464419300162</v>
      </c>
      <c r="AH530" s="204">
        <v>0.75084482154926024</v>
      </c>
    </row>
    <row r="531" spans="1:34">
      <c r="A531" s="206">
        <v>43853.083333333336</v>
      </c>
      <c r="B531">
        <v>3</v>
      </c>
      <c r="C531">
        <v>1766.557</v>
      </c>
      <c r="E531" s="206">
        <v>43488.083333333336</v>
      </c>
      <c r="F531">
        <v>3</v>
      </c>
      <c r="G531">
        <v>1541.6690000000001</v>
      </c>
      <c r="I531" s="206">
        <v>43123.083333333336</v>
      </c>
      <c r="J531">
        <v>3</v>
      </c>
      <c r="K531">
        <v>1275.066</v>
      </c>
      <c r="M531" s="206">
        <v>42758.083333333336</v>
      </c>
      <c r="N531">
        <v>3</v>
      </c>
      <c r="O531">
        <v>1080.377</v>
      </c>
      <c r="Q531" s="206">
        <v>42392.083333333336</v>
      </c>
      <c r="R531">
        <v>3</v>
      </c>
      <c r="S531">
        <v>2049.8980000000001</v>
      </c>
      <c r="X531" s="204">
        <f t="shared" si="40"/>
        <v>0.71639700294694542</v>
      </c>
      <c r="Y531" s="204">
        <f t="shared" si="41"/>
        <v>0.37026573913043476</v>
      </c>
      <c r="Z531" s="204">
        <f t="shared" si="42"/>
        <v>0.37066027233520543</v>
      </c>
      <c r="AA531" s="204">
        <f t="shared" si="43"/>
        <v>0.50457780610875247</v>
      </c>
      <c r="AB531" s="204">
        <f t="shared" si="44"/>
        <v>0.64720030024939357</v>
      </c>
      <c r="AD531" s="204">
        <v>0.7386873428076679</v>
      </c>
      <c r="AE531" s="204">
        <v>0.7052452173913043</v>
      </c>
      <c r="AF531" s="204">
        <v>0.62177482851750787</v>
      </c>
      <c r="AG531" s="204">
        <v>0.68442537201487563</v>
      </c>
      <c r="AH531" s="204">
        <v>0.75065420463891241</v>
      </c>
    </row>
    <row r="532" spans="1:34">
      <c r="A532" s="206">
        <v>43853.125</v>
      </c>
      <c r="B532">
        <v>4</v>
      </c>
      <c r="C532">
        <v>1764.348</v>
      </c>
      <c r="E532" s="206">
        <v>43488.125</v>
      </c>
      <c r="F532">
        <v>4</v>
      </c>
      <c r="G532">
        <v>1506.67</v>
      </c>
      <c r="I532" s="206">
        <v>43123.125</v>
      </c>
      <c r="J532">
        <v>4</v>
      </c>
      <c r="K532">
        <v>1316.4349999999999</v>
      </c>
      <c r="M532" s="206">
        <v>42758.125</v>
      </c>
      <c r="N532">
        <v>4</v>
      </c>
      <c r="O532">
        <v>1080.288</v>
      </c>
      <c r="Q532" s="206">
        <v>42392.125</v>
      </c>
      <c r="R532">
        <v>4</v>
      </c>
      <c r="S532">
        <v>2062.7860000000001</v>
      </c>
      <c r="X532" s="204">
        <f t="shared" si="40"/>
        <v>0.70936323004029389</v>
      </c>
      <c r="Y532" s="204">
        <f t="shared" si="41"/>
        <v>0.37578330434782609</v>
      </c>
      <c r="Z532" s="204">
        <f t="shared" si="42"/>
        <v>0.37100448848548973</v>
      </c>
      <c r="AA532" s="204">
        <f t="shared" si="43"/>
        <v>0.50164991050036822</v>
      </c>
      <c r="AB532" s="204">
        <f t="shared" si="44"/>
        <v>0.65385560639495677</v>
      </c>
      <c r="AD532" s="204">
        <v>0.73824682362483951</v>
      </c>
      <c r="AE532" s="204">
        <v>0.70452556521739129</v>
      </c>
      <c r="AF532" s="204">
        <v>0.6215921000793182</v>
      </c>
      <c r="AG532" s="204">
        <v>0.68439934049135143</v>
      </c>
      <c r="AH532" s="204">
        <v>0.75014749677431769</v>
      </c>
    </row>
    <row r="533" spans="1:34">
      <c r="A533" s="206">
        <v>43853.166666666664</v>
      </c>
      <c r="B533">
        <v>5</v>
      </c>
      <c r="C533">
        <v>1792.2529999999999</v>
      </c>
      <c r="E533" s="206">
        <v>43488.166666666664</v>
      </c>
      <c r="F533">
        <v>5</v>
      </c>
      <c r="G533">
        <v>1556.672</v>
      </c>
      <c r="I533" s="206">
        <v>43123.166666666664</v>
      </c>
      <c r="J533">
        <v>5</v>
      </c>
      <c r="K533">
        <v>1368.319</v>
      </c>
      <c r="M533" s="206">
        <v>42758.166666666664</v>
      </c>
      <c r="N533">
        <v>5</v>
      </c>
      <c r="O533">
        <v>1160.7529999999999</v>
      </c>
      <c r="Q533" s="206">
        <v>42392.166666666664</v>
      </c>
      <c r="R533">
        <v>5</v>
      </c>
      <c r="S533">
        <v>2077.75</v>
      </c>
      <c r="X533" s="204">
        <f t="shared" si="40"/>
        <v>0.71382309746236039</v>
      </c>
      <c r="Y533" s="204">
        <f t="shared" si="41"/>
        <v>0.37575234782608696</v>
      </c>
      <c r="Z533" s="204">
        <f t="shared" si="42"/>
        <v>0.383041578866816</v>
      </c>
      <c r="AA533" s="204">
        <f t="shared" si="43"/>
        <v>0.49026144435257485</v>
      </c>
      <c r="AB533" s="204">
        <f t="shared" si="44"/>
        <v>0.65303798939503743</v>
      </c>
      <c r="AD533" s="204">
        <v>0.7380277752016422</v>
      </c>
      <c r="AE533" s="204">
        <v>0.70446573913043475</v>
      </c>
      <c r="AF533" s="204">
        <v>0.62138522122652684</v>
      </c>
      <c r="AG533" s="204">
        <v>0.68425974644645293</v>
      </c>
      <c r="AH533" s="204">
        <v>0.74999167207673234</v>
      </c>
    </row>
    <row r="534" spans="1:34">
      <c r="A534" s="206">
        <v>43853.208333333336</v>
      </c>
      <c r="B534">
        <v>6</v>
      </c>
      <c r="C534">
        <v>1891.607</v>
      </c>
      <c r="E534" s="206">
        <v>43488.208333333336</v>
      </c>
      <c r="F534">
        <v>6</v>
      </c>
      <c r="G534">
        <v>1587.674</v>
      </c>
      <c r="I534" s="206">
        <v>43123.208333333336</v>
      </c>
      <c r="J534">
        <v>6</v>
      </c>
      <c r="K534">
        <v>1496.2840000000001</v>
      </c>
      <c r="M534" s="206">
        <v>42758.208333333336</v>
      </c>
      <c r="N534">
        <v>6</v>
      </c>
      <c r="O534">
        <v>1236.0260000000001</v>
      </c>
      <c r="Q534" s="206">
        <v>42392.208333333336</v>
      </c>
      <c r="R534">
        <v>6</v>
      </c>
      <c r="S534">
        <v>2092.4160000000002</v>
      </c>
      <c r="X534" s="204">
        <f t="shared" si="40"/>
        <v>0.71900136066097953</v>
      </c>
      <c r="Y534" s="204">
        <f t="shared" si="41"/>
        <v>0.40374017391304345</v>
      </c>
      <c r="Z534" s="204">
        <f t="shared" si="42"/>
        <v>0.39813820671241862</v>
      </c>
      <c r="AA534" s="204">
        <f t="shared" si="43"/>
        <v>0.50653179734328779</v>
      </c>
      <c r="AB534" s="204">
        <f t="shared" si="44"/>
        <v>0.66336646489650797</v>
      </c>
      <c r="AD534" s="204">
        <v>0.73800908860629832</v>
      </c>
      <c r="AE534" s="204">
        <v>0.70445147826086951</v>
      </c>
      <c r="AF534" s="204">
        <v>0.6212280980471917</v>
      </c>
      <c r="AG534" s="204">
        <v>0.68421028655175709</v>
      </c>
      <c r="AH534" s="204">
        <v>0.74991986687166934</v>
      </c>
    </row>
    <row r="535" spans="1:34">
      <c r="A535" s="206">
        <v>43853.25</v>
      </c>
      <c r="B535">
        <v>7</v>
      </c>
      <c r="C535">
        <v>2026.7139999999999</v>
      </c>
      <c r="E535" s="206">
        <v>43488.25</v>
      </c>
      <c r="F535">
        <v>7</v>
      </c>
      <c r="G535">
        <v>1661.6780000000001</v>
      </c>
      <c r="I535" s="206">
        <v>43123.25</v>
      </c>
      <c r="J535">
        <v>7</v>
      </c>
      <c r="K535">
        <v>1693.1590000000001</v>
      </c>
      <c r="M535" s="206">
        <v>42758.25</v>
      </c>
      <c r="N535">
        <v>7</v>
      </c>
      <c r="O535">
        <v>1421.1130000000001</v>
      </c>
      <c r="Q535" s="206">
        <v>42392.25</v>
      </c>
      <c r="R535">
        <v>7</v>
      </c>
      <c r="S535">
        <v>2132.3589999999999</v>
      </c>
      <c r="X535" s="204">
        <f t="shared" si="40"/>
        <v>0.72407650153714553</v>
      </c>
      <c r="Y535" s="204">
        <f t="shared" si="41"/>
        <v>0.42992208695652179</v>
      </c>
      <c r="Z535" s="204">
        <f t="shared" si="42"/>
        <v>0.43537203568209215</v>
      </c>
      <c r="AA535" s="204">
        <f t="shared" si="43"/>
        <v>0.51661966349700328</v>
      </c>
      <c r="AB535" s="204">
        <f t="shared" si="44"/>
        <v>0.70014035326680368</v>
      </c>
      <c r="AD535" s="204">
        <v>0.73789869927454488</v>
      </c>
      <c r="AE535" s="204">
        <v>0.70444243478260871</v>
      </c>
      <c r="AF535" s="204">
        <v>0.62100492493876569</v>
      </c>
      <c r="AG535" s="204">
        <v>0.68416473138558964</v>
      </c>
      <c r="AH535" s="204">
        <v>0.74986138634383448</v>
      </c>
    </row>
    <row r="536" spans="1:34">
      <c r="A536" s="206">
        <v>43853.291666666664</v>
      </c>
      <c r="B536">
        <v>8</v>
      </c>
      <c r="C536">
        <v>2048.7550000000001</v>
      </c>
      <c r="E536" s="206">
        <v>43488.291666666664</v>
      </c>
      <c r="F536">
        <v>8</v>
      </c>
      <c r="G536">
        <v>1779.6790000000001</v>
      </c>
      <c r="I536" s="206">
        <v>43123.291666666664</v>
      </c>
      <c r="J536">
        <v>8</v>
      </c>
      <c r="K536">
        <v>1750.9849999999999</v>
      </c>
      <c r="M536" s="206">
        <v>42758.291666666664</v>
      </c>
      <c r="N536">
        <v>8</v>
      </c>
      <c r="O536">
        <v>1489.0429999999999</v>
      </c>
      <c r="Q536" s="206">
        <v>42392.291666666664</v>
      </c>
      <c r="R536">
        <v>8</v>
      </c>
      <c r="S536">
        <v>2191.3409999999999</v>
      </c>
      <c r="X536" s="204">
        <f t="shared" si="40"/>
        <v>0.73789869927454488</v>
      </c>
      <c r="Y536" s="204">
        <f t="shared" si="41"/>
        <v>0.49430017391304348</v>
      </c>
      <c r="Z536" s="204">
        <f t="shared" si="42"/>
        <v>0.49265652814803568</v>
      </c>
      <c r="AA536" s="204">
        <f t="shared" si="43"/>
        <v>0.54070012433306425</v>
      </c>
      <c r="AB536" s="204">
        <f t="shared" si="44"/>
        <v>0.75014749677431769</v>
      </c>
      <c r="AD536" s="204">
        <v>0.7378768982466436</v>
      </c>
      <c r="AE536" s="204">
        <v>0.70443721739130438</v>
      </c>
      <c r="AF536" s="204">
        <v>0.62100230621911001</v>
      </c>
      <c r="AG536" s="204">
        <v>0.68405539898678802</v>
      </c>
      <c r="AH536" s="204">
        <v>0.7497695941229291</v>
      </c>
    </row>
    <row r="537" spans="1:34">
      <c r="A537" s="206">
        <v>43853.333333333336</v>
      </c>
      <c r="B537">
        <v>9</v>
      </c>
      <c r="C537">
        <v>1995.655</v>
      </c>
      <c r="E537" s="206">
        <v>43488.333333333336</v>
      </c>
      <c r="F537">
        <v>9</v>
      </c>
      <c r="G537">
        <v>1693.684</v>
      </c>
      <c r="I537" s="206">
        <v>43123.333333333336</v>
      </c>
      <c r="J537">
        <v>9</v>
      </c>
      <c r="K537">
        <v>1734.07</v>
      </c>
      <c r="M537" s="206">
        <v>42758.333333333336</v>
      </c>
      <c r="N537">
        <v>9</v>
      </c>
      <c r="O537">
        <v>1432.7239999999999</v>
      </c>
      <c r="Q537" s="206">
        <v>42392.333333333336</v>
      </c>
      <c r="R537">
        <v>9</v>
      </c>
      <c r="S537">
        <v>2241.723</v>
      </c>
      <c r="X537" s="204">
        <f t="shared" si="40"/>
        <v>0.75830930606290048</v>
      </c>
      <c r="Y537" s="204">
        <f t="shared" si="41"/>
        <v>0.51792799999999994</v>
      </c>
      <c r="Z537" s="204">
        <f t="shared" si="42"/>
        <v>0.50948209290402624</v>
      </c>
      <c r="AA537" s="204">
        <f t="shared" si="43"/>
        <v>0.57909694692530289</v>
      </c>
      <c r="AB537" s="204">
        <f t="shared" si="44"/>
        <v>0.75830553040728366</v>
      </c>
      <c r="AD537" s="204">
        <v>0.73733221859717657</v>
      </c>
      <c r="AE537" s="204">
        <v>0.70442121739130437</v>
      </c>
      <c r="AF537" s="204">
        <v>0.6209638983308281</v>
      </c>
      <c r="AG537" s="204">
        <v>0.68389660669329033</v>
      </c>
      <c r="AH537" s="204">
        <v>0.74975997074493084</v>
      </c>
    </row>
    <row r="538" spans="1:34">
      <c r="A538" s="206">
        <v>43853.375</v>
      </c>
      <c r="B538">
        <v>10</v>
      </c>
      <c r="C538">
        <v>1936.7919999999999</v>
      </c>
      <c r="E538" s="206">
        <v>43488.375</v>
      </c>
      <c r="F538">
        <v>10</v>
      </c>
      <c r="G538">
        <v>1647.69</v>
      </c>
      <c r="I538" s="206">
        <v>43123.375</v>
      </c>
      <c r="J538">
        <v>10</v>
      </c>
      <c r="K538">
        <v>1699.0329999999999</v>
      </c>
      <c r="M538" s="206">
        <v>42758.375</v>
      </c>
      <c r="N538">
        <v>10</v>
      </c>
      <c r="O538">
        <v>1464.751</v>
      </c>
      <c r="Q538" s="206">
        <v>42392.375</v>
      </c>
      <c r="R538">
        <v>10</v>
      </c>
      <c r="S538">
        <v>2284.61</v>
      </c>
      <c r="X538" s="204">
        <f t="shared" si="40"/>
        <v>0.77574389951871636</v>
      </c>
      <c r="Y538" s="204">
        <f t="shared" si="41"/>
        <v>0.49833878260869563</v>
      </c>
      <c r="Z538" s="204">
        <f t="shared" si="42"/>
        <v>0.50456035479577765</v>
      </c>
      <c r="AA538" s="204">
        <f t="shared" si="43"/>
        <v>0.55111468610700842</v>
      </c>
      <c r="AB538" s="204">
        <f t="shared" si="44"/>
        <v>0.73865163149568758</v>
      </c>
      <c r="AD538" s="204">
        <v>0.73733048835686699</v>
      </c>
      <c r="AE538" s="204">
        <v>0.70438539130434785</v>
      </c>
      <c r="AF538" s="204">
        <v>0.62092752722450051</v>
      </c>
      <c r="AG538" s="204">
        <v>0.68387675765660316</v>
      </c>
      <c r="AH538" s="204">
        <v>0.74944647070014514</v>
      </c>
    </row>
    <row r="539" spans="1:34">
      <c r="A539" s="206">
        <v>43853.416666666664</v>
      </c>
      <c r="B539">
        <v>11</v>
      </c>
      <c r="C539">
        <v>1845.9369999999999</v>
      </c>
      <c r="E539" s="206">
        <v>43488.416666666664</v>
      </c>
      <c r="F539">
        <v>11</v>
      </c>
      <c r="G539">
        <v>1523.6980000000001</v>
      </c>
      <c r="I539" s="206">
        <v>43123.416666666664</v>
      </c>
      <c r="J539">
        <v>11</v>
      </c>
      <c r="K539">
        <v>1734.952</v>
      </c>
      <c r="M539" s="206">
        <v>42758.416666666664</v>
      </c>
      <c r="N539">
        <v>11</v>
      </c>
      <c r="O539">
        <v>1409.886</v>
      </c>
      <c r="Q539" s="206">
        <v>42392.416666666664</v>
      </c>
      <c r="R539">
        <v>11</v>
      </c>
      <c r="S539">
        <v>2233.6390000000001</v>
      </c>
      <c r="X539" s="204">
        <f t="shared" si="40"/>
        <v>0.79058486275041773</v>
      </c>
      <c r="Y539" s="204">
        <f t="shared" si="41"/>
        <v>0.5094786086956522</v>
      </c>
      <c r="Z539" s="204">
        <f t="shared" si="42"/>
        <v>0.49436567917658142</v>
      </c>
      <c r="AA539" s="204">
        <f t="shared" si="43"/>
        <v>0.53614851244485795</v>
      </c>
      <c r="AB539" s="204">
        <f t="shared" si="44"/>
        <v>0.7168646738378105</v>
      </c>
      <c r="AD539" s="204">
        <v>0.73726889180184463</v>
      </c>
      <c r="AE539" s="204">
        <v>0.70434782608695656</v>
      </c>
      <c r="AF539" s="204">
        <v>0.62078669830080013</v>
      </c>
      <c r="AG539" s="204">
        <v>0.68383510721896446</v>
      </c>
      <c r="AH539" s="204">
        <v>0.74934875640047172</v>
      </c>
    </row>
    <row r="540" spans="1:34">
      <c r="A540" s="206">
        <v>43853.458333333336</v>
      </c>
      <c r="B540">
        <v>12</v>
      </c>
      <c r="C540">
        <v>1710.066</v>
      </c>
      <c r="E540" s="206">
        <v>43488.458333333336</v>
      </c>
      <c r="F540">
        <v>12</v>
      </c>
      <c r="G540">
        <v>1540.701</v>
      </c>
      <c r="I540" s="206">
        <v>43123.458333333336</v>
      </c>
      <c r="J540">
        <v>12</v>
      </c>
      <c r="K540">
        <v>1646.9269999999999</v>
      </c>
      <c r="M540" s="206">
        <v>42758.458333333336</v>
      </c>
      <c r="N540">
        <v>12</v>
      </c>
      <c r="O540">
        <v>1393.9359999999999</v>
      </c>
      <c r="Q540" s="206">
        <v>42392.458333333336</v>
      </c>
      <c r="R540">
        <v>12</v>
      </c>
      <c r="S540">
        <v>2227.27</v>
      </c>
      <c r="X540" s="204">
        <f t="shared" si="40"/>
        <v>0.77294644698612902</v>
      </c>
      <c r="Y540" s="204">
        <f t="shared" si="41"/>
        <v>0.49039513043478261</v>
      </c>
      <c r="Z540" s="204">
        <f t="shared" si="42"/>
        <v>0.50481698932202512</v>
      </c>
      <c r="AA540" s="204">
        <f t="shared" si="43"/>
        <v>0.4958022541347008</v>
      </c>
      <c r="AB540" s="204">
        <f t="shared" si="44"/>
        <v>0.68323651968313914</v>
      </c>
      <c r="AD540" s="204">
        <v>0.73720937153519384</v>
      </c>
      <c r="AE540" s="204">
        <v>0.70424556521739123</v>
      </c>
      <c r="AF540" s="204">
        <v>0.62072966840607857</v>
      </c>
      <c r="AG540" s="204">
        <v>0.68359952193107043</v>
      </c>
      <c r="AH540" s="204">
        <v>0.74915110702158672</v>
      </c>
    </row>
    <row r="541" spans="1:34">
      <c r="A541" s="206">
        <v>43853.5</v>
      </c>
      <c r="B541">
        <v>13</v>
      </c>
      <c r="C541">
        <v>1686.278</v>
      </c>
      <c r="E541" s="206">
        <v>43488.5</v>
      </c>
      <c r="F541">
        <v>13</v>
      </c>
      <c r="G541">
        <v>1605.664</v>
      </c>
      <c r="I541" s="206">
        <v>43123.5</v>
      </c>
      <c r="J541">
        <v>13</v>
      </c>
      <c r="K541">
        <v>1658.816</v>
      </c>
      <c r="M541" s="206">
        <v>42758.5</v>
      </c>
      <c r="N541">
        <v>13</v>
      </c>
      <c r="O541">
        <v>1505.329</v>
      </c>
      <c r="Q541" s="206">
        <v>42392.5</v>
      </c>
      <c r="R541">
        <v>13</v>
      </c>
      <c r="S541">
        <v>2179.5410000000002</v>
      </c>
      <c r="X541" s="204">
        <f t="shared" si="40"/>
        <v>0.77074246687974002</v>
      </c>
      <c r="Y541" s="204">
        <f t="shared" si="41"/>
        <v>0.48484730434782608</v>
      </c>
      <c r="Z541" s="204">
        <f t="shared" si="42"/>
        <v>0.479204456246141</v>
      </c>
      <c r="AA541" s="204">
        <f t="shared" si="43"/>
        <v>0.50133492906572541</v>
      </c>
      <c r="AB541" s="204">
        <f t="shared" si="44"/>
        <v>0.63294659691444899</v>
      </c>
      <c r="AD541" s="204">
        <v>0.73719172308403569</v>
      </c>
      <c r="AE541" s="204">
        <v>0.70392591304347829</v>
      </c>
      <c r="AF541" s="204">
        <v>0.62063830418698351</v>
      </c>
      <c r="AG541" s="204">
        <v>0.68352988760564315</v>
      </c>
      <c r="AH541" s="204">
        <v>0.74904043817460808</v>
      </c>
    </row>
    <row r="542" spans="1:34">
      <c r="A542" s="206">
        <v>43853.541666666664</v>
      </c>
      <c r="B542">
        <v>14</v>
      </c>
      <c r="C542">
        <v>1624.5820000000001</v>
      </c>
      <c r="E542" s="206">
        <v>43488.541666666664</v>
      </c>
      <c r="F542">
        <v>14</v>
      </c>
      <c r="G542">
        <v>1596.68</v>
      </c>
      <c r="I542" s="206">
        <v>43123.541666666664</v>
      </c>
      <c r="J542">
        <v>14</v>
      </c>
      <c r="K542">
        <v>1677.8430000000001</v>
      </c>
      <c r="M542" s="206">
        <v>42758.541666666664</v>
      </c>
      <c r="N542">
        <v>14</v>
      </c>
      <c r="O542">
        <v>1489.241</v>
      </c>
      <c r="Q542" s="206">
        <v>42392.541666666664</v>
      </c>
      <c r="R542">
        <v>14</v>
      </c>
      <c r="S542">
        <v>2130.7220000000002</v>
      </c>
      <c r="X542" s="204">
        <f t="shared" si="40"/>
        <v>0.75422593893220646</v>
      </c>
      <c r="Y542" s="204">
        <f t="shared" si="41"/>
        <v>0.52359269565217392</v>
      </c>
      <c r="Z542" s="204">
        <f t="shared" si="42"/>
        <v>0.48266378491117012</v>
      </c>
      <c r="AA542" s="204">
        <f t="shared" si="43"/>
        <v>0.52247350234950762</v>
      </c>
      <c r="AB542" s="204">
        <f t="shared" si="44"/>
        <v>0.6241419463059924</v>
      </c>
      <c r="AD542" s="204">
        <v>0.73707199045461025</v>
      </c>
      <c r="AE542" s="204">
        <v>0.70391686956521737</v>
      </c>
      <c r="AF542" s="204">
        <v>0.62024811495830123</v>
      </c>
      <c r="AG542" s="204">
        <v>0.6832672946120929</v>
      </c>
      <c r="AH542" s="204">
        <v>0.74885685373279731</v>
      </c>
    </row>
    <row r="543" spans="1:34">
      <c r="A543" s="206">
        <v>43853.583333333336</v>
      </c>
      <c r="B543">
        <v>15</v>
      </c>
      <c r="C543">
        <v>1621.6389999999999</v>
      </c>
      <c r="E543" s="206">
        <v>43488.583333333336</v>
      </c>
      <c r="F543">
        <v>15</v>
      </c>
      <c r="G543">
        <v>1543.6759999999999</v>
      </c>
      <c r="I543" s="206">
        <v>43123.583333333336</v>
      </c>
      <c r="J543">
        <v>15</v>
      </c>
      <c r="K543">
        <v>1682.711</v>
      </c>
      <c r="M543" s="206">
        <v>42758.583333333336</v>
      </c>
      <c r="N543">
        <v>15</v>
      </c>
      <c r="O543">
        <v>1480.1849999999999</v>
      </c>
      <c r="Q543" s="206">
        <v>42392.583333333336</v>
      </c>
      <c r="R543">
        <v>15</v>
      </c>
      <c r="S543">
        <v>2058.8040000000001</v>
      </c>
      <c r="X543" s="204">
        <f t="shared" si="40"/>
        <v>0.73733221859717657</v>
      </c>
      <c r="Y543" s="204">
        <f t="shared" si="41"/>
        <v>0.5179968695652174</v>
      </c>
      <c r="Z543" s="204">
        <f t="shared" si="42"/>
        <v>0.48820004923192956</v>
      </c>
      <c r="AA543" s="204">
        <f t="shared" si="43"/>
        <v>0.51955016225774009</v>
      </c>
      <c r="AB543" s="204">
        <f t="shared" si="44"/>
        <v>0.60130641057624057</v>
      </c>
      <c r="AD543" s="204">
        <v>0.73702631211043645</v>
      </c>
      <c r="AE543" s="204">
        <v>0.70382469565217398</v>
      </c>
      <c r="AF543" s="204">
        <v>0.62009040984126484</v>
      </c>
      <c r="AG543" s="204">
        <v>0.68306392333456001</v>
      </c>
      <c r="AH543" s="204">
        <v>0.7488005939845005</v>
      </c>
    </row>
    <row r="544" spans="1:34">
      <c r="A544" s="206">
        <v>43853.625</v>
      </c>
      <c r="B544">
        <v>16</v>
      </c>
      <c r="C544">
        <v>1512.14</v>
      </c>
      <c r="E544" s="206">
        <v>43488.625</v>
      </c>
      <c r="F544">
        <v>16</v>
      </c>
      <c r="G544">
        <v>1556.665</v>
      </c>
      <c r="I544" s="206">
        <v>43123.625</v>
      </c>
      <c r="J544">
        <v>16</v>
      </c>
      <c r="K544">
        <v>1706.5039999999999</v>
      </c>
      <c r="M544" s="206">
        <v>42758.625</v>
      </c>
      <c r="N544">
        <v>16</v>
      </c>
      <c r="O544">
        <v>1513.2139999999999</v>
      </c>
      <c r="Q544" s="206">
        <v>42392.625</v>
      </c>
      <c r="R544">
        <v>16</v>
      </c>
      <c r="S544">
        <v>2015.7860000000001</v>
      </c>
      <c r="X544" s="204">
        <f t="shared" si="40"/>
        <v>0.71244513407978216</v>
      </c>
      <c r="Y544" s="204">
        <f t="shared" si="41"/>
        <v>0.51484695652173906</v>
      </c>
      <c r="Z544" s="204">
        <f t="shared" si="42"/>
        <v>0.48961648559675097</v>
      </c>
      <c r="AA544" s="204">
        <f t="shared" si="43"/>
        <v>0.50230297634678145</v>
      </c>
      <c r="AB544" s="204">
        <f t="shared" si="44"/>
        <v>0.60021711821283508</v>
      </c>
      <c r="AD544" s="204">
        <v>0.73696021693060909</v>
      </c>
      <c r="AE544" s="204">
        <v>0.70378782608695656</v>
      </c>
      <c r="AF544" s="204">
        <v>0.61924950986297123</v>
      </c>
      <c r="AG544" s="204">
        <v>0.6830414711455205</v>
      </c>
      <c r="AH544" s="204">
        <v>0.74876950307096801</v>
      </c>
    </row>
    <row r="545" spans="1:34">
      <c r="A545" s="206">
        <v>43853.666666666664</v>
      </c>
      <c r="B545">
        <v>17</v>
      </c>
      <c r="C545">
        <v>1649.307</v>
      </c>
      <c r="E545" s="206">
        <v>43488.666666666664</v>
      </c>
      <c r="F545">
        <v>17</v>
      </c>
      <c r="G545">
        <v>1574.654</v>
      </c>
      <c r="I545" s="206">
        <v>43123.666666666664</v>
      </c>
      <c r="J545">
        <v>17</v>
      </c>
      <c r="K545">
        <v>1771.4449999999999</v>
      </c>
      <c r="M545" s="206">
        <v>42758.666666666664</v>
      </c>
      <c r="N545">
        <v>17</v>
      </c>
      <c r="O545">
        <v>1535.8620000000001</v>
      </c>
      <c r="Q545" s="206">
        <v>42392.666666666664</v>
      </c>
      <c r="R545">
        <v>17</v>
      </c>
      <c r="S545">
        <v>2052.703</v>
      </c>
      <c r="X545" s="204">
        <f t="shared" si="40"/>
        <v>0.69755883855196887</v>
      </c>
      <c r="Y545" s="204">
        <f t="shared" si="41"/>
        <v>0.52633530434782605</v>
      </c>
      <c r="Z545" s="204">
        <f t="shared" si="42"/>
        <v>0.49653950745956843</v>
      </c>
      <c r="AA545" s="204">
        <f t="shared" si="43"/>
        <v>0.50652951958497938</v>
      </c>
      <c r="AB545" s="204">
        <f t="shared" si="44"/>
        <v>0.55968826177364783</v>
      </c>
      <c r="AD545" s="204">
        <v>0.73671417675858175</v>
      </c>
      <c r="AE545" s="204">
        <v>0.70378469565217394</v>
      </c>
      <c r="AF545" s="204">
        <v>0.61920470065997557</v>
      </c>
      <c r="AG545" s="204">
        <v>0.68303951878125602</v>
      </c>
      <c r="AH545" s="204">
        <v>0.74867030825160252</v>
      </c>
    </row>
    <row r="546" spans="1:34">
      <c r="A546" s="206">
        <v>43853.708333333336</v>
      </c>
      <c r="B546">
        <v>18</v>
      </c>
      <c r="C546">
        <v>1730.5450000000001</v>
      </c>
      <c r="E546" s="206">
        <v>43488.708333333336</v>
      </c>
      <c r="F546">
        <v>18</v>
      </c>
      <c r="G546">
        <v>1647.675</v>
      </c>
      <c r="I546" s="206">
        <v>43123.708333333336</v>
      </c>
      <c r="J546">
        <v>18</v>
      </c>
      <c r="K546">
        <v>1816.921</v>
      </c>
      <c r="M546" s="206">
        <v>42758.708333333336</v>
      </c>
      <c r="N546">
        <v>18</v>
      </c>
      <c r="O546">
        <v>1643.491</v>
      </c>
      <c r="Q546" s="206">
        <v>42392.708333333336</v>
      </c>
      <c r="R546">
        <v>18</v>
      </c>
      <c r="S546">
        <v>2085.9430000000002</v>
      </c>
      <c r="X546" s="204">
        <f t="shared" si="40"/>
        <v>0.71033389485398846</v>
      </c>
      <c r="Y546" s="204">
        <f t="shared" si="41"/>
        <v>0.53421286956521741</v>
      </c>
      <c r="Z546" s="204">
        <f t="shared" si="42"/>
        <v>0.51543531558772504</v>
      </c>
      <c r="AA546" s="204">
        <f t="shared" si="43"/>
        <v>0.5123830330434398</v>
      </c>
      <c r="AB546" s="204">
        <f t="shared" si="44"/>
        <v>0.61045787292255327</v>
      </c>
      <c r="AD546" s="204">
        <v>0.7366553485880547</v>
      </c>
      <c r="AE546" s="204">
        <v>0.70375478260869573</v>
      </c>
      <c r="AF546" s="204">
        <v>0.61900305924649546</v>
      </c>
      <c r="AG546" s="204">
        <v>0.68292400389561758</v>
      </c>
      <c r="AH546" s="204">
        <v>0.7485855484992342</v>
      </c>
    </row>
    <row r="547" spans="1:34">
      <c r="A547" s="206">
        <v>43853.75</v>
      </c>
      <c r="B547">
        <v>19</v>
      </c>
      <c r="C547">
        <v>1810.471</v>
      </c>
      <c r="E547" s="206">
        <v>43488.75</v>
      </c>
      <c r="F547">
        <v>19</v>
      </c>
      <c r="G547">
        <v>1721.6759999999999</v>
      </c>
      <c r="I547" s="206">
        <v>43123.75</v>
      </c>
      <c r="J547">
        <v>19</v>
      </c>
      <c r="K547">
        <v>1947.615</v>
      </c>
      <c r="M547" s="206">
        <v>42758.75</v>
      </c>
      <c r="N547">
        <v>19</v>
      </c>
      <c r="O547">
        <v>1747.6679999999999</v>
      </c>
      <c r="Q547" s="206">
        <v>42392.75</v>
      </c>
      <c r="R547">
        <v>19</v>
      </c>
      <c r="S547">
        <v>2192.16</v>
      </c>
      <c r="X547" s="204">
        <f t="shared" si="40"/>
        <v>0.7218365324323166</v>
      </c>
      <c r="Y547" s="204">
        <f t="shared" si="41"/>
        <v>0.57164904347826084</v>
      </c>
      <c r="Z547" s="204">
        <f t="shared" si="42"/>
        <v>0.52866741503855053</v>
      </c>
      <c r="AA547" s="204">
        <f t="shared" si="43"/>
        <v>0.53614363153419708</v>
      </c>
      <c r="AB547" s="204">
        <f t="shared" si="44"/>
        <v>0.64052648760768005</v>
      </c>
      <c r="AD547" s="204">
        <v>0.73659686646558975</v>
      </c>
      <c r="AE547" s="204">
        <v>0.70361773913043479</v>
      </c>
      <c r="AF547" s="204">
        <v>0.61886804969980747</v>
      </c>
      <c r="AG547" s="204">
        <v>0.68288137727584652</v>
      </c>
      <c r="AH547" s="204">
        <v>0.74851744459340119</v>
      </c>
    </row>
    <row r="548" spans="1:34">
      <c r="A548" s="206">
        <v>43853.791666666664</v>
      </c>
      <c r="B548">
        <v>20</v>
      </c>
      <c r="C548">
        <v>1815.473</v>
      </c>
      <c r="E548" s="206">
        <v>43488.791666666664</v>
      </c>
      <c r="F548">
        <v>20</v>
      </c>
      <c r="G548">
        <v>1725.674</v>
      </c>
      <c r="I548" s="206">
        <v>43123.791666666664</v>
      </c>
      <c r="J548">
        <v>20</v>
      </c>
      <c r="K548">
        <v>1967.0830000000001</v>
      </c>
      <c r="M548" s="206">
        <v>42758.791666666664</v>
      </c>
      <c r="N548">
        <v>20</v>
      </c>
      <c r="O548">
        <v>1732.693</v>
      </c>
      <c r="Q548" s="206">
        <v>42392.791666666664</v>
      </c>
      <c r="R548">
        <v>20</v>
      </c>
      <c r="S548">
        <v>2270.1729999999998</v>
      </c>
      <c r="X548" s="204">
        <f t="shared" si="40"/>
        <v>0.75859271942561557</v>
      </c>
      <c r="Y548" s="204">
        <f t="shared" si="41"/>
        <v>0.60788452173913043</v>
      </c>
      <c r="Z548" s="204">
        <f t="shared" si="42"/>
        <v>0.56669529800156782</v>
      </c>
      <c r="AA548" s="204">
        <f t="shared" si="43"/>
        <v>0.56022311618812592</v>
      </c>
      <c r="AB548" s="204">
        <f t="shared" si="44"/>
        <v>0.67010949183382351</v>
      </c>
      <c r="AD548" s="204">
        <v>0.73654115272762011</v>
      </c>
      <c r="AE548" s="204">
        <v>0.7035871304347826</v>
      </c>
      <c r="AF548" s="204">
        <v>0.61875748153657162</v>
      </c>
      <c r="AG548" s="204">
        <v>0.68258038778509811</v>
      </c>
      <c r="AH548" s="204">
        <v>0.74847043809317948</v>
      </c>
    </row>
    <row r="549" spans="1:34">
      <c r="A549" s="206">
        <v>43853.833333333336</v>
      </c>
      <c r="B549">
        <v>21</v>
      </c>
      <c r="C549">
        <v>1740.3240000000001</v>
      </c>
      <c r="E549" s="206">
        <v>43488.833333333336</v>
      </c>
      <c r="F549">
        <v>21</v>
      </c>
      <c r="G549">
        <v>1718.6790000000001</v>
      </c>
      <c r="I549" s="206">
        <v>43123.833333333336</v>
      </c>
      <c r="J549">
        <v>21</v>
      </c>
      <c r="K549">
        <v>1963.778</v>
      </c>
      <c r="M549" s="206">
        <v>42758.833333333336</v>
      </c>
      <c r="N549">
        <v>21</v>
      </c>
      <c r="O549">
        <v>1692.7629999999999</v>
      </c>
      <c r="Q549" s="206">
        <v>42392.833333333336</v>
      </c>
      <c r="R549">
        <v>21</v>
      </c>
      <c r="S549">
        <v>2313.8029999999999</v>
      </c>
      <c r="X549" s="204">
        <f t="shared" si="40"/>
        <v>0.785588966880432</v>
      </c>
      <c r="Y549" s="204">
        <f t="shared" si="41"/>
        <v>0.60267582608695647</v>
      </c>
      <c r="Z549" s="204">
        <f t="shared" si="42"/>
        <v>0.57235987958545087</v>
      </c>
      <c r="AA549" s="204">
        <f t="shared" si="43"/>
        <v>0.5615240415762478</v>
      </c>
      <c r="AB549" s="204">
        <f t="shared" si="44"/>
        <v>0.67196088170869739</v>
      </c>
      <c r="AD549" s="204">
        <v>0.73646882868267805</v>
      </c>
      <c r="AE549" s="204">
        <v>0.70344869565217394</v>
      </c>
      <c r="AF549" s="204">
        <v>0.61853721811665174</v>
      </c>
      <c r="AG549" s="204">
        <v>0.68244762701512451</v>
      </c>
      <c r="AH549" s="204">
        <v>0.74826834715521839</v>
      </c>
    </row>
    <row r="550" spans="1:34">
      <c r="A550" s="206">
        <v>43853.875</v>
      </c>
      <c r="B550">
        <v>22</v>
      </c>
      <c r="C550">
        <v>1651.5550000000001</v>
      </c>
      <c r="E550" s="206">
        <v>43488.875</v>
      </c>
      <c r="F550">
        <v>22</v>
      </c>
      <c r="G550">
        <v>1698.6790000000001</v>
      </c>
      <c r="I550" s="206">
        <v>43123.875</v>
      </c>
      <c r="J550">
        <v>22</v>
      </c>
      <c r="K550">
        <v>1929.7739999999999</v>
      </c>
      <c r="M550" s="206">
        <v>42758.875</v>
      </c>
      <c r="N550">
        <v>22</v>
      </c>
      <c r="O550">
        <v>1640.6980000000001</v>
      </c>
      <c r="Q550" s="206">
        <v>42392.875</v>
      </c>
      <c r="R550">
        <v>22</v>
      </c>
      <c r="S550">
        <v>2297.6579999999999</v>
      </c>
      <c r="X550" s="204">
        <f t="shared" si="40"/>
        <v>0.8006870438221424</v>
      </c>
      <c r="Y550" s="204">
        <f t="shared" si="41"/>
        <v>0.58878713043478259</v>
      </c>
      <c r="Z550" s="204">
        <f t="shared" si="42"/>
        <v>0.57139822753414959</v>
      </c>
      <c r="AA550" s="204">
        <f t="shared" si="43"/>
        <v>0.55924791023810061</v>
      </c>
      <c r="AB550" s="204">
        <f t="shared" si="44"/>
        <v>0.64414598812475155</v>
      </c>
      <c r="AD550" s="204">
        <v>0.73646433005787304</v>
      </c>
      <c r="AE550" s="204">
        <v>0.70328730434782605</v>
      </c>
      <c r="AF550" s="204">
        <v>0.6185127767331996</v>
      </c>
      <c r="AG550" s="204">
        <v>0.68242973034270171</v>
      </c>
      <c r="AH550" s="204">
        <v>0.74824650948976112</v>
      </c>
    </row>
    <row r="551" spans="1:34">
      <c r="A551" s="206">
        <v>43853.916666666664</v>
      </c>
      <c r="B551">
        <v>23</v>
      </c>
      <c r="C551">
        <v>1697.7070000000001</v>
      </c>
      <c r="E551" s="206">
        <v>43488.916666666664</v>
      </c>
      <c r="F551">
        <v>23</v>
      </c>
      <c r="G551">
        <v>1582.675</v>
      </c>
      <c r="I551" s="206">
        <v>43123.916666666664</v>
      </c>
      <c r="J551">
        <v>23</v>
      </c>
      <c r="K551">
        <v>1829.67</v>
      </c>
      <c r="M551" s="206">
        <v>42758.916666666664</v>
      </c>
      <c r="N551">
        <v>23</v>
      </c>
      <c r="O551">
        <v>1560.748</v>
      </c>
      <c r="Q551" s="206">
        <v>42392.916666666664</v>
      </c>
      <c r="R551">
        <v>23</v>
      </c>
      <c r="S551">
        <v>2322.817</v>
      </c>
      <c r="X551" s="204">
        <f t="shared" si="40"/>
        <v>0.79510009786239189</v>
      </c>
      <c r="Y551" s="204">
        <f t="shared" si="41"/>
        <v>0.57067756521739132</v>
      </c>
      <c r="Z551" s="204">
        <f t="shared" si="42"/>
        <v>0.56150412273764438</v>
      </c>
      <c r="AA551" s="204">
        <f t="shared" si="43"/>
        <v>0.55274002935705069</v>
      </c>
      <c r="AB551" s="204">
        <f t="shared" si="44"/>
        <v>0.61128992498946988</v>
      </c>
      <c r="AD551" s="204">
        <v>0.73643526202067155</v>
      </c>
      <c r="AE551" s="204">
        <v>0.70315582608695659</v>
      </c>
      <c r="AF551" s="204">
        <v>0.61819329293521819</v>
      </c>
      <c r="AG551" s="204">
        <v>0.68191300460074633</v>
      </c>
      <c r="AH551" s="204">
        <v>0.74820357441869245</v>
      </c>
    </row>
    <row r="552" spans="1:34">
      <c r="A552" s="206">
        <v>43853.958333333336</v>
      </c>
      <c r="B552">
        <v>24</v>
      </c>
      <c r="C552">
        <v>1592.7819999999999</v>
      </c>
      <c r="E552" s="206">
        <v>43488.958333333336</v>
      </c>
      <c r="F552">
        <v>24</v>
      </c>
      <c r="G552">
        <v>1576.673</v>
      </c>
      <c r="I552" s="206">
        <v>43123.958333333336</v>
      </c>
      <c r="J552">
        <v>24</v>
      </c>
      <c r="K552">
        <v>1771.57</v>
      </c>
      <c r="M552" s="206">
        <v>42758.958333333336</v>
      </c>
      <c r="N552">
        <v>24</v>
      </c>
      <c r="O552">
        <v>1449.691</v>
      </c>
      <c r="Q552" s="206">
        <v>42392.958333333336</v>
      </c>
      <c r="R552">
        <v>24</v>
      </c>
      <c r="S552">
        <v>2308.5709999999999</v>
      </c>
      <c r="X552" s="204">
        <f t="shared" si="40"/>
        <v>0.80380632105231831</v>
      </c>
      <c r="Y552" s="204">
        <f t="shared" si="41"/>
        <v>0.5428688695652174</v>
      </c>
      <c r="Z552" s="204">
        <f t="shared" si="42"/>
        <v>0.53237697691511332</v>
      </c>
      <c r="AA552" s="204">
        <f t="shared" si="43"/>
        <v>0.51499301867078484</v>
      </c>
      <c r="AB552" s="204">
        <f t="shared" si="44"/>
        <v>0.62837216119602313</v>
      </c>
      <c r="AD552" s="204">
        <v>0.73620064143468766</v>
      </c>
      <c r="AE552" s="204">
        <v>0.70268278260869566</v>
      </c>
      <c r="AF552" s="204">
        <v>0.61816710573866229</v>
      </c>
      <c r="AG552" s="204">
        <v>0.68161982456705505</v>
      </c>
      <c r="AH552" s="204">
        <v>0.74805034063056819</v>
      </c>
    </row>
    <row r="553" spans="1:34">
      <c r="A553" s="206">
        <v>43854</v>
      </c>
      <c r="B553">
        <v>1</v>
      </c>
      <c r="C553">
        <v>1525.903</v>
      </c>
      <c r="E553" s="206">
        <v>43489</v>
      </c>
      <c r="F553">
        <v>1</v>
      </c>
      <c r="G553">
        <v>1578.6579999999999</v>
      </c>
      <c r="I553" s="206">
        <v>43124</v>
      </c>
      <c r="J553">
        <v>1</v>
      </c>
      <c r="K553">
        <v>1707.682</v>
      </c>
      <c r="M553" s="206">
        <v>42759</v>
      </c>
      <c r="N553">
        <v>1</v>
      </c>
      <c r="O553">
        <v>1373.8030000000001</v>
      </c>
      <c r="Q553" s="206">
        <v>42393</v>
      </c>
      <c r="R553">
        <v>1</v>
      </c>
      <c r="S553">
        <v>2347.6550000000002</v>
      </c>
      <c r="X553" s="204">
        <f t="shared" si="40"/>
        <v>0.79887652036216006</v>
      </c>
      <c r="Y553" s="204">
        <f t="shared" si="41"/>
        <v>0.50424034782608695</v>
      </c>
      <c r="Z553" s="204">
        <f t="shared" si="42"/>
        <v>0.51547168669405263</v>
      </c>
      <c r="AA553" s="204">
        <f t="shared" si="43"/>
        <v>0.51304000361838176</v>
      </c>
      <c r="AB553" s="204">
        <f t="shared" si="44"/>
        <v>0.58953627902466321</v>
      </c>
      <c r="AD553" s="204">
        <v>0.73600720056807256</v>
      </c>
      <c r="AE553" s="204">
        <v>0.70261252173913047</v>
      </c>
      <c r="AF553" s="204">
        <v>0.61809494546370836</v>
      </c>
      <c r="AG553" s="204">
        <v>0.68141027080268535</v>
      </c>
      <c r="AH553" s="204">
        <v>0.7477497951330877</v>
      </c>
    </row>
    <row r="554" spans="1:34">
      <c r="A554" s="206">
        <v>43854.041666666664</v>
      </c>
      <c r="B554">
        <v>2</v>
      </c>
      <c r="C554">
        <v>1486.729</v>
      </c>
      <c r="E554" s="206">
        <v>43489.041666666664</v>
      </c>
      <c r="F554">
        <v>2</v>
      </c>
      <c r="G554">
        <v>1584.35</v>
      </c>
      <c r="I554" s="206">
        <v>43124.041666666664</v>
      </c>
      <c r="J554">
        <v>2</v>
      </c>
      <c r="K554">
        <v>1712.2940000000001</v>
      </c>
      <c r="M554" s="206">
        <v>42759.041666666664</v>
      </c>
      <c r="N554">
        <v>2</v>
      </c>
      <c r="O554">
        <v>1367.94</v>
      </c>
      <c r="Q554" s="206">
        <v>42393.041666666664</v>
      </c>
      <c r="R554">
        <v>2</v>
      </c>
      <c r="S554">
        <v>2349.6489999999999</v>
      </c>
      <c r="X554" s="204">
        <f t="shared" si="40"/>
        <v>0.81240146281436743</v>
      </c>
      <c r="Y554" s="204">
        <f t="shared" si="41"/>
        <v>0.4778445217391305</v>
      </c>
      <c r="Z554" s="204">
        <f t="shared" si="42"/>
        <v>0.4968822687655996</v>
      </c>
      <c r="AA554" s="204">
        <f t="shared" si="43"/>
        <v>0.51368591079582593</v>
      </c>
      <c r="AB554" s="204">
        <f t="shared" si="44"/>
        <v>0.56478235990397352</v>
      </c>
      <c r="AD554" s="204">
        <v>0.73597363390606585</v>
      </c>
      <c r="AE554" s="204">
        <v>0.70256556521739133</v>
      </c>
      <c r="AF554" s="204">
        <v>0.61786740782252303</v>
      </c>
      <c r="AG554" s="204">
        <v>0.68129508131109062</v>
      </c>
      <c r="AH554" s="204">
        <v>0.74761321719149854</v>
      </c>
    </row>
    <row r="555" spans="1:34">
      <c r="A555" s="206">
        <v>43854.083333333336</v>
      </c>
      <c r="B555">
        <v>3</v>
      </c>
      <c r="C555">
        <v>1435.65</v>
      </c>
      <c r="E555" s="206">
        <v>43489.083333333336</v>
      </c>
      <c r="F555">
        <v>3</v>
      </c>
      <c r="G555">
        <v>1650.3520000000001</v>
      </c>
      <c r="I555" s="206">
        <v>43124.083333333336</v>
      </c>
      <c r="J555">
        <v>3</v>
      </c>
      <c r="K555">
        <v>1702.0830000000001</v>
      </c>
      <c r="M555" s="206">
        <v>42759.083333333336</v>
      </c>
      <c r="N555">
        <v>3</v>
      </c>
      <c r="O555">
        <v>1369.7190000000001</v>
      </c>
      <c r="Q555" s="206">
        <v>42393.083333333336</v>
      </c>
      <c r="R555">
        <v>3</v>
      </c>
      <c r="S555">
        <v>2433.5970000000002</v>
      </c>
      <c r="X555" s="204">
        <f t="shared" si="40"/>
        <v>0.81309148264984221</v>
      </c>
      <c r="Y555" s="204">
        <f t="shared" si="41"/>
        <v>0.47580521739130438</v>
      </c>
      <c r="Z555" s="204">
        <f t="shared" si="42"/>
        <v>0.49822421710466214</v>
      </c>
      <c r="AA555" s="204">
        <f t="shared" si="43"/>
        <v>0.51553805369457273</v>
      </c>
      <c r="AB555" s="204">
        <f t="shared" si="44"/>
        <v>0.5502828903001532</v>
      </c>
      <c r="AD555" s="204">
        <v>0.73583694492160623</v>
      </c>
      <c r="AE555" s="204">
        <v>0.70250713043478263</v>
      </c>
      <c r="AF555" s="204">
        <v>0.61782056183757306</v>
      </c>
      <c r="AG555" s="204">
        <v>0.68125831178411278</v>
      </c>
      <c r="AH555" s="204">
        <v>0.74757657432912106</v>
      </c>
    </row>
    <row r="556" spans="1:34">
      <c r="A556" s="206">
        <v>43854.125</v>
      </c>
      <c r="B556">
        <v>4</v>
      </c>
      <c r="C556">
        <v>1428.4770000000001</v>
      </c>
      <c r="E556" s="206">
        <v>43489.125</v>
      </c>
      <c r="F556">
        <v>4</v>
      </c>
      <c r="G556">
        <v>1708.4190000000001</v>
      </c>
      <c r="I556" s="206">
        <v>43124.125</v>
      </c>
      <c r="J556">
        <v>4</v>
      </c>
      <c r="K556">
        <v>1722.9880000000001</v>
      </c>
      <c r="M556" s="206">
        <v>42759.125</v>
      </c>
      <c r="N556">
        <v>4</v>
      </c>
      <c r="O556">
        <v>1365.567</v>
      </c>
      <c r="Q556" s="206">
        <v>42393.125</v>
      </c>
      <c r="R556">
        <v>4</v>
      </c>
      <c r="S556">
        <v>2433.5680000000002</v>
      </c>
      <c r="X556" s="204">
        <f t="shared" si="40"/>
        <v>0.84214152535217324</v>
      </c>
      <c r="Y556" s="204">
        <f t="shared" si="41"/>
        <v>0.47642400000000001</v>
      </c>
      <c r="Z556" s="204">
        <f t="shared" si="42"/>
        <v>0.4952531341709745</v>
      </c>
      <c r="AA556" s="204">
        <f t="shared" si="43"/>
        <v>0.53701471139012569</v>
      </c>
      <c r="AB556" s="204">
        <f t="shared" si="44"/>
        <v>0.5313770239629515</v>
      </c>
      <c r="AD556" s="204">
        <v>0.73538881268141576</v>
      </c>
      <c r="AE556" s="204">
        <v>0.70237113043478261</v>
      </c>
      <c r="AF556" s="204">
        <v>0.61771377626939528</v>
      </c>
      <c r="AG556" s="204">
        <v>0.6812384627474255</v>
      </c>
      <c r="AH556" s="204">
        <v>0.74730711974517294</v>
      </c>
    </row>
    <row r="557" spans="1:34">
      <c r="A557" s="206">
        <v>43854.166666666664</v>
      </c>
      <c r="B557">
        <v>5</v>
      </c>
      <c r="C557">
        <v>1458.502</v>
      </c>
      <c r="E557" s="206">
        <v>43489.166666666664</v>
      </c>
      <c r="F557">
        <v>5</v>
      </c>
      <c r="G557">
        <v>1837.51</v>
      </c>
      <c r="I557" s="206">
        <v>43124.166666666664</v>
      </c>
      <c r="J557">
        <v>5</v>
      </c>
      <c r="K557">
        <v>1785.001</v>
      </c>
      <c r="M557" s="206">
        <v>42759.166666666664</v>
      </c>
      <c r="N557">
        <v>5</v>
      </c>
      <c r="O557">
        <v>1426.1949999999999</v>
      </c>
      <c r="Q557" s="206">
        <v>42393.166666666664</v>
      </c>
      <c r="R557">
        <v>5</v>
      </c>
      <c r="S557">
        <v>2539.4290000000001</v>
      </c>
      <c r="X557" s="204">
        <f t="shared" si="40"/>
        <v>0.84213148995837739</v>
      </c>
      <c r="Y557" s="204">
        <f t="shared" si="41"/>
        <v>0.47497982608695655</v>
      </c>
      <c r="Z557" s="204">
        <f t="shared" si="42"/>
        <v>0.50133583799319947</v>
      </c>
      <c r="AA557" s="204">
        <f t="shared" si="43"/>
        <v>0.55590936734612195</v>
      </c>
      <c r="AB557" s="204">
        <f t="shared" si="44"/>
        <v>0.52872208202523252</v>
      </c>
      <c r="AD557" s="204">
        <v>0.73500608352492858</v>
      </c>
      <c r="AE557" s="204">
        <v>0.70175165217391311</v>
      </c>
      <c r="AF557" s="204">
        <v>0.61749293091177415</v>
      </c>
      <c r="AG557" s="204">
        <v>0.68122089146904663</v>
      </c>
      <c r="AH557" s="204">
        <v>0.74708319114175459</v>
      </c>
    </row>
    <row r="558" spans="1:34">
      <c r="A558" s="206">
        <v>43854.208333333336</v>
      </c>
      <c r="B558">
        <v>6</v>
      </c>
      <c r="C558">
        <v>1521.614</v>
      </c>
      <c r="E558" s="206">
        <v>43489.208333333336</v>
      </c>
      <c r="F558">
        <v>6</v>
      </c>
      <c r="G558">
        <v>1955.723</v>
      </c>
      <c r="I558" s="206">
        <v>43124.208333333336</v>
      </c>
      <c r="J558">
        <v>6</v>
      </c>
      <c r="K558">
        <v>1860.0830000000001</v>
      </c>
      <c r="M558" s="206">
        <v>42759.208333333336</v>
      </c>
      <c r="N558">
        <v>6</v>
      </c>
      <c r="O558">
        <v>1475.0730000000001</v>
      </c>
      <c r="Q558" s="206">
        <v>42393.208333333336</v>
      </c>
      <c r="R558">
        <v>6</v>
      </c>
      <c r="S558">
        <v>2560.4940000000001</v>
      </c>
      <c r="X558" s="204">
        <f t="shared" si="40"/>
        <v>0.87876448384163186</v>
      </c>
      <c r="Y558" s="204">
        <f t="shared" si="41"/>
        <v>0.49606782608695649</v>
      </c>
      <c r="Z558" s="204">
        <f t="shared" si="42"/>
        <v>0.51937968932673884</v>
      </c>
      <c r="AA558" s="204">
        <f t="shared" si="43"/>
        <v>0.59791480988690282</v>
      </c>
      <c r="AB558" s="204">
        <f t="shared" si="44"/>
        <v>0.5398352329634748</v>
      </c>
      <c r="AD558" s="204">
        <v>0.73494829349858748</v>
      </c>
      <c r="AE558" s="204">
        <v>0.70161634782608695</v>
      </c>
      <c r="AF558" s="204">
        <v>0.61746441596441337</v>
      </c>
      <c r="AG558" s="204">
        <v>0.68118184418376038</v>
      </c>
      <c r="AH558" s="204">
        <v>0.74695253527893368</v>
      </c>
    </row>
    <row r="559" spans="1:34">
      <c r="A559" s="206">
        <v>43854.25</v>
      </c>
      <c r="B559">
        <v>7</v>
      </c>
      <c r="C559">
        <v>1649.039</v>
      </c>
      <c r="E559" s="206">
        <v>43489.25</v>
      </c>
      <c r="F559">
        <v>7</v>
      </c>
      <c r="G559">
        <v>2128.123</v>
      </c>
      <c r="I559" s="206">
        <v>43124.25</v>
      </c>
      <c r="J559">
        <v>7</v>
      </c>
      <c r="K559">
        <v>2018.4670000000001</v>
      </c>
      <c r="M559" s="206">
        <v>42759.25</v>
      </c>
      <c r="N559">
        <v>7</v>
      </c>
      <c r="O559">
        <v>1674.7929999999999</v>
      </c>
      <c r="Q559" s="206">
        <v>42393.25</v>
      </c>
      <c r="R559">
        <v>7</v>
      </c>
      <c r="S559">
        <v>2607.46</v>
      </c>
      <c r="X559" s="204">
        <f t="shared" si="40"/>
        <v>0.88605398626604459</v>
      </c>
      <c r="Y559" s="204">
        <f t="shared" si="41"/>
        <v>0.51306886956521747</v>
      </c>
      <c r="Z559" s="204">
        <f t="shared" si="42"/>
        <v>0.54122621256903969</v>
      </c>
      <c r="AA559" s="204">
        <f t="shared" si="43"/>
        <v>0.63638061601648055</v>
      </c>
      <c r="AB559" s="204">
        <f t="shared" si="44"/>
        <v>0.56319487266420265</v>
      </c>
      <c r="AD559" s="204">
        <v>0.73486385777147811</v>
      </c>
      <c r="AE559" s="204">
        <v>0.70156834782608701</v>
      </c>
      <c r="AF559" s="204">
        <v>0.61743590101705259</v>
      </c>
      <c r="AG559" s="204">
        <v>0.68116459829942566</v>
      </c>
      <c r="AH559" s="204">
        <v>0.74685852227849026</v>
      </c>
    </row>
    <row r="560" spans="1:34">
      <c r="A560" s="206">
        <v>43854.291666666664</v>
      </c>
      <c r="B560">
        <v>8</v>
      </c>
      <c r="C560">
        <v>1692.1590000000001</v>
      </c>
      <c r="E560" s="206">
        <v>43489.291666666664</v>
      </c>
      <c r="F560">
        <v>8</v>
      </c>
      <c r="G560">
        <v>2241.5410000000002</v>
      </c>
      <c r="I560" s="206">
        <v>43124.291666666664</v>
      </c>
      <c r="J560">
        <v>8</v>
      </c>
      <c r="K560">
        <v>2028.23</v>
      </c>
      <c r="M560" s="206">
        <v>42759.291666666664</v>
      </c>
      <c r="N560">
        <v>8</v>
      </c>
      <c r="O560">
        <v>1713.9490000000001</v>
      </c>
      <c r="Q560" s="206">
        <v>42393.291666666664</v>
      </c>
      <c r="R560">
        <v>8</v>
      </c>
      <c r="S560">
        <v>2691.4769999999999</v>
      </c>
      <c r="X560" s="204">
        <f t="shared" si="40"/>
        <v>0.90230647954233067</v>
      </c>
      <c r="Y560" s="204">
        <f t="shared" si="41"/>
        <v>0.58253669565217392</v>
      </c>
      <c r="Z560" s="204">
        <f t="shared" si="42"/>
        <v>0.58731102300574323</v>
      </c>
      <c r="AA560" s="204">
        <f t="shared" si="43"/>
        <v>0.69247854921113094</v>
      </c>
      <c r="AB560" s="204">
        <f t="shared" si="44"/>
        <v>0.61035867810318778</v>
      </c>
      <c r="AD560" s="204">
        <v>0.7346600354630054</v>
      </c>
      <c r="AE560" s="204">
        <v>0.7015652173913044</v>
      </c>
      <c r="AF560" s="204">
        <v>0.61731369409979187</v>
      </c>
      <c r="AG560" s="204">
        <v>0.68094658428991039</v>
      </c>
      <c r="AH560" s="204">
        <v>0.7467256456361312</v>
      </c>
    </row>
    <row r="561" spans="1:34">
      <c r="A561" s="206">
        <v>43854.333333333336</v>
      </c>
      <c r="B561">
        <v>9</v>
      </c>
      <c r="C561">
        <v>1546.521</v>
      </c>
      <c r="E561" s="206">
        <v>43489.333333333336</v>
      </c>
      <c r="F561">
        <v>9</v>
      </c>
      <c r="G561">
        <v>2256.91</v>
      </c>
      <c r="I561" s="206">
        <v>43124.333333333336</v>
      </c>
      <c r="J561">
        <v>9</v>
      </c>
      <c r="K561">
        <v>2050.8389999999999</v>
      </c>
      <c r="M561" s="206">
        <v>42759.333333333336</v>
      </c>
      <c r="N561">
        <v>9</v>
      </c>
      <c r="O561">
        <v>1678.777</v>
      </c>
      <c r="Q561" s="206">
        <v>42393.333333333336</v>
      </c>
      <c r="R561">
        <v>9</v>
      </c>
      <c r="S561">
        <v>2736.2939999999999</v>
      </c>
      <c r="X561" s="204">
        <f t="shared" si="40"/>
        <v>0.93138039956093421</v>
      </c>
      <c r="Y561" s="204">
        <f t="shared" si="41"/>
        <v>0.59615617391304354</v>
      </c>
      <c r="Z561" s="204">
        <f t="shared" si="42"/>
        <v>0.59015175189435276</v>
      </c>
      <c r="AA561" s="204">
        <f t="shared" si="43"/>
        <v>0.72938409089947698</v>
      </c>
      <c r="AB561" s="204">
        <f t="shared" si="44"/>
        <v>0.62631868038318816</v>
      </c>
      <c r="AD561" s="204">
        <v>0.73431398740108222</v>
      </c>
      <c r="AE561" s="204">
        <v>0.70117113043478263</v>
      </c>
      <c r="AF561" s="204">
        <v>0.61729390821794972</v>
      </c>
      <c r="AG561" s="204">
        <v>0.6807653398073733</v>
      </c>
      <c r="AH561" s="204">
        <v>0.74646322352072025</v>
      </c>
    </row>
    <row r="562" spans="1:34">
      <c r="A562" s="206">
        <v>43854.375</v>
      </c>
      <c r="B562">
        <v>10</v>
      </c>
      <c r="C562">
        <v>1632.8150000000001</v>
      </c>
      <c r="E562" s="206">
        <v>43489.375</v>
      </c>
      <c r="F562">
        <v>10</v>
      </c>
      <c r="G562">
        <v>2179.4720000000002</v>
      </c>
      <c r="I562" s="206">
        <v>43124.375</v>
      </c>
      <c r="J562">
        <v>10</v>
      </c>
      <c r="K562">
        <v>1981.6469999999999</v>
      </c>
      <c r="M562" s="206">
        <v>42759.375</v>
      </c>
      <c r="N562">
        <v>10</v>
      </c>
      <c r="O562">
        <v>1669.819</v>
      </c>
      <c r="Q562" s="206">
        <v>42393.375</v>
      </c>
      <c r="R562">
        <v>10</v>
      </c>
      <c r="S562">
        <v>2626.3470000000002</v>
      </c>
      <c r="X562" s="204">
        <f t="shared" si="40"/>
        <v>0.94688923555214732</v>
      </c>
      <c r="Y562" s="204">
        <f t="shared" si="41"/>
        <v>0.58392243478260875</v>
      </c>
      <c r="Z562" s="204">
        <f t="shared" si="42"/>
        <v>0.5967302666380353</v>
      </c>
      <c r="AA562" s="204">
        <f t="shared" si="43"/>
        <v>0.73438507196251979</v>
      </c>
      <c r="AB562" s="204">
        <f t="shared" si="44"/>
        <v>0.57241369865650238</v>
      </c>
      <c r="AD562" s="204">
        <v>0.73429011008480949</v>
      </c>
      <c r="AE562" s="204">
        <v>0.7010142608695652</v>
      </c>
      <c r="AF562" s="204">
        <v>0.61726975780334814</v>
      </c>
      <c r="AG562" s="204">
        <v>0.68066609462393712</v>
      </c>
      <c r="AH562" s="204">
        <v>0.74636735987066183</v>
      </c>
    </row>
    <row r="563" spans="1:34">
      <c r="A563" s="206">
        <v>43854.416666666664</v>
      </c>
      <c r="B563">
        <v>11</v>
      </c>
      <c r="C563">
        <v>1620.98</v>
      </c>
      <c r="E563" s="206">
        <v>43489.416666666664</v>
      </c>
      <c r="F563">
        <v>11</v>
      </c>
      <c r="G563">
        <v>2367.7339999999999</v>
      </c>
      <c r="I563" s="206">
        <v>43124.416666666664</v>
      </c>
      <c r="J563">
        <v>11</v>
      </c>
      <c r="K563">
        <v>1991.877</v>
      </c>
      <c r="M563" s="206">
        <v>42759.416666666664</v>
      </c>
      <c r="N563">
        <v>11</v>
      </c>
      <c r="O563">
        <v>1653.78</v>
      </c>
      <c r="Q563" s="206">
        <v>42393.416666666664</v>
      </c>
      <c r="R563">
        <v>11</v>
      </c>
      <c r="S563">
        <v>2412.4639999999999</v>
      </c>
      <c r="X563" s="204">
        <f t="shared" si="40"/>
        <v>0.90884228928787469</v>
      </c>
      <c r="Y563" s="204">
        <f t="shared" si="41"/>
        <v>0.58080660869565215</v>
      </c>
      <c r="Z563" s="204">
        <f t="shared" si="42"/>
        <v>0.57659754992589018</v>
      </c>
      <c r="AA563" s="204">
        <f t="shared" si="43"/>
        <v>0.70918720797918267</v>
      </c>
      <c r="AB563" s="204">
        <f t="shared" si="44"/>
        <v>0.60435369023234542</v>
      </c>
      <c r="AD563" s="204">
        <v>0.73427661421039436</v>
      </c>
      <c r="AE563" s="204">
        <v>0.70096382608695651</v>
      </c>
      <c r="AF563" s="204">
        <v>0.61714493216643185</v>
      </c>
      <c r="AG563" s="204">
        <v>0.68062346800416629</v>
      </c>
      <c r="AH563" s="204">
        <v>0.74631369103182599</v>
      </c>
    </row>
    <row r="564" spans="1:34">
      <c r="A564" s="206">
        <v>43854.458333333336</v>
      </c>
      <c r="B564">
        <v>12</v>
      </c>
      <c r="C564">
        <v>1622.057</v>
      </c>
      <c r="E564" s="206">
        <v>43489.458333333336</v>
      </c>
      <c r="F564">
        <v>12</v>
      </c>
      <c r="G564">
        <v>2311.489</v>
      </c>
      <c r="I564" s="206">
        <v>43124.458333333336</v>
      </c>
      <c r="J564">
        <v>12</v>
      </c>
      <c r="K564">
        <v>1982.829</v>
      </c>
      <c r="M564" s="206">
        <v>42759.458333333336</v>
      </c>
      <c r="N564">
        <v>12</v>
      </c>
      <c r="O564">
        <v>1578.433</v>
      </c>
      <c r="Q564" s="206">
        <v>42393.458333333336</v>
      </c>
      <c r="R564">
        <v>12</v>
      </c>
      <c r="S564">
        <v>2201.116</v>
      </c>
      <c r="X564" s="204">
        <f t="shared" si="40"/>
        <v>0.83482849165954964</v>
      </c>
      <c r="Y564" s="204">
        <f t="shared" si="41"/>
        <v>0.57522782608695655</v>
      </c>
      <c r="Z564" s="204">
        <f t="shared" si="42"/>
        <v>0.57957416126773964</v>
      </c>
      <c r="AA564" s="204">
        <f t="shared" si="43"/>
        <v>0.77044654150059366</v>
      </c>
      <c r="AB564" s="204">
        <f t="shared" si="44"/>
        <v>0.59997320259357445</v>
      </c>
      <c r="AD564" s="204">
        <v>0.73427453792202291</v>
      </c>
      <c r="AE564" s="204">
        <v>0.7008695652173913</v>
      </c>
      <c r="AF564" s="204">
        <v>0.61713765794516628</v>
      </c>
      <c r="AG564" s="204">
        <v>0.68061728551732925</v>
      </c>
      <c r="AH564" s="204">
        <v>0.74621375595261452</v>
      </c>
    </row>
    <row r="565" spans="1:34">
      <c r="A565" s="206">
        <v>43854.5</v>
      </c>
      <c r="B565">
        <v>13</v>
      </c>
      <c r="C565">
        <v>1616.204</v>
      </c>
      <c r="E565" s="206">
        <v>43489.5</v>
      </c>
      <c r="F565">
        <v>13</v>
      </c>
      <c r="G565">
        <v>2252.0479999999998</v>
      </c>
      <c r="I565" s="206">
        <v>43124.5</v>
      </c>
      <c r="J565">
        <v>13</v>
      </c>
      <c r="K565">
        <v>1961.2860000000001</v>
      </c>
      <c r="M565" s="206">
        <v>42759.5</v>
      </c>
      <c r="N565">
        <v>13</v>
      </c>
      <c r="O565">
        <v>1649.8720000000001</v>
      </c>
      <c r="Q565" s="206">
        <v>42393.5</v>
      </c>
      <c r="R565">
        <v>13</v>
      </c>
      <c r="S565">
        <v>2045.4110000000001</v>
      </c>
      <c r="X565" s="204">
        <f t="shared" si="40"/>
        <v>0.7616919258682</v>
      </c>
      <c r="Y565" s="204">
        <f t="shared" si="41"/>
        <v>0.54902017391304347</v>
      </c>
      <c r="Z565" s="204">
        <f t="shared" si="42"/>
        <v>0.57694147510732385</v>
      </c>
      <c r="AA565" s="204">
        <f t="shared" si="43"/>
        <v>0.75214475349286103</v>
      </c>
      <c r="AB565" s="204">
        <f t="shared" si="44"/>
        <v>0.60037183252065141</v>
      </c>
      <c r="AD565" s="204">
        <v>0.73418248913755135</v>
      </c>
      <c r="AE565" s="204">
        <v>0.70079373913043475</v>
      </c>
      <c r="AF565" s="204">
        <v>0.61713154759930333</v>
      </c>
      <c r="AG565" s="204">
        <v>0.6803332165168714</v>
      </c>
      <c r="AH565" s="204">
        <v>0.74607976892048644</v>
      </c>
    </row>
    <row r="566" spans="1:34">
      <c r="A566" s="206">
        <v>43854.541666666664</v>
      </c>
      <c r="B566">
        <v>14</v>
      </c>
      <c r="C566">
        <v>1581.4290000000001</v>
      </c>
      <c r="E566" s="206">
        <v>43489.541666666664</v>
      </c>
      <c r="F566">
        <v>14</v>
      </c>
      <c r="G566">
        <v>2205.2460000000001</v>
      </c>
      <c r="I566" s="206">
        <v>43124.541666666664</v>
      </c>
      <c r="J566">
        <v>14</v>
      </c>
      <c r="K566">
        <v>1929.9290000000001</v>
      </c>
      <c r="M566" s="206">
        <v>42759.541666666664</v>
      </c>
      <c r="N566">
        <v>14</v>
      </c>
      <c r="O566">
        <v>1585.133</v>
      </c>
      <c r="Q566" s="206">
        <v>42393.541666666664</v>
      </c>
      <c r="R566">
        <v>14</v>
      </c>
      <c r="S566">
        <v>1873.6369999999999</v>
      </c>
      <c r="X566" s="204">
        <f t="shared" si="40"/>
        <v>0.70781051238644432</v>
      </c>
      <c r="Y566" s="204">
        <f t="shared" si="41"/>
        <v>0.5738685217391305</v>
      </c>
      <c r="Z566" s="204">
        <f t="shared" si="42"/>
        <v>0.57067313315840285</v>
      </c>
      <c r="AA566" s="204">
        <f t="shared" si="43"/>
        <v>0.73280300612033644</v>
      </c>
      <c r="AB566" s="204">
        <f t="shared" si="44"/>
        <v>0.59820546208129977</v>
      </c>
      <c r="AD566" s="204">
        <v>0.73413092797632484</v>
      </c>
      <c r="AE566" s="204">
        <v>0.70073669565217389</v>
      </c>
      <c r="AF566" s="204">
        <v>0.61711670818792164</v>
      </c>
      <c r="AG566" s="204">
        <v>0.68030360565886272</v>
      </c>
      <c r="AH566" s="204">
        <v>0.7460756974913334</v>
      </c>
    </row>
    <row r="567" spans="1:34">
      <c r="A567" s="206">
        <v>43854.583333333336</v>
      </c>
      <c r="B567">
        <v>15</v>
      </c>
      <c r="C567">
        <v>1536.287</v>
      </c>
      <c r="E567" s="206">
        <v>43489.583333333336</v>
      </c>
      <c r="F567">
        <v>15</v>
      </c>
      <c r="G567">
        <v>2142.6860000000001</v>
      </c>
      <c r="I567" s="206">
        <v>43124.583333333336</v>
      </c>
      <c r="J567">
        <v>15</v>
      </c>
      <c r="K567">
        <v>1881.509</v>
      </c>
      <c r="M567" s="206">
        <v>42759.583333333336</v>
      </c>
      <c r="N567">
        <v>15</v>
      </c>
      <c r="O567">
        <v>1556.0319999999999</v>
      </c>
      <c r="Q567" s="206">
        <v>42393.583333333336</v>
      </c>
      <c r="R567">
        <v>15</v>
      </c>
      <c r="S567">
        <v>1822.665</v>
      </c>
      <c r="X567" s="204">
        <f t="shared" si="40"/>
        <v>0.64836845259764442</v>
      </c>
      <c r="Y567" s="204">
        <f t="shared" si="41"/>
        <v>0.55135060869565222</v>
      </c>
      <c r="Z567" s="204">
        <f t="shared" si="42"/>
        <v>0.56154922290949072</v>
      </c>
      <c r="AA567" s="204">
        <f t="shared" si="43"/>
        <v>0.71757391407059168</v>
      </c>
      <c r="AB567" s="204">
        <f t="shared" si="44"/>
        <v>0.58533419400878106</v>
      </c>
      <c r="AD567" s="204">
        <v>0.73412781354376744</v>
      </c>
      <c r="AE567" s="204">
        <v>0.70018886956521731</v>
      </c>
      <c r="AF567" s="204">
        <v>0.61689731767455369</v>
      </c>
      <c r="AG567" s="204">
        <v>0.68029970093033409</v>
      </c>
      <c r="AH567" s="204">
        <v>0.74600981436503844</v>
      </c>
    </row>
    <row r="568" spans="1:34">
      <c r="A568" s="206">
        <v>43854.625</v>
      </c>
      <c r="B568">
        <v>16</v>
      </c>
      <c r="C568">
        <v>1473.529</v>
      </c>
      <c r="E568" s="206">
        <v>43489.625</v>
      </c>
      <c r="F568">
        <v>16</v>
      </c>
      <c r="G568">
        <v>2077.6840000000002</v>
      </c>
      <c r="I568" s="206">
        <v>43124.625</v>
      </c>
      <c r="J568">
        <v>16</v>
      </c>
      <c r="K568">
        <v>1857.7449999999999</v>
      </c>
      <c r="M568" s="206">
        <v>42759.625</v>
      </c>
      <c r="N568">
        <v>16</v>
      </c>
      <c r="O568">
        <v>1506.924</v>
      </c>
      <c r="Q568" s="206">
        <v>42393.625</v>
      </c>
      <c r="R568">
        <v>16</v>
      </c>
      <c r="S568">
        <v>1793.5070000000001</v>
      </c>
      <c r="X568" s="204">
        <f t="shared" si="40"/>
        <v>0.63072969078529384</v>
      </c>
      <c r="Y568" s="204">
        <f t="shared" si="41"/>
        <v>0.54122852173913039</v>
      </c>
      <c r="Z568" s="204">
        <f t="shared" si="42"/>
        <v>0.54746051116243799</v>
      </c>
      <c r="AA568" s="204">
        <f t="shared" si="43"/>
        <v>0.69721726267466744</v>
      </c>
      <c r="AB568" s="204">
        <f t="shared" si="44"/>
        <v>0.56862578902446337</v>
      </c>
      <c r="AD568" s="204">
        <v>0.73406829327711665</v>
      </c>
      <c r="AE568" s="204">
        <v>0.70017843478260866</v>
      </c>
      <c r="AF568" s="204">
        <v>0.61644224239218293</v>
      </c>
      <c r="AG568" s="204">
        <v>0.68024503473093323</v>
      </c>
      <c r="AH568" s="204">
        <v>0.74577885329308302</v>
      </c>
    </row>
    <row r="569" spans="1:34">
      <c r="A569" s="206">
        <v>43854.666666666664</v>
      </c>
      <c r="B569">
        <v>17</v>
      </c>
      <c r="C569">
        <v>1520.04</v>
      </c>
      <c r="E569" s="206">
        <v>43489.666666666664</v>
      </c>
      <c r="F569">
        <v>17</v>
      </c>
      <c r="G569">
        <v>2088.6680000000001</v>
      </c>
      <c r="I569" s="206">
        <v>43124.666666666664</v>
      </c>
      <c r="J569">
        <v>17</v>
      </c>
      <c r="K569">
        <v>1903.491</v>
      </c>
      <c r="M569" s="206">
        <v>42759.666666666664</v>
      </c>
      <c r="N569">
        <v>17</v>
      </c>
      <c r="O569">
        <v>1543.596</v>
      </c>
      <c r="Q569" s="206">
        <v>42393.666666666664</v>
      </c>
      <c r="R569">
        <v>17</v>
      </c>
      <c r="S569">
        <v>1842.663</v>
      </c>
      <c r="X569" s="204">
        <f t="shared" si="40"/>
        <v>0.62063962139573647</v>
      </c>
      <c r="Y569" s="204">
        <f t="shared" si="41"/>
        <v>0.5241474782608696</v>
      </c>
      <c r="Z569" s="204">
        <f t="shared" si="42"/>
        <v>0.54054592739628848</v>
      </c>
      <c r="AA569" s="204">
        <f t="shared" si="43"/>
        <v>0.67606599902316711</v>
      </c>
      <c r="AB569" s="204">
        <f t="shared" si="44"/>
        <v>0.54539717531647958</v>
      </c>
      <c r="AD569" s="204">
        <v>0.73363227271909348</v>
      </c>
      <c r="AE569" s="204">
        <v>0.7001412173913043</v>
      </c>
      <c r="AF569" s="204">
        <v>0.61619375499375295</v>
      </c>
      <c r="AG569" s="204">
        <v>0.68022128096571755</v>
      </c>
      <c r="AH569" s="204">
        <v>0.74572925588340022</v>
      </c>
    </row>
    <row r="570" spans="1:34">
      <c r="A570" s="206">
        <v>43854.708333333336</v>
      </c>
      <c r="B570">
        <v>18</v>
      </c>
      <c r="C570">
        <v>1601.7919999999999</v>
      </c>
      <c r="E570" s="206">
        <v>43489.708333333336</v>
      </c>
      <c r="F570">
        <v>18</v>
      </c>
      <c r="G570">
        <v>2177.6680000000001</v>
      </c>
      <c r="I570" s="206">
        <v>43124.708333333336</v>
      </c>
      <c r="J570">
        <v>18</v>
      </c>
      <c r="K570">
        <v>1972.377</v>
      </c>
      <c r="M570" s="206">
        <v>42759.708333333336</v>
      </c>
      <c r="N570">
        <v>18</v>
      </c>
      <c r="O570">
        <v>1626.0229999999999</v>
      </c>
      <c r="Q570" s="206">
        <v>42393.708333333336</v>
      </c>
      <c r="R570">
        <v>18</v>
      </c>
      <c r="S570">
        <v>1975.8910000000001</v>
      </c>
      <c r="X570" s="204">
        <f t="shared" si="40"/>
        <v>0.6376499599276344</v>
      </c>
      <c r="Y570" s="204">
        <f t="shared" si="41"/>
        <v>0.53690295652173914</v>
      </c>
      <c r="Z570" s="204">
        <f t="shared" si="42"/>
        <v>0.55385658843678154</v>
      </c>
      <c r="AA570" s="204">
        <f t="shared" si="43"/>
        <v>0.67964012720303968</v>
      </c>
      <c r="AB570" s="204">
        <f t="shared" si="44"/>
        <v>0.56261228816539177</v>
      </c>
      <c r="AD570" s="204">
        <v>0.73358486413460999</v>
      </c>
      <c r="AE570" s="204">
        <v>0.70005947826086956</v>
      </c>
      <c r="AF570" s="204">
        <v>0.61611199274672845</v>
      </c>
      <c r="AG570" s="204">
        <v>0.68006216327817581</v>
      </c>
      <c r="AH570" s="204">
        <v>0.74563894418218679</v>
      </c>
    </row>
    <row r="571" spans="1:34">
      <c r="A571" s="206">
        <v>43854.75</v>
      </c>
      <c r="B571">
        <v>19</v>
      </c>
      <c r="C571">
        <v>1671.44</v>
      </c>
      <c r="E571" s="206">
        <v>43489.75</v>
      </c>
      <c r="F571">
        <v>19</v>
      </c>
      <c r="G571">
        <v>2243.665</v>
      </c>
      <c r="I571" s="206">
        <v>43124.75</v>
      </c>
      <c r="J571">
        <v>19</v>
      </c>
      <c r="K571">
        <v>2109.35</v>
      </c>
      <c r="M571" s="206">
        <v>42759.75</v>
      </c>
      <c r="N571">
        <v>19</v>
      </c>
      <c r="O571">
        <v>1752</v>
      </c>
      <c r="Q571" s="206">
        <v>42393.75</v>
      </c>
      <c r="R571">
        <v>19</v>
      </c>
      <c r="S571">
        <v>2150.1729999999998</v>
      </c>
      <c r="X571" s="204">
        <f t="shared" si="40"/>
        <v>0.68375325112154184</v>
      </c>
      <c r="Y571" s="204">
        <f t="shared" si="41"/>
        <v>0.56557321739130428</v>
      </c>
      <c r="Z571" s="204">
        <f t="shared" si="42"/>
        <v>0.5739002686806367</v>
      </c>
      <c r="AA571" s="204">
        <f t="shared" si="43"/>
        <v>0.70860019712371192</v>
      </c>
      <c r="AB571" s="204">
        <f t="shared" si="44"/>
        <v>0.59287114963094345</v>
      </c>
      <c r="AD571" s="204">
        <v>0.733241930505244</v>
      </c>
      <c r="AE571" s="204">
        <v>0.69990956521739134</v>
      </c>
      <c r="AF571" s="204">
        <v>0.61610035399270369</v>
      </c>
      <c r="AG571" s="204">
        <v>0.6799944813170129</v>
      </c>
      <c r="AH571" s="204">
        <v>0.74558823638273508</v>
      </c>
    </row>
    <row r="572" spans="1:34">
      <c r="A572" s="206">
        <v>43854.791666666664</v>
      </c>
      <c r="B572">
        <v>20</v>
      </c>
      <c r="C572">
        <v>1651.547</v>
      </c>
      <c r="E572" s="206">
        <v>43489.791666666664</v>
      </c>
      <c r="F572">
        <v>20</v>
      </c>
      <c r="G572">
        <v>2284.6680000000001</v>
      </c>
      <c r="I572" s="206">
        <v>43124.791666666664</v>
      </c>
      <c r="J572">
        <v>20</v>
      </c>
      <c r="K572">
        <v>2110.2669999999998</v>
      </c>
      <c r="M572" s="206">
        <v>42759.791666666664</v>
      </c>
      <c r="N572">
        <v>20</v>
      </c>
      <c r="O572">
        <v>1772</v>
      </c>
      <c r="Q572" s="206">
        <v>42393.791666666664</v>
      </c>
      <c r="R572">
        <v>20</v>
      </c>
      <c r="S572">
        <v>2185.0839999999998</v>
      </c>
      <c r="X572" s="204">
        <f t="shared" si="40"/>
        <v>0.74406319944964505</v>
      </c>
      <c r="Y572" s="204">
        <f t="shared" si="41"/>
        <v>0.60939130434782607</v>
      </c>
      <c r="Z572" s="204">
        <f t="shared" si="42"/>
        <v>0.61375514505670115</v>
      </c>
      <c r="AA572" s="204">
        <f t="shared" si="43"/>
        <v>0.73007522784904444</v>
      </c>
      <c r="AB572" s="204">
        <f t="shared" si="44"/>
        <v>0.61864995850843563</v>
      </c>
      <c r="AD572" s="204">
        <v>0.73323777792850087</v>
      </c>
      <c r="AE572" s="204">
        <v>0.69974121739130435</v>
      </c>
      <c r="AF572" s="204">
        <v>0.61594555856417355</v>
      </c>
      <c r="AG572" s="204">
        <v>0.67994176748187629</v>
      </c>
      <c r="AH572" s="204">
        <v>0.74558305456381302</v>
      </c>
    </row>
    <row r="573" spans="1:34">
      <c r="A573" s="206">
        <v>43854.833333333336</v>
      </c>
      <c r="B573">
        <v>21</v>
      </c>
      <c r="C573">
        <v>1668.3910000000001</v>
      </c>
      <c r="E573" s="206">
        <v>43489.833333333336</v>
      </c>
      <c r="F573">
        <v>21</v>
      </c>
      <c r="G573">
        <v>2245.6680000000001</v>
      </c>
      <c r="I573" s="206">
        <v>43124.833333333336</v>
      </c>
      <c r="J573">
        <v>21</v>
      </c>
      <c r="K573">
        <v>2155.1819999999998</v>
      </c>
      <c r="M573" s="206">
        <v>42759.833333333336</v>
      </c>
      <c r="N573">
        <v>21</v>
      </c>
      <c r="O573">
        <v>1820</v>
      </c>
      <c r="Q573" s="206">
        <v>42393.833333333336</v>
      </c>
      <c r="R573">
        <v>21</v>
      </c>
      <c r="S573">
        <v>2208.1790000000001</v>
      </c>
      <c r="X573" s="204">
        <f t="shared" si="40"/>
        <v>0.75614408333944683</v>
      </c>
      <c r="Y573" s="204">
        <f t="shared" si="41"/>
        <v>0.61634782608695649</v>
      </c>
      <c r="Z573" s="204">
        <f t="shared" si="42"/>
        <v>0.6140219634927202</v>
      </c>
      <c r="AA573" s="204">
        <f t="shared" si="43"/>
        <v>0.74341735983732904</v>
      </c>
      <c r="AB573" s="204">
        <f t="shared" si="44"/>
        <v>0.61128696395008575</v>
      </c>
      <c r="AD573" s="204">
        <v>0.73319486796882249</v>
      </c>
      <c r="AE573" s="204">
        <v>0.6990271304347826</v>
      </c>
      <c r="AF573" s="204">
        <v>0.61574362618184286</v>
      </c>
      <c r="AG573" s="204">
        <v>0.67969284103817618</v>
      </c>
      <c r="AH573" s="204">
        <v>0.7454697948073733</v>
      </c>
    </row>
    <row r="574" spans="1:34">
      <c r="A574" s="206">
        <v>43854.875</v>
      </c>
      <c r="B574">
        <v>22</v>
      </c>
      <c r="C574">
        <v>1625.4090000000001</v>
      </c>
      <c r="E574" s="206">
        <v>43489.875</v>
      </c>
      <c r="F574">
        <v>22</v>
      </c>
      <c r="G574">
        <v>2187.6680000000001</v>
      </c>
      <c r="I574" s="206">
        <v>43124.875</v>
      </c>
      <c r="J574">
        <v>22</v>
      </c>
      <c r="K574">
        <v>2138.0740000000001</v>
      </c>
      <c r="M574" s="206">
        <v>42759.875</v>
      </c>
      <c r="N574">
        <v>22</v>
      </c>
      <c r="O574">
        <v>1730</v>
      </c>
      <c r="Q574" s="206">
        <v>42393.875</v>
      </c>
      <c r="R574">
        <v>22</v>
      </c>
      <c r="S574">
        <v>2195.2620000000002</v>
      </c>
      <c r="X574" s="204">
        <f t="shared" si="40"/>
        <v>0.76413606332956374</v>
      </c>
      <c r="Y574" s="204">
        <f t="shared" si="41"/>
        <v>0.6330434782608696</v>
      </c>
      <c r="Z574" s="204">
        <f t="shared" si="42"/>
        <v>0.62709082941834737</v>
      </c>
      <c r="AA574" s="204">
        <f t="shared" si="43"/>
        <v>0.7307269921192816</v>
      </c>
      <c r="AB574" s="204">
        <f t="shared" si="44"/>
        <v>0.61752143237319168</v>
      </c>
      <c r="AD574" s="204">
        <v>0.73313950027891484</v>
      </c>
      <c r="AE574" s="204">
        <v>0.69866226086956518</v>
      </c>
      <c r="AF574" s="204">
        <v>0.61566011812171462</v>
      </c>
      <c r="AG574" s="204">
        <v>0.67967787291214976</v>
      </c>
      <c r="AH574" s="204">
        <v>0.7453916973936191</v>
      </c>
    </row>
    <row r="575" spans="1:34">
      <c r="A575" s="206">
        <v>43854.916666666664</v>
      </c>
      <c r="B575">
        <v>23</v>
      </c>
      <c r="C575">
        <v>1584.6479999999999</v>
      </c>
      <c r="E575" s="206">
        <v>43489.916666666664</v>
      </c>
      <c r="F575">
        <v>23</v>
      </c>
      <c r="G575">
        <v>2119.6610000000001</v>
      </c>
      <c r="I575" s="206">
        <v>43124.916666666664</v>
      </c>
      <c r="J575">
        <v>23</v>
      </c>
      <c r="K575">
        <v>2066.9569999999999</v>
      </c>
      <c r="M575" s="206">
        <v>42759.916666666664</v>
      </c>
      <c r="N575">
        <v>23</v>
      </c>
      <c r="O575">
        <v>1661</v>
      </c>
      <c r="Q575" s="206">
        <v>42393.916666666664</v>
      </c>
      <c r="R575">
        <v>23</v>
      </c>
      <c r="S575">
        <v>2121.29</v>
      </c>
      <c r="X575" s="204">
        <f t="shared" si="40"/>
        <v>0.7596661605137015</v>
      </c>
      <c r="Y575" s="204">
        <f t="shared" si="41"/>
        <v>0.60173913043478255</v>
      </c>
      <c r="Z575" s="204">
        <f t="shared" si="42"/>
        <v>0.62211293432192916</v>
      </c>
      <c r="AA575" s="204">
        <f t="shared" si="43"/>
        <v>0.71185413756423688</v>
      </c>
      <c r="AB575" s="204">
        <f t="shared" si="44"/>
        <v>0.60161250802256616</v>
      </c>
      <c r="AD575" s="204">
        <v>0.73310593361690823</v>
      </c>
      <c r="AE575" s="204">
        <v>0.69841495652173913</v>
      </c>
      <c r="AF575" s="204">
        <v>0.61555362352238741</v>
      </c>
      <c r="AG575" s="204">
        <v>0.67965119060053758</v>
      </c>
      <c r="AH575" s="204">
        <v>0.74524993763310798</v>
      </c>
    </row>
    <row r="576" spans="1:34">
      <c r="A576" s="206">
        <v>43854.958333333336</v>
      </c>
      <c r="B576">
        <v>24</v>
      </c>
      <c r="C576">
        <v>1517.3889999999999</v>
      </c>
      <c r="E576" s="206">
        <v>43489.958333333336</v>
      </c>
      <c r="F576">
        <v>24</v>
      </c>
      <c r="G576">
        <v>2040.663</v>
      </c>
      <c r="I576" s="206">
        <v>43124.958333333336</v>
      </c>
      <c r="J576">
        <v>24</v>
      </c>
      <c r="K576">
        <v>2011.769</v>
      </c>
      <c r="M576" s="206">
        <v>42759.958333333336</v>
      </c>
      <c r="N576">
        <v>24</v>
      </c>
      <c r="O576">
        <v>1589</v>
      </c>
      <c r="Q576" s="206">
        <v>42393.958333333336</v>
      </c>
      <c r="R576">
        <v>24</v>
      </c>
      <c r="S576">
        <v>2041.77</v>
      </c>
      <c r="X576" s="204">
        <f t="shared" si="40"/>
        <v>0.73406829327711665</v>
      </c>
      <c r="Y576" s="204">
        <f t="shared" si="41"/>
        <v>0.57773913043478264</v>
      </c>
      <c r="Z576" s="204">
        <f t="shared" si="42"/>
        <v>0.60142010257233924</v>
      </c>
      <c r="AA576" s="204">
        <f t="shared" si="43"/>
        <v>0.68972506481035867</v>
      </c>
      <c r="AB576" s="204">
        <f t="shared" si="44"/>
        <v>0.58652564223093584</v>
      </c>
      <c r="AD576" s="204">
        <v>0.73263219382013522</v>
      </c>
      <c r="AE576" s="204">
        <v>0.69827582608695649</v>
      </c>
      <c r="AF576" s="204">
        <v>0.61526265467176677</v>
      </c>
      <c r="AG576" s="204">
        <v>0.67964012720303968</v>
      </c>
      <c r="AH576" s="204">
        <v>0.74514148956566739</v>
      </c>
    </row>
    <row r="577" spans="1:34">
      <c r="A577" s="206">
        <v>43855</v>
      </c>
      <c r="B577">
        <v>1</v>
      </c>
      <c r="C577">
        <v>1492.174</v>
      </c>
      <c r="E577" s="206">
        <v>43490</v>
      </c>
      <c r="F577">
        <v>1</v>
      </c>
      <c r="G577">
        <v>1986.664</v>
      </c>
      <c r="I577" s="206">
        <v>43125</v>
      </c>
      <c r="J577">
        <v>1</v>
      </c>
      <c r="K577">
        <v>1982.5170000000001</v>
      </c>
      <c r="M577" s="206">
        <v>42760</v>
      </c>
      <c r="N577">
        <v>1</v>
      </c>
      <c r="O577">
        <v>1573</v>
      </c>
      <c r="Q577" s="206">
        <v>42394</v>
      </c>
      <c r="R577">
        <v>1</v>
      </c>
      <c r="S577">
        <v>1990.4860000000001</v>
      </c>
      <c r="X577" s="204">
        <f t="shared" si="40"/>
        <v>0.70655055139298184</v>
      </c>
      <c r="Y577" s="204">
        <f t="shared" si="41"/>
        <v>0.55269565217391303</v>
      </c>
      <c r="Z577" s="204">
        <f t="shared" si="42"/>
        <v>0.58536211364428592</v>
      </c>
      <c r="AA577" s="204">
        <f t="shared" si="43"/>
        <v>0.66401958611829959</v>
      </c>
      <c r="AB577" s="204">
        <f t="shared" si="44"/>
        <v>0.56163107373950405</v>
      </c>
      <c r="AD577" s="204">
        <v>0.73258997595658071</v>
      </c>
      <c r="AE577" s="204">
        <v>0.69825565217391306</v>
      </c>
      <c r="AF577" s="204">
        <v>0.61517652789198307</v>
      </c>
      <c r="AG577" s="204">
        <v>0.67942894646844953</v>
      </c>
      <c r="AH577" s="204">
        <v>0.74511817138051806</v>
      </c>
    </row>
    <row r="578" spans="1:34">
      <c r="A578" s="206">
        <v>43855.041666666664</v>
      </c>
      <c r="B578">
        <v>2</v>
      </c>
      <c r="C578">
        <v>1477.223</v>
      </c>
      <c r="E578" s="206">
        <v>43490.041666666664</v>
      </c>
      <c r="F578">
        <v>2</v>
      </c>
      <c r="G578">
        <v>1976.663</v>
      </c>
      <c r="I578" s="206">
        <v>43125.041666666664</v>
      </c>
      <c r="J578">
        <v>2</v>
      </c>
      <c r="K578">
        <v>2005.2940000000001</v>
      </c>
      <c r="M578" s="206">
        <v>42760.041666666664</v>
      </c>
      <c r="N578">
        <v>2</v>
      </c>
      <c r="O578">
        <v>1535</v>
      </c>
      <c r="Q578" s="206">
        <v>42394.041666666664</v>
      </c>
      <c r="R578">
        <v>2</v>
      </c>
      <c r="S578">
        <v>2011.7080000000001</v>
      </c>
      <c r="X578" s="204">
        <f t="shared" si="40"/>
        <v>0.68880382258531125</v>
      </c>
      <c r="Y578" s="204">
        <f t="shared" si="41"/>
        <v>0.5471304347826087</v>
      </c>
      <c r="Z578" s="204">
        <f t="shared" si="42"/>
        <v>0.57685069282593027</v>
      </c>
      <c r="AA578" s="204">
        <f t="shared" si="43"/>
        <v>0.64644863313350887</v>
      </c>
      <c r="AB578" s="204">
        <f t="shared" si="44"/>
        <v>0.55229824773091851</v>
      </c>
      <c r="AD578" s="204">
        <v>0.73258374709146601</v>
      </c>
      <c r="AE578" s="204">
        <v>0.69809182608695652</v>
      </c>
      <c r="AF578" s="204">
        <v>0.61499438139149454</v>
      </c>
      <c r="AG578" s="204">
        <v>0.67932970128501358</v>
      </c>
      <c r="AH578" s="204">
        <v>0.74493532719855327</v>
      </c>
    </row>
    <row r="579" spans="1:34">
      <c r="A579" s="206">
        <v>43855.083333333336</v>
      </c>
      <c r="B579">
        <v>3</v>
      </c>
      <c r="C579">
        <v>1458.4369999999999</v>
      </c>
      <c r="E579" s="206">
        <v>43490.083333333336</v>
      </c>
      <c r="F579">
        <v>3</v>
      </c>
      <c r="G579">
        <v>2000.6610000000001</v>
      </c>
      <c r="I579" s="206">
        <v>43125.083333333336</v>
      </c>
      <c r="J579">
        <v>3</v>
      </c>
      <c r="K579">
        <v>2012.125</v>
      </c>
      <c r="M579" s="206">
        <v>42760.083333333336</v>
      </c>
      <c r="N579">
        <v>3</v>
      </c>
      <c r="O579">
        <v>1573</v>
      </c>
      <c r="Q579" s="206">
        <v>42394.083333333336</v>
      </c>
      <c r="R579">
        <v>3</v>
      </c>
      <c r="S579">
        <v>2015.4280000000001</v>
      </c>
      <c r="X579" s="204">
        <f t="shared" ref="X579:X642" si="45">+S578/$V$2</f>
        <v>0.69614765455544592</v>
      </c>
      <c r="Y579" s="204">
        <f t="shared" ref="Y579:Y642" si="46">+O578/$V$3</f>
        <v>0.53391304347826085</v>
      </c>
      <c r="Z579" s="204">
        <f t="shared" ref="Z579:Z642" si="47">+K578/$V$4</f>
        <v>0.58347809033651721</v>
      </c>
      <c r="AA579" s="204">
        <f t="shared" ref="AA579:AA642" si="48">+G578/$V$5</f>
        <v>0.64319436729893986</v>
      </c>
      <c r="AB579" s="204">
        <f t="shared" ref="AB579:AB642" si="49">+C578/$V$6</f>
        <v>0.5467644352520622</v>
      </c>
      <c r="AD579" s="204">
        <v>0.73234843440935837</v>
      </c>
      <c r="AE579" s="204">
        <v>0.69800313043478257</v>
      </c>
      <c r="AF579" s="204">
        <v>0.61494578959344093</v>
      </c>
      <c r="AG579" s="204">
        <v>0.67915594086548947</v>
      </c>
      <c r="AH579" s="204">
        <v>0.74489424277709959</v>
      </c>
    </row>
    <row r="580" spans="1:34">
      <c r="A580" s="206">
        <v>43855.125</v>
      </c>
      <c r="B580">
        <v>4</v>
      </c>
      <c r="C580">
        <v>1519.144</v>
      </c>
      <c r="E580" s="206">
        <v>43490.125</v>
      </c>
      <c r="F580">
        <v>4</v>
      </c>
      <c r="G580">
        <v>2056.6619999999998</v>
      </c>
      <c r="I580" s="206">
        <v>43125.125</v>
      </c>
      <c r="J580">
        <v>4</v>
      </c>
      <c r="K580">
        <v>2032.01</v>
      </c>
      <c r="M580" s="206">
        <v>42760.125</v>
      </c>
      <c r="N580">
        <v>4</v>
      </c>
      <c r="O580">
        <v>1584</v>
      </c>
      <c r="Q580" s="206">
        <v>42394.125</v>
      </c>
      <c r="R580">
        <v>4</v>
      </c>
      <c r="S580">
        <v>2038.877</v>
      </c>
      <c r="X580" s="204">
        <f t="shared" si="45"/>
        <v>0.6974349533458003</v>
      </c>
      <c r="Y580" s="204">
        <f t="shared" si="46"/>
        <v>0.5471304347826087</v>
      </c>
      <c r="Z580" s="204">
        <f t="shared" si="47"/>
        <v>0.58546569855510688</v>
      </c>
      <c r="AA580" s="204">
        <f t="shared" si="48"/>
        <v>0.65100317356811166</v>
      </c>
      <c r="AB580" s="204">
        <f t="shared" si="49"/>
        <v>0.53981117451847949</v>
      </c>
      <c r="AD580" s="204">
        <v>0.73229272067138862</v>
      </c>
      <c r="AE580" s="204">
        <v>0.69785147826086957</v>
      </c>
      <c r="AF580" s="204">
        <v>0.61472145260961231</v>
      </c>
      <c r="AG580" s="204">
        <v>0.67909639375542785</v>
      </c>
      <c r="AH580" s="204">
        <v>0.7448712947218733</v>
      </c>
    </row>
    <row r="581" spans="1:34">
      <c r="A581" s="206">
        <v>43855.166666666664</v>
      </c>
      <c r="B581">
        <v>5</v>
      </c>
      <c r="C581">
        <v>1504.942</v>
      </c>
      <c r="E581" s="206">
        <v>43490.166666666664</v>
      </c>
      <c r="F581">
        <v>5</v>
      </c>
      <c r="G581">
        <v>2121.663</v>
      </c>
      <c r="I581" s="206">
        <v>43125.166666666664</v>
      </c>
      <c r="J581">
        <v>5</v>
      </c>
      <c r="K581">
        <v>2135.0329999999999</v>
      </c>
      <c r="M581" s="206">
        <v>42760.166666666664</v>
      </c>
      <c r="N581">
        <v>5</v>
      </c>
      <c r="O581">
        <v>1653</v>
      </c>
      <c r="Q581" s="206">
        <v>42394.166666666664</v>
      </c>
      <c r="R581">
        <v>5</v>
      </c>
      <c r="S581">
        <v>2083.0949999999998</v>
      </c>
      <c r="X581" s="204">
        <f t="shared" si="45"/>
        <v>0.70554943434983797</v>
      </c>
      <c r="Y581" s="204">
        <f t="shared" si="46"/>
        <v>0.55095652173913046</v>
      </c>
      <c r="Z581" s="204">
        <f t="shared" si="47"/>
        <v>0.59125161414969885</v>
      </c>
      <c r="AA581" s="204">
        <f t="shared" si="48"/>
        <v>0.66922556542909539</v>
      </c>
      <c r="AB581" s="204">
        <f t="shared" si="49"/>
        <v>0.5622806517543788</v>
      </c>
      <c r="AD581" s="204">
        <v>0.73223250830861408</v>
      </c>
      <c r="AE581" s="204">
        <v>0.6977913043478261</v>
      </c>
      <c r="AF581" s="204">
        <v>0.61468217181477858</v>
      </c>
      <c r="AG581" s="204">
        <v>0.67898868832684667</v>
      </c>
      <c r="AH581" s="204">
        <v>0.74483576224926473</v>
      </c>
    </row>
    <row r="582" spans="1:34">
      <c r="A582" s="206">
        <v>43855.208333333336</v>
      </c>
      <c r="B582">
        <v>6</v>
      </c>
      <c r="C582">
        <v>1567.971</v>
      </c>
      <c r="E582" s="206">
        <v>43490.208333333336</v>
      </c>
      <c r="F582">
        <v>6</v>
      </c>
      <c r="G582">
        <v>2259.6640000000002</v>
      </c>
      <c r="I582" s="206">
        <v>43125.208333333336</v>
      </c>
      <c r="J582">
        <v>6</v>
      </c>
      <c r="K582">
        <v>2265.2020000000002</v>
      </c>
      <c r="M582" s="206">
        <v>42760.208333333336</v>
      </c>
      <c r="N582">
        <v>6</v>
      </c>
      <c r="O582">
        <v>1715</v>
      </c>
      <c r="Q582" s="206">
        <v>42394.208333333336</v>
      </c>
      <c r="R582">
        <v>6</v>
      </c>
      <c r="S582">
        <v>2172.114</v>
      </c>
      <c r="X582" s="204">
        <f t="shared" si="45"/>
        <v>0.72085098755195909</v>
      </c>
      <c r="Y582" s="204">
        <f t="shared" si="46"/>
        <v>0.57495652173913048</v>
      </c>
      <c r="Z582" s="204">
        <f t="shared" si="47"/>
        <v>0.6212280980471917</v>
      </c>
      <c r="AA582" s="204">
        <f t="shared" si="48"/>
        <v>0.69037650368655179</v>
      </c>
      <c r="AB582" s="204">
        <f t="shared" si="49"/>
        <v>0.55702406658785364</v>
      </c>
      <c r="AD582" s="204">
        <v>0.73144213453518137</v>
      </c>
      <c r="AE582" s="204">
        <v>0.69744869565217393</v>
      </c>
      <c r="AF582" s="204">
        <v>0.61452912219935218</v>
      </c>
      <c r="AG582" s="204">
        <v>0.67884323718915518</v>
      </c>
      <c r="AH582" s="204">
        <v>0.74475211288666543</v>
      </c>
    </row>
    <row r="583" spans="1:34">
      <c r="A583" s="206">
        <v>43855.25</v>
      </c>
      <c r="B583">
        <v>7</v>
      </c>
      <c r="C583">
        <v>1644.7380000000001</v>
      </c>
      <c r="E583" s="206">
        <v>43490.25</v>
      </c>
      <c r="F583">
        <v>7</v>
      </c>
      <c r="G583">
        <v>2462.6669999999999</v>
      </c>
      <c r="I583" s="206">
        <v>43125.25</v>
      </c>
      <c r="J583">
        <v>7</v>
      </c>
      <c r="K583">
        <v>2471.614</v>
      </c>
      <c r="M583" s="206">
        <v>42760.25</v>
      </c>
      <c r="N583">
        <v>7</v>
      </c>
      <c r="O583">
        <v>1872</v>
      </c>
      <c r="Q583" s="206">
        <v>42394.25</v>
      </c>
      <c r="R583">
        <v>7</v>
      </c>
      <c r="S583">
        <v>2345.1149999999998</v>
      </c>
      <c r="X583" s="204">
        <f t="shared" si="45"/>
        <v>0.7516558399763027</v>
      </c>
      <c r="Y583" s="204">
        <f t="shared" si="46"/>
        <v>0.59652173913043482</v>
      </c>
      <c r="Z583" s="204">
        <f t="shared" si="47"/>
        <v>0.65910322236363317</v>
      </c>
      <c r="AA583" s="204">
        <f t="shared" si="48"/>
        <v>0.73528120715984047</v>
      </c>
      <c r="AB583" s="204">
        <f t="shared" si="49"/>
        <v>0.58035298550497194</v>
      </c>
      <c r="AD583" s="204">
        <v>0.73119955484377319</v>
      </c>
      <c r="AE583" s="204">
        <v>0.69727860869565217</v>
      </c>
      <c r="AF583" s="204">
        <v>0.61452039313383344</v>
      </c>
      <c r="AG583" s="204">
        <v>0.67848367677047716</v>
      </c>
      <c r="AH583" s="204">
        <v>0.74474137911889837</v>
      </c>
    </row>
    <row r="584" spans="1:34">
      <c r="A584" s="206">
        <v>43855.291666666664</v>
      </c>
      <c r="B584">
        <v>8</v>
      </c>
      <c r="C584">
        <v>1726.931</v>
      </c>
      <c r="E584" s="206">
        <v>43490.291666666664</v>
      </c>
      <c r="F584">
        <v>8</v>
      </c>
      <c r="G584">
        <v>2532.6669999999999</v>
      </c>
      <c r="I584" s="206">
        <v>43125.291666666664</v>
      </c>
      <c r="J584">
        <v>8</v>
      </c>
      <c r="K584">
        <v>2502.3679999999999</v>
      </c>
      <c r="M584" s="206">
        <v>42760.291666666664</v>
      </c>
      <c r="N584">
        <v>8</v>
      </c>
      <c r="O584">
        <v>1913</v>
      </c>
      <c r="Q584" s="206">
        <v>42394.291666666664</v>
      </c>
      <c r="R584">
        <v>8</v>
      </c>
      <c r="S584">
        <v>2344.5709999999999</v>
      </c>
      <c r="X584" s="204">
        <f t="shared" si="45"/>
        <v>0.81152250073708232</v>
      </c>
      <c r="Y584" s="204">
        <f t="shared" si="46"/>
        <v>0.65113043478260868</v>
      </c>
      <c r="Z584" s="204">
        <f t="shared" si="47"/>
        <v>0.71916268475794598</v>
      </c>
      <c r="AA584" s="204">
        <f t="shared" si="48"/>
        <v>0.80133717428462925</v>
      </c>
      <c r="AB584" s="204">
        <f t="shared" si="49"/>
        <v>0.60876674930434083</v>
      </c>
      <c r="AD584" s="204">
        <v>0.73101684146707779</v>
      </c>
      <c r="AE584" s="204">
        <v>0.69722017391304347</v>
      </c>
      <c r="AF584" s="204">
        <v>0.61451690150762595</v>
      </c>
      <c r="AG584" s="204">
        <v>0.67840655838203667</v>
      </c>
      <c r="AH584" s="204">
        <v>0.74473138561097718</v>
      </c>
    </row>
    <row r="585" spans="1:34">
      <c r="A585" s="206">
        <v>43855.333333333336</v>
      </c>
      <c r="B585">
        <v>9</v>
      </c>
      <c r="C585">
        <v>1795.2909999999999</v>
      </c>
      <c r="E585" s="206">
        <v>43490.333333333336</v>
      </c>
      <c r="F585">
        <v>9</v>
      </c>
      <c r="G585">
        <v>2483.6689999999999</v>
      </c>
      <c r="I585" s="206">
        <v>43125.333333333336</v>
      </c>
      <c r="J585">
        <v>9</v>
      </c>
      <c r="K585">
        <v>2435</v>
      </c>
      <c r="M585" s="206">
        <v>42760.333333333336</v>
      </c>
      <c r="N585">
        <v>9</v>
      </c>
      <c r="O585">
        <v>1787</v>
      </c>
      <c r="Q585" s="206">
        <v>42394.333333333336</v>
      </c>
      <c r="R585">
        <v>9</v>
      </c>
      <c r="S585">
        <v>2303.2559999999999</v>
      </c>
      <c r="X585" s="204">
        <f t="shared" si="45"/>
        <v>0.81133425059139608</v>
      </c>
      <c r="Y585" s="204">
        <f t="shared" si="46"/>
        <v>0.66539130434782612</v>
      </c>
      <c r="Z585" s="204">
        <f t="shared" si="47"/>
        <v>0.72811114078993389</v>
      </c>
      <c r="AA585" s="204">
        <f t="shared" si="48"/>
        <v>0.82411475736830397</v>
      </c>
      <c r="AB585" s="204">
        <f t="shared" si="49"/>
        <v>0.63918883806593796</v>
      </c>
      <c r="AD585" s="204">
        <v>0.73089087997253765</v>
      </c>
      <c r="AE585" s="204">
        <v>0.69712347826086962</v>
      </c>
      <c r="AF585" s="204">
        <v>0.6142986748696605</v>
      </c>
      <c r="AG585" s="204">
        <v>0.67840558219990443</v>
      </c>
      <c r="AH585" s="204">
        <v>0.74437272971558477</v>
      </c>
    </row>
    <row r="586" spans="1:34">
      <c r="A586" s="206">
        <v>43855.375</v>
      </c>
      <c r="B586">
        <v>10</v>
      </c>
      <c r="C586">
        <v>1857.511</v>
      </c>
      <c r="E586" s="206">
        <v>43490.375</v>
      </c>
      <c r="F586">
        <v>10</v>
      </c>
      <c r="G586">
        <v>2376.67</v>
      </c>
      <c r="I586" s="206">
        <v>43125.375</v>
      </c>
      <c r="J586">
        <v>10</v>
      </c>
      <c r="K586">
        <v>2218</v>
      </c>
      <c r="M586" s="206">
        <v>42760.375</v>
      </c>
      <c r="N586">
        <v>10</v>
      </c>
      <c r="O586">
        <v>1673</v>
      </c>
      <c r="Q586" s="206">
        <v>42394.375</v>
      </c>
      <c r="R586">
        <v>10</v>
      </c>
      <c r="S586">
        <v>2150.9169999999999</v>
      </c>
      <c r="X586" s="204">
        <f t="shared" si="45"/>
        <v>0.79703727491303811</v>
      </c>
      <c r="Y586" s="204">
        <f t="shared" si="46"/>
        <v>0.62156521739130433</v>
      </c>
      <c r="Z586" s="204">
        <f t="shared" si="47"/>
        <v>0.70850915126132086</v>
      </c>
      <c r="AA586" s="204">
        <f t="shared" si="48"/>
        <v>0.80817109999781978</v>
      </c>
      <c r="AB586" s="204">
        <f t="shared" si="49"/>
        <v>0.66449091960259887</v>
      </c>
      <c r="AD586" s="204">
        <v>0.73050745871992673</v>
      </c>
      <c r="AE586" s="204">
        <v>0.69704347826086954</v>
      </c>
      <c r="AF586" s="204">
        <v>0.61419741770964453</v>
      </c>
      <c r="AG586" s="204">
        <v>0.67840558219990443</v>
      </c>
      <c r="AH586" s="204">
        <v>0.74428722970337058</v>
      </c>
    </row>
    <row r="587" spans="1:34">
      <c r="A587" s="206">
        <v>43855.416666666664</v>
      </c>
      <c r="B587">
        <v>11</v>
      </c>
      <c r="C587">
        <v>1900.2940000000001</v>
      </c>
      <c r="E587" s="206">
        <v>43490.416666666664</v>
      </c>
      <c r="F587">
        <v>11</v>
      </c>
      <c r="G587">
        <v>2269.6640000000002</v>
      </c>
      <c r="I587" s="206">
        <v>43125.416666666664</v>
      </c>
      <c r="J587">
        <v>11</v>
      </c>
      <c r="K587">
        <v>2027</v>
      </c>
      <c r="M587" s="206">
        <v>42760.416666666664</v>
      </c>
      <c r="N587">
        <v>11</v>
      </c>
      <c r="O587">
        <v>1506</v>
      </c>
      <c r="Q587" s="206">
        <v>42394.416666666664</v>
      </c>
      <c r="R587">
        <v>11</v>
      </c>
      <c r="S587">
        <v>2007.2249999999999</v>
      </c>
      <c r="X587" s="204">
        <f t="shared" si="45"/>
        <v>0.74432065920771606</v>
      </c>
      <c r="Y587" s="204">
        <f t="shared" si="46"/>
        <v>0.58191304347826089</v>
      </c>
      <c r="Z587" s="204">
        <f t="shared" si="47"/>
        <v>0.64536891067663649</v>
      </c>
      <c r="AA587" s="204">
        <f t="shared" si="48"/>
        <v>0.77335426267824681</v>
      </c>
      <c r="AB587" s="204">
        <f t="shared" si="49"/>
        <v>0.68752040341200571</v>
      </c>
      <c r="AD587" s="204">
        <v>0.7304012219649163</v>
      </c>
      <c r="AE587" s="204">
        <v>0.69701043478260871</v>
      </c>
      <c r="AF587" s="204">
        <v>0.61409470570537539</v>
      </c>
      <c r="AG587" s="204">
        <v>0.67836751109675042</v>
      </c>
      <c r="AH587" s="204">
        <v>0.74424207385276386</v>
      </c>
    </row>
    <row r="588" spans="1:34">
      <c r="A588" s="206">
        <v>43855.458333333336</v>
      </c>
      <c r="B588">
        <v>12</v>
      </c>
      <c r="C588">
        <v>1878.116</v>
      </c>
      <c r="E588" s="206">
        <v>43490.458333333336</v>
      </c>
      <c r="F588">
        <v>12</v>
      </c>
      <c r="G588">
        <v>2156.6669999999999</v>
      </c>
      <c r="I588" s="206">
        <v>43125.458333333336</v>
      </c>
      <c r="J588">
        <v>12</v>
      </c>
      <c r="K588">
        <v>1842</v>
      </c>
      <c r="M588" s="206">
        <v>42760.458333333336</v>
      </c>
      <c r="N588">
        <v>12</v>
      </c>
      <c r="O588">
        <v>1473</v>
      </c>
      <c r="Q588" s="206">
        <v>42394.458333333336</v>
      </c>
      <c r="R588">
        <v>12</v>
      </c>
      <c r="S588">
        <v>1880.3589999999999</v>
      </c>
      <c r="X588" s="204">
        <f t="shared" si="45"/>
        <v>0.69459632109384406</v>
      </c>
      <c r="Y588" s="204">
        <f t="shared" si="46"/>
        <v>0.52382608695652177</v>
      </c>
      <c r="Z588" s="204">
        <f t="shared" si="47"/>
        <v>0.58979386020808933</v>
      </c>
      <c r="AA588" s="204">
        <f t="shared" si="48"/>
        <v>0.73853514760036543</v>
      </c>
      <c r="AB588" s="204">
        <f t="shared" si="49"/>
        <v>0.70335567190795323</v>
      </c>
      <c r="AD588" s="204">
        <v>0.73016141065800344</v>
      </c>
      <c r="AE588" s="204">
        <v>0.69699721739130438</v>
      </c>
      <c r="AF588" s="204">
        <v>0.61407841144974062</v>
      </c>
      <c r="AG588" s="204">
        <v>0.67834831284815122</v>
      </c>
      <c r="AH588" s="204">
        <v>0.7441780413760839</v>
      </c>
    </row>
    <row r="589" spans="1:34">
      <c r="A589" s="206">
        <v>43855.5</v>
      </c>
      <c r="B589">
        <v>13</v>
      </c>
      <c r="C589">
        <v>1892.6759999999999</v>
      </c>
      <c r="E589" s="206">
        <v>43490.5</v>
      </c>
      <c r="F589">
        <v>13</v>
      </c>
      <c r="G589">
        <v>2084.67</v>
      </c>
      <c r="I589" s="206">
        <v>43125.5</v>
      </c>
      <c r="J589">
        <v>13</v>
      </c>
      <c r="K589">
        <v>1733</v>
      </c>
      <c r="M589" s="206">
        <v>42760.5</v>
      </c>
      <c r="N589">
        <v>13</v>
      </c>
      <c r="O589">
        <v>1447</v>
      </c>
      <c r="Q589" s="206">
        <v>42394.5</v>
      </c>
      <c r="R589">
        <v>13</v>
      </c>
      <c r="S589">
        <v>1776.837</v>
      </c>
      <c r="X589" s="204">
        <f t="shared" si="45"/>
        <v>0.6506945876698923</v>
      </c>
      <c r="Y589" s="204">
        <f t="shared" si="46"/>
        <v>0.5123478260869565</v>
      </c>
      <c r="Z589" s="204">
        <f t="shared" si="47"/>
        <v>0.53596462284326618</v>
      </c>
      <c r="AA589" s="204">
        <f t="shared" si="48"/>
        <v>0.70176659680456532</v>
      </c>
      <c r="AB589" s="204">
        <f t="shared" si="49"/>
        <v>0.69514693047553555</v>
      </c>
      <c r="AD589" s="204">
        <v>0.72985204369064416</v>
      </c>
      <c r="AE589" s="204">
        <v>0.69669565217391305</v>
      </c>
      <c r="AF589" s="204">
        <v>0.61405542491054166</v>
      </c>
      <c r="AG589" s="204">
        <v>0.67834538430175473</v>
      </c>
      <c r="AH589" s="204">
        <v>0.74411771019863393</v>
      </c>
    </row>
    <row r="590" spans="1:34">
      <c r="A590" s="206">
        <v>43855.541666666664</v>
      </c>
      <c r="B590">
        <v>14</v>
      </c>
      <c r="C590">
        <v>1834.0139999999999</v>
      </c>
      <c r="E590" s="206">
        <v>43490.541666666664</v>
      </c>
      <c r="F590">
        <v>14</v>
      </c>
      <c r="G590">
        <v>1999.6669999999999</v>
      </c>
      <c r="I590" s="206">
        <v>43125.541666666664</v>
      </c>
      <c r="J590">
        <v>14</v>
      </c>
      <c r="K590">
        <v>1623</v>
      </c>
      <c r="M590" s="206">
        <v>42760.541666666664</v>
      </c>
      <c r="N590">
        <v>14</v>
      </c>
      <c r="O590">
        <v>1415</v>
      </c>
      <c r="Q590" s="206">
        <v>42394.541666666664</v>
      </c>
      <c r="R590">
        <v>14</v>
      </c>
      <c r="S590">
        <v>1704.415</v>
      </c>
      <c r="X590" s="204">
        <f t="shared" si="45"/>
        <v>0.61487100020347629</v>
      </c>
      <c r="Y590" s="204">
        <f t="shared" si="46"/>
        <v>0.50330434782608691</v>
      </c>
      <c r="Z590" s="204">
        <f t="shared" si="47"/>
        <v>0.50424901812561362</v>
      </c>
      <c r="AA590" s="204">
        <f t="shared" si="48"/>
        <v>0.6783392018149178</v>
      </c>
      <c r="AB590" s="204">
        <f t="shared" si="49"/>
        <v>0.70053602215449662</v>
      </c>
      <c r="AD590" s="204">
        <v>0.72970151278370743</v>
      </c>
      <c r="AE590" s="204">
        <v>0.69656417391304348</v>
      </c>
      <c r="AF590" s="204">
        <v>0.6140219634927202</v>
      </c>
      <c r="AG590" s="204">
        <v>0.6783392018149178</v>
      </c>
      <c r="AH590" s="204">
        <v>0.74394374913482131</v>
      </c>
    </row>
    <row r="591" spans="1:34">
      <c r="A591" s="206">
        <v>43855.583333333336</v>
      </c>
      <c r="B591">
        <v>15</v>
      </c>
      <c r="C591">
        <v>1861.854</v>
      </c>
      <c r="E591" s="206">
        <v>43490.583333333336</v>
      </c>
      <c r="F591">
        <v>15</v>
      </c>
      <c r="G591">
        <v>1931.664</v>
      </c>
      <c r="I591" s="206">
        <v>43125.583333333336</v>
      </c>
      <c r="J591">
        <v>15</v>
      </c>
      <c r="K591">
        <v>1556</v>
      </c>
      <c r="M591" s="206">
        <v>42760.583333333336</v>
      </c>
      <c r="N591">
        <v>15</v>
      </c>
      <c r="O591">
        <v>1370</v>
      </c>
      <c r="Q591" s="206">
        <v>42394.583333333336</v>
      </c>
      <c r="R591">
        <v>15</v>
      </c>
      <c r="S591">
        <v>1659.4179999999999</v>
      </c>
      <c r="X591" s="204">
        <f t="shared" si="45"/>
        <v>0.58980950746287253</v>
      </c>
      <c r="Y591" s="204">
        <f t="shared" si="46"/>
        <v>0.49217391304347824</v>
      </c>
      <c r="Z591" s="204">
        <f t="shared" si="47"/>
        <v>0.47224244455734038</v>
      </c>
      <c r="AA591" s="204">
        <f t="shared" si="48"/>
        <v>0.6506797318883234</v>
      </c>
      <c r="AB591" s="204">
        <f t="shared" si="49"/>
        <v>0.67882346061114374</v>
      </c>
      <c r="AD591" s="204">
        <v>0.72959354578838742</v>
      </c>
      <c r="AE591" s="204">
        <v>0.6962441739130435</v>
      </c>
      <c r="AF591" s="204">
        <v>0.61384912799545155</v>
      </c>
      <c r="AG591" s="204">
        <v>0.67833627326852131</v>
      </c>
      <c r="AH591" s="204">
        <v>0.74387416470929635</v>
      </c>
    </row>
    <row r="592" spans="1:34">
      <c r="A592" s="206">
        <v>43855.625</v>
      </c>
      <c r="B592">
        <v>16</v>
      </c>
      <c r="C592">
        <v>1855.981</v>
      </c>
      <c r="E592" s="206">
        <v>43490.625</v>
      </c>
      <c r="F592">
        <v>16</v>
      </c>
      <c r="G592">
        <v>1880.6690000000001</v>
      </c>
      <c r="I592" s="206">
        <v>43125.625</v>
      </c>
      <c r="J592">
        <v>16</v>
      </c>
      <c r="K592">
        <v>1494.6610000000001</v>
      </c>
      <c r="M592" s="206">
        <v>42760.625</v>
      </c>
      <c r="N592">
        <v>16</v>
      </c>
      <c r="O592">
        <v>1342</v>
      </c>
      <c r="Q592" s="206">
        <v>42394.625</v>
      </c>
      <c r="R592">
        <v>16</v>
      </c>
      <c r="S592">
        <v>1612.2940000000001</v>
      </c>
      <c r="X592" s="204">
        <f t="shared" si="45"/>
        <v>0.5742383828205132</v>
      </c>
      <c r="Y592" s="204">
        <f t="shared" si="46"/>
        <v>0.47652173913043477</v>
      </c>
      <c r="Z592" s="204">
        <f t="shared" si="47"/>
        <v>0.45274753156575576</v>
      </c>
      <c r="AA592" s="204">
        <f t="shared" si="48"/>
        <v>0.62855196071062147</v>
      </c>
      <c r="AB592" s="204">
        <f t="shared" si="49"/>
        <v>0.68912787766761896</v>
      </c>
      <c r="AD592" s="204">
        <v>0.72941117845975389</v>
      </c>
      <c r="AE592" s="204">
        <v>0.69610608695652176</v>
      </c>
      <c r="AF592" s="204">
        <v>0.61383574342832303</v>
      </c>
      <c r="AG592" s="204">
        <v>0.67822466311141139</v>
      </c>
      <c r="AH592" s="204">
        <v>0.74385861925253005</v>
      </c>
    </row>
    <row r="593" spans="1:34">
      <c r="A593" s="206">
        <v>43855.666666666664</v>
      </c>
      <c r="B593">
        <v>17</v>
      </c>
      <c r="C593">
        <v>1863.9079999999999</v>
      </c>
      <c r="E593" s="206">
        <v>43490.666666666664</v>
      </c>
      <c r="F593">
        <v>17</v>
      </c>
      <c r="G593">
        <v>1935.6669999999999</v>
      </c>
      <c r="I593" s="206">
        <v>43125.666666666664</v>
      </c>
      <c r="J593">
        <v>17</v>
      </c>
      <c r="K593">
        <v>1519.3030000000001</v>
      </c>
      <c r="M593" s="206">
        <v>42760.666666666664</v>
      </c>
      <c r="N593">
        <v>17</v>
      </c>
      <c r="O593">
        <v>1371</v>
      </c>
      <c r="Q593" s="206">
        <v>42394.666666666664</v>
      </c>
      <c r="R593">
        <v>17</v>
      </c>
      <c r="S593">
        <v>1685.03</v>
      </c>
      <c r="X593" s="204">
        <f t="shared" si="45"/>
        <v>0.55793121395044321</v>
      </c>
      <c r="Y593" s="204">
        <f t="shared" si="46"/>
        <v>0.46678260869565219</v>
      </c>
      <c r="Z593" s="204">
        <f t="shared" si="47"/>
        <v>0.4348997932375348</v>
      </c>
      <c r="AA593" s="204">
        <f t="shared" si="48"/>
        <v>0.61195849143416448</v>
      </c>
      <c r="AB593" s="204">
        <f t="shared" si="49"/>
        <v>0.68695410462980722</v>
      </c>
      <c r="AD593" s="204">
        <v>0.72930978637761046</v>
      </c>
      <c r="AE593" s="204">
        <v>0.69609704347826085</v>
      </c>
      <c r="AF593" s="204">
        <v>0.61375514505670115</v>
      </c>
      <c r="AG593" s="204">
        <v>0.67818789358443332</v>
      </c>
      <c r="AH593" s="204">
        <v>0.74373795689763023</v>
      </c>
    </row>
    <row r="594" spans="1:34">
      <c r="A594" s="206">
        <v>43855.708333333336</v>
      </c>
      <c r="B594">
        <v>18</v>
      </c>
      <c r="C594">
        <v>1907.249</v>
      </c>
      <c r="E594" s="206">
        <v>43490.708333333336</v>
      </c>
      <c r="F594">
        <v>18</v>
      </c>
      <c r="G594">
        <v>2047.6669999999999</v>
      </c>
      <c r="I594" s="206">
        <v>43125.708333333336</v>
      </c>
      <c r="J594">
        <v>18</v>
      </c>
      <c r="K594">
        <v>1625.54</v>
      </c>
      <c r="M594" s="206">
        <v>42760.708333333336</v>
      </c>
      <c r="N594">
        <v>18</v>
      </c>
      <c r="O594">
        <v>1491</v>
      </c>
      <c r="Q594" s="206">
        <v>42394.708333333336</v>
      </c>
      <c r="R594">
        <v>18</v>
      </c>
      <c r="S594">
        <v>1759.5350000000001</v>
      </c>
      <c r="X594" s="204">
        <f t="shared" si="45"/>
        <v>0.58310136578249083</v>
      </c>
      <c r="Y594" s="204">
        <f t="shared" si="46"/>
        <v>0.47686956521739132</v>
      </c>
      <c r="Z594" s="204">
        <f t="shared" si="47"/>
        <v>0.44206984765452922</v>
      </c>
      <c r="AA594" s="204">
        <f t="shared" si="48"/>
        <v>0.62985451306896367</v>
      </c>
      <c r="AB594" s="204">
        <f t="shared" si="49"/>
        <v>0.68988812452947235</v>
      </c>
      <c r="AD594" s="204">
        <v>0.72917171320090302</v>
      </c>
      <c r="AE594" s="204">
        <v>0.69595756521739127</v>
      </c>
      <c r="AF594" s="204">
        <v>0.61365330595898393</v>
      </c>
      <c r="AG594" s="204">
        <v>0.67815665575620432</v>
      </c>
      <c r="AH594" s="204">
        <v>0.74370316468486775</v>
      </c>
    </row>
    <row r="595" spans="1:34">
      <c r="A595" s="206">
        <v>43855.75</v>
      </c>
      <c r="B595">
        <v>19</v>
      </c>
      <c r="C595">
        <v>1915.96</v>
      </c>
      <c r="E595" s="206">
        <v>43490.75</v>
      </c>
      <c r="F595">
        <v>19</v>
      </c>
      <c r="G595">
        <v>2248.6669999999999</v>
      </c>
      <c r="I595" s="206">
        <v>43125.75</v>
      </c>
      <c r="J595">
        <v>19</v>
      </c>
      <c r="K595">
        <v>1812.345</v>
      </c>
      <c r="M595" s="206">
        <v>42760.75</v>
      </c>
      <c r="N595">
        <v>19</v>
      </c>
      <c r="O595">
        <v>1515</v>
      </c>
      <c r="Q595" s="206">
        <v>42394.75</v>
      </c>
      <c r="R595">
        <v>19</v>
      </c>
      <c r="S595">
        <v>1923.883</v>
      </c>
      <c r="X595" s="204">
        <f t="shared" si="45"/>
        <v>0.60888367663608067</v>
      </c>
      <c r="Y595" s="204">
        <f t="shared" si="46"/>
        <v>0.51860869565217393</v>
      </c>
      <c r="Z595" s="204">
        <f t="shared" si="47"/>
        <v>0.47298150543791684</v>
      </c>
      <c r="AA595" s="204">
        <f t="shared" si="48"/>
        <v>0.66629864600284328</v>
      </c>
      <c r="AB595" s="204">
        <f t="shared" si="49"/>
        <v>0.70592992552245692</v>
      </c>
      <c r="AD595" s="204">
        <v>0.72916686852803625</v>
      </c>
      <c r="AE595" s="204">
        <v>0.695936</v>
      </c>
      <c r="AF595" s="204">
        <v>0.61344206257343326</v>
      </c>
      <c r="AG595" s="204">
        <v>0.6781394098718696</v>
      </c>
      <c r="AH595" s="204">
        <v>0.74358953479850498</v>
      </c>
    </row>
    <row r="596" spans="1:34">
      <c r="A596" s="206">
        <v>43855.791666666664</v>
      </c>
      <c r="B596">
        <v>20</v>
      </c>
      <c r="C596">
        <v>1911.5650000000001</v>
      </c>
      <c r="E596" s="206">
        <v>43490.791666666664</v>
      </c>
      <c r="F596">
        <v>20</v>
      </c>
      <c r="G596">
        <v>2283.6669999999999</v>
      </c>
      <c r="I596" s="206">
        <v>43125.791666666664</v>
      </c>
      <c r="J596">
        <v>20</v>
      </c>
      <c r="K596">
        <v>1913.172</v>
      </c>
      <c r="M596" s="206">
        <v>42760.791666666664</v>
      </c>
      <c r="N596">
        <v>20</v>
      </c>
      <c r="O596">
        <v>1543</v>
      </c>
      <c r="Q596" s="206">
        <v>42394.791666666664</v>
      </c>
      <c r="R596">
        <v>20</v>
      </c>
      <c r="S596">
        <v>1852.3520000000001</v>
      </c>
      <c r="X596" s="204">
        <f t="shared" si="45"/>
        <v>0.6657559835170388</v>
      </c>
      <c r="Y596" s="204">
        <f t="shared" si="46"/>
        <v>0.52695652173913043</v>
      </c>
      <c r="Z596" s="204">
        <f t="shared" si="47"/>
        <v>0.52733594157811037</v>
      </c>
      <c r="AA596" s="204">
        <f t="shared" si="48"/>
        <v>0.73170284885739501</v>
      </c>
      <c r="AB596" s="204">
        <f t="shared" si="49"/>
        <v>0.70915412728175853</v>
      </c>
      <c r="AD596" s="204">
        <v>0.72910354173270431</v>
      </c>
      <c r="AE596" s="204">
        <v>0.69581669565217386</v>
      </c>
      <c r="AF596" s="204">
        <v>0.61328377551869562</v>
      </c>
      <c r="AG596" s="204">
        <v>0.67800079200910324</v>
      </c>
      <c r="AH596" s="204">
        <v>0.74348626854998645</v>
      </c>
    </row>
    <row r="597" spans="1:34">
      <c r="A597" s="206">
        <v>43855.833333333336</v>
      </c>
      <c r="B597">
        <v>21</v>
      </c>
      <c r="C597">
        <v>1869.2360000000001</v>
      </c>
      <c r="E597" s="206">
        <v>43490.833333333336</v>
      </c>
      <c r="F597">
        <v>21</v>
      </c>
      <c r="G597">
        <v>2333.6640000000002</v>
      </c>
      <c r="I597" s="206">
        <v>43125.833333333336</v>
      </c>
      <c r="J597">
        <v>21</v>
      </c>
      <c r="K597">
        <v>1952.0319999999999</v>
      </c>
      <c r="M597" s="206">
        <v>42760.833333333336</v>
      </c>
      <c r="N597">
        <v>21</v>
      </c>
      <c r="O597">
        <v>1566</v>
      </c>
      <c r="Q597" s="206">
        <v>42394.833333333336</v>
      </c>
      <c r="R597">
        <v>21</v>
      </c>
      <c r="S597">
        <v>1812.481</v>
      </c>
      <c r="X597" s="204">
        <f t="shared" si="45"/>
        <v>0.64100281959960859</v>
      </c>
      <c r="Y597" s="204">
        <f t="shared" si="46"/>
        <v>0.53669565217391302</v>
      </c>
      <c r="Z597" s="204">
        <f t="shared" si="47"/>
        <v>0.55667345787964018</v>
      </c>
      <c r="AA597" s="204">
        <f t="shared" si="48"/>
        <v>0.74309164039923237</v>
      </c>
      <c r="AB597" s="204">
        <f t="shared" si="49"/>
        <v>0.70752740627014898</v>
      </c>
      <c r="AD597" s="204">
        <v>0.72877271978550562</v>
      </c>
      <c r="AE597" s="204">
        <v>0.69565217391304346</v>
      </c>
      <c r="AF597" s="204">
        <v>0.61324653150581621</v>
      </c>
      <c r="AG597" s="204">
        <v>0.6779789906081517</v>
      </c>
      <c r="AH597" s="204">
        <v>0.74320163863919519</v>
      </c>
    </row>
    <row r="598" spans="1:34">
      <c r="A598" s="206">
        <v>43855.875</v>
      </c>
      <c r="B598">
        <v>22</v>
      </c>
      <c r="C598">
        <v>1862.317</v>
      </c>
      <c r="E598" s="206">
        <v>43490.875</v>
      </c>
      <c r="F598">
        <v>22</v>
      </c>
      <c r="G598">
        <v>2339.665</v>
      </c>
      <c r="I598" s="206">
        <v>43125.875</v>
      </c>
      <c r="J598">
        <v>22</v>
      </c>
      <c r="K598">
        <v>1925.1</v>
      </c>
      <c r="M598" s="206">
        <v>42760.875</v>
      </c>
      <c r="N598">
        <v>22</v>
      </c>
      <c r="O598">
        <v>1477</v>
      </c>
      <c r="Q598" s="206">
        <v>42394.875</v>
      </c>
      <c r="R598">
        <v>22</v>
      </c>
      <c r="S598">
        <v>1769.5719999999999</v>
      </c>
      <c r="X598" s="204">
        <f t="shared" si="45"/>
        <v>0.62720553732266771</v>
      </c>
      <c r="Y598" s="204">
        <f t="shared" si="46"/>
        <v>0.54469565217391303</v>
      </c>
      <c r="Z598" s="204">
        <f t="shared" si="47"/>
        <v>0.56798050741475925</v>
      </c>
      <c r="AA598" s="204">
        <f t="shared" si="48"/>
        <v>0.75936036641972515</v>
      </c>
      <c r="AB598" s="204">
        <f t="shared" si="49"/>
        <v>0.69186017675924605</v>
      </c>
      <c r="AD598" s="204">
        <v>0.72850626277782471</v>
      </c>
      <c r="AE598" s="204">
        <v>0.69552591304347822</v>
      </c>
      <c r="AF598" s="204">
        <v>0.61305536497095847</v>
      </c>
      <c r="AG598" s="204">
        <v>0.67777464314848668</v>
      </c>
      <c r="AH598" s="204">
        <v>0.74307135290629722</v>
      </c>
    </row>
    <row r="599" spans="1:34">
      <c r="A599" s="206">
        <v>43855.916666666664</v>
      </c>
      <c r="B599">
        <v>23</v>
      </c>
      <c r="C599">
        <v>1810.789</v>
      </c>
      <c r="E599" s="206">
        <v>43490.916666666664</v>
      </c>
      <c r="F599">
        <v>23</v>
      </c>
      <c r="G599">
        <v>2280.6610000000001</v>
      </c>
      <c r="I599" s="206">
        <v>43125.916666666664</v>
      </c>
      <c r="J599">
        <v>23</v>
      </c>
      <c r="K599">
        <v>1865.655</v>
      </c>
      <c r="M599" s="206">
        <v>42760.916666666664</v>
      </c>
      <c r="N599">
        <v>23</v>
      </c>
      <c r="O599">
        <v>1387</v>
      </c>
      <c r="Q599" s="206">
        <v>42394.916666666664</v>
      </c>
      <c r="R599">
        <v>23</v>
      </c>
      <c r="S599">
        <v>1686.818</v>
      </c>
      <c r="X599" s="204">
        <f t="shared" si="45"/>
        <v>0.61235696103360404</v>
      </c>
      <c r="Y599" s="204">
        <f t="shared" si="46"/>
        <v>0.51373913043478259</v>
      </c>
      <c r="Z599" s="204">
        <f t="shared" si="47"/>
        <v>0.56014413432984345</v>
      </c>
      <c r="AA599" s="204">
        <f t="shared" si="48"/>
        <v>0.76131305607808408</v>
      </c>
      <c r="AB599" s="204">
        <f t="shared" si="49"/>
        <v>0.6892992478219705</v>
      </c>
      <c r="AD599" s="204">
        <v>0.72847615659643739</v>
      </c>
      <c r="AE599" s="204">
        <v>0.69544660869565222</v>
      </c>
      <c r="AF599" s="204">
        <v>0.61304954559394609</v>
      </c>
      <c r="AG599" s="204">
        <v>0.67764155698446915</v>
      </c>
      <c r="AH599" s="204">
        <v>0.74297104769716271</v>
      </c>
    </row>
    <row r="600" spans="1:34">
      <c r="A600" s="206">
        <v>43855.958333333336</v>
      </c>
      <c r="B600">
        <v>24</v>
      </c>
      <c r="C600">
        <v>1712.421</v>
      </c>
      <c r="E600" s="206">
        <v>43490.958333333336</v>
      </c>
      <c r="F600">
        <v>24</v>
      </c>
      <c r="G600">
        <v>2265.6619999999998</v>
      </c>
      <c r="I600" s="206">
        <v>43125.958333333336</v>
      </c>
      <c r="J600">
        <v>24</v>
      </c>
      <c r="K600">
        <v>1783.182</v>
      </c>
      <c r="M600" s="206">
        <v>42760.958333333336</v>
      </c>
      <c r="N600">
        <v>24</v>
      </c>
      <c r="O600">
        <v>1276</v>
      </c>
      <c r="Q600" s="206">
        <v>42394.958333333336</v>
      </c>
      <c r="R600">
        <v>24</v>
      </c>
      <c r="S600">
        <v>1639.873</v>
      </c>
      <c r="X600" s="204">
        <f t="shared" si="45"/>
        <v>0.58372009971720951</v>
      </c>
      <c r="Y600" s="204">
        <f t="shared" si="46"/>
        <v>0.48243478260869566</v>
      </c>
      <c r="Z600" s="204">
        <f t="shared" si="47"/>
        <v>0.54284749100469798</v>
      </c>
      <c r="AA600" s="204">
        <f t="shared" si="48"/>
        <v>0.74211350590281067</v>
      </c>
      <c r="AB600" s="204">
        <f t="shared" si="49"/>
        <v>0.67022719314933932</v>
      </c>
      <c r="AD600" s="204">
        <v>0.72846750539488936</v>
      </c>
      <c r="AE600" s="204">
        <v>0.69536452173913044</v>
      </c>
      <c r="AF600" s="204">
        <v>0.61293403096024957</v>
      </c>
      <c r="AG600" s="204">
        <v>0.67762886661675126</v>
      </c>
      <c r="AH600" s="204">
        <v>0.74294365808286023</v>
      </c>
    </row>
    <row r="601" spans="1:34">
      <c r="A601" s="206">
        <v>43856</v>
      </c>
      <c r="B601">
        <v>1</v>
      </c>
      <c r="C601">
        <v>1708.192</v>
      </c>
      <c r="E601" s="206">
        <v>43491</v>
      </c>
      <c r="F601">
        <v>1</v>
      </c>
      <c r="G601">
        <v>2213.6619999999998</v>
      </c>
      <c r="I601" s="206">
        <v>43126</v>
      </c>
      <c r="J601">
        <v>1</v>
      </c>
      <c r="K601">
        <v>1765.03</v>
      </c>
      <c r="M601" s="206">
        <v>42761</v>
      </c>
      <c r="N601">
        <v>1</v>
      </c>
      <c r="O601">
        <v>1252</v>
      </c>
      <c r="Q601" s="206">
        <v>42395</v>
      </c>
      <c r="R601">
        <v>1</v>
      </c>
      <c r="S601">
        <v>1490.8140000000001</v>
      </c>
      <c r="X601" s="204">
        <f t="shared" si="45"/>
        <v>0.56747487345022374</v>
      </c>
      <c r="Y601" s="204">
        <f t="shared" si="46"/>
        <v>0.44382608695652176</v>
      </c>
      <c r="Z601" s="204">
        <f t="shared" si="47"/>
        <v>0.51885041698745982</v>
      </c>
      <c r="AA601" s="204">
        <f t="shared" si="48"/>
        <v>0.73723292063606716</v>
      </c>
      <c r="AB601" s="204">
        <f t="shared" si="49"/>
        <v>0.6338182528831271</v>
      </c>
      <c r="AD601" s="204">
        <v>0.72845366347241236</v>
      </c>
      <c r="AE601" s="204">
        <v>0.69516486956521739</v>
      </c>
      <c r="AF601" s="204">
        <v>0.61264306210962893</v>
      </c>
      <c r="AG601" s="204">
        <v>0.67740629709061928</v>
      </c>
      <c r="AH601" s="204">
        <v>0.74277450870804673</v>
      </c>
    </row>
    <row r="602" spans="1:34">
      <c r="A602" s="206">
        <v>43856.041666666664</v>
      </c>
      <c r="B602">
        <v>2</v>
      </c>
      <c r="C602">
        <v>1656.2270000000001</v>
      </c>
      <c r="E602" s="206">
        <v>43491.041666666664</v>
      </c>
      <c r="F602">
        <v>2</v>
      </c>
      <c r="G602">
        <v>2142.6610000000001</v>
      </c>
      <c r="I602" s="206">
        <v>43126.041666666664</v>
      </c>
      <c r="J602">
        <v>2</v>
      </c>
      <c r="K602">
        <v>1678.7470000000001</v>
      </c>
      <c r="M602" s="206">
        <v>42761.041666666664</v>
      </c>
      <c r="N602">
        <v>2</v>
      </c>
      <c r="O602">
        <v>1226</v>
      </c>
      <c r="Q602" s="206">
        <v>42395.041666666664</v>
      </c>
      <c r="R602">
        <v>2</v>
      </c>
      <c r="S602">
        <v>1507.0319999999999</v>
      </c>
      <c r="X602" s="204">
        <f t="shared" si="45"/>
        <v>0.51589329538800988</v>
      </c>
      <c r="Y602" s="204">
        <f t="shared" si="46"/>
        <v>0.4354782608695652</v>
      </c>
      <c r="Z602" s="204">
        <f t="shared" si="47"/>
        <v>0.51356875041099348</v>
      </c>
      <c r="AA602" s="204">
        <f t="shared" si="48"/>
        <v>0.72031243034533732</v>
      </c>
      <c r="AB602" s="204">
        <f t="shared" si="49"/>
        <v>0.63225297343873654</v>
      </c>
      <c r="AD602" s="204">
        <v>0.72843809130962578</v>
      </c>
      <c r="AE602" s="204">
        <v>0.69494782608695649</v>
      </c>
      <c r="AF602" s="204">
        <v>0.61264160726537586</v>
      </c>
      <c r="AG602" s="204">
        <v>0.67737050374577357</v>
      </c>
      <c r="AH602" s="204">
        <v>0.74238698267865988</v>
      </c>
    </row>
    <row r="603" spans="1:34">
      <c r="A603" s="206">
        <v>43856.083333333336</v>
      </c>
      <c r="B603">
        <v>3</v>
      </c>
      <c r="C603">
        <v>1660.8019999999999</v>
      </c>
      <c r="E603" s="206">
        <v>43491.083333333336</v>
      </c>
      <c r="F603">
        <v>3</v>
      </c>
      <c r="G603">
        <v>2144.665</v>
      </c>
      <c r="I603" s="206">
        <v>43126.083333333336</v>
      </c>
      <c r="J603">
        <v>3</v>
      </c>
      <c r="K603">
        <v>1761.741</v>
      </c>
      <c r="M603" s="206">
        <v>42761.083333333336</v>
      </c>
      <c r="N603">
        <v>3</v>
      </c>
      <c r="O603">
        <v>1274</v>
      </c>
      <c r="Q603" s="206">
        <v>42395.083333333336</v>
      </c>
      <c r="R603">
        <v>3</v>
      </c>
      <c r="S603">
        <v>1447.0350000000001</v>
      </c>
      <c r="X603" s="204">
        <f t="shared" si="45"/>
        <v>0.52150550285628072</v>
      </c>
      <c r="Y603" s="204">
        <f t="shared" si="46"/>
        <v>0.42643478260869566</v>
      </c>
      <c r="Z603" s="204">
        <f t="shared" si="47"/>
        <v>0.48846308507289066</v>
      </c>
      <c r="AA603" s="204">
        <f t="shared" si="48"/>
        <v>0.69720912782356614</v>
      </c>
      <c r="AB603" s="204">
        <f t="shared" si="49"/>
        <v>0.61301917198975187</v>
      </c>
      <c r="AD603" s="204">
        <v>0.72811695870816107</v>
      </c>
      <c r="AE603" s="204">
        <v>0.69494643478260865</v>
      </c>
      <c r="AF603" s="204">
        <v>0.61256653730191568</v>
      </c>
      <c r="AG603" s="204">
        <v>0.67733471040092774</v>
      </c>
      <c r="AH603" s="204">
        <v>0.74238513202904488</v>
      </c>
    </row>
    <row r="604" spans="1:34">
      <c r="A604" s="206">
        <v>43856.125</v>
      </c>
      <c r="B604">
        <v>4</v>
      </c>
      <c r="C604">
        <v>1596.9549999999999</v>
      </c>
      <c r="E604" s="206">
        <v>43491.125</v>
      </c>
      <c r="F604">
        <v>4</v>
      </c>
      <c r="G604">
        <v>2124.6619999999998</v>
      </c>
      <c r="I604" s="206">
        <v>43126.125</v>
      </c>
      <c r="J604">
        <v>4</v>
      </c>
      <c r="K604">
        <v>1777.472</v>
      </c>
      <c r="M604" s="206">
        <v>42761.125</v>
      </c>
      <c r="N604">
        <v>4</v>
      </c>
      <c r="O604">
        <v>1313</v>
      </c>
      <c r="Q604" s="206">
        <v>42395.125</v>
      </c>
      <c r="R604">
        <v>4</v>
      </c>
      <c r="S604">
        <v>1452.1849999999999</v>
      </c>
      <c r="X604" s="204">
        <f t="shared" si="45"/>
        <v>0.50074365728507308</v>
      </c>
      <c r="Y604" s="204">
        <f t="shared" si="46"/>
        <v>0.44313043478260872</v>
      </c>
      <c r="Z604" s="204">
        <f t="shared" si="47"/>
        <v>0.5126117538613022</v>
      </c>
      <c r="AA604" s="204">
        <f t="shared" si="48"/>
        <v>0.69786121748784735</v>
      </c>
      <c r="AB604" s="204">
        <f t="shared" si="49"/>
        <v>0.61471251638750235</v>
      </c>
      <c r="AD604" s="204">
        <v>0.72808512228646416</v>
      </c>
      <c r="AE604" s="204">
        <v>0.69491547826086963</v>
      </c>
      <c r="AF604" s="204">
        <v>0.61223366893680564</v>
      </c>
      <c r="AG604" s="204">
        <v>0.67728394893005561</v>
      </c>
      <c r="AH604" s="204">
        <v>0.74233035280044002</v>
      </c>
    </row>
    <row r="605" spans="1:34">
      <c r="A605" s="206">
        <v>43856.166666666664</v>
      </c>
      <c r="B605">
        <v>5</v>
      </c>
      <c r="C605">
        <v>1675.7270000000001</v>
      </c>
      <c r="E605" s="206">
        <v>43491.166666666664</v>
      </c>
      <c r="F605">
        <v>5</v>
      </c>
      <c r="G605">
        <v>2116.663</v>
      </c>
      <c r="I605" s="206">
        <v>43126.166666666664</v>
      </c>
      <c r="J605">
        <v>5</v>
      </c>
      <c r="K605">
        <v>1827.181</v>
      </c>
      <c r="M605" s="206">
        <v>42761.166666666664</v>
      </c>
      <c r="N605">
        <v>5</v>
      </c>
      <c r="O605">
        <v>1406</v>
      </c>
      <c r="Q605" s="206">
        <v>42395.166666666664</v>
      </c>
      <c r="R605">
        <v>5</v>
      </c>
      <c r="S605">
        <v>1487.1849999999999</v>
      </c>
      <c r="X605" s="204">
        <f t="shared" si="45"/>
        <v>0.50252580480397757</v>
      </c>
      <c r="Y605" s="204">
        <f t="shared" si="46"/>
        <v>0.45669565217391306</v>
      </c>
      <c r="Z605" s="204">
        <f t="shared" si="47"/>
        <v>0.51718898485041587</v>
      </c>
      <c r="AA605" s="204">
        <f t="shared" si="48"/>
        <v>0.69135236042466519</v>
      </c>
      <c r="AB605" s="204">
        <f t="shared" si="49"/>
        <v>0.59108083119336552</v>
      </c>
      <c r="AD605" s="204">
        <v>0.72796850408959601</v>
      </c>
      <c r="AE605" s="204">
        <v>0.69446573913043474</v>
      </c>
      <c r="AF605" s="204">
        <v>0.61219846170588055</v>
      </c>
      <c r="AG605" s="204">
        <v>0.67724913176734203</v>
      </c>
      <c r="AH605" s="204">
        <v>0.74222745668184453</v>
      </c>
    </row>
    <row r="606" spans="1:34">
      <c r="A606" s="206">
        <v>43856.208333333336</v>
      </c>
      <c r="B606">
        <v>6</v>
      </c>
      <c r="C606">
        <v>1691.3910000000001</v>
      </c>
      <c r="E606" s="206">
        <v>43491.208333333336</v>
      </c>
      <c r="F606">
        <v>6</v>
      </c>
      <c r="G606">
        <v>2107.663</v>
      </c>
      <c r="I606" s="206">
        <v>43126.208333333336</v>
      </c>
      <c r="J606">
        <v>6</v>
      </c>
      <c r="K606">
        <v>1928.3119999999999</v>
      </c>
      <c r="M606" s="206">
        <v>42761.208333333336</v>
      </c>
      <c r="N606">
        <v>6</v>
      </c>
      <c r="O606">
        <v>1549</v>
      </c>
      <c r="Q606" s="206">
        <v>42395.208333333336</v>
      </c>
      <c r="R606">
        <v>6</v>
      </c>
      <c r="S606">
        <v>1522.0909999999999</v>
      </c>
      <c r="X606" s="204">
        <f t="shared" si="45"/>
        <v>0.51463748697129041</v>
      </c>
      <c r="Y606" s="204">
        <f t="shared" si="46"/>
        <v>0.48904347826086958</v>
      </c>
      <c r="Z606" s="204">
        <f t="shared" si="47"/>
        <v>0.5316527554459185</v>
      </c>
      <c r="AA606" s="204">
        <f t="shared" si="48"/>
        <v>0.68874953346628931</v>
      </c>
      <c r="AB606" s="204">
        <f t="shared" si="49"/>
        <v>0.62023670548836063</v>
      </c>
      <c r="AD606" s="204">
        <v>0.72764356495945015</v>
      </c>
      <c r="AE606" s="204">
        <v>0.69445773913043485</v>
      </c>
      <c r="AF606" s="204">
        <v>0.61214026793575649</v>
      </c>
      <c r="AG606" s="204">
        <v>0.67704185576128051</v>
      </c>
      <c r="AH606" s="204">
        <v>0.74211419692540481</v>
      </c>
    </row>
    <row r="607" spans="1:34">
      <c r="A607" s="206">
        <v>43856.25</v>
      </c>
      <c r="B607">
        <v>7</v>
      </c>
      <c r="C607">
        <v>1755.182</v>
      </c>
      <c r="E607" s="206">
        <v>43491.25</v>
      </c>
      <c r="F607">
        <v>7</v>
      </c>
      <c r="G607">
        <v>2157.6660000000002</v>
      </c>
      <c r="I607" s="206">
        <v>43126.25</v>
      </c>
      <c r="J607">
        <v>7</v>
      </c>
      <c r="K607">
        <v>2068.7109999999998</v>
      </c>
      <c r="M607" s="206">
        <v>42761.25</v>
      </c>
      <c r="N607">
        <v>7</v>
      </c>
      <c r="O607">
        <v>1748</v>
      </c>
      <c r="Q607" s="206">
        <v>42395.25</v>
      </c>
      <c r="R607">
        <v>7</v>
      </c>
      <c r="S607">
        <v>1681.1590000000001</v>
      </c>
      <c r="X607" s="204">
        <f t="shared" si="45"/>
        <v>0.52671664062078249</v>
      </c>
      <c r="Y607" s="204">
        <f t="shared" si="46"/>
        <v>0.5387826086956522</v>
      </c>
      <c r="Z607" s="204">
        <f t="shared" si="47"/>
        <v>0.56107872627803701</v>
      </c>
      <c r="AA607" s="204">
        <f t="shared" si="48"/>
        <v>0.68582098706981687</v>
      </c>
      <c r="AB607" s="204">
        <f t="shared" si="49"/>
        <v>0.62603442060231984</v>
      </c>
      <c r="AD607" s="204">
        <v>0.7273930261626177</v>
      </c>
      <c r="AE607" s="204">
        <v>0.69435617391304338</v>
      </c>
      <c r="AF607" s="204">
        <v>0.61211349880149934</v>
      </c>
      <c r="AG607" s="204">
        <v>0.67703860182083986</v>
      </c>
      <c r="AH607" s="204">
        <v>0.74211308653563579</v>
      </c>
    </row>
    <row r="608" spans="1:34">
      <c r="A608" s="206">
        <v>43856.291666666664</v>
      </c>
      <c r="B608">
        <v>8</v>
      </c>
      <c r="C608">
        <v>1791.818</v>
      </c>
      <c r="E608" s="206">
        <v>43491.291666666664</v>
      </c>
      <c r="F608">
        <v>8</v>
      </c>
      <c r="G608">
        <v>2172.6680000000001</v>
      </c>
      <c r="I608" s="206">
        <v>43126.291666666664</v>
      </c>
      <c r="J608">
        <v>8</v>
      </c>
      <c r="K608">
        <v>2175.7719999999999</v>
      </c>
      <c r="M608" s="206">
        <v>42761.291666666664</v>
      </c>
      <c r="N608">
        <v>8</v>
      </c>
      <c r="O608">
        <v>1820</v>
      </c>
      <c r="Q608" s="206">
        <v>42395.291666666664</v>
      </c>
      <c r="R608">
        <v>8</v>
      </c>
      <c r="S608">
        <v>1728.2819999999999</v>
      </c>
      <c r="X608" s="204">
        <f t="shared" si="45"/>
        <v>0.58176181373478608</v>
      </c>
      <c r="Y608" s="204">
        <f t="shared" si="46"/>
        <v>0.60799999999999998</v>
      </c>
      <c r="Z608" s="204">
        <f t="shared" si="47"/>
        <v>0.60193046193632782</v>
      </c>
      <c r="AA608" s="204">
        <f t="shared" si="48"/>
        <v>0.70209166545457391</v>
      </c>
      <c r="AB608" s="204">
        <f t="shared" si="49"/>
        <v>0.64964537852076842</v>
      </c>
      <c r="AD608" s="204">
        <v>0.7273836828649457</v>
      </c>
      <c r="AE608" s="204">
        <v>0.69430121739130435</v>
      </c>
      <c r="AF608" s="204">
        <v>0.61210069617207208</v>
      </c>
      <c r="AG608" s="204">
        <v>0.67698784034996773</v>
      </c>
      <c r="AH608" s="204">
        <v>0.74188656702275635</v>
      </c>
    </row>
    <row r="609" spans="1:34">
      <c r="A609" s="206">
        <v>43856.333333333336</v>
      </c>
      <c r="B609">
        <v>9</v>
      </c>
      <c r="C609">
        <v>1849.8240000000001</v>
      </c>
      <c r="E609" s="206">
        <v>43491.333333333336</v>
      </c>
      <c r="F609">
        <v>9</v>
      </c>
      <c r="G609">
        <v>2245.6660000000002</v>
      </c>
      <c r="I609" s="206">
        <v>43126.333333333336</v>
      </c>
      <c r="J609">
        <v>9</v>
      </c>
      <c r="K609">
        <v>2044.5350000000001</v>
      </c>
      <c r="M609" s="206">
        <v>42761.333333333336</v>
      </c>
      <c r="N609">
        <v>9</v>
      </c>
      <c r="O609">
        <v>1797</v>
      </c>
      <c r="Q609" s="206">
        <v>42395.333333333336</v>
      </c>
      <c r="R609">
        <v>9</v>
      </c>
      <c r="S609">
        <v>1690.2470000000001</v>
      </c>
      <c r="X609" s="204">
        <f t="shared" si="45"/>
        <v>0.5980686365567941</v>
      </c>
      <c r="Y609" s="204">
        <f t="shared" si="46"/>
        <v>0.6330434782608696</v>
      </c>
      <c r="Z609" s="204">
        <f t="shared" si="47"/>
        <v>0.63308187805262695</v>
      </c>
      <c r="AA609" s="204">
        <f t="shared" si="48"/>
        <v>0.70697322690344944</v>
      </c>
      <c r="AB609" s="204">
        <f t="shared" si="49"/>
        <v>0.66320545838000056</v>
      </c>
      <c r="AD609" s="204">
        <v>0.72721446536266532</v>
      </c>
      <c r="AE609" s="204">
        <v>0.69407026086956525</v>
      </c>
      <c r="AF609" s="204">
        <v>0.6120029306382635</v>
      </c>
      <c r="AG609" s="204">
        <v>0.67694976924681372</v>
      </c>
      <c r="AH609" s="204">
        <v>0.74163302802549758</v>
      </c>
    </row>
    <row r="610" spans="1:34">
      <c r="A610" s="206">
        <v>43856.375</v>
      </c>
      <c r="B610">
        <v>10</v>
      </c>
      <c r="C610">
        <v>1880.1859999999999</v>
      </c>
      <c r="E610" s="206">
        <v>43491.375</v>
      </c>
      <c r="F610">
        <v>10</v>
      </c>
      <c r="G610">
        <v>2283.663</v>
      </c>
      <c r="I610" s="206">
        <v>43126.375</v>
      </c>
      <c r="J610">
        <v>10</v>
      </c>
      <c r="K610">
        <v>1951.444</v>
      </c>
      <c r="M610" s="206">
        <v>42761.375</v>
      </c>
      <c r="N610">
        <v>10</v>
      </c>
      <c r="O610">
        <v>1788</v>
      </c>
      <c r="Q610" s="206">
        <v>42395.375</v>
      </c>
      <c r="R610">
        <v>10</v>
      </c>
      <c r="S610">
        <v>1713.0640000000001</v>
      </c>
      <c r="X610" s="204">
        <f t="shared" si="45"/>
        <v>0.58490669852154431</v>
      </c>
      <c r="Y610" s="204">
        <f t="shared" si="46"/>
        <v>0.62504347826086959</v>
      </c>
      <c r="Z610" s="204">
        <f t="shared" si="47"/>
        <v>0.5948959990037227</v>
      </c>
      <c r="AA610" s="204">
        <f t="shared" si="48"/>
        <v>0.73072634133119352</v>
      </c>
      <c r="AB610" s="204">
        <f t="shared" si="49"/>
        <v>0.68467521469386194</v>
      </c>
      <c r="AD610" s="204">
        <v>0.72713314406811325</v>
      </c>
      <c r="AE610" s="204">
        <v>0.69406295652173911</v>
      </c>
      <c r="AF610" s="204">
        <v>0.61196452274998148</v>
      </c>
      <c r="AG610" s="204">
        <v>0.67692276154115727</v>
      </c>
      <c r="AH610" s="204">
        <v>0.74137837863846967</v>
      </c>
    </row>
    <row r="611" spans="1:34">
      <c r="A611" s="206">
        <v>43856.416666666664</v>
      </c>
      <c r="B611">
        <v>11</v>
      </c>
      <c r="C611">
        <v>1816.846</v>
      </c>
      <c r="E611" s="206">
        <v>43491.416666666664</v>
      </c>
      <c r="F611">
        <v>11</v>
      </c>
      <c r="G611">
        <v>2215.665</v>
      </c>
      <c r="I611" s="206">
        <v>43126.416666666664</v>
      </c>
      <c r="J611">
        <v>11</v>
      </c>
      <c r="K611">
        <v>1790.3979999999999</v>
      </c>
      <c r="M611" s="206">
        <v>42761.416666666664</v>
      </c>
      <c r="N611">
        <v>11</v>
      </c>
      <c r="O611">
        <v>1845</v>
      </c>
      <c r="Q611" s="206">
        <v>42395.416666666664</v>
      </c>
      <c r="R611">
        <v>11</v>
      </c>
      <c r="S611">
        <v>1730.8130000000001</v>
      </c>
      <c r="X611" s="204">
        <f t="shared" si="45"/>
        <v>0.59280247715044654</v>
      </c>
      <c r="Y611" s="204">
        <f t="shared" si="46"/>
        <v>0.62191304347826082</v>
      </c>
      <c r="Z611" s="204">
        <f t="shared" si="47"/>
        <v>0.56780941773059423</v>
      </c>
      <c r="AA611" s="204">
        <f t="shared" si="48"/>
        <v>0.7430903388230562</v>
      </c>
      <c r="AB611" s="204">
        <f t="shared" si="49"/>
        <v>0.69591309941615709</v>
      </c>
      <c r="AD611" s="204">
        <v>0.72711030489602646</v>
      </c>
      <c r="AE611" s="204">
        <v>0.69397982608695652</v>
      </c>
      <c r="AF611" s="204">
        <v>0.61185133586709006</v>
      </c>
      <c r="AG611" s="204">
        <v>0.67679683404610891</v>
      </c>
      <c r="AH611" s="204">
        <v>0.74137763837862369</v>
      </c>
    </row>
    <row r="612" spans="1:34">
      <c r="A612" s="206">
        <v>43856.458333333336</v>
      </c>
      <c r="B612">
        <v>12</v>
      </c>
      <c r="C612">
        <v>1742.5170000000001</v>
      </c>
      <c r="E612" s="206">
        <v>43491.458333333336</v>
      </c>
      <c r="F612">
        <v>12</v>
      </c>
      <c r="G612">
        <v>2140.6619999999998</v>
      </c>
      <c r="I612" s="206">
        <v>43126.458333333336</v>
      </c>
      <c r="J612">
        <v>12</v>
      </c>
      <c r="K612">
        <v>1615.5830000000001</v>
      </c>
      <c r="M612" s="206">
        <v>42761.458333333336</v>
      </c>
      <c r="N612">
        <v>12</v>
      </c>
      <c r="O612">
        <v>1787</v>
      </c>
      <c r="Q612" s="206">
        <v>42395.458333333336</v>
      </c>
      <c r="R612">
        <v>12</v>
      </c>
      <c r="S612">
        <v>1744.8240000000001</v>
      </c>
      <c r="X612" s="204">
        <f t="shared" si="45"/>
        <v>0.5989444842015218</v>
      </c>
      <c r="Y612" s="204">
        <f t="shared" si="46"/>
        <v>0.64173913043478259</v>
      </c>
      <c r="Z612" s="204">
        <f t="shared" si="47"/>
        <v>0.52095004821353852</v>
      </c>
      <c r="AA612" s="204">
        <f t="shared" si="48"/>
        <v>0.72096419461557459</v>
      </c>
      <c r="AB612" s="204">
        <f t="shared" si="49"/>
        <v>0.67246907009298407</v>
      </c>
      <c r="AD612" s="204">
        <v>0.72707985266657715</v>
      </c>
      <c r="AE612" s="204">
        <v>0.69395373913043479</v>
      </c>
      <c r="AF612" s="204">
        <v>0.61172389151051831</v>
      </c>
      <c r="AG612" s="204">
        <v>0.67678251670817069</v>
      </c>
      <c r="AH612" s="204">
        <v>0.74102120326276932</v>
      </c>
    </row>
    <row r="613" spans="1:34">
      <c r="A613" s="206">
        <v>43856.5</v>
      </c>
      <c r="B613">
        <v>13</v>
      </c>
      <c r="C613">
        <v>1681.346</v>
      </c>
      <c r="E613" s="206">
        <v>43491.5</v>
      </c>
      <c r="F613">
        <v>13</v>
      </c>
      <c r="G613">
        <v>1952.663</v>
      </c>
      <c r="I613" s="206">
        <v>43126.5</v>
      </c>
      <c r="J613">
        <v>13</v>
      </c>
      <c r="K613">
        <v>1505.971</v>
      </c>
      <c r="M613" s="206">
        <v>42761.5</v>
      </c>
      <c r="N613">
        <v>13</v>
      </c>
      <c r="O613">
        <v>1834</v>
      </c>
      <c r="Q613" s="206">
        <v>42395.5</v>
      </c>
      <c r="R613">
        <v>13</v>
      </c>
      <c r="S613">
        <v>1759.7719999999999</v>
      </c>
      <c r="X613" s="204">
        <f t="shared" si="45"/>
        <v>0.60379296359712809</v>
      </c>
      <c r="Y613" s="204">
        <f t="shared" si="46"/>
        <v>0.62156521739130433</v>
      </c>
      <c r="Z613" s="204">
        <f t="shared" si="47"/>
        <v>0.47008432859228694</v>
      </c>
      <c r="AA613" s="204">
        <f t="shared" si="48"/>
        <v>0.69655866512950515</v>
      </c>
      <c r="AB613" s="204">
        <f t="shared" si="49"/>
        <v>0.64495768304590284</v>
      </c>
      <c r="AD613" s="204">
        <v>0.7268064746976578</v>
      </c>
      <c r="AE613" s="204">
        <v>0.69391199999999997</v>
      </c>
      <c r="AF613" s="204">
        <v>0.61170177787787117</v>
      </c>
      <c r="AG613" s="204">
        <v>0.67667741443194174</v>
      </c>
      <c r="AH613" s="204">
        <v>0.74097604741216261</v>
      </c>
    </row>
    <row r="614" spans="1:34">
      <c r="A614" s="206">
        <v>43856.541666666664</v>
      </c>
      <c r="B614">
        <v>14</v>
      </c>
      <c r="C614">
        <v>1630.444</v>
      </c>
      <c r="E614" s="206">
        <v>43491.541666666664</v>
      </c>
      <c r="F614">
        <v>14</v>
      </c>
      <c r="G614">
        <v>1933.664</v>
      </c>
      <c r="I614" s="206">
        <v>43126.541666666664</v>
      </c>
      <c r="J614">
        <v>14</v>
      </c>
      <c r="K614">
        <v>1435.452</v>
      </c>
      <c r="M614" s="206">
        <v>42761.541666666664</v>
      </c>
      <c r="N614">
        <v>14</v>
      </c>
      <c r="O614">
        <v>1811</v>
      </c>
      <c r="Q614" s="206">
        <v>42395.541666666664</v>
      </c>
      <c r="R614">
        <v>14</v>
      </c>
      <c r="S614">
        <v>1758.7159999999999</v>
      </c>
      <c r="X614" s="204">
        <f t="shared" si="45"/>
        <v>0.60896569002675638</v>
      </c>
      <c r="Y614" s="204">
        <f t="shared" si="46"/>
        <v>0.63791304347826083</v>
      </c>
      <c r="Z614" s="204">
        <f t="shared" si="47"/>
        <v>0.43819065093805448</v>
      </c>
      <c r="AA614" s="204">
        <f t="shared" si="48"/>
        <v>0.63538491024167987</v>
      </c>
      <c r="AB614" s="204">
        <f t="shared" si="49"/>
        <v>0.62231646552572883</v>
      </c>
      <c r="AD614" s="204">
        <v>0.72670093003877123</v>
      </c>
      <c r="AE614" s="204">
        <v>0.6938191304347826</v>
      </c>
      <c r="AF614" s="204">
        <v>0.61145503629254483</v>
      </c>
      <c r="AG614" s="204">
        <v>0.67665008133224125</v>
      </c>
      <c r="AH614" s="204">
        <v>0.74084428115957268</v>
      </c>
    </row>
    <row r="615" spans="1:34">
      <c r="A615" s="206">
        <v>43856.583333333336</v>
      </c>
      <c r="B615">
        <v>15</v>
      </c>
      <c r="C615">
        <v>1589.588</v>
      </c>
      <c r="E615" s="206">
        <v>43491.583333333336</v>
      </c>
      <c r="F615">
        <v>15</v>
      </c>
      <c r="G615">
        <v>1869.673</v>
      </c>
      <c r="I615" s="206">
        <v>43126.583333333336</v>
      </c>
      <c r="J615">
        <v>15</v>
      </c>
      <c r="K615">
        <v>1383.0050000000001</v>
      </c>
      <c r="M615" s="206">
        <v>42761.583333333336</v>
      </c>
      <c r="N615">
        <v>15</v>
      </c>
      <c r="O615">
        <v>1795</v>
      </c>
      <c r="Q615" s="206">
        <v>42395.583333333336</v>
      </c>
      <c r="R615">
        <v>15</v>
      </c>
      <c r="S615">
        <v>1769.626</v>
      </c>
      <c r="X615" s="204">
        <f t="shared" si="45"/>
        <v>0.60860026327336547</v>
      </c>
      <c r="Y615" s="204">
        <f t="shared" si="46"/>
        <v>0.62991304347826083</v>
      </c>
      <c r="Z615" s="204">
        <f t="shared" si="47"/>
        <v>0.41767181856113578</v>
      </c>
      <c r="AA615" s="204">
        <f t="shared" si="48"/>
        <v>0.62920274879872651</v>
      </c>
      <c r="AB615" s="204">
        <f t="shared" si="49"/>
        <v>0.60347611218489916</v>
      </c>
      <c r="AD615" s="204">
        <v>0.72642962835822344</v>
      </c>
      <c r="AE615" s="204">
        <v>0.6937179130434783</v>
      </c>
      <c r="AF615" s="204">
        <v>0.61134446812930887</v>
      </c>
      <c r="AG615" s="204">
        <v>0.67664357345136017</v>
      </c>
      <c r="AH615" s="204">
        <v>0.74060665774900303</v>
      </c>
    </row>
    <row r="616" spans="1:34">
      <c r="A616" s="206">
        <v>43856.625</v>
      </c>
      <c r="B616">
        <v>16</v>
      </c>
      <c r="C616">
        <v>1574.58</v>
      </c>
      <c r="E616" s="206">
        <v>43491.625</v>
      </c>
      <c r="F616">
        <v>16</v>
      </c>
      <c r="G616">
        <v>1808.663</v>
      </c>
      <c r="I616" s="206">
        <v>43126.625</v>
      </c>
      <c r="J616">
        <v>16</v>
      </c>
      <c r="K616">
        <v>1373.2360000000001</v>
      </c>
      <c r="M616" s="206">
        <v>42761.625</v>
      </c>
      <c r="N616">
        <v>16</v>
      </c>
      <c r="O616">
        <v>1807</v>
      </c>
      <c r="Q616" s="206">
        <v>42395.625</v>
      </c>
      <c r="R616">
        <v>16</v>
      </c>
      <c r="S616">
        <v>1811.2570000000001</v>
      </c>
      <c r="X616" s="204">
        <f t="shared" si="45"/>
        <v>0.61237564762894792</v>
      </c>
      <c r="Y616" s="204">
        <f t="shared" si="46"/>
        <v>0.62434782608695649</v>
      </c>
      <c r="Z616" s="204">
        <f t="shared" si="47"/>
        <v>0.40241137525263376</v>
      </c>
      <c r="AA616" s="204">
        <f t="shared" si="48"/>
        <v>0.60838045852576317</v>
      </c>
      <c r="AB616" s="204">
        <f t="shared" si="49"/>
        <v>0.58835408405058343</v>
      </c>
      <c r="AD616" s="204">
        <v>0.72632996651638948</v>
      </c>
      <c r="AE616" s="204">
        <v>0.69336452173913043</v>
      </c>
      <c r="AF616" s="204">
        <v>0.61115679322065863</v>
      </c>
      <c r="AG616" s="204">
        <v>0.67637512336501693</v>
      </c>
      <c r="AH616" s="204">
        <v>0.74056668371731849</v>
      </c>
    </row>
    <row r="617" spans="1:34">
      <c r="A617" s="206">
        <v>43856.666666666664</v>
      </c>
      <c r="B617">
        <v>17</v>
      </c>
      <c r="C617">
        <v>1608.529</v>
      </c>
      <c r="E617" s="206">
        <v>43491.666666666664</v>
      </c>
      <c r="F617">
        <v>17</v>
      </c>
      <c r="G617">
        <v>1825.664</v>
      </c>
      <c r="I617" s="206">
        <v>43126.666666666664</v>
      </c>
      <c r="J617">
        <v>17</v>
      </c>
      <c r="K617">
        <v>1376.36</v>
      </c>
      <c r="M617" s="206">
        <v>42761.666666666664</v>
      </c>
      <c r="N617">
        <v>17</v>
      </c>
      <c r="O617">
        <v>1846</v>
      </c>
      <c r="Q617" s="206">
        <v>42395.666666666664</v>
      </c>
      <c r="R617">
        <v>17</v>
      </c>
      <c r="S617">
        <v>1850.95</v>
      </c>
      <c r="X617" s="204">
        <f t="shared" si="45"/>
        <v>0.62678197449487372</v>
      </c>
      <c r="Y617" s="204">
        <f t="shared" si="46"/>
        <v>0.62852173913043474</v>
      </c>
      <c r="Z617" s="204">
        <f t="shared" si="47"/>
        <v>0.39956890055092048</v>
      </c>
      <c r="AA617" s="204">
        <f t="shared" si="48"/>
        <v>0.58852816789812046</v>
      </c>
      <c r="AB617" s="204">
        <f t="shared" si="49"/>
        <v>0.58279917416611582</v>
      </c>
      <c r="AD617" s="204">
        <v>0.72624760707765179</v>
      </c>
      <c r="AE617" s="204">
        <v>0.69335339130434781</v>
      </c>
      <c r="AF617" s="204">
        <v>0.61111343886191616</v>
      </c>
      <c r="AG617" s="204">
        <v>0.67633835383803909</v>
      </c>
      <c r="AH617" s="204">
        <v>0.74046600837826093</v>
      </c>
    </row>
    <row r="618" spans="1:34">
      <c r="A618" s="206">
        <v>43856.708333333336</v>
      </c>
      <c r="B618">
        <v>18</v>
      </c>
      <c r="C618">
        <v>1697.46</v>
      </c>
      <c r="E618" s="206">
        <v>43491.708333333336</v>
      </c>
      <c r="F618">
        <v>18</v>
      </c>
      <c r="G618">
        <v>1879.671</v>
      </c>
      <c r="I618" s="206">
        <v>43126.708333333336</v>
      </c>
      <c r="J618">
        <v>18</v>
      </c>
      <c r="K618">
        <v>1433.588</v>
      </c>
      <c r="M618" s="206">
        <v>42761.708333333336</v>
      </c>
      <c r="N618">
        <v>18</v>
      </c>
      <c r="O618">
        <v>1934</v>
      </c>
      <c r="Q618" s="206">
        <v>42395.708333333336</v>
      </c>
      <c r="R618">
        <v>18</v>
      </c>
      <c r="S618">
        <v>1943.1489999999999</v>
      </c>
      <c r="X618" s="204">
        <f t="shared" si="45"/>
        <v>0.64051766021679224</v>
      </c>
      <c r="Y618" s="204">
        <f t="shared" si="46"/>
        <v>0.64208695652173908</v>
      </c>
      <c r="Z618" s="204">
        <f t="shared" si="47"/>
        <v>0.40047788724025934</v>
      </c>
      <c r="AA618" s="204">
        <f t="shared" si="48"/>
        <v>0.59406019204105687</v>
      </c>
      <c r="AB618" s="204">
        <f t="shared" si="49"/>
        <v>0.59536471492223197</v>
      </c>
      <c r="AD618" s="204">
        <v>0.72620746550246873</v>
      </c>
      <c r="AE618" s="204">
        <v>0.693344347826087</v>
      </c>
      <c r="AF618" s="204">
        <v>0.61110529173409867</v>
      </c>
      <c r="AG618" s="204">
        <v>0.67622934683328151</v>
      </c>
      <c r="AH618" s="204">
        <v>0.74044935253172572</v>
      </c>
    </row>
    <row r="619" spans="1:34">
      <c r="A619" s="206">
        <v>43856.75</v>
      </c>
      <c r="B619">
        <v>19</v>
      </c>
      <c r="C619">
        <v>1787.182</v>
      </c>
      <c r="E619" s="206">
        <v>43491.75</v>
      </c>
      <c r="F619">
        <v>19</v>
      </c>
      <c r="G619">
        <v>1981.66</v>
      </c>
      <c r="I619" s="206">
        <v>43126.75</v>
      </c>
      <c r="J619">
        <v>19</v>
      </c>
      <c r="K619">
        <v>1580.069</v>
      </c>
      <c r="M619" s="206">
        <v>42761.75</v>
      </c>
      <c r="N619">
        <v>19</v>
      </c>
      <c r="O619">
        <v>1991</v>
      </c>
      <c r="Q619" s="206">
        <v>42395.75</v>
      </c>
      <c r="R619">
        <v>19</v>
      </c>
      <c r="S619">
        <v>1997.0260000000001</v>
      </c>
      <c r="X619" s="204">
        <f t="shared" si="45"/>
        <v>0.67242294547805148</v>
      </c>
      <c r="Y619" s="204">
        <f t="shared" si="46"/>
        <v>0.67269565217391303</v>
      </c>
      <c r="Z619" s="204">
        <f t="shared" si="47"/>
        <v>0.41712945262357887</v>
      </c>
      <c r="AA619" s="204">
        <f t="shared" si="48"/>
        <v>0.61163374817820004</v>
      </c>
      <c r="AB619" s="204">
        <f t="shared" si="49"/>
        <v>0.62828073910504068</v>
      </c>
      <c r="AD619" s="204">
        <v>0.72583511778783938</v>
      </c>
      <c r="AE619" s="204">
        <v>0.69322678260869564</v>
      </c>
      <c r="AF619" s="204">
        <v>0.61100199779212838</v>
      </c>
      <c r="AG619" s="204">
        <v>0.6761558077793256</v>
      </c>
      <c r="AH619" s="204">
        <v>0.74044491097264964</v>
      </c>
    </row>
    <row r="620" spans="1:34">
      <c r="A620" s="206">
        <v>43856.791666666664</v>
      </c>
      <c r="B620">
        <v>20</v>
      </c>
      <c r="C620">
        <v>1829.1479999999999</v>
      </c>
      <c r="E620" s="206">
        <v>43491.791666666664</v>
      </c>
      <c r="F620">
        <v>20</v>
      </c>
      <c r="G620">
        <v>1992.662</v>
      </c>
      <c r="I620" s="206">
        <v>43126.791666666664</v>
      </c>
      <c r="J620">
        <v>20</v>
      </c>
      <c r="K620">
        <v>1626.8720000000001</v>
      </c>
      <c r="M620" s="206">
        <v>42761.791666666664</v>
      </c>
      <c r="N620">
        <v>20</v>
      </c>
      <c r="O620">
        <v>1991</v>
      </c>
      <c r="Q620" s="206">
        <v>42395.791666666664</v>
      </c>
      <c r="R620">
        <v>20</v>
      </c>
      <c r="S620">
        <v>2037.972</v>
      </c>
      <c r="X620" s="204">
        <f t="shared" si="45"/>
        <v>0.69106697691028918</v>
      </c>
      <c r="Y620" s="204">
        <f t="shared" si="46"/>
        <v>0.6925217391304348</v>
      </c>
      <c r="Z620" s="204">
        <f t="shared" si="47"/>
        <v>0.45975086083134459</v>
      </c>
      <c r="AA620" s="204">
        <f t="shared" si="48"/>
        <v>0.64482036133707021</v>
      </c>
      <c r="AB620" s="204">
        <f t="shared" si="49"/>
        <v>0.66148953605694671</v>
      </c>
      <c r="AD620" s="204">
        <v>0.72556623844372503</v>
      </c>
      <c r="AE620" s="204">
        <v>0.69321739130434779</v>
      </c>
      <c r="AF620" s="204">
        <v>0.61080559381795951</v>
      </c>
      <c r="AG620" s="204">
        <v>0.67606599902316711</v>
      </c>
      <c r="AH620" s="204">
        <v>0.74043824863403551</v>
      </c>
    </row>
    <row r="621" spans="1:34">
      <c r="A621" s="206">
        <v>43856.833333333336</v>
      </c>
      <c r="B621">
        <v>21</v>
      </c>
      <c r="C621">
        <v>1830.252</v>
      </c>
      <c r="E621" s="206">
        <v>43491.833333333336</v>
      </c>
      <c r="F621">
        <v>21</v>
      </c>
      <c r="G621">
        <v>2005.671</v>
      </c>
      <c r="I621" s="206">
        <v>43126.833333333336</v>
      </c>
      <c r="J621">
        <v>21</v>
      </c>
      <c r="K621">
        <v>1651.5640000000001</v>
      </c>
      <c r="M621" s="206">
        <v>42761.833333333336</v>
      </c>
      <c r="N621">
        <v>21</v>
      </c>
      <c r="O621">
        <v>1936</v>
      </c>
      <c r="Q621" s="206">
        <v>42395.833333333336</v>
      </c>
      <c r="R621">
        <v>21</v>
      </c>
      <c r="S621">
        <v>2006.673</v>
      </c>
      <c r="X621" s="204">
        <f t="shared" si="45"/>
        <v>0.70523626085379743</v>
      </c>
      <c r="Y621" s="204">
        <f t="shared" si="46"/>
        <v>0.6925217391304348</v>
      </c>
      <c r="Z621" s="204">
        <f t="shared" si="47"/>
        <v>0.47336907594694361</v>
      </c>
      <c r="AA621" s="204">
        <f t="shared" si="48"/>
        <v>0.64840034660973567</v>
      </c>
      <c r="AB621" s="204">
        <f t="shared" si="49"/>
        <v>0.67702240840579864</v>
      </c>
      <c r="AD621" s="204">
        <v>0.72533127180967905</v>
      </c>
      <c r="AE621" s="204">
        <v>0.693135304347826</v>
      </c>
      <c r="AF621" s="204">
        <v>0.61075030973634159</v>
      </c>
      <c r="AG621" s="204">
        <v>0.6758447310732113</v>
      </c>
      <c r="AH621" s="204">
        <v>0.740337943424901</v>
      </c>
    </row>
    <row r="622" spans="1:34">
      <c r="A622" s="206">
        <v>43856.875</v>
      </c>
      <c r="B622">
        <v>22</v>
      </c>
      <c r="C622">
        <v>1705.297</v>
      </c>
      <c r="E622" s="206">
        <v>43491.875</v>
      </c>
      <c r="F622">
        <v>22</v>
      </c>
      <c r="G622">
        <v>1957.6590000000001</v>
      </c>
      <c r="I622" s="206">
        <v>43126.875</v>
      </c>
      <c r="J622">
        <v>22</v>
      </c>
      <c r="K622">
        <v>1667.5309999999999</v>
      </c>
      <c r="M622" s="206">
        <v>42761.875</v>
      </c>
      <c r="N622">
        <v>22</v>
      </c>
      <c r="O622">
        <v>1911</v>
      </c>
      <c r="Q622" s="206">
        <v>42395.875</v>
      </c>
      <c r="R622">
        <v>22</v>
      </c>
      <c r="S622">
        <v>1985.9469999999999</v>
      </c>
      <c r="X622" s="204">
        <f t="shared" si="45"/>
        <v>0.69440530256366251</v>
      </c>
      <c r="Y622" s="204">
        <f t="shared" si="46"/>
        <v>0.67339130434782613</v>
      </c>
      <c r="Z622" s="204">
        <f t="shared" si="47"/>
        <v>0.4805536788064691</v>
      </c>
      <c r="AA622" s="204">
        <f t="shared" si="48"/>
        <v>0.65263339772881468</v>
      </c>
      <c r="AB622" s="204">
        <f t="shared" si="49"/>
        <v>0.67743103184079678</v>
      </c>
      <c r="AD622" s="204">
        <v>0.7253167377910783</v>
      </c>
      <c r="AE622" s="204">
        <v>0.69299686956521733</v>
      </c>
      <c r="AF622" s="204">
        <v>0.61067407589747891</v>
      </c>
      <c r="AG622" s="204">
        <v>0.67584180252681481</v>
      </c>
      <c r="AH622" s="204">
        <v>0.74032980056659492</v>
      </c>
    </row>
    <row r="623" spans="1:34">
      <c r="A623" s="206">
        <v>43856.916666666664</v>
      </c>
      <c r="B623">
        <v>23</v>
      </c>
      <c r="C623">
        <v>1669.4549999999999</v>
      </c>
      <c r="E623" s="206">
        <v>43491.916666666664</v>
      </c>
      <c r="F623">
        <v>23</v>
      </c>
      <c r="G623">
        <v>1931.6669999999999</v>
      </c>
      <c r="I623" s="206">
        <v>43126.916666666664</v>
      </c>
      <c r="J623">
        <v>23</v>
      </c>
      <c r="K623">
        <v>1622.796</v>
      </c>
      <c r="M623" s="206">
        <v>42761.916666666664</v>
      </c>
      <c r="N623">
        <v>23</v>
      </c>
      <c r="O623">
        <v>1855</v>
      </c>
      <c r="Q623" s="206">
        <v>42395.916666666664</v>
      </c>
      <c r="R623">
        <v>23</v>
      </c>
      <c r="S623">
        <v>1869.393</v>
      </c>
      <c r="X623" s="204">
        <f t="shared" si="45"/>
        <v>0.68723311043224167</v>
      </c>
      <c r="Y623" s="204">
        <f t="shared" si="46"/>
        <v>0.66469565217391302</v>
      </c>
      <c r="Z623" s="204">
        <f t="shared" si="47"/>
        <v>0.4851995784443292</v>
      </c>
      <c r="AA623" s="204">
        <f t="shared" si="48"/>
        <v>0.63701057888576618</v>
      </c>
      <c r="AB623" s="204">
        <f t="shared" si="49"/>
        <v>0.63118144731163539</v>
      </c>
      <c r="AD623" s="204">
        <v>0.72465336365637156</v>
      </c>
      <c r="AE623" s="204">
        <v>0.6927784347826087</v>
      </c>
      <c r="AF623" s="204">
        <v>0.6106435241681637</v>
      </c>
      <c r="AG623" s="204">
        <v>0.67579136644998683</v>
      </c>
      <c r="AH623" s="204">
        <v>0.73987380050145213</v>
      </c>
    </row>
    <row r="624" spans="1:34">
      <c r="A624" s="206">
        <v>43856.958333333336</v>
      </c>
      <c r="B624">
        <v>24</v>
      </c>
      <c r="C624">
        <v>1590.652</v>
      </c>
      <c r="E624" s="206">
        <v>43491.958333333336</v>
      </c>
      <c r="F624">
        <v>24</v>
      </c>
      <c r="G624">
        <v>1859.664</v>
      </c>
      <c r="I624" s="206">
        <v>43126.958333333336</v>
      </c>
      <c r="J624">
        <v>24</v>
      </c>
      <c r="K624">
        <v>1551.7059999999999</v>
      </c>
      <c r="M624" s="206">
        <v>42761.958333333336</v>
      </c>
      <c r="N624">
        <v>24</v>
      </c>
      <c r="O624">
        <v>1741</v>
      </c>
      <c r="Q624" s="206">
        <v>42395.958333333336</v>
      </c>
      <c r="R624">
        <v>24</v>
      </c>
      <c r="S624">
        <v>1728.981</v>
      </c>
      <c r="X624" s="204">
        <f t="shared" si="45"/>
        <v>0.64689982462284223</v>
      </c>
      <c r="Y624" s="204">
        <f t="shared" si="46"/>
        <v>0.64521739130434785</v>
      </c>
      <c r="Z624" s="204">
        <f t="shared" si="47"/>
        <v>0.47218308691181377</v>
      </c>
      <c r="AA624" s="204">
        <f t="shared" si="48"/>
        <v>0.6285529368927536</v>
      </c>
      <c r="AB624" s="204">
        <f t="shared" si="49"/>
        <v>0.61791525061126962</v>
      </c>
      <c r="AD624" s="204">
        <v>0.72464263616645197</v>
      </c>
      <c r="AE624" s="204">
        <v>0.69273704347826082</v>
      </c>
      <c r="AF624" s="204">
        <v>0.61044071887928109</v>
      </c>
      <c r="AG624" s="204">
        <v>0.67578681093337001</v>
      </c>
      <c r="AH624" s="204">
        <v>0.73961211864588705</v>
      </c>
    </row>
    <row r="625" spans="1:34">
      <c r="A625" s="206">
        <v>43857</v>
      </c>
      <c r="B625">
        <v>1</v>
      </c>
      <c r="C625">
        <v>1543.693</v>
      </c>
      <c r="E625" s="206">
        <v>43492</v>
      </c>
      <c r="F625">
        <v>1</v>
      </c>
      <c r="G625">
        <v>1821.6579999999999</v>
      </c>
      <c r="I625" s="206">
        <v>43127</v>
      </c>
      <c r="J625">
        <v>1</v>
      </c>
      <c r="K625">
        <v>1536.057</v>
      </c>
      <c r="M625" s="206">
        <v>42762</v>
      </c>
      <c r="N625">
        <v>1</v>
      </c>
      <c r="O625">
        <v>1708</v>
      </c>
      <c r="Q625" s="206">
        <v>42396</v>
      </c>
      <c r="R625">
        <v>1</v>
      </c>
      <c r="S625">
        <v>1657.692</v>
      </c>
      <c r="X625" s="204">
        <f t="shared" si="45"/>
        <v>0.59831052415207842</v>
      </c>
      <c r="Y625" s="204">
        <f t="shared" si="46"/>
        <v>0.60556521739130431</v>
      </c>
      <c r="Z625" s="204">
        <f t="shared" si="47"/>
        <v>0.45149811132119061</v>
      </c>
      <c r="AA625" s="204">
        <f t="shared" si="48"/>
        <v>0.60512358953884182</v>
      </c>
      <c r="AB625" s="204">
        <f t="shared" si="49"/>
        <v>0.58874790228866136</v>
      </c>
      <c r="AD625" s="204">
        <v>0.72462464166723195</v>
      </c>
      <c r="AE625" s="204">
        <v>0.6925217391304348</v>
      </c>
      <c r="AF625" s="204">
        <v>0.61033335137340217</v>
      </c>
      <c r="AG625" s="204">
        <v>0.67570969254492952</v>
      </c>
      <c r="AH625" s="204">
        <v>0.73961026799627205</v>
      </c>
    </row>
    <row r="626" spans="1:34">
      <c r="A626" s="206">
        <v>43857.041666666664</v>
      </c>
      <c r="B626">
        <v>2</v>
      </c>
      <c r="C626">
        <v>1484.752</v>
      </c>
      <c r="E626" s="206">
        <v>43492.041666666664</v>
      </c>
      <c r="F626">
        <v>2</v>
      </c>
      <c r="G626">
        <v>1739.671</v>
      </c>
      <c r="I626" s="206">
        <v>43127.041666666664</v>
      </c>
      <c r="J626">
        <v>2</v>
      </c>
      <c r="K626">
        <v>1489.614</v>
      </c>
      <c r="M626" s="206">
        <v>42762.041666666664</v>
      </c>
      <c r="N626">
        <v>2</v>
      </c>
      <c r="O626">
        <v>1686</v>
      </c>
      <c r="Q626" s="206">
        <v>42396.041666666664</v>
      </c>
      <c r="R626">
        <v>2</v>
      </c>
      <c r="S626">
        <v>1745.5619999999999</v>
      </c>
      <c r="X626" s="204">
        <f t="shared" si="45"/>
        <v>0.57364110386563372</v>
      </c>
      <c r="Y626" s="204">
        <f t="shared" si="46"/>
        <v>0.59408695652173915</v>
      </c>
      <c r="Z626" s="204">
        <f t="shared" si="47"/>
        <v>0.44694473977782784</v>
      </c>
      <c r="AA626" s="204">
        <f t="shared" si="48"/>
        <v>0.59275666350058254</v>
      </c>
      <c r="AB626" s="204">
        <f t="shared" si="49"/>
        <v>0.57136697123424263</v>
      </c>
      <c r="AD626" s="204">
        <v>0.7246222193307984</v>
      </c>
      <c r="AE626" s="204">
        <v>0.6925217391304348</v>
      </c>
      <c r="AF626" s="204">
        <v>0.61018466629073498</v>
      </c>
      <c r="AG626" s="204">
        <v>0.67549460708181086</v>
      </c>
      <c r="AH626" s="204">
        <v>0.73956400175589632</v>
      </c>
    </row>
    <row r="627" spans="1:34">
      <c r="A627" s="206">
        <v>43857.083333333336</v>
      </c>
      <c r="B627">
        <v>3</v>
      </c>
      <c r="C627">
        <v>1482.8030000000001</v>
      </c>
      <c r="E627" s="206">
        <v>43492.083333333336</v>
      </c>
      <c r="F627">
        <v>3</v>
      </c>
      <c r="G627">
        <v>1751.6590000000001</v>
      </c>
      <c r="I627" s="206">
        <v>43127.083333333336</v>
      </c>
      <c r="J627">
        <v>3</v>
      </c>
      <c r="K627">
        <v>1445.7360000000001</v>
      </c>
      <c r="M627" s="206">
        <v>42762.083333333336</v>
      </c>
      <c r="N627">
        <v>3</v>
      </c>
      <c r="O627">
        <v>1679</v>
      </c>
      <c r="Q627" s="206">
        <v>42396.083333333336</v>
      </c>
      <c r="R627">
        <v>3</v>
      </c>
      <c r="S627">
        <v>1719.527</v>
      </c>
      <c r="X627" s="204">
        <f t="shared" si="45"/>
        <v>0.60404834706682742</v>
      </c>
      <c r="Y627" s="204">
        <f t="shared" si="46"/>
        <v>0.58643478260869564</v>
      </c>
      <c r="Z627" s="204">
        <f t="shared" si="47"/>
        <v>0.43343127344845228</v>
      </c>
      <c r="AA627" s="204">
        <f t="shared" si="48"/>
        <v>0.5660785820108506</v>
      </c>
      <c r="AB627" s="204">
        <f t="shared" si="49"/>
        <v>0.5495511434423711</v>
      </c>
      <c r="AD627" s="204">
        <v>0.7243450348331979</v>
      </c>
      <c r="AE627" s="204">
        <v>0.69250747826086956</v>
      </c>
      <c r="AF627" s="204">
        <v>0.61016808106624953</v>
      </c>
      <c r="AG627" s="204">
        <v>0.67518320498165263</v>
      </c>
      <c r="AH627" s="204">
        <v>0.73954105370067003</v>
      </c>
    </row>
    <row r="628" spans="1:34">
      <c r="A628" s="206">
        <v>43857.125</v>
      </c>
      <c r="B628">
        <v>4</v>
      </c>
      <c r="C628">
        <v>1504.8019999999999</v>
      </c>
      <c r="E628" s="206">
        <v>43492.125</v>
      </c>
      <c r="F628">
        <v>4</v>
      </c>
      <c r="G628">
        <v>1714.662</v>
      </c>
      <c r="I628" s="206">
        <v>43127.125</v>
      </c>
      <c r="J628">
        <v>4</v>
      </c>
      <c r="K628">
        <v>1412.307</v>
      </c>
      <c r="M628" s="206">
        <v>42762.125</v>
      </c>
      <c r="N628">
        <v>4</v>
      </c>
      <c r="O628">
        <v>1690</v>
      </c>
      <c r="Q628" s="206">
        <v>42396.125</v>
      </c>
      <c r="R628">
        <v>4</v>
      </c>
      <c r="S628">
        <v>1751.3869999999999</v>
      </c>
      <c r="X628" s="204">
        <f t="shared" si="45"/>
        <v>0.5950389857746563</v>
      </c>
      <c r="Y628" s="204">
        <f t="shared" si="46"/>
        <v>0.58399999999999996</v>
      </c>
      <c r="Z628" s="204">
        <f t="shared" si="47"/>
        <v>0.42066414222091875</v>
      </c>
      <c r="AA628" s="204">
        <f t="shared" si="48"/>
        <v>0.56997940581095197</v>
      </c>
      <c r="AB628" s="204">
        <f t="shared" si="49"/>
        <v>0.54882976022243335</v>
      </c>
      <c r="AD628" s="204">
        <v>0.72427859360530866</v>
      </c>
      <c r="AE628" s="204">
        <v>0.69236208695652168</v>
      </c>
      <c r="AF628" s="204">
        <v>0.6101526597171667</v>
      </c>
      <c r="AG628" s="204">
        <v>0.67515587188195225</v>
      </c>
      <c r="AH628" s="204">
        <v>0.73946924849560691</v>
      </c>
    </row>
    <row r="629" spans="1:34">
      <c r="A629" s="206">
        <v>43857.166666666664</v>
      </c>
      <c r="B629">
        <v>5</v>
      </c>
      <c r="C629">
        <v>1529.7180000000001</v>
      </c>
      <c r="E629" s="206">
        <v>43492.166666666664</v>
      </c>
      <c r="F629">
        <v>5</v>
      </c>
      <c r="G629">
        <v>1674.6669999999999</v>
      </c>
      <c r="I629" s="206">
        <v>43127.166666666664</v>
      </c>
      <c r="J629">
        <v>5</v>
      </c>
      <c r="K629">
        <v>1369.7049999999999</v>
      </c>
      <c r="M629" s="206">
        <v>42762.166666666664</v>
      </c>
      <c r="N629">
        <v>5</v>
      </c>
      <c r="O629">
        <v>1716</v>
      </c>
      <c r="Q629" s="206">
        <v>42396.166666666664</v>
      </c>
      <c r="R629">
        <v>5</v>
      </c>
      <c r="S629">
        <v>1808.3979999999999</v>
      </c>
      <c r="X629" s="204">
        <f t="shared" si="45"/>
        <v>0.60606407702753018</v>
      </c>
      <c r="Y629" s="204">
        <f t="shared" si="46"/>
        <v>0.58782608695652172</v>
      </c>
      <c r="Z629" s="204">
        <f t="shared" si="47"/>
        <v>0.41093734451352049</v>
      </c>
      <c r="AA629" s="204">
        <f t="shared" si="48"/>
        <v>0.5579408023631417</v>
      </c>
      <c r="AB629" s="204">
        <f t="shared" si="49"/>
        <v>0.55697224839863291</v>
      </c>
      <c r="AD629" s="204">
        <v>0.72407650153714553</v>
      </c>
      <c r="AE629" s="204">
        <v>0.69220834782608698</v>
      </c>
      <c r="AF629" s="204">
        <v>0.61006624196853232</v>
      </c>
      <c r="AG629" s="204">
        <v>0.67504751566528276</v>
      </c>
      <c r="AH629" s="204">
        <v>0.7393578393887823</v>
      </c>
    </row>
    <row r="630" spans="1:34">
      <c r="A630" s="206">
        <v>43857.208333333336</v>
      </c>
      <c r="B630">
        <v>6</v>
      </c>
      <c r="C630">
        <v>1629.606</v>
      </c>
      <c r="E630" s="206">
        <v>43492.208333333336</v>
      </c>
      <c r="F630">
        <v>6</v>
      </c>
      <c r="G630">
        <v>1684.6579999999999</v>
      </c>
      <c r="I630" s="206">
        <v>43127.208333333336</v>
      </c>
      <c r="J630">
        <v>6</v>
      </c>
      <c r="K630">
        <v>1355.4829999999999</v>
      </c>
      <c r="M630" s="206">
        <v>42762.208333333336</v>
      </c>
      <c r="N630">
        <v>6</v>
      </c>
      <c r="O630">
        <v>1876</v>
      </c>
      <c r="Q630" s="206">
        <v>42396.208333333336</v>
      </c>
      <c r="R630">
        <v>6</v>
      </c>
      <c r="S630">
        <v>1844.6569999999999</v>
      </c>
      <c r="X630" s="204">
        <f t="shared" si="45"/>
        <v>0.62579262308583516</v>
      </c>
      <c r="Y630" s="204">
        <f t="shared" si="46"/>
        <v>0.59686956521739132</v>
      </c>
      <c r="Z630" s="204">
        <f t="shared" si="47"/>
        <v>0.39854148953937885</v>
      </c>
      <c r="AA630" s="204">
        <f t="shared" si="48"/>
        <v>0.54492666757126207</v>
      </c>
      <c r="AB630" s="204">
        <f t="shared" si="49"/>
        <v>0.56619440556023981</v>
      </c>
      <c r="AD630" s="204">
        <v>0.72401628917437089</v>
      </c>
      <c r="AE630" s="204">
        <v>0.69212486956521735</v>
      </c>
      <c r="AF630" s="204">
        <v>0.61006013162266925</v>
      </c>
      <c r="AG630" s="204">
        <v>0.67483015244385569</v>
      </c>
      <c r="AH630" s="204">
        <v>0.73932748873509579</v>
      </c>
    </row>
    <row r="631" spans="1:34">
      <c r="A631" s="206">
        <v>43857.25</v>
      </c>
      <c r="B631">
        <v>7</v>
      </c>
      <c r="C631">
        <v>1783.4259999999999</v>
      </c>
      <c r="E631" s="206">
        <v>43492.25</v>
      </c>
      <c r="F631">
        <v>7</v>
      </c>
      <c r="G631">
        <v>1750.672</v>
      </c>
      <c r="I631" s="206">
        <v>43127.25</v>
      </c>
      <c r="J631">
        <v>7</v>
      </c>
      <c r="K631">
        <v>1400.1030000000001</v>
      </c>
      <c r="M631" s="206">
        <v>42762.25</v>
      </c>
      <c r="N631">
        <v>7</v>
      </c>
      <c r="O631">
        <v>2015</v>
      </c>
      <c r="Q631" s="206">
        <v>42396.25</v>
      </c>
      <c r="R631">
        <v>7</v>
      </c>
      <c r="S631">
        <v>2010.297</v>
      </c>
      <c r="X631" s="204">
        <f t="shared" si="45"/>
        <v>0.6383399797631093</v>
      </c>
      <c r="Y631" s="204">
        <f t="shared" si="46"/>
        <v>0.65252173913043476</v>
      </c>
      <c r="Z631" s="204">
        <f t="shared" si="47"/>
        <v>0.39440333054585175</v>
      </c>
      <c r="AA631" s="204">
        <f t="shared" si="48"/>
        <v>0.54817767946539053</v>
      </c>
      <c r="AB631" s="204">
        <f t="shared" si="49"/>
        <v>0.60316594330942053</v>
      </c>
      <c r="AD631" s="204">
        <v>0.72400763797282286</v>
      </c>
      <c r="AE631" s="204">
        <v>0.69205113043478261</v>
      </c>
      <c r="AF631" s="204">
        <v>0.61000804819840826</v>
      </c>
      <c r="AG631" s="204">
        <v>0.67477093072783823</v>
      </c>
      <c r="AH631" s="204">
        <v>0.73931268353817559</v>
      </c>
    </row>
    <row r="632" spans="1:34">
      <c r="A632" s="206">
        <v>43857.291666666664</v>
      </c>
      <c r="B632">
        <v>8</v>
      </c>
      <c r="C632">
        <v>1856.2750000000001</v>
      </c>
      <c r="E632" s="206">
        <v>43492.291666666664</v>
      </c>
      <c r="F632">
        <v>8</v>
      </c>
      <c r="G632">
        <v>1826.674</v>
      </c>
      <c r="I632" s="206">
        <v>43127.291666666664</v>
      </c>
      <c r="J632">
        <v>8</v>
      </c>
      <c r="K632">
        <v>1535.925</v>
      </c>
      <c r="M632" s="206">
        <v>42762.291666666664</v>
      </c>
      <c r="N632">
        <v>8</v>
      </c>
      <c r="O632">
        <v>2056</v>
      </c>
      <c r="Q632" s="206">
        <v>42396.291666666664</v>
      </c>
      <c r="R632">
        <v>8</v>
      </c>
      <c r="S632">
        <v>2065.1260000000002</v>
      </c>
      <c r="X632" s="204">
        <f t="shared" si="45"/>
        <v>0.69565938074007228</v>
      </c>
      <c r="Y632" s="204">
        <f t="shared" si="46"/>
        <v>0.7008695652173913</v>
      </c>
      <c r="Z632" s="204">
        <f t="shared" si="47"/>
        <v>0.4073863606605459</v>
      </c>
      <c r="AA632" s="204">
        <f t="shared" si="48"/>
        <v>0.56965824188947212</v>
      </c>
      <c r="AB632" s="204">
        <f t="shared" si="49"/>
        <v>0.6600993280661378</v>
      </c>
      <c r="AD632" s="204">
        <v>0.7239657661573301</v>
      </c>
      <c r="AE632" s="204">
        <v>0.69188034782608698</v>
      </c>
      <c r="AF632" s="204">
        <v>0.60991086460230082</v>
      </c>
      <c r="AG632" s="204">
        <v>0.67476214508864873</v>
      </c>
      <c r="AH632" s="204">
        <v>0.7392438393724966</v>
      </c>
    </row>
    <row r="633" spans="1:34">
      <c r="A633" s="206">
        <v>43857.333333333336</v>
      </c>
      <c r="B633">
        <v>9</v>
      </c>
      <c r="C633">
        <v>1767.249</v>
      </c>
      <c r="E633" s="206">
        <v>43492.333333333336</v>
      </c>
      <c r="F633">
        <v>9</v>
      </c>
      <c r="G633">
        <v>1913.6659999999999</v>
      </c>
      <c r="I633" s="206">
        <v>43127.333333333336</v>
      </c>
      <c r="J633">
        <v>9</v>
      </c>
      <c r="K633">
        <v>1574.1120000000001</v>
      </c>
      <c r="M633" s="206">
        <v>42762.333333333336</v>
      </c>
      <c r="N633">
        <v>9</v>
      </c>
      <c r="O633">
        <v>2046</v>
      </c>
      <c r="Q633" s="206">
        <v>42396.333333333336</v>
      </c>
      <c r="R633">
        <v>9</v>
      </c>
      <c r="S633">
        <v>2025.1849999999999</v>
      </c>
      <c r="X633" s="204">
        <f t="shared" si="45"/>
        <v>0.71463284992726084</v>
      </c>
      <c r="Y633" s="204">
        <f t="shared" si="46"/>
        <v>0.71513043478260874</v>
      </c>
      <c r="Z633" s="204">
        <f t="shared" si="47"/>
        <v>0.44690633188954593</v>
      </c>
      <c r="AA633" s="204">
        <f t="shared" si="48"/>
        <v>0.59438884002554992</v>
      </c>
      <c r="AB633" s="204">
        <f t="shared" si="49"/>
        <v>0.68706292282717085</v>
      </c>
      <c r="AD633" s="204">
        <v>0.72389967097750285</v>
      </c>
      <c r="AE633" s="204">
        <v>0.69183026086956523</v>
      </c>
      <c r="AF633" s="204">
        <v>0.6099032994121848</v>
      </c>
      <c r="AG633" s="204">
        <v>0.67475173247923903</v>
      </c>
      <c r="AH633" s="204">
        <v>0.73915315754136024</v>
      </c>
    </row>
    <row r="634" spans="1:34">
      <c r="A634" s="206">
        <v>43857.375</v>
      </c>
      <c r="B634">
        <v>10</v>
      </c>
      <c r="C634">
        <v>1761.213</v>
      </c>
      <c r="E634" s="206">
        <v>43492.375</v>
      </c>
      <c r="F634">
        <v>10</v>
      </c>
      <c r="G634">
        <v>1912.68</v>
      </c>
      <c r="I634" s="206">
        <v>43127.375</v>
      </c>
      <c r="J634">
        <v>10</v>
      </c>
      <c r="K634">
        <v>1595.194</v>
      </c>
      <c r="M634" s="206">
        <v>42762.375</v>
      </c>
      <c r="N634">
        <v>10</v>
      </c>
      <c r="O634">
        <v>2028</v>
      </c>
      <c r="Q634" s="206">
        <v>42396.375</v>
      </c>
      <c r="R634">
        <v>10</v>
      </c>
      <c r="S634">
        <v>1983.596</v>
      </c>
      <c r="X634" s="204">
        <f t="shared" si="45"/>
        <v>0.70081134428598524</v>
      </c>
      <c r="Y634" s="204">
        <f t="shared" si="46"/>
        <v>0.71165217391304347</v>
      </c>
      <c r="Z634" s="204">
        <f t="shared" si="47"/>
        <v>0.45801755938819727</v>
      </c>
      <c r="AA634" s="204">
        <f t="shared" si="48"/>
        <v>0.62269551870576467</v>
      </c>
      <c r="AB634" s="204">
        <f t="shared" si="49"/>
        <v>0.65411173630167663</v>
      </c>
      <c r="AD634" s="204">
        <v>0.72295253743201893</v>
      </c>
      <c r="AE634" s="204">
        <v>0.69179547826086962</v>
      </c>
      <c r="AF634" s="204">
        <v>0.60979884159481201</v>
      </c>
      <c r="AG634" s="204">
        <v>0.67464532862683391</v>
      </c>
      <c r="AH634" s="204">
        <v>0.7391316900058259</v>
      </c>
    </row>
    <row r="635" spans="1:34">
      <c r="A635" s="206">
        <v>43857.416666666664</v>
      </c>
      <c r="B635">
        <v>11</v>
      </c>
      <c r="C635">
        <v>1708.2460000000001</v>
      </c>
      <c r="E635" s="206">
        <v>43492.416666666664</v>
      </c>
      <c r="F635">
        <v>11</v>
      </c>
      <c r="G635">
        <v>1779.674</v>
      </c>
      <c r="I635" s="206">
        <v>43127.416666666664</v>
      </c>
      <c r="J635">
        <v>11</v>
      </c>
      <c r="K635">
        <v>1567.5930000000001</v>
      </c>
      <c r="M635" s="206">
        <v>42762.416666666664</v>
      </c>
      <c r="N635">
        <v>11</v>
      </c>
      <c r="O635">
        <v>2004</v>
      </c>
      <c r="Q635" s="206">
        <v>42396.416666666664</v>
      </c>
      <c r="R635">
        <v>11</v>
      </c>
      <c r="S635">
        <v>1946.701</v>
      </c>
      <c r="X635" s="204">
        <f t="shared" si="45"/>
        <v>0.68641955143866018</v>
      </c>
      <c r="Y635" s="204">
        <f t="shared" si="46"/>
        <v>0.70539130434782604</v>
      </c>
      <c r="Z635" s="204">
        <f t="shared" si="47"/>
        <v>0.46415176469698216</v>
      </c>
      <c r="AA635" s="204">
        <f t="shared" si="48"/>
        <v>0.62237468017832898</v>
      </c>
      <c r="AB635" s="204">
        <f t="shared" si="49"/>
        <v>0.65187763208641503</v>
      </c>
      <c r="AD635" s="204">
        <v>0.72289440135761573</v>
      </c>
      <c r="AE635" s="204">
        <v>0.69164347826086958</v>
      </c>
      <c r="AF635" s="204">
        <v>0.60972435356905297</v>
      </c>
      <c r="AG635" s="204">
        <v>0.67449174263804113</v>
      </c>
      <c r="AH635" s="204">
        <v>0.73889850815433233</v>
      </c>
    </row>
    <row r="636" spans="1:34">
      <c r="A636" s="206">
        <v>43857.458333333336</v>
      </c>
      <c r="B636">
        <v>12</v>
      </c>
      <c r="C636">
        <v>1651.2639999999999</v>
      </c>
      <c r="E636" s="206">
        <v>43492.458333333336</v>
      </c>
      <c r="F636">
        <v>12</v>
      </c>
      <c r="G636">
        <v>1695.6659999999999</v>
      </c>
      <c r="I636" s="206">
        <v>43127.458333333336</v>
      </c>
      <c r="J636">
        <v>12</v>
      </c>
      <c r="K636">
        <v>1524.8889999999999</v>
      </c>
      <c r="M636" s="206">
        <v>42762.458333333336</v>
      </c>
      <c r="N636">
        <v>12</v>
      </c>
      <c r="O636">
        <v>1978</v>
      </c>
      <c r="Q636" s="206">
        <v>42396.458333333336</v>
      </c>
      <c r="R636">
        <v>12</v>
      </c>
      <c r="S636">
        <v>1783.2080000000001</v>
      </c>
      <c r="X636" s="204">
        <f t="shared" si="45"/>
        <v>0.6736521081940029</v>
      </c>
      <c r="Y636" s="204">
        <f t="shared" si="46"/>
        <v>0.69704347826086954</v>
      </c>
      <c r="Z636" s="204">
        <f t="shared" si="47"/>
        <v>0.45612073345100118</v>
      </c>
      <c r="AA636" s="204">
        <f t="shared" si="48"/>
        <v>0.57909531995508257</v>
      </c>
      <c r="AB636" s="204">
        <f t="shared" si="49"/>
        <v>0.63227296045457881</v>
      </c>
      <c r="AD636" s="204">
        <v>0.72285979655142352</v>
      </c>
      <c r="AE636" s="204">
        <v>0.6915565217391304</v>
      </c>
      <c r="AF636" s="204">
        <v>0.60961203959271348</v>
      </c>
      <c r="AG636" s="204">
        <v>0.67446310796216435</v>
      </c>
      <c r="AH636" s="204">
        <v>0.73888185230779713</v>
      </c>
    </row>
    <row r="637" spans="1:34">
      <c r="A637" s="206">
        <v>43857.5</v>
      </c>
      <c r="B637">
        <v>13</v>
      </c>
      <c r="C637">
        <v>1590.2460000000001</v>
      </c>
      <c r="E637" s="206">
        <v>43492.5</v>
      </c>
      <c r="F637">
        <v>13</v>
      </c>
      <c r="G637">
        <v>1561.6849999999999</v>
      </c>
      <c r="I637" s="206">
        <v>43127.5</v>
      </c>
      <c r="J637">
        <v>13</v>
      </c>
      <c r="K637">
        <v>1477.9839999999999</v>
      </c>
      <c r="M637" s="206">
        <v>42762.5</v>
      </c>
      <c r="N637">
        <v>13</v>
      </c>
      <c r="O637">
        <v>1993</v>
      </c>
      <c r="Q637" s="206">
        <v>42396.5</v>
      </c>
      <c r="R637">
        <v>13</v>
      </c>
      <c r="S637">
        <v>1739.4010000000001</v>
      </c>
      <c r="X637" s="204">
        <f t="shared" si="45"/>
        <v>0.61707567240598915</v>
      </c>
      <c r="Y637" s="204">
        <f t="shared" si="46"/>
        <v>0.68799999999999994</v>
      </c>
      <c r="Z637" s="204">
        <f t="shared" si="47"/>
        <v>0.44369519965409621</v>
      </c>
      <c r="AA637" s="204">
        <f t="shared" si="48"/>
        <v>0.55175961710232047</v>
      </c>
      <c r="AB637" s="204">
        <f t="shared" si="49"/>
        <v>0.61118221718187515</v>
      </c>
      <c r="AD637" s="204">
        <v>0.72284664672507037</v>
      </c>
      <c r="AE637" s="204">
        <v>0.69150608695652171</v>
      </c>
      <c r="AF637" s="204">
        <v>0.60957974205029453</v>
      </c>
      <c r="AG637" s="204">
        <v>0.67443154473989142</v>
      </c>
      <c r="AH637" s="204">
        <v>0.73881781983111716</v>
      </c>
    </row>
    <row r="638" spans="1:34">
      <c r="A638" s="206">
        <v>43857.541666666664</v>
      </c>
      <c r="B638">
        <v>14</v>
      </c>
      <c r="C638">
        <v>1571.337</v>
      </c>
      <c r="E638" s="206">
        <v>43492.541666666664</v>
      </c>
      <c r="F638">
        <v>14</v>
      </c>
      <c r="G638">
        <v>1501.6690000000001</v>
      </c>
      <c r="I638" s="206">
        <v>43127.541666666664</v>
      </c>
      <c r="J638">
        <v>14</v>
      </c>
      <c r="K638">
        <v>1422.64</v>
      </c>
      <c r="M638" s="206">
        <v>42762.541666666664</v>
      </c>
      <c r="N638">
        <v>14</v>
      </c>
      <c r="O638">
        <v>1972</v>
      </c>
      <c r="Q638" s="206">
        <v>42396.541666666664</v>
      </c>
      <c r="R638">
        <v>14</v>
      </c>
      <c r="S638">
        <v>1629.0170000000001</v>
      </c>
      <c r="X638" s="204">
        <f t="shared" si="45"/>
        <v>0.60191634495731849</v>
      </c>
      <c r="Y638" s="204">
        <f t="shared" si="46"/>
        <v>0.69321739130434779</v>
      </c>
      <c r="Z638" s="204">
        <f t="shared" si="47"/>
        <v>0.43004730571573391</v>
      </c>
      <c r="AA638" s="204">
        <f t="shared" si="48"/>
        <v>0.50816299768612294</v>
      </c>
      <c r="AB638" s="204">
        <f t="shared" si="49"/>
        <v>0.58859762953992112</v>
      </c>
      <c r="AD638" s="204">
        <v>0.7227639412382707</v>
      </c>
      <c r="AE638" s="204">
        <v>0.69150365217391307</v>
      </c>
      <c r="AF638" s="204">
        <v>0.60951311018350252</v>
      </c>
      <c r="AG638" s="204">
        <v>0.6743059426388871</v>
      </c>
      <c r="AH638" s="204">
        <v>0.73874786527566905</v>
      </c>
    </row>
    <row r="639" spans="1:34">
      <c r="A639" s="206">
        <v>43857.583333333336</v>
      </c>
      <c r="B639">
        <v>15</v>
      </c>
      <c r="C639">
        <v>1461.4010000000001</v>
      </c>
      <c r="E639" s="206">
        <v>43492.583333333336</v>
      </c>
      <c r="F639">
        <v>15</v>
      </c>
      <c r="G639">
        <v>1484.675</v>
      </c>
      <c r="I639" s="206">
        <v>43127.583333333336</v>
      </c>
      <c r="J639">
        <v>15</v>
      </c>
      <c r="K639">
        <v>1423.145</v>
      </c>
      <c r="M639" s="206">
        <v>42762.583333333336</v>
      </c>
      <c r="N639">
        <v>15</v>
      </c>
      <c r="O639">
        <v>1896</v>
      </c>
      <c r="Q639" s="206">
        <v>42396.583333333336</v>
      </c>
      <c r="R639">
        <v>15</v>
      </c>
      <c r="S639">
        <v>1572.088</v>
      </c>
      <c r="X639" s="204">
        <f t="shared" si="45"/>
        <v>0.56371817568998528</v>
      </c>
      <c r="Y639" s="204">
        <f t="shared" si="46"/>
        <v>0.68591304347826088</v>
      </c>
      <c r="Z639" s="204">
        <f t="shared" si="47"/>
        <v>0.41394392564698385</v>
      </c>
      <c r="AA639" s="204">
        <f t="shared" si="48"/>
        <v>0.48863414873826833</v>
      </c>
      <c r="AB639" s="204">
        <f t="shared" si="49"/>
        <v>0.58159884282580876</v>
      </c>
      <c r="AD639" s="204">
        <v>0.72250371309570449</v>
      </c>
      <c r="AE639" s="204">
        <v>0.69150017391304353</v>
      </c>
      <c r="AF639" s="204">
        <v>0.60941854530705075</v>
      </c>
      <c r="AG639" s="204">
        <v>0.67418652302471982</v>
      </c>
      <c r="AH639" s="204">
        <v>0.73868531331868115</v>
      </c>
    </row>
    <row r="640" spans="1:34">
      <c r="A640" s="206">
        <v>43857.625</v>
      </c>
      <c r="B640">
        <v>16</v>
      </c>
      <c r="C640">
        <v>1460.43</v>
      </c>
      <c r="E640" s="206">
        <v>43492.625</v>
      </c>
      <c r="F640">
        <v>16</v>
      </c>
      <c r="G640">
        <v>1514.6780000000001</v>
      </c>
      <c r="I640" s="206">
        <v>43127.625</v>
      </c>
      <c r="J640">
        <v>16</v>
      </c>
      <c r="K640">
        <v>1423.24</v>
      </c>
      <c r="M640" s="206">
        <v>42762.625</v>
      </c>
      <c r="N640">
        <v>16</v>
      </c>
      <c r="O640">
        <v>1898</v>
      </c>
      <c r="Q640" s="206">
        <v>42396.625</v>
      </c>
      <c r="R640">
        <v>16</v>
      </c>
      <c r="S640">
        <v>1601.5139999999999</v>
      </c>
      <c r="X640" s="204">
        <f t="shared" si="45"/>
        <v>0.54401800557275803</v>
      </c>
      <c r="Y640" s="204">
        <f t="shared" si="46"/>
        <v>0.65947826086956518</v>
      </c>
      <c r="Z640" s="204">
        <f t="shared" si="47"/>
        <v>0.41409086491654723</v>
      </c>
      <c r="AA640" s="204">
        <f t="shared" si="48"/>
        <v>0.48310440235364016</v>
      </c>
      <c r="AB640" s="204">
        <f t="shared" si="49"/>
        <v>0.54090823961026802</v>
      </c>
      <c r="AD640" s="204">
        <v>0.72245042169416829</v>
      </c>
      <c r="AE640" s="204">
        <v>0.69106956521739127</v>
      </c>
      <c r="AF640" s="204">
        <v>0.60928877319967389</v>
      </c>
      <c r="AG640" s="204">
        <v>0.67418131672001491</v>
      </c>
      <c r="AH640" s="204">
        <v>0.73865163149568758</v>
      </c>
    </row>
    <row r="641" spans="1:34">
      <c r="A641" s="206">
        <v>43857.666666666664</v>
      </c>
      <c r="B641">
        <v>17</v>
      </c>
      <c r="C641">
        <v>1541.319</v>
      </c>
      <c r="E641" s="206">
        <v>43492.666666666664</v>
      </c>
      <c r="F641">
        <v>17</v>
      </c>
      <c r="G641">
        <v>1583.6690000000001</v>
      </c>
      <c r="I641" s="206">
        <v>43127.666666666664</v>
      </c>
      <c r="J641">
        <v>17</v>
      </c>
      <c r="K641">
        <v>1427.011</v>
      </c>
      <c r="M641" s="206">
        <v>42762.666666666664</v>
      </c>
      <c r="N641">
        <v>17</v>
      </c>
      <c r="O641">
        <v>1893</v>
      </c>
      <c r="Q641" s="206">
        <v>42396.666666666664</v>
      </c>
      <c r="R641">
        <v>17</v>
      </c>
      <c r="S641">
        <v>1620.8879999999999</v>
      </c>
      <c r="X641" s="204">
        <f t="shared" si="45"/>
        <v>0.55420081584291081</v>
      </c>
      <c r="Y641" s="204">
        <f t="shared" si="46"/>
        <v>0.66017391304347828</v>
      </c>
      <c r="Z641" s="204">
        <f t="shared" si="47"/>
        <v>0.41411850695735619</v>
      </c>
      <c r="AA641" s="204">
        <f t="shared" si="48"/>
        <v>0.49286719985734728</v>
      </c>
      <c r="AB641" s="204">
        <f t="shared" si="49"/>
        <v>0.54054884345502963</v>
      </c>
      <c r="AD641" s="204">
        <v>0.72225109801050058</v>
      </c>
      <c r="AE641" s="204">
        <v>0.69085356521739127</v>
      </c>
      <c r="AF641" s="204">
        <v>0.60906734590435163</v>
      </c>
      <c r="AG641" s="204">
        <v>0.67388813668632364</v>
      </c>
      <c r="AH641" s="204">
        <v>0.73862942370030726</v>
      </c>
    </row>
    <row r="642" spans="1:34">
      <c r="A642" s="206">
        <v>43857.708333333336</v>
      </c>
      <c r="B642">
        <v>18</v>
      </c>
      <c r="C642">
        <v>1609.23</v>
      </c>
      <c r="E642" s="206">
        <v>43492.708333333336</v>
      </c>
      <c r="F642">
        <v>18</v>
      </c>
      <c r="G642">
        <v>1673.6769999999999</v>
      </c>
      <c r="I642" s="206">
        <v>43127.708333333336</v>
      </c>
      <c r="J642">
        <v>18</v>
      </c>
      <c r="K642">
        <v>1476.2560000000001</v>
      </c>
      <c r="M642" s="206">
        <v>42762.708333333336</v>
      </c>
      <c r="N642">
        <v>18</v>
      </c>
      <c r="O642">
        <v>1850</v>
      </c>
      <c r="Q642" s="206">
        <v>42396.708333333336</v>
      </c>
      <c r="R642">
        <v>18</v>
      </c>
      <c r="S642">
        <v>1763.8230000000001</v>
      </c>
      <c r="X642" s="204">
        <f t="shared" si="45"/>
        <v>0.56090515099461136</v>
      </c>
      <c r="Y642" s="204">
        <f t="shared" si="46"/>
        <v>0.6584347826086957</v>
      </c>
      <c r="Z642" s="204">
        <f t="shared" si="47"/>
        <v>0.41521575049304671</v>
      </c>
      <c r="AA642" s="204">
        <f t="shared" si="48"/>
        <v>0.5153164603505731</v>
      </c>
      <c r="AB642" s="204">
        <f t="shared" si="49"/>
        <v>0.57048828279702746</v>
      </c>
      <c r="AD642" s="204">
        <v>0.72220230523376927</v>
      </c>
      <c r="AE642" s="204">
        <v>0.69041739130434787</v>
      </c>
      <c r="AF642" s="204">
        <v>0.60901613538664234</v>
      </c>
      <c r="AG642" s="204">
        <v>0.67381980393707264</v>
      </c>
      <c r="AH642" s="204">
        <v>0.73858944966862272</v>
      </c>
    </row>
    <row r="643" spans="1:34">
      <c r="A643" s="206">
        <v>43857.75</v>
      </c>
      <c r="B643">
        <v>19</v>
      </c>
      <c r="C643">
        <v>1762.08</v>
      </c>
      <c r="E643" s="206">
        <v>43492.75</v>
      </c>
      <c r="F643">
        <v>19</v>
      </c>
      <c r="G643">
        <v>1861.6659999999999</v>
      </c>
      <c r="I643" s="206">
        <v>43127.75</v>
      </c>
      <c r="J643">
        <v>19</v>
      </c>
      <c r="K643">
        <v>1526.645</v>
      </c>
      <c r="M643" s="206">
        <v>42762.75</v>
      </c>
      <c r="N643">
        <v>19</v>
      </c>
      <c r="O643">
        <v>1980</v>
      </c>
      <c r="Q643" s="206">
        <v>42396.75</v>
      </c>
      <c r="R643">
        <v>19</v>
      </c>
      <c r="S643">
        <v>1946.431</v>
      </c>
      <c r="X643" s="204">
        <f t="shared" ref="X643:X706" si="50">+S642/$V$2</f>
        <v>0.61036753072560745</v>
      </c>
      <c r="Y643" s="204">
        <f t="shared" ref="Y643:Y706" si="51">+O642/$V$3</f>
        <v>0.64347826086956517</v>
      </c>
      <c r="Z643" s="204">
        <f t="shared" ref="Z643:Z706" si="52">+K642/$V$4</f>
        <v>0.42954451154186146</v>
      </c>
      <c r="AA643" s="204">
        <f t="shared" ref="AA643:AA706" si="53">+G642/$V$5</f>
        <v>0.54460452746765009</v>
      </c>
      <c r="AB643" s="204">
        <f t="shared" ref="AB643:AB706" si="54">+C642/$V$6</f>
        <v>0.5956241759982589</v>
      </c>
      <c r="AD643" s="204">
        <v>0.72209364614232552</v>
      </c>
      <c r="AE643" s="204">
        <v>0.69031234782608697</v>
      </c>
      <c r="AF643" s="204">
        <v>0.60896143324272567</v>
      </c>
      <c r="AG643" s="204">
        <v>0.67379116926119609</v>
      </c>
      <c r="AH643" s="204">
        <v>0.7382289431236152</v>
      </c>
    </row>
    <row r="644" spans="1:34">
      <c r="A644" s="206">
        <v>43857.791666666664</v>
      </c>
      <c r="B644">
        <v>20</v>
      </c>
      <c r="C644">
        <v>1849.1389999999999</v>
      </c>
      <c r="E644" s="206">
        <v>43492.791666666664</v>
      </c>
      <c r="F644">
        <v>20</v>
      </c>
      <c r="G644">
        <v>1865.67</v>
      </c>
      <c r="I644" s="206">
        <v>43127.791666666664</v>
      </c>
      <c r="J644">
        <v>20</v>
      </c>
      <c r="K644">
        <v>1435.836</v>
      </c>
      <c r="M644" s="206">
        <v>42762.791666666664</v>
      </c>
      <c r="N644">
        <v>20</v>
      </c>
      <c r="O644">
        <v>1962</v>
      </c>
      <c r="Q644" s="206">
        <v>42396.791666666664</v>
      </c>
      <c r="R644">
        <v>20</v>
      </c>
      <c r="S644">
        <v>2058.3850000000002</v>
      </c>
      <c r="X644" s="204">
        <f t="shared" si="50"/>
        <v>0.67355867521728363</v>
      </c>
      <c r="Y644" s="204">
        <f t="shared" si="51"/>
        <v>0.68869565217391304</v>
      </c>
      <c r="Z644" s="204">
        <f t="shared" si="52"/>
        <v>0.44420614095578614</v>
      </c>
      <c r="AA644" s="204">
        <f t="shared" si="53"/>
        <v>0.60577502841503483</v>
      </c>
      <c r="AB644" s="204">
        <f t="shared" si="54"/>
        <v>0.65219853472966083</v>
      </c>
      <c r="AD644" s="204">
        <v>0.7219628399749185</v>
      </c>
      <c r="AE644" s="204">
        <v>0.69028104347826091</v>
      </c>
      <c r="AF644" s="204">
        <v>0.60890265753490025</v>
      </c>
      <c r="AG644" s="204">
        <v>0.67370038432290547</v>
      </c>
      <c r="AH644" s="204">
        <v>0.73816417038708926</v>
      </c>
    </row>
    <row r="645" spans="1:34">
      <c r="A645" s="206">
        <v>43857.833333333336</v>
      </c>
      <c r="B645">
        <v>21</v>
      </c>
      <c r="C645">
        <v>1841.3330000000001</v>
      </c>
      <c r="E645" s="206">
        <v>43492.833333333336</v>
      </c>
      <c r="F645">
        <v>21</v>
      </c>
      <c r="G645">
        <v>1921.674</v>
      </c>
      <c r="I645" s="206">
        <v>43127.833333333336</v>
      </c>
      <c r="J645">
        <v>21</v>
      </c>
      <c r="K645">
        <v>1375.8789999999999</v>
      </c>
      <c r="M645" s="206">
        <v>42762.833333333336</v>
      </c>
      <c r="N645">
        <v>21</v>
      </c>
      <c r="O645">
        <v>1980</v>
      </c>
      <c r="Q645" s="206">
        <v>42396.833333333336</v>
      </c>
      <c r="R645">
        <v>21</v>
      </c>
      <c r="S645">
        <v>2128.2269999999999</v>
      </c>
      <c r="X645" s="204">
        <f t="shared" si="50"/>
        <v>0.71230013994183639</v>
      </c>
      <c r="Y645" s="204">
        <f t="shared" si="51"/>
        <v>0.68243478260869561</v>
      </c>
      <c r="Z645" s="204">
        <f t="shared" si="52"/>
        <v>0.41778355059977412</v>
      </c>
      <c r="AA645" s="204">
        <f t="shared" si="53"/>
        <v>0.60707790616742108</v>
      </c>
      <c r="AB645" s="204">
        <f t="shared" si="54"/>
        <v>0.68442167569660306</v>
      </c>
      <c r="AD645" s="204">
        <v>0.72194934410050338</v>
      </c>
      <c r="AE645" s="204">
        <v>0.69009495652173913</v>
      </c>
      <c r="AF645" s="204">
        <v>0.60875455438993442</v>
      </c>
      <c r="AG645" s="204">
        <v>0.67364767048776886</v>
      </c>
      <c r="AH645" s="204">
        <v>0.73807126777641485</v>
      </c>
    </row>
    <row r="646" spans="1:34">
      <c r="A646" s="206">
        <v>43857.875</v>
      </c>
      <c r="B646">
        <v>22</v>
      </c>
      <c r="C646">
        <v>1853.4639999999999</v>
      </c>
      <c r="E646" s="206">
        <v>43492.875</v>
      </c>
      <c r="F646">
        <v>22</v>
      </c>
      <c r="G646">
        <v>1928.6610000000001</v>
      </c>
      <c r="I646" s="206">
        <v>43127.875</v>
      </c>
      <c r="J646">
        <v>22</v>
      </c>
      <c r="K646">
        <v>1404.8810000000001</v>
      </c>
      <c r="M646" s="206">
        <v>42762.875</v>
      </c>
      <c r="N646">
        <v>22</v>
      </c>
      <c r="O646">
        <v>1858</v>
      </c>
      <c r="Q646" s="206">
        <v>42396.875</v>
      </c>
      <c r="R646">
        <v>22</v>
      </c>
      <c r="S646">
        <v>2133.3649999999998</v>
      </c>
      <c r="X646" s="204">
        <f t="shared" si="50"/>
        <v>0.73646882868267805</v>
      </c>
      <c r="Y646" s="204">
        <f t="shared" si="51"/>
        <v>0.68869565217391304</v>
      </c>
      <c r="Z646" s="204">
        <f t="shared" si="52"/>
        <v>0.40033793122311084</v>
      </c>
      <c r="AA646" s="204">
        <f t="shared" si="53"/>
        <v>0.62530127421053705</v>
      </c>
      <c r="AB646" s="204">
        <f t="shared" si="54"/>
        <v>0.6815324415176216</v>
      </c>
      <c r="AD646" s="204">
        <v>0.72191993001524002</v>
      </c>
      <c r="AE646" s="204">
        <v>0.69009217391304356</v>
      </c>
      <c r="AF646" s="204">
        <v>0.60864747785290596</v>
      </c>
      <c r="AG646" s="204">
        <v>0.67362912302725797</v>
      </c>
      <c r="AH646" s="204">
        <v>0.73794949503174612</v>
      </c>
    </row>
    <row r="647" spans="1:34">
      <c r="A647" s="206">
        <v>43857.916666666664</v>
      </c>
      <c r="B647">
        <v>23</v>
      </c>
      <c r="C647">
        <v>1783.6189999999999</v>
      </c>
      <c r="E647" s="206">
        <v>43492.916666666664</v>
      </c>
      <c r="F647">
        <v>23</v>
      </c>
      <c r="G647">
        <v>1899.67</v>
      </c>
      <c r="I647" s="206">
        <v>43127.916666666664</v>
      </c>
      <c r="J647">
        <v>23</v>
      </c>
      <c r="K647">
        <v>1372.739</v>
      </c>
      <c r="M647" s="206">
        <v>42762.916666666664</v>
      </c>
      <c r="N647">
        <v>23</v>
      </c>
      <c r="O647">
        <v>1839</v>
      </c>
      <c r="Q647" s="206">
        <v>42396.916666666664</v>
      </c>
      <c r="R647">
        <v>23</v>
      </c>
      <c r="S647">
        <v>2101.2489999999998</v>
      </c>
      <c r="X647" s="204">
        <f t="shared" si="50"/>
        <v>0.73824682362483951</v>
      </c>
      <c r="Y647" s="204">
        <f t="shared" si="51"/>
        <v>0.64626086956521744</v>
      </c>
      <c r="Z647" s="204">
        <f t="shared" si="52"/>
        <v>0.40877660982881142</v>
      </c>
      <c r="AA647" s="204">
        <f t="shared" si="53"/>
        <v>0.6275748023963319</v>
      </c>
      <c r="AB647" s="204">
        <f t="shared" si="54"/>
        <v>0.68602248761360218</v>
      </c>
      <c r="AD647" s="204">
        <v>0.7218365324323166</v>
      </c>
      <c r="AE647" s="204">
        <v>0.69008660869565219</v>
      </c>
      <c r="AF647" s="204">
        <v>0.60862041774979825</v>
      </c>
      <c r="AG647" s="204">
        <v>0.67349831462154885</v>
      </c>
      <c r="AH647" s="204">
        <v>0.73784104696430541</v>
      </c>
    </row>
    <row r="648" spans="1:34">
      <c r="A648" s="206">
        <v>43857.958333333336</v>
      </c>
      <c r="B648">
        <v>24</v>
      </c>
      <c r="C648">
        <v>1731.787</v>
      </c>
      <c r="E648" s="206">
        <v>43492.958333333336</v>
      </c>
      <c r="F648">
        <v>24</v>
      </c>
      <c r="G648">
        <v>1878.665</v>
      </c>
      <c r="I648" s="206">
        <v>43127.958333333336</v>
      </c>
      <c r="J648">
        <v>24</v>
      </c>
      <c r="K648">
        <v>1303.7149999999999</v>
      </c>
      <c r="M648" s="206">
        <v>42762.958333333336</v>
      </c>
      <c r="N648">
        <v>24</v>
      </c>
      <c r="O648">
        <v>1764</v>
      </c>
      <c r="Q648" s="206">
        <v>42396.958333333336</v>
      </c>
      <c r="R648">
        <v>24</v>
      </c>
      <c r="S648">
        <v>2045.184</v>
      </c>
      <c r="X648" s="204">
        <f t="shared" si="50"/>
        <v>0.72713314406811325</v>
      </c>
      <c r="Y648" s="204">
        <f t="shared" si="51"/>
        <v>0.63965217391304352</v>
      </c>
      <c r="Z648" s="204">
        <f t="shared" si="52"/>
        <v>0.39942428903216198</v>
      </c>
      <c r="AA648" s="204">
        <f t="shared" si="53"/>
        <v>0.61814130366520592</v>
      </c>
      <c r="AB648" s="204">
        <f t="shared" si="54"/>
        <v>0.66017076314127787</v>
      </c>
      <c r="AD648" s="204">
        <v>0.72151020910992292</v>
      </c>
      <c r="AE648" s="204">
        <v>0.68992104347826089</v>
      </c>
      <c r="AF648" s="204">
        <v>0.6085983041171511</v>
      </c>
      <c r="AG648" s="204">
        <v>0.6733798711895137</v>
      </c>
      <c r="AH648" s="204">
        <v>0.73776443007024328</v>
      </c>
    </row>
    <row r="649" spans="1:34">
      <c r="A649" s="206">
        <v>43858</v>
      </c>
      <c r="B649">
        <v>1</v>
      </c>
      <c r="C649">
        <v>1699.8620000000001</v>
      </c>
      <c r="E649" s="206">
        <v>43493</v>
      </c>
      <c r="F649">
        <v>1</v>
      </c>
      <c r="G649">
        <v>1824.6590000000001</v>
      </c>
      <c r="I649" s="206">
        <v>43128</v>
      </c>
      <c r="J649">
        <v>1</v>
      </c>
      <c r="K649">
        <v>1240.655</v>
      </c>
      <c r="M649" s="206">
        <v>42763</v>
      </c>
      <c r="N649">
        <v>1</v>
      </c>
      <c r="O649">
        <v>1719</v>
      </c>
      <c r="Q649" s="206">
        <v>42397</v>
      </c>
      <c r="R649">
        <v>1</v>
      </c>
      <c r="S649">
        <v>2021.1759999999999</v>
      </c>
      <c r="X649" s="204">
        <f t="shared" si="50"/>
        <v>0.70773195947638778</v>
      </c>
      <c r="Y649" s="204">
        <f t="shared" si="51"/>
        <v>0.61356521739130432</v>
      </c>
      <c r="Z649" s="204">
        <f t="shared" si="52"/>
        <v>0.3793404550869211</v>
      </c>
      <c r="AA649" s="204">
        <f t="shared" si="53"/>
        <v>0.61130640176988327</v>
      </c>
      <c r="AB649" s="204">
        <f t="shared" si="54"/>
        <v>0.64098618897205295</v>
      </c>
      <c r="AD649" s="204">
        <v>0.72116416104799963</v>
      </c>
      <c r="AE649" s="204">
        <v>0.68944000000000005</v>
      </c>
      <c r="AF649" s="204">
        <v>0.60847871591954594</v>
      </c>
      <c r="AG649" s="204">
        <v>0.67323474544586637</v>
      </c>
      <c r="AH649" s="204">
        <v>0.73746425470268573</v>
      </c>
    </row>
    <row r="650" spans="1:34">
      <c r="A650" s="206">
        <v>43858.041666666664</v>
      </c>
      <c r="B650">
        <v>2</v>
      </c>
      <c r="C650">
        <v>1712.904</v>
      </c>
      <c r="E650" s="206">
        <v>43493.041666666664</v>
      </c>
      <c r="F650">
        <v>2</v>
      </c>
      <c r="G650">
        <v>1825.671</v>
      </c>
      <c r="I650" s="206">
        <v>43128.041666666664</v>
      </c>
      <c r="J650">
        <v>2</v>
      </c>
      <c r="K650">
        <v>1200.5239999999999</v>
      </c>
      <c r="M650" s="206">
        <v>42763.041666666664</v>
      </c>
      <c r="N650">
        <v>2</v>
      </c>
      <c r="O650">
        <v>1721</v>
      </c>
      <c r="Q650" s="206">
        <v>42397.041666666664</v>
      </c>
      <c r="R650">
        <v>2</v>
      </c>
      <c r="S650">
        <v>2041.115</v>
      </c>
      <c r="X650" s="204">
        <f t="shared" si="50"/>
        <v>0.69942403760573502</v>
      </c>
      <c r="Y650" s="204">
        <f t="shared" si="51"/>
        <v>0.59791304347826091</v>
      </c>
      <c r="Z650" s="204">
        <f t="shared" si="52"/>
        <v>0.36099195936678197</v>
      </c>
      <c r="AA650" s="204">
        <f t="shared" si="53"/>
        <v>0.59373317102678413</v>
      </c>
      <c r="AB650" s="204">
        <f t="shared" si="54"/>
        <v>0.62916979118010008</v>
      </c>
      <c r="AD650" s="204">
        <v>0.72114858888521305</v>
      </c>
      <c r="AE650" s="204">
        <v>0.68938504347826091</v>
      </c>
      <c r="AF650" s="204">
        <v>0.60841586664781189</v>
      </c>
      <c r="AG650" s="204">
        <v>0.67317617451793677</v>
      </c>
      <c r="AH650" s="204">
        <v>0.73742576119069325</v>
      </c>
    </row>
    <row r="651" spans="1:34">
      <c r="A651" s="206">
        <v>43858.083333333336</v>
      </c>
      <c r="B651">
        <v>3</v>
      </c>
      <c r="C651">
        <v>1689.913</v>
      </c>
      <c r="E651" s="206">
        <v>43493.083333333336</v>
      </c>
      <c r="F651">
        <v>3</v>
      </c>
      <c r="G651">
        <v>1890.6590000000001</v>
      </c>
      <c r="I651" s="206">
        <v>43128.083333333336</v>
      </c>
      <c r="J651">
        <v>3</v>
      </c>
      <c r="K651">
        <v>1149.3530000000001</v>
      </c>
      <c r="M651" s="206">
        <v>42763.083333333336</v>
      </c>
      <c r="N651">
        <v>3</v>
      </c>
      <c r="O651">
        <v>1717</v>
      </c>
      <c r="Q651" s="206">
        <v>42397.083333333336</v>
      </c>
      <c r="R651">
        <v>3</v>
      </c>
      <c r="S651">
        <v>2064.1170000000002</v>
      </c>
      <c r="X651" s="204">
        <f t="shared" si="50"/>
        <v>0.70632388991242212</v>
      </c>
      <c r="Y651" s="204">
        <f t="shared" si="51"/>
        <v>0.59860869565217389</v>
      </c>
      <c r="Z651" s="204">
        <f t="shared" si="52"/>
        <v>0.34931508842252401</v>
      </c>
      <c r="AA651" s="204">
        <f t="shared" si="53"/>
        <v>0.59406246979936528</v>
      </c>
      <c r="AB651" s="204">
        <f t="shared" si="54"/>
        <v>0.63399702563593874</v>
      </c>
      <c r="AD651" s="204">
        <v>0.72110740916584415</v>
      </c>
      <c r="AE651" s="204">
        <v>0.68912486956521735</v>
      </c>
      <c r="AF651" s="204">
        <v>0.60832304758446398</v>
      </c>
      <c r="AG651" s="204">
        <v>0.67310654019250959</v>
      </c>
      <c r="AH651" s="204">
        <v>0.73741539755284902</v>
      </c>
    </row>
    <row r="652" spans="1:34">
      <c r="A652" s="206">
        <v>43858.125</v>
      </c>
      <c r="B652">
        <v>4</v>
      </c>
      <c r="C652">
        <v>1695.963</v>
      </c>
      <c r="E652" s="206">
        <v>43493.125</v>
      </c>
      <c r="F652">
        <v>4</v>
      </c>
      <c r="G652">
        <v>1894.6669999999999</v>
      </c>
      <c r="I652" s="206">
        <v>43128.125</v>
      </c>
      <c r="J652">
        <v>4</v>
      </c>
      <c r="K652">
        <v>1186.2139999999999</v>
      </c>
      <c r="M652" s="206">
        <v>42763.125</v>
      </c>
      <c r="N652">
        <v>4</v>
      </c>
      <c r="O652">
        <v>1762</v>
      </c>
      <c r="Q652" s="206">
        <v>42397.125</v>
      </c>
      <c r="R652">
        <v>4</v>
      </c>
      <c r="S652">
        <v>2092.096</v>
      </c>
      <c r="X652" s="204">
        <f t="shared" si="50"/>
        <v>0.71428368743278026</v>
      </c>
      <c r="Y652" s="204">
        <f t="shared" si="51"/>
        <v>0.59721739130434781</v>
      </c>
      <c r="Z652" s="204">
        <f t="shared" si="52"/>
        <v>0.33442592136741395</v>
      </c>
      <c r="AA652" s="204">
        <f t="shared" si="53"/>
        <v>0.6152091779342489</v>
      </c>
      <c r="AB652" s="204">
        <f t="shared" si="54"/>
        <v>0.62548736857611764</v>
      </c>
      <c r="AD652" s="204">
        <v>0.72104927309144118</v>
      </c>
      <c r="AE652" s="204">
        <v>0.68909808695652175</v>
      </c>
      <c r="AF652" s="204">
        <v>0.60832101080250955</v>
      </c>
      <c r="AG652" s="204">
        <v>0.67310035770567267</v>
      </c>
      <c r="AH652" s="204">
        <v>0.73719628063842968</v>
      </c>
    </row>
    <row r="653" spans="1:34">
      <c r="A653" s="206">
        <v>43858.166666666664</v>
      </c>
      <c r="B653">
        <v>5</v>
      </c>
      <c r="C653">
        <v>1778.886</v>
      </c>
      <c r="E653" s="206">
        <v>43493.166666666664</v>
      </c>
      <c r="F653">
        <v>5</v>
      </c>
      <c r="G653">
        <v>1974.6690000000001</v>
      </c>
      <c r="I653" s="206">
        <v>43128.166666666664</v>
      </c>
      <c r="J653">
        <v>5</v>
      </c>
      <c r="K653">
        <v>1185.058</v>
      </c>
      <c r="M653" s="206">
        <v>42763.166666666664</v>
      </c>
      <c r="N653">
        <v>5</v>
      </c>
      <c r="O653">
        <v>1813</v>
      </c>
      <c r="Q653" s="206">
        <v>42397.166666666664</v>
      </c>
      <c r="R653">
        <v>5</v>
      </c>
      <c r="S653">
        <v>2148.8879999999999</v>
      </c>
      <c r="X653" s="204">
        <f t="shared" si="50"/>
        <v>0.7239657661573301</v>
      </c>
      <c r="Y653" s="204">
        <f t="shared" si="51"/>
        <v>0.61286956521739133</v>
      </c>
      <c r="Z653" s="204">
        <f t="shared" si="52"/>
        <v>0.34515132417014227</v>
      </c>
      <c r="AA653" s="204">
        <f t="shared" si="53"/>
        <v>0.61651335726281131</v>
      </c>
      <c r="AB653" s="204">
        <f t="shared" si="54"/>
        <v>0.6277266546103013</v>
      </c>
      <c r="AD653" s="204">
        <v>0.72085098755195909</v>
      </c>
      <c r="AE653" s="204">
        <v>0.68905982608695648</v>
      </c>
      <c r="AF653" s="204">
        <v>0.60832013789595762</v>
      </c>
      <c r="AG653" s="204">
        <v>0.67286347084160236</v>
      </c>
      <c r="AH653" s="204">
        <v>0.73717666375251045</v>
      </c>
    </row>
    <row r="654" spans="1:34">
      <c r="A654" s="206">
        <v>43858.208333333336</v>
      </c>
      <c r="B654">
        <v>6</v>
      </c>
      <c r="C654">
        <v>1780.73</v>
      </c>
      <c r="E654" s="206">
        <v>43493.208333333336</v>
      </c>
      <c r="F654">
        <v>6</v>
      </c>
      <c r="G654">
        <v>2084.6610000000001</v>
      </c>
      <c r="I654" s="206">
        <v>43128.208333333336</v>
      </c>
      <c r="J654">
        <v>6</v>
      </c>
      <c r="K654">
        <v>1223.146</v>
      </c>
      <c r="M654" s="206">
        <v>42763.208333333336</v>
      </c>
      <c r="N654">
        <v>6</v>
      </c>
      <c r="O654">
        <v>1831</v>
      </c>
      <c r="Q654" s="206">
        <v>42397.208333333336</v>
      </c>
      <c r="R654">
        <v>6</v>
      </c>
      <c r="S654">
        <v>2268.7170000000001</v>
      </c>
      <c r="X654" s="204">
        <f t="shared" si="50"/>
        <v>0.74361852769007386</v>
      </c>
      <c r="Y654" s="204">
        <f t="shared" si="51"/>
        <v>0.63060869565217392</v>
      </c>
      <c r="Z654" s="204">
        <f t="shared" si="52"/>
        <v>0.34481496417882479</v>
      </c>
      <c r="AA654" s="204">
        <f t="shared" si="53"/>
        <v>0.64254553157509919</v>
      </c>
      <c r="AB654" s="204">
        <f t="shared" si="54"/>
        <v>0.65841893821569253</v>
      </c>
      <c r="AD654" s="204">
        <v>0.72060598552411759</v>
      </c>
      <c r="AE654" s="204">
        <v>0.68888486956521744</v>
      </c>
      <c r="AF654" s="204">
        <v>0.60812489779719126</v>
      </c>
      <c r="AG654" s="204">
        <v>0.67274763056191966</v>
      </c>
      <c r="AH654" s="204">
        <v>0.73713594946097982</v>
      </c>
    </row>
    <row r="655" spans="1:34">
      <c r="A655" s="206">
        <v>43858.25</v>
      </c>
      <c r="B655">
        <v>7</v>
      </c>
      <c r="C655">
        <v>1932.566</v>
      </c>
      <c r="E655" s="206">
        <v>43493.25</v>
      </c>
      <c r="F655">
        <v>7</v>
      </c>
      <c r="G655">
        <v>2216.6759999999999</v>
      </c>
      <c r="I655" s="206">
        <v>43128.25</v>
      </c>
      <c r="J655">
        <v>7</v>
      </c>
      <c r="K655">
        <v>1272.029</v>
      </c>
      <c r="M655" s="206">
        <v>42763.25</v>
      </c>
      <c r="N655">
        <v>7</v>
      </c>
      <c r="O655">
        <v>1912</v>
      </c>
      <c r="Q655" s="206">
        <v>42397.25</v>
      </c>
      <c r="R655">
        <v>7</v>
      </c>
      <c r="S655">
        <v>2418.654</v>
      </c>
      <c r="X655" s="204">
        <f t="shared" si="50"/>
        <v>0.78508512090227189</v>
      </c>
      <c r="Y655" s="204">
        <f t="shared" si="51"/>
        <v>0.63686956521739135</v>
      </c>
      <c r="Z655" s="204">
        <f t="shared" si="52"/>
        <v>0.35589738576126473</v>
      </c>
      <c r="AA655" s="204">
        <f t="shared" si="53"/>
        <v>0.67833627326852131</v>
      </c>
      <c r="AB655" s="204">
        <f t="shared" si="54"/>
        <v>0.65910145779371476</v>
      </c>
      <c r="AD655" s="204">
        <v>0.72057484119854442</v>
      </c>
      <c r="AE655" s="204">
        <v>0.68874052173913036</v>
      </c>
      <c r="AF655" s="204">
        <v>0.60809347316132412</v>
      </c>
      <c r="AG655" s="204">
        <v>0.67252245788343534</v>
      </c>
      <c r="AH655" s="204">
        <v>0.73661295587977293</v>
      </c>
    </row>
    <row r="656" spans="1:34">
      <c r="A656" s="206">
        <v>43858.291666666664</v>
      </c>
      <c r="B656">
        <v>8</v>
      </c>
      <c r="C656">
        <v>2052.3150000000001</v>
      </c>
      <c r="E656" s="206">
        <v>43493.291666666664</v>
      </c>
      <c r="F656">
        <v>8</v>
      </c>
      <c r="G656">
        <v>2261.67</v>
      </c>
      <c r="I656" s="206">
        <v>43128.291666666664</v>
      </c>
      <c r="J656">
        <v>8</v>
      </c>
      <c r="K656">
        <v>1389.0930000000001</v>
      </c>
      <c r="M656" s="206">
        <v>42763.291666666664</v>
      </c>
      <c r="N656">
        <v>8</v>
      </c>
      <c r="O656">
        <v>2017</v>
      </c>
      <c r="Q656" s="206">
        <v>42397.291666666664</v>
      </c>
      <c r="R656">
        <v>8</v>
      </c>
      <c r="S656">
        <v>2464.5630000000001</v>
      </c>
      <c r="X656" s="204">
        <f t="shared" si="50"/>
        <v>0.83697052916285442</v>
      </c>
      <c r="Y656" s="204">
        <f t="shared" si="51"/>
        <v>0.66504347826086951</v>
      </c>
      <c r="Z656" s="204">
        <f t="shared" si="52"/>
        <v>0.37012081608615471</v>
      </c>
      <c r="AA656" s="204">
        <f t="shared" si="53"/>
        <v>0.72129316799411158</v>
      </c>
      <c r="AB656" s="204">
        <f t="shared" si="54"/>
        <v>0.71530050478318907</v>
      </c>
      <c r="AD656" s="204">
        <v>0.72051462883576978</v>
      </c>
      <c r="AE656" s="204">
        <v>0.68869565217391304</v>
      </c>
      <c r="AF656" s="204">
        <v>0.6080393529551088</v>
      </c>
      <c r="AG656" s="204">
        <v>0.67233535630810515</v>
      </c>
      <c r="AH656" s="204">
        <v>0.73641308572134989</v>
      </c>
    </row>
    <row r="657" spans="1:34">
      <c r="A657" s="206">
        <v>43858.333333333336</v>
      </c>
      <c r="B657">
        <v>9</v>
      </c>
      <c r="C657">
        <v>1966.3109999999999</v>
      </c>
      <c r="E657" s="206">
        <v>43493.333333333336</v>
      </c>
      <c r="F657">
        <v>9</v>
      </c>
      <c r="G657">
        <v>2181.66</v>
      </c>
      <c r="I657" s="206">
        <v>43128.333333333336</v>
      </c>
      <c r="J657">
        <v>9</v>
      </c>
      <c r="K657">
        <v>1514.0530000000001</v>
      </c>
      <c r="M657" s="206">
        <v>42763.333333333336</v>
      </c>
      <c r="N657">
        <v>9</v>
      </c>
      <c r="O657">
        <v>2043</v>
      </c>
      <c r="Q657" s="206">
        <v>42397.333333333336</v>
      </c>
      <c r="R657">
        <v>9</v>
      </c>
      <c r="S657">
        <v>2329.3739999999998</v>
      </c>
      <c r="X657" s="204">
        <f t="shared" si="50"/>
        <v>0.85285724963768772</v>
      </c>
      <c r="Y657" s="204">
        <f t="shared" si="51"/>
        <v>0.7015652173913044</v>
      </c>
      <c r="Z657" s="204">
        <f t="shared" si="52"/>
        <v>0.40418279361521237</v>
      </c>
      <c r="AA657" s="204">
        <f t="shared" si="53"/>
        <v>0.73593394761220965</v>
      </c>
      <c r="AB657" s="204">
        <f t="shared" si="54"/>
        <v>0.75962319293318348</v>
      </c>
      <c r="AD657" s="204">
        <v>0.7203924738699109</v>
      </c>
      <c r="AE657" s="204">
        <v>0.68869565217391304</v>
      </c>
      <c r="AF657" s="204">
        <v>0.60798232306038713</v>
      </c>
      <c r="AG657" s="204">
        <v>0.67229338047642251</v>
      </c>
      <c r="AH657" s="204">
        <v>0.73637792337866437</v>
      </c>
    </row>
    <row r="658" spans="1:34">
      <c r="A658" s="206">
        <v>43858.375</v>
      </c>
      <c r="B658">
        <v>10</v>
      </c>
      <c r="C658">
        <v>1966.2429999999999</v>
      </c>
      <c r="E658" s="206">
        <v>43493.375</v>
      </c>
      <c r="F658">
        <v>10</v>
      </c>
      <c r="G658">
        <v>2054.6799999999998</v>
      </c>
      <c r="I658" s="206">
        <v>43128.375</v>
      </c>
      <c r="J658">
        <v>10</v>
      </c>
      <c r="K658">
        <v>1573.932</v>
      </c>
      <c r="M658" s="206">
        <v>42763.375</v>
      </c>
      <c r="N658">
        <v>10</v>
      </c>
      <c r="O658">
        <v>1906</v>
      </c>
      <c r="Q658" s="206">
        <v>42397.375</v>
      </c>
      <c r="R658">
        <v>10</v>
      </c>
      <c r="S658">
        <v>2225.2449999999999</v>
      </c>
      <c r="X658" s="204">
        <f t="shared" si="50"/>
        <v>0.80607535819434883</v>
      </c>
      <c r="Y658" s="204">
        <f t="shared" si="51"/>
        <v>0.71060869565217388</v>
      </c>
      <c r="Z658" s="204">
        <f t="shared" si="52"/>
        <v>0.44054226118877077</v>
      </c>
      <c r="AA658" s="204">
        <f t="shared" si="53"/>
        <v>0.70989917014756942</v>
      </c>
      <c r="AB658" s="204">
        <f t="shared" si="54"/>
        <v>0.72779053903501212</v>
      </c>
      <c r="AD658" s="204">
        <v>0.7202322536172403</v>
      </c>
      <c r="AE658" s="204">
        <v>0.68854573913043482</v>
      </c>
      <c r="AF658" s="204">
        <v>0.60775158476184499</v>
      </c>
      <c r="AG658" s="204">
        <v>0.67225596016135636</v>
      </c>
      <c r="AH658" s="204">
        <v>0.73634313116590189</v>
      </c>
    </row>
    <row r="659" spans="1:34">
      <c r="A659" s="206">
        <v>43858.416666666664</v>
      </c>
      <c r="B659">
        <v>11</v>
      </c>
      <c r="C659">
        <v>1923.2339999999999</v>
      </c>
      <c r="E659" s="206">
        <v>43493.416666666664</v>
      </c>
      <c r="F659">
        <v>11</v>
      </c>
      <c r="G659">
        <v>1870.8910000000001</v>
      </c>
      <c r="I659" s="206">
        <v>43128.416666666664</v>
      </c>
      <c r="J659">
        <v>11</v>
      </c>
      <c r="K659">
        <v>1533.7570000000001</v>
      </c>
      <c r="M659" s="206">
        <v>42763.416666666664</v>
      </c>
      <c r="N659">
        <v>11</v>
      </c>
      <c r="O659">
        <v>1819</v>
      </c>
      <c r="Q659" s="206">
        <v>42397.416666666664</v>
      </c>
      <c r="R659">
        <v>11</v>
      </c>
      <c r="S659">
        <v>2077.8139999999999</v>
      </c>
      <c r="X659" s="204">
        <f t="shared" si="50"/>
        <v>0.77004171955434542</v>
      </c>
      <c r="Y659" s="204">
        <f t="shared" si="51"/>
        <v>0.66295652173913044</v>
      </c>
      <c r="Z659" s="204">
        <f t="shared" si="52"/>
        <v>0.45796518499508554</v>
      </c>
      <c r="AA659" s="204">
        <f t="shared" si="53"/>
        <v>0.66858063443378335</v>
      </c>
      <c r="AB659" s="204">
        <f t="shared" si="54"/>
        <v>0.72776537020024767</v>
      </c>
      <c r="AD659" s="204">
        <v>0.72015819933198877</v>
      </c>
      <c r="AE659" s="204">
        <v>0.68834817391304348</v>
      </c>
      <c r="AF659" s="204">
        <v>0.60771986915712728</v>
      </c>
      <c r="AG659" s="204">
        <v>0.67215215946130358</v>
      </c>
      <c r="AH659" s="204">
        <v>0.73630130648460224</v>
      </c>
    </row>
    <row r="660" spans="1:34">
      <c r="A660" s="206">
        <v>43858.458333333336</v>
      </c>
      <c r="B660">
        <v>12</v>
      </c>
      <c r="C660">
        <v>1880.29</v>
      </c>
      <c r="E660" s="206">
        <v>43493.458333333336</v>
      </c>
      <c r="F660">
        <v>12</v>
      </c>
      <c r="G660">
        <v>1764.768</v>
      </c>
      <c r="I660" s="206">
        <v>43128.458333333336</v>
      </c>
      <c r="J660">
        <v>12</v>
      </c>
      <c r="K660">
        <v>1493.4490000000001</v>
      </c>
      <c r="M660" s="206">
        <v>42763.458333333336</v>
      </c>
      <c r="N660">
        <v>12</v>
      </c>
      <c r="O660">
        <v>1754</v>
      </c>
      <c r="Q660" s="206">
        <v>42397.458333333336</v>
      </c>
      <c r="R660">
        <v>12</v>
      </c>
      <c r="S660">
        <v>1905.1859999999999</v>
      </c>
      <c r="X660" s="204">
        <f t="shared" si="50"/>
        <v>0.71902350773694257</v>
      </c>
      <c r="Y660" s="204">
        <f t="shared" si="51"/>
        <v>0.63269565217391299</v>
      </c>
      <c r="Z660" s="204">
        <f t="shared" si="52"/>
        <v>0.44627551142140032</v>
      </c>
      <c r="AA660" s="204">
        <f t="shared" si="53"/>
        <v>0.60877678847141914</v>
      </c>
      <c r="AB660" s="204">
        <f t="shared" si="54"/>
        <v>0.71184645234170096</v>
      </c>
      <c r="AD660" s="204">
        <v>0.7199460718700299</v>
      </c>
      <c r="AE660" s="204">
        <v>0.6882591304347826</v>
      </c>
      <c r="AF660" s="204">
        <v>0.60759998999067155</v>
      </c>
      <c r="AG660" s="204">
        <v>0.67213361200079269</v>
      </c>
      <c r="AH660" s="204">
        <v>0.73613955970824885</v>
      </c>
    </row>
    <row r="661" spans="1:34">
      <c r="A661" s="206">
        <v>43858.5</v>
      </c>
      <c r="B661">
        <v>13</v>
      </c>
      <c r="C661">
        <v>1842.2349999999999</v>
      </c>
      <c r="E661" s="206">
        <v>43493.5</v>
      </c>
      <c r="F661">
        <v>13</v>
      </c>
      <c r="G661">
        <v>1622.701</v>
      </c>
      <c r="I661" s="206">
        <v>43128.5</v>
      </c>
      <c r="J661">
        <v>13</v>
      </c>
      <c r="K661">
        <v>1457.8389999999999</v>
      </c>
      <c r="M661" s="206">
        <v>42763.5</v>
      </c>
      <c r="N661">
        <v>13</v>
      </c>
      <c r="O661">
        <v>1722</v>
      </c>
      <c r="Q661" s="206">
        <v>42397.5</v>
      </c>
      <c r="R661">
        <v>13</v>
      </c>
      <c r="S661">
        <v>1797.028</v>
      </c>
      <c r="X661" s="204">
        <f t="shared" si="50"/>
        <v>0.65928592290326016</v>
      </c>
      <c r="Y661" s="204">
        <f t="shared" si="51"/>
        <v>0.61008695652173917</v>
      </c>
      <c r="Z661" s="204">
        <f t="shared" si="52"/>
        <v>0.43454713899058256</v>
      </c>
      <c r="AA661" s="204">
        <f t="shared" si="53"/>
        <v>0.57424499633443604</v>
      </c>
      <c r="AB661" s="204">
        <f t="shared" si="54"/>
        <v>0.69595159292814968</v>
      </c>
      <c r="AD661" s="204">
        <v>0.71977373993519211</v>
      </c>
      <c r="AE661" s="204">
        <v>0.68812104347826086</v>
      </c>
      <c r="AF661" s="204">
        <v>0.6074294822442079</v>
      </c>
      <c r="AG661" s="204">
        <v>0.67211343757006137</v>
      </c>
      <c r="AH661" s="204">
        <v>0.73611920256248353</v>
      </c>
    </row>
    <row r="662" spans="1:34">
      <c r="A662" s="206">
        <v>43858.541666666664</v>
      </c>
      <c r="B662">
        <v>14</v>
      </c>
      <c r="C662">
        <v>1789.251</v>
      </c>
      <c r="E662" s="206">
        <v>43493.541666666664</v>
      </c>
      <c r="F662">
        <v>14</v>
      </c>
      <c r="G662">
        <v>1625.6990000000001</v>
      </c>
      <c r="I662" s="206">
        <v>43128.541666666664</v>
      </c>
      <c r="J662">
        <v>14</v>
      </c>
      <c r="K662">
        <v>1420.796</v>
      </c>
      <c r="M662" s="206">
        <v>42763.541666666664</v>
      </c>
      <c r="N662">
        <v>14</v>
      </c>
      <c r="O662">
        <v>1635</v>
      </c>
      <c r="Q662" s="206">
        <v>42397.541666666664</v>
      </c>
      <c r="R662">
        <v>14</v>
      </c>
      <c r="S662">
        <v>1701.826</v>
      </c>
      <c r="X662" s="204">
        <f t="shared" si="50"/>
        <v>0.62185805662176807</v>
      </c>
      <c r="Y662" s="204">
        <f t="shared" si="51"/>
        <v>0.59895652173913039</v>
      </c>
      <c r="Z662" s="204">
        <f t="shared" si="52"/>
        <v>0.42418573821998062</v>
      </c>
      <c r="AA662" s="204">
        <f t="shared" si="53"/>
        <v>0.52801724067803002</v>
      </c>
      <c r="AB662" s="204">
        <f t="shared" si="54"/>
        <v>0.6818662987081725</v>
      </c>
      <c r="AD662" s="204">
        <v>0.71976716502201565</v>
      </c>
      <c r="AE662" s="204">
        <v>0.6881015652173913</v>
      </c>
      <c r="AF662" s="204">
        <v>0.60719379747520519</v>
      </c>
      <c r="AG662" s="204">
        <v>0.67187687610003521</v>
      </c>
      <c r="AH662" s="204">
        <v>0.73610365710571724</v>
      </c>
    </row>
    <row r="663" spans="1:34">
      <c r="A663" s="206">
        <v>43858.583333333336</v>
      </c>
      <c r="B663">
        <v>15</v>
      </c>
      <c r="C663">
        <v>1746.23</v>
      </c>
      <c r="E663" s="206">
        <v>43493.583333333336</v>
      </c>
      <c r="F663">
        <v>15</v>
      </c>
      <c r="G663">
        <v>1565.701</v>
      </c>
      <c r="I663" s="206">
        <v>43128.583333333336</v>
      </c>
      <c r="J663">
        <v>15</v>
      </c>
      <c r="K663">
        <v>1373.2850000000001</v>
      </c>
      <c r="M663" s="206">
        <v>42763.583333333336</v>
      </c>
      <c r="N663">
        <v>15</v>
      </c>
      <c r="O663">
        <v>1556</v>
      </c>
      <c r="Q663" s="206">
        <v>42397.583333333336</v>
      </c>
      <c r="R663">
        <v>15</v>
      </c>
      <c r="S663">
        <v>1636.444</v>
      </c>
      <c r="X663" s="204">
        <f t="shared" si="50"/>
        <v>0.58891358903055324</v>
      </c>
      <c r="Y663" s="204">
        <f t="shared" si="51"/>
        <v>0.56869565217391305</v>
      </c>
      <c r="Z663" s="204">
        <f t="shared" si="52"/>
        <v>0.41340737908643932</v>
      </c>
      <c r="AA663" s="204">
        <f t="shared" si="53"/>
        <v>0.52899277202209949</v>
      </c>
      <c r="AB663" s="204">
        <f t="shared" si="54"/>
        <v>0.66225533486764521</v>
      </c>
      <c r="AD663" s="204">
        <v>0.71969553307319745</v>
      </c>
      <c r="AE663" s="204">
        <v>0.68809356521739129</v>
      </c>
      <c r="AF663" s="204">
        <v>0.60714200501979454</v>
      </c>
      <c r="AG663" s="204">
        <v>0.67175159939307505</v>
      </c>
      <c r="AH663" s="204">
        <v>0.7361032869757943</v>
      </c>
    </row>
    <row r="664" spans="1:34">
      <c r="A664" s="206">
        <v>43858.625</v>
      </c>
      <c r="B664">
        <v>16</v>
      </c>
      <c r="C664">
        <v>1742.261</v>
      </c>
      <c r="E664" s="206">
        <v>43493.625</v>
      </c>
      <c r="F664">
        <v>16</v>
      </c>
      <c r="G664">
        <v>1567.6990000000001</v>
      </c>
      <c r="I664" s="206">
        <v>43128.625</v>
      </c>
      <c r="J664">
        <v>16</v>
      </c>
      <c r="K664">
        <v>1341.028</v>
      </c>
      <c r="M664" s="206">
        <v>42763.625</v>
      </c>
      <c r="N664">
        <v>16</v>
      </c>
      <c r="O664">
        <v>1512</v>
      </c>
      <c r="Q664" s="206">
        <v>42397.625</v>
      </c>
      <c r="R664">
        <v>16</v>
      </c>
      <c r="S664">
        <v>1571.3789999999999</v>
      </c>
      <c r="X664" s="204">
        <f t="shared" si="50"/>
        <v>0.56628827464588904</v>
      </c>
      <c r="Y664" s="204">
        <f t="shared" si="51"/>
        <v>0.54121739130434787</v>
      </c>
      <c r="Z664" s="204">
        <f t="shared" si="52"/>
        <v>0.39958315802460087</v>
      </c>
      <c r="AA664" s="204">
        <f t="shared" si="53"/>
        <v>0.50946978016703781</v>
      </c>
      <c r="AB664" s="204">
        <f t="shared" si="54"/>
        <v>0.64633197545002252</v>
      </c>
      <c r="AD664" s="204">
        <v>0.71967823067010139</v>
      </c>
      <c r="AE664" s="204">
        <v>0.68799999999999994</v>
      </c>
      <c r="AF664" s="204">
        <v>0.60692756097688727</v>
      </c>
      <c r="AG664" s="204">
        <v>0.67158955315913693</v>
      </c>
      <c r="AH664" s="204">
        <v>0.73572834536378962</v>
      </c>
    </row>
    <row r="665" spans="1:34">
      <c r="A665" s="206">
        <v>43858.666666666664</v>
      </c>
      <c r="B665">
        <v>17</v>
      </c>
      <c r="C665">
        <v>1785.1990000000001</v>
      </c>
      <c r="E665" s="206">
        <v>43493.666666666664</v>
      </c>
      <c r="F665">
        <v>17</v>
      </c>
      <c r="G665">
        <v>1618.702</v>
      </c>
      <c r="I665" s="206">
        <v>43128.666666666664</v>
      </c>
      <c r="J665">
        <v>17</v>
      </c>
      <c r="K665">
        <v>1364.654</v>
      </c>
      <c r="M665" s="206">
        <v>42763.666666666664</v>
      </c>
      <c r="N665">
        <v>17</v>
      </c>
      <c r="O665">
        <v>1534</v>
      </c>
      <c r="Q665" s="206">
        <v>42397.666666666664</v>
      </c>
      <c r="R665">
        <v>17</v>
      </c>
      <c r="S665">
        <v>1543.4590000000001</v>
      </c>
      <c r="X665" s="204">
        <f t="shared" si="50"/>
        <v>0.54377265749685444</v>
      </c>
      <c r="Y665" s="204">
        <f t="shared" si="51"/>
        <v>0.52591304347826084</v>
      </c>
      <c r="Z665" s="204">
        <f t="shared" si="52"/>
        <v>0.39019737581013003</v>
      </c>
      <c r="AA665" s="204">
        <f t="shared" si="53"/>
        <v>0.51011991746705465</v>
      </c>
      <c r="AB665" s="204">
        <f t="shared" si="54"/>
        <v>0.64486292978561333</v>
      </c>
      <c r="AD665" s="204">
        <v>0.7195470784546325</v>
      </c>
      <c r="AE665" s="204">
        <v>0.68785808695652173</v>
      </c>
      <c r="AF665" s="204">
        <v>0.60689148083941025</v>
      </c>
      <c r="AG665" s="204">
        <v>0.67156970412244965</v>
      </c>
      <c r="AH665" s="204">
        <v>0.73565617002880346</v>
      </c>
    </row>
    <row r="666" spans="1:34">
      <c r="A666" s="206">
        <v>43858.708333333336</v>
      </c>
      <c r="B666">
        <v>18</v>
      </c>
      <c r="C666">
        <v>1852.136</v>
      </c>
      <c r="E666" s="206">
        <v>43493.708333333336</v>
      </c>
      <c r="F666">
        <v>18</v>
      </c>
      <c r="G666">
        <v>1723.701</v>
      </c>
      <c r="I666" s="206">
        <v>43128.708333333336</v>
      </c>
      <c r="J666">
        <v>18</v>
      </c>
      <c r="K666">
        <v>1416.691</v>
      </c>
      <c r="M666" s="206">
        <v>42763.708333333336</v>
      </c>
      <c r="N666">
        <v>18</v>
      </c>
      <c r="O666">
        <v>1630</v>
      </c>
      <c r="Q666" s="206">
        <v>42397.708333333336</v>
      </c>
      <c r="R666">
        <v>18</v>
      </c>
      <c r="S666">
        <v>1670.1669999999999</v>
      </c>
      <c r="X666" s="204">
        <f t="shared" si="50"/>
        <v>0.53411099560795805</v>
      </c>
      <c r="Y666" s="204">
        <f t="shared" si="51"/>
        <v>0.53356521739130436</v>
      </c>
      <c r="Z666" s="204">
        <f t="shared" si="52"/>
        <v>0.39707180587489388</v>
      </c>
      <c r="AA666" s="204">
        <f t="shared" si="53"/>
        <v>0.5267159898958641</v>
      </c>
      <c r="AB666" s="204">
        <f t="shared" si="54"/>
        <v>0.66075556841962668</v>
      </c>
      <c r="AD666" s="204">
        <v>0.71947475440969044</v>
      </c>
      <c r="AE666" s="204">
        <v>0.68770747826086964</v>
      </c>
      <c r="AF666" s="204">
        <v>0.60686645751825696</v>
      </c>
      <c r="AG666" s="204">
        <v>0.67140603091829121</v>
      </c>
      <c r="AH666" s="204">
        <v>0.73553550767390374</v>
      </c>
    </row>
    <row r="667" spans="1:34">
      <c r="A667" s="206">
        <v>43858.75</v>
      </c>
      <c r="B667">
        <v>19</v>
      </c>
      <c r="C667">
        <v>1973.0550000000001</v>
      </c>
      <c r="E667" s="206">
        <v>43493.75</v>
      </c>
      <c r="F667">
        <v>19</v>
      </c>
      <c r="G667">
        <v>1795.7</v>
      </c>
      <c r="I667" s="206">
        <v>43128.75</v>
      </c>
      <c r="J667">
        <v>19</v>
      </c>
      <c r="K667">
        <v>1600.3109999999999</v>
      </c>
      <c r="M667" s="206">
        <v>42763.75</v>
      </c>
      <c r="N667">
        <v>19</v>
      </c>
      <c r="O667">
        <v>1731</v>
      </c>
      <c r="Q667" s="206">
        <v>42397.75</v>
      </c>
      <c r="R667">
        <v>19</v>
      </c>
      <c r="S667">
        <v>1852.6389999999999</v>
      </c>
      <c r="X667" s="204">
        <f t="shared" si="50"/>
        <v>0.5779580534381259</v>
      </c>
      <c r="Y667" s="204">
        <f t="shared" si="51"/>
        <v>0.56695652173913047</v>
      </c>
      <c r="Z667" s="204">
        <f t="shared" si="52"/>
        <v>0.41221295195464147</v>
      </c>
      <c r="AA667" s="204">
        <f t="shared" si="53"/>
        <v>0.56088203912733225</v>
      </c>
      <c r="AB667" s="204">
        <f t="shared" si="54"/>
        <v>0.68553095507585071</v>
      </c>
      <c r="AD667" s="204">
        <v>0.71937889909653774</v>
      </c>
      <c r="AE667" s="204">
        <v>0.68767165217391302</v>
      </c>
      <c r="AF667" s="204">
        <v>0.60685161810687516</v>
      </c>
      <c r="AG667" s="204">
        <v>0.67126383372104026</v>
      </c>
      <c r="AH667" s="204">
        <v>0.73520165048335273</v>
      </c>
    </row>
    <row r="668" spans="1:34">
      <c r="A668" s="206">
        <v>43858.791666666664</v>
      </c>
      <c r="B668">
        <v>20</v>
      </c>
      <c r="C668">
        <v>1977.172</v>
      </c>
      <c r="E668" s="206">
        <v>43493.791666666664</v>
      </c>
      <c r="F668">
        <v>20</v>
      </c>
      <c r="G668">
        <v>1820.7</v>
      </c>
      <c r="I668" s="206">
        <v>43128.791666666664</v>
      </c>
      <c r="J668">
        <v>20</v>
      </c>
      <c r="K668">
        <v>1673.9829999999999</v>
      </c>
      <c r="M668" s="206">
        <v>42763.791666666664</v>
      </c>
      <c r="N668">
        <v>20</v>
      </c>
      <c r="O668">
        <v>1753</v>
      </c>
      <c r="Q668" s="206">
        <v>42397.791666666664</v>
      </c>
      <c r="R668">
        <v>20</v>
      </c>
      <c r="S668">
        <v>1937.3679999999999</v>
      </c>
      <c r="X668" s="204">
        <f t="shared" si="50"/>
        <v>0.64110213539338046</v>
      </c>
      <c r="Y668" s="204">
        <f t="shared" si="51"/>
        <v>0.60208695652173916</v>
      </c>
      <c r="Z668" s="204">
        <f t="shared" si="52"/>
        <v>0.46564065230560808</v>
      </c>
      <c r="AA668" s="204">
        <f t="shared" si="53"/>
        <v>0.58431008490506786</v>
      </c>
      <c r="AB668" s="204">
        <f t="shared" si="54"/>
        <v>0.73028669523576173</v>
      </c>
      <c r="AD668" s="204">
        <v>0.71932906817562081</v>
      </c>
      <c r="AE668" s="204">
        <v>0.68752904347826083</v>
      </c>
      <c r="AF668" s="204">
        <v>0.60664415731638266</v>
      </c>
      <c r="AG668" s="204">
        <v>0.67112619204040613</v>
      </c>
      <c r="AH668" s="204">
        <v>0.73511874138059941</v>
      </c>
    </row>
    <row r="669" spans="1:34">
      <c r="A669" s="206">
        <v>43858.833333333336</v>
      </c>
      <c r="B669">
        <v>21</v>
      </c>
      <c r="C669">
        <v>1993.258</v>
      </c>
      <c r="E669" s="206">
        <v>43493.833333333336</v>
      </c>
      <c r="F669">
        <v>21</v>
      </c>
      <c r="G669">
        <v>1825.7</v>
      </c>
      <c r="I669" s="206">
        <v>43128.833333333336</v>
      </c>
      <c r="J669">
        <v>21</v>
      </c>
      <c r="K669">
        <v>1732.6969999999999</v>
      </c>
      <c r="M669" s="206">
        <v>42763.833333333336</v>
      </c>
      <c r="N669">
        <v>21</v>
      </c>
      <c r="O669">
        <v>1685</v>
      </c>
      <c r="Q669" s="206">
        <v>42397.833333333336</v>
      </c>
      <c r="R669">
        <v>21</v>
      </c>
      <c r="S669">
        <v>1951.1959999999999</v>
      </c>
      <c r="X669" s="204">
        <f t="shared" si="50"/>
        <v>0.67042244163207343</v>
      </c>
      <c r="Y669" s="204">
        <f t="shared" si="51"/>
        <v>0.60973913043478256</v>
      </c>
      <c r="Z669" s="204">
        <f t="shared" si="52"/>
        <v>0.48707690946853377</v>
      </c>
      <c r="AA669" s="204">
        <f t="shared" si="53"/>
        <v>0.59244493600638037</v>
      </c>
      <c r="AB669" s="204">
        <f t="shared" si="54"/>
        <v>0.73181052012877568</v>
      </c>
      <c r="AD669" s="204">
        <v>0.71932041697407267</v>
      </c>
      <c r="AE669" s="204">
        <v>0.687344347826087</v>
      </c>
      <c r="AF669" s="204">
        <v>0.60663542825086403</v>
      </c>
      <c r="AG669" s="204">
        <v>0.67110406524541055</v>
      </c>
      <c r="AH669" s="204">
        <v>0.73509061150645105</v>
      </c>
    </row>
    <row r="670" spans="1:34">
      <c r="A670" s="206">
        <v>43858.875</v>
      </c>
      <c r="B670">
        <v>22</v>
      </c>
      <c r="C670">
        <v>1950.4190000000001</v>
      </c>
      <c r="E670" s="206">
        <v>43493.875</v>
      </c>
      <c r="F670">
        <v>22</v>
      </c>
      <c r="G670">
        <v>1787.6980000000001</v>
      </c>
      <c r="I670" s="206">
        <v>43128.875</v>
      </c>
      <c r="J670">
        <v>22</v>
      </c>
      <c r="K670">
        <v>1688.538</v>
      </c>
      <c r="M670" s="206">
        <v>42763.875</v>
      </c>
      <c r="N670">
        <v>22</v>
      </c>
      <c r="O670">
        <v>1709.0129999999999</v>
      </c>
      <c r="Q670" s="206">
        <v>42397.875</v>
      </c>
      <c r="R670">
        <v>22</v>
      </c>
      <c r="S670">
        <v>1889.0940000000001</v>
      </c>
      <c r="X670" s="204">
        <f t="shared" si="50"/>
        <v>0.67520759423234777</v>
      </c>
      <c r="Y670" s="204">
        <f t="shared" si="51"/>
        <v>0.58608695652173914</v>
      </c>
      <c r="Z670" s="204">
        <f t="shared" si="52"/>
        <v>0.50416085456387549</v>
      </c>
      <c r="AA670" s="204">
        <f t="shared" si="53"/>
        <v>0.59407190622664285</v>
      </c>
      <c r="AB670" s="204">
        <f t="shared" si="54"/>
        <v>0.73776443007024328</v>
      </c>
      <c r="AD670" s="204">
        <v>0.71926504928416501</v>
      </c>
      <c r="AE670" s="204">
        <v>0.68714260869565225</v>
      </c>
      <c r="AF670" s="204">
        <v>0.60637675694266235</v>
      </c>
      <c r="AG670" s="204">
        <v>0.67093713810081157</v>
      </c>
      <c r="AH670" s="204">
        <v>0.73507506604968476</v>
      </c>
    </row>
    <row r="671" spans="1:34">
      <c r="A671" s="206">
        <v>43858.916666666664</v>
      </c>
      <c r="B671">
        <v>23</v>
      </c>
      <c r="C671">
        <v>1858.5840000000001</v>
      </c>
      <c r="E671" s="206">
        <v>43493.916666666664</v>
      </c>
      <c r="F671">
        <v>23</v>
      </c>
      <c r="G671">
        <v>1735.701</v>
      </c>
      <c r="I671" s="206">
        <v>43128.916666666664</v>
      </c>
      <c r="J671">
        <v>23</v>
      </c>
      <c r="K671">
        <v>1675.713</v>
      </c>
      <c r="M671" s="206">
        <v>42763.916666666664</v>
      </c>
      <c r="N671">
        <v>23</v>
      </c>
      <c r="O671">
        <v>1662.508</v>
      </c>
      <c r="Q671" s="206">
        <v>42397.916666666664</v>
      </c>
      <c r="R671">
        <v>23</v>
      </c>
      <c r="S671">
        <v>1713.8409999999999</v>
      </c>
      <c r="X671" s="204">
        <f t="shared" si="50"/>
        <v>0.65371731749079165</v>
      </c>
      <c r="Y671" s="204">
        <f t="shared" si="51"/>
        <v>0.5944393043478261</v>
      </c>
      <c r="Z671" s="204">
        <f t="shared" si="52"/>
        <v>0.49131196108931757</v>
      </c>
      <c r="AA671" s="204">
        <f t="shared" si="53"/>
        <v>0.58170628176455985</v>
      </c>
      <c r="AB671" s="204">
        <f t="shared" si="54"/>
        <v>0.72190843429860752</v>
      </c>
      <c r="AD671" s="204">
        <v>0.71925397574618344</v>
      </c>
      <c r="AE671" s="204">
        <v>0.68690991304347826</v>
      </c>
      <c r="AF671" s="204">
        <v>0.60622981767309891</v>
      </c>
      <c r="AG671" s="204">
        <v>0.67074027470415987</v>
      </c>
      <c r="AH671" s="204">
        <v>0.73506433228191759</v>
      </c>
    </row>
    <row r="672" spans="1:34">
      <c r="A672" s="206">
        <v>43858.958333333336</v>
      </c>
      <c r="B672">
        <v>24</v>
      </c>
      <c r="C672">
        <v>1777.722</v>
      </c>
      <c r="E672" s="206">
        <v>43493.958333333336</v>
      </c>
      <c r="F672">
        <v>24</v>
      </c>
      <c r="G672">
        <v>1702.6959999999999</v>
      </c>
      <c r="I672" s="206">
        <v>43128.958333333336</v>
      </c>
      <c r="J672">
        <v>24</v>
      </c>
      <c r="K672">
        <v>1586.443</v>
      </c>
      <c r="M672" s="206">
        <v>42763.958333333336</v>
      </c>
      <c r="N672">
        <v>24</v>
      </c>
      <c r="O672">
        <v>1590.8</v>
      </c>
      <c r="Q672" s="206">
        <v>42397.958333333336</v>
      </c>
      <c r="R672">
        <v>24</v>
      </c>
      <c r="S672">
        <v>1608.7460000000001</v>
      </c>
      <c r="X672" s="204">
        <f t="shared" si="50"/>
        <v>0.59307135649456078</v>
      </c>
      <c r="Y672" s="204">
        <f t="shared" si="51"/>
        <v>0.57826365217391307</v>
      </c>
      <c r="Z672" s="204">
        <f t="shared" si="52"/>
        <v>0.48758028558010752</v>
      </c>
      <c r="AA672" s="204">
        <f t="shared" si="53"/>
        <v>0.56478676765596214</v>
      </c>
      <c r="AB672" s="204">
        <f t="shared" si="54"/>
        <v>0.68791755281939071</v>
      </c>
      <c r="AD672" s="204">
        <v>0.71910033040668953</v>
      </c>
      <c r="AE672" s="204">
        <v>0.68686399999999992</v>
      </c>
      <c r="AF672" s="204">
        <v>0.60593390235201761</v>
      </c>
      <c r="AG672" s="204">
        <v>0.67053787960875921</v>
      </c>
      <c r="AH672" s="204">
        <v>0.73498031278939535</v>
      </c>
    </row>
    <row r="673" spans="1:34">
      <c r="A673" s="206">
        <v>43859</v>
      </c>
      <c r="B673">
        <v>1</v>
      </c>
      <c r="C673">
        <v>1742.8240000000001</v>
      </c>
      <c r="E673" s="206">
        <v>43494</v>
      </c>
      <c r="F673">
        <v>1</v>
      </c>
      <c r="G673">
        <v>1712.693</v>
      </c>
      <c r="I673" s="206">
        <v>43129</v>
      </c>
      <c r="J673">
        <v>1</v>
      </c>
      <c r="K673">
        <v>1595.0640000000001</v>
      </c>
      <c r="M673" s="206">
        <v>42764</v>
      </c>
      <c r="N673">
        <v>1</v>
      </c>
      <c r="O673">
        <v>1549.645</v>
      </c>
      <c r="Q673" s="206">
        <v>42398</v>
      </c>
      <c r="R673">
        <v>1</v>
      </c>
      <c r="S673">
        <v>1562.72</v>
      </c>
      <c r="X673" s="204">
        <f t="shared" si="50"/>
        <v>0.55670343542673961</v>
      </c>
      <c r="Y673" s="204">
        <f t="shared" si="51"/>
        <v>0.55332173913043481</v>
      </c>
      <c r="Z673" s="204">
        <f t="shared" si="52"/>
        <v>0.4616054962852007</v>
      </c>
      <c r="AA673" s="204">
        <f t="shared" si="53"/>
        <v>0.55404713723200949</v>
      </c>
      <c r="AB673" s="204">
        <f t="shared" si="54"/>
        <v>0.65798810698531396</v>
      </c>
      <c r="AD673" s="204">
        <v>0.71908787267646035</v>
      </c>
      <c r="AE673" s="204">
        <v>0.68675791304347833</v>
      </c>
      <c r="AF673" s="204">
        <v>0.60593011975695954</v>
      </c>
      <c r="AG673" s="204">
        <v>0.67043212654444206</v>
      </c>
      <c r="AH673" s="204">
        <v>0.73486594264318661</v>
      </c>
    </row>
    <row r="674" spans="1:34">
      <c r="A674" s="206">
        <v>43859.041666666664</v>
      </c>
      <c r="B674">
        <v>2</v>
      </c>
      <c r="C674">
        <v>1687.8789999999999</v>
      </c>
      <c r="E674" s="206">
        <v>43494.041666666664</v>
      </c>
      <c r="F674">
        <v>2</v>
      </c>
      <c r="G674">
        <v>1760.6859999999999</v>
      </c>
      <c r="I674" s="206">
        <v>43129.041666666664</v>
      </c>
      <c r="J674">
        <v>2</v>
      </c>
      <c r="K674">
        <v>1602.28</v>
      </c>
      <c r="M674" s="206">
        <v>42764.041666666664</v>
      </c>
      <c r="N674">
        <v>2</v>
      </c>
      <c r="O674">
        <v>1520.1369999999999</v>
      </c>
      <c r="Q674" s="206">
        <v>42398.041666666664</v>
      </c>
      <c r="R674">
        <v>2</v>
      </c>
      <c r="S674">
        <v>1568.6389999999999</v>
      </c>
      <c r="X674" s="204">
        <f t="shared" si="50"/>
        <v>0.54077622732866126</v>
      </c>
      <c r="Y674" s="204">
        <f t="shared" si="51"/>
        <v>0.53900695652173913</v>
      </c>
      <c r="Z674" s="204">
        <f t="shared" si="52"/>
        <v>0.4641139387464015</v>
      </c>
      <c r="AA674" s="204">
        <f t="shared" si="53"/>
        <v>0.55730010149040232</v>
      </c>
      <c r="AB674" s="204">
        <f t="shared" si="54"/>
        <v>0.64507131293226549</v>
      </c>
      <c r="AD674" s="204">
        <v>0.71902350773694257</v>
      </c>
      <c r="AE674" s="204">
        <v>0.68665913043478255</v>
      </c>
      <c r="AF674" s="204">
        <v>0.60580733090199756</v>
      </c>
      <c r="AG674" s="204">
        <v>0.67025804073087403</v>
      </c>
      <c r="AH674" s="204">
        <v>0.73480079977673762</v>
      </c>
    </row>
    <row r="675" spans="1:34">
      <c r="A675" s="206">
        <v>43859.083333333336</v>
      </c>
      <c r="B675">
        <v>3</v>
      </c>
      <c r="C675">
        <v>1684.8720000000001</v>
      </c>
      <c r="E675" s="206">
        <v>43494.083333333336</v>
      </c>
      <c r="F675">
        <v>3</v>
      </c>
      <c r="G675">
        <v>1797.691</v>
      </c>
      <c r="I675" s="206">
        <v>43129.083333333336</v>
      </c>
      <c r="J675">
        <v>3</v>
      </c>
      <c r="K675">
        <v>1655.6790000000001</v>
      </c>
      <c r="M675" s="206">
        <v>42764.083333333336</v>
      </c>
      <c r="N675">
        <v>3</v>
      </c>
      <c r="O675">
        <v>1499.2829999999999</v>
      </c>
      <c r="Q675" s="206">
        <v>42398.083333333336</v>
      </c>
      <c r="R675">
        <v>3</v>
      </c>
      <c r="S675">
        <v>1584.3810000000001</v>
      </c>
      <c r="X675" s="204">
        <f t="shared" si="50"/>
        <v>0.54282448580718479</v>
      </c>
      <c r="Y675" s="204">
        <f t="shared" si="51"/>
        <v>0.52874330434782602</v>
      </c>
      <c r="Z675" s="204">
        <f t="shared" si="52"/>
        <v>0.4662135699724802</v>
      </c>
      <c r="AA675" s="204">
        <f t="shared" si="53"/>
        <v>0.57291673784661379</v>
      </c>
      <c r="AB675" s="204">
        <f t="shared" si="54"/>
        <v>0.62473452431272425</v>
      </c>
      <c r="AD675" s="204">
        <v>0.71900136066097953</v>
      </c>
      <c r="AE675" s="204">
        <v>0.68663060869565218</v>
      </c>
      <c r="AF675" s="204">
        <v>0.60564787997185754</v>
      </c>
      <c r="AG675" s="204">
        <v>0.67024535036315591</v>
      </c>
      <c r="AH675" s="204">
        <v>0.7347278841819056</v>
      </c>
    </row>
    <row r="676" spans="1:34">
      <c r="A676" s="206">
        <v>43859.125</v>
      </c>
      <c r="B676">
        <v>4</v>
      </c>
      <c r="C676">
        <v>1679.8869999999999</v>
      </c>
      <c r="E676" s="206">
        <v>43494.125</v>
      </c>
      <c r="F676">
        <v>4</v>
      </c>
      <c r="G676">
        <v>1897.6859999999999</v>
      </c>
      <c r="I676" s="206">
        <v>43129.125</v>
      </c>
      <c r="J676">
        <v>4</v>
      </c>
      <c r="K676">
        <v>1706.1479999999999</v>
      </c>
      <c r="M676" s="206">
        <v>42764.125</v>
      </c>
      <c r="N676">
        <v>4</v>
      </c>
      <c r="O676">
        <v>1560.356</v>
      </c>
      <c r="Q676" s="206">
        <v>42398.125</v>
      </c>
      <c r="R676">
        <v>4</v>
      </c>
      <c r="S676">
        <v>1610.124</v>
      </c>
      <c r="X676" s="204">
        <f t="shared" si="50"/>
        <v>0.54827197439798026</v>
      </c>
      <c r="Y676" s="204">
        <f t="shared" si="51"/>
        <v>0.52148973913043473</v>
      </c>
      <c r="Z676" s="204">
        <f t="shared" si="52"/>
        <v>0.48175101562677314</v>
      </c>
      <c r="AA676" s="204">
        <f t="shared" si="53"/>
        <v>0.5849579444467764</v>
      </c>
      <c r="AB676" s="204">
        <f t="shared" si="54"/>
        <v>0.62362154363424649</v>
      </c>
      <c r="AD676" s="204">
        <v>0.71874182461453706</v>
      </c>
      <c r="AE676" s="204">
        <v>0.68652104347826093</v>
      </c>
      <c r="AF676" s="204">
        <v>0.60553323824471295</v>
      </c>
      <c r="AG676" s="204">
        <v>0.67021346174683882</v>
      </c>
      <c r="AH676" s="204">
        <v>0.73453652701171168</v>
      </c>
    </row>
    <row r="677" spans="1:34">
      <c r="A677" s="206">
        <v>43859.166666666664</v>
      </c>
      <c r="B677">
        <v>5</v>
      </c>
      <c r="C677">
        <v>1679.8589999999999</v>
      </c>
      <c r="E677" s="206">
        <v>43494.166666666664</v>
      </c>
      <c r="F677">
        <v>5</v>
      </c>
      <c r="G677">
        <v>1922.6859999999999</v>
      </c>
      <c r="I677" s="206">
        <v>43129.166666666664</v>
      </c>
      <c r="J677">
        <v>5</v>
      </c>
      <c r="K677">
        <v>1756.5550000000001</v>
      </c>
      <c r="M677" s="206">
        <v>42764.166666666664</v>
      </c>
      <c r="N677">
        <v>5</v>
      </c>
      <c r="O677">
        <v>1561.44</v>
      </c>
      <c r="Q677" s="206">
        <v>42398.166666666664</v>
      </c>
      <c r="R677">
        <v>5</v>
      </c>
      <c r="S677">
        <v>1658.0940000000001</v>
      </c>
      <c r="X677" s="204">
        <f t="shared" si="50"/>
        <v>0.5571802896560698</v>
      </c>
      <c r="Y677" s="204">
        <f t="shared" si="51"/>
        <v>0.54273252173913045</v>
      </c>
      <c r="Z677" s="204">
        <f t="shared" si="52"/>
        <v>0.49643592254874747</v>
      </c>
      <c r="AA677" s="204">
        <f t="shared" si="53"/>
        <v>0.61749572188180579</v>
      </c>
      <c r="AB677" s="204">
        <f t="shared" si="54"/>
        <v>0.6217764459680637</v>
      </c>
      <c r="AD677" s="204">
        <v>0.71872729059593632</v>
      </c>
      <c r="AE677" s="204">
        <v>0.68652034782608695</v>
      </c>
      <c r="AF677" s="204">
        <v>0.60551636205137693</v>
      </c>
      <c r="AG677" s="204">
        <v>0.67020207295529699</v>
      </c>
      <c r="AH677" s="204">
        <v>0.73450469583833322</v>
      </c>
    </row>
    <row r="678" spans="1:34">
      <c r="A678" s="206">
        <v>43859.208333333336</v>
      </c>
      <c r="B678">
        <v>6</v>
      </c>
      <c r="C678">
        <v>1804.664</v>
      </c>
      <c r="E678" s="206">
        <v>43494.208333333336</v>
      </c>
      <c r="F678">
        <v>6</v>
      </c>
      <c r="G678">
        <v>2084.6889999999999</v>
      </c>
      <c r="I678" s="206">
        <v>43129.208333333336</v>
      </c>
      <c r="J678">
        <v>6</v>
      </c>
      <c r="K678">
        <v>1866.9459999999999</v>
      </c>
      <c r="M678" s="206">
        <v>42764.208333333336</v>
      </c>
      <c r="N678">
        <v>6</v>
      </c>
      <c r="O678">
        <v>1567.875</v>
      </c>
      <c r="Q678" s="206">
        <v>42398.208333333336</v>
      </c>
      <c r="R678">
        <v>6</v>
      </c>
      <c r="S678">
        <v>1788.1420000000001</v>
      </c>
      <c r="X678" s="204">
        <f t="shared" si="50"/>
        <v>0.57378021518652689</v>
      </c>
      <c r="Y678" s="204">
        <f t="shared" si="51"/>
        <v>0.54310956521739129</v>
      </c>
      <c r="Z678" s="204">
        <f t="shared" si="52"/>
        <v>0.51110278940198339</v>
      </c>
      <c r="AA678" s="204">
        <f t="shared" si="53"/>
        <v>0.62563057298311819</v>
      </c>
      <c r="AB678" s="204">
        <f t="shared" si="54"/>
        <v>0.62176608233021957</v>
      </c>
      <c r="AD678" s="204">
        <v>0.71867953596339096</v>
      </c>
      <c r="AE678" s="204">
        <v>0.68650017391304352</v>
      </c>
      <c r="AF678" s="204">
        <v>0.60541685070446472</v>
      </c>
      <c r="AG678" s="204">
        <v>0.66990759134542943</v>
      </c>
      <c r="AH678" s="204">
        <v>0.73444769583019032</v>
      </c>
    </row>
    <row r="679" spans="1:34">
      <c r="A679" s="206">
        <v>43859.25</v>
      </c>
      <c r="B679">
        <v>7</v>
      </c>
      <c r="C679">
        <v>1957.4680000000001</v>
      </c>
      <c r="E679" s="206">
        <v>43494.25</v>
      </c>
      <c r="F679">
        <v>7</v>
      </c>
      <c r="G679">
        <v>2271.6889999999999</v>
      </c>
      <c r="I679" s="206">
        <v>43129.25</v>
      </c>
      <c r="J679">
        <v>7</v>
      </c>
      <c r="K679">
        <v>2013.221</v>
      </c>
      <c r="M679" s="206">
        <v>42764.25</v>
      </c>
      <c r="N679">
        <v>7</v>
      </c>
      <c r="O679">
        <v>1628.6590000000001</v>
      </c>
      <c r="Q679" s="206">
        <v>42398.25</v>
      </c>
      <c r="R679">
        <v>7</v>
      </c>
      <c r="S679">
        <v>1971.402</v>
      </c>
      <c r="X679" s="204">
        <f t="shared" si="50"/>
        <v>0.61878307354351836</v>
      </c>
      <c r="Y679" s="204">
        <f t="shared" si="51"/>
        <v>0.54534782608695653</v>
      </c>
      <c r="Z679" s="204">
        <f t="shared" si="52"/>
        <v>0.54322313179084925</v>
      </c>
      <c r="AA679" s="204">
        <f t="shared" si="53"/>
        <v>0.67834538430175473</v>
      </c>
      <c r="AB679" s="204">
        <f t="shared" si="54"/>
        <v>0.66796014737093012</v>
      </c>
      <c r="AD679" s="204">
        <v>0.71853661811381664</v>
      </c>
      <c r="AE679" s="204">
        <v>0.68634678260869564</v>
      </c>
      <c r="AF679" s="204">
        <v>0.6053478910868676</v>
      </c>
      <c r="AG679" s="204">
        <v>0.66984609187110355</v>
      </c>
      <c r="AH679" s="204">
        <v>0.73444510492072934</v>
      </c>
    </row>
    <row r="680" spans="1:34">
      <c r="A680" s="206">
        <v>43859.291666666664</v>
      </c>
      <c r="B680">
        <v>8</v>
      </c>
      <c r="C680">
        <v>2005.316</v>
      </c>
      <c r="E680" s="206">
        <v>43494.291666666664</v>
      </c>
      <c r="F680">
        <v>8</v>
      </c>
      <c r="G680">
        <v>2379.69</v>
      </c>
      <c r="I680" s="206">
        <v>43129.291666666664</v>
      </c>
      <c r="J680">
        <v>8</v>
      </c>
      <c r="K680">
        <v>2091.627</v>
      </c>
      <c r="M680" s="206">
        <v>42764.291666666664</v>
      </c>
      <c r="N680">
        <v>8</v>
      </c>
      <c r="O680">
        <v>1719.98</v>
      </c>
      <c r="Q680" s="206">
        <v>42398.291666666664</v>
      </c>
      <c r="R680">
        <v>8</v>
      </c>
      <c r="S680">
        <v>2043.204</v>
      </c>
      <c r="X680" s="204">
        <f t="shared" si="50"/>
        <v>0.68219984137156842</v>
      </c>
      <c r="Y680" s="204">
        <f t="shared" si="51"/>
        <v>0.56649008695652181</v>
      </c>
      <c r="Z680" s="204">
        <f t="shared" si="52"/>
        <v>0.58578460041538716</v>
      </c>
      <c r="AA680" s="204">
        <f t="shared" si="53"/>
        <v>0.73919407053957153</v>
      </c>
      <c r="AB680" s="204">
        <f t="shared" si="54"/>
        <v>0.7245174801258738</v>
      </c>
      <c r="AD680" s="204">
        <v>0.71852243014327777</v>
      </c>
      <c r="AE680" s="204">
        <v>0.68631060869565219</v>
      </c>
      <c r="AF680" s="204">
        <v>0.60521753704178949</v>
      </c>
      <c r="AG680" s="204">
        <v>0.66959488766909503</v>
      </c>
      <c r="AH680" s="204">
        <v>0.73439920881027654</v>
      </c>
    </row>
    <row r="681" spans="1:34">
      <c r="A681" s="206">
        <v>43859.333333333336</v>
      </c>
      <c r="B681">
        <v>9</v>
      </c>
      <c r="C681">
        <v>1959.31</v>
      </c>
      <c r="E681" s="206">
        <v>43494.333333333336</v>
      </c>
      <c r="F681">
        <v>9</v>
      </c>
      <c r="G681">
        <v>2375.692</v>
      </c>
      <c r="I681" s="206">
        <v>43129.333333333336</v>
      </c>
      <c r="J681">
        <v>9</v>
      </c>
      <c r="K681">
        <v>2035.454</v>
      </c>
      <c r="M681" s="206">
        <v>42764.333333333336</v>
      </c>
      <c r="N681">
        <v>9</v>
      </c>
      <c r="O681">
        <v>1798.037</v>
      </c>
      <c r="Q681" s="206">
        <v>42398.333333333336</v>
      </c>
      <c r="R681">
        <v>9</v>
      </c>
      <c r="S681">
        <v>1947.941</v>
      </c>
      <c r="X681" s="204">
        <f t="shared" si="50"/>
        <v>0.70704678431377976</v>
      </c>
      <c r="Y681" s="204">
        <f t="shared" si="51"/>
        <v>0.5982539130434783</v>
      </c>
      <c r="Z681" s="204">
        <f t="shared" si="52"/>
        <v>0.6085983041171511</v>
      </c>
      <c r="AA681" s="204">
        <f t="shared" si="53"/>
        <v>0.77433695269128533</v>
      </c>
      <c r="AB681" s="204">
        <f t="shared" si="54"/>
        <v>0.74222745668184453</v>
      </c>
      <c r="AD681" s="204">
        <v>0.71843453393554924</v>
      </c>
      <c r="AE681" s="204">
        <v>0.68626086956521737</v>
      </c>
      <c r="AF681" s="204">
        <v>0.60503480860359982</v>
      </c>
      <c r="AG681" s="204">
        <v>0.66949922182014365</v>
      </c>
      <c r="AH681" s="204">
        <v>0.73429520230191203</v>
      </c>
    </row>
    <row r="682" spans="1:34">
      <c r="A682" s="206">
        <v>43859.375</v>
      </c>
      <c r="B682">
        <v>10</v>
      </c>
      <c r="C682">
        <v>1875.2190000000001</v>
      </c>
      <c r="E682" s="206">
        <v>43494.375</v>
      </c>
      <c r="F682">
        <v>10</v>
      </c>
      <c r="G682">
        <v>2382.6950000000002</v>
      </c>
      <c r="I682" s="206">
        <v>43129.375</v>
      </c>
      <c r="J682">
        <v>10</v>
      </c>
      <c r="K682">
        <v>1946.114</v>
      </c>
      <c r="M682" s="206">
        <v>42764.375</v>
      </c>
      <c r="N682">
        <v>10</v>
      </c>
      <c r="O682">
        <v>1789.06</v>
      </c>
      <c r="Q682" s="206">
        <v>42398.375</v>
      </c>
      <c r="R682">
        <v>10</v>
      </c>
      <c r="S682">
        <v>1905.567</v>
      </c>
      <c r="X682" s="204">
        <f t="shared" si="50"/>
        <v>0.67408120779078762</v>
      </c>
      <c r="Y682" s="204">
        <f t="shared" si="51"/>
        <v>0.62540417391304348</v>
      </c>
      <c r="Z682" s="204">
        <f t="shared" si="52"/>
        <v>0.59225371087123635</v>
      </c>
      <c r="AA682" s="204">
        <f t="shared" si="53"/>
        <v>0.77303602730316345</v>
      </c>
      <c r="AB682" s="204">
        <f t="shared" si="54"/>
        <v>0.72519925944405006</v>
      </c>
      <c r="AD682" s="204">
        <v>0.71839577655261389</v>
      </c>
      <c r="AE682" s="204">
        <v>0.68601843478260871</v>
      </c>
      <c r="AF682" s="204">
        <v>0.60502724341348357</v>
      </c>
      <c r="AG682" s="204">
        <v>0.66928348556893691</v>
      </c>
      <c r="AH682" s="204">
        <v>0.73426115034899553</v>
      </c>
    </row>
    <row r="683" spans="1:34">
      <c r="A683" s="206">
        <v>43859.416666666664</v>
      </c>
      <c r="B683">
        <v>11</v>
      </c>
      <c r="C683">
        <v>1894.1849999999999</v>
      </c>
      <c r="E683" s="206">
        <v>43494.416666666664</v>
      </c>
      <c r="F683">
        <v>11</v>
      </c>
      <c r="G683">
        <v>2380.6950000000002</v>
      </c>
      <c r="I683" s="206">
        <v>43129.416666666664</v>
      </c>
      <c r="J683">
        <v>11</v>
      </c>
      <c r="K683">
        <v>1782.732</v>
      </c>
      <c r="M683" s="206">
        <v>42764.416666666664</v>
      </c>
      <c r="N683">
        <v>11</v>
      </c>
      <c r="O683">
        <v>1826.135</v>
      </c>
      <c r="Q683" s="206">
        <v>42398.416666666664</v>
      </c>
      <c r="R683">
        <v>11</v>
      </c>
      <c r="S683">
        <v>1829.6790000000001</v>
      </c>
      <c r="X683" s="204">
        <f t="shared" si="50"/>
        <v>0.6594177672148529</v>
      </c>
      <c r="Y683" s="204">
        <f t="shared" si="51"/>
        <v>0.62228173913043472</v>
      </c>
      <c r="Z683" s="204">
        <f t="shared" si="52"/>
        <v>0.56625855375678613</v>
      </c>
      <c r="AA683" s="204">
        <f t="shared" si="53"/>
        <v>0.7753147617936631</v>
      </c>
      <c r="AB683" s="204">
        <f t="shared" si="54"/>
        <v>0.69407466408858842</v>
      </c>
      <c r="AD683" s="204">
        <v>0.71839058583168502</v>
      </c>
      <c r="AE683" s="204">
        <v>0.68601391304347825</v>
      </c>
      <c r="AF683" s="204">
        <v>0.6050225879118738</v>
      </c>
      <c r="AG683" s="204">
        <v>0.6692262162171837</v>
      </c>
      <c r="AH683" s="204">
        <v>0.73425707891984249</v>
      </c>
    </row>
    <row r="684" spans="1:34">
      <c r="A684" s="206">
        <v>43859.458333333336</v>
      </c>
      <c r="B684">
        <v>12</v>
      </c>
      <c r="C684">
        <v>1795.18</v>
      </c>
      <c r="E684" s="206">
        <v>43494.458333333336</v>
      </c>
      <c r="F684">
        <v>12</v>
      </c>
      <c r="G684">
        <v>2339.6979999999999</v>
      </c>
      <c r="I684" s="206">
        <v>43129.458333333336</v>
      </c>
      <c r="J684">
        <v>12</v>
      </c>
      <c r="K684">
        <v>1674.8309999999999</v>
      </c>
      <c r="M684" s="206">
        <v>42764.458333333336</v>
      </c>
      <c r="N684">
        <v>12</v>
      </c>
      <c r="O684">
        <v>1819.306</v>
      </c>
      <c r="Q684" s="206">
        <v>42398.458333333336</v>
      </c>
      <c r="R684">
        <v>12</v>
      </c>
      <c r="S684">
        <v>1721.866</v>
      </c>
      <c r="X684" s="204">
        <f t="shared" si="50"/>
        <v>0.63315687189162329</v>
      </c>
      <c r="Y684" s="204">
        <f t="shared" si="51"/>
        <v>0.6351773913043478</v>
      </c>
      <c r="Z684" s="204">
        <f t="shared" si="52"/>
        <v>0.51871948100468057</v>
      </c>
      <c r="AA684" s="204">
        <f t="shared" si="53"/>
        <v>0.77466397370555806</v>
      </c>
      <c r="AB684" s="204">
        <f t="shared" si="54"/>
        <v>0.70109454820831207</v>
      </c>
      <c r="AD684" s="204">
        <v>0.71833175766115809</v>
      </c>
      <c r="AE684" s="204">
        <v>0.68591304347826088</v>
      </c>
      <c r="AF684" s="204">
        <v>0.60486022729322741</v>
      </c>
      <c r="AG684" s="204">
        <v>0.66922556542909539</v>
      </c>
      <c r="AH684" s="204">
        <v>0.73384734509507532</v>
      </c>
    </row>
    <row r="685" spans="1:34">
      <c r="A685" s="206">
        <v>43859.5</v>
      </c>
      <c r="B685">
        <v>13</v>
      </c>
      <c r="C685">
        <v>1801.17</v>
      </c>
      <c r="E685" s="206">
        <v>43494.5</v>
      </c>
      <c r="F685">
        <v>13</v>
      </c>
      <c r="G685">
        <v>2294.6959999999999</v>
      </c>
      <c r="I685" s="206">
        <v>43129.5</v>
      </c>
      <c r="J685">
        <v>13</v>
      </c>
      <c r="K685">
        <v>1606.3330000000001</v>
      </c>
      <c r="M685" s="206">
        <v>42764.5</v>
      </c>
      <c r="N685">
        <v>13</v>
      </c>
      <c r="O685">
        <v>1840.7339999999999</v>
      </c>
      <c r="Q685" s="206">
        <v>42398.5</v>
      </c>
      <c r="R685">
        <v>13</v>
      </c>
      <c r="S685">
        <v>1651.3440000000001</v>
      </c>
      <c r="X685" s="204">
        <f t="shared" si="50"/>
        <v>0.59584839219149466</v>
      </c>
      <c r="Y685" s="204">
        <f t="shared" si="51"/>
        <v>0.63280208695652174</v>
      </c>
      <c r="Z685" s="204">
        <f t="shared" si="52"/>
        <v>0.48732365105386005</v>
      </c>
      <c r="AA685" s="204">
        <f t="shared" si="53"/>
        <v>0.76132379408153783</v>
      </c>
      <c r="AB685" s="204">
        <f t="shared" si="54"/>
        <v>0.66444983518114531</v>
      </c>
      <c r="AD685" s="204">
        <v>0.7183040738162042</v>
      </c>
      <c r="AE685" s="204">
        <v>0.68584626086956524</v>
      </c>
      <c r="AF685" s="204">
        <v>0.60483753172287902</v>
      </c>
      <c r="AG685" s="204">
        <v>0.66902544809200315</v>
      </c>
      <c r="AH685" s="204">
        <v>0.73370484507471811</v>
      </c>
    </row>
    <row r="686" spans="1:34">
      <c r="A686" s="206">
        <v>43859.541666666664</v>
      </c>
      <c r="B686">
        <v>14</v>
      </c>
      <c r="C686">
        <v>1774.2260000000001</v>
      </c>
      <c r="E686" s="206">
        <v>43494.541666666664</v>
      </c>
      <c r="F686">
        <v>14</v>
      </c>
      <c r="G686">
        <v>2213.8359999999998</v>
      </c>
      <c r="I686" s="206">
        <v>43129.541666666664</v>
      </c>
      <c r="J686">
        <v>14</v>
      </c>
      <c r="K686">
        <v>1570.5409999999999</v>
      </c>
      <c r="M686" s="206">
        <v>42764.541666666664</v>
      </c>
      <c r="N686">
        <v>14</v>
      </c>
      <c r="O686">
        <v>1879.3209999999999</v>
      </c>
      <c r="Q686" s="206">
        <v>42398.541666666664</v>
      </c>
      <c r="R686">
        <v>14</v>
      </c>
      <c r="S686">
        <v>1584.172</v>
      </c>
      <c r="X686" s="204">
        <f t="shared" si="50"/>
        <v>0.57144439076854514</v>
      </c>
      <c r="Y686" s="204">
        <f t="shared" si="51"/>
        <v>0.64025530434782607</v>
      </c>
      <c r="Z686" s="204">
        <f t="shared" si="52"/>
        <v>0.46739286672404579</v>
      </c>
      <c r="AA686" s="204">
        <f t="shared" si="53"/>
        <v>0.74668041131108742</v>
      </c>
      <c r="AB686" s="204">
        <f t="shared" si="54"/>
        <v>0.66666691341994877</v>
      </c>
      <c r="AD686" s="204">
        <v>0.71822586695420954</v>
      </c>
      <c r="AE686" s="204">
        <v>0.68574504347826093</v>
      </c>
      <c r="AF686" s="204">
        <v>0.60457886041467723</v>
      </c>
      <c r="AG686" s="204">
        <v>0.66895288522017948</v>
      </c>
      <c r="AH686" s="204">
        <v>0.73363896194842315</v>
      </c>
    </row>
    <row r="687" spans="1:34">
      <c r="A687" s="206">
        <v>43859.583333333336</v>
      </c>
      <c r="B687">
        <v>15</v>
      </c>
      <c r="C687">
        <v>1743.7660000000001</v>
      </c>
      <c r="E687" s="206">
        <v>43494.583333333336</v>
      </c>
      <c r="F687">
        <v>15</v>
      </c>
      <c r="G687">
        <v>2115.9279999999999</v>
      </c>
      <c r="I687" s="206">
        <v>43129.583333333336</v>
      </c>
      <c r="J687">
        <v>15</v>
      </c>
      <c r="K687">
        <v>1586.4780000000001</v>
      </c>
      <c r="M687" s="206">
        <v>42764.583333333336</v>
      </c>
      <c r="N687">
        <v>15</v>
      </c>
      <c r="O687">
        <v>1856.17</v>
      </c>
      <c r="Q687" s="206">
        <v>42398.583333333336</v>
      </c>
      <c r="R687">
        <v>15</v>
      </c>
      <c r="S687">
        <v>1528.9659999999999</v>
      </c>
      <c r="X687" s="204">
        <f t="shared" si="50"/>
        <v>0.5481996503530383</v>
      </c>
      <c r="Y687" s="204">
        <f t="shared" si="51"/>
        <v>0.65367686956521731</v>
      </c>
      <c r="Z687" s="204">
        <f t="shared" si="52"/>
        <v>0.45697850962263087</v>
      </c>
      <c r="AA687" s="204">
        <f t="shared" si="53"/>
        <v>0.72036904890900244</v>
      </c>
      <c r="AB687" s="204">
        <f t="shared" si="54"/>
        <v>0.65669413277448652</v>
      </c>
      <c r="AD687" s="204">
        <v>0.7180497284906906</v>
      </c>
      <c r="AE687" s="204">
        <v>0.68568173913043484</v>
      </c>
      <c r="AF687" s="204">
        <v>0.60442028239108891</v>
      </c>
      <c r="AG687" s="204">
        <v>0.66895028206782703</v>
      </c>
      <c r="AH687" s="204">
        <v>0.73352274115259941</v>
      </c>
    </row>
    <row r="688" spans="1:34">
      <c r="A688" s="206">
        <v>43859.625</v>
      </c>
      <c r="B688">
        <v>16</v>
      </c>
      <c r="C688">
        <v>1743.319</v>
      </c>
      <c r="E688" s="206">
        <v>43494.625</v>
      </c>
      <c r="F688">
        <v>16</v>
      </c>
      <c r="G688">
        <v>2035.873</v>
      </c>
      <c r="I688" s="206">
        <v>43129.625</v>
      </c>
      <c r="J688">
        <v>16</v>
      </c>
      <c r="K688">
        <v>1646.6780000000001</v>
      </c>
      <c r="M688" s="206">
        <v>42764.625</v>
      </c>
      <c r="N688">
        <v>16</v>
      </c>
      <c r="O688">
        <v>1865.912</v>
      </c>
      <c r="Q688" s="206">
        <v>42398.625</v>
      </c>
      <c r="R688">
        <v>16</v>
      </c>
      <c r="S688">
        <v>1468.2550000000001</v>
      </c>
      <c r="X688" s="204">
        <f t="shared" si="50"/>
        <v>0.52909572104650471</v>
      </c>
      <c r="Y688" s="204">
        <f t="shared" si="51"/>
        <v>0.64562434782608702</v>
      </c>
      <c r="Z688" s="204">
        <f t="shared" si="52"/>
        <v>0.46161568019497246</v>
      </c>
      <c r="AA688" s="204">
        <f t="shared" si="53"/>
        <v>0.6885103688439107</v>
      </c>
      <c r="AB688" s="204">
        <f t="shared" si="54"/>
        <v>0.64541997531973683</v>
      </c>
      <c r="AD688" s="204">
        <v>0.7180497284906906</v>
      </c>
      <c r="AE688" s="204">
        <v>0.68556521739130438</v>
      </c>
      <c r="AF688" s="204">
        <v>0.60440951654361608</v>
      </c>
      <c r="AG688" s="204">
        <v>0.66891123478254078</v>
      </c>
      <c r="AH688" s="204">
        <v>0.73351015673521713</v>
      </c>
    </row>
    <row r="689" spans="1:34">
      <c r="A689" s="206">
        <v>43859.666666666664</v>
      </c>
      <c r="B689">
        <v>17</v>
      </c>
      <c r="C689">
        <v>1817.739</v>
      </c>
      <c r="E689" s="206">
        <v>43494.666666666664</v>
      </c>
      <c r="F689">
        <v>17</v>
      </c>
      <c r="G689">
        <v>2080.683</v>
      </c>
      <c r="I689" s="206">
        <v>43129.666666666664</v>
      </c>
      <c r="J689">
        <v>17</v>
      </c>
      <c r="K689">
        <v>1796.3109999999999</v>
      </c>
      <c r="M689" s="206">
        <v>42764.666666666664</v>
      </c>
      <c r="N689">
        <v>17</v>
      </c>
      <c r="O689">
        <v>1912.9939999999999</v>
      </c>
      <c r="Q689" s="206">
        <v>42398.666666666664</v>
      </c>
      <c r="R689">
        <v>17</v>
      </c>
      <c r="S689">
        <v>1502.2280000000001</v>
      </c>
      <c r="X689" s="204">
        <f t="shared" si="50"/>
        <v>0.50808679715908389</v>
      </c>
      <c r="Y689" s="204">
        <f t="shared" si="51"/>
        <v>0.64901286956521742</v>
      </c>
      <c r="Z689" s="204">
        <f t="shared" si="52"/>
        <v>0.47913200500233655</v>
      </c>
      <c r="AA689" s="204">
        <f t="shared" si="53"/>
        <v>0.66246094864728811</v>
      </c>
      <c r="AB689" s="204">
        <f t="shared" si="54"/>
        <v>0.64525452724415322</v>
      </c>
      <c r="AD689" s="204">
        <v>0.71780057388610596</v>
      </c>
      <c r="AE689" s="204">
        <v>0.68550017391304352</v>
      </c>
      <c r="AF689" s="204">
        <v>0.60429603869187387</v>
      </c>
      <c r="AG689" s="204">
        <v>0.66887576683173899</v>
      </c>
      <c r="AH689" s="204">
        <v>0.73347869569176183</v>
      </c>
    </row>
    <row r="690" spans="1:34">
      <c r="A690" s="206">
        <v>43859.708333333336</v>
      </c>
      <c r="B690">
        <v>18</v>
      </c>
      <c r="C690">
        <v>1884.777</v>
      </c>
      <c r="E690" s="206">
        <v>43494.708333333336</v>
      </c>
      <c r="F690">
        <v>18</v>
      </c>
      <c r="G690">
        <v>2230.6799999999998</v>
      </c>
      <c r="I690" s="206">
        <v>43129.708333333336</v>
      </c>
      <c r="J690">
        <v>18</v>
      </c>
      <c r="K690">
        <v>1933.915</v>
      </c>
      <c r="M690" s="206">
        <v>42764.708333333336</v>
      </c>
      <c r="N690">
        <v>18</v>
      </c>
      <c r="O690">
        <v>1952.337</v>
      </c>
      <c r="Q690" s="206">
        <v>42398.708333333336</v>
      </c>
      <c r="R690">
        <v>18</v>
      </c>
      <c r="S690">
        <v>1582.7860000000001</v>
      </c>
      <c r="X690" s="204">
        <f t="shared" si="50"/>
        <v>0.51984308796680156</v>
      </c>
      <c r="Y690" s="204">
        <f t="shared" si="51"/>
        <v>0.6653892173913043</v>
      </c>
      <c r="Z690" s="204">
        <f t="shared" si="52"/>
        <v>0.52267054702725857</v>
      </c>
      <c r="AA690" s="204">
        <f t="shared" si="53"/>
        <v>0.67704185576128051</v>
      </c>
      <c r="AB690" s="204">
        <f t="shared" si="54"/>
        <v>0.67279959611422802</v>
      </c>
      <c r="AD690" s="204">
        <v>0.71770368042876742</v>
      </c>
      <c r="AE690" s="204">
        <v>0.68539930434782603</v>
      </c>
      <c r="AF690" s="204">
        <v>0.60418168793357996</v>
      </c>
      <c r="AG690" s="204">
        <v>0.66882175142042621</v>
      </c>
      <c r="AH690" s="204">
        <v>0.73342909828207903</v>
      </c>
    </row>
    <row r="691" spans="1:34">
      <c r="A691" s="206">
        <v>43859.75</v>
      </c>
      <c r="B691">
        <v>19</v>
      </c>
      <c r="C691">
        <v>1952.461</v>
      </c>
      <c r="E691" s="206">
        <v>43494.75</v>
      </c>
      <c r="F691">
        <v>19</v>
      </c>
      <c r="G691">
        <v>2421.6840000000002</v>
      </c>
      <c r="I691" s="206">
        <v>43129.75</v>
      </c>
      <c r="J691">
        <v>19</v>
      </c>
      <c r="K691">
        <v>2041.739</v>
      </c>
      <c r="M691" s="206">
        <v>42764.75</v>
      </c>
      <c r="N691">
        <v>19</v>
      </c>
      <c r="O691">
        <v>2076.5540000000001</v>
      </c>
      <c r="Q691" s="206">
        <v>42398.75</v>
      </c>
      <c r="R691">
        <v>19</v>
      </c>
      <c r="S691">
        <v>1779.231</v>
      </c>
      <c r="X691" s="204">
        <f t="shared" si="50"/>
        <v>0.54772002773921269</v>
      </c>
      <c r="Y691" s="204">
        <f t="shared" si="51"/>
        <v>0.67907373913043478</v>
      </c>
      <c r="Z691" s="204">
        <f t="shared" si="52"/>
        <v>0.56270902474806461</v>
      </c>
      <c r="AA691" s="204">
        <f t="shared" si="53"/>
        <v>0.72584998618702279</v>
      </c>
      <c r="AB691" s="204">
        <f t="shared" si="54"/>
        <v>0.69761236589267572</v>
      </c>
      <c r="AD691" s="204">
        <v>0.71770333438070544</v>
      </c>
      <c r="AE691" s="204">
        <v>0.68539652173913046</v>
      </c>
      <c r="AF691" s="204">
        <v>0.60405133388850196</v>
      </c>
      <c r="AG691" s="204">
        <v>0.66865352269965117</v>
      </c>
      <c r="AH691" s="204">
        <v>0.7334039294473147</v>
      </c>
    </row>
    <row r="692" spans="1:34">
      <c r="A692" s="206">
        <v>43859.791666666664</v>
      </c>
      <c r="B692">
        <v>20</v>
      </c>
      <c r="C692">
        <v>1959.367</v>
      </c>
      <c r="E692" s="206">
        <v>43494.791666666664</v>
      </c>
      <c r="F692">
        <v>20</v>
      </c>
      <c r="G692">
        <v>2488.6840000000002</v>
      </c>
      <c r="I692" s="206">
        <v>43129.791666666664</v>
      </c>
      <c r="J692">
        <v>20</v>
      </c>
      <c r="K692">
        <v>2106.5279999999998</v>
      </c>
      <c r="M692" s="206">
        <v>42764.791666666664</v>
      </c>
      <c r="N692">
        <v>20</v>
      </c>
      <c r="O692">
        <v>2063.069</v>
      </c>
      <c r="Q692" s="206">
        <v>42398.791666666664</v>
      </c>
      <c r="R692">
        <v>20</v>
      </c>
      <c r="S692">
        <v>1845.761</v>
      </c>
      <c r="X692" s="204">
        <f t="shared" si="50"/>
        <v>0.6156994392637205</v>
      </c>
      <c r="Y692" s="204">
        <f t="shared" si="51"/>
        <v>0.7222796521739131</v>
      </c>
      <c r="Z692" s="204">
        <f t="shared" si="52"/>
        <v>0.59408245009738736</v>
      </c>
      <c r="AA692" s="204">
        <f t="shared" si="53"/>
        <v>0.78800155017722595</v>
      </c>
      <c r="AB692" s="204">
        <f t="shared" si="54"/>
        <v>0.72266423960138493</v>
      </c>
      <c r="AD692" s="204">
        <v>0.71768949245822855</v>
      </c>
      <c r="AE692" s="204">
        <v>0.68519234782608696</v>
      </c>
      <c r="AF692" s="204">
        <v>0.60397568198734053</v>
      </c>
      <c r="AG692" s="204">
        <v>0.66859169783128114</v>
      </c>
      <c r="AH692" s="204">
        <v>0.73338727360077938</v>
      </c>
    </row>
    <row r="693" spans="1:34">
      <c r="A693" s="206">
        <v>43859.833333333336</v>
      </c>
      <c r="B693">
        <v>21</v>
      </c>
      <c r="C693">
        <v>1975.5129999999999</v>
      </c>
      <c r="E693" s="206">
        <v>43494.833333333336</v>
      </c>
      <c r="F693">
        <v>21</v>
      </c>
      <c r="G693">
        <v>2512.683</v>
      </c>
      <c r="I693" s="206">
        <v>43129.833333333336</v>
      </c>
      <c r="J693">
        <v>21</v>
      </c>
      <c r="K693">
        <v>2152.2710000000002</v>
      </c>
      <c r="M693" s="206">
        <v>42764.833333333336</v>
      </c>
      <c r="N693">
        <v>21</v>
      </c>
      <c r="O693">
        <v>2062.9349999999999</v>
      </c>
      <c r="Q693" s="206">
        <v>42398.833333333336</v>
      </c>
      <c r="R693">
        <v>21</v>
      </c>
      <c r="S693">
        <v>1894.585</v>
      </c>
      <c r="X693" s="204">
        <f t="shared" si="50"/>
        <v>0.63872201682347263</v>
      </c>
      <c r="Y693" s="204">
        <f t="shared" si="51"/>
        <v>0.71758921739130432</v>
      </c>
      <c r="Z693" s="204">
        <f t="shared" si="52"/>
        <v>0.61293403096024957</v>
      </c>
      <c r="AA693" s="204">
        <f t="shared" si="53"/>
        <v>0.80980295112874312</v>
      </c>
      <c r="AB693" s="204">
        <f t="shared" si="54"/>
        <v>0.72522035684966135</v>
      </c>
      <c r="AD693" s="204">
        <v>0.71760747906755284</v>
      </c>
      <c r="AE693" s="204">
        <v>0.68510330434782607</v>
      </c>
      <c r="AF693" s="204">
        <v>0.60396229742021201</v>
      </c>
      <c r="AG693" s="204">
        <v>0.66858063443378335</v>
      </c>
      <c r="AH693" s="204">
        <v>0.73329955280902703</v>
      </c>
    </row>
    <row r="694" spans="1:34">
      <c r="A694" s="206">
        <v>43859.875</v>
      </c>
      <c r="B694">
        <v>22</v>
      </c>
      <c r="C694">
        <v>1899.2670000000001</v>
      </c>
      <c r="E694" s="206">
        <v>43494.875</v>
      </c>
      <c r="F694">
        <v>22</v>
      </c>
      <c r="G694">
        <v>2437.6860000000001</v>
      </c>
      <c r="I694" s="206">
        <v>43129.875</v>
      </c>
      <c r="J694">
        <v>22</v>
      </c>
      <c r="K694">
        <v>2096.1120000000001</v>
      </c>
      <c r="M694" s="206">
        <v>42764.875</v>
      </c>
      <c r="N694">
        <v>22</v>
      </c>
      <c r="O694">
        <v>2015.867</v>
      </c>
      <c r="Q694" s="206">
        <v>42398.875</v>
      </c>
      <c r="R694">
        <v>22</v>
      </c>
      <c r="S694">
        <v>1904.1010000000001</v>
      </c>
      <c r="X694" s="204">
        <f t="shared" si="50"/>
        <v>0.6556174673988121</v>
      </c>
      <c r="Y694" s="204">
        <f t="shared" si="51"/>
        <v>0.71754260869565212</v>
      </c>
      <c r="Z694" s="204">
        <f t="shared" si="52"/>
        <v>0.6262438190941908</v>
      </c>
      <c r="AA694" s="204">
        <f t="shared" si="53"/>
        <v>0.81761208279195896</v>
      </c>
      <c r="AB694" s="204">
        <f t="shared" si="54"/>
        <v>0.73119647458650938</v>
      </c>
      <c r="AD694" s="204">
        <v>0.71748740039006542</v>
      </c>
      <c r="AE694" s="204">
        <v>0.68503826086956521</v>
      </c>
      <c r="AF694" s="204">
        <v>0.60369082348258296</v>
      </c>
      <c r="AG694" s="204">
        <v>0.66830893040699957</v>
      </c>
      <c r="AH694" s="204">
        <v>0.73275398130251679</v>
      </c>
    </row>
    <row r="695" spans="1:34">
      <c r="A695" s="206">
        <v>43859.916666666664</v>
      </c>
      <c r="B695">
        <v>23</v>
      </c>
      <c r="C695">
        <v>1844.546</v>
      </c>
      <c r="E695" s="206">
        <v>43494.916666666664</v>
      </c>
      <c r="F695">
        <v>23</v>
      </c>
      <c r="G695">
        <v>2429.683</v>
      </c>
      <c r="I695" s="206">
        <v>43129.916666666664</v>
      </c>
      <c r="J695">
        <v>23</v>
      </c>
      <c r="K695">
        <v>2010.021</v>
      </c>
      <c r="M695" s="206">
        <v>42764.916666666664</v>
      </c>
      <c r="N695">
        <v>23</v>
      </c>
      <c r="O695">
        <v>1960.135</v>
      </c>
      <c r="Q695" s="206">
        <v>42398.916666666664</v>
      </c>
      <c r="R695">
        <v>23</v>
      </c>
      <c r="S695">
        <v>1915.693</v>
      </c>
      <c r="X695" s="204">
        <f t="shared" si="50"/>
        <v>0.65891046075607351</v>
      </c>
      <c r="Y695" s="204">
        <f t="shared" si="51"/>
        <v>0.70117113043478263</v>
      </c>
      <c r="Z695" s="204">
        <f t="shared" si="52"/>
        <v>0.6099032994121848</v>
      </c>
      <c r="AA695" s="204">
        <f t="shared" si="53"/>
        <v>0.79320850567015388</v>
      </c>
      <c r="AB695" s="204">
        <f t="shared" si="54"/>
        <v>0.70297554847702648</v>
      </c>
      <c r="AD695" s="204">
        <v>0.71738531621179802</v>
      </c>
      <c r="AE695" s="204">
        <v>0.68500730434782608</v>
      </c>
      <c r="AF695" s="204">
        <v>0.60368209441706433</v>
      </c>
      <c r="AG695" s="204">
        <v>0.66820382813077062</v>
      </c>
      <c r="AH695" s="204">
        <v>0.73264146180592316</v>
      </c>
    </row>
    <row r="696" spans="1:34">
      <c r="A696" s="206">
        <v>43859.958333333336</v>
      </c>
      <c r="B696">
        <v>24</v>
      </c>
      <c r="C696">
        <v>1732.7449999999999</v>
      </c>
      <c r="E696" s="206">
        <v>43494.958333333336</v>
      </c>
      <c r="F696">
        <v>24</v>
      </c>
      <c r="G696">
        <v>2358.6219999999998</v>
      </c>
      <c r="I696" s="206">
        <v>43129.958333333336</v>
      </c>
      <c r="J696">
        <v>24</v>
      </c>
      <c r="K696">
        <v>1944.7850000000001</v>
      </c>
      <c r="M696" s="206">
        <v>42764.958333333336</v>
      </c>
      <c r="N696">
        <v>24</v>
      </c>
      <c r="O696">
        <v>1849.1769999999999</v>
      </c>
      <c r="Q696" s="206">
        <v>42398.958333333336</v>
      </c>
      <c r="R696">
        <v>24</v>
      </c>
      <c r="S696">
        <v>1814.124</v>
      </c>
      <c r="X696" s="204">
        <f t="shared" si="50"/>
        <v>0.66292184988988756</v>
      </c>
      <c r="Y696" s="204">
        <f t="shared" si="51"/>
        <v>0.68178608695652176</v>
      </c>
      <c r="Z696" s="204">
        <f t="shared" si="52"/>
        <v>0.58485350009340098</v>
      </c>
      <c r="AA696" s="204">
        <f t="shared" si="53"/>
        <v>0.79060437713560172</v>
      </c>
      <c r="AB696" s="204">
        <f t="shared" si="54"/>
        <v>0.68272166896023845</v>
      </c>
      <c r="AD696" s="204">
        <v>0.71730676330174148</v>
      </c>
      <c r="AE696" s="204">
        <v>0.68495791304347819</v>
      </c>
      <c r="AF696" s="204">
        <v>0.6036381581206206</v>
      </c>
      <c r="AG696" s="204">
        <v>0.66811662252696458</v>
      </c>
      <c r="AH696" s="204">
        <v>0.73262369556961882</v>
      </c>
    </row>
    <row r="697" spans="1:34">
      <c r="A697" s="206">
        <v>43860</v>
      </c>
      <c r="B697">
        <v>1</v>
      </c>
      <c r="C697">
        <v>1710.617</v>
      </c>
      <c r="E697" s="206">
        <v>43495</v>
      </c>
      <c r="F697">
        <v>1</v>
      </c>
      <c r="G697">
        <v>2308.6550000000002</v>
      </c>
      <c r="I697" s="206">
        <v>43130</v>
      </c>
      <c r="J697">
        <v>1</v>
      </c>
      <c r="K697">
        <v>1902.633</v>
      </c>
      <c r="M697" s="206">
        <v>42765</v>
      </c>
      <c r="N697">
        <v>1</v>
      </c>
      <c r="O697">
        <v>1832.645</v>
      </c>
      <c r="Q697" s="206">
        <v>42399</v>
      </c>
      <c r="R697">
        <v>1</v>
      </c>
      <c r="S697">
        <v>1784.4280000000001</v>
      </c>
      <c r="X697" s="204">
        <f t="shared" si="50"/>
        <v>0.62777409428840758</v>
      </c>
      <c r="Y697" s="204">
        <f t="shared" si="51"/>
        <v>0.64319199999999999</v>
      </c>
      <c r="Z697" s="204">
        <f t="shared" si="52"/>
        <v>0.56587185615431135</v>
      </c>
      <c r="AA697" s="204">
        <f t="shared" si="53"/>
        <v>0.7674815509711872</v>
      </c>
      <c r="AB697" s="204">
        <f t="shared" si="54"/>
        <v>0.64134077343829232</v>
      </c>
      <c r="AD697" s="204">
        <v>0.71725243375601955</v>
      </c>
      <c r="AE697" s="204">
        <v>0.6849113043478261</v>
      </c>
      <c r="AF697" s="204">
        <v>0.60355406812279122</v>
      </c>
      <c r="AG697" s="204">
        <v>0.66806651184418042</v>
      </c>
      <c r="AH697" s="204">
        <v>0.73261296180185165</v>
      </c>
    </row>
    <row r="698" spans="1:34">
      <c r="A698" s="206">
        <v>43860.041666666664</v>
      </c>
      <c r="B698">
        <v>2</v>
      </c>
      <c r="C698">
        <v>1679.4780000000001</v>
      </c>
      <c r="E698" s="206">
        <v>43495.041666666664</v>
      </c>
      <c r="F698">
        <v>2</v>
      </c>
      <c r="G698">
        <v>2302.6559999999999</v>
      </c>
      <c r="I698" s="206">
        <v>43130.041666666664</v>
      </c>
      <c r="J698">
        <v>2</v>
      </c>
      <c r="K698">
        <v>1911.58</v>
      </c>
      <c r="M698" s="206">
        <v>42765.041666666664</v>
      </c>
      <c r="N698">
        <v>2</v>
      </c>
      <c r="O698">
        <v>1809.722</v>
      </c>
      <c r="Q698" s="206">
        <v>42399.041666666664</v>
      </c>
      <c r="R698">
        <v>2</v>
      </c>
      <c r="S698">
        <v>1752.6120000000001</v>
      </c>
      <c r="X698" s="204">
        <f t="shared" si="50"/>
        <v>0.61749785104153554</v>
      </c>
      <c r="Y698" s="204">
        <f t="shared" si="51"/>
        <v>0.63744173913043478</v>
      </c>
      <c r="Z698" s="204">
        <f t="shared" si="52"/>
        <v>0.55360693716294895</v>
      </c>
      <c r="AA698" s="204">
        <f t="shared" si="53"/>
        <v>0.75122258677201625</v>
      </c>
      <c r="AB698" s="204">
        <f t="shared" si="54"/>
        <v>0.63315053850202496</v>
      </c>
      <c r="AD698" s="204">
        <v>0.71722613410331337</v>
      </c>
      <c r="AE698" s="204">
        <v>0.684728</v>
      </c>
      <c r="AF698" s="204">
        <v>0.60355348618509008</v>
      </c>
      <c r="AG698" s="204">
        <v>0.66801477419117605</v>
      </c>
      <c r="AH698" s="204">
        <v>0.73254374750624973</v>
      </c>
    </row>
    <row r="699" spans="1:34">
      <c r="A699" s="206">
        <v>43860.083333333336</v>
      </c>
      <c r="B699">
        <v>3</v>
      </c>
      <c r="C699">
        <v>1651.663</v>
      </c>
      <c r="E699" s="206">
        <v>43495.083333333336</v>
      </c>
      <c r="F699">
        <v>3</v>
      </c>
      <c r="G699">
        <v>2350.6550000000002</v>
      </c>
      <c r="I699" s="206">
        <v>43130.083333333336</v>
      </c>
      <c r="J699">
        <v>3</v>
      </c>
      <c r="K699">
        <v>1907.412</v>
      </c>
      <c r="M699" s="206">
        <v>42765.083333333336</v>
      </c>
      <c r="N699">
        <v>3</v>
      </c>
      <c r="O699">
        <v>1775.741</v>
      </c>
      <c r="Q699" s="206">
        <v>42399.083333333336</v>
      </c>
      <c r="R699">
        <v>3</v>
      </c>
      <c r="S699">
        <v>1736.527</v>
      </c>
      <c r="X699" s="204">
        <f t="shared" si="50"/>
        <v>0.60648798590338615</v>
      </c>
      <c r="Y699" s="204">
        <f t="shared" si="51"/>
        <v>0.62946852173913048</v>
      </c>
      <c r="Z699" s="204">
        <f t="shared" si="52"/>
        <v>0.55621023546945203</v>
      </c>
      <c r="AA699" s="204">
        <f t="shared" si="53"/>
        <v>0.7492705479017453</v>
      </c>
      <c r="AB699" s="204">
        <f t="shared" si="54"/>
        <v>0.62162506282955443</v>
      </c>
      <c r="AD699" s="204">
        <v>0.71701158430492096</v>
      </c>
      <c r="AE699" s="204">
        <v>0.68469113043478269</v>
      </c>
      <c r="AF699" s="204">
        <v>0.60346939618726059</v>
      </c>
      <c r="AG699" s="204">
        <v>0.66794058434913228</v>
      </c>
      <c r="AH699" s="204">
        <v>0.73246935139172553</v>
      </c>
    </row>
    <row r="700" spans="1:34">
      <c r="A700" s="206">
        <v>43860.125</v>
      </c>
      <c r="B700">
        <v>4</v>
      </c>
      <c r="C700">
        <v>1682.3879999999999</v>
      </c>
      <c r="E700" s="206">
        <v>43495.125</v>
      </c>
      <c r="F700">
        <v>4</v>
      </c>
      <c r="G700">
        <v>2366.654</v>
      </c>
      <c r="I700" s="206">
        <v>43130.125</v>
      </c>
      <c r="J700">
        <v>4</v>
      </c>
      <c r="K700">
        <v>1915.3820000000001</v>
      </c>
      <c r="M700" s="206">
        <v>42765.125</v>
      </c>
      <c r="N700">
        <v>4</v>
      </c>
      <c r="O700">
        <v>1833.806</v>
      </c>
      <c r="Q700" s="206">
        <v>42399.125</v>
      </c>
      <c r="R700">
        <v>4</v>
      </c>
      <c r="S700">
        <v>1811.386</v>
      </c>
      <c r="X700" s="204">
        <f t="shared" si="50"/>
        <v>0.60092180282735108</v>
      </c>
      <c r="Y700" s="204">
        <f t="shared" si="51"/>
        <v>0.61764904347826088</v>
      </c>
      <c r="Z700" s="204">
        <f t="shared" si="52"/>
        <v>0.5549974773000651</v>
      </c>
      <c r="AA700" s="204">
        <f t="shared" si="53"/>
        <v>0.76488913662222113</v>
      </c>
      <c r="AB700" s="204">
        <f t="shared" si="54"/>
        <v>0.61132989902115442</v>
      </c>
      <c r="AD700" s="204">
        <v>0.71701158430492096</v>
      </c>
      <c r="AE700" s="204">
        <v>0.68469008695652167</v>
      </c>
      <c r="AF700" s="204">
        <v>0.60346939618726059</v>
      </c>
      <c r="AG700" s="204">
        <v>0.66781921237070063</v>
      </c>
      <c r="AH700" s="204">
        <v>0.73229168902868291</v>
      </c>
    </row>
    <row r="701" spans="1:34">
      <c r="A701" s="206">
        <v>43860.166666666664</v>
      </c>
      <c r="B701">
        <v>5</v>
      </c>
      <c r="C701">
        <v>1741.4860000000001</v>
      </c>
      <c r="E701" s="206">
        <v>43495.166666666664</v>
      </c>
      <c r="F701">
        <v>5</v>
      </c>
      <c r="G701">
        <v>2442.6489999999999</v>
      </c>
      <c r="I701" s="206">
        <v>43130.166666666664</v>
      </c>
      <c r="J701">
        <v>5</v>
      </c>
      <c r="K701">
        <v>1972.3140000000001</v>
      </c>
      <c r="M701" s="206">
        <v>42765.166666666664</v>
      </c>
      <c r="N701">
        <v>5</v>
      </c>
      <c r="O701">
        <v>1838.7940000000001</v>
      </c>
      <c r="Q701" s="206">
        <v>42399.166666666664</v>
      </c>
      <c r="R701">
        <v>5</v>
      </c>
      <c r="S701">
        <v>1777.26</v>
      </c>
      <c r="X701" s="204">
        <f t="shared" si="50"/>
        <v>0.62682661469486178</v>
      </c>
      <c r="Y701" s="204">
        <f t="shared" si="51"/>
        <v>0.63784556521739133</v>
      </c>
      <c r="Z701" s="204">
        <f t="shared" si="52"/>
        <v>0.55731649903951186</v>
      </c>
      <c r="AA701" s="204">
        <f t="shared" si="53"/>
        <v>0.77009511593301694</v>
      </c>
      <c r="AB701" s="204">
        <f t="shared" si="54"/>
        <v>0.62270214090550069</v>
      </c>
      <c r="AD701" s="204">
        <v>0.71694445098090787</v>
      </c>
      <c r="AE701" s="204">
        <v>0.68418956521739138</v>
      </c>
      <c r="AF701" s="204">
        <v>0.60344757352346412</v>
      </c>
      <c r="AG701" s="204">
        <v>0.6678071727910706</v>
      </c>
      <c r="AH701" s="204">
        <v>0.73221914356377382</v>
      </c>
    </row>
    <row r="702" spans="1:34">
      <c r="A702" s="206">
        <v>43860.208333333336</v>
      </c>
      <c r="B702">
        <v>6</v>
      </c>
      <c r="C702">
        <v>1826.249</v>
      </c>
      <c r="E702" s="206">
        <v>43495.208333333336</v>
      </c>
      <c r="F702">
        <v>6</v>
      </c>
      <c r="G702">
        <v>2586.6529999999998</v>
      </c>
      <c r="I702" s="206">
        <v>43130.208333333336</v>
      </c>
      <c r="J702">
        <v>6</v>
      </c>
      <c r="K702">
        <v>2066.7530000000002</v>
      </c>
      <c r="M702" s="206">
        <v>42765.208333333336</v>
      </c>
      <c r="N702">
        <v>6</v>
      </c>
      <c r="O702">
        <v>1919.3040000000001</v>
      </c>
      <c r="Q702" s="206">
        <v>42399.208333333336</v>
      </c>
      <c r="R702">
        <v>6</v>
      </c>
      <c r="S702">
        <v>1781.0820000000001</v>
      </c>
      <c r="X702" s="204">
        <f t="shared" si="50"/>
        <v>0.61501737853366978</v>
      </c>
      <c r="Y702" s="204">
        <f t="shared" si="51"/>
        <v>0.63958052173913049</v>
      </c>
      <c r="Z702" s="204">
        <f t="shared" si="52"/>
        <v>0.57388193764304762</v>
      </c>
      <c r="AA702" s="204">
        <f t="shared" si="53"/>
        <v>0.79482343631078634</v>
      </c>
      <c r="AB702" s="204">
        <f t="shared" si="54"/>
        <v>0.64457607909528414</v>
      </c>
      <c r="AD702" s="204">
        <v>0.7168921977235575</v>
      </c>
      <c r="AE702" s="204">
        <v>0.6838379130434783</v>
      </c>
      <c r="AF702" s="204">
        <v>0.60341964051380448</v>
      </c>
      <c r="AG702" s="204">
        <v>0.66758525405302682</v>
      </c>
      <c r="AH702" s="204">
        <v>0.73209922146871997</v>
      </c>
    </row>
    <row r="703" spans="1:34">
      <c r="A703" s="206">
        <v>43860.25</v>
      </c>
      <c r="B703">
        <v>7</v>
      </c>
      <c r="C703">
        <v>2016.086</v>
      </c>
      <c r="E703" s="206">
        <v>43495.25</v>
      </c>
      <c r="F703">
        <v>7</v>
      </c>
      <c r="G703">
        <v>2687.6570000000002</v>
      </c>
      <c r="I703" s="206">
        <v>43130.25</v>
      </c>
      <c r="J703">
        <v>7</v>
      </c>
      <c r="K703">
        <v>2174.6480000000001</v>
      </c>
      <c r="M703" s="206">
        <v>42765.25</v>
      </c>
      <c r="N703">
        <v>7</v>
      </c>
      <c r="O703">
        <v>2150.1329999999998</v>
      </c>
      <c r="Q703" s="206">
        <v>42399.25</v>
      </c>
      <c r="R703">
        <v>7</v>
      </c>
      <c r="S703">
        <v>1904.5309999999999</v>
      </c>
      <c r="X703" s="204">
        <f t="shared" si="50"/>
        <v>0.61633997422634035</v>
      </c>
      <c r="Y703" s="204">
        <f t="shared" si="51"/>
        <v>0.66758400000000007</v>
      </c>
      <c r="Z703" s="204">
        <f t="shared" si="52"/>
        <v>0.60136074492681268</v>
      </c>
      <c r="AA703" s="204">
        <f t="shared" si="53"/>
        <v>0.84168148023052203</v>
      </c>
      <c r="AB703" s="204">
        <f t="shared" si="54"/>
        <v>0.67594940175900553</v>
      </c>
      <c r="AD703" s="204">
        <v>0.71681156852512939</v>
      </c>
      <c r="AE703" s="204">
        <v>0.68383686956521739</v>
      </c>
      <c r="AF703" s="204">
        <v>0.60338181456322382</v>
      </c>
      <c r="AG703" s="204">
        <v>0.66755271464862165</v>
      </c>
      <c r="AH703" s="204">
        <v>0.732098481208874</v>
      </c>
    </row>
    <row r="704" spans="1:34">
      <c r="A704" s="206">
        <v>43860.291666666664</v>
      </c>
      <c r="B704">
        <v>8</v>
      </c>
      <c r="C704">
        <v>2056.9229999999998</v>
      </c>
      <c r="E704" s="206">
        <v>43495.291666666664</v>
      </c>
      <c r="F704">
        <v>8</v>
      </c>
      <c r="G704">
        <v>2839.6579999999999</v>
      </c>
      <c r="I704" s="206">
        <v>43130.291666666664</v>
      </c>
      <c r="J704">
        <v>8</v>
      </c>
      <c r="K704">
        <v>2301.5610000000001</v>
      </c>
      <c r="M704" s="206">
        <v>42765.291666666664</v>
      </c>
      <c r="N704">
        <v>8</v>
      </c>
      <c r="O704">
        <v>2186.558</v>
      </c>
      <c r="Q704" s="206">
        <v>42399.291666666664</v>
      </c>
      <c r="R704">
        <v>8</v>
      </c>
      <c r="S704">
        <v>1952.1790000000001</v>
      </c>
      <c r="X704" s="204">
        <f t="shared" si="50"/>
        <v>0.65905926142270044</v>
      </c>
      <c r="Y704" s="204">
        <f t="shared" si="51"/>
        <v>0.74787234782608691</v>
      </c>
      <c r="Z704" s="204">
        <f t="shared" si="52"/>
        <v>0.6327548290645294</v>
      </c>
      <c r="AA704" s="204">
        <f t="shared" si="53"/>
        <v>0.87454758025600055</v>
      </c>
      <c r="AB704" s="204">
        <f t="shared" si="54"/>
        <v>0.74621375595261452</v>
      </c>
      <c r="AD704" s="204">
        <v>0.7167963424104048</v>
      </c>
      <c r="AE704" s="204">
        <v>0.68382608695652169</v>
      </c>
      <c r="AF704" s="204">
        <v>0.60307018692420911</v>
      </c>
      <c r="AG704" s="204">
        <v>0.66734576403660428</v>
      </c>
      <c r="AH704" s="204">
        <v>0.73207257211426358</v>
      </c>
    </row>
    <row r="705" spans="1:34">
      <c r="A705" s="206">
        <v>43860.333333333336</v>
      </c>
      <c r="B705">
        <v>9</v>
      </c>
      <c r="C705">
        <v>1965.808</v>
      </c>
      <c r="E705" s="206">
        <v>43495.333333333336</v>
      </c>
      <c r="F705">
        <v>9</v>
      </c>
      <c r="G705">
        <v>2897.6610000000001</v>
      </c>
      <c r="I705" s="206">
        <v>43130.333333333336</v>
      </c>
      <c r="J705">
        <v>9</v>
      </c>
      <c r="K705">
        <v>2212.7139999999999</v>
      </c>
      <c r="M705" s="206">
        <v>42765.333333333336</v>
      </c>
      <c r="N705">
        <v>9</v>
      </c>
      <c r="O705">
        <v>2168.6329999999998</v>
      </c>
      <c r="Q705" s="206">
        <v>42399.333333333336</v>
      </c>
      <c r="R705">
        <v>9</v>
      </c>
      <c r="S705">
        <v>1962.5989999999999</v>
      </c>
      <c r="X705" s="204">
        <f t="shared" si="50"/>
        <v>0.67554775947721835</v>
      </c>
      <c r="Y705" s="204">
        <f t="shared" si="51"/>
        <v>0.76054191304347829</v>
      </c>
      <c r="Z705" s="204">
        <f t="shared" si="52"/>
        <v>0.66968255880334993</v>
      </c>
      <c r="AA705" s="204">
        <f t="shared" si="53"/>
        <v>0.92400780034602392</v>
      </c>
      <c r="AB705" s="204">
        <f t="shared" si="54"/>
        <v>0.76132875161839308</v>
      </c>
      <c r="AD705" s="204">
        <v>0.71674305100886859</v>
      </c>
      <c r="AE705" s="204">
        <v>0.68382608695652169</v>
      </c>
      <c r="AF705" s="204">
        <v>0.60287611070084501</v>
      </c>
      <c r="AG705" s="204">
        <v>0.66728784389676277</v>
      </c>
      <c r="AH705" s="204">
        <v>0.73185900714868934</v>
      </c>
    </row>
    <row r="706" spans="1:34">
      <c r="A706" s="206">
        <v>43860.375</v>
      </c>
      <c r="B706">
        <v>10</v>
      </c>
      <c r="C706">
        <v>1909.7729999999999</v>
      </c>
      <c r="E706" s="206">
        <v>43495.375</v>
      </c>
      <c r="F706">
        <v>10</v>
      </c>
      <c r="G706">
        <v>2937.643</v>
      </c>
      <c r="I706" s="206">
        <v>43130.375</v>
      </c>
      <c r="J706">
        <v>10</v>
      </c>
      <c r="K706">
        <v>2188.7860000000001</v>
      </c>
      <c r="M706" s="206">
        <v>42765.375</v>
      </c>
      <c r="N706">
        <v>10</v>
      </c>
      <c r="O706">
        <v>2068.7399999999998</v>
      </c>
      <c r="Q706" s="206">
        <v>42399.375</v>
      </c>
      <c r="R706">
        <v>10</v>
      </c>
      <c r="S706">
        <v>1831.433</v>
      </c>
      <c r="X706" s="204">
        <f t="shared" si="50"/>
        <v>0.67915358028245831</v>
      </c>
      <c r="Y706" s="204">
        <f t="shared" si="51"/>
        <v>0.75430713043478259</v>
      </c>
      <c r="Z706" s="204">
        <f t="shared" si="52"/>
        <v>0.64383084933225554</v>
      </c>
      <c r="AA706" s="204">
        <f t="shared" si="53"/>
        <v>0.942881631083201</v>
      </c>
      <c r="AB706" s="204">
        <f t="shared" si="54"/>
        <v>0.72760436368374026</v>
      </c>
      <c r="AD706" s="204">
        <v>0.71668526098252727</v>
      </c>
      <c r="AE706" s="204">
        <v>0.68370886956521737</v>
      </c>
      <c r="AF706" s="204">
        <v>0.60263402461712867</v>
      </c>
      <c r="AG706" s="204">
        <v>0.66722732060456913</v>
      </c>
      <c r="AH706" s="204">
        <v>0.73181052012877568</v>
      </c>
    </row>
    <row r="707" spans="1:34">
      <c r="A707" s="206">
        <v>43860.416666666664</v>
      </c>
      <c r="B707">
        <v>11</v>
      </c>
      <c r="C707">
        <v>1833.0250000000001</v>
      </c>
      <c r="E707" s="206">
        <v>43495.416666666664</v>
      </c>
      <c r="F707">
        <v>11</v>
      </c>
      <c r="G707">
        <v>2923.652</v>
      </c>
      <c r="I707" s="206">
        <v>43130.416666666664</v>
      </c>
      <c r="J707">
        <v>11</v>
      </c>
      <c r="K707">
        <v>2074.761</v>
      </c>
      <c r="M707" s="206">
        <v>42765.416666666664</v>
      </c>
      <c r="N707">
        <v>11</v>
      </c>
      <c r="O707">
        <v>1955.7139999999999</v>
      </c>
      <c r="Q707" s="206">
        <v>42399.416666666664</v>
      </c>
      <c r="R707">
        <v>11</v>
      </c>
      <c r="S707">
        <v>1700.538</v>
      </c>
      <c r="X707" s="204">
        <f t="shared" ref="X707:X770" si="55">+S706/$V$2</f>
        <v>0.63376384019223664</v>
      </c>
      <c r="Y707" s="204">
        <f t="shared" ref="Y707:Y770" si="56">+O706/$V$3</f>
        <v>0.71956173913043475</v>
      </c>
      <c r="Z707" s="204">
        <f t="shared" ref="Z707:Z770" si="57">+K706/$V$4</f>
        <v>0.63686854667460435</v>
      </c>
      <c r="AA707" s="204">
        <f t="shared" ref="AA707:AA770" si="58">+G706/$V$5</f>
        <v>0.95589153575250785</v>
      </c>
      <c r="AB707" s="204">
        <f t="shared" ref="AB707:AB770" si="59">+C706/$V$6</f>
        <v>0.70686413344812293</v>
      </c>
      <c r="AD707" s="204">
        <v>0.71639700294694542</v>
      </c>
      <c r="AE707" s="204">
        <v>0.68366365217391301</v>
      </c>
      <c r="AF707" s="204">
        <v>0.60263344267942742</v>
      </c>
      <c r="AG707" s="204">
        <v>0.66722146351177625</v>
      </c>
      <c r="AH707" s="204">
        <v>0.73119647458650938</v>
      </c>
    </row>
    <row r="708" spans="1:34">
      <c r="A708" s="206">
        <v>43860.458333333336</v>
      </c>
      <c r="B708">
        <v>12</v>
      </c>
      <c r="C708">
        <v>1737.808</v>
      </c>
      <c r="E708" s="206">
        <v>43495.458333333336</v>
      </c>
      <c r="F708">
        <v>12</v>
      </c>
      <c r="G708">
        <v>2840.6460000000002</v>
      </c>
      <c r="I708" s="206">
        <v>43130.458333333336</v>
      </c>
      <c r="J708">
        <v>12</v>
      </c>
      <c r="K708">
        <v>1961.27</v>
      </c>
      <c r="M708" s="206">
        <v>42765.458333333336</v>
      </c>
      <c r="N708">
        <v>12</v>
      </c>
      <c r="O708">
        <v>1867.672</v>
      </c>
      <c r="Q708" s="206">
        <v>42399.458333333336</v>
      </c>
      <c r="R708">
        <v>12</v>
      </c>
      <c r="S708">
        <v>1556.751</v>
      </c>
      <c r="X708" s="204">
        <f t="shared" si="55"/>
        <v>0.58846787912679621</v>
      </c>
      <c r="Y708" s="204">
        <f t="shared" si="56"/>
        <v>0.6802483478260869</v>
      </c>
      <c r="Z708" s="204">
        <f t="shared" si="57"/>
        <v>0.60369082348258296</v>
      </c>
      <c r="AA708" s="204">
        <f t="shared" si="58"/>
        <v>0.95133894768216942</v>
      </c>
      <c r="AB708" s="204">
        <f t="shared" si="59"/>
        <v>0.67845740211729122</v>
      </c>
      <c r="AD708" s="204">
        <v>0.71637035724617715</v>
      </c>
      <c r="AE708" s="204">
        <v>0.68351860869565217</v>
      </c>
      <c r="AF708" s="204">
        <v>0.60259939932390483</v>
      </c>
      <c r="AG708" s="204">
        <v>0.66655277875124819</v>
      </c>
      <c r="AH708" s="204">
        <v>0.7310173317037747</v>
      </c>
    </row>
    <row r="709" spans="1:34">
      <c r="A709" s="206">
        <v>43860.5</v>
      </c>
      <c r="B709">
        <v>13</v>
      </c>
      <c r="C709">
        <v>1659.4680000000001</v>
      </c>
      <c r="E709" s="206">
        <v>43495.5</v>
      </c>
      <c r="F709">
        <v>13</v>
      </c>
      <c r="G709">
        <v>2776.1480000000001</v>
      </c>
      <c r="I709" s="206">
        <v>43130.5</v>
      </c>
      <c r="J709">
        <v>13</v>
      </c>
      <c r="K709">
        <v>1877.6510000000001</v>
      </c>
      <c r="M709" s="206">
        <v>42765.5</v>
      </c>
      <c r="N709">
        <v>13</v>
      </c>
      <c r="O709">
        <v>1823.5740000000001</v>
      </c>
      <c r="Q709" s="206">
        <v>42399.5</v>
      </c>
      <c r="R709">
        <v>13</v>
      </c>
      <c r="S709">
        <v>1404.989</v>
      </c>
      <c r="X709" s="204">
        <f t="shared" si="55"/>
        <v>0.53871066644704146</v>
      </c>
      <c r="Y709" s="204">
        <f t="shared" si="56"/>
        <v>0.64962504347826089</v>
      </c>
      <c r="Z709" s="204">
        <f t="shared" si="57"/>
        <v>0.57066847765679296</v>
      </c>
      <c r="AA709" s="204">
        <f t="shared" si="58"/>
        <v>0.92432928966154793</v>
      </c>
      <c r="AB709" s="204">
        <f t="shared" si="59"/>
        <v>0.64321474123846956</v>
      </c>
      <c r="AD709" s="204">
        <v>0.71631948818107449</v>
      </c>
      <c r="AE709" s="204">
        <v>0.68321286956521743</v>
      </c>
      <c r="AF709" s="204">
        <v>0.60259648963539858</v>
      </c>
      <c r="AG709" s="204">
        <v>0.6665052712208166</v>
      </c>
      <c r="AH709" s="204">
        <v>0.73091887714425519</v>
      </c>
    </row>
    <row r="710" spans="1:34">
      <c r="A710" s="206">
        <v>43860.541666666664</v>
      </c>
      <c r="B710">
        <v>14</v>
      </c>
      <c r="C710">
        <v>1583.5989999999999</v>
      </c>
      <c r="E710" s="206">
        <v>43495.541666666664</v>
      </c>
      <c r="F710">
        <v>14</v>
      </c>
      <c r="G710">
        <v>2663.413</v>
      </c>
      <c r="I710" s="206">
        <v>43130.541666666664</v>
      </c>
      <c r="J710">
        <v>14</v>
      </c>
      <c r="K710">
        <v>1817.606</v>
      </c>
      <c r="M710" s="206">
        <v>42765.541666666664</v>
      </c>
      <c r="N710">
        <v>14</v>
      </c>
      <c r="O710">
        <v>1741.5440000000001</v>
      </c>
      <c r="Q710" s="206">
        <v>42399.541666666664</v>
      </c>
      <c r="R710">
        <v>14</v>
      </c>
      <c r="S710">
        <v>1351.5360000000001</v>
      </c>
      <c r="X710" s="204">
        <f t="shared" si="55"/>
        <v>0.48619372047344916</v>
      </c>
      <c r="Y710" s="204">
        <f t="shared" si="56"/>
        <v>0.63428660869565223</v>
      </c>
      <c r="Z710" s="204">
        <f t="shared" si="57"/>
        <v>0.54633795333674351</v>
      </c>
      <c r="AA710" s="204">
        <f t="shared" si="58"/>
        <v>0.90334202460824997</v>
      </c>
      <c r="AB710" s="204">
        <f t="shared" si="59"/>
        <v>0.61421876307021295</v>
      </c>
      <c r="AD710" s="204">
        <v>0.71631948818107449</v>
      </c>
      <c r="AE710" s="204">
        <v>0.68277426086956527</v>
      </c>
      <c r="AF710" s="204">
        <v>0.60247253690503422</v>
      </c>
      <c r="AG710" s="204">
        <v>0.66645743829634096</v>
      </c>
      <c r="AH710" s="204">
        <v>0.73075639010805582</v>
      </c>
    </row>
    <row r="711" spans="1:34">
      <c r="A711" s="206">
        <v>43860.583333333336</v>
      </c>
      <c r="B711">
        <v>15</v>
      </c>
      <c r="C711">
        <v>1452.605</v>
      </c>
      <c r="E711" s="206">
        <v>43495.583333333336</v>
      </c>
      <c r="F711">
        <v>15</v>
      </c>
      <c r="G711">
        <v>2567.4070000000002</v>
      </c>
      <c r="I711" s="206">
        <v>43130.583333333336</v>
      </c>
      <c r="J711">
        <v>15</v>
      </c>
      <c r="K711">
        <v>1729.3910000000001</v>
      </c>
      <c r="M711" s="206">
        <v>42765.583333333336</v>
      </c>
      <c r="N711">
        <v>15</v>
      </c>
      <c r="O711">
        <v>1665.366</v>
      </c>
      <c r="Q711" s="206">
        <v>42399.583333333336</v>
      </c>
      <c r="R711">
        <v>15</v>
      </c>
      <c r="S711">
        <v>1294.5060000000001</v>
      </c>
      <c r="X711" s="204">
        <f t="shared" si="55"/>
        <v>0.46769641341946705</v>
      </c>
      <c r="Y711" s="204">
        <f t="shared" si="56"/>
        <v>0.60575443478260871</v>
      </c>
      <c r="Z711" s="204">
        <f t="shared" si="57"/>
        <v>0.52886672870122564</v>
      </c>
      <c r="AA711" s="204">
        <f t="shared" si="58"/>
        <v>0.86665872705199176</v>
      </c>
      <c r="AB711" s="204">
        <f t="shared" si="59"/>
        <v>0.58613737594170301</v>
      </c>
      <c r="AD711" s="204">
        <v>0.71607448615323288</v>
      </c>
      <c r="AE711" s="204">
        <v>0.68264834782608697</v>
      </c>
      <c r="AF711" s="204">
        <v>0.60246526268376865</v>
      </c>
      <c r="AG711" s="204">
        <v>0.66644409714053476</v>
      </c>
      <c r="AH711" s="204">
        <v>0.73075268880882571</v>
      </c>
    </row>
    <row r="712" spans="1:34">
      <c r="A712" s="206">
        <v>43860.625</v>
      </c>
      <c r="B712">
        <v>16</v>
      </c>
      <c r="C712">
        <v>1471.8420000000001</v>
      </c>
      <c r="E712" s="206">
        <v>43495.625</v>
      </c>
      <c r="F712">
        <v>16</v>
      </c>
      <c r="G712">
        <v>2482.8139999999999</v>
      </c>
      <c r="I712" s="206">
        <v>43130.625</v>
      </c>
      <c r="J712">
        <v>16</v>
      </c>
      <c r="K712">
        <v>1673.2860000000001</v>
      </c>
      <c r="M712" s="206">
        <v>42765.625</v>
      </c>
      <c r="N712">
        <v>16</v>
      </c>
      <c r="O712">
        <v>1673.395</v>
      </c>
      <c r="Q712" s="206">
        <v>42399.625</v>
      </c>
      <c r="R712">
        <v>16</v>
      </c>
      <c r="S712">
        <v>1280.5250000000001</v>
      </c>
      <c r="X712" s="204">
        <f t="shared" si="55"/>
        <v>0.44796129244798555</v>
      </c>
      <c r="Y712" s="204">
        <f t="shared" si="56"/>
        <v>0.57925773913043477</v>
      </c>
      <c r="Z712" s="204">
        <f t="shared" si="57"/>
        <v>0.50319891154372365</v>
      </c>
      <c r="AA712" s="204">
        <f t="shared" si="58"/>
        <v>0.83541894645868786</v>
      </c>
      <c r="AB712" s="204">
        <f t="shared" si="59"/>
        <v>0.537652576807511</v>
      </c>
      <c r="AD712" s="204">
        <v>0.71602569337650168</v>
      </c>
      <c r="AE712" s="204">
        <v>0.68243478260869561</v>
      </c>
      <c r="AF712" s="204">
        <v>0.60217662158395291</v>
      </c>
      <c r="AG712" s="204">
        <v>0.66636502638783002</v>
      </c>
      <c r="AH712" s="204">
        <v>0.73074232517098159</v>
      </c>
    </row>
    <row r="713" spans="1:34">
      <c r="A713" s="206">
        <v>43860.666666666664</v>
      </c>
      <c r="B713">
        <v>17</v>
      </c>
      <c r="C713">
        <v>1574.123</v>
      </c>
      <c r="E713" s="206">
        <v>43495.666666666664</v>
      </c>
      <c r="F713">
        <v>17</v>
      </c>
      <c r="G713">
        <v>2558.9540000000002</v>
      </c>
      <c r="I713" s="206">
        <v>43130.666666666664</v>
      </c>
      <c r="J713">
        <v>17</v>
      </c>
      <c r="K713">
        <v>1694.13</v>
      </c>
      <c r="M713" s="206">
        <v>42765.666666666664</v>
      </c>
      <c r="N713">
        <v>17</v>
      </c>
      <c r="O713">
        <v>1682.7739999999999</v>
      </c>
      <c r="Q713" s="206">
        <v>42399.666666666664</v>
      </c>
      <c r="R713">
        <v>17</v>
      </c>
      <c r="S713">
        <v>1275.0940000000001</v>
      </c>
      <c r="X713" s="204">
        <f t="shared" si="55"/>
        <v>0.44312319449423698</v>
      </c>
      <c r="Y713" s="204">
        <f t="shared" si="56"/>
        <v>0.58205043478260865</v>
      </c>
      <c r="Z713" s="204">
        <f t="shared" si="57"/>
        <v>0.48687410417965121</v>
      </c>
      <c r="AA713" s="204">
        <f t="shared" si="58"/>
        <v>0.80789288809015491</v>
      </c>
      <c r="AB713" s="204">
        <f t="shared" si="59"/>
        <v>0.54477276613636927</v>
      </c>
      <c r="AD713" s="204">
        <v>0.71589038858428977</v>
      </c>
      <c r="AE713" s="204">
        <v>0.68227165217391306</v>
      </c>
      <c r="AF713" s="204">
        <v>0.60214461501038474</v>
      </c>
      <c r="AG713" s="204">
        <v>0.66629864600284328</v>
      </c>
      <c r="AH713" s="204">
        <v>0.73062092255623579</v>
      </c>
    </row>
    <row r="714" spans="1:34">
      <c r="A714" s="206">
        <v>43860.708333333336</v>
      </c>
      <c r="B714">
        <v>18</v>
      </c>
      <c r="C714">
        <v>1666.8430000000001</v>
      </c>
      <c r="E714" s="206">
        <v>43495.708333333336</v>
      </c>
      <c r="F714">
        <v>18</v>
      </c>
      <c r="G714">
        <v>2704.0459999999998</v>
      </c>
      <c r="I714" s="206">
        <v>43130.708333333336</v>
      </c>
      <c r="J714">
        <v>18</v>
      </c>
      <c r="K714">
        <v>1873.018</v>
      </c>
      <c r="M714" s="206">
        <v>42765.708333333336</v>
      </c>
      <c r="N714">
        <v>18</v>
      </c>
      <c r="O714">
        <v>1782.7380000000001</v>
      </c>
      <c r="Q714" s="206">
        <v>42399.708333333336</v>
      </c>
      <c r="R714">
        <v>18</v>
      </c>
      <c r="S714">
        <v>1308.567</v>
      </c>
      <c r="X714" s="204">
        <f t="shared" si="55"/>
        <v>0.44124380746993191</v>
      </c>
      <c r="Y714" s="204">
        <f t="shared" si="56"/>
        <v>0.58531269565217392</v>
      </c>
      <c r="Z714" s="204">
        <f t="shared" si="57"/>
        <v>0.49293905890198836</v>
      </c>
      <c r="AA714" s="204">
        <f t="shared" si="58"/>
        <v>0.83266839060431208</v>
      </c>
      <c r="AB714" s="204">
        <f t="shared" si="59"/>
        <v>0.58263002479130233</v>
      </c>
      <c r="AD714" s="204">
        <v>0.71588796624785633</v>
      </c>
      <c r="AE714" s="204">
        <v>0.68210156521739129</v>
      </c>
      <c r="AF714" s="204">
        <v>0.60201455193415732</v>
      </c>
      <c r="AG714" s="204">
        <v>0.66616100432220904</v>
      </c>
      <c r="AH714" s="204">
        <v>0.73059908489077829</v>
      </c>
    </row>
    <row r="715" spans="1:34">
      <c r="A715" s="206">
        <v>43860.75</v>
      </c>
      <c r="B715">
        <v>19</v>
      </c>
      <c r="C715">
        <v>1793.107</v>
      </c>
      <c r="E715" s="206">
        <v>43495.75</v>
      </c>
      <c r="F715">
        <v>19</v>
      </c>
      <c r="G715">
        <v>2925.04</v>
      </c>
      <c r="I715" s="206">
        <v>43130.75</v>
      </c>
      <c r="J715">
        <v>19</v>
      </c>
      <c r="K715">
        <v>2062.922</v>
      </c>
      <c r="M715" s="206">
        <v>42765.75</v>
      </c>
      <c r="N715">
        <v>19</v>
      </c>
      <c r="O715">
        <v>1931.3240000000001</v>
      </c>
      <c r="Q715" s="206">
        <v>42399.75</v>
      </c>
      <c r="R715">
        <v>19</v>
      </c>
      <c r="S715">
        <v>1425.972</v>
      </c>
      <c r="X715" s="204">
        <f t="shared" si="55"/>
        <v>0.452827074246688</v>
      </c>
      <c r="Y715" s="204">
        <f t="shared" si="56"/>
        <v>0.62008278260869565</v>
      </c>
      <c r="Z715" s="204">
        <f t="shared" si="57"/>
        <v>0.54498989465181802</v>
      </c>
      <c r="AA715" s="204">
        <f t="shared" si="58"/>
        <v>0.87988046324397673</v>
      </c>
      <c r="AB715" s="204">
        <f t="shared" si="59"/>
        <v>0.61694847125237906</v>
      </c>
      <c r="AD715" s="204">
        <v>0.71565576799830577</v>
      </c>
      <c r="AE715" s="204">
        <v>0.68189356521739131</v>
      </c>
      <c r="AF715" s="204">
        <v>0.60201455193415732</v>
      </c>
      <c r="AG715" s="204">
        <v>0.66615579801750424</v>
      </c>
      <c r="AH715" s="204">
        <v>0.73034036407459746</v>
      </c>
    </row>
    <row r="716" spans="1:34">
      <c r="A716" s="206">
        <v>43860.791666666664</v>
      </c>
      <c r="B716">
        <v>20</v>
      </c>
      <c r="C716">
        <v>1838.249</v>
      </c>
      <c r="E716" s="206">
        <v>43495.791666666664</v>
      </c>
      <c r="F716">
        <v>20</v>
      </c>
      <c r="G716">
        <v>3004.43</v>
      </c>
      <c r="I716" s="206">
        <v>43130.791666666664</v>
      </c>
      <c r="J716">
        <v>20</v>
      </c>
      <c r="K716">
        <v>2172.8310000000001</v>
      </c>
      <c r="M716" s="206">
        <v>42765.791666666664</v>
      </c>
      <c r="N716">
        <v>20</v>
      </c>
      <c r="O716">
        <v>1968.5930000000001</v>
      </c>
      <c r="Q716" s="206">
        <v>42399.791666666664</v>
      </c>
      <c r="R716">
        <v>20</v>
      </c>
      <c r="S716">
        <v>1473.3889999999999</v>
      </c>
      <c r="X716" s="204">
        <f t="shared" si="55"/>
        <v>0.49345484695678415</v>
      </c>
      <c r="Y716" s="204">
        <f t="shared" si="56"/>
        <v>0.67176486956521742</v>
      </c>
      <c r="Z716" s="204">
        <f t="shared" si="57"/>
        <v>0.6002460432600849</v>
      </c>
      <c r="AA716" s="204">
        <f t="shared" si="58"/>
        <v>0.95179059461531423</v>
      </c>
      <c r="AB716" s="204">
        <f t="shared" si="59"/>
        <v>0.66368255585075475</v>
      </c>
      <c r="AD716" s="204">
        <v>0.71562739205722803</v>
      </c>
      <c r="AE716" s="204">
        <v>0.6818855652173913</v>
      </c>
      <c r="AF716" s="204">
        <v>0.60193046193632782</v>
      </c>
      <c r="AG716" s="204">
        <v>0.66612488558331928</v>
      </c>
      <c r="AH716" s="204">
        <v>0.73028669523576173</v>
      </c>
    </row>
    <row r="717" spans="1:34">
      <c r="A717" s="206">
        <v>43860.833333333336</v>
      </c>
      <c r="B717">
        <v>21</v>
      </c>
      <c r="C717">
        <v>1797.441</v>
      </c>
      <c r="E717" s="206">
        <v>43495.833333333336</v>
      </c>
      <c r="F717">
        <v>21</v>
      </c>
      <c r="G717">
        <v>3011.672</v>
      </c>
      <c r="I717" s="206">
        <v>43130.833333333336</v>
      </c>
      <c r="J717">
        <v>21</v>
      </c>
      <c r="K717">
        <v>2239.797</v>
      </c>
      <c r="M717" s="206">
        <v>42765.833333333336</v>
      </c>
      <c r="N717">
        <v>21</v>
      </c>
      <c r="O717">
        <v>1960.421</v>
      </c>
      <c r="Q717" s="206">
        <v>42399.833333333336</v>
      </c>
      <c r="R717">
        <v>21</v>
      </c>
      <c r="S717">
        <v>1447.4570000000001</v>
      </c>
      <c r="X717" s="204">
        <f t="shared" si="55"/>
        <v>0.50986340790899765</v>
      </c>
      <c r="Y717" s="204">
        <f t="shared" si="56"/>
        <v>0.684728</v>
      </c>
      <c r="Z717" s="204">
        <f t="shared" si="57"/>
        <v>0.63222613866295163</v>
      </c>
      <c r="AA717" s="204">
        <f t="shared" si="58"/>
        <v>0.97762362777264189</v>
      </c>
      <c r="AB717" s="204">
        <f t="shared" si="59"/>
        <v>0.68039096083507233</v>
      </c>
      <c r="AD717" s="204">
        <v>0.71562739205722803</v>
      </c>
      <c r="AE717" s="204">
        <v>0.68182504347826089</v>
      </c>
      <c r="AF717" s="204">
        <v>0.60178963301262745</v>
      </c>
      <c r="AG717" s="204">
        <v>0.66609787787766284</v>
      </c>
      <c r="AH717" s="204">
        <v>0.73014049391617453</v>
      </c>
    </row>
    <row r="718" spans="1:34">
      <c r="A718" s="206">
        <v>43860.875</v>
      </c>
      <c r="B718">
        <v>22</v>
      </c>
      <c r="C718">
        <v>1770.3920000000001</v>
      </c>
      <c r="E718" s="206">
        <v>43495.875</v>
      </c>
      <c r="F718">
        <v>22</v>
      </c>
      <c r="G718">
        <v>2962.779</v>
      </c>
      <c r="I718" s="206">
        <v>43130.875</v>
      </c>
      <c r="J718">
        <v>22</v>
      </c>
      <c r="K718">
        <v>2190.607</v>
      </c>
      <c r="M718" s="206">
        <v>42765.875</v>
      </c>
      <c r="N718">
        <v>22</v>
      </c>
      <c r="O718">
        <v>1971.335</v>
      </c>
      <c r="Q718" s="206">
        <v>42399.875</v>
      </c>
      <c r="R718">
        <v>22</v>
      </c>
      <c r="S718">
        <v>1413.7070000000001</v>
      </c>
      <c r="X718" s="204">
        <f t="shared" si="55"/>
        <v>0.5008896895672047</v>
      </c>
      <c r="Y718" s="204">
        <f t="shared" si="56"/>
        <v>0.6818855652173913</v>
      </c>
      <c r="Z718" s="204">
        <f t="shared" si="57"/>
        <v>0.65171115871361507</v>
      </c>
      <c r="AA718" s="204">
        <f t="shared" si="58"/>
        <v>0.97998013143967011</v>
      </c>
      <c r="AB718" s="204">
        <f t="shared" si="59"/>
        <v>0.66528669893706094</v>
      </c>
      <c r="AD718" s="204">
        <v>0.71558205976111622</v>
      </c>
      <c r="AE718" s="204">
        <v>0.68178608695652176</v>
      </c>
      <c r="AF718" s="204">
        <v>0.60173551280641213</v>
      </c>
      <c r="AG718" s="204">
        <v>0.66603312446289642</v>
      </c>
      <c r="AH718" s="204">
        <v>0.72997282506105299</v>
      </c>
    </row>
    <row r="719" spans="1:34">
      <c r="A719" s="206">
        <v>43860.916666666664</v>
      </c>
      <c r="B719">
        <v>23</v>
      </c>
      <c r="C719">
        <v>1691.3620000000001</v>
      </c>
      <c r="E719" s="206">
        <v>43495.916666666664</v>
      </c>
      <c r="F719">
        <v>23</v>
      </c>
      <c r="G719">
        <v>2872.694</v>
      </c>
      <c r="I719" s="206">
        <v>43130.916666666664</v>
      </c>
      <c r="J719">
        <v>23</v>
      </c>
      <c r="K719">
        <v>2077.8130000000001</v>
      </c>
      <c r="M719" s="206">
        <v>42765.916666666664</v>
      </c>
      <c r="N719">
        <v>23</v>
      </c>
      <c r="O719">
        <v>1886.355</v>
      </c>
      <c r="Q719" s="206">
        <v>42399.916666666664</v>
      </c>
      <c r="R719">
        <v>23</v>
      </c>
      <c r="S719">
        <v>1373.838</v>
      </c>
      <c r="X719" s="204">
        <f t="shared" si="55"/>
        <v>0.48921056747729585</v>
      </c>
      <c r="Y719" s="204">
        <f t="shared" si="56"/>
        <v>0.68568173913043484</v>
      </c>
      <c r="Z719" s="204">
        <f t="shared" si="57"/>
        <v>0.63739840095158451</v>
      </c>
      <c r="AA719" s="204">
        <f t="shared" si="58"/>
        <v>0.96407064044381141</v>
      </c>
      <c r="AB719" s="204">
        <f t="shared" si="59"/>
        <v>0.65527505464968316</v>
      </c>
      <c r="AD719" s="204">
        <v>0.71545056149758535</v>
      </c>
      <c r="AE719" s="204">
        <v>0.68176765217391311</v>
      </c>
      <c r="AF719" s="204">
        <v>0.60169012166571534</v>
      </c>
      <c r="AG719" s="204">
        <v>0.66592964915688768</v>
      </c>
      <c r="AH719" s="204">
        <v>0.72996431207282386</v>
      </c>
    </row>
    <row r="720" spans="1:34">
      <c r="A720" s="206">
        <v>43860.958333333336</v>
      </c>
      <c r="B720">
        <v>24</v>
      </c>
      <c r="C720">
        <v>1603.5509999999999</v>
      </c>
      <c r="E720" s="206">
        <v>43495.958333333336</v>
      </c>
      <c r="F720">
        <v>24</v>
      </c>
      <c r="G720">
        <v>2817.1849999999999</v>
      </c>
      <c r="I720" s="206">
        <v>43130.958333333336</v>
      </c>
      <c r="J720">
        <v>24</v>
      </c>
      <c r="K720">
        <v>2015.9829999999999</v>
      </c>
      <c r="M720" s="206">
        <v>42765.958333333336</v>
      </c>
      <c r="N720">
        <v>24</v>
      </c>
      <c r="O720">
        <v>1791.2619999999999</v>
      </c>
      <c r="Q720" s="206">
        <v>42399.958333333336</v>
      </c>
      <c r="R720">
        <v>24</v>
      </c>
      <c r="S720">
        <v>1339.7950000000001</v>
      </c>
      <c r="X720" s="204">
        <f t="shared" si="55"/>
        <v>0.47541397729647877</v>
      </c>
      <c r="Y720" s="204">
        <f t="shared" si="56"/>
        <v>0.65612347826086959</v>
      </c>
      <c r="Z720" s="204">
        <f t="shared" si="57"/>
        <v>0.60457886041467723</v>
      </c>
      <c r="AA720" s="204">
        <f t="shared" si="58"/>
        <v>0.93475751798534223</v>
      </c>
      <c r="AB720" s="204">
        <f t="shared" si="59"/>
        <v>0.62602368683455267</v>
      </c>
      <c r="AD720" s="204">
        <v>0.71534501683869878</v>
      </c>
      <c r="AE720" s="204">
        <v>0.68169982608695645</v>
      </c>
      <c r="AF720" s="204">
        <v>0.6016598609052507</v>
      </c>
      <c r="AG720" s="204">
        <v>0.66588832411329302</v>
      </c>
      <c r="AH720" s="204">
        <v>0.72996135103343973</v>
      </c>
    </row>
    <row r="721" spans="1:34">
      <c r="A721" s="206">
        <v>43861</v>
      </c>
      <c r="B721">
        <v>1</v>
      </c>
      <c r="C721">
        <v>1559.825</v>
      </c>
      <c r="E721" s="206">
        <v>43496</v>
      </c>
      <c r="F721">
        <v>1</v>
      </c>
      <c r="G721">
        <v>2799.1990000000001</v>
      </c>
      <c r="I721" s="206">
        <v>43131</v>
      </c>
      <c r="J721">
        <v>1</v>
      </c>
      <c r="K721">
        <v>1979.86</v>
      </c>
      <c r="M721" s="206">
        <v>42766</v>
      </c>
      <c r="N721">
        <v>1</v>
      </c>
      <c r="O721">
        <v>1693.0940000000001</v>
      </c>
      <c r="Q721" s="206">
        <v>42400</v>
      </c>
      <c r="R721">
        <v>1</v>
      </c>
      <c r="S721">
        <v>1276.759</v>
      </c>
      <c r="X721" s="204">
        <f t="shared" si="55"/>
        <v>0.46363346312442644</v>
      </c>
      <c r="Y721" s="204">
        <f t="shared" si="56"/>
        <v>0.623047652173913</v>
      </c>
      <c r="Z721" s="204">
        <f t="shared" si="57"/>
        <v>0.58658825638080136</v>
      </c>
      <c r="AA721" s="204">
        <f t="shared" si="58"/>
        <v>0.91669521999403225</v>
      </c>
      <c r="AB721" s="204">
        <f t="shared" si="59"/>
        <v>0.59352220816551027</v>
      </c>
      <c r="AD721" s="204">
        <v>0.71533948006970793</v>
      </c>
      <c r="AE721" s="204">
        <v>0.68030295652173911</v>
      </c>
      <c r="AF721" s="204">
        <v>0.60156180440259155</v>
      </c>
      <c r="AG721" s="204">
        <v>0.66580079311544293</v>
      </c>
      <c r="AH721" s="204">
        <v>0.72980589646577743</v>
      </c>
    </row>
    <row r="722" spans="1:34">
      <c r="A722" s="206">
        <v>43861.041666666664</v>
      </c>
      <c r="B722">
        <v>2</v>
      </c>
      <c r="C722">
        <v>1540.9749999999999</v>
      </c>
      <c r="E722" s="206">
        <v>43496.041666666664</v>
      </c>
      <c r="F722">
        <v>2</v>
      </c>
      <c r="G722">
        <v>2805.6619999999998</v>
      </c>
      <c r="I722" s="206">
        <v>43131.041666666664</v>
      </c>
      <c r="J722">
        <v>2</v>
      </c>
      <c r="K722">
        <v>2053.6390000000001</v>
      </c>
      <c r="M722" s="206">
        <v>42766.041666666664</v>
      </c>
      <c r="N722">
        <v>2</v>
      </c>
      <c r="O722">
        <v>1621.8889999999999</v>
      </c>
      <c r="Q722" s="206">
        <v>42400.041666666664</v>
      </c>
      <c r="R722">
        <v>2</v>
      </c>
      <c r="S722">
        <v>1237.9549999999999</v>
      </c>
      <c r="X722" s="204">
        <f t="shared" si="55"/>
        <v>0.44181997749303409</v>
      </c>
      <c r="Y722" s="204">
        <f t="shared" si="56"/>
        <v>0.58890226086956521</v>
      </c>
      <c r="Z722" s="204">
        <f t="shared" si="57"/>
        <v>0.57607758858983105</v>
      </c>
      <c r="AA722" s="204">
        <f t="shared" si="58"/>
        <v>0.91084268271770408</v>
      </c>
      <c r="AB722" s="204">
        <f t="shared" si="59"/>
        <v>0.57733790715216859</v>
      </c>
      <c r="AD722" s="204">
        <v>0.71532321581079761</v>
      </c>
      <c r="AE722" s="204">
        <v>0.6802483478260869</v>
      </c>
      <c r="AF722" s="204">
        <v>0.60143261423291594</v>
      </c>
      <c r="AG722" s="204">
        <v>0.6657731346216984</v>
      </c>
      <c r="AH722" s="204">
        <v>0.72975666918601767</v>
      </c>
    </row>
    <row r="723" spans="1:34">
      <c r="A723" s="206">
        <v>43861.083333333336</v>
      </c>
      <c r="B723">
        <v>3</v>
      </c>
      <c r="C723">
        <v>1499.146</v>
      </c>
      <c r="E723" s="206">
        <v>43496.083333333336</v>
      </c>
      <c r="F723">
        <v>3</v>
      </c>
      <c r="G723">
        <v>2743.8389999999999</v>
      </c>
      <c r="I723" s="206">
        <v>43131.083333333336</v>
      </c>
      <c r="J723">
        <v>3</v>
      </c>
      <c r="K723">
        <v>2032.117</v>
      </c>
      <c r="M723" s="206">
        <v>42766.083333333336</v>
      </c>
      <c r="N723">
        <v>3</v>
      </c>
      <c r="O723">
        <v>1549.277</v>
      </c>
      <c r="Q723" s="206">
        <v>42400.083333333336</v>
      </c>
      <c r="R723">
        <v>3</v>
      </c>
      <c r="S723">
        <v>1208.646</v>
      </c>
      <c r="X723" s="204">
        <f t="shared" si="55"/>
        <v>0.42839192849816526</v>
      </c>
      <c r="Y723" s="204">
        <f t="shared" si="56"/>
        <v>0.56413530434782611</v>
      </c>
      <c r="Z723" s="204">
        <f t="shared" si="57"/>
        <v>0.59754497941977325</v>
      </c>
      <c r="AA723" s="204">
        <f t="shared" si="58"/>
        <v>0.91294570442441525</v>
      </c>
      <c r="AB723" s="204">
        <f t="shared" si="59"/>
        <v>0.5703609581035135</v>
      </c>
      <c r="AD723" s="204">
        <v>0.71531421856118749</v>
      </c>
      <c r="AE723" s="204">
        <v>0.68019617391304354</v>
      </c>
      <c r="AF723" s="204">
        <v>0.60143261423291594</v>
      </c>
      <c r="AG723" s="204">
        <v>0.66573115879001576</v>
      </c>
      <c r="AH723" s="204">
        <v>0.72925884443957523</v>
      </c>
    </row>
    <row r="724" spans="1:34">
      <c r="A724" s="206">
        <v>43861.125</v>
      </c>
      <c r="B724">
        <v>4</v>
      </c>
      <c r="C724">
        <v>1503.3030000000001</v>
      </c>
      <c r="E724" s="206">
        <v>43496.125</v>
      </c>
      <c r="F724">
        <v>4</v>
      </c>
      <c r="G724">
        <v>2773.009</v>
      </c>
      <c r="I724" s="206">
        <v>43131.125</v>
      </c>
      <c r="J724">
        <v>4</v>
      </c>
      <c r="K724">
        <v>2042.6479999999999</v>
      </c>
      <c r="M724" s="206">
        <v>42766.125</v>
      </c>
      <c r="N724">
        <v>4</v>
      </c>
      <c r="O724">
        <v>1523.357</v>
      </c>
      <c r="Q724" s="206">
        <v>42400.125</v>
      </c>
      <c r="R724">
        <v>4</v>
      </c>
      <c r="S724">
        <v>1236.4559999999999</v>
      </c>
      <c r="X724" s="204">
        <f t="shared" si="55"/>
        <v>0.41824960585125748</v>
      </c>
      <c r="Y724" s="204">
        <f t="shared" si="56"/>
        <v>0.53887895652173912</v>
      </c>
      <c r="Z724" s="204">
        <f t="shared" si="57"/>
        <v>0.59128274781671519</v>
      </c>
      <c r="AA724" s="204">
        <f t="shared" si="58"/>
        <v>0.89282886843895781</v>
      </c>
      <c r="AB724" s="204">
        <f t="shared" si="59"/>
        <v>0.5548787935541134</v>
      </c>
      <c r="AD724" s="204">
        <v>0.71528791890848131</v>
      </c>
      <c r="AE724" s="204">
        <v>0.68017147826086954</v>
      </c>
      <c r="AF724" s="204">
        <v>0.60142010257233924</v>
      </c>
      <c r="AG724" s="204">
        <v>0.66562345336143436</v>
      </c>
      <c r="AH724" s="204">
        <v>0.72921590936850655</v>
      </c>
    </row>
    <row r="725" spans="1:34">
      <c r="A725" s="206">
        <v>43861.166666666664</v>
      </c>
      <c r="B725">
        <v>5</v>
      </c>
      <c r="C725">
        <v>1546.5740000000001</v>
      </c>
      <c r="E725" s="206">
        <v>43496.166666666664</v>
      </c>
      <c r="F725">
        <v>5</v>
      </c>
      <c r="G725">
        <v>2827.9940000000001</v>
      </c>
      <c r="I725" s="206">
        <v>43131.166666666664</v>
      </c>
      <c r="J725">
        <v>5</v>
      </c>
      <c r="K725">
        <v>2058.498</v>
      </c>
      <c r="M725" s="206">
        <v>42766.166666666664</v>
      </c>
      <c r="N725">
        <v>5</v>
      </c>
      <c r="O725">
        <v>1549.5319999999999</v>
      </c>
      <c r="Q725" s="206">
        <v>42400.166666666664</v>
      </c>
      <c r="R725">
        <v>5</v>
      </c>
      <c r="S725">
        <v>1250.3499999999999</v>
      </c>
      <c r="X725" s="204">
        <f t="shared" si="55"/>
        <v>0.42787320245334232</v>
      </c>
      <c r="Y725" s="204">
        <f t="shared" si="56"/>
        <v>0.52986330434782603</v>
      </c>
      <c r="Z725" s="204">
        <f t="shared" si="57"/>
        <v>0.59434694078260142</v>
      </c>
      <c r="AA725" s="204">
        <f t="shared" si="58"/>
        <v>0.90232061270396913</v>
      </c>
      <c r="AB725" s="204">
        <f t="shared" si="59"/>
        <v>0.55641742364404756</v>
      </c>
      <c r="AD725" s="204">
        <v>0.71524431685267909</v>
      </c>
      <c r="AE725" s="204">
        <v>0.67971895652173908</v>
      </c>
      <c r="AF725" s="204">
        <v>0.60136074492681268</v>
      </c>
      <c r="AG725" s="204">
        <v>0.66558310449997182</v>
      </c>
      <c r="AH725" s="204">
        <v>0.72904638986377002</v>
      </c>
    </row>
    <row r="726" spans="1:34">
      <c r="A726" s="206">
        <v>43861.208333333336</v>
      </c>
      <c r="B726">
        <v>6</v>
      </c>
      <c r="C726">
        <v>1621.4670000000001</v>
      </c>
      <c r="E726" s="206">
        <v>43496.208333333336</v>
      </c>
      <c r="F726">
        <v>6</v>
      </c>
      <c r="G726">
        <v>2902.9430000000002</v>
      </c>
      <c r="I726" s="206">
        <v>43131.208333333336</v>
      </c>
      <c r="J726">
        <v>6</v>
      </c>
      <c r="K726">
        <v>2167.7359999999999</v>
      </c>
      <c r="M726" s="206">
        <v>42766.208333333336</v>
      </c>
      <c r="N726">
        <v>6</v>
      </c>
      <c r="O726">
        <v>1641.482</v>
      </c>
      <c r="Q726" s="206">
        <v>42400.208333333336</v>
      </c>
      <c r="R726">
        <v>6</v>
      </c>
      <c r="S726">
        <v>1261.057</v>
      </c>
      <c r="X726" s="204">
        <f t="shared" si="55"/>
        <v>0.43268119422570361</v>
      </c>
      <c r="Y726" s="204">
        <f t="shared" si="56"/>
        <v>0.53896765217391307</v>
      </c>
      <c r="Z726" s="204">
        <f t="shared" si="57"/>
        <v>0.59895879706493904</v>
      </c>
      <c r="AA726" s="204">
        <f t="shared" si="58"/>
        <v>0.92021240421619577</v>
      </c>
      <c r="AB726" s="204">
        <f t="shared" si="59"/>
        <v>0.57243331554242172</v>
      </c>
      <c r="AD726" s="204">
        <v>0.71493529593338156</v>
      </c>
      <c r="AE726" s="204">
        <v>0.67970539130434782</v>
      </c>
      <c r="AF726" s="204">
        <v>0.60131680863036885</v>
      </c>
      <c r="AG726" s="204">
        <v>0.66545782779301166</v>
      </c>
      <c r="AH726" s="204">
        <v>0.72902936388731177</v>
      </c>
    </row>
    <row r="727" spans="1:34">
      <c r="A727" s="206">
        <v>43861.25</v>
      </c>
      <c r="B727">
        <v>7</v>
      </c>
      <c r="C727">
        <v>1814.232</v>
      </c>
      <c r="E727" s="206">
        <v>43496.25</v>
      </c>
      <c r="F727">
        <v>7</v>
      </c>
      <c r="G727">
        <v>2999.87</v>
      </c>
      <c r="I727" s="206">
        <v>43131.25</v>
      </c>
      <c r="J727">
        <v>7</v>
      </c>
      <c r="K727">
        <v>2316.585</v>
      </c>
      <c r="M727" s="206">
        <v>42766.25</v>
      </c>
      <c r="N727">
        <v>7</v>
      </c>
      <c r="O727">
        <v>1786.5150000000001</v>
      </c>
      <c r="Q727" s="206">
        <v>42400.25</v>
      </c>
      <c r="R727">
        <v>7</v>
      </c>
      <c r="S727">
        <v>1320.5550000000001</v>
      </c>
      <c r="X727" s="204">
        <f t="shared" si="55"/>
        <v>0.43638633082471562</v>
      </c>
      <c r="Y727" s="204">
        <f t="shared" si="56"/>
        <v>0.57095026086956524</v>
      </c>
      <c r="Z727" s="204">
        <f t="shared" si="57"/>
        <v>0.63074365236903929</v>
      </c>
      <c r="AA727" s="204">
        <f t="shared" si="58"/>
        <v>0.94460036242388634</v>
      </c>
      <c r="AB727" s="204">
        <f t="shared" si="59"/>
        <v>0.60015345586607816</v>
      </c>
      <c r="AD727" s="204">
        <v>0.71487992824347391</v>
      </c>
      <c r="AE727" s="204">
        <v>0.67964939130434776</v>
      </c>
      <c r="AF727" s="204">
        <v>0.60129905953048113</v>
      </c>
      <c r="AG727" s="204">
        <v>0.66532539241708222</v>
      </c>
      <c r="AH727" s="204">
        <v>0.72897199374924582</v>
      </c>
    </row>
    <row r="728" spans="1:34">
      <c r="A728" s="206">
        <v>43861.291666666664</v>
      </c>
      <c r="B728">
        <v>8</v>
      </c>
      <c r="C728">
        <v>1860.3389999999999</v>
      </c>
      <c r="E728" s="206">
        <v>43496.291666666664</v>
      </c>
      <c r="F728">
        <v>8</v>
      </c>
      <c r="G728">
        <v>3073.1970000000001</v>
      </c>
      <c r="I728" s="206">
        <v>43131.291666666664</v>
      </c>
      <c r="J728">
        <v>8</v>
      </c>
      <c r="K728">
        <v>2312.0140000000001</v>
      </c>
      <c r="M728" s="206">
        <v>42766.291666666664</v>
      </c>
      <c r="N728">
        <v>8</v>
      </c>
      <c r="O728">
        <v>1783.441</v>
      </c>
      <c r="Q728" s="206">
        <v>42400.291666666664</v>
      </c>
      <c r="R728">
        <v>8</v>
      </c>
      <c r="S728">
        <v>1373.3320000000001</v>
      </c>
      <c r="X728" s="204">
        <f t="shared" si="55"/>
        <v>0.4569754984130236</v>
      </c>
      <c r="Y728" s="204">
        <f t="shared" si="56"/>
        <v>0.62139652173913051</v>
      </c>
      <c r="Z728" s="204">
        <f t="shared" si="57"/>
        <v>0.67405407481507473</v>
      </c>
      <c r="AA728" s="204">
        <f t="shared" si="58"/>
        <v>0.97613983093176249</v>
      </c>
      <c r="AB728" s="204">
        <f t="shared" si="59"/>
        <v>0.67150155047424753</v>
      </c>
      <c r="AD728" s="204">
        <v>0.71463284992726084</v>
      </c>
      <c r="AE728" s="204">
        <v>0.67930886956521741</v>
      </c>
      <c r="AF728" s="204">
        <v>0.60124261157346071</v>
      </c>
      <c r="AG728" s="204">
        <v>0.66525803584996335</v>
      </c>
      <c r="AH728" s="204">
        <v>0.72886909763065033</v>
      </c>
    </row>
    <row r="729" spans="1:34">
      <c r="A729" s="206">
        <v>43861.333333333336</v>
      </c>
      <c r="B729">
        <v>9</v>
      </c>
      <c r="C729">
        <v>1808.8230000000001</v>
      </c>
      <c r="E729" s="206">
        <v>43496.333333333336</v>
      </c>
      <c r="F729">
        <v>9</v>
      </c>
      <c r="G729">
        <v>2987.125</v>
      </c>
      <c r="I729" s="206">
        <v>43131.333333333336</v>
      </c>
      <c r="J729">
        <v>9</v>
      </c>
      <c r="K729">
        <v>2247.355</v>
      </c>
      <c r="M729" s="206">
        <v>42766.333333333336</v>
      </c>
      <c r="N729">
        <v>9</v>
      </c>
      <c r="O729">
        <v>1670.4490000000001</v>
      </c>
      <c r="Q729" s="206">
        <v>42400.333333333336</v>
      </c>
      <c r="R729">
        <v>9</v>
      </c>
      <c r="S729">
        <v>1432.13</v>
      </c>
      <c r="X729" s="204">
        <f t="shared" si="55"/>
        <v>0.47523887697714567</v>
      </c>
      <c r="Y729" s="204">
        <f t="shared" si="56"/>
        <v>0.62032730434782613</v>
      </c>
      <c r="Z729" s="204">
        <f t="shared" si="57"/>
        <v>0.67272405619888775</v>
      </c>
      <c r="AA729" s="204">
        <f t="shared" si="58"/>
        <v>1</v>
      </c>
      <c r="AB729" s="204">
        <f t="shared" si="59"/>
        <v>0.68856713083426546</v>
      </c>
      <c r="AD729" s="204">
        <v>0.71458924787145839</v>
      </c>
      <c r="AE729" s="204">
        <v>0.67925286956521747</v>
      </c>
      <c r="AF729" s="204">
        <v>0.60120449465402925</v>
      </c>
      <c r="AG729" s="204">
        <v>0.66522484565746998</v>
      </c>
      <c r="AH729" s="204">
        <v>0.72875694826397963</v>
      </c>
    </row>
    <row r="730" spans="1:34">
      <c r="A730" s="206">
        <v>43861.375</v>
      </c>
      <c r="B730">
        <v>10</v>
      </c>
      <c r="C730">
        <v>1818.663</v>
      </c>
      <c r="E730" s="206">
        <v>43496.375</v>
      </c>
      <c r="F730">
        <v>10</v>
      </c>
      <c r="G730">
        <v>2885.375</v>
      </c>
      <c r="I730" s="206">
        <v>43131.375</v>
      </c>
      <c r="J730">
        <v>10</v>
      </c>
      <c r="K730">
        <v>2124.6030000000001</v>
      </c>
      <c r="M730" s="206">
        <v>42766.375</v>
      </c>
      <c r="N730">
        <v>10</v>
      </c>
      <c r="O730">
        <v>1602.3579999999999</v>
      </c>
      <c r="Q730" s="206">
        <v>42400.375</v>
      </c>
      <c r="R730">
        <v>10</v>
      </c>
      <c r="S730">
        <v>1504.2360000000001</v>
      </c>
      <c r="X730" s="204">
        <f t="shared" si="55"/>
        <v>0.49558581092210741</v>
      </c>
      <c r="Y730" s="204">
        <f t="shared" si="56"/>
        <v>0.58102573913043476</v>
      </c>
      <c r="Z730" s="204">
        <f t="shared" si="57"/>
        <v>0.6539103012866061</v>
      </c>
      <c r="AA730" s="204">
        <f t="shared" si="58"/>
        <v>0.97199268384031345</v>
      </c>
      <c r="AB730" s="204">
        <f t="shared" si="59"/>
        <v>0.66949951772071037</v>
      </c>
      <c r="AD730" s="204">
        <v>0.71458924787145839</v>
      </c>
      <c r="AE730" s="204">
        <v>0.67917704347826091</v>
      </c>
      <c r="AF730" s="204">
        <v>0.60111604012344055</v>
      </c>
      <c r="AG730" s="204">
        <v>0.6649947920683249</v>
      </c>
      <c r="AH730" s="204">
        <v>0.72864516902723198</v>
      </c>
    </row>
    <row r="731" spans="1:34">
      <c r="A731" s="206">
        <v>43861.416666666664</v>
      </c>
      <c r="B731">
        <v>11</v>
      </c>
      <c r="C731">
        <v>1757.096</v>
      </c>
      <c r="E731" s="206">
        <v>43496.416666666664</v>
      </c>
      <c r="F731">
        <v>11</v>
      </c>
      <c r="G731">
        <v>2772.326</v>
      </c>
      <c r="I731" s="206">
        <v>43131.416666666664</v>
      </c>
      <c r="J731">
        <v>11</v>
      </c>
      <c r="K731">
        <v>1962.4559999999999</v>
      </c>
      <c r="M731" s="206">
        <v>42766.416666666664</v>
      </c>
      <c r="N731">
        <v>11</v>
      </c>
      <c r="O731">
        <v>1609.546</v>
      </c>
      <c r="Q731" s="206">
        <v>42400.416666666664</v>
      </c>
      <c r="R731">
        <v>11</v>
      </c>
      <c r="S731">
        <v>1423.0730000000001</v>
      </c>
      <c r="X731" s="204">
        <f t="shared" si="55"/>
        <v>0.52053795247514345</v>
      </c>
      <c r="Y731" s="204">
        <f t="shared" si="56"/>
        <v>0.55734191304347824</v>
      </c>
      <c r="Z731" s="204">
        <f t="shared" si="57"/>
        <v>0.61819329293521819</v>
      </c>
      <c r="AA731" s="204">
        <f t="shared" si="58"/>
        <v>0.93888383985797197</v>
      </c>
      <c r="AB731" s="204">
        <f t="shared" si="59"/>
        <v>0.67314159616308522</v>
      </c>
      <c r="AD731" s="204">
        <v>0.71428368743278026</v>
      </c>
      <c r="AE731" s="204">
        <v>0.67917426086956523</v>
      </c>
      <c r="AF731" s="204">
        <v>0.60107006704504251</v>
      </c>
      <c r="AG731" s="204">
        <v>0.66499349049214873</v>
      </c>
      <c r="AH731" s="204">
        <v>0.72859779239708722</v>
      </c>
    </row>
    <row r="732" spans="1:34">
      <c r="A732" s="206">
        <v>43861.458333333336</v>
      </c>
      <c r="B732">
        <v>12</v>
      </c>
      <c r="C732">
        <v>1752.539</v>
      </c>
      <c r="E732" s="206">
        <v>43496.458333333336</v>
      </c>
      <c r="F732">
        <v>12</v>
      </c>
      <c r="G732">
        <v>2600.2779999999998</v>
      </c>
      <c r="I732" s="206">
        <v>43131.458333333336</v>
      </c>
      <c r="J732">
        <v>12</v>
      </c>
      <c r="K732">
        <v>1820.3330000000001</v>
      </c>
      <c r="M732" s="206">
        <v>42766.458333333336</v>
      </c>
      <c r="N732">
        <v>12</v>
      </c>
      <c r="O732">
        <v>1546.59</v>
      </c>
      <c r="Q732" s="206">
        <v>42400.458333333336</v>
      </c>
      <c r="R732">
        <v>12</v>
      </c>
      <c r="S732">
        <v>1319.3040000000001</v>
      </c>
      <c r="X732" s="204">
        <f t="shared" si="55"/>
        <v>0.49245165362526877</v>
      </c>
      <c r="Y732" s="204">
        <f t="shared" si="56"/>
        <v>0.55984208695652171</v>
      </c>
      <c r="Z732" s="204">
        <f t="shared" si="57"/>
        <v>0.57101356671362902</v>
      </c>
      <c r="AA732" s="204">
        <f t="shared" si="58"/>
        <v>0.9020983685718813</v>
      </c>
      <c r="AB732" s="204">
        <f t="shared" si="59"/>
        <v>0.65035380719340108</v>
      </c>
      <c r="AD732" s="204">
        <v>0.71424319980953521</v>
      </c>
      <c r="AE732" s="204">
        <v>0.67907373913043478</v>
      </c>
      <c r="AF732" s="204">
        <v>0.60089315798386522</v>
      </c>
      <c r="AG732" s="204">
        <v>0.66499088733979628</v>
      </c>
      <c r="AH732" s="204">
        <v>0.72834129236044443</v>
      </c>
    </row>
    <row r="733" spans="1:34">
      <c r="A733" s="206">
        <v>43861.5</v>
      </c>
      <c r="B733">
        <v>13</v>
      </c>
      <c r="C733">
        <v>1719.8720000000001</v>
      </c>
      <c r="E733" s="206">
        <v>43496.5</v>
      </c>
      <c r="F733">
        <v>13</v>
      </c>
      <c r="G733">
        <v>2507.0990000000002</v>
      </c>
      <c r="I733" s="206">
        <v>43131.5</v>
      </c>
      <c r="J733">
        <v>13</v>
      </c>
      <c r="K733">
        <v>1707.7719999999999</v>
      </c>
      <c r="M733" s="206">
        <v>42766.5</v>
      </c>
      <c r="N733">
        <v>13</v>
      </c>
      <c r="O733">
        <v>1502.395</v>
      </c>
      <c r="Q733" s="206">
        <v>42400.5</v>
      </c>
      <c r="R733">
        <v>13</v>
      </c>
      <c r="S733">
        <v>1317.12</v>
      </c>
      <c r="X733" s="204">
        <f t="shared" si="55"/>
        <v>0.45654259228755767</v>
      </c>
      <c r="Y733" s="204">
        <f t="shared" si="56"/>
        <v>0.53794434782608691</v>
      </c>
      <c r="Z733" s="204">
        <f t="shared" si="57"/>
        <v>0.52966020075686826</v>
      </c>
      <c r="AA733" s="204">
        <f t="shared" si="58"/>
        <v>0.84611497408073733</v>
      </c>
      <c r="AB733" s="204">
        <f t="shared" si="59"/>
        <v>0.64866712513426461</v>
      </c>
      <c r="AD733" s="204">
        <v>0.71421378572427163</v>
      </c>
      <c r="AE733" s="204">
        <v>0.6790313043478261</v>
      </c>
      <c r="AF733" s="204">
        <v>0.60085329525133024</v>
      </c>
      <c r="AG733" s="204">
        <v>0.66491441973944398</v>
      </c>
      <c r="AH733" s="204">
        <v>0.72826874689553533</v>
      </c>
    </row>
    <row r="734" spans="1:34">
      <c r="A734" s="206">
        <v>43861.541666666664</v>
      </c>
      <c r="B734">
        <v>14</v>
      </c>
      <c r="C734">
        <v>1698.9590000000001</v>
      </c>
      <c r="E734" s="206">
        <v>43496.541666666664</v>
      </c>
      <c r="F734">
        <v>14</v>
      </c>
      <c r="G734">
        <v>2389.864</v>
      </c>
      <c r="I734" s="206">
        <v>43131.541666666664</v>
      </c>
      <c r="J734">
        <v>14</v>
      </c>
      <c r="K734">
        <v>1657.52</v>
      </c>
      <c r="M734" s="206">
        <v>42766.541666666664</v>
      </c>
      <c r="N734">
        <v>14</v>
      </c>
      <c r="O734">
        <v>1472.4870000000001</v>
      </c>
      <c r="Q734" s="206">
        <v>42400.541666666664</v>
      </c>
      <c r="R734">
        <v>14</v>
      </c>
      <c r="S734">
        <v>1258.6869999999999</v>
      </c>
      <c r="X734" s="204">
        <f t="shared" si="55"/>
        <v>0.45578682332031728</v>
      </c>
      <c r="Y734" s="204">
        <f t="shared" si="56"/>
        <v>0.52257217391304345</v>
      </c>
      <c r="Z734" s="204">
        <f t="shared" si="57"/>
        <v>0.49690845596215544</v>
      </c>
      <c r="AA734" s="204">
        <f t="shared" si="58"/>
        <v>0.8157950824499699</v>
      </c>
      <c r="AB734" s="204">
        <f t="shared" si="59"/>
        <v>0.63657609093944156</v>
      </c>
      <c r="AD734" s="204">
        <v>0.71408505584523629</v>
      </c>
      <c r="AE734" s="204">
        <v>0.67892139130434781</v>
      </c>
      <c r="AF734" s="204">
        <v>0.60079335566810232</v>
      </c>
      <c r="AG734" s="204">
        <v>0.66488122954695061</v>
      </c>
      <c r="AH734" s="204">
        <v>0.72806924686703534</v>
      </c>
    </row>
    <row r="735" spans="1:34">
      <c r="A735" s="206">
        <v>43861.583333333336</v>
      </c>
      <c r="B735">
        <v>15</v>
      </c>
      <c r="C735">
        <v>1620.087</v>
      </c>
      <c r="E735" s="206">
        <v>43496.583333333336</v>
      </c>
      <c r="F735">
        <v>15</v>
      </c>
      <c r="G735">
        <v>2311.098</v>
      </c>
      <c r="I735" s="206">
        <v>43131.583333333336</v>
      </c>
      <c r="J735">
        <v>15</v>
      </c>
      <c r="K735">
        <v>1550.856</v>
      </c>
      <c r="M735" s="206">
        <v>42766.583333333336</v>
      </c>
      <c r="N735">
        <v>15</v>
      </c>
      <c r="O735">
        <v>1368.883</v>
      </c>
      <c r="Q735" s="206">
        <v>42400.583333333336</v>
      </c>
      <c r="R735">
        <v>15</v>
      </c>
      <c r="S735">
        <v>1243.68</v>
      </c>
      <c r="X735" s="204">
        <f t="shared" si="55"/>
        <v>0.4355661969179575</v>
      </c>
      <c r="Y735" s="204">
        <f t="shared" si="56"/>
        <v>0.5121693913043478</v>
      </c>
      <c r="Z735" s="204">
        <f t="shared" si="57"/>
        <v>0.48228668928076573</v>
      </c>
      <c r="AA735" s="204">
        <f t="shared" si="58"/>
        <v>0.77764751169547541</v>
      </c>
      <c r="AB735" s="204">
        <f t="shared" si="59"/>
        <v>0.62883556385962602</v>
      </c>
      <c r="AD735" s="204">
        <v>0.71399715963750787</v>
      </c>
      <c r="AE735" s="204">
        <v>0.67862608695652171</v>
      </c>
      <c r="AF735" s="204">
        <v>0.60076920525350075</v>
      </c>
      <c r="AG735" s="204">
        <v>0.66486528523879196</v>
      </c>
      <c r="AH735" s="204">
        <v>0.72802890270542764</v>
      </c>
    </row>
    <row r="736" spans="1:34">
      <c r="A736" s="206">
        <v>43861.625</v>
      </c>
      <c r="B736">
        <v>16</v>
      </c>
      <c r="C736">
        <v>1601.1859999999999</v>
      </c>
      <c r="E736" s="206">
        <v>43496.625</v>
      </c>
      <c r="F736">
        <v>16</v>
      </c>
      <c r="G736">
        <v>2250.1210000000001</v>
      </c>
      <c r="I736" s="206">
        <v>43131.625</v>
      </c>
      <c r="J736">
        <v>16</v>
      </c>
      <c r="K736">
        <v>1503.72</v>
      </c>
      <c r="M736" s="206">
        <v>42766.625</v>
      </c>
      <c r="N736">
        <v>16</v>
      </c>
      <c r="O736">
        <v>1380.799</v>
      </c>
      <c r="Q736" s="206">
        <v>42400.625</v>
      </c>
      <c r="R736">
        <v>16</v>
      </c>
      <c r="S736">
        <v>1183.5219999999999</v>
      </c>
      <c r="X736" s="204">
        <f t="shared" si="55"/>
        <v>0.43037305365267575</v>
      </c>
      <c r="Y736" s="204">
        <f t="shared" si="56"/>
        <v>0.47613321739130438</v>
      </c>
      <c r="Z736" s="204">
        <f t="shared" si="57"/>
        <v>0.45125078779816308</v>
      </c>
      <c r="AA736" s="204">
        <f t="shared" si="58"/>
        <v>0.7520175244216365</v>
      </c>
      <c r="AB736" s="204">
        <f t="shared" si="59"/>
        <v>0.59964267657233039</v>
      </c>
      <c r="AD736" s="204">
        <v>0.71387189023909159</v>
      </c>
      <c r="AE736" s="204">
        <v>0.67843826086956527</v>
      </c>
      <c r="AF736" s="204">
        <v>0.60071159342107794</v>
      </c>
      <c r="AG736" s="204">
        <v>0.6644185192163079</v>
      </c>
      <c r="AH736" s="204">
        <v>0.7280229806266596</v>
      </c>
    </row>
    <row r="737" spans="1:34">
      <c r="A737" s="206">
        <v>43861.666666666664</v>
      </c>
      <c r="B737">
        <v>17</v>
      </c>
      <c r="C737">
        <v>1606.2159999999999</v>
      </c>
      <c r="E737" s="206">
        <v>43496.666666666664</v>
      </c>
      <c r="F737">
        <v>17</v>
      </c>
      <c r="G737">
        <v>2247.0819999999999</v>
      </c>
      <c r="I737" s="206">
        <v>43131.666666666664</v>
      </c>
      <c r="J737">
        <v>17</v>
      </c>
      <c r="K737">
        <v>1515.48</v>
      </c>
      <c r="M737" s="206">
        <v>42766.666666666664</v>
      </c>
      <c r="N737">
        <v>17</v>
      </c>
      <c r="O737">
        <v>1440.8340000000001</v>
      </c>
      <c r="Q737" s="206">
        <v>42400.666666666664</v>
      </c>
      <c r="R737">
        <v>17</v>
      </c>
      <c r="S737">
        <v>1196.348</v>
      </c>
      <c r="X737" s="204">
        <f t="shared" si="55"/>
        <v>0.40955549434349836</v>
      </c>
      <c r="Y737" s="204">
        <f t="shared" si="56"/>
        <v>0.48027791304347828</v>
      </c>
      <c r="Z737" s="204">
        <f t="shared" si="57"/>
        <v>0.43753568005530741</v>
      </c>
      <c r="AA737" s="204">
        <f t="shared" si="58"/>
        <v>0.73217597179744742</v>
      </c>
      <c r="AB737" s="204">
        <f t="shared" si="59"/>
        <v>0.59264685089760205</v>
      </c>
      <c r="AD737" s="204">
        <v>0.71382309746236039</v>
      </c>
      <c r="AE737" s="204">
        <v>0.67797182608695661</v>
      </c>
      <c r="AF737" s="204">
        <v>0.60054224955001667</v>
      </c>
      <c r="AG737" s="204">
        <v>0.6643635276228631</v>
      </c>
      <c r="AH737" s="204">
        <v>0.72800373387066331</v>
      </c>
    </row>
    <row r="738" spans="1:34">
      <c r="A738" s="206">
        <v>43861.708333333336</v>
      </c>
      <c r="B738">
        <v>18</v>
      </c>
      <c r="C738">
        <v>1696.1220000000001</v>
      </c>
      <c r="E738" s="206">
        <v>43496.708333333336</v>
      </c>
      <c r="F738">
        <v>18</v>
      </c>
      <c r="G738">
        <v>2317.9349999999999</v>
      </c>
      <c r="I738" s="206">
        <v>43131.708333333336</v>
      </c>
      <c r="J738">
        <v>18</v>
      </c>
      <c r="K738">
        <v>1564.0139999999999</v>
      </c>
      <c r="M738" s="206">
        <v>42766.708333333336</v>
      </c>
      <c r="N738">
        <v>18</v>
      </c>
      <c r="O738">
        <v>1545.2449999999999</v>
      </c>
      <c r="Q738" s="206">
        <v>42400.708333333336</v>
      </c>
      <c r="R738">
        <v>18</v>
      </c>
      <c r="S738">
        <v>1302.2539999999999</v>
      </c>
      <c r="X738" s="204">
        <f t="shared" si="55"/>
        <v>0.41399390678572567</v>
      </c>
      <c r="Y738" s="204">
        <f t="shared" si="56"/>
        <v>0.50115965217391312</v>
      </c>
      <c r="Z738" s="204">
        <f t="shared" si="57"/>
        <v>0.44095747373860639</v>
      </c>
      <c r="AA738" s="204">
        <f t="shared" si="58"/>
        <v>0.73118709929757186</v>
      </c>
      <c r="AB738" s="204">
        <f t="shared" si="59"/>
        <v>0.59450860441032005</v>
      </c>
      <c r="AD738" s="204">
        <v>0.71379887409802567</v>
      </c>
      <c r="AE738" s="204">
        <v>0.67793113043478259</v>
      </c>
      <c r="AF738" s="204">
        <v>0.60037785214941597</v>
      </c>
      <c r="AG738" s="204">
        <v>0.66405993497976212</v>
      </c>
      <c r="AH738" s="204">
        <v>0.72790231827175977</v>
      </c>
    </row>
    <row r="739" spans="1:34">
      <c r="A739" s="206">
        <v>43861.75</v>
      </c>
      <c r="B739">
        <v>19</v>
      </c>
      <c r="C739">
        <v>1747.799</v>
      </c>
      <c r="E739" s="206">
        <v>43496.75</v>
      </c>
      <c r="F739">
        <v>19</v>
      </c>
      <c r="G739">
        <v>2437.2339999999999</v>
      </c>
      <c r="I739" s="206">
        <v>43131.75</v>
      </c>
      <c r="J739">
        <v>19</v>
      </c>
      <c r="K739">
        <v>1751.5</v>
      </c>
      <c r="M739" s="206">
        <v>42766.75</v>
      </c>
      <c r="N739">
        <v>19</v>
      </c>
      <c r="O739">
        <v>1638.578</v>
      </c>
      <c r="Q739" s="206">
        <v>42400.75</v>
      </c>
      <c r="R739">
        <v>19</v>
      </c>
      <c r="S739">
        <v>1399.421</v>
      </c>
      <c r="X739" s="204">
        <f t="shared" si="55"/>
        <v>0.45064247283176662</v>
      </c>
      <c r="Y739" s="204">
        <f t="shared" si="56"/>
        <v>0.53747652173913041</v>
      </c>
      <c r="Z739" s="204">
        <f t="shared" si="57"/>
        <v>0.45507935593462978</v>
      </c>
      <c r="AA739" s="204">
        <f t="shared" si="58"/>
        <v>0.75424224350082336</v>
      </c>
      <c r="AB739" s="204">
        <f t="shared" si="59"/>
        <v>0.62778550526805921</v>
      </c>
      <c r="AD739" s="204">
        <v>0.71361962120194944</v>
      </c>
      <c r="AE739" s="204">
        <v>0.67791304347826087</v>
      </c>
      <c r="AF739" s="204">
        <v>0.60026582914192705</v>
      </c>
      <c r="AG739" s="204">
        <v>0.66401958611829959</v>
      </c>
      <c r="AH739" s="204">
        <v>0.72783532475569579</v>
      </c>
    </row>
    <row r="740" spans="1:34">
      <c r="A740" s="206">
        <v>43861.791666666664</v>
      </c>
      <c r="B740">
        <v>20</v>
      </c>
      <c r="C740">
        <v>1706.7750000000001</v>
      </c>
      <c r="E740" s="206">
        <v>43496.791666666664</v>
      </c>
      <c r="F740">
        <v>20</v>
      </c>
      <c r="G740">
        <v>2477.62</v>
      </c>
      <c r="I740" s="206">
        <v>43131.791666666664</v>
      </c>
      <c r="J740">
        <v>20</v>
      </c>
      <c r="K740">
        <v>1798.125</v>
      </c>
      <c r="M740" s="206">
        <v>42766.791666666664</v>
      </c>
      <c r="N740">
        <v>20</v>
      </c>
      <c r="O740">
        <v>1698.2629999999999</v>
      </c>
      <c r="Q740" s="206">
        <v>42400.791666666664</v>
      </c>
      <c r="R740">
        <v>20</v>
      </c>
      <c r="S740">
        <v>1441.566</v>
      </c>
      <c r="X740" s="204">
        <f t="shared" si="55"/>
        <v>0.48426692486466061</v>
      </c>
      <c r="Y740" s="204">
        <f t="shared" si="56"/>
        <v>0.56994017391304352</v>
      </c>
      <c r="Z740" s="204">
        <f t="shared" si="57"/>
        <v>0.50963194186209593</v>
      </c>
      <c r="AA740" s="204">
        <f t="shared" si="58"/>
        <v>0.79306142756224218</v>
      </c>
      <c r="AB740" s="204">
        <f t="shared" si="59"/>
        <v>0.64691270929921818</v>
      </c>
      <c r="AD740" s="204">
        <v>0.71345005765160718</v>
      </c>
      <c r="AE740" s="204">
        <v>0.67772382608695647</v>
      </c>
      <c r="AF740" s="204">
        <v>0.6002460432600849</v>
      </c>
      <c r="AG740" s="204">
        <v>0.66401112587315425</v>
      </c>
      <c r="AH740" s="204">
        <v>0.72779053903501212</v>
      </c>
    </row>
    <row r="741" spans="1:34">
      <c r="A741" s="206">
        <v>43861.833333333336</v>
      </c>
      <c r="B741">
        <v>21</v>
      </c>
      <c r="C741">
        <v>1710.6079999999999</v>
      </c>
      <c r="E741" s="206">
        <v>43496.833333333336</v>
      </c>
      <c r="F741">
        <v>21</v>
      </c>
      <c r="G741">
        <v>2465.681</v>
      </c>
      <c r="I741" s="206">
        <v>43131.833333333336</v>
      </c>
      <c r="J741">
        <v>21</v>
      </c>
      <c r="K741">
        <v>1816.278</v>
      </c>
      <c r="M741" s="206">
        <v>42766.833333333336</v>
      </c>
      <c r="N741">
        <v>21</v>
      </c>
      <c r="O741">
        <v>1674.6289999999999</v>
      </c>
      <c r="Q741" s="206">
        <v>42400.833333333336</v>
      </c>
      <c r="R741">
        <v>21</v>
      </c>
      <c r="S741">
        <v>1444.223</v>
      </c>
      <c r="X741" s="204">
        <f t="shared" si="55"/>
        <v>0.49885112043441493</v>
      </c>
      <c r="Y741" s="204">
        <f t="shared" si="56"/>
        <v>0.59070017391304341</v>
      </c>
      <c r="Z741" s="204">
        <f t="shared" si="57"/>
        <v>0.52319836452228441</v>
      </c>
      <c r="AA741" s="204">
        <f t="shared" si="58"/>
        <v>0.80620279142534623</v>
      </c>
      <c r="AB741" s="204">
        <f t="shared" si="59"/>
        <v>0.63172849933783759</v>
      </c>
      <c r="AD741" s="204">
        <v>0.71335939305938323</v>
      </c>
      <c r="AE741" s="204">
        <v>0.67760452173913044</v>
      </c>
      <c r="AF741" s="204">
        <v>0.60023265869295639</v>
      </c>
      <c r="AG741" s="204">
        <v>0.66399811011139209</v>
      </c>
      <c r="AH741" s="204">
        <v>0.72778572734601299</v>
      </c>
    </row>
    <row r="742" spans="1:34">
      <c r="A742" s="206">
        <v>43861.875</v>
      </c>
      <c r="B742">
        <v>22</v>
      </c>
      <c r="C742">
        <v>1652.3</v>
      </c>
      <c r="E742" s="206">
        <v>43496.875</v>
      </c>
      <c r="F742">
        <v>22</v>
      </c>
      <c r="G742">
        <v>2399.4</v>
      </c>
      <c r="I742" s="206">
        <v>43131.875</v>
      </c>
      <c r="J742">
        <v>22</v>
      </c>
      <c r="K742">
        <v>1753.4770000000001</v>
      </c>
      <c r="M742" s="206">
        <v>42766.875</v>
      </c>
      <c r="N742">
        <v>22</v>
      </c>
      <c r="O742">
        <v>1639.7339999999999</v>
      </c>
      <c r="Q742" s="206">
        <v>42400.875</v>
      </c>
      <c r="R742">
        <v>22</v>
      </c>
      <c r="S742">
        <v>1359.057</v>
      </c>
      <c r="X742" s="204">
        <f t="shared" si="55"/>
        <v>0.49977057013494491</v>
      </c>
      <c r="Y742" s="204">
        <f t="shared" si="56"/>
        <v>0.58247965217391307</v>
      </c>
      <c r="Z742" s="204">
        <f t="shared" si="57"/>
        <v>0.52848032206760143</v>
      </c>
      <c r="AA742" s="204">
        <f t="shared" si="58"/>
        <v>0.80231791193340352</v>
      </c>
      <c r="AB742" s="204">
        <f t="shared" si="59"/>
        <v>0.6331472073327179</v>
      </c>
      <c r="AD742" s="204">
        <v>0.71324381300670092</v>
      </c>
      <c r="AE742" s="204">
        <v>0.67756521739130438</v>
      </c>
      <c r="AF742" s="204">
        <v>0.59997776997981256</v>
      </c>
      <c r="AG742" s="204">
        <v>0.66370785862409731</v>
      </c>
      <c r="AH742" s="204">
        <v>0.72776537020024767</v>
      </c>
    </row>
    <row r="743" spans="1:34">
      <c r="A743" s="206">
        <v>43861.916666666664</v>
      </c>
      <c r="B743">
        <v>23</v>
      </c>
      <c r="C743">
        <v>1604.28</v>
      </c>
      <c r="E743" s="206">
        <v>43496.916666666664</v>
      </c>
      <c r="F743">
        <v>23</v>
      </c>
      <c r="G743">
        <v>2265.9789999999998</v>
      </c>
      <c r="I743" s="206">
        <v>43131.916666666664</v>
      </c>
      <c r="J743">
        <v>23</v>
      </c>
      <c r="K743">
        <v>1682.3150000000001</v>
      </c>
      <c r="M743" s="206">
        <v>42766.916666666664</v>
      </c>
      <c r="N743">
        <v>23</v>
      </c>
      <c r="O743">
        <v>1557.924</v>
      </c>
      <c r="Q743" s="206">
        <v>42400.916666666664</v>
      </c>
      <c r="R743">
        <v>23</v>
      </c>
      <c r="S743">
        <v>1272.8389999999999</v>
      </c>
      <c r="X743" s="204">
        <f t="shared" si="55"/>
        <v>0.47029904089319158</v>
      </c>
      <c r="Y743" s="204">
        <f t="shared" si="56"/>
        <v>0.57034226086956519</v>
      </c>
      <c r="Z743" s="204">
        <f t="shared" si="57"/>
        <v>0.51020718727977299</v>
      </c>
      <c r="AA743" s="204">
        <f t="shared" si="58"/>
        <v>0.78075046929956005</v>
      </c>
      <c r="AB743" s="204">
        <f t="shared" si="59"/>
        <v>0.61156567178210897</v>
      </c>
      <c r="AD743" s="204">
        <v>0.71320505562376546</v>
      </c>
      <c r="AE743" s="204">
        <v>0.67749530434782612</v>
      </c>
      <c r="AF743" s="204">
        <v>0.59997776997981256</v>
      </c>
      <c r="AG743" s="204">
        <v>0.66370069995512815</v>
      </c>
      <c r="AH743" s="204">
        <v>0.72768209096757153</v>
      </c>
    </row>
    <row r="744" spans="1:34">
      <c r="A744" s="206">
        <v>43861.958333333336</v>
      </c>
      <c r="B744">
        <v>24</v>
      </c>
      <c r="C744">
        <v>1530.6189999999999</v>
      </c>
      <c r="E744" s="206">
        <v>43496.958333333336</v>
      </c>
      <c r="F744">
        <v>24</v>
      </c>
      <c r="G744">
        <v>2220.5619999999999</v>
      </c>
      <c r="I744" s="206">
        <v>43131.958333333336</v>
      </c>
      <c r="J744">
        <v>24</v>
      </c>
      <c r="K744">
        <v>1577.202</v>
      </c>
      <c r="M744" s="206">
        <v>42766.958333333336</v>
      </c>
      <c r="N744">
        <v>24</v>
      </c>
      <c r="O744">
        <v>1455.856</v>
      </c>
      <c r="Q744" s="206">
        <v>42400.958333333336</v>
      </c>
      <c r="R744">
        <v>24</v>
      </c>
      <c r="S744">
        <v>1165.729</v>
      </c>
      <c r="X744" s="204">
        <f t="shared" si="55"/>
        <v>0.44046346909029499</v>
      </c>
      <c r="Y744" s="204">
        <f t="shared" si="56"/>
        <v>0.54188660869565219</v>
      </c>
      <c r="Z744" s="204">
        <f t="shared" si="57"/>
        <v>0.48950126193190518</v>
      </c>
      <c r="AA744" s="204">
        <f t="shared" si="58"/>
        <v>0.73733607054803185</v>
      </c>
      <c r="AB744" s="204">
        <f t="shared" si="59"/>
        <v>0.59379203287938132</v>
      </c>
      <c r="AD744" s="204">
        <v>0.712954516826933</v>
      </c>
      <c r="AE744" s="204">
        <v>0.67745426086956528</v>
      </c>
      <c r="AF744" s="204">
        <v>0.59985701790680501</v>
      </c>
      <c r="AG744" s="204">
        <v>0.66358323270522512</v>
      </c>
      <c r="AH744" s="204">
        <v>0.72760436368374026</v>
      </c>
    </row>
    <row r="745" spans="1:34">
      <c r="A745" s="206">
        <v>43862</v>
      </c>
      <c r="B745">
        <v>1</v>
      </c>
      <c r="C745">
        <v>1455.239</v>
      </c>
      <c r="E745" s="206">
        <v>43497</v>
      </c>
      <c r="F745">
        <v>1</v>
      </c>
      <c r="G745">
        <v>2115.7249999999999</v>
      </c>
      <c r="I745" s="206">
        <v>43132</v>
      </c>
      <c r="J745">
        <v>1</v>
      </c>
      <c r="K745">
        <v>1516.556</v>
      </c>
      <c r="M745" s="206">
        <v>42767</v>
      </c>
      <c r="N745">
        <v>1</v>
      </c>
      <c r="O745">
        <v>1422.712</v>
      </c>
      <c r="Q745" s="206">
        <v>42401</v>
      </c>
      <c r="R745">
        <v>1</v>
      </c>
      <c r="S745">
        <v>1081.7049999999999</v>
      </c>
      <c r="X745" s="204">
        <f t="shared" si="55"/>
        <v>0.40339826117769845</v>
      </c>
      <c r="Y745" s="204">
        <f t="shared" si="56"/>
        <v>0.50638469565217392</v>
      </c>
      <c r="Z745" s="204">
        <f t="shared" si="57"/>
        <v>0.45891665313661512</v>
      </c>
      <c r="AA745" s="204">
        <f t="shared" si="58"/>
        <v>0.72255764924929966</v>
      </c>
      <c r="AB745" s="204">
        <f t="shared" si="59"/>
        <v>0.56652789262086778</v>
      </c>
      <c r="AD745" s="204">
        <v>0.71289153607966305</v>
      </c>
      <c r="AE745" s="204">
        <v>0.67734469565217392</v>
      </c>
      <c r="AF745" s="204">
        <v>0.59976245303035336</v>
      </c>
      <c r="AG745" s="204">
        <v>0.6635236855951635</v>
      </c>
      <c r="AH745" s="204">
        <v>0.72713911037052226</v>
      </c>
    </row>
    <row r="746" spans="1:34">
      <c r="A746" s="206">
        <v>43862.041666666664</v>
      </c>
      <c r="B746">
        <v>2</v>
      </c>
      <c r="C746">
        <v>1450.04</v>
      </c>
      <c r="E746" s="206">
        <v>43497.041666666664</v>
      </c>
      <c r="F746">
        <v>2</v>
      </c>
      <c r="G746">
        <v>2069.7930000000001</v>
      </c>
      <c r="I746" s="206">
        <v>43132.041666666664</v>
      </c>
      <c r="J746">
        <v>2</v>
      </c>
      <c r="K746">
        <v>1515.4169999999999</v>
      </c>
      <c r="M746" s="206">
        <v>42767.041666666664</v>
      </c>
      <c r="N746">
        <v>2</v>
      </c>
      <c r="O746">
        <v>1414.704</v>
      </c>
      <c r="Q746" s="206">
        <v>42401.041666666664</v>
      </c>
      <c r="R746">
        <v>2</v>
      </c>
      <c r="S746">
        <v>1074.018</v>
      </c>
      <c r="X746" s="204">
        <f t="shared" si="55"/>
        <v>0.37432191882266141</v>
      </c>
      <c r="Y746" s="204">
        <f t="shared" si="56"/>
        <v>0.49485634782608695</v>
      </c>
      <c r="Z746" s="204">
        <f t="shared" si="57"/>
        <v>0.44127055622187428</v>
      </c>
      <c r="AA746" s="204">
        <f t="shared" si="58"/>
        <v>0.688444313852968</v>
      </c>
      <c r="AB746" s="204">
        <f t="shared" si="59"/>
        <v>0.53862749902470763</v>
      </c>
      <c r="AD746" s="204">
        <v>0.71285900756184228</v>
      </c>
      <c r="AE746" s="204">
        <v>0.67729008695652171</v>
      </c>
      <c r="AF746" s="204">
        <v>0.59968680112919193</v>
      </c>
      <c r="AG746" s="204">
        <v>0.66305772132408047</v>
      </c>
      <c r="AH746" s="204">
        <v>0.72681413629812341</v>
      </c>
    </row>
    <row r="747" spans="1:34">
      <c r="A747" s="206">
        <v>43862.083333333336</v>
      </c>
      <c r="B747">
        <v>3</v>
      </c>
      <c r="C747">
        <v>1407.431</v>
      </c>
      <c r="E747" s="206">
        <v>43497.083333333336</v>
      </c>
      <c r="F747">
        <v>3</v>
      </c>
      <c r="G747">
        <v>2026.893</v>
      </c>
      <c r="I747" s="206">
        <v>43132.083333333336</v>
      </c>
      <c r="J747">
        <v>3</v>
      </c>
      <c r="K747">
        <v>1473.86</v>
      </c>
      <c r="M747" s="206">
        <v>42767.083333333336</v>
      </c>
      <c r="N747">
        <v>3</v>
      </c>
      <c r="O747">
        <v>1411.4690000000001</v>
      </c>
      <c r="Q747" s="206">
        <v>42401.083333333336</v>
      </c>
      <c r="R747">
        <v>3</v>
      </c>
      <c r="S747">
        <v>1022.854</v>
      </c>
      <c r="X747" s="204">
        <f t="shared" si="55"/>
        <v>0.37166184737065766</v>
      </c>
      <c r="Y747" s="204">
        <f t="shared" si="56"/>
        <v>0.4920709565217391</v>
      </c>
      <c r="Z747" s="204">
        <f t="shared" si="57"/>
        <v>0.44093914270101725</v>
      </c>
      <c r="AA747" s="204">
        <f t="shared" si="58"/>
        <v>0.67349831462154885</v>
      </c>
      <c r="AB747" s="204">
        <f t="shared" si="59"/>
        <v>0.53670319355500173</v>
      </c>
      <c r="AD747" s="204">
        <v>0.71254064334487288</v>
      </c>
      <c r="AE747" s="204">
        <v>0.67727408695652169</v>
      </c>
      <c r="AF747" s="204">
        <v>0.59961464085423799</v>
      </c>
      <c r="AG747" s="204">
        <v>0.66305739593003632</v>
      </c>
      <c r="AH747" s="204">
        <v>0.72669273368337761</v>
      </c>
    </row>
    <row r="748" spans="1:34">
      <c r="A748" s="206">
        <v>43862.125</v>
      </c>
      <c r="B748">
        <v>4</v>
      </c>
      <c r="C748">
        <v>1421.8630000000001</v>
      </c>
      <c r="E748" s="206">
        <v>43497.125</v>
      </c>
      <c r="F748">
        <v>4</v>
      </c>
      <c r="G748">
        <v>2004.973</v>
      </c>
      <c r="I748" s="206">
        <v>43132.125</v>
      </c>
      <c r="J748">
        <v>4</v>
      </c>
      <c r="K748">
        <v>1494.751</v>
      </c>
      <c r="M748" s="206">
        <v>42767.125</v>
      </c>
      <c r="N748">
        <v>4</v>
      </c>
      <c r="O748">
        <v>1400.4559999999999</v>
      </c>
      <c r="Q748" s="206">
        <v>42401.125</v>
      </c>
      <c r="R748">
        <v>4</v>
      </c>
      <c r="S748">
        <v>1029.2329999999999</v>
      </c>
      <c r="X748" s="204">
        <f t="shared" si="55"/>
        <v>0.35395664433041779</v>
      </c>
      <c r="Y748" s="204">
        <f t="shared" si="56"/>
        <v>0.49094573913043482</v>
      </c>
      <c r="Z748" s="204">
        <f t="shared" si="57"/>
        <v>0.42884735017577424</v>
      </c>
      <c r="AA748" s="204">
        <f t="shared" si="58"/>
        <v>0.65953891013169674</v>
      </c>
      <c r="AB748" s="204">
        <f t="shared" si="59"/>
        <v>0.52093232766565722</v>
      </c>
      <c r="AD748" s="204">
        <v>0.71249877152938013</v>
      </c>
      <c r="AE748" s="204">
        <v>0.67726504347826089</v>
      </c>
      <c r="AF748" s="204">
        <v>0.59946566480272012</v>
      </c>
      <c r="AG748" s="204">
        <v>0.66285304847037141</v>
      </c>
      <c r="AH748" s="204">
        <v>0.7266457271831559</v>
      </c>
    </row>
    <row r="749" spans="1:34">
      <c r="A749" s="206">
        <v>43862.166666666664</v>
      </c>
      <c r="B749">
        <v>5</v>
      </c>
      <c r="C749">
        <v>1456.0129999999999</v>
      </c>
      <c r="E749" s="206">
        <v>43497.166666666664</v>
      </c>
      <c r="F749">
        <v>5</v>
      </c>
      <c r="G749">
        <v>2023.848</v>
      </c>
      <c r="I749" s="206">
        <v>43132.166666666664</v>
      </c>
      <c r="J749">
        <v>5</v>
      </c>
      <c r="K749">
        <v>1505.069</v>
      </c>
      <c r="M749" s="206">
        <v>42767.166666666664</v>
      </c>
      <c r="N749">
        <v>5</v>
      </c>
      <c r="O749">
        <v>1449.643</v>
      </c>
      <c r="Q749" s="206">
        <v>42401.166666666664</v>
      </c>
      <c r="R749">
        <v>5</v>
      </c>
      <c r="S749">
        <v>1091.578</v>
      </c>
      <c r="X749" s="204">
        <f t="shared" si="55"/>
        <v>0.35616408491742602</v>
      </c>
      <c r="Y749" s="204">
        <f t="shared" si="56"/>
        <v>0.48711513043478255</v>
      </c>
      <c r="Z749" s="204">
        <f t="shared" si="57"/>
        <v>0.43492598043409064</v>
      </c>
      <c r="AA749" s="204">
        <f t="shared" si="58"/>
        <v>0.65240627268606599</v>
      </c>
      <c r="AB749" s="204">
        <f t="shared" si="59"/>
        <v>0.52627404271447364</v>
      </c>
      <c r="AD749" s="204">
        <v>0.71244513407978216</v>
      </c>
      <c r="AE749" s="204">
        <v>0.67707060869565217</v>
      </c>
      <c r="AF749" s="204">
        <v>0.59946304608306467</v>
      </c>
      <c r="AG749" s="204">
        <v>0.66260965372542013</v>
      </c>
      <c r="AH749" s="204">
        <v>0.72658206483639887</v>
      </c>
    </row>
    <row r="750" spans="1:34">
      <c r="A750" s="206">
        <v>43862.208333333336</v>
      </c>
      <c r="B750">
        <v>6</v>
      </c>
      <c r="C750">
        <v>1439.0609999999999</v>
      </c>
      <c r="E750" s="206">
        <v>43497.208333333336</v>
      </c>
      <c r="F750">
        <v>6</v>
      </c>
      <c r="G750">
        <v>2055.6959999999999</v>
      </c>
      <c r="I750" s="206">
        <v>43132.208333333336</v>
      </c>
      <c r="J750">
        <v>6</v>
      </c>
      <c r="K750">
        <v>1647.34</v>
      </c>
      <c r="M750" s="206">
        <v>42767.208333333336</v>
      </c>
      <c r="N750">
        <v>6</v>
      </c>
      <c r="O750">
        <v>1560.3889999999999</v>
      </c>
      <c r="Q750" s="206">
        <v>42401.208333333336</v>
      </c>
      <c r="R750">
        <v>6</v>
      </c>
      <c r="S750">
        <v>1217.2570000000001</v>
      </c>
      <c r="X750" s="204">
        <f t="shared" si="55"/>
        <v>0.37773845133802941</v>
      </c>
      <c r="Y750" s="204">
        <f t="shared" si="56"/>
        <v>0.50422365217391307</v>
      </c>
      <c r="Z750" s="204">
        <f t="shared" si="57"/>
        <v>0.43792819703479463</v>
      </c>
      <c r="AA750" s="204">
        <f t="shared" si="58"/>
        <v>0.65854808526755682</v>
      </c>
      <c r="AB750" s="204">
        <f t="shared" si="59"/>
        <v>0.538913979585114</v>
      </c>
      <c r="AD750" s="204">
        <v>0.7123575839201155</v>
      </c>
      <c r="AE750" s="204">
        <v>0.67703756521739134</v>
      </c>
      <c r="AF750" s="204">
        <v>0.59933792947729769</v>
      </c>
      <c r="AG750" s="204">
        <v>0.66260770136115588</v>
      </c>
      <c r="AH750" s="204">
        <v>0.72652395443848694</v>
      </c>
    </row>
    <row r="751" spans="1:34">
      <c r="A751" s="206">
        <v>43862.25</v>
      </c>
      <c r="B751">
        <v>7</v>
      </c>
      <c r="C751">
        <v>1498.3879999999999</v>
      </c>
      <c r="E751" s="206">
        <v>43497.25</v>
      </c>
      <c r="F751">
        <v>7</v>
      </c>
      <c r="G751">
        <v>2172.3960000000002</v>
      </c>
      <c r="I751" s="206">
        <v>43132.25</v>
      </c>
      <c r="J751">
        <v>7</v>
      </c>
      <c r="K751">
        <v>1763.4159999999999</v>
      </c>
      <c r="M751" s="206">
        <v>42767.25</v>
      </c>
      <c r="N751">
        <v>7</v>
      </c>
      <c r="O751">
        <v>1658.8689999999999</v>
      </c>
      <c r="Q751" s="206">
        <v>42401.25</v>
      </c>
      <c r="R751">
        <v>7</v>
      </c>
      <c r="S751">
        <v>1404.249</v>
      </c>
      <c r="X751" s="204">
        <f t="shared" si="55"/>
        <v>0.4212294257124784</v>
      </c>
      <c r="Y751" s="204">
        <f t="shared" si="56"/>
        <v>0.542744</v>
      </c>
      <c r="Z751" s="204">
        <f t="shared" si="57"/>
        <v>0.47932462638144735</v>
      </c>
      <c r="AA751" s="204">
        <f t="shared" si="58"/>
        <v>0.66891123478254078</v>
      </c>
      <c r="AB751" s="204">
        <f t="shared" si="59"/>
        <v>0.53263953713032353</v>
      </c>
      <c r="AD751" s="204">
        <v>0.71230013994183639</v>
      </c>
      <c r="AE751" s="204">
        <v>0.67695443478260864</v>
      </c>
      <c r="AF751" s="204">
        <v>0.59924831107130661</v>
      </c>
      <c r="AG751" s="204">
        <v>0.66256670171160525</v>
      </c>
      <c r="AH751" s="204">
        <v>0.72639551935520408</v>
      </c>
    </row>
    <row r="752" spans="1:34">
      <c r="A752" s="206">
        <v>43862.291666666664</v>
      </c>
      <c r="B752">
        <v>8</v>
      </c>
      <c r="C752">
        <v>1596.8889999999999</v>
      </c>
      <c r="E752" s="206">
        <v>43497.291666666664</v>
      </c>
      <c r="F752">
        <v>8</v>
      </c>
      <c r="G752">
        <v>2207.2579999999998</v>
      </c>
      <c r="I752" s="206">
        <v>43132.291666666664</v>
      </c>
      <c r="J752">
        <v>8</v>
      </c>
      <c r="K752">
        <v>1797.8209999999999</v>
      </c>
      <c r="M752" s="206">
        <v>42767.291666666664</v>
      </c>
      <c r="N752">
        <v>8</v>
      </c>
      <c r="O752">
        <v>1722.098</v>
      </c>
      <c r="Q752" s="206">
        <v>42401.291666666664</v>
      </c>
      <c r="R752">
        <v>8</v>
      </c>
      <c r="S752">
        <v>1470.69</v>
      </c>
      <c r="X752" s="204">
        <f t="shared" si="55"/>
        <v>0.48593764490762598</v>
      </c>
      <c r="Y752" s="204">
        <f t="shared" si="56"/>
        <v>0.57699791304347825</v>
      </c>
      <c r="Z752" s="204">
        <f t="shared" si="57"/>
        <v>0.5130991266860917</v>
      </c>
      <c r="AA752" s="204">
        <f t="shared" si="58"/>
        <v>0.70688471972346711</v>
      </c>
      <c r="AB752" s="204">
        <f t="shared" si="59"/>
        <v>0.55459823507247508</v>
      </c>
      <c r="AD752" s="204">
        <v>0.71226795747207738</v>
      </c>
      <c r="AE752" s="204">
        <v>0.67671478260869566</v>
      </c>
      <c r="AF752" s="204">
        <v>0.59914734488014132</v>
      </c>
      <c r="AG752" s="204">
        <v>0.66246094864728811</v>
      </c>
      <c r="AH752" s="204">
        <v>0.72637738298897681</v>
      </c>
    </row>
    <row r="753" spans="1:34">
      <c r="A753" s="206">
        <v>43862.333333333336</v>
      </c>
      <c r="B753">
        <v>9</v>
      </c>
      <c r="C753">
        <v>1684.6769999999999</v>
      </c>
      <c r="E753" s="206">
        <v>43497.333333333336</v>
      </c>
      <c r="F753">
        <v>9</v>
      </c>
      <c r="G753">
        <v>2161.6179999999999</v>
      </c>
      <c r="I753" s="206">
        <v>43132.333333333336</v>
      </c>
      <c r="J753">
        <v>9</v>
      </c>
      <c r="K753">
        <v>1708.2180000000001</v>
      </c>
      <c r="M753" s="206">
        <v>42767.333333333336</v>
      </c>
      <c r="N753">
        <v>9</v>
      </c>
      <c r="O753">
        <v>1629.24</v>
      </c>
      <c r="Q753" s="206">
        <v>42401.333333333336</v>
      </c>
      <c r="R753">
        <v>9</v>
      </c>
      <c r="S753">
        <v>1428.8989999999999</v>
      </c>
      <c r="X753" s="204">
        <f t="shared" si="55"/>
        <v>0.50892942418986686</v>
      </c>
      <c r="Y753" s="204">
        <f t="shared" si="56"/>
        <v>0.59899060869565213</v>
      </c>
      <c r="Z753" s="204">
        <f t="shared" si="57"/>
        <v>0.52310990999169571</v>
      </c>
      <c r="AA753" s="204">
        <f t="shared" si="58"/>
        <v>0.71822860688722512</v>
      </c>
      <c r="AB753" s="204">
        <f t="shared" si="59"/>
        <v>0.59105640261844716</v>
      </c>
      <c r="AD753" s="204">
        <v>0.7118229396644441</v>
      </c>
      <c r="AE753" s="204">
        <v>0.6766497391304348</v>
      </c>
      <c r="AF753" s="204">
        <v>0.59910486342795066</v>
      </c>
      <c r="AG753" s="204">
        <v>0.6621163563546365</v>
      </c>
      <c r="AH753" s="204">
        <v>0.72634814272505932</v>
      </c>
    </row>
    <row r="754" spans="1:34">
      <c r="A754" s="206">
        <v>43862.375</v>
      </c>
      <c r="B754">
        <v>10</v>
      </c>
      <c r="C754">
        <v>1687.9829999999999</v>
      </c>
      <c r="E754" s="206">
        <v>43497.375</v>
      </c>
      <c r="F754">
        <v>10</v>
      </c>
      <c r="G754">
        <v>2153.819</v>
      </c>
      <c r="I754" s="206">
        <v>43132.375</v>
      </c>
      <c r="J754">
        <v>10</v>
      </c>
      <c r="K754">
        <v>1668.5340000000001</v>
      </c>
      <c r="M754" s="206">
        <v>42767.375</v>
      </c>
      <c r="N754">
        <v>10</v>
      </c>
      <c r="O754">
        <v>1595.3920000000001</v>
      </c>
      <c r="Q754" s="206">
        <v>42401.375</v>
      </c>
      <c r="R754">
        <v>10</v>
      </c>
      <c r="S754">
        <v>1447.9480000000001</v>
      </c>
      <c r="X754" s="204">
        <f t="shared" si="55"/>
        <v>0.4944677296340334</v>
      </c>
      <c r="Y754" s="204">
        <f t="shared" si="56"/>
        <v>0.5666921739130435</v>
      </c>
      <c r="Z754" s="204">
        <f t="shared" si="57"/>
        <v>0.4970382280695323</v>
      </c>
      <c r="AA754" s="204">
        <f t="shared" si="58"/>
        <v>0.70337762271666926</v>
      </c>
      <c r="AB754" s="204">
        <f t="shared" si="59"/>
        <v>0.62354936829926044</v>
      </c>
      <c r="AD754" s="204">
        <v>0.71177241664740343</v>
      </c>
      <c r="AE754" s="204">
        <v>0.67657182608695654</v>
      </c>
      <c r="AF754" s="204">
        <v>0.59910486342795066</v>
      </c>
      <c r="AG754" s="204">
        <v>0.662056809244575</v>
      </c>
      <c r="AH754" s="204">
        <v>0.72629299336653164</v>
      </c>
    </row>
    <row r="755" spans="1:34">
      <c r="A755" s="206">
        <v>43862.416666666664</v>
      </c>
      <c r="B755">
        <v>11</v>
      </c>
      <c r="C755">
        <v>1724.8340000000001</v>
      </c>
      <c r="E755" s="206">
        <v>43497.416666666664</v>
      </c>
      <c r="F755">
        <v>11</v>
      </c>
      <c r="G755">
        <v>2109.402</v>
      </c>
      <c r="I755" s="206">
        <v>43132.416666666664</v>
      </c>
      <c r="J755">
        <v>11</v>
      </c>
      <c r="K755">
        <v>1634.8989999999999</v>
      </c>
      <c r="M755" s="206">
        <v>42767.416666666664</v>
      </c>
      <c r="N755">
        <v>11</v>
      </c>
      <c r="O755">
        <v>1522.3119999999999</v>
      </c>
      <c r="Q755" s="206">
        <v>42401.416666666664</v>
      </c>
      <c r="R755">
        <v>11</v>
      </c>
      <c r="S755">
        <v>1441.62</v>
      </c>
      <c r="X755" s="204">
        <f t="shared" si="55"/>
        <v>0.50105959916560894</v>
      </c>
      <c r="Y755" s="204">
        <f t="shared" si="56"/>
        <v>0.55491895652173917</v>
      </c>
      <c r="Z755" s="204">
        <f t="shared" si="57"/>
        <v>0.48549142020150182</v>
      </c>
      <c r="AA755" s="204">
        <f t="shared" si="58"/>
        <v>0.70083987456710384</v>
      </c>
      <c r="AB755" s="204">
        <f t="shared" si="59"/>
        <v>0.62477301782471684</v>
      </c>
      <c r="AD755" s="204">
        <v>0.71170216889083293</v>
      </c>
      <c r="AE755" s="204">
        <v>0.67641947826086957</v>
      </c>
      <c r="AF755" s="204">
        <v>0.59895879706493904</v>
      </c>
      <c r="AG755" s="204">
        <v>0.66197057982290097</v>
      </c>
      <c r="AH755" s="204">
        <v>0.72617899335024583</v>
      </c>
    </row>
    <row r="756" spans="1:34">
      <c r="A756" s="206">
        <v>43862.458333333336</v>
      </c>
      <c r="B756">
        <v>12</v>
      </c>
      <c r="C756">
        <v>1663.67</v>
      </c>
      <c r="E756" s="206">
        <v>43497.458333333336</v>
      </c>
      <c r="F756">
        <v>12</v>
      </c>
      <c r="G756">
        <v>2060.37</v>
      </c>
      <c r="I756" s="206">
        <v>43132.458333333336</v>
      </c>
      <c r="J756">
        <v>12</v>
      </c>
      <c r="K756">
        <v>1645.172</v>
      </c>
      <c r="M756" s="206">
        <v>42767.458333333336</v>
      </c>
      <c r="N756">
        <v>12</v>
      </c>
      <c r="O756">
        <v>1508.4449999999999</v>
      </c>
      <c r="Q756" s="206">
        <v>42401.458333333336</v>
      </c>
      <c r="R756">
        <v>12</v>
      </c>
      <c r="S756">
        <v>1446.4680000000001</v>
      </c>
      <c r="X756" s="204">
        <f t="shared" si="55"/>
        <v>0.49886980702975875</v>
      </c>
      <c r="Y756" s="204">
        <f t="shared" si="56"/>
        <v>0.52949982608695645</v>
      </c>
      <c r="Z756" s="204">
        <f t="shared" si="57"/>
        <v>0.47570468291087564</v>
      </c>
      <c r="AA756" s="204">
        <f t="shared" si="58"/>
        <v>0.68638684731242416</v>
      </c>
      <c r="AB756" s="204">
        <f t="shared" si="59"/>
        <v>0.63841267561739523</v>
      </c>
      <c r="AD756" s="204">
        <v>0.71141910157617971</v>
      </c>
      <c r="AE756" s="204">
        <v>0.67635582608695644</v>
      </c>
      <c r="AF756" s="204">
        <v>0.59895676028298472</v>
      </c>
      <c r="AG756" s="204">
        <v>0.66190029470938572</v>
      </c>
      <c r="AH756" s="204">
        <v>0.72617492192109279</v>
      </c>
    </row>
    <row r="757" spans="1:34">
      <c r="A757" s="206">
        <v>43862.5</v>
      </c>
      <c r="B757">
        <v>13</v>
      </c>
      <c r="C757">
        <v>1671.6980000000001</v>
      </c>
      <c r="E757" s="206">
        <v>43497.5</v>
      </c>
      <c r="F757">
        <v>13</v>
      </c>
      <c r="G757">
        <v>2000.2809999999999</v>
      </c>
      <c r="I757" s="206">
        <v>43132.5</v>
      </c>
      <c r="J757">
        <v>13</v>
      </c>
      <c r="K757">
        <v>1565.9680000000001</v>
      </c>
      <c r="M757" s="206">
        <v>42767.5</v>
      </c>
      <c r="N757">
        <v>13</v>
      </c>
      <c r="O757">
        <v>1390.529</v>
      </c>
      <c r="Q757" s="206">
        <v>42401.5</v>
      </c>
      <c r="R757">
        <v>13</v>
      </c>
      <c r="S757">
        <v>1430.65</v>
      </c>
      <c r="X757" s="204">
        <f t="shared" si="55"/>
        <v>0.50054744803396256</v>
      </c>
      <c r="Y757" s="204">
        <f t="shared" si="56"/>
        <v>0.52467652173913037</v>
      </c>
      <c r="Z757" s="204">
        <f t="shared" si="57"/>
        <v>0.4786938059133018</v>
      </c>
      <c r="AA757" s="204">
        <f t="shared" si="58"/>
        <v>0.67043212654444206</v>
      </c>
      <c r="AB757" s="204">
        <f t="shared" si="59"/>
        <v>0.61577404900668242</v>
      </c>
      <c r="AD757" s="204">
        <v>0.71137757580874894</v>
      </c>
      <c r="AE757" s="204">
        <v>0.67631721739130435</v>
      </c>
      <c r="AF757" s="204">
        <v>0.5989331918060844</v>
      </c>
      <c r="AG757" s="204">
        <v>0.66183358893035493</v>
      </c>
      <c r="AH757" s="204">
        <v>0.72615863620448051</v>
      </c>
    </row>
    <row r="758" spans="1:34">
      <c r="A758" s="206">
        <v>43862.541666666664</v>
      </c>
      <c r="B758">
        <v>14</v>
      </c>
      <c r="C758">
        <v>1626.607</v>
      </c>
      <c r="E758" s="206">
        <v>43497.541666666664</v>
      </c>
      <c r="F758">
        <v>14</v>
      </c>
      <c r="G758">
        <v>1940.163</v>
      </c>
      <c r="I758" s="206">
        <v>43132.541666666664</v>
      </c>
      <c r="J758">
        <v>14</v>
      </c>
      <c r="K758">
        <v>1544.7260000000001</v>
      </c>
      <c r="M758" s="206">
        <v>42767.541666666664</v>
      </c>
      <c r="N758">
        <v>14</v>
      </c>
      <c r="O758">
        <v>1357.3979999999999</v>
      </c>
      <c r="Q758" s="206">
        <v>42401.541666666664</v>
      </c>
      <c r="R758">
        <v>14</v>
      </c>
      <c r="S758">
        <v>1407.768</v>
      </c>
      <c r="X758" s="204">
        <f t="shared" si="55"/>
        <v>0.49507365979046103</v>
      </c>
      <c r="Y758" s="204">
        <f t="shared" si="56"/>
        <v>0.48366226086956521</v>
      </c>
      <c r="Z758" s="204">
        <f t="shared" si="57"/>
        <v>0.45564790906874258</v>
      </c>
      <c r="AA758" s="204">
        <f t="shared" si="58"/>
        <v>0.65087952383137171</v>
      </c>
      <c r="AB758" s="204">
        <f t="shared" si="59"/>
        <v>0.61874545202857112</v>
      </c>
      <c r="AD758" s="204">
        <v>0.71127964420722467</v>
      </c>
      <c r="AE758" s="204">
        <v>0.67623026086956528</v>
      </c>
      <c r="AF758" s="204">
        <v>0.59891427883079407</v>
      </c>
      <c r="AG758" s="204">
        <v>0.6617590736942669</v>
      </c>
      <c r="AH758" s="204">
        <v>0.72608201931041838</v>
      </c>
    </row>
    <row r="759" spans="1:34">
      <c r="A759" s="206">
        <v>43862.583333333336</v>
      </c>
      <c r="B759">
        <v>15</v>
      </c>
      <c r="C759">
        <v>1627.546</v>
      </c>
      <c r="E759" s="206">
        <v>43497.583333333336</v>
      </c>
      <c r="F759">
        <v>15</v>
      </c>
      <c r="G759">
        <v>1849.3879999999999</v>
      </c>
      <c r="I759" s="206">
        <v>43132.583333333336</v>
      </c>
      <c r="J759">
        <v>15</v>
      </c>
      <c r="K759">
        <v>1584.625</v>
      </c>
      <c r="M759" s="206">
        <v>42767.583333333336</v>
      </c>
      <c r="N759">
        <v>15</v>
      </c>
      <c r="O759">
        <v>1286.367</v>
      </c>
      <c r="Q759" s="206">
        <v>42401.583333333336</v>
      </c>
      <c r="R759">
        <v>15</v>
      </c>
      <c r="S759">
        <v>1326.6869999999999</v>
      </c>
      <c r="X759" s="204">
        <f t="shared" si="55"/>
        <v>0.48715538803753378</v>
      </c>
      <c r="Y759" s="204">
        <f t="shared" si="56"/>
        <v>0.47213843478260864</v>
      </c>
      <c r="Z759" s="204">
        <f t="shared" si="57"/>
        <v>0.4494671487438584</v>
      </c>
      <c r="AA759" s="204">
        <f t="shared" si="58"/>
        <v>0.63131748469102367</v>
      </c>
      <c r="AB759" s="204">
        <f t="shared" si="59"/>
        <v>0.60205592367032679</v>
      </c>
      <c r="AD759" s="204">
        <v>0.71112876725222618</v>
      </c>
      <c r="AE759" s="204">
        <v>0.67611652173913039</v>
      </c>
      <c r="AF759" s="204">
        <v>0.59882175073629673</v>
      </c>
      <c r="AG759" s="204">
        <v>0.66170766143530657</v>
      </c>
      <c r="AH759" s="204">
        <v>0.7259691296839017</v>
      </c>
    </row>
    <row r="760" spans="1:34">
      <c r="A760" s="206">
        <v>43862.625</v>
      </c>
      <c r="B760">
        <v>16</v>
      </c>
      <c r="C760">
        <v>1644.3889999999999</v>
      </c>
      <c r="E760" s="206">
        <v>43497.625</v>
      </c>
      <c r="F760">
        <v>16</v>
      </c>
      <c r="G760">
        <v>1776.1949999999999</v>
      </c>
      <c r="I760" s="206">
        <v>43132.625</v>
      </c>
      <c r="J760">
        <v>16</v>
      </c>
      <c r="K760">
        <v>1674.8520000000001</v>
      </c>
      <c r="M760" s="206">
        <v>42767.625</v>
      </c>
      <c r="N760">
        <v>16</v>
      </c>
      <c r="O760">
        <v>1269.2919999999999</v>
      </c>
      <c r="Q760" s="206">
        <v>42401.625</v>
      </c>
      <c r="R760">
        <v>16</v>
      </c>
      <c r="S760">
        <v>1330.328</v>
      </c>
      <c r="X760" s="204">
        <f t="shared" si="55"/>
        <v>0.45909746512873678</v>
      </c>
      <c r="Y760" s="204">
        <f t="shared" si="56"/>
        <v>0.447432</v>
      </c>
      <c r="Z760" s="204">
        <f t="shared" si="57"/>
        <v>0.46107651491477231</v>
      </c>
      <c r="AA760" s="204">
        <f t="shared" si="58"/>
        <v>0.60177984034215826</v>
      </c>
      <c r="AB760" s="204">
        <f t="shared" si="59"/>
        <v>0.60240347566802899</v>
      </c>
      <c r="AD760" s="204">
        <v>0.7105145319423124</v>
      </c>
      <c r="AE760" s="204">
        <v>0.67608556521739138</v>
      </c>
      <c r="AF760" s="204">
        <v>0.59881796814123867</v>
      </c>
      <c r="AG760" s="204">
        <v>0.66158791642709525</v>
      </c>
      <c r="AH760" s="204">
        <v>0.72587215564407415</v>
      </c>
    </row>
    <row r="761" spans="1:34">
      <c r="A761" s="206">
        <v>43862.666666666664</v>
      </c>
      <c r="B761">
        <v>17</v>
      </c>
      <c r="C761">
        <v>1663.44</v>
      </c>
      <c r="E761" s="206">
        <v>43497.666666666664</v>
      </c>
      <c r="F761">
        <v>17</v>
      </c>
      <c r="G761">
        <v>1801.749</v>
      </c>
      <c r="I761" s="206">
        <v>43132.666666666664</v>
      </c>
      <c r="J761">
        <v>17</v>
      </c>
      <c r="K761">
        <v>1773.6220000000001</v>
      </c>
      <c r="M761" s="206">
        <v>42767.666666666664</v>
      </c>
      <c r="N761">
        <v>17</v>
      </c>
      <c r="O761">
        <v>1310.3040000000001</v>
      </c>
      <c r="Q761" s="206">
        <v>42401.666666666664</v>
      </c>
      <c r="R761">
        <v>17</v>
      </c>
      <c r="S761">
        <v>1336.905</v>
      </c>
      <c r="X761" s="204">
        <f t="shared" si="55"/>
        <v>0.46035742612219926</v>
      </c>
      <c r="Y761" s="204">
        <f t="shared" si="56"/>
        <v>0.44149286956521738</v>
      </c>
      <c r="Z761" s="204">
        <f t="shared" si="57"/>
        <v>0.48732976139972317</v>
      </c>
      <c r="AA761" s="204">
        <f t="shared" si="58"/>
        <v>0.57796327407582393</v>
      </c>
      <c r="AB761" s="204">
        <f t="shared" si="59"/>
        <v>0.60863757396121188</v>
      </c>
      <c r="AD761" s="204">
        <v>0.71040864123536385</v>
      </c>
      <c r="AE761" s="204">
        <v>0.67587860869565219</v>
      </c>
      <c r="AF761" s="204">
        <v>0.59881389457732992</v>
      </c>
      <c r="AG761" s="204">
        <v>0.66157587684746533</v>
      </c>
      <c r="AH761" s="204">
        <v>0.72581848680523842</v>
      </c>
    </row>
    <row r="762" spans="1:34">
      <c r="A762" s="206">
        <v>43862.708333333336</v>
      </c>
      <c r="B762">
        <v>18</v>
      </c>
      <c r="C762">
        <v>1690.4780000000001</v>
      </c>
      <c r="E762" s="206">
        <v>43497.708333333336</v>
      </c>
      <c r="F762">
        <v>18</v>
      </c>
      <c r="G762">
        <v>1845.729</v>
      </c>
      <c r="I762" s="206">
        <v>43132.708333333336</v>
      </c>
      <c r="J762">
        <v>18</v>
      </c>
      <c r="K762">
        <v>1875.653</v>
      </c>
      <c r="M762" s="206">
        <v>42767.708333333336</v>
      </c>
      <c r="N762">
        <v>18</v>
      </c>
      <c r="O762">
        <v>1394.3430000000001</v>
      </c>
      <c r="Q762" s="206">
        <v>42401.708333333336</v>
      </c>
      <c r="R762">
        <v>18</v>
      </c>
      <c r="S762">
        <v>1390.452</v>
      </c>
      <c r="X762" s="204">
        <f t="shared" si="55"/>
        <v>0.46263338422546829</v>
      </c>
      <c r="Y762" s="204">
        <f t="shared" si="56"/>
        <v>0.45575791304347829</v>
      </c>
      <c r="Z762" s="204">
        <f t="shared" si="57"/>
        <v>0.51606875477552627</v>
      </c>
      <c r="AA762" s="204">
        <f t="shared" si="58"/>
        <v>0.5862783934775414</v>
      </c>
      <c r="AB762" s="204">
        <f t="shared" si="59"/>
        <v>0.61568891912439105</v>
      </c>
      <c r="AD762" s="204">
        <v>0.71033389485398846</v>
      </c>
      <c r="AE762" s="204">
        <v>0.67574365217391297</v>
      </c>
      <c r="AF762" s="204">
        <v>0.59877577765789869</v>
      </c>
      <c r="AG762" s="204">
        <v>0.66143205267999416</v>
      </c>
      <c r="AH762" s="204">
        <v>0.72580997381700929</v>
      </c>
    </row>
    <row r="763" spans="1:34">
      <c r="A763" s="206">
        <v>43862.75</v>
      </c>
      <c r="B763">
        <v>19</v>
      </c>
      <c r="C763">
        <v>1740.193</v>
      </c>
      <c r="E763" s="206">
        <v>43497.75</v>
      </c>
      <c r="F763">
        <v>19</v>
      </c>
      <c r="G763">
        <v>1925.8340000000001</v>
      </c>
      <c r="I763" s="206">
        <v>43132.75</v>
      </c>
      <c r="J763">
        <v>19</v>
      </c>
      <c r="K763">
        <v>2021.346</v>
      </c>
      <c r="M763" s="206">
        <v>42767.75</v>
      </c>
      <c r="N763">
        <v>19</v>
      </c>
      <c r="O763">
        <v>1546.451</v>
      </c>
      <c r="Q763" s="206">
        <v>42401.75</v>
      </c>
      <c r="R763">
        <v>19</v>
      </c>
      <c r="S763">
        <v>1572.97</v>
      </c>
      <c r="X763" s="204">
        <f t="shared" si="55"/>
        <v>0.48116321979727122</v>
      </c>
      <c r="Y763" s="204">
        <f t="shared" si="56"/>
        <v>0.48498886956521742</v>
      </c>
      <c r="Z763" s="204">
        <f t="shared" si="57"/>
        <v>0.54575659757320338</v>
      </c>
      <c r="AA763" s="204">
        <f t="shared" si="58"/>
        <v>0.60058922353497024</v>
      </c>
      <c r="AB763" s="204">
        <f t="shared" si="59"/>
        <v>0.62569649198261579</v>
      </c>
      <c r="AD763" s="204">
        <v>0.71014841309279764</v>
      </c>
      <c r="AE763" s="204">
        <v>0.67565808695652174</v>
      </c>
      <c r="AF763" s="204">
        <v>0.59845280223370967</v>
      </c>
      <c r="AG763" s="204">
        <v>0.66143205267999416</v>
      </c>
      <c r="AH763" s="204">
        <v>0.72575815562778845</v>
      </c>
    </row>
    <row r="764" spans="1:34">
      <c r="A764" s="206">
        <v>43862.791666666664</v>
      </c>
      <c r="B764">
        <v>20</v>
      </c>
      <c r="C764">
        <v>1768.5050000000001</v>
      </c>
      <c r="E764" s="206">
        <v>43497.791666666664</v>
      </c>
      <c r="F764">
        <v>20</v>
      </c>
      <c r="G764">
        <v>1928.8230000000001</v>
      </c>
      <c r="I764" s="206">
        <v>43132.791666666664</v>
      </c>
      <c r="J764">
        <v>20</v>
      </c>
      <c r="K764">
        <v>2050.2840000000001</v>
      </c>
      <c r="M764" s="206">
        <v>42767.791666666664</v>
      </c>
      <c r="N764">
        <v>20</v>
      </c>
      <c r="O764">
        <v>1592.3340000000001</v>
      </c>
      <c r="Q764" s="206">
        <v>42401.791666666664</v>
      </c>
      <c r="R764">
        <v>20</v>
      </c>
      <c r="S764">
        <v>1633.4680000000001</v>
      </c>
      <c r="X764" s="204">
        <f t="shared" si="55"/>
        <v>0.54432321996337429</v>
      </c>
      <c r="Y764" s="204">
        <f t="shared" si="56"/>
        <v>0.53789600000000004</v>
      </c>
      <c r="Z764" s="204">
        <f t="shared" si="57"/>
        <v>0.58814872232668003</v>
      </c>
      <c r="AA764" s="204">
        <f t="shared" si="58"/>
        <v>0.62665491343379554</v>
      </c>
      <c r="AB764" s="204">
        <f t="shared" si="59"/>
        <v>0.64409750110483788</v>
      </c>
      <c r="AD764" s="204">
        <v>0.71009062306645643</v>
      </c>
      <c r="AE764" s="204">
        <v>0.67554295652173912</v>
      </c>
      <c r="AF764" s="204">
        <v>0.59838151486530766</v>
      </c>
      <c r="AG764" s="204">
        <v>0.66142261625271659</v>
      </c>
      <c r="AH764" s="204">
        <v>0.7257144802968738</v>
      </c>
    </row>
    <row r="765" spans="1:34">
      <c r="A765" s="206">
        <v>43862.833333333336</v>
      </c>
      <c r="B765">
        <v>21</v>
      </c>
      <c r="C765">
        <v>1744.921</v>
      </c>
      <c r="E765" s="206">
        <v>43497.833333333336</v>
      </c>
      <c r="F765">
        <v>21</v>
      </c>
      <c r="G765">
        <v>1860.6320000000001</v>
      </c>
      <c r="I765" s="206">
        <v>43132.833333333336</v>
      </c>
      <c r="J765">
        <v>21</v>
      </c>
      <c r="K765">
        <v>2090.681</v>
      </c>
      <c r="M765" s="206">
        <v>42767.833333333336</v>
      </c>
      <c r="N765">
        <v>21</v>
      </c>
      <c r="O765">
        <v>1587.229</v>
      </c>
      <c r="Q765" s="206">
        <v>42401.833333333336</v>
      </c>
      <c r="R765">
        <v>21</v>
      </c>
      <c r="S765">
        <v>1673.576</v>
      </c>
      <c r="X765" s="204">
        <f t="shared" si="55"/>
        <v>0.56525843561360556</v>
      </c>
      <c r="Y765" s="204">
        <f t="shared" si="56"/>
        <v>0.55385530434782615</v>
      </c>
      <c r="Z765" s="204">
        <f t="shared" si="57"/>
        <v>0.59656877892594096</v>
      </c>
      <c r="AA765" s="204">
        <f t="shared" si="58"/>
        <v>0.6276275162314684</v>
      </c>
      <c r="AB765" s="204">
        <f t="shared" si="59"/>
        <v>0.6545766194849717</v>
      </c>
      <c r="AD765" s="204">
        <v>0.70984458289442909</v>
      </c>
      <c r="AE765" s="204">
        <v>0.67551582608695648</v>
      </c>
      <c r="AF765" s="204">
        <v>0.59836958514243221</v>
      </c>
      <c r="AG765" s="204">
        <v>0.66135688665581804</v>
      </c>
      <c r="AH765" s="204">
        <v>0.72553385689444705</v>
      </c>
    </row>
    <row r="766" spans="1:34">
      <c r="A766" s="206">
        <v>43862.875</v>
      </c>
      <c r="B766">
        <v>22</v>
      </c>
      <c r="C766">
        <v>1735.2360000000001</v>
      </c>
      <c r="E766" s="206">
        <v>43497.875</v>
      </c>
      <c r="F766">
        <v>22</v>
      </c>
      <c r="G766">
        <v>1939.8420000000001</v>
      </c>
      <c r="I766" s="206">
        <v>43132.875</v>
      </c>
      <c r="J766">
        <v>22</v>
      </c>
      <c r="K766">
        <v>2060.752</v>
      </c>
      <c r="M766" s="206">
        <v>42767.875</v>
      </c>
      <c r="N766">
        <v>22</v>
      </c>
      <c r="O766">
        <v>1574.1790000000001</v>
      </c>
      <c r="Q766" s="206">
        <v>42401.875</v>
      </c>
      <c r="R766">
        <v>22</v>
      </c>
      <c r="S766">
        <v>1634.7639999999999</v>
      </c>
      <c r="X766" s="204">
        <f t="shared" si="55"/>
        <v>0.57913773128122226</v>
      </c>
      <c r="Y766" s="204">
        <f t="shared" si="56"/>
        <v>0.55207965217391308</v>
      </c>
      <c r="Z766" s="204">
        <f t="shared" si="57"/>
        <v>0.60832304758446398</v>
      </c>
      <c r="AA766" s="204">
        <f t="shared" si="58"/>
        <v>0.60543857097348464</v>
      </c>
      <c r="AB766" s="204">
        <f t="shared" si="59"/>
        <v>0.64584747538080822</v>
      </c>
      <c r="AD766" s="204">
        <v>0.70974457500453325</v>
      </c>
      <c r="AE766" s="204">
        <v>0.67531165217391298</v>
      </c>
      <c r="AF766" s="204">
        <v>0.59820285999102663</v>
      </c>
      <c r="AG766" s="204">
        <v>0.66132011712884009</v>
      </c>
      <c r="AH766" s="204">
        <v>0.72552053221721891</v>
      </c>
    </row>
    <row r="767" spans="1:34">
      <c r="A767" s="206">
        <v>43862.916666666664</v>
      </c>
      <c r="B767">
        <v>23</v>
      </c>
      <c r="C767">
        <v>1698.48</v>
      </c>
      <c r="E767" s="206">
        <v>43497.916666666664</v>
      </c>
      <c r="F767">
        <v>23</v>
      </c>
      <c r="G767">
        <v>1914.9359999999999</v>
      </c>
      <c r="I767" s="206">
        <v>43132.916666666664</v>
      </c>
      <c r="J767">
        <v>23</v>
      </c>
      <c r="K767">
        <v>2017.905</v>
      </c>
      <c r="M767" s="206">
        <v>42767.916666666664</v>
      </c>
      <c r="N767">
        <v>23</v>
      </c>
      <c r="O767">
        <v>1486.2090000000001</v>
      </c>
      <c r="Q767" s="206">
        <v>42401.916666666664</v>
      </c>
      <c r="R767">
        <v>23</v>
      </c>
      <c r="S767">
        <v>1587.731</v>
      </c>
      <c r="X767" s="204">
        <f t="shared" si="55"/>
        <v>0.56570691390185801</v>
      </c>
      <c r="Y767" s="204">
        <f t="shared" si="56"/>
        <v>0.54754052173913048</v>
      </c>
      <c r="Z767" s="204">
        <f t="shared" si="57"/>
        <v>0.59961464085423799</v>
      </c>
      <c r="AA767" s="204">
        <f t="shared" si="58"/>
        <v>0.63121303320288291</v>
      </c>
      <c r="AB767" s="204">
        <f t="shared" si="59"/>
        <v>0.64226276707649921</v>
      </c>
      <c r="AD767" s="204">
        <v>0.70965979322936212</v>
      </c>
      <c r="AE767" s="204">
        <v>0.67527756521739135</v>
      </c>
      <c r="AF767" s="204">
        <v>0.59818772961079425</v>
      </c>
      <c r="AG767" s="204">
        <v>0.66112553149049669</v>
      </c>
      <c r="AH767" s="204">
        <v>0.72543096077585156</v>
      </c>
    </row>
    <row r="768" spans="1:34">
      <c r="A768" s="206">
        <v>43862.958333333336</v>
      </c>
      <c r="B768">
        <v>24</v>
      </c>
      <c r="C768">
        <v>1650.492</v>
      </c>
      <c r="E768" s="206">
        <v>43497.958333333336</v>
      </c>
      <c r="F768">
        <v>24</v>
      </c>
      <c r="G768">
        <v>1898.77</v>
      </c>
      <c r="I768" s="206">
        <v>43132.958333333336</v>
      </c>
      <c r="J768">
        <v>24</v>
      </c>
      <c r="K768">
        <v>1973.85</v>
      </c>
      <c r="M768" s="206">
        <v>42767.958333333336</v>
      </c>
      <c r="N768">
        <v>24</v>
      </c>
      <c r="O768">
        <v>1403.866</v>
      </c>
      <c r="Q768" s="206">
        <v>42401.958333333336</v>
      </c>
      <c r="R768">
        <v>24</v>
      </c>
      <c r="S768">
        <v>1485.4939999999999</v>
      </c>
      <c r="X768" s="204">
        <f t="shared" si="55"/>
        <v>0.54943123540542305</v>
      </c>
      <c r="Y768" s="204">
        <f t="shared" si="56"/>
        <v>0.51694226086956518</v>
      </c>
      <c r="Z768" s="204">
        <f t="shared" si="57"/>
        <v>0.58714749851169434</v>
      </c>
      <c r="AA768" s="204">
        <f t="shared" si="58"/>
        <v>0.62310876914171132</v>
      </c>
      <c r="AB768" s="204">
        <f t="shared" si="59"/>
        <v>0.62865827162650634</v>
      </c>
      <c r="AD768" s="204">
        <v>0.7096296870479748</v>
      </c>
      <c r="AE768" s="204">
        <v>0.67523130434782608</v>
      </c>
      <c r="AF768" s="204">
        <v>0.59814146556354553</v>
      </c>
      <c r="AG768" s="204">
        <v>0.66111153954660251</v>
      </c>
      <c r="AH768" s="204">
        <v>0.72539431791347397</v>
      </c>
    </row>
    <row r="769" spans="1:34">
      <c r="A769" s="206">
        <v>43863</v>
      </c>
      <c r="B769">
        <v>1</v>
      </c>
      <c r="C769">
        <v>1624.7670000000001</v>
      </c>
      <c r="E769" s="206">
        <v>43498</v>
      </c>
      <c r="F769">
        <v>1</v>
      </c>
      <c r="G769">
        <v>1811.9880000000001</v>
      </c>
      <c r="I769" s="206">
        <v>43133</v>
      </c>
      <c r="J769">
        <v>1</v>
      </c>
      <c r="K769">
        <v>1999.6849999999999</v>
      </c>
      <c r="M769" s="206">
        <v>42768</v>
      </c>
      <c r="N769">
        <v>1</v>
      </c>
      <c r="O769">
        <v>1362.943</v>
      </c>
      <c r="Q769" s="206">
        <v>42402</v>
      </c>
      <c r="R769">
        <v>1</v>
      </c>
      <c r="S769">
        <v>1433</v>
      </c>
      <c r="X769" s="204">
        <f t="shared" si="55"/>
        <v>0.51405231969857823</v>
      </c>
      <c r="Y769" s="204">
        <f t="shared" si="56"/>
        <v>0.48830121739130433</v>
      </c>
      <c r="Z769" s="204">
        <f t="shared" si="57"/>
        <v>0.5743288657976009</v>
      </c>
      <c r="AA769" s="204">
        <f t="shared" si="58"/>
        <v>0.61784844902555869</v>
      </c>
      <c r="AB769" s="204">
        <f t="shared" si="59"/>
        <v>0.61089647688131488</v>
      </c>
      <c r="AD769" s="204">
        <v>0.70944247504647429</v>
      </c>
      <c r="AE769" s="204">
        <v>0.675176</v>
      </c>
      <c r="AF769" s="204">
        <v>0.59806174009847546</v>
      </c>
      <c r="AG769" s="204">
        <v>0.66104938928418844</v>
      </c>
      <c r="AH769" s="204">
        <v>0.72535434388178943</v>
      </c>
    </row>
    <row r="770" spans="1:34">
      <c r="A770" s="206">
        <v>43863.041666666664</v>
      </c>
      <c r="B770">
        <v>2</v>
      </c>
      <c r="C770">
        <v>1622.973</v>
      </c>
      <c r="E770" s="206">
        <v>43498.041666666664</v>
      </c>
      <c r="F770">
        <v>2</v>
      </c>
      <c r="G770">
        <v>1829.039</v>
      </c>
      <c r="I770" s="206">
        <v>43133.041666666664</v>
      </c>
      <c r="J770">
        <v>2</v>
      </c>
      <c r="K770">
        <v>2003.75</v>
      </c>
      <c r="M770" s="206">
        <v>42768.041666666664</v>
      </c>
      <c r="N770">
        <v>2</v>
      </c>
      <c r="O770">
        <v>1406.808</v>
      </c>
      <c r="Q770" s="206">
        <v>42402.041666666664</v>
      </c>
      <c r="R770">
        <v>2</v>
      </c>
      <c r="S770">
        <v>1457</v>
      </c>
      <c r="X770" s="204">
        <f t="shared" si="55"/>
        <v>0.49588687273598059</v>
      </c>
      <c r="Y770" s="204">
        <f t="shared" si="56"/>
        <v>0.4740671304347826</v>
      </c>
      <c r="Z770" s="204">
        <f t="shared" si="57"/>
        <v>0.58184604605338586</v>
      </c>
      <c r="AA770" s="204">
        <f t="shared" si="58"/>
        <v>0.58961010309459494</v>
      </c>
      <c r="AB770" s="204">
        <f t="shared" si="59"/>
        <v>0.60137488461199651</v>
      </c>
      <c r="AD770" s="204">
        <v>0.70938572316431892</v>
      </c>
      <c r="AE770" s="204">
        <v>0.6750956521739131</v>
      </c>
      <c r="AF770" s="204">
        <v>0.59803147933801104</v>
      </c>
      <c r="AG770" s="204">
        <v>0.6610454845556597</v>
      </c>
      <c r="AH770" s="204">
        <v>0.72522035684966135</v>
      </c>
    </row>
    <row r="771" spans="1:34">
      <c r="A771" s="206">
        <v>43863.083333333336</v>
      </c>
      <c r="B771">
        <v>3</v>
      </c>
      <c r="C771">
        <v>1626.1179999999999</v>
      </c>
      <c r="E771" s="206">
        <v>43498.083333333336</v>
      </c>
      <c r="F771">
        <v>3</v>
      </c>
      <c r="G771">
        <v>1820.0219999999999</v>
      </c>
      <c r="I771" s="206">
        <v>43133.083333333336</v>
      </c>
      <c r="J771">
        <v>3</v>
      </c>
      <c r="K771">
        <v>2049.1840000000002</v>
      </c>
      <c r="M771" s="206">
        <v>42768.083333333336</v>
      </c>
      <c r="N771">
        <v>3</v>
      </c>
      <c r="O771">
        <v>1466.7190000000001</v>
      </c>
      <c r="Q771" s="206">
        <v>42402.083333333336</v>
      </c>
      <c r="R771">
        <v>3</v>
      </c>
      <c r="S771">
        <v>1434</v>
      </c>
      <c r="X771" s="204">
        <f t="shared" ref="X771:X834" si="60">+S770/$V$2</f>
        <v>0.50419202622213799</v>
      </c>
      <c r="Y771" s="204">
        <f t="shared" ref="Y771:Y834" si="61">+O770/$V$3</f>
        <v>0.48932452173913044</v>
      </c>
      <c r="Z771" s="204">
        <f t="shared" ref="Z771:Z834" si="62">+K770/$V$4</f>
        <v>0.58302883443115883</v>
      </c>
      <c r="AA771" s="204">
        <f t="shared" ref="AA771:AA834" si="63">+G770/$V$5</f>
        <v>0.59515839693973405</v>
      </c>
      <c r="AB771" s="204">
        <f t="shared" ref="AB771:AB834" si="64">+C770/$V$6</f>
        <v>0.60071087153012448</v>
      </c>
      <c r="AD771" s="204">
        <v>0.70936323004029389</v>
      </c>
      <c r="AE771" s="204">
        <v>0.67502504347826087</v>
      </c>
      <c r="AF771" s="204">
        <v>0.59795670034340154</v>
      </c>
      <c r="AG771" s="204">
        <v>0.6609436362198714</v>
      </c>
      <c r="AH771" s="204">
        <v>0.72519925944405006</v>
      </c>
    </row>
    <row r="772" spans="1:34">
      <c r="A772" s="206">
        <v>43863.125</v>
      </c>
      <c r="B772">
        <v>4</v>
      </c>
      <c r="C772">
        <v>1660.3030000000001</v>
      </c>
      <c r="E772" s="206">
        <v>43498.125</v>
      </c>
      <c r="F772">
        <v>4</v>
      </c>
      <c r="G772">
        <v>1851.01</v>
      </c>
      <c r="I772" s="206">
        <v>43133.125</v>
      </c>
      <c r="J772">
        <v>4</v>
      </c>
      <c r="K772">
        <v>2136.2840000000001</v>
      </c>
      <c r="M772" s="206">
        <v>42768.125</v>
      </c>
      <c r="N772">
        <v>4</v>
      </c>
      <c r="O772">
        <v>1497.49</v>
      </c>
      <c r="Q772" s="206">
        <v>42402.125</v>
      </c>
      <c r="R772">
        <v>4</v>
      </c>
      <c r="S772">
        <v>1463</v>
      </c>
      <c r="X772" s="204">
        <f t="shared" si="60"/>
        <v>0.49623292079790376</v>
      </c>
      <c r="Y772" s="204">
        <f t="shared" si="61"/>
        <v>0.51016313043478267</v>
      </c>
      <c r="Z772" s="204">
        <f t="shared" si="62"/>
        <v>0.59624871319025818</v>
      </c>
      <c r="AA772" s="204">
        <f t="shared" si="63"/>
        <v>0.59222431884451265</v>
      </c>
      <c r="AB772" s="204">
        <f t="shared" si="64"/>
        <v>0.60187493013797699</v>
      </c>
      <c r="AD772" s="204">
        <v>0.70922411871940072</v>
      </c>
      <c r="AE772" s="204">
        <v>0.67478260869565221</v>
      </c>
      <c r="AF772" s="204">
        <v>0.59791305501580838</v>
      </c>
      <c r="AG772" s="204">
        <v>0.66088831923238245</v>
      </c>
      <c r="AH772" s="204">
        <v>0.72508414903799534</v>
      </c>
    </row>
    <row r="773" spans="1:34">
      <c r="A773" s="206">
        <v>43863.166666666664</v>
      </c>
      <c r="B773">
        <v>5</v>
      </c>
      <c r="C773">
        <v>1701.319</v>
      </c>
      <c r="E773" s="206">
        <v>43498.166666666664</v>
      </c>
      <c r="F773">
        <v>5</v>
      </c>
      <c r="G773">
        <v>1826.1289999999999</v>
      </c>
      <c r="I773" s="206">
        <v>43133.166666666664</v>
      </c>
      <c r="J773">
        <v>5</v>
      </c>
      <c r="K773">
        <v>2175.6280000000002</v>
      </c>
      <c r="M773" s="206">
        <v>42768.166666666664</v>
      </c>
      <c r="N773">
        <v>5</v>
      </c>
      <c r="O773">
        <v>1575.3389999999999</v>
      </c>
      <c r="Q773" s="206">
        <v>42402.166666666664</v>
      </c>
      <c r="R773">
        <v>5</v>
      </c>
      <c r="S773">
        <v>1465</v>
      </c>
      <c r="X773" s="204">
        <f t="shared" si="60"/>
        <v>0.50626831459367727</v>
      </c>
      <c r="Y773" s="204">
        <f t="shared" si="61"/>
        <v>0.5208660869565217</v>
      </c>
      <c r="Z773" s="204">
        <f t="shared" si="62"/>
        <v>0.6215921000793182</v>
      </c>
      <c r="AA773" s="204">
        <f t="shared" si="63"/>
        <v>0.60230762948161143</v>
      </c>
      <c r="AB773" s="204">
        <f t="shared" si="64"/>
        <v>0.61452782155592267</v>
      </c>
      <c r="AD773" s="204">
        <v>0.70906701289928753</v>
      </c>
      <c r="AE773" s="204">
        <v>0.67460104347826089</v>
      </c>
      <c r="AF773" s="204">
        <v>0.59771810588589247</v>
      </c>
      <c r="AG773" s="204">
        <v>0.66077410592291996</v>
      </c>
      <c r="AH773" s="204">
        <v>0.72461149312631723</v>
      </c>
    </row>
    <row r="774" spans="1:34">
      <c r="A774" s="206">
        <v>43863.208333333336</v>
      </c>
      <c r="B774">
        <v>6</v>
      </c>
      <c r="C774">
        <v>1700.365</v>
      </c>
      <c r="E774" s="206">
        <v>43498.208333333336</v>
      </c>
      <c r="F774">
        <v>6</v>
      </c>
      <c r="G774">
        <v>1867.088</v>
      </c>
      <c r="I774" s="206">
        <v>43133.208333333336</v>
      </c>
      <c r="J774">
        <v>6</v>
      </c>
      <c r="K774">
        <v>2338.8449999999998</v>
      </c>
      <c r="M774" s="206">
        <v>42768.208333333336</v>
      </c>
      <c r="N774">
        <v>6</v>
      </c>
      <c r="O774">
        <v>1708.5909999999999</v>
      </c>
      <c r="Q774" s="206">
        <v>42402.208333333336</v>
      </c>
      <c r="R774">
        <v>6</v>
      </c>
      <c r="S774">
        <v>1558</v>
      </c>
      <c r="X774" s="204">
        <f t="shared" si="60"/>
        <v>0.50696041071752374</v>
      </c>
      <c r="Y774" s="204">
        <f t="shared" si="61"/>
        <v>0.54794399999999999</v>
      </c>
      <c r="Z774" s="204">
        <f t="shared" si="62"/>
        <v>0.63303997853813765</v>
      </c>
      <c r="AA774" s="204">
        <f t="shared" si="63"/>
        <v>0.59421150027154124</v>
      </c>
      <c r="AB774" s="204">
        <f t="shared" si="64"/>
        <v>0.62970907047791913</v>
      </c>
      <c r="AD774" s="204">
        <v>0.70878879025750119</v>
      </c>
      <c r="AE774" s="204">
        <v>0.67459026086956519</v>
      </c>
      <c r="AF774" s="204">
        <v>0.59767358765174761</v>
      </c>
      <c r="AG774" s="204">
        <v>0.6607357094257218</v>
      </c>
      <c r="AH774" s="204">
        <v>0.72460038922862702</v>
      </c>
    </row>
    <row r="775" spans="1:34">
      <c r="A775" s="206">
        <v>43863.25</v>
      </c>
      <c r="B775">
        <v>7</v>
      </c>
      <c r="C775">
        <v>1769.299</v>
      </c>
      <c r="E775" s="206">
        <v>43498.25</v>
      </c>
      <c r="F775">
        <v>7</v>
      </c>
      <c r="G775">
        <v>1908.9780000000001</v>
      </c>
      <c r="I775" s="206">
        <v>43133.25</v>
      </c>
      <c r="J775">
        <v>7</v>
      </c>
      <c r="K775">
        <v>2520.846</v>
      </c>
      <c r="M775" s="206">
        <v>42768.25</v>
      </c>
      <c r="N775">
        <v>7</v>
      </c>
      <c r="O775">
        <v>1989.6469999999999</v>
      </c>
      <c r="Q775" s="206">
        <v>42402.25</v>
      </c>
      <c r="R775">
        <v>7</v>
      </c>
      <c r="S775">
        <v>1740</v>
      </c>
      <c r="X775" s="204">
        <f t="shared" si="60"/>
        <v>0.53914288047638359</v>
      </c>
      <c r="Y775" s="204">
        <f t="shared" si="61"/>
        <v>0.59429252173913039</v>
      </c>
      <c r="Z775" s="204">
        <f t="shared" si="62"/>
        <v>0.68053104142989074</v>
      </c>
      <c r="AA775" s="204">
        <f t="shared" si="63"/>
        <v>0.60753931492188751</v>
      </c>
      <c r="AB775" s="204">
        <f t="shared" si="64"/>
        <v>0.62935596653137182</v>
      </c>
      <c r="AD775" s="204">
        <v>0.70877840881564358</v>
      </c>
      <c r="AE775" s="204">
        <v>0.6744347826086956</v>
      </c>
      <c r="AF775" s="204">
        <v>0.59754497941977325</v>
      </c>
      <c r="AG775" s="204">
        <v>0.66060880574854131</v>
      </c>
      <c r="AH775" s="204">
        <v>0.7245174801258738</v>
      </c>
    </row>
    <row r="776" spans="1:34">
      <c r="A776" s="206">
        <v>43863.291666666664</v>
      </c>
      <c r="B776">
        <v>8</v>
      </c>
      <c r="C776">
        <v>1841.33</v>
      </c>
      <c r="E776" s="206">
        <v>43498.291666666664</v>
      </c>
      <c r="F776">
        <v>8</v>
      </c>
      <c r="G776">
        <v>2014.9639999999999</v>
      </c>
      <c r="I776" s="206">
        <v>43133.291666666664</v>
      </c>
      <c r="J776">
        <v>8</v>
      </c>
      <c r="K776">
        <v>2629.1469999999999</v>
      </c>
      <c r="M776" s="206">
        <v>42768.291666666664</v>
      </c>
      <c r="N776">
        <v>8</v>
      </c>
      <c r="O776">
        <v>2027.58</v>
      </c>
      <c r="Q776" s="206">
        <v>42402.291666666664</v>
      </c>
      <c r="R776">
        <v>8</v>
      </c>
      <c r="S776">
        <v>1795</v>
      </c>
      <c r="X776" s="204">
        <f t="shared" si="60"/>
        <v>0.60212362774641048</v>
      </c>
      <c r="Y776" s="204">
        <f t="shared" si="61"/>
        <v>0.69205113043478261</v>
      </c>
      <c r="Z776" s="204">
        <f t="shared" si="62"/>
        <v>0.73348766321170256</v>
      </c>
      <c r="AA776" s="204">
        <f t="shared" si="63"/>
        <v>0.62117007142724656</v>
      </c>
      <c r="AB776" s="204">
        <f t="shared" si="64"/>
        <v>0.65487050264383806</v>
      </c>
      <c r="AD776" s="204">
        <v>0.70807766149024909</v>
      </c>
      <c r="AE776" s="204">
        <v>0.67426539130434782</v>
      </c>
      <c r="AF776" s="204">
        <v>0.59753043097724212</v>
      </c>
      <c r="AG776" s="204">
        <v>0.6605775679203123</v>
      </c>
      <c r="AH776" s="204">
        <v>0.72447861648395828</v>
      </c>
    </row>
    <row r="777" spans="1:34">
      <c r="A777" s="206">
        <v>43863.333333333336</v>
      </c>
      <c r="B777">
        <v>9</v>
      </c>
      <c r="C777">
        <v>1877.9459999999999</v>
      </c>
      <c r="E777" s="206">
        <v>43498.333333333336</v>
      </c>
      <c r="F777">
        <v>9</v>
      </c>
      <c r="G777">
        <v>2046.0519999999999</v>
      </c>
      <c r="I777" s="206">
        <v>43133.333333333336</v>
      </c>
      <c r="J777">
        <v>9</v>
      </c>
      <c r="K777">
        <v>2544.107</v>
      </c>
      <c r="M777" s="206">
        <v>42768.333333333336</v>
      </c>
      <c r="N777">
        <v>9</v>
      </c>
      <c r="O777">
        <v>1925.8879999999999</v>
      </c>
      <c r="Q777" s="206">
        <v>42402.333333333336</v>
      </c>
      <c r="R777">
        <v>9</v>
      </c>
      <c r="S777">
        <v>1686</v>
      </c>
      <c r="X777" s="204">
        <f t="shared" si="60"/>
        <v>0.62115627115218774</v>
      </c>
      <c r="Y777" s="204">
        <f t="shared" si="61"/>
        <v>0.7052452173913043</v>
      </c>
      <c r="Z777" s="204">
        <f t="shared" si="62"/>
        <v>0.76499988070277125</v>
      </c>
      <c r="AA777" s="204">
        <f t="shared" si="63"/>
        <v>0.65565728458019445</v>
      </c>
      <c r="AB777" s="204">
        <f t="shared" si="64"/>
        <v>0.68153133112785247</v>
      </c>
      <c r="AD777" s="204">
        <v>0.70803821201118977</v>
      </c>
      <c r="AE777" s="204">
        <v>0.6742097391304348</v>
      </c>
      <c r="AF777" s="204">
        <v>0.59732995343916462</v>
      </c>
      <c r="AG777" s="204">
        <v>0.66045879909423311</v>
      </c>
      <c r="AH777" s="204">
        <v>0.72409109045457143</v>
      </c>
    </row>
    <row r="778" spans="1:34">
      <c r="A778" s="206">
        <v>43863.375</v>
      </c>
      <c r="B778">
        <v>10</v>
      </c>
      <c r="C778">
        <v>1786.6510000000001</v>
      </c>
      <c r="E778" s="206">
        <v>43498.375</v>
      </c>
      <c r="F778">
        <v>10</v>
      </c>
      <c r="G778">
        <v>2029.077</v>
      </c>
      <c r="I778" s="206">
        <v>43133.375</v>
      </c>
      <c r="J778">
        <v>10</v>
      </c>
      <c r="K778">
        <v>2499.17</v>
      </c>
      <c r="M778" s="206">
        <v>42768.375</v>
      </c>
      <c r="N778">
        <v>10</v>
      </c>
      <c r="O778">
        <v>1880.752</v>
      </c>
      <c r="Q778" s="206">
        <v>42402.375</v>
      </c>
      <c r="R778">
        <v>10</v>
      </c>
      <c r="S778">
        <v>1633</v>
      </c>
      <c r="X778" s="204">
        <f t="shared" si="60"/>
        <v>0.58343703240255629</v>
      </c>
      <c r="Y778" s="204">
        <f t="shared" si="61"/>
        <v>0.66987408695652173</v>
      </c>
      <c r="Z778" s="204">
        <f t="shared" si="62"/>
        <v>0.74025588964598987</v>
      </c>
      <c r="AA778" s="204">
        <f t="shared" si="63"/>
        <v>0.6657731346216984</v>
      </c>
      <c r="AB778" s="204">
        <f t="shared" si="64"/>
        <v>0.69508400838862461</v>
      </c>
      <c r="AD778" s="204">
        <v>0.70802437008871288</v>
      </c>
      <c r="AE778" s="204">
        <v>0.67419269565217399</v>
      </c>
      <c r="AF778" s="204">
        <v>0.59731482305893224</v>
      </c>
      <c r="AG778" s="204">
        <v>0.66024957072390733</v>
      </c>
      <c r="AH778" s="204">
        <v>0.7240596294111159</v>
      </c>
    </row>
    <row r="779" spans="1:34">
      <c r="A779" s="206">
        <v>43863.416666666664</v>
      </c>
      <c r="B779">
        <v>11</v>
      </c>
      <c r="C779">
        <v>1686.527</v>
      </c>
      <c r="E779" s="206">
        <v>43498.416666666664</v>
      </c>
      <c r="F779">
        <v>11</v>
      </c>
      <c r="G779">
        <v>1885.8979999999999</v>
      </c>
      <c r="I779" s="206">
        <v>43133.416666666664</v>
      </c>
      <c r="J779">
        <v>11</v>
      </c>
      <c r="K779">
        <v>2382.1120000000001</v>
      </c>
      <c r="M779" s="206">
        <v>42768.416666666664</v>
      </c>
      <c r="N779">
        <v>11</v>
      </c>
      <c r="O779">
        <v>1719.731</v>
      </c>
      <c r="Q779" s="206">
        <v>42402.416666666664</v>
      </c>
      <c r="R779">
        <v>11</v>
      </c>
      <c r="S779">
        <v>1520</v>
      </c>
      <c r="X779" s="204">
        <f t="shared" si="60"/>
        <v>0.56509648512062549</v>
      </c>
      <c r="Y779" s="204">
        <f t="shared" si="61"/>
        <v>0.65417460869565214</v>
      </c>
      <c r="Z779" s="204">
        <f t="shared" si="62"/>
        <v>0.72718062240564907</v>
      </c>
      <c r="AA779" s="204">
        <f t="shared" si="63"/>
        <v>0.66024957072390733</v>
      </c>
      <c r="AB779" s="204">
        <f t="shared" si="64"/>
        <v>0.66129299706783085</v>
      </c>
      <c r="AD779" s="204">
        <v>0.7078413106639555</v>
      </c>
      <c r="AE779" s="204">
        <v>0.67415060869565213</v>
      </c>
      <c r="AF779" s="204">
        <v>0.59699010182163958</v>
      </c>
      <c r="AG779" s="204">
        <v>0.66023330102170474</v>
      </c>
      <c r="AH779" s="204">
        <v>0.72405000603311775</v>
      </c>
    </row>
    <row r="780" spans="1:34">
      <c r="A780" s="206">
        <v>43863.458333333336</v>
      </c>
      <c r="B780">
        <v>12</v>
      </c>
      <c r="C780">
        <v>1534.021</v>
      </c>
      <c r="E780" s="206">
        <v>43498.458333333336</v>
      </c>
      <c r="F780">
        <v>12</v>
      </c>
      <c r="G780">
        <v>1734.902</v>
      </c>
      <c r="I780" s="206">
        <v>43133.458333333336</v>
      </c>
      <c r="J780">
        <v>12</v>
      </c>
      <c r="K780">
        <v>2307.0709999999999</v>
      </c>
      <c r="M780" s="206">
        <v>42768.458333333336</v>
      </c>
      <c r="N780">
        <v>12</v>
      </c>
      <c r="O780">
        <v>1643.518</v>
      </c>
      <c r="Q780" s="206">
        <v>42402.458333333336</v>
      </c>
      <c r="R780">
        <v>12</v>
      </c>
      <c r="S780">
        <v>1451</v>
      </c>
      <c r="X780" s="204">
        <f t="shared" si="60"/>
        <v>0.52599305412330111</v>
      </c>
      <c r="Y780" s="204">
        <f t="shared" si="61"/>
        <v>0.59816730434782606</v>
      </c>
      <c r="Z780" s="204">
        <f t="shared" si="62"/>
        <v>0.69312039068969511</v>
      </c>
      <c r="AA780" s="204">
        <f t="shared" si="63"/>
        <v>0.61365997689051499</v>
      </c>
      <c r="AB780" s="204">
        <f t="shared" si="64"/>
        <v>0.62423410865682072</v>
      </c>
      <c r="AD780" s="204">
        <v>0.70781051238644432</v>
      </c>
      <c r="AE780" s="204">
        <v>0.67380243478260871</v>
      </c>
      <c r="AF780" s="204">
        <v>0.59697089787749869</v>
      </c>
      <c r="AG780" s="204">
        <v>0.6602329756276607</v>
      </c>
      <c r="AH780" s="204">
        <v>0.72395562290275139</v>
      </c>
    </row>
    <row r="781" spans="1:34">
      <c r="A781" s="206">
        <v>43863.5</v>
      </c>
      <c r="B781">
        <v>13</v>
      </c>
      <c r="C781">
        <v>1453.537</v>
      </c>
      <c r="E781" s="206">
        <v>43498.5</v>
      </c>
      <c r="F781">
        <v>13</v>
      </c>
      <c r="G781">
        <v>1581.8620000000001</v>
      </c>
      <c r="I781" s="206">
        <v>43133.5</v>
      </c>
      <c r="J781">
        <v>13</v>
      </c>
      <c r="K781">
        <v>2219.96</v>
      </c>
      <c r="M781" s="206">
        <v>42768.5</v>
      </c>
      <c r="N781">
        <v>13</v>
      </c>
      <c r="O781">
        <v>1564.22</v>
      </c>
      <c r="Q781" s="206">
        <v>42402.5</v>
      </c>
      <c r="R781">
        <v>13</v>
      </c>
      <c r="S781">
        <v>1385</v>
      </c>
      <c r="X781" s="204">
        <f t="shared" si="60"/>
        <v>0.5021157378505986</v>
      </c>
      <c r="Y781" s="204">
        <f t="shared" si="61"/>
        <v>0.57165843478260869</v>
      </c>
      <c r="Z781" s="204">
        <f t="shared" si="62"/>
        <v>0.6712857971702697</v>
      </c>
      <c r="AA781" s="204">
        <f t="shared" si="63"/>
        <v>0.56452677781476424</v>
      </c>
      <c r="AB781" s="204">
        <f t="shared" si="64"/>
        <v>0.56778707461893274</v>
      </c>
      <c r="AD781" s="204">
        <v>0.70773195947638778</v>
      </c>
      <c r="AE781" s="204">
        <v>0.67380104347826086</v>
      </c>
      <c r="AF781" s="204">
        <v>0.5967302666380353</v>
      </c>
      <c r="AG781" s="204">
        <v>0.66019685688877083</v>
      </c>
      <c r="AH781" s="204">
        <v>0.72373576572848608</v>
      </c>
    </row>
    <row r="782" spans="1:34">
      <c r="A782" s="206">
        <v>43863.541666666664</v>
      </c>
      <c r="B782">
        <v>14</v>
      </c>
      <c r="C782">
        <v>1395.144</v>
      </c>
      <c r="E782" s="206">
        <v>43498.541666666664</v>
      </c>
      <c r="F782">
        <v>14</v>
      </c>
      <c r="G782">
        <v>1488.6189999999999</v>
      </c>
      <c r="I782" s="206">
        <v>43133.541666666664</v>
      </c>
      <c r="J782">
        <v>14</v>
      </c>
      <c r="K782">
        <v>2107.73</v>
      </c>
      <c r="M782" s="206">
        <v>42768.541666666664</v>
      </c>
      <c r="N782">
        <v>14</v>
      </c>
      <c r="O782">
        <v>1481.529</v>
      </c>
      <c r="Q782" s="206">
        <v>42402.541666666664</v>
      </c>
      <c r="R782">
        <v>14</v>
      </c>
      <c r="S782">
        <v>1287</v>
      </c>
      <c r="X782" s="204">
        <f t="shared" si="60"/>
        <v>0.47927656576366579</v>
      </c>
      <c r="Y782" s="204">
        <f t="shared" si="61"/>
        <v>0.54407652173913046</v>
      </c>
      <c r="Z782" s="204">
        <f t="shared" si="62"/>
        <v>0.64593920962385298</v>
      </c>
      <c r="AA782" s="204">
        <f t="shared" si="63"/>
        <v>0.51472847331297022</v>
      </c>
      <c r="AB782" s="204">
        <f t="shared" si="64"/>
        <v>0.53799753789575222</v>
      </c>
      <c r="AD782" s="204">
        <v>0.70760149935704275</v>
      </c>
      <c r="AE782" s="204">
        <v>0.67379686956521734</v>
      </c>
      <c r="AF782" s="204">
        <v>0.59669040390550043</v>
      </c>
      <c r="AG782" s="204">
        <v>0.66013958753701762</v>
      </c>
      <c r="AH782" s="204">
        <v>0.72345779815630884</v>
      </c>
    </row>
    <row r="783" spans="1:34">
      <c r="A783" s="206">
        <v>43863.583333333336</v>
      </c>
      <c r="B783">
        <v>15</v>
      </c>
      <c r="C783">
        <v>1325.6010000000001</v>
      </c>
      <c r="E783" s="206">
        <v>43498.583333333336</v>
      </c>
      <c r="F783">
        <v>15</v>
      </c>
      <c r="G783">
        <v>1387.443</v>
      </c>
      <c r="I783" s="206">
        <v>43133.583333333336</v>
      </c>
      <c r="J783">
        <v>15</v>
      </c>
      <c r="K783">
        <v>1992.2560000000001</v>
      </c>
      <c r="M783" s="206">
        <v>42768.583333333336</v>
      </c>
      <c r="N783">
        <v>15</v>
      </c>
      <c r="O783">
        <v>1476.7429999999999</v>
      </c>
      <c r="Q783" s="206">
        <v>42402.583333333336</v>
      </c>
      <c r="R783">
        <v>15</v>
      </c>
      <c r="S783">
        <v>1278</v>
      </c>
      <c r="X783" s="204">
        <f t="shared" si="60"/>
        <v>0.44536385569518983</v>
      </c>
      <c r="Y783" s="204">
        <f t="shared" si="61"/>
        <v>0.51531443478260874</v>
      </c>
      <c r="Z783" s="204">
        <f t="shared" si="62"/>
        <v>0.61328377551869562</v>
      </c>
      <c r="AA783" s="204">
        <f t="shared" si="63"/>
        <v>0.48438775646338322</v>
      </c>
      <c r="AB783" s="204">
        <f t="shared" si="64"/>
        <v>0.51638454130168776</v>
      </c>
      <c r="AD783" s="204">
        <v>0.70738521931834075</v>
      </c>
      <c r="AE783" s="204">
        <v>0.67375165217391308</v>
      </c>
      <c r="AF783" s="204">
        <v>0.59658943771433492</v>
      </c>
      <c r="AG783" s="204">
        <v>0.66006051678431288</v>
      </c>
      <c r="AH783" s="204">
        <v>0.72336674619524943</v>
      </c>
    </row>
    <row r="784" spans="1:34">
      <c r="A784" s="206">
        <v>43863.625</v>
      </c>
      <c r="B784">
        <v>16</v>
      </c>
      <c r="C784">
        <v>1278.72</v>
      </c>
      <c r="E784" s="206">
        <v>43498.625</v>
      </c>
      <c r="F784">
        <v>16</v>
      </c>
      <c r="G784">
        <v>1376.3589999999999</v>
      </c>
      <c r="I784" s="206">
        <v>43133.625</v>
      </c>
      <c r="J784">
        <v>16</v>
      </c>
      <c r="K784">
        <v>1941.568</v>
      </c>
      <c r="M784" s="206">
        <v>42768.625</v>
      </c>
      <c r="N784">
        <v>16</v>
      </c>
      <c r="O784">
        <v>1429.2760000000001</v>
      </c>
      <c r="Q784" s="206">
        <v>42402.625</v>
      </c>
      <c r="R784">
        <v>16</v>
      </c>
      <c r="S784">
        <v>1252</v>
      </c>
      <c r="X784" s="204">
        <f t="shared" si="60"/>
        <v>0.44224942313788079</v>
      </c>
      <c r="Y784" s="204">
        <f t="shared" si="61"/>
        <v>0.51364973913043477</v>
      </c>
      <c r="Z784" s="204">
        <f t="shared" si="62"/>
        <v>0.57968443846212492</v>
      </c>
      <c r="AA784" s="204">
        <f t="shared" si="63"/>
        <v>0.45146568866232784</v>
      </c>
      <c r="AB784" s="204">
        <f t="shared" si="64"/>
        <v>0.49064459606611116</v>
      </c>
      <c r="AD784" s="204">
        <v>0.70732223857107068</v>
      </c>
      <c r="AE784" s="204">
        <v>0.67339130434782613</v>
      </c>
      <c r="AF784" s="204">
        <v>0.59656877892594096</v>
      </c>
      <c r="AG784" s="204">
        <v>0.66005758823791638</v>
      </c>
      <c r="AH784" s="204">
        <v>0.72334972021879129</v>
      </c>
    </row>
    <row r="785" spans="1:34">
      <c r="A785" s="206">
        <v>43863.666666666664</v>
      </c>
      <c r="B785">
        <v>17</v>
      </c>
      <c r="C785">
        <v>1312.7080000000001</v>
      </c>
      <c r="E785" s="206">
        <v>43498.666666666664</v>
      </c>
      <c r="F785">
        <v>17</v>
      </c>
      <c r="G785">
        <v>1334.1079999999999</v>
      </c>
      <c r="I785" s="206">
        <v>43133.666666666664</v>
      </c>
      <c r="J785">
        <v>17</v>
      </c>
      <c r="K785">
        <v>1959.202</v>
      </c>
      <c r="M785" s="206">
        <v>42768.666666666664</v>
      </c>
      <c r="N785">
        <v>17</v>
      </c>
      <c r="O785">
        <v>1535.7629999999999</v>
      </c>
      <c r="Q785" s="206">
        <v>42402.666666666664</v>
      </c>
      <c r="R785">
        <v>17</v>
      </c>
      <c r="S785">
        <v>1282</v>
      </c>
      <c r="X785" s="204">
        <f t="shared" si="60"/>
        <v>0.43325217352787693</v>
      </c>
      <c r="Y785" s="204">
        <f t="shared" si="61"/>
        <v>0.49713947826086957</v>
      </c>
      <c r="Z785" s="204">
        <f t="shared" si="62"/>
        <v>0.5649358093618646</v>
      </c>
      <c r="AA785" s="204">
        <f t="shared" si="63"/>
        <v>0.44785902107804992</v>
      </c>
      <c r="AB785" s="204">
        <f t="shared" si="64"/>
        <v>0.47329253514568687</v>
      </c>
      <c r="AD785" s="204">
        <v>0.70726514064085333</v>
      </c>
      <c r="AE785" s="204">
        <v>0.67326330434782611</v>
      </c>
      <c r="AF785" s="204">
        <v>0.59649923737064259</v>
      </c>
      <c r="AG785" s="204">
        <v>0.65997949366734376</v>
      </c>
      <c r="AH785" s="204">
        <v>0.72323720072219755</v>
      </c>
    </row>
    <row r="786" spans="1:34">
      <c r="A786" s="206">
        <v>43863.708333333336</v>
      </c>
      <c r="B786">
        <v>18</v>
      </c>
      <c r="C786">
        <v>1350.521</v>
      </c>
      <c r="E786" s="206">
        <v>43498.708333333336</v>
      </c>
      <c r="F786">
        <v>18</v>
      </c>
      <c r="G786">
        <v>1367.829</v>
      </c>
      <c r="I786" s="206">
        <v>43133.708333333336</v>
      </c>
      <c r="J786">
        <v>18</v>
      </c>
      <c r="K786">
        <v>2074.7310000000002</v>
      </c>
      <c r="M786" s="206">
        <v>42768.708333333336</v>
      </c>
      <c r="N786">
        <v>18</v>
      </c>
      <c r="O786">
        <v>1643.6120000000001</v>
      </c>
      <c r="Q786" s="206">
        <v>42402.708333333336</v>
      </c>
      <c r="R786">
        <v>18</v>
      </c>
      <c r="S786">
        <v>1369</v>
      </c>
      <c r="X786" s="204">
        <f t="shared" si="60"/>
        <v>0.44363361538557367</v>
      </c>
      <c r="Y786" s="204">
        <f t="shared" si="61"/>
        <v>0.53417843478260862</v>
      </c>
      <c r="Z786" s="204">
        <f t="shared" si="62"/>
        <v>0.57006675407370944</v>
      </c>
      <c r="AA786" s="204">
        <f t="shared" si="63"/>
        <v>0.43411079732278796</v>
      </c>
      <c r="AB786" s="204">
        <f t="shared" si="64"/>
        <v>0.4858725109688003</v>
      </c>
      <c r="AD786" s="204">
        <v>0.70712741351220787</v>
      </c>
      <c r="AE786" s="204">
        <v>0.67326156521739133</v>
      </c>
      <c r="AF786" s="204">
        <v>0.59648614377236464</v>
      </c>
      <c r="AG786" s="204">
        <v>0.65997754130307951</v>
      </c>
      <c r="AH786" s="204">
        <v>0.72323535007258244</v>
      </c>
    </row>
    <row r="787" spans="1:34">
      <c r="A787" s="206">
        <v>43863.75</v>
      </c>
      <c r="B787">
        <v>19</v>
      </c>
      <c r="C787">
        <v>1420.567</v>
      </c>
      <c r="E787" s="206">
        <v>43498.75</v>
      </c>
      <c r="F787">
        <v>19</v>
      </c>
      <c r="G787">
        <v>1507.77</v>
      </c>
      <c r="I787" s="206">
        <v>43133.75</v>
      </c>
      <c r="J787">
        <v>19</v>
      </c>
      <c r="K787">
        <v>2262.6239999999998</v>
      </c>
      <c r="M787" s="206">
        <v>42768.75</v>
      </c>
      <c r="N787">
        <v>19</v>
      </c>
      <c r="O787">
        <v>1802.8989999999999</v>
      </c>
      <c r="Q787" s="206">
        <v>42402.75</v>
      </c>
      <c r="R787">
        <v>19</v>
      </c>
      <c r="S787">
        <v>1440</v>
      </c>
      <c r="X787" s="204">
        <f t="shared" si="60"/>
        <v>0.47373979677289418</v>
      </c>
      <c r="Y787" s="204">
        <f t="shared" si="61"/>
        <v>0.57169113043478259</v>
      </c>
      <c r="Z787" s="204">
        <f t="shared" si="62"/>
        <v>0.60368209441706433</v>
      </c>
      <c r="AA787" s="204">
        <f t="shared" si="63"/>
        <v>0.44508340988228218</v>
      </c>
      <c r="AB787" s="204">
        <f t="shared" si="64"/>
        <v>0.49986823374741002</v>
      </c>
      <c r="AD787" s="204">
        <v>0.70704678431377976</v>
      </c>
      <c r="AE787" s="204">
        <v>0.67325147826086951</v>
      </c>
      <c r="AF787" s="204">
        <v>0.59648119730190408</v>
      </c>
      <c r="AG787" s="204">
        <v>0.65982883622494748</v>
      </c>
      <c r="AH787" s="204">
        <v>0.72314133707213912</v>
      </c>
    </row>
    <row r="788" spans="1:34">
      <c r="A788" s="206">
        <v>43863.791666666664</v>
      </c>
      <c r="B788">
        <v>20</v>
      </c>
      <c r="C788">
        <v>1480.6410000000001</v>
      </c>
      <c r="E788" s="206">
        <v>43498.791666666664</v>
      </c>
      <c r="F788">
        <v>20</v>
      </c>
      <c r="G788">
        <v>1568.356</v>
      </c>
      <c r="I788" s="206">
        <v>43133.791666666664</v>
      </c>
      <c r="J788">
        <v>20</v>
      </c>
      <c r="K788">
        <v>2390.2260000000001</v>
      </c>
      <c r="M788" s="206">
        <v>42768.791666666664</v>
      </c>
      <c r="N788">
        <v>20</v>
      </c>
      <c r="O788">
        <v>1908.6579999999999</v>
      </c>
      <c r="Q788" s="206">
        <v>42402.791666666664</v>
      </c>
      <c r="R788">
        <v>20</v>
      </c>
      <c r="S788">
        <v>1492</v>
      </c>
      <c r="X788" s="204">
        <f t="shared" si="60"/>
        <v>0.49830920916944316</v>
      </c>
      <c r="Y788" s="204">
        <f t="shared" si="61"/>
        <v>0.62709530434782601</v>
      </c>
      <c r="Z788" s="204">
        <f t="shared" si="62"/>
        <v>0.65835310466673302</v>
      </c>
      <c r="AA788" s="204">
        <f t="shared" si="63"/>
        <v>0.4906193778010326</v>
      </c>
      <c r="AB788" s="204">
        <f t="shared" si="64"/>
        <v>0.52579435433425847</v>
      </c>
      <c r="AD788" s="204">
        <v>0.70683327265957319</v>
      </c>
      <c r="AE788" s="204">
        <v>0.67311026086956527</v>
      </c>
      <c r="AF788" s="204">
        <v>0.59647712373799544</v>
      </c>
      <c r="AG788" s="204">
        <v>0.65973349577004015</v>
      </c>
      <c r="AH788" s="204">
        <v>0.72294035652394706</v>
      </c>
    </row>
    <row r="789" spans="1:34">
      <c r="A789" s="206">
        <v>43863.833333333336</v>
      </c>
      <c r="B789">
        <v>21</v>
      </c>
      <c r="C789">
        <v>1457.65</v>
      </c>
      <c r="E789" s="206">
        <v>43498.833333333336</v>
      </c>
      <c r="F789">
        <v>21</v>
      </c>
      <c r="G789">
        <v>1538.194</v>
      </c>
      <c r="I789" s="206">
        <v>43133.833333333336</v>
      </c>
      <c r="J789">
        <v>21</v>
      </c>
      <c r="K789">
        <v>2447.7469999999998</v>
      </c>
      <c r="M789" s="206">
        <v>42768.833333333336</v>
      </c>
      <c r="N789">
        <v>21</v>
      </c>
      <c r="O789">
        <v>1913.684</v>
      </c>
      <c r="Q789" s="206">
        <v>42402.833333333336</v>
      </c>
      <c r="R789">
        <v>21</v>
      </c>
      <c r="S789">
        <v>1437</v>
      </c>
      <c r="X789" s="204">
        <f t="shared" si="60"/>
        <v>0.51630370838945083</v>
      </c>
      <c r="Y789" s="204">
        <f t="shared" si="61"/>
        <v>0.66388104347826082</v>
      </c>
      <c r="Z789" s="204">
        <f t="shared" si="62"/>
        <v>0.69548131194363128</v>
      </c>
      <c r="AA789" s="204">
        <f t="shared" si="63"/>
        <v>0.51033370135399714</v>
      </c>
      <c r="AB789" s="204">
        <f t="shared" si="64"/>
        <v>0.54802953932889531</v>
      </c>
      <c r="AD789" s="204">
        <v>0.70669623762705158</v>
      </c>
      <c r="AE789" s="204">
        <v>0.67299652173913049</v>
      </c>
      <c r="AF789" s="204">
        <v>0.59633862256509995</v>
      </c>
      <c r="AG789" s="204">
        <v>0.6596752502361547</v>
      </c>
      <c r="AH789" s="204">
        <v>0.72293480457510195</v>
      </c>
    </row>
    <row r="790" spans="1:34">
      <c r="A790" s="206">
        <v>43863.875</v>
      </c>
      <c r="B790">
        <v>22</v>
      </c>
      <c r="C790">
        <v>1443.72</v>
      </c>
      <c r="E790" s="206">
        <v>43498.875</v>
      </c>
      <c r="F790">
        <v>22</v>
      </c>
      <c r="G790">
        <v>1460.5029999999999</v>
      </c>
      <c r="I790" s="206">
        <v>43133.875</v>
      </c>
      <c r="J790">
        <v>22</v>
      </c>
      <c r="K790">
        <v>2469.71</v>
      </c>
      <c r="M790" s="206">
        <v>42768.875</v>
      </c>
      <c r="N790">
        <v>22</v>
      </c>
      <c r="O790">
        <v>1918.498</v>
      </c>
      <c r="Q790" s="206">
        <v>42402.875</v>
      </c>
      <c r="R790">
        <v>22</v>
      </c>
      <c r="S790">
        <v>1398</v>
      </c>
      <c r="X790" s="204">
        <f t="shared" si="60"/>
        <v>0.49727106498367346</v>
      </c>
      <c r="Y790" s="204">
        <f t="shared" si="61"/>
        <v>0.66562921739130432</v>
      </c>
      <c r="Z790" s="204">
        <f t="shared" si="62"/>
        <v>0.71221813120018251</v>
      </c>
      <c r="AA790" s="204">
        <f t="shared" si="63"/>
        <v>0.50051916619728576</v>
      </c>
      <c r="AB790" s="204">
        <f t="shared" si="64"/>
        <v>0.5395198822690741</v>
      </c>
      <c r="AD790" s="204">
        <v>0.70663014244722422</v>
      </c>
      <c r="AE790" s="204">
        <v>0.67292347826086951</v>
      </c>
      <c r="AF790" s="204">
        <v>0.59629701401946111</v>
      </c>
      <c r="AG790" s="204">
        <v>0.65953891013169674</v>
      </c>
      <c r="AH790" s="204">
        <v>0.72284116170458157</v>
      </c>
    </row>
    <row r="791" spans="1:34">
      <c r="A791" s="206">
        <v>43863.916666666664</v>
      </c>
      <c r="B791">
        <v>23</v>
      </c>
      <c r="C791">
        <v>1394.835</v>
      </c>
      <c r="E791" s="206">
        <v>43498.916666666664</v>
      </c>
      <c r="F791">
        <v>23</v>
      </c>
      <c r="G791">
        <v>1521.181</v>
      </c>
      <c r="I791" s="206">
        <v>43133.916666666664</v>
      </c>
      <c r="J791">
        <v>23</v>
      </c>
      <c r="K791">
        <v>2494.4380000000001</v>
      </c>
      <c r="M791" s="206">
        <v>42768.916666666664</v>
      </c>
      <c r="N791">
        <v>23</v>
      </c>
      <c r="O791">
        <v>1840.595</v>
      </c>
      <c r="Q791" s="206">
        <v>42402.916666666664</v>
      </c>
      <c r="R791">
        <v>23</v>
      </c>
      <c r="S791">
        <v>1266</v>
      </c>
      <c r="X791" s="204">
        <f t="shared" si="60"/>
        <v>0.48377519056866769</v>
      </c>
      <c r="Y791" s="204">
        <f t="shared" si="61"/>
        <v>0.66730365217391308</v>
      </c>
      <c r="Z791" s="204">
        <f t="shared" si="62"/>
        <v>0.71860868006636425</v>
      </c>
      <c r="AA791" s="204">
        <f t="shared" si="63"/>
        <v>0.47523897752080324</v>
      </c>
      <c r="AB791" s="204">
        <f t="shared" si="64"/>
        <v>0.53436397244160649</v>
      </c>
      <c r="AD791" s="204">
        <v>0.70655055139298184</v>
      </c>
      <c r="AE791" s="204">
        <v>0.67287165217391309</v>
      </c>
      <c r="AF791" s="204">
        <v>0.59627926491957339</v>
      </c>
      <c r="AG791" s="204">
        <v>0.65952589436993458</v>
      </c>
      <c r="AH791" s="204">
        <v>0.72266423960138493</v>
      </c>
    </row>
    <row r="792" spans="1:34">
      <c r="A792" s="206">
        <v>43863.958333333336</v>
      </c>
      <c r="B792">
        <v>24</v>
      </c>
      <c r="C792">
        <v>1340.357</v>
      </c>
      <c r="E792" s="206">
        <v>43498.958333333336</v>
      </c>
      <c r="F792">
        <v>24</v>
      </c>
      <c r="G792">
        <v>1470.77</v>
      </c>
      <c r="I792" s="206">
        <v>43133.958333333336</v>
      </c>
      <c r="J792">
        <v>24</v>
      </c>
      <c r="K792">
        <v>2435.9879999999998</v>
      </c>
      <c r="M792" s="206">
        <v>42768.958333333336</v>
      </c>
      <c r="N792">
        <v>24</v>
      </c>
      <c r="O792">
        <v>1784.5519999999999</v>
      </c>
      <c r="Q792" s="206">
        <v>42402.958333333336</v>
      </c>
      <c r="R792">
        <v>24</v>
      </c>
      <c r="S792">
        <v>1177.4749999999999</v>
      </c>
      <c r="X792" s="204">
        <f t="shared" si="60"/>
        <v>0.43809684639480206</v>
      </c>
      <c r="Y792" s="204">
        <f t="shared" si="61"/>
        <v>0.64020695652173909</v>
      </c>
      <c r="Z792" s="204">
        <f t="shared" si="62"/>
        <v>0.72580375780451201</v>
      </c>
      <c r="AA792" s="204">
        <f t="shared" si="63"/>
        <v>0.49498323732582061</v>
      </c>
      <c r="AB792" s="204">
        <f t="shared" si="64"/>
        <v>0.51627017115547902</v>
      </c>
      <c r="AD792" s="204">
        <v>0.70632388991242212</v>
      </c>
      <c r="AE792" s="204">
        <v>0.67278052173913039</v>
      </c>
      <c r="AF792" s="204">
        <v>0.59624871319025818</v>
      </c>
      <c r="AG792" s="204">
        <v>0.65925191258484239</v>
      </c>
      <c r="AH792" s="204">
        <v>0.72254505776617706</v>
      </c>
    </row>
    <row r="793" spans="1:34">
      <c r="A793" s="206">
        <v>43864</v>
      </c>
      <c r="B793">
        <v>1</v>
      </c>
      <c r="C793">
        <v>1257.21</v>
      </c>
      <c r="E793" s="206">
        <v>43499</v>
      </c>
      <c r="F793">
        <v>1</v>
      </c>
      <c r="G793">
        <v>1421.1010000000001</v>
      </c>
      <c r="I793" s="206">
        <v>43134</v>
      </c>
      <c r="J793">
        <v>1</v>
      </c>
      <c r="K793">
        <v>2422.2669999999998</v>
      </c>
      <c r="M793" s="206">
        <v>42769</v>
      </c>
      <c r="N793">
        <v>1</v>
      </c>
      <c r="O793">
        <v>1756.441</v>
      </c>
      <c r="Q793" s="206">
        <v>42403</v>
      </c>
      <c r="R793">
        <v>1</v>
      </c>
      <c r="S793">
        <v>1030</v>
      </c>
      <c r="X793" s="204">
        <f t="shared" si="60"/>
        <v>0.40746294171304864</v>
      </c>
      <c r="Y793" s="204">
        <f t="shared" si="61"/>
        <v>0.62071373913043471</v>
      </c>
      <c r="Z793" s="204">
        <f t="shared" si="62"/>
        <v>0.7087966284857341</v>
      </c>
      <c r="AA793" s="204">
        <f t="shared" si="63"/>
        <v>0.4785797981710902</v>
      </c>
      <c r="AB793" s="204">
        <f t="shared" si="64"/>
        <v>0.49610623320998137</v>
      </c>
      <c r="AD793" s="204">
        <v>0.70627509713569092</v>
      </c>
      <c r="AE793" s="204">
        <v>0.67269565217391303</v>
      </c>
      <c r="AF793" s="204">
        <v>0.59590420607112327</v>
      </c>
      <c r="AG793" s="204">
        <v>0.65923238894219927</v>
      </c>
      <c r="AH793" s="204">
        <v>0.72250175256518545</v>
      </c>
    </row>
    <row r="794" spans="1:34">
      <c r="A794" s="206">
        <v>43864.041666666664</v>
      </c>
      <c r="B794">
        <v>2</v>
      </c>
      <c r="C794">
        <v>1296.0340000000001</v>
      </c>
      <c r="E794" s="206">
        <v>43499.041666666664</v>
      </c>
      <c r="F794">
        <v>2</v>
      </c>
      <c r="G794">
        <v>1364.2639999999999</v>
      </c>
      <c r="I794" s="206">
        <v>43134.041666666664</v>
      </c>
      <c r="J794">
        <v>2</v>
      </c>
      <c r="K794">
        <v>2378.4009999999998</v>
      </c>
      <c r="M794" s="206">
        <v>42769.041666666664</v>
      </c>
      <c r="N794">
        <v>2</v>
      </c>
      <c r="O794">
        <v>1719.355</v>
      </c>
      <c r="Q794" s="206">
        <v>42403.041666666664</v>
      </c>
      <c r="R794">
        <v>2</v>
      </c>
      <c r="S794">
        <v>995</v>
      </c>
      <c r="X794" s="204">
        <f t="shared" si="60"/>
        <v>0.35642950378092114</v>
      </c>
      <c r="Y794" s="204">
        <f t="shared" si="61"/>
        <v>0.61093600000000003</v>
      </c>
      <c r="Z794" s="204">
        <f t="shared" si="62"/>
        <v>0.70480424488636795</v>
      </c>
      <c r="AA794" s="204">
        <f t="shared" si="63"/>
        <v>0.4624178013970468</v>
      </c>
      <c r="AB794" s="204">
        <f t="shared" si="64"/>
        <v>0.46533104050183699</v>
      </c>
      <c r="AD794" s="204">
        <v>0.70603597792490203</v>
      </c>
      <c r="AE794" s="204">
        <v>0.67269565217391303</v>
      </c>
      <c r="AF794" s="204">
        <v>0.59586172461893272</v>
      </c>
      <c r="AG794" s="204">
        <v>0.65915266740140632</v>
      </c>
      <c r="AH794" s="204">
        <v>0.72244438242711961</v>
      </c>
    </row>
    <row r="795" spans="1:34">
      <c r="A795" s="206">
        <v>43864.083333333336</v>
      </c>
      <c r="B795">
        <v>3</v>
      </c>
      <c r="C795">
        <v>1182.346</v>
      </c>
      <c r="E795" s="206">
        <v>43499.083333333336</v>
      </c>
      <c r="F795">
        <v>3</v>
      </c>
      <c r="G795">
        <v>1384.2739999999999</v>
      </c>
      <c r="I795" s="206">
        <v>43134.083333333336</v>
      </c>
      <c r="J795">
        <v>3</v>
      </c>
      <c r="K795">
        <v>2386.395</v>
      </c>
      <c r="M795" s="206">
        <v>42769.083333333336</v>
      </c>
      <c r="N795">
        <v>3</v>
      </c>
      <c r="O795">
        <v>1746.307</v>
      </c>
      <c r="Q795" s="206">
        <v>42403.083333333336</v>
      </c>
      <c r="R795">
        <v>3</v>
      </c>
      <c r="S795">
        <v>1006</v>
      </c>
      <c r="X795" s="204">
        <f t="shared" si="60"/>
        <v>0.3443178216136083</v>
      </c>
      <c r="Y795" s="204">
        <f t="shared" si="61"/>
        <v>0.59803652173913047</v>
      </c>
      <c r="Z795" s="204">
        <f t="shared" si="62"/>
        <v>0.69204060528504174</v>
      </c>
      <c r="AA795" s="204">
        <f t="shared" si="63"/>
        <v>0.44392338011523502</v>
      </c>
      <c r="AB795" s="204">
        <f t="shared" si="64"/>
        <v>0.47970096463260542</v>
      </c>
      <c r="AD795" s="204">
        <v>0.70581589135751888</v>
      </c>
      <c r="AE795" s="204">
        <v>0.67269565217391303</v>
      </c>
      <c r="AF795" s="204">
        <v>0.59584164776823989</v>
      </c>
      <c r="AG795" s="204">
        <v>0.65887575706991774</v>
      </c>
      <c r="AH795" s="204">
        <v>0.7222889278594572</v>
      </c>
    </row>
    <row r="796" spans="1:34">
      <c r="A796" s="206">
        <v>43864.125</v>
      </c>
      <c r="B796">
        <v>4</v>
      </c>
      <c r="C796">
        <v>1216.2950000000001</v>
      </c>
      <c r="E796" s="206">
        <v>43499.125</v>
      </c>
      <c r="F796">
        <v>4</v>
      </c>
      <c r="G796">
        <v>1335.354</v>
      </c>
      <c r="I796" s="206">
        <v>43134.125</v>
      </c>
      <c r="J796">
        <v>4</v>
      </c>
      <c r="K796">
        <v>2428.6210000000001</v>
      </c>
      <c r="M796" s="206">
        <v>42769.125</v>
      </c>
      <c r="N796">
        <v>4</v>
      </c>
      <c r="O796">
        <v>1768.1949999999999</v>
      </c>
      <c r="Q796" s="206">
        <v>42403.125</v>
      </c>
      <c r="R796">
        <v>4</v>
      </c>
      <c r="S796">
        <v>991</v>
      </c>
      <c r="X796" s="204">
        <f t="shared" si="60"/>
        <v>0.34812435029476374</v>
      </c>
      <c r="Y796" s="204">
        <f t="shared" si="61"/>
        <v>0.60741113043478256</v>
      </c>
      <c r="Z796" s="204">
        <f t="shared" si="62"/>
        <v>0.69436661027690338</v>
      </c>
      <c r="AA796" s="204">
        <f t="shared" si="63"/>
        <v>0.45043451493672543</v>
      </c>
      <c r="AB796" s="204">
        <f t="shared" si="64"/>
        <v>0.43762163394594772</v>
      </c>
      <c r="AD796" s="204">
        <v>0.70554943434983797</v>
      </c>
      <c r="AE796" s="204">
        <v>0.67267582608695653</v>
      </c>
      <c r="AF796" s="204">
        <v>0.59583495548467558</v>
      </c>
      <c r="AG796" s="204">
        <v>0.65882662256926583</v>
      </c>
      <c r="AH796" s="204">
        <v>0.72227523305230612</v>
      </c>
    </row>
    <row r="797" spans="1:34">
      <c r="A797" s="206">
        <v>43864.166666666664</v>
      </c>
      <c r="B797">
        <v>5</v>
      </c>
      <c r="C797">
        <v>1250.404</v>
      </c>
      <c r="E797" s="206">
        <v>43499.166666666664</v>
      </c>
      <c r="F797">
        <v>5</v>
      </c>
      <c r="G797">
        <v>1375.461</v>
      </c>
      <c r="I797" s="206">
        <v>43134.166666666664</v>
      </c>
      <c r="J797">
        <v>5</v>
      </c>
      <c r="K797">
        <v>2389.5320000000002</v>
      </c>
      <c r="M797" s="206">
        <v>42769.166666666664</v>
      </c>
      <c r="N797">
        <v>5</v>
      </c>
      <c r="O797">
        <v>1814.117</v>
      </c>
      <c r="Q797" s="206">
        <v>42403.166666666664</v>
      </c>
      <c r="R797">
        <v>5</v>
      </c>
      <c r="S797">
        <v>1033</v>
      </c>
      <c r="X797" s="204">
        <f t="shared" si="60"/>
        <v>0.34293362936591537</v>
      </c>
      <c r="Y797" s="204">
        <f t="shared" si="61"/>
        <v>0.61502434782608695</v>
      </c>
      <c r="Z797" s="204">
        <f t="shared" si="62"/>
        <v>0.70665306096321168</v>
      </c>
      <c r="AA797" s="204">
        <f t="shared" si="63"/>
        <v>0.43451623830167735</v>
      </c>
      <c r="AB797" s="204">
        <f t="shared" si="64"/>
        <v>0.45018717470206399</v>
      </c>
      <c r="AD797" s="204">
        <v>0.70542001237467866</v>
      </c>
      <c r="AE797" s="204">
        <v>0.67265565217391299</v>
      </c>
      <c r="AF797" s="204">
        <v>0.59570110981339008</v>
      </c>
      <c r="AG797" s="204">
        <v>0.6588249955990455</v>
      </c>
      <c r="AH797" s="204">
        <v>0.72226560967430786</v>
      </c>
    </row>
    <row r="798" spans="1:34">
      <c r="A798" s="206">
        <v>43864.208333333336</v>
      </c>
      <c r="B798">
        <v>6</v>
      </c>
      <c r="C798">
        <v>1458.202</v>
      </c>
      <c r="E798" s="206">
        <v>43499.208333333336</v>
      </c>
      <c r="F798">
        <v>6</v>
      </c>
      <c r="G798">
        <v>1377.463</v>
      </c>
      <c r="I798" s="206">
        <v>43134.208333333336</v>
      </c>
      <c r="J798">
        <v>6</v>
      </c>
      <c r="K798">
        <v>2434.7049999999999</v>
      </c>
      <c r="M798" s="206">
        <v>42769.208333333336</v>
      </c>
      <c r="N798">
        <v>6</v>
      </c>
      <c r="O798">
        <v>1901.1890000000001</v>
      </c>
      <c r="Q798" s="206">
        <v>42403.208333333336</v>
      </c>
      <c r="R798">
        <v>6</v>
      </c>
      <c r="S798">
        <v>1075</v>
      </c>
      <c r="X798" s="204">
        <f t="shared" si="60"/>
        <v>0.35746764796669078</v>
      </c>
      <c r="Y798" s="204">
        <f t="shared" si="61"/>
        <v>0.63099721739130432</v>
      </c>
      <c r="Z798" s="204">
        <f t="shared" si="62"/>
        <v>0.69527937956130048</v>
      </c>
      <c r="AA798" s="204">
        <f t="shared" si="63"/>
        <v>0.44756681722649083</v>
      </c>
      <c r="AB798" s="204">
        <f t="shared" si="64"/>
        <v>0.46281193624586103</v>
      </c>
      <c r="AD798" s="204">
        <v>0.70538090894368144</v>
      </c>
      <c r="AE798" s="204">
        <v>0.672512</v>
      </c>
      <c r="AF798" s="204">
        <v>0.59563302310234478</v>
      </c>
      <c r="AG798" s="204">
        <v>0.65881555917176804</v>
      </c>
      <c r="AH798" s="204">
        <v>0.72202243431489332</v>
      </c>
    </row>
    <row r="799" spans="1:34">
      <c r="A799" s="206">
        <v>43864.25</v>
      </c>
      <c r="B799">
        <v>7</v>
      </c>
      <c r="C799">
        <v>1543.0530000000001</v>
      </c>
      <c r="E799" s="206">
        <v>43499.25</v>
      </c>
      <c r="F799">
        <v>7</v>
      </c>
      <c r="G799">
        <v>1448.2809999999999</v>
      </c>
      <c r="I799" s="206">
        <v>43134.25</v>
      </c>
      <c r="J799">
        <v>7</v>
      </c>
      <c r="K799">
        <v>2396.6379999999999</v>
      </c>
      <c r="M799" s="206">
        <v>42769.25</v>
      </c>
      <c r="N799">
        <v>7</v>
      </c>
      <c r="O799">
        <v>2065.98</v>
      </c>
      <c r="Q799" s="206">
        <v>42403.25</v>
      </c>
      <c r="R799">
        <v>7</v>
      </c>
      <c r="S799">
        <v>1237</v>
      </c>
      <c r="X799" s="204">
        <f t="shared" si="60"/>
        <v>0.37200166656746625</v>
      </c>
      <c r="Y799" s="204">
        <f t="shared" si="61"/>
        <v>0.6612831304347826</v>
      </c>
      <c r="Z799" s="204">
        <f t="shared" si="62"/>
        <v>0.70842331545038773</v>
      </c>
      <c r="AA799" s="204">
        <f t="shared" si="63"/>
        <v>0.4482182561026839</v>
      </c>
      <c r="AB799" s="204">
        <f t="shared" si="64"/>
        <v>0.53972419398657323</v>
      </c>
      <c r="AD799" s="204">
        <v>0.70533384640725982</v>
      </c>
      <c r="AE799" s="204">
        <v>0.67240660869565216</v>
      </c>
      <c r="AF799" s="204">
        <v>0.5953312884042512</v>
      </c>
      <c r="AG799" s="204">
        <v>0.65876154376045526</v>
      </c>
      <c r="AH799" s="204">
        <v>0.72197431742490248</v>
      </c>
    </row>
    <row r="800" spans="1:34">
      <c r="A800" s="206">
        <v>43864.291666666664</v>
      </c>
      <c r="B800">
        <v>8</v>
      </c>
      <c r="C800">
        <v>1637.367</v>
      </c>
      <c r="E800" s="206">
        <v>43499.291666666664</v>
      </c>
      <c r="F800">
        <v>8</v>
      </c>
      <c r="G800">
        <v>1459.982</v>
      </c>
      <c r="I800" s="206">
        <v>43134.291666666664</v>
      </c>
      <c r="J800">
        <v>8</v>
      </c>
      <c r="K800">
        <v>2531.7869999999998</v>
      </c>
      <c r="M800" s="206">
        <v>42769.291666666664</v>
      </c>
      <c r="N800">
        <v>8</v>
      </c>
      <c r="O800">
        <v>2105.0079999999998</v>
      </c>
      <c r="Q800" s="206">
        <v>42403.291666666664</v>
      </c>
      <c r="R800">
        <v>8</v>
      </c>
      <c r="S800">
        <v>1308</v>
      </c>
      <c r="X800" s="204">
        <f t="shared" si="60"/>
        <v>0.42806145259902856</v>
      </c>
      <c r="Y800" s="204">
        <f t="shared" si="61"/>
        <v>0.71860173913043479</v>
      </c>
      <c r="Z800" s="204">
        <f t="shared" si="62"/>
        <v>0.69734700421381091</v>
      </c>
      <c r="AA800" s="204">
        <f t="shared" si="63"/>
        <v>0.47126201151439362</v>
      </c>
      <c r="AB800" s="204">
        <f t="shared" si="64"/>
        <v>0.57113008808351917</v>
      </c>
      <c r="AD800" s="204">
        <v>0.70532865568633096</v>
      </c>
      <c r="AE800" s="204">
        <v>0.67231130434782604</v>
      </c>
      <c r="AF800" s="204">
        <v>0.595322268369882</v>
      </c>
      <c r="AG800" s="204">
        <v>0.65869093325289596</v>
      </c>
      <c r="AH800" s="204">
        <v>0.72190843429860752</v>
      </c>
    </row>
    <row r="801" spans="1:34">
      <c r="A801" s="206">
        <v>43864.333333333336</v>
      </c>
      <c r="B801">
        <v>9</v>
      </c>
      <c r="C801">
        <v>1654.05</v>
      </c>
      <c r="E801" s="206">
        <v>43499.333333333336</v>
      </c>
      <c r="F801">
        <v>9</v>
      </c>
      <c r="G801">
        <v>1594.29</v>
      </c>
      <c r="I801" s="206">
        <v>43134.333333333336</v>
      </c>
      <c r="J801">
        <v>9</v>
      </c>
      <c r="K801">
        <v>2546.5740000000001</v>
      </c>
      <c r="M801" s="206">
        <v>42769.333333333336</v>
      </c>
      <c r="N801">
        <v>9</v>
      </c>
      <c r="O801">
        <v>2050.9090000000001</v>
      </c>
      <c r="Q801" s="206">
        <v>42403.333333333336</v>
      </c>
      <c r="R801">
        <v>9</v>
      </c>
      <c r="S801">
        <v>1236</v>
      </c>
      <c r="X801" s="204">
        <f t="shared" si="60"/>
        <v>0.45263086499557753</v>
      </c>
      <c r="Y801" s="204">
        <f t="shared" si="61"/>
        <v>0.7321766956521738</v>
      </c>
      <c r="Z801" s="204">
        <f t="shared" si="62"/>
        <v>0.73667115340634326</v>
      </c>
      <c r="AA801" s="204">
        <f t="shared" si="63"/>
        <v>0.47506944722385186</v>
      </c>
      <c r="AB801" s="204">
        <f t="shared" si="64"/>
        <v>0.60603852164186678</v>
      </c>
      <c r="AD801" s="204">
        <v>0.70524595019953129</v>
      </c>
      <c r="AE801" s="204">
        <v>0.67221286956521742</v>
      </c>
      <c r="AF801" s="204">
        <v>0.595322268369882</v>
      </c>
      <c r="AG801" s="204">
        <v>0.65854808526755682</v>
      </c>
      <c r="AH801" s="204">
        <v>0.72176519401840433</v>
      </c>
    </row>
    <row r="802" spans="1:34">
      <c r="A802" s="206">
        <v>43864.375</v>
      </c>
      <c r="B802">
        <v>10</v>
      </c>
      <c r="C802">
        <v>1581.635</v>
      </c>
      <c r="E802" s="206">
        <v>43499.375</v>
      </c>
      <c r="F802">
        <v>10</v>
      </c>
      <c r="G802">
        <v>1543.57</v>
      </c>
      <c r="I802" s="206">
        <v>43134.375</v>
      </c>
      <c r="J802">
        <v>10</v>
      </c>
      <c r="K802">
        <v>2439.6509999999998</v>
      </c>
      <c r="M802" s="206">
        <v>42769.375</v>
      </c>
      <c r="N802">
        <v>10</v>
      </c>
      <c r="O802">
        <v>2025.2719999999999</v>
      </c>
      <c r="Q802" s="206">
        <v>42403.375</v>
      </c>
      <c r="R802">
        <v>10</v>
      </c>
      <c r="S802">
        <v>1220</v>
      </c>
      <c r="X802" s="204">
        <f t="shared" si="60"/>
        <v>0.42771540453710538</v>
      </c>
      <c r="Y802" s="204">
        <f t="shared" si="61"/>
        <v>0.71335965217391306</v>
      </c>
      <c r="Z802" s="204">
        <f t="shared" si="62"/>
        <v>0.74097370980047106</v>
      </c>
      <c r="AA802" s="204">
        <f t="shared" si="63"/>
        <v>0.51877247049245456</v>
      </c>
      <c r="AB802" s="204">
        <f t="shared" si="64"/>
        <v>0.61221339914736872</v>
      </c>
      <c r="AD802" s="204">
        <v>0.70523626085379743</v>
      </c>
      <c r="AE802" s="204">
        <v>0.67213113043478256</v>
      </c>
      <c r="AF802" s="204">
        <v>0.59523235899504012</v>
      </c>
      <c r="AG802" s="204">
        <v>0.65838994376214732</v>
      </c>
      <c r="AH802" s="204">
        <v>0.72173706414425587</v>
      </c>
    </row>
    <row r="803" spans="1:34">
      <c r="A803" s="206">
        <v>43864.416666666664</v>
      </c>
      <c r="B803">
        <v>11</v>
      </c>
      <c r="C803">
        <v>1518.883</v>
      </c>
      <c r="E803" s="206">
        <v>43499.416666666664</v>
      </c>
      <c r="F803">
        <v>11</v>
      </c>
      <c r="G803">
        <v>1522.836</v>
      </c>
      <c r="I803" s="206">
        <v>43134.416666666664</v>
      </c>
      <c r="J803">
        <v>11</v>
      </c>
      <c r="K803">
        <v>2306.741</v>
      </c>
      <c r="M803" s="206">
        <v>42769.416666666664</v>
      </c>
      <c r="N803">
        <v>11</v>
      </c>
      <c r="O803">
        <v>1968.4839999999999</v>
      </c>
      <c r="Q803" s="206">
        <v>42403.416666666664</v>
      </c>
      <c r="R803">
        <v>11</v>
      </c>
      <c r="S803">
        <v>1189</v>
      </c>
      <c r="X803" s="204">
        <f t="shared" si="60"/>
        <v>0.42217863554633378</v>
      </c>
      <c r="Y803" s="204">
        <f t="shared" si="61"/>
        <v>0.70444243478260871</v>
      </c>
      <c r="Z803" s="204">
        <f t="shared" si="62"/>
        <v>0.70986244738555759</v>
      </c>
      <c r="AA803" s="204">
        <f t="shared" si="63"/>
        <v>0.50226848457811191</v>
      </c>
      <c r="AB803" s="204">
        <f t="shared" si="64"/>
        <v>0.58541044077292015</v>
      </c>
      <c r="AD803" s="204">
        <v>0.7050829615623655</v>
      </c>
      <c r="AE803" s="204">
        <v>0.67185391304347819</v>
      </c>
      <c r="AF803" s="204">
        <v>0.59523235899504012</v>
      </c>
      <c r="AG803" s="204">
        <v>0.65834015847340732</v>
      </c>
      <c r="AH803" s="204">
        <v>0.72168931738418818</v>
      </c>
    </row>
    <row r="804" spans="1:34">
      <c r="A804" s="206">
        <v>43864.458333333336</v>
      </c>
      <c r="B804">
        <v>12</v>
      </c>
      <c r="C804">
        <v>1438.0830000000001</v>
      </c>
      <c r="E804" s="206">
        <v>43499.458333333336</v>
      </c>
      <c r="F804">
        <v>12</v>
      </c>
      <c r="G804">
        <v>1378.9580000000001</v>
      </c>
      <c r="I804" s="206">
        <v>43134.458333333336</v>
      </c>
      <c r="J804">
        <v>12</v>
      </c>
      <c r="K804">
        <v>2179.6619999999998</v>
      </c>
      <c r="M804" s="206">
        <v>42769.458333333336</v>
      </c>
      <c r="N804">
        <v>12</v>
      </c>
      <c r="O804">
        <v>1914.3440000000001</v>
      </c>
      <c r="Q804" s="206">
        <v>42403.458333333336</v>
      </c>
      <c r="R804">
        <v>12</v>
      </c>
      <c r="S804">
        <v>1191</v>
      </c>
      <c r="X804" s="204">
        <f t="shared" si="60"/>
        <v>0.41145114562671381</v>
      </c>
      <c r="Y804" s="204">
        <f t="shared" si="61"/>
        <v>0.68469008695652167</v>
      </c>
      <c r="Z804" s="204">
        <f t="shared" si="62"/>
        <v>0.67118977744956498</v>
      </c>
      <c r="AA804" s="204">
        <f t="shared" si="63"/>
        <v>0.49552176446872748</v>
      </c>
      <c r="AB804" s="204">
        <f t="shared" si="64"/>
        <v>0.5621840478444744</v>
      </c>
      <c r="AD804" s="204">
        <v>0.70504697256392546</v>
      </c>
      <c r="AE804" s="204">
        <v>0.67183721739130431</v>
      </c>
      <c r="AF804" s="204">
        <v>0.59521722861480786</v>
      </c>
      <c r="AG804" s="204">
        <v>0.65815240610998904</v>
      </c>
      <c r="AH804" s="204">
        <v>0.72165600569111776</v>
      </c>
    </row>
    <row r="805" spans="1:34">
      <c r="A805" s="206">
        <v>43864.5</v>
      </c>
      <c r="B805">
        <v>13</v>
      </c>
      <c r="C805">
        <v>1377.742</v>
      </c>
      <c r="E805" s="206">
        <v>43499.5</v>
      </c>
      <c r="F805">
        <v>13</v>
      </c>
      <c r="G805">
        <v>1308.075</v>
      </c>
      <c r="I805" s="206">
        <v>43134.5</v>
      </c>
      <c r="J805">
        <v>13</v>
      </c>
      <c r="K805">
        <v>2064.8029999999999</v>
      </c>
      <c r="M805" s="206">
        <v>42769.5</v>
      </c>
      <c r="N805">
        <v>13</v>
      </c>
      <c r="O805">
        <v>1833.0940000000001</v>
      </c>
      <c r="Q805" s="206">
        <v>42403.5</v>
      </c>
      <c r="R805">
        <v>13</v>
      </c>
      <c r="S805">
        <v>1154</v>
      </c>
      <c r="X805" s="204">
        <f t="shared" si="60"/>
        <v>0.41214324175056027</v>
      </c>
      <c r="Y805" s="204">
        <f t="shared" si="61"/>
        <v>0.66585878260869569</v>
      </c>
      <c r="Z805" s="204">
        <f t="shared" si="62"/>
        <v>0.63421374688154131</v>
      </c>
      <c r="AA805" s="204">
        <f t="shared" si="63"/>
        <v>0.44870472019854246</v>
      </c>
      <c r="AB805" s="204">
        <f t="shared" si="64"/>
        <v>0.53227755006562405</v>
      </c>
      <c r="AD805" s="204">
        <v>0.70495700006782547</v>
      </c>
      <c r="AE805" s="204">
        <v>0.67176486956521742</v>
      </c>
      <c r="AF805" s="204">
        <v>0.59498503547201254</v>
      </c>
      <c r="AG805" s="204">
        <v>0.65808049402625346</v>
      </c>
      <c r="AH805" s="204">
        <v>0.72161751217912518</v>
      </c>
    </row>
    <row r="806" spans="1:34">
      <c r="A806" s="206">
        <v>43864.541666666664</v>
      </c>
      <c r="B806">
        <v>14</v>
      </c>
      <c r="C806">
        <v>1310.155</v>
      </c>
      <c r="E806" s="206">
        <v>43499.541666666664</v>
      </c>
      <c r="F806">
        <v>14</v>
      </c>
      <c r="G806">
        <v>1276.288</v>
      </c>
      <c r="I806" s="206">
        <v>43134.541666666664</v>
      </c>
      <c r="J806">
        <v>14</v>
      </c>
      <c r="K806">
        <v>1967.3050000000001</v>
      </c>
      <c r="M806" s="206">
        <v>42769.541666666664</v>
      </c>
      <c r="N806">
        <v>14</v>
      </c>
      <c r="O806">
        <v>1794.049</v>
      </c>
      <c r="Q806" s="206">
        <v>42403.541666666664</v>
      </c>
      <c r="R806">
        <v>14</v>
      </c>
      <c r="S806">
        <v>1164</v>
      </c>
      <c r="X806" s="204">
        <f t="shared" si="60"/>
        <v>0.39933946345940097</v>
      </c>
      <c r="Y806" s="204">
        <f t="shared" si="61"/>
        <v>0.63759791304347824</v>
      </c>
      <c r="Z806" s="204">
        <f t="shared" si="62"/>
        <v>0.60079335566810232</v>
      </c>
      <c r="AA806" s="204">
        <f t="shared" si="63"/>
        <v>0.42563981417396934</v>
      </c>
      <c r="AB806" s="204">
        <f t="shared" si="64"/>
        <v>0.50994354038154477</v>
      </c>
      <c r="AD806" s="204">
        <v>0.70483692139033804</v>
      </c>
      <c r="AE806" s="204">
        <v>0.67162434782608693</v>
      </c>
      <c r="AF806" s="204">
        <v>0.59497776125074708</v>
      </c>
      <c r="AG806" s="204">
        <v>0.65800890733656192</v>
      </c>
      <c r="AH806" s="204">
        <v>0.72156273295052031</v>
      </c>
    </row>
    <row r="807" spans="1:34">
      <c r="A807" s="206">
        <v>43864.583333333336</v>
      </c>
      <c r="B807">
        <v>15</v>
      </c>
      <c r="C807">
        <v>1270.0070000000001</v>
      </c>
      <c r="E807" s="206">
        <v>43499.583333333336</v>
      </c>
      <c r="F807">
        <v>15</v>
      </c>
      <c r="G807">
        <v>1230.502</v>
      </c>
      <c r="I807" s="206">
        <v>43134.583333333336</v>
      </c>
      <c r="J807">
        <v>15</v>
      </c>
      <c r="K807">
        <v>1900.443</v>
      </c>
      <c r="M807" s="206">
        <v>42769.583333333336</v>
      </c>
      <c r="N807">
        <v>15</v>
      </c>
      <c r="O807">
        <v>1793.4780000000001</v>
      </c>
      <c r="Q807" s="206">
        <v>42403.583333333336</v>
      </c>
      <c r="R807">
        <v>15</v>
      </c>
      <c r="S807">
        <v>1118</v>
      </c>
      <c r="X807" s="204">
        <f t="shared" si="60"/>
        <v>0.40279994407863318</v>
      </c>
      <c r="Y807" s="204">
        <f t="shared" si="61"/>
        <v>0.62401704347826081</v>
      </c>
      <c r="Z807" s="204">
        <f t="shared" si="62"/>
        <v>0.57242447467028867</v>
      </c>
      <c r="AA807" s="204">
        <f t="shared" si="63"/>
        <v>0.41529651369567261</v>
      </c>
      <c r="AB807" s="204">
        <f t="shared" si="64"/>
        <v>0.48492756927536707</v>
      </c>
      <c r="AD807" s="204">
        <v>0.70468050766634882</v>
      </c>
      <c r="AE807" s="204">
        <v>0.67160208695652168</v>
      </c>
      <c r="AF807" s="204">
        <v>0.59496466765246914</v>
      </c>
      <c r="AG807" s="204">
        <v>0.65774013185617453</v>
      </c>
      <c r="AH807" s="204">
        <v>0.72154459658429304</v>
      </c>
    </row>
    <row r="808" spans="1:34">
      <c r="A808" s="206">
        <v>43864.625</v>
      </c>
      <c r="B808">
        <v>16</v>
      </c>
      <c r="C808">
        <v>1257.9939999999999</v>
      </c>
      <c r="E808" s="206">
        <v>43499.625</v>
      </c>
      <c r="F808">
        <v>16</v>
      </c>
      <c r="G808">
        <v>1220.6579999999999</v>
      </c>
      <c r="I808" s="206">
        <v>43134.625</v>
      </c>
      <c r="J808">
        <v>16</v>
      </c>
      <c r="K808">
        <v>1847.7080000000001</v>
      </c>
      <c r="M808" s="206">
        <v>42769.625</v>
      </c>
      <c r="N808">
        <v>16</v>
      </c>
      <c r="O808">
        <v>1753.11</v>
      </c>
      <c r="Q808" s="206">
        <v>42403.625</v>
      </c>
      <c r="R808">
        <v>16</v>
      </c>
      <c r="S808">
        <v>1123</v>
      </c>
      <c r="X808" s="204">
        <f t="shared" si="60"/>
        <v>0.38688173323016489</v>
      </c>
      <c r="Y808" s="204">
        <f t="shared" si="61"/>
        <v>0.62381843478260868</v>
      </c>
      <c r="Z808" s="204">
        <f t="shared" si="62"/>
        <v>0.55296971538008977</v>
      </c>
      <c r="AA808" s="204">
        <f t="shared" si="63"/>
        <v>0.40039802199468499</v>
      </c>
      <c r="AB808" s="204">
        <f t="shared" si="64"/>
        <v>0.47006759312653934</v>
      </c>
      <c r="AD808" s="204">
        <v>0.70467289460898652</v>
      </c>
      <c r="AE808" s="204">
        <v>0.67136347826086962</v>
      </c>
      <c r="AF808" s="204">
        <v>0.5948959990037227</v>
      </c>
      <c r="AG808" s="204">
        <v>0.65752407021092363</v>
      </c>
      <c r="AH808" s="204">
        <v>0.72154348619452402</v>
      </c>
    </row>
    <row r="809" spans="1:34">
      <c r="A809" s="206">
        <v>43864.666666666664</v>
      </c>
      <c r="B809">
        <v>17</v>
      </c>
      <c r="C809">
        <v>1227.83</v>
      </c>
      <c r="E809" s="206">
        <v>43499.666666666664</v>
      </c>
      <c r="F809">
        <v>17</v>
      </c>
      <c r="G809">
        <v>1237.087</v>
      </c>
      <c r="I809" s="206">
        <v>43134.666666666664</v>
      </c>
      <c r="J809">
        <v>17</v>
      </c>
      <c r="K809">
        <v>1857.4929999999999</v>
      </c>
      <c r="M809" s="206">
        <v>42769.666666666664</v>
      </c>
      <c r="N809">
        <v>17</v>
      </c>
      <c r="O809">
        <v>1754.8109999999999</v>
      </c>
      <c r="Q809" s="206">
        <v>42403.666666666664</v>
      </c>
      <c r="R809">
        <v>17</v>
      </c>
      <c r="S809">
        <v>1163</v>
      </c>
      <c r="X809" s="204">
        <f t="shared" si="60"/>
        <v>0.388611973539781</v>
      </c>
      <c r="Y809" s="204">
        <f t="shared" si="61"/>
        <v>0.60977739130434783</v>
      </c>
      <c r="Z809" s="204">
        <f t="shared" si="62"/>
        <v>0.53762547304260899</v>
      </c>
      <c r="AA809" s="204">
        <f t="shared" si="63"/>
        <v>0.39719484302503222</v>
      </c>
      <c r="AB809" s="204">
        <f t="shared" si="64"/>
        <v>0.4656212223614733</v>
      </c>
      <c r="AD809" s="204">
        <v>0.70455385407568483</v>
      </c>
      <c r="AE809" s="204">
        <v>0.67118121739130432</v>
      </c>
      <c r="AF809" s="204">
        <v>0.59486661114980999</v>
      </c>
      <c r="AG809" s="204">
        <v>0.65749218159460654</v>
      </c>
      <c r="AH809" s="204">
        <v>0.72152423943852773</v>
      </c>
    </row>
    <row r="810" spans="1:34">
      <c r="A810" s="206">
        <v>43864.708333333336</v>
      </c>
      <c r="B810">
        <v>18</v>
      </c>
      <c r="C810">
        <v>1229.693</v>
      </c>
      <c r="E810" s="206">
        <v>43499.708333333336</v>
      </c>
      <c r="F810">
        <v>18</v>
      </c>
      <c r="G810">
        <v>1287.704</v>
      </c>
      <c r="I810" s="206">
        <v>43134.708333333336</v>
      </c>
      <c r="J810">
        <v>18</v>
      </c>
      <c r="K810">
        <v>1910.616</v>
      </c>
      <c r="M810" s="206">
        <v>42769.708333333336</v>
      </c>
      <c r="N810">
        <v>18</v>
      </c>
      <c r="O810">
        <v>1812.2080000000001</v>
      </c>
      <c r="Q810" s="206">
        <v>42403.708333333336</v>
      </c>
      <c r="R810">
        <v>18</v>
      </c>
      <c r="S810">
        <v>1234</v>
      </c>
      <c r="X810" s="204">
        <f t="shared" si="60"/>
        <v>0.40245389601671</v>
      </c>
      <c r="Y810" s="204">
        <f t="shared" si="61"/>
        <v>0.61036904347826082</v>
      </c>
      <c r="Z810" s="204">
        <f t="shared" si="62"/>
        <v>0.54047260324593216</v>
      </c>
      <c r="AA810" s="204">
        <f t="shared" si="63"/>
        <v>0.40254074177477067</v>
      </c>
      <c r="AB810" s="204">
        <f t="shared" si="64"/>
        <v>0.45445662336393322</v>
      </c>
      <c r="AD810" s="204">
        <v>0.70451648088499719</v>
      </c>
      <c r="AE810" s="204">
        <v>0.67114886956521747</v>
      </c>
      <c r="AF810" s="204">
        <v>0.59478834052899299</v>
      </c>
      <c r="AG810" s="204">
        <v>0.65737894446727629</v>
      </c>
      <c r="AH810" s="204">
        <v>0.7215231290487587</v>
      </c>
    </row>
    <row r="811" spans="1:34">
      <c r="A811" s="206">
        <v>43864.75</v>
      </c>
      <c r="B811">
        <v>19</v>
      </c>
      <c r="C811">
        <v>1433.3530000000001</v>
      </c>
      <c r="E811" s="206">
        <v>43499.75</v>
      </c>
      <c r="F811">
        <v>19</v>
      </c>
      <c r="G811">
        <v>1386.0050000000001</v>
      </c>
      <c r="I811" s="206">
        <v>43134.75</v>
      </c>
      <c r="J811">
        <v>19</v>
      </c>
      <c r="K811">
        <v>1894.0309999999999</v>
      </c>
      <c r="M811" s="206">
        <v>42769.75</v>
      </c>
      <c r="N811">
        <v>19</v>
      </c>
      <c r="O811">
        <v>2015.271</v>
      </c>
      <c r="Q811" s="206">
        <v>42403.75</v>
      </c>
      <c r="R811">
        <v>19</v>
      </c>
      <c r="S811">
        <v>1391</v>
      </c>
      <c r="X811" s="204">
        <f t="shared" si="60"/>
        <v>0.42702330841325892</v>
      </c>
      <c r="Y811" s="204">
        <f t="shared" si="61"/>
        <v>0.63033321739130432</v>
      </c>
      <c r="Z811" s="204">
        <f t="shared" si="62"/>
        <v>0.55592974149745378</v>
      </c>
      <c r="AA811" s="204">
        <f t="shared" si="63"/>
        <v>0.41901121210257586</v>
      </c>
      <c r="AB811" s="204">
        <f t="shared" si="64"/>
        <v>0.45514617541049263</v>
      </c>
      <c r="AD811" s="204">
        <v>0.70427113280909359</v>
      </c>
      <c r="AE811" s="204">
        <v>0.67104104347826088</v>
      </c>
      <c r="AF811" s="204">
        <v>0.59475633395542482</v>
      </c>
      <c r="AG811" s="204">
        <v>0.65719314446812227</v>
      </c>
      <c r="AH811" s="204">
        <v>0.72150869398176143</v>
      </c>
    </row>
    <row r="812" spans="1:34">
      <c r="A812" s="206">
        <v>43864.791666666664</v>
      </c>
      <c r="B812">
        <v>20</v>
      </c>
      <c r="C812">
        <v>1478.65</v>
      </c>
      <c r="E812" s="206">
        <v>43499.791666666664</v>
      </c>
      <c r="F812">
        <v>20</v>
      </c>
      <c r="G812">
        <v>1410.508</v>
      </c>
      <c r="I812" s="206">
        <v>43134.791666666664</v>
      </c>
      <c r="J812">
        <v>20</v>
      </c>
      <c r="K812">
        <v>2006.049</v>
      </c>
      <c r="M812" s="206">
        <v>42769.791666666664</v>
      </c>
      <c r="N812">
        <v>20</v>
      </c>
      <c r="O812">
        <v>2083.248</v>
      </c>
      <c r="Q812" s="206">
        <v>42403.791666666664</v>
      </c>
      <c r="R812">
        <v>20</v>
      </c>
      <c r="S812">
        <v>1478</v>
      </c>
      <c r="X812" s="204">
        <f t="shared" si="60"/>
        <v>0.48135285413520512</v>
      </c>
      <c r="Y812" s="204">
        <f t="shared" si="61"/>
        <v>0.70096382608695651</v>
      </c>
      <c r="Z812" s="204">
        <f t="shared" si="62"/>
        <v>0.55110402310991002</v>
      </c>
      <c r="AA812" s="204">
        <f t="shared" si="63"/>
        <v>0.45099777202698038</v>
      </c>
      <c r="AB812" s="204">
        <f t="shared" si="64"/>
        <v>0.53052683552980773</v>
      </c>
      <c r="AD812" s="204">
        <v>0.70420780601376165</v>
      </c>
      <c r="AE812" s="204">
        <v>0.67089669565217391</v>
      </c>
      <c r="AF812" s="204">
        <v>0.59475487911117164</v>
      </c>
      <c r="AG812" s="204">
        <v>0.65698163833948819</v>
      </c>
      <c r="AH812" s="204">
        <v>0.7214246744892393</v>
      </c>
    </row>
    <row r="813" spans="1:34">
      <c r="A813" s="206">
        <v>43864.833333333336</v>
      </c>
      <c r="B813">
        <v>21</v>
      </c>
      <c r="C813">
        <v>1428.7260000000001</v>
      </c>
      <c r="E813" s="206">
        <v>43499.833333333336</v>
      </c>
      <c r="F813">
        <v>21</v>
      </c>
      <c r="G813">
        <v>1417.8219999999999</v>
      </c>
      <c r="I813" s="206">
        <v>43134.833333333336</v>
      </c>
      <c r="J813">
        <v>21</v>
      </c>
      <c r="K813">
        <v>1947.9670000000001</v>
      </c>
      <c r="M813" s="206">
        <v>42769.833333333336</v>
      </c>
      <c r="N813">
        <v>21</v>
      </c>
      <c r="O813">
        <v>2135.0949999999998</v>
      </c>
      <c r="Q813" s="206">
        <v>42403.833333333336</v>
      </c>
      <c r="R813">
        <v>21</v>
      </c>
      <c r="S813">
        <v>1522</v>
      </c>
      <c r="X813" s="204">
        <f t="shared" si="60"/>
        <v>0.5114590355225257</v>
      </c>
      <c r="Y813" s="204">
        <f t="shared" si="61"/>
        <v>0.72460800000000003</v>
      </c>
      <c r="Z813" s="204">
        <f t="shared" si="62"/>
        <v>0.58369777181873572</v>
      </c>
      <c r="AA813" s="204">
        <f t="shared" si="63"/>
        <v>0.45897090228839871</v>
      </c>
      <c r="AB813" s="204">
        <f t="shared" si="64"/>
        <v>0.54729261065219115</v>
      </c>
      <c r="AD813" s="204">
        <v>0.70413029124789084</v>
      </c>
      <c r="AE813" s="204">
        <v>0.67060869565217396</v>
      </c>
      <c r="AF813" s="204">
        <v>0.59464722063644204</v>
      </c>
      <c r="AG813" s="204">
        <v>0.65694324184228992</v>
      </c>
      <c r="AH813" s="204">
        <v>0.7214172718907792</v>
      </c>
    </row>
    <row r="814" spans="1:34">
      <c r="A814" s="206">
        <v>43864.875</v>
      </c>
      <c r="B814">
        <v>22</v>
      </c>
      <c r="C814">
        <v>1375.037</v>
      </c>
      <c r="E814" s="206">
        <v>43499.875</v>
      </c>
      <c r="F814">
        <v>22</v>
      </c>
      <c r="G814">
        <v>1396.701</v>
      </c>
      <c r="I814" s="206">
        <v>43134.875</v>
      </c>
      <c r="J814">
        <v>22</v>
      </c>
      <c r="K814">
        <v>1929.9280000000001</v>
      </c>
      <c r="M814" s="206">
        <v>42769.875</v>
      </c>
      <c r="N814">
        <v>22</v>
      </c>
      <c r="O814">
        <v>2088.0120000000002</v>
      </c>
      <c r="Q814" s="206">
        <v>42403.875</v>
      </c>
      <c r="R814">
        <v>22</v>
      </c>
      <c r="S814">
        <v>1501</v>
      </c>
      <c r="X814" s="204">
        <f t="shared" si="60"/>
        <v>0.52668515024714757</v>
      </c>
      <c r="Y814" s="204">
        <f t="shared" si="61"/>
        <v>0.74264173913043474</v>
      </c>
      <c r="Z814" s="204">
        <f t="shared" si="62"/>
        <v>0.56679771903698628</v>
      </c>
      <c r="AA814" s="204">
        <f t="shared" si="63"/>
        <v>0.46135083432659862</v>
      </c>
      <c r="AB814" s="204">
        <f t="shared" si="64"/>
        <v>0.52881424437606095</v>
      </c>
      <c r="AD814" s="204">
        <v>0.70395276859212419</v>
      </c>
      <c r="AE814" s="204">
        <v>0.67052800000000001</v>
      </c>
      <c r="AF814" s="204">
        <v>0.59457040485987811</v>
      </c>
      <c r="AG814" s="204">
        <v>0.6568495283576028</v>
      </c>
      <c r="AH814" s="204">
        <v>0.72128809654765014</v>
      </c>
    </row>
    <row r="815" spans="1:34">
      <c r="A815" s="206">
        <v>43864.916666666664</v>
      </c>
      <c r="B815">
        <v>23</v>
      </c>
      <c r="C815">
        <v>1281.0150000000001</v>
      </c>
      <c r="E815" s="206">
        <v>43499.916666666664</v>
      </c>
      <c r="F815">
        <v>23</v>
      </c>
      <c r="G815">
        <v>1375.114</v>
      </c>
      <c r="I815" s="206">
        <v>43134.916666666664</v>
      </c>
      <c r="J815">
        <v>23</v>
      </c>
      <c r="K815">
        <v>1847.3920000000001</v>
      </c>
      <c r="M815" s="206">
        <v>42769.916666666664</v>
      </c>
      <c r="N815">
        <v>23</v>
      </c>
      <c r="O815">
        <v>2103.1509999999998</v>
      </c>
      <c r="Q815" s="206">
        <v>42403.916666666664</v>
      </c>
      <c r="R815">
        <v>23</v>
      </c>
      <c r="S815">
        <v>1440</v>
      </c>
      <c r="X815" s="204">
        <f t="shared" si="60"/>
        <v>0.51941814094675987</v>
      </c>
      <c r="Y815" s="204">
        <f t="shared" si="61"/>
        <v>0.72626504347826093</v>
      </c>
      <c r="Z815" s="204">
        <f t="shared" si="62"/>
        <v>0.56154893194064004</v>
      </c>
      <c r="AA815" s="204">
        <f t="shared" si="63"/>
        <v>0.45447818672216589</v>
      </c>
      <c r="AB815" s="204">
        <f t="shared" si="64"/>
        <v>0.50894233893981466</v>
      </c>
      <c r="AD815" s="204">
        <v>0.70381988613634572</v>
      </c>
      <c r="AE815" s="204">
        <v>0.67008313043478263</v>
      </c>
      <c r="AF815" s="204">
        <v>0.59452617759458382</v>
      </c>
      <c r="AG815" s="204">
        <v>0.65680364779739142</v>
      </c>
      <c r="AH815" s="204">
        <v>0.72128587576811221</v>
      </c>
    </row>
    <row r="816" spans="1:34">
      <c r="A816" s="206">
        <v>43864.958333333336</v>
      </c>
      <c r="B816">
        <v>24</v>
      </c>
      <c r="C816">
        <v>1231.876</v>
      </c>
      <c r="E816" s="206">
        <v>43499.958333333336</v>
      </c>
      <c r="F816">
        <v>24</v>
      </c>
      <c r="G816">
        <v>1318.365</v>
      </c>
      <c r="I816" s="206">
        <v>43134.958333333336</v>
      </c>
      <c r="J816">
        <v>24</v>
      </c>
      <c r="K816">
        <v>1773.2439999999999</v>
      </c>
      <c r="M816" s="206">
        <v>42769.958333333336</v>
      </c>
      <c r="N816">
        <v>24</v>
      </c>
      <c r="O816">
        <v>2076.6390000000001</v>
      </c>
      <c r="Q816" s="206">
        <v>42403.958333333336</v>
      </c>
      <c r="R816">
        <v>24</v>
      </c>
      <c r="S816">
        <v>1387</v>
      </c>
      <c r="X816" s="204">
        <f t="shared" si="60"/>
        <v>0.49830920916944316</v>
      </c>
      <c r="Y816" s="204">
        <f t="shared" si="61"/>
        <v>0.73153078260869564</v>
      </c>
      <c r="Z816" s="204">
        <f t="shared" si="62"/>
        <v>0.5375335268858128</v>
      </c>
      <c r="AA816" s="204">
        <f t="shared" si="63"/>
        <v>0.44745390549320463</v>
      </c>
      <c r="AB816" s="204">
        <f t="shared" si="64"/>
        <v>0.47414198331898466</v>
      </c>
      <c r="AD816" s="204">
        <v>0.70360049166508631</v>
      </c>
      <c r="AE816" s="204">
        <v>0.66998713043478264</v>
      </c>
      <c r="AF816" s="204">
        <v>0.59450202717998235</v>
      </c>
      <c r="AG816" s="204">
        <v>0.65659441942706565</v>
      </c>
      <c r="AH816" s="204">
        <v>0.72120518744489692</v>
      </c>
    </row>
    <row r="817" spans="1:34">
      <c r="A817" s="206">
        <v>43865</v>
      </c>
      <c r="B817">
        <v>1</v>
      </c>
      <c r="C817">
        <v>1118.7539999999999</v>
      </c>
      <c r="E817" s="206">
        <v>43500</v>
      </c>
      <c r="F817">
        <v>1</v>
      </c>
      <c r="G817">
        <v>1247.76</v>
      </c>
      <c r="I817" s="206">
        <v>43135</v>
      </c>
      <c r="J817">
        <v>1</v>
      </c>
      <c r="K817">
        <v>1686.9670000000001</v>
      </c>
      <c r="M817" s="206">
        <v>42770</v>
      </c>
      <c r="N817">
        <v>1</v>
      </c>
      <c r="O817">
        <v>2089</v>
      </c>
      <c r="Q817" s="206">
        <v>42404</v>
      </c>
      <c r="R817">
        <v>1</v>
      </c>
      <c r="S817">
        <v>1322</v>
      </c>
      <c r="X817" s="204">
        <f t="shared" si="60"/>
        <v>0.47996866188751225</v>
      </c>
      <c r="Y817" s="204">
        <f t="shared" si="61"/>
        <v>0.72230921739130438</v>
      </c>
      <c r="Z817" s="204">
        <f t="shared" si="62"/>
        <v>0.51595876854999168</v>
      </c>
      <c r="AA817" s="204">
        <f t="shared" si="63"/>
        <v>0.42898811888726951</v>
      </c>
      <c r="AB817" s="204">
        <f t="shared" si="64"/>
        <v>0.45595416903241376</v>
      </c>
      <c r="AD817" s="204">
        <v>0.70358907207904298</v>
      </c>
      <c r="AE817" s="204">
        <v>0.66997113043478262</v>
      </c>
      <c r="AF817" s="204">
        <v>0.59444936181801999</v>
      </c>
      <c r="AG817" s="204">
        <v>0.65649289648532128</v>
      </c>
      <c r="AH817" s="204">
        <v>0.72090945363641545</v>
      </c>
    </row>
    <row r="818" spans="1:34">
      <c r="A818" s="206">
        <v>43865.041666666664</v>
      </c>
      <c r="B818">
        <v>2</v>
      </c>
      <c r="C818">
        <v>1065.742</v>
      </c>
      <c r="E818" s="206">
        <v>43500.041666666664</v>
      </c>
      <c r="F818">
        <v>2</v>
      </c>
      <c r="G818">
        <v>1287.8130000000001</v>
      </c>
      <c r="I818" s="206">
        <v>43135.041666666664</v>
      </c>
      <c r="J818">
        <v>2</v>
      </c>
      <c r="K818">
        <v>1641.838</v>
      </c>
      <c r="M818" s="206">
        <v>42770.041666666664</v>
      </c>
      <c r="N818">
        <v>2</v>
      </c>
      <c r="O818">
        <v>2093.2919999999999</v>
      </c>
      <c r="Q818" s="206">
        <v>42404.041666666664</v>
      </c>
      <c r="R818">
        <v>2</v>
      </c>
      <c r="S818">
        <v>1327</v>
      </c>
      <c r="X818" s="204">
        <f t="shared" si="60"/>
        <v>0.45747553786250267</v>
      </c>
      <c r="Y818" s="204">
        <f t="shared" si="61"/>
        <v>0.7266086956521739</v>
      </c>
      <c r="Z818" s="204">
        <f t="shared" si="62"/>
        <v>0.49085484902499255</v>
      </c>
      <c r="AA818" s="204">
        <f t="shared" si="63"/>
        <v>0.40601367240694297</v>
      </c>
      <c r="AB818" s="204">
        <f t="shared" si="64"/>
        <v>0.41408433188217725</v>
      </c>
      <c r="AD818" s="204">
        <v>0.703480412987599</v>
      </c>
      <c r="AE818" s="204">
        <v>0.66990991304347824</v>
      </c>
      <c r="AF818" s="204">
        <v>0.59434694078260142</v>
      </c>
      <c r="AG818" s="204">
        <v>0.65646979350819357</v>
      </c>
      <c r="AH818" s="204">
        <v>0.72081507050604898</v>
      </c>
    </row>
    <row r="819" spans="1:34">
      <c r="A819" s="206">
        <v>43865.083333333336</v>
      </c>
      <c r="B819">
        <v>3</v>
      </c>
      <c r="C819">
        <v>1041.3900000000001</v>
      </c>
      <c r="E819" s="206">
        <v>43500.083333333336</v>
      </c>
      <c r="F819">
        <v>3</v>
      </c>
      <c r="G819">
        <v>1274.9469999999999</v>
      </c>
      <c r="I819" s="206">
        <v>43135.083333333336</v>
      </c>
      <c r="J819">
        <v>3</v>
      </c>
      <c r="K819">
        <v>1671.4449999999999</v>
      </c>
      <c r="M819" s="206">
        <v>42770.083333333336</v>
      </c>
      <c r="N819">
        <v>3</v>
      </c>
      <c r="O819">
        <v>2122.3989999999999</v>
      </c>
      <c r="Q819" s="206">
        <v>42404.083333333336</v>
      </c>
      <c r="R819">
        <v>3</v>
      </c>
      <c r="S819">
        <v>1333</v>
      </c>
      <c r="X819" s="204">
        <f t="shared" si="60"/>
        <v>0.45920577817211877</v>
      </c>
      <c r="Y819" s="204">
        <f t="shared" si="61"/>
        <v>0.72810156521739122</v>
      </c>
      <c r="Z819" s="204">
        <f t="shared" si="62"/>
        <v>0.47772371576533246</v>
      </c>
      <c r="AA819" s="204">
        <f t="shared" si="63"/>
        <v>0.41904668005337764</v>
      </c>
      <c r="AB819" s="204">
        <f t="shared" si="64"/>
        <v>0.39446300440380583</v>
      </c>
      <c r="AD819" s="204">
        <v>0.70335029891631584</v>
      </c>
      <c r="AE819" s="204">
        <v>0.66987582608695651</v>
      </c>
      <c r="AF819" s="204">
        <v>0.59421629576867285</v>
      </c>
      <c r="AG819" s="204">
        <v>0.65641480191474866</v>
      </c>
      <c r="AH819" s="204">
        <v>0.72072549906468164</v>
      </c>
    </row>
    <row r="820" spans="1:34">
      <c r="A820" s="206">
        <v>43865.125</v>
      </c>
      <c r="B820">
        <v>4</v>
      </c>
      <c r="C820">
        <v>1040.6210000000001</v>
      </c>
      <c r="E820" s="206">
        <v>43500.125</v>
      </c>
      <c r="F820">
        <v>4</v>
      </c>
      <c r="G820">
        <v>1317.374</v>
      </c>
      <c r="I820" s="206">
        <v>43135.125</v>
      </c>
      <c r="J820">
        <v>4</v>
      </c>
      <c r="K820">
        <v>1646.7180000000001</v>
      </c>
      <c r="M820" s="206">
        <v>42770.125</v>
      </c>
      <c r="N820">
        <v>4</v>
      </c>
      <c r="O820">
        <v>2211.27</v>
      </c>
      <c r="Q820" s="206">
        <v>42404.125</v>
      </c>
      <c r="R820">
        <v>4</v>
      </c>
      <c r="S820">
        <v>1365</v>
      </c>
      <c r="X820" s="204">
        <f t="shared" si="60"/>
        <v>0.46128206654365811</v>
      </c>
      <c r="Y820" s="204">
        <f t="shared" si="61"/>
        <v>0.73822573913043477</v>
      </c>
      <c r="Z820" s="204">
        <f t="shared" si="62"/>
        <v>0.4863384305256585</v>
      </c>
      <c r="AA820" s="204">
        <f t="shared" si="63"/>
        <v>0.41486016028259814</v>
      </c>
      <c r="AB820" s="204">
        <f t="shared" si="64"/>
        <v>0.38544960051877414</v>
      </c>
      <c r="AD820" s="204">
        <v>0.70316966182799201</v>
      </c>
      <c r="AE820" s="204">
        <v>0.66987408695652173</v>
      </c>
      <c r="AF820" s="204">
        <v>0.59417323237878095</v>
      </c>
      <c r="AG820" s="204">
        <v>0.65639462748401745</v>
      </c>
      <c r="AH820" s="204">
        <v>0.72065036269031157</v>
      </c>
    </row>
    <row r="821" spans="1:34">
      <c r="A821" s="206">
        <v>43865.166666666664</v>
      </c>
      <c r="B821">
        <v>5</v>
      </c>
      <c r="C821">
        <v>1085.6590000000001</v>
      </c>
      <c r="E821" s="206">
        <v>43500.166666666664</v>
      </c>
      <c r="F821">
        <v>5</v>
      </c>
      <c r="G821">
        <v>1394.8579999999999</v>
      </c>
      <c r="I821" s="206">
        <v>43135.166666666664</v>
      </c>
      <c r="J821">
        <v>5</v>
      </c>
      <c r="K821">
        <v>1709.1780000000001</v>
      </c>
      <c r="M821" s="206">
        <v>42770.166666666664</v>
      </c>
      <c r="N821">
        <v>5</v>
      </c>
      <c r="O821">
        <v>2258.2950000000001</v>
      </c>
      <c r="Q821" s="206">
        <v>42404.166666666664</v>
      </c>
      <c r="R821">
        <v>5</v>
      </c>
      <c r="S821">
        <v>1414</v>
      </c>
      <c r="X821" s="204">
        <f t="shared" si="60"/>
        <v>0.47235560452520131</v>
      </c>
      <c r="Y821" s="204">
        <f t="shared" si="61"/>
        <v>0.76913739130434777</v>
      </c>
      <c r="Z821" s="204">
        <f t="shared" si="62"/>
        <v>0.47914364375636137</v>
      </c>
      <c r="AA821" s="204">
        <f t="shared" si="63"/>
        <v>0.42866565338961349</v>
      </c>
      <c r="AB821" s="204">
        <f t="shared" si="64"/>
        <v>0.38516497060798288</v>
      </c>
      <c r="AD821" s="204">
        <v>0.7031073731768458</v>
      </c>
      <c r="AE821" s="204">
        <v>0.66965669565217389</v>
      </c>
      <c r="AF821" s="204">
        <v>0.59416770397061913</v>
      </c>
      <c r="AG821" s="204">
        <v>0.65631946145984132</v>
      </c>
      <c r="AH821" s="204">
        <v>0.72056264189855923</v>
      </c>
    </row>
    <row r="822" spans="1:34">
      <c r="A822" s="206">
        <v>43865.208333333336</v>
      </c>
      <c r="B822">
        <v>6</v>
      </c>
      <c r="C822">
        <v>1188.586</v>
      </c>
      <c r="E822" s="206">
        <v>43500.208333333336</v>
      </c>
      <c r="F822">
        <v>6</v>
      </c>
      <c r="G822">
        <v>1502.7360000000001</v>
      </c>
      <c r="I822" s="206">
        <v>43135.208333333336</v>
      </c>
      <c r="J822">
        <v>6</v>
      </c>
      <c r="K822">
        <v>1723.4770000000001</v>
      </c>
      <c r="M822" s="206">
        <v>42770.208333333336</v>
      </c>
      <c r="N822">
        <v>6</v>
      </c>
      <c r="O822">
        <v>2311.4409999999998</v>
      </c>
      <c r="Q822" s="206">
        <v>42404.208333333336</v>
      </c>
      <c r="R822">
        <v>6</v>
      </c>
      <c r="S822">
        <v>1555</v>
      </c>
      <c r="X822" s="204">
        <f t="shared" si="60"/>
        <v>0.48931195955943929</v>
      </c>
      <c r="Y822" s="204">
        <f t="shared" si="61"/>
        <v>0.78549391304347826</v>
      </c>
      <c r="Z822" s="204">
        <f t="shared" si="62"/>
        <v>0.49731755816612816</v>
      </c>
      <c r="AA822" s="204">
        <f t="shared" si="63"/>
        <v>0.45387848549897708</v>
      </c>
      <c r="AB822" s="204">
        <f t="shared" si="64"/>
        <v>0.40183488208030788</v>
      </c>
      <c r="AD822" s="204">
        <v>0.70297345257688149</v>
      </c>
      <c r="AE822" s="204">
        <v>0.66956243478260868</v>
      </c>
      <c r="AF822" s="204">
        <v>0.59408245009738736</v>
      </c>
      <c r="AG822" s="204">
        <v>0.65622574797515421</v>
      </c>
      <c r="AH822" s="204">
        <v>0.72047862240603699</v>
      </c>
    </row>
    <row r="823" spans="1:34">
      <c r="A823" s="206">
        <v>43865.25</v>
      </c>
      <c r="B823">
        <v>7</v>
      </c>
      <c r="C823">
        <v>1322.6780000000001</v>
      </c>
      <c r="E823" s="206">
        <v>43500.25</v>
      </c>
      <c r="F823">
        <v>7</v>
      </c>
      <c r="G823">
        <v>1700.2429999999999</v>
      </c>
      <c r="I823" s="206">
        <v>43135.25</v>
      </c>
      <c r="J823">
        <v>7</v>
      </c>
      <c r="K823">
        <v>1795.6759999999999</v>
      </c>
      <c r="M823" s="206">
        <v>42770.25</v>
      </c>
      <c r="N823">
        <v>7</v>
      </c>
      <c r="O823">
        <v>2426.3119999999999</v>
      </c>
      <c r="Q823" s="206">
        <v>42404.25</v>
      </c>
      <c r="R823">
        <v>7</v>
      </c>
      <c r="S823">
        <v>1739</v>
      </c>
      <c r="X823" s="204">
        <f t="shared" si="60"/>
        <v>0.53810473629061395</v>
      </c>
      <c r="Y823" s="204">
        <f t="shared" si="61"/>
        <v>0.80397947826086946</v>
      </c>
      <c r="Z823" s="204">
        <f t="shared" si="62"/>
        <v>0.50147812176115303</v>
      </c>
      <c r="AA823" s="204">
        <f t="shared" si="63"/>
        <v>0.48898134418327233</v>
      </c>
      <c r="AB823" s="204">
        <f t="shared" si="64"/>
        <v>0.43993124466550249</v>
      </c>
      <c r="AD823" s="204">
        <v>0.70294888316448501</v>
      </c>
      <c r="AE823" s="204">
        <v>0.66933947826086959</v>
      </c>
      <c r="AF823" s="204">
        <v>0.59407663072037487</v>
      </c>
      <c r="AG823" s="204">
        <v>0.6560809476255508</v>
      </c>
      <c r="AH823" s="204">
        <v>0.7204630769492707</v>
      </c>
    </row>
    <row r="824" spans="1:34">
      <c r="A824" s="206">
        <v>43865.291666666664</v>
      </c>
      <c r="B824">
        <v>8</v>
      </c>
      <c r="C824">
        <v>1329.7860000000001</v>
      </c>
      <c r="E824" s="206">
        <v>43500.291666666664</v>
      </c>
      <c r="F824">
        <v>8</v>
      </c>
      <c r="G824">
        <v>1776.8989999999999</v>
      </c>
      <c r="I824" s="206">
        <v>43135.291666666664</v>
      </c>
      <c r="J824">
        <v>8</v>
      </c>
      <c r="K824">
        <v>1847.9190000000001</v>
      </c>
      <c r="M824" s="206">
        <v>42770.291666666664</v>
      </c>
      <c r="N824">
        <v>8</v>
      </c>
      <c r="O824">
        <v>2479.473</v>
      </c>
      <c r="Q824" s="206">
        <v>42404.291666666664</v>
      </c>
      <c r="R824">
        <v>8</v>
      </c>
      <c r="S824">
        <v>1770</v>
      </c>
      <c r="X824" s="204">
        <f t="shared" si="60"/>
        <v>0.6017775796844872</v>
      </c>
      <c r="Y824" s="204">
        <f t="shared" si="61"/>
        <v>0.84393460869565218</v>
      </c>
      <c r="Z824" s="204">
        <f t="shared" si="62"/>
        <v>0.52248578180711447</v>
      </c>
      <c r="AA824" s="204">
        <f t="shared" si="63"/>
        <v>0.55324894564194871</v>
      </c>
      <c r="AB824" s="204">
        <f t="shared" si="64"/>
        <v>0.48956270630116588</v>
      </c>
      <c r="AD824" s="204">
        <v>0.70283503335211217</v>
      </c>
      <c r="AE824" s="204">
        <v>0.66922400000000004</v>
      </c>
      <c r="AF824" s="204">
        <v>0.5940649919663501</v>
      </c>
      <c r="AG824" s="204">
        <v>0.65607086041018514</v>
      </c>
      <c r="AH824" s="204">
        <v>0.72044197954365952</v>
      </c>
    </row>
    <row r="825" spans="1:34">
      <c r="A825" s="206">
        <v>43865.333333333336</v>
      </c>
      <c r="B825">
        <v>9</v>
      </c>
      <c r="C825">
        <v>1319.4490000000001</v>
      </c>
      <c r="E825" s="206">
        <v>43500.333333333336</v>
      </c>
      <c r="F825">
        <v>9</v>
      </c>
      <c r="G825">
        <v>1666.33</v>
      </c>
      <c r="I825" s="206">
        <v>43135.333333333336</v>
      </c>
      <c r="J825">
        <v>9</v>
      </c>
      <c r="K825">
        <v>1917.0719999999999</v>
      </c>
      <c r="M825" s="206">
        <v>42770.333333333336</v>
      </c>
      <c r="N825">
        <v>9</v>
      </c>
      <c r="O825">
        <v>2548.8820000000001</v>
      </c>
      <c r="Q825" s="206">
        <v>42404.333333333336</v>
      </c>
      <c r="R825">
        <v>9</v>
      </c>
      <c r="S825">
        <v>1726</v>
      </c>
      <c r="X825" s="204">
        <f t="shared" si="60"/>
        <v>0.61250506960410722</v>
      </c>
      <c r="Y825" s="204">
        <f t="shared" si="61"/>
        <v>0.86242539130434781</v>
      </c>
      <c r="Z825" s="204">
        <f t="shared" si="62"/>
        <v>0.53768686747008987</v>
      </c>
      <c r="AA825" s="204">
        <f t="shared" si="63"/>
        <v>0.57819235148283687</v>
      </c>
      <c r="AB825" s="204">
        <f t="shared" si="64"/>
        <v>0.4921935897938895</v>
      </c>
      <c r="AD825" s="204">
        <v>0.70283053472730717</v>
      </c>
      <c r="AE825" s="204">
        <v>0.66922121739130436</v>
      </c>
      <c r="AF825" s="204">
        <v>0.59392125335414347</v>
      </c>
      <c r="AG825" s="204">
        <v>0.65602758300232622</v>
      </c>
      <c r="AH825" s="204">
        <v>0.72031243407060752</v>
      </c>
    </row>
    <row r="826" spans="1:34">
      <c r="A826" s="206">
        <v>43865.375</v>
      </c>
      <c r="B826">
        <v>10</v>
      </c>
      <c r="C826">
        <v>1357.991</v>
      </c>
      <c r="E826" s="206">
        <v>43500.375</v>
      </c>
      <c r="F826">
        <v>10</v>
      </c>
      <c r="G826">
        <v>1562.1849999999999</v>
      </c>
      <c r="I826" s="206">
        <v>43135.375</v>
      </c>
      <c r="J826">
        <v>10</v>
      </c>
      <c r="K826">
        <v>1994.232</v>
      </c>
      <c r="M826" s="206">
        <v>42770.375</v>
      </c>
      <c r="N826">
        <v>10</v>
      </c>
      <c r="O826">
        <v>2307.288</v>
      </c>
      <c r="Q826" s="206">
        <v>42404.375</v>
      </c>
      <c r="R826">
        <v>10</v>
      </c>
      <c r="S826">
        <v>1710</v>
      </c>
      <c r="X826" s="204">
        <f t="shared" si="60"/>
        <v>0.59727895487948535</v>
      </c>
      <c r="Y826" s="204">
        <f t="shared" si="61"/>
        <v>0.88656765217391309</v>
      </c>
      <c r="Z826" s="204">
        <f t="shared" si="62"/>
        <v>0.55780823639706079</v>
      </c>
      <c r="AA826" s="204">
        <f t="shared" si="63"/>
        <v>0.54221385742599637</v>
      </c>
      <c r="AB826" s="204">
        <f t="shared" si="64"/>
        <v>0.48836755677978089</v>
      </c>
      <c r="AD826" s="204">
        <v>0.70274921343275532</v>
      </c>
      <c r="AE826" s="204">
        <v>0.6691106086956522</v>
      </c>
      <c r="AF826" s="204">
        <v>0.59383629044976227</v>
      </c>
      <c r="AG826" s="204">
        <v>0.65602237669762142</v>
      </c>
      <c r="AH826" s="204">
        <v>0.72020509639293584</v>
      </c>
    </row>
    <row r="827" spans="1:34">
      <c r="A827" s="206">
        <v>43865.416666666664</v>
      </c>
      <c r="B827">
        <v>11</v>
      </c>
      <c r="C827">
        <v>1349.38</v>
      </c>
      <c r="E827" s="206">
        <v>43500.416666666664</v>
      </c>
      <c r="F827">
        <v>11</v>
      </c>
      <c r="G827">
        <v>1386.0609999999999</v>
      </c>
      <c r="I827" s="206">
        <v>43135.416666666664</v>
      </c>
      <c r="J827">
        <v>11</v>
      </c>
      <c r="K827">
        <v>1982.3430000000001</v>
      </c>
      <c r="M827" s="206">
        <v>42770.416666666664</v>
      </c>
      <c r="N827">
        <v>11</v>
      </c>
      <c r="O827">
        <v>2154.5970000000002</v>
      </c>
      <c r="Q827" s="206">
        <v>42404.416666666664</v>
      </c>
      <c r="R827">
        <v>11</v>
      </c>
      <c r="S827">
        <v>1705</v>
      </c>
      <c r="X827" s="204">
        <f t="shared" si="60"/>
        <v>0.59174218588871375</v>
      </c>
      <c r="Y827" s="204">
        <f t="shared" si="61"/>
        <v>0.80253495652173912</v>
      </c>
      <c r="Z827" s="204">
        <f t="shared" si="62"/>
        <v>0.5802593929109513</v>
      </c>
      <c r="AA827" s="204">
        <f t="shared" si="63"/>
        <v>0.50832569470814915</v>
      </c>
      <c r="AB827" s="204">
        <f t="shared" si="64"/>
        <v>0.50263310427226171</v>
      </c>
      <c r="AD827" s="204">
        <v>0.70274229247151687</v>
      </c>
      <c r="AE827" s="204">
        <v>0.66904591304347827</v>
      </c>
      <c r="AF827" s="204">
        <v>0.59377315020917754</v>
      </c>
      <c r="AG827" s="204">
        <v>0.65576336303855554</v>
      </c>
      <c r="AH827" s="204">
        <v>0.72017104444001934</v>
      </c>
    </row>
    <row r="828" spans="1:34">
      <c r="A828" s="206">
        <v>43865.458333333336</v>
      </c>
      <c r="B828">
        <v>12</v>
      </c>
      <c r="C828">
        <v>1329.7370000000001</v>
      </c>
      <c r="E828" s="206">
        <v>43500.458333333336</v>
      </c>
      <c r="F828">
        <v>12</v>
      </c>
      <c r="G828">
        <v>1409.047</v>
      </c>
      <c r="I828" s="206">
        <v>43135.458333333336</v>
      </c>
      <c r="J828">
        <v>12</v>
      </c>
      <c r="K828">
        <v>1930.3620000000001</v>
      </c>
      <c r="M828" s="206">
        <v>42770.458333333336</v>
      </c>
      <c r="N828">
        <v>12</v>
      </c>
      <c r="O828">
        <v>1899.3630000000001</v>
      </c>
      <c r="Q828" s="206">
        <v>42404.458333333336</v>
      </c>
      <c r="R828">
        <v>12</v>
      </c>
      <c r="S828">
        <v>1661</v>
      </c>
      <c r="X828" s="204">
        <f t="shared" si="60"/>
        <v>0.59001194557909764</v>
      </c>
      <c r="Y828" s="204">
        <f t="shared" si="61"/>
        <v>0.74942504347826089</v>
      </c>
      <c r="Z828" s="204">
        <f t="shared" si="62"/>
        <v>0.57680006424592223</v>
      </c>
      <c r="AA828" s="204">
        <f t="shared" si="63"/>
        <v>0.45101599409344728</v>
      </c>
      <c r="AB828" s="204">
        <f t="shared" si="64"/>
        <v>0.49944591550526074</v>
      </c>
      <c r="AD828" s="204">
        <v>0.70266373956146022</v>
      </c>
      <c r="AE828" s="204">
        <v>0.66884869565217397</v>
      </c>
      <c r="AF828" s="204">
        <v>0.59370128090307428</v>
      </c>
      <c r="AG828" s="204">
        <v>0.65565728458019445</v>
      </c>
      <c r="AH828" s="204">
        <v>0.7200833236482671</v>
      </c>
    </row>
    <row r="829" spans="1:34">
      <c r="A829" s="206">
        <v>43865.5</v>
      </c>
      <c r="B829">
        <v>13</v>
      </c>
      <c r="C829">
        <v>1337.0550000000001</v>
      </c>
      <c r="E829" s="206">
        <v>43500.5</v>
      </c>
      <c r="F829">
        <v>13</v>
      </c>
      <c r="G829">
        <v>1353.046</v>
      </c>
      <c r="I829" s="206">
        <v>43135.5</v>
      </c>
      <c r="J829">
        <v>13</v>
      </c>
      <c r="K829">
        <v>1898.42</v>
      </c>
      <c r="M829" s="206">
        <v>42770.5</v>
      </c>
      <c r="N829">
        <v>13</v>
      </c>
      <c r="O829">
        <v>1807.1469999999999</v>
      </c>
      <c r="Q829" s="206">
        <v>42404.5</v>
      </c>
      <c r="R829">
        <v>13</v>
      </c>
      <c r="S829">
        <v>1640</v>
      </c>
      <c r="X829" s="204">
        <f t="shared" si="60"/>
        <v>0.57478583085447577</v>
      </c>
      <c r="Y829" s="204">
        <f t="shared" si="61"/>
        <v>0.66064800000000001</v>
      </c>
      <c r="Z829" s="204">
        <f t="shared" si="62"/>
        <v>0.5616752124218094</v>
      </c>
      <c r="AA829" s="204">
        <f t="shared" si="63"/>
        <v>0.45849550159003799</v>
      </c>
      <c r="AB829" s="204">
        <f t="shared" si="64"/>
        <v>0.49217545342766222</v>
      </c>
      <c r="AD829" s="204">
        <v>0.70251078631809016</v>
      </c>
      <c r="AE829" s="204">
        <v>0.66881426086956519</v>
      </c>
      <c r="AF829" s="204">
        <v>0.59369808024571735</v>
      </c>
      <c r="AG829" s="204">
        <v>0.6556263721460095</v>
      </c>
      <c r="AH829" s="204">
        <v>0.72004038857719843</v>
      </c>
    </row>
    <row r="830" spans="1:34">
      <c r="A830" s="206">
        <v>43865.541666666664</v>
      </c>
      <c r="B830">
        <v>14</v>
      </c>
      <c r="C830">
        <v>1338.0309999999999</v>
      </c>
      <c r="E830" s="206">
        <v>43500.541666666664</v>
      </c>
      <c r="F830">
        <v>14</v>
      </c>
      <c r="G830">
        <v>1309.9159999999999</v>
      </c>
      <c r="I830" s="206">
        <v>43135.541666666664</v>
      </c>
      <c r="J830">
        <v>14</v>
      </c>
      <c r="K830">
        <v>1871.463</v>
      </c>
      <c r="M830" s="206">
        <v>42770.541666666664</v>
      </c>
      <c r="N830">
        <v>14</v>
      </c>
      <c r="O830">
        <v>1715.9770000000001</v>
      </c>
      <c r="Q830" s="206">
        <v>42404.541666666664</v>
      </c>
      <c r="R830">
        <v>14</v>
      </c>
      <c r="S830">
        <v>1605</v>
      </c>
      <c r="X830" s="204">
        <f t="shared" si="60"/>
        <v>0.56751882155408806</v>
      </c>
      <c r="Y830" s="204">
        <f t="shared" si="61"/>
        <v>0.62857286956521741</v>
      </c>
      <c r="Z830" s="204">
        <f t="shared" si="62"/>
        <v>0.55238108539528419</v>
      </c>
      <c r="AA830" s="204">
        <f t="shared" si="63"/>
        <v>0.44027310972905415</v>
      </c>
      <c r="AB830" s="204">
        <f t="shared" si="64"/>
        <v>0.49488406420421699</v>
      </c>
      <c r="AD830" s="204">
        <v>0.70237928805455929</v>
      </c>
      <c r="AE830" s="204">
        <v>0.66875895652173911</v>
      </c>
      <c r="AF830" s="204">
        <v>0.59365618073122794</v>
      </c>
      <c r="AG830" s="204">
        <v>0.65557528528109321</v>
      </c>
      <c r="AH830" s="204">
        <v>0.72004038857719843</v>
      </c>
    </row>
    <row r="831" spans="1:34">
      <c r="A831" s="206">
        <v>43865.583333333336</v>
      </c>
      <c r="B831">
        <v>15</v>
      </c>
      <c r="C831">
        <v>1314.241</v>
      </c>
      <c r="E831" s="206">
        <v>43500.583333333336</v>
      </c>
      <c r="F831">
        <v>15</v>
      </c>
      <c r="G831">
        <v>1330.683</v>
      </c>
      <c r="I831" s="206">
        <v>43135.583333333336</v>
      </c>
      <c r="J831">
        <v>15</v>
      </c>
      <c r="K831">
        <v>1806.5229999999999</v>
      </c>
      <c r="M831" s="206">
        <v>42770.583333333336</v>
      </c>
      <c r="N831">
        <v>15</v>
      </c>
      <c r="O831">
        <v>1601.826</v>
      </c>
      <c r="Q831" s="206">
        <v>42404.583333333336</v>
      </c>
      <c r="R831">
        <v>15</v>
      </c>
      <c r="S831">
        <v>1614</v>
      </c>
      <c r="X831" s="204">
        <f t="shared" si="60"/>
        <v>0.55540713938677522</v>
      </c>
      <c r="Y831" s="204">
        <f t="shared" si="61"/>
        <v>0.59686156521739131</v>
      </c>
      <c r="Z831" s="204">
        <f t="shared" si="62"/>
        <v>0.54453743808910282</v>
      </c>
      <c r="AA831" s="204">
        <f t="shared" si="63"/>
        <v>0.42623886460906996</v>
      </c>
      <c r="AB831" s="204">
        <f t="shared" si="64"/>
        <v>0.49524531100907038</v>
      </c>
      <c r="AD831" s="204">
        <v>0.7022619777615674</v>
      </c>
      <c r="AE831" s="204">
        <v>0.66854260869565219</v>
      </c>
      <c r="AF831" s="204">
        <v>0.59357645526615799</v>
      </c>
      <c r="AG831" s="204">
        <v>0.6554392705706793</v>
      </c>
      <c r="AH831" s="204">
        <v>0.71993638206883381</v>
      </c>
    </row>
    <row r="832" spans="1:34">
      <c r="A832" s="206">
        <v>43865.625</v>
      </c>
      <c r="B832">
        <v>16</v>
      </c>
      <c r="C832">
        <v>1323.4010000000001</v>
      </c>
      <c r="E832" s="206">
        <v>43500.625</v>
      </c>
      <c r="F832">
        <v>16</v>
      </c>
      <c r="G832">
        <v>1333.242</v>
      </c>
      <c r="I832" s="206">
        <v>43135.625</v>
      </c>
      <c r="J832">
        <v>16</v>
      </c>
      <c r="K832">
        <v>1811.3389999999999</v>
      </c>
      <c r="M832" s="206">
        <v>42770.625</v>
      </c>
      <c r="N832">
        <v>16</v>
      </c>
      <c r="O832">
        <v>1573.7249999999999</v>
      </c>
      <c r="Q832" s="206">
        <v>42404.625</v>
      </c>
      <c r="R832">
        <v>16</v>
      </c>
      <c r="S832">
        <v>1574</v>
      </c>
      <c r="X832" s="204">
        <f t="shared" si="60"/>
        <v>0.55852157194408414</v>
      </c>
      <c r="Y832" s="204">
        <f t="shared" si="61"/>
        <v>0.55715686956521737</v>
      </c>
      <c r="Z832" s="204">
        <f t="shared" si="62"/>
        <v>0.52564192092979678</v>
      </c>
      <c r="AA832" s="204">
        <f t="shared" si="63"/>
        <v>0.43299632272190813</v>
      </c>
      <c r="AB832" s="204">
        <f t="shared" si="64"/>
        <v>0.48643992014076781</v>
      </c>
      <c r="AD832" s="204">
        <v>0.70213151764222226</v>
      </c>
      <c r="AE832" s="204">
        <v>0.66842713043478263</v>
      </c>
      <c r="AF832" s="204">
        <v>0.59354764934994653</v>
      </c>
      <c r="AG832" s="204">
        <v>0.65486332311270634</v>
      </c>
      <c r="AH832" s="204">
        <v>0.71988271322999797</v>
      </c>
    </row>
    <row r="833" spans="1:34">
      <c r="A833" s="206">
        <v>43865.666666666664</v>
      </c>
      <c r="B833">
        <v>17</v>
      </c>
      <c r="C833">
        <v>1359.394</v>
      </c>
      <c r="E833" s="206">
        <v>43500.666666666664</v>
      </c>
      <c r="F833">
        <v>17</v>
      </c>
      <c r="G833">
        <v>1344.182</v>
      </c>
      <c r="I833" s="206">
        <v>43135.666666666664</v>
      </c>
      <c r="J833">
        <v>17</v>
      </c>
      <c r="K833">
        <v>1829.432</v>
      </c>
      <c r="M833" s="206">
        <v>42770.666666666664</v>
      </c>
      <c r="N833">
        <v>17</v>
      </c>
      <c r="O833">
        <v>1562.7809999999999</v>
      </c>
      <c r="Q833" s="206">
        <v>42404.666666666664</v>
      </c>
      <c r="R833">
        <v>17</v>
      </c>
      <c r="S833">
        <v>1644</v>
      </c>
      <c r="X833" s="204">
        <f t="shared" si="60"/>
        <v>0.54467964946715519</v>
      </c>
      <c r="Y833" s="204">
        <f t="shared" si="61"/>
        <v>0.54738260869565214</v>
      </c>
      <c r="Z833" s="204">
        <f t="shared" si="62"/>
        <v>0.52704322691438588</v>
      </c>
      <c r="AA833" s="204">
        <f t="shared" si="63"/>
        <v>0.43382900608063846</v>
      </c>
      <c r="AB833" s="204">
        <f t="shared" si="64"/>
        <v>0.48983031023549889</v>
      </c>
      <c r="AD833" s="204">
        <v>0.70181592180974828</v>
      </c>
      <c r="AE833" s="204">
        <v>0.66831617391304354</v>
      </c>
      <c r="AF833" s="204">
        <v>0.5933494995626738</v>
      </c>
      <c r="AG833" s="204">
        <v>0.6546000793310679</v>
      </c>
      <c r="AH833" s="204">
        <v>0.7198571742653106</v>
      </c>
    </row>
    <row r="834" spans="1:34">
      <c r="A834" s="206">
        <v>43865.708333333336</v>
      </c>
      <c r="B834">
        <v>18</v>
      </c>
      <c r="C834">
        <v>1428.11</v>
      </c>
      <c r="E834" s="206">
        <v>43500.708333333336</v>
      </c>
      <c r="F834">
        <v>18</v>
      </c>
      <c r="G834">
        <v>1445.5219999999999</v>
      </c>
      <c r="I834" s="206">
        <v>43135.708333333336</v>
      </c>
      <c r="J834">
        <v>18</v>
      </c>
      <c r="K834">
        <v>1887.249</v>
      </c>
      <c r="M834" s="206">
        <v>42770.708333333336</v>
      </c>
      <c r="N834">
        <v>18</v>
      </c>
      <c r="O834">
        <v>1657.704</v>
      </c>
      <c r="Q834" s="206">
        <v>42404.708333333336</v>
      </c>
      <c r="R834">
        <v>18</v>
      </c>
      <c r="S834">
        <v>1705</v>
      </c>
      <c r="X834" s="204">
        <f t="shared" si="60"/>
        <v>0.56890301380178088</v>
      </c>
      <c r="Y834" s="204">
        <f t="shared" si="61"/>
        <v>0.54357599999999995</v>
      </c>
      <c r="Z834" s="204">
        <f t="shared" si="62"/>
        <v>0.53230772632866563</v>
      </c>
      <c r="AA834" s="204">
        <f t="shared" si="63"/>
        <v>0.43738881692257281</v>
      </c>
      <c r="AB834" s="204">
        <f t="shared" si="64"/>
        <v>0.50315239655423849</v>
      </c>
      <c r="AD834" s="204">
        <v>0.70179412078184722</v>
      </c>
      <c r="AE834" s="204">
        <v>0.66824869565217393</v>
      </c>
      <c r="AF834" s="204">
        <v>0.59330323551542519</v>
      </c>
      <c r="AG834" s="204">
        <v>0.65453857985674202</v>
      </c>
      <c r="AH834" s="204">
        <v>0.71963250540204626</v>
      </c>
    </row>
    <row r="835" spans="1:34">
      <c r="A835" s="206">
        <v>43865.75</v>
      </c>
      <c r="B835">
        <v>19</v>
      </c>
      <c r="C835">
        <v>1495.0250000000001</v>
      </c>
      <c r="E835" s="206">
        <v>43500.75</v>
      </c>
      <c r="F835">
        <v>19</v>
      </c>
      <c r="G835">
        <v>1519.172</v>
      </c>
      <c r="I835" s="206">
        <v>43135.75</v>
      </c>
      <c r="J835">
        <v>19</v>
      </c>
      <c r="K835">
        <v>1932.2059999999999</v>
      </c>
      <c r="M835" s="206">
        <v>42770.75</v>
      </c>
      <c r="N835">
        <v>19</v>
      </c>
      <c r="O835">
        <v>1767.9480000000001</v>
      </c>
      <c r="Q835" s="206">
        <v>42404.75</v>
      </c>
      <c r="R835">
        <v>19</v>
      </c>
      <c r="S835">
        <v>1858</v>
      </c>
      <c r="X835" s="204">
        <f t="shared" ref="X835:X898" si="65">+S834/$V$2</f>
        <v>0.59001194557909764</v>
      </c>
      <c r="Y835" s="204">
        <f t="shared" ref="Y835:Y898" si="66">+O834/$V$3</f>
        <v>0.57659269565217386</v>
      </c>
      <c r="Z835" s="204">
        <f t="shared" ref="Z835:Z898" si="67">+K834/$V$4</f>
        <v>0.54913067236500068</v>
      </c>
      <c r="AA835" s="204">
        <f t="shared" ref="AA835:AA898" si="68">+G834/$V$5</f>
        <v>0.47036424934685278</v>
      </c>
      <c r="AB835" s="204">
        <f t="shared" ref="AB835:AB898" si="69">+C834/$V$6</f>
        <v>0.52858624434348944</v>
      </c>
      <c r="AD835" s="204">
        <v>0.70178546958029908</v>
      </c>
      <c r="AE835" s="204">
        <v>0.66816278260869566</v>
      </c>
      <c r="AF835" s="204">
        <v>0.59328635932208917</v>
      </c>
      <c r="AG835" s="204">
        <v>0.65452849264137636</v>
      </c>
      <c r="AH835" s="204">
        <v>0.71956292097652119</v>
      </c>
    </row>
    <row r="836" spans="1:34">
      <c r="A836" s="206">
        <v>43865.791666666664</v>
      </c>
      <c r="B836">
        <v>20</v>
      </c>
      <c r="C836">
        <v>1490.0920000000001</v>
      </c>
      <c r="E836" s="206">
        <v>43500.791666666664</v>
      </c>
      <c r="F836">
        <v>20</v>
      </c>
      <c r="G836">
        <v>1571.019</v>
      </c>
      <c r="I836" s="206">
        <v>43135.791666666664</v>
      </c>
      <c r="J836">
        <v>20</v>
      </c>
      <c r="K836">
        <v>1950.155</v>
      </c>
      <c r="M836" s="206">
        <v>42770.791666666664</v>
      </c>
      <c r="N836">
        <v>20</v>
      </c>
      <c r="O836">
        <v>1871.9090000000001</v>
      </c>
      <c r="Q836" s="206">
        <v>42404.791666666664</v>
      </c>
      <c r="R836">
        <v>20</v>
      </c>
      <c r="S836">
        <v>1933</v>
      </c>
      <c r="X836" s="204">
        <f t="shared" si="65"/>
        <v>0.64295729905335097</v>
      </c>
      <c r="Y836" s="204">
        <f t="shared" si="66"/>
        <v>0.61493843478260868</v>
      </c>
      <c r="Z836" s="204">
        <f t="shared" si="67"/>
        <v>0.56221175898235387</v>
      </c>
      <c r="AA836" s="204">
        <f t="shared" si="68"/>
        <v>0.49432952069131914</v>
      </c>
      <c r="AB836" s="204">
        <f t="shared" si="69"/>
        <v>0.5533534881414075</v>
      </c>
      <c r="AD836" s="204">
        <v>0.70178546958029908</v>
      </c>
      <c r="AE836" s="204">
        <v>0.66807860869565217</v>
      </c>
      <c r="AF836" s="204">
        <v>0.59328548641553724</v>
      </c>
      <c r="AG836" s="204">
        <v>0.6544686201372707</v>
      </c>
      <c r="AH836" s="204">
        <v>0.71943670667277626</v>
      </c>
    </row>
    <row r="837" spans="1:34">
      <c r="A837" s="206">
        <v>43865.833333333336</v>
      </c>
      <c r="B837">
        <v>21</v>
      </c>
      <c r="C837">
        <v>1468.866</v>
      </c>
      <c r="E837" s="206">
        <v>43500.833333333336</v>
      </c>
      <c r="F837">
        <v>21</v>
      </c>
      <c r="G837">
        <v>1515.846</v>
      </c>
      <c r="I837" s="206">
        <v>43135.833333333336</v>
      </c>
      <c r="J837">
        <v>21</v>
      </c>
      <c r="K837">
        <v>1922.095</v>
      </c>
      <c r="M837" s="206">
        <v>42770.833333333336</v>
      </c>
      <c r="N837">
        <v>21</v>
      </c>
      <c r="O837">
        <v>1897.9649999999999</v>
      </c>
      <c r="Q837" s="206">
        <v>42404.833333333336</v>
      </c>
      <c r="R837">
        <v>21</v>
      </c>
      <c r="S837">
        <v>1924</v>
      </c>
      <c r="X837" s="204">
        <f t="shared" si="65"/>
        <v>0.66891090369759276</v>
      </c>
      <c r="Y837" s="204">
        <f t="shared" si="66"/>
        <v>0.65109878260869569</v>
      </c>
      <c r="Z837" s="204">
        <f t="shared" si="67"/>
        <v>0.56743435888214422</v>
      </c>
      <c r="AA837" s="204">
        <f t="shared" si="68"/>
        <v>0.51120022569330892</v>
      </c>
      <c r="AB837" s="204">
        <f t="shared" si="69"/>
        <v>0.551527637231221</v>
      </c>
      <c r="AD837" s="204">
        <v>0.70178546958029908</v>
      </c>
      <c r="AE837" s="204">
        <v>0.66805704347826089</v>
      </c>
      <c r="AF837" s="204">
        <v>0.5932645366582926</v>
      </c>
      <c r="AG837" s="204">
        <v>0.65443835849117382</v>
      </c>
      <c r="AH837" s="204">
        <v>0.7193974729009377</v>
      </c>
    </row>
    <row r="838" spans="1:34">
      <c r="A838" s="206">
        <v>43865.875</v>
      </c>
      <c r="B838">
        <v>22</v>
      </c>
      <c r="C838">
        <v>1404.577</v>
      </c>
      <c r="E838" s="206">
        <v>43500.875</v>
      </c>
      <c r="F838">
        <v>22</v>
      </c>
      <c r="G838">
        <v>1452.7750000000001</v>
      </c>
      <c r="I838" s="206">
        <v>43135.875</v>
      </c>
      <c r="J838">
        <v>22</v>
      </c>
      <c r="K838">
        <v>1986.9939999999999</v>
      </c>
      <c r="M838" s="206">
        <v>42770.875</v>
      </c>
      <c r="N838">
        <v>22</v>
      </c>
      <c r="O838">
        <v>1852.8869999999999</v>
      </c>
      <c r="Q838" s="206">
        <v>42404.875</v>
      </c>
      <c r="R838">
        <v>22</v>
      </c>
      <c r="S838">
        <v>1914</v>
      </c>
      <c r="X838" s="204">
        <f t="shared" si="65"/>
        <v>0.66579647114028373</v>
      </c>
      <c r="Y838" s="204">
        <f t="shared" si="66"/>
        <v>0.66016173913043474</v>
      </c>
      <c r="Z838" s="204">
        <f t="shared" si="67"/>
        <v>0.55926977293372837</v>
      </c>
      <c r="AA838" s="204">
        <f t="shared" si="68"/>
        <v>0.49324726010080056</v>
      </c>
      <c r="AB838" s="204">
        <f t="shared" si="69"/>
        <v>0.54367125948550465</v>
      </c>
      <c r="AD838" s="204">
        <v>0.701713491583419</v>
      </c>
      <c r="AE838" s="204">
        <v>0.66787617391304344</v>
      </c>
      <c r="AF838" s="204">
        <v>0.59325842631242953</v>
      </c>
      <c r="AG838" s="204">
        <v>0.65420765411394066</v>
      </c>
      <c r="AH838" s="204">
        <v>0.71932196639664459</v>
      </c>
    </row>
    <row r="839" spans="1:34">
      <c r="A839" s="206">
        <v>43865.916666666664</v>
      </c>
      <c r="B839">
        <v>23</v>
      </c>
      <c r="C839">
        <v>1343.0820000000001</v>
      </c>
      <c r="E839" s="206">
        <v>43500.916666666664</v>
      </c>
      <c r="F839">
        <v>23</v>
      </c>
      <c r="G839">
        <v>1365.675</v>
      </c>
      <c r="I839" s="206">
        <v>43135.916666666664</v>
      </c>
      <c r="J839">
        <v>23</v>
      </c>
      <c r="K839">
        <v>1995.6220000000001</v>
      </c>
      <c r="M839" s="206">
        <v>42770.916666666664</v>
      </c>
      <c r="N839">
        <v>23</v>
      </c>
      <c r="O839">
        <v>1760.627</v>
      </c>
      <c r="Q839" s="206">
        <v>42404.916666666664</v>
      </c>
      <c r="R839">
        <v>23</v>
      </c>
      <c r="S839">
        <v>1864</v>
      </c>
      <c r="X839" s="204">
        <f t="shared" si="65"/>
        <v>0.66233599052105152</v>
      </c>
      <c r="Y839" s="204">
        <f t="shared" si="66"/>
        <v>0.64448243478260869</v>
      </c>
      <c r="Z839" s="204">
        <f t="shared" si="67"/>
        <v>0.57815336037015896</v>
      </c>
      <c r="AA839" s="204">
        <f t="shared" si="68"/>
        <v>0.47272433234836558</v>
      </c>
      <c r="AB839" s="204">
        <f t="shared" si="69"/>
        <v>0.51987597686539933</v>
      </c>
      <c r="AD839" s="204">
        <v>0.70152524143773287</v>
      </c>
      <c r="AE839" s="204">
        <v>0.66758400000000007</v>
      </c>
      <c r="AF839" s="204">
        <v>0.59325668049932589</v>
      </c>
      <c r="AG839" s="204">
        <v>0.65418259877254858</v>
      </c>
      <c r="AH839" s="204">
        <v>0.71897330400917336</v>
      </c>
    </row>
    <row r="840" spans="1:34">
      <c r="A840" s="206">
        <v>43865.958333333336</v>
      </c>
      <c r="B840">
        <v>24</v>
      </c>
      <c r="C840">
        <v>1278.0550000000001</v>
      </c>
      <c r="E840" s="206">
        <v>43500.958333333336</v>
      </c>
      <c r="F840">
        <v>24</v>
      </c>
      <c r="G840">
        <v>1266.6210000000001</v>
      </c>
      <c r="I840" s="206">
        <v>43135.958333333336</v>
      </c>
      <c r="J840">
        <v>24</v>
      </c>
      <c r="K840">
        <v>1976.374</v>
      </c>
      <c r="M840" s="206">
        <v>42770.958333333336</v>
      </c>
      <c r="N840">
        <v>24</v>
      </c>
      <c r="O840">
        <v>1684.4449999999999</v>
      </c>
      <c r="Q840" s="206">
        <v>42404.958333333336</v>
      </c>
      <c r="R840">
        <v>24</v>
      </c>
      <c r="S840">
        <v>1767</v>
      </c>
      <c r="X840" s="204">
        <f t="shared" si="65"/>
        <v>0.64503358742489025</v>
      </c>
      <c r="Y840" s="204">
        <f t="shared" si="66"/>
        <v>0.61239199999999994</v>
      </c>
      <c r="Z840" s="204">
        <f t="shared" si="67"/>
        <v>0.58066383961331403</v>
      </c>
      <c r="AA840" s="204">
        <f t="shared" si="68"/>
        <v>0.4443825111113931</v>
      </c>
      <c r="AB840" s="204">
        <f t="shared" si="69"/>
        <v>0.49711483725017164</v>
      </c>
      <c r="AD840" s="204">
        <v>0.70143942151837591</v>
      </c>
      <c r="AE840" s="204">
        <v>0.6675784347826087</v>
      </c>
      <c r="AF840" s="204">
        <v>0.59323660364863307</v>
      </c>
      <c r="AG840" s="204">
        <v>0.65417999562019613</v>
      </c>
      <c r="AH840" s="204">
        <v>0.71886596633150168</v>
      </c>
    </row>
    <row r="841" spans="1:34">
      <c r="A841" s="206">
        <v>43866</v>
      </c>
      <c r="B841">
        <v>1</v>
      </c>
      <c r="C841">
        <v>1178.952</v>
      </c>
      <c r="E841" s="206">
        <v>43501</v>
      </c>
      <c r="F841">
        <v>1</v>
      </c>
      <c r="G841">
        <v>1172.5340000000001</v>
      </c>
      <c r="I841" s="206">
        <v>43136</v>
      </c>
      <c r="J841">
        <v>1</v>
      </c>
      <c r="K841">
        <v>1964.202</v>
      </c>
      <c r="M841" s="206">
        <v>42771</v>
      </c>
      <c r="N841">
        <v>1</v>
      </c>
      <c r="O841">
        <v>1592.711</v>
      </c>
      <c r="Q841" s="206">
        <v>42405</v>
      </c>
      <c r="R841">
        <v>1</v>
      </c>
      <c r="S841">
        <v>1747</v>
      </c>
      <c r="X841" s="204">
        <f t="shared" si="65"/>
        <v>0.61146692541833747</v>
      </c>
      <c r="Y841" s="204">
        <f t="shared" si="66"/>
        <v>0.58589391304347826</v>
      </c>
      <c r="Z841" s="204">
        <f t="shared" si="67"/>
        <v>0.57506327117656753</v>
      </c>
      <c r="AA841" s="204">
        <f t="shared" si="68"/>
        <v>0.41215092947181714</v>
      </c>
      <c r="AB841" s="204">
        <f t="shared" si="69"/>
        <v>0.4730463987468882</v>
      </c>
      <c r="AD841" s="204">
        <v>0.70125151742075154</v>
      </c>
      <c r="AE841" s="204">
        <v>0.66757808695652177</v>
      </c>
      <c r="AF841" s="204">
        <v>0.59322409198805637</v>
      </c>
      <c r="AG841" s="204">
        <v>0.65416112276564109</v>
      </c>
      <c r="AH841" s="204">
        <v>0.71883894684712224</v>
      </c>
    </row>
    <row r="842" spans="1:34">
      <c r="A842" s="206">
        <v>43866.041666666664</v>
      </c>
      <c r="B842">
        <v>2</v>
      </c>
      <c r="C842">
        <v>1184.212</v>
      </c>
      <c r="E842" s="206">
        <v>43501.041666666664</v>
      </c>
      <c r="F842">
        <v>2</v>
      </c>
      <c r="G842">
        <v>1141.4870000000001</v>
      </c>
      <c r="I842" s="206">
        <v>43136.041666666664</v>
      </c>
      <c r="J842">
        <v>2</v>
      </c>
      <c r="K842">
        <v>1975.2159999999999</v>
      </c>
      <c r="M842" s="206">
        <v>42771.041666666664</v>
      </c>
      <c r="N842">
        <v>2</v>
      </c>
      <c r="O842">
        <v>1543.9280000000001</v>
      </c>
      <c r="Q842" s="206">
        <v>42405.041666666664</v>
      </c>
      <c r="R842">
        <v>2</v>
      </c>
      <c r="S842">
        <v>1762</v>
      </c>
      <c r="X842" s="204">
        <f t="shared" si="65"/>
        <v>0.60454596417987305</v>
      </c>
      <c r="Y842" s="204">
        <f t="shared" si="66"/>
        <v>0.55398643478260867</v>
      </c>
      <c r="Z842" s="204">
        <f t="shared" si="67"/>
        <v>0.57152159832681271</v>
      </c>
      <c r="AA842" s="204">
        <f t="shared" si="68"/>
        <v>0.38153558004904992</v>
      </c>
      <c r="AB842" s="204">
        <f t="shared" si="69"/>
        <v>0.43636541298726683</v>
      </c>
      <c r="AD842" s="204">
        <v>0.70118299990449073</v>
      </c>
      <c r="AE842" s="204">
        <v>0.66736173913043473</v>
      </c>
      <c r="AF842" s="204">
        <v>0.5930492197088334</v>
      </c>
      <c r="AG842" s="204">
        <v>0.6540498380025751</v>
      </c>
      <c r="AH842" s="204">
        <v>0.71876084943336815</v>
      </c>
    </row>
    <row r="843" spans="1:34">
      <c r="A843" s="206">
        <v>43866.083333333336</v>
      </c>
      <c r="B843">
        <v>3</v>
      </c>
      <c r="C843">
        <v>1166.306</v>
      </c>
      <c r="E843" s="206">
        <v>43501.083333333336</v>
      </c>
      <c r="F843">
        <v>3</v>
      </c>
      <c r="G843">
        <v>1137.471</v>
      </c>
      <c r="I843" s="206">
        <v>43136.083333333336</v>
      </c>
      <c r="J843">
        <v>3</v>
      </c>
      <c r="K843">
        <v>2021.1510000000001</v>
      </c>
      <c r="M843" s="206">
        <v>42771.083333333336</v>
      </c>
      <c r="N843">
        <v>3</v>
      </c>
      <c r="O843">
        <v>1537.866</v>
      </c>
      <c r="Q843" s="206">
        <v>42405.083333333336</v>
      </c>
      <c r="R843">
        <v>3</v>
      </c>
      <c r="S843">
        <v>1803</v>
      </c>
      <c r="X843" s="204">
        <f t="shared" si="65"/>
        <v>0.60973668510872137</v>
      </c>
      <c r="Y843" s="204">
        <f t="shared" si="66"/>
        <v>0.53701843478260869</v>
      </c>
      <c r="Z843" s="204">
        <f t="shared" si="67"/>
        <v>0.57472632924754874</v>
      </c>
      <c r="AA843" s="204">
        <f t="shared" si="68"/>
        <v>0.37143307116335206</v>
      </c>
      <c r="AB843" s="204">
        <f t="shared" si="69"/>
        <v>0.43831229638227615</v>
      </c>
      <c r="AD843" s="204">
        <v>0.7011210573014065</v>
      </c>
      <c r="AE843" s="204">
        <v>0.66730365217391308</v>
      </c>
      <c r="AF843" s="204">
        <v>0.59299451756491661</v>
      </c>
      <c r="AG843" s="204">
        <v>0.65392618826583515</v>
      </c>
      <c r="AH843" s="204">
        <v>0.71870273903545623</v>
      </c>
    </row>
    <row r="844" spans="1:34">
      <c r="A844" s="206">
        <v>43866.125</v>
      </c>
      <c r="B844">
        <v>4</v>
      </c>
      <c r="C844">
        <v>1243.54</v>
      </c>
      <c r="E844" s="206">
        <v>43501.125</v>
      </c>
      <c r="F844">
        <v>4</v>
      </c>
      <c r="G844">
        <v>1119.3810000000001</v>
      </c>
      <c r="I844" s="206">
        <v>43136.125</v>
      </c>
      <c r="J844">
        <v>4</v>
      </c>
      <c r="K844">
        <v>2026.19</v>
      </c>
      <c r="M844" s="206">
        <v>42771.125</v>
      </c>
      <c r="N844">
        <v>4</v>
      </c>
      <c r="O844">
        <v>1530.8820000000001</v>
      </c>
      <c r="Q844" s="206">
        <v>42405.125</v>
      </c>
      <c r="R844">
        <v>4</v>
      </c>
      <c r="S844">
        <v>1940</v>
      </c>
      <c r="X844" s="204">
        <f t="shared" si="65"/>
        <v>0.6239246556475736</v>
      </c>
      <c r="Y844" s="204">
        <f t="shared" si="66"/>
        <v>0.53490991304347824</v>
      </c>
      <c r="Z844" s="204">
        <f t="shared" si="67"/>
        <v>0.58809198340080904</v>
      </c>
      <c r="AA844" s="204">
        <f t="shared" si="68"/>
        <v>0.37012628868243719</v>
      </c>
      <c r="AB844" s="204">
        <f t="shared" si="69"/>
        <v>0.43168474998093836</v>
      </c>
      <c r="AD844" s="204">
        <v>0.70105738445801258</v>
      </c>
      <c r="AE844" s="204">
        <v>0.66728765217391306</v>
      </c>
      <c r="AF844" s="204">
        <v>0.59283506663477648</v>
      </c>
      <c r="AG844" s="204">
        <v>0.6538314985990159</v>
      </c>
      <c r="AH844" s="204">
        <v>0.71870273903545623</v>
      </c>
    </row>
    <row r="845" spans="1:34">
      <c r="A845" s="206">
        <v>43866.166666666664</v>
      </c>
      <c r="B845">
        <v>5</v>
      </c>
      <c r="C845">
        <v>1288.6289999999999</v>
      </c>
      <c r="E845" s="206">
        <v>43501.166666666664</v>
      </c>
      <c r="F845">
        <v>5</v>
      </c>
      <c r="G845">
        <v>1157.3499999999999</v>
      </c>
      <c r="I845" s="206">
        <v>43136.166666666664</v>
      </c>
      <c r="J845">
        <v>5</v>
      </c>
      <c r="K845">
        <v>2131.123</v>
      </c>
      <c r="M845" s="206">
        <v>42771.166666666664</v>
      </c>
      <c r="N845">
        <v>5</v>
      </c>
      <c r="O845">
        <v>1497.7670000000001</v>
      </c>
      <c r="Q845" s="206">
        <v>42405.166666666664</v>
      </c>
      <c r="R845">
        <v>5</v>
      </c>
      <c r="S845">
        <v>1977</v>
      </c>
      <c r="X845" s="204">
        <f t="shared" si="65"/>
        <v>0.67133324013105533</v>
      </c>
      <c r="Y845" s="204">
        <f t="shared" si="66"/>
        <v>0.53248069565217393</v>
      </c>
      <c r="Z845" s="204">
        <f t="shared" si="67"/>
        <v>0.58955817543908662</v>
      </c>
      <c r="AA845" s="204">
        <f t="shared" si="68"/>
        <v>0.36423991042552756</v>
      </c>
      <c r="AB845" s="204">
        <f t="shared" si="69"/>
        <v>0.4602713644543508</v>
      </c>
      <c r="AD845" s="204">
        <v>0.70096464357741717</v>
      </c>
      <c r="AE845" s="204">
        <v>0.6672107826086956</v>
      </c>
      <c r="AF845" s="204">
        <v>0.59278123739741173</v>
      </c>
      <c r="AG845" s="204">
        <v>0.65380839562188819</v>
      </c>
      <c r="AH845" s="204">
        <v>0.71866683643292473</v>
      </c>
    </row>
    <row r="846" spans="1:34">
      <c r="A846" s="206">
        <v>43866.208333333336</v>
      </c>
      <c r="B846">
        <v>6</v>
      </c>
      <c r="C846">
        <v>1439.08</v>
      </c>
      <c r="E846" s="206">
        <v>43501.208333333336</v>
      </c>
      <c r="F846">
        <v>6</v>
      </c>
      <c r="G846">
        <v>1282.3399999999999</v>
      </c>
      <c r="I846" s="206">
        <v>43136.208333333336</v>
      </c>
      <c r="J846">
        <v>6</v>
      </c>
      <c r="K846">
        <v>2226.04</v>
      </c>
      <c r="M846" s="206">
        <v>42771.208333333336</v>
      </c>
      <c r="N846">
        <v>6</v>
      </c>
      <c r="O846">
        <v>1484.654</v>
      </c>
      <c r="Q846" s="206">
        <v>42405.208333333336</v>
      </c>
      <c r="R846">
        <v>6</v>
      </c>
      <c r="S846">
        <v>2123</v>
      </c>
      <c r="X846" s="204">
        <f t="shared" si="65"/>
        <v>0.68413701842221464</v>
      </c>
      <c r="Y846" s="204">
        <f t="shared" si="66"/>
        <v>0.52096243478260873</v>
      </c>
      <c r="Z846" s="204">
        <f t="shared" si="67"/>
        <v>0.62009040984126484</v>
      </c>
      <c r="AA846" s="204">
        <f t="shared" si="68"/>
        <v>0.37659479688415676</v>
      </c>
      <c r="AB846" s="204">
        <f t="shared" si="69"/>
        <v>0.47696015255274904</v>
      </c>
      <c r="AD846" s="204">
        <v>0.70081134428598524</v>
      </c>
      <c r="AE846" s="204">
        <v>0.66711234782608697</v>
      </c>
      <c r="AF846" s="204">
        <v>0.59257232176266605</v>
      </c>
      <c r="AG846" s="204">
        <v>0.65378268949240803</v>
      </c>
      <c r="AH846" s="204">
        <v>0.71863611564931529</v>
      </c>
    </row>
    <row r="847" spans="1:34">
      <c r="A847" s="206">
        <v>43866.25</v>
      </c>
      <c r="B847">
        <v>7</v>
      </c>
      <c r="C847">
        <v>1624.212</v>
      </c>
      <c r="E847" s="206">
        <v>43501.25</v>
      </c>
      <c r="F847">
        <v>7</v>
      </c>
      <c r="G847">
        <v>1401.3530000000001</v>
      </c>
      <c r="I847" s="206">
        <v>43136.25</v>
      </c>
      <c r="J847">
        <v>7</v>
      </c>
      <c r="K847">
        <v>2395.0790000000002</v>
      </c>
      <c r="M847" s="206">
        <v>42771.25</v>
      </c>
      <c r="N847">
        <v>7</v>
      </c>
      <c r="O847">
        <v>1517.32</v>
      </c>
      <c r="Q847" s="206">
        <v>42405.25</v>
      </c>
      <c r="R847">
        <v>7</v>
      </c>
      <c r="S847">
        <v>2356</v>
      </c>
      <c r="X847" s="204">
        <f t="shared" si="65"/>
        <v>0.7346600354630054</v>
      </c>
      <c r="Y847" s="204">
        <f t="shared" si="66"/>
        <v>0.51640139130434781</v>
      </c>
      <c r="Z847" s="204">
        <f t="shared" si="67"/>
        <v>0.64770830023562664</v>
      </c>
      <c r="AA847" s="204">
        <f t="shared" si="68"/>
        <v>0.41726579845027828</v>
      </c>
      <c r="AB847" s="204">
        <f t="shared" si="69"/>
        <v>0.53264656959886059</v>
      </c>
      <c r="AD847" s="204">
        <v>0.70073452161623828</v>
      </c>
      <c r="AE847" s="204">
        <v>0.66695269565217397</v>
      </c>
      <c r="AF847" s="204">
        <v>0.59241257986367535</v>
      </c>
      <c r="AG847" s="204">
        <v>0.6535871276719325</v>
      </c>
      <c r="AH847" s="204">
        <v>0.71863056370047018</v>
      </c>
    </row>
    <row r="848" spans="1:34">
      <c r="A848" s="206">
        <v>43866.291666666664</v>
      </c>
      <c r="B848">
        <v>8</v>
      </c>
      <c r="C848">
        <v>1703.8209999999999</v>
      </c>
      <c r="E848" s="206">
        <v>43501.291666666664</v>
      </c>
      <c r="F848">
        <v>8</v>
      </c>
      <c r="G848">
        <v>1461.2670000000001</v>
      </c>
      <c r="I848" s="206">
        <v>43136.291666666664</v>
      </c>
      <c r="J848">
        <v>8</v>
      </c>
      <c r="K848">
        <v>2448.0990000000002</v>
      </c>
      <c r="M848" s="206">
        <v>42771.291666666664</v>
      </c>
      <c r="N848">
        <v>8</v>
      </c>
      <c r="O848">
        <v>1587.412</v>
      </c>
      <c r="Q848" s="206">
        <v>42405.291666666664</v>
      </c>
      <c r="R848">
        <v>8</v>
      </c>
      <c r="S848">
        <v>2392</v>
      </c>
      <c r="X848" s="204">
        <f t="shared" si="65"/>
        <v>0.81528923389111674</v>
      </c>
      <c r="Y848" s="204">
        <f t="shared" si="66"/>
        <v>0.52776347826086956</v>
      </c>
      <c r="Z848" s="204">
        <f t="shared" si="67"/>
        <v>0.69689338377569332</v>
      </c>
      <c r="AA848" s="204">
        <f t="shared" si="68"/>
        <v>0.45599191981509807</v>
      </c>
      <c r="AB848" s="204">
        <f t="shared" si="69"/>
        <v>0.60116946250472847</v>
      </c>
      <c r="AD848" s="204">
        <v>0.70070926010771795</v>
      </c>
      <c r="AE848" s="204">
        <v>0.66678295652173913</v>
      </c>
      <c r="AF848" s="204">
        <v>0.59236166031481674</v>
      </c>
      <c r="AG848" s="204">
        <v>0.65354515184024975</v>
      </c>
      <c r="AH848" s="204">
        <v>0.71857060265294326</v>
      </c>
    </row>
    <row r="849" spans="1:34">
      <c r="A849" s="206">
        <v>43866.333333333336</v>
      </c>
      <c r="B849">
        <v>9</v>
      </c>
      <c r="C849">
        <v>1682.6510000000001</v>
      </c>
      <c r="E849" s="206">
        <v>43501.333333333336</v>
      </c>
      <c r="F849">
        <v>9</v>
      </c>
      <c r="G849">
        <v>1431.7149999999999</v>
      </c>
      <c r="I849" s="206">
        <v>43136.333333333336</v>
      </c>
      <c r="J849">
        <v>9</v>
      </c>
      <c r="K849">
        <v>2445.0210000000002</v>
      </c>
      <c r="M849" s="206">
        <v>42771.333333333336</v>
      </c>
      <c r="N849">
        <v>9</v>
      </c>
      <c r="O849">
        <v>1647.6220000000001</v>
      </c>
      <c r="Q849" s="206">
        <v>42405.333333333336</v>
      </c>
      <c r="R849">
        <v>9</v>
      </c>
      <c r="S849">
        <v>2255</v>
      </c>
      <c r="X849" s="204">
        <f t="shared" si="65"/>
        <v>0.82774696412035276</v>
      </c>
      <c r="Y849" s="204">
        <f t="shared" si="66"/>
        <v>0.5521433043478261</v>
      </c>
      <c r="Z849" s="204">
        <f t="shared" si="67"/>
        <v>0.71232055223560109</v>
      </c>
      <c r="AA849" s="204">
        <f t="shared" si="68"/>
        <v>0.47548757857045937</v>
      </c>
      <c r="AB849" s="204">
        <f t="shared" si="69"/>
        <v>0.63063513554527906</v>
      </c>
      <c r="AD849" s="204">
        <v>0.70068469069532124</v>
      </c>
      <c r="AE849" s="204">
        <v>0.66659165217391303</v>
      </c>
      <c r="AF849" s="204">
        <v>0.59225371087123635</v>
      </c>
      <c r="AG849" s="204">
        <v>0.6532344005281796</v>
      </c>
      <c r="AH849" s="204">
        <v>0.7181682714266362</v>
      </c>
    </row>
    <row r="850" spans="1:34">
      <c r="A850" s="206">
        <v>43866.375</v>
      </c>
      <c r="B850">
        <v>10</v>
      </c>
      <c r="C850">
        <v>1695.3240000000001</v>
      </c>
      <c r="E850" s="206">
        <v>43501.375</v>
      </c>
      <c r="F850">
        <v>10</v>
      </c>
      <c r="G850">
        <v>1398.749</v>
      </c>
      <c r="I850" s="206">
        <v>43136.375</v>
      </c>
      <c r="J850">
        <v>10</v>
      </c>
      <c r="K850">
        <v>2404.9920000000002</v>
      </c>
      <c r="M850" s="206">
        <v>42771.375</v>
      </c>
      <c r="N850">
        <v>10</v>
      </c>
      <c r="O850">
        <v>1661.787</v>
      </c>
      <c r="Q850" s="206">
        <v>42405.375</v>
      </c>
      <c r="R850">
        <v>10</v>
      </c>
      <c r="S850">
        <v>2072</v>
      </c>
      <c r="X850" s="204">
        <f t="shared" si="65"/>
        <v>0.78033837963687103</v>
      </c>
      <c r="Y850" s="204">
        <f t="shared" si="66"/>
        <v>0.57308591304347833</v>
      </c>
      <c r="Z850" s="204">
        <f t="shared" si="67"/>
        <v>0.71142495011339069</v>
      </c>
      <c r="AA850" s="204">
        <f t="shared" si="68"/>
        <v>0.46587153378061996</v>
      </c>
      <c r="AB850" s="204">
        <f t="shared" si="69"/>
        <v>0.62279948507525118</v>
      </c>
      <c r="AD850" s="204">
        <v>0.70063105324572317</v>
      </c>
      <c r="AE850" s="204">
        <v>0.66621565217391299</v>
      </c>
      <c r="AF850" s="204">
        <v>0.59218533319134059</v>
      </c>
      <c r="AG850" s="204">
        <v>0.6531429648018009</v>
      </c>
      <c r="AH850" s="204">
        <v>0.7180957259617271</v>
      </c>
    </row>
    <row r="851" spans="1:34">
      <c r="A851" s="206">
        <v>43866.416666666664</v>
      </c>
      <c r="B851">
        <v>11</v>
      </c>
      <c r="C851">
        <v>1691.2170000000001</v>
      </c>
      <c r="E851" s="206">
        <v>43501.416666666664</v>
      </c>
      <c r="F851">
        <v>11</v>
      </c>
      <c r="G851">
        <v>1371.672</v>
      </c>
      <c r="I851" s="206">
        <v>43136.416666666664</v>
      </c>
      <c r="J851">
        <v>11</v>
      </c>
      <c r="K851">
        <v>2317.0160000000001</v>
      </c>
      <c r="M851" s="206">
        <v>42771.416666666664</v>
      </c>
      <c r="N851">
        <v>11</v>
      </c>
      <c r="O851">
        <v>1609.8520000000001</v>
      </c>
      <c r="Q851" s="206">
        <v>42405.416666666664</v>
      </c>
      <c r="R851">
        <v>11</v>
      </c>
      <c r="S851">
        <v>1902</v>
      </c>
      <c r="X851" s="204">
        <f t="shared" si="65"/>
        <v>0.71701158430492096</v>
      </c>
      <c r="Y851" s="204">
        <f t="shared" si="66"/>
        <v>0.57801286956521736</v>
      </c>
      <c r="Z851" s="204">
        <f t="shared" si="67"/>
        <v>0.69977775799189601</v>
      </c>
      <c r="AA851" s="204">
        <f t="shared" si="68"/>
        <v>0.45514459372438537</v>
      </c>
      <c r="AB851" s="204">
        <f t="shared" si="69"/>
        <v>0.62749014158950078</v>
      </c>
      <c r="AD851" s="204">
        <v>0.70062517042867045</v>
      </c>
      <c r="AE851" s="204">
        <v>0.66617495652173908</v>
      </c>
      <c r="AF851" s="204">
        <v>0.59212161101305461</v>
      </c>
      <c r="AG851" s="204">
        <v>0.65310554448673486</v>
      </c>
      <c r="AH851" s="204">
        <v>0.71804390777250637</v>
      </c>
    </row>
    <row r="852" spans="1:34">
      <c r="A852" s="206">
        <v>43866.458333333336</v>
      </c>
      <c r="B852">
        <v>12</v>
      </c>
      <c r="C852">
        <v>1664.8040000000001</v>
      </c>
      <c r="E852" s="206">
        <v>43501.458333333336</v>
      </c>
      <c r="F852">
        <v>12</v>
      </c>
      <c r="G852">
        <v>1352.62</v>
      </c>
      <c r="I852" s="206">
        <v>43136.458333333336</v>
      </c>
      <c r="J852">
        <v>12</v>
      </c>
      <c r="K852">
        <v>2106.9250000000002</v>
      </c>
      <c r="M852" s="206">
        <v>42771.458333333336</v>
      </c>
      <c r="N852">
        <v>12</v>
      </c>
      <c r="O852">
        <v>1497.827</v>
      </c>
      <c r="Q852" s="206">
        <v>42405.458333333336</v>
      </c>
      <c r="R852">
        <v>12</v>
      </c>
      <c r="S852">
        <v>1751</v>
      </c>
      <c r="X852" s="204">
        <f t="shared" si="65"/>
        <v>0.65818341377797285</v>
      </c>
      <c r="Y852" s="204">
        <f t="shared" si="66"/>
        <v>0.55994852173913046</v>
      </c>
      <c r="Z852" s="204">
        <f t="shared" si="67"/>
        <v>0.67417948238969228</v>
      </c>
      <c r="AA852" s="204">
        <f t="shared" si="68"/>
        <v>0.44633389919357591</v>
      </c>
      <c r="AB852" s="204">
        <f t="shared" si="69"/>
        <v>0.62597001799571694</v>
      </c>
      <c r="AD852" s="204">
        <v>0.70059333400697354</v>
      </c>
      <c r="AE852" s="204">
        <v>0.66615478260869565</v>
      </c>
      <c r="AF852" s="204">
        <v>0.59204130361028329</v>
      </c>
      <c r="AG852" s="204">
        <v>0.65298547408447938</v>
      </c>
      <c r="AH852" s="204">
        <v>0.7178262713777791</v>
      </c>
    </row>
    <row r="853" spans="1:34">
      <c r="A853" s="206">
        <v>43866.5</v>
      </c>
      <c r="B853">
        <v>13</v>
      </c>
      <c r="C853">
        <v>1663.732</v>
      </c>
      <c r="E853" s="206">
        <v>43501.5</v>
      </c>
      <c r="F853">
        <v>13</v>
      </c>
      <c r="G853">
        <v>1325.5509999999999</v>
      </c>
      <c r="I853" s="206">
        <v>43136.5</v>
      </c>
      <c r="J853">
        <v>13</v>
      </c>
      <c r="K853">
        <v>2073.9250000000002</v>
      </c>
      <c r="M853" s="206">
        <v>42771.5</v>
      </c>
      <c r="N853">
        <v>13</v>
      </c>
      <c r="O853">
        <v>1464.7619999999999</v>
      </c>
      <c r="Q853" s="206">
        <v>42405.5</v>
      </c>
      <c r="R853">
        <v>13</v>
      </c>
      <c r="S853">
        <v>1673</v>
      </c>
      <c r="X853" s="204">
        <f t="shared" si="65"/>
        <v>0.60593015642756598</v>
      </c>
      <c r="Y853" s="204">
        <f t="shared" si="66"/>
        <v>0.52098330434782614</v>
      </c>
      <c r="Z853" s="204">
        <f t="shared" si="67"/>
        <v>0.61304954559394609</v>
      </c>
      <c r="AA853" s="204">
        <f t="shared" si="68"/>
        <v>0.44013449186628772</v>
      </c>
      <c r="AB853" s="204">
        <f t="shared" si="69"/>
        <v>0.61619377633937067</v>
      </c>
      <c r="AD853" s="204">
        <v>0.70040127733260615</v>
      </c>
      <c r="AE853" s="204">
        <v>0.66607513043478261</v>
      </c>
      <c r="AF853" s="204">
        <v>0.59202908291855727</v>
      </c>
      <c r="AG853" s="204">
        <v>0.65293503800765129</v>
      </c>
      <c r="AH853" s="204">
        <v>0.7178070246217827</v>
      </c>
    </row>
    <row r="854" spans="1:34">
      <c r="A854" s="206">
        <v>43866.541666666664</v>
      </c>
      <c r="B854">
        <v>14</v>
      </c>
      <c r="C854">
        <v>1641.711</v>
      </c>
      <c r="E854" s="206">
        <v>43501.541666666664</v>
      </c>
      <c r="F854">
        <v>14</v>
      </c>
      <c r="G854">
        <v>1330.3630000000001</v>
      </c>
      <c r="I854" s="206">
        <v>43136.541666666664</v>
      </c>
      <c r="J854">
        <v>14</v>
      </c>
      <c r="K854">
        <v>1986.894</v>
      </c>
      <c r="M854" s="206">
        <v>42771.541666666664</v>
      </c>
      <c r="N854">
        <v>14</v>
      </c>
      <c r="O854">
        <v>1386.0920000000001</v>
      </c>
      <c r="Q854" s="206">
        <v>42405.541666666664</v>
      </c>
      <c r="R854">
        <v>14</v>
      </c>
      <c r="S854">
        <v>1556</v>
      </c>
      <c r="X854" s="204">
        <f t="shared" si="65"/>
        <v>0.57893840759755444</v>
      </c>
      <c r="Y854" s="204">
        <f t="shared" si="66"/>
        <v>0.50948243478260868</v>
      </c>
      <c r="Z854" s="204">
        <f t="shared" si="67"/>
        <v>0.60344757352346412</v>
      </c>
      <c r="AA854" s="204">
        <f t="shared" si="68"/>
        <v>0.43132640048783072</v>
      </c>
      <c r="AB854" s="204">
        <f t="shared" si="69"/>
        <v>0.61579699706190871</v>
      </c>
      <c r="AD854" s="204">
        <v>0.70019434059157615</v>
      </c>
      <c r="AE854" s="204">
        <v>0.66599060869565219</v>
      </c>
      <c r="AF854" s="204">
        <v>0.59198485565326286</v>
      </c>
      <c r="AG854" s="204">
        <v>0.6527821028069466</v>
      </c>
      <c r="AH854" s="204">
        <v>0.71747094665169375</v>
      </c>
    </row>
    <row r="855" spans="1:34">
      <c r="A855" s="206">
        <v>43866.583333333336</v>
      </c>
      <c r="B855">
        <v>15</v>
      </c>
      <c r="C855">
        <v>1675.5630000000001</v>
      </c>
      <c r="E855" s="206">
        <v>43501.583333333336</v>
      </c>
      <c r="F855">
        <v>15</v>
      </c>
      <c r="G855">
        <v>1268.194</v>
      </c>
      <c r="I855" s="206">
        <v>43136.583333333336</v>
      </c>
      <c r="J855">
        <v>15</v>
      </c>
      <c r="K855">
        <v>1876.8219999999999</v>
      </c>
      <c r="M855" s="206">
        <v>42771.583333333336</v>
      </c>
      <c r="N855">
        <v>15</v>
      </c>
      <c r="O855">
        <v>1331.2539999999999</v>
      </c>
      <c r="Q855" s="206">
        <v>42405.583333333336</v>
      </c>
      <c r="R855">
        <v>15</v>
      </c>
      <c r="S855">
        <v>1503</v>
      </c>
      <c r="X855" s="204">
        <f t="shared" si="65"/>
        <v>0.53845078435253713</v>
      </c>
      <c r="Y855" s="204">
        <f t="shared" si="66"/>
        <v>0.48211895652173914</v>
      </c>
      <c r="Z855" s="204">
        <f t="shared" si="67"/>
        <v>0.57812426348509693</v>
      </c>
      <c r="AA855" s="204">
        <f t="shared" si="68"/>
        <v>0.43289219662781137</v>
      </c>
      <c r="AB855" s="204">
        <f t="shared" si="69"/>
        <v>0.60764636602740296</v>
      </c>
      <c r="AD855" s="204">
        <v>0.70013758870942067</v>
      </c>
      <c r="AE855" s="204">
        <v>0.66594678260869566</v>
      </c>
      <c r="AF855" s="204">
        <v>0.59195459489279834</v>
      </c>
      <c r="AG855" s="204">
        <v>0.65263990560969565</v>
      </c>
      <c r="AH855" s="204">
        <v>0.71746465444300256</v>
      </c>
    </row>
    <row r="856" spans="1:34">
      <c r="A856" s="206">
        <v>43866.625</v>
      </c>
      <c r="B856">
        <v>16</v>
      </c>
      <c r="C856">
        <v>1679.808</v>
      </c>
      <c r="E856" s="206">
        <v>43501.625</v>
      </c>
      <c r="F856">
        <v>16</v>
      </c>
      <c r="G856">
        <v>1261.5530000000001</v>
      </c>
      <c r="I856" s="206">
        <v>43136.625</v>
      </c>
      <c r="J856">
        <v>16</v>
      </c>
      <c r="K856">
        <v>1832.779</v>
      </c>
      <c r="M856" s="206">
        <v>42771.625</v>
      </c>
      <c r="N856">
        <v>16</v>
      </c>
      <c r="O856">
        <v>1302.124</v>
      </c>
      <c r="Q856" s="206">
        <v>42405.625</v>
      </c>
      <c r="R856">
        <v>16</v>
      </c>
      <c r="S856">
        <v>1499</v>
      </c>
      <c r="X856" s="204">
        <f t="shared" si="65"/>
        <v>0.52011023707060633</v>
      </c>
      <c r="Y856" s="204">
        <f t="shared" si="66"/>
        <v>0.46304486956521734</v>
      </c>
      <c r="Z856" s="204">
        <f t="shared" si="67"/>
        <v>0.54609674015957899</v>
      </c>
      <c r="AA856" s="204">
        <f t="shared" si="68"/>
        <v>0.41266277430311166</v>
      </c>
      <c r="AB856" s="204">
        <f t="shared" si="69"/>
        <v>0.62017600418098762</v>
      </c>
      <c r="AD856" s="204">
        <v>0.70005522927068298</v>
      </c>
      <c r="AE856" s="204">
        <v>0.66588591304347822</v>
      </c>
      <c r="AF856" s="204">
        <v>0.59194382904532539</v>
      </c>
      <c r="AG856" s="204">
        <v>0.65263339772881468</v>
      </c>
      <c r="AH856" s="204">
        <v>0.71741209599393585</v>
      </c>
    </row>
    <row r="857" spans="1:34">
      <c r="A857" s="206">
        <v>43866.666666666664</v>
      </c>
      <c r="B857">
        <v>17</v>
      </c>
      <c r="C857">
        <v>1753.396</v>
      </c>
      <c r="E857" s="206">
        <v>43501.666666666664</v>
      </c>
      <c r="F857">
        <v>17</v>
      </c>
      <c r="G857">
        <v>1202.701</v>
      </c>
      <c r="I857" s="206">
        <v>43136.666666666664</v>
      </c>
      <c r="J857">
        <v>17</v>
      </c>
      <c r="K857">
        <v>1812.626</v>
      </c>
      <c r="M857" s="206">
        <v>42771.666666666664</v>
      </c>
      <c r="N857">
        <v>17</v>
      </c>
      <c r="O857">
        <v>1287.6890000000001</v>
      </c>
      <c r="Q857" s="206">
        <v>42405.666666666664</v>
      </c>
      <c r="R857">
        <v>17</v>
      </c>
      <c r="S857">
        <v>1440</v>
      </c>
      <c r="X857" s="204">
        <f t="shared" si="65"/>
        <v>0.5187260448229134</v>
      </c>
      <c r="Y857" s="204">
        <f t="shared" si="66"/>
        <v>0.4529126956521739</v>
      </c>
      <c r="Z857" s="204">
        <f t="shared" si="67"/>
        <v>0.53328159907169304</v>
      </c>
      <c r="AA857" s="204">
        <f t="shared" si="68"/>
        <v>0.41050183245655908</v>
      </c>
      <c r="AB857" s="204">
        <f t="shared" si="69"/>
        <v>0.62174720570414632</v>
      </c>
      <c r="AD857" s="204">
        <v>0.70005522927068298</v>
      </c>
      <c r="AE857" s="204">
        <v>0.66585878260869569</v>
      </c>
      <c r="AF857" s="204">
        <v>0.59159117479837309</v>
      </c>
      <c r="AG857" s="204">
        <v>0.65260378687080578</v>
      </c>
      <c r="AH857" s="204">
        <v>0.71732659598172155</v>
      </c>
    </row>
    <row r="858" spans="1:34">
      <c r="A858" s="206">
        <v>43866.708333333336</v>
      </c>
      <c r="B858">
        <v>18</v>
      </c>
      <c r="C858">
        <v>1815.098</v>
      </c>
      <c r="E858" s="206">
        <v>43501.708333333336</v>
      </c>
      <c r="F858">
        <v>18</v>
      </c>
      <c r="G858">
        <v>1306.3140000000001</v>
      </c>
      <c r="I858" s="206">
        <v>43136.708333333336</v>
      </c>
      <c r="J858">
        <v>18</v>
      </c>
      <c r="K858">
        <v>1955.5609999999999</v>
      </c>
      <c r="M858" s="206">
        <v>42771.708333333336</v>
      </c>
      <c r="N858">
        <v>18</v>
      </c>
      <c r="O858">
        <v>1371.0440000000001</v>
      </c>
      <c r="Q858" s="206">
        <v>42405.708333333336</v>
      </c>
      <c r="R858">
        <v>18</v>
      </c>
      <c r="S858">
        <v>1580</v>
      </c>
      <c r="X858" s="204">
        <f t="shared" si="65"/>
        <v>0.49830920916944316</v>
      </c>
      <c r="Y858" s="204">
        <f t="shared" si="66"/>
        <v>0.44789182608695655</v>
      </c>
      <c r="Z858" s="204">
        <f t="shared" si="67"/>
        <v>0.52741770382513475</v>
      </c>
      <c r="AA858" s="204">
        <f t="shared" si="68"/>
        <v>0.39135174217598157</v>
      </c>
      <c r="AB858" s="204">
        <f t="shared" si="69"/>
        <v>0.64898432647828042</v>
      </c>
      <c r="AD858" s="204">
        <v>0.70005280693424943</v>
      </c>
      <c r="AE858" s="204">
        <v>0.66562921739130432</v>
      </c>
      <c r="AF858" s="204">
        <v>0.59153559974790459</v>
      </c>
      <c r="AG858" s="204">
        <v>0.65255107303566928</v>
      </c>
      <c r="AH858" s="204">
        <v>0.71719816089843857</v>
      </c>
    </row>
    <row r="859" spans="1:34">
      <c r="A859" s="206">
        <v>43866.75</v>
      </c>
      <c r="B859">
        <v>19</v>
      </c>
      <c r="C859">
        <v>1797.75</v>
      </c>
      <c r="E859" s="206">
        <v>43501.75</v>
      </c>
      <c r="F859">
        <v>19</v>
      </c>
      <c r="G859">
        <v>1429.047</v>
      </c>
      <c r="I859" s="206">
        <v>43136.75</v>
      </c>
      <c r="J859">
        <v>19</v>
      </c>
      <c r="K859">
        <v>2163.5790000000002</v>
      </c>
      <c r="M859" s="206">
        <v>42771.75</v>
      </c>
      <c r="N859">
        <v>19</v>
      </c>
      <c r="O859">
        <v>1470.854</v>
      </c>
      <c r="Q859" s="206">
        <v>42405.75</v>
      </c>
      <c r="R859">
        <v>19</v>
      </c>
      <c r="S859">
        <v>1769</v>
      </c>
      <c r="X859" s="204">
        <f t="shared" si="65"/>
        <v>0.54675593783869458</v>
      </c>
      <c r="Y859" s="204">
        <f t="shared" si="66"/>
        <v>0.47688486956521742</v>
      </c>
      <c r="Z859" s="204">
        <f t="shared" si="67"/>
        <v>0.56900733648859958</v>
      </c>
      <c r="AA859" s="204">
        <f t="shared" si="68"/>
        <v>0.42506679526239288</v>
      </c>
      <c r="AB859" s="204">
        <f t="shared" si="69"/>
        <v>0.67182208298757029</v>
      </c>
      <c r="AD859" s="204">
        <v>0.69982303102113241</v>
      </c>
      <c r="AE859" s="204">
        <v>0.66555304347826083</v>
      </c>
      <c r="AF859" s="204">
        <v>0.5915152319283612</v>
      </c>
      <c r="AG859" s="204">
        <v>0.65252341454192486</v>
      </c>
      <c r="AH859" s="204">
        <v>0.71704233620085323</v>
      </c>
    </row>
    <row r="860" spans="1:34">
      <c r="A860" s="206">
        <v>43866.791666666664</v>
      </c>
      <c r="B860">
        <v>20</v>
      </c>
      <c r="C860">
        <v>1793.473</v>
      </c>
      <c r="E860" s="206">
        <v>43501.791666666664</v>
      </c>
      <c r="F860">
        <v>20</v>
      </c>
      <c r="G860">
        <v>1514.941</v>
      </c>
      <c r="I860" s="206">
        <v>43136.791666666664</v>
      </c>
      <c r="J860">
        <v>20</v>
      </c>
      <c r="K860">
        <v>2206.6080000000002</v>
      </c>
      <c r="M860" s="206">
        <v>42771.791666666664</v>
      </c>
      <c r="N860">
        <v>20</v>
      </c>
      <c r="O860">
        <v>1537.367</v>
      </c>
      <c r="Q860" s="206">
        <v>42405.791666666664</v>
      </c>
      <c r="R860">
        <v>20</v>
      </c>
      <c r="S860">
        <v>1772</v>
      </c>
      <c r="X860" s="204">
        <f t="shared" si="65"/>
        <v>0.61215902154218393</v>
      </c>
      <c r="Y860" s="204">
        <f t="shared" si="66"/>
        <v>0.51160139130434779</v>
      </c>
      <c r="Z860" s="204">
        <f t="shared" si="67"/>
        <v>0.62953409485700929</v>
      </c>
      <c r="AA860" s="204">
        <f t="shared" si="68"/>
        <v>0.46500338247108791</v>
      </c>
      <c r="AB860" s="204">
        <f t="shared" si="69"/>
        <v>0.66540106908326968</v>
      </c>
      <c r="AD860" s="204">
        <v>0.69966661729714319</v>
      </c>
      <c r="AE860" s="204">
        <v>0.66554434782608696</v>
      </c>
      <c r="AF860" s="204">
        <v>0.59128274781671519</v>
      </c>
      <c r="AG860" s="204">
        <v>0.65250356550523769</v>
      </c>
      <c r="AH860" s="204">
        <v>0.71698866736201738</v>
      </c>
    </row>
    <row r="861" spans="1:34">
      <c r="A861" s="206">
        <v>43866.833333333336</v>
      </c>
      <c r="B861">
        <v>21</v>
      </c>
      <c r="C861">
        <v>1794.855</v>
      </c>
      <c r="E861" s="206">
        <v>43501.833333333336</v>
      </c>
      <c r="F861">
        <v>21</v>
      </c>
      <c r="G861">
        <v>1492.855</v>
      </c>
      <c r="I861" s="206">
        <v>43136.833333333336</v>
      </c>
      <c r="J861">
        <v>21</v>
      </c>
      <c r="K861">
        <v>2166.625</v>
      </c>
      <c r="M861" s="206">
        <v>42771.833333333336</v>
      </c>
      <c r="N861">
        <v>21</v>
      </c>
      <c r="O861">
        <v>1539.5920000000001</v>
      </c>
      <c r="Q861" s="206">
        <v>42405.833333333336</v>
      </c>
      <c r="R861">
        <v>21</v>
      </c>
      <c r="S861">
        <v>1866</v>
      </c>
      <c r="X861" s="204">
        <f t="shared" si="65"/>
        <v>0.61319716572795369</v>
      </c>
      <c r="Y861" s="204">
        <f t="shared" si="66"/>
        <v>0.53473634782608692</v>
      </c>
      <c r="Z861" s="204">
        <f t="shared" si="67"/>
        <v>0.64205419353036586</v>
      </c>
      <c r="AA861" s="204">
        <f t="shared" si="68"/>
        <v>0.49295277849093305</v>
      </c>
      <c r="AB861" s="204">
        <f t="shared" si="69"/>
        <v>0.66381802340257479</v>
      </c>
      <c r="AD861" s="204">
        <v>0.69959567744444895</v>
      </c>
      <c r="AE861" s="204">
        <v>0.66541843478260865</v>
      </c>
      <c r="AF861" s="204">
        <v>0.59125161414969885</v>
      </c>
      <c r="AG861" s="204">
        <v>0.65240627268606599</v>
      </c>
      <c r="AH861" s="204">
        <v>0.71687133617642462</v>
      </c>
    </row>
    <row r="862" spans="1:34">
      <c r="A862" s="206">
        <v>43866.875</v>
      </c>
      <c r="B862">
        <v>22</v>
      </c>
      <c r="C862">
        <v>1716.3219999999999</v>
      </c>
      <c r="E862" s="206">
        <v>43501.875</v>
      </c>
      <c r="F862">
        <v>22</v>
      </c>
      <c r="G862">
        <v>1443.7829999999999</v>
      </c>
      <c r="I862" s="206">
        <v>43136.875</v>
      </c>
      <c r="J862">
        <v>22</v>
      </c>
      <c r="K862">
        <v>2228.674</v>
      </c>
      <c r="M862" s="206">
        <v>42771.875</v>
      </c>
      <c r="N862">
        <v>22</v>
      </c>
      <c r="O862">
        <v>1581.1310000000001</v>
      </c>
      <c r="Q862" s="206">
        <v>42405.875</v>
      </c>
      <c r="R862">
        <v>22</v>
      </c>
      <c r="S862">
        <v>1867</v>
      </c>
      <c r="X862" s="204">
        <f t="shared" si="65"/>
        <v>0.64572568354873672</v>
      </c>
      <c r="Y862" s="204">
        <f t="shared" si="66"/>
        <v>0.53551026086956521</v>
      </c>
      <c r="Z862" s="204">
        <f t="shared" si="67"/>
        <v>0.6304203859759997</v>
      </c>
      <c r="AA862" s="204">
        <f t="shared" si="68"/>
        <v>0.48576612563398963</v>
      </c>
      <c r="AB862" s="204">
        <f t="shared" si="69"/>
        <v>0.66432954295616853</v>
      </c>
      <c r="AD862" s="204">
        <v>0.69945552797937005</v>
      </c>
      <c r="AE862" s="204">
        <v>0.66539478260869567</v>
      </c>
      <c r="AF862" s="204">
        <v>0.59117887193704366</v>
      </c>
      <c r="AG862" s="204">
        <v>0.6523187416882158</v>
      </c>
      <c r="AH862" s="204">
        <v>0.7168646738378105</v>
      </c>
    </row>
    <row r="863" spans="1:34">
      <c r="A863" s="206">
        <v>43866.916666666664</v>
      </c>
      <c r="B863">
        <v>23</v>
      </c>
      <c r="C863">
        <v>1622.8389999999999</v>
      </c>
      <c r="E863" s="206">
        <v>43501.916666666664</v>
      </c>
      <c r="F863">
        <v>23</v>
      </c>
      <c r="G863">
        <v>1340.761</v>
      </c>
      <c r="I863" s="206">
        <v>43136.916666666664</v>
      </c>
      <c r="J863">
        <v>23</v>
      </c>
      <c r="K863">
        <v>2075.694</v>
      </c>
      <c r="M863" s="206">
        <v>42771.916666666664</v>
      </c>
      <c r="N863">
        <v>23</v>
      </c>
      <c r="O863">
        <v>1538.3340000000001</v>
      </c>
      <c r="Q863" s="206">
        <v>42405.916666666664</v>
      </c>
      <c r="R863">
        <v>23</v>
      </c>
      <c r="S863">
        <v>1852</v>
      </c>
      <c r="X863" s="204">
        <f t="shared" si="65"/>
        <v>0.64607173161066</v>
      </c>
      <c r="Y863" s="204">
        <f t="shared" si="66"/>
        <v>0.54995860869565216</v>
      </c>
      <c r="Z863" s="204">
        <f t="shared" si="67"/>
        <v>0.64847471218816144</v>
      </c>
      <c r="AA863" s="204">
        <f t="shared" si="68"/>
        <v>0.46979838910424548</v>
      </c>
      <c r="AB863" s="204">
        <f t="shared" si="69"/>
        <v>0.63526212971277174</v>
      </c>
      <c r="AD863" s="204">
        <v>0.69942403760573502</v>
      </c>
      <c r="AE863" s="204">
        <v>0.66539130434782612</v>
      </c>
      <c r="AF863" s="204">
        <v>0.59115472152244208</v>
      </c>
      <c r="AG863" s="204">
        <v>0.6522979164693965</v>
      </c>
      <c r="AH863" s="204">
        <v>0.71675659590029295</v>
      </c>
    </row>
    <row r="864" spans="1:34">
      <c r="A864" s="206">
        <v>43866.958333333336</v>
      </c>
      <c r="B864">
        <v>24</v>
      </c>
      <c r="C864">
        <v>1531.5070000000001</v>
      </c>
      <c r="E864" s="206">
        <v>43501.958333333336</v>
      </c>
      <c r="F864">
        <v>24</v>
      </c>
      <c r="G864">
        <v>1261.7180000000001</v>
      </c>
      <c r="I864" s="206">
        <v>43136.958333333336</v>
      </c>
      <c r="J864">
        <v>24</v>
      </c>
      <c r="K864">
        <v>2040.893</v>
      </c>
      <c r="M864" s="206">
        <v>42771.958333333336</v>
      </c>
      <c r="N864">
        <v>24</v>
      </c>
      <c r="O864">
        <v>1496.4639999999999</v>
      </c>
      <c r="Q864" s="206">
        <v>42405.958333333336</v>
      </c>
      <c r="R864">
        <v>24</v>
      </c>
      <c r="S864">
        <v>1782</v>
      </c>
      <c r="X864" s="204">
        <f t="shared" si="65"/>
        <v>0.64088101068181158</v>
      </c>
      <c r="Y864" s="204">
        <f t="shared" si="66"/>
        <v>0.53507269565217397</v>
      </c>
      <c r="Z864" s="204">
        <f t="shared" si="67"/>
        <v>0.60396229742021201</v>
      </c>
      <c r="AA864" s="204">
        <f t="shared" si="68"/>
        <v>0.43627564389786921</v>
      </c>
      <c r="AB864" s="204">
        <f t="shared" si="69"/>
        <v>0.60066127412044179</v>
      </c>
      <c r="AD864" s="204">
        <v>0.69936313314683651</v>
      </c>
      <c r="AE864" s="204">
        <v>0.6653892173913043</v>
      </c>
      <c r="AF864" s="204">
        <v>0.59110874844404404</v>
      </c>
      <c r="AG864" s="204">
        <v>0.65222209965713229</v>
      </c>
      <c r="AH864" s="204">
        <v>0.71670958940007123</v>
      </c>
    </row>
    <row r="865" spans="1:34">
      <c r="A865" s="206">
        <v>43867</v>
      </c>
      <c r="B865">
        <v>1</v>
      </c>
      <c r="C865">
        <v>1435.4839999999999</v>
      </c>
      <c r="E865" s="206">
        <v>43502</v>
      </c>
      <c r="F865">
        <v>1</v>
      </c>
      <c r="G865">
        <v>1174.6489999999999</v>
      </c>
      <c r="I865" s="206">
        <v>43137</v>
      </c>
      <c r="J865">
        <v>1</v>
      </c>
      <c r="K865">
        <v>2015.9970000000001</v>
      </c>
      <c r="M865" s="206">
        <v>42772</v>
      </c>
      <c r="N865">
        <v>1</v>
      </c>
      <c r="O865">
        <v>1480.4839999999999</v>
      </c>
      <c r="Q865" s="206">
        <v>42406</v>
      </c>
      <c r="R865">
        <v>1</v>
      </c>
      <c r="S865">
        <v>1770</v>
      </c>
      <c r="X865" s="204">
        <f t="shared" si="65"/>
        <v>0.61665764634718589</v>
      </c>
      <c r="Y865" s="204">
        <f t="shared" si="66"/>
        <v>0.52050921739130429</v>
      </c>
      <c r="Z865" s="204">
        <f t="shared" si="67"/>
        <v>0.59383629044976227</v>
      </c>
      <c r="AA865" s="204">
        <f t="shared" si="68"/>
        <v>0.41055552247382776</v>
      </c>
      <c r="AB865" s="204">
        <f t="shared" si="69"/>
        <v>0.56685656799249673</v>
      </c>
      <c r="AD865" s="204">
        <v>0.69936313314683651</v>
      </c>
      <c r="AE865" s="204">
        <v>0.66528034782608692</v>
      </c>
      <c r="AF865" s="204">
        <v>0.59098625055793275</v>
      </c>
      <c r="AG865" s="204">
        <v>0.65213066393075347</v>
      </c>
      <c r="AH865" s="204">
        <v>0.7166485179627754</v>
      </c>
    </row>
    <row r="866" spans="1:34">
      <c r="A866" s="206">
        <v>43867.041666666664</v>
      </c>
      <c r="B866">
        <v>2</v>
      </c>
      <c r="C866">
        <v>1407.066</v>
      </c>
      <c r="E866" s="206">
        <v>43502.041666666664</v>
      </c>
      <c r="F866">
        <v>2</v>
      </c>
      <c r="G866">
        <v>1130.597</v>
      </c>
      <c r="I866" s="206">
        <v>43137.041666666664</v>
      </c>
      <c r="J866">
        <v>2</v>
      </c>
      <c r="K866">
        <v>1951.2339999999999</v>
      </c>
      <c r="M866" s="206">
        <v>42772.041666666664</v>
      </c>
      <c r="N866">
        <v>2</v>
      </c>
      <c r="O866">
        <v>1432.5160000000001</v>
      </c>
      <c r="Q866" s="206">
        <v>42406.041666666664</v>
      </c>
      <c r="R866">
        <v>2</v>
      </c>
      <c r="S866">
        <v>1759</v>
      </c>
      <c r="X866" s="204">
        <f t="shared" si="65"/>
        <v>0.61250506960410722</v>
      </c>
      <c r="Y866" s="204">
        <f t="shared" si="66"/>
        <v>0.51495095652173906</v>
      </c>
      <c r="Z866" s="204">
        <f t="shared" si="67"/>
        <v>0.58659232994471011</v>
      </c>
      <c r="AA866" s="204">
        <f t="shared" si="68"/>
        <v>0.38222378845222088</v>
      </c>
      <c r="AB866" s="204">
        <f t="shared" si="69"/>
        <v>0.53131558239573251</v>
      </c>
      <c r="AD866" s="204">
        <v>0.69936313314683651</v>
      </c>
      <c r="AE866" s="204">
        <v>0.66512104347826084</v>
      </c>
      <c r="AF866" s="204">
        <v>0.59096006336137696</v>
      </c>
      <c r="AG866" s="204">
        <v>0.65207274379091218</v>
      </c>
      <c r="AH866" s="204">
        <v>0.71623545296870117</v>
      </c>
    </row>
    <row r="867" spans="1:34">
      <c r="A867" s="206">
        <v>43867.083333333336</v>
      </c>
      <c r="B867">
        <v>3</v>
      </c>
      <c r="C867">
        <v>1389.4190000000001</v>
      </c>
      <c r="E867" s="206">
        <v>43502.083333333336</v>
      </c>
      <c r="F867">
        <v>3</v>
      </c>
      <c r="G867">
        <v>1070.577</v>
      </c>
      <c r="I867" s="206">
        <v>43137.083333333336</v>
      </c>
      <c r="J867">
        <v>3</v>
      </c>
      <c r="K867">
        <v>1917.405</v>
      </c>
      <c r="M867" s="206">
        <v>42772.083333333336</v>
      </c>
      <c r="N867">
        <v>3</v>
      </c>
      <c r="O867">
        <v>1487.4380000000001</v>
      </c>
      <c r="Q867" s="206">
        <v>42406.083333333336</v>
      </c>
      <c r="R867">
        <v>3</v>
      </c>
      <c r="S867">
        <v>1793</v>
      </c>
      <c r="X867" s="204">
        <f t="shared" si="65"/>
        <v>0.60869854092295173</v>
      </c>
      <c r="Y867" s="204">
        <f t="shared" si="66"/>
        <v>0.49826643478260874</v>
      </c>
      <c r="Z867" s="204">
        <f t="shared" si="67"/>
        <v>0.56774831427196393</v>
      </c>
      <c r="AA867" s="204">
        <f t="shared" si="68"/>
        <v>0.36788953002362035</v>
      </c>
      <c r="AB867" s="204">
        <f t="shared" si="69"/>
        <v>0.52079723024376023</v>
      </c>
      <c r="AD867" s="204">
        <v>0.69936313314683651</v>
      </c>
      <c r="AE867" s="204">
        <v>0.66508208695652182</v>
      </c>
      <c r="AF867" s="204">
        <v>0.59057569350970696</v>
      </c>
      <c r="AG867" s="204">
        <v>0.65199204606798722</v>
      </c>
      <c r="AH867" s="204">
        <v>0.71618733607871032</v>
      </c>
    </row>
    <row r="868" spans="1:34">
      <c r="A868" s="206">
        <v>43867.125</v>
      </c>
      <c r="B868">
        <v>4</v>
      </c>
      <c r="C868">
        <v>1405.5309999999999</v>
      </c>
      <c r="E868" s="206">
        <v>43502.125</v>
      </c>
      <c r="F868">
        <v>4</v>
      </c>
      <c r="G868">
        <v>1017.543</v>
      </c>
      <c r="I868" s="206">
        <v>43137.125</v>
      </c>
      <c r="J868">
        <v>4</v>
      </c>
      <c r="K868">
        <v>1904.9639999999999</v>
      </c>
      <c r="M868" s="206">
        <v>42772.125</v>
      </c>
      <c r="N868">
        <v>4</v>
      </c>
      <c r="O868">
        <v>1528.5139999999999</v>
      </c>
      <c r="Q868" s="206">
        <v>42406.125</v>
      </c>
      <c r="R868">
        <v>4</v>
      </c>
      <c r="S868">
        <v>1774</v>
      </c>
      <c r="X868" s="204">
        <f t="shared" si="65"/>
        <v>0.62046417502834139</v>
      </c>
      <c r="Y868" s="204">
        <f t="shared" si="66"/>
        <v>0.51736973913043482</v>
      </c>
      <c r="Z868" s="204">
        <f t="shared" si="67"/>
        <v>0.55790512902431744</v>
      </c>
      <c r="AA868" s="204">
        <f t="shared" si="68"/>
        <v>0.34835937949958951</v>
      </c>
      <c r="AB868" s="204">
        <f t="shared" si="69"/>
        <v>0.51426554749248088</v>
      </c>
      <c r="AD868" s="204">
        <v>0.69927316065073652</v>
      </c>
      <c r="AE868" s="204">
        <v>0.66507721739130432</v>
      </c>
      <c r="AF868" s="204">
        <v>0.59054310499843754</v>
      </c>
      <c r="AG868" s="204">
        <v>0.65162304922203163</v>
      </c>
      <c r="AH868" s="204">
        <v>0.71595896591621599</v>
      </c>
    </row>
    <row r="869" spans="1:34">
      <c r="A869" s="206">
        <v>43867.166666666664</v>
      </c>
      <c r="B869">
        <v>5</v>
      </c>
      <c r="C869">
        <v>1438.836</v>
      </c>
      <c r="E869" s="206">
        <v>43502.166666666664</v>
      </c>
      <c r="F869">
        <v>5</v>
      </c>
      <c r="G869">
        <v>1035.4359999999999</v>
      </c>
      <c r="I869" s="206">
        <v>43137.166666666664</v>
      </c>
      <c r="J869">
        <v>5</v>
      </c>
      <c r="K869">
        <v>1894.374</v>
      </c>
      <c r="M869" s="206">
        <v>42772.166666666664</v>
      </c>
      <c r="N869">
        <v>5</v>
      </c>
      <c r="O869">
        <v>1583.5319999999999</v>
      </c>
      <c r="Q869" s="206">
        <v>42406.166666666664</v>
      </c>
      <c r="R869">
        <v>5</v>
      </c>
      <c r="S869">
        <v>1802</v>
      </c>
      <c r="X869" s="204">
        <f t="shared" si="65"/>
        <v>0.61388926185180004</v>
      </c>
      <c r="Y869" s="204">
        <f t="shared" si="66"/>
        <v>0.53165704347826082</v>
      </c>
      <c r="Z869" s="204">
        <f t="shared" si="67"/>
        <v>0.55428518555374573</v>
      </c>
      <c r="AA869" s="204">
        <f t="shared" si="68"/>
        <v>0.33110243176730941</v>
      </c>
      <c r="AB869" s="204">
        <f t="shared" si="69"/>
        <v>0.52022908081194663</v>
      </c>
      <c r="AD869" s="204">
        <v>0.69918491839494601</v>
      </c>
      <c r="AE869" s="204">
        <v>0.66504347826086951</v>
      </c>
      <c r="AF869" s="204">
        <v>0.59052186427234221</v>
      </c>
      <c r="AG869" s="204">
        <v>0.65160385097343254</v>
      </c>
      <c r="AH869" s="204">
        <v>0.71593638799091264</v>
      </c>
    </row>
    <row r="870" spans="1:34">
      <c r="A870" s="206">
        <v>43867.208333333336</v>
      </c>
      <c r="B870">
        <v>6</v>
      </c>
      <c r="C870">
        <v>1531.711</v>
      </c>
      <c r="E870" s="206">
        <v>43502.208333333336</v>
      </c>
      <c r="F870">
        <v>6</v>
      </c>
      <c r="G870">
        <v>1107.576</v>
      </c>
      <c r="I870" s="206">
        <v>43137.208333333336</v>
      </c>
      <c r="J870">
        <v>6</v>
      </c>
      <c r="K870">
        <v>1999.193</v>
      </c>
      <c r="M870" s="206">
        <v>42772.208333333336</v>
      </c>
      <c r="N870">
        <v>6</v>
      </c>
      <c r="O870">
        <v>1731.347</v>
      </c>
      <c r="Q870" s="206">
        <v>42406.208333333336</v>
      </c>
      <c r="R870">
        <v>6</v>
      </c>
      <c r="S870">
        <v>1870</v>
      </c>
      <c r="X870" s="204">
        <f t="shared" si="65"/>
        <v>0.62357860758565042</v>
      </c>
      <c r="Y870" s="204">
        <f t="shared" si="66"/>
        <v>0.55079373913043472</v>
      </c>
      <c r="Z870" s="204">
        <f t="shared" si="67"/>
        <v>0.55120382542567292</v>
      </c>
      <c r="AA870" s="204">
        <f t="shared" si="68"/>
        <v>0.33692470739754071</v>
      </c>
      <c r="AB870" s="204">
        <f t="shared" si="69"/>
        <v>0.53255625789764727</v>
      </c>
      <c r="AD870" s="204">
        <v>0.69914512286782482</v>
      </c>
      <c r="AE870" s="204">
        <v>0.6649412173913043</v>
      </c>
      <c r="AF870" s="204">
        <v>0.59050993454946676</v>
      </c>
      <c r="AG870" s="204">
        <v>0.65147466953794364</v>
      </c>
      <c r="AH870" s="204">
        <v>0.71572393341510743</v>
      </c>
    </row>
    <row r="871" spans="1:34">
      <c r="A871" s="206">
        <v>43867.25</v>
      </c>
      <c r="B871">
        <v>7</v>
      </c>
      <c r="C871">
        <v>1644.95</v>
      </c>
      <c r="E871" s="206">
        <v>43502.25</v>
      </c>
      <c r="F871">
        <v>7</v>
      </c>
      <c r="G871">
        <v>1247.69</v>
      </c>
      <c r="I871" s="206">
        <v>43137.25</v>
      </c>
      <c r="J871">
        <v>7</v>
      </c>
      <c r="K871">
        <v>2162.971</v>
      </c>
      <c r="M871" s="206">
        <v>42772.25</v>
      </c>
      <c r="N871">
        <v>7</v>
      </c>
      <c r="O871">
        <v>1906.9449999999999</v>
      </c>
      <c r="Q871" s="206">
        <v>42406.25</v>
      </c>
      <c r="R871">
        <v>7</v>
      </c>
      <c r="S871">
        <v>1934</v>
      </c>
      <c r="X871" s="204">
        <f t="shared" si="65"/>
        <v>0.64710987579642965</v>
      </c>
      <c r="Y871" s="204">
        <f t="shared" si="66"/>
        <v>0.60220765217391303</v>
      </c>
      <c r="Z871" s="204">
        <f t="shared" si="67"/>
        <v>0.58170288937888048</v>
      </c>
      <c r="AA871" s="204">
        <f t="shared" si="68"/>
        <v>0.36039863373548781</v>
      </c>
      <c r="AB871" s="204">
        <f t="shared" si="69"/>
        <v>0.56693207449678984</v>
      </c>
      <c r="AD871" s="204">
        <v>0.69912955070503835</v>
      </c>
      <c r="AE871" s="204">
        <v>0.66474573913043478</v>
      </c>
      <c r="AF871" s="204">
        <v>0.59049771385774075</v>
      </c>
      <c r="AG871" s="204">
        <v>0.65132954379429631</v>
      </c>
      <c r="AH871" s="204">
        <v>0.71562362820597292</v>
      </c>
    </row>
    <row r="872" spans="1:34">
      <c r="A872" s="206">
        <v>43867.291666666664</v>
      </c>
      <c r="B872">
        <v>8</v>
      </c>
      <c r="C872">
        <v>1718.252</v>
      </c>
      <c r="E872" s="206">
        <v>43502.291666666664</v>
      </c>
      <c r="F872">
        <v>8</v>
      </c>
      <c r="G872">
        <v>1273.92</v>
      </c>
      <c r="I872" s="206">
        <v>43137.291666666664</v>
      </c>
      <c r="J872">
        <v>8</v>
      </c>
      <c r="K872">
        <v>2174.8339999999998</v>
      </c>
      <c r="M872" s="206">
        <v>42772.291666666664</v>
      </c>
      <c r="N872">
        <v>8</v>
      </c>
      <c r="O872">
        <v>1959.8869999999999</v>
      </c>
      <c r="Q872" s="206">
        <v>42406.291666666664</v>
      </c>
      <c r="R872">
        <v>8</v>
      </c>
      <c r="S872">
        <v>2010</v>
      </c>
      <c r="X872" s="204">
        <f t="shared" si="65"/>
        <v>0.66925695175951594</v>
      </c>
      <c r="Y872" s="204">
        <f t="shared" si="66"/>
        <v>0.6632852173913043</v>
      </c>
      <c r="Z872" s="204">
        <f t="shared" si="67"/>
        <v>0.62935718579583189</v>
      </c>
      <c r="AA872" s="204">
        <f t="shared" si="68"/>
        <v>0.40599089482385931</v>
      </c>
      <c r="AB872" s="204">
        <f t="shared" si="69"/>
        <v>0.60884521684801807</v>
      </c>
      <c r="AD872" s="204">
        <v>0.69907798954381173</v>
      </c>
      <c r="AE872" s="204">
        <v>0.66469565217391302</v>
      </c>
      <c r="AF872" s="204">
        <v>0.5904290452089942</v>
      </c>
      <c r="AG872" s="204">
        <v>0.65130839318143285</v>
      </c>
      <c r="AH872" s="204">
        <v>0.71553479702445155</v>
      </c>
    </row>
    <row r="873" spans="1:34">
      <c r="A873" s="206">
        <v>43867.333333333336</v>
      </c>
      <c r="B873">
        <v>9</v>
      </c>
      <c r="C873">
        <v>1692.7760000000001</v>
      </c>
      <c r="E873" s="206">
        <v>43502.333333333336</v>
      </c>
      <c r="F873">
        <v>9</v>
      </c>
      <c r="G873">
        <v>1220.037</v>
      </c>
      <c r="I873" s="206">
        <v>43137.333333333336</v>
      </c>
      <c r="J873">
        <v>9</v>
      </c>
      <c r="K873">
        <v>2123.4830000000002</v>
      </c>
      <c r="M873" s="206">
        <v>42772.333333333336</v>
      </c>
      <c r="N873">
        <v>9</v>
      </c>
      <c r="O873">
        <v>1910.4780000000001</v>
      </c>
      <c r="Q873" s="206">
        <v>42406.333333333336</v>
      </c>
      <c r="R873">
        <v>9</v>
      </c>
      <c r="S873">
        <v>2094</v>
      </c>
      <c r="X873" s="204">
        <f t="shared" si="65"/>
        <v>0.69555660446568102</v>
      </c>
      <c r="Y873" s="204">
        <f t="shared" si="66"/>
        <v>0.68169982608695645</v>
      </c>
      <c r="Z873" s="204">
        <f t="shared" si="67"/>
        <v>0.63280894927074471</v>
      </c>
      <c r="AA873" s="204">
        <f t="shared" si="68"/>
        <v>0.4145259805993563</v>
      </c>
      <c r="AB873" s="204">
        <f t="shared" si="69"/>
        <v>0.63597648046417254</v>
      </c>
      <c r="AD873" s="204">
        <v>0.69904926755467223</v>
      </c>
      <c r="AE873" s="204">
        <v>0.66461356521739123</v>
      </c>
      <c r="AF873" s="204">
        <v>0.59037579790933059</v>
      </c>
      <c r="AG873" s="204">
        <v>0.65120231472307177</v>
      </c>
      <c r="AH873" s="204">
        <v>0.71530050478318907</v>
      </c>
    </row>
    <row r="874" spans="1:34">
      <c r="A874" s="206">
        <v>43867.375</v>
      </c>
      <c r="B874">
        <v>10</v>
      </c>
      <c r="C874">
        <v>1716.248</v>
      </c>
      <c r="E874" s="206">
        <v>43502.375</v>
      </c>
      <c r="F874">
        <v>10</v>
      </c>
      <c r="G874">
        <v>1214.2170000000001</v>
      </c>
      <c r="I874" s="206">
        <v>43137.375</v>
      </c>
      <c r="J874">
        <v>10</v>
      </c>
      <c r="K874">
        <v>2091.2159999999999</v>
      </c>
      <c r="M874" s="206">
        <v>42772.375</v>
      </c>
      <c r="N874">
        <v>10</v>
      </c>
      <c r="O874">
        <v>1733.818</v>
      </c>
      <c r="Q874" s="206">
        <v>42406.375</v>
      </c>
      <c r="R874">
        <v>10</v>
      </c>
      <c r="S874">
        <v>1942</v>
      </c>
      <c r="X874" s="204">
        <f t="shared" si="65"/>
        <v>0.72462464166723195</v>
      </c>
      <c r="Y874" s="204">
        <f t="shared" si="66"/>
        <v>0.66451408695652181</v>
      </c>
      <c r="Z874" s="204">
        <f t="shared" si="67"/>
        <v>0.61786740782252303</v>
      </c>
      <c r="AA874" s="204">
        <f t="shared" si="68"/>
        <v>0.39699277332367561</v>
      </c>
      <c r="AB874" s="204">
        <f t="shared" si="69"/>
        <v>0.6265470505456826</v>
      </c>
      <c r="AD874" s="204">
        <v>0.69891569300276979</v>
      </c>
      <c r="AE874" s="204">
        <v>0.66451408695652181</v>
      </c>
      <c r="AF874" s="204">
        <v>0.59035833977829344</v>
      </c>
      <c r="AG874" s="204">
        <v>0.65107573643993533</v>
      </c>
      <c r="AH874" s="204">
        <v>0.71513875800683557</v>
      </c>
    </row>
    <row r="875" spans="1:34">
      <c r="A875" s="206">
        <v>43867.416666666664</v>
      </c>
      <c r="B875">
        <v>11</v>
      </c>
      <c r="C875">
        <v>1737.1120000000001</v>
      </c>
      <c r="E875" s="206">
        <v>43502.416666666664</v>
      </c>
      <c r="F875">
        <v>11</v>
      </c>
      <c r="G875">
        <v>1199.0450000000001</v>
      </c>
      <c r="I875" s="206">
        <v>43137.416666666664</v>
      </c>
      <c r="J875">
        <v>11</v>
      </c>
      <c r="K875">
        <v>2021.7139999999999</v>
      </c>
      <c r="M875" s="206">
        <v>42772.416666666664</v>
      </c>
      <c r="N875">
        <v>11</v>
      </c>
      <c r="O875">
        <v>1611.8820000000001</v>
      </c>
      <c r="Q875" s="206">
        <v>42406.416666666664</v>
      </c>
      <c r="R875">
        <v>11</v>
      </c>
      <c r="S875">
        <v>1836</v>
      </c>
      <c r="X875" s="204">
        <f t="shared" si="65"/>
        <v>0.6720253362549018</v>
      </c>
      <c r="Y875" s="204">
        <f t="shared" si="66"/>
        <v>0.60306713043478255</v>
      </c>
      <c r="Z875" s="204">
        <f t="shared" si="67"/>
        <v>0.60847871591954594</v>
      </c>
      <c r="AA875" s="204">
        <f t="shared" si="68"/>
        <v>0.3950989799872901</v>
      </c>
      <c r="AB875" s="204">
        <f t="shared" si="69"/>
        <v>0.63523474009846936</v>
      </c>
      <c r="AD875" s="204">
        <v>0.69887728166789631</v>
      </c>
      <c r="AE875" s="204">
        <v>0.66443304347826082</v>
      </c>
      <c r="AF875" s="204">
        <v>0.59033506227024368</v>
      </c>
      <c r="AG875" s="204">
        <v>0.65100317356811166</v>
      </c>
      <c r="AH875" s="204">
        <v>0.71507065410100257</v>
      </c>
    </row>
    <row r="876" spans="1:34">
      <c r="A876" s="206">
        <v>43867.458333333336</v>
      </c>
      <c r="B876">
        <v>12</v>
      </c>
      <c r="C876">
        <v>1767.058</v>
      </c>
      <c r="E876" s="206">
        <v>43502.458333333336</v>
      </c>
      <c r="F876">
        <v>12</v>
      </c>
      <c r="G876">
        <v>1197.7059999999999</v>
      </c>
      <c r="I876" s="206">
        <v>43137.458333333336</v>
      </c>
      <c r="J876">
        <v>12</v>
      </c>
      <c r="K876">
        <v>1972.65</v>
      </c>
      <c r="M876" s="206">
        <v>42772.458333333336</v>
      </c>
      <c r="N876">
        <v>12</v>
      </c>
      <c r="O876">
        <v>1509.018</v>
      </c>
      <c r="Q876" s="206">
        <v>42406.458333333336</v>
      </c>
      <c r="R876">
        <v>12</v>
      </c>
      <c r="S876">
        <v>1666</v>
      </c>
      <c r="X876" s="204">
        <f t="shared" si="65"/>
        <v>0.63534424169103998</v>
      </c>
      <c r="Y876" s="204">
        <f t="shared" si="66"/>
        <v>0.5606546086956522</v>
      </c>
      <c r="Z876" s="204">
        <f t="shared" si="67"/>
        <v>0.58825579886370849</v>
      </c>
      <c r="AA876" s="204">
        <f t="shared" si="68"/>
        <v>0.39016210155092562</v>
      </c>
      <c r="AB876" s="204">
        <f t="shared" si="69"/>
        <v>0.64295713081205774</v>
      </c>
      <c r="AD876" s="204">
        <v>0.69881949164155521</v>
      </c>
      <c r="AE876" s="204">
        <v>0.66434782608695653</v>
      </c>
      <c r="AF876" s="204">
        <v>0.59033098870633505</v>
      </c>
      <c r="AG876" s="204">
        <v>0.65097095955775042</v>
      </c>
      <c r="AH876" s="204">
        <v>0.71502401773070379</v>
      </c>
    </row>
    <row r="877" spans="1:34">
      <c r="A877" s="206">
        <v>43867.5</v>
      </c>
      <c r="B877">
        <v>13</v>
      </c>
      <c r="C877">
        <v>1744.154</v>
      </c>
      <c r="E877" s="206">
        <v>43502.5</v>
      </c>
      <c r="F877">
        <v>13</v>
      </c>
      <c r="G877">
        <v>1193.4290000000001</v>
      </c>
      <c r="I877" s="206">
        <v>43137.5</v>
      </c>
      <c r="J877">
        <v>13</v>
      </c>
      <c r="K877">
        <v>1884.213</v>
      </c>
      <c r="M877" s="206">
        <v>42772.5</v>
      </c>
      <c r="N877">
        <v>13</v>
      </c>
      <c r="O877">
        <v>1441.153</v>
      </c>
      <c r="Q877" s="206">
        <v>42406.5</v>
      </c>
      <c r="R877">
        <v>13</v>
      </c>
      <c r="S877">
        <v>1597</v>
      </c>
      <c r="X877" s="204">
        <f t="shared" si="65"/>
        <v>0.57651607116409187</v>
      </c>
      <c r="Y877" s="204">
        <f t="shared" si="66"/>
        <v>0.52487582608695649</v>
      </c>
      <c r="Z877" s="204">
        <f t="shared" si="67"/>
        <v>0.5739797031768562</v>
      </c>
      <c r="AA877" s="204">
        <f t="shared" si="68"/>
        <v>0.3897263989259393</v>
      </c>
      <c r="AB877" s="204">
        <f t="shared" si="69"/>
        <v>0.65404104148638254</v>
      </c>
      <c r="AD877" s="204">
        <v>0.69880253528652092</v>
      </c>
      <c r="AE877" s="204">
        <v>0.66427895652173907</v>
      </c>
      <c r="AF877" s="204">
        <v>0.59026202908873793</v>
      </c>
      <c r="AG877" s="204">
        <v>0.65087952383137171</v>
      </c>
      <c r="AH877" s="204">
        <v>0.71495924499417784</v>
      </c>
    </row>
    <row r="878" spans="1:34">
      <c r="A878" s="206">
        <v>43867.541666666664</v>
      </c>
      <c r="B878">
        <v>14</v>
      </c>
      <c r="C878">
        <v>1739.914</v>
      </c>
      <c r="E878" s="206">
        <v>43502.541666666664</v>
      </c>
      <c r="F878">
        <v>14</v>
      </c>
      <c r="G878">
        <v>1155.0060000000001</v>
      </c>
      <c r="I878" s="206">
        <v>43137.541666666664</v>
      </c>
      <c r="J878">
        <v>14</v>
      </c>
      <c r="K878">
        <v>1819.251</v>
      </c>
      <c r="M878" s="206">
        <v>42772.541666666664</v>
      </c>
      <c r="N878">
        <v>14</v>
      </c>
      <c r="O878">
        <v>1369.1759999999999</v>
      </c>
      <c r="Q878" s="206">
        <v>42406.541666666664</v>
      </c>
      <c r="R878">
        <v>14</v>
      </c>
      <c r="S878">
        <v>1506</v>
      </c>
      <c r="X878" s="204">
        <f t="shared" si="65"/>
        <v>0.55263875489138936</v>
      </c>
      <c r="Y878" s="204">
        <f t="shared" si="66"/>
        <v>0.50127060869565221</v>
      </c>
      <c r="Z878" s="204">
        <f t="shared" si="67"/>
        <v>0.5482472909345163</v>
      </c>
      <c r="AA878" s="204">
        <f t="shared" si="68"/>
        <v>0.3883346885995268</v>
      </c>
      <c r="AB878" s="204">
        <f t="shared" si="69"/>
        <v>0.64556358572986294</v>
      </c>
      <c r="AD878" s="204">
        <v>0.69875132017335628</v>
      </c>
      <c r="AE878" s="204">
        <v>0.66427478260869566</v>
      </c>
      <c r="AF878" s="204">
        <v>0.59024689870850566</v>
      </c>
      <c r="AG878" s="204">
        <v>0.65086520649343338</v>
      </c>
      <c r="AH878" s="204">
        <v>0.71463242027216389</v>
      </c>
    </row>
    <row r="879" spans="1:34">
      <c r="A879" s="206">
        <v>43867.583333333336</v>
      </c>
      <c r="B879">
        <v>15</v>
      </c>
      <c r="C879">
        <v>1733.943</v>
      </c>
      <c r="E879" s="206">
        <v>43502.583333333336</v>
      </c>
      <c r="F879">
        <v>15</v>
      </c>
      <c r="G879">
        <v>1163.8130000000001</v>
      </c>
      <c r="I879" s="206">
        <v>43137.583333333336</v>
      </c>
      <c r="J879">
        <v>15</v>
      </c>
      <c r="K879">
        <v>1758.912</v>
      </c>
      <c r="M879" s="206">
        <v>42772.583333333336</v>
      </c>
      <c r="N879">
        <v>15</v>
      </c>
      <c r="O879">
        <v>1355.153</v>
      </c>
      <c r="Q879" s="206">
        <v>42406.583333333336</v>
      </c>
      <c r="R879">
        <v>15</v>
      </c>
      <c r="S879">
        <v>1450</v>
      </c>
      <c r="X879" s="204">
        <f t="shared" si="65"/>
        <v>0.52114838125637597</v>
      </c>
      <c r="Y879" s="204">
        <f t="shared" si="66"/>
        <v>0.47623513043478261</v>
      </c>
      <c r="Z879" s="204">
        <f t="shared" si="67"/>
        <v>0.52934537246049662</v>
      </c>
      <c r="AA879" s="204">
        <f t="shared" si="68"/>
        <v>0.37583207324489776</v>
      </c>
      <c r="AB879" s="204">
        <f t="shared" si="69"/>
        <v>0.64399423485631924</v>
      </c>
      <c r="AD879" s="204">
        <v>0.69873990058731283</v>
      </c>
      <c r="AE879" s="204">
        <v>0.66423547826086948</v>
      </c>
      <c r="AF879" s="204">
        <v>0.59015175189435276</v>
      </c>
      <c r="AG879" s="204">
        <v>0.65074969160779472</v>
      </c>
      <c r="AH879" s="204">
        <v>0.71460243974840054</v>
      </c>
    </row>
    <row r="880" spans="1:34">
      <c r="A880" s="206">
        <v>43867.625</v>
      </c>
      <c r="B880">
        <v>16</v>
      </c>
      <c r="C880">
        <v>1779.229</v>
      </c>
      <c r="E880" s="206">
        <v>43502.625</v>
      </c>
      <c r="F880">
        <v>16</v>
      </c>
      <c r="G880">
        <v>1153.277</v>
      </c>
      <c r="I880" s="206">
        <v>43137.625</v>
      </c>
      <c r="J880">
        <v>16</v>
      </c>
      <c r="K880">
        <v>1769.3340000000001</v>
      </c>
      <c r="M880" s="206">
        <v>42772.625</v>
      </c>
      <c r="N880">
        <v>16</v>
      </c>
      <c r="O880">
        <v>1355.8779999999999</v>
      </c>
      <c r="Q880" s="206">
        <v>42406.625</v>
      </c>
      <c r="R880">
        <v>16</v>
      </c>
      <c r="S880">
        <v>1417</v>
      </c>
      <c r="X880" s="204">
        <f t="shared" si="65"/>
        <v>0.50176968978867542</v>
      </c>
      <c r="Y880" s="204">
        <f t="shared" si="66"/>
        <v>0.47135756521739131</v>
      </c>
      <c r="Z880" s="204">
        <f t="shared" si="67"/>
        <v>0.5117886029828963</v>
      </c>
      <c r="AA880" s="204">
        <f t="shared" si="68"/>
        <v>0.3786978185908681</v>
      </c>
      <c r="AB880" s="204">
        <f t="shared" si="69"/>
        <v>0.64178418908605295</v>
      </c>
      <c r="AD880" s="204">
        <v>0.69867103702299005</v>
      </c>
      <c r="AE880" s="204">
        <v>0.66413113043478256</v>
      </c>
      <c r="AF880" s="204">
        <v>0.59008482905870996</v>
      </c>
      <c r="AG880" s="204">
        <v>0.65068819213346885</v>
      </c>
      <c r="AH880" s="204">
        <v>0.71448473843288474</v>
      </c>
    </row>
    <row r="881" spans="1:34">
      <c r="A881" s="206">
        <v>43867.666666666664</v>
      </c>
      <c r="B881">
        <v>17</v>
      </c>
      <c r="C881">
        <v>1796.4580000000001</v>
      </c>
      <c r="E881" s="206">
        <v>43502.666666666664</v>
      </c>
      <c r="F881">
        <v>17</v>
      </c>
      <c r="G881">
        <v>1176.9760000000001</v>
      </c>
      <c r="I881" s="206">
        <v>43137.666666666664</v>
      </c>
      <c r="J881">
        <v>17</v>
      </c>
      <c r="K881">
        <v>1782.779</v>
      </c>
      <c r="M881" s="206">
        <v>42772.666666666664</v>
      </c>
      <c r="N881">
        <v>17</v>
      </c>
      <c r="O881">
        <v>1416.2470000000001</v>
      </c>
      <c r="Q881" s="206">
        <v>42406.666666666664</v>
      </c>
      <c r="R881">
        <v>17</v>
      </c>
      <c r="S881">
        <v>1417</v>
      </c>
      <c r="X881" s="204">
        <f t="shared" si="65"/>
        <v>0.49035010374520899</v>
      </c>
      <c r="Y881" s="204">
        <f t="shared" si="66"/>
        <v>0.47160973913043475</v>
      </c>
      <c r="Z881" s="204">
        <f t="shared" si="67"/>
        <v>0.51482108034406493</v>
      </c>
      <c r="AA881" s="204">
        <f t="shared" si="68"/>
        <v>0.375269466942731</v>
      </c>
      <c r="AB881" s="204">
        <f t="shared" si="69"/>
        <v>0.65854589277928344</v>
      </c>
      <c r="AD881" s="204">
        <v>0.69835855562307336</v>
      </c>
      <c r="AE881" s="204">
        <v>0.6640939130434782</v>
      </c>
      <c r="AF881" s="204">
        <v>0.58999288290191387</v>
      </c>
      <c r="AG881" s="204">
        <v>0.6506797318883234</v>
      </c>
      <c r="AH881" s="204">
        <v>0.71441034231836065</v>
      </c>
    </row>
    <row r="882" spans="1:34">
      <c r="A882" s="206">
        <v>43867.708333333336</v>
      </c>
      <c r="B882">
        <v>18</v>
      </c>
      <c r="C882">
        <v>1888.377</v>
      </c>
      <c r="E882" s="206">
        <v>43502.708333333336</v>
      </c>
      <c r="F882">
        <v>18</v>
      </c>
      <c r="G882">
        <v>1253.316</v>
      </c>
      <c r="I882" s="206">
        <v>43137.708333333336</v>
      </c>
      <c r="J882">
        <v>18</v>
      </c>
      <c r="K882">
        <v>1894.9870000000001</v>
      </c>
      <c r="M882" s="206">
        <v>42772.708333333336</v>
      </c>
      <c r="N882">
        <v>18</v>
      </c>
      <c r="O882">
        <v>1468.0550000000001</v>
      </c>
      <c r="Q882" s="206">
        <v>42406.708333333336</v>
      </c>
      <c r="R882">
        <v>18</v>
      </c>
      <c r="S882">
        <v>1469</v>
      </c>
      <c r="X882" s="204">
        <f t="shared" si="65"/>
        <v>0.49035010374520899</v>
      </c>
      <c r="Y882" s="204">
        <f t="shared" si="66"/>
        <v>0.49260765217391306</v>
      </c>
      <c r="Z882" s="204">
        <f t="shared" si="67"/>
        <v>0.51873315654065977</v>
      </c>
      <c r="AA882" s="204">
        <f t="shared" si="68"/>
        <v>0.3829809803927311</v>
      </c>
      <c r="AB882" s="204">
        <f t="shared" si="69"/>
        <v>0.66492286122274646</v>
      </c>
      <c r="AD882" s="204">
        <v>0.69811805222003676</v>
      </c>
      <c r="AE882" s="204">
        <v>0.6640333913043478</v>
      </c>
      <c r="AF882" s="204">
        <v>0.58995942148409242</v>
      </c>
      <c r="AG882" s="204">
        <v>0.65064914484818248</v>
      </c>
      <c r="AH882" s="204">
        <v>0.71438258257413523</v>
      </c>
    </row>
    <row r="883" spans="1:34">
      <c r="A883" s="206">
        <v>43867.75</v>
      </c>
      <c r="B883">
        <v>19</v>
      </c>
      <c r="C883">
        <v>1929.2249999999999</v>
      </c>
      <c r="E883" s="206">
        <v>43502.75</v>
      </c>
      <c r="F883">
        <v>19</v>
      </c>
      <c r="G883">
        <v>1345.759</v>
      </c>
      <c r="I883" s="206">
        <v>43137.75</v>
      </c>
      <c r="J883">
        <v>19</v>
      </c>
      <c r="K883">
        <v>2027.569</v>
      </c>
      <c r="M883" s="206">
        <v>42772.75</v>
      </c>
      <c r="N883">
        <v>19</v>
      </c>
      <c r="O883">
        <v>1584.9690000000001</v>
      </c>
      <c r="Q883" s="206">
        <v>42406.75</v>
      </c>
      <c r="R883">
        <v>19</v>
      </c>
      <c r="S883">
        <v>1605</v>
      </c>
      <c r="X883" s="204">
        <f t="shared" si="65"/>
        <v>0.50834460296521666</v>
      </c>
      <c r="Y883" s="204">
        <f t="shared" si="66"/>
        <v>0.51062782608695656</v>
      </c>
      <c r="Z883" s="204">
        <f t="shared" si="67"/>
        <v>0.55138218933110339</v>
      </c>
      <c r="AA883" s="204">
        <f t="shared" si="68"/>
        <v>0.40782156171569867</v>
      </c>
      <c r="AB883" s="204">
        <f t="shared" si="69"/>
        <v>0.69894483361549575</v>
      </c>
      <c r="AD883" s="204">
        <v>0.69803707697354667</v>
      </c>
      <c r="AE883" s="204">
        <v>0.66400834782608686</v>
      </c>
      <c r="AF883" s="204">
        <v>0.58995069241857379</v>
      </c>
      <c r="AG883" s="204">
        <v>0.65064426393752173</v>
      </c>
      <c r="AH883" s="204">
        <v>0.71429745269184386</v>
      </c>
    </row>
    <row r="884" spans="1:34">
      <c r="A884" s="206">
        <v>43867.791666666664</v>
      </c>
      <c r="B884">
        <v>20</v>
      </c>
      <c r="C884">
        <v>1928.413</v>
      </c>
      <c r="E884" s="206">
        <v>43502.791666666664</v>
      </c>
      <c r="F884">
        <v>20</v>
      </c>
      <c r="G884">
        <v>1351.0519999999999</v>
      </c>
      <c r="I884" s="206">
        <v>43137.791666666664</v>
      </c>
      <c r="J884">
        <v>20</v>
      </c>
      <c r="K884">
        <v>2029.183</v>
      </c>
      <c r="M884" s="206">
        <v>42772.791666666664</v>
      </c>
      <c r="N884">
        <v>20</v>
      </c>
      <c r="O884">
        <v>1573.182</v>
      </c>
      <c r="Q884" s="206">
        <v>42406.791666666664</v>
      </c>
      <c r="R884">
        <v>20</v>
      </c>
      <c r="S884">
        <v>1691</v>
      </c>
      <c r="X884" s="204">
        <f t="shared" si="65"/>
        <v>0.55540713938677522</v>
      </c>
      <c r="Y884" s="204">
        <f t="shared" si="66"/>
        <v>0.55129356521739137</v>
      </c>
      <c r="Z884" s="204">
        <f t="shared" si="67"/>
        <v>0.58995942148409242</v>
      </c>
      <c r="AA884" s="204">
        <f t="shared" si="68"/>
        <v>0.43790196333004361</v>
      </c>
      <c r="AB884" s="204">
        <f t="shared" si="69"/>
        <v>0.71406390071042736</v>
      </c>
      <c r="AD884" s="204">
        <v>0.69798447766813443</v>
      </c>
      <c r="AE884" s="204">
        <v>0.66388104347826082</v>
      </c>
      <c r="AF884" s="204">
        <v>0.58990908387293506</v>
      </c>
      <c r="AG884" s="204">
        <v>0.65056356621459666</v>
      </c>
      <c r="AH884" s="204">
        <v>0.71424304359316215</v>
      </c>
    </row>
    <row r="885" spans="1:34">
      <c r="A885" s="206">
        <v>43867.833333333336</v>
      </c>
      <c r="B885">
        <v>21</v>
      </c>
      <c r="C885">
        <v>1951.41</v>
      </c>
      <c r="E885" s="206">
        <v>43502.833333333336</v>
      </c>
      <c r="F885">
        <v>21</v>
      </c>
      <c r="G885">
        <v>1336.1769999999999</v>
      </c>
      <c r="I885" s="206">
        <v>43137.833333333336</v>
      </c>
      <c r="J885">
        <v>21</v>
      </c>
      <c r="K885">
        <v>2031.098</v>
      </c>
      <c r="M885" s="206">
        <v>42772.833333333336</v>
      </c>
      <c r="N885">
        <v>21</v>
      </c>
      <c r="O885">
        <v>1560.778</v>
      </c>
      <c r="Q885" s="206">
        <v>42406.833333333336</v>
      </c>
      <c r="R885">
        <v>21</v>
      </c>
      <c r="S885">
        <v>1696</v>
      </c>
      <c r="X885" s="204">
        <f t="shared" si="65"/>
        <v>0.5851672727121725</v>
      </c>
      <c r="Y885" s="204">
        <f t="shared" si="66"/>
        <v>0.54719373913043479</v>
      </c>
      <c r="Z885" s="204">
        <f t="shared" si="67"/>
        <v>0.5904290452089942</v>
      </c>
      <c r="AA885" s="204">
        <f t="shared" si="68"/>
        <v>0.43962427400521342</v>
      </c>
      <c r="AB885" s="204">
        <f t="shared" si="69"/>
        <v>0.71376335521294687</v>
      </c>
      <c r="AD885" s="204">
        <v>0.6979557556789947</v>
      </c>
      <c r="AE885" s="204">
        <v>0.66383513043478259</v>
      </c>
      <c r="AF885" s="204">
        <v>0.58983866941108487</v>
      </c>
      <c r="AG885" s="204">
        <v>0.65053135220423552</v>
      </c>
      <c r="AH885" s="204">
        <v>0.7142049202110925</v>
      </c>
    </row>
    <row r="886" spans="1:34">
      <c r="A886" s="206">
        <v>43867.875</v>
      </c>
      <c r="B886">
        <v>22</v>
      </c>
      <c r="C886">
        <v>1900.499</v>
      </c>
      <c r="E886" s="206">
        <v>43502.875</v>
      </c>
      <c r="F886">
        <v>22</v>
      </c>
      <c r="G886">
        <v>1275.521</v>
      </c>
      <c r="I886" s="206">
        <v>43137.875</v>
      </c>
      <c r="J886">
        <v>22</v>
      </c>
      <c r="K886">
        <v>1965.4010000000001</v>
      </c>
      <c r="M886" s="206">
        <v>42772.875</v>
      </c>
      <c r="N886">
        <v>22</v>
      </c>
      <c r="O886">
        <v>1428.5809999999999</v>
      </c>
      <c r="Q886" s="206">
        <v>42406.875</v>
      </c>
      <c r="R886">
        <v>22</v>
      </c>
      <c r="S886">
        <v>1736</v>
      </c>
      <c r="X886" s="204">
        <f t="shared" si="65"/>
        <v>0.58689751302178861</v>
      </c>
      <c r="Y886" s="204">
        <f t="shared" si="66"/>
        <v>0.54287930434782605</v>
      </c>
      <c r="Z886" s="204">
        <f t="shared" si="67"/>
        <v>0.59098625055793275</v>
      </c>
      <c r="AA886" s="204">
        <f t="shared" si="68"/>
        <v>0.4347840375999325</v>
      </c>
      <c r="AB886" s="204">
        <f t="shared" si="69"/>
        <v>0.72227523305230612</v>
      </c>
      <c r="AD886" s="204">
        <v>0.69794156770845595</v>
      </c>
      <c r="AE886" s="204">
        <v>0.66377356521739128</v>
      </c>
      <c r="AF886" s="204">
        <v>0.58979386020808933</v>
      </c>
      <c r="AG886" s="204">
        <v>0.65046204327285229</v>
      </c>
      <c r="AH886" s="204">
        <v>0.71420010852209348</v>
      </c>
    </row>
    <row r="887" spans="1:34">
      <c r="A887" s="206">
        <v>43867.916666666664</v>
      </c>
      <c r="B887">
        <v>23</v>
      </c>
      <c r="C887">
        <v>1815.306</v>
      </c>
      <c r="E887" s="206">
        <v>43502.916666666664</v>
      </c>
      <c r="F887">
        <v>23</v>
      </c>
      <c r="G887">
        <v>1183.8330000000001</v>
      </c>
      <c r="I887" s="206">
        <v>43137.916666666664</v>
      </c>
      <c r="J887">
        <v>23</v>
      </c>
      <c r="K887">
        <v>1910.9380000000001</v>
      </c>
      <c r="M887" s="206">
        <v>42772.916666666664</v>
      </c>
      <c r="N887">
        <v>23</v>
      </c>
      <c r="O887">
        <v>1352.499</v>
      </c>
      <c r="Q887" s="206">
        <v>42406.916666666664</v>
      </c>
      <c r="R887">
        <v>23</v>
      </c>
      <c r="S887">
        <v>1733</v>
      </c>
      <c r="X887" s="204">
        <f t="shared" si="65"/>
        <v>0.60073943549871756</v>
      </c>
      <c r="Y887" s="204">
        <f t="shared" si="66"/>
        <v>0.49689773913043472</v>
      </c>
      <c r="Z887" s="204">
        <f t="shared" si="67"/>
        <v>0.57187046997870694</v>
      </c>
      <c r="AA887" s="204">
        <f t="shared" si="68"/>
        <v>0.4150469364638843</v>
      </c>
      <c r="AB887" s="204">
        <f t="shared" si="69"/>
        <v>0.70343154854216927</v>
      </c>
      <c r="AD887" s="204">
        <v>0.69763289283722041</v>
      </c>
      <c r="AE887" s="204">
        <v>0.66369286956521734</v>
      </c>
      <c r="AF887" s="204">
        <v>0.58979386020808933</v>
      </c>
      <c r="AG887" s="204">
        <v>0.65032830632074679</v>
      </c>
      <c r="AH887" s="204">
        <v>0.71406390071042736</v>
      </c>
    </row>
    <row r="888" spans="1:34">
      <c r="A888" s="206">
        <v>43867.958333333336</v>
      </c>
      <c r="B888">
        <v>24</v>
      </c>
      <c r="C888">
        <v>1748.654</v>
      </c>
      <c r="E888" s="206">
        <v>43502.958333333336</v>
      </c>
      <c r="F888">
        <v>24</v>
      </c>
      <c r="G888">
        <v>1082.6110000000001</v>
      </c>
      <c r="I888" s="206">
        <v>43137.958333333336</v>
      </c>
      <c r="J888">
        <v>24</v>
      </c>
      <c r="K888">
        <v>1778.4090000000001</v>
      </c>
      <c r="M888" s="206">
        <v>42772.958333333336</v>
      </c>
      <c r="N888">
        <v>24</v>
      </c>
      <c r="O888">
        <v>1233.4960000000001</v>
      </c>
      <c r="Q888" s="206">
        <v>42406.958333333336</v>
      </c>
      <c r="R888">
        <v>24</v>
      </c>
      <c r="S888">
        <v>1728</v>
      </c>
      <c r="X888" s="204">
        <f t="shared" si="65"/>
        <v>0.59970129131294792</v>
      </c>
      <c r="Y888" s="204">
        <f t="shared" si="66"/>
        <v>0.47043443478260871</v>
      </c>
      <c r="Z888" s="204">
        <f t="shared" si="67"/>
        <v>0.55602343346735361</v>
      </c>
      <c r="AA888" s="204">
        <f t="shared" si="68"/>
        <v>0.38521220735279904</v>
      </c>
      <c r="AB888" s="204">
        <f t="shared" si="69"/>
        <v>0.67189907001155547</v>
      </c>
      <c r="AD888" s="204">
        <v>0.69755883855196887</v>
      </c>
      <c r="AE888" s="204">
        <v>0.66352208695652171</v>
      </c>
      <c r="AF888" s="204">
        <v>0.58978076660981138</v>
      </c>
      <c r="AG888" s="204">
        <v>0.65032733013861466</v>
      </c>
      <c r="AH888" s="204">
        <v>0.71391288770184114</v>
      </c>
    </row>
    <row r="889" spans="1:34">
      <c r="A889" s="206">
        <v>43868</v>
      </c>
      <c r="B889">
        <v>1</v>
      </c>
      <c r="C889">
        <v>1772.547</v>
      </c>
      <c r="E889" s="206">
        <v>43503</v>
      </c>
      <c r="F889">
        <v>1</v>
      </c>
      <c r="G889">
        <v>1009.486</v>
      </c>
      <c r="I889" s="206">
        <v>43138</v>
      </c>
      <c r="J889">
        <v>1</v>
      </c>
      <c r="K889">
        <v>1775.164</v>
      </c>
      <c r="M889" s="206">
        <v>42773</v>
      </c>
      <c r="N889">
        <v>1</v>
      </c>
      <c r="O889">
        <v>1167.1279999999999</v>
      </c>
      <c r="Q889" s="206">
        <v>42407</v>
      </c>
      <c r="R889">
        <v>1</v>
      </c>
      <c r="S889">
        <v>1693</v>
      </c>
      <c r="X889" s="204">
        <f t="shared" si="65"/>
        <v>0.59797105100333181</v>
      </c>
      <c r="Y889" s="204">
        <f t="shared" si="66"/>
        <v>0.4290420869565218</v>
      </c>
      <c r="Z889" s="204">
        <f t="shared" si="67"/>
        <v>0.51746162266344742</v>
      </c>
      <c r="AA889" s="204">
        <f t="shared" si="68"/>
        <v>0.35227517142571729</v>
      </c>
      <c r="AB889" s="204">
        <f t="shared" si="69"/>
        <v>0.64722917038338801</v>
      </c>
      <c r="AD889" s="204">
        <v>0.6974349533458003</v>
      </c>
      <c r="AE889" s="204">
        <v>0.66340486956521738</v>
      </c>
      <c r="AF889" s="204">
        <v>0.58977116463774093</v>
      </c>
      <c r="AG889" s="204">
        <v>0.65029023521759266</v>
      </c>
      <c r="AH889" s="204">
        <v>0.71381961496124369</v>
      </c>
    </row>
    <row r="890" spans="1:34">
      <c r="A890" s="206">
        <v>43868.041666666664</v>
      </c>
      <c r="B890">
        <v>2</v>
      </c>
      <c r="C890">
        <v>1753.873</v>
      </c>
      <c r="E890" s="206">
        <v>43503.041666666664</v>
      </c>
      <c r="F890">
        <v>2</v>
      </c>
      <c r="G890">
        <v>1003.3390000000001</v>
      </c>
      <c r="I890" s="206">
        <v>43138.041666666664</v>
      </c>
      <c r="J890">
        <v>2</v>
      </c>
      <c r="K890">
        <v>1698.3</v>
      </c>
      <c r="M890" s="206">
        <v>42773.041666666664</v>
      </c>
      <c r="N890">
        <v>2</v>
      </c>
      <c r="O890">
        <v>1114.71</v>
      </c>
      <c r="Q890" s="206">
        <v>42407.041666666664</v>
      </c>
      <c r="R890">
        <v>2</v>
      </c>
      <c r="S890">
        <v>1674</v>
      </c>
      <c r="X890" s="204">
        <f t="shared" si="65"/>
        <v>0.58585936883601886</v>
      </c>
      <c r="Y890" s="204">
        <f t="shared" si="66"/>
        <v>0.40595756521739129</v>
      </c>
      <c r="Z890" s="204">
        <f t="shared" si="67"/>
        <v>0.51651742874318329</v>
      </c>
      <c r="AA890" s="204">
        <f t="shared" si="68"/>
        <v>0.32848073195437844</v>
      </c>
      <c r="AB890" s="204">
        <f t="shared" si="69"/>
        <v>0.65607268463376023</v>
      </c>
      <c r="AD890" s="204">
        <v>0.6973923894341838</v>
      </c>
      <c r="AE890" s="204">
        <v>0.6632852173913043</v>
      </c>
      <c r="AF890" s="204">
        <v>0.58970598761520188</v>
      </c>
      <c r="AG890" s="204">
        <v>0.65016170457019185</v>
      </c>
      <c r="AH890" s="204">
        <v>0.71380703054386152</v>
      </c>
    </row>
    <row r="891" spans="1:34">
      <c r="A891" s="206">
        <v>43868.083333333336</v>
      </c>
      <c r="B891">
        <v>3</v>
      </c>
      <c r="C891">
        <v>1799.2719999999999</v>
      </c>
      <c r="E891" s="206">
        <v>43503.083333333336</v>
      </c>
      <c r="F891">
        <v>3</v>
      </c>
      <c r="G891">
        <v>1039.896</v>
      </c>
      <c r="I891" s="206">
        <v>43138.083333333336</v>
      </c>
      <c r="J891">
        <v>3</v>
      </c>
      <c r="K891">
        <v>1645.617</v>
      </c>
      <c r="M891" s="206">
        <v>42773.083333333336</v>
      </c>
      <c r="N891">
        <v>3</v>
      </c>
      <c r="O891">
        <v>1087.3019999999999</v>
      </c>
      <c r="Q891" s="206">
        <v>42407.083333333336</v>
      </c>
      <c r="R891">
        <v>3</v>
      </c>
      <c r="S891">
        <v>1714</v>
      </c>
      <c r="X891" s="204">
        <f t="shared" si="65"/>
        <v>0.57928445565947762</v>
      </c>
      <c r="Y891" s="204">
        <f t="shared" si="66"/>
        <v>0.38772521739130433</v>
      </c>
      <c r="Z891" s="204">
        <f t="shared" si="67"/>
        <v>0.49415239900907648</v>
      </c>
      <c r="AA891" s="204">
        <f t="shared" si="68"/>
        <v>0.32648053476558775</v>
      </c>
      <c r="AB891" s="204">
        <f t="shared" si="69"/>
        <v>0.64916087845155412</v>
      </c>
      <c r="AD891" s="204">
        <v>0.6973861605690691</v>
      </c>
      <c r="AE891" s="204">
        <v>0.66328034782608702</v>
      </c>
      <c r="AF891" s="204">
        <v>0.58969813145623518</v>
      </c>
      <c r="AG891" s="204">
        <v>0.65015812523570726</v>
      </c>
      <c r="AH891" s="204">
        <v>0.71376335521294687</v>
      </c>
    </row>
    <row r="892" spans="1:34">
      <c r="A892" s="206">
        <v>43868.125</v>
      </c>
      <c r="B892">
        <v>4</v>
      </c>
      <c r="C892">
        <v>1825.317</v>
      </c>
      <c r="E892" s="206">
        <v>43503.125</v>
      </c>
      <c r="F892">
        <v>4</v>
      </c>
      <c r="G892">
        <v>995.71</v>
      </c>
      <c r="I892" s="206">
        <v>43138.125</v>
      </c>
      <c r="J892">
        <v>4</v>
      </c>
      <c r="K892">
        <v>1731.98</v>
      </c>
      <c r="M892" s="206">
        <v>42773.125</v>
      </c>
      <c r="N892">
        <v>4</v>
      </c>
      <c r="O892">
        <v>1089.046</v>
      </c>
      <c r="Q892" s="206">
        <v>42407.125</v>
      </c>
      <c r="R892">
        <v>4</v>
      </c>
      <c r="S892">
        <v>1727</v>
      </c>
      <c r="X892" s="204">
        <f t="shared" si="65"/>
        <v>0.59312637813640667</v>
      </c>
      <c r="Y892" s="204">
        <f t="shared" si="66"/>
        <v>0.37819199999999997</v>
      </c>
      <c r="Z892" s="204">
        <f t="shared" si="67"/>
        <v>0.47882328705182797</v>
      </c>
      <c r="AA892" s="204">
        <f t="shared" si="68"/>
        <v>0.33837596483401483</v>
      </c>
      <c r="AB892" s="204">
        <f t="shared" si="69"/>
        <v>0.66596440682608404</v>
      </c>
      <c r="AD892" s="204">
        <v>0.69733252311947103</v>
      </c>
      <c r="AE892" s="204">
        <v>0.6631989565217391</v>
      </c>
      <c r="AF892" s="204">
        <v>0.58969202111037211</v>
      </c>
      <c r="AG892" s="204">
        <v>0.65008165763535497</v>
      </c>
      <c r="AH892" s="204">
        <v>0.71362307597212782</v>
      </c>
    </row>
    <row r="893" spans="1:34">
      <c r="A893" s="206">
        <v>43868.166666666664</v>
      </c>
      <c r="B893">
        <v>5</v>
      </c>
      <c r="C893">
        <v>1870.644</v>
      </c>
      <c r="E893" s="206">
        <v>43503.166666666664</v>
      </c>
      <c r="F893">
        <v>5</v>
      </c>
      <c r="G893">
        <v>1081.6890000000001</v>
      </c>
      <c r="I893" s="206">
        <v>43138.166666666664</v>
      </c>
      <c r="J893">
        <v>5</v>
      </c>
      <c r="K893">
        <v>1699.9079999999999</v>
      </c>
      <c r="M893" s="206">
        <v>42773.166666666664</v>
      </c>
      <c r="N893">
        <v>5</v>
      </c>
      <c r="O893">
        <v>1126.721</v>
      </c>
      <c r="Q893" s="206">
        <v>42407.166666666664</v>
      </c>
      <c r="R893">
        <v>5</v>
      </c>
      <c r="S893">
        <v>1781</v>
      </c>
      <c r="X893" s="204">
        <f t="shared" si="65"/>
        <v>0.59762500294140852</v>
      </c>
      <c r="Y893" s="204">
        <f t="shared" si="66"/>
        <v>0.37879860869565218</v>
      </c>
      <c r="Z893" s="204">
        <f t="shared" si="67"/>
        <v>0.5039522298979805</v>
      </c>
      <c r="AA893" s="204">
        <f t="shared" si="68"/>
        <v>0.32399810360351128</v>
      </c>
      <c r="AB893" s="204">
        <f t="shared" si="69"/>
        <v>0.67560444067076431</v>
      </c>
      <c r="AD893" s="204">
        <v>0.69730518532257912</v>
      </c>
      <c r="AE893" s="204">
        <v>0.66316347826086952</v>
      </c>
      <c r="AF893" s="204">
        <v>0.58963062668289112</v>
      </c>
      <c r="AG893" s="204">
        <v>0.64988088951017453</v>
      </c>
      <c r="AH893" s="204">
        <v>0.71355275128675677</v>
      </c>
    </row>
    <row r="894" spans="1:34">
      <c r="A894" s="206">
        <v>43868.208333333336</v>
      </c>
      <c r="B894">
        <v>6</v>
      </c>
      <c r="C894">
        <v>1945.817</v>
      </c>
      <c r="E894" s="206">
        <v>43503.208333333336</v>
      </c>
      <c r="F894">
        <v>6</v>
      </c>
      <c r="G894">
        <v>1153.1369999999999</v>
      </c>
      <c r="I894" s="206">
        <v>43138.208333333336</v>
      </c>
      <c r="J894">
        <v>6</v>
      </c>
      <c r="K894">
        <v>1743.9010000000001</v>
      </c>
      <c r="M894" s="206">
        <v>42773.208333333336</v>
      </c>
      <c r="N894">
        <v>6</v>
      </c>
      <c r="O894">
        <v>1193.5409999999999</v>
      </c>
      <c r="Q894" s="206">
        <v>42407.208333333336</v>
      </c>
      <c r="R894">
        <v>6</v>
      </c>
      <c r="S894">
        <v>1851</v>
      </c>
      <c r="X894" s="204">
        <f t="shared" si="65"/>
        <v>0.61631159828526261</v>
      </c>
      <c r="Y894" s="204">
        <f t="shared" si="66"/>
        <v>0.39190295652173912</v>
      </c>
      <c r="Z894" s="204">
        <f t="shared" si="67"/>
        <v>0.49462027692087451</v>
      </c>
      <c r="AA894" s="204">
        <f t="shared" si="68"/>
        <v>0.35197515811710089</v>
      </c>
      <c r="AB894" s="204">
        <f t="shared" si="69"/>
        <v>0.69238131969083794</v>
      </c>
      <c r="AD894" s="204">
        <v>0.69728684477529712</v>
      </c>
      <c r="AE894" s="204">
        <v>0.66312486956521732</v>
      </c>
      <c r="AF894" s="204">
        <v>0.58961520533380818</v>
      </c>
      <c r="AG894" s="204">
        <v>0.64971526394175183</v>
      </c>
      <c r="AH894" s="204">
        <v>0.71345244607762226</v>
      </c>
    </row>
    <row r="895" spans="1:34">
      <c r="A895" s="206">
        <v>43868.25</v>
      </c>
      <c r="B895">
        <v>7</v>
      </c>
      <c r="C895">
        <v>2090.9389999999999</v>
      </c>
      <c r="E895" s="206">
        <v>43503.25</v>
      </c>
      <c r="F895">
        <v>7</v>
      </c>
      <c r="G895">
        <v>1344.3109999999999</v>
      </c>
      <c r="I895" s="206">
        <v>43138.25</v>
      </c>
      <c r="J895">
        <v>7</v>
      </c>
      <c r="K895">
        <v>1853.509</v>
      </c>
      <c r="M895" s="206">
        <v>42773.25</v>
      </c>
      <c r="N895">
        <v>7</v>
      </c>
      <c r="O895">
        <v>1379.739</v>
      </c>
      <c r="Q895" s="206">
        <v>42407.25</v>
      </c>
      <c r="R895">
        <v>7</v>
      </c>
      <c r="S895">
        <v>1887</v>
      </c>
      <c r="X895" s="204">
        <f t="shared" si="65"/>
        <v>0.6405349626198884</v>
      </c>
      <c r="Y895" s="204">
        <f t="shared" si="66"/>
        <v>0.41514469565217388</v>
      </c>
      <c r="Z895" s="204">
        <f t="shared" si="67"/>
        <v>0.50742086956622945</v>
      </c>
      <c r="AA895" s="204">
        <f t="shared" si="68"/>
        <v>0.37522391177656361</v>
      </c>
      <c r="AB895" s="204">
        <f t="shared" si="69"/>
        <v>0.72020509639293584</v>
      </c>
      <c r="AD895" s="204">
        <v>0.6972217877396556</v>
      </c>
      <c r="AE895" s="204">
        <v>0.66295652173913044</v>
      </c>
      <c r="AF895" s="204">
        <v>0.58959396460771296</v>
      </c>
      <c r="AG895" s="204">
        <v>0.64948195641216622</v>
      </c>
      <c r="AH895" s="204">
        <v>0.71311710836737907</v>
      </c>
    </row>
    <row r="896" spans="1:34">
      <c r="A896" s="206">
        <v>43868.291666666664</v>
      </c>
      <c r="B896">
        <v>8</v>
      </c>
      <c r="C896">
        <v>2146.3609999999999</v>
      </c>
      <c r="E896" s="206">
        <v>43503.291666666664</v>
      </c>
      <c r="F896">
        <v>8</v>
      </c>
      <c r="G896">
        <v>1365.825</v>
      </c>
      <c r="I896" s="206">
        <v>43138.291666666664</v>
      </c>
      <c r="J896">
        <v>8</v>
      </c>
      <c r="K896">
        <v>1919.9870000000001</v>
      </c>
      <c r="M896" s="206">
        <v>42773.291666666664</v>
      </c>
      <c r="N896">
        <v>8</v>
      </c>
      <c r="O896">
        <v>1406.692</v>
      </c>
      <c r="Q896" s="206">
        <v>42407.291666666664</v>
      </c>
      <c r="R896">
        <v>8</v>
      </c>
      <c r="S896">
        <v>1975</v>
      </c>
      <c r="X896" s="204">
        <f t="shared" si="65"/>
        <v>0.65299269284912442</v>
      </c>
      <c r="Y896" s="204">
        <f t="shared" si="66"/>
        <v>0.47990921739130438</v>
      </c>
      <c r="Z896" s="204">
        <f t="shared" si="67"/>
        <v>0.53931338334505941</v>
      </c>
      <c r="AA896" s="204">
        <f t="shared" si="68"/>
        <v>0.43743079275425556</v>
      </c>
      <c r="AB896" s="204">
        <f t="shared" si="69"/>
        <v>0.77391909107935064</v>
      </c>
      <c r="AD896" s="204">
        <v>0.69694079671337394</v>
      </c>
      <c r="AE896" s="204">
        <v>0.66295582608695658</v>
      </c>
      <c r="AF896" s="204">
        <v>0.58955817543908662</v>
      </c>
      <c r="AG896" s="204">
        <v>0.64943314730555834</v>
      </c>
      <c r="AH896" s="204">
        <v>0.71292538106726222</v>
      </c>
    </row>
    <row r="897" spans="1:34">
      <c r="A897" s="206">
        <v>43868.333333333336</v>
      </c>
      <c r="B897">
        <v>9</v>
      </c>
      <c r="C897">
        <v>2184.9499999999998</v>
      </c>
      <c r="E897" s="206">
        <v>43503.333333333336</v>
      </c>
      <c r="F897">
        <v>9</v>
      </c>
      <c r="G897">
        <v>1344.8340000000001</v>
      </c>
      <c r="I897" s="206">
        <v>43138.333333333336</v>
      </c>
      <c r="J897">
        <v>9</v>
      </c>
      <c r="K897">
        <v>1870.47</v>
      </c>
      <c r="M897" s="206">
        <v>42773.333333333336</v>
      </c>
      <c r="N897">
        <v>9</v>
      </c>
      <c r="O897">
        <v>1329.835</v>
      </c>
      <c r="Q897" s="206">
        <v>42407.333333333336</v>
      </c>
      <c r="R897">
        <v>9</v>
      </c>
      <c r="S897">
        <v>2021</v>
      </c>
      <c r="X897" s="204">
        <f t="shared" si="65"/>
        <v>0.68344492229836817</v>
      </c>
      <c r="Y897" s="204">
        <f t="shared" si="66"/>
        <v>0.48928417391304346</v>
      </c>
      <c r="Z897" s="204">
        <f t="shared" si="67"/>
        <v>0.55865641059662008</v>
      </c>
      <c r="AA897" s="204">
        <f t="shared" si="68"/>
        <v>0.44443132021800097</v>
      </c>
      <c r="AB897" s="204">
        <f t="shared" si="69"/>
        <v>0.7944324316721656</v>
      </c>
      <c r="AD897" s="204">
        <v>0.69684459535215926</v>
      </c>
      <c r="AE897" s="204">
        <v>0.66294399999999998</v>
      </c>
      <c r="AF897" s="204">
        <v>0.58950580104597483</v>
      </c>
      <c r="AG897" s="204">
        <v>0.64934464012557602</v>
      </c>
      <c r="AH897" s="204">
        <v>0.7129187187286482</v>
      </c>
    </row>
    <row r="898" spans="1:34">
      <c r="A898" s="206">
        <v>43868.375</v>
      </c>
      <c r="B898">
        <v>10</v>
      </c>
      <c r="C898">
        <v>2188.732</v>
      </c>
      <c r="E898" s="206">
        <v>43503.375</v>
      </c>
      <c r="F898">
        <v>10</v>
      </c>
      <c r="G898">
        <v>1318.501</v>
      </c>
      <c r="I898" s="206">
        <v>43138.375</v>
      </c>
      <c r="J898">
        <v>10</v>
      </c>
      <c r="K898">
        <v>1913.761</v>
      </c>
      <c r="M898" s="206">
        <v>42773.375</v>
      </c>
      <c r="N898">
        <v>10</v>
      </c>
      <c r="O898">
        <v>1334.1420000000001</v>
      </c>
      <c r="Q898" s="206">
        <v>42407.375</v>
      </c>
      <c r="R898">
        <v>10</v>
      </c>
      <c r="S898">
        <v>1925</v>
      </c>
      <c r="X898" s="204">
        <f t="shared" si="65"/>
        <v>0.69936313314683651</v>
      </c>
      <c r="Y898" s="204">
        <f t="shared" si="66"/>
        <v>0.4625513043478261</v>
      </c>
      <c r="Z898" s="204">
        <f t="shared" si="67"/>
        <v>0.54424850602043651</v>
      </c>
      <c r="AA898" s="204">
        <f t="shared" si="68"/>
        <v>0.43760097383929503</v>
      </c>
      <c r="AB898" s="204">
        <f t="shared" si="69"/>
        <v>0.80871537527102755</v>
      </c>
      <c r="AD898" s="204">
        <v>0.69674908608706843</v>
      </c>
      <c r="AE898" s="204">
        <v>0.66277217391304344</v>
      </c>
      <c r="AF898" s="204">
        <v>0.58947844997401644</v>
      </c>
      <c r="AG898" s="204">
        <v>0.64932544187697694</v>
      </c>
      <c r="AH898" s="204">
        <v>0.71287800443711757</v>
      </c>
    </row>
    <row r="899" spans="1:34">
      <c r="A899" s="206">
        <v>43868.416666666664</v>
      </c>
      <c r="B899">
        <v>11</v>
      </c>
      <c r="C899">
        <v>2192.0940000000001</v>
      </c>
      <c r="E899" s="206">
        <v>43503.416666666664</v>
      </c>
      <c r="F899">
        <v>11</v>
      </c>
      <c r="G899">
        <v>1269.248</v>
      </c>
      <c r="I899" s="206">
        <v>43138.416666666664</v>
      </c>
      <c r="J899">
        <v>11</v>
      </c>
      <c r="K899">
        <v>1925.2070000000001</v>
      </c>
      <c r="M899" s="206">
        <v>42773.416666666664</v>
      </c>
      <c r="N899">
        <v>11</v>
      </c>
      <c r="O899">
        <v>1336.3130000000001</v>
      </c>
      <c r="Q899" s="206">
        <v>42407.416666666664</v>
      </c>
      <c r="R899">
        <v>11</v>
      </c>
      <c r="S899">
        <v>1681</v>
      </c>
      <c r="X899" s="204">
        <f t="shared" ref="X899:X962" si="70">+S898/$V$2</f>
        <v>0.66614251920220702</v>
      </c>
      <c r="Y899" s="204">
        <f t="shared" ref="Y899:Y962" si="71">+O898/$V$3</f>
        <v>0.46404939130434786</v>
      </c>
      <c r="Z899" s="204">
        <f t="shared" ref="Z899:Z962" si="72">+K898/$V$4</f>
        <v>0.55684483853265576</v>
      </c>
      <c r="AA899" s="204">
        <f t="shared" ref="AA899:AA962" si="73">+G898/$V$5</f>
        <v>0.42903237247726062</v>
      </c>
      <c r="AB899" s="204">
        <f t="shared" ref="AB899:AB962" si="74">+C898/$V$6</f>
        <v>0.81011520663983472</v>
      </c>
      <c r="AD899" s="204">
        <v>0.69634940057554717</v>
      </c>
      <c r="AE899" s="204">
        <v>0.66267165217391311</v>
      </c>
      <c r="AF899" s="204">
        <v>0.5894086174498675</v>
      </c>
      <c r="AG899" s="204">
        <v>0.64925125203493295</v>
      </c>
      <c r="AH899" s="204">
        <v>0.71283914079520194</v>
      </c>
    </row>
    <row r="900" spans="1:34">
      <c r="A900" s="206">
        <v>43868.458333333336</v>
      </c>
      <c r="B900">
        <v>12</v>
      </c>
      <c r="C900">
        <v>2183.0309999999999</v>
      </c>
      <c r="E900" s="206">
        <v>43503.458333333336</v>
      </c>
      <c r="F900">
        <v>12</v>
      </c>
      <c r="G900">
        <v>1303.5419999999999</v>
      </c>
      <c r="I900" s="206">
        <v>43138.458333333336</v>
      </c>
      <c r="J900">
        <v>12</v>
      </c>
      <c r="K900">
        <v>1913.835</v>
      </c>
      <c r="M900" s="206">
        <v>42773.458333333336</v>
      </c>
      <c r="N900">
        <v>12</v>
      </c>
      <c r="O900">
        <v>1315.4369999999999</v>
      </c>
      <c r="Q900" s="206">
        <v>42407.458333333336</v>
      </c>
      <c r="R900">
        <v>12</v>
      </c>
      <c r="S900">
        <v>1638</v>
      </c>
      <c r="X900" s="204">
        <f t="shared" si="70"/>
        <v>0.58170679209294018</v>
      </c>
      <c r="Y900" s="204">
        <f t="shared" si="71"/>
        <v>0.46480452173913045</v>
      </c>
      <c r="Z900" s="204">
        <f t="shared" si="72"/>
        <v>0.5601752679968599</v>
      </c>
      <c r="AA900" s="204">
        <f t="shared" si="73"/>
        <v>0.41300573962554304</v>
      </c>
      <c r="AB900" s="204">
        <f t="shared" si="74"/>
        <v>0.81135958344097947</v>
      </c>
      <c r="AD900" s="204">
        <v>0.69624870058952748</v>
      </c>
      <c r="AE900" s="204">
        <v>0.66247756521739132</v>
      </c>
      <c r="AF900" s="204">
        <v>0.58929688541122915</v>
      </c>
      <c r="AG900" s="204">
        <v>0.64917445904053661</v>
      </c>
      <c r="AH900" s="204">
        <v>0.71280434858243935</v>
      </c>
    </row>
    <row r="901" spans="1:34">
      <c r="A901" s="206">
        <v>43868.5</v>
      </c>
      <c r="B901">
        <v>13</v>
      </c>
      <c r="C901">
        <v>2127.1860000000001</v>
      </c>
      <c r="E901" s="206">
        <v>43503.5</v>
      </c>
      <c r="F901">
        <v>13</v>
      </c>
      <c r="G901">
        <v>1278.221</v>
      </c>
      <c r="I901" s="206">
        <v>43138.5</v>
      </c>
      <c r="J901">
        <v>13</v>
      </c>
      <c r="K901">
        <v>1958.886</v>
      </c>
      <c r="M901" s="206">
        <v>42773.5</v>
      </c>
      <c r="N901">
        <v>13</v>
      </c>
      <c r="O901">
        <v>1285.415</v>
      </c>
      <c r="Q901" s="206">
        <v>42407.5</v>
      </c>
      <c r="R901">
        <v>13</v>
      </c>
      <c r="S901">
        <v>1518</v>
      </c>
      <c r="X901" s="204">
        <f t="shared" si="70"/>
        <v>0.5668267254302416</v>
      </c>
      <c r="Y901" s="204">
        <f t="shared" si="71"/>
        <v>0.45754330434782603</v>
      </c>
      <c r="Z901" s="204">
        <f t="shared" si="72"/>
        <v>0.55686637022760166</v>
      </c>
      <c r="AA901" s="204">
        <f t="shared" si="73"/>
        <v>0.42416480297227932</v>
      </c>
      <c r="AB901" s="204">
        <f t="shared" si="74"/>
        <v>0.80800509594878001</v>
      </c>
      <c r="AD901" s="204">
        <v>0.69614765455544592</v>
      </c>
      <c r="AE901" s="204">
        <v>0.6622831304347826</v>
      </c>
      <c r="AF901" s="204">
        <v>0.58917060493005979</v>
      </c>
      <c r="AG901" s="204">
        <v>0.64914289581826345</v>
      </c>
      <c r="AH901" s="204">
        <v>0.71280212780290142</v>
      </c>
    </row>
    <row r="902" spans="1:34">
      <c r="A902" s="206">
        <v>43868.541666666664</v>
      </c>
      <c r="B902">
        <v>14</v>
      </c>
      <c r="C902">
        <v>2110.2049999999999</v>
      </c>
      <c r="E902" s="206">
        <v>43503.541666666664</v>
      </c>
      <c r="F902">
        <v>14</v>
      </c>
      <c r="G902">
        <v>1236.884</v>
      </c>
      <c r="I902" s="206">
        <v>43138.541666666664</v>
      </c>
      <c r="J902">
        <v>14</v>
      </c>
      <c r="K902">
        <v>1938.008</v>
      </c>
      <c r="M902" s="206">
        <v>42773.541666666664</v>
      </c>
      <c r="N902">
        <v>14</v>
      </c>
      <c r="O902">
        <v>1307.2850000000001</v>
      </c>
      <c r="Q902" s="206">
        <v>42407.541666666664</v>
      </c>
      <c r="R902">
        <v>14</v>
      </c>
      <c r="S902">
        <v>1444</v>
      </c>
      <c r="X902" s="204">
        <f t="shared" si="70"/>
        <v>0.52530095799945464</v>
      </c>
      <c r="Y902" s="204">
        <f t="shared" si="71"/>
        <v>0.44710086956521738</v>
      </c>
      <c r="Z902" s="204">
        <f t="shared" si="72"/>
        <v>0.56997480791691324</v>
      </c>
      <c r="AA902" s="204">
        <f t="shared" si="73"/>
        <v>0.41592550038282605</v>
      </c>
      <c r="AB902" s="204">
        <f t="shared" si="74"/>
        <v>0.78733519039853372</v>
      </c>
      <c r="AD902" s="204">
        <v>0.69608986452910471</v>
      </c>
      <c r="AE902" s="204">
        <v>0.66213286956521744</v>
      </c>
      <c r="AF902" s="204">
        <v>0.58907342133395246</v>
      </c>
      <c r="AG902" s="204">
        <v>0.64899581771035175</v>
      </c>
      <c r="AH902" s="204">
        <v>0.71272773168837733</v>
      </c>
    </row>
    <row r="903" spans="1:34">
      <c r="A903" s="206">
        <v>43868.583333333336</v>
      </c>
      <c r="B903">
        <v>15</v>
      </c>
      <c r="C903">
        <v>2058.1999999999998</v>
      </c>
      <c r="E903" s="206">
        <v>43503.583333333336</v>
      </c>
      <c r="F903">
        <v>15</v>
      </c>
      <c r="G903">
        <v>1177.07</v>
      </c>
      <c r="I903" s="206">
        <v>43138.583333333336</v>
      </c>
      <c r="J903">
        <v>15</v>
      </c>
      <c r="K903">
        <v>1972.42</v>
      </c>
      <c r="M903" s="206">
        <v>42773.583333333336</v>
      </c>
      <c r="N903">
        <v>15</v>
      </c>
      <c r="O903">
        <v>1246.778</v>
      </c>
      <c r="Q903" s="206">
        <v>42407.583333333336</v>
      </c>
      <c r="R903">
        <v>15</v>
      </c>
      <c r="S903">
        <v>1366</v>
      </c>
      <c r="X903" s="204">
        <f t="shared" si="70"/>
        <v>0.49969340141713603</v>
      </c>
      <c r="Y903" s="204">
        <f t="shared" si="71"/>
        <v>0.45470782608695653</v>
      </c>
      <c r="Z903" s="204">
        <f t="shared" si="72"/>
        <v>0.56389996025365507</v>
      </c>
      <c r="AA903" s="204">
        <f t="shared" si="73"/>
        <v>0.40247468678382803</v>
      </c>
      <c r="AB903" s="204">
        <f t="shared" si="74"/>
        <v>0.78105001417597608</v>
      </c>
      <c r="AD903" s="204">
        <v>0.69605491367485051</v>
      </c>
      <c r="AE903" s="204">
        <v>0.66167999999999993</v>
      </c>
      <c r="AF903" s="204">
        <v>0.58900940818681602</v>
      </c>
      <c r="AG903" s="204">
        <v>0.64887281876169989</v>
      </c>
      <c r="AH903" s="204">
        <v>0.71271107584184201</v>
      </c>
    </row>
    <row r="904" spans="1:34">
      <c r="A904" s="206">
        <v>43868.625</v>
      </c>
      <c r="B904">
        <v>16</v>
      </c>
      <c r="C904">
        <v>2082.2220000000002</v>
      </c>
      <c r="E904" s="206">
        <v>43503.625</v>
      </c>
      <c r="F904">
        <v>16</v>
      </c>
      <c r="G904">
        <v>1221.598</v>
      </c>
      <c r="I904" s="206">
        <v>43138.625</v>
      </c>
      <c r="J904">
        <v>16</v>
      </c>
      <c r="K904">
        <v>1999.37</v>
      </c>
      <c r="M904" s="206">
        <v>42773.625</v>
      </c>
      <c r="N904">
        <v>16</v>
      </c>
      <c r="O904">
        <v>1279.876</v>
      </c>
      <c r="Q904" s="206">
        <v>42407.625</v>
      </c>
      <c r="R904">
        <v>16</v>
      </c>
      <c r="S904">
        <v>1347</v>
      </c>
      <c r="X904" s="204">
        <f t="shared" si="70"/>
        <v>0.47270165258712454</v>
      </c>
      <c r="Y904" s="204">
        <f t="shared" si="71"/>
        <v>0.43366191304347829</v>
      </c>
      <c r="Z904" s="204">
        <f t="shared" si="72"/>
        <v>0.5739127803412134</v>
      </c>
      <c r="AA904" s="204">
        <f t="shared" si="73"/>
        <v>0.38301156743287201</v>
      </c>
      <c r="AB904" s="204">
        <f t="shared" si="74"/>
        <v>0.7618014075300712</v>
      </c>
      <c r="AD904" s="204">
        <v>0.69603899546400205</v>
      </c>
      <c r="AE904" s="204">
        <v>0.66162399999999999</v>
      </c>
      <c r="AF904" s="204">
        <v>0.58900475268520602</v>
      </c>
      <c r="AG904" s="204">
        <v>0.64880871613502156</v>
      </c>
      <c r="AH904" s="204">
        <v>0.71266258882192834</v>
      </c>
    </row>
    <row r="905" spans="1:34">
      <c r="A905" s="206">
        <v>43868.666666666664</v>
      </c>
      <c r="B905">
        <v>17</v>
      </c>
      <c r="C905">
        <v>2071.2890000000002</v>
      </c>
      <c r="E905" s="206">
        <v>43503.666666666664</v>
      </c>
      <c r="F905">
        <v>17</v>
      </c>
      <c r="G905">
        <v>1284.586</v>
      </c>
      <c r="I905" s="206">
        <v>43138.666666666664</v>
      </c>
      <c r="J905">
        <v>17</v>
      </c>
      <c r="K905">
        <v>2038.1880000000001</v>
      </c>
      <c r="M905" s="206">
        <v>42773.666666666664</v>
      </c>
      <c r="N905">
        <v>17</v>
      </c>
      <c r="O905">
        <v>1347.0160000000001</v>
      </c>
      <c r="Q905" s="206">
        <v>42407.666666666664</v>
      </c>
      <c r="R905">
        <v>17</v>
      </c>
      <c r="S905">
        <v>1365</v>
      </c>
      <c r="X905" s="204">
        <f t="shared" si="70"/>
        <v>0.46612673941058325</v>
      </c>
      <c r="Y905" s="204">
        <f t="shared" si="71"/>
        <v>0.44517426086956519</v>
      </c>
      <c r="Z905" s="204">
        <f t="shared" si="72"/>
        <v>0.58175439086544023</v>
      </c>
      <c r="AA905" s="204">
        <f t="shared" si="73"/>
        <v>0.39750071342644155</v>
      </c>
      <c r="AB905" s="204">
        <f t="shared" si="74"/>
        <v>0.77069266854051122</v>
      </c>
      <c r="AD905" s="204">
        <v>0.6959026525276043</v>
      </c>
      <c r="AE905" s="204">
        <v>0.66157843478260869</v>
      </c>
      <c r="AF905" s="204">
        <v>0.58895005054128935</v>
      </c>
      <c r="AG905" s="204">
        <v>0.64874916902495994</v>
      </c>
      <c r="AH905" s="204">
        <v>0.71226580954446628</v>
      </c>
    </row>
    <row r="906" spans="1:34">
      <c r="A906" s="206">
        <v>43868.708333333336</v>
      </c>
      <c r="B906">
        <v>18</v>
      </c>
      <c r="C906">
        <v>2081.1880000000001</v>
      </c>
      <c r="E906" s="206">
        <v>43503.708333333336</v>
      </c>
      <c r="F906">
        <v>18</v>
      </c>
      <c r="G906">
        <v>1338.588</v>
      </c>
      <c r="I906" s="206">
        <v>43138.708333333336</v>
      </c>
      <c r="J906">
        <v>18</v>
      </c>
      <c r="K906">
        <v>2125.701</v>
      </c>
      <c r="M906" s="206">
        <v>42773.708333333336</v>
      </c>
      <c r="N906">
        <v>18</v>
      </c>
      <c r="O906">
        <v>1436.239</v>
      </c>
      <c r="Q906" s="206">
        <v>42407.708333333336</v>
      </c>
      <c r="R906">
        <v>18</v>
      </c>
      <c r="S906">
        <v>1451</v>
      </c>
      <c r="X906" s="204">
        <f t="shared" si="70"/>
        <v>0.47235560452520131</v>
      </c>
      <c r="Y906" s="204">
        <f t="shared" si="71"/>
        <v>0.46852730434782613</v>
      </c>
      <c r="Z906" s="204">
        <f t="shared" si="72"/>
        <v>0.5930492197088334</v>
      </c>
      <c r="AA906" s="204">
        <f t="shared" si="73"/>
        <v>0.41799663347322025</v>
      </c>
      <c r="AB906" s="204">
        <f t="shared" si="74"/>
        <v>0.76664603809229126</v>
      </c>
      <c r="AD906" s="204">
        <v>0.69565938074007228</v>
      </c>
      <c r="AE906" s="204">
        <v>0.66153808695652172</v>
      </c>
      <c r="AF906" s="204">
        <v>0.58870854639527426</v>
      </c>
      <c r="AG906" s="204">
        <v>0.6487250898657001</v>
      </c>
      <c r="AH906" s="204">
        <v>0.71221806278439859</v>
      </c>
    </row>
    <row r="907" spans="1:34">
      <c r="A907" s="206">
        <v>43868.75</v>
      </c>
      <c r="B907">
        <v>19</v>
      </c>
      <c r="C907">
        <v>2132.17</v>
      </c>
      <c r="E907" s="206">
        <v>43503.75</v>
      </c>
      <c r="F907">
        <v>19</v>
      </c>
      <c r="G907">
        <v>1353.5889999999999</v>
      </c>
      <c r="I907" s="206">
        <v>43138.75</v>
      </c>
      <c r="J907">
        <v>19</v>
      </c>
      <c r="K907">
        <v>2248.8980000000001</v>
      </c>
      <c r="M907" s="206">
        <v>42773.75</v>
      </c>
      <c r="N907">
        <v>19</v>
      </c>
      <c r="O907">
        <v>1491.31</v>
      </c>
      <c r="Q907" s="206">
        <v>42407.75</v>
      </c>
      <c r="R907">
        <v>19</v>
      </c>
      <c r="S907">
        <v>1570</v>
      </c>
      <c r="X907" s="204">
        <f t="shared" si="70"/>
        <v>0.5021157378505986</v>
      </c>
      <c r="Y907" s="204">
        <f t="shared" si="71"/>
        <v>0.49956139130434785</v>
      </c>
      <c r="Z907" s="204">
        <f t="shared" si="72"/>
        <v>0.6185127767331996</v>
      </c>
      <c r="AA907" s="204">
        <f t="shared" si="73"/>
        <v>0.4355685626401431</v>
      </c>
      <c r="AB907" s="204">
        <f t="shared" si="74"/>
        <v>0.77030995420012338</v>
      </c>
      <c r="AD907" s="204">
        <v>0.69555660446568102</v>
      </c>
      <c r="AE907" s="204">
        <v>0.66151547826086954</v>
      </c>
      <c r="AF907" s="204">
        <v>0.58852378117513005</v>
      </c>
      <c r="AG907" s="204">
        <v>0.64860534485748877</v>
      </c>
      <c r="AH907" s="204">
        <v>0.71209925107911376</v>
      </c>
    </row>
    <row r="908" spans="1:34">
      <c r="A908" s="206">
        <v>43868.791666666664</v>
      </c>
      <c r="B908">
        <v>20</v>
      </c>
      <c r="C908">
        <v>2117.248</v>
      </c>
      <c r="E908" s="206">
        <v>43503.791666666664</v>
      </c>
      <c r="F908">
        <v>20</v>
      </c>
      <c r="G908">
        <v>1426.5809999999999</v>
      </c>
      <c r="I908" s="206">
        <v>43138.791666666664</v>
      </c>
      <c r="J908">
        <v>20</v>
      </c>
      <c r="K908">
        <v>2193.8890000000001</v>
      </c>
      <c r="M908" s="206">
        <v>42773.791666666664</v>
      </c>
      <c r="N908">
        <v>20</v>
      </c>
      <c r="O908">
        <v>1504.425</v>
      </c>
      <c r="Q908" s="206">
        <v>42407.791666666664</v>
      </c>
      <c r="R908">
        <v>20</v>
      </c>
      <c r="S908">
        <v>1614</v>
      </c>
      <c r="X908" s="204">
        <f t="shared" si="70"/>
        <v>0.54329545721946226</v>
      </c>
      <c r="Y908" s="204">
        <f t="shared" si="71"/>
        <v>0.51871652173913041</v>
      </c>
      <c r="Z908" s="204">
        <f t="shared" si="72"/>
        <v>0.6543592662231138</v>
      </c>
      <c r="AA908" s="204">
        <f t="shared" si="73"/>
        <v>0.44044979869497464</v>
      </c>
      <c r="AB908" s="204">
        <f t="shared" si="74"/>
        <v>0.78917991793479347</v>
      </c>
      <c r="AD908" s="204">
        <v>0.69555660446568102</v>
      </c>
      <c r="AE908" s="204">
        <v>0.66140486956521738</v>
      </c>
      <c r="AF908" s="204">
        <v>0.58849904882282733</v>
      </c>
      <c r="AG908" s="204">
        <v>0.64842410037495146</v>
      </c>
      <c r="AH908" s="204">
        <v>0.71196822508636992</v>
      </c>
    </row>
    <row r="909" spans="1:34">
      <c r="A909" s="206">
        <v>43868.833333333336</v>
      </c>
      <c r="B909">
        <v>21</v>
      </c>
      <c r="C909">
        <v>2147.3629999999998</v>
      </c>
      <c r="E909" s="206">
        <v>43503.833333333336</v>
      </c>
      <c r="F909">
        <v>21</v>
      </c>
      <c r="G909">
        <v>1433.5909999999999</v>
      </c>
      <c r="I909" s="206">
        <v>43138.833333333336</v>
      </c>
      <c r="J909">
        <v>21</v>
      </c>
      <c r="K909">
        <v>2264.163</v>
      </c>
      <c r="M909" s="206">
        <v>42773.833333333336</v>
      </c>
      <c r="N909">
        <v>21</v>
      </c>
      <c r="O909">
        <v>1476.7809999999999</v>
      </c>
      <c r="Q909" s="206">
        <v>42407.833333333336</v>
      </c>
      <c r="R909">
        <v>21</v>
      </c>
      <c r="S909">
        <v>1660</v>
      </c>
      <c r="X909" s="204">
        <f t="shared" si="70"/>
        <v>0.55852157194408414</v>
      </c>
      <c r="Y909" s="204">
        <f t="shared" si="71"/>
        <v>0.52327826086956519</v>
      </c>
      <c r="Z909" s="204">
        <f t="shared" si="72"/>
        <v>0.63835336071932158</v>
      </c>
      <c r="AA909" s="204">
        <f t="shared" si="73"/>
        <v>0.46420096075845441</v>
      </c>
      <c r="AB909" s="204">
        <f t="shared" si="74"/>
        <v>0.78365683922370433</v>
      </c>
      <c r="AD909" s="204">
        <v>0.69538531067502907</v>
      </c>
      <c r="AE909" s="204">
        <v>0.6612831304347826</v>
      </c>
      <c r="AF909" s="204">
        <v>0.58836025668108127</v>
      </c>
      <c r="AG909" s="204">
        <v>0.64840034660973567</v>
      </c>
      <c r="AH909" s="204">
        <v>0.71194638742091243</v>
      </c>
    </row>
    <row r="910" spans="1:34">
      <c r="A910" s="206">
        <v>43868.875</v>
      </c>
      <c r="B910">
        <v>22</v>
      </c>
      <c r="C910">
        <v>2096.4520000000002</v>
      </c>
      <c r="E910" s="206">
        <v>43503.875</v>
      </c>
      <c r="F910">
        <v>22</v>
      </c>
      <c r="G910">
        <v>1363.6880000000001</v>
      </c>
      <c r="I910" s="206">
        <v>43138.875</v>
      </c>
      <c r="J910">
        <v>22</v>
      </c>
      <c r="K910">
        <v>2199.933</v>
      </c>
      <c r="M910" s="206">
        <v>42773.875</v>
      </c>
      <c r="N910">
        <v>22</v>
      </c>
      <c r="O910">
        <v>1448.925</v>
      </c>
      <c r="Q910" s="206">
        <v>42407.875</v>
      </c>
      <c r="R910">
        <v>22</v>
      </c>
      <c r="S910">
        <v>1641</v>
      </c>
      <c r="X910" s="204">
        <f t="shared" si="70"/>
        <v>0.57443978279255248</v>
      </c>
      <c r="Y910" s="204">
        <f t="shared" si="71"/>
        <v>0.5136629565217391</v>
      </c>
      <c r="Z910" s="204">
        <f t="shared" si="72"/>
        <v>0.65880090572783823</v>
      </c>
      <c r="AA910" s="204">
        <f t="shared" si="73"/>
        <v>0.46648197300726241</v>
      </c>
      <c r="AB910" s="204">
        <f t="shared" si="74"/>
        <v>0.79480330185501713</v>
      </c>
      <c r="AD910" s="204">
        <v>0.69523270347972088</v>
      </c>
      <c r="AE910" s="204">
        <v>0.66126226086956519</v>
      </c>
      <c r="AF910" s="204">
        <v>0.58829216997003608</v>
      </c>
      <c r="AG910" s="204">
        <v>0.64817094380867868</v>
      </c>
      <c r="AH910" s="204">
        <v>0.71189419910176877</v>
      </c>
    </row>
    <row r="911" spans="1:34">
      <c r="A911" s="206">
        <v>43868.916666666664</v>
      </c>
      <c r="B911">
        <v>23</v>
      </c>
      <c r="C911">
        <v>2056.5549999999998</v>
      </c>
      <c r="E911" s="206">
        <v>43503.916666666664</v>
      </c>
      <c r="F911">
        <v>23</v>
      </c>
      <c r="G911">
        <v>1327.7180000000001</v>
      </c>
      <c r="I911" s="206">
        <v>43138.916666666664</v>
      </c>
      <c r="J911">
        <v>23</v>
      </c>
      <c r="K911">
        <v>2109.627</v>
      </c>
      <c r="M911" s="206">
        <v>42773.916666666664</v>
      </c>
      <c r="N911">
        <v>23</v>
      </c>
      <c r="O911">
        <v>1332.7639999999999</v>
      </c>
      <c r="Q911" s="206">
        <v>42407.916666666664</v>
      </c>
      <c r="R911">
        <v>23</v>
      </c>
      <c r="S911">
        <v>1624</v>
      </c>
      <c r="X911" s="204">
        <f t="shared" si="70"/>
        <v>0.56786486961601124</v>
      </c>
      <c r="Y911" s="204">
        <f t="shared" si="71"/>
        <v>0.50397391304347827</v>
      </c>
      <c r="Z911" s="204">
        <f t="shared" si="72"/>
        <v>0.64011197645247286</v>
      </c>
      <c r="AA911" s="204">
        <f t="shared" si="73"/>
        <v>0.44373595314586084</v>
      </c>
      <c r="AB911" s="204">
        <f t="shared" si="74"/>
        <v>0.7759596173448805</v>
      </c>
      <c r="AD911" s="204">
        <v>0.69521816946112014</v>
      </c>
      <c r="AE911" s="204">
        <v>0.66119443478260864</v>
      </c>
      <c r="AF911" s="204">
        <v>0.58825579886370849</v>
      </c>
      <c r="AG911" s="204">
        <v>0.64816964223250251</v>
      </c>
      <c r="AH911" s="204">
        <v>0.71187088091661932</v>
      </c>
    </row>
    <row r="912" spans="1:34">
      <c r="A912" s="206">
        <v>43868.958333333336</v>
      </c>
      <c r="B912">
        <v>24</v>
      </c>
      <c r="C912">
        <v>2012.6320000000001</v>
      </c>
      <c r="E912" s="206">
        <v>43503.958333333336</v>
      </c>
      <c r="F912">
        <v>24</v>
      </c>
      <c r="G912">
        <v>1295.7139999999999</v>
      </c>
      <c r="I912" s="206">
        <v>43138.958333333336</v>
      </c>
      <c r="J912">
        <v>24</v>
      </c>
      <c r="K912">
        <v>1995.528</v>
      </c>
      <c r="M912" s="206">
        <v>42773.958333333336</v>
      </c>
      <c r="N912">
        <v>24</v>
      </c>
      <c r="O912">
        <v>1214.5719999999999</v>
      </c>
      <c r="Q912" s="206">
        <v>42407.958333333336</v>
      </c>
      <c r="R912">
        <v>24</v>
      </c>
      <c r="S912">
        <v>1503.7370000000001</v>
      </c>
      <c r="X912" s="204">
        <f t="shared" si="70"/>
        <v>0.56198205256331646</v>
      </c>
      <c r="Y912" s="204">
        <f t="shared" si="71"/>
        <v>0.46357008695652169</v>
      </c>
      <c r="Z912" s="204">
        <f t="shared" si="72"/>
        <v>0.61383574342832303</v>
      </c>
      <c r="AA912" s="204">
        <f t="shared" si="73"/>
        <v>0.43203152938129252</v>
      </c>
      <c r="AB912" s="204">
        <f t="shared" si="74"/>
        <v>0.76119254380672696</v>
      </c>
      <c r="AD912" s="204">
        <v>0.69520086705802397</v>
      </c>
      <c r="AE912" s="204">
        <v>0.66118782608695648</v>
      </c>
      <c r="AF912" s="204">
        <v>0.58824823367359236</v>
      </c>
      <c r="AG912" s="204">
        <v>0.64808959529766563</v>
      </c>
      <c r="AH912" s="204">
        <v>0.71184645234170096</v>
      </c>
    </row>
    <row r="913" spans="1:34">
      <c r="A913" s="206">
        <v>43869</v>
      </c>
      <c r="B913">
        <v>1</v>
      </c>
      <c r="C913">
        <v>1933.71</v>
      </c>
      <c r="E913" s="206">
        <v>43504</v>
      </c>
      <c r="F913">
        <v>1</v>
      </c>
      <c r="G913">
        <v>1249.721</v>
      </c>
      <c r="I913" s="206">
        <v>43139</v>
      </c>
      <c r="J913">
        <v>1</v>
      </c>
      <c r="K913">
        <v>1995.6079999999999</v>
      </c>
      <c r="M913" s="206">
        <v>42774</v>
      </c>
      <c r="N913">
        <v>1</v>
      </c>
      <c r="O913">
        <v>1182.96</v>
      </c>
      <c r="Q913" s="206">
        <v>42408</v>
      </c>
      <c r="R913">
        <v>1</v>
      </c>
      <c r="S913">
        <v>1438</v>
      </c>
      <c r="X913" s="204">
        <f t="shared" si="70"/>
        <v>0.52036527449224368</v>
      </c>
      <c r="Y913" s="204">
        <f t="shared" si="71"/>
        <v>0.42245982608695648</v>
      </c>
      <c r="Z913" s="204">
        <f t="shared" si="72"/>
        <v>0.58063648854135574</v>
      </c>
      <c r="AA913" s="204">
        <f t="shared" si="73"/>
        <v>0.42161761839543638</v>
      </c>
      <c r="AB913" s="204">
        <f t="shared" si="74"/>
        <v>0.74493532719855327</v>
      </c>
      <c r="AD913" s="204">
        <v>0.69507905814022697</v>
      </c>
      <c r="AE913" s="204">
        <v>0.66113773913043472</v>
      </c>
      <c r="AF913" s="204">
        <v>0.58824648786048861</v>
      </c>
      <c r="AG913" s="204">
        <v>0.64796073925622077</v>
      </c>
      <c r="AH913" s="204">
        <v>0.71181240038878446</v>
      </c>
    </row>
    <row r="914" spans="1:34">
      <c r="A914" s="206">
        <v>43869.041666666664</v>
      </c>
      <c r="B914">
        <v>2</v>
      </c>
      <c r="C914">
        <v>1915.732</v>
      </c>
      <c r="E914" s="206">
        <v>43504.041666666664</v>
      </c>
      <c r="F914">
        <v>2</v>
      </c>
      <c r="G914">
        <v>1303.7080000000001</v>
      </c>
      <c r="I914" s="206">
        <v>43139.041666666664</v>
      </c>
      <c r="J914">
        <v>2</v>
      </c>
      <c r="K914">
        <v>1988.038</v>
      </c>
      <c r="M914" s="206">
        <v>42774.041666666664</v>
      </c>
      <c r="N914">
        <v>2</v>
      </c>
      <c r="O914">
        <v>1135.181</v>
      </c>
      <c r="Q914" s="206">
        <v>42408.041666666664</v>
      </c>
      <c r="R914">
        <v>2</v>
      </c>
      <c r="S914">
        <v>1423</v>
      </c>
      <c r="X914" s="204">
        <f t="shared" si="70"/>
        <v>0.49761711304559669</v>
      </c>
      <c r="Y914" s="204">
        <f t="shared" si="71"/>
        <v>0.41146434782608698</v>
      </c>
      <c r="Z914" s="204">
        <f t="shared" si="72"/>
        <v>0.58065976604940539</v>
      </c>
      <c r="AA914" s="204">
        <f t="shared" si="73"/>
        <v>0.40665177012732995</v>
      </c>
      <c r="AB914" s="204">
        <f t="shared" si="74"/>
        <v>0.71572393341510743</v>
      </c>
      <c r="AD914" s="204">
        <v>0.69493025747360004</v>
      </c>
      <c r="AE914" s="204">
        <v>0.66106504347826078</v>
      </c>
      <c r="AF914" s="204">
        <v>0.58814872232668003</v>
      </c>
      <c r="AG914" s="204">
        <v>0.6478175658768377</v>
      </c>
      <c r="AH914" s="204">
        <v>0.71164325101397097</v>
      </c>
    </row>
    <row r="915" spans="1:34">
      <c r="A915" s="206">
        <v>43869.083333333336</v>
      </c>
      <c r="B915">
        <v>3</v>
      </c>
      <c r="C915">
        <v>1880.7940000000001</v>
      </c>
      <c r="E915" s="206">
        <v>43504.083333333336</v>
      </c>
      <c r="F915">
        <v>3</v>
      </c>
      <c r="G915">
        <v>1357.7190000000001</v>
      </c>
      <c r="I915" s="206">
        <v>43139.083333333336</v>
      </c>
      <c r="J915">
        <v>3</v>
      </c>
      <c r="K915">
        <v>1972.8489999999999</v>
      </c>
      <c r="M915" s="206">
        <v>42774.083333333336</v>
      </c>
      <c r="N915">
        <v>3</v>
      </c>
      <c r="O915">
        <v>1096.9359999999999</v>
      </c>
      <c r="Q915" s="206">
        <v>42408.083333333336</v>
      </c>
      <c r="R915">
        <v>3</v>
      </c>
      <c r="S915">
        <v>1388</v>
      </c>
      <c r="X915" s="204">
        <f t="shared" si="70"/>
        <v>0.49242639211674832</v>
      </c>
      <c r="Y915" s="204">
        <f t="shared" si="71"/>
        <v>0.39484556521739134</v>
      </c>
      <c r="Z915" s="204">
        <f t="shared" si="72"/>
        <v>0.57845713185020697</v>
      </c>
      <c r="AA915" s="204">
        <f t="shared" si="73"/>
        <v>0.4242188183835921</v>
      </c>
      <c r="AB915" s="204">
        <f t="shared" si="74"/>
        <v>0.70906973765931314</v>
      </c>
      <c r="AD915" s="204">
        <v>0.69492783513716649</v>
      </c>
      <c r="AE915" s="204">
        <v>0.66080904347826086</v>
      </c>
      <c r="AF915" s="204">
        <v>0.58809198340080904</v>
      </c>
      <c r="AG915" s="204">
        <v>0.64780878023764832</v>
      </c>
      <c r="AH915" s="204">
        <v>0.71160253672244034</v>
      </c>
    </row>
    <row r="916" spans="1:34">
      <c r="A916" s="206">
        <v>43869.125</v>
      </c>
      <c r="B916">
        <v>4</v>
      </c>
      <c r="C916">
        <v>1909.7840000000001</v>
      </c>
      <c r="E916" s="206">
        <v>43504.125</v>
      </c>
      <c r="F916">
        <v>4</v>
      </c>
      <c r="G916">
        <v>1454.712</v>
      </c>
      <c r="I916" s="206">
        <v>43139.125</v>
      </c>
      <c r="J916">
        <v>4</v>
      </c>
      <c r="K916">
        <v>2001.4179999999999</v>
      </c>
      <c r="M916" s="206">
        <v>42774.125</v>
      </c>
      <c r="N916">
        <v>4</v>
      </c>
      <c r="O916">
        <v>1121.2950000000001</v>
      </c>
      <c r="Q916" s="206">
        <v>42408.125</v>
      </c>
      <c r="R916">
        <v>4</v>
      </c>
      <c r="S916">
        <v>1434</v>
      </c>
      <c r="X916" s="204">
        <f t="shared" si="70"/>
        <v>0.48031470994943548</v>
      </c>
      <c r="Y916" s="204">
        <f t="shared" si="71"/>
        <v>0.38154295652173909</v>
      </c>
      <c r="Z916" s="204">
        <f t="shared" si="72"/>
        <v>0.57403760597812958</v>
      </c>
      <c r="AA916" s="204">
        <f t="shared" si="73"/>
        <v>0.44179367609691145</v>
      </c>
      <c r="AB916" s="204">
        <f t="shared" si="74"/>
        <v>0.69613813840934446</v>
      </c>
      <c r="AD916" s="204">
        <v>0.69491503135887533</v>
      </c>
      <c r="AE916" s="204">
        <v>0.66073078260869567</v>
      </c>
      <c r="AF916" s="204">
        <v>0.58807277945666803</v>
      </c>
      <c r="AG916" s="204">
        <v>0.6477960898699302</v>
      </c>
      <c r="AH916" s="204">
        <v>0.711582919836521</v>
      </c>
    </row>
    <row r="917" spans="1:34">
      <c r="A917" s="206">
        <v>43869.166666666664</v>
      </c>
      <c r="B917">
        <v>5</v>
      </c>
      <c r="C917">
        <v>1891.779</v>
      </c>
      <c r="E917" s="206">
        <v>43504.166666666664</v>
      </c>
      <c r="F917">
        <v>5</v>
      </c>
      <c r="G917">
        <v>1543.703</v>
      </c>
      <c r="I917" s="206">
        <v>43139.166666666664</v>
      </c>
      <c r="J917">
        <v>5</v>
      </c>
      <c r="K917">
        <v>2080.4560000000001</v>
      </c>
      <c r="M917" s="206">
        <v>42774.166666666664</v>
      </c>
      <c r="N917">
        <v>5</v>
      </c>
      <c r="O917">
        <v>1141.1500000000001</v>
      </c>
      <c r="Q917" s="206">
        <v>42408.166666666664</v>
      </c>
      <c r="R917">
        <v>5</v>
      </c>
      <c r="S917">
        <v>1498</v>
      </c>
      <c r="X917" s="204">
        <f t="shared" si="70"/>
        <v>0.49623292079790376</v>
      </c>
      <c r="Y917" s="204">
        <f t="shared" si="71"/>
        <v>0.39001565217391304</v>
      </c>
      <c r="Z917" s="204">
        <f t="shared" si="72"/>
        <v>0.58235029507151137</v>
      </c>
      <c r="AA917" s="204">
        <f t="shared" si="73"/>
        <v>0.47335462061169525</v>
      </c>
      <c r="AB917" s="204">
        <f t="shared" si="74"/>
        <v>0.70686820487727609</v>
      </c>
      <c r="AD917" s="204">
        <v>0.69486450834183455</v>
      </c>
      <c r="AE917" s="204">
        <v>0.66064800000000001</v>
      </c>
      <c r="AF917" s="204">
        <v>0.58804804710436531</v>
      </c>
      <c r="AG917" s="204">
        <v>0.6477463045811902</v>
      </c>
      <c r="AH917" s="204">
        <v>0.71152332891891723</v>
      </c>
    </row>
    <row r="918" spans="1:34">
      <c r="A918" s="206">
        <v>43869.208333333336</v>
      </c>
      <c r="B918">
        <v>6</v>
      </c>
      <c r="C918">
        <v>1948.7429999999999</v>
      </c>
      <c r="E918" s="206">
        <v>43504.208333333336</v>
      </c>
      <c r="F918">
        <v>6</v>
      </c>
      <c r="G918">
        <v>1726.712</v>
      </c>
      <c r="I918" s="206">
        <v>43139.208333333336</v>
      </c>
      <c r="J918">
        <v>6</v>
      </c>
      <c r="K918">
        <v>2189</v>
      </c>
      <c r="M918" s="206">
        <v>42774.208333333336</v>
      </c>
      <c r="N918">
        <v>6</v>
      </c>
      <c r="O918">
        <v>1278.4480000000001</v>
      </c>
      <c r="Q918" s="206">
        <v>42408.208333333336</v>
      </c>
      <c r="R918">
        <v>6</v>
      </c>
      <c r="S918">
        <v>1615</v>
      </c>
      <c r="X918" s="204">
        <f t="shared" si="70"/>
        <v>0.51837999676099011</v>
      </c>
      <c r="Y918" s="204">
        <f t="shared" si="71"/>
        <v>0.39692173913043483</v>
      </c>
      <c r="Z918" s="204">
        <f t="shared" si="72"/>
        <v>0.6053478910868676</v>
      </c>
      <c r="AA918" s="204">
        <f t="shared" si="73"/>
        <v>0.50231176198597094</v>
      </c>
      <c r="AB918" s="204">
        <f t="shared" si="74"/>
        <v>0.70020401561356072</v>
      </c>
      <c r="AD918" s="204">
        <v>0.69470117365660689</v>
      </c>
      <c r="AE918" s="204">
        <v>0.66054400000000002</v>
      </c>
      <c r="AF918" s="204">
        <v>0.58801138502918715</v>
      </c>
      <c r="AG918" s="204">
        <v>0.64772157463384217</v>
      </c>
      <c r="AH918" s="204">
        <v>0.7112353678388188</v>
      </c>
    </row>
    <row r="919" spans="1:34">
      <c r="A919" s="206">
        <v>43869.25</v>
      </c>
      <c r="B919">
        <v>7</v>
      </c>
      <c r="C919">
        <v>1929.5930000000001</v>
      </c>
      <c r="E919" s="206">
        <v>43504.25</v>
      </c>
      <c r="F919">
        <v>7</v>
      </c>
      <c r="G919">
        <v>2004.704</v>
      </c>
      <c r="I919" s="206">
        <v>43139.25</v>
      </c>
      <c r="J919">
        <v>7</v>
      </c>
      <c r="K919">
        <v>2371</v>
      </c>
      <c r="M919" s="206">
        <v>42774.25</v>
      </c>
      <c r="N919">
        <v>7</v>
      </c>
      <c r="O919">
        <v>1430.1</v>
      </c>
      <c r="Q919" s="206">
        <v>42408.25</v>
      </c>
      <c r="R919">
        <v>7</v>
      </c>
      <c r="S919">
        <v>1779</v>
      </c>
      <c r="X919" s="204">
        <f t="shared" si="70"/>
        <v>0.55886762000600743</v>
      </c>
      <c r="Y919" s="204">
        <f t="shared" si="71"/>
        <v>0.44467756521739132</v>
      </c>
      <c r="Z919" s="204">
        <f t="shared" si="72"/>
        <v>0.63693081400863716</v>
      </c>
      <c r="AA919" s="204">
        <f t="shared" si="73"/>
        <v>0.56186180059397428</v>
      </c>
      <c r="AB919" s="204">
        <f t="shared" si="74"/>
        <v>0.72128809654765014</v>
      </c>
      <c r="AD919" s="204">
        <v>0.69460462624733021</v>
      </c>
      <c r="AE919" s="204">
        <v>0.66051652173913045</v>
      </c>
      <c r="AF919" s="204">
        <v>0.58800236499481784</v>
      </c>
      <c r="AG919" s="204">
        <v>0.64762851193724313</v>
      </c>
      <c r="AH919" s="204">
        <v>0.71119243276775024</v>
      </c>
    </row>
    <row r="920" spans="1:34">
      <c r="A920" s="206">
        <v>43869.291666666664</v>
      </c>
      <c r="B920">
        <v>8</v>
      </c>
      <c r="C920">
        <v>2018.4349999999999</v>
      </c>
      <c r="E920" s="206">
        <v>43504.291666666664</v>
      </c>
      <c r="F920">
        <v>8</v>
      </c>
      <c r="G920">
        <v>2102.7130000000002</v>
      </c>
      <c r="I920" s="206">
        <v>43139.291666666664</v>
      </c>
      <c r="J920">
        <v>8</v>
      </c>
      <c r="K920">
        <v>2371</v>
      </c>
      <c r="M920" s="206">
        <v>42774.291666666664</v>
      </c>
      <c r="N920">
        <v>8</v>
      </c>
      <c r="O920">
        <v>1494.4839999999999</v>
      </c>
      <c r="Q920" s="206">
        <v>42408.291666666664</v>
      </c>
      <c r="R920">
        <v>8</v>
      </c>
      <c r="S920">
        <v>1862</v>
      </c>
      <c r="X920" s="204">
        <f t="shared" si="70"/>
        <v>0.61561950216141625</v>
      </c>
      <c r="Y920" s="204">
        <f t="shared" si="71"/>
        <v>0.49742608695652168</v>
      </c>
      <c r="Z920" s="204">
        <f t="shared" si="72"/>
        <v>0.6898871448215983</v>
      </c>
      <c r="AA920" s="204">
        <f t="shared" si="73"/>
        <v>0.6523187416882158</v>
      </c>
      <c r="AB920" s="204">
        <f t="shared" si="74"/>
        <v>0.71420010852209348</v>
      </c>
      <c r="AD920" s="204">
        <v>0.69459632109384406</v>
      </c>
      <c r="AE920" s="204">
        <v>0.66038017391304349</v>
      </c>
      <c r="AF920" s="204">
        <v>0.58793660603457754</v>
      </c>
      <c r="AG920" s="204">
        <v>0.64759206780430933</v>
      </c>
      <c r="AH920" s="204">
        <v>0.71115060808645059</v>
      </c>
    </row>
    <row r="921" spans="1:34">
      <c r="A921" s="206">
        <v>43869.333333333336</v>
      </c>
      <c r="B921">
        <v>9</v>
      </c>
      <c r="C921">
        <v>2079.393</v>
      </c>
      <c r="E921" s="206">
        <v>43504.333333333336</v>
      </c>
      <c r="F921">
        <v>9</v>
      </c>
      <c r="G921">
        <v>2090.7069999999999</v>
      </c>
      <c r="I921" s="206">
        <v>43139.333333333336</v>
      </c>
      <c r="J921">
        <v>9</v>
      </c>
      <c r="K921">
        <v>2319</v>
      </c>
      <c r="M921" s="206">
        <v>42774.333333333336</v>
      </c>
      <c r="N921">
        <v>9</v>
      </c>
      <c r="O921">
        <v>1427.3579999999999</v>
      </c>
      <c r="Q921" s="206">
        <v>42408.333333333336</v>
      </c>
      <c r="R921">
        <v>9</v>
      </c>
      <c r="S921">
        <v>1801</v>
      </c>
      <c r="X921" s="204">
        <f t="shared" si="70"/>
        <v>0.64434149130104379</v>
      </c>
      <c r="Y921" s="204">
        <f t="shared" si="71"/>
        <v>0.5198205217391304</v>
      </c>
      <c r="Z921" s="204">
        <f t="shared" si="72"/>
        <v>0.6898871448215983</v>
      </c>
      <c r="AA921" s="204">
        <f t="shared" si="73"/>
        <v>0.68421028655175709</v>
      </c>
      <c r="AB921" s="204">
        <f t="shared" si="74"/>
        <v>0.74708319114175459</v>
      </c>
      <c r="AD921" s="204">
        <v>0.6944921606272052</v>
      </c>
      <c r="AE921" s="204">
        <v>0.66034678260869573</v>
      </c>
      <c r="AF921" s="204">
        <v>0.58793515119032447</v>
      </c>
      <c r="AG921" s="204">
        <v>0.64751820335630939</v>
      </c>
      <c r="AH921" s="204">
        <v>0.71100551715663229</v>
      </c>
    </row>
    <row r="922" spans="1:34">
      <c r="A922" s="206">
        <v>43869.375</v>
      </c>
      <c r="B922">
        <v>10</v>
      </c>
      <c r="C922">
        <v>2062.2600000000002</v>
      </c>
      <c r="E922" s="206">
        <v>43504.375</v>
      </c>
      <c r="F922">
        <v>10</v>
      </c>
      <c r="G922">
        <v>2032.711</v>
      </c>
      <c r="I922" s="206">
        <v>43139.375</v>
      </c>
      <c r="J922">
        <v>10</v>
      </c>
      <c r="K922">
        <v>2150</v>
      </c>
      <c r="M922" s="206">
        <v>42774.375</v>
      </c>
      <c r="N922">
        <v>10</v>
      </c>
      <c r="O922">
        <v>1417</v>
      </c>
      <c r="Q922" s="206">
        <v>42408.375</v>
      </c>
      <c r="R922">
        <v>10</v>
      </c>
      <c r="S922">
        <v>1770</v>
      </c>
      <c r="X922" s="204">
        <f t="shared" si="70"/>
        <v>0.62323255952372714</v>
      </c>
      <c r="Y922" s="204">
        <f t="shared" si="71"/>
        <v>0.49647234782608696</v>
      </c>
      <c r="Z922" s="204">
        <f t="shared" si="72"/>
        <v>0.67475676458932365</v>
      </c>
      <c r="AA922" s="204">
        <f t="shared" si="73"/>
        <v>0.68030360565886272</v>
      </c>
      <c r="AB922" s="204">
        <f t="shared" si="74"/>
        <v>0.76964557098832831</v>
      </c>
      <c r="AD922" s="204">
        <v>0.6944845475698429</v>
      </c>
      <c r="AE922" s="204">
        <v>0.66017391304347828</v>
      </c>
      <c r="AF922" s="204">
        <v>0.58792263952974777</v>
      </c>
      <c r="AG922" s="204">
        <v>0.64743425169294389</v>
      </c>
      <c r="AH922" s="204">
        <v>0.71086227687642922</v>
      </c>
    </row>
    <row r="923" spans="1:34">
      <c r="A923" s="206">
        <v>43869.416666666664</v>
      </c>
      <c r="B923">
        <v>11</v>
      </c>
      <c r="C923">
        <v>2013.1890000000001</v>
      </c>
      <c r="E923" s="206">
        <v>43504.416666666664</v>
      </c>
      <c r="F923">
        <v>11</v>
      </c>
      <c r="G923">
        <v>2052.7130000000002</v>
      </c>
      <c r="I923" s="206">
        <v>43139.416666666664</v>
      </c>
      <c r="J923">
        <v>11</v>
      </c>
      <c r="K923">
        <v>2046</v>
      </c>
      <c r="M923" s="206">
        <v>42774.416666666664</v>
      </c>
      <c r="N923">
        <v>11</v>
      </c>
      <c r="O923">
        <v>1416</v>
      </c>
      <c r="Q923" s="206">
        <v>42408.416666666664</v>
      </c>
      <c r="R923">
        <v>11</v>
      </c>
      <c r="S923">
        <v>1782</v>
      </c>
      <c r="X923" s="204">
        <f t="shared" si="70"/>
        <v>0.61250506960410722</v>
      </c>
      <c r="Y923" s="204">
        <f t="shared" si="71"/>
        <v>0.49286956521739128</v>
      </c>
      <c r="Z923" s="204">
        <f t="shared" si="72"/>
        <v>0.62558302883443118</v>
      </c>
      <c r="AA923" s="204">
        <f t="shared" si="73"/>
        <v>0.66143205267999416</v>
      </c>
      <c r="AB923" s="204">
        <f t="shared" si="74"/>
        <v>0.76330413501747396</v>
      </c>
      <c r="AD923" s="204">
        <v>0.69447797265666633</v>
      </c>
      <c r="AE923" s="204">
        <v>0.66016173913043474</v>
      </c>
      <c r="AF923" s="204">
        <v>0.58790896399376857</v>
      </c>
      <c r="AG923" s="204">
        <v>0.64706200090654775</v>
      </c>
      <c r="AH923" s="204">
        <v>0.71083081583297369</v>
      </c>
    </row>
    <row r="924" spans="1:34">
      <c r="A924" s="206">
        <v>43869.458333333336</v>
      </c>
      <c r="B924">
        <v>12</v>
      </c>
      <c r="C924">
        <v>1933.1990000000001</v>
      </c>
      <c r="E924" s="206">
        <v>43504.458333333336</v>
      </c>
      <c r="F924">
        <v>12</v>
      </c>
      <c r="G924">
        <v>1973.7070000000001</v>
      </c>
      <c r="I924" s="206">
        <v>43139.458333333336</v>
      </c>
      <c r="J924">
        <v>12</v>
      </c>
      <c r="K924">
        <v>1935</v>
      </c>
      <c r="M924" s="206">
        <v>42774.458333333336</v>
      </c>
      <c r="N924">
        <v>12</v>
      </c>
      <c r="O924">
        <v>1395</v>
      </c>
      <c r="Q924" s="206">
        <v>42408.458333333336</v>
      </c>
      <c r="R924">
        <v>12</v>
      </c>
      <c r="S924">
        <v>1712</v>
      </c>
      <c r="X924" s="204">
        <f t="shared" si="70"/>
        <v>0.61665764634718589</v>
      </c>
      <c r="Y924" s="204">
        <f t="shared" si="71"/>
        <v>0.49252173913043479</v>
      </c>
      <c r="Z924" s="204">
        <f t="shared" si="72"/>
        <v>0.595322268369882</v>
      </c>
      <c r="AA924" s="204">
        <f t="shared" si="73"/>
        <v>0.66794058434913228</v>
      </c>
      <c r="AB924" s="204">
        <f t="shared" si="74"/>
        <v>0.74514148956566739</v>
      </c>
      <c r="AD924" s="204">
        <v>0.69440530256366251</v>
      </c>
      <c r="AE924" s="204">
        <v>0.66002330434782608</v>
      </c>
      <c r="AF924" s="204">
        <v>0.58785018828594326</v>
      </c>
      <c r="AG924" s="204">
        <v>0.64703401701875929</v>
      </c>
      <c r="AH924" s="204">
        <v>0.71080675738797838</v>
      </c>
    </row>
    <row r="925" spans="1:34">
      <c r="A925" s="206">
        <v>43869.5</v>
      </c>
      <c r="B925">
        <v>13</v>
      </c>
      <c r="C925">
        <v>1917.1980000000001</v>
      </c>
      <c r="E925" s="206">
        <v>43504.5</v>
      </c>
      <c r="F925">
        <v>13</v>
      </c>
      <c r="G925">
        <v>1856.7159999999999</v>
      </c>
      <c r="I925" s="206">
        <v>43139.5</v>
      </c>
      <c r="J925">
        <v>13</v>
      </c>
      <c r="K925">
        <v>1829</v>
      </c>
      <c r="M925" s="206">
        <v>42774.5</v>
      </c>
      <c r="N925">
        <v>13</v>
      </c>
      <c r="O925">
        <v>1395</v>
      </c>
      <c r="Q925" s="206">
        <v>42408.5</v>
      </c>
      <c r="R925">
        <v>13</v>
      </c>
      <c r="S925">
        <v>1723</v>
      </c>
      <c r="X925" s="204">
        <f t="shared" si="70"/>
        <v>0.59243428201256021</v>
      </c>
      <c r="Y925" s="204">
        <f t="shared" si="71"/>
        <v>0.48521739130434782</v>
      </c>
      <c r="Z925" s="204">
        <f t="shared" si="72"/>
        <v>0.56302472595098807</v>
      </c>
      <c r="AA925" s="204">
        <f t="shared" si="73"/>
        <v>0.64223250250472064</v>
      </c>
      <c r="AB925" s="204">
        <f t="shared" si="74"/>
        <v>0.71553479702445155</v>
      </c>
      <c r="AD925" s="204">
        <v>0.69439111459312364</v>
      </c>
      <c r="AE925" s="204">
        <v>0.65978121739130435</v>
      </c>
      <c r="AF925" s="204">
        <v>0.58777599122903501</v>
      </c>
      <c r="AG925" s="204">
        <v>0.64696568426950818</v>
      </c>
      <c r="AH925" s="204">
        <v>0.71067425087554237</v>
      </c>
    </row>
    <row r="926" spans="1:34">
      <c r="A926" s="206">
        <v>43869.541666666664</v>
      </c>
      <c r="B926">
        <v>14</v>
      </c>
      <c r="C926">
        <v>1825.221</v>
      </c>
      <c r="E926" s="206">
        <v>43504.541666666664</v>
      </c>
      <c r="F926">
        <v>14</v>
      </c>
      <c r="G926">
        <v>1786.7049999999999</v>
      </c>
      <c r="I926" s="206">
        <v>43139.541666666664</v>
      </c>
      <c r="J926">
        <v>14</v>
      </c>
      <c r="K926">
        <v>1723</v>
      </c>
      <c r="M926" s="206">
        <v>42774.541666666664</v>
      </c>
      <c r="N926">
        <v>14</v>
      </c>
      <c r="O926">
        <v>1342.396</v>
      </c>
      <c r="Q926" s="206">
        <v>42408.541666666664</v>
      </c>
      <c r="R926">
        <v>14</v>
      </c>
      <c r="S926">
        <v>1696</v>
      </c>
      <c r="X926" s="204">
        <f t="shared" si="70"/>
        <v>0.59624081069371559</v>
      </c>
      <c r="Y926" s="204">
        <f t="shared" si="71"/>
        <v>0.48521739130434782</v>
      </c>
      <c r="Z926" s="204">
        <f t="shared" si="72"/>
        <v>0.53218202778519752</v>
      </c>
      <c r="AA926" s="204">
        <f t="shared" si="73"/>
        <v>0.60416432789697494</v>
      </c>
      <c r="AB926" s="204">
        <f t="shared" si="74"/>
        <v>0.70961234812643936</v>
      </c>
      <c r="AD926" s="204">
        <v>0.69432951803810128</v>
      </c>
      <c r="AE926" s="204">
        <v>0.65968347826086948</v>
      </c>
      <c r="AF926" s="204">
        <v>0.58772739943098129</v>
      </c>
      <c r="AG926" s="204">
        <v>0.64695104153752592</v>
      </c>
      <c r="AH926" s="204">
        <v>0.71058430930425198</v>
      </c>
    </row>
    <row r="927" spans="1:34">
      <c r="A927" s="206">
        <v>43869.583333333336</v>
      </c>
      <c r="B927">
        <v>15</v>
      </c>
      <c r="C927">
        <v>1789.2929999999999</v>
      </c>
      <c r="E927" s="206">
        <v>43504.583333333336</v>
      </c>
      <c r="F927">
        <v>15</v>
      </c>
      <c r="G927">
        <v>1638.712</v>
      </c>
      <c r="I927" s="206">
        <v>43139.583333333336</v>
      </c>
      <c r="J927">
        <v>15</v>
      </c>
      <c r="K927">
        <v>1650</v>
      </c>
      <c r="M927" s="206">
        <v>42774.583333333336</v>
      </c>
      <c r="N927">
        <v>15</v>
      </c>
      <c r="O927">
        <v>1326.576</v>
      </c>
      <c r="Q927" s="206">
        <v>42408.583333333336</v>
      </c>
      <c r="R927">
        <v>15</v>
      </c>
      <c r="S927">
        <v>1708</v>
      </c>
      <c r="X927" s="204">
        <f t="shared" si="70"/>
        <v>0.58689751302178861</v>
      </c>
      <c r="Y927" s="204">
        <f t="shared" si="71"/>
        <v>0.46692034782608693</v>
      </c>
      <c r="Z927" s="204">
        <f t="shared" si="72"/>
        <v>0.50133932961940697</v>
      </c>
      <c r="AA927" s="204">
        <f t="shared" si="73"/>
        <v>0.58138316547881563</v>
      </c>
      <c r="AB927" s="204">
        <f t="shared" si="74"/>
        <v>0.67556890819815574</v>
      </c>
      <c r="AD927" s="204">
        <v>0.69422397337921471</v>
      </c>
      <c r="AE927" s="204">
        <v>0.6596716521739131</v>
      </c>
      <c r="AF927" s="204">
        <v>0.58758016919256728</v>
      </c>
      <c r="AG927" s="204">
        <v>0.64691785134503255</v>
      </c>
      <c r="AH927" s="204">
        <v>0.71048548461480954</v>
      </c>
    </row>
    <row r="928" spans="1:34">
      <c r="A928" s="206">
        <v>43869.625</v>
      </c>
      <c r="B928">
        <v>16</v>
      </c>
      <c r="C928">
        <v>1819.277</v>
      </c>
      <c r="E928" s="206">
        <v>43504.625</v>
      </c>
      <c r="F928">
        <v>16</v>
      </c>
      <c r="G928">
        <v>1607.7090000000001</v>
      </c>
      <c r="I928" s="206">
        <v>43139.625</v>
      </c>
      <c r="J928">
        <v>16</v>
      </c>
      <c r="K928">
        <v>1609</v>
      </c>
      <c r="M928" s="206">
        <v>42774.625</v>
      </c>
      <c r="N928">
        <v>16</v>
      </c>
      <c r="O928">
        <v>1335.1220000000001</v>
      </c>
      <c r="Q928" s="206">
        <v>42408.625</v>
      </c>
      <c r="R928">
        <v>16</v>
      </c>
      <c r="S928">
        <v>1720</v>
      </c>
      <c r="X928" s="204">
        <f t="shared" si="70"/>
        <v>0.59105008976486728</v>
      </c>
      <c r="Y928" s="204">
        <f t="shared" si="71"/>
        <v>0.46141773913043477</v>
      </c>
      <c r="Z928" s="204">
        <f t="shared" si="72"/>
        <v>0.48009860352409833</v>
      </c>
      <c r="AA928" s="204">
        <f t="shared" si="73"/>
        <v>0.53322712471735456</v>
      </c>
      <c r="AB928" s="204">
        <f t="shared" si="74"/>
        <v>0.6622708803244115</v>
      </c>
      <c r="AD928" s="204">
        <v>0.69416825964124507</v>
      </c>
      <c r="AE928" s="204">
        <v>0.65962852173913045</v>
      </c>
      <c r="AF928" s="204">
        <v>0.58757260400245115</v>
      </c>
      <c r="AG928" s="204">
        <v>0.64677955887631022</v>
      </c>
      <c r="AH928" s="204">
        <v>0.71042330278774457</v>
      </c>
    </row>
    <row r="929" spans="1:34">
      <c r="A929" s="206">
        <v>43869.666666666664</v>
      </c>
      <c r="B929">
        <v>17</v>
      </c>
      <c r="C929">
        <v>1811.3330000000001</v>
      </c>
      <c r="E929" s="206">
        <v>43504.666666666664</v>
      </c>
      <c r="F929">
        <v>17</v>
      </c>
      <c r="G929">
        <v>1698.7059999999999</v>
      </c>
      <c r="I929" s="206">
        <v>43139.666666666664</v>
      </c>
      <c r="J929">
        <v>17</v>
      </c>
      <c r="K929">
        <v>1638</v>
      </c>
      <c r="M929" s="206">
        <v>42774.666666666664</v>
      </c>
      <c r="N929">
        <v>17</v>
      </c>
      <c r="O929">
        <v>1406.0360000000001</v>
      </c>
      <c r="Q929" s="206">
        <v>42408.666666666664</v>
      </c>
      <c r="R929">
        <v>17</v>
      </c>
      <c r="S929">
        <v>1793</v>
      </c>
      <c r="X929" s="204">
        <f t="shared" si="70"/>
        <v>0.59520266650794595</v>
      </c>
      <c r="Y929" s="204">
        <f t="shared" si="71"/>
        <v>0.46439026086956525</v>
      </c>
      <c r="Z929" s="204">
        <f t="shared" si="72"/>
        <v>0.46816888064865103</v>
      </c>
      <c r="AA929" s="204">
        <f t="shared" si="73"/>
        <v>0.52313893316959503</v>
      </c>
      <c r="AB929" s="204">
        <f t="shared" si="74"/>
        <v>0.67336885593581064</v>
      </c>
      <c r="AD929" s="204">
        <v>0.69386996621186725</v>
      </c>
      <c r="AE929" s="204">
        <v>0.65961008695652168</v>
      </c>
      <c r="AF929" s="204">
        <v>0.58736252449230297</v>
      </c>
      <c r="AG929" s="204">
        <v>0.64677435257160532</v>
      </c>
      <c r="AH929" s="204">
        <v>0.71023934821601087</v>
      </c>
    </row>
    <row r="930" spans="1:34">
      <c r="A930" s="206">
        <v>43869.708333333336</v>
      </c>
      <c r="B930">
        <v>18</v>
      </c>
      <c r="C930">
        <v>1847.347</v>
      </c>
      <c r="E930" s="206">
        <v>43504.708333333336</v>
      </c>
      <c r="F930">
        <v>18</v>
      </c>
      <c r="G930">
        <v>1827.7049999999999</v>
      </c>
      <c r="I930" s="206">
        <v>43139.708333333336</v>
      </c>
      <c r="J930">
        <v>18</v>
      </c>
      <c r="K930">
        <v>1749</v>
      </c>
      <c r="M930" s="206">
        <v>42774.708333333336</v>
      </c>
      <c r="N930">
        <v>18</v>
      </c>
      <c r="O930">
        <v>1548.078</v>
      </c>
      <c r="Q930" s="206">
        <v>42408.708333333336</v>
      </c>
      <c r="R930">
        <v>18</v>
      </c>
      <c r="S930">
        <v>1938</v>
      </c>
      <c r="X930" s="204">
        <f t="shared" si="70"/>
        <v>0.62046417502834139</v>
      </c>
      <c r="Y930" s="204">
        <f t="shared" si="71"/>
        <v>0.48905600000000005</v>
      </c>
      <c r="Z930" s="204">
        <f t="shared" si="72"/>
        <v>0.47660697731665036</v>
      </c>
      <c r="AA930" s="204">
        <f t="shared" si="73"/>
        <v>0.55274881499624007</v>
      </c>
      <c r="AB930" s="204">
        <f t="shared" si="74"/>
        <v>0.67042854382745432</v>
      </c>
      <c r="AD930" s="204">
        <v>0.69384505075140879</v>
      </c>
      <c r="AE930" s="204">
        <v>0.65958365217391313</v>
      </c>
      <c r="AF930" s="204">
        <v>0.58731102300574323</v>
      </c>
      <c r="AG930" s="204">
        <v>0.64672554346499755</v>
      </c>
      <c r="AH930" s="204">
        <v>0.71023823782624174</v>
      </c>
    </row>
    <row r="931" spans="1:34">
      <c r="A931" s="206">
        <v>43869.75</v>
      </c>
      <c r="B931">
        <v>19</v>
      </c>
      <c r="C931">
        <v>1888.165</v>
      </c>
      <c r="E931" s="206">
        <v>43504.75</v>
      </c>
      <c r="F931">
        <v>19</v>
      </c>
      <c r="G931">
        <v>2025.7059999999999</v>
      </c>
      <c r="I931" s="206">
        <v>43139.75</v>
      </c>
      <c r="J931">
        <v>19</v>
      </c>
      <c r="K931">
        <v>1964</v>
      </c>
      <c r="M931" s="206">
        <v>42774.75</v>
      </c>
      <c r="N931">
        <v>19</v>
      </c>
      <c r="O931">
        <v>1586.6780000000001</v>
      </c>
      <c r="Q931" s="206">
        <v>42408.75</v>
      </c>
      <c r="R931">
        <v>19</v>
      </c>
      <c r="S931">
        <v>2066</v>
      </c>
      <c r="X931" s="204">
        <f t="shared" si="70"/>
        <v>0.67064114400720887</v>
      </c>
      <c r="Y931" s="204">
        <f t="shared" si="71"/>
        <v>0.53846191304347824</v>
      </c>
      <c r="Z931" s="204">
        <f t="shared" si="72"/>
        <v>0.50890451973554429</v>
      </c>
      <c r="AA931" s="204">
        <f t="shared" si="73"/>
        <v>0.59472432128496799</v>
      </c>
      <c r="AB931" s="204">
        <f t="shared" si="74"/>
        <v>0.68375840287457701</v>
      </c>
      <c r="AD931" s="204">
        <v>0.69382982463668419</v>
      </c>
      <c r="AE931" s="204">
        <v>0.65951965217391306</v>
      </c>
      <c r="AF931" s="204">
        <v>0.58724235435699668</v>
      </c>
      <c r="AG931" s="204">
        <v>0.64670016272956132</v>
      </c>
      <c r="AH931" s="204">
        <v>0.7101771663889459</v>
      </c>
    </row>
    <row r="932" spans="1:34">
      <c r="A932" s="206">
        <v>43869.791666666664</v>
      </c>
      <c r="B932">
        <v>20</v>
      </c>
      <c r="C932">
        <v>1940.3140000000001</v>
      </c>
      <c r="E932" s="206">
        <v>43504.791666666664</v>
      </c>
      <c r="F932">
        <v>20</v>
      </c>
      <c r="G932">
        <v>2127.7069999999999</v>
      </c>
      <c r="I932" s="206">
        <v>43139.791666666664</v>
      </c>
      <c r="J932">
        <v>20</v>
      </c>
      <c r="K932">
        <v>2058</v>
      </c>
      <c r="M932" s="206">
        <v>42774.791666666664</v>
      </c>
      <c r="N932">
        <v>20</v>
      </c>
      <c r="O932">
        <v>1674.8109999999999</v>
      </c>
      <c r="Q932" s="206">
        <v>42408.791666666664</v>
      </c>
      <c r="R932">
        <v>20</v>
      </c>
      <c r="S932">
        <v>2111</v>
      </c>
      <c r="X932" s="204">
        <f t="shared" si="70"/>
        <v>0.71493529593338156</v>
      </c>
      <c r="Y932" s="204">
        <f t="shared" si="71"/>
        <v>0.55188800000000005</v>
      </c>
      <c r="Z932" s="204">
        <f t="shared" si="72"/>
        <v>0.5714628226189874</v>
      </c>
      <c r="AA932" s="204">
        <f t="shared" si="73"/>
        <v>0.65915266740140632</v>
      </c>
      <c r="AB932" s="204">
        <f t="shared" si="74"/>
        <v>0.69886636607181851</v>
      </c>
      <c r="AD932" s="204">
        <v>0.69348031609414174</v>
      </c>
      <c r="AE932" s="204">
        <v>0.65947826086956518</v>
      </c>
      <c r="AF932" s="204">
        <v>0.58714749851169434</v>
      </c>
      <c r="AG932" s="204">
        <v>0.64660156833421345</v>
      </c>
      <c r="AH932" s="204">
        <v>0.71003355597881967</v>
      </c>
    </row>
    <row r="933" spans="1:34">
      <c r="A933" s="206">
        <v>43869.833333333336</v>
      </c>
      <c r="B933">
        <v>21</v>
      </c>
      <c r="C933">
        <v>1963.345</v>
      </c>
      <c r="E933" s="206">
        <v>43504.833333333336</v>
      </c>
      <c r="F933">
        <v>21</v>
      </c>
      <c r="G933">
        <v>2154.7040000000002</v>
      </c>
      <c r="I933" s="206">
        <v>43139.833333333336</v>
      </c>
      <c r="J933">
        <v>21</v>
      </c>
      <c r="K933">
        <v>2090</v>
      </c>
      <c r="M933" s="206">
        <v>42774.833333333336</v>
      </c>
      <c r="N933">
        <v>21</v>
      </c>
      <c r="O933">
        <v>1686.86</v>
      </c>
      <c r="Q933" s="206">
        <v>42408.833333333336</v>
      </c>
      <c r="R933">
        <v>21</v>
      </c>
      <c r="S933">
        <v>2141</v>
      </c>
      <c r="X933" s="204">
        <f t="shared" si="70"/>
        <v>0.73050745871992673</v>
      </c>
      <c r="Y933" s="204">
        <f t="shared" si="71"/>
        <v>0.58254295652173915</v>
      </c>
      <c r="Z933" s="204">
        <f t="shared" si="72"/>
        <v>0.59881389457732992</v>
      </c>
      <c r="AA933" s="204">
        <f t="shared" si="73"/>
        <v>0.69234318528880501</v>
      </c>
      <c r="AB933" s="204">
        <f t="shared" si="74"/>
        <v>0.7181682714266362</v>
      </c>
      <c r="AD933" s="204">
        <v>0.69329967900581779</v>
      </c>
      <c r="AE933" s="204">
        <v>0.65921426086956525</v>
      </c>
      <c r="AF933" s="204">
        <v>0.58702179996822623</v>
      </c>
      <c r="AG933" s="204">
        <v>0.64657944153921798</v>
      </c>
      <c r="AH933" s="204">
        <v>0.71001615987243849</v>
      </c>
    </row>
    <row r="934" spans="1:34">
      <c r="A934" s="206">
        <v>43869.875</v>
      </c>
      <c r="B934">
        <v>22</v>
      </c>
      <c r="C934">
        <v>1894.454</v>
      </c>
      <c r="E934" s="206">
        <v>43504.875</v>
      </c>
      <c r="F934">
        <v>22</v>
      </c>
      <c r="G934">
        <v>2166.7150000000001</v>
      </c>
      <c r="I934" s="206">
        <v>43139.875</v>
      </c>
      <c r="J934">
        <v>22</v>
      </c>
      <c r="K934">
        <v>2048</v>
      </c>
      <c r="M934" s="206">
        <v>42774.875</v>
      </c>
      <c r="N934">
        <v>22</v>
      </c>
      <c r="O934">
        <v>1682.644</v>
      </c>
      <c r="Q934" s="206">
        <v>42408.875</v>
      </c>
      <c r="R934">
        <v>22</v>
      </c>
      <c r="S934">
        <v>2076</v>
      </c>
      <c r="X934" s="204">
        <f t="shared" si="70"/>
        <v>0.74088890057762347</v>
      </c>
      <c r="Y934" s="204">
        <f t="shared" si="71"/>
        <v>0.58673391304347822</v>
      </c>
      <c r="Z934" s="204">
        <f t="shared" si="72"/>
        <v>0.60812489779719126</v>
      </c>
      <c r="AA934" s="204">
        <f t="shared" si="73"/>
        <v>0.70112784829609043</v>
      </c>
      <c r="AB934" s="204">
        <f t="shared" si="74"/>
        <v>0.72669273368337761</v>
      </c>
      <c r="AD934" s="204">
        <v>0.69323912059498127</v>
      </c>
      <c r="AE934" s="204">
        <v>0.65919826086956523</v>
      </c>
      <c r="AF934" s="204">
        <v>0.58681230239577931</v>
      </c>
      <c r="AG934" s="204">
        <v>0.64652054521724445</v>
      </c>
      <c r="AH934" s="204">
        <v>0.70997396506121579</v>
      </c>
    </row>
    <row r="935" spans="1:34">
      <c r="A935" s="206">
        <v>43869.916666666664</v>
      </c>
      <c r="B935">
        <v>23</v>
      </c>
      <c r="C935">
        <v>1832.502</v>
      </c>
      <c r="E935" s="206">
        <v>43504.916666666664</v>
      </c>
      <c r="F935">
        <v>23</v>
      </c>
      <c r="G935">
        <v>2131.6979999999999</v>
      </c>
      <c r="I935" s="206">
        <v>43139.916666666664</v>
      </c>
      <c r="J935">
        <v>23</v>
      </c>
      <c r="K935">
        <v>1960</v>
      </c>
      <c r="M935" s="206">
        <v>42774.916666666664</v>
      </c>
      <c r="N935">
        <v>23</v>
      </c>
      <c r="O935">
        <v>1616.6849999999999</v>
      </c>
      <c r="Q935" s="206">
        <v>42408.916666666664</v>
      </c>
      <c r="R935">
        <v>23</v>
      </c>
      <c r="S935">
        <v>2014</v>
      </c>
      <c r="X935" s="204">
        <f t="shared" si="70"/>
        <v>0.71839577655261389</v>
      </c>
      <c r="Y935" s="204">
        <f t="shared" si="71"/>
        <v>0.58526747826086956</v>
      </c>
      <c r="Z935" s="204">
        <f t="shared" si="72"/>
        <v>0.59590420607112327</v>
      </c>
      <c r="AA935" s="204">
        <f t="shared" si="73"/>
        <v>0.7050361561592049</v>
      </c>
      <c r="AB935" s="204">
        <f t="shared" si="74"/>
        <v>0.70119411315760061</v>
      </c>
      <c r="AD935" s="204">
        <v>0.69313426803221845</v>
      </c>
      <c r="AE935" s="204">
        <v>0.65894399999999997</v>
      </c>
      <c r="AF935" s="204">
        <v>0.58678000485336046</v>
      </c>
      <c r="AG935" s="204">
        <v>0.64644863313350887</v>
      </c>
      <c r="AH935" s="204">
        <v>0.70966712735504422</v>
      </c>
    </row>
    <row r="936" spans="1:34">
      <c r="A936" s="206">
        <v>43869.958333333336</v>
      </c>
      <c r="B936">
        <v>24</v>
      </c>
      <c r="C936">
        <v>1780.62</v>
      </c>
      <c r="E936" s="206">
        <v>43504.958333333336</v>
      </c>
      <c r="F936">
        <v>24</v>
      </c>
      <c r="G936">
        <v>2088.7020000000002</v>
      </c>
      <c r="I936" s="206">
        <v>43139.958333333336</v>
      </c>
      <c r="J936">
        <v>24</v>
      </c>
      <c r="K936">
        <v>1915</v>
      </c>
      <c r="M936" s="206">
        <v>42774.958333333336</v>
      </c>
      <c r="N936">
        <v>24</v>
      </c>
      <c r="O936">
        <v>1574.2570000000001</v>
      </c>
      <c r="Q936" s="206">
        <v>42408.958333333336</v>
      </c>
      <c r="R936">
        <v>24</v>
      </c>
      <c r="S936">
        <v>1938.2940000000001</v>
      </c>
      <c r="X936" s="204">
        <f t="shared" si="70"/>
        <v>0.69694079671337394</v>
      </c>
      <c r="Y936" s="204">
        <f t="shared" si="71"/>
        <v>0.56232521739130437</v>
      </c>
      <c r="Z936" s="204">
        <f t="shared" si="72"/>
        <v>0.57029894721650476</v>
      </c>
      <c r="AA936" s="204">
        <f t="shared" si="73"/>
        <v>0.69364183291861858</v>
      </c>
      <c r="AB936" s="204">
        <f t="shared" si="74"/>
        <v>0.67826382416755926</v>
      </c>
      <c r="AD936" s="204">
        <v>0.69299965533613039</v>
      </c>
      <c r="AE936" s="204">
        <v>0.65890713043478255</v>
      </c>
      <c r="AF936" s="204">
        <v>0.58677680419600364</v>
      </c>
      <c r="AG936" s="204">
        <v>0.64632661036698913</v>
      </c>
      <c r="AH936" s="204">
        <v>0.70961234812643936</v>
      </c>
    </row>
    <row r="937" spans="1:34">
      <c r="A937" s="206">
        <v>43870</v>
      </c>
      <c r="B937">
        <v>1</v>
      </c>
      <c r="C937">
        <v>1781.7080000000001</v>
      </c>
      <c r="E937" s="206">
        <v>43505</v>
      </c>
      <c r="F937">
        <v>1</v>
      </c>
      <c r="G937">
        <v>2070.6930000000002</v>
      </c>
      <c r="I937" s="206">
        <v>43140</v>
      </c>
      <c r="J937">
        <v>1</v>
      </c>
      <c r="K937">
        <v>1946</v>
      </c>
      <c r="M937" s="206">
        <v>42775</v>
      </c>
      <c r="N937">
        <v>1</v>
      </c>
      <c r="O937">
        <v>1564.1189999999999</v>
      </c>
      <c r="Q937" s="206">
        <v>42409</v>
      </c>
      <c r="R937">
        <v>1</v>
      </c>
      <c r="S937">
        <v>1922</v>
      </c>
      <c r="X937" s="204">
        <f t="shared" si="70"/>
        <v>0.6707428821374144</v>
      </c>
      <c r="Y937" s="204">
        <f t="shared" si="71"/>
        <v>0.54756765217391301</v>
      </c>
      <c r="Z937" s="204">
        <f t="shared" si="72"/>
        <v>0.55720534893857476</v>
      </c>
      <c r="AA937" s="204">
        <f t="shared" si="73"/>
        <v>0.67965119060053758</v>
      </c>
      <c r="AB937" s="204">
        <f t="shared" si="74"/>
        <v>0.65906074350218413</v>
      </c>
      <c r="AD937" s="204">
        <v>0.69292387081056916</v>
      </c>
      <c r="AE937" s="204">
        <v>0.65878226086956526</v>
      </c>
      <c r="AF937" s="204">
        <v>0.58659320285126193</v>
      </c>
      <c r="AG937" s="204">
        <v>0.6462416825214915</v>
      </c>
      <c r="AH937" s="204">
        <v>0.70954313383083734</v>
      </c>
    </row>
    <row r="938" spans="1:34">
      <c r="A938" s="206">
        <v>43870.041666666664</v>
      </c>
      <c r="B938">
        <v>2</v>
      </c>
      <c r="C938">
        <v>1918.7239999999999</v>
      </c>
      <c r="E938" s="206">
        <v>43505.041666666664</v>
      </c>
      <c r="F938">
        <v>2</v>
      </c>
      <c r="G938">
        <v>2059.6979999999999</v>
      </c>
      <c r="I938" s="206">
        <v>43140.041666666664</v>
      </c>
      <c r="J938">
        <v>2</v>
      </c>
      <c r="K938">
        <v>1906</v>
      </c>
      <c r="M938" s="206">
        <v>42775.041666666664</v>
      </c>
      <c r="N938">
        <v>2</v>
      </c>
      <c r="O938">
        <v>1621.82</v>
      </c>
      <c r="Q938" s="206">
        <v>42409.041666666664</v>
      </c>
      <c r="R938">
        <v>2</v>
      </c>
      <c r="S938">
        <v>1931</v>
      </c>
      <c r="X938" s="204">
        <f t="shared" si="70"/>
        <v>0.66510437501643727</v>
      </c>
      <c r="Y938" s="204">
        <f t="shared" si="71"/>
        <v>0.54404139130434781</v>
      </c>
      <c r="Z938" s="204">
        <f t="shared" si="72"/>
        <v>0.56622538330781536</v>
      </c>
      <c r="AA938" s="204">
        <f t="shared" si="73"/>
        <v>0.67379116926119609</v>
      </c>
      <c r="AB938" s="204">
        <f t="shared" si="74"/>
        <v>0.65946344485841424</v>
      </c>
      <c r="AD938" s="204">
        <v>0.6928851134276337</v>
      </c>
      <c r="AE938" s="204">
        <v>0.65862295652173908</v>
      </c>
      <c r="AF938" s="204">
        <v>0.58659232994471011</v>
      </c>
      <c r="AG938" s="204">
        <v>0.64608321562203785</v>
      </c>
      <c r="AH938" s="204">
        <v>0.70948835460223247</v>
      </c>
    </row>
    <row r="939" spans="1:34">
      <c r="A939" s="206">
        <v>43870.083333333336</v>
      </c>
      <c r="B939">
        <v>3</v>
      </c>
      <c r="C939">
        <v>1930.761</v>
      </c>
      <c r="E939" s="206">
        <v>43505.083333333336</v>
      </c>
      <c r="F939">
        <v>3</v>
      </c>
      <c r="G939">
        <v>2084.6979999999999</v>
      </c>
      <c r="I939" s="206">
        <v>43140.083333333336</v>
      </c>
      <c r="J939">
        <v>3</v>
      </c>
      <c r="K939">
        <v>1926</v>
      </c>
      <c r="M939" s="206">
        <v>42775.083333333336</v>
      </c>
      <c r="N939">
        <v>3</v>
      </c>
      <c r="O939">
        <v>1599.644</v>
      </c>
      <c r="Q939" s="206">
        <v>42409.083333333336</v>
      </c>
      <c r="R939">
        <v>3</v>
      </c>
      <c r="S939">
        <v>1926</v>
      </c>
      <c r="X939" s="204">
        <f t="shared" si="70"/>
        <v>0.6682188075737463</v>
      </c>
      <c r="Y939" s="204">
        <f t="shared" si="71"/>
        <v>0.56411130434782608</v>
      </c>
      <c r="Z939" s="204">
        <f t="shared" si="72"/>
        <v>0.55458662928298874</v>
      </c>
      <c r="AA939" s="204">
        <f t="shared" si="73"/>
        <v>0.67021346174683882</v>
      </c>
      <c r="AB939" s="204">
        <f t="shared" si="74"/>
        <v>0.7101771663889459</v>
      </c>
      <c r="AD939" s="204">
        <v>0.69287473198577609</v>
      </c>
      <c r="AE939" s="204">
        <v>0.6585220869565217</v>
      </c>
      <c r="AF939" s="204">
        <v>0.58658825638080136</v>
      </c>
      <c r="AG939" s="204">
        <v>0.64598559740882211</v>
      </c>
      <c r="AH939" s="204">
        <v>0.70937620523556177</v>
      </c>
    </row>
    <row r="940" spans="1:34">
      <c r="A940" s="206">
        <v>43870.125</v>
      </c>
      <c r="B940">
        <v>4</v>
      </c>
      <c r="C940">
        <v>1974.7629999999999</v>
      </c>
      <c r="E940" s="206">
        <v>43505.125</v>
      </c>
      <c r="F940">
        <v>4</v>
      </c>
      <c r="G940">
        <v>2090.6950000000002</v>
      </c>
      <c r="I940" s="206">
        <v>43140.125</v>
      </c>
      <c r="J940">
        <v>4</v>
      </c>
      <c r="K940">
        <v>1999</v>
      </c>
      <c r="M940" s="206">
        <v>42775.125</v>
      </c>
      <c r="N940">
        <v>4</v>
      </c>
      <c r="O940">
        <v>1690.664</v>
      </c>
      <c r="Q940" s="206">
        <v>42409.125</v>
      </c>
      <c r="R940">
        <v>4</v>
      </c>
      <c r="S940">
        <v>1999</v>
      </c>
      <c r="X940" s="204">
        <f t="shared" si="70"/>
        <v>0.66648856726413019</v>
      </c>
      <c r="Y940" s="204">
        <f t="shared" si="71"/>
        <v>0.5563979130434783</v>
      </c>
      <c r="Z940" s="204">
        <f t="shared" si="72"/>
        <v>0.56040600629540205</v>
      </c>
      <c r="AA940" s="204">
        <f t="shared" si="73"/>
        <v>0.67834831284815122</v>
      </c>
      <c r="AB940" s="204">
        <f t="shared" si="74"/>
        <v>0.71463242027216389</v>
      </c>
      <c r="AD940" s="204">
        <v>0.6928380508912122</v>
      </c>
      <c r="AE940" s="204">
        <v>0.6584347826086957</v>
      </c>
      <c r="AF940" s="204">
        <v>0.58648758115848665</v>
      </c>
      <c r="AG940" s="204">
        <v>0.64582387656892803</v>
      </c>
      <c r="AH940" s="204">
        <v>0.70925369223104695</v>
      </c>
    </row>
    <row r="941" spans="1:34">
      <c r="A941" s="206">
        <v>43870.166666666664</v>
      </c>
      <c r="B941">
        <v>5</v>
      </c>
      <c r="C941">
        <v>1985.7360000000001</v>
      </c>
      <c r="E941" s="206">
        <v>43505.166666666664</v>
      </c>
      <c r="F941">
        <v>5</v>
      </c>
      <c r="G941">
        <v>2153.701</v>
      </c>
      <c r="I941" s="206">
        <v>43140.166666666664</v>
      </c>
      <c r="J941">
        <v>5</v>
      </c>
      <c r="K941">
        <v>2028</v>
      </c>
      <c r="M941" s="206">
        <v>42775.166666666664</v>
      </c>
      <c r="N941">
        <v>5</v>
      </c>
      <c r="O941">
        <v>1721.519</v>
      </c>
      <c r="Q941" s="206">
        <v>42409.166666666664</v>
      </c>
      <c r="R941">
        <v>5</v>
      </c>
      <c r="S941">
        <v>2065</v>
      </c>
      <c r="X941" s="204">
        <f t="shared" si="70"/>
        <v>0.69175007578452563</v>
      </c>
      <c r="Y941" s="204">
        <f t="shared" si="71"/>
        <v>0.58805704347826082</v>
      </c>
      <c r="Z941" s="204">
        <f t="shared" si="72"/>
        <v>0.58164673239071063</v>
      </c>
      <c r="AA941" s="204">
        <f t="shared" si="73"/>
        <v>0.68029970093033409</v>
      </c>
      <c r="AB941" s="204">
        <f t="shared" si="74"/>
        <v>0.73091887714425519</v>
      </c>
      <c r="AD941" s="204">
        <v>0.69279721721990528</v>
      </c>
      <c r="AE941" s="204">
        <v>0.65833113043478264</v>
      </c>
      <c r="AF941" s="204">
        <v>0.58640174534755363</v>
      </c>
      <c r="AG941" s="204">
        <v>0.64566638585160663</v>
      </c>
      <c r="AH941" s="204">
        <v>0.70923370521520468</v>
      </c>
    </row>
    <row r="942" spans="1:34">
      <c r="A942" s="206">
        <v>43870.208333333336</v>
      </c>
      <c r="B942">
        <v>6</v>
      </c>
      <c r="C942">
        <v>2050.6959999999999</v>
      </c>
      <c r="E942" s="206">
        <v>43505.208333333336</v>
      </c>
      <c r="F942">
        <v>6</v>
      </c>
      <c r="G942">
        <v>2230.6930000000002</v>
      </c>
      <c r="I942" s="206">
        <v>43140.208333333336</v>
      </c>
      <c r="J942">
        <v>6</v>
      </c>
      <c r="K942">
        <v>2153</v>
      </c>
      <c r="M942" s="206">
        <v>42775.208333333336</v>
      </c>
      <c r="N942">
        <v>6</v>
      </c>
      <c r="O942">
        <v>1840.94</v>
      </c>
      <c r="Q942" s="206">
        <v>42409.208333333336</v>
      </c>
      <c r="R942">
        <v>6</v>
      </c>
      <c r="S942">
        <v>2145</v>
      </c>
      <c r="X942" s="204">
        <f t="shared" si="70"/>
        <v>0.71458924787145839</v>
      </c>
      <c r="Y942" s="204">
        <f t="shared" si="71"/>
        <v>0.59878921739130431</v>
      </c>
      <c r="Z942" s="204">
        <f t="shared" si="72"/>
        <v>0.59008482905870996</v>
      </c>
      <c r="AA942" s="204">
        <f t="shared" si="73"/>
        <v>0.70080147806990567</v>
      </c>
      <c r="AB942" s="204">
        <f t="shared" si="74"/>
        <v>0.73498031278939535</v>
      </c>
      <c r="AD942" s="204">
        <v>0.69271105125248633</v>
      </c>
      <c r="AE942" s="204">
        <v>0.65819721739130432</v>
      </c>
      <c r="AF942" s="204">
        <v>0.58634064188892321</v>
      </c>
      <c r="AG942" s="204">
        <v>0.64564165590425859</v>
      </c>
      <c r="AH942" s="204">
        <v>0.70921408832928534</v>
      </c>
    </row>
    <row r="943" spans="1:34">
      <c r="A943" s="206">
        <v>43870.25</v>
      </c>
      <c r="B943">
        <v>7</v>
      </c>
      <c r="C943">
        <v>2086.6309999999999</v>
      </c>
      <c r="E943" s="206">
        <v>43505.25</v>
      </c>
      <c r="F943">
        <v>7</v>
      </c>
      <c r="G943">
        <v>2295.7060000000001</v>
      </c>
      <c r="I943" s="206">
        <v>43140.25</v>
      </c>
      <c r="J943">
        <v>7</v>
      </c>
      <c r="K943">
        <v>2292</v>
      </c>
      <c r="M943" s="206">
        <v>42775.25</v>
      </c>
      <c r="N943">
        <v>7</v>
      </c>
      <c r="O943">
        <v>2007.5429999999999</v>
      </c>
      <c r="Q943" s="206">
        <v>42409.25</v>
      </c>
      <c r="R943">
        <v>7</v>
      </c>
      <c r="S943">
        <v>2259</v>
      </c>
      <c r="X943" s="204">
        <f t="shared" si="70"/>
        <v>0.74227309282531639</v>
      </c>
      <c r="Y943" s="204">
        <f t="shared" si="71"/>
        <v>0.6403269565217391</v>
      </c>
      <c r="Z943" s="204">
        <f t="shared" si="72"/>
        <v>0.62645593538629318</v>
      </c>
      <c r="AA943" s="204">
        <f t="shared" si="73"/>
        <v>0.72585421630959557</v>
      </c>
      <c r="AB943" s="204">
        <f t="shared" si="74"/>
        <v>0.75902395258783739</v>
      </c>
      <c r="AD943" s="204">
        <v>0.69260896707421904</v>
      </c>
      <c r="AE943" s="204">
        <v>0.65804486956521735</v>
      </c>
      <c r="AF943" s="204">
        <v>0.58583144640033713</v>
      </c>
      <c r="AG943" s="204">
        <v>0.64553557744589751</v>
      </c>
      <c r="AH943" s="204">
        <v>0.70919706235282709</v>
      </c>
    </row>
    <row r="944" spans="1:34">
      <c r="A944" s="206">
        <v>43870.291666666664</v>
      </c>
      <c r="B944">
        <v>8</v>
      </c>
      <c r="C944">
        <v>2177.4540000000002</v>
      </c>
      <c r="E944" s="206">
        <v>43505.291666666664</v>
      </c>
      <c r="F944">
        <v>8</v>
      </c>
      <c r="G944">
        <v>2422.703</v>
      </c>
      <c r="I944" s="206">
        <v>43140.291666666664</v>
      </c>
      <c r="J944">
        <v>8</v>
      </c>
      <c r="K944">
        <v>2308</v>
      </c>
      <c r="M944" s="206">
        <v>42775.291666666664</v>
      </c>
      <c r="N944">
        <v>8</v>
      </c>
      <c r="O944">
        <v>2122.3850000000002</v>
      </c>
      <c r="Q944" s="206">
        <v>42409.291666666664</v>
      </c>
      <c r="R944">
        <v>8</v>
      </c>
      <c r="S944">
        <v>2335</v>
      </c>
      <c r="X944" s="204">
        <f t="shared" si="70"/>
        <v>0.78172257188456395</v>
      </c>
      <c r="Y944" s="204">
        <f t="shared" si="71"/>
        <v>0.69827582608695649</v>
      </c>
      <c r="Z944" s="204">
        <f t="shared" si="72"/>
        <v>0.6669006056225657</v>
      </c>
      <c r="AA944" s="204">
        <f t="shared" si="73"/>
        <v>0.74700905929558048</v>
      </c>
      <c r="AB944" s="204">
        <f t="shared" si="74"/>
        <v>0.7723245713710426</v>
      </c>
      <c r="AD944" s="204">
        <v>0.69244217190837198</v>
      </c>
      <c r="AE944" s="204">
        <v>0.65781704347826087</v>
      </c>
      <c r="AF944" s="204">
        <v>0.58578460041538716</v>
      </c>
      <c r="AG944" s="204">
        <v>0.64549132385590635</v>
      </c>
      <c r="AH944" s="204">
        <v>0.70918595845513699</v>
      </c>
    </row>
    <row r="945" spans="1:34">
      <c r="A945" s="206">
        <v>43870.333333333336</v>
      </c>
      <c r="B945">
        <v>9</v>
      </c>
      <c r="C945">
        <v>2181.4029999999998</v>
      </c>
      <c r="E945" s="206">
        <v>43505.333333333336</v>
      </c>
      <c r="F945">
        <v>9</v>
      </c>
      <c r="G945">
        <v>2447.7069999999999</v>
      </c>
      <c r="I945" s="206">
        <v>43140.333333333336</v>
      </c>
      <c r="J945">
        <v>9</v>
      </c>
      <c r="K945">
        <v>2224</v>
      </c>
      <c r="M945" s="206">
        <v>42775.333333333336</v>
      </c>
      <c r="N945">
        <v>9</v>
      </c>
      <c r="O945">
        <v>2047.829</v>
      </c>
      <c r="Q945" s="206">
        <v>42409.333333333336</v>
      </c>
      <c r="R945">
        <v>9</v>
      </c>
      <c r="S945">
        <v>2328</v>
      </c>
      <c r="X945" s="204">
        <f t="shared" si="70"/>
        <v>0.80802222459072892</v>
      </c>
      <c r="Y945" s="204">
        <f t="shared" si="71"/>
        <v>0.73822086956521749</v>
      </c>
      <c r="Z945" s="204">
        <f t="shared" si="72"/>
        <v>0.67155610723249637</v>
      </c>
      <c r="AA945" s="204">
        <f t="shared" si="73"/>
        <v>0.78833312670811528</v>
      </c>
      <c r="AB945" s="204">
        <f t="shared" si="74"/>
        <v>0.80594088136817799</v>
      </c>
      <c r="AD945" s="204">
        <v>0.69241518015954207</v>
      </c>
      <c r="AE945" s="204">
        <v>0.65737669565217394</v>
      </c>
      <c r="AF945" s="204">
        <v>0.58563649727042122</v>
      </c>
      <c r="AG945" s="204">
        <v>0.64542591965305185</v>
      </c>
      <c r="AH945" s="204">
        <v>0.70915412728175853</v>
      </c>
    </row>
    <row r="946" spans="1:34">
      <c r="A946" s="206">
        <v>43870.375</v>
      </c>
      <c r="B946">
        <v>10</v>
      </c>
      <c r="C946">
        <v>2112.2579999999998</v>
      </c>
      <c r="E946" s="206">
        <v>43505.375</v>
      </c>
      <c r="F946">
        <v>10</v>
      </c>
      <c r="G946">
        <v>2376.703</v>
      </c>
      <c r="I946" s="206">
        <v>43140.375</v>
      </c>
      <c r="J946">
        <v>10</v>
      </c>
      <c r="K946">
        <v>2074</v>
      </c>
      <c r="M946" s="206">
        <v>42775.375</v>
      </c>
      <c r="N946">
        <v>10</v>
      </c>
      <c r="O946">
        <v>2029.529</v>
      </c>
      <c r="Q946" s="206">
        <v>42409.375</v>
      </c>
      <c r="R946">
        <v>10</v>
      </c>
      <c r="S946">
        <v>2328</v>
      </c>
      <c r="X946" s="204">
        <f t="shared" si="70"/>
        <v>0.80559988815726635</v>
      </c>
      <c r="Y946" s="204">
        <f t="shared" si="71"/>
        <v>0.71228834782608696</v>
      </c>
      <c r="Z946" s="204">
        <f t="shared" si="72"/>
        <v>0.64711472378036039</v>
      </c>
      <c r="AA946" s="204">
        <f t="shared" si="73"/>
        <v>0.79646927938560397</v>
      </c>
      <c r="AB946" s="204">
        <f t="shared" si="74"/>
        <v>0.80740252443412686</v>
      </c>
      <c r="AD946" s="204">
        <v>0.69231067364484111</v>
      </c>
      <c r="AE946" s="204">
        <v>0.65730365217391307</v>
      </c>
      <c r="AF946" s="204">
        <v>0.58555793568075365</v>
      </c>
      <c r="AG946" s="204">
        <v>0.64533969023137794</v>
      </c>
      <c r="AH946" s="204">
        <v>0.70914339351399136</v>
      </c>
    </row>
    <row r="947" spans="1:34">
      <c r="A947" s="206">
        <v>43870.416666666664</v>
      </c>
      <c r="B947">
        <v>11</v>
      </c>
      <c r="C947">
        <v>1960.2139999999999</v>
      </c>
      <c r="E947" s="206">
        <v>43505.416666666664</v>
      </c>
      <c r="F947">
        <v>11</v>
      </c>
      <c r="G947">
        <v>2268.7069999999999</v>
      </c>
      <c r="I947" s="206">
        <v>43140.416666666664</v>
      </c>
      <c r="J947">
        <v>11</v>
      </c>
      <c r="K947">
        <v>1876</v>
      </c>
      <c r="M947" s="206">
        <v>42775.416666666664</v>
      </c>
      <c r="N947">
        <v>11</v>
      </c>
      <c r="O947">
        <v>2064.6419999999998</v>
      </c>
      <c r="Q947" s="206">
        <v>42409.416666666664</v>
      </c>
      <c r="R947">
        <v>11</v>
      </c>
      <c r="S947">
        <v>2303</v>
      </c>
      <c r="X947" s="204">
        <f t="shared" si="70"/>
        <v>0.80559988815726635</v>
      </c>
      <c r="Y947" s="204">
        <f t="shared" si="71"/>
        <v>0.70592313043478261</v>
      </c>
      <c r="Z947" s="204">
        <f t="shared" si="72"/>
        <v>0.60346939618726059</v>
      </c>
      <c r="AA947" s="204">
        <f t="shared" si="73"/>
        <v>0.77336500068170044</v>
      </c>
      <c r="AB947" s="204">
        <f t="shared" si="74"/>
        <v>0.78180989090790642</v>
      </c>
      <c r="AD947" s="204">
        <v>0.69207605305885722</v>
      </c>
      <c r="AE947" s="204">
        <v>0.65719826086956523</v>
      </c>
      <c r="AF947" s="204">
        <v>0.58553436720385343</v>
      </c>
      <c r="AG947" s="204">
        <v>0.64531528567807395</v>
      </c>
      <c r="AH947" s="204">
        <v>0.70906973765931314</v>
      </c>
    </row>
    <row r="948" spans="1:34">
      <c r="A948" s="206">
        <v>43870.458333333336</v>
      </c>
      <c r="B948">
        <v>12</v>
      </c>
      <c r="C948">
        <v>1872.2339999999999</v>
      </c>
      <c r="E948" s="206">
        <v>43505.458333333336</v>
      </c>
      <c r="F948">
        <v>12</v>
      </c>
      <c r="G948">
        <v>2107.6990000000001</v>
      </c>
      <c r="I948" s="206">
        <v>43140.458333333336</v>
      </c>
      <c r="J948">
        <v>12</v>
      </c>
      <c r="K948">
        <v>1749</v>
      </c>
      <c r="M948" s="206">
        <v>42775.458333333336</v>
      </c>
      <c r="N948">
        <v>12</v>
      </c>
      <c r="O948">
        <v>1988.4749999999999</v>
      </c>
      <c r="Q948" s="206">
        <v>42409.458333333336</v>
      </c>
      <c r="R948">
        <v>12</v>
      </c>
      <c r="S948">
        <v>2287</v>
      </c>
      <c r="X948" s="204">
        <f t="shared" si="70"/>
        <v>0.79694868660918583</v>
      </c>
      <c r="Y948" s="204">
        <f t="shared" si="71"/>
        <v>0.71813634782608693</v>
      </c>
      <c r="Z948" s="204">
        <f t="shared" si="72"/>
        <v>0.54585756376436878</v>
      </c>
      <c r="AA948" s="204">
        <f t="shared" si="73"/>
        <v>0.73822374550020708</v>
      </c>
      <c r="AB948" s="204">
        <f t="shared" si="74"/>
        <v>0.72553385689444705</v>
      </c>
      <c r="AD948" s="204">
        <v>0.69187499913487993</v>
      </c>
      <c r="AE948" s="204">
        <v>0.65706295652173918</v>
      </c>
      <c r="AF948" s="204">
        <v>0.58550992582040129</v>
      </c>
      <c r="AG948" s="204">
        <v>0.64523881807772165</v>
      </c>
      <c r="AH948" s="204">
        <v>0.70904197791508772</v>
      </c>
    </row>
    <row r="949" spans="1:34">
      <c r="A949" s="206">
        <v>43870.5</v>
      </c>
      <c r="B949">
        <v>13</v>
      </c>
      <c r="C949">
        <v>1818.2249999999999</v>
      </c>
      <c r="E949" s="206">
        <v>43505.5</v>
      </c>
      <c r="F949">
        <v>13</v>
      </c>
      <c r="G949">
        <v>1967.703</v>
      </c>
      <c r="I949" s="206">
        <v>43140.5</v>
      </c>
      <c r="J949">
        <v>13</v>
      </c>
      <c r="K949">
        <v>1597</v>
      </c>
      <c r="M949" s="206">
        <v>42775.5</v>
      </c>
      <c r="N949">
        <v>13</v>
      </c>
      <c r="O949">
        <v>1983.5229999999999</v>
      </c>
      <c r="Q949" s="206">
        <v>42409.5</v>
      </c>
      <c r="R949">
        <v>13</v>
      </c>
      <c r="S949">
        <v>2284</v>
      </c>
      <c r="X949" s="204">
        <f t="shared" si="70"/>
        <v>0.79141191761841423</v>
      </c>
      <c r="Y949" s="204">
        <f t="shared" si="71"/>
        <v>0.69164347826086958</v>
      </c>
      <c r="Z949" s="204">
        <f t="shared" si="72"/>
        <v>0.50890451973554429</v>
      </c>
      <c r="AA949" s="204">
        <f t="shared" si="73"/>
        <v>0.68583270125540274</v>
      </c>
      <c r="AB949" s="204">
        <f t="shared" si="74"/>
        <v>0.69296982626841674</v>
      </c>
      <c r="AD949" s="204">
        <v>0.69182793659845832</v>
      </c>
      <c r="AE949" s="204">
        <v>0.65690017391304345</v>
      </c>
      <c r="AF949" s="204">
        <v>0.58546569855510688</v>
      </c>
      <c r="AG949" s="204">
        <v>0.64521994522316661</v>
      </c>
      <c r="AH949" s="204">
        <v>0.70900422466294122</v>
      </c>
    </row>
    <row r="950" spans="1:34">
      <c r="A950" s="206">
        <v>43870.541666666664</v>
      </c>
      <c r="B950">
        <v>14</v>
      </c>
      <c r="C950">
        <v>1753.2650000000001</v>
      </c>
      <c r="E950" s="206">
        <v>43505.541666666664</v>
      </c>
      <c r="F950">
        <v>14</v>
      </c>
      <c r="G950">
        <v>1855.6990000000001</v>
      </c>
      <c r="I950" s="206">
        <v>43140.541666666664</v>
      </c>
      <c r="J950">
        <v>14</v>
      </c>
      <c r="K950">
        <v>1496</v>
      </c>
      <c r="M950" s="206">
        <v>42775.541666666664</v>
      </c>
      <c r="N950">
        <v>14</v>
      </c>
      <c r="O950">
        <v>1843.8330000000001</v>
      </c>
      <c r="Q950" s="206">
        <v>42409.541666666664</v>
      </c>
      <c r="R950">
        <v>14</v>
      </c>
      <c r="S950">
        <v>2234</v>
      </c>
      <c r="X950" s="204">
        <f t="shared" si="70"/>
        <v>0.79037377343264448</v>
      </c>
      <c r="Y950" s="204">
        <f t="shared" si="71"/>
        <v>0.68992104347826089</v>
      </c>
      <c r="Z950" s="204">
        <f t="shared" si="72"/>
        <v>0.46467725444120306</v>
      </c>
      <c r="AA950" s="204">
        <f t="shared" si="73"/>
        <v>0.64027883666422947</v>
      </c>
      <c r="AB950" s="204">
        <f t="shared" si="74"/>
        <v>0.67297947925680868</v>
      </c>
      <c r="AD950" s="204">
        <v>0.69175007578452563</v>
      </c>
      <c r="AE950" s="204">
        <v>0.65685669565217386</v>
      </c>
      <c r="AF950" s="204">
        <v>0.58540081250141851</v>
      </c>
      <c r="AG950" s="204">
        <v>0.64516462823567766</v>
      </c>
      <c r="AH950" s="204">
        <v>0.70900163375348013</v>
      </c>
    </row>
    <row r="951" spans="1:34">
      <c r="A951" s="206">
        <v>43870.583333333336</v>
      </c>
      <c r="B951">
        <v>15</v>
      </c>
      <c r="C951">
        <v>1687.248</v>
      </c>
      <c r="E951" s="206">
        <v>43505.583333333336</v>
      </c>
      <c r="F951">
        <v>15</v>
      </c>
      <c r="G951">
        <v>1737.702</v>
      </c>
      <c r="I951" s="206">
        <v>43140.583333333336</v>
      </c>
      <c r="J951">
        <v>15</v>
      </c>
      <c r="K951">
        <v>1418</v>
      </c>
      <c r="M951" s="206">
        <v>42775.583333333336</v>
      </c>
      <c r="N951">
        <v>15</v>
      </c>
      <c r="O951">
        <v>1830.001</v>
      </c>
      <c r="Q951" s="206">
        <v>42409.583333333336</v>
      </c>
      <c r="R951">
        <v>15</v>
      </c>
      <c r="S951">
        <v>2224</v>
      </c>
      <c r="X951" s="204">
        <f t="shared" si="70"/>
        <v>0.77307137033648332</v>
      </c>
      <c r="Y951" s="204">
        <f t="shared" si="71"/>
        <v>0.64133321739130433</v>
      </c>
      <c r="Z951" s="204">
        <f t="shared" si="72"/>
        <v>0.43528940052851584</v>
      </c>
      <c r="AA951" s="204">
        <f t="shared" si="73"/>
        <v>0.60383340215417369</v>
      </c>
      <c r="AB951" s="204">
        <f t="shared" si="74"/>
        <v>0.64893583945836675</v>
      </c>
      <c r="AD951" s="204">
        <v>0.69175007578452563</v>
      </c>
      <c r="AE951" s="204">
        <v>0.65669495652173915</v>
      </c>
      <c r="AF951" s="204">
        <v>0.58539702990636044</v>
      </c>
      <c r="AG951" s="204">
        <v>0.64493587622270876</v>
      </c>
      <c r="AH951" s="204">
        <v>0.70877400385083178</v>
      </c>
    </row>
    <row r="952" spans="1:34">
      <c r="A952" s="206">
        <v>43870.625</v>
      </c>
      <c r="B952">
        <v>16</v>
      </c>
      <c r="C952">
        <v>1626.2760000000001</v>
      </c>
      <c r="E952" s="206">
        <v>43505.625</v>
      </c>
      <c r="F952">
        <v>16</v>
      </c>
      <c r="G952">
        <v>1711.701</v>
      </c>
      <c r="I952" s="206">
        <v>43140.625</v>
      </c>
      <c r="J952">
        <v>16</v>
      </c>
      <c r="K952">
        <v>1352</v>
      </c>
      <c r="M952" s="206">
        <v>42775.625</v>
      </c>
      <c r="N952">
        <v>16</v>
      </c>
      <c r="O952">
        <v>1791.077</v>
      </c>
      <c r="Q952" s="206">
        <v>42409.625</v>
      </c>
      <c r="R952">
        <v>16</v>
      </c>
      <c r="S952">
        <v>2257</v>
      </c>
      <c r="X952" s="204">
        <f t="shared" si="70"/>
        <v>0.76961088971725111</v>
      </c>
      <c r="Y952" s="204">
        <f t="shared" si="71"/>
        <v>0.63652208695652168</v>
      </c>
      <c r="Z952" s="204">
        <f t="shared" si="72"/>
        <v>0.41259383018010393</v>
      </c>
      <c r="AA952" s="204">
        <f t="shared" si="73"/>
        <v>0.56543788113811122</v>
      </c>
      <c r="AB952" s="204">
        <f t="shared" si="74"/>
        <v>0.62450097233130775</v>
      </c>
      <c r="AD952" s="204">
        <v>0.69166529400935439</v>
      </c>
      <c r="AE952" s="204">
        <v>0.65667443478260867</v>
      </c>
      <c r="AF952" s="204">
        <v>0.58536211364428592</v>
      </c>
      <c r="AG952" s="204">
        <v>0.64484021037375738</v>
      </c>
      <c r="AH952" s="204">
        <v>0.70865186097623989</v>
      </c>
    </row>
    <row r="953" spans="1:34">
      <c r="A953" s="206">
        <v>43870.666666666664</v>
      </c>
      <c r="B953">
        <v>17</v>
      </c>
      <c r="C953">
        <v>1541.3630000000001</v>
      </c>
      <c r="E953" s="206">
        <v>43505.666666666664</v>
      </c>
      <c r="F953">
        <v>17</v>
      </c>
      <c r="G953">
        <v>1639.704</v>
      </c>
      <c r="I953" s="206">
        <v>43140.666666666664</v>
      </c>
      <c r="J953">
        <v>17</v>
      </c>
      <c r="K953">
        <v>1384</v>
      </c>
      <c r="M953" s="206">
        <v>42775.666666666664</v>
      </c>
      <c r="N953">
        <v>17</v>
      </c>
      <c r="O953">
        <v>1822.163</v>
      </c>
      <c r="Q953" s="206">
        <v>42409.666666666664</v>
      </c>
      <c r="R953">
        <v>17</v>
      </c>
      <c r="S953">
        <v>2289</v>
      </c>
      <c r="X953" s="204">
        <f t="shared" si="70"/>
        <v>0.78103047576071749</v>
      </c>
      <c r="Y953" s="204">
        <f t="shared" si="71"/>
        <v>0.62298330434782612</v>
      </c>
      <c r="Z953" s="204">
        <f t="shared" si="72"/>
        <v>0.39338988603913999</v>
      </c>
      <c r="AA953" s="204">
        <f t="shared" si="73"/>
        <v>0.55697731059870226</v>
      </c>
      <c r="AB953" s="204">
        <f t="shared" si="74"/>
        <v>0.60193341066581196</v>
      </c>
      <c r="AD953" s="204">
        <v>0.69150195932412661</v>
      </c>
      <c r="AE953" s="204">
        <v>0.65658052173913051</v>
      </c>
      <c r="AF953" s="204">
        <v>0.58532283284945219</v>
      </c>
      <c r="AG953" s="204">
        <v>0.64482036133707021</v>
      </c>
      <c r="AH953" s="204">
        <v>0.70841756873497741</v>
      </c>
    </row>
    <row r="954" spans="1:34">
      <c r="A954" s="206">
        <v>43870.708333333336</v>
      </c>
      <c r="B954">
        <v>18</v>
      </c>
      <c r="C954">
        <v>1583.3340000000001</v>
      </c>
      <c r="E954" s="206">
        <v>43505.708333333336</v>
      </c>
      <c r="F954">
        <v>18</v>
      </c>
      <c r="G954">
        <v>1674.701</v>
      </c>
      <c r="I954" s="206">
        <v>43140.708333333336</v>
      </c>
      <c r="J954">
        <v>18</v>
      </c>
      <c r="K954">
        <v>1416</v>
      </c>
      <c r="M954" s="206">
        <v>42775.708333333336</v>
      </c>
      <c r="N954">
        <v>18</v>
      </c>
      <c r="O954">
        <v>1925.991</v>
      </c>
      <c r="Q954" s="206">
        <v>42409.708333333336</v>
      </c>
      <c r="R954">
        <v>18</v>
      </c>
      <c r="S954">
        <v>2370</v>
      </c>
      <c r="X954" s="204">
        <f t="shared" si="70"/>
        <v>0.79210401374226069</v>
      </c>
      <c r="Y954" s="204">
        <f t="shared" si="71"/>
        <v>0.6337958260869565</v>
      </c>
      <c r="Z954" s="204">
        <f t="shared" si="72"/>
        <v>0.40270088925900127</v>
      </c>
      <c r="AA954" s="204">
        <f t="shared" si="73"/>
        <v>0.53354991560905463</v>
      </c>
      <c r="AB954" s="204">
        <f t="shared" si="74"/>
        <v>0.57050456851363973</v>
      </c>
      <c r="AD954" s="204">
        <v>0.69130575007301609</v>
      </c>
      <c r="AE954" s="204">
        <v>0.65657391304347834</v>
      </c>
      <c r="AF954" s="204">
        <v>0.58526522101702927</v>
      </c>
      <c r="AG954" s="204">
        <v>0.64461829163571349</v>
      </c>
      <c r="AH954" s="204">
        <v>0.70830838040769073</v>
      </c>
    </row>
    <row r="955" spans="1:34">
      <c r="A955" s="206">
        <v>43870.75</v>
      </c>
      <c r="B955">
        <v>19</v>
      </c>
      <c r="C955">
        <v>1699.1859999999999</v>
      </c>
      <c r="E955" s="206">
        <v>43505.75</v>
      </c>
      <c r="F955">
        <v>19</v>
      </c>
      <c r="G955">
        <v>1952.701</v>
      </c>
      <c r="I955" s="206">
        <v>43140.75</v>
      </c>
      <c r="J955">
        <v>19</v>
      </c>
      <c r="K955">
        <v>1542</v>
      </c>
      <c r="M955" s="206">
        <v>42775.75</v>
      </c>
      <c r="N955">
        <v>19</v>
      </c>
      <c r="O955">
        <v>2114.2220000000002</v>
      </c>
      <c r="Q955" s="206">
        <v>42409.75</v>
      </c>
      <c r="R955">
        <v>19</v>
      </c>
      <c r="S955">
        <v>2451</v>
      </c>
      <c r="X955" s="204">
        <f t="shared" si="70"/>
        <v>0.82013390675804188</v>
      </c>
      <c r="Y955" s="204">
        <f t="shared" si="71"/>
        <v>0.66990991304347824</v>
      </c>
      <c r="Z955" s="204">
        <f t="shared" si="72"/>
        <v>0.41201189247886261</v>
      </c>
      <c r="AA955" s="204">
        <f t="shared" si="73"/>
        <v>0.54493773096875986</v>
      </c>
      <c r="AB955" s="204">
        <f t="shared" si="74"/>
        <v>0.58603929151210665</v>
      </c>
      <c r="AD955" s="204">
        <v>0.69128671742961045</v>
      </c>
      <c r="AE955" s="204">
        <v>0.6565151304347826</v>
      </c>
      <c r="AF955" s="204">
        <v>0.58524834482369326</v>
      </c>
      <c r="AG955" s="204">
        <v>0.64442045205692966</v>
      </c>
      <c r="AH955" s="204">
        <v>0.70827321806500521</v>
      </c>
    </row>
    <row r="956" spans="1:34">
      <c r="A956" s="206">
        <v>43870.791666666664</v>
      </c>
      <c r="B956">
        <v>20</v>
      </c>
      <c r="C956">
        <v>1774.135</v>
      </c>
      <c r="E956" s="206">
        <v>43505.791666666664</v>
      </c>
      <c r="F956">
        <v>20</v>
      </c>
      <c r="G956">
        <v>2024.704</v>
      </c>
      <c r="I956" s="206">
        <v>43140.791666666664</v>
      </c>
      <c r="J956">
        <v>20</v>
      </c>
      <c r="K956">
        <v>1617</v>
      </c>
      <c r="M956" s="206">
        <v>42775.791666666664</v>
      </c>
      <c r="N956">
        <v>20</v>
      </c>
      <c r="O956">
        <v>2219.9050000000002</v>
      </c>
      <c r="Q956" s="206">
        <v>42409.791666666664</v>
      </c>
      <c r="R956">
        <v>20</v>
      </c>
      <c r="S956">
        <v>2504</v>
      </c>
      <c r="X956" s="204">
        <f t="shared" si="70"/>
        <v>0.84816379977382306</v>
      </c>
      <c r="Y956" s="204">
        <f t="shared" si="71"/>
        <v>0.7353815652173914</v>
      </c>
      <c r="Z956" s="204">
        <f t="shared" si="72"/>
        <v>0.44867396765706646</v>
      </c>
      <c r="AA956" s="204">
        <f t="shared" si="73"/>
        <v>0.63539727521535394</v>
      </c>
      <c r="AB956" s="204">
        <f t="shared" si="74"/>
        <v>0.62891958335214826</v>
      </c>
      <c r="AD956" s="204">
        <v>0.69125176657535614</v>
      </c>
      <c r="AE956" s="204">
        <v>0.65647373913043483</v>
      </c>
      <c r="AF956" s="204">
        <v>0.58523350541231156</v>
      </c>
      <c r="AG956" s="204">
        <v>0.64425905661107952</v>
      </c>
      <c r="AH956" s="204">
        <v>0.70821362714740133</v>
      </c>
    </row>
    <row r="957" spans="1:34">
      <c r="A957" s="206">
        <v>43870.833333333336</v>
      </c>
      <c r="B957">
        <v>21</v>
      </c>
      <c r="C957">
        <v>1723.268</v>
      </c>
      <c r="E957" s="206">
        <v>43505.833333333336</v>
      </c>
      <c r="F957">
        <v>21</v>
      </c>
      <c r="G957">
        <v>2060.6950000000002</v>
      </c>
      <c r="I957" s="206">
        <v>43140.833333333336</v>
      </c>
      <c r="J957">
        <v>21</v>
      </c>
      <c r="K957">
        <v>1581</v>
      </c>
      <c r="M957" s="206">
        <v>42775.833333333336</v>
      </c>
      <c r="N957">
        <v>21</v>
      </c>
      <c r="O957">
        <v>2200.0279999999998</v>
      </c>
      <c r="Q957" s="206">
        <v>42409.833333333336</v>
      </c>
      <c r="R957">
        <v>21</v>
      </c>
      <c r="S957">
        <v>2473</v>
      </c>
      <c r="X957" s="204">
        <f t="shared" si="70"/>
        <v>0.86650434705575385</v>
      </c>
      <c r="Y957" s="204">
        <f t="shared" si="71"/>
        <v>0.77214086956521744</v>
      </c>
      <c r="Z957" s="204">
        <f t="shared" si="72"/>
        <v>0.47049663145361637</v>
      </c>
      <c r="AA957" s="204">
        <f t="shared" si="73"/>
        <v>0.65882662256926583</v>
      </c>
      <c r="AB957" s="204">
        <f t="shared" si="74"/>
        <v>0.65666045095149306</v>
      </c>
      <c r="AD957" s="204">
        <v>0.69115002844515072</v>
      </c>
      <c r="AE957" s="204">
        <v>0.65624069565217391</v>
      </c>
      <c r="AF957" s="204">
        <v>0.58513835859815866</v>
      </c>
      <c r="AG957" s="204">
        <v>0.64416143839786377</v>
      </c>
      <c r="AH957" s="204">
        <v>0.70818956870240601</v>
      </c>
    </row>
    <row r="958" spans="1:34">
      <c r="A958" s="206">
        <v>43870.875</v>
      </c>
      <c r="B958">
        <v>22</v>
      </c>
      <c r="C958">
        <v>1685.521</v>
      </c>
      <c r="E958" s="206">
        <v>43505.875</v>
      </c>
      <c r="F958">
        <v>22</v>
      </c>
      <c r="G958">
        <v>1996.703</v>
      </c>
      <c r="I958" s="206">
        <v>43140.875</v>
      </c>
      <c r="J958">
        <v>22</v>
      </c>
      <c r="K958">
        <v>1586</v>
      </c>
      <c r="M958" s="206">
        <v>42775.875</v>
      </c>
      <c r="N958">
        <v>22</v>
      </c>
      <c r="O958">
        <v>2229.8040000000001</v>
      </c>
      <c r="Q958" s="206">
        <v>42409.875</v>
      </c>
      <c r="R958">
        <v>22</v>
      </c>
      <c r="S958">
        <v>2441</v>
      </c>
      <c r="X958" s="204">
        <f t="shared" si="70"/>
        <v>0.85577685713613394</v>
      </c>
      <c r="Y958" s="204">
        <f t="shared" si="71"/>
        <v>0.76522713043478252</v>
      </c>
      <c r="Z958" s="204">
        <f t="shared" si="72"/>
        <v>0.46002175283127245</v>
      </c>
      <c r="AA958" s="204">
        <f t="shared" si="73"/>
        <v>0.67053787960875921</v>
      </c>
      <c r="AB958" s="204">
        <f t="shared" si="74"/>
        <v>0.63783305215796848</v>
      </c>
      <c r="AD958" s="204">
        <v>0.69109604494749066</v>
      </c>
      <c r="AE958" s="204">
        <v>0.65612347826086959</v>
      </c>
      <c r="AF958" s="204">
        <v>0.58508278354769006</v>
      </c>
      <c r="AG958" s="204">
        <v>0.64411295468530005</v>
      </c>
      <c r="AH958" s="204">
        <v>0.70817920506456178</v>
      </c>
    </row>
    <row r="959" spans="1:34">
      <c r="A959" s="206">
        <v>43870.916666666664</v>
      </c>
      <c r="B959">
        <v>23</v>
      </c>
      <c r="C959">
        <v>1547.6320000000001</v>
      </c>
      <c r="E959" s="206">
        <v>43505.916666666664</v>
      </c>
      <c r="F959">
        <v>23</v>
      </c>
      <c r="G959">
        <v>1989.693</v>
      </c>
      <c r="I959" s="206">
        <v>43140.916666666664</v>
      </c>
      <c r="J959">
        <v>23</v>
      </c>
      <c r="K959">
        <v>1526</v>
      </c>
      <c r="M959" s="206">
        <v>42775.916666666664</v>
      </c>
      <c r="N959">
        <v>23</v>
      </c>
      <c r="O959">
        <v>2175.3560000000002</v>
      </c>
      <c r="Q959" s="206">
        <v>42409.916666666664</v>
      </c>
      <c r="R959">
        <v>23</v>
      </c>
      <c r="S959">
        <v>2363</v>
      </c>
      <c r="X959" s="204">
        <f t="shared" si="70"/>
        <v>0.84470331915459074</v>
      </c>
      <c r="Y959" s="204">
        <f t="shared" si="71"/>
        <v>0.77558400000000005</v>
      </c>
      <c r="Z959" s="204">
        <f t="shared" si="72"/>
        <v>0.46147659708437577</v>
      </c>
      <c r="AA959" s="204">
        <f t="shared" si="73"/>
        <v>0.64971526394175183</v>
      </c>
      <c r="AB959" s="204">
        <f t="shared" si="74"/>
        <v>0.62386175795427712</v>
      </c>
      <c r="AD959" s="204">
        <v>0.69109466075524295</v>
      </c>
      <c r="AE959" s="204">
        <v>0.65608626086956523</v>
      </c>
      <c r="AF959" s="204">
        <v>0.58506678026090597</v>
      </c>
      <c r="AG959" s="204">
        <v>0.64408529619155552</v>
      </c>
      <c r="AH959" s="204">
        <v>0.70814330246203028</v>
      </c>
    </row>
    <row r="960" spans="1:34">
      <c r="A960" s="206">
        <v>43870.958333333336</v>
      </c>
      <c r="B960">
        <v>24</v>
      </c>
      <c r="C960">
        <v>1477.83</v>
      </c>
      <c r="E960" s="206">
        <v>43505.958333333336</v>
      </c>
      <c r="F960">
        <v>24</v>
      </c>
      <c r="G960">
        <v>1926.6969999999999</v>
      </c>
      <c r="I960" s="206">
        <v>43140.958333333336</v>
      </c>
      <c r="J960">
        <v>24</v>
      </c>
      <c r="K960">
        <v>1464</v>
      </c>
      <c r="M960" s="206">
        <v>42775.958333333336</v>
      </c>
      <c r="N960">
        <v>24</v>
      </c>
      <c r="O960">
        <v>2102.9870000000001</v>
      </c>
      <c r="Q960" s="206">
        <v>42409.958333333336</v>
      </c>
      <c r="R960">
        <v>24</v>
      </c>
      <c r="S960">
        <v>2291.9380000000001</v>
      </c>
      <c r="X960" s="204">
        <f t="shared" si="70"/>
        <v>0.81771157032457931</v>
      </c>
      <c r="Y960" s="204">
        <f t="shared" si="71"/>
        <v>0.75664556521739135</v>
      </c>
      <c r="Z960" s="204">
        <f t="shared" si="72"/>
        <v>0.4440184660471358</v>
      </c>
      <c r="AA960" s="204">
        <f t="shared" si="73"/>
        <v>0.64743425169294389</v>
      </c>
      <c r="AB960" s="204">
        <f t="shared" si="74"/>
        <v>0.57282491300096161</v>
      </c>
      <c r="AD960" s="204">
        <v>0.69108877793819024</v>
      </c>
      <c r="AE960" s="204">
        <v>0.65603095652173915</v>
      </c>
      <c r="AF960" s="204">
        <v>0.58493846299778229</v>
      </c>
      <c r="AG960" s="204">
        <v>0.64404527272413714</v>
      </c>
      <c r="AH960" s="204">
        <v>0.70807186738689021</v>
      </c>
    </row>
    <row r="961" spans="1:34">
      <c r="A961" s="206">
        <v>43871</v>
      </c>
      <c r="B961">
        <v>1</v>
      </c>
      <c r="C961">
        <v>1408.953</v>
      </c>
      <c r="E961" s="206">
        <v>43506</v>
      </c>
      <c r="F961">
        <v>1</v>
      </c>
      <c r="G961">
        <v>1909.692</v>
      </c>
      <c r="I961" s="206">
        <v>43141</v>
      </c>
      <c r="J961">
        <v>1</v>
      </c>
      <c r="K961">
        <v>1410</v>
      </c>
      <c r="M961" s="206">
        <v>42776</v>
      </c>
      <c r="N961">
        <v>1</v>
      </c>
      <c r="O961">
        <v>2101.2959999999998</v>
      </c>
      <c r="Q961" s="206">
        <v>42410</v>
      </c>
      <c r="R961">
        <v>1</v>
      </c>
      <c r="S961">
        <v>2280</v>
      </c>
      <c r="X961" s="204">
        <f t="shared" si="70"/>
        <v>0.79312070294819115</v>
      </c>
      <c r="Y961" s="204">
        <f t="shared" si="71"/>
        <v>0.73147373913043479</v>
      </c>
      <c r="Z961" s="204">
        <f t="shared" si="72"/>
        <v>0.42597839730865455</v>
      </c>
      <c r="AA961" s="204">
        <f t="shared" si="73"/>
        <v>0.62693572849381274</v>
      </c>
      <c r="AB961" s="204">
        <f t="shared" si="74"/>
        <v>0.54698910411532653</v>
      </c>
      <c r="AD961" s="204">
        <v>0.69106697691028918</v>
      </c>
      <c r="AE961" s="204">
        <v>0.65597843478260875</v>
      </c>
      <c r="AF961" s="204">
        <v>0.58493846299778229</v>
      </c>
      <c r="AG961" s="204">
        <v>0.64397856694510636</v>
      </c>
      <c r="AH961" s="204">
        <v>0.70795823750052744</v>
      </c>
    </row>
    <row r="962" spans="1:34">
      <c r="A962" s="206">
        <v>43871.041666666664</v>
      </c>
      <c r="B962">
        <v>2</v>
      </c>
      <c r="C962">
        <v>1395.0239999999999</v>
      </c>
      <c r="E962" s="206">
        <v>43506.041666666664</v>
      </c>
      <c r="F962">
        <v>2</v>
      </c>
      <c r="G962">
        <v>1911.6959999999999</v>
      </c>
      <c r="I962" s="206">
        <v>43141.041666666664</v>
      </c>
      <c r="J962">
        <v>2</v>
      </c>
      <c r="K962">
        <v>1378</v>
      </c>
      <c r="M962" s="206">
        <v>42776.041666666664</v>
      </c>
      <c r="N962">
        <v>2</v>
      </c>
      <c r="O962">
        <v>2123.0340000000001</v>
      </c>
      <c r="Q962" s="206">
        <v>42410.041666666664</v>
      </c>
      <c r="R962">
        <v>2</v>
      </c>
      <c r="S962">
        <v>2246</v>
      </c>
      <c r="X962" s="204">
        <f t="shared" si="70"/>
        <v>0.78898958118495166</v>
      </c>
      <c r="Y962" s="204">
        <f t="shared" si="71"/>
        <v>0.73088556521739123</v>
      </c>
      <c r="Z962" s="204">
        <f t="shared" si="72"/>
        <v>0.41026607937513859</v>
      </c>
      <c r="AA962" s="204">
        <f t="shared" si="73"/>
        <v>0.62140240277470005</v>
      </c>
      <c r="AB962" s="204">
        <f t="shared" si="74"/>
        <v>0.5214956654084717</v>
      </c>
      <c r="AD962" s="204">
        <v>0.69101368550875297</v>
      </c>
      <c r="AE962" s="204">
        <v>0.65586365217391307</v>
      </c>
      <c r="AF962" s="204">
        <v>0.58486339303432211</v>
      </c>
      <c r="AG962" s="204">
        <v>0.64384710775130916</v>
      </c>
      <c r="AH962" s="204">
        <v>0.70788458164584933</v>
      </c>
    </row>
    <row r="963" spans="1:34">
      <c r="A963" s="206">
        <v>43871.083333333336</v>
      </c>
      <c r="B963">
        <v>3</v>
      </c>
      <c r="C963">
        <v>1356.077</v>
      </c>
      <c r="E963" s="206">
        <v>43506.083333333336</v>
      </c>
      <c r="F963">
        <v>3</v>
      </c>
      <c r="G963">
        <v>1927.691</v>
      </c>
      <c r="I963" s="206">
        <v>43141.083333333336</v>
      </c>
      <c r="J963">
        <v>3</v>
      </c>
      <c r="K963">
        <v>1351</v>
      </c>
      <c r="M963" s="206">
        <v>42776.083333333336</v>
      </c>
      <c r="N963">
        <v>3</v>
      </c>
      <c r="O963">
        <v>2139.8040000000001</v>
      </c>
      <c r="Q963" s="206">
        <v>42410.083333333336</v>
      </c>
      <c r="R963">
        <v>3</v>
      </c>
      <c r="S963">
        <v>2264</v>
      </c>
      <c r="X963" s="204">
        <f t="shared" ref="X963:X1026" si="75">+S962/$V$2</f>
        <v>0.77722394707956199</v>
      </c>
      <c r="Y963" s="204">
        <f t="shared" ref="Y963:Y1026" si="76">+O962/$V$3</f>
        <v>0.73844660869565226</v>
      </c>
      <c r="Z963" s="204">
        <f t="shared" ref="Z963:Z1026" si="77">+K962/$V$4</f>
        <v>0.40095507615527731</v>
      </c>
      <c r="AA963" s="204">
        <f t="shared" ref="AA963:AA1026" si="78">+G962/$V$5</f>
        <v>0.62205449243898125</v>
      </c>
      <c r="AB963" s="204">
        <f t="shared" ref="AB963:AB1026" si="79">+C962/$V$6</f>
        <v>0.51634012571092702</v>
      </c>
      <c r="AD963" s="204">
        <v>0.69082301302663318</v>
      </c>
      <c r="AE963" s="204">
        <v>0.65585843478260875</v>
      </c>
      <c r="AF963" s="204">
        <v>0.58485350009340098</v>
      </c>
      <c r="AG963" s="204">
        <v>0.64347322999469281</v>
      </c>
      <c r="AH963" s="204">
        <v>0.70784164657478066</v>
      </c>
    </row>
    <row r="964" spans="1:34">
      <c r="A964" s="206">
        <v>43871.125</v>
      </c>
      <c r="B964">
        <v>4</v>
      </c>
      <c r="C964">
        <v>1373.1110000000001</v>
      </c>
      <c r="E964" s="206">
        <v>43506.125</v>
      </c>
      <c r="F964">
        <v>4</v>
      </c>
      <c r="G964">
        <v>1911.694</v>
      </c>
      <c r="I964" s="206">
        <v>43141.125</v>
      </c>
      <c r="J964">
        <v>4</v>
      </c>
      <c r="K964">
        <v>1352</v>
      </c>
      <c r="M964" s="206">
        <v>42776.125</v>
      </c>
      <c r="N964">
        <v>4</v>
      </c>
      <c r="O964">
        <v>2135.6880000000001</v>
      </c>
      <c r="Q964" s="206">
        <v>42410.125</v>
      </c>
      <c r="R964">
        <v>4</v>
      </c>
      <c r="S964">
        <v>2294</v>
      </c>
      <c r="X964" s="204">
        <f t="shared" si="75"/>
        <v>0.78345281219418006</v>
      </c>
      <c r="Y964" s="204">
        <f t="shared" si="76"/>
        <v>0.74427965217391312</v>
      </c>
      <c r="Z964" s="204">
        <f t="shared" si="77"/>
        <v>0.3930989171885193</v>
      </c>
      <c r="AA964" s="204">
        <f t="shared" si="78"/>
        <v>0.627259170173601</v>
      </c>
      <c r="AB964" s="204">
        <f t="shared" si="79"/>
        <v>0.50192467559962894</v>
      </c>
      <c r="AD964" s="204">
        <v>0.69069912782046472</v>
      </c>
      <c r="AE964" s="204">
        <v>0.65576208695652172</v>
      </c>
      <c r="AF964" s="204">
        <v>0.58474438677441831</v>
      </c>
      <c r="AG964" s="204">
        <v>0.64334665171155636</v>
      </c>
      <c r="AH964" s="204">
        <v>0.70770358811349965</v>
      </c>
    </row>
    <row r="965" spans="1:34">
      <c r="A965" s="206">
        <v>43871.166666666664</v>
      </c>
      <c r="B965">
        <v>5</v>
      </c>
      <c r="C965">
        <v>1400.058</v>
      </c>
      <c r="E965" s="206">
        <v>43506.166666666664</v>
      </c>
      <c r="F965">
        <v>5</v>
      </c>
      <c r="G965">
        <v>1926.6980000000001</v>
      </c>
      <c r="I965" s="206">
        <v>43141.166666666664</v>
      </c>
      <c r="J965">
        <v>5</v>
      </c>
      <c r="K965">
        <v>1347</v>
      </c>
      <c r="M965" s="206">
        <v>42776.166666666664</v>
      </c>
      <c r="N965">
        <v>5</v>
      </c>
      <c r="O965">
        <v>2156.6860000000001</v>
      </c>
      <c r="Q965" s="206">
        <v>42410.166666666664</v>
      </c>
      <c r="R965">
        <v>5</v>
      </c>
      <c r="S965">
        <v>2339</v>
      </c>
      <c r="X965" s="204">
        <f t="shared" si="75"/>
        <v>0.7938342540518768</v>
      </c>
      <c r="Y965" s="204">
        <f t="shared" si="76"/>
        <v>0.74284800000000006</v>
      </c>
      <c r="Z965" s="204">
        <f t="shared" si="77"/>
        <v>0.39338988603913999</v>
      </c>
      <c r="AA965" s="204">
        <f t="shared" si="78"/>
        <v>0.62205384165089317</v>
      </c>
      <c r="AB965" s="204">
        <f t="shared" si="79"/>
        <v>0.50822946870810592</v>
      </c>
      <c r="AD965" s="204">
        <v>0.69062991820808006</v>
      </c>
      <c r="AE965" s="204">
        <v>0.65572591304347827</v>
      </c>
      <c r="AF965" s="204">
        <v>0.58458057131151886</v>
      </c>
      <c r="AG965" s="204">
        <v>0.64329166011811145</v>
      </c>
      <c r="AH965" s="204">
        <v>0.70769285434573248</v>
      </c>
    </row>
    <row r="966" spans="1:34">
      <c r="A966" s="206">
        <v>43871.208333333336</v>
      </c>
      <c r="B966">
        <v>6</v>
      </c>
      <c r="C966">
        <v>1510.9179999999999</v>
      </c>
      <c r="E966" s="206">
        <v>43506.208333333336</v>
      </c>
      <c r="F966">
        <v>6</v>
      </c>
      <c r="G966">
        <v>1928.6969999999999</v>
      </c>
      <c r="I966" s="206">
        <v>43141.208333333336</v>
      </c>
      <c r="J966">
        <v>6</v>
      </c>
      <c r="K966">
        <v>1370</v>
      </c>
      <c r="M966" s="206">
        <v>42776.208333333336</v>
      </c>
      <c r="N966">
        <v>6</v>
      </c>
      <c r="O966">
        <v>2247.59</v>
      </c>
      <c r="Q966" s="206">
        <v>42410.208333333336</v>
      </c>
      <c r="R966">
        <v>6</v>
      </c>
      <c r="S966">
        <v>2424</v>
      </c>
      <c r="X966" s="204">
        <f t="shared" si="75"/>
        <v>0.80940641683842185</v>
      </c>
      <c r="Y966" s="204">
        <f t="shared" si="76"/>
        <v>0.75015165217391311</v>
      </c>
      <c r="Z966" s="204">
        <f t="shared" si="77"/>
        <v>0.39193504178603666</v>
      </c>
      <c r="AA966" s="204">
        <f t="shared" si="78"/>
        <v>0.62693605388785689</v>
      </c>
      <c r="AB966" s="204">
        <f t="shared" si="79"/>
        <v>0.51820335974333709</v>
      </c>
      <c r="AD966" s="204">
        <v>0.69057351237398656</v>
      </c>
      <c r="AE966" s="204">
        <v>0.65564104347826091</v>
      </c>
      <c r="AF966" s="204">
        <v>0.58442024747482679</v>
      </c>
      <c r="AG966" s="204">
        <v>0.64320803384879</v>
      </c>
      <c r="AH966" s="204">
        <v>0.70763030238874458</v>
      </c>
    </row>
    <row r="967" spans="1:34">
      <c r="A967" s="206">
        <v>43871.25</v>
      </c>
      <c r="B967">
        <v>7</v>
      </c>
      <c r="C967">
        <v>1606.7809999999999</v>
      </c>
      <c r="E967" s="206">
        <v>43506.25</v>
      </c>
      <c r="F967">
        <v>7</v>
      </c>
      <c r="G967">
        <v>1934.693</v>
      </c>
      <c r="I967" s="206">
        <v>43141.25</v>
      </c>
      <c r="J967">
        <v>7</v>
      </c>
      <c r="K967">
        <v>1412</v>
      </c>
      <c r="M967" s="206">
        <v>42776.25</v>
      </c>
      <c r="N967">
        <v>7</v>
      </c>
      <c r="O967">
        <v>2386.0419999999999</v>
      </c>
      <c r="Q967" s="206">
        <v>42410.25</v>
      </c>
      <c r="R967">
        <v>7</v>
      </c>
      <c r="S967">
        <v>2525</v>
      </c>
      <c r="X967" s="204">
        <f t="shared" si="75"/>
        <v>0.83882050210189596</v>
      </c>
      <c r="Y967" s="204">
        <f t="shared" si="76"/>
        <v>0.78177043478260877</v>
      </c>
      <c r="Z967" s="204">
        <f t="shared" si="77"/>
        <v>0.39862732535031198</v>
      </c>
      <c r="AA967" s="204">
        <f t="shared" si="78"/>
        <v>0.62758651658191777</v>
      </c>
      <c r="AB967" s="204">
        <f t="shared" si="79"/>
        <v>0.55923596300773493</v>
      </c>
      <c r="AD967" s="204">
        <v>0.6904786952050197</v>
      </c>
      <c r="AE967" s="204">
        <v>0.65552243478260863</v>
      </c>
      <c r="AF967" s="204">
        <v>0.58433237488193945</v>
      </c>
      <c r="AG967" s="204">
        <v>0.64319436729893986</v>
      </c>
      <c r="AH967" s="204">
        <v>0.70752740627014898</v>
      </c>
    </row>
    <row r="968" spans="1:34">
      <c r="A968" s="206">
        <v>43871.291666666664</v>
      </c>
      <c r="B968">
        <v>8</v>
      </c>
      <c r="C968">
        <v>1672.6</v>
      </c>
      <c r="E968" s="206">
        <v>43506.291666666664</v>
      </c>
      <c r="F968">
        <v>8</v>
      </c>
      <c r="G968">
        <v>1961.7049999999999</v>
      </c>
      <c r="I968" s="206">
        <v>43141.291666666664</v>
      </c>
      <c r="J968">
        <v>8</v>
      </c>
      <c r="K968">
        <v>1438</v>
      </c>
      <c r="M968" s="206">
        <v>42776.291666666664</v>
      </c>
      <c r="N968">
        <v>8</v>
      </c>
      <c r="O968">
        <v>2352.826</v>
      </c>
      <c r="Q968" s="206">
        <v>42410.291666666664</v>
      </c>
      <c r="R968">
        <v>8</v>
      </c>
      <c r="S968">
        <v>2608</v>
      </c>
      <c r="X968" s="204">
        <f t="shared" si="75"/>
        <v>0.87377135635614156</v>
      </c>
      <c r="Y968" s="204">
        <f t="shared" si="76"/>
        <v>0.82992765217391307</v>
      </c>
      <c r="Z968" s="204">
        <f t="shared" si="77"/>
        <v>0.41084801707637991</v>
      </c>
      <c r="AA968" s="204">
        <f t="shared" si="78"/>
        <v>0.62953757927005649</v>
      </c>
      <c r="AB968" s="204">
        <f t="shared" si="79"/>
        <v>0.59471772781681831</v>
      </c>
      <c r="AD968" s="204">
        <v>0.6903658835368327</v>
      </c>
      <c r="AE968" s="204">
        <v>0.65533043478260866</v>
      </c>
      <c r="AF968" s="204">
        <v>0.58430473284113049</v>
      </c>
      <c r="AG968" s="204">
        <v>0.64315336764938924</v>
      </c>
      <c r="AH968" s="204">
        <v>0.70748854262823335</v>
      </c>
    </row>
    <row r="969" spans="1:34">
      <c r="A969" s="206">
        <v>43871.333333333336</v>
      </c>
      <c r="B969">
        <v>9</v>
      </c>
      <c r="C969">
        <v>1608.548</v>
      </c>
      <c r="E969" s="206">
        <v>43506.333333333336</v>
      </c>
      <c r="F969">
        <v>9</v>
      </c>
      <c r="G969">
        <v>2024.6990000000001</v>
      </c>
      <c r="I969" s="206">
        <v>43141.333333333336</v>
      </c>
      <c r="J969">
        <v>9</v>
      </c>
      <c r="K969">
        <v>1510</v>
      </c>
      <c r="M969" s="206">
        <v>42776.333333333336</v>
      </c>
      <c r="N969">
        <v>9</v>
      </c>
      <c r="O969">
        <v>2256.7869999999998</v>
      </c>
      <c r="Q969" s="206">
        <v>42410.333333333336</v>
      </c>
      <c r="R969">
        <v>9</v>
      </c>
      <c r="S969">
        <v>2602</v>
      </c>
      <c r="X969" s="204">
        <f t="shared" si="75"/>
        <v>0.90249334549576921</v>
      </c>
      <c r="Y969" s="204">
        <f t="shared" si="76"/>
        <v>0.81837426086956522</v>
      </c>
      <c r="Z969" s="204">
        <f t="shared" si="77"/>
        <v>0.41841320719251723</v>
      </c>
      <c r="AA969" s="204">
        <f t="shared" si="78"/>
        <v>0.63832712318800255</v>
      </c>
      <c r="AB969" s="204">
        <f t="shared" si="79"/>
        <v>0.61907930921912213</v>
      </c>
      <c r="AD969" s="204">
        <v>0.68999665025476065</v>
      </c>
      <c r="AE969" s="204">
        <v>0.65484382608695646</v>
      </c>
      <c r="AF969" s="204">
        <v>0.58409959980144288</v>
      </c>
      <c r="AG969" s="204">
        <v>0.64314978831490466</v>
      </c>
      <c r="AH969" s="204">
        <v>0.70748151015969629</v>
      </c>
    </row>
    <row r="970" spans="1:34">
      <c r="A970" s="206">
        <v>43871.375</v>
      </c>
      <c r="B970">
        <v>10</v>
      </c>
      <c r="C970">
        <v>1604.789</v>
      </c>
      <c r="E970" s="206">
        <v>43506.375</v>
      </c>
      <c r="F970">
        <v>10</v>
      </c>
      <c r="G970">
        <v>2037.7070000000001</v>
      </c>
      <c r="I970" s="206">
        <v>43141.375</v>
      </c>
      <c r="J970">
        <v>10</v>
      </c>
      <c r="K970">
        <v>1620</v>
      </c>
      <c r="M970" s="206">
        <v>42776.375</v>
      </c>
      <c r="N970">
        <v>10</v>
      </c>
      <c r="O970">
        <v>2185.7910000000002</v>
      </c>
      <c r="Q970" s="206">
        <v>42410.375</v>
      </c>
      <c r="R970">
        <v>10</v>
      </c>
      <c r="S970">
        <v>2563</v>
      </c>
      <c r="X970" s="204">
        <f t="shared" si="75"/>
        <v>0.90041705712422992</v>
      </c>
      <c r="Y970" s="204">
        <f t="shared" si="76"/>
        <v>0.78496939130434773</v>
      </c>
      <c r="Z970" s="204">
        <f t="shared" si="77"/>
        <v>0.43936296443720518</v>
      </c>
      <c r="AA970" s="204">
        <f t="shared" si="78"/>
        <v>0.6588249955990455</v>
      </c>
      <c r="AB970" s="204">
        <f t="shared" si="79"/>
        <v>0.59537174739076915</v>
      </c>
      <c r="AD970" s="204">
        <v>0.68994924167027716</v>
      </c>
      <c r="AE970" s="204">
        <v>0.65478852173913049</v>
      </c>
      <c r="AF970" s="204">
        <v>0.58408999782937243</v>
      </c>
      <c r="AG970" s="204">
        <v>0.64312798691395312</v>
      </c>
      <c r="AH970" s="204">
        <v>0.70743635430908958</v>
      </c>
    </row>
    <row r="971" spans="1:34">
      <c r="A971" s="206">
        <v>43871.416666666664</v>
      </c>
      <c r="B971">
        <v>11</v>
      </c>
      <c r="C971">
        <v>1586.75</v>
      </c>
      <c r="E971" s="206">
        <v>43506.416666666664</v>
      </c>
      <c r="F971">
        <v>11</v>
      </c>
      <c r="G971">
        <v>2020.701</v>
      </c>
      <c r="I971" s="206">
        <v>43141.416666666664</v>
      </c>
      <c r="J971">
        <v>11</v>
      </c>
      <c r="K971">
        <v>1596</v>
      </c>
      <c r="M971" s="206">
        <v>42776.416666666664</v>
      </c>
      <c r="N971">
        <v>11</v>
      </c>
      <c r="O971">
        <v>2036.9169999999999</v>
      </c>
      <c r="Q971" s="206">
        <v>42410.416666666664</v>
      </c>
      <c r="R971">
        <v>11</v>
      </c>
      <c r="S971">
        <v>2454</v>
      </c>
      <c r="X971" s="204">
        <f t="shared" si="75"/>
        <v>0.88692118270922415</v>
      </c>
      <c r="Y971" s="204">
        <f t="shared" si="76"/>
        <v>0.76027513043478268</v>
      </c>
      <c r="Z971" s="204">
        <f t="shared" si="77"/>
        <v>0.47136953800547837</v>
      </c>
      <c r="AA971" s="204">
        <f t="shared" si="78"/>
        <v>0.66305772132408047</v>
      </c>
      <c r="AB971" s="204">
        <f t="shared" si="79"/>
        <v>0.59398042901019121</v>
      </c>
      <c r="AD971" s="204">
        <v>0.6899028712299794</v>
      </c>
      <c r="AE971" s="204">
        <v>0.65475304347826091</v>
      </c>
      <c r="AF971" s="204">
        <v>0.58404460668867553</v>
      </c>
      <c r="AG971" s="204">
        <v>0.64301149584618233</v>
      </c>
      <c r="AH971" s="204">
        <v>0.70727090623350619</v>
      </c>
    </row>
    <row r="972" spans="1:34">
      <c r="A972" s="206">
        <v>43871.458333333336</v>
      </c>
      <c r="B972">
        <v>12</v>
      </c>
      <c r="C972">
        <v>1593.74</v>
      </c>
      <c r="E972" s="206">
        <v>43506.458333333336</v>
      </c>
      <c r="F972">
        <v>12</v>
      </c>
      <c r="G972">
        <v>1899.711</v>
      </c>
      <c r="I972" s="206">
        <v>43141.458333333336</v>
      </c>
      <c r="J972">
        <v>12</v>
      </c>
      <c r="K972">
        <v>1622</v>
      </c>
      <c r="M972" s="206">
        <v>42776.458333333336</v>
      </c>
      <c r="N972">
        <v>12</v>
      </c>
      <c r="O972">
        <v>1864.598</v>
      </c>
      <c r="Q972" s="206">
        <v>42410.458333333336</v>
      </c>
      <c r="R972">
        <v>12</v>
      </c>
      <c r="S972">
        <v>2403</v>
      </c>
      <c r="X972" s="204">
        <f t="shared" si="75"/>
        <v>0.8492019439595927</v>
      </c>
      <c r="Y972" s="204">
        <f t="shared" si="76"/>
        <v>0.7084928695652174</v>
      </c>
      <c r="Z972" s="204">
        <f t="shared" si="77"/>
        <v>0.46438628559058243</v>
      </c>
      <c r="AA972" s="204">
        <f t="shared" si="78"/>
        <v>0.65752407021092363</v>
      </c>
      <c r="AB972" s="204">
        <f t="shared" si="79"/>
        <v>0.58730365532909368</v>
      </c>
      <c r="AD972" s="204">
        <v>0.68989318188424553</v>
      </c>
      <c r="AE972" s="204">
        <v>0.65470782608695655</v>
      </c>
      <c r="AF972" s="204">
        <v>0.58397448319567602</v>
      </c>
      <c r="AG972" s="204">
        <v>0.64289207623201505</v>
      </c>
      <c r="AH972" s="204">
        <v>0.70723426337112849</v>
      </c>
    </row>
    <row r="973" spans="1:34">
      <c r="A973" s="206">
        <v>43871.5</v>
      </c>
      <c r="B973">
        <v>13</v>
      </c>
      <c r="C973">
        <v>1528.73</v>
      </c>
      <c r="E973" s="206">
        <v>43506.5</v>
      </c>
      <c r="F973">
        <v>13</v>
      </c>
      <c r="G973">
        <v>1918.7</v>
      </c>
      <c r="I973" s="206">
        <v>43141.5</v>
      </c>
      <c r="J973">
        <v>13</v>
      </c>
      <c r="K973">
        <v>1580</v>
      </c>
      <c r="M973" s="206">
        <v>42776.5</v>
      </c>
      <c r="N973">
        <v>13</v>
      </c>
      <c r="O973">
        <v>1726.576</v>
      </c>
      <c r="Q973" s="206">
        <v>42410.5</v>
      </c>
      <c r="R973">
        <v>13</v>
      </c>
      <c r="S973">
        <v>2375</v>
      </c>
      <c r="X973" s="204">
        <f t="shared" si="75"/>
        <v>0.83155349280150825</v>
      </c>
      <c r="Y973" s="204">
        <f t="shared" si="76"/>
        <v>0.6485558260869565</v>
      </c>
      <c r="Z973" s="204">
        <f t="shared" si="77"/>
        <v>0.47195147570671969</v>
      </c>
      <c r="AA973" s="204">
        <f t="shared" si="78"/>
        <v>0.61815464482101212</v>
      </c>
      <c r="AB973" s="204">
        <f t="shared" si="79"/>
        <v>0.58989086349090258</v>
      </c>
      <c r="AD973" s="204">
        <v>0.68968901352771084</v>
      </c>
      <c r="AE973" s="204">
        <v>0.65468069565217391</v>
      </c>
      <c r="AF973" s="204">
        <v>0.58384965755875973</v>
      </c>
      <c r="AG973" s="204">
        <v>0.64282471966489618</v>
      </c>
      <c r="AH973" s="204">
        <v>0.70722130882382339</v>
      </c>
    </row>
    <row r="974" spans="1:34">
      <c r="A974" s="206">
        <v>43871.541666666664</v>
      </c>
      <c r="B974">
        <v>14</v>
      </c>
      <c r="C974">
        <v>1532.78</v>
      </c>
      <c r="E974" s="206">
        <v>43506.541666666664</v>
      </c>
      <c r="F974">
        <v>14</v>
      </c>
      <c r="G974">
        <v>1872.71</v>
      </c>
      <c r="I974" s="206">
        <v>43141.541666666664</v>
      </c>
      <c r="J974">
        <v>14</v>
      </c>
      <c r="K974">
        <v>1536</v>
      </c>
      <c r="M974" s="206">
        <v>42776.541666666664</v>
      </c>
      <c r="N974">
        <v>14</v>
      </c>
      <c r="O974">
        <v>1609.569</v>
      </c>
      <c r="Q974" s="206">
        <v>42410.541666666664</v>
      </c>
      <c r="R974">
        <v>14</v>
      </c>
      <c r="S974">
        <v>2415</v>
      </c>
      <c r="X974" s="204">
        <f t="shared" si="75"/>
        <v>0.82186414706765798</v>
      </c>
      <c r="Y974" s="204">
        <f t="shared" si="76"/>
        <v>0.60054817391304349</v>
      </c>
      <c r="Z974" s="204">
        <f t="shared" si="77"/>
        <v>0.45973078398065176</v>
      </c>
      <c r="AA974" s="204">
        <f t="shared" si="78"/>
        <v>0.62433355232352494</v>
      </c>
      <c r="AB974" s="204">
        <f t="shared" si="79"/>
        <v>0.56582871719631023</v>
      </c>
      <c r="AD974" s="204">
        <v>0.68968105442228655</v>
      </c>
      <c r="AE974" s="204">
        <v>0.65453773913043478</v>
      </c>
      <c r="AF974" s="204">
        <v>0.58369777181873572</v>
      </c>
      <c r="AG974" s="204">
        <v>0.64266104646073774</v>
      </c>
      <c r="AH974" s="204">
        <v>0.70699182827155993</v>
      </c>
    </row>
    <row r="975" spans="1:34">
      <c r="A975" s="206">
        <v>43871.583333333336</v>
      </c>
      <c r="B975">
        <v>15</v>
      </c>
      <c r="C975">
        <v>1498.91</v>
      </c>
      <c r="E975" s="206">
        <v>43506.583333333336</v>
      </c>
      <c r="F975">
        <v>15</v>
      </c>
      <c r="G975">
        <v>1847.704</v>
      </c>
      <c r="I975" s="206">
        <v>43141.583333333336</v>
      </c>
      <c r="J975">
        <v>15</v>
      </c>
      <c r="K975">
        <v>1581</v>
      </c>
      <c r="M975" s="206">
        <v>42776.583333333336</v>
      </c>
      <c r="N975">
        <v>15</v>
      </c>
      <c r="O975">
        <v>1515.588</v>
      </c>
      <c r="Q975" s="206">
        <v>42410.583333333336</v>
      </c>
      <c r="R975">
        <v>15</v>
      </c>
      <c r="S975">
        <v>2331</v>
      </c>
      <c r="X975" s="204">
        <f t="shared" si="75"/>
        <v>0.83570606954458693</v>
      </c>
      <c r="Y975" s="204">
        <f t="shared" si="76"/>
        <v>0.55985008695652172</v>
      </c>
      <c r="Z975" s="204">
        <f t="shared" si="77"/>
        <v>0.44692815455334245</v>
      </c>
      <c r="AA975" s="204">
        <f t="shared" si="78"/>
        <v>0.60936868023755064</v>
      </c>
      <c r="AB975" s="204">
        <f t="shared" si="79"/>
        <v>0.56732774338448289</v>
      </c>
      <c r="AD975" s="204">
        <v>0.68960976852153044</v>
      </c>
      <c r="AE975" s="204">
        <v>0.65447617391304347</v>
      </c>
      <c r="AF975" s="204">
        <v>0.58347809033651721</v>
      </c>
      <c r="AG975" s="204">
        <v>0.64263794348361003</v>
      </c>
      <c r="AH975" s="204">
        <v>0.70698775684240689</v>
      </c>
    </row>
    <row r="976" spans="1:34">
      <c r="A976" s="206">
        <v>43871.625</v>
      </c>
      <c r="B976">
        <v>16</v>
      </c>
      <c r="C976">
        <v>1494.83</v>
      </c>
      <c r="E976" s="206">
        <v>43506.625</v>
      </c>
      <c r="F976">
        <v>16</v>
      </c>
      <c r="G976">
        <v>1824.7070000000001</v>
      </c>
      <c r="I976" s="206">
        <v>43141.625</v>
      </c>
      <c r="J976">
        <v>16</v>
      </c>
      <c r="K976">
        <v>1495</v>
      </c>
      <c r="M976" s="206">
        <v>42776.625</v>
      </c>
      <c r="N976">
        <v>16</v>
      </c>
      <c r="O976">
        <v>1438.547</v>
      </c>
      <c r="Q976" s="206">
        <v>42410.625</v>
      </c>
      <c r="R976">
        <v>16</v>
      </c>
      <c r="S976">
        <v>2354</v>
      </c>
      <c r="X976" s="204">
        <f t="shared" si="75"/>
        <v>0.8066380323430361</v>
      </c>
      <c r="Y976" s="204">
        <f t="shared" si="76"/>
        <v>0.52716104347826087</v>
      </c>
      <c r="Z976" s="204">
        <f t="shared" si="77"/>
        <v>0.46002175283127245</v>
      </c>
      <c r="AA976" s="204">
        <f t="shared" si="78"/>
        <v>0.60123187677197387</v>
      </c>
      <c r="AB976" s="204">
        <f t="shared" si="79"/>
        <v>0.5547914428922841</v>
      </c>
      <c r="AD976" s="204">
        <v>0.68950353176652002</v>
      </c>
      <c r="AE976" s="204">
        <v>0.65443513043478263</v>
      </c>
      <c r="AF976" s="204">
        <v>0.58347809033651721</v>
      </c>
      <c r="AG976" s="204">
        <v>0.64262330075162766</v>
      </c>
      <c r="AH976" s="204">
        <v>0.70695555553910538</v>
      </c>
    </row>
    <row r="977" spans="1:34">
      <c r="A977" s="206">
        <v>43871.666666666664</v>
      </c>
      <c r="B977">
        <v>17</v>
      </c>
      <c r="C977">
        <v>1542.76</v>
      </c>
      <c r="E977" s="206">
        <v>43506.666666666664</v>
      </c>
      <c r="F977">
        <v>17</v>
      </c>
      <c r="G977">
        <v>1849.7049999999999</v>
      </c>
      <c r="I977" s="206">
        <v>43141.666666666664</v>
      </c>
      <c r="J977">
        <v>17</v>
      </c>
      <c r="K977">
        <v>1484</v>
      </c>
      <c r="M977" s="206">
        <v>42776.666666666664</v>
      </c>
      <c r="N977">
        <v>17</v>
      </c>
      <c r="O977">
        <v>1419.547</v>
      </c>
      <c r="Q977" s="206">
        <v>42410.666666666664</v>
      </c>
      <c r="R977">
        <v>17</v>
      </c>
      <c r="S977">
        <v>2380</v>
      </c>
      <c r="X977" s="204">
        <f t="shared" si="75"/>
        <v>0.81459713776727027</v>
      </c>
      <c r="Y977" s="204">
        <f t="shared" si="76"/>
        <v>0.50036417391304344</v>
      </c>
      <c r="Z977" s="204">
        <f t="shared" si="77"/>
        <v>0.43499843167789515</v>
      </c>
      <c r="AA977" s="204">
        <f t="shared" si="78"/>
        <v>0.59374878994089875</v>
      </c>
      <c r="AB977" s="204">
        <f t="shared" si="79"/>
        <v>0.55328131280642134</v>
      </c>
      <c r="AD977" s="204">
        <v>0.68937826236810373</v>
      </c>
      <c r="AE977" s="204">
        <v>0.65441426086956522</v>
      </c>
      <c r="AF977" s="204">
        <v>0.5833555924504058</v>
      </c>
      <c r="AG977" s="204">
        <v>0.64254553157509919</v>
      </c>
      <c r="AH977" s="204">
        <v>0.70688449059388825</v>
      </c>
    </row>
    <row r="978" spans="1:34">
      <c r="A978" s="206">
        <v>43871.708333333336</v>
      </c>
      <c r="B978">
        <v>18</v>
      </c>
      <c r="C978">
        <v>1613.64</v>
      </c>
      <c r="E978" s="206">
        <v>43506.708333333336</v>
      </c>
      <c r="F978">
        <v>18</v>
      </c>
      <c r="G978">
        <v>1893.6990000000001</v>
      </c>
      <c r="I978" s="206">
        <v>43141.708333333336</v>
      </c>
      <c r="J978">
        <v>18</v>
      </c>
      <c r="K978">
        <v>1558</v>
      </c>
      <c r="M978" s="206">
        <v>42776.708333333336</v>
      </c>
      <c r="N978">
        <v>18</v>
      </c>
      <c r="O978">
        <v>1392.806</v>
      </c>
      <c r="Q978" s="206">
        <v>42410.708333333336</v>
      </c>
      <c r="R978">
        <v>18</v>
      </c>
      <c r="S978">
        <v>2470</v>
      </c>
      <c r="X978" s="204">
        <f t="shared" si="75"/>
        <v>0.82359438737727408</v>
      </c>
      <c r="Y978" s="204">
        <f t="shared" si="76"/>
        <v>0.49375547826086957</v>
      </c>
      <c r="Z978" s="204">
        <f t="shared" si="77"/>
        <v>0.43179777432106786</v>
      </c>
      <c r="AA978" s="204">
        <f t="shared" si="78"/>
        <v>0.60188299025412295</v>
      </c>
      <c r="AB978" s="204">
        <f t="shared" si="79"/>
        <v>0.57102164001607847</v>
      </c>
      <c r="AD978" s="204">
        <v>0.68903359849842827</v>
      </c>
      <c r="AE978" s="204">
        <v>0.65438991304347827</v>
      </c>
      <c r="AF978" s="204">
        <v>0.58329827158683356</v>
      </c>
      <c r="AG978" s="204">
        <v>0.64231222404551347</v>
      </c>
      <c r="AH978" s="204">
        <v>0.70686820487727609</v>
      </c>
    </row>
    <row r="979" spans="1:34">
      <c r="A979" s="206">
        <v>43871.75</v>
      </c>
      <c r="B979">
        <v>19</v>
      </c>
      <c r="C979">
        <v>1653.6</v>
      </c>
      <c r="E979" s="206">
        <v>43506.75</v>
      </c>
      <c r="F979">
        <v>19</v>
      </c>
      <c r="G979">
        <v>1953.7080000000001</v>
      </c>
      <c r="I979" s="206">
        <v>43141.75</v>
      </c>
      <c r="J979">
        <v>19</v>
      </c>
      <c r="K979">
        <v>1560</v>
      </c>
      <c r="M979" s="206">
        <v>42776.75</v>
      </c>
      <c r="N979">
        <v>19</v>
      </c>
      <c r="O979">
        <v>1498.029</v>
      </c>
      <c r="Q979" s="206">
        <v>42410.75</v>
      </c>
      <c r="R979">
        <v>19</v>
      </c>
      <c r="S979">
        <v>2560</v>
      </c>
      <c r="X979" s="204">
        <f t="shared" si="75"/>
        <v>0.8547387129503643</v>
      </c>
      <c r="Y979" s="204">
        <f t="shared" si="76"/>
        <v>0.48445426086956522</v>
      </c>
      <c r="Z979" s="204">
        <f t="shared" si="77"/>
        <v>0.45332946926699713</v>
      </c>
      <c r="AA979" s="204">
        <f t="shared" si="78"/>
        <v>0.6161983758281685</v>
      </c>
      <c r="AB979" s="204">
        <f t="shared" si="79"/>
        <v>0.59725644895871355</v>
      </c>
      <c r="AD979" s="204">
        <v>0.68900591465347438</v>
      </c>
      <c r="AE979" s="204">
        <v>0.65425286956521744</v>
      </c>
      <c r="AF979" s="204">
        <v>0.58323600425280075</v>
      </c>
      <c r="AG979" s="204">
        <v>0.64230083525397164</v>
      </c>
      <c r="AH979" s="204">
        <v>0.70686413344812293</v>
      </c>
    </row>
    <row r="980" spans="1:34">
      <c r="A980" s="206">
        <v>43871.791666666664</v>
      </c>
      <c r="B980">
        <v>20</v>
      </c>
      <c r="C980">
        <v>1693.61</v>
      </c>
      <c r="E980" s="206">
        <v>43506.791666666664</v>
      </c>
      <c r="F980">
        <v>20</v>
      </c>
      <c r="G980">
        <v>1942.6969999999999</v>
      </c>
      <c r="I980" s="206">
        <v>43141.791666666664</v>
      </c>
      <c r="J980">
        <v>20</v>
      </c>
      <c r="K980">
        <v>1590</v>
      </c>
      <c r="M980" s="206">
        <v>42776.791666666664</v>
      </c>
      <c r="N980">
        <v>20</v>
      </c>
      <c r="O980">
        <v>1575.2170000000001</v>
      </c>
      <c r="Q980" s="206">
        <v>42410.791666666664</v>
      </c>
      <c r="R980">
        <v>20</v>
      </c>
      <c r="S980">
        <v>2531</v>
      </c>
      <c r="X980" s="204">
        <f t="shared" si="75"/>
        <v>0.88588303852345451</v>
      </c>
      <c r="Y980" s="204">
        <f t="shared" si="76"/>
        <v>0.52105356521739132</v>
      </c>
      <c r="Z980" s="204">
        <f t="shared" si="77"/>
        <v>0.45391140696823845</v>
      </c>
      <c r="AA980" s="204">
        <f t="shared" si="78"/>
        <v>0.63572494701771476</v>
      </c>
      <c r="AB980" s="204">
        <f t="shared" si="79"/>
        <v>0.6120468406820162</v>
      </c>
      <c r="AD980" s="204">
        <v>0.68898169128913977</v>
      </c>
      <c r="AE980" s="204">
        <v>0.65421147826086956</v>
      </c>
      <c r="AF980" s="204">
        <v>0.58319148601865578</v>
      </c>
      <c r="AG980" s="204">
        <v>0.6422396611736898</v>
      </c>
      <c r="AH980" s="204">
        <v>0.7068563607197399</v>
      </c>
    </row>
    <row r="981" spans="1:34">
      <c r="A981" s="206">
        <v>43871.833333333336</v>
      </c>
      <c r="B981">
        <v>21</v>
      </c>
      <c r="C981">
        <v>1678.82</v>
      </c>
      <c r="E981" s="206">
        <v>43506.833333333336</v>
      </c>
      <c r="F981">
        <v>21</v>
      </c>
      <c r="G981">
        <v>1921.703</v>
      </c>
      <c r="I981" s="206">
        <v>43141.833333333336</v>
      </c>
      <c r="J981">
        <v>21</v>
      </c>
      <c r="K981">
        <v>1562</v>
      </c>
      <c r="M981" s="206">
        <v>42776.833333333336</v>
      </c>
      <c r="N981">
        <v>21</v>
      </c>
      <c r="O981">
        <v>1564.002</v>
      </c>
      <c r="Q981" s="206">
        <v>42410.833333333336</v>
      </c>
      <c r="R981">
        <v>21</v>
      </c>
      <c r="S981">
        <v>2499</v>
      </c>
      <c r="X981" s="204">
        <f t="shared" si="75"/>
        <v>0.87584764472768095</v>
      </c>
      <c r="Y981" s="204">
        <f t="shared" si="76"/>
        <v>0.54790156521739131</v>
      </c>
      <c r="Z981" s="204">
        <f t="shared" si="77"/>
        <v>0.46264047248685841</v>
      </c>
      <c r="AA981" s="204">
        <f t="shared" si="78"/>
        <v>0.6321420331986527</v>
      </c>
      <c r="AB981" s="204">
        <f t="shared" si="79"/>
        <v>0.62685573890146917</v>
      </c>
      <c r="AD981" s="204">
        <v>0.68898169128913977</v>
      </c>
      <c r="AE981" s="204">
        <v>0.6542107826086957</v>
      </c>
      <c r="AF981" s="204">
        <v>0.58310157664381401</v>
      </c>
      <c r="AG981" s="204">
        <v>0.64223250250472064</v>
      </c>
      <c r="AH981" s="204">
        <v>0.7068049126604421</v>
      </c>
    </row>
    <row r="982" spans="1:34">
      <c r="A982" s="206">
        <v>43871.875</v>
      </c>
      <c r="B982">
        <v>22</v>
      </c>
      <c r="C982">
        <v>1606.94</v>
      </c>
      <c r="E982" s="206">
        <v>43506.875</v>
      </c>
      <c r="F982">
        <v>22</v>
      </c>
      <c r="G982">
        <v>1825.6980000000001</v>
      </c>
      <c r="I982" s="206">
        <v>43141.875</v>
      </c>
      <c r="J982">
        <v>22</v>
      </c>
      <c r="K982">
        <v>1534</v>
      </c>
      <c r="M982" s="206">
        <v>42776.875</v>
      </c>
      <c r="N982">
        <v>22</v>
      </c>
      <c r="O982">
        <v>1557.9570000000001</v>
      </c>
      <c r="Q982" s="206">
        <v>42410.875</v>
      </c>
      <c r="R982">
        <v>22</v>
      </c>
      <c r="S982">
        <v>2470</v>
      </c>
      <c r="X982" s="204">
        <f t="shared" si="75"/>
        <v>0.86477410674613775</v>
      </c>
      <c r="Y982" s="204">
        <f t="shared" si="76"/>
        <v>0.5440006956521739</v>
      </c>
      <c r="Z982" s="204">
        <f t="shared" si="77"/>
        <v>0.45449334466947977</v>
      </c>
      <c r="AA982" s="204">
        <f t="shared" si="78"/>
        <v>0.62531071063781463</v>
      </c>
      <c r="AB982" s="204">
        <f t="shared" si="79"/>
        <v>0.62138151734021674</v>
      </c>
      <c r="AD982" s="204">
        <v>0.68897061775115831</v>
      </c>
      <c r="AE982" s="204">
        <v>0.65418365217391305</v>
      </c>
      <c r="AF982" s="204">
        <v>0.58310157664381401</v>
      </c>
      <c r="AG982" s="204">
        <v>0.64221102649781314</v>
      </c>
      <c r="AH982" s="204">
        <v>0.70663465289585958</v>
      </c>
    </row>
    <row r="983" spans="1:34">
      <c r="A983" s="206">
        <v>43871.916666666664</v>
      </c>
      <c r="B983">
        <v>23</v>
      </c>
      <c r="C983">
        <v>1516.11</v>
      </c>
      <c r="E983" s="206">
        <v>43506.916666666664</v>
      </c>
      <c r="F983">
        <v>23</v>
      </c>
      <c r="G983">
        <v>1722.701</v>
      </c>
      <c r="I983" s="206">
        <v>43141.916666666664</v>
      </c>
      <c r="J983">
        <v>23</v>
      </c>
      <c r="K983">
        <v>1474</v>
      </c>
      <c r="M983" s="206">
        <v>42776.916666666664</v>
      </c>
      <c r="N983">
        <v>23</v>
      </c>
      <c r="O983">
        <v>1539.8779999999999</v>
      </c>
      <c r="Q983" s="206">
        <v>42410.916666666664</v>
      </c>
      <c r="R983">
        <v>23</v>
      </c>
      <c r="S983">
        <v>2363</v>
      </c>
      <c r="X983" s="204">
        <f t="shared" si="75"/>
        <v>0.8547387129503643</v>
      </c>
      <c r="Y983" s="204">
        <f t="shared" si="76"/>
        <v>0.54189808695652175</v>
      </c>
      <c r="Z983" s="204">
        <f t="shared" si="77"/>
        <v>0.44634621685210113</v>
      </c>
      <c r="AA983" s="204">
        <f t="shared" si="78"/>
        <v>0.59407125543855466</v>
      </c>
      <c r="AB983" s="204">
        <f t="shared" si="79"/>
        <v>0.59477657847457621</v>
      </c>
      <c r="AD983" s="204">
        <v>0.68880382258531125</v>
      </c>
      <c r="AE983" s="204">
        <v>0.65417460869565214</v>
      </c>
      <c r="AF983" s="204">
        <v>0.58302883443115883</v>
      </c>
      <c r="AG983" s="204">
        <v>0.64209648779430673</v>
      </c>
      <c r="AH983" s="204">
        <v>0.70660097107286601</v>
      </c>
    </row>
    <row r="984" spans="1:34">
      <c r="A984" s="206">
        <v>43871.958333333336</v>
      </c>
      <c r="B984">
        <v>24</v>
      </c>
      <c r="C984">
        <v>1430.22</v>
      </c>
      <c r="E984" s="206">
        <v>43506.958333333336</v>
      </c>
      <c r="F984">
        <v>24</v>
      </c>
      <c r="G984">
        <v>1634.6990000000001</v>
      </c>
      <c r="I984" s="206">
        <v>43141.958333333336</v>
      </c>
      <c r="J984">
        <v>24</v>
      </c>
      <c r="K984">
        <v>1428</v>
      </c>
      <c r="M984" s="206">
        <v>42776.958333333336</v>
      </c>
      <c r="N984">
        <v>24</v>
      </c>
      <c r="O984">
        <v>1382.508</v>
      </c>
      <c r="Q984" s="206">
        <v>42410.958333333336</v>
      </c>
      <c r="R984">
        <v>24</v>
      </c>
      <c r="S984">
        <v>2317.6149999999998</v>
      </c>
      <c r="X984" s="204">
        <f t="shared" si="75"/>
        <v>0.81771157032457931</v>
      </c>
      <c r="Y984" s="204">
        <f t="shared" si="76"/>
        <v>0.53560973913043475</v>
      </c>
      <c r="Z984" s="204">
        <f t="shared" si="77"/>
        <v>0.42888808581486121</v>
      </c>
      <c r="AA984" s="204">
        <f t="shared" si="78"/>
        <v>0.56055664508327974</v>
      </c>
      <c r="AB984" s="204">
        <f t="shared" si="79"/>
        <v>0.56115767756797985</v>
      </c>
      <c r="AD984" s="204">
        <v>0.68877752293260508</v>
      </c>
      <c r="AE984" s="204">
        <v>0.65397808695652171</v>
      </c>
      <c r="AF984" s="204">
        <v>0.58301690470828338</v>
      </c>
      <c r="AG984" s="204">
        <v>0.64177499847878283</v>
      </c>
      <c r="AH984" s="204">
        <v>0.70653212690718703</v>
      </c>
    </row>
    <row r="985" spans="1:34">
      <c r="A985" s="206">
        <v>43872</v>
      </c>
      <c r="B985">
        <v>1</v>
      </c>
      <c r="C985">
        <v>1393.31</v>
      </c>
      <c r="E985" s="206">
        <v>43507</v>
      </c>
      <c r="F985">
        <v>1</v>
      </c>
      <c r="G985">
        <v>1578.6980000000001</v>
      </c>
      <c r="I985" s="206">
        <v>43142</v>
      </c>
      <c r="J985">
        <v>1</v>
      </c>
      <c r="K985">
        <v>1359</v>
      </c>
      <c r="M985" s="206">
        <v>42777</v>
      </c>
      <c r="N985">
        <v>1</v>
      </c>
      <c r="O985">
        <v>1314.4839999999999</v>
      </c>
      <c r="Q985" s="206">
        <v>42411</v>
      </c>
      <c r="R985">
        <v>1</v>
      </c>
      <c r="S985">
        <v>2207</v>
      </c>
      <c r="X985" s="204">
        <f t="shared" si="75"/>
        <v>0.80200617903419369</v>
      </c>
      <c r="Y985" s="204">
        <f t="shared" si="76"/>
        <v>0.48087234782608695</v>
      </c>
      <c r="Z985" s="204">
        <f t="shared" si="77"/>
        <v>0.41550351868631058</v>
      </c>
      <c r="AA985" s="204">
        <f t="shared" si="78"/>
        <v>0.53192131841857193</v>
      </c>
      <c r="AB985" s="204">
        <f t="shared" si="79"/>
        <v>0.52936721848103119</v>
      </c>
      <c r="AD985" s="204">
        <v>0.68863944975589775</v>
      </c>
      <c r="AE985" s="204">
        <v>0.65397078260869568</v>
      </c>
      <c r="AF985" s="204">
        <v>0.58280187872767475</v>
      </c>
      <c r="AG985" s="204">
        <v>0.6417161021568093</v>
      </c>
      <c r="AH985" s="204">
        <v>0.70651510093072867</v>
      </c>
    </row>
    <row r="986" spans="1:34">
      <c r="A986" s="206">
        <v>43872.041666666664</v>
      </c>
      <c r="B986">
        <v>2</v>
      </c>
      <c r="C986">
        <v>1383.37</v>
      </c>
      <c r="E986" s="206">
        <v>43507.041666666664</v>
      </c>
      <c r="F986">
        <v>2</v>
      </c>
      <c r="G986">
        <v>1494.6990000000001</v>
      </c>
      <c r="I986" s="206">
        <v>43142.041666666664</v>
      </c>
      <c r="J986">
        <v>2</v>
      </c>
      <c r="K986">
        <v>1312</v>
      </c>
      <c r="M986" s="206">
        <v>42777.041666666664</v>
      </c>
      <c r="N986">
        <v>2</v>
      </c>
      <c r="O986">
        <v>1274.3900000000001</v>
      </c>
      <c r="Q986" s="206">
        <v>42411.041666666664</v>
      </c>
      <c r="R986">
        <v>2</v>
      </c>
      <c r="S986">
        <v>2232</v>
      </c>
      <c r="X986" s="204">
        <f t="shared" si="75"/>
        <v>0.76372807266455622</v>
      </c>
      <c r="Y986" s="204">
        <f t="shared" si="76"/>
        <v>0.45721182608695649</v>
      </c>
      <c r="Z986" s="204">
        <f t="shared" si="77"/>
        <v>0.39542666799348464</v>
      </c>
      <c r="AA986" s="204">
        <f t="shared" si="78"/>
        <v>0.51369892655758809</v>
      </c>
      <c r="AB986" s="204">
        <f t="shared" si="79"/>
        <v>0.51570572302289552</v>
      </c>
      <c r="AD986" s="204">
        <v>0.6886356432272166</v>
      </c>
      <c r="AE986" s="204">
        <v>0.65367686956521731</v>
      </c>
      <c r="AF986" s="204">
        <v>0.58259820053224021</v>
      </c>
      <c r="AG986" s="204">
        <v>0.6416321504934438</v>
      </c>
      <c r="AH986" s="204">
        <v>0.70640147104436601</v>
      </c>
    </row>
    <row r="987" spans="1:34">
      <c r="A987" s="206">
        <v>43872.083333333336</v>
      </c>
      <c r="B987">
        <v>3</v>
      </c>
      <c r="C987">
        <v>1355.39</v>
      </c>
      <c r="E987" s="206">
        <v>43507.083333333336</v>
      </c>
      <c r="F987">
        <v>3</v>
      </c>
      <c r="G987">
        <v>1505.7</v>
      </c>
      <c r="I987" s="206">
        <v>43142.083333333336</v>
      </c>
      <c r="J987">
        <v>3</v>
      </c>
      <c r="K987">
        <v>1287</v>
      </c>
      <c r="M987" s="206">
        <v>42777.083333333336</v>
      </c>
      <c r="N987">
        <v>3</v>
      </c>
      <c r="O987">
        <v>1219.346</v>
      </c>
      <c r="Q987" s="206">
        <v>42411.083333333336</v>
      </c>
      <c r="R987">
        <v>3</v>
      </c>
      <c r="S987">
        <v>2193</v>
      </c>
      <c r="X987" s="204">
        <f t="shared" si="75"/>
        <v>0.77237927421263686</v>
      </c>
      <c r="Y987" s="204">
        <f t="shared" si="76"/>
        <v>0.44326608695652175</v>
      </c>
      <c r="Z987" s="204">
        <f t="shared" si="77"/>
        <v>0.38175113201431338</v>
      </c>
      <c r="AA987" s="204">
        <f t="shared" si="78"/>
        <v>0.48636615225122243</v>
      </c>
      <c r="AB987" s="204">
        <f t="shared" si="79"/>
        <v>0.51202663158822004</v>
      </c>
      <c r="AD987" s="204">
        <v>0.6886356432272166</v>
      </c>
      <c r="AE987" s="204">
        <v>0.65359721739130439</v>
      </c>
      <c r="AF987" s="204">
        <v>0.58251963894257264</v>
      </c>
      <c r="AG987" s="204">
        <v>0.64139038271871274</v>
      </c>
      <c r="AH987" s="204">
        <v>0.70639406844590591</v>
      </c>
    </row>
    <row r="988" spans="1:34">
      <c r="A988" s="206">
        <v>43872.125</v>
      </c>
      <c r="B988">
        <v>4</v>
      </c>
      <c r="C988">
        <v>1407.37</v>
      </c>
      <c r="E988" s="206">
        <v>43507.125</v>
      </c>
      <c r="F988">
        <v>4</v>
      </c>
      <c r="G988">
        <v>1485.6949999999999</v>
      </c>
      <c r="I988" s="206">
        <v>43142.125</v>
      </c>
      <c r="J988">
        <v>4</v>
      </c>
      <c r="K988">
        <v>1282</v>
      </c>
      <c r="M988" s="206">
        <v>42777.125</v>
      </c>
      <c r="N988">
        <v>4</v>
      </c>
      <c r="O988">
        <v>1214.2829999999999</v>
      </c>
      <c r="Q988" s="206">
        <v>42411.125</v>
      </c>
      <c r="R988">
        <v>4</v>
      </c>
      <c r="S988">
        <v>2254</v>
      </c>
      <c r="X988" s="204">
        <f t="shared" si="75"/>
        <v>0.75888339979763109</v>
      </c>
      <c r="Y988" s="204">
        <f t="shared" si="76"/>
        <v>0.42412034782608699</v>
      </c>
      <c r="Z988" s="204">
        <f t="shared" si="77"/>
        <v>0.37447691074879669</v>
      </c>
      <c r="AA988" s="204">
        <f t="shared" si="78"/>
        <v>0.48994581212984395</v>
      </c>
      <c r="AB988" s="204">
        <f t="shared" si="79"/>
        <v>0.50167039634252419</v>
      </c>
      <c r="AD988" s="204">
        <v>0.68851625664585303</v>
      </c>
      <c r="AE988" s="204">
        <v>0.65345043478260867</v>
      </c>
      <c r="AF988" s="204">
        <v>0.58251963894257264</v>
      </c>
      <c r="AG988" s="204">
        <v>0.6413477560989419</v>
      </c>
      <c r="AH988" s="204">
        <v>0.70630301648484661</v>
      </c>
    </row>
    <row r="989" spans="1:34">
      <c r="A989" s="206">
        <v>43872.166666666664</v>
      </c>
      <c r="B989">
        <v>5</v>
      </c>
      <c r="C989">
        <v>1417.28</v>
      </c>
      <c r="E989" s="206">
        <v>43507.166666666664</v>
      </c>
      <c r="F989">
        <v>5</v>
      </c>
      <c r="G989">
        <v>1524.692</v>
      </c>
      <c r="I989" s="206">
        <v>43142.166666666664</v>
      </c>
      <c r="J989">
        <v>5</v>
      </c>
      <c r="K989">
        <v>1275</v>
      </c>
      <c r="M989" s="206">
        <v>42777.166666666664</v>
      </c>
      <c r="N989">
        <v>5</v>
      </c>
      <c r="O989">
        <v>1256.326</v>
      </c>
      <c r="Q989" s="206">
        <v>42411.166666666664</v>
      </c>
      <c r="R989">
        <v>5</v>
      </c>
      <c r="S989">
        <v>2215</v>
      </c>
      <c r="X989" s="204">
        <f t="shared" si="75"/>
        <v>0.77999233157494785</v>
      </c>
      <c r="Y989" s="204">
        <f t="shared" si="76"/>
        <v>0.42235930434782604</v>
      </c>
      <c r="Z989" s="204">
        <f t="shared" si="77"/>
        <v>0.37302206649569336</v>
      </c>
      <c r="AA989" s="204">
        <f t="shared" si="78"/>
        <v>0.4834363042785737</v>
      </c>
      <c r="AB989" s="204">
        <f t="shared" si="79"/>
        <v>0.52090974974035387</v>
      </c>
      <c r="AD989" s="204">
        <v>0.68828959516529331</v>
      </c>
      <c r="AE989" s="204">
        <v>0.65342052173913046</v>
      </c>
      <c r="AF989" s="204">
        <v>0.58250218081153549</v>
      </c>
      <c r="AG989" s="204">
        <v>0.641255669584475</v>
      </c>
      <c r="AH989" s="204">
        <v>0.70620419179540406</v>
      </c>
    </row>
    <row r="990" spans="1:34">
      <c r="A990" s="206">
        <v>43872.208333333336</v>
      </c>
      <c r="B990">
        <v>6</v>
      </c>
      <c r="C990">
        <v>1562.14</v>
      </c>
      <c r="E990" s="206">
        <v>43507.208333333336</v>
      </c>
      <c r="F990">
        <v>6</v>
      </c>
      <c r="G990">
        <v>1590.6949999999999</v>
      </c>
      <c r="I990" s="206">
        <v>43142.208333333336</v>
      </c>
      <c r="J990">
        <v>6</v>
      </c>
      <c r="K990">
        <v>1301</v>
      </c>
      <c r="M990" s="206">
        <v>42777.208333333336</v>
      </c>
      <c r="N990">
        <v>6</v>
      </c>
      <c r="O990">
        <v>1262.2809999999999</v>
      </c>
      <c r="Q990" s="206">
        <v>42411.208333333336</v>
      </c>
      <c r="R990">
        <v>6</v>
      </c>
      <c r="S990">
        <v>2357</v>
      </c>
      <c r="X990" s="204">
        <f t="shared" si="75"/>
        <v>0.76649645715994208</v>
      </c>
      <c r="Y990" s="204">
        <f t="shared" si="76"/>
        <v>0.43698295652173913</v>
      </c>
      <c r="Z990" s="204">
        <f t="shared" si="77"/>
        <v>0.37098528454134871</v>
      </c>
      <c r="AA990" s="204">
        <f t="shared" si="78"/>
        <v>0.49612569581448895</v>
      </c>
      <c r="AB990" s="204">
        <f t="shared" si="79"/>
        <v>0.52457773727733914</v>
      </c>
      <c r="AD990" s="204">
        <v>0.68828959516529331</v>
      </c>
      <c r="AE990" s="204">
        <v>0.65330852173913045</v>
      </c>
      <c r="AF990" s="204">
        <v>0.58245358901348177</v>
      </c>
      <c r="AG990" s="204">
        <v>0.6411739956794178</v>
      </c>
      <c r="AH990" s="204">
        <v>0.70609463333819433</v>
      </c>
    </row>
    <row r="991" spans="1:34">
      <c r="A991" s="206">
        <v>43872.25</v>
      </c>
      <c r="B991">
        <v>7</v>
      </c>
      <c r="C991">
        <v>1688.98</v>
      </c>
      <c r="E991" s="206">
        <v>43507.25</v>
      </c>
      <c r="F991">
        <v>7</v>
      </c>
      <c r="G991">
        <v>1751.7</v>
      </c>
      <c r="I991" s="206">
        <v>43142.25</v>
      </c>
      <c r="J991">
        <v>7</v>
      </c>
      <c r="K991">
        <v>1323</v>
      </c>
      <c r="M991" s="206">
        <v>42777.25</v>
      </c>
      <c r="N991">
        <v>7</v>
      </c>
      <c r="O991">
        <v>1292.1969999999999</v>
      </c>
      <c r="Q991" s="206">
        <v>42411.25</v>
      </c>
      <c r="R991">
        <v>7</v>
      </c>
      <c r="S991">
        <v>2496</v>
      </c>
      <c r="X991" s="204">
        <f t="shared" si="75"/>
        <v>0.81563528195303991</v>
      </c>
      <c r="Y991" s="204">
        <f t="shared" si="76"/>
        <v>0.43905426086956523</v>
      </c>
      <c r="Z991" s="204">
        <f t="shared" si="77"/>
        <v>0.37855047465748604</v>
      </c>
      <c r="AA991" s="204">
        <f t="shared" si="78"/>
        <v>0.51760267890408584</v>
      </c>
      <c r="AB991" s="204">
        <f t="shared" si="79"/>
        <v>0.57819475792392649</v>
      </c>
      <c r="AD991" s="204">
        <v>0.68828959516529331</v>
      </c>
      <c r="AE991" s="204">
        <v>0.65330156521739124</v>
      </c>
      <c r="AF991" s="204">
        <v>0.58245358901348177</v>
      </c>
      <c r="AG991" s="204">
        <v>0.64115707518912712</v>
      </c>
      <c r="AH991" s="204">
        <v>0.70601172423544112</v>
      </c>
    </row>
    <row r="992" spans="1:34">
      <c r="A992" s="206">
        <v>43872.291666666664</v>
      </c>
      <c r="B992">
        <v>8</v>
      </c>
      <c r="C992">
        <v>1743.72</v>
      </c>
      <c r="E992" s="206">
        <v>43507.291666666664</v>
      </c>
      <c r="F992">
        <v>8</v>
      </c>
      <c r="G992">
        <v>1800.7</v>
      </c>
      <c r="I992" s="206">
        <v>43142.291666666664</v>
      </c>
      <c r="J992">
        <v>8</v>
      </c>
      <c r="K992">
        <v>1396</v>
      </c>
      <c r="M992" s="206">
        <v>42777.291666666664</v>
      </c>
      <c r="N992">
        <v>8</v>
      </c>
      <c r="O992">
        <v>1329.644</v>
      </c>
      <c r="Q992" s="206">
        <v>42411.291666666664</v>
      </c>
      <c r="R992">
        <v>8</v>
      </c>
      <c r="S992">
        <v>2565</v>
      </c>
      <c r="X992" s="204">
        <f t="shared" si="75"/>
        <v>0.86373596256036811</v>
      </c>
      <c r="Y992" s="204">
        <f t="shared" si="76"/>
        <v>0.4494598260869565</v>
      </c>
      <c r="Z992" s="204">
        <f t="shared" si="77"/>
        <v>0.38495178937114066</v>
      </c>
      <c r="AA992" s="204">
        <f t="shared" si="78"/>
        <v>0.56999274696675806</v>
      </c>
      <c r="AB992" s="204">
        <f t="shared" si="79"/>
        <v>0.62514203735795337</v>
      </c>
      <c r="AD992" s="204">
        <v>0.68824495496530524</v>
      </c>
      <c r="AE992" s="204">
        <v>0.65321426086956524</v>
      </c>
      <c r="AF992" s="204">
        <v>0.58235029507151137</v>
      </c>
      <c r="AG992" s="204">
        <v>0.64109980583737392</v>
      </c>
      <c r="AH992" s="204">
        <v>0.70601098397559514</v>
      </c>
    </row>
    <row r="993" spans="1:34">
      <c r="A993" s="206">
        <v>43872.333333333336</v>
      </c>
      <c r="B993">
        <v>9</v>
      </c>
      <c r="C993">
        <v>1738.7</v>
      </c>
      <c r="E993" s="206">
        <v>43507.333333333336</v>
      </c>
      <c r="F993">
        <v>9</v>
      </c>
      <c r="G993">
        <v>1711.703</v>
      </c>
      <c r="I993" s="206">
        <v>43142.333333333336</v>
      </c>
      <c r="J993">
        <v>9</v>
      </c>
      <c r="K993">
        <v>1484</v>
      </c>
      <c r="M993" s="206">
        <v>42777.333333333336</v>
      </c>
      <c r="N993">
        <v>9</v>
      </c>
      <c r="O993">
        <v>1382.884</v>
      </c>
      <c r="Q993" s="206">
        <v>42411.333333333336</v>
      </c>
      <c r="R993">
        <v>9</v>
      </c>
      <c r="S993">
        <v>2461</v>
      </c>
      <c r="X993" s="204">
        <f t="shared" si="75"/>
        <v>0.88761327883307062</v>
      </c>
      <c r="Y993" s="204">
        <f t="shared" si="76"/>
        <v>0.46248486956521739</v>
      </c>
      <c r="Z993" s="204">
        <f t="shared" si="77"/>
        <v>0.40619251546644924</v>
      </c>
      <c r="AA993" s="204">
        <f t="shared" si="78"/>
        <v>0.58593705512533034</v>
      </c>
      <c r="AB993" s="204">
        <f t="shared" si="79"/>
        <v>0.64540294934327846</v>
      </c>
      <c r="AD993" s="204">
        <v>0.68811933951882709</v>
      </c>
      <c r="AE993" s="204">
        <v>0.65316486956521735</v>
      </c>
      <c r="AF993" s="204">
        <v>0.58193653736592887</v>
      </c>
      <c r="AG993" s="204">
        <v>0.64109720268502146</v>
      </c>
      <c r="AH993" s="204">
        <v>0.70599469825898287</v>
      </c>
    </row>
    <row r="994" spans="1:34">
      <c r="A994" s="206">
        <v>43872.375</v>
      </c>
      <c r="B994">
        <v>10</v>
      </c>
      <c r="C994">
        <v>1764.63</v>
      </c>
      <c r="E994" s="206">
        <v>43507.375</v>
      </c>
      <c r="F994">
        <v>10</v>
      </c>
      <c r="G994">
        <v>1741.7070000000001</v>
      </c>
      <c r="I994" s="206">
        <v>43142.375</v>
      </c>
      <c r="J994">
        <v>10</v>
      </c>
      <c r="K994">
        <v>1513</v>
      </c>
      <c r="M994" s="206">
        <v>42777.375</v>
      </c>
      <c r="N994">
        <v>10</v>
      </c>
      <c r="O994">
        <v>1409.367</v>
      </c>
      <c r="Q994" s="206">
        <v>42411.375</v>
      </c>
      <c r="R994">
        <v>10</v>
      </c>
      <c r="S994">
        <v>2356</v>
      </c>
      <c r="X994" s="204">
        <f t="shared" si="75"/>
        <v>0.85162428039305527</v>
      </c>
      <c r="Y994" s="204">
        <f t="shared" si="76"/>
        <v>0.4810031304347826</v>
      </c>
      <c r="Z994" s="204">
        <f t="shared" si="77"/>
        <v>0.43179777432106786</v>
      </c>
      <c r="AA994" s="204">
        <f t="shared" si="78"/>
        <v>0.55697796138679034</v>
      </c>
      <c r="AB994" s="204">
        <f t="shared" si="79"/>
        <v>0.64354489712979057</v>
      </c>
      <c r="AD994" s="204">
        <v>0.68808923333743977</v>
      </c>
      <c r="AE994" s="204">
        <v>0.6531554782608695</v>
      </c>
      <c r="AF994" s="204">
        <v>0.58185186543039824</v>
      </c>
      <c r="AG994" s="204">
        <v>0.64076139603155924</v>
      </c>
      <c r="AH994" s="204">
        <v>0.7059895164400608</v>
      </c>
    </row>
    <row r="995" spans="1:34">
      <c r="A995" s="206">
        <v>43872.416666666664</v>
      </c>
      <c r="B995">
        <v>11</v>
      </c>
      <c r="C995">
        <v>1755.6</v>
      </c>
      <c r="E995" s="206">
        <v>43507.416666666664</v>
      </c>
      <c r="F995">
        <v>11</v>
      </c>
      <c r="G995">
        <v>1700.71</v>
      </c>
      <c r="I995" s="206">
        <v>43142.416666666664</v>
      </c>
      <c r="J995">
        <v>11</v>
      </c>
      <c r="K995">
        <v>1491</v>
      </c>
      <c r="M995" s="206">
        <v>42777.416666666664</v>
      </c>
      <c r="N995">
        <v>11</v>
      </c>
      <c r="O995">
        <v>1410.8409999999999</v>
      </c>
      <c r="Q995" s="206">
        <v>42411.416666666664</v>
      </c>
      <c r="R995">
        <v>11</v>
      </c>
      <c r="S995">
        <v>2211</v>
      </c>
      <c r="X995" s="204">
        <f t="shared" si="75"/>
        <v>0.81528923389111674</v>
      </c>
      <c r="Y995" s="204">
        <f t="shared" si="76"/>
        <v>0.49021460869565214</v>
      </c>
      <c r="Z995" s="204">
        <f t="shared" si="77"/>
        <v>0.44023587098906714</v>
      </c>
      <c r="AA995" s="204">
        <f t="shared" si="78"/>
        <v>0.56674108428454151</v>
      </c>
      <c r="AB995" s="204">
        <f t="shared" si="79"/>
        <v>0.65314236603332509</v>
      </c>
      <c r="AD995" s="204">
        <v>0.6879546206413516</v>
      </c>
      <c r="AE995" s="204">
        <v>0.65278504347826094</v>
      </c>
      <c r="AF995" s="204">
        <v>0.58184604605338586</v>
      </c>
      <c r="AG995" s="204">
        <v>0.64067061109326862</v>
      </c>
      <c r="AH995" s="204">
        <v>0.70595620474699028</v>
      </c>
    </row>
    <row r="996" spans="1:34">
      <c r="A996" s="206">
        <v>43872.458333333336</v>
      </c>
      <c r="B996">
        <v>12</v>
      </c>
      <c r="C996">
        <v>1702.65</v>
      </c>
      <c r="E996" s="206">
        <v>43507.458333333336</v>
      </c>
      <c r="F996">
        <v>12</v>
      </c>
      <c r="G996">
        <v>1686.712</v>
      </c>
      <c r="I996" s="206">
        <v>43142.458333333336</v>
      </c>
      <c r="J996">
        <v>12</v>
      </c>
      <c r="K996">
        <v>1458</v>
      </c>
      <c r="M996" s="206">
        <v>42777.458333333336</v>
      </c>
      <c r="N996">
        <v>12</v>
      </c>
      <c r="O996">
        <v>1340.07</v>
      </c>
      <c r="Q996" s="206">
        <v>42411.458333333336</v>
      </c>
      <c r="R996">
        <v>12</v>
      </c>
      <c r="S996">
        <v>2078</v>
      </c>
      <c r="X996" s="204">
        <f t="shared" si="75"/>
        <v>0.76511226491224915</v>
      </c>
      <c r="Y996" s="204">
        <f t="shared" si="76"/>
        <v>0.49072730434782608</v>
      </c>
      <c r="Z996" s="204">
        <f t="shared" si="77"/>
        <v>0.43383455627541251</v>
      </c>
      <c r="AA996" s="204">
        <f t="shared" si="78"/>
        <v>0.55340090466052128</v>
      </c>
      <c r="AB996" s="204">
        <f t="shared" si="79"/>
        <v>0.64980009282858464</v>
      </c>
      <c r="AD996" s="204">
        <v>0.68765978769259306</v>
      </c>
      <c r="AE996" s="204">
        <v>0.65260695652173906</v>
      </c>
      <c r="AF996" s="204">
        <v>0.58184313636487961</v>
      </c>
      <c r="AG996" s="204">
        <v>0.64063253999011449</v>
      </c>
      <c r="AH996" s="204">
        <v>0.70595509435722126</v>
      </c>
    </row>
    <row r="997" spans="1:34">
      <c r="A997" s="206">
        <v>43872.5</v>
      </c>
      <c r="B997">
        <v>13</v>
      </c>
      <c r="C997">
        <v>1749.73</v>
      </c>
      <c r="E997" s="206">
        <v>43507.5</v>
      </c>
      <c r="F997">
        <v>13</v>
      </c>
      <c r="G997">
        <v>1651.71</v>
      </c>
      <c r="I997" s="206">
        <v>43142.5</v>
      </c>
      <c r="J997">
        <v>13</v>
      </c>
      <c r="K997">
        <v>1477</v>
      </c>
      <c r="M997" s="206">
        <v>42777.5</v>
      </c>
      <c r="N997">
        <v>13</v>
      </c>
      <c r="O997">
        <v>1355.0730000000001</v>
      </c>
      <c r="Q997" s="206">
        <v>42411.5</v>
      </c>
      <c r="R997">
        <v>13</v>
      </c>
      <c r="S997">
        <v>1971</v>
      </c>
      <c r="X997" s="204">
        <f t="shared" si="75"/>
        <v>0.71908787267646035</v>
      </c>
      <c r="Y997" s="204">
        <f t="shared" si="76"/>
        <v>0.46611130434782605</v>
      </c>
      <c r="Z997" s="204">
        <f t="shared" si="77"/>
        <v>0.42423258420493054</v>
      </c>
      <c r="AA997" s="204">
        <f t="shared" si="78"/>
        <v>0.54884603883187444</v>
      </c>
      <c r="AB997" s="204">
        <f t="shared" si="79"/>
        <v>0.63020171340543962</v>
      </c>
      <c r="AD997" s="204">
        <v>0.68757985059028881</v>
      </c>
      <c r="AE997" s="204">
        <v>0.65252173913043476</v>
      </c>
      <c r="AF997" s="204">
        <v>0.58180094588153963</v>
      </c>
      <c r="AG997" s="204">
        <v>0.6405375249292512</v>
      </c>
      <c r="AH997" s="204">
        <v>0.70592992552245692</v>
      </c>
    </row>
    <row r="998" spans="1:34">
      <c r="A998" s="206">
        <v>43872.541666666664</v>
      </c>
      <c r="B998">
        <v>14</v>
      </c>
      <c r="C998">
        <v>1672.7</v>
      </c>
      <c r="E998" s="206">
        <v>43507.541666666664</v>
      </c>
      <c r="F998">
        <v>14</v>
      </c>
      <c r="G998">
        <v>1649.713</v>
      </c>
      <c r="I998" s="206">
        <v>43142.541666666664</v>
      </c>
      <c r="J998">
        <v>14</v>
      </c>
      <c r="K998">
        <v>1493</v>
      </c>
      <c r="M998" s="206">
        <v>42777.541666666664</v>
      </c>
      <c r="N998">
        <v>14</v>
      </c>
      <c r="O998">
        <v>1212.1410000000001</v>
      </c>
      <c r="Q998" s="206">
        <v>42411.541666666664</v>
      </c>
      <c r="R998">
        <v>14</v>
      </c>
      <c r="S998">
        <v>1900</v>
      </c>
      <c r="X998" s="204">
        <f t="shared" si="75"/>
        <v>0.68206073005067525</v>
      </c>
      <c r="Y998" s="204">
        <f t="shared" si="76"/>
        <v>0.4713297391304348</v>
      </c>
      <c r="Z998" s="204">
        <f t="shared" si="77"/>
        <v>0.42976099236672322</v>
      </c>
      <c r="AA998" s="204">
        <f t="shared" si="78"/>
        <v>0.53745659650194899</v>
      </c>
      <c r="AB998" s="204">
        <f t="shared" si="79"/>
        <v>0.64762743018054203</v>
      </c>
      <c r="AD998" s="204">
        <v>0.68753659458254845</v>
      </c>
      <c r="AE998" s="204">
        <v>0.65245460869565219</v>
      </c>
      <c r="AF998" s="204">
        <v>0.58175439086544023</v>
      </c>
      <c r="AG998" s="204">
        <v>0.64050596170697816</v>
      </c>
      <c r="AH998" s="204">
        <v>0.70592289305391986</v>
      </c>
    </row>
    <row r="999" spans="1:34">
      <c r="A999" s="206">
        <v>43872.583333333336</v>
      </c>
      <c r="B999">
        <v>15</v>
      </c>
      <c r="C999">
        <v>1634.66</v>
      </c>
      <c r="E999" s="206">
        <v>43507.583333333336</v>
      </c>
      <c r="F999">
        <v>15</v>
      </c>
      <c r="G999">
        <v>1610.7180000000001</v>
      </c>
      <c r="I999" s="206">
        <v>43142.583333333336</v>
      </c>
      <c r="J999">
        <v>15</v>
      </c>
      <c r="K999">
        <v>1464</v>
      </c>
      <c r="M999" s="206">
        <v>42777.583333333336</v>
      </c>
      <c r="N999">
        <v>15</v>
      </c>
      <c r="O999">
        <v>1207.182</v>
      </c>
      <c r="Q999" s="206">
        <v>42411.583333333336</v>
      </c>
      <c r="R999">
        <v>15</v>
      </c>
      <c r="S999">
        <v>1796</v>
      </c>
      <c r="X999" s="204">
        <f t="shared" si="75"/>
        <v>0.65749131765412638</v>
      </c>
      <c r="Y999" s="204">
        <f t="shared" si="76"/>
        <v>0.42161426086956527</v>
      </c>
      <c r="Z999" s="204">
        <f t="shared" si="77"/>
        <v>0.43441649397665383</v>
      </c>
      <c r="AA999" s="204">
        <f t="shared" si="78"/>
        <v>0.53680678459597608</v>
      </c>
      <c r="AB999" s="204">
        <f t="shared" si="79"/>
        <v>0.61911632221142265</v>
      </c>
      <c r="AD999" s="204">
        <v>0.68750545025697529</v>
      </c>
      <c r="AE999" s="204">
        <v>0.65235965217391312</v>
      </c>
      <c r="AF999" s="204">
        <v>0.58172238429187206</v>
      </c>
      <c r="AG999" s="204">
        <v>0.64047927939536575</v>
      </c>
      <c r="AH999" s="204">
        <v>0.70589920473884749</v>
      </c>
    </row>
    <row r="1000" spans="1:34">
      <c r="A1000" s="206">
        <v>43872.625</v>
      </c>
      <c r="B1000">
        <v>16</v>
      </c>
      <c r="C1000">
        <v>1688.67</v>
      </c>
      <c r="E1000" s="206">
        <v>43507.625</v>
      </c>
      <c r="F1000">
        <v>16</v>
      </c>
      <c r="G1000">
        <v>1596.71</v>
      </c>
      <c r="I1000" s="206">
        <v>43142.625</v>
      </c>
      <c r="J1000">
        <v>16</v>
      </c>
      <c r="K1000">
        <v>1468</v>
      </c>
      <c r="M1000" s="206">
        <v>42777.625</v>
      </c>
      <c r="N1000">
        <v>16</v>
      </c>
      <c r="O1000">
        <v>1250.2529999999999</v>
      </c>
      <c r="Q1000" s="206">
        <v>42411.625</v>
      </c>
      <c r="R1000">
        <v>16</v>
      </c>
      <c r="S1000">
        <v>1770</v>
      </c>
      <c r="X1000" s="204">
        <f t="shared" si="75"/>
        <v>0.62150231921411103</v>
      </c>
      <c r="Y1000" s="204">
        <f t="shared" si="76"/>
        <v>0.41988939130434783</v>
      </c>
      <c r="Z1000" s="204">
        <f t="shared" si="77"/>
        <v>0.42597839730865455</v>
      </c>
      <c r="AA1000" s="204">
        <f t="shared" si="78"/>
        <v>0.52411804384814897</v>
      </c>
      <c r="AB1000" s="204">
        <f t="shared" si="79"/>
        <v>0.6050365799402907</v>
      </c>
      <c r="AD1000" s="204">
        <v>0.68730439633299789</v>
      </c>
      <c r="AE1000" s="204">
        <v>0.65230747826086954</v>
      </c>
      <c r="AF1000" s="204">
        <v>0.58170783584934105</v>
      </c>
      <c r="AG1000" s="204">
        <v>0.64043567659346268</v>
      </c>
      <c r="AH1000" s="204">
        <v>0.7057733605650256</v>
      </c>
    </row>
    <row r="1001" spans="1:34">
      <c r="A1001" s="206">
        <v>43872.666666666664</v>
      </c>
      <c r="B1001">
        <v>17</v>
      </c>
      <c r="C1001">
        <v>1685.69</v>
      </c>
      <c r="E1001" s="206">
        <v>43507.666666666664</v>
      </c>
      <c r="F1001">
        <v>17</v>
      </c>
      <c r="G1001">
        <v>1592.7180000000001</v>
      </c>
      <c r="I1001" s="206">
        <v>43142.666666666664</v>
      </c>
      <c r="J1001">
        <v>17</v>
      </c>
      <c r="K1001">
        <v>1461</v>
      </c>
      <c r="M1001" s="206">
        <v>42777.666666666664</v>
      </c>
      <c r="N1001">
        <v>17</v>
      </c>
      <c r="O1001">
        <v>1245.194</v>
      </c>
      <c r="Q1001" s="206">
        <v>42411.666666666664</v>
      </c>
      <c r="R1001">
        <v>17</v>
      </c>
      <c r="S1001">
        <v>1791</v>
      </c>
      <c r="X1001" s="204">
        <f t="shared" si="75"/>
        <v>0.61250506960410722</v>
      </c>
      <c r="Y1001" s="204">
        <f t="shared" si="76"/>
        <v>0.43487060869565214</v>
      </c>
      <c r="Z1001" s="204">
        <f t="shared" si="77"/>
        <v>0.42714227271113719</v>
      </c>
      <c r="AA1001" s="204">
        <f t="shared" si="78"/>
        <v>0.5195599240790616</v>
      </c>
      <c r="AB1001" s="204">
        <f t="shared" si="79"/>
        <v>0.6250272970818217</v>
      </c>
      <c r="AD1001" s="204">
        <v>0.68728467159346829</v>
      </c>
      <c r="AE1001" s="204">
        <v>0.65189913043478265</v>
      </c>
      <c r="AF1001" s="204">
        <v>0.58170288937888048</v>
      </c>
      <c r="AG1001" s="204">
        <v>0.64027883666422947</v>
      </c>
      <c r="AH1001" s="204">
        <v>0.70550982805984563</v>
      </c>
    </row>
    <row r="1002" spans="1:34">
      <c r="A1002" s="206">
        <v>43872.708333333336</v>
      </c>
      <c r="B1002">
        <v>18</v>
      </c>
      <c r="C1002">
        <v>1724.67</v>
      </c>
      <c r="E1002" s="206">
        <v>43507.708333333336</v>
      </c>
      <c r="F1002">
        <v>18</v>
      </c>
      <c r="G1002">
        <v>1636.7190000000001</v>
      </c>
      <c r="I1002" s="206">
        <v>43142.708333333336</v>
      </c>
      <c r="J1002">
        <v>18</v>
      </c>
      <c r="K1002">
        <v>1647</v>
      </c>
      <c r="M1002" s="206">
        <v>42777.708333333336</v>
      </c>
      <c r="N1002">
        <v>18</v>
      </c>
      <c r="O1002">
        <v>1258.0239999999999</v>
      </c>
      <c r="Q1002" s="206">
        <v>42411.708333333336</v>
      </c>
      <c r="R1002">
        <v>18</v>
      </c>
      <c r="S1002">
        <v>1886</v>
      </c>
      <c r="X1002" s="204">
        <f t="shared" si="75"/>
        <v>0.61977207890449493</v>
      </c>
      <c r="Y1002" s="204">
        <f t="shared" si="76"/>
        <v>0.43311095652173914</v>
      </c>
      <c r="Z1002" s="204">
        <f t="shared" si="77"/>
        <v>0.42510549075679255</v>
      </c>
      <c r="AA1002" s="204">
        <f t="shared" si="78"/>
        <v>0.51826095105520409</v>
      </c>
      <c r="AB1002" s="204">
        <f t="shared" si="79"/>
        <v>0.62392430991126513</v>
      </c>
      <c r="AD1002" s="204">
        <v>0.68723311043224167</v>
      </c>
      <c r="AE1002" s="204">
        <v>0.65188452173913036</v>
      </c>
      <c r="AF1002" s="204">
        <v>0.58168281252818765</v>
      </c>
      <c r="AG1002" s="204">
        <v>0.64000257712082886</v>
      </c>
      <c r="AH1002" s="204">
        <v>0.70546615272893098</v>
      </c>
    </row>
    <row r="1003" spans="1:34">
      <c r="A1003" s="206">
        <v>43872.75</v>
      </c>
      <c r="B1003">
        <v>19</v>
      </c>
      <c r="C1003">
        <v>1854.57</v>
      </c>
      <c r="E1003" s="206">
        <v>43507.75</v>
      </c>
      <c r="F1003">
        <v>19</v>
      </c>
      <c r="G1003">
        <v>1723.7080000000001</v>
      </c>
      <c r="I1003" s="206">
        <v>43142.75</v>
      </c>
      <c r="J1003">
        <v>19</v>
      </c>
      <c r="K1003">
        <v>1744</v>
      </c>
      <c r="M1003" s="206">
        <v>42777.75</v>
      </c>
      <c r="N1003">
        <v>19</v>
      </c>
      <c r="O1003">
        <v>1318.204</v>
      </c>
      <c r="Q1003" s="206">
        <v>42411.75</v>
      </c>
      <c r="R1003">
        <v>19</v>
      </c>
      <c r="S1003">
        <v>2124</v>
      </c>
      <c r="X1003" s="204">
        <f t="shared" si="75"/>
        <v>0.65264664478720125</v>
      </c>
      <c r="Y1003" s="204">
        <f t="shared" si="76"/>
        <v>0.43757356521739127</v>
      </c>
      <c r="Z1003" s="204">
        <f t="shared" si="77"/>
        <v>0.47922569697223633</v>
      </c>
      <c r="AA1003" s="204">
        <f t="shared" si="78"/>
        <v>0.53257861438755794</v>
      </c>
      <c r="AB1003" s="204">
        <f t="shared" si="79"/>
        <v>0.63835197431002233</v>
      </c>
      <c r="AD1003" s="204">
        <v>0.68722653551906521</v>
      </c>
      <c r="AE1003" s="204">
        <v>0.65171408695652178</v>
      </c>
      <c r="AF1003" s="204">
        <v>0.58164760529726256</v>
      </c>
      <c r="AG1003" s="204">
        <v>0.6399612520772342</v>
      </c>
      <c r="AH1003" s="204">
        <v>0.70542913973663035</v>
      </c>
    </row>
    <row r="1004" spans="1:34">
      <c r="A1004" s="206">
        <v>43872.791666666664</v>
      </c>
      <c r="B1004">
        <v>20</v>
      </c>
      <c r="C1004">
        <v>1891.62</v>
      </c>
      <c r="E1004" s="206">
        <v>43507.791666666664</v>
      </c>
      <c r="F1004">
        <v>20</v>
      </c>
      <c r="G1004">
        <v>1670.7170000000001</v>
      </c>
      <c r="I1004" s="206">
        <v>43142.791666666664</v>
      </c>
      <c r="J1004">
        <v>20</v>
      </c>
      <c r="K1004">
        <v>1801</v>
      </c>
      <c r="M1004" s="206">
        <v>42777.791666666664</v>
      </c>
      <c r="N1004">
        <v>20</v>
      </c>
      <c r="O1004">
        <v>1281.261</v>
      </c>
      <c r="Q1004" s="206">
        <v>42411.791666666664</v>
      </c>
      <c r="R1004">
        <v>20</v>
      </c>
      <c r="S1004">
        <v>2216</v>
      </c>
      <c r="X1004" s="204">
        <f t="shared" si="75"/>
        <v>0.73500608352492858</v>
      </c>
      <c r="Y1004" s="204">
        <f t="shared" si="76"/>
        <v>0.45850573913043474</v>
      </c>
      <c r="Z1004" s="204">
        <f t="shared" si="77"/>
        <v>0.50744967548244091</v>
      </c>
      <c r="AA1004" s="204">
        <f t="shared" si="78"/>
        <v>0.56088431688564055</v>
      </c>
      <c r="AB1004" s="204">
        <f t="shared" si="79"/>
        <v>0.68643185130844631</v>
      </c>
      <c r="AD1004" s="204">
        <v>0.68722169084619822</v>
      </c>
      <c r="AE1004" s="204">
        <v>0.65151304347826089</v>
      </c>
      <c r="AF1004" s="204">
        <v>0.58164673239071063</v>
      </c>
      <c r="AG1004" s="204">
        <v>0.63986851477467921</v>
      </c>
      <c r="AH1004" s="204">
        <v>0.70542173713817025</v>
      </c>
    </row>
    <row r="1005" spans="1:34">
      <c r="A1005" s="206">
        <v>43872.833333333336</v>
      </c>
      <c r="B1005">
        <v>21</v>
      </c>
      <c r="C1005">
        <v>1871.65</v>
      </c>
      <c r="E1005" s="206">
        <v>43507.833333333336</v>
      </c>
      <c r="F1005">
        <v>21</v>
      </c>
      <c r="G1005">
        <v>1664.7180000000001</v>
      </c>
      <c r="I1005" s="206">
        <v>43142.833333333336</v>
      </c>
      <c r="J1005">
        <v>21</v>
      </c>
      <c r="K1005">
        <v>1828</v>
      </c>
      <c r="M1005" s="206">
        <v>42777.833333333336</v>
      </c>
      <c r="N1005">
        <v>21</v>
      </c>
      <c r="O1005">
        <v>1290.277</v>
      </c>
      <c r="Q1005" s="206">
        <v>42411.833333333336</v>
      </c>
      <c r="R1005">
        <v>21</v>
      </c>
      <c r="S1005">
        <v>2253</v>
      </c>
      <c r="X1005" s="204">
        <f t="shared" si="75"/>
        <v>0.76684250522186526</v>
      </c>
      <c r="Y1005" s="204">
        <f t="shared" si="76"/>
        <v>0.445656</v>
      </c>
      <c r="Z1005" s="204">
        <f t="shared" si="77"/>
        <v>0.52403489996781882</v>
      </c>
      <c r="AA1005" s="204">
        <f t="shared" si="78"/>
        <v>0.5436413610972548</v>
      </c>
      <c r="AB1005" s="204">
        <f t="shared" si="79"/>
        <v>0.70014516495580281</v>
      </c>
      <c r="AD1005" s="204">
        <v>0.68715317332993742</v>
      </c>
      <c r="AE1005" s="204">
        <v>0.65149947826086951</v>
      </c>
      <c r="AF1005" s="204">
        <v>0.58164324076450324</v>
      </c>
      <c r="AG1005" s="204">
        <v>0.63983174524770126</v>
      </c>
      <c r="AH1005" s="204">
        <v>0.70530070465334749</v>
      </c>
    </row>
    <row r="1006" spans="1:34">
      <c r="A1006" s="206">
        <v>43872.875</v>
      </c>
      <c r="B1006">
        <v>22</v>
      </c>
      <c r="C1006">
        <v>1829.82</v>
      </c>
      <c r="E1006" s="206">
        <v>43507.875</v>
      </c>
      <c r="F1006">
        <v>22</v>
      </c>
      <c r="G1006">
        <v>1653.7159999999999</v>
      </c>
      <c r="I1006" s="206">
        <v>43142.875</v>
      </c>
      <c r="J1006">
        <v>22</v>
      </c>
      <c r="K1006">
        <v>1784</v>
      </c>
      <c r="M1006" s="206">
        <v>42777.875</v>
      </c>
      <c r="N1006">
        <v>22</v>
      </c>
      <c r="O1006">
        <v>1253.241</v>
      </c>
      <c r="Q1006" s="206">
        <v>42411.875</v>
      </c>
      <c r="R1006">
        <v>22</v>
      </c>
      <c r="S1006">
        <v>2215</v>
      </c>
      <c r="X1006" s="204">
        <f t="shared" si="75"/>
        <v>0.77964628351302456</v>
      </c>
      <c r="Y1006" s="204">
        <f t="shared" si="76"/>
        <v>0.44879200000000002</v>
      </c>
      <c r="Z1006" s="204">
        <f t="shared" si="77"/>
        <v>0.53189105893457689</v>
      </c>
      <c r="AA1006" s="204">
        <f t="shared" si="78"/>
        <v>0.54168932222698385</v>
      </c>
      <c r="AB1006" s="204">
        <f t="shared" si="79"/>
        <v>0.69275367039338154</v>
      </c>
      <c r="AD1006" s="204">
        <v>0.68701717644160165</v>
      </c>
      <c r="AE1006" s="204">
        <v>0.65149773913043485</v>
      </c>
      <c r="AF1006" s="204">
        <v>0.58162840135312155</v>
      </c>
      <c r="AG1006" s="204">
        <v>0.6396791354410406</v>
      </c>
      <c r="AH1006" s="204">
        <v>0.70522741892859242</v>
      </c>
    </row>
    <row r="1007" spans="1:34">
      <c r="A1007" s="206">
        <v>43872.916666666664</v>
      </c>
      <c r="B1007">
        <v>23</v>
      </c>
      <c r="C1007">
        <v>1747.99</v>
      </c>
      <c r="E1007" s="206">
        <v>43507.916666666664</v>
      </c>
      <c r="F1007">
        <v>23</v>
      </c>
      <c r="G1007">
        <v>1538.713</v>
      </c>
      <c r="I1007" s="206">
        <v>43142.916666666664</v>
      </c>
      <c r="J1007">
        <v>23</v>
      </c>
      <c r="K1007">
        <v>1728</v>
      </c>
      <c r="M1007" s="206">
        <v>42777.916666666664</v>
      </c>
      <c r="N1007">
        <v>23</v>
      </c>
      <c r="O1007">
        <v>1208.587</v>
      </c>
      <c r="Q1007" s="206">
        <v>42411.916666666664</v>
      </c>
      <c r="R1007">
        <v>23</v>
      </c>
      <c r="S1007">
        <v>2110</v>
      </c>
      <c r="X1007" s="204">
        <f t="shared" si="75"/>
        <v>0.76649645715994208</v>
      </c>
      <c r="Y1007" s="204">
        <f t="shared" si="76"/>
        <v>0.43590991304347826</v>
      </c>
      <c r="Z1007" s="204">
        <f t="shared" si="77"/>
        <v>0.51908842950726752</v>
      </c>
      <c r="AA1007" s="204">
        <f t="shared" si="78"/>
        <v>0.53810933695431817</v>
      </c>
      <c r="AB1007" s="204">
        <f t="shared" si="79"/>
        <v>0.67727113571405839</v>
      </c>
      <c r="AD1007" s="204">
        <v>0.68690471082147664</v>
      </c>
      <c r="AE1007" s="204">
        <v>0.65147199999999994</v>
      </c>
      <c r="AF1007" s="204">
        <v>0.58155245848310955</v>
      </c>
      <c r="AG1007" s="204">
        <v>0.63966254034479397</v>
      </c>
      <c r="AH1007" s="204">
        <v>0.70512452280999682</v>
      </c>
    </row>
    <row r="1008" spans="1:34">
      <c r="A1008" s="206">
        <v>43872.958333333336</v>
      </c>
      <c r="B1008">
        <v>24</v>
      </c>
      <c r="C1008">
        <v>1642.14</v>
      </c>
      <c r="E1008" s="206">
        <v>43507.958333333336</v>
      </c>
      <c r="F1008">
        <v>24</v>
      </c>
      <c r="G1008">
        <v>1417.7139999999999</v>
      </c>
      <c r="I1008" s="206">
        <v>43142.958333333336</v>
      </c>
      <c r="J1008">
        <v>24</v>
      </c>
      <c r="K1008">
        <v>1636</v>
      </c>
      <c r="M1008" s="206">
        <v>42777.958333333336</v>
      </c>
      <c r="N1008">
        <v>24</v>
      </c>
      <c r="O1008">
        <v>1106.626</v>
      </c>
      <c r="Q1008" s="206">
        <v>42411.958333333336</v>
      </c>
      <c r="R1008">
        <v>24</v>
      </c>
      <c r="S1008">
        <v>2044.807</v>
      </c>
      <c r="X1008" s="204">
        <f t="shared" si="75"/>
        <v>0.73016141065800344</v>
      </c>
      <c r="Y1008" s="204">
        <f t="shared" si="76"/>
        <v>0.42037808695652173</v>
      </c>
      <c r="Z1008" s="204">
        <f t="shared" si="77"/>
        <v>0.50279417387251024</v>
      </c>
      <c r="AA1008" s="204">
        <f t="shared" si="78"/>
        <v>0.500688045706149</v>
      </c>
      <c r="AB1008" s="204">
        <f t="shared" si="79"/>
        <v>0.64698340411451227</v>
      </c>
      <c r="AD1008" s="204">
        <v>0.68687702697652264</v>
      </c>
      <c r="AE1008" s="204">
        <v>0.6512713043478261</v>
      </c>
      <c r="AF1008" s="204">
        <v>0.58135576354009</v>
      </c>
      <c r="AG1008" s="204">
        <v>0.63962251687737548</v>
      </c>
      <c r="AH1008" s="204">
        <v>0.70497758123056353</v>
      </c>
    </row>
    <row r="1009" spans="1:34">
      <c r="A1009" s="206">
        <v>43873</v>
      </c>
      <c r="B1009">
        <v>1</v>
      </c>
      <c r="C1009">
        <v>1595.2</v>
      </c>
      <c r="E1009" s="206">
        <v>43508</v>
      </c>
      <c r="F1009">
        <v>1</v>
      </c>
      <c r="G1009">
        <v>1344.7139999999999</v>
      </c>
      <c r="I1009" s="206">
        <v>43143</v>
      </c>
      <c r="J1009">
        <v>1</v>
      </c>
      <c r="K1009">
        <v>1620</v>
      </c>
      <c r="M1009" s="206">
        <v>42778</v>
      </c>
      <c r="N1009">
        <v>1</v>
      </c>
      <c r="O1009">
        <v>1019.6079999999999</v>
      </c>
      <c r="Q1009" s="206">
        <v>42412</v>
      </c>
      <c r="R1009">
        <v>1</v>
      </c>
      <c r="S1009">
        <v>2013.722</v>
      </c>
      <c r="X1009" s="204">
        <f t="shared" si="75"/>
        <v>0.70760149935704275</v>
      </c>
      <c r="Y1009" s="204">
        <f t="shared" si="76"/>
        <v>0.38491339130434782</v>
      </c>
      <c r="Z1009" s="204">
        <f t="shared" si="77"/>
        <v>0.47602503961540904</v>
      </c>
      <c r="AA1009" s="204">
        <f t="shared" si="78"/>
        <v>0.46131569176984094</v>
      </c>
      <c r="AB1009" s="204">
        <f t="shared" si="79"/>
        <v>0.60780515176437244</v>
      </c>
      <c r="AD1009" s="204">
        <v>0.68684865103544501</v>
      </c>
      <c r="AE1009" s="204">
        <v>0.65126086956521734</v>
      </c>
      <c r="AF1009" s="204">
        <v>0.58130309817812764</v>
      </c>
      <c r="AG1009" s="204">
        <v>0.63947316101115548</v>
      </c>
      <c r="AH1009" s="204">
        <v>0.70445902920843284</v>
      </c>
    </row>
    <row r="1010" spans="1:34">
      <c r="A1010" s="206">
        <v>43873.041666666664</v>
      </c>
      <c r="B1010">
        <v>2</v>
      </c>
      <c r="C1010">
        <v>1614.22</v>
      </c>
      <c r="E1010" s="206">
        <v>43508.041666666664</v>
      </c>
      <c r="F1010">
        <v>2</v>
      </c>
      <c r="G1010">
        <v>1310.7149999999999</v>
      </c>
      <c r="I1010" s="206">
        <v>43143.041666666664</v>
      </c>
      <c r="J1010">
        <v>2</v>
      </c>
      <c r="K1010">
        <v>1649</v>
      </c>
      <c r="M1010" s="206">
        <v>42778.041666666664</v>
      </c>
      <c r="N1010">
        <v>2</v>
      </c>
      <c r="O1010">
        <v>1005.605</v>
      </c>
      <c r="Q1010" s="206">
        <v>42412.041666666664</v>
      </c>
      <c r="R1010">
        <v>2</v>
      </c>
      <c r="S1010">
        <v>1982.5250000000001</v>
      </c>
      <c r="X1010" s="204">
        <f t="shared" si="75"/>
        <v>0.69684459535215926</v>
      </c>
      <c r="Y1010" s="204">
        <f t="shared" si="76"/>
        <v>0.35464626086956519</v>
      </c>
      <c r="Z1010" s="204">
        <f t="shared" si="77"/>
        <v>0.47136953800547837</v>
      </c>
      <c r="AA1010" s="204">
        <f t="shared" si="78"/>
        <v>0.43756192655400872</v>
      </c>
      <c r="AB1010" s="204">
        <f t="shared" si="79"/>
        <v>0.59043125317849077</v>
      </c>
      <c r="AD1010" s="204">
        <v>0.68660157271923183</v>
      </c>
      <c r="AE1010" s="204">
        <v>0.65117147826086952</v>
      </c>
      <c r="AF1010" s="204">
        <v>0.58104239008797154</v>
      </c>
      <c r="AG1010" s="204">
        <v>0.63935927309573704</v>
      </c>
      <c r="AH1010" s="204">
        <v>0.70435502270006822</v>
      </c>
    </row>
    <row r="1011" spans="1:34">
      <c r="A1011" s="206">
        <v>43873.083333333336</v>
      </c>
      <c r="B1011">
        <v>3</v>
      </c>
      <c r="C1011">
        <v>1599.23</v>
      </c>
      <c r="E1011" s="206">
        <v>43508.083333333336</v>
      </c>
      <c r="F1011">
        <v>3</v>
      </c>
      <c r="G1011">
        <v>1285.7070000000001</v>
      </c>
      <c r="I1011" s="206">
        <v>43143.083333333336</v>
      </c>
      <c r="J1011">
        <v>3</v>
      </c>
      <c r="K1011">
        <v>1683</v>
      </c>
      <c r="M1011" s="206">
        <v>42778.083333333336</v>
      </c>
      <c r="N1011">
        <v>3</v>
      </c>
      <c r="O1011">
        <v>958.56</v>
      </c>
      <c r="Q1011" s="206">
        <v>42412.083333333336</v>
      </c>
      <c r="R1011">
        <v>3</v>
      </c>
      <c r="S1011">
        <v>1988.508</v>
      </c>
      <c r="X1011" s="204">
        <f t="shared" si="75"/>
        <v>0.68604893396434052</v>
      </c>
      <c r="Y1011" s="204">
        <f t="shared" si="76"/>
        <v>0.34977565217391304</v>
      </c>
      <c r="Z1011" s="204">
        <f t="shared" si="77"/>
        <v>0.4798076346734777</v>
      </c>
      <c r="AA1011" s="204">
        <f t="shared" si="78"/>
        <v>0.42649885445026786</v>
      </c>
      <c r="AB1011" s="204">
        <f t="shared" si="79"/>
        <v>0.5974711243140568</v>
      </c>
      <c r="AD1011" s="204">
        <v>0.68641955143866018</v>
      </c>
      <c r="AE1011" s="204">
        <v>0.65113043478260868</v>
      </c>
      <c r="AF1011" s="204">
        <v>0.58099001569485975</v>
      </c>
      <c r="AG1011" s="204">
        <v>0.639321852780671</v>
      </c>
      <c r="AH1011" s="204">
        <v>0.70431097723923053</v>
      </c>
    </row>
    <row r="1012" spans="1:34">
      <c r="A1012" s="206">
        <v>43873.125</v>
      </c>
      <c r="B1012">
        <v>4</v>
      </c>
      <c r="C1012">
        <v>1635.21</v>
      </c>
      <c r="E1012" s="206">
        <v>43508.125</v>
      </c>
      <c r="F1012">
        <v>4</v>
      </c>
      <c r="G1012">
        <v>1263.7149999999999</v>
      </c>
      <c r="I1012" s="206">
        <v>43143.125</v>
      </c>
      <c r="J1012">
        <v>4</v>
      </c>
      <c r="K1012">
        <v>1708</v>
      </c>
      <c r="M1012" s="206">
        <v>42778.125</v>
      </c>
      <c r="N1012">
        <v>4</v>
      </c>
      <c r="O1012">
        <v>955.654</v>
      </c>
      <c r="Q1012" s="206">
        <v>42412.125</v>
      </c>
      <c r="R1012">
        <v>4</v>
      </c>
      <c r="S1012">
        <v>2003.4780000000001</v>
      </c>
      <c r="X1012" s="204">
        <f t="shared" si="75"/>
        <v>0.68811933951882709</v>
      </c>
      <c r="Y1012" s="204">
        <f t="shared" si="76"/>
        <v>0.33341217391304345</v>
      </c>
      <c r="Z1012" s="204">
        <f t="shared" si="77"/>
        <v>0.4897005755945803</v>
      </c>
      <c r="AA1012" s="204">
        <f t="shared" si="78"/>
        <v>0.41836140019660312</v>
      </c>
      <c r="AB1012" s="204">
        <f t="shared" si="79"/>
        <v>0.59192287676820321</v>
      </c>
      <c r="AD1012" s="204">
        <v>0.68640328717974985</v>
      </c>
      <c r="AE1012" s="204">
        <v>0.65109878260869569</v>
      </c>
      <c r="AF1012" s="204">
        <v>0.58096295559175215</v>
      </c>
      <c r="AG1012" s="204">
        <v>0.63929972598567542</v>
      </c>
      <c r="AH1012" s="204">
        <v>0.7042950616525413</v>
      </c>
    </row>
    <row r="1013" spans="1:34">
      <c r="A1013" s="206">
        <v>43873.166666666664</v>
      </c>
      <c r="B1013">
        <v>5</v>
      </c>
      <c r="C1013">
        <v>1671.2</v>
      </c>
      <c r="E1013" s="206">
        <v>43508.166666666664</v>
      </c>
      <c r="F1013">
        <v>5</v>
      </c>
      <c r="G1013">
        <v>1292.7090000000001</v>
      </c>
      <c r="I1013" s="206">
        <v>43143.166666666664</v>
      </c>
      <c r="J1013">
        <v>5</v>
      </c>
      <c r="K1013">
        <v>1800</v>
      </c>
      <c r="M1013" s="206">
        <v>42778.166666666664</v>
      </c>
      <c r="N1013">
        <v>5</v>
      </c>
      <c r="O1013">
        <v>931.31700000000001</v>
      </c>
      <c r="Q1013" s="206">
        <v>42412.166666666664</v>
      </c>
      <c r="R1013">
        <v>5</v>
      </c>
      <c r="S1013">
        <v>2029.377</v>
      </c>
      <c r="X1013" s="204">
        <f t="shared" si="75"/>
        <v>0.69329967900581779</v>
      </c>
      <c r="Y1013" s="204">
        <f t="shared" si="76"/>
        <v>0.33240139130434782</v>
      </c>
      <c r="Z1013" s="204">
        <f t="shared" si="77"/>
        <v>0.49697479686009693</v>
      </c>
      <c r="AA1013" s="204">
        <f t="shared" si="78"/>
        <v>0.41120533437980056</v>
      </c>
      <c r="AB1013" s="204">
        <f t="shared" si="79"/>
        <v>0.60524015139794374</v>
      </c>
      <c r="AD1013" s="204">
        <v>0.68639567412238756</v>
      </c>
      <c r="AE1013" s="204">
        <v>0.65108139130434783</v>
      </c>
      <c r="AF1013" s="204">
        <v>0.58095102586887659</v>
      </c>
      <c r="AG1013" s="204">
        <v>0.63922748850789579</v>
      </c>
      <c r="AH1013" s="204">
        <v>0.70424953567201165</v>
      </c>
    </row>
    <row r="1014" spans="1:34">
      <c r="A1014" s="206">
        <v>43873.208333333336</v>
      </c>
      <c r="B1014">
        <v>6</v>
      </c>
      <c r="C1014">
        <v>1792.01</v>
      </c>
      <c r="E1014" s="206">
        <v>43508.208333333336</v>
      </c>
      <c r="F1014">
        <v>6</v>
      </c>
      <c r="G1014">
        <v>1352.712</v>
      </c>
      <c r="I1014" s="206">
        <v>43143.208333333336</v>
      </c>
      <c r="J1014">
        <v>6</v>
      </c>
      <c r="K1014">
        <v>1881</v>
      </c>
      <c r="M1014" s="206">
        <v>42778.208333333336</v>
      </c>
      <c r="N1014">
        <v>6</v>
      </c>
      <c r="O1014">
        <v>915.44200000000001</v>
      </c>
      <c r="Q1014" s="206">
        <v>42412.208333333336</v>
      </c>
      <c r="R1014">
        <v>6</v>
      </c>
      <c r="S1014">
        <v>2130.3159999999998</v>
      </c>
      <c r="X1014" s="204">
        <f t="shared" si="75"/>
        <v>0.7022619777615674</v>
      </c>
      <c r="Y1014" s="204">
        <f t="shared" si="76"/>
        <v>0.32393634782608693</v>
      </c>
      <c r="Z1014" s="204">
        <f t="shared" si="77"/>
        <v>0.52374393111719819</v>
      </c>
      <c r="AA1014" s="204">
        <f t="shared" si="78"/>
        <v>0.42063980929305866</v>
      </c>
      <c r="AB1014" s="204">
        <f t="shared" si="79"/>
        <v>0.61856112732691437</v>
      </c>
      <c r="AD1014" s="204">
        <v>0.68621330679375403</v>
      </c>
      <c r="AE1014" s="204">
        <v>0.65105565217391304</v>
      </c>
      <c r="AF1014" s="204">
        <v>0.58081659825988985</v>
      </c>
      <c r="AG1014" s="204">
        <v>0.63920633789503234</v>
      </c>
      <c r="AH1014" s="204">
        <v>0.7042188148884021</v>
      </c>
    </row>
    <row r="1015" spans="1:34">
      <c r="A1015" s="206">
        <v>43873.25</v>
      </c>
      <c r="B1015">
        <v>7</v>
      </c>
      <c r="C1015">
        <v>1953.75</v>
      </c>
      <c r="E1015" s="206">
        <v>43508.25</v>
      </c>
      <c r="F1015">
        <v>7</v>
      </c>
      <c r="G1015">
        <v>1500.71</v>
      </c>
      <c r="I1015" s="206">
        <v>43143.25</v>
      </c>
      <c r="J1015">
        <v>7</v>
      </c>
      <c r="K1015">
        <v>2067</v>
      </c>
      <c r="M1015" s="206">
        <v>42778.25</v>
      </c>
      <c r="N1015">
        <v>7</v>
      </c>
      <c r="O1015">
        <v>966.66200000000003</v>
      </c>
      <c r="Q1015" s="206">
        <v>42412.25</v>
      </c>
      <c r="R1015">
        <v>7</v>
      </c>
      <c r="S1015">
        <v>2260.3290000000002</v>
      </c>
      <c r="X1015" s="204">
        <f t="shared" si="75"/>
        <v>0.73719172308403569</v>
      </c>
      <c r="Y1015" s="204">
        <f t="shared" si="76"/>
        <v>0.31841460869565219</v>
      </c>
      <c r="Z1015" s="204">
        <f t="shared" si="77"/>
        <v>0.54731240801747216</v>
      </c>
      <c r="AA1015" s="204">
        <f t="shared" si="78"/>
        <v>0.44016442811834061</v>
      </c>
      <c r="AB1015" s="204">
        <f t="shared" si="79"/>
        <v>0.66327652332521769</v>
      </c>
      <c r="AD1015" s="204">
        <v>0.68616728240151814</v>
      </c>
      <c r="AE1015" s="204">
        <v>0.6510344347826087</v>
      </c>
      <c r="AF1015" s="204">
        <v>0.5807991401288527</v>
      </c>
      <c r="AG1015" s="204">
        <v>0.63898149061059206</v>
      </c>
      <c r="AH1015" s="204">
        <v>0.70417995124648658</v>
      </c>
    </row>
    <row r="1016" spans="1:34">
      <c r="A1016" s="206">
        <v>43873.291666666664</v>
      </c>
      <c r="B1016">
        <v>8</v>
      </c>
      <c r="C1016">
        <v>1968.62</v>
      </c>
      <c r="E1016" s="206">
        <v>43508.291666666664</v>
      </c>
      <c r="F1016">
        <v>8</v>
      </c>
      <c r="G1016">
        <v>1515.721</v>
      </c>
      <c r="I1016" s="206">
        <v>43143.291666666664</v>
      </c>
      <c r="J1016">
        <v>8</v>
      </c>
      <c r="K1016">
        <v>2149</v>
      </c>
      <c r="M1016" s="206">
        <v>42778.291666666664</v>
      </c>
      <c r="N1016">
        <v>8</v>
      </c>
      <c r="O1016">
        <v>1012.043</v>
      </c>
      <c r="Q1016" s="206">
        <v>42412.291666666664</v>
      </c>
      <c r="R1016">
        <v>8</v>
      </c>
      <c r="S1016">
        <v>2294.8290000000002</v>
      </c>
      <c r="X1016" s="204">
        <f t="shared" si="75"/>
        <v>0.78218246975885997</v>
      </c>
      <c r="Y1016" s="204">
        <f t="shared" si="76"/>
        <v>0.33623026086956526</v>
      </c>
      <c r="Z1016" s="204">
        <f t="shared" si="77"/>
        <v>0.60143261423291594</v>
      </c>
      <c r="AA1016" s="204">
        <f t="shared" si="78"/>
        <v>0.48832209585002195</v>
      </c>
      <c r="AB1016" s="204">
        <f t="shared" si="79"/>
        <v>0.72314133707213912</v>
      </c>
      <c r="AD1016" s="204">
        <v>0.68614444322943124</v>
      </c>
      <c r="AE1016" s="204">
        <v>0.6510166956521739</v>
      </c>
      <c r="AF1016" s="204">
        <v>0.58066383961331403</v>
      </c>
      <c r="AG1016" s="204">
        <v>0.63895513369302392</v>
      </c>
      <c r="AH1016" s="204">
        <v>0.70402079537959417</v>
      </c>
    </row>
    <row r="1017" spans="1:34">
      <c r="A1017" s="206">
        <v>43873.333333333336</v>
      </c>
      <c r="B1017">
        <v>9</v>
      </c>
      <c r="C1017">
        <v>1930.68</v>
      </c>
      <c r="E1017" s="206">
        <v>43508.333333333336</v>
      </c>
      <c r="F1017">
        <v>9</v>
      </c>
      <c r="G1017">
        <v>1459.72</v>
      </c>
      <c r="I1017" s="206">
        <v>43143.333333333336</v>
      </c>
      <c r="J1017">
        <v>9</v>
      </c>
      <c r="K1017">
        <v>2094</v>
      </c>
      <c r="M1017" s="206">
        <v>42778.333333333336</v>
      </c>
      <c r="N1017">
        <v>9</v>
      </c>
      <c r="O1017">
        <v>1101.826</v>
      </c>
      <c r="Q1017" s="206">
        <v>42412.333333333336</v>
      </c>
      <c r="R1017">
        <v>9</v>
      </c>
      <c r="S1017">
        <v>2260.1689999999999</v>
      </c>
      <c r="X1017" s="204">
        <f t="shared" si="75"/>
        <v>0.79412112789521117</v>
      </c>
      <c r="Y1017" s="204">
        <f t="shared" si="76"/>
        <v>0.35201495652173914</v>
      </c>
      <c r="Z1017" s="204">
        <f t="shared" si="77"/>
        <v>0.62529205998381054</v>
      </c>
      <c r="AA1017" s="204">
        <f t="shared" si="78"/>
        <v>0.49320658584529398</v>
      </c>
      <c r="AB1017" s="204">
        <f t="shared" si="79"/>
        <v>0.72864516902723198</v>
      </c>
      <c r="AD1017" s="204">
        <v>0.68612852501858279</v>
      </c>
      <c r="AE1017" s="204">
        <v>0.6509572173913043</v>
      </c>
      <c r="AF1017" s="204">
        <v>0.58065976604940539</v>
      </c>
      <c r="AG1017" s="204">
        <v>0.63893593544442484</v>
      </c>
      <c r="AH1017" s="204">
        <v>0.70382832781963123</v>
      </c>
    </row>
    <row r="1018" spans="1:34">
      <c r="A1018" s="206">
        <v>43873.375</v>
      </c>
      <c r="B1018">
        <v>10</v>
      </c>
      <c r="C1018">
        <v>1881.62</v>
      </c>
      <c r="E1018" s="206">
        <v>43508.375</v>
      </c>
      <c r="F1018">
        <v>10</v>
      </c>
      <c r="G1018">
        <v>1465.7190000000001</v>
      </c>
      <c r="I1018" s="206">
        <v>43143.375</v>
      </c>
      <c r="J1018">
        <v>10</v>
      </c>
      <c r="K1018">
        <v>2104</v>
      </c>
      <c r="M1018" s="206">
        <v>42778.375</v>
      </c>
      <c r="N1018">
        <v>10</v>
      </c>
      <c r="O1018">
        <v>1180.425</v>
      </c>
      <c r="Q1018" s="206">
        <v>42412.375</v>
      </c>
      <c r="R1018">
        <v>10</v>
      </c>
      <c r="S1018">
        <v>2234.2420000000002</v>
      </c>
      <c r="X1018" s="204">
        <f t="shared" si="75"/>
        <v>0.78212710206895208</v>
      </c>
      <c r="Y1018" s="204">
        <f t="shared" si="76"/>
        <v>0.38324382608695651</v>
      </c>
      <c r="Z1018" s="204">
        <f t="shared" si="77"/>
        <v>0.60928877319967389</v>
      </c>
      <c r="AA1018" s="204">
        <f t="shared" si="78"/>
        <v>0.47498419398431013</v>
      </c>
      <c r="AB1018" s="204">
        <f t="shared" si="79"/>
        <v>0.71460243974840054</v>
      </c>
      <c r="AD1018" s="204">
        <v>0.68604893396434052</v>
      </c>
      <c r="AE1018" s="204">
        <v>0.65085321739130431</v>
      </c>
      <c r="AF1018" s="204">
        <v>0.58063648854135574</v>
      </c>
      <c r="AG1018" s="204">
        <v>0.63887638833436322</v>
      </c>
      <c r="AH1018" s="204">
        <v>0.70367398364173794</v>
      </c>
    </row>
    <row r="1019" spans="1:34">
      <c r="A1019" s="206">
        <v>43873.416666666664</v>
      </c>
      <c r="B1019">
        <v>11</v>
      </c>
      <c r="C1019">
        <v>1851.53</v>
      </c>
      <c r="E1019" s="206">
        <v>43508.416666666664</v>
      </c>
      <c r="F1019">
        <v>11</v>
      </c>
      <c r="G1019">
        <v>1428.7249999999999</v>
      </c>
      <c r="I1019" s="206">
        <v>43143.416666666664</v>
      </c>
      <c r="J1019">
        <v>11</v>
      </c>
      <c r="K1019">
        <v>2076</v>
      </c>
      <c r="M1019" s="206">
        <v>42778.416666666664</v>
      </c>
      <c r="N1019">
        <v>11</v>
      </c>
      <c r="O1019">
        <v>1201.231</v>
      </c>
      <c r="Q1019" s="206">
        <v>42412.416666666664</v>
      </c>
      <c r="R1019">
        <v>11</v>
      </c>
      <c r="S1019">
        <v>2196.3530000000001</v>
      </c>
      <c r="X1019" s="204">
        <f t="shared" si="75"/>
        <v>0.77315511396746883</v>
      </c>
      <c r="Y1019" s="204">
        <f t="shared" si="76"/>
        <v>0.41058260869565216</v>
      </c>
      <c r="Z1019" s="204">
        <f t="shared" si="77"/>
        <v>0.61219846170588055</v>
      </c>
      <c r="AA1019" s="204">
        <f t="shared" si="78"/>
        <v>0.47693623285458109</v>
      </c>
      <c r="AB1019" s="204">
        <f t="shared" si="79"/>
        <v>0.69644386572574701</v>
      </c>
      <c r="AD1019" s="204">
        <v>0.68598664531319431</v>
      </c>
      <c r="AE1019" s="204">
        <v>0.6507926956521739</v>
      </c>
      <c r="AF1019" s="204">
        <v>0.58048285698822799</v>
      </c>
      <c r="AG1019" s="204">
        <v>0.63882139674091831</v>
      </c>
      <c r="AH1019" s="204">
        <v>0.70343154854216927</v>
      </c>
    </row>
    <row r="1020" spans="1:34">
      <c r="A1020" s="206">
        <v>43873.458333333336</v>
      </c>
      <c r="B1020">
        <v>12</v>
      </c>
      <c r="C1020">
        <v>1844.59</v>
      </c>
      <c r="E1020" s="206">
        <v>43508.458333333336</v>
      </c>
      <c r="F1020">
        <v>12</v>
      </c>
      <c r="G1020">
        <v>1476.72</v>
      </c>
      <c r="I1020" s="206">
        <v>43143.458333333336</v>
      </c>
      <c r="J1020">
        <v>12</v>
      </c>
      <c r="K1020">
        <v>1920</v>
      </c>
      <c r="M1020" s="206">
        <v>42778.458333333336</v>
      </c>
      <c r="N1020">
        <v>12</v>
      </c>
      <c r="O1020">
        <v>1187.2180000000001</v>
      </c>
      <c r="Q1020" s="206">
        <v>42412.458333333336</v>
      </c>
      <c r="R1020">
        <v>12</v>
      </c>
      <c r="S1020">
        <v>2123.5889999999999</v>
      </c>
      <c r="X1020" s="204">
        <f t="shared" si="75"/>
        <v>0.76004369894925972</v>
      </c>
      <c r="Y1020" s="204">
        <f t="shared" si="76"/>
        <v>0.41781947826086957</v>
      </c>
      <c r="Z1020" s="204">
        <f t="shared" si="77"/>
        <v>0.60405133388850196</v>
      </c>
      <c r="AA1020" s="204">
        <f t="shared" si="78"/>
        <v>0.464898605588903</v>
      </c>
      <c r="AB1020" s="204">
        <f t="shared" si="79"/>
        <v>0.68530665634250931</v>
      </c>
      <c r="AD1020" s="204">
        <v>0.68596449823723116</v>
      </c>
      <c r="AE1020" s="204">
        <v>0.65065565217391308</v>
      </c>
      <c r="AF1020" s="204">
        <v>0.58048285698822799</v>
      </c>
      <c r="AG1020" s="204">
        <v>0.63882074595283023</v>
      </c>
      <c r="AH1020" s="204">
        <v>0.70337195762456539</v>
      </c>
    </row>
    <row r="1021" spans="1:34">
      <c r="A1021" s="206">
        <v>43873.5</v>
      </c>
      <c r="B1021">
        <v>13</v>
      </c>
      <c r="C1021">
        <v>1818.67</v>
      </c>
      <c r="E1021" s="206">
        <v>43508.5</v>
      </c>
      <c r="F1021">
        <v>13</v>
      </c>
      <c r="G1021">
        <v>1449.729</v>
      </c>
      <c r="I1021" s="206">
        <v>43143.5</v>
      </c>
      <c r="J1021">
        <v>13</v>
      </c>
      <c r="K1021">
        <v>1890</v>
      </c>
      <c r="M1021" s="206">
        <v>42778.5</v>
      </c>
      <c r="N1021">
        <v>13</v>
      </c>
      <c r="O1021">
        <v>1181.454</v>
      </c>
      <c r="Q1021" s="206">
        <v>42412.5</v>
      </c>
      <c r="R1021">
        <v>13</v>
      </c>
      <c r="S1021">
        <v>2078.6970000000001</v>
      </c>
      <c r="X1021" s="204">
        <f t="shared" si="75"/>
        <v>0.73486385777147811</v>
      </c>
      <c r="Y1021" s="204">
        <f t="shared" si="76"/>
        <v>0.41294539130434788</v>
      </c>
      <c r="Z1021" s="204">
        <f t="shared" si="77"/>
        <v>0.55866019319167803</v>
      </c>
      <c r="AA1021" s="204">
        <f t="shared" si="78"/>
        <v>0.48051589273320255</v>
      </c>
      <c r="AB1021" s="204">
        <f t="shared" si="79"/>
        <v>0.68273795467685061</v>
      </c>
      <c r="AD1021" s="204">
        <v>0.68590947659538537</v>
      </c>
      <c r="AE1021" s="204">
        <v>0.650623304347826</v>
      </c>
      <c r="AF1021" s="204">
        <v>0.58048198408167617</v>
      </c>
      <c r="AG1021" s="204">
        <v>0.63880284928040731</v>
      </c>
      <c r="AH1021" s="204">
        <v>0.70335567190795323</v>
      </c>
    </row>
    <row r="1022" spans="1:34">
      <c r="A1022" s="206">
        <v>43873.541666666664</v>
      </c>
      <c r="B1022">
        <v>14</v>
      </c>
      <c r="C1022">
        <v>1788.6</v>
      </c>
      <c r="E1022" s="206">
        <v>43508.541666666664</v>
      </c>
      <c r="F1022">
        <v>14</v>
      </c>
      <c r="G1022">
        <v>1479.7260000000001</v>
      </c>
      <c r="I1022" s="206">
        <v>43143.541666666664</v>
      </c>
      <c r="J1022">
        <v>14</v>
      </c>
      <c r="K1022">
        <v>1813</v>
      </c>
      <c r="M1022" s="206">
        <v>42778.541666666664</v>
      </c>
      <c r="N1022">
        <v>14</v>
      </c>
      <c r="O1022">
        <v>1200.1859999999999</v>
      </c>
      <c r="Q1022" s="206">
        <v>42412.541666666664</v>
      </c>
      <c r="R1022">
        <v>14</v>
      </c>
      <c r="S1022">
        <v>1975.914</v>
      </c>
      <c r="X1022" s="204">
        <f t="shared" si="75"/>
        <v>0.71932906817562081</v>
      </c>
      <c r="Y1022" s="204">
        <f t="shared" si="76"/>
        <v>0.41094052173913043</v>
      </c>
      <c r="Z1022" s="204">
        <f t="shared" si="77"/>
        <v>0.54993112767305807</v>
      </c>
      <c r="AA1022" s="204">
        <f t="shared" si="78"/>
        <v>0.47173318209018167</v>
      </c>
      <c r="AB1022" s="204">
        <f t="shared" si="79"/>
        <v>0.67314418707254631</v>
      </c>
      <c r="AD1022" s="204">
        <v>0.68586725873183074</v>
      </c>
      <c r="AE1022" s="204">
        <v>0.65060313043478257</v>
      </c>
      <c r="AF1022" s="204">
        <v>0.5804351380967262</v>
      </c>
      <c r="AG1022" s="204">
        <v>0.63873581810733249</v>
      </c>
      <c r="AH1022" s="204">
        <v>0.70324315241135948</v>
      </c>
    </row>
    <row r="1023" spans="1:34">
      <c r="A1023" s="206">
        <v>43873.583333333336</v>
      </c>
      <c r="B1023">
        <v>15</v>
      </c>
      <c r="C1023">
        <v>1789.59</v>
      </c>
      <c r="E1023" s="206">
        <v>43508.583333333336</v>
      </c>
      <c r="F1023">
        <v>15</v>
      </c>
      <c r="G1023">
        <v>1454.7190000000001</v>
      </c>
      <c r="I1023" s="206">
        <v>43143.583333333336</v>
      </c>
      <c r="J1023">
        <v>15</v>
      </c>
      <c r="K1023">
        <v>1793</v>
      </c>
      <c r="M1023" s="206">
        <v>42778.583333333336</v>
      </c>
      <c r="N1023">
        <v>15</v>
      </c>
      <c r="O1023">
        <v>1153.5619999999999</v>
      </c>
      <c r="Q1023" s="206">
        <v>42412.583333333336</v>
      </c>
      <c r="R1023">
        <v>15</v>
      </c>
      <c r="S1023">
        <v>2002.0260000000001</v>
      </c>
      <c r="X1023" s="204">
        <f t="shared" si="75"/>
        <v>0.68376121022696601</v>
      </c>
      <c r="Y1023" s="204">
        <f t="shared" si="76"/>
        <v>0.41745599999999999</v>
      </c>
      <c r="Z1023" s="204">
        <f t="shared" si="77"/>
        <v>0.52752652617526685</v>
      </c>
      <c r="AA1023" s="204">
        <f t="shared" si="78"/>
        <v>0.48149402722962442</v>
      </c>
      <c r="AB1023" s="204">
        <f t="shared" si="79"/>
        <v>0.6620143802877686</v>
      </c>
      <c r="AD1023" s="204">
        <v>0.68586725873183074</v>
      </c>
      <c r="AE1023" s="204">
        <v>0.65057113043478265</v>
      </c>
      <c r="AF1023" s="204">
        <v>0.5802593929109513</v>
      </c>
      <c r="AG1023" s="204">
        <v>0.63870490567314753</v>
      </c>
      <c r="AH1023" s="204">
        <v>0.70323982124205242</v>
      </c>
    </row>
    <row r="1024" spans="1:34">
      <c r="A1024" s="206">
        <v>43873.625</v>
      </c>
      <c r="B1024">
        <v>16</v>
      </c>
      <c r="C1024">
        <v>1780.59</v>
      </c>
      <c r="E1024" s="206">
        <v>43508.625</v>
      </c>
      <c r="F1024">
        <v>16</v>
      </c>
      <c r="G1024">
        <v>1521.7270000000001</v>
      </c>
      <c r="I1024" s="206">
        <v>43143.625</v>
      </c>
      <c r="J1024">
        <v>16</v>
      </c>
      <c r="K1024">
        <v>1722</v>
      </c>
      <c r="M1024" s="206">
        <v>42778.625</v>
      </c>
      <c r="N1024">
        <v>16</v>
      </c>
      <c r="O1024">
        <v>1154.8499999999999</v>
      </c>
      <c r="Q1024" s="206">
        <v>42412.625</v>
      </c>
      <c r="R1024">
        <v>16</v>
      </c>
      <c r="S1024">
        <v>1993.021</v>
      </c>
      <c r="X1024" s="204">
        <f t="shared" si="75"/>
        <v>0.69279721721990528</v>
      </c>
      <c r="Y1024" s="204">
        <f t="shared" si="76"/>
        <v>0.40123895652173908</v>
      </c>
      <c r="Z1024" s="204">
        <f t="shared" si="77"/>
        <v>0.52170714916285355</v>
      </c>
      <c r="AA1024" s="204">
        <f t="shared" si="78"/>
        <v>0.47335689837000361</v>
      </c>
      <c r="AB1024" s="204">
        <f t="shared" si="79"/>
        <v>0.66238080891154416</v>
      </c>
      <c r="AD1024" s="204">
        <v>0.68586725873183074</v>
      </c>
      <c r="AE1024" s="204">
        <v>0.65055999999999992</v>
      </c>
      <c r="AF1024" s="204">
        <v>0.57991721354262149</v>
      </c>
      <c r="AG1024" s="204">
        <v>0.63866032668911232</v>
      </c>
      <c r="AH1024" s="204">
        <v>0.70323463942313036</v>
      </c>
    </row>
    <row r="1025" spans="1:34">
      <c r="A1025" s="206">
        <v>43873.666666666664</v>
      </c>
      <c r="B1025">
        <v>17</v>
      </c>
      <c r="C1025">
        <v>1824.55</v>
      </c>
      <c r="E1025" s="206">
        <v>43508.666666666664</v>
      </c>
      <c r="F1025">
        <v>17</v>
      </c>
      <c r="G1025">
        <v>1596.72</v>
      </c>
      <c r="I1025" s="206">
        <v>43143.666666666664</v>
      </c>
      <c r="J1025">
        <v>17</v>
      </c>
      <c r="K1025">
        <v>1724</v>
      </c>
      <c r="M1025" s="206">
        <v>42778.666666666664</v>
      </c>
      <c r="N1025">
        <v>17</v>
      </c>
      <c r="O1025">
        <v>1155.6579999999999</v>
      </c>
      <c r="Q1025" s="206">
        <v>42412.666666666664</v>
      </c>
      <c r="R1025">
        <v>17</v>
      </c>
      <c r="S1025">
        <v>2049.9630000000002</v>
      </c>
      <c r="X1025" s="204">
        <f t="shared" si="75"/>
        <v>0.68968105442228655</v>
      </c>
      <c r="Y1025" s="204">
        <f t="shared" si="76"/>
        <v>0.40168695652173908</v>
      </c>
      <c r="Z1025" s="204">
        <f t="shared" si="77"/>
        <v>0.50104836076878623</v>
      </c>
      <c r="AA1025" s="204">
        <f t="shared" si="78"/>
        <v>0.49516090247387329</v>
      </c>
      <c r="AB1025" s="204">
        <f t="shared" si="79"/>
        <v>0.65904963960449392</v>
      </c>
      <c r="AD1025" s="204">
        <v>0.68583957488687697</v>
      </c>
      <c r="AE1025" s="204">
        <v>0.65054121739130433</v>
      </c>
      <c r="AF1025" s="204">
        <v>0.57979413371880895</v>
      </c>
      <c r="AG1025" s="204">
        <v>0.63853700234641642</v>
      </c>
      <c r="AH1025" s="204">
        <v>0.70316172382829822</v>
      </c>
    </row>
    <row r="1026" spans="1:34">
      <c r="A1026" s="206">
        <v>43873.708333333336</v>
      </c>
      <c r="B1026">
        <v>18</v>
      </c>
      <c r="C1026">
        <v>1884.42</v>
      </c>
      <c r="E1026" s="206">
        <v>43508.708333333336</v>
      </c>
      <c r="F1026">
        <v>18</v>
      </c>
      <c r="G1026">
        <v>1725.723</v>
      </c>
      <c r="I1026" s="206">
        <v>43143.708333333336</v>
      </c>
      <c r="J1026">
        <v>18</v>
      </c>
      <c r="K1026">
        <v>1803</v>
      </c>
      <c r="M1026" s="206">
        <v>42778.708333333336</v>
      </c>
      <c r="N1026">
        <v>18</v>
      </c>
      <c r="O1026">
        <v>1214.6579999999999</v>
      </c>
      <c r="Q1026" s="206">
        <v>42412.708333333336</v>
      </c>
      <c r="R1026">
        <v>18</v>
      </c>
      <c r="S1026">
        <v>2088.8620000000001</v>
      </c>
      <c r="X1026" s="204">
        <f t="shared" si="75"/>
        <v>0.70938572316431892</v>
      </c>
      <c r="Y1026" s="204">
        <f t="shared" si="76"/>
        <v>0.40196799999999999</v>
      </c>
      <c r="Z1026" s="204">
        <f t="shared" si="77"/>
        <v>0.5016302984700276</v>
      </c>
      <c r="AA1026" s="204">
        <f t="shared" si="78"/>
        <v>0.51956317801950214</v>
      </c>
      <c r="AB1026" s="204">
        <f t="shared" si="79"/>
        <v>0.67532055101981903</v>
      </c>
      <c r="AD1026" s="204">
        <v>0.68566966528847262</v>
      </c>
      <c r="AE1026" s="204">
        <v>0.65045078260869571</v>
      </c>
      <c r="AF1026" s="204">
        <v>0.57968443846212492</v>
      </c>
      <c r="AG1026" s="204">
        <v>0.6383274485820466</v>
      </c>
      <c r="AH1026" s="204">
        <v>0.7031495095408391</v>
      </c>
    </row>
    <row r="1027" spans="1:34">
      <c r="A1027" s="206">
        <v>43873.75</v>
      </c>
      <c r="B1027">
        <v>19</v>
      </c>
      <c r="C1027">
        <v>1939.39</v>
      </c>
      <c r="E1027" s="206">
        <v>43508.75</v>
      </c>
      <c r="F1027">
        <v>19</v>
      </c>
      <c r="G1027">
        <v>1851.722</v>
      </c>
      <c r="I1027" s="206">
        <v>43143.75</v>
      </c>
      <c r="J1027">
        <v>19</v>
      </c>
      <c r="K1027">
        <v>1946</v>
      </c>
      <c r="M1027" s="206">
        <v>42778.75</v>
      </c>
      <c r="N1027">
        <v>19</v>
      </c>
      <c r="O1027">
        <v>1339.5889999999999</v>
      </c>
      <c r="Q1027" s="206">
        <v>42412.75</v>
      </c>
      <c r="R1027">
        <v>19</v>
      </c>
      <c r="S1027">
        <v>2196.8180000000002</v>
      </c>
      <c r="X1027" s="204">
        <f t="shared" ref="X1027:X1090" si="80">+S1026/$V$2</f>
        <v>0.72284664672507037</v>
      </c>
      <c r="Y1027" s="204">
        <f t="shared" ref="Y1027:Y1090" si="81">+O1026/$V$3</f>
        <v>0.42248973913043475</v>
      </c>
      <c r="Z1027" s="204">
        <f t="shared" ref="Z1027:Z1090" si="82">+K1026/$V$4</f>
        <v>0.5246168376690602</v>
      </c>
      <c r="AA1027" s="204">
        <f t="shared" ref="AA1027:AA1090" si="83">+G1026/$V$5</f>
        <v>0.56153998588440635</v>
      </c>
      <c r="AB1027" s="204">
        <f t="shared" ref="AB1027:AB1090" si="84">+C1026/$V$6</f>
        <v>0.69748022951016275</v>
      </c>
      <c r="AD1027" s="204">
        <v>0.68564821030863332</v>
      </c>
      <c r="AE1027" s="204">
        <v>0.65018991304347828</v>
      </c>
      <c r="AF1027" s="204">
        <v>0.57964224797878494</v>
      </c>
      <c r="AG1027" s="204">
        <v>0.63832712318800255</v>
      </c>
      <c r="AH1027" s="204">
        <v>0.70314654850145497</v>
      </c>
    </row>
    <row r="1028" spans="1:34">
      <c r="A1028" s="206">
        <v>43873.791666666664</v>
      </c>
      <c r="B1028">
        <v>20</v>
      </c>
      <c r="C1028">
        <v>1920.49</v>
      </c>
      <c r="E1028" s="206">
        <v>43508.791666666664</v>
      </c>
      <c r="F1028">
        <v>20</v>
      </c>
      <c r="G1028">
        <v>1943.711</v>
      </c>
      <c r="I1028" s="206">
        <v>43143.791666666664</v>
      </c>
      <c r="J1028">
        <v>20</v>
      </c>
      <c r="K1028">
        <v>2027</v>
      </c>
      <c r="M1028" s="206">
        <v>42778.791666666664</v>
      </c>
      <c r="N1028">
        <v>20</v>
      </c>
      <c r="O1028">
        <v>1458.6289999999999</v>
      </c>
      <c r="Q1028" s="206">
        <v>42412.791666666664</v>
      </c>
      <c r="R1028">
        <v>20</v>
      </c>
      <c r="S1028">
        <v>2209.6170000000002</v>
      </c>
      <c r="X1028" s="204">
        <f t="shared" si="80"/>
        <v>0.76020461129805406</v>
      </c>
      <c r="Y1028" s="204">
        <f t="shared" si="81"/>
        <v>0.46594399999999997</v>
      </c>
      <c r="Z1028" s="204">
        <f t="shared" si="82"/>
        <v>0.56622538330781536</v>
      </c>
      <c r="AA1028" s="204">
        <f t="shared" si="83"/>
        <v>0.60253931004097683</v>
      </c>
      <c r="AB1028" s="204">
        <f t="shared" si="84"/>
        <v>0.7178262713777791</v>
      </c>
      <c r="AD1028" s="204">
        <v>0.68554439589005645</v>
      </c>
      <c r="AE1028" s="204">
        <v>0.65009982608695649</v>
      </c>
      <c r="AF1028" s="204">
        <v>0.57962769953625382</v>
      </c>
      <c r="AG1028" s="204">
        <v>0.63816572774215252</v>
      </c>
      <c r="AH1028" s="204">
        <v>0.70309843161146424</v>
      </c>
    </row>
    <row r="1029" spans="1:34">
      <c r="A1029" s="206">
        <v>43873.833333333336</v>
      </c>
      <c r="B1029">
        <v>21</v>
      </c>
      <c r="C1029">
        <v>1777.6</v>
      </c>
      <c r="E1029" s="206">
        <v>43508.833333333336</v>
      </c>
      <c r="F1029">
        <v>21</v>
      </c>
      <c r="G1029">
        <v>1981.721</v>
      </c>
      <c r="I1029" s="206">
        <v>43143.833333333336</v>
      </c>
      <c r="J1029">
        <v>21</v>
      </c>
      <c r="K1029">
        <v>2061</v>
      </c>
      <c r="M1029" s="206">
        <v>42778.833333333336</v>
      </c>
      <c r="N1029">
        <v>21</v>
      </c>
      <c r="O1029">
        <v>1455.413</v>
      </c>
      <c r="Q1029" s="206">
        <v>42412.833333333336</v>
      </c>
      <c r="R1029">
        <v>21</v>
      </c>
      <c r="S1029">
        <v>2220.221</v>
      </c>
      <c r="X1029" s="204">
        <f t="shared" si="80"/>
        <v>0.76463368044260938</v>
      </c>
      <c r="Y1029" s="204">
        <f t="shared" si="81"/>
        <v>0.50734921739130434</v>
      </c>
      <c r="Z1029" s="204">
        <f t="shared" si="82"/>
        <v>0.58979386020808933</v>
      </c>
      <c r="AA1029" s="204">
        <f t="shared" si="83"/>
        <v>0.63247198275932193</v>
      </c>
      <c r="AB1029" s="204">
        <f t="shared" si="84"/>
        <v>0.71083081583297369</v>
      </c>
      <c r="AD1029" s="204">
        <v>0.68552121066990757</v>
      </c>
      <c r="AE1029" s="204">
        <v>0.65008695652173909</v>
      </c>
      <c r="AF1029" s="204">
        <v>0.57960995043636598</v>
      </c>
      <c r="AG1029" s="204">
        <v>0.6380088878129192</v>
      </c>
      <c r="AH1029" s="204">
        <v>0.7030466134222435</v>
      </c>
    </row>
    <row r="1030" spans="1:34">
      <c r="A1030" s="206">
        <v>43873.875</v>
      </c>
      <c r="B1030">
        <v>22</v>
      </c>
      <c r="C1030">
        <v>1750.8</v>
      </c>
      <c r="E1030" s="206">
        <v>43508.875</v>
      </c>
      <c r="F1030">
        <v>22</v>
      </c>
      <c r="G1030">
        <v>1955.72</v>
      </c>
      <c r="I1030" s="206">
        <v>43143.875</v>
      </c>
      <c r="J1030">
        <v>22</v>
      </c>
      <c r="K1030">
        <v>2039</v>
      </c>
      <c r="M1030" s="206">
        <v>42778.875</v>
      </c>
      <c r="N1030">
        <v>22</v>
      </c>
      <c r="O1030">
        <v>1432.4649999999999</v>
      </c>
      <c r="Q1030" s="206">
        <v>42412.875</v>
      </c>
      <c r="R1030">
        <v>22</v>
      </c>
      <c r="S1030">
        <v>2210.913</v>
      </c>
      <c r="X1030" s="204">
        <f t="shared" si="80"/>
        <v>0.76830317409124316</v>
      </c>
      <c r="Y1030" s="204">
        <f t="shared" si="81"/>
        <v>0.50623060869565217</v>
      </c>
      <c r="Z1030" s="204">
        <f t="shared" si="82"/>
        <v>0.59968680112919193</v>
      </c>
      <c r="AA1030" s="204">
        <f t="shared" si="83"/>
        <v>0.64484021037375738</v>
      </c>
      <c r="AB1030" s="204">
        <f t="shared" si="84"/>
        <v>0.65794295113470724</v>
      </c>
      <c r="AD1030" s="204">
        <v>0.68541774229939245</v>
      </c>
      <c r="AE1030" s="204">
        <v>0.65006991304347828</v>
      </c>
      <c r="AF1030" s="204">
        <v>0.57957416126773964</v>
      </c>
      <c r="AG1030" s="204">
        <v>0.63793632494109553</v>
      </c>
      <c r="AH1030" s="204">
        <v>0.70303476926470732</v>
      </c>
    </row>
    <row r="1031" spans="1:34">
      <c r="A1031" s="206">
        <v>43873.916666666664</v>
      </c>
      <c r="B1031">
        <v>23</v>
      </c>
      <c r="C1031">
        <v>1636.93</v>
      </c>
      <c r="E1031" s="206">
        <v>43508.916666666664</v>
      </c>
      <c r="F1031">
        <v>23</v>
      </c>
      <c r="G1031">
        <v>1921.7080000000001</v>
      </c>
      <c r="I1031" s="206">
        <v>43143.916666666664</v>
      </c>
      <c r="J1031">
        <v>23</v>
      </c>
      <c r="K1031">
        <v>1930</v>
      </c>
      <c r="M1031" s="206">
        <v>42778.916666666664</v>
      </c>
      <c r="N1031">
        <v>23</v>
      </c>
      <c r="O1031">
        <v>1393.5719999999999</v>
      </c>
      <c r="Q1031" s="206">
        <v>42412.916666666664</v>
      </c>
      <c r="R1031">
        <v>23</v>
      </c>
      <c r="S1031">
        <v>2193.6849999999999</v>
      </c>
      <c r="X1031" s="204">
        <f t="shared" si="80"/>
        <v>0.76508215873086183</v>
      </c>
      <c r="Y1031" s="204">
        <f t="shared" si="81"/>
        <v>0.49824869565217389</v>
      </c>
      <c r="Z1031" s="204">
        <f t="shared" si="82"/>
        <v>0.59328548641553724</v>
      </c>
      <c r="AA1031" s="204">
        <f t="shared" si="83"/>
        <v>0.63637963983434842</v>
      </c>
      <c r="AB1031" s="204">
        <f t="shared" si="84"/>
        <v>0.6480234691981579</v>
      </c>
      <c r="AD1031" s="204">
        <v>0.68518692824208971</v>
      </c>
      <c r="AE1031" s="204">
        <v>0.64990678260869561</v>
      </c>
      <c r="AF1031" s="204">
        <v>0.57957037867268157</v>
      </c>
      <c r="AG1031" s="204">
        <v>0.63780388956516609</v>
      </c>
      <c r="AH1031" s="204">
        <v>0.7030299575757083</v>
      </c>
    </row>
    <row r="1032" spans="1:34">
      <c r="A1032" s="206">
        <v>43873.958333333336</v>
      </c>
      <c r="B1032">
        <v>24</v>
      </c>
      <c r="C1032">
        <v>1555.06</v>
      </c>
      <c r="E1032" s="206">
        <v>43508.958333333336</v>
      </c>
      <c r="F1032">
        <v>24</v>
      </c>
      <c r="G1032">
        <v>1838.7149999999999</v>
      </c>
      <c r="I1032" s="206">
        <v>43143.958333333336</v>
      </c>
      <c r="J1032">
        <v>24</v>
      </c>
      <c r="K1032">
        <v>1896</v>
      </c>
      <c r="M1032" s="206">
        <v>42778.958333333336</v>
      </c>
      <c r="N1032">
        <v>24</v>
      </c>
      <c r="O1032">
        <v>1355.75</v>
      </c>
      <c r="Q1032" s="206">
        <v>42412.958333333336</v>
      </c>
      <c r="R1032">
        <v>24</v>
      </c>
      <c r="S1032">
        <v>2165.0189999999998</v>
      </c>
      <c r="X1032" s="204">
        <f t="shared" si="80"/>
        <v>0.75912044272004853</v>
      </c>
      <c r="Y1032" s="204">
        <f t="shared" si="81"/>
        <v>0.48472069565217385</v>
      </c>
      <c r="Z1032" s="204">
        <f t="shared" si="82"/>
        <v>0.56156988169788469</v>
      </c>
      <c r="AA1032" s="204">
        <f t="shared" si="83"/>
        <v>0.62531233760803484</v>
      </c>
      <c r="AB1032" s="204">
        <f t="shared" si="84"/>
        <v>0.60587677486551339</v>
      </c>
      <c r="AD1032" s="204">
        <v>0.68517516260798428</v>
      </c>
      <c r="AE1032" s="204">
        <v>0.64984243478260872</v>
      </c>
      <c r="AF1032" s="204">
        <v>0.57940947289828837</v>
      </c>
      <c r="AG1032" s="204">
        <v>0.63778892143913968</v>
      </c>
      <c r="AH1032" s="204">
        <v>0.70299405497317669</v>
      </c>
    </row>
    <row r="1033" spans="1:34">
      <c r="A1033" s="206">
        <v>43874</v>
      </c>
      <c r="B1033">
        <v>1</v>
      </c>
      <c r="C1033">
        <v>1490.14</v>
      </c>
      <c r="E1033" s="206">
        <v>43509</v>
      </c>
      <c r="F1033">
        <v>1</v>
      </c>
      <c r="G1033">
        <v>1778.703</v>
      </c>
      <c r="I1033" s="206">
        <v>43144</v>
      </c>
      <c r="J1033">
        <v>1</v>
      </c>
      <c r="K1033">
        <v>1879</v>
      </c>
      <c r="M1033" s="206">
        <v>42779</v>
      </c>
      <c r="N1033">
        <v>1</v>
      </c>
      <c r="O1033">
        <v>1343.7280000000001</v>
      </c>
      <c r="Q1033" s="206">
        <v>42413</v>
      </c>
      <c r="R1033">
        <v>1</v>
      </c>
      <c r="S1033">
        <v>2130.3670000000002</v>
      </c>
      <c r="X1033" s="204">
        <f t="shared" si="80"/>
        <v>0.74920062897695727</v>
      </c>
      <c r="Y1033" s="204">
        <f t="shared" si="81"/>
        <v>0.47156521739130436</v>
      </c>
      <c r="Z1033" s="204">
        <f t="shared" si="82"/>
        <v>0.55167694077678209</v>
      </c>
      <c r="AA1033" s="204">
        <f t="shared" si="83"/>
        <v>0.59830690970998601</v>
      </c>
      <c r="AB1033" s="204">
        <f t="shared" si="84"/>
        <v>0.57557423806904695</v>
      </c>
      <c r="AD1033" s="204">
        <v>0.68517516260798428</v>
      </c>
      <c r="AE1033" s="204">
        <v>0.64983895652173918</v>
      </c>
      <c r="AF1033" s="204">
        <v>0.57928493823022276</v>
      </c>
      <c r="AG1033" s="204">
        <v>0.63775019954789747</v>
      </c>
      <c r="AH1033" s="204">
        <v>0.70297554847702648</v>
      </c>
    </row>
    <row r="1034" spans="1:34">
      <c r="A1034" s="206">
        <v>43874.041666666664</v>
      </c>
      <c r="B1034">
        <v>2</v>
      </c>
      <c r="C1034">
        <v>1448.17</v>
      </c>
      <c r="E1034" s="206">
        <v>43509.041666666664</v>
      </c>
      <c r="F1034">
        <v>2</v>
      </c>
      <c r="G1034">
        <v>1753.71</v>
      </c>
      <c r="I1034" s="206">
        <v>43144.041666666664</v>
      </c>
      <c r="J1034">
        <v>2</v>
      </c>
      <c r="K1034">
        <v>1842</v>
      </c>
      <c r="M1034" s="206">
        <v>42779.041666666664</v>
      </c>
      <c r="N1034">
        <v>2</v>
      </c>
      <c r="O1034">
        <v>1337.001</v>
      </c>
      <c r="Q1034" s="206">
        <v>42413.041666666664</v>
      </c>
      <c r="R1034">
        <v>2</v>
      </c>
      <c r="S1034">
        <v>2121.62</v>
      </c>
      <c r="X1034" s="204">
        <f t="shared" si="80"/>
        <v>0.73720937153519384</v>
      </c>
      <c r="Y1034" s="204">
        <f t="shared" si="81"/>
        <v>0.46738365217391309</v>
      </c>
      <c r="Z1034" s="204">
        <f t="shared" si="82"/>
        <v>0.54673047031623079</v>
      </c>
      <c r="AA1034" s="204">
        <f t="shared" si="83"/>
        <v>0.57877936233830762</v>
      </c>
      <c r="AB1034" s="204">
        <f t="shared" si="84"/>
        <v>0.55154540346752523</v>
      </c>
      <c r="AD1034" s="204">
        <v>0.68501113582663276</v>
      </c>
      <c r="AE1034" s="204">
        <v>0.64972452173913042</v>
      </c>
      <c r="AF1034" s="204">
        <v>0.57921801539457995</v>
      </c>
      <c r="AG1034" s="204">
        <v>0.63766754946070814</v>
      </c>
      <c r="AH1034" s="204">
        <v>0.70296740561872029</v>
      </c>
    </row>
    <row r="1035" spans="1:34">
      <c r="A1035" s="206">
        <v>43874.083333333336</v>
      </c>
      <c r="B1035">
        <v>3</v>
      </c>
      <c r="C1035">
        <v>1428.21</v>
      </c>
      <c r="E1035" s="206">
        <v>43509.083333333336</v>
      </c>
      <c r="F1035">
        <v>3</v>
      </c>
      <c r="G1035">
        <v>1762.71</v>
      </c>
      <c r="I1035" s="206">
        <v>43144.083333333336</v>
      </c>
      <c r="J1035">
        <v>3</v>
      </c>
      <c r="K1035">
        <v>1863</v>
      </c>
      <c r="M1035" s="206">
        <v>42779.083333333336</v>
      </c>
      <c r="N1035">
        <v>3</v>
      </c>
      <c r="O1035">
        <v>1388.9179999999999</v>
      </c>
      <c r="Q1035" s="206">
        <v>42413.083333333336</v>
      </c>
      <c r="R1035">
        <v>3</v>
      </c>
      <c r="S1035">
        <v>2145.5239999999999</v>
      </c>
      <c r="X1035" s="204">
        <f t="shared" si="80"/>
        <v>0.73418248913755135</v>
      </c>
      <c r="Y1035" s="204">
        <f t="shared" si="81"/>
        <v>0.46504382608695649</v>
      </c>
      <c r="Z1035" s="204">
        <f t="shared" si="82"/>
        <v>0.53596462284326618</v>
      </c>
      <c r="AA1035" s="204">
        <f t="shared" si="83"/>
        <v>0.57064678899530363</v>
      </c>
      <c r="AB1035" s="204">
        <f t="shared" si="84"/>
        <v>0.53601105059898135</v>
      </c>
      <c r="AD1035" s="204">
        <v>0.68499175713516502</v>
      </c>
      <c r="AE1035" s="204">
        <v>0.64971895652173917</v>
      </c>
      <c r="AF1035" s="204">
        <v>0.57912694214433569</v>
      </c>
      <c r="AG1035" s="204">
        <v>0.63765485909299002</v>
      </c>
      <c r="AH1035" s="204">
        <v>0.70289411989396522</v>
      </c>
    </row>
    <row r="1036" spans="1:34">
      <c r="A1036" s="206">
        <v>43874.125</v>
      </c>
      <c r="B1036">
        <v>4</v>
      </c>
      <c r="C1036">
        <v>1461.22</v>
      </c>
      <c r="E1036" s="206">
        <v>43509.125</v>
      </c>
      <c r="F1036">
        <v>4</v>
      </c>
      <c r="G1036">
        <v>1821.7</v>
      </c>
      <c r="I1036" s="206">
        <v>43144.125</v>
      </c>
      <c r="J1036">
        <v>4</v>
      </c>
      <c r="K1036">
        <v>1875</v>
      </c>
      <c r="M1036" s="206">
        <v>42779.125</v>
      </c>
      <c r="N1036">
        <v>4</v>
      </c>
      <c r="O1036">
        <v>1430.376</v>
      </c>
      <c r="Q1036" s="206">
        <v>42413.125</v>
      </c>
      <c r="R1036">
        <v>4</v>
      </c>
      <c r="S1036">
        <v>2151.0309999999999</v>
      </c>
      <c r="X1036" s="204">
        <f t="shared" si="80"/>
        <v>0.74245442200976408</v>
      </c>
      <c r="Y1036" s="204">
        <f t="shared" si="81"/>
        <v>0.48310191304347821</v>
      </c>
      <c r="Z1036" s="204">
        <f t="shared" si="82"/>
        <v>0.54207496870630012</v>
      </c>
      <c r="AA1036" s="204">
        <f t="shared" si="83"/>
        <v>0.57357533539177608</v>
      </c>
      <c r="AB1036" s="204">
        <f t="shared" si="84"/>
        <v>0.52862325733579008</v>
      </c>
      <c r="AD1036" s="204">
        <v>0.68493016058014267</v>
      </c>
      <c r="AE1036" s="204">
        <v>0.64962504347826089</v>
      </c>
      <c r="AF1036" s="204">
        <v>0.57881735128727529</v>
      </c>
      <c r="AG1036" s="204">
        <v>0.63756732809513994</v>
      </c>
      <c r="AH1036" s="204">
        <v>0.70273829519637987</v>
      </c>
    </row>
    <row r="1037" spans="1:34">
      <c r="A1037" s="206">
        <v>43874.166666666664</v>
      </c>
      <c r="B1037">
        <v>5</v>
      </c>
      <c r="C1037">
        <v>1466.18</v>
      </c>
      <c r="E1037" s="206">
        <v>43509.166666666664</v>
      </c>
      <c r="F1037">
        <v>5</v>
      </c>
      <c r="G1037">
        <v>1871.7070000000001</v>
      </c>
      <c r="I1037" s="206">
        <v>43144.166666666664</v>
      </c>
      <c r="J1037">
        <v>5</v>
      </c>
      <c r="K1037">
        <v>1917</v>
      </c>
      <c r="M1037" s="206">
        <v>42779.166666666664</v>
      </c>
      <c r="N1037">
        <v>5</v>
      </c>
      <c r="O1037">
        <v>1513.3440000000001</v>
      </c>
      <c r="Q1037" s="206">
        <v>42413.166666666664</v>
      </c>
      <c r="R1037">
        <v>5</v>
      </c>
      <c r="S1037">
        <v>2195.2109999999998</v>
      </c>
      <c r="X1037" s="204">
        <f t="shared" si="80"/>
        <v>0.74436010868677527</v>
      </c>
      <c r="Y1037" s="204">
        <f t="shared" si="81"/>
        <v>0.49752208695652173</v>
      </c>
      <c r="Z1037" s="204">
        <f t="shared" si="82"/>
        <v>0.54556659491374815</v>
      </c>
      <c r="AA1037" s="204">
        <f t="shared" si="83"/>
        <v>0.59277033005043278</v>
      </c>
      <c r="AB1037" s="204">
        <f t="shared" si="84"/>
        <v>0.54084124609420403</v>
      </c>
      <c r="AD1037" s="204">
        <v>0.68455366028877018</v>
      </c>
      <c r="AE1037" s="204">
        <v>0.64962052173913043</v>
      </c>
      <c r="AF1037" s="204">
        <v>0.5787265690058816</v>
      </c>
      <c r="AG1037" s="204">
        <v>0.63751331268382727</v>
      </c>
      <c r="AH1037" s="204">
        <v>0.70261208089263494</v>
      </c>
    </row>
    <row r="1038" spans="1:34">
      <c r="A1038" s="206">
        <v>43874.208333333336</v>
      </c>
      <c r="B1038">
        <v>6</v>
      </c>
      <c r="C1038">
        <v>1568.02</v>
      </c>
      <c r="E1038" s="206">
        <v>43509.208333333336</v>
      </c>
      <c r="F1038">
        <v>6</v>
      </c>
      <c r="G1038">
        <v>1934.7049999999999</v>
      </c>
      <c r="I1038" s="206">
        <v>43144.208333333336</v>
      </c>
      <c r="J1038">
        <v>6</v>
      </c>
      <c r="K1038">
        <v>1992</v>
      </c>
      <c r="M1038" s="206">
        <v>42779.208333333336</v>
      </c>
      <c r="N1038">
        <v>6</v>
      </c>
      <c r="O1038">
        <v>1659.221</v>
      </c>
      <c r="Q1038" s="206">
        <v>42413.208333333336</v>
      </c>
      <c r="R1038">
        <v>6</v>
      </c>
      <c r="S1038">
        <v>2283.6770000000001</v>
      </c>
      <c r="X1038" s="204">
        <f t="shared" si="80"/>
        <v>0.75964851206254325</v>
      </c>
      <c r="Y1038" s="204">
        <f t="shared" si="81"/>
        <v>0.52638052173913041</v>
      </c>
      <c r="Z1038" s="204">
        <f t="shared" si="82"/>
        <v>0.55778728663981614</v>
      </c>
      <c r="AA1038" s="204">
        <f t="shared" si="83"/>
        <v>0.60904231001136599</v>
      </c>
      <c r="AB1038" s="204">
        <f t="shared" si="84"/>
        <v>0.54267709051231172</v>
      </c>
      <c r="AD1038" s="204">
        <v>0.6844955242143671</v>
      </c>
      <c r="AE1038" s="204">
        <v>0.6496013913043478</v>
      </c>
      <c r="AF1038" s="204">
        <v>0.5785147436826299</v>
      </c>
      <c r="AG1038" s="204">
        <v>0.63749216207096382</v>
      </c>
      <c r="AH1038" s="204">
        <v>0.70242775619097819</v>
      </c>
    </row>
    <row r="1039" spans="1:34">
      <c r="A1039" s="206">
        <v>43874.25</v>
      </c>
      <c r="B1039">
        <v>7</v>
      </c>
      <c r="C1039">
        <v>1717.79</v>
      </c>
      <c r="E1039" s="206">
        <v>43509.25</v>
      </c>
      <c r="F1039">
        <v>7</v>
      </c>
      <c r="G1039">
        <v>2106.6999999999998</v>
      </c>
      <c r="I1039" s="206">
        <v>43144.25</v>
      </c>
      <c r="J1039">
        <v>7</v>
      </c>
      <c r="K1039">
        <v>2122</v>
      </c>
      <c r="M1039" s="206">
        <v>42779.25</v>
      </c>
      <c r="N1039">
        <v>7</v>
      </c>
      <c r="O1039">
        <v>1882.2850000000001</v>
      </c>
      <c r="Q1039" s="206">
        <v>42413.25</v>
      </c>
      <c r="R1039">
        <v>7</v>
      </c>
      <c r="S1039">
        <v>2350.0079999999998</v>
      </c>
      <c r="X1039" s="204">
        <f t="shared" si="80"/>
        <v>0.79026199990864343</v>
      </c>
      <c r="Y1039" s="204">
        <f t="shared" si="81"/>
        <v>0.57712034782608701</v>
      </c>
      <c r="Z1039" s="204">
        <f t="shared" si="82"/>
        <v>0.57960995043636598</v>
      </c>
      <c r="AA1039" s="204">
        <f t="shared" si="83"/>
        <v>0.62954148399858512</v>
      </c>
      <c r="AB1039" s="204">
        <f t="shared" si="84"/>
        <v>0.58037112187119921</v>
      </c>
      <c r="AD1039" s="204">
        <v>0.68444396305314048</v>
      </c>
      <c r="AE1039" s="204">
        <v>0.64952765217391306</v>
      </c>
      <c r="AF1039" s="204">
        <v>0.57847226223043913</v>
      </c>
      <c r="AG1039" s="204">
        <v>0.63747686855089347</v>
      </c>
      <c r="AH1039" s="204">
        <v>0.70234669773783998</v>
      </c>
    </row>
    <row r="1040" spans="1:34">
      <c r="A1040" s="206">
        <v>43874.291666666664</v>
      </c>
      <c r="B1040">
        <v>8</v>
      </c>
      <c r="C1040">
        <v>1773.63</v>
      </c>
      <c r="E1040" s="206">
        <v>43509.291666666664</v>
      </c>
      <c r="F1040">
        <v>8</v>
      </c>
      <c r="G1040">
        <v>2157.7130000000002</v>
      </c>
      <c r="I1040" s="206">
        <v>43144.291666666664</v>
      </c>
      <c r="J1040">
        <v>8</v>
      </c>
      <c r="K1040">
        <v>2145</v>
      </c>
      <c r="M1040" s="206">
        <v>42779.291666666664</v>
      </c>
      <c r="N1040">
        <v>8</v>
      </c>
      <c r="O1040">
        <v>2001.279</v>
      </c>
      <c r="Q1040" s="206">
        <v>42413.291666666664</v>
      </c>
      <c r="R1040">
        <v>8</v>
      </c>
      <c r="S1040">
        <v>2466.2829999999999</v>
      </c>
      <c r="X1040" s="204">
        <f t="shared" si="80"/>
        <v>0.81321571390407266</v>
      </c>
      <c r="Y1040" s="204">
        <f t="shared" si="81"/>
        <v>0.65470782608695655</v>
      </c>
      <c r="Z1040" s="204">
        <f t="shared" si="82"/>
        <v>0.61743590101705259</v>
      </c>
      <c r="AA1040" s="204">
        <f t="shared" si="83"/>
        <v>0.68550763260539427</v>
      </c>
      <c r="AB1040" s="204">
        <f t="shared" si="84"/>
        <v>0.63580548043974394</v>
      </c>
      <c r="AD1040" s="204">
        <v>0.68418996377568886</v>
      </c>
      <c r="AE1040" s="204">
        <v>0.64904347826086961</v>
      </c>
      <c r="AF1040" s="204">
        <v>0.57845713185020697</v>
      </c>
      <c r="AG1040" s="204">
        <v>0.63743294035494635</v>
      </c>
      <c r="AH1040" s="204">
        <v>0.70233189254091977</v>
      </c>
    </row>
    <row r="1041" spans="1:34">
      <c r="A1041" s="206">
        <v>43874.333333333336</v>
      </c>
      <c r="B1041">
        <v>9</v>
      </c>
      <c r="C1041">
        <v>1748.61</v>
      </c>
      <c r="E1041" s="206">
        <v>43509.333333333336</v>
      </c>
      <c r="F1041">
        <v>9</v>
      </c>
      <c r="G1041">
        <v>2050.7069999999999</v>
      </c>
      <c r="I1041" s="206">
        <v>43144.333333333336</v>
      </c>
      <c r="J1041">
        <v>9</v>
      </c>
      <c r="K1041">
        <v>2074</v>
      </c>
      <c r="M1041" s="206">
        <v>42779.333333333336</v>
      </c>
      <c r="N1041">
        <v>9</v>
      </c>
      <c r="O1041">
        <v>1873.0609999999999</v>
      </c>
      <c r="Q1041" s="206">
        <v>42413.333333333336</v>
      </c>
      <c r="R1041">
        <v>9</v>
      </c>
      <c r="S1041">
        <v>2515.4140000000002</v>
      </c>
      <c r="X1041" s="204">
        <f t="shared" si="80"/>
        <v>0.85345245230419564</v>
      </c>
      <c r="Y1041" s="204">
        <f t="shared" si="81"/>
        <v>0.69609704347826085</v>
      </c>
      <c r="Z1041" s="204">
        <f t="shared" si="82"/>
        <v>0.62412818458132791</v>
      </c>
      <c r="AA1041" s="204">
        <f t="shared" si="83"/>
        <v>0.70210695897464437</v>
      </c>
      <c r="AB1041" s="204">
        <f t="shared" si="84"/>
        <v>0.65647353534037522</v>
      </c>
      <c r="AD1041" s="204">
        <v>0.68413701842221464</v>
      </c>
      <c r="AE1041" s="204">
        <v>0.64901286956521742</v>
      </c>
      <c r="AF1041" s="204">
        <v>0.57839079095226542</v>
      </c>
      <c r="AG1041" s="204">
        <v>0.63729529867431212</v>
      </c>
      <c r="AH1041" s="204">
        <v>0.7022715613634698</v>
      </c>
    </row>
    <row r="1042" spans="1:34">
      <c r="A1042" s="206">
        <v>43874.375</v>
      </c>
      <c r="B1042">
        <v>10</v>
      </c>
      <c r="C1042">
        <v>1794.518</v>
      </c>
      <c r="E1042" s="206">
        <v>43509.375</v>
      </c>
      <c r="F1042">
        <v>10</v>
      </c>
      <c r="G1042">
        <v>1970.7049999999999</v>
      </c>
      <c r="I1042" s="206">
        <v>43144.375</v>
      </c>
      <c r="J1042">
        <v>10</v>
      </c>
      <c r="K1042">
        <v>2004</v>
      </c>
      <c r="M1042" s="206">
        <v>42779.375</v>
      </c>
      <c r="N1042">
        <v>10</v>
      </c>
      <c r="O1042">
        <v>1743.85</v>
      </c>
      <c r="Q1042" s="206">
        <v>42413.375</v>
      </c>
      <c r="R1042">
        <v>10</v>
      </c>
      <c r="S1042">
        <v>2459.3429999999998</v>
      </c>
      <c r="X1042" s="204">
        <f t="shared" si="80"/>
        <v>0.87045413963454565</v>
      </c>
      <c r="Y1042" s="204">
        <f t="shared" si="81"/>
        <v>0.65149947826086951</v>
      </c>
      <c r="Z1042" s="204">
        <f t="shared" si="82"/>
        <v>0.60346939618726059</v>
      </c>
      <c r="AA1042" s="204">
        <f t="shared" si="83"/>
        <v>0.66728784389676277</v>
      </c>
      <c r="AB1042" s="204">
        <f t="shared" si="84"/>
        <v>0.64721288466677573</v>
      </c>
      <c r="AD1042" s="204">
        <v>0.68413701842221464</v>
      </c>
      <c r="AE1042" s="204">
        <v>0.648936347826087</v>
      </c>
      <c r="AF1042" s="204">
        <v>0.57826712919075163</v>
      </c>
      <c r="AG1042" s="204">
        <v>0.63726341005799492</v>
      </c>
      <c r="AH1042" s="204">
        <v>0.70217384706379637</v>
      </c>
    </row>
    <row r="1043" spans="1:34">
      <c r="A1043" s="206">
        <v>43874.416666666664</v>
      </c>
      <c r="B1043">
        <v>11</v>
      </c>
      <c r="C1043">
        <v>1791.4880000000001</v>
      </c>
      <c r="E1043" s="206">
        <v>43509.416666666664</v>
      </c>
      <c r="F1043">
        <v>11</v>
      </c>
      <c r="G1043">
        <v>1873.7090000000001</v>
      </c>
      <c r="I1043" s="206">
        <v>43144.416666666664</v>
      </c>
      <c r="J1043">
        <v>11</v>
      </c>
      <c r="K1043">
        <v>1942</v>
      </c>
      <c r="M1043" s="206">
        <v>42779.416666666664</v>
      </c>
      <c r="N1043">
        <v>11</v>
      </c>
      <c r="O1043">
        <v>1661.5889999999999</v>
      </c>
      <c r="Q1043" s="206">
        <v>42413.416666666664</v>
      </c>
      <c r="R1043">
        <v>11</v>
      </c>
      <c r="S1043">
        <v>2377.317</v>
      </c>
      <c r="X1043" s="204">
        <f t="shared" si="80"/>
        <v>0.8510508787544484</v>
      </c>
      <c r="Y1043" s="204">
        <f t="shared" si="81"/>
        <v>0.60655652173913044</v>
      </c>
      <c r="Z1043" s="204">
        <f t="shared" si="82"/>
        <v>0.58310157664381401</v>
      </c>
      <c r="AA1043" s="204">
        <f t="shared" si="83"/>
        <v>0.641255669584475</v>
      </c>
      <c r="AB1043" s="204">
        <f t="shared" si="84"/>
        <v>0.66420480917211566</v>
      </c>
      <c r="AD1043" s="204">
        <v>0.68413701842221464</v>
      </c>
      <c r="AE1043" s="204">
        <v>0.64893147826086961</v>
      </c>
      <c r="AF1043" s="204">
        <v>0.57815336037015896</v>
      </c>
      <c r="AG1043" s="204">
        <v>0.63725267205454128</v>
      </c>
      <c r="AH1043" s="204">
        <v>0.70201654184651896</v>
      </c>
    </row>
    <row r="1044" spans="1:34">
      <c r="A1044" s="206">
        <v>43874.458333333336</v>
      </c>
      <c r="B1044">
        <v>12</v>
      </c>
      <c r="C1044">
        <v>1802.383</v>
      </c>
      <c r="E1044" s="206">
        <v>43509.458333333336</v>
      </c>
      <c r="F1044">
        <v>12</v>
      </c>
      <c r="G1044">
        <v>1761.711</v>
      </c>
      <c r="I1044" s="206">
        <v>43144.458333333336</v>
      </c>
      <c r="J1044">
        <v>12</v>
      </c>
      <c r="K1044">
        <v>1806</v>
      </c>
      <c r="M1044" s="206">
        <v>42779.458333333336</v>
      </c>
      <c r="N1044">
        <v>12</v>
      </c>
      <c r="O1044">
        <v>1554.335</v>
      </c>
      <c r="Q1044" s="206">
        <v>42413.458333333336</v>
      </c>
      <c r="R1044">
        <v>12</v>
      </c>
      <c r="S1044">
        <v>2284.4169999999999</v>
      </c>
      <c r="X1044" s="204">
        <f t="shared" si="80"/>
        <v>0.82266594042713403</v>
      </c>
      <c r="Y1044" s="204">
        <f t="shared" si="81"/>
        <v>0.57794400000000001</v>
      </c>
      <c r="Z1044" s="204">
        <f t="shared" si="82"/>
        <v>0.56506150790533272</v>
      </c>
      <c r="AA1044" s="204">
        <f t="shared" si="83"/>
        <v>0.60969374888755912</v>
      </c>
      <c r="AB1044" s="204">
        <f t="shared" si="84"/>
        <v>0.66308331550540878</v>
      </c>
      <c r="AD1044" s="204">
        <v>0.68405362083929111</v>
      </c>
      <c r="AE1044" s="204">
        <v>0.64891860869565221</v>
      </c>
      <c r="AF1044" s="204">
        <v>0.57812426348509693</v>
      </c>
      <c r="AG1044" s="204">
        <v>0.63720451373602149</v>
      </c>
      <c r="AH1044" s="204">
        <v>0.70199840548029169</v>
      </c>
    </row>
    <row r="1045" spans="1:34">
      <c r="A1045" s="206">
        <v>43874.5</v>
      </c>
      <c r="B1045">
        <v>13</v>
      </c>
      <c r="C1045">
        <v>1779.3130000000001</v>
      </c>
      <c r="E1045" s="206">
        <v>43509.5</v>
      </c>
      <c r="F1045">
        <v>13</v>
      </c>
      <c r="G1045">
        <v>1701.704</v>
      </c>
      <c r="I1045" s="206">
        <v>43144.5</v>
      </c>
      <c r="J1045">
        <v>13</v>
      </c>
      <c r="K1045">
        <v>1738</v>
      </c>
      <c r="M1045" s="206">
        <v>42779.5</v>
      </c>
      <c r="N1045">
        <v>13</v>
      </c>
      <c r="O1045">
        <v>1437.146</v>
      </c>
      <c r="Q1045" s="206">
        <v>42413.5</v>
      </c>
      <c r="R1045">
        <v>13</v>
      </c>
      <c r="S1045">
        <v>2156.3760000000002</v>
      </c>
      <c r="X1045" s="204">
        <f t="shared" si="80"/>
        <v>0.79051807547446651</v>
      </c>
      <c r="Y1045" s="204">
        <f t="shared" si="81"/>
        <v>0.54063826086956523</v>
      </c>
      <c r="Z1045" s="204">
        <f t="shared" si="82"/>
        <v>0.52548974422092221</v>
      </c>
      <c r="AA1045" s="204">
        <f t="shared" si="83"/>
        <v>0.5732502667417676</v>
      </c>
      <c r="AB1045" s="204">
        <f t="shared" si="84"/>
        <v>0.6671158810165545</v>
      </c>
      <c r="AD1045" s="204">
        <v>0.68381173324400679</v>
      </c>
      <c r="AE1045" s="204">
        <v>0.64886295652173909</v>
      </c>
      <c r="AF1045" s="204">
        <v>0.57810767826061149</v>
      </c>
      <c r="AG1045" s="204">
        <v>0.6371592839638982</v>
      </c>
      <c r="AH1045" s="204">
        <v>0.70194103534222585</v>
      </c>
    </row>
    <row r="1046" spans="1:34">
      <c r="A1046" s="206">
        <v>43874.541666666664</v>
      </c>
      <c r="B1046">
        <v>14</v>
      </c>
      <c r="C1046">
        <v>1778.3040000000001</v>
      </c>
      <c r="E1046" s="206">
        <v>43509.541666666664</v>
      </c>
      <c r="F1046">
        <v>14</v>
      </c>
      <c r="G1046">
        <v>1609.713</v>
      </c>
      <c r="I1046" s="206">
        <v>43144.541666666664</v>
      </c>
      <c r="J1046">
        <v>14</v>
      </c>
      <c r="K1046">
        <v>1609</v>
      </c>
      <c r="M1046" s="206">
        <v>42779.541666666664</v>
      </c>
      <c r="N1046">
        <v>14</v>
      </c>
      <c r="O1046">
        <v>1400.921</v>
      </c>
      <c r="Q1046" s="206">
        <v>42413.541666666664</v>
      </c>
      <c r="R1046">
        <v>14</v>
      </c>
      <c r="S1046">
        <v>2070.1469999999999</v>
      </c>
      <c r="X1046" s="204">
        <f t="shared" si="80"/>
        <v>0.74620973557775505</v>
      </c>
      <c r="Y1046" s="204">
        <f t="shared" si="81"/>
        <v>0.49987686956521737</v>
      </c>
      <c r="Z1046" s="204">
        <f t="shared" si="82"/>
        <v>0.5057038623787169</v>
      </c>
      <c r="AA1046" s="204">
        <f t="shared" si="83"/>
        <v>0.55372434634030943</v>
      </c>
      <c r="AB1046" s="204">
        <f t="shared" si="84"/>
        <v>0.65857698369281592</v>
      </c>
      <c r="AD1046" s="204">
        <v>0.68376121022696601</v>
      </c>
      <c r="AE1046" s="204">
        <v>0.64861321739130429</v>
      </c>
      <c r="AF1046" s="204">
        <v>0.578049775459338</v>
      </c>
      <c r="AG1046" s="204">
        <v>0.63709290357891146</v>
      </c>
      <c r="AH1046" s="204">
        <v>0.70186997039700882</v>
      </c>
    </row>
    <row r="1047" spans="1:34">
      <c r="A1047" s="206">
        <v>43874.583333333336</v>
      </c>
      <c r="B1047">
        <v>15</v>
      </c>
      <c r="C1047">
        <v>1795.338</v>
      </c>
      <c r="E1047" s="206">
        <v>43509.583333333336</v>
      </c>
      <c r="F1047">
        <v>15</v>
      </c>
      <c r="G1047">
        <v>1559.7049999999999</v>
      </c>
      <c r="I1047" s="206">
        <v>43144.583333333336</v>
      </c>
      <c r="J1047">
        <v>15</v>
      </c>
      <c r="K1047">
        <v>1543</v>
      </c>
      <c r="M1047" s="206">
        <v>42779.583333333336</v>
      </c>
      <c r="N1047">
        <v>15</v>
      </c>
      <c r="O1047">
        <v>1318.69</v>
      </c>
      <c r="Q1047" s="206">
        <v>42413.583333333336</v>
      </c>
      <c r="R1047">
        <v>15</v>
      </c>
      <c r="S1047">
        <v>1970.2470000000001</v>
      </c>
      <c r="X1047" s="204">
        <f t="shared" si="80"/>
        <v>0.71637035724617715</v>
      </c>
      <c r="Y1047" s="204">
        <f t="shared" si="81"/>
        <v>0.48727686956521743</v>
      </c>
      <c r="Z1047" s="204">
        <f t="shared" si="82"/>
        <v>0.46816888064865103</v>
      </c>
      <c r="AA1047" s="204">
        <f t="shared" si="83"/>
        <v>0.52379102283387624</v>
      </c>
      <c r="AB1047" s="204">
        <f t="shared" si="84"/>
        <v>0.6582035226005033</v>
      </c>
      <c r="AD1047" s="204">
        <v>0.68375325112154184</v>
      </c>
      <c r="AE1047" s="204">
        <v>0.64857495652173913</v>
      </c>
      <c r="AF1047" s="204">
        <v>0.57799914687932996</v>
      </c>
      <c r="AG1047" s="204">
        <v>0.63701057888576618</v>
      </c>
      <c r="AH1047" s="204">
        <v>0.70186404831824067</v>
      </c>
    </row>
    <row r="1048" spans="1:34">
      <c r="A1048" s="206">
        <v>43874.625</v>
      </c>
      <c r="B1048">
        <v>16</v>
      </c>
      <c r="C1048">
        <v>1802.3530000000001</v>
      </c>
      <c r="E1048" s="206">
        <v>43509.625</v>
      </c>
      <c r="F1048">
        <v>16</v>
      </c>
      <c r="G1048">
        <v>1545.702</v>
      </c>
      <c r="I1048" s="206">
        <v>43144.625</v>
      </c>
      <c r="J1048">
        <v>16</v>
      </c>
      <c r="K1048">
        <v>1511</v>
      </c>
      <c r="M1048" s="206">
        <v>42779.625</v>
      </c>
      <c r="N1048">
        <v>16</v>
      </c>
      <c r="O1048">
        <v>1329.126</v>
      </c>
      <c r="Q1048" s="206">
        <v>42413.625</v>
      </c>
      <c r="R1048">
        <v>16</v>
      </c>
      <c r="S1048">
        <v>1935.384</v>
      </c>
      <c r="X1048" s="204">
        <f t="shared" si="80"/>
        <v>0.68180015586004716</v>
      </c>
      <c r="Y1048" s="204">
        <f t="shared" si="81"/>
        <v>0.45867478260869565</v>
      </c>
      <c r="Z1048" s="204">
        <f t="shared" si="82"/>
        <v>0.4489649365076871</v>
      </c>
      <c r="AA1048" s="204">
        <f t="shared" si="83"/>
        <v>0.50751871747889898</v>
      </c>
      <c r="AB1048" s="204">
        <f t="shared" si="84"/>
        <v>0.66450831570898017</v>
      </c>
      <c r="AD1048" s="204">
        <v>0.68368957827814791</v>
      </c>
      <c r="AE1048" s="204">
        <v>0.6485558260869565</v>
      </c>
      <c r="AF1048" s="204">
        <v>0.57757316848202134</v>
      </c>
      <c r="AG1048" s="204">
        <v>0.63694647625908785</v>
      </c>
      <c r="AH1048" s="204">
        <v>0.70169637946311914</v>
      </c>
    </row>
    <row r="1049" spans="1:34">
      <c r="A1049" s="206">
        <v>43874.666666666664</v>
      </c>
      <c r="B1049">
        <v>17</v>
      </c>
      <c r="C1049">
        <v>1847.337</v>
      </c>
      <c r="E1049" s="206">
        <v>43509.666666666664</v>
      </c>
      <c r="F1049">
        <v>17</v>
      </c>
      <c r="G1049">
        <v>1535.713</v>
      </c>
      <c r="I1049" s="206">
        <v>43144.666666666664</v>
      </c>
      <c r="J1049">
        <v>17</v>
      </c>
      <c r="K1049">
        <v>1520</v>
      </c>
      <c r="M1049" s="206">
        <v>42779.666666666664</v>
      </c>
      <c r="N1049">
        <v>17</v>
      </c>
      <c r="O1049">
        <v>1306.95</v>
      </c>
      <c r="Q1049" s="206">
        <v>42413.666666666664</v>
      </c>
      <c r="R1049">
        <v>17</v>
      </c>
      <c r="S1049">
        <v>1926.0029999999999</v>
      </c>
      <c r="X1049" s="204">
        <f t="shared" si="80"/>
        <v>0.6697358822772177</v>
      </c>
      <c r="Y1049" s="204">
        <f t="shared" si="81"/>
        <v>0.46230469565217391</v>
      </c>
      <c r="Z1049" s="204">
        <f t="shared" si="82"/>
        <v>0.43965393328782582</v>
      </c>
      <c r="AA1049" s="204">
        <f t="shared" si="83"/>
        <v>0.50296222468003193</v>
      </c>
      <c r="AB1049" s="204">
        <f t="shared" si="84"/>
        <v>0.66710477711886429</v>
      </c>
      <c r="AD1049" s="204">
        <v>0.68360583464716251</v>
      </c>
      <c r="AE1049" s="204">
        <v>0.64840660869565225</v>
      </c>
      <c r="AF1049" s="204">
        <v>0.57742652018130858</v>
      </c>
      <c r="AG1049" s="204">
        <v>0.63683193755558132</v>
      </c>
      <c r="AH1049" s="204">
        <v>0.70168527556542903</v>
      </c>
    </row>
    <row r="1050" spans="1:34">
      <c r="A1050" s="206">
        <v>43874.708333333336</v>
      </c>
      <c r="B1050">
        <v>18</v>
      </c>
      <c r="C1050">
        <v>1878.288</v>
      </c>
      <c r="E1050" s="206">
        <v>43509.708333333336</v>
      </c>
      <c r="F1050">
        <v>18</v>
      </c>
      <c r="G1050">
        <v>1598.7049999999999</v>
      </c>
      <c r="I1050" s="206">
        <v>43144.708333333336</v>
      </c>
      <c r="J1050">
        <v>18</v>
      </c>
      <c r="K1050">
        <v>1486</v>
      </c>
      <c r="M1050" s="206">
        <v>42779.708333333336</v>
      </c>
      <c r="N1050">
        <v>18</v>
      </c>
      <c r="O1050">
        <v>1406.7819999999999</v>
      </c>
      <c r="Q1050" s="206">
        <v>42413.708333333336</v>
      </c>
      <c r="R1050">
        <v>18</v>
      </c>
      <c r="S1050">
        <v>1995.7629999999999</v>
      </c>
      <c r="X1050" s="204">
        <f t="shared" si="80"/>
        <v>0.66648960540831592</v>
      </c>
      <c r="Y1050" s="204">
        <f t="shared" si="81"/>
        <v>0.45459130434782608</v>
      </c>
      <c r="Z1050" s="204">
        <f t="shared" si="82"/>
        <v>0.44227265294341184</v>
      </c>
      <c r="AA1050" s="204">
        <f t="shared" si="83"/>
        <v>0.4997118635739915</v>
      </c>
      <c r="AB1050" s="204">
        <f t="shared" si="84"/>
        <v>0.68375470157534701</v>
      </c>
      <c r="AD1050" s="204">
        <v>0.68353835527508744</v>
      </c>
      <c r="AE1050" s="204">
        <v>0.64834782608695651</v>
      </c>
      <c r="AF1050" s="204">
        <v>0.57728016284944628</v>
      </c>
      <c r="AG1050" s="204">
        <v>0.63677076347529948</v>
      </c>
      <c r="AH1050" s="204">
        <v>0.70164826257312851</v>
      </c>
    </row>
    <row r="1051" spans="1:34">
      <c r="A1051" s="206">
        <v>43874.75</v>
      </c>
      <c r="B1051">
        <v>19</v>
      </c>
      <c r="C1051">
        <v>2026.2929999999999</v>
      </c>
      <c r="E1051" s="206">
        <v>43509.75</v>
      </c>
      <c r="F1051">
        <v>19</v>
      </c>
      <c r="G1051">
        <v>1773.71</v>
      </c>
      <c r="I1051" s="206">
        <v>43144.75</v>
      </c>
      <c r="J1051">
        <v>19</v>
      </c>
      <c r="K1051">
        <v>1615</v>
      </c>
      <c r="M1051" s="206">
        <v>42779.75</v>
      </c>
      <c r="N1051">
        <v>19</v>
      </c>
      <c r="O1051">
        <v>1610.71</v>
      </c>
      <c r="Q1051" s="206">
        <v>42413.75</v>
      </c>
      <c r="R1051">
        <v>19</v>
      </c>
      <c r="S1051">
        <v>2194.2130000000002</v>
      </c>
      <c r="X1051" s="204">
        <f t="shared" si="80"/>
        <v>0.69062991820808006</v>
      </c>
      <c r="Y1051" s="204">
        <f t="shared" si="81"/>
        <v>0.48931547826086952</v>
      </c>
      <c r="Z1051" s="204">
        <f t="shared" si="82"/>
        <v>0.43237971202230918</v>
      </c>
      <c r="AA1051" s="204">
        <f t="shared" si="83"/>
        <v>0.52020908519694631</v>
      </c>
      <c r="AB1051" s="204">
        <f t="shared" si="84"/>
        <v>0.69521059282229247</v>
      </c>
      <c r="AD1051" s="204">
        <v>0.68344492229836817</v>
      </c>
      <c r="AE1051" s="204">
        <v>0.64827791304347826</v>
      </c>
      <c r="AF1051" s="204">
        <v>0.5772289523317371</v>
      </c>
      <c r="AG1051" s="204">
        <v>0.63670112914987231</v>
      </c>
      <c r="AH1051" s="204">
        <v>0.70148873657631305</v>
      </c>
    </row>
    <row r="1052" spans="1:34">
      <c r="A1052" s="206">
        <v>43874.791666666664</v>
      </c>
      <c r="B1052">
        <v>20</v>
      </c>
      <c r="C1052">
        <v>2074.1970000000001</v>
      </c>
      <c r="E1052" s="206">
        <v>43509.791666666664</v>
      </c>
      <c r="F1052">
        <v>20</v>
      </c>
      <c r="G1052">
        <v>1846.7059999999999</v>
      </c>
      <c r="I1052" s="206">
        <v>43144.791666666664</v>
      </c>
      <c r="J1052">
        <v>20</v>
      </c>
      <c r="K1052">
        <v>1742</v>
      </c>
      <c r="M1052" s="206">
        <v>42779.791666666664</v>
      </c>
      <c r="N1052">
        <v>20</v>
      </c>
      <c r="O1052">
        <v>1693.7159999999999</v>
      </c>
      <c r="Q1052" s="206">
        <v>42413.791666666664</v>
      </c>
      <c r="R1052">
        <v>20</v>
      </c>
      <c r="S1052">
        <v>2345.61</v>
      </c>
      <c r="X1052" s="204">
        <f t="shared" si="80"/>
        <v>0.75930315609674404</v>
      </c>
      <c r="Y1052" s="204">
        <f t="shared" si="81"/>
        <v>0.56024695652173917</v>
      </c>
      <c r="Z1052" s="204">
        <f t="shared" si="82"/>
        <v>0.46991469375237505</v>
      </c>
      <c r="AA1052" s="204">
        <f t="shared" si="83"/>
        <v>0.57715466987635355</v>
      </c>
      <c r="AB1052" s="204">
        <f t="shared" si="84"/>
        <v>0.74999167207673234</v>
      </c>
      <c r="AD1052" s="204">
        <v>0.68344492229836817</v>
      </c>
      <c r="AE1052" s="204">
        <v>0.64824486956521732</v>
      </c>
      <c r="AF1052" s="204">
        <v>0.57721207613840109</v>
      </c>
      <c r="AG1052" s="204">
        <v>0.63662043142694724</v>
      </c>
      <c r="AH1052" s="204">
        <v>0.70136326253241421</v>
      </c>
    </row>
    <row r="1053" spans="1:34">
      <c r="A1053" s="206">
        <v>43874.833333333336</v>
      </c>
      <c r="B1053">
        <v>21</v>
      </c>
      <c r="C1053">
        <v>2130.268</v>
      </c>
      <c r="E1053" s="206">
        <v>43509.833333333336</v>
      </c>
      <c r="F1053">
        <v>21</v>
      </c>
      <c r="G1053">
        <v>1888.7149999999999</v>
      </c>
      <c r="I1053" s="206">
        <v>43144.833333333336</v>
      </c>
      <c r="J1053">
        <v>21</v>
      </c>
      <c r="K1053">
        <v>1796</v>
      </c>
      <c r="M1053" s="206">
        <v>42779.833333333336</v>
      </c>
      <c r="N1053">
        <v>21</v>
      </c>
      <c r="O1053">
        <v>1779.325</v>
      </c>
      <c r="Q1053" s="206">
        <v>42413.833333333336</v>
      </c>
      <c r="R1053">
        <v>21</v>
      </c>
      <c r="S1053">
        <v>2338.654</v>
      </c>
      <c r="X1053" s="204">
        <f t="shared" si="80"/>
        <v>0.81169379452773438</v>
      </c>
      <c r="Y1053" s="204">
        <f t="shared" si="81"/>
        <v>0.58911860869565214</v>
      </c>
      <c r="Z1053" s="204">
        <f t="shared" si="82"/>
        <v>0.50686773778119965</v>
      </c>
      <c r="AA1053" s="204">
        <f t="shared" si="83"/>
        <v>0.60090713351600955</v>
      </c>
      <c r="AB1053" s="204">
        <f t="shared" si="84"/>
        <v>0.76772237590839143</v>
      </c>
      <c r="AD1053" s="204">
        <v>0.68340547281930897</v>
      </c>
      <c r="AE1053" s="204">
        <v>0.6481812173913043</v>
      </c>
      <c r="AF1053" s="204">
        <v>0.57720916644989495</v>
      </c>
      <c r="AG1053" s="204">
        <v>0.63662043142694724</v>
      </c>
      <c r="AH1053" s="204">
        <v>0.70134734694572487</v>
      </c>
    </row>
    <row r="1054" spans="1:34">
      <c r="A1054" s="206">
        <v>43874.875</v>
      </c>
      <c r="B1054">
        <v>22</v>
      </c>
      <c r="C1054">
        <v>2067.424</v>
      </c>
      <c r="E1054" s="206">
        <v>43509.875</v>
      </c>
      <c r="F1054">
        <v>22</v>
      </c>
      <c r="G1054">
        <v>1880.7090000000001</v>
      </c>
      <c r="I1054" s="206">
        <v>43144.875</v>
      </c>
      <c r="J1054">
        <v>22</v>
      </c>
      <c r="K1054">
        <v>1694</v>
      </c>
      <c r="M1054" s="206">
        <v>42779.875</v>
      </c>
      <c r="N1054">
        <v>22</v>
      </c>
      <c r="O1054">
        <v>1752.1469999999999</v>
      </c>
      <c r="Q1054" s="206">
        <v>42413.875</v>
      </c>
      <c r="R1054">
        <v>22</v>
      </c>
      <c r="S1054">
        <v>2382.8649999999998</v>
      </c>
      <c r="X1054" s="204">
        <f t="shared" si="80"/>
        <v>0.80928668420899641</v>
      </c>
      <c r="Y1054" s="204">
        <f t="shared" si="81"/>
        <v>0.61889565217391307</v>
      </c>
      <c r="Z1054" s="204">
        <f t="shared" si="82"/>
        <v>0.52258005571471555</v>
      </c>
      <c r="AA1054" s="204">
        <f t="shared" si="83"/>
        <v>0.61457661191261082</v>
      </c>
      <c r="AB1054" s="204">
        <f t="shared" si="84"/>
        <v>0.7884759308212369</v>
      </c>
      <c r="AD1054" s="204">
        <v>0.68315943264728152</v>
      </c>
      <c r="AE1054" s="204">
        <v>0.64815686956521745</v>
      </c>
      <c r="AF1054" s="204">
        <v>0.577120129981605</v>
      </c>
      <c r="AG1054" s="204">
        <v>0.63661750288055075</v>
      </c>
      <c r="AH1054" s="204">
        <v>0.70130367161481022</v>
      </c>
    </row>
    <row r="1055" spans="1:34">
      <c r="A1055" s="206">
        <v>43874.916666666664</v>
      </c>
      <c r="B1055">
        <v>23</v>
      </c>
      <c r="C1055">
        <v>2053.48</v>
      </c>
      <c r="E1055" s="206">
        <v>43509.916666666664</v>
      </c>
      <c r="F1055">
        <v>23</v>
      </c>
      <c r="G1055">
        <v>1786.71</v>
      </c>
      <c r="I1055" s="206">
        <v>43144.916666666664</v>
      </c>
      <c r="J1055">
        <v>23</v>
      </c>
      <c r="K1055">
        <v>1610</v>
      </c>
      <c r="M1055" s="206">
        <v>42779.916666666664</v>
      </c>
      <c r="N1055">
        <v>23</v>
      </c>
      <c r="O1055">
        <v>1683.124</v>
      </c>
      <c r="Q1055" s="206">
        <v>42413.916666666664</v>
      </c>
      <c r="R1055">
        <v>23</v>
      </c>
      <c r="S1055">
        <v>2412.1709999999998</v>
      </c>
      <c r="X1055" s="204">
        <f t="shared" si="80"/>
        <v>0.82458581507468398</v>
      </c>
      <c r="Y1055" s="204">
        <f t="shared" si="81"/>
        <v>0.60944243478260862</v>
      </c>
      <c r="Z1055" s="204">
        <f t="shared" si="82"/>
        <v>0.49290123295140764</v>
      </c>
      <c r="AA1055" s="204">
        <f t="shared" si="83"/>
        <v>0.61197150719592663</v>
      </c>
      <c r="AB1055" s="204">
        <f t="shared" si="84"/>
        <v>0.76521548593987465</v>
      </c>
      <c r="AD1055" s="204">
        <v>0.68311652268760303</v>
      </c>
      <c r="AE1055" s="204">
        <v>0.64807547826086964</v>
      </c>
      <c r="AF1055" s="204">
        <v>0.57699850500204553</v>
      </c>
      <c r="AG1055" s="204">
        <v>0.63656641601563457</v>
      </c>
      <c r="AH1055" s="204">
        <v>0.70128146381942991</v>
      </c>
    </row>
    <row r="1056" spans="1:34">
      <c r="A1056" s="206">
        <v>43874.958333333336</v>
      </c>
      <c r="B1056">
        <v>24</v>
      </c>
      <c r="C1056">
        <v>2028.598</v>
      </c>
      <c r="E1056" s="206">
        <v>43509.958333333336</v>
      </c>
      <c r="F1056">
        <v>24</v>
      </c>
      <c r="G1056">
        <v>1694.704</v>
      </c>
      <c r="I1056" s="206">
        <v>43144.958333333336</v>
      </c>
      <c r="J1056">
        <v>24</v>
      </c>
      <c r="K1056">
        <v>1490</v>
      </c>
      <c r="M1056" s="206">
        <v>42779.958333333336</v>
      </c>
      <c r="N1056">
        <v>24</v>
      </c>
      <c r="O1056">
        <v>1620.066</v>
      </c>
      <c r="Q1056" s="206">
        <v>42413.958333333336</v>
      </c>
      <c r="R1056">
        <v>24</v>
      </c>
      <c r="S1056">
        <v>2351.0929999999998</v>
      </c>
      <c r="X1056" s="204">
        <f t="shared" si="80"/>
        <v>0.8347270995774061</v>
      </c>
      <c r="Y1056" s="204">
        <f t="shared" si="81"/>
        <v>0.5854344347826087</v>
      </c>
      <c r="Z1056" s="204">
        <f t="shared" si="82"/>
        <v>0.46845984949927172</v>
      </c>
      <c r="AA1056" s="204">
        <f t="shared" si="83"/>
        <v>0.58138479244903596</v>
      </c>
      <c r="AB1056" s="204">
        <f t="shared" si="84"/>
        <v>0.76005439429348498</v>
      </c>
      <c r="AD1056" s="204">
        <v>0.68306703781474798</v>
      </c>
      <c r="AE1056" s="204">
        <v>0.64800591304347832</v>
      </c>
      <c r="AF1056" s="204">
        <v>0.57694962223514124</v>
      </c>
      <c r="AG1056" s="204">
        <v>0.63655502722409263</v>
      </c>
      <c r="AH1056" s="204">
        <v>0.70121706121282701</v>
      </c>
    </row>
    <row r="1057" spans="1:34">
      <c r="A1057" s="206">
        <v>43875</v>
      </c>
      <c r="B1057">
        <v>1</v>
      </c>
      <c r="C1057">
        <v>2015.7239999999999</v>
      </c>
      <c r="E1057" s="206">
        <v>43510</v>
      </c>
      <c r="F1057">
        <v>1</v>
      </c>
      <c r="G1057">
        <v>1663.7</v>
      </c>
      <c r="I1057" s="206">
        <v>43145</v>
      </c>
      <c r="J1057">
        <v>1</v>
      </c>
      <c r="K1057">
        <v>1410</v>
      </c>
      <c r="M1057" s="206">
        <v>42780</v>
      </c>
      <c r="N1057">
        <v>1</v>
      </c>
      <c r="O1057">
        <v>1533.828</v>
      </c>
      <c r="Q1057" s="206">
        <v>42414</v>
      </c>
      <c r="R1057">
        <v>1</v>
      </c>
      <c r="S1057">
        <v>2348</v>
      </c>
      <c r="X1057" s="204">
        <f t="shared" si="80"/>
        <v>0.81359117605125941</v>
      </c>
      <c r="Y1057" s="204">
        <f t="shared" si="81"/>
        <v>0.56350121739130432</v>
      </c>
      <c r="Z1057" s="204">
        <f t="shared" si="82"/>
        <v>0.43354358742479182</v>
      </c>
      <c r="AA1057" s="204">
        <f t="shared" si="83"/>
        <v>0.55144658803194191</v>
      </c>
      <c r="AB1057" s="204">
        <f t="shared" si="84"/>
        <v>0.75084482154926024</v>
      </c>
      <c r="AD1057" s="204">
        <v>0.68275905503963641</v>
      </c>
      <c r="AE1057" s="204">
        <v>0.64785391304347828</v>
      </c>
      <c r="AF1057" s="204">
        <v>0.57694147510732385</v>
      </c>
      <c r="AG1057" s="204">
        <v>0.63654103528019834</v>
      </c>
      <c r="AH1057" s="204">
        <v>0.70119411315760061</v>
      </c>
    </row>
    <row r="1058" spans="1:34">
      <c r="A1058" s="206">
        <v>43875.041666666664</v>
      </c>
      <c r="B1058">
        <v>2</v>
      </c>
      <c r="C1058">
        <v>2005.742</v>
      </c>
      <c r="E1058" s="206">
        <v>43510.041666666664</v>
      </c>
      <c r="F1058">
        <v>2</v>
      </c>
      <c r="G1058">
        <v>1657.7090000000001</v>
      </c>
      <c r="I1058" s="206">
        <v>43145.041666666664</v>
      </c>
      <c r="J1058">
        <v>2</v>
      </c>
      <c r="K1058">
        <v>1353</v>
      </c>
      <c r="M1058" s="206">
        <v>42780.041666666664</v>
      </c>
      <c r="N1058">
        <v>2</v>
      </c>
      <c r="O1058">
        <v>1565.684</v>
      </c>
      <c r="Q1058" s="206">
        <v>42414.041666666664</v>
      </c>
      <c r="R1058">
        <v>2</v>
      </c>
      <c r="S1058">
        <v>2327</v>
      </c>
      <c r="X1058" s="204">
        <f t="shared" si="80"/>
        <v>0.81252084939573088</v>
      </c>
      <c r="Y1058" s="204">
        <f t="shared" si="81"/>
        <v>0.53350539130434782</v>
      </c>
      <c r="Z1058" s="204">
        <f t="shared" si="82"/>
        <v>0.41026607937513859</v>
      </c>
      <c r="AA1058" s="204">
        <f t="shared" si="83"/>
        <v>0.54135807109013834</v>
      </c>
      <c r="AB1058" s="204">
        <f t="shared" si="84"/>
        <v>0.74607976892048644</v>
      </c>
      <c r="AD1058" s="204">
        <v>0.68275282617452171</v>
      </c>
      <c r="AE1058" s="204">
        <v>0.64769739130434789</v>
      </c>
      <c r="AF1058" s="204">
        <v>0.57692954538444841</v>
      </c>
      <c r="AG1058" s="204">
        <v>0.63652704333630417</v>
      </c>
      <c r="AH1058" s="204">
        <v>0.70109454820831207</v>
      </c>
    </row>
    <row r="1059" spans="1:34">
      <c r="A1059" s="206">
        <v>43875.083333333336</v>
      </c>
      <c r="B1059">
        <v>3</v>
      </c>
      <c r="C1059">
        <v>2023.723</v>
      </c>
      <c r="E1059" s="206">
        <v>43510.083333333336</v>
      </c>
      <c r="F1059">
        <v>3</v>
      </c>
      <c r="G1059">
        <v>1700.6980000000001</v>
      </c>
      <c r="I1059" s="206">
        <v>43145.083333333336</v>
      </c>
      <c r="J1059">
        <v>3</v>
      </c>
      <c r="K1059">
        <v>1283</v>
      </c>
      <c r="M1059" s="206">
        <v>42780.083333333336</v>
      </c>
      <c r="N1059">
        <v>3</v>
      </c>
      <c r="O1059">
        <v>1566.5519999999999</v>
      </c>
      <c r="Q1059" s="206">
        <v>42414.083333333336</v>
      </c>
      <c r="R1059">
        <v>3</v>
      </c>
      <c r="S1059">
        <v>2301</v>
      </c>
      <c r="X1059" s="204">
        <f t="shared" si="80"/>
        <v>0.80525384009534318</v>
      </c>
      <c r="Y1059" s="204">
        <f t="shared" si="81"/>
        <v>0.54458573913043473</v>
      </c>
      <c r="Z1059" s="204">
        <f t="shared" si="82"/>
        <v>0.39368085488976062</v>
      </c>
      <c r="AA1059" s="204">
        <f t="shared" si="83"/>
        <v>0.53940863537221984</v>
      </c>
      <c r="AB1059" s="204">
        <f t="shared" si="84"/>
        <v>0.74238513202904488</v>
      </c>
      <c r="AD1059" s="204">
        <v>0.68275282617452171</v>
      </c>
      <c r="AE1059" s="204">
        <v>0.64748278260869563</v>
      </c>
      <c r="AF1059" s="204">
        <v>0.57689026458961468</v>
      </c>
      <c r="AG1059" s="204">
        <v>0.63641933790772276</v>
      </c>
      <c r="AH1059" s="204">
        <v>0.70106234690501057</v>
      </c>
    </row>
    <row r="1060" spans="1:34">
      <c r="A1060" s="206">
        <v>43875.125</v>
      </c>
      <c r="B1060">
        <v>4</v>
      </c>
      <c r="C1060">
        <v>2096.6779999999999</v>
      </c>
      <c r="E1060" s="206">
        <v>43510.125</v>
      </c>
      <c r="F1060">
        <v>4</v>
      </c>
      <c r="G1060">
        <v>1686.7090000000001</v>
      </c>
      <c r="I1060" s="206">
        <v>43145.125</v>
      </c>
      <c r="J1060">
        <v>4</v>
      </c>
      <c r="K1060">
        <v>1311</v>
      </c>
      <c r="M1060" s="206">
        <v>42780.125</v>
      </c>
      <c r="N1060">
        <v>4</v>
      </c>
      <c r="O1060">
        <v>1556.463</v>
      </c>
      <c r="Q1060" s="206">
        <v>42414.125</v>
      </c>
      <c r="R1060">
        <v>4</v>
      </c>
      <c r="S1060">
        <v>2296</v>
      </c>
      <c r="X1060" s="204">
        <f t="shared" si="80"/>
        <v>0.79625659048533937</v>
      </c>
      <c r="Y1060" s="204">
        <f t="shared" si="81"/>
        <v>0.544887652173913</v>
      </c>
      <c r="Z1060" s="204">
        <f t="shared" si="82"/>
        <v>0.37331303534631405</v>
      </c>
      <c r="AA1060" s="204">
        <f t="shared" si="83"/>
        <v>0.55339699993199265</v>
      </c>
      <c r="AB1060" s="204">
        <f t="shared" si="84"/>
        <v>0.74904043817460808</v>
      </c>
      <c r="AD1060" s="204">
        <v>0.6825199358288474</v>
      </c>
      <c r="AE1060" s="204">
        <v>0.6474765217391304</v>
      </c>
      <c r="AF1060" s="204">
        <v>0.57688473618145286</v>
      </c>
      <c r="AG1060" s="204">
        <v>0.63640762372213688</v>
      </c>
      <c r="AH1060" s="204">
        <v>0.70101237936540484</v>
      </c>
    </row>
    <row r="1061" spans="1:34">
      <c r="A1061" s="206">
        <v>43875.166666666664</v>
      </c>
      <c r="B1061">
        <v>5</v>
      </c>
      <c r="C1061">
        <v>2078.6439999999998</v>
      </c>
      <c r="E1061" s="206">
        <v>43510.166666666664</v>
      </c>
      <c r="F1061">
        <v>5</v>
      </c>
      <c r="G1061">
        <v>1774.6959999999999</v>
      </c>
      <c r="I1061" s="206">
        <v>43145.166666666664</v>
      </c>
      <c r="J1061">
        <v>5</v>
      </c>
      <c r="K1061">
        <v>1349</v>
      </c>
      <c r="M1061" s="206">
        <v>42780.166666666664</v>
      </c>
      <c r="N1061">
        <v>5</v>
      </c>
      <c r="O1061">
        <v>1587.374</v>
      </c>
      <c r="Q1061" s="206">
        <v>42414.166666666664</v>
      </c>
      <c r="R1061">
        <v>5</v>
      </c>
      <c r="S1061">
        <v>2275</v>
      </c>
      <c r="X1061" s="204">
        <f t="shared" si="80"/>
        <v>0.79452635017572326</v>
      </c>
      <c r="Y1061" s="204">
        <f t="shared" si="81"/>
        <v>0.54137843478260872</v>
      </c>
      <c r="Z1061" s="204">
        <f t="shared" si="82"/>
        <v>0.38146016316369269</v>
      </c>
      <c r="AA1061" s="204">
        <f t="shared" si="83"/>
        <v>0.54884506264974231</v>
      </c>
      <c r="AB1061" s="204">
        <f t="shared" si="84"/>
        <v>0.7760432667074797</v>
      </c>
      <c r="AD1061" s="204">
        <v>0.68245937741801088</v>
      </c>
      <c r="AE1061" s="204">
        <v>0.64735930434782607</v>
      </c>
      <c r="AF1061" s="204">
        <v>0.57685069282593027</v>
      </c>
      <c r="AG1061" s="204">
        <v>0.63639688571868314</v>
      </c>
      <c r="AH1061" s="204">
        <v>0.70085544427805047</v>
      </c>
    </row>
    <row r="1062" spans="1:34">
      <c r="A1062" s="206">
        <v>43875.208333333336</v>
      </c>
      <c r="B1062">
        <v>6</v>
      </c>
      <c r="C1062">
        <v>2177.4859999999999</v>
      </c>
      <c r="E1062" s="206">
        <v>43510.208333333336</v>
      </c>
      <c r="F1062">
        <v>6</v>
      </c>
      <c r="G1062">
        <v>1795.703</v>
      </c>
      <c r="I1062" s="206">
        <v>43145.208333333336</v>
      </c>
      <c r="J1062">
        <v>6</v>
      </c>
      <c r="K1062">
        <v>1412</v>
      </c>
      <c r="M1062" s="206">
        <v>42780.208333333336</v>
      </c>
      <c r="N1062">
        <v>6</v>
      </c>
      <c r="O1062">
        <v>1669.1759999999999</v>
      </c>
      <c r="Q1062" s="206">
        <v>42414.208333333336</v>
      </c>
      <c r="R1062">
        <v>6</v>
      </c>
      <c r="S1062">
        <v>2341</v>
      </c>
      <c r="X1062" s="204">
        <f t="shared" si="80"/>
        <v>0.78725934087533556</v>
      </c>
      <c r="Y1062" s="204">
        <f t="shared" si="81"/>
        <v>0.55213008695652177</v>
      </c>
      <c r="Z1062" s="204">
        <f t="shared" si="82"/>
        <v>0.39251697948727798</v>
      </c>
      <c r="AA1062" s="204">
        <f t="shared" si="83"/>
        <v>0.57747550840378925</v>
      </c>
      <c r="AB1062" s="204">
        <f t="shared" si="84"/>
        <v>0.76936834367599705</v>
      </c>
      <c r="AD1062" s="204">
        <v>0.68240677811259853</v>
      </c>
      <c r="AE1062" s="204">
        <v>0.64733217391304343</v>
      </c>
      <c r="AF1062" s="204">
        <v>0.57683759922765232</v>
      </c>
      <c r="AG1062" s="204">
        <v>0.63638224298670076</v>
      </c>
      <c r="AH1062" s="204">
        <v>0.7008521131087434</v>
      </c>
    </row>
    <row r="1063" spans="1:34">
      <c r="A1063" s="206">
        <v>43875.25</v>
      </c>
      <c r="B1063">
        <v>7</v>
      </c>
      <c r="C1063">
        <v>2502.2179999999998</v>
      </c>
      <c r="E1063" s="206">
        <v>43510.25</v>
      </c>
      <c r="F1063">
        <v>7</v>
      </c>
      <c r="G1063">
        <v>1908.712</v>
      </c>
      <c r="I1063" s="206">
        <v>43145.25</v>
      </c>
      <c r="J1063">
        <v>7</v>
      </c>
      <c r="K1063">
        <v>1574</v>
      </c>
      <c r="M1063" s="206">
        <v>42780.25</v>
      </c>
      <c r="N1063">
        <v>7</v>
      </c>
      <c r="O1063">
        <v>1848.981</v>
      </c>
      <c r="Q1063" s="206">
        <v>42414.25</v>
      </c>
      <c r="R1063">
        <v>7</v>
      </c>
      <c r="S1063">
        <v>2356</v>
      </c>
      <c r="X1063" s="204">
        <f t="shared" si="80"/>
        <v>0.81009851296226831</v>
      </c>
      <c r="Y1063" s="204">
        <f t="shared" si="81"/>
        <v>0.58058295652173908</v>
      </c>
      <c r="Z1063" s="204">
        <f t="shared" si="82"/>
        <v>0.41084801707637991</v>
      </c>
      <c r="AA1063" s="204">
        <f t="shared" si="83"/>
        <v>0.58431106108719999</v>
      </c>
      <c r="AB1063" s="204">
        <f t="shared" si="84"/>
        <v>0.80595272552571406</v>
      </c>
      <c r="AD1063" s="204">
        <v>0.68233756850021388</v>
      </c>
      <c r="AE1063" s="204">
        <v>0.64729182608695646</v>
      </c>
      <c r="AF1063" s="204">
        <v>0.57680122812132473</v>
      </c>
      <c r="AG1063" s="204">
        <v>0.63638061601648055</v>
      </c>
      <c r="AH1063" s="204">
        <v>0.70075439880906998</v>
      </c>
    </row>
    <row r="1064" spans="1:34">
      <c r="A1064" s="206">
        <v>43875.291666666664</v>
      </c>
      <c r="B1064">
        <v>8</v>
      </c>
      <c r="C1064">
        <v>2502.0360000000001</v>
      </c>
      <c r="E1064" s="206">
        <v>43510.291666666664</v>
      </c>
      <c r="F1064">
        <v>8</v>
      </c>
      <c r="G1064">
        <v>2037.7059999999999</v>
      </c>
      <c r="I1064" s="206">
        <v>43145.291666666664</v>
      </c>
      <c r="J1064">
        <v>8</v>
      </c>
      <c r="K1064">
        <v>1579</v>
      </c>
      <c r="M1064" s="206">
        <v>42780.291666666664</v>
      </c>
      <c r="N1064">
        <v>8</v>
      </c>
      <c r="O1064">
        <v>1842.0219999999999</v>
      </c>
      <c r="Q1064" s="206">
        <v>42414.291666666664</v>
      </c>
      <c r="R1064">
        <v>8</v>
      </c>
      <c r="S1064">
        <v>2405</v>
      </c>
      <c r="X1064" s="204">
        <f t="shared" si="80"/>
        <v>0.81528923389111674</v>
      </c>
      <c r="Y1064" s="204">
        <f t="shared" si="81"/>
        <v>0.64312382608695651</v>
      </c>
      <c r="Z1064" s="204">
        <f t="shared" si="82"/>
        <v>0.45798497087692774</v>
      </c>
      <c r="AA1064" s="204">
        <f t="shared" si="83"/>
        <v>0.62108351661152861</v>
      </c>
      <c r="AB1064" s="204">
        <f t="shared" si="84"/>
        <v>0.92614575568315993</v>
      </c>
      <c r="AD1064" s="204">
        <v>0.68230642417464082</v>
      </c>
      <c r="AE1064" s="204">
        <v>0.64720869565217387</v>
      </c>
      <c r="AF1064" s="204">
        <v>0.57680006424592223</v>
      </c>
      <c r="AG1064" s="204">
        <v>0.63637963983434842</v>
      </c>
      <c r="AH1064" s="204">
        <v>0.70066260658816459</v>
      </c>
    </row>
    <row r="1065" spans="1:34">
      <c r="A1065" s="206">
        <v>43875.333333333336</v>
      </c>
      <c r="B1065">
        <v>9</v>
      </c>
      <c r="C1065">
        <v>2482.9540000000002</v>
      </c>
      <c r="E1065" s="206">
        <v>43510.333333333336</v>
      </c>
      <c r="F1065">
        <v>9</v>
      </c>
      <c r="G1065">
        <v>1949.7149999999999</v>
      </c>
      <c r="I1065" s="206">
        <v>43145.333333333336</v>
      </c>
      <c r="J1065">
        <v>9</v>
      </c>
      <c r="K1065">
        <v>1428</v>
      </c>
      <c r="M1065" s="206">
        <v>42780.333333333336</v>
      </c>
      <c r="N1065">
        <v>9</v>
      </c>
      <c r="O1065">
        <v>1750.088</v>
      </c>
      <c r="Q1065" s="206">
        <v>42414.333333333336</v>
      </c>
      <c r="R1065">
        <v>9</v>
      </c>
      <c r="S1065">
        <v>2473</v>
      </c>
      <c r="X1065" s="204">
        <f t="shared" si="80"/>
        <v>0.83224558892535472</v>
      </c>
      <c r="Y1065" s="204">
        <f t="shared" si="81"/>
        <v>0.64070330434782607</v>
      </c>
      <c r="Z1065" s="204">
        <f t="shared" si="82"/>
        <v>0.45943981513003107</v>
      </c>
      <c r="AA1065" s="204">
        <f t="shared" si="83"/>
        <v>0.66305739593003632</v>
      </c>
      <c r="AB1065" s="204">
        <f t="shared" si="84"/>
        <v>0.9260783920371729</v>
      </c>
      <c r="AD1065" s="204">
        <v>0.68226835888782922</v>
      </c>
      <c r="AE1065" s="204">
        <v>0.64695060869565213</v>
      </c>
      <c r="AF1065" s="204">
        <v>0.57672266653165716</v>
      </c>
      <c r="AG1065" s="204">
        <v>0.63610598344330016</v>
      </c>
      <c r="AH1065" s="204">
        <v>0.70059672346186963</v>
      </c>
    </row>
    <row r="1066" spans="1:34">
      <c r="A1066" s="206">
        <v>43875.375</v>
      </c>
      <c r="B1066">
        <v>10</v>
      </c>
      <c r="C1066">
        <v>2450.9189999999999</v>
      </c>
      <c r="E1066" s="206">
        <v>43510.375</v>
      </c>
      <c r="F1066">
        <v>10</v>
      </c>
      <c r="G1066">
        <v>1862.711</v>
      </c>
      <c r="I1066" s="206">
        <v>43145.375</v>
      </c>
      <c r="J1066">
        <v>10</v>
      </c>
      <c r="K1066">
        <v>1476</v>
      </c>
      <c r="M1066" s="206">
        <v>42780.375</v>
      </c>
      <c r="N1066">
        <v>10</v>
      </c>
      <c r="O1066">
        <v>1742.7070000000001</v>
      </c>
      <c r="Q1066" s="206">
        <v>42414.375</v>
      </c>
      <c r="R1066">
        <v>10</v>
      </c>
      <c r="S1066">
        <v>2522</v>
      </c>
      <c r="X1066" s="204">
        <f t="shared" si="80"/>
        <v>0.85577685713613394</v>
      </c>
      <c r="Y1066" s="204">
        <f t="shared" si="81"/>
        <v>0.60872626086956516</v>
      </c>
      <c r="Z1066" s="204">
        <f t="shared" si="82"/>
        <v>0.41550351868631058</v>
      </c>
      <c r="AA1066" s="204">
        <f t="shared" si="83"/>
        <v>0.6344256485998131</v>
      </c>
      <c r="AB1066" s="204">
        <f t="shared" si="84"/>
        <v>0.91901557284638058</v>
      </c>
      <c r="AD1066" s="204">
        <v>0.68219984137156842</v>
      </c>
      <c r="AE1066" s="204">
        <v>0.64693843478260871</v>
      </c>
      <c r="AF1066" s="204">
        <v>0.57667494764015537</v>
      </c>
      <c r="AG1066" s="204">
        <v>0.63607019009845445</v>
      </c>
      <c r="AH1066" s="204">
        <v>0.70053602215449662</v>
      </c>
    </row>
    <row r="1067" spans="1:34">
      <c r="A1067" s="206">
        <v>43875.416666666664</v>
      </c>
      <c r="B1067">
        <v>11</v>
      </c>
      <c r="C1067">
        <v>2345.9459999999999</v>
      </c>
      <c r="E1067" s="206">
        <v>43510.416666666664</v>
      </c>
      <c r="F1067">
        <v>11</v>
      </c>
      <c r="G1067">
        <v>1753.711</v>
      </c>
      <c r="I1067" s="206">
        <v>43145.416666666664</v>
      </c>
      <c r="J1067">
        <v>11</v>
      </c>
      <c r="K1067">
        <v>1460</v>
      </c>
      <c r="M1067" s="206">
        <v>42780.416666666664</v>
      </c>
      <c r="N1067">
        <v>11</v>
      </c>
      <c r="O1067">
        <v>1687.01</v>
      </c>
      <c r="Q1067" s="206">
        <v>42414.416666666664</v>
      </c>
      <c r="R1067">
        <v>11</v>
      </c>
      <c r="S1067">
        <v>2481</v>
      </c>
      <c r="X1067" s="204">
        <f t="shared" si="80"/>
        <v>0.87273321217037192</v>
      </c>
      <c r="Y1067" s="204">
        <f t="shared" si="81"/>
        <v>0.60615895652173912</v>
      </c>
      <c r="Z1067" s="204">
        <f t="shared" si="82"/>
        <v>0.42947002351610253</v>
      </c>
      <c r="AA1067" s="204">
        <f t="shared" si="83"/>
        <v>0.60611506519106972</v>
      </c>
      <c r="AB1067" s="204">
        <f t="shared" si="84"/>
        <v>0.90715846076289697</v>
      </c>
      <c r="AD1067" s="204">
        <v>0.68210398605841571</v>
      </c>
      <c r="AE1067" s="204">
        <v>0.64691721739130437</v>
      </c>
      <c r="AF1067" s="204">
        <v>0.57667291085820105</v>
      </c>
      <c r="AG1067" s="204">
        <v>0.63601715086927391</v>
      </c>
      <c r="AH1067" s="204">
        <v>0.70051122344965533</v>
      </c>
    </row>
    <row r="1068" spans="1:34">
      <c r="A1068" s="206">
        <v>43875.458333333336</v>
      </c>
      <c r="B1068">
        <v>12</v>
      </c>
      <c r="C1068">
        <v>2256.9540000000002</v>
      </c>
      <c r="E1068" s="206">
        <v>43510.458333333336</v>
      </c>
      <c r="F1068">
        <v>12</v>
      </c>
      <c r="G1068">
        <v>1698.7170000000001</v>
      </c>
      <c r="I1068" s="206">
        <v>43145.458333333336</v>
      </c>
      <c r="J1068">
        <v>12</v>
      </c>
      <c r="K1068">
        <v>1418</v>
      </c>
      <c r="M1068" s="206">
        <v>42780.458333333336</v>
      </c>
      <c r="N1068">
        <v>12</v>
      </c>
      <c r="O1068">
        <v>1612.944</v>
      </c>
      <c r="Q1068" s="206">
        <v>42414.458333333336</v>
      </c>
      <c r="R1068">
        <v>12</v>
      </c>
      <c r="S1068">
        <v>2446</v>
      </c>
      <c r="X1068" s="204">
        <f t="shared" si="80"/>
        <v>0.85854524163151968</v>
      </c>
      <c r="Y1068" s="204">
        <f t="shared" si="81"/>
        <v>0.58678608695652179</v>
      </c>
      <c r="Z1068" s="204">
        <f t="shared" si="82"/>
        <v>0.42481452190617186</v>
      </c>
      <c r="AA1068" s="204">
        <f t="shared" si="83"/>
        <v>0.57064711438934768</v>
      </c>
      <c r="AB1068" s="204">
        <f t="shared" si="84"/>
        <v>0.86830481235523294</v>
      </c>
      <c r="AD1068" s="204">
        <v>0.68206073005067525</v>
      </c>
      <c r="AE1068" s="204">
        <v>0.64687026086956523</v>
      </c>
      <c r="AF1068" s="204">
        <v>0.57661064352416824</v>
      </c>
      <c r="AG1068" s="204">
        <v>0.63594068326892161</v>
      </c>
      <c r="AH1068" s="204">
        <v>0.70045089227220536</v>
      </c>
    </row>
    <row r="1069" spans="1:34">
      <c r="A1069" s="206">
        <v>43875.5</v>
      </c>
      <c r="B1069">
        <v>13</v>
      </c>
      <c r="C1069">
        <v>2114.002</v>
      </c>
      <c r="E1069" s="206">
        <v>43510.5</v>
      </c>
      <c r="F1069">
        <v>13</v>
      </c>
      <c r="G1069">
        <v>1639.7159999999999</v>
      </c>
      <c r="I1069" s="206">
        <v>43145.5</v>
      </c>
      <c r="J1069">
        <v>13</v>
      </c>
      <c r="K1069">
        <v>1414</v>
      </c>
      <c r="M1069" s="206">
        <v>42780.5</v>
      </c>
      <c r="N1069">
        <v>13</v>
      </c>
      <c r="O1069">
        <v>1525.8879999999999</v>
      </c>
      <c r="Q1069" s="206">
        <v>42414.5</v>
      </c>
      <c r="R1069">
        <v>13</v>
      </c>
      <c r="S1069">
        <v>2470</v>
      </c>
      <c r="X1069" s="204">
        <f t="shared" si="80"/>
        <v>0.84643355946420684</v>
      </c>
      <c r="Y1069" s="204">
        <f t="shared" si="81"/>
        <v>0.56102399999999997</v>
      </c>
      <c r="Z1069" s="204">
        <f t="shared" si="82"/>
        <v>0.41259383018010393</v>
      </c>
      <c r="AA1069" s="204">
        <f t="shared" si="83"/>
        <v>0.55275239433072465</v>
      </c>
      <c r="AB1069" s="204">
        <f t="shared" si="84"/>
        <v>0.83536621024712099</v>
      </c>
      <c r="AD1069" s="204">
        <v>0.68198840600573329</v>
      </c>
      <c r="AE1069" s="204">
        <v>0.64640869565217385</v>
      </c>
      <c r="AF1069" s="204">
        <v>0.57661035255531756</v>
      </c>
      <c r="AG1069" s="204">
        <v>0.63584241426761767</v>
      </c>
      <c r="AH1069" s="204">
        <v>0.70033208056692065</v>
      </c>
    </row>
    <row r="1070" spans="1:34">
      <c r="A1070" s="206">
        <v>43875.541666666664</v>
      </c>
      <c r="B1070">
        <v>14</v>
      </c>
      <c r="C1070">
        <v>1986.11</v>
      </c>
      <c r="E1070" s="206">
        <v>43510.541666666664</v>
      </c>
      <c r="F1070">
        <v>14</v>
      </c>
      <c r="G1070">
        <v>1592.713</v>
      </c>
      <c r="I1070" s="206">
        <v>43145.541666666664</v>
      </c>
      <c r="J1070">
        <v>14</v>
      </c>
      <c r="K1070">
        <v>1410</v>
      </c>
      <c r="M1070" s="206">
        <v>42780.541666666664</v>
      </c>
      <c r="N1070">
        <v>14</v>
      </c>
      <c r="O1070">
        <v>1458.0239999999999</v>
      </c>
      <c r="Q1070" s="206">
        <v>42414.541666666664</v>
      </c>
      <c r="R1070">
        <v>14</v>
      </c>
      <c r="S1070">
        <v>2412</v>
      </c>
      <c r="X1070" s="204">
        <f t="shared" si="80"/>
        <v>0.8547387129503643</v>
      </c>
      <c r="Y1070" s="204">
        <f t="shared" si="81"/>
        <v>0.53074365217391306</v>
      </c>
      <c r="Z1070" s="204">
        <f t="shared" si="82"/>
        <v>0.41142995477762123</v>
      </c>
      <c r="AA1070" s="204">
        <f t="shared" si="83"/>
        <v>0.53355382033758325</v>
      </c>
      <c r="AB1070" s="204">
        <f t="shared" si="84"/>
        <v>0.78245539749362825</v>
      </c>
      <c r="AD1070" s="204">
        <v>0.68198632971736184</v>
      </c>
      <c r="AE1070" s="204">
        <v>0.64636904347826085</v>
      </c>
      <c r="AF1070" s="204">
        <v>0.57659754992589018</v>
      </c>
      <c r="AG1070" s="204">
        <v>0.63581540656196134</v>
      </c>
      <c r="AH1070" s="204">
        <v>0.70030543121246425</v>
      </c>
    </row>
    <row r="1071" spans="1:34">
      <c r="A1071" s="206">
        <v>43875.583333333336</v>
      </c>
      <c r="B1071">
        <v>15</v>
      </c>
      <c r="C1071">
        <v>1909.153</v>
      </c>
      <c r="E1071" s="206">
        <v>43510.583333333336</v>
      </c>
      <c r="F1071">
        <v>15</v>
      </c>
      <c r="G1071">
        <v>1524.7190000000001</v>
      </c>
      <c r="I1071" s="206">
        <v>43145.583333333336</v>
      </c>
      <c r="J1071">
        <v>15</v>
      </c>
      <c r="K1071">
        <v>1330</v>
      </c>
      <c r="M1071" s="206">
        <v>42780.583333333336</v>
      </c>
      <c r="N1071">
        <v>15</v>
      </c>
      <c r="O1071">
        <v>1399.338</v>
      </c>
      <c r="Q1071" s="206">
        <v>42414.583333333336</v>
      </c>
      <c r="R1071">
        <v>15</v>
      </c>
      <c r="S1071">
        <v>2370</v>
      </c>
      <c r="X1071" s="204">
        <f t="shared" si="80"/>
        <v>0.83466792535881729</v>
      </c>
      <c r="Y1071" s="204">
        <f t="shared" si="81"/>
        <v>0.5071387826086956</v>
      </c>
      <c r="Z1071" s="204">
        <f t="shared" si="82"/>
        <v>0.41026607937513859</v>
      </c>
      <c r="AA1071" s="204">
        <f t="shared" si="83"/>
        <v>0.51825932408498376</v>
      </c>
      <c r="AB1071" s="204">
        <f t="shared" si="84"/>
        <v>0.73511874138059941</v>
      </c>
      <c r="AD1071" s="204">
        <v>0.68197871665999943</v>
      </c>
      <c r="AE1071" s="204">
        <v>0.64626086956521744</v>
      </c>
      <c r="AF1071" s="204">
        <v>0.5765815466391061</v>
      </c>
      <c r="AG1071" s="204">
        <v>0.63576627206130942</v>
      </c>
      <c r="AH1071" s="204">
        <v>0.70020438574348365</v>
      </c>
    </row>
    <row r="1072" spans="1:34">
      <c r="A1072" s="206">
        <v>43875.625</v>
      </c>
      <c r="B1072">
        <v>16</v>
      </c>
      <c r="C1072">
        <v>1835.2070000000001</v>
      </c>
      <c r="E1072" s="206">
        <v>43510.625</v>
      </c>
      <c r="F1072">
        <v>16</v>
      </c>
      <c r="G1072">
        <v>1499.7159999999999</v>
      </c>
      <c r="I1072" s="206">
        <v>43145.625</v>
      </c>
      <c r="J1072">
        <v>16</v>
      </c>
      <c r="K1072">
        <v>1340</v>
      </c>
      <c r="M1072" s="206">
        <v>42780.625</v>
      </c>
      <c r="N1072">
        <v>16</v>
      </c>
      <c r="O1072">
        <v>1397.306</v>
      </c>
      <c r="Q1072" s="206">
        <v>42414.625</v>
      </c>
      <c r="R1072">
        <v>16</v>
      </c>
      <c r="S1072">
        <v>2407</v>
      </c>
      <c r="X1072" s="204">
        <f t="shared" si="80"/>
        <v>0.82013390675804188</v>
      </c>
      <c r="Y1072" s="204">
        <f t="shared" si="81"/>
        <v>0.48672626086956522</v>
      </c>
      <c r="Z1072" s="204">
        <f t="shared" si="82"/>
        <v>0.38698857132548531</v>
      </c>
      <c r="AA1072" s="204">
        <f t="shared" si="83"/>
        <v>0.49613448145367839</v>
      </c>
      <c r="AB1072" s="204">
        <f t="shared" si="84"/>
        <v>0.70663465289585958</v>
      </c>
      <c r="AD1072" s="204">
        <v>0.68190500842280988</v>
      </c>
      <c r="AE1072" s="204">
        <v>0.64622017391304354</v>
      </c>
      <c r="AF1072" s="204">
        <v>0.57646486813000719</v>
      </c>
      <c r="AG1072" s="204">
        <v>0.6357282009581553</v>
      </c>
      <c r="AH1072" s="204">
        <v>0.70020401561356072</v>
      </c>
    </row>
    <row r="1073" spans="1:34">
      <c r="A1073" s="206">
        <v>43875.666666666664</v>
      </c>
      <c r="B1073">
        <v>17</v>
      </c>
      <c r="C1073">
        <v>1861.385</v>
      </c>
      <c r="E1073" s="206">
        <v>43510.666666666664</v>
      </c>
      <c r="F1073">
        <v>17</v>
      </c>
      <c r="G1073">
        <v>1495.7170000000001</v>
      </c>
      <c r="I1073" s="206">
        <v>43145.666666666664</v>
      </c>
      <c r="J1073">
        <v>17</v>
      </c>
      <c r="K1073">
        <v>1376</v>
      </c>
      <c r="M1073" s="206">
        <v>42780.666666666664</v>
      </c>
      <c r="N1073">
        <v>17</v>
      </c>
      <c r="O1073">
        <v>1442.383</v>
      </c>
      <c r="Q1073" s="206">
        <v>42414.666666666664</v>
      </c>
      <c r="R1073">
        <v>17</v>
      </c>
      <c r="S1073">
        <v>2407</v>
      </c>
      <c r="X1073" s="204">
        <f t="shared" si="80"/>
        <v>0.83293768504920118</v>
      </c>
      <c r="Y1073" s="204">
        <f t="shared" si="81"/>
        <v>0.48601947826086955</v>
      </c>
      <c r="Z1073" s="204">
        <f t="shared" si="82"/>
        <v>0.38989825983169202</v>
      </c>
      <c r="AA1073" s="204">
        <f t="shared" si="83"/>
        <v>0.48799865417023375</v>
      </c>
      <c r="AB1073" s="204">
        <f t="shared" si="84"/>
        <v>0.67926502560928947</v>
      </c>
      <c r="AD1073" s="204">
        <v>0.68189877955769518</v>
      </c>
      <c r="AE1073" s="204">
        <v>0.64615652173913041</v>
      </c>
      <c r="AF1073" s="204">
        <v>0.57638223297643099</v>
      </c>
      <c r="AG1073" s="204">
        <v>0.63572494701771476</v>
      </c>
      <c r="AH1073" s="204">
        <v>0.70017921690871932</v>
      </c>
    </row>
    <row r="1074" spans="1:34">
      <c r="A1074" s="206">
        <v>43875.708333333336</v>
      </c>
      <c r="B1074">
        <v>18</v>
      </c>
      <c r="C1074">
        <v>1934.2840000000001</v>
      </c>
      <c r="E1074" s="206">
        <v>43510.708333333336</v>
      </c>
      <c r="F1074">
        <v>18</v>
      </c>
      <c r="G1074">
        <v>1548.721</v>
      </c>
      <c r="I1074" s="206">
        <v>43145.708333333336</v>
      </c>
      <c r="J1074">
        <v>18</v>
      </c>
      <c r="K1074">
        <v>1417</v>
      </c>
      <c r="M1074" s="206">
        <v>42780.708333333336</v>
      </c>
      <c r="N1074">
        <v>18</v>
      </c>
      <c r="O1074">
        <v>1477.2809999999999</v>
      </c>
      <c r="Q1074" s="206">
        <v>42414.708333333336</v>
      </c>
      <c r="R1074">
        <v>18</v>
      </c>
      <c r="S1074">
        <v>2426</v>
      </c>
      <c r="X1074" s="204">
        <f t="shared" si="80"/>
        <v>0.83293768504920118</v>
      </c>
      <c r="Y1074" s="204">
        <f t="shared" si="81"/>
        <v>0.50169843478260867</v>
      </c>
      <c r="Z1074" s="204">
        <f t="shared" si="82"/>
        <v>0.40037313845403594</v>
      </c>
      <c r="AA1074" s="204">
        <f t="shared" si="83"/>
        <v>0.48669740338806788</v>
      </c>
      <c r="AB1074" s="204">
        <f t="shared" si="84"/>
        <v>0.68895428673372927</v>
      </c>
      <c r="AD1074" s="204">
        <v>0.68188113110653714</v>
      </c>
      <c r="AE1074" s="204">
        <v>0.64607234782608702</v>
      </c>
      <c r="AF1074" s="204">
        <v>0.5763752497240161</v>
      </c>
      <c r="AG1074" s="204">
        <v>0.63563188432111573</v>
      </c>
      <c r="AH1074" s="204">
        <v>0.70014516495580281</v>
      </c>
    </row>
    <row r="1075" spans="1:34">
      <c r="A1075" s="206">
        <v>43875.75</v>
      </c>
      <c r="B1075">
        <v>19</v>
      </c>
      <c r="C1075">
        <v>2133.1080000000002</v>
      </c>
      <c r="E1075" s="206">
        <v>43510.75</v>
      </c>
      <c r="F1075">
        <v>19</v>
      </c>
      <c r="G1075">
        <v>1620.7159999999999</v>
      </c>
      <c r="I1075" s="206">
        <v>43145.75</v>
      </c>
      <c r="J1075">
        <v>19</v>
      </c>
      <c r="K1075">
        <v>1487</v>
      </c>
      <c r="M1075" s="206">
        <v>42780.75</v>
      </c>
      <c r="N1075">
        <v>19</v>
      </c>
      <c r="O1075">
        <v>1626.11</v>
      </c>
      <c r="Q1075" s="206">
        <v>42414.75</v>
      </c>
      <c r="R1075">
        <v>19</v>
      </c>
      <c r="S1075">
        <v>2499</v>
      </c>
      <c r="X1075" s="204">
        <f t="shared" si="80"/>
        <v>0.83951259822574242</v>
      </c>
      <c r="Y1075" s="204">
        <f t="shared" si="81"/>
        <v>0.51383686956521735</v>
      </c>
      <c r="Z1075" s="204">
        <f t="shared" si="82"/>
        <v>0.41230286132948324</v>
      </c>
      <c r="AA1075" s="204">
        <f t="shared" si="83"/>
        <v>0.50394458929902641</v>
      </c>
      <c r="AB1075" s="204">
        <f t="shared" si="84"/>
        <v>0.71593638799091264</v>
      </c>
      <c r="AD1075" s="204">
        <v>0.68180015586004716</v>
      </c>
      <c r="AE1075" s="204">
        <v>0.64584486956521747</v>
      </c>
      <c r="AF1075" s="204">
        <v>0.57633189536527352</v>
      </c>
      <c r="AG1075" s="204">
        <v>0.63557266260509815</v>
      </c>
      <c r="AH1075" s="204">
        <v>0.70014035326680368</v>
      </c>
    </row>
    <row r="1076" spans="1:34">
      <c r="A1076" s="206">
        <v>43875.791666666664</v>
      </c>
      <c r="B1076">
        <v>20</v>
      </c>
      <c r="C1076">
        <v>2210.029</v>
      </c>
      <c r="E1076" s="206">
        <v>43510.791666666664</v>
      </c>
      <c r="F1076">
        <v>20</v>
      </c>
      <c r="G1076">
        <v>1663.7159999999999</v>
      </c>
      <c r="I1076" s="206">
        <v>43145.791666666664</v>
      </c>
      <c r="J1076">
        <v>20</v>
      </c>
      <c r="K1076">
        <v>1485</v>
      </c>
      <c r="M1076" s="206">
        <v>42780.791666666664</v>
      </c>
      <c r="N1076">
        <v>20</v>
      </c>
      <c r="O1076">
        <v>1602.095</v>
      </c>
      <c r="Q1076" s="206">
        <v>42414.791666666664</v>
      </c>
      <c r="R1076">
        <v>20</v>
      </c>
      <c r="S1076">
        <v>2475</v>
      </c>
      <c r="X1076" s="204">
        <f t="shared" si="80"/>
        <v>0.86477410674613775</v>
      </c>
      <c r="Y1076" s="204">
        <f t="shared" si="81"/>
        <v>0.56560347826086954</v>
      </c>
      <c r="Z1076" s="204">
        <f t="shared" si="82"/>
        <v>0.43267068087292987</v>
      </c>
      <c r="AA1076" s="204">
        <f t="shared" si="83"/>
        <v>0.52737133350058585</v>
      </c>
      <c r="AB1076" s="204">
        <f t="shared" si="84"/>
        <v>0.78952709980257274</v>
      </c>
      <c r="AD1076" s="204">
        <v>0.68168665209573631</v>
      </c>
      <c r="AE1076" s="204">
        <v>0.64584382608695645</v>
      </c>
      <c r="AF1076" s="204">
        <v>0.57632782180136488</v>
      </c>
      <c r="AG1076" s="204">
        <v>0.63555801987311578</v>
      </c>
      <c r="AH1076" s="204">
        <v>0.70010260001465718</v>
      </c>
    </row>
    <row r="1077" spans="1:34">
      <c r="A1077" s="206">
        <v>43875.833333333336</v>
      </c>
      <c r="B1077">
        <v>21</v>
      </c>
      <c r="C1077">
        <v>2271.0349999999999</v>
      </c>
      <c r="E1077" s="206">
        <v>43510.833333333336</v>
      </c>
      <c r="F1077">
        <v>21</v>
      </c>
      <c r="G1077">
        <v>1652.72</v>
      </c>
      <c r="I1077" s="206">
        <v>43145.833333333336</v>
      </c>
      <c r="J1077">
        <v>21</v>
      </c>
      <c r="K1077">
        <v>1494</v>
      </c>
      <c r="M1077" s="206">
        <v>42780.833333333336</v>
      </c>
      <c r="N1077">
        <v>21</v>
      </c>
      <c r="O1077">
        <v>1621.816</v>
      </c>
      <c r="Q1077" s="206">
        <v>42414.833333333336</v>
      </c>
      <c r="R1077">
        <v>21</v>
      </c>
      <c r="S1077">
        <v>2348</v>
      </c>
      <c r="X1077" s="204">
        <f t="shared" si="80"/>
        <v>0.8564689532599804</v>
      </c>
      <c r="Y1077" s="204">
        <f t="shared" si="81"/>
        <v>0.55725043478260872</v>
      </c>
      <c r="Z1077" s="204">
        <f t="shared" si="82"/>
        <v>0.43208874317168849</v>
      </c>
      <c r="AA1077" s="204">
        <f t="shared" si="83"/>
        <v>0.54136327739484313</v>
      </c>
      <c r="AB1077" s="204">
        <f t="shared" si="84"/>
        <v>0.81799786361008442</v>
      </c>
      <c r="AD1077" s="204">
        <v>0.68161848062753738</v>
      </c>
      <c r="AE1077" s="204">
        <v>0.64576904347826092</v>
      </c>
      <c r="AF1077" s="204">
        <v>0.57632025661124875</v>
      </c>
      <c r="AG1077" s="204">
        <v>0.63555606750885152</v>
      </c>
      <c r="AH1077" s="204">
        <v>0.69999378181729355</v>
      </c>
    </row>
    <row r="1078" spans="1:34">
      <c r="A1078" s="206">
        <v>43875.875</v>
      </c>
      <c r="B1078">
        <v>22</v>
      </c>
      <c r="C1078">
        <v>2309.2719999999999</v>
      </c>
      <c r="E1078" s="206">
        <v>43510.875</v>
      </c>
      <c r="F1078">
        <v>22</v>
      </c>
      <c r="G1078">
        <v>1610.7180000000001</v>
      </c>
      <c r="I1078" s="206">
        <v>43145.875</v>
      </c>
      <c r="J1078">
        <v>22</v>
      </c>
      <c r="K1078">
        <v>1412</v>
      </c>
      <c r="M1078" s="206">
        <v>42780.875</v>
      </c>
      <c r="N1078">
        <v>22</v>
      </c>
      <c r="O1078">
        <v>1552.6790000000001</v>
      </c>
      <c r="Q1078" s="206">
        <v>42414.875</v>
      </c>
      <c r="R1078">
        <v>22</v>
      </c>
      <c r="S1078">
        <v>2306</v>
      </c>
      <c r="X1078" s="204">
        <f t="shared" si="80"/>
        <v>0.81252084939573088</v>
      </c>
      <c r="Y1078" s="204">
        <f t="shared" si="81"/>
        <v>0.56410991304347824</v>
      </c>
      <c r="Z1078" s="204">
        <f t="shared" si="82"/>
        <v>0.43470746282727452</v>
      </c>
      <c r="AA1078" s="204">
        <f t="shared" si="83"/>
        <v>0.53778524448644194</v>
      </c>
      <c r="AB1078" s="204">
        <f t="shared" si="84"/>
        <v>0.84057800969296237</v>
      </c>
      <c r="AD1078" s="204">
        <v>0.68155549988026742</v>
      </c>
      <c r="AE1078" s="204">
        <v>0.64576452173913046</v>
      </c>
      <c r="AF1078" s="204">
        <v>0.57630803591952273</v>
      </c>
      <c r="AG1078" s="204">
        <v>0.63555216278032289</v>
      </c>
      <c r="AH1078" s="204">
        <v>0.69991309349407826</v>
      </c>
    </row>
    <row r="1079" spans="1:34">
      <c r="A1079" s="206">
        <v>43875.916666666664</v>
      </c>
      <c r="B1079">
        <v>23</v>
      </c>
      <c r="C1079">
        <v>2298.38</v>
      </c>
      <c r="E1079" s="206">
        <v>43510.916666666664</v>
      </c>
      <c r="F1079">
        <v>23</v>
      </c>
      <c r="G1079">
        <v>1490.7149999999999</v>
      </c>
      <c r="I1079" s="206">
        <v>43145.916666666664</v>
      </c>
      <c r="J1079">
        <v>23</v>
      </c>
      <c r="K1079">
        <v>1333</v>
      </c>
      <c r="M1079" s="206">
        <v>42780.916666666664</v>
      </c>
      <c r="N1079">
        <v>23</v>
      </c>
      <c r="O1079">
        <v>1478.6489999999999</v>
      </c>
      <c r="Q1079" s="206">
        <v>42414.916666666664</v>
      </c>
      <c r="R1079">
        <v>23</v>
      </c>
      <c r="S1079">
        <v>2217</v>
      </c>
      <c r="X1079" s="204">
        <f t="shared" si="80"/>
        <v>0.79798683079495547</v>
      </c>
      <c r="Y1079" s="204">
        <f t="shared" si="81"/>
        <v>0.54006226086956521</v>
      </c>
      <c r="Z1079" s="204">
        <f t="shared" si="82"/>
        <v>0.41084801707637991</v>
      </c>
      <c r="AA1079" s="204">
        <f t="shared" si="83"/>
        <v>0.52411804384814897</v>
      </c>
      <c r="AB1079" s="204">
        <f t="shared" si="84"/>
        <v>0.85473066755892657</v>
      </c>
      <c r="AD1079" s="204">
        <v>0.68142400161673655</v>
      </c>
      <c r="AE1079" s="204">
        <v>0.64576417391304342</v>
      </c>
      <c r="AF1079" s="204">
        <v>0.57621608976272654</v>
      </c>
      <c r="AG1079" s="204">
        <v>0.6355410993828251</v>
      </c>
      <c r="AH1079" s="204">
        <v>0.69969952852850403</v>
      </c>
    </row>
    <row r="1080" spans="1:34">
      <c r="A1080" s="206">
        <v>43875.958333333336</v>
      </c>
      <c r="B1080">
        <v>24</v>
      </c>
      <c r="C1080">
        <v>2317.4079999999999</v>
      </c>
      <c r="E1080" s="206">
        <v>43510.958333333336</v>
      </c>
      <c r="F1080">
        <v>24</v>
      </c>
      <c r="G1080">
        <v>1420.7180000000001</v>
      </c>
      <c r="I1080" s="206">
        <v>43145.958333333336</v>
      </c>
      <c r="J1080">
        <v>24</v>
      </c>
      <c r="K1080">
        <v>1215</v>
      </c>
      <c r="M1080" s="206">
        <v>42780.958333333336</v>
      </c>
      <c r="N1080">
        <v>24</v>
      </c>
      <c r="O1080">
        <v>1402.635</v>
      </c>
      <c r="Q1080" s="206">
        <v>42414.958333333336</v>
      </c>
      <c r="R1080">
        <v>24</v>
      </c>
      <c r="S1080">
        <v>2128.9360000000001</v>
      </c>
      <c r="X1080" s="204">
        <f t="shared" si="80"/>
        <v>0.76718855328378854</v>
      </c>
      <c r="Y1080" s="204">
        <f t="shared" si="81"/>
        <v>0.51431269565217386</v>
      </c>
      <c r="Z1080" s="204">
        <f t="shared" si="82"/>
        <v>0.38786147787734732</v>
      </c>
      <c r="AA1080" s="204">
        <f t="shared" si="83"/>
        <v>0.48506978237971721</v>
      </c>
      <c r="AB1080" s="204">
        <f t="shared" si="84"/>
        <v>0.85069921243754987</v>
      </c>
      <c r="AD1080" s="204">
        <v>0.68136863392682889</v>
      </c>
      <c r="AE1080" s="204">
        <v>0.64576034782608693</v>
      </c>
      <c r="AF1080" s="204">
        <v>0.57607758858983105</v>
      </c>
      <c r="AG1080" s="204">
        <v>0.63549554421665777</v>
      </c>
      <c r="AH1080" s="204">
        <v>0.69969027528042904</v>
      </c>
    </row>
    <row r="1081" spans="1:34">
      <c r="A1081" s="206">
        <v>43876</v>
      </c>
      <c r="B1081">
        <v>1</v>
      </c>
      <c r="C1081">
        <v>2303.5279999999998</v>
      </c>
      <c r="E1081" s="206">
        <v>43511</v>
      </c>
      <c r="F1081">
        <v>1</v>
      </c>
      <c r="G1081">
        <v>1351.7180000000001</v>
      </c>
      <c r="I1081" s="206">
        <v>43146</v>
      </c>
      <c r="J1081">
        <v>1</v>
      </c>
      <c r="K1081">
        <v>1138</v>
      </c>
      <c r="M1081" s="206">
        <v>42781</v>
      </c>
      <c r="N1081">
        <v>1</v>
      </c>
      <c r="O1081">
        <v>1329.5820000000001</v>
      </c>
      <c r="Q1081" s="206">
        <v>42415</v>
      </c>
      <c r="R1081">
        <v>1</v>
      </c>
      <c r="S1081">
        <v>2036</v>
      </c>
      <c r="X1081" s="204">
        <f t="shared" si="80"/>
        <v>0.73671417675858175</v>
      </c>
      <c r="Y1081" s="204">
        <f t="shared" si="81"/>
        <v>0.48787304347826088</v>
      </c>
      <c r="Z1081" s="204">
        <f t="shared" si="82"/>
        <v>0.35352715350410879</v>
      </c>
      <c r="AA1081" s="204">
        <f t="shared" si="83"/>
        <v>0.46229317547817467</v>
      </c>
      <c r="AB1081" s="204">
        <f t="shared" si="84"/>
        <v>0.85774204461249992</v>
      </c>
      <c r="AD1081" s="204">
        <v>0.68136171296559034</v>
      </c>
      <c r="AE1081" s="204">
        <v>0.64562434782608702</v>
      </c>
      <c r="AF1081" s="204">
        <v>0.57603481616878993</v>
      </c>
      <c r="AG1081" s="204">
        <v>0.63539727521535394</v>
      </c>
      <c r="AH1081" s="204">
        <v>0.69960070383906159</v>
      </c>
    </row>
    <row r="1082" spans="1:34">
      <c r="A1082" s="206">
        <v>43876.041666666664</v>
      </c>
      <c r="B1082">
        <v>2</v>
      </c>
      <c r="C1082">
        <v>2325.5509999999999</v>
      </c>
      <c r="E1082" s="206">
        <v>43511.041666666664</v>
      </c>
      <c r="F1082">
        <v>2</v>
      </c>
      <c r="G1082">
        <v>1303.711</v>
      </c>
      <c r="I1082" s="206">
        <v>43146.041666666664</v>
      </c>
      <c r="J1082">
        <v>2</v>
      </c>
      <c r="K1082">
        <v>1121</v>
      </c>
      <c r="M1082" s="206">
        <v>42781.041666666664</v>
      </c>
      <c r="N1082">
        <v>2</v>
      </c>
      <c r="O1082">
        <v>1317.56</v>
      </c>
      <c r="Q1082" s="206">
        <v>42415.041666666664</v>
      </c>
      <c r="R1082">
        <v>2</v>
      </c>
      <c r="S1082">
        <v>2012</v>
      </c>
      <c r="X1082" s="204">
        <f t="shared" si="80"/>
        <v>0.70455385407568483</v>
      </c>
      <c r="Y1082" s="204">
        <f t="shared" si="81"/>
        <v>0.46246330434782612</v>
      </c>
      <c r="Z1082" s="204">
        <f t="shared" si="82"/>
        <v>0.33112255200631752</v>
      </c>
      <c r="AA1082" s="204">
        <f t="shared" si="83"/>
        <v>0.43984098643855241</v>
      </c>
      <c r="AB1082" s="204">
        <f t="shared" si="84"/>
        <v>0.85260464128118252</v>
      </c>
      <c r="AD1082" s="204">
        <v>0.68124163428810303</v>
      </c>
      <c r="AE1082" s="204">
        <v>0.64556208695652173</v>
      </c>
      <c r="AF1082" s="204">
        <v>0.5759353048218776</v>
      </c>
      <c r="AG1082" s="204">
        <v>0.63538491024167987</v>
      </c>
      <c r="AH1082" s="204">
        <v>0.69953741162222771</v>
      </c>
    </row>
    <row r="1083" spans="1:34">
      <c r="A1083" s="206">
        <v>43876.083333333336</v>
      </c>
      <c r="B1083">
        <v>3</v>
      </c>
      <c r="C1083">
        <v>2326.58</v>
      </c>
      <c r="E1083" s="206">
        <v>43511.083333333336</v>
      </c>
      <c r="F1083">
        <v>3</v>
      </c>
      <c r="G1083">
        <v>1270.7159999999999</v>
      </c>
      <c r="I1083" s="206">
        <v>43146.083333333336</v>
      </c>
      <c r="J1083">
        <v>3</v>
      </c>
      <c r="K1083">
        <v>1060</v>
      </c>
      <c r="M1083" s="206">
        <v>42781.083333333336</v>
      </c>
      <c r="N1083">
        <v>3</v>
      </c>
      <c r="O1083">
        <v>1313.4739999999999</v>
      </c>
      <c r="Q1083" s="206">
        <v>42415.083333333336</v>
      </c>
      <c r="R1083">
        <v>3</v>
      </c>
      <c r="S1083">
        <v>1982</v>
      </c>
      <c r="X1083" s="204">
        <f t="shared" si="80"/>
        <v>0.69624870058952748</v>
      </c>
      <c r="Y1083" s="204">
        <f t="shared" si="81"/>
        <v>0.45828173913043474</v>
      </c>
      <c r="Z1083" s="204">
        <f t="shared" si="82"/>
        <v>0.32617608154576622</v>
      </c>
      <c r="AA1083" s="204">
        <f t="shared" si="83"/>
        <v>0.42421979456572423</v>
      </c>
      <c r="AB1083" s="204">
        <f t="shared" si="84"/>
        <v>0.86075601257553425</v>
      </c>
      <c r="AD1083" s="204">
        <v>0.68109110338116641</v>
      </c>
      <c r="AE1083" s="204">
        <v>0.64530469565217385</v>
      </c>
      <c r="AF1083" s="204">
        <v>0.57591028150072432</v>
      </c>
      <c r="AG1083" s="204">
        <v>0.63524922092531</v>
      </c>
      <c r="AH1083" s="204">
        <v>0.69942267134609593</v>
      </c>
    </row>
    <row r="1084" spans="1:34">
      <c r="A1084" s="206">
        <v>43876.125</v>
      </c>
      <c r="B1084">
        <v>4</v>
      </c>
      <c r="C1084">
        <v>2420.5619999999999</v>
      </c>
      <c r="E1084" s="206">
        <v>43511.125</v>
      </c>
      <c r="F1084">
        <v>4</v>
      </c>
      <c r="G1084">
        <v>1236.7170000000001</v>
      </c>
      <c r="I1084" s="206">
        <v>43146.125</v>
      </c>
      <c r="J1084">
        <v>4</v>
      </c>
      <c r="K1084">
        <v>1072</v>
      </c>
      <c r="M1084" s="206">
        <v>42781.125</v>
      </c>
      <c r="N1084">
        <v>4</v>
      </c>
      <c r="O1084">
        <v>1335.431</v>
      </c>
      <c r="Q1084" s="206">
        <v>42415.125</v>
      </c>
      <c r="R1084">
        <v>4</v>
      </c>
      <c r="S1084">
        <v>1959</v>
      </c>
      <c r="X1084" s="204">
        <f t="shared" si="80"/>
        <v>0.68586725873183074</v>
      </c>
      <c r="Y1084" s="204">
        <f t="shared" si="81"/>
        <v>0.45686052173913039</v>
      </c>
      <c r="Z1084" s="204">
        <f t="shared" si="82"/>
        <v>0.30842698165790561</v>
      </c>
      <c r="AA1084" s="204">
        <f t="shared" si="83"/>
        <v>0.41348341808221206</v>
      </c>
      <c r="AB1084" s="204">
        <f t="shared" si="84"/>
        <v>0.86113687626630697</v>
      </c>
      <c r="AD1084" s="204">
        <v>0.68075405256885313</v>
      </c>
      <c r="AE1084" s="204">
        <v>0.64521739130434785</v>
      </c>
      <c r="AF1084" s="204">
        <v>0.57567023219896218</v>
      </c>
      <c r="AG1084" s="204">
        <v>0.63523034807075496</v>
      </c>
      <c r="AH1084" s="204">
        <v>0.69928572327458383</v>
      </c>
    </row>
    <row r="1085" spans="1:34">
      <c r="A1085" s="206">
        <v>43876.166666666664</v>
      </c>
      <c r="B1085">
        <v>5</v>
      </c>
      <c r="C1085">
        <v>2462.52</v>
      </c>
      <c r="E1085" s="206">
        <v>43511.166666666664</v>
      </c>
      <c r="F1085">
        <v>5</v>
      </c>
      <c r="G1085">
        <v>1262.703</v>
      </c>
      <c r="I1085" s="206">
        <v>43146.166666666664</v>
      </c>
      <c r="J1085">
        <v>5</v>
      </c>
      <c r="K1085">
        <v>1112</v>
      </c>
      <c r="M1085" s="206">
        <v>42781.166666666664</v>
      </c>
      <c r="N1085">
        <v>5</v>
      </c>
      <c r="O1085">
        <v>1361.5409999999999</v>
      </c>
      <c r="Q1085" s="206">
        <v>42415.166666666664</v>
      </c>
      <c r="R1085">
        <v>5</v>
      </c>
      <c r="S1085">
        <v>1954</v>
      </c>
      <c r="X1085" s="204">
        <f t="shared" si="80"/>
        <v>0.67790815330759657</v>
      </c>
      <c r="Y1085" s="204">
        <f t="shared" si="81"/>
        <v>0.46449773913043479</v>
      </c>
      <c r="Z1085" s="204">
        <f t="shared" si="82"/>
        <v>0.31191860786535358</v>
      </c>
      <c r="AA1085" s="204">
        <f t="shared" si="83"/>
        <v>0.40242034597847132</v>
      </c>
      <c r="AB1085" s="204">
        <f t="shared" si="84"/>
        <v>0.89592242669021682</v>
      </c>
      <c r="AD1085" s="204">
        <v>0.68063812646810884</v>
      </c>
      <c r="AE1085" s="204">
        <v>0.64521739130434785</v>
      </c>
      <c r="AF1085" s="204">
        <v>0.57541359767271472</v>
      </c>
      <c r="AG1085" s="204">
        <v>0.63512492040048196</v>
      </c>
      <c r="AH1085" s="204">
        <v>0.69924759989251428</v>
      </c>
    </row>
    <row r="1086" spans="1:34">
      <c r="A1086" s="206">
        <v>43876.208333333336</v>
      </c>
      <c r="B1086">
        <v>6</v>
      </c>
      <c r="C1086">
        <v>2508.462</v>
      </c>
      <c r="E1086" s="206">
        <v>43511.208333333336</v>
      </c>
      <c r="F1086">
        <v>6</v>
      </c>
      <c r="G1086">
        <v>1308.7159999999999</v>
      </c>
      <c r="I1086" s="206">
        <v>43146.208333333336</v>
      </c>
      <c r="J1086">
        <v>6</v>
      </c>
      <c r="K1086">
        <v>1162</v>
      </c>
      <c r="M1086" s="206">
        <v>42781.208333333336</v>
      </c>
      <c r="N1086">
        <v>6</v>
      </c>
      <c r="O1086">
        <v>1457.549</v>
      </c>
      <c r="Q1086" s="206">
        <v>42415.208333333336</v>
      </c>
      <c r="R1086">
        <v>6</v>
      </c>
      <c r="S1086">
        <v>1980</v>
      </c>
      <c r="X1086" s="204">
        <f t="shared" si="80"/>
        <v>0.67617791299798047</v>
      </c>
      <c r="Y1086" s="204">
        <f t="shared" si="81"/>
        <v>0.47357947826086955</v>
      </c>
      <c r="Z1086" s="204">
        <f t="shared" si="82"/>
        <v>0.3235573618901802</v>
      </c>
      <c r="AA1086" s="204">
        <f t="shared" si="83"/>
        <v>0.41087603560721941</v>
      </c>
      <c r="AB1086" s="204">
        <f t="shared" si="84"/>
        <v>0.91145233799968473</v>
      </c>
      <c r="AD1086" s="204">
        <v>0.68050732030070193</v>
      </c>
      <c r="AE1086" s="204">
        <v>0.64517286956521747</v>
      </c>
      <c r="AF1086" s="204">
        <v>0.57537548075328337</v>
      </c>
      <c r="AG1086" s="204">
        <v>0.63510930148636746</v>
      </c>
      <c r="AH1086" s="204">
        <v>0.69921539858921278</v>
      </c>
    </row>
    <row r="1087" spans="1:34">
      <c r="A1087" s="206">
        <v>43876.25</v>
      </c>
      <c r="B1087">
        <v>7</v>
      </c>
      <c r="C1087">
        <v>2528.2289999999998</v>
      </c>
      <c r="E1087" s="206">
        <v>43511.25</v>
      </c>
      <c r="F1087">
        <v>7</v>
      </c>
      <c r="G1087">
        <v>1464.7190000000001</v>
      </c>
      <c r="I1087" s="206">
        <v>43146.25</v>
      </c>
      <c r="J1087">
        <v>7</v>
      </c>
      <c r="K1087">
        <v>1331</v>
      </c>
      <c r="M1087" s="206">
        <v>42781.25</v>
      </c>
      <c r="N1087">
        <v>7</v>
      </c>
      <c r="O1087">
        <v>1650.3710000000001</v>
      </c>
      <c r="Q1087" s="206">
        <v>42415.25</v>
      </c>
      <c r="R1087">
        <v>7</v>
      </c>
      <c r="S1087">
        <v>2065</v>
      </c>
      <c r="X1087" s="204">
        <f t="shared" si="80"/>
        <v>0.68517516260798428</v>
      </c>
      <c r="Y1087" s="204">
        <f t="shared" si="81"/>
        <v>0.50697356521739134</v>
      </c>
      <c r="Z1087" s="204">
        <f t="shared" si="82"/>
        <v>0.33810580442121352</v>
      </c>
      <c r="AA1087" s="204">
        <f t="shared" si="83"/>
        <v>0.42584839175620692</v>
      </c>
      <c r="AB1087" s="204">
        <f t="shared" si="84"/>
        <v>0.92845684692240671</v>
      </c>
      <c r="AD1087" s="204">
        <v>0.68047306154257159</v>
      </c>
      <c r="AE1087" s="204">
        <v>0.64516000000000007</v>
      </c>
      <c r="AF1087" s="204">
        <v>0.57506327117656753</v>
      </c>
      <c r="AG1087" s="204">
        <v>0.63510799991019118</v>
      </c>
      <c r="AH1087" s="204">
        <v>0.69910695052177219</v>
      </c>
    </row>
    <row r="1088" spans="1:34">
      <c r="A1088" s="206">
        <v>43876.291666666664</v>
      </c>
      <c r="B1088">
        <v>8</v>
      </c>
      <c r="C1088">
        <v>2619.14</v>
      </c>
      <c r="E1088" s="206">
        <v>43511.291666666664</v>
      </c>
      <c r="F1088">
        <v>8</v>
      </c>
      <c r="G1088">
        <v>1501.7149999999999</v>
      </c>
      <c r="I1088" s="206">
        <v>43146.291666666664</v>
      </c>
      <c r="J1088">
        <v>8</v>
      </c>
      <c r="K1088">
        <v>1359</v>
      </c>
      <c r="M1088" s="206">
        <v>42781.291666666664</v>
      </c>
      <c r="N1088">
        <v>8</v>
      </c>
      <c r="O1088">
        <v>1699.3</v>
      </c>
      <c r="Q1088" s="206">
        <v>42415.291666666664</v>
      </c>
      <c r="R1088">
        <v>8</v>
      </c>
      <c r="S1088">
        <v>2102</v>
      </c>
      <c r="X1088" s="204">
        <f t="shared" si="80"/>
        <v>0.71458924787145839</v>
      </c>
      <c r="Y1088" s="204">
        <f t="shared" si="81"/>
        <v>0.57404208695652181</v>
      </c>
      <c r="Z1088" s="204">
        <f t="shared" si="82"/>
        <v>0.387279540176106</v>
      </c>
      <c r="AA1088" s="204">
        <f t="shared" si="83"/>
        <v>0.47661083881052857</v>
      </c>
      <c r="AB1088" s="204">
        <f t="shared" si="84"/>
        <v>0.93577320511045781</v>
      </c>
      <c r="AD1088" s="204">
        <v>0.68034917633640302</v>
      </c>
      <c r="AE1088" s="204">
        <v>0.6450939130434783</v>
      </c>
      <c r="AF1088" s="204">
        <v>0.57501293356541017</v>
      </c>
      <c r="AG1088" s="204">
        <v>0.63507838905218239</v>
      </c>
      <c r="AH1088" s="204">
        <v>0.6990455089545532</v>
      </c>
    </row>
    <row r="1089" spans="1:34">
      <c r="A1089" s="206">
        <v>43876.333333333336</v>
      </c>
      <c r="B1089">
        <v>9</v>
      </c>
      <c r="C1089">
        <v>2604.123</v>
      </c>
      <c r="E1089" s="206">
        <v>43511.333333333336</v>
      </c>
      <c r="F1089">
        <v>9</v>
      </c>
      <c r="G1089">
        <v>1510.723</v>
      </c>
      <c r="I1089" s="206">
        <v>43146.333333333336</v>
      </c>
      <c r="J1089">
        <v>9</v>
      </c>
      <c r="K1089">
        <v>1309</v>
      </c>
      <c r="M1089" s="206">
        <v>42781.333333333336</v>
      </c>
      <c r="N1089">
        <v>9</v>
      </c>
      <c r="O1089">
        <v>1625.2370000000001</v>
      </c>
      <c r="Q1089" s="206">
        <v>42415.333333333336</v>
      </c>
      <c r="R1089">
        <v>9</v>
      </c>
      <c r="S1089">
        <v>2072</v>
      </c>
      <c r="X1089" s="204">
        <f t="shared" si="80"/>
        <v>0.7273930261626177</v>
      </c>
      <c r="Y1089" s="204">
        <f t="shared" si="81"/>
        <v>0.59106086956521742</v>
      </c>
      <c r="Z1089" s="204">
        <f t="shared" si="82"/>
        <v>0.39542666799348464</v>
      </c>
      <c r="AA1089" s="204">
        <f t="shared" si="83"/>
        <v>0.48864911686429469</v>
      </c>
      <c r="AB1089" s="204">
        <f t="shared" si="84"/>
        <v>0.96942208654081752</v>
      </c>
      <c r="AD1089" s="204">
        <v>0.6801713076325745</v>
      </c>
      <c r="AE1089" s="204">
        <v>0.64496313043478259</v>
      </c>
      <c r="AF1089" s="204">
        <v>0.57500856903265074</v>
      </c>
      <c r="AG1089" s="204">
        <v>0.63505658765123096</v>
      </c>
      <c r="AH1089" s="204">
        <v>0.69894483361549575</v>
      </c>
    </row>
    <row r="1090" spans="1:34">
      <c r="A1090" s="206">
        <v>43876.375</v>
      </c>
      <c r="B1090">
        <v>10</v>
      </c>
      <c r="C1090">
        <v>2372.9969999999998</v>
      </c>
      <c r="E1090" s="206">
        <v>43511.375</v>
      </c>
      <c r="F1090">
        <v>10</v>
      </c>
      <c r="G1090">
        <v>1403.7190000000001</v>
      </c>
      <c r="I1090" s="206">
        <v>43146.375</v>
      </c>
      <c r="J1090">
        <v>10</v>
      </c>
      <c r="K1090">
        <v>1320</v>
      </c>
      <c r="M1090" s="206">
        <v>42781.375</v>
      </c>
      <c r="N1090">
        <v>10</v>
      </c>
      <c r="O1090">
        <v>1546.175</v>
      </c>
      <c r="Q1090" s="206">
        <v>42415.375</v>
      </c>
      <c r="R1090">
        <v>10</v>
      </c>
      <c r="S1090">
        <v>2113</v>
      </c>
      <c r="X1090" s="204">
        <f t="shared" si="80"/>
        <v>0.71701158430492096</v>
      </c>
      <c r="Y1090" s="204">
        <f t="shared" si="81"/>
        <v>0.5652998260869565</v>
      </c>
      <c r="Z1090" s="204">
        <f t="shared" si="82"/>
        <v>0.38087822546245137</v>
      </c>
      <c r="AA1090" s="204">
        <f t="shared" si="83"/>
        <v>0.49158026641311958</v>
      </c>
      <c r="AB1090" s="204">
        <f t="shared" si="84"/>
        <v>0.96386384548704296</v>
      </c>
      <c r="AD1090" s="204">
        <v>0.6801681932000172</v>
      </c>
      <c r="AE1090" s="204">
        <v>0.64492765217391301</v>
      </c>
      <c r="AF1090" s="204">
        <v>0.57497190695747258</v>
      </c>
      <c r="AG1090" s="204">
        <v>0.63503478625027943</v>
      </c>
      <c r="AH1090" s="204">
        <v>0.69886636607181851</v>
      </c>
    </row>
    <row r="1091" spans="1:34">
      <c r="A1091" s="206">
        <v>43876.416666666664</v>
      </c>
      <c r="B1091">
        <v>11</v>
      </c>
      <c r="C1091">
        <v>2151.96</v>
      </c>
      <c r="E1091" s="206">
        <v>43511.416666666664</v>
      </c>
      <c r="F1091">
        <v>11</v>
      </c>
      <c r="G1091">
        <v>1399.7270000000001</v>
      </c>
      <c r="I1091" s="206">
        <v>43146.416666666664</v>
      </c>
      <c r="J1091">
        <v>11</v>
      </c>
      <c r="K1091">
        <v>1251</v>
      </c>
      <c r="M1091" s="206">
        <v>42781.416666666664</v>
      </c>
      <c r="N1091">
        <v>11</v>
      </c>
      <c r="O1091">
        <v>1523.12</v>
      </c>
      <c r="Q1091" s="206">
        <v>42415.416666666664</v>
      </c>
      <c r="R1091">
        <v>11</v>
      </c>
      <c r="S1091">
        <v>2064</v>
      </c>
      <c r="X1091" s="204">
        <f t="shared" ref="X1091:X1154" si="85">+S1090/$V$2</f>
        <v>0.73119955484377319</v>
      </c>
      <c r="Y1091" s="204">
        <f t="shared" ref="Y1091:Y1154" si="86">+O1090/$V$3</f>
        <v>0.53779999999999994</v>
      </c>
      <c r="Z1091" s="204">
        <f t="shared" ref="Z1091:Z1154" si="87">+K1090/$V$4</f>
        <v>0.38407888281927866</v>
      </c>
      <c r="AA1091" s="204">
        <f t="shared" ref="AA1091:AA1154" si="88">+G1090/$V$5</f>
        <v>0.45676180212332629</v>
      </c>
      <c r="AB1091" s="204">
        <f t="shared" ref="AB1091:AB1154" si="89">+C1090/$V$6</f>
        <v>0.87831719690245669</v>
      </c>
      <c r="AD1091" s="204">
        <v>0.67987439839544439</v>
      </c>
      <c r="AE1091" s="204">
        <v>0.6447728695652174</v>
      </c>
      <c r="AF1091" s="204">
        <v>0.57485813813687991</v>
      </c>
      <c r="AG1091" s="204">
        <v>0.63502632600513398</v>
      </c>
      <c r="AH1091" s="204">
        <v>0.69875125566576379</v>
      </c>
    </row>
    <row r="1092" spans="1:34">
      <c r="A1092" s="206">
        <v>43876.458333333336</v>
      </c>
      <c r="B1092">
        <v>12</v>
      </c>
      <c r="C1092">
        <v>2018.0820000000001</v>
      </c>
      <c r="E1092" s="206">
        <v>43511.458333333336</v>
      </c>
      <c r="F1092">
        <v>12</v>
      </c>
      <c r="G1092">
        <v>1401.7149999999999</v>
      </c>
      <c r="I1092" s="206">
        <v>43146.458333333336</v>
      </c>
      <c r="J1092">
        <v>12</v>
      </c>
      <c r="K1092">
        <v>1171</v>
      </c>
      <c r="M1092" s="206">
        <v>42781.458333333336</v>
      </c>
      <c r="N1092">
        <v>12</v>
      </c>
      <c r="O1092">
        <v>1452.1010000000001</v>
      </c>
      <c r="Q1092" s="206">
        <v>42415.458333333336</v>
      </c>
      <c r="R1092">
        <v>12</v>
      </c>
      <c r="S1092">
        <v>2061</v>
      </c>
      <c r="X1092" s="204">
        <f t="shared" si="85"/>
        <v>0.71424319980953521</v>
      </c>
      <c r="Y1092" s="204">
        <f t="shared" si="86"/>
        <v>0.5297808695652173</v>
      </c>
      <c r="Z1092" s="204">
        <f t="shared" si="87"/>
        <v>0.36400203212645277</v>
      </c>
      <c r="AA1092" s="204">
        <f t="shared" si="88"/>
        <v>0.45546282909946872</v>
      </c>
      <c r="AB1092" s="204">
        <f t="shared" si="89"/>
        <v>0.79650478911107381</v>
      </c>
      <c r="AD1092" s="204">
        <v>0.67986678533808209</v>
      </c>
      <c r="AE1092" s="204">
        <v>0.64472939130434781</v>
      </c>
      <c r="AF1092" s="204">
        <v>0.57472632924754874</v>
      </c>
      <c r="AG1092" s="204">
        <v>0.6350123340612398</v>
      </c>
      <c r="AH1092" s="204">
        <v>0.69874348293738076</v>
      </c>
    </row>
    <row r="1093" spans="1:34">
      <c r="A1093" s="206">
        <v>43876.5</v>
      </c>
      <c r="B1093">
        <v>13</v>
      </c>
      <c r="C1093">
        <v>1849.27</v>
      </c>
      <c r="E1093" s="206">
        <v>43511.5</v>
      </c>
      <c r="F1093">
        <v>13</v>
      </c>
      <c r="G1093">
        <v>1481.7249999999999</v>
      </c>
      <c r="I1093" s="206">
        <v>43146.5</v>
      </c>
      <c r="J1093">
        <v>13</v>
      </c>
      <c r="K1093">
        <v>1248</v>
      </c>
      <c r="M1093" s="206">
        <v>42781.5</v>
      </c>
      <c r="N1093">
        <v>13</v>
      </c>
      <c r="O1093">
        <v>1419.1110000000001</v>
      </c>
      <c r="Q1093" s="206">
        <v>42415.5</v>
      </c>
      <c r="R1093">
        <v>13</v>
      </c>
      <c r="S1093">
        <v>2004</v>
      </c>
      <c r="X1093" s="204">
        <f t="shared" si="85"/>
        <v>0.71320505562376546</v>
      </c>
      <c r="Y1093" s="204">
        <f t="shared" si="86"/>
        <v>0.50507860869565224</v>
      </c>
      <c r="Z1093" s="204">
        <f t="shared" si="87"/>
        <v>0.34072452407679948</v>
      </c>
      <c r="AA1093" s="204">
        <f t="shared" si="88"/>
        <v>0.45610971245904502</v>
      </c>
      <c r="AB1093" s="204">
        <f t="shared" si="89"/>
        <v>0.74695253527893368</v>
      </c>
      <c r="AD1093" s="204">
        <v>0.6797584722947001</v>
      </c>
      <c r="AE1093" s="204">
        <v>0.64466191304347831</v>
      </c>
      <c r="AF1093" s="204">
        <v>0.57469344976742864</v>
      </c>
      <c r="AG1093" s="204">
        <v>0.63499931829947776</v>
      </c>
      <c r="AH1093" s="204">
        <v>0.6985021582275811</v>
      </c>
    </row>
    <row r="1094" spans="1:34">
      <c r="A1094" s="206">
        <v>43876.541666666664</v>
      </c>
      <c r="B1094">
        <v>14</v>
      </c>
      <c r="C1094">
        <v>1701.412</v>
      </c>
      <c r="E1094" s="206">
        <v>43511.541666666664</v>
      </c>
      <c r="F1094">
        <v>14</v>
      </c>
      <c r="G1094">
        <v>1491.7180000000001</v>
      </c>
      <c r="I1094" s="206">
        <v>43146.541666666664</v>
      </c>
      <c r="J1094">
        <v>14</v>
      </c>
      <c r="K1094">
        <v>1242</v>
      </c>
      <c r="M1094" s="206">
        <v>42781.541666666664</v>
      </c>
      <c r="N1094">
        <v>14</v>
      </c>
      <c r="O1094">
        <v>1395.1479999999999</v>
      </c>
      <c r="Q1094" s="206">
        <v>42415.541666666664</v>
      </c>
      <c r="R1094">
        <v>14</v>
      </c>
      <c r="S1094">
        <v>1977</v>
      </c>
      <c r="X1094" s="204">
        <f t="shared" si="85"/>
        <v>0.69348031609414174</v>
      </c>
      <c r="Y1094" s="204">
        <f t="shared" si="86"/>
        <v>0.49360382608695658</v>
      </c>
      <c r="Z1094" s="204">
        <f t="shared" si="87"/>
        <v>0.36312912557459076</v>
      </c>
      <c r="AA1094" s="204">
        <f t="shared" si="88"/>
        <v>0.4821444899236853</v>
      </c>
      <c r="AB1094" s="204">
        <f t="shared" si="89"/>
        <v>0.68447016271651673</v>
      </c>
      <c r="AD1094" s="204">
        <v>0.67961001767613494</v>
      </c>
      <c r="AE1094" s="204">
        <v>0.64463895652173908</v>
      </c>
      <c r="AF1094" s="204">
        <v>0.57460528620569051</v>
      </c>
      <c r="AG1094" s="204">
        <v>0.63495571549757468</v>
      </c>
      <c r="AH1094" s="204">
        <v>0.69823196338378701</v>
      </c>
    </row>
    <row r="1095" spans="1:34">
      <c r="A1095" s="206">
        <v>43876.583333333336</v>
      </c>
      <c r="B1095">
        <v>15</v>
      </c>
      <c r="C1095">
        <v>1602.4739999999999</v>
      </c>
      <c r="E1095" s="206">
        <v>43511.583333333336</v>
      </c>
      <c r="F1095">
        <v>15</v>
      </c>
      <c r="G1095">
        <v>1507.7180000000001</v>
      </c>
      <c r="I1095" s="206">
        <v>43146.583333333336</v>
      </c>
      <c r="J1095">
        <v>15</v>
      </c>
      <c r="K1095">
        <v>1233</v>
      </c>
      <c r="M1095" s="206">
        <v>42781.583333333336</v>
      </c>
      <c r="N1095">
        <v>15</v>
      </c>
      <c r="O1095">
        <v>1383.106</v>
      </c>
      <c r="Q1095" s="206">
        <v>42415.583333333336</v>
      </c>
      <c r="R1095">
        <v>15</v>
      </c>
      <c r="S1095">
        <v>1922</v>
      </c>
      <c r="X1095" s="204">
        <f t="shared" si="85"/>
        <v>0.68413701842221464</v>
      </c>
      <c r="Y1095" s="204">
        <f t="shared" si="86"/>
        <v>0.48526886956521736</v>
      </c>
      <c r="Z1095" s="204">
        <f t="shared" si="87"/>
        <v>0.36138331247086675</v>
      </c>
      <c r="AA1095" s="204">
        <f t="shared" si="88"/>
        <v>0.48539615260590196</v>
      </c>
      <c r="AB1095" s="204">
        <f t="shared" si="89"/>
        <v>0.62974349256075868</v>
      </c>
      <c r="AD1095" s="204">
        <v>0.67951347026685838</v>
      </c>
      <c r="AE1095" s="204">
        <v>0.64459095652173914</v>
      </c>
      <c r="AF1095" s="204">
        <v>0.57450635679647954</v>
      </c>
      <c r="AG1095" s="204">
        <v>0.63492643003360993</v>
      </c>
      <c r="AH1095" s="204">
        <v>0.69817089194649107</v>
      </c>
    </row>
    <row r="1096" spans="1:34">
      <c r="A1096" s="206">
        <v>43876.625</v>
      </c>
      <c r="B1096">
        <v>16</v>
      </c>
      <c r="C1096">
        <v>1579.5450000000001</v>
      </c>
      <c r="E1096" s="206">
        <v>43511.625</v>
      </c>
      <c r="F1096">
        <v>16</v>
      </c>
      <c r="G1096">
        <v>1533.7159999999999</v>
      </c>
      <c r="I1096" s="206">
        <v>43146.625</v>
      </c>
      <c r="J1096">
        <v>16</v>
      </c>
      <c r="K1096">
        <v>1231</v>
      </c>
      <c r="M1096" s="206">
        <v>42781.625</v>
      </c>
      <c r="N1096">
        <v>16</v>
      </c>
      <c r="O1096">
        <v>1377.0940000000001</v>
      </c>
      <c r="Q1096" s="206">
        <v>42415.625</v>
      </c>
      <c r="R1096">
        <v>16</v>
      </c>
      <c r="S1096">
        <v>1958</v>
      </c>
      <c r="X1096" s="204">
        <f t="shared" si="85"/>
        <v>0.66510437501643727</v>
      </c>
      <c r="Y1096" s="204">
        <f t="shared" si="86"/>
        <v>0.48108034782608694</v>
      </c>
      <c r="Z1096" s="204">
        <f t="shared" si="87"/>
        <v>0.35876459281528078</v>
      </c>
      <c r="AA1096" s="204">
        <f t="shared" si="88"/>
        <v>0.49060245731074187</v>
      </c>
      <c r="AB1096" s="204">
        <f t="shared" si="89"/>
        <v>0.5931235782384332</v>
      </c>
      <c r="AD1096" s="204">
        <v>0.67950931769011536</v>
      </c>
      <c r="AE1096" s="204">
        <v>0.64452173913043476</v>
      </c>
      <c r="AF1096" s="204">
        <v>0.5743288657976009</v>
      </c>
      <c r="AG1096" s="204">
        <v>0.63492154912294918</v>
      </c>
      <c r="AH1096" s="204">
        <v>0.69812758674549946</v>
      </c>
    </row>
    <row r="1097" spans="1:34">
      <c r="A1097" s="206">
        <v>43876.666666666664</v>
      </c>
      <c r="B1097">
        <v>17</v>
      </c>
      <c r="C1097">
        <v>1574.4829999999999</v>
      </c>
      <c r="E1097" s="206">
        <v>43511.666666666664</v>
      </c>
      <c r="F1097">
        <v>17</v>
      </c>
      <c r="G1097">
        <v>1580.7080000000001</v>
      </c>
      <c r="I1097" s="206">
        <v>43146.666666666664</v>
      </c>
      <c r="J1097">
        <v>17</v>
      </c>
      <c r="K1097">
        <v>1230</v>
      </c>
      <c r="M1097" s="206">
        <v>42781.666666666664</v>
      </c>
      <c r="N1097">
        <v>17</v>
      </c>
      <c r="O1097">
        <v>1399.17</v>
      </c>
      <c r="Q1097" s="206">
        <v>42415.666666666664</v>
      </c>
      <c r="R1097">
        <v>17</v>
      </c>
      <c r="S1097">
        <v>1973</v>
      </c>
      <c r="X1097" s="204">
        <f t="shared" si="85"/>
        <v>0.6775621052456734</v>
      </c>
      <c r="Y1097" s="204">
        <f t="shared" si="86"/>
        <v>0.47898921739130434</v>
      </c>
      <c r="Z1097" s="204">
        <f t="shared" si="87"/>
        <v>0.35818265511403946</v>
      </c>
      <c r="AA1097" s="204">
        <f t="shared" si="88"/>
        <v>0.49906205166801865</v>
      </c>
      <c r="AB1097" s="204">
        <f t="shared" si="89"/>
        <v>0.58463686923383851</v>
      </c>
      <c r="AD1097" s="204">
        <v>0.6793684761289126</v>
      </c>
      <c r="AE1097" s="204">
        <v>0.64448243478260869</v>
      </c>
      <c r="AF1097" s="204">
        <v>0.57425379583414082</v>
      </c>
      <c r="AG1097" s="204">
        <v>0.63476763774011236</v>
      </c>
      <c r="AH1097" s="204">
        <v>0.69796139841006999</v>
      </c>
    </row>
    <row r="1098" spans="1:34">
      <c r="A1098" s="206">
        <v>43876.708333333336</v>
      </c>
      <c r="B1098">
        <v>18</v>
      </c>
      <c r="C1098">
        <v>1640.4269999999999</v>
      </c>
      <c r="E1098" s="206">
        <v>43511.708333333336</v>
      </c>
      <c r="F1098">
        <v>18</v>
      </c>
      <c r="G1098">
        <v>1637.711</v>
      </c>
      <c r="I1098" s="206">
        <v>43146.708333333336</v>
      </c>
      <c r="J1098">
        <v>18</v>
      </c>
      <c r="K1098">
        <v>1269</v>
      </c>
      <c r="M1098" s="206">
        <v>42781.708333333336</v>
      </c>
      <c r="N1098">
        <v>18</v>
      </c>
      <c r="O1098">
        <v>1487.22</v>
      </c>
      <c r="Q1098" s="206">
        <v>42415.708333333336</v>
      </c>
      <c r="R1098">
        <v>18</v>
      </c>
      <c r="S1098">
        <v>2035</v>
      </c>
      <c r="X1098" s="204">
        <f t="shared" si="85"/>
        <v>0.68275282617452171</v>
      </c>
      <c r="Y1098" s="204">
        <f t="shared" si="86"/>
        <v>0.48666782608695652</v>
      </c>
      <c r="Z1098" s="204">
        <f t="shared" si="87"/>
        <v>0.35789168626341877</v>
      </c>
      <c r="AA1098" s="204">
        <f t="shared" si="88"/>
        <v>0.51435296858613355</v>
      </c>
      <c r="AB1098" s="204">
        <f t="shared" si="89"/>
        <v>0.58276327156358421</v>
      </c>
      <c r="AD1098" s="204">
        <v>0.67934840534132113</v>
      </c>
      <c r="AE1098" s="204">
        <v>0.6444309565217391</v>
      </c>
      <c r="AF1098" s="204">
        <v>0.57408154227457331</v>
      </c>
      <c r="AG1098" s="204">
        <v>0.63475169343195381</v>
      </c>
      <c r="AH1098" s="204">
        <v>0.69786886592931852</v>
      </c>
    </row>
    <row r="1099" spans="1:34">
      <c r="A1099" s="206">
        <v>43876.75</v>
      </c>
      <c r="B1099">
        <v>19</v>
      </c>
      <c r="C1099">
        <v>1721.451</v>
      </c>
      <c r="E1099" s="206">
        <v>43511.75</v>
      </c>
      <c r="F1099">
        <v>19</v>
      </c>
      <c r="G1099">
        <v>1726.7070000000001</v>
      </c>
      <c r="I1099" s="206">
        <v>43146.75</v>
      </c>
      <c r="J1099">
        <v>19</v>
      </c>
      <c r="K1099">
        <v>1335</v>
      </c>
      <c r="M1099" s="206">
        <v>42781.75</v>
      </c>
      <c r="N1099">
        <v>19</v>
      </c>
      <c r="O1099">
        <v>1671.287</v>
      </c>
      <c r="Q1099" s="206">
        <v>42415.75</v>
      </c>
      <c r="R1099">
        <v>19</v>
      </c>
      <c r="S1099">
        <v>2104</v>
      </c>
      <c r="X1099" s="204">
        <f t="shared" si="85"/>
        <v>0.70420780601376165</v>
      </c>
      <c r="Y1099" s="204">
        <f t="shared" si="86"/>
        <v>0.51729391304347827</v>
      </c>
      <c r="Z1099" s="204">
        <f t="shared" si="87"/>
        <v>0.36923947143762476</v>
      </c>
      <c r="AA1099" s="204">
        <f t="shared" si="88"/>
        <v>0.532901405279258</v>
      </c>
      <c r="AB1099" s="204">
        <f t="shared" si="89"/>
        <v>0.60717111920626377</v>
      </c>
      <c r="AD1099" s="204">
        <v>0.6792923455552895</v>
      </c>
      <c r="AE1099" s="204">
        <v>0.64438991304347826</v>
      </c>
      <c r="AF1099" s="204">
        <v>0.57407048545824979</v>
      </c>
      <c r="AG1099" s="204">
        <v>0.63475104264386562</v>
      </c>
      <c r="AH1099" s="204">
        <v>0.69772340486957729</v>
      </c>
    </row>
    <row r="1100" spans="1:34">
      <c r="A1100" s="206">
        <v>43876.791666666664</v>
      </c>
      <c r="B1100">
        <v>20</v>
      </c>
      <c r="C1100">
        <v>1789.39</v>
      </c>
      <c r="E1100" s="206">
        <v>43511.791666666664</v>
      </c>
      <c r="F1100">
        <v>20</v>
      </c>
      <c r="G1100">
        <v>1768.7159999999999</v>
      </c>
      <c r="I1100" s="206">
        <v>43146.791666666664</v>
      </c>
      <c r="J1100">
        <v>20</v>
      </c>
      <c r="K1100">
        <v>1432</v>
      </c>
      <c r="M1100" s="206">
        <v>42781.791666666664</v>
      </c>
      <c r="N1100">
        <v>20</v>
      </c>
      <c r="O1100">
        <v>1807.271</v>
      </c>
      <c r="Q1100" s="206">
        <v>42415.791666666664</v>
      </c>
      <c r="R1100">
        <v>20</v>
      </c>
      <c r="S1100">
        <v>2093</v>
      </c>
      <c r="X1100" s="204">
        <f t="shared" si="85"/>
        <v>0.72808512228646416</v>
      </c>
      <c r="Y1100" s="204">
        <f t="shared" si="86"/>
        <v>0.58131721739130437</v>
      </c>
      <c r="Z1100" s="204">
        <f t="shared" si="87"/>
        <v>0.38844341557858869</v>
      </c>
      <c r="AA1100" s="204">
        <f t="shared" si="88"/>
        <v>0.56186017362375407</v>
      </c>
      <c r="AB1100" s="204">
        <f t="shared" si="89"/>
        <v>0.63716052608786744</v>
      </c>
      <c r="AD1100" s="204">
        <v>0.67919614419407481</v>
      </c>
      <c r="AE1100" s="204">
        <v>0.64430434782608692</v>
      </c>
      <c r="AF1100" s="204">
        <v>0.57403760597812958</v>
      </c>
      <c r="AG1100" s="204">
        <v>0.634685638441011</v>
      </c>
      <c r="AH1100" s="204">
        <v>0.69761236589267572</v>
      </c>
    </row>
    <row r="1101" spans="1:34">
      <c r="A1101" s="206">
        <v>43876.833333333336</v>
      </c>
      <c r="B1101">
        <v>21</v>
      </c>
      <c r="C1101">
        <v>1768.451</v>
      </c>
      <c r="E1101" s="206">
        <v>43511.833333333336</v>
      </c>
      <c r="F1101">
        <v>21</v>
      </c>
      <c r="G1101">
        <v>1764.7170000000001</v>
      </c>
      <c r="I1101" s="206">
        <v>43146.833333333336</v>
      </c>
      <c r="J1101">
        <v>21</v>
      </c>
      <c r="K1101">
        <v>1399</v>
      </c>
      <c r="M1101" s="206">
        <v>42781.833333333336</v>
      </c>
      <c r="N1101">
        <v>21</v>
      </c>
      <c r="O1101">
        <v>1817.038</v>
      </c>
      <c r="Q1101" s="206">
        <v>42415.833333333336</v>
      </c>
      <c r="R1101">
        <v>21</v>
      </c>
      <c r="S1101">
        <v>2055</v>
      </c>
      <c r="X1101" s="204">
        <f t="shared" si="85"/>
        <v>0.72427859360530866</v>
      </c>
      <c r="Y1101" s="204">
        <f t="shared" si="86"/>
        <v>0.62861599999999995</v>
      </c>
      <c r="Z1101" s="204">
        <f t="shared" si="87"/>
        <v>0.41666739408879322</v>
      </c>
      <c r="AA1101" s="204">
        <f t="shared" si="88"/>
        <v>0.57552965202035533</v>
      </c>
      <c r="AB1101" s="204">
        <f t="shared" si="89"/>
        <v>0.66230678292694312</v>
      </c>
      <c r="AD1101" s="204">
        <v>0.67915358028245831</v>
      </c>
      <c r="AE1101" s="204">
        <v>0.6442406956521739</v>
      </c>
      <c r="AF1101" s="204">
        <v>0.57398930514892665</v>
      </c>
      <c r="AG1101" s="204">
        <v>0.63467327346733715</v>
      </c>
      <c r="AH1101" s="204">
        <v>0.69758312562875824</v>
      </c>
    </row>
    <row r="1102" spans="1:34">
      <c r="A1102" s="206">
        <v>43876.875</v>
      </c>
      <c r="B1102">
        <v>22</v>
      </c>
      <c r="C1102">
        <v>1775.518</v>
      </c>
      <c r="E1102" s="206">
        <v>43511.875</v>
      </c>
      <c r="F1102">
        <v>22</v>
      </c>
      <c r="G1102">
        <v>1763.7149999999999</v>
      </c>
      <c r="I1102" s="206">
        <v>43146.875</v>
      </c>
      <c r="J1102">
        <v>22</v>
      </c>
      <c r="K1102">
        <v>1385</v>
      </c>
      <c r="M1102" s="206">
        <v>42781.875</v>
      </c>
      <c r="N1102">
        <v>22</v>
      </c>
      <c r="O1102">
        <v>1835.9169999999999</v>
      </c>
      <c r="Q1102" s="206">
        <v>42415.875</v>
      </c>
      <c r="R1102">
        <v>22</v>
      </c>
      <c r="S1102">
        <v>1990</v>
      </c>
      <c r="X1102" s="204">
        <f t="shared" si="85"/>
        <v>0.71112876725222618</v>
      </c>
      <c r="Y1102" s="204">
        <f t="shared" si="86"/>
        <v>0.63201321739130434</v>
      </c>
      <c r="Z1102" s="204">
        <f t="shared" si="87"/>
        <v>0.40706542201831125</v>
      </c>
      <c r="AA1102" s="204">
        <f t="shared" si="88"/>
        <v>0.57422840123818941</v>
      </c>
      <c r="AB1102" s="204">
        <f t="shared" si="89"/>
        <v>0.65455663246912932</v>
      </c>
      <c r="AD1102" s="204">
        <v>0.6791262424855663</v>
      </c>
      <c r="AE1102" s="204">
        <v>0.64417739130434781</v>
      </c>
      <c r="AF1102" s="204">
        <v>0.5739797031768562</v>
      </c>
      <c r="AG1102" s="204">
        <v>0.6346335753939627</v>
      </c>
      <c r="AH1102" s="204">
        <v>0.69750761912446502</v>
      </c>
    </row>
    <row r="1103" spans="1:34">
      <c r="A1103" s="206">
        <v>43876.916666666664</v>
      </c>
      <c r="B1103">
        <v>23</v>
      </c>
      <c r="C1103">
        <v>1722.6179999999999</v>
      </c>
      <c r="E1103" s="206">
        <v>43511.916666666664</v>
      </c>
      <c r="F1103">
        <v>23</v>
      </c>
      <c r="G1103">
        <v>1728.7080000000001</v>
      </c>
      <c r="I1103" s="206">
        <v>43146.916666666664</v>
      </c>
      <c r="J1103">
        <v>23</v>
      </c>
      <c r="K1103">
        <v>1274</v>
      </c>
      <c r="M1103" s="206">
        <v>42781.916666666664</v>
      </c>
      <c r="N1103">
        <v>23</v>
      </c>
      <c r="O1103">
        <v>1775.057</v>
      </c>
      <c r="Q1103" s="206">
        <v>42415.916666666664</v>
      </c>
      <c r="R1103">
        <v>23</v>
      </c>
      <c r="S1103">
        <v>1927</v>
      </c>
      <c r="X1103" s="204">
        <f t="shared" si="85"/>
        <v>0.6886356432272166</v>
      </c>
      <c r="Y1103" s="204">
        <f t="shared" si="86"/>
        <v>0.63857982608695651</v>
      </c>
      <c r="Z1103" s="204">
        <f t="shared" si="87"/>
        <v>0.40299185810962196</v>
      </c>
      <c r="AA1103" s="204">
        <f t="shared" si="88"/>
        <v>0.57390235640604881</v>
      </c>
      <c r="AB1103" s="204">
        <f t="shared" si="89"/>
        <v>0.65717234063500973</v>
      </c>
      <c r="AD1103" s="204">
        <v>0.67908506276619751</v>
      </c>
      <c r="AE1103" s="204">
        <v>0.64405878260869565</v>
      </c>
      <c r="AF1103" s="204">
        <v>0.57396428182777326</v>
      </c>
      <c r="AG1103" s="204">
        <v>0.6344256485998131</v>
      </c>
      <c r="AH1103" s="204">
        <v>0.69748022951016275</v>
      </c>
    </row>
    <row r="1104" spans="1:34">
      <c r="A1104" s="206">
        <v>43876.958333333336</v>
      </c>
      <c r="B1104">
        <v>24</v>
      </c>
      <c r="C1104">
        <v>1652.7280000000001</v>
      </c>
      <c r="E1104" s="206">
        <v>43511.958333333336</v>
      </c>
      <c r="F1104">
        <v>24</v>
      </c>
      <c r="G1104">
        <v>1665.7090000000001</v>
      </c>
      <c r="I1104" s="206">
        <v>43146.958333333336</v>
      </c>
      <c r="J1104">
        <v>24</v>
      </c>
      <c r="K1104">
        <v>1180</v>
      </c>
      <c r="M1104" s="206">
        <v>42781.958333333336</v>
      </c>
      <c r="N1104">
        <v>24</v>
      </c>
      <c r="O1104">
        <v>1688.386</v>
      </c>
      <c r="Q1104" s="206">
        <v>42415.958333333336</v>
      </c>
      <c r="R1104">
        <v>24</v>
      </c>
      <c r="S1104">
        <v>1835.8150000000001</v>
      </c>
      <c r="X1104" s="204">
        <f t="shared" si="85"/>
        <v>0.66683461532605337</v>
      </c>
      <c r="Y1104" s="204">
        <f t="shared" si="86"/>
        <v>0.61741113043478257</v>
      </c>
      <c r="Z1104" s="204">
        <f t="shared" si="87"/>
        <v>0.37069431569072808</v>
      </c>
      <c r="AA1104" s="204">
        <f t="shared" si="88"/>
        <v>0.56251128710590304</v>
      </c>
      <c r="AB1104" s="204">
        <f t="shared" si="89"/>
        <v>0.63759246770801492</v>
      </c>
      <c r="AD1104" s="204">
        <v>0.67900685590420284</v>
      </c>
      <c r="AE1104" s="204">
        <v>0.64400417391304343</v>
      </c>
      <c r="AF1104" s="204">
        <v>0.5739127803412134</v>
      </c>
      <c r="AG1104" s="204">
        <v>0.63437716488724927</v>
      </c>
      <c r="AH1104" s="204">
        <v>0.69740472300586953</v>
      </c>
    </row>
    <row r="1105" spans="1:34">
      <c r="A1105" s="206">
        <v>43877</v>
      </c>
      <c r="B1105">
        <v>1</v>
      </c>
      <c r="C1105">
        <v>1615.7260000000001</v>
      </c>
      <c r="E1105" s="206">
        <v>43512</v>
      </c>
      <c r="F1105">
        <v>1</v>
      </c>
      <c r="G1105">
        <v>1598.6980000000001</v>
      </c>
      <c r="I1105" s="206">
        <v>43147</v>
      </c>
      <c r="J1105">
        <v>1</v>
      </c>
      <c r="K1105">
        <v>1068</v>
      </c>
      <c r="M1105" s="206">
        <v>42782</v>
      </c>
      <c r="N1105">
        <v>1</v>
      </c>
      <c r="O1105">
        <v>1661.4069999999999</v>
      </c>
      <c r="Q1105" s="206">
        <v>42416</v>
      </c>
      <c r="R1105">
        <v>1</v>
      </c>
      <c r="S1105">
        <v>1784</v>
      </c>
      <c r="X1105" s="204">
        <f t="shared" si="85"/>
        <v>0.63528022279958418</v>
      </c>
      <c r="Y1105" s="204">
        <f t="shared" si="86"/>
        <v>0.58726469565217387</v>
      </c>
      <c r="Z1105" s="204">
        <f t="shared" si="87"/>
        <v>0.34334324373238551</v>
      </c>
      <c r="AA1105" s="204">
        <f t="shared" si="88"/>
        <v>0.54201178772463987</v>
      </c>
      <c r="AB1105" s="204">
        <f t="shared" si="89"/>
        <v>0.6117240873891554</v>
      </c>
      <c r="AD1105" s="204">
        <v>0.67891584526391702</v>
      </c>
      <c r="AE1105" s="204">
        <v>0.64398504347826091</v>
      </c>
      <c r="AF1105" s="204">
        <v>0.5739002686806367</v>
      </c>
      <c r="AG1105" s="204">
        <v>0.63435959360887051</v>
      </c>
      <c r="AH1105" s="204">
        <v>0.6972959048085059</v>
      </c>
    </row>
    <row r="1106" spans="1:34">
      <c r="A1106" s="206">
        <v>43877.041666666664</v>
      </c>
      <c r="B1106">
        <v>2</v>
      </c>
      <c r="C1106">
        <v>1544.8140000000001</v>
      </c>
      <c r="E1106" s="206">
        <v>43512.041666666664</v>
      </c>
      <c r="F1106">
        <v>2</v>
      </c>
      <c r="G1106">
        <v>1554.7059999999999</v>
      </c>
      <c r="I1106" s="206">
        <v>43147.041666666664</v>
      </c>
      <c r="J1106">
        <v>2</v>
      </c>
      <c r="K1106">
        <v>1016</v>
      </c>
      <c r="M1106" s="206">
        <v>42782.041666666664</v>
      </c>
      <c r="N1106">
        <v>2</v>
      </c>
      <c r="O1106">
        <v>1683.33</v>
      </c>
      <c r="Q1106" s="206">
        <v>42416.041666666664</v>
      </c>
      <c r="R1106">
        <v>2</v>
      </c>
      <c r="S1106">
        <v>1759</v>
      </c>
      <c r="X1106" s="204">
        <f t="shared" si="85"/>
        <v>0.61734974247103236</v>
      </c>
      <c r="Y1106" s="204">
        <f t="shared" si="86"/>
        <v>0.57788069565217393</v>
      </c>
      <c r="Z1106" s="204">
        <f t="shared" si="87"/>
        <v>0.31075473246287094</v>
      </c>
      <c r="AA1106" s="204">
        <f t="shared" si="88"/>
        <v>0.52020680743863801</v>
      </c>
      <c r="AB1106" s="204">
        <f t="shared" si="89"/>
        <v>0.59802853997810312</v>
      </c>
      <c r="AD1106" s="204">
        <v>0.67880199545154429</v>
      </c>
      <c r="AE1106" s="204">
        <v>0.64396243478260873</v>
      </c>
      <c r="AF1106" s="204">
        <v>0.57388193764304762</v>
      </c>
      <c r="AG1106" s="204">
        <v>0.63420438064985751</v>
      </c>
      <c r="AH1106" s="204">
        <v>0.69700387229925453</v>
      </c>
    </row>
    <row r="1107" spans="1:34">
      <c r="A1107" s="206">
        <v>43877.083333333336</v>
      </c>
      <c r="B1107">
        <v>3</v>
      </c>
      <c r="C1107">
        <v>1522.866</v>
      </c>
      <c r="E1107" s="206">
        <v>43512.083333333336</v>
      </c>
      <c r="F1107">
        <v>3</v>
      </c>
      <c r="G1107">
        <v>1526.6969999999999</v>
      </c>
      <c r="I1107" s="206">
        <v>43147.083333333336</v>
      </c>
      <c r="J1107">
        <v>3</v>
      </c>
      <c r="K1107">
        <v>981</v>
      </c>
      <c r="M1107" s="206">
        <v>42782.083333333336</v>
      </c>
      <c r="N1107">
        <v>3</v>
      </c>
      <c r="O1107">
        <v>1681.3040000000001</v>
      </c>
      <c r="Q1107" s="206">
        <v>42416.083333333336</v>
      </c>
      <c r="R1107">
        <v>3</v>
      </c>
      <c r="S1107">
        <v>1763</v>
      </c>
      <c r="X1107" s="204">
        <f t="shared" si="85"/>
        <v>0.60869854092295173</v>
      </c>
      <c r="Y1107" s="204">
        <f t="shared" si="86"/>
        <v>0.58550608695652173</v>
      </c>
      <c r="Z1107" s="204">
        <f t="shared" si="87"/>
        <v>0.2956243522305963</v>
      </c>
      <c r="AA1107" s="204">
        <f t="shared" si="88"/>
        <v>0.50589207265268055</v>
      </c>
      <c r="AB1107" s="204">
        <f t="shared" si="89"/>
        <v>0.57178188687793197</v>
      </c>
      <c r="AD1107" s="204">
        <v>0.67873105559885005</v>
      </c>
      <c r="AE1107" s="204">
        <v>0.64392382608695653</v>
      </c>
      <c r="AF1107" s="204">
        <v>0.57382054321556664</v>
      </c>
      <c r="AG1107" s="204">
        <v>0.63408528642973427</v>
      </c>
      <c r="AH1107" s="204">
        <v>0.69690726838935013</v>
      </c>
    </row>
    <row r="1108" spans="1:34">
      <c r="A1108" s="206">
        <v>43877.125</v>
      </c>
      <c r="B1108">
        <v>4</v>
      </c>
      <c r="C1108">
        <v>1508.914</v>
      </c>
      <c r="E1108" s="206">
        <v>43512.125</v>
      </c>
      <c r="F1108">
        <v>4</v>
      </c>
      <c r="G1108">
        <v>1566.704</v>
      </c>
      <c r="I1108" s="206">
        <v>43147.125</v>
      </c>
      <c r="J1108">
        <v>4</v>
      </c>
      <c r="K1108">
        <v>999</v>
      </c>
      <c r="M1108" s="206">
        <v>42782.125</v>
      </c>
      <c r="N1108">
        <v>4</v>
      </c>
      <c r="O1108">
        <v>1735.5229999999999</v>
      </c>
      <c r="Q1108" s="206">
        <v>42416.125</v>
      </c>
      <c r="R1108">
        <v>4</v>
      </c>
      <c r="S1108">
        <v>1773</v>
      </c>
      <c r="X1108" s="204">
        <f t="shared" si="85"/>
        <v>0.61008273317064465</v>
      </c>
      <c r="Y1108" s="204">
        <f t="shared" si="86"/>
        <v>0.58480139130434783</v>
      </c>
      <c r="Z1108" s="204">
        <f t="shared" si="87"/>
        <v>0.28544044245887301</v>
      </c>
      <c r="AA1108" s="204">
        <f t="shared" si="88"/>
        <v>0.49677811087281415</v>
      </c>
      <c r="AB1108" s="204">
        <f t="shared" si="89"/>
        <v>0.56365827532780555</v>
      </c>
      <c r="AD1108" s="204">
        <v>0.67864592777561694</v>
      </c>
      <c r="AE1108" s="204">
        <v>0.64383130434782609</v>
      </c>
      <c r="AF1108" s="204">
        <v>0.57373208868497794</v>
      </c>
      <c r="AG1108" s="204">
        <v>0.63378266996876542</v>
      </c>
      <c r="AH1108" s="204">
        <v>0.69687099565689548</v>
      </c>
    </row>
    <row r="1109" spans="1:34">
      <c r="A1109" s="206">
        <v>43877.166666666664</v>
      </c>
      <c r="B1109">
        <v>5</v>
      </c>
      <c r="C1109">
        <v>1517.9069999999999</v>
      </c>
      <c r="E1109" s="206">
        <v>43512.166666666664</v>
      </c>
      <c r="F1109">
        <v>5</v>
      </c>
      <c r="G1109">
        <v>1617.692</v>
      </c>
      <c r="I1109" s="206">
        <v>43147.166666666664</v>
      </c>
      <c r="J1109">
        <v>5</v>
      </c>
      <c r="K1109">
        <v>977</v>
      </c>
      <c r="M1109" s="206">
        <v>42782.166666666664</v>
      </c>
      <c r="N1109">
        <v>5</v>
      </c>
      <c r="O1109">
        <v>1754.636</v>
      </c>
      <c r="Q1109" s="206">
        <v>42416.166666666664</v>
      </c>
      <c r="R1109">
        <v>5</v>
      </c>
      <c r="S1109">
        <v>1799</v>
      </c>
      <c r="X1109" s="204">
        <f t="shared" si="85"/>
        <v>0.61354321378987686</v>
      </c>
      <c r="Y1109" s="204">
        <f t="shared" si="86"/>
        <v>0.6036601739130435</v>
      </c>
      <c r="Z1109" s="204">
        <f t="shared" si="87"/>
        <v>0.290677881770045</v>
      </c>
      <c r="AA1109" s="204">
        <f t="shared" si="88"/>
        <v>0.50979615039322235</v>
      </c>
      <c r="AB1109" s="204">
        <f t="shared" si="89"/>
        <v>0.55849422264203186</v>
      </c>
      <c r="AD1109" s="204">
        <v>0.67851546765627191</v>
      </c>
      <c r="AE1109" s="204">
        <v>0.64382608695652177</v>
      </c>
      <c r="AF1109" s="204">
        <v>0.57371113892773329</v>
      </c>
      <c r="AG1109" s="204">
        <v>0.63377355893553189</v>
      </c>
      <c r="AH1109" s="204">
        <v>0.69679993071167845</v>
      </c>
    </row>
    <row r="1110" spans="1:34">
      <c r="A1110" s="206">
        <v>43877.208333333336</v>
      </c>
      <c r="B1110">
        <v>6</v>
      </c>
      <c r="C1110">
        <v>1552.846</v>
      </c>
      <c r="E1110" s="206">
        <v>43512.208333333336</v>
      </c>
      <c r="F1110">
        <v>6</v>
      </c>
      <c r="G1110">
        <v>1747.7070000000001</v>
      </c>
      <c r="I1110" s="206">
        <v>43147.208333333336</v>
      </c>
      <c r="J1110">
        <v>6</v>
      </c>
      <c r="K1110">
        <v>1073</v>
      </c>
      <c r="M1110" s="206">
        <v>42782.208333333336</v>
      </c>
      <c r="N1110">
        <v>6</v>
      </c>
      <c r="O1110">
        <v>1887.6690000000001</v>
      </c>
      <c r="Q1110" s="206">
        <v>42416.208333333336</v>
      </c>
      <c r="R1110">
        <v>6</v>
      </c>
      <c r="S1110">
        <v>1863</v>
      </c>
      <c r="X1110" s="204">
        <f t="shared" si="85"/>
        <v>0.62254046339988067</v>
      </c>
      <c r="Y1110" s="204">
        <f t="shared" si="86"/>
        <v>0.61030817391304348</v>
      </c>
      <c r="Z1110" s="204">
        <f t="shared" si="87"/>
        <v>0.28427656705639037</v>
      </c>
      <c r="AA1110" s="204">
        <f t="shared" si="88"/>
        <v>0.52638734191137115</v>
      </c>
      <c r="AB1110" s="204">
        <f t="shared" si="89"/>
        <v>0.5618228010396209</v>
      </c>
      <c r="AD1110" s="204">
        <v>0.67849851130123762</v>
      </c>
      <c r="AE1110" s="204">
        <v>0.64382608695652177</v>
      </c>
      <c r="AF1110" s="204">
        <v>0.5736928078901441</v>
      </c>
      <c r="AG1110" s="204">
        <v>0.63369904369944385</v>
      </c>
      <c r="AH1110" s="204">
        <v>0.69677513200683705</v>
      </c>
    </row>
    <row r="1111" spans="1:34">
      <c r="A1111" s="206">
        <v>43877.25</v>
      </c>
      <c r="B1111">
        <v>7</v>
      </c>
      <c r="C1111">
        <v>1580.806</v>
      </c>
      <c r="E1111" s="206">
        <v>43512.25</v>
      </c>
      <c r="F1111">
        <v>7</v>
      </c>
      <c r="G1111">
        <v>1844.6949999999999</v>
      </c>
      <c r="I1111" s="206">
        <v>43147.25</v>
      </c>
      <c r="J1111">
        <v>7</v>
      </c>
      <c r="K1111">
        <v>1252</v>
      </c>
      <c r="M1111" s="206">
        <v>42782.25</v>
      </c>
      <c r="N1111">
        <v>7</v>
      </c>
      <c r="O1111">
        <v>2039.68</v>
      </c>
      <c r="Q1111" s="206">
        <v>42416.25</v>
      </c>
      <c r="R1111">
        <v>7</v>
      </c>
      <c r="S1111">
        <v>1999</v>
      </c>
      <c r="X1111" s="204">
        <f t="shared" si="85"/>
        <v>0.64468753936296708</v>
      </c>
      <c r="Y1111" s="204">
        <f t="shared" si="86"/>
        <v>0.65658052173913051</v>
      </c>
      <c r="Z1111" s="204">
        <f t="shared" si="87"/>
        <v>0.31220957671597427</v>
      </c>
      <c r="AA1111" s="204">
        <f t="shared" si="88"/>
        <v>0.56869344854885651</v>
      </c>
      <c r="AB1111" s="204">
        <f t="shared" si="89"/>
        <v>0.57475477041951273</v>
      </c>
      <c r="AD1111" s="204">
        <v>0.67836216836483987</v>
      </c>
      <c r="AE1111" s="204">
        <v>0.64380382608695652</v>
      </c>
      <c r="AF1111" s="204">
        <v>0.57350251426183818</v>
      </c>
      <c r="AG1111" s="204">
        <v>0.63368602793768181</v>
      </c>
      <c r="AH1111" s="204">
        <v>0.69656822937987695</v>
      </c>
    </row>
    <row r="1112" spans="1:34">
      <c r="A1112" s="206">
        <v>43877.291666666664</v>
      </c>
      <c r="B1112">
        <v>8</v>
      </c>
      <c r="C1112">
        <v>1651.675</v>
      </c>
      <c r="E1112" s="206">
        <v>43512.291666666664</v>
      </c>
      <c r="F1112">
        <v>8</v>
      </c>
      <c r="G1112">
        <v>1908.713</v>
      </c>
      <c r="I1112" s="206">
        <v>43147.291666666664</v>
      </c>
      <c r="J1112">
        <v>8</v>
      </c>
      <c r="K1112">
        <v>1307</v>
      </c>
      <c r="M1112" s="206">
        <v>42782.291666666664</v>
      </c>
      <c r="N1112">
        <v>8</v>
      </c>
      <c r="O1112">
        <v>2035.9269999999999</v>
      </c>
      <c r="Q1112" s="206">
        <v>42416.291666666664</v>
      </c>
      <c r="R1112">
        <v>8</v>
      </c>
      <c r="S1112">
        <v>2024</v>
      </c>
      <c r="X1112" s="204">
        <f t="shared" si="85"/>
        <v>0.69175007578452563</v>
      </c>
      <c r="Y1112" s="204">
        <f t="shared" si="86"/>
        <v>0.70945391304347827</v>
      </c>
      <c r="Z1112" s="204">
        <f t="shared" si="87"/>
        <v>0.3642930009770734</v>
      </c>
      <c r="AA1112" s="204">
        <f t="shared" si="88"/>
        <v>0.60025276609341993</v>
      </c>
      <c r="AB1112" s="204">
        <f t="shared" si="89"/>
        <v>0.58510360306674858</v>
      </c>
      <c r="AD1112" s="204">
        <v>0.67810297836645939</v>
      </c>
      <c r="AE1112" s="204">
        <v>0.6436946086956522</v>
      </c>
      <c r="AF1112" s="204">
        <v>0.57349407616517023</v>
      </c>
      <c r="AG1112" s="204">
        <v>0.63347224405073932</v>
      </c>
      <c r="AH1112" s="204">
        <v>0.69649753456458297</v>
      </c>
    </row>
    <row r="1113" spans="1:34">
      <c r="A1113" s="206">
        <v>43877.333333333336</v>
      </c>
      <c r="B1113">
        <v>9</v>
      </c>
      <c r="C1113">
        <v>1741.537</v>
      </c>
      <c r="E1113" s="206">
        <v>43512.333333333336</v>
      </c>
      <c r="F1113">
        <v>9</v>
      </c>
      <c r="G1113">
        <v>1961.7059999999999</v>
      </c>
      <c r="I1113" s="206">
        <v>43147.333333333336</v>
      </c>
      <c r="J1113">
        <v>9</v>
      </c>
      <c r="K1113">
        <v>1304</v>
      </c>
      <c r="M1113" s="206">
        <v>42782.333333333336</v>
      </c>
      <c r="N1113">
        <v>9</v>
      </c>
      <c r="O1113">
        <v>1913.4649999999999</v>
      </c>
      <c r="Q1113" s="206">
        <v>42416.333333333336</v>
      </c>
      <c r="R1113">
        <v>9</v>
      </c>
      <c r="S1113">
        <v>1977</v>
      </c>
      <c r="X1113" s="204">
        <f t="shared" si="85"/>
        <v>0.70040127733260615</v>
      </c>
      <c r="Y1113" s="204">
        <f t="shared" si="86"/>
        <v>0.70814852173913045</v>
      </c>
      <c r="Z1113" s="204">
        <f t="shared" si="87"/>
        <v>0.38029628776121005</v>
      </c>
      <c r="AA1113" s="204">
        <f t="shared" si="88"/>
        <v>0.62108384200557265</v>
      </c>
      <c r="AB1113" s="204">
        <f t="shared" si="89"/>
        <v>0.61133434058023051</v>
      </c>
      <c r="AD1113" s="204">
        <v>0.67794691069053203</v>
      </c>
      <c r="AE1113" s="204">
        <v>0.64358121739130436</v>
      </c>
      <c r="AF1113" s="204">
        <v>0.57346788896861445</v>
      </c>
      <c r="AG1113" s="204">
        <v>0.63347029168647495</v>
      </c>
      <c r="AH1113" s="204">
        <v>0.69646052157228233</v>
      </c>
    </row>
    <row r="1114" spans="1:34">
      <c r="A1114" s="206">
        <v>43877.375</v>
      </c>
      <c r="B1114">
        <v>10</v>
      </c>
      <c r="C1114">
        <v>1718.4690000000001</v>
      </c>
      <c r="E1114" s="206">
        <v>43512.375</v>
      </c>
      <c r="F1114">
        <v>10</v>
      </c>
      <c r="G1114">
        <v>1947.711</v>
      </c>
      <c r="I1114" s="206">
        <v>43147.375</v>
      </c>
      <c r="J1114">
        <v>10</v>
      </c>
      <c r="K1114">
        <v>1314</v>
      </c>
      <c r="M1114" s="206">
        <v>42782.375</v>
      </c>
      <c r="N1114">
        <v>10</v>
      </c>
      <c r="O1114">
        <v>1873.6780000000001</v>
      </c>
      <c r="Q1114" s="206">
        <v>42416.375</v>
      </c>
      <c r="R1114">
        <v>10</v>
      </c>
      <c r="S1114">
        <v>1981</v>
      </c>
      <c r="X1114" s="204">
        <f t="shared" si="85"/>
        <v>0.68413701842221464</v>
      </c>
      <c r="Y1114" s="204">
        <f t="shared" si="86"/>
        <v>0.66555304347826083</v>
      </c>
      <c r="Z1114" s="204">
        <f t="shared" si="87"/>
        <v>0.37942338120934804</v>
      </c>
      <c r="AA1114" s="204">
        <f t="shared" si="88"/>
        <v>0.6383274485820466</v>
      </c>
      <c r="AB1114" s="204">
        <f t="shared" si="89"/>
        <v>0.64459495572135739</v>
      </c>
      <c r="AD1114" s="204">
        <v>0.67790815330759657</v>
      </c>
      <c r="AE1114" s="204">
        <v>0.64353182608695647</v>
      </c>
      <c r="AF1114" s="204">
        <v>0.57340969519849028</v>
      </c>
      <c r="AG1114" s="204">
        <v>0.63326399186254567</v>
      </c>
      <c r="AH1114" s="204">
        <v>0.69644386572574701</v>
      </c>
    </row>
    <row r="1115" spans="1:34">
      <c r="A1115" s="206">
        <v>43877.416666666664</v>
      </c>
      <c r="B1115">
        <v>11</v>
      </c>
      <c r="C1115">
        <v>1689.441</v>
      </c>
      <c r="E1115" s="206">
        <v>43512.416666666664</v>
      </c>
      <c r="F1115">
        <v>11</v>
      </c>
      <c r="G1115">
        <v>1870.712</v>
      </c>
      <c r="I1115" s="206">
        <v>43147.416666666664</v>
      </c>
      <c r="J1115">
        <v>11</v>
      </c>
      <c r="K1115">
        <v>1305</v>
      </c>
      <c r="M1115" s="206">
        <v>42782.416666666664</v>
      </c>
      <c r="N1115">
        <v>11</v>
      </c>
      <c r="O1115">
        <v>1735</v>
      </c>
      <c r="Q1115" s="206">
        <v>42416.416666666664</v>
      </c>
      <c r="R1115">
        <v>11</v>
      </c>
      <c r="S1115">
        <v>1945</v>
      </c>
      <c r="X1115" s="204">
        <f t="shared" si="85"/>
        <v>0.68552121066990757</v>
      </c>
      <c r="Y1115" s="204">
        <f t="shared" si="86"/>
        <v>0.65171408695652178</v>
      </c>
      <c r="Z1115" s="204">
        <f t="shared" si="87"/>
        <v>0.3823330697155547</v>
      </c>
      <c r="AA1115" s="204">
        <f t="shared" si="88"/>
        <v>0.63377355893553189</v>
      </c>
      <c r="AB1115" s="204">
        <f t="shared" si="89"/>
        <v>0.63605679865746478</v>
      </c>
      <c r="AD1115" s="204">
        <v>0.67790815330759657</v>
      </c>
      <c r="AE1115" s="204">
        <v>0.64347826086956517</v>
      </c>
      <c r="AF1115" s="204">
        <v>0.57320863572271141</v>
      </c>
      <c r="AG1115" s="204">
        <v>0.63318882583836955</v>
      </c>
      <c r="AH1115" s="204">
        <v>0.69640722286336953</v>
      </c>
    </row>
    <row r="1116" spans="1:34">
      <c r="A1116" s="206">
        <v>43877.458333333336</v>
      </c>
      <c r="B1116">
        <v>12</v>
      </c>
      <c r="C1116">
        <v>1598.5129999999999</v>
      </c>
      <c r="E1116" s="206">
        <v>43512.458333333336</v>
      </c>
      <c r="F1116">
        <v>12</v>
      </c>
      <c r="G1116">
        <v>1786.7080000000001</v>
      </c>
      <c r="I1116" s="206">
        <v>43147.458333333336</v>
      </c>
      <c r="J1116">
        <v>12</v>
      </c>
      <c r="K1116">
        <v>1362</v>
      </c>
      <c r="M1116" s="206">
        <v>42782.458333333336</v>
      </c>
      <c r="N1116">
        <v>12</v>
      </c>
      <c r="O1116">
        <v>1688</v>
      </c>
      <c r="Q1116" s="206">
        <v>42416.458333333336</v>
      </c>
      <c r="R1116">
        <v>12</v>
      </c>
      <c r="S1116">
        <v>1890</v>
      </c>
      <c r="X1116" s="204">
        <f t="shared" si="85"/>
        <v>0.67306348044067144</v>
      </c>
      <c r="Y1116" s="204">
        <f t="shared" si="86"/>
        <v>0.60347826086956524</v>
      </c>
      <c r="Z1116" s="204">
        <f t="shared" si="87"/>
        <v>0.37971435005996867</v>
      </c>
      <c r="AA1116" s="204">
        <f t="shared" si="88"/>
        <v>0.6087185429375338</v>
      </c>
      <c r="AB1116" s="204">
        <f t="shared" si="89"/>
        <v>0.62531266725245904</v>
      </c>
      <c r="AD1116" s="204">
        <v>0.67786455125179423</v>
      </c>
      <c r="AE1116" s="204">
        <v>0.64347826086956517</v>
      </c>
      <c r="AF1116" s="204">
        <v>0.57317575624259121</v>
      </c>
      <c r="AG1116" s="204">
        <v>0.63318557189792912</v>
      </c>
      <c r="AH1116" s="204">
        <v>0.6963665085718389</v>
      </c>
    </row>
    <row r="1117" spans="1:34">
      <c r="A1117" s="206">
        <v>43877.5</v>
      </c>
      <c r="B1117">
        <v>13</v>
      </c>
      <c r="C1117">
        <v>1566.5170000000001</v>
      </c>
      <c r="E1117" s="206">
        <v>43512.5</v>
      </c>
      <c r="F1117">
        <v>13</v>
      </c>
      <c r="G1117">
        <v>1704.713</v>
      </c>
      <c r="I1117" s="206">
        <v>43147.5</v>
      </c>
      <c r="J1117">
        <v>13</v>
      </c>
      <c r="K1117">
        <v>1379</v>
      </c>
      <c r="M1117" s="206">
        <v>42782.5</v>
      </c>
      <c r="N1117">
        <v>13</v>
      </c>
      <c r="O1117">
        <v>1630</v>
      </c>
      <c r="Q1117" s="206">
        <v>42416.5</v>
      </c>
      <c r="R1117">
        <v>13</v>
      </c>
      <c r="S1117">
        <v>1875</v>
      </c>
      <c r="X1117" s="204">
        <f t="shared" si="85"/>
        <v>0.65403083703489406</v>
      </c>
      <c r="Y1117" s="204">
        <f t="shared" si="86"/>
        <v>0.58713043478260873</v>
      </c>
      <c r="Z1117" s="204">
        <f t="shared" si="87"/>
        <v>0.39629957454534664</v>
      </c>
      <c r="AA1117" s="204">
        <f t="shared" si="88"/>
        <v>0.58138414166094787</v>
      </c>
      <c r="AB1117" s="204">
        <f t="shared" si="89"/>
        <v>0.59165749361340814</v>
      </c>
      <c r="AD1117" s="204">
        <v>0.67773097669989191</v>
      </c>
      <c r="AE1117" s="204">
        <v>0.64331756521739136</v>
      </c>
      <c r="AF1117" s="204">
        <v>0.57311610762821397</v>
      </c>
      <c r="AG1117" s="204">
        <v>0.63305899361479268</v>
      </c>
      <c r="AH1117" s="204">
        <v>0.69634393064653555</v>
      </c>
    </row>
    <row r="1118" spans="1:34">
      <c r="A1118" s="206">
        <v>43877.541666666664</v>
      </c>
      <c r="B1118">
        <v>14</v>
      </c>
      <c r="C1118">
        <v>1506.5</v>
      </c>
      <c r="E1118" s="206">
        <v>43512.541666666664</v>
      </c>
      <c r="F1118">
        <v>14</v>
      </c>
      <c r="G1118">
        <v>1645.7059999999999</v>
      </c>
      <c r="I1118" s="206">
        <v>43147.541666666664</v>
      </c>
      <c r="J1118">
        <v>14</v>
      </c>
      <c r="K1118">
        <v>1400</v>
      </c>
      <c r="M1118" s="206">
        <v>42782.541666666664</v>
      </c>
      <c r="N1118">
        <v>14</v>
      </c>
      <c r="O1118">
        <v>1546</v>
      </c>
      <c r="Q1118" s="206">
        <v>42416.541666666664</v>
      </c>
      <c r="R1118">
        <v>14</v>
      </c>
      <c r="S1118">
        <v>1861</v>
      </c>
      <c r="X1118" s="204">
        <f t="shared" si="85"/>
        <v>0.64884011610604575</v>
      </c>
      <c r="Y1118" s="204">
        <f t="shared" si="86"/>
        <v>0.56695652173913047</v>
      </c>
      <c r="Z1118" s="204">
        <f t="shared" si="87"/>
        <v>0.40124604500589794</v>
      </c>
      <c r="AA1118" s="204">
        <f t="shared" si="88"/>
        <v>0.55470345701886337</v>
      </c>
      <c r="AB1118" s="204">
        <f t="shared" si="89"/>
        <v>0.57981481659692191</v>
      </c>
      <c r="AD1118" s="204">
        <v>0.67764065815572994</v>
      </c>
      <c r="AE1118" s="204">
        <v>0.64319199999999999</v>
      </c>
      <c r="AF1118" s="204">
        <v>0.57310912437579908</v>
      </c>
      <c r="AG1118" s="204">
        <v>0.63305216033986755</v>
      </c>
      <c r="AH1118" s="204">
        <v>0.6962947033667759</v>
      </c>
    </row>
    <row r="1119" spans="1:34">
      <c r="A1119" s="206">
        <v>43877.583333333336</v>
      </c>
      <c r="B1119">
        <v>15</v>
      </c>
      <c r="C1119">
        <v>1454.489</v>
      </c>
      <c r="E1119" s="206">
        <v>43512.583333333336</v>
      </c>
      <c r="F1119">
        <v>15</v>
      </c>
      <c r="G1119">
        <v>1540.7170000000001</v>
      </c>
      <c r="I1119" s="206">
        <v>43147.583333333336</v>
      </c>
      <c r="J1119">
        <v>15</v>
      </c>
      <c r="K1119">
        <v>1401</v>
      </c>
      <c r="M1119" s="206">
        <v>42782.583333333336</v>
      </c>
      <c r="N1119">
        <v>15</v>
      </c>
      <c r="O1119">
        <v>1490</v>
      </c>
      <c r="Q1119" s="206">
        <v>42416.583333333336</v>
      </c>
      <c r="R1119">
        <v>15</v>
      </c>
      <c r="S1119">
        <v>1831</v>
      </c>
      <c r="X1119" s="204">
        <f t="shared" si="85"/>
        <v>0.64399544323912061</v>
      </c>
      <c r="Y1119" s="204">
        <f t="shared" si="86"/>
        <v>0.53773913043478261</v>
      </c>
      <c r="Z1119" s="204">
        <f t="shared" si="87"/>
        <v>0.40735639086893194</v>
      </c>
      <c r="AA1119" s="204">
        <f t="shared" si="88"/>
        <v>0.53550293066145771</v>
      </c>
      <c r="AB1119" s="204">
        <f t="shared" si="89"/>
        <v>0.55760072900789637</v>
      </c>
      <c r="AD1119" s="204">
        <v>0.6775621052456734</v>
      </c>
      <c r="AE1119" s="204">
        <v>0.64312382608695651</v>
      </c>
      <c r="AF1119" s="204">
        <v>0.57308642880545069</v>
      </c>
      <c r="AG1119" s="204">
        <v>0.63299261322980593</v>
      </c>
      <c r="AH1119" s="204">
        <v>0.69613813840934446</v>
      </c>
    </row>
    <row r="1120" spans="1:34">
      <c r="A1120" s="206">
        <v>43877.625</v>
      </c>
      <c r="B1120">
        <v>16</v>
      </c>
      <c r="C1120">
        <v>1482.547</v>
      </c>
      <c r="E1120" s="206">
        <v>43512.625</v>
      </c>
      <c r="F1120">
        <v>16</v>
      </c>
      <c r="G1120">
        <v>1539.7070000000001</v>
      </c>
      <c r="I1120" s="206">
        <v>43147.625</v>
      </c>
      <c r="J1120">
        <v>16</v>
      </c>
      <c r="K1120">
        <v>1455</v>
      </c>
      <c r="M1120" s="206">
        <v>42782.625</v>
      </c>
      <c r="N1120">
        <v>16</v>
      </c>
      <c r="O1120">
        <v>1423.634</v>
      </c>
      <c r="Q1120" s="206">
        <v>42416.625</v>
      </c>
      <c r="R1120">
        <v>16</v>
      </c>
      <c r="S1120">
        <v>1778</v>
      </c>
      <c r="X1120" s="204">
        <f t="shared" si="85"/>
        <v>0.63361400138142387</v>
      </c>
      <c r="Y1120" s="204">
        <f t="shared" si="86"/>
        <v>0.51826086956521744</v>
      </c>
      <c r="Z1120" s="204">
        <f t="shared" si="87"/>
        <v>0.40764735971955257</v>
      </c>
      <c r="AA1120" s="204">
        <f t="shared" si="88"/>
        <v>0.50134013537043021</v>
      </c>
      <c r="AB1120" s="204">
        <f t="shared" si="89"/>
        <v>0.53834990158245355</v>
      </c>
      <c r="AD1120" s="204">
        <v>0.6775621052456734</v>
      </c>
      <c r="AE1120" s="204">
        <v>0.6430027826086957</v>
      </c>
      <c r="AF1120" s="204">
        <v>0.57306635195475786</v>
      </c>
      <c r="AG1120" s="204">
        <v>0.63295291515643159</v>
      </c>
      <c r="AH1120" s="204">
        <v>0.69613776827942142</v>
      </c>
    </row>
    <row r="1121" spans="1:34">
      <c r="A1121" s="206">
        <v>43877.666666666664</v>
      </c>
      <c r="B1121">
        <v>17</v>
      </c>
      <c r="C1121">
        <v>1494.559</v>
      </c>
      <c r="E1121" s="206">
        <v>43512.666666666664</v>
      </c>
      <c r="F1121">
        <v>17</v>
      </c>
      <c r="G1121">
        <v>1536.7180000000001</v>
      </c>
      <c r="I1121" s="206">
        <v>43147.666666666664</v>
      </c>
      <c r="J1121">
        <v>17</v>
      </c>
      <c r="K1121">
        <v>1522</v>
      </c>
      <c r="M1121" s="206">
        <v>42782.666666666664</v>
      </c>
      <c r="N1121">
        <v>17</v>
      </c>
      <c r="O1121">
        <v>1440.9649999999999</v>
      </c>
      <c r="Q1121" s="206">
        <v>42416.666666666664</v>
      </c>
      <c r="R1121">
        <v>17</v>
      </c>
      <c r="S1121">
        <v>1840</v>
      </c>
      <c r="X1121" s="204">
        <f t="shared" si="85"/>
        <v>0.61527345409949297</v>
      </c>
      <c r="Y1121" s="204">
        <f t="shared" si="86"/>
        <v>0.49517704347826086</v>
      </c>
      <c r="Z1121" s="204">
        <f t="shared" si="87"/>
        <v>0.42335967765306853</v>
      </c>
      <c r="AA1121" s="204">
        <f t="shared" si="88"/>
        <v>0.50101148738593715</v>
      </c>
      <c r="AB1121" s="204">
        <f t="shared" si="89"/>
        <v>0.54873500696214383</v>
      </c>
      <c r="AD1121" s="204">
        <v>0.67752923067979065</v>
      </c>
      <c r="AE1121" s="204">
        <v>0.64299513043478262</v>
      </c>
      <c r="AF1121" s="204">
        <v>0.57291766687209067</v>
      </c>
      <c r="AG1121" s="204">
        <v>0.63275377400147137</v>
      </c>
      <c r="AH1121" s="204">
        <v>0.69600896306621551</v>
      </c>
    </row>
    <row r="1122" spans="1:34">
      <c r="A1122" s="206">
        <v>43877.708333333336</v>
      </c>
      <c r="B1122">
        <v>18</v>
      </c>
      <c r="C1122">
        <v>1531.6079999999999</v>
      </c>
      <c r="E1122" s="206">
        <v>43512.708333333336</v>
      </c>
      <c r="F1122">
        <v>18</v>
      </c>
      <c r="G1122">
        <v>1594.7070000000001</v>
      </c>
      <c r="I1122" s="206">
        <v>43147.708333333336</v>
      </c>
      <c r="J1122">
        <v>18</v>
      </c>
      <c r="K1122">
        <v>1563</v>
      </c>
      <c r="M1122" s="206">
        <v>42782.708333333336</v>
      </c>
      <c r="N1122">
        <v>18</v>
      </c>
      <c r="O1122">
        <v>1478.509</v>
      </c>
      <c r="Q1122" s="206">
        <v>42416.708333333336</v>
      </c>
      <c r="R1122">
        <v>18</v>
      </c>
      <c r="S1122">
        <v>1913</v>
      </c>
      <c r="X1122" s="204">
        <f t="shared" si="85"/>
        <v>0.63672843393873291</v>
      </c>
      <c r="Y1122" s="204">
        <f t="shared" si="86"/>
        <v>0.5012052173913043</v>
      </c>
      <c r="Z1122" s="204">
        <f t="shared" si="87"/>
        <v>0.44285459064465316</v>
      </c>
      <c r="AA1122" s="204">
        <f t="shared" si="88"/>
        <v>0.50003888458826429</v>
      </c>
      <c r="AB1122" s="204">
        <f t="shared" si="89"/>
        <v>0.55318100759728683</v>
      </c>
      <c r="AD1122" s="204">
        <v>0.67745656058678672</v>
      </c>
      <c r="AE1122" s="204">
        <v>0.64288695652173911</v>
      </c>
      <c r="AF1122" s="204">
        <v>0.57289089773783353</v>
      </c>
      <c r="AG1122" s="204">
        <v>0.63262979887068738</v>
      </c>
      <c r="AH1122" s="204">
        <v>0.6959619565659938</v>
      </c>
    </row>
    <row r="1123" spans="1:34">
      <c r="A1123" s="206">
        <v>43877.75</v>
      </c>
      <c r="B1123">
        <v>19</v>
      </c>
      <c r="C1123">
        <v>1623.355</v>
      </c>
      <c r="E1123" s="206">
        <v>43512.75</v>
      </c>
      <c r="F1123">
        <v>19</v>
      </c>
      <c r="G1123">
        <v>1744.7090000000001</v>
      </c>
      <c r="I1123" s="206">
        <v>43147.75</v>
      </c>
      <c r="J1123">
        <v>19</v>
      </c>
      <c r="K1123">
        <v>1664</v>
      </c>
      <c r="M1123" s="206">
        <v>42782.75</v>
      </c>
      <c r="N1123">
        <v>19</v>
      </c>
      <c r="O1123">
        <v>1660.7370000000001</v>
      </c>
      <c r="Q1123" s="206">
        <v>42416.75</v>
      </c>
      <c r="R1123">
        <v>19</v>
      </c>
      <c r="S1123">
        <v>1989</v>
      </c>
      <c r="X1123" s="204">
        <f t="shared" si="85"/>
        <v>0.66198994245912823</v>
      </c>
      <c r="Y1123" s="204">
        <f t="shared" si="86"/>
        <v>0.51426400000000005</v>
      </c>
      <c r="Z1123" s="204">
        <f t="shared" si="87"/>
        <v>0.45478431352010046</v>
      </c>
      <c r="AA1123" s="204">
        <f t="shared" si="88"/>
        <v>0.51890815980882454</v>
      </c>
      <c r="AB1123" s="204">
        <f t="shared" si="89"/>
        <v>0.5668939511147203</v>
      </c>
      <c r="AD1123" s="204">
        <v>0.67737558534029674</v>
      </c>
      <c r="AE1123" s="204">
        <v>0.64276243478260875</v>
      </c>
      <c r="AF1123" s="204">
        <v>0.57285481760035661</v>
      </c>
      <c r="AG1123" s="204">
        <v>0.63262817190046716</v>
      </c>
      <c r="AH1123" s="204">
        <v>0.69595159292814968</v>
      </c>
    </row>
    <row r="1124" spans="1:34">
      <c r="A1124" s="206">
        <v>43877.791666666664</v>
      </c>
      <c r="B1124">
        <v>20</v>
      </c>
      <c r="C1124">
        <v>1579.328</v>
      </c>
      <c r="E1124" s="206">
        <v>43512.791666666664</v>
      </c>
      <c r="F1124">
        <v>20</v>
      </c>
      <c r="G1124">
        <v>1823.7090000000001</v>
      </c>
      <c r="I1124" s="206">
        <v>43147.791666666664</v>
      </c>
      <c r="J1124">
        <v>20</v>
      </c>
      <c r="K1124">
        <v>1616</v>
      </c>
      <c r="M1124" s="206">
        <v>42782.791666666664</v>
      </c>
      <c r="N1124">
        <v>20</v>
      </c>
      <c r="O1124">
        <v>1725.8579999999999</v>
      </c>
      <c r="Q1124" s="206">
        <v>42416.791666666664</v>
      </c>
      <c r="R1124">
        <v>20</v>
      </c>
      <c r="S1124">
        <v>2042</v>
      </c>
      <c r="X1124" s="204">
        <f t="shared" si="85"/>
        <v>0.68828959516529331</v>
      </c>
      <c r="Y1124" s="204">
        <f t="shared" si="86"/>
        <v>0.57764765217391312</v>
      </c>
      <c r="Z1124" s="204">
        <f t="shared" si="87"/>
        <v>0.48417216743278768</v>
      </c>
      <c r="AA1124" s="204">
        <f t="shared" si="88"/>
        <v>0.56771791720478704</v>
      </c>
      <c r="AB1124" s="204">
        <f t="shared" si="89"/>
        <v>0.60085226116071266</v>
      </c>
      <c r="AD1124" s="204">
        <v>0.67721605718375011</v>
      </c>
      <c r="AE1124" s="204">
        <v>0.64273078260869565</v>
      </c>
      <c r="AF1124" s="204">
        <v>0.57266481494090138</v>
      </c>
      <c r="AG1124" s="204">
        <v>0.63261027522804425</v>
      </c>
      <c r="AH1124" s="204">
        <v>0.69591865136500219</v>
      </c>
    </row>
    <row r="1125" spans="1:34">
      <c r="A1125" s="206">
        <v>43877.833333333336</v>
      </c>
      <c r="B1125">
        <v>21</v>
      </c>
      <c r="C1125">
        <v>1619.3440000000001</v>
      </c>
      <c r="E1125" s="206">
        <v>43512.833333333336</v>
      </c>
      <c r="F1125">
        <v>21</v>
      </c>
      <c r="G1125">
        <v>1829.7</v>
      </c>
      <c r="I1125" s="206">
        <v>43147.833333333336</v>
      </c>
      <c r="J1125">
        <v>21</v>
      </c>
      <c r="K1125">
        <v>1590</v>
      </c>
      <c r="M1125" s="206">
        <v>42782.833333333336</v>
      </c>
      <c r="N1125">
        <v>21</v>
      </c>
      <c r="O1125">
        <v>1724.434</v>
      </c>
      <c r="Q1125" s="206">
        <v>42416.833333333336</v>
      </c>
      <c r="R1125">
        <v>21</v>
      </c>
      <c r="S1125">
        <v>2028</v>
      </c>
      <c r="X1125" s="204">
        <f t="shared" si="85"/>
        <v>0.70663014244722422</v>
      </c>
      <c r="Y1125" s="204">
        <f t="shared" si="86"/>
        <v>0.60029843478260869</v>
      </c>
      <c r="Z1125" s="204">
        <f t="shared" si="87"/>
        <v>0.47020566260299573</v>
      </c>
      <c r="AA1125" s="204">
        <f t="shared" si="88"/>
        <v>0.59342404668493431</v>
      </c>
      <c r="AB1125" s="204">
        <f t="shared" si="89"/>
        <v>0.58455655104054627</v>
      </c>
      <c r="AD1125" s="204">
        <v>0.67721605718375011</v>
      </c>
      <c r="AE1125" s="204">
        <v>0.64272034782608689</v>
      </c>
      <c r="AF1125" s="204">
        <v>0.57245909996351252</v>
      </c>
      <c r="AG1125" s="204">
        <v>0.63256667242614117</v>
      </c>
      <c r="AH1125" s="204">
        <v>0.69591309941615709</v>
      </c>
    </row>
    <row r="1126" spans="1:34">
      <c r="A1126" s="206">
        <v>43877.875</v>
      </c>
      <c r="B1126">
        <v>22</v>
      </c>
      <c r="C1126">
        <v>1661.4059999999999</v>
      </c>
      <c r="E1126" s="206">
        <v>43512.875</v>
      </c>
      <c r="F1126">
        <v>22</v>
      </c>
      <c r="G1126">
        <v>1834.71</v>
      </c>
      <c r="I1126" s="206">
        <v>43147.875</v>
      </c>
      <c r="J1126">
        <v>22</v>
      </c>
      <c r="K1126">
        <v>1607</v>
      </c>
      <c r="M1126" s="206">
        <v>42782.875</v>
      </c>
      <c r="N1126">
        <v>22</v>
      </c>
      <c r="O1126">
        <v>1739.63</v>
      </c>
      <c r="Q1126" s="206">
        <v>42416.875</v>
      </c>
      <c r="R1126">
        <v>22</v>
      </c>
      <c r="S1126">
        <v>1969</v>
      </c>
      <c r="X1126" s="204">
        <f t="shared" si="85"/>
        <v>0.70178546958029908</v>
      </c>
      <c r="Y1126" s="204">
        <f t="shared" si="86"/>
        <v>0.59980313043478262</v>
      </c>
      <c r="Z1126" s="204">
        <f t="shared" si="87"/>
        <v>0.46264047248685841</v>
      </c>
      <c r="AA1126" s="204">
        <f t="shared" si="88"/>
        <v>0.59537348240285282</v>
      </c>
      <c r="AB1126" s="204">
        <f t="shared" si="89"/>
        <v>0.59936767003953728</v>
      </c>
      <c r="AD1126" s="204">
        <v>0.6771980626845302</v>
      </c>
      <c r="AE1126" s="204">
        <v>0.64267513043478264</v>
      </c>
      <c r="AF1126" s="204">
        <v>0.57242447467028867</v>
      </c>
      <c r="AG1126" s="204">
        <v>0.6325237204123263</v>
      </c>
      <c r="AH1126" s="204">
        <v>0.69588126824277852</v>
      </c>
    </row>
    <row r="1127" spans="1:34">
      <c r="A1127" s="206">
        <v>43877.916666666664</v>
      </c>
      <c r="B1127">
        <v>23</v>
      </c>
      <c r="C1127">
        <v>1612.491</v>
      </c>
      <c r="E1127" s="206">
        <v>43512.916666666664</v>
      </c>
      <c r="F1127">
        <v>23</v>
      </c>
      <c r="G1127">
        <v>1809.701</v>
      </c>
      <c r="I1127" s="206">
        <v>43147.916666666664</v>
      </c>
      <c r="J1127">
        <v>23</v>
      </c>
      <c r="K1127">
        <v>1608</v>
      </c>
      <c r="M1127" s="206">
        <v>42782.916666666664</v>
      </c>
      <c r="N1127">
        <v>23</v>
      </c>
      <c r="O1127">
        <v>1637.731</v>
      </c>
      <c r="Q1127" s="206">
        <v>42416.916666666664</v>
      </c>
      <c r="R1127">
        <v>23</v>
      </c>
      <c r="S1127">
        <v>1893</v>
      </c>
      <c r="X1127" s="204">
        <f t="shared" si="85"/>
        <v>0.68136863392682889</v>
      </c>
      <c r="Y1127" s="204">
        <f t="shared" si="86"/>
        <v>0.60508869565217394</v>
      </c>
      <c r="Z1127" s="204">
        <f t="shared" si="87"/>
        <v>0.46758694294740971</v>
      </c>
      <c r="AA1127" s="204">
        <f t="shared" si="88"/>
        <v>0.59700370656355584</v>
      </c>
      <c r="AB1127" s="204">
        <f t="shared" si="89"/>
        <v>0.61493607486099766</v>
      </c>
      <c r="AD1127" s="204">
        <v>0.67718041423337205</v>
      </c>
      <c r="AE1127" s="204">
        <v>0.64258991304347823</v>
      </c>
      <c r="AF1127" s="204">
        <v>0.57241981916867879</v>
      </c>
      <c r="AG1127" s="204">
        <v>0.63247458591167438</v>
      </c>
      <c r="AH1127" s="204">
        <v>0.69586387213639733</v>
      </c>
    </row>
    <row r="1128" spans="1:34">
      <c r="A1128" s="206">
        <v>43877.958333333336</v>
      </c>
      <c r="B1128">
        <v>24</v>
      </c>
      <c r="C1128">
        <v>1579.6590000000001</v>
      </c>
      <c r="E1128" s="206">
        <v>43512.958333333336</v>
      </c>
      <c r="F1128">
        <v>24</v>
      </c>
      <c r="G1128">
        <v>1787.7059999999999</v>
      </c>
      <c r="I1128" s="206">
        <v>43147.958333333336</v>
      </c>
      <c r="J1128">
        <v>24</v>
      </c>
      <c r="K1128">
        <v>1534</v>
      </c>
      <c r="M1128" s="206">
        <v>42782.958333333336</v>
      </c>
      <c r="N1128">
        <v>24</v>
      </c>
      <c r="O1128">
        <v>1592.7190000000001</v>
      </c>
      <c r="Q1128" s="206">
        <v>42416.958333333336</v>
      </c>
      <c r="R1128">
        <v>24</v>
      </c>
      <c r="S1128">
        <v>1820.7070000000001</v>
      </c>
      <c r="X1128" s="204">
        <f t="shared" si="85"/>
        <v>0.65506898122066382</v>
      </c>
      <c r="Y1128" s="204">
        <f t="shared" si="86"/>
        <v>0.56964556521739129</v>
      </c>
      <c r="Z1128" s="204">
        <f t="shared" si="87"/>
        <v>0.4678779117980304</v>
      </c>
      <c r="AA1128" s="204">
        <f t="shared" si="88"/>
        <v>0.58886592691584694</v>
      </c>
      <c r="AB1128" s="204">
        <f t="shared" si="89"/>
        <v>0.59683116967718008</v>
      </c>
      <c r="AD1128" s="204">
        <v>0.67717245512794788</v>
      </c>
      <c r="AE1128" s="204">
        <v>0.64247721739130437</v>
      </c>
      <c r="AF1128" s="204">
        <v>0.57235987958545087</v>
      </c>
      <c r="AG1128" s="204">
        <v>0.63247198275932193</v>
      </c>
      <c r="AH1128" s="204">
        <v>0.69585646953793723</v>
      </c>
    </row>
    <row r="1129" spans="1:34">
      <c r="A1129" s="206">
        <v>43878</v>
      </c>
      <c r="B1129">
        <v>1</v>
      </c>
      <c r="C1129">
        <v>1592.808</v>
      </c>
      <c r="E1129" s="206">
        <v>43513</v>
      </c>
      <c r="F1129">
        <v>1</v>
      </c>
      <c r="G1129">
        <v>1730.6990000000001</v>
      </c>
      <c r="I1129" s="206">
        <v>43148</v>
      </c>
      <c r="J1129">
        <v>1</v>
      </c>
      <c r="K1129">
        <v>1519</v>
      </c>
      <c r="M1129" s="206">
        <v>42783</v>
      </c>
      <c r="N1129">
        <v>1</v>
      </c>
      <c r="O1129">
        <v>1513.2950000000001</v>
      </c>
      <c r="Q1129" s="206">
        <v>42417</v>
      </c>
      <c r="R1129">
        <v>1</v>
      </c>
      <c r="S1129">
        <v>1772</v>
      </c>
      <c r="X1129" s="204">
        <f t="shared" si="85"/>
        <v>0.63005212868004812</v>
      </c>
      <c r="Y1129" s="204">
        <f t="shared" si="86"/>
        <v>0.55398921739130436</v>
      </c>
      <c r="Z1129" s="204">
        <f t="shared" si="87"/>
        <v>0.44634621685210113</v>
      </c>
      <c r="AA1129" s="204">
        <f t="shared" si="88"/>
        <v>0.58170888491691219</v>
      </c>
      <c r="AB1129" s="204">
        <f t="shared" si="89"/>
        <v>0.5846790640450612</v>
      </c>
      <c r="AD1129" s="204">
        <v>0.67715376853260389</v>
      </c>
      <c r="AE1129" s="204">
        <v>0.64211756521739127</v>
      </c>
      <c r="AF1129" s="204">
        <v>0.57233572917084941</v>
      </c>
      <c r="AG1129" s="204">
        <v>0.63245668923925147</v>
      </c>
      <c r="AH1129" s="204">
        <v>0.69582241758502072</v>
      </c>
    </row>
    <row r="1130" spans="1:34">
      <c r="A1130" s="206">
        <v>43878.041666666664</v>
      </c>
      <c r="B1130">
        <v>2</v>
      </c>
      <c r="C1130">
        <v>1609.8389999999999</v>
      </c>
      <c r="E1130" s="206">
        <v>43513.041666666664</v>
      </c>
      <c r="F1130">
        <v>2</v>
      </c>
      <c r="G1130">
        <v>1717.704</v>
      </c>
      <c r="I1130" s="206">
        <v>43148.041666666664</v>
      </c>
      <c r="J1130">
        <v>2</v>
      </c>
      <c r="K1130">
        <v>1456</v>
      </c>
      <c r="M1130" s="206">
        <v>42783.041666666664</v>
      </c>
      <c r="N1130">
        <v>2</v>
      </c>
      <c r="O1130">
        <v>1496.7059999999999</v>
      </c>
      <c r="Q1130" s="206">
        <v>42417.041666666664</v>
      </c>
      <c r="R1130">
        <v>2</v>
      </c>
      <c r="S1130">
        <v>1735</v>
      </c>
      <c r="X1130" s="204">
        <f t="shared" si="85"/>
        <v>0.61319716572795369</v>
      </c>
      <c r="Y1130" s="204">
        <f t="shared" si="86"/>
        <v>0.5263634782608696</v>
      </c>
      <c r="Z1130" s="204">
        <f t="shared" si="87"/>
        <v>0.44198168409279115</v>
      </c>
      <c r="AA1130" s="204">
        <f t="shared" si="88"/>
        <v>0.56315914664761157</v>
      </c>
      <c r="AB1130" s="204">
        <f t="shared" si="89"/>
        <v>0.58954590240266136</v>
      </c>
      <c r="AD1130" s="204">
        <v>0.67688073661174653</v>
      </c>
      <c r="AE1130" s="204">
        <v>0.64208695652173908</v>
      </c>
      <c r="AF1130" s="204">
        <v>0.57216493045553507</v>
      </c>
      <c r="AG1130" s="204">
        <v>0.63245376069285497</v>
      </c>
      <c r="AH1130" s="204">
        <v>0.69573950848226751</v>
      </c>
    </row>
    <row r="1131" spans="1:34">
      <c r="A1131" s="206">
        <v>43878.083333333336</v>
      </c>
      <c r="B1131">
        <v>3</v>
      </c>
      <c r="C1131">
        <v>1638.8879999999999</v>
      </c>
      <c r="E1131" s="206">
        <v>43513.083333333336</v>
      </c>
      <c r="F1131">
        <v>3</v>
      </c>
      <c r="G1131">
        <v>1678.7</v>
      </c>
      <c r="I1131" s="206">
        <v>43148.083333333336</v>
      </c>
      <c r="J1131">
        <v>3</v>
      </c>
      <c r="K1131">
        <v>1485</v>
      </c>
      <c r="M1131" s="206">
        <v>42783.083333333336</v>
      </c>
      <c r="N1131">
        <v>3</v>
      </c>
      <c r="O1131">
        <v>1466.915</v>
      </c>
      <c r="Q1131" s="206">
        <v>42417.083333333336</v>
      </c>
      <c r="R1131">
        <v>3</v>
      </c>
      <c r="S1131">
        <v>1727</v>
      </c>
      <c r="X1131" s="204">
        <f t="shared" si="85"/>
        <v>0.60039338743679438</v>
      </c>
      <c r="Y1131" s="204">
        <f t="shared" si="86"/>
        <v>0.52059339130434779</v>
      </c>
      <c r="Z1131" s="204">
        <f t="shared" si="87"/>
        <v>0.42365064650368922</v>
      </c>
      <c r="AA1131" s="204">
        <f t="shared" si="88"/>
        <v>0.55893065104514938</v>
      </c>
      <c r="AB1131" s="204">
        <f t="shared" si="89"/>
        <v>0.59584958512136932</v>
      </c>
      <c r="AD1131" s="204">
        <v>0.67682363868152917</v>
      </c>
      <c r="AE1131" s="204">
        <v>0.64208069565217385</v>
      </c>
      <c r="AF1131" s="204">
        <v>0.57194932253722508</v>
      </c>
      <c r="AG1131" s="204">
        <v>0.63228943670060855</v>
      </c>
      <c r="AH1131" s="204">
        <v>0.69544303441393995</v>
      </c>
    </row>
    <row r="1132" spans="1:34">
      <c r="A1132" s="206">
        <v>43878.125</v>
      </c>
      <c r="B1132">
        <v>4</v>
      </c>
      <c r="C1132">
        <v>1678.8869999999999</v>
      </c>
      <c r="E1132" s="206">
        <v>43513.125</v>
      </c>
      <c r="F1132">
        <v>4</v>
      </c>
      <c r="G1132">
        <v>1663.701</v>
      </c>
      <c r="I1132" s="206">
        <v>43148.125</v>
      </c>
      <c r="J1132">
        <v>4</v>
      </c>
      <c r="K1132">
        <v>1474</v>
      </c>
      <c r="M1132" s="206">
        <v>42783.125</v>
      </c>
      <c r="N1132">
        <v>4</v>
      </c>
      <c r="O1132">
        <v>1481.9449999999999</v>
      </c>
      <c r="Q1132" s="206">
        <v>42417.125</v>
      </c>
      <c r="R1132">
        <v>4</v>
      </c>
      <c r="S1132">
        <v>1749</v>
      </c>
      <c r="X1132" s="204">
        <f t="shared" si="85"/>
        <v>0.59762500294140852</v>
      </c>
      <c r="Y1132" s="204">
        <f t="shared" si="86"/>
        <v>0.51023130434782604</v>
      </c>
      <c r="Z1132" s="204">
        <f t="shared" si="87"/>
        <v>0.43208874317168849</v>
      </c>
      <c r="AA1132" s="204">
        <f t="shared" si="88"/>
        <v>0.54623898175092578</v>
      </c>
      <c r="AB1132" s="204">
        <f t="shared" si="89"/>
        <v>0.60660148925475821</v>
      </c>
      <c r="AD1132" s="204">
        <v>0.67679111016370841</v>
      </c>
      <c r="AE1132" s="204">
        <v>0.64207130434782611</v>
      </c>
      <c r="AF1132" s="204">
        <v>0.57194699478642019</v>
      </c>
      <c r="AG1132" s="204">
        <v>0.6321420331986527</v>
      </c>
      <c r="AH1132" s="204">
        <v>0.69541749544925258</v>
      </c>
    </row>
    <row r="1133" spans="1:34">
      <c r="A1133" s="206">
        <v>43878.166666666664</v>
      </c>
      <c r="B1133">
        <v>5</v>
      </c>
      <c r="C1133">
        <v>1737.7950000000001</v>
      </c>
      <c r="E1133" s="206">
        <v>43513.166666666664</v>
      </c>
      <c r="F1133">
        <v>5</v>
      </c>
      <c r="G1133">
        <v>1660.7</v>
      </c>
      <c r="I1133" s="206">
        <v>43148.166666666664</v>
      </c>
      <c r="J1133">
        <v>5</v>
      </c>
      <c r="K1133">
        <v>1516</v>
      </c>
      <c r="M1133" s="206">
        <v>42783.166666666664</v>
      </c>
      <c r="N1133">
        <v>5</v>
      </c>
      <c r="O1133">
        <v>1522.778</v>
      </c>
      <c r="Q1133" s="206">
        <v>42417.166666666664</v>
      </c>
      <c r="R1133">
        <v>5</v>
      </c>
      <c r="S1133">
        <v>1800</v>
      </c>
      <c r="X1133" s="204">
        <f t="shared" si="85"/>
        <v>0.60523806030371952</v>
      </c>
      <c r="Y1133" s="204">
        <f t="shared" si="86"/>
        <v>0.51545913043478264</v>
      </c>
      <c r="Z1133" s="204">
        <f t="shared" si="87"/>
        <v>0.42888808581486121</v>
      </c>
      <c r="AA1133" s="204">
        <f t="shared" si="88"/>
        <v>0.54135839648418238</v>
      </c>
      <c r="AB1133" s="204">
        <f t="shared" si="89"/>
        <v>0.62140631604505814</v>
      </c>
      <c r="AD1133" s="204">
        <v>0.6767516606846492</v>
      </c>
      <c r="AE1133" s="204">
        <v>0.64202991304347823</v>
      </c>
      <c r="AF1133" s="204">
        <v>0.57187046997870694</v>
      </c>
      <c r="AG1133" s="204">
        <v>0.63213877925821216</v>
      </c>
      <c r="AH1133" s="204">
        <v>0.69535494349226468</v>
      </c>
    </row>
    <row r="1134" spans="1:34">
      <c r="A1134" s="206">
        <v>43878.208333333336</v>
      </c>
      <c r="B1134">
        <v>6</v>
      </c>
      <c r="C1134">
        <v>1832.7</v>
      </c>
      <c r="E1134" s="206">
        <v>43513.208333333336</v>
      </c>
      <c r="F1134">
        <v>6</v>
      </c>
      <c r="G1134">
        <v>1706.704</v>
      </c>
      <c r="I1134" s="206">
        <v>43148.208333333336</v>
      </c>
      <c r="J1134">
        <v>6</v>
      </c>
      <c r="K1134">
        <v>1585</v>
      </c>
      <c r="M1134" s="206">
        <v>42783.208333333336</v>
      </c>
      <c r="N1134">
        <v>6</v>
      </c>
      <c r="O1134">
        <v>1586.319</v>
      </c>
      <c r="Q1134" s="206">
        <v>42417.208333333336</v>
      </c>
      <c r="R1134">
        <v>6</v>
      </c>
      <c r="S1134">
        <v>1823</v>
      </c>
      <c r="X1134" s="204">
        <f t="shared" si="85"/>
        <v>0.62288651146180396</v>
      </c>
      <c r="Y1134" s="204">
        <f t="shared" si="86"/>
        <v>0.52966191304347832</v>
      </c>
      <c r="Z1134" s="204">
        <f t="shared" si="87"/>
        <v>0.44110877754092914</v>
      </c>
      <c r="AA1134" s="204">
        <f t="shared" si="88"/>
        <v>0.54038188895798089</v>
      </c>
      <c r="AB1134" s="204">
        <f t="shared" si="89"/>
        <v>0.64320992954947054</v>
      </c>
      <c r="AD1134" s="204">
        <v>0.67640215214210675</v>
      </c>
      <c r="AE1134" s="204">
        <v>0.64188208695652171</v>
      </c>
      <c r="AF1134" s="204">
        <v>0.57181169427088152</v>
      </c>
      <c r="AG1134" s="204">
        <v>0.63186382129098784</v>
      </c>
      <c r="AH1134" s="204">
        <v>0.69521059282229247</v>
      </c>
    </row>
    <row r="1135" spans="1:34">
      <c r="A1135" s="206">
        <v>43878.25</v>
      </c>
      <c r="B1135">
        <v>7</v>
      </c>
      <c r="C1135">
        <v>2007.596</v>
      </c>
      <c r="E1135" s="206">
        <v>43513.25</v>
      </c>
      <c r="F1135">
        <v>7</v>
      </c>
      <c r="G1135">
        <v>1724.704</v>
      </c>
      <c r="I1135" s="206">
        <v>43148.25</v>
      </c>
      <c r="J1135">
        <v>7</v>
      </c>
      <c r="K1135">
        <v>1609</v>
      </c>
      <c r="M1135" s="206">
        <v>42783.25</v>
      </c>
      <c r="N1135">
        <v>7</v>
      </c>
      <c r="O1135">
        <v>1771.7260000000001</v>
      </c>
      <c r="Q1135" s="206">
        <v>42417.25</v>
      </c>
      <c r="R1135">
        <v>7</v>
      </c>
      <c r="S1135">
        <v>1957</v>
      </c>
      <c r="X1135" s="204">
        <f t="shared" si="85"/>
        <v>0.63084561688603813</v>
      </c>
      <c r="Y1135" s="204">
        <f t="shared" si="86"/>
        <v>0.55176313043478264</v>
      </c>
      <c r="Z1135" s="204">
        <f t="shared" si="87"/>
        <v>0.46118562823375508</v>
      </c>
      <c r="AA1135" s="204">
        <f t="shared" si="88"/>
        <v>0.55535131656057191</v>
      </c>
      <c r="AB1135" s="204">
        <f t="shared" si="89"/>
        <v>0.67833710989231444</v>
      </c>
      <c r="AD1135" s="204">
        <v>0.67637169991265744</v>
      </c>
      <c r="AE1135" s="204">
        <v>0.64186399999999999</v>
      </c>
      <c r="AF1135" s="204">
        <v>0.57175524631386121</v>
      </c>
      <c r="AG1135" s="204">
        <v>0.63166988644073252</v>
      </c>
      <c r="AH1135" s="204">
        <v>0.69514693047553555</v>
      </c>
    </row>
    <row r="1136" spans="1:34">
      <c r="A1136" s="206">
        <v>43878.291666666664</v>
      </c>
      <c r="B1136">
        <v>8</v>
      </c>
      <c r="C1136">
        <v>2053.4180000000001</v>
      </c>
      <c r="E1136" s="206">
        <v>43513.291666666664</v>
      </c>
      <c r="F1136">
        <v>8</v>
      </c>
      <c r="G1136">
        <v>1761.7090000000001</v>
      </c>
      <c r="I1136" s="206">
        <v>43148.291666666664</v>
      </c>
      <c r="J1136">
        <v>8</v>
      </c>
      <c r="K1136">
        <v>1705</v>
      </c>
      <c r="M1136" s="206">
        <v>42783.291666666664</v>
      </c>
      <c r="N1136">
        <v>8</v>
      </c>
      <c r="O1136">
        <v>1757.4290000000001</v>
      </c>
      <c r="Q1136" s="206">
        <v>42417.291666666664</v>
      </c>
      <c r="R1136">
        <v>8</v>
      </c>
      <c r="S1136">
        <v>2011</v>
      </c>
      <c r="X1136" s="204">
        <f t="shared" si="85"/>
        <v>0.67721605718375011</v>
      </c>
      <c r="Y1136" s="204">
        <f t="shared" si="86"/>
        <v>0.61625252173913048</v>
      </c>
      <c r="Z1136" s="204">
        <f t="shared" si="87"/>
        <v>0.46816888064865103</v>
      </c>
      <c r="AA1136" s="204">
        <f t="shared" si="88"/>
        <v>0.56120840935351679</v>
      </c>
      <c r="AB1136" s="204">
        <f t="shared" si="89"/>
        <v>0.74307135290629722</v>
      </c>
      <c r="AD1136" s="204">
        <v>0.67617791299798047</v>
      </c>
      <c r="AE1136" s="204">
        <v>0.6418403478260869</v>
      </c>
      <c r="AF1136" s="204">
        <v>0.5717337146189152</v>
      </c>
      <c r="AG1136" s="204">
        <v>0.63149157050459181</v>
      </c>
      <c r="AH1136" s="204">
        <v>0.69508400838862461</v>
      </c>
    </row>
    <row r="1137" spans="1:34">
      <c r="A1137" s="206">
        <v>43878.333333333336</v>
      </c>
      <c r="B1137">
        <v>9</v>
      </c>
      <c r="C1137">
        <v>1992.3430000000001</v>
      </c>
      <c r="E1137" s="206">
        <v>43513.333333333336</v>
      </c>
      <c r="F1137">
        <v>9</v>
      </c>
      <c r="G1137">
        <v>1876.7190000000001</v>
      </c>
      <c r="I1137" s="206">
        <v>43148.333333333336</v>
      </c>
      <c r="J1137">
        <v>9</v>
      </c>
      <c r="K1137">
        <v>1716</v>
      </c>
      <c r="M1137" s="206">
        <v>42783.333333333336</v>
      </c>
      <c r="N1137">
        <v>9</v>
      </c>
      <c r="O1137">
        <v>1668.0360000000001</v>
      </c>
      <c r="Q1137" s="206">
        <v>42417.333333333336</v>
      </c>
      <c r="R1137">
        <v>9</v>
      </c>
      <c r="S1137">
        <v>1920</v>
      </c>
      <c r="X1137" s="204">
        <f t="shared" si="85"/>
        <v>0.6959026525276043</v>
      </c>
      <c r="Y1137" s="204">
        <f t="shared" si="86"/>
        <v>0.61127965217391311</v>
      </c>
      <c r="Z1137" s="204">
        <f t="shared" si="87"/>
        <v>0.49610189030823498</v>
      </c>
      <c r="AA1137" s="204">
        <f t="shared" si="88"/>
        <v>0.57324961595367951</v>
      </c>
      <c r="AB1137" s="204">
        <f t="shared" si="89"/>
        <v>0.76003144623825858</v>
      </c>
      <c r="AD1137" s="204">
        <v>0.67617791299798047</v>
      </c>
      <c r="AE1137" s="204">
        <v>0.64173913043478259</v>
      </c>
      <c r="AF1137" s="204">
        <v>0.57167610278649228</v>
      </c>
      <c r="AG1137" s="204">
        <v>0.63141119817571079</v>
      </c>
      <c r="AH1137" s="204">
        <v>0.69493188499026937</v>
      </c>
    </row>
    <row r="1138" spans="1:34">
      <c r="A1138" s="206">
        <v>43878.375</v>
      </c>
      <c r="B1138">
        <v>10</v>
      </c>
      <c r="C1138">
        <v>1937.2719999999999</v>
      </c>
      <c r="E1138" s="206">
        <v>43513.375</v>
      </c>
      <c r="F1138">
        <v>10</v>
      </c>
      <c r="G1138">
        <v>1893.7170000000001</v>
      </c>
      <c r="I1138" s="206">
        <v>43148.375</v>
      </c>
      <c r="J1138">
        <v>10</v>
      </c>
      <c r="K1138">
        <v>1783</v>
      </c>
      <c r="M1138" s="206">
        <v>42783.375</v>
      </c>
      <c r="N1138">
        <v>10</v>
      </c>
      <c r="O1138">
        <v>1566</v>
      </c>
      <c r="Q1138" s="206">
        <v>42417.375</v>
      </c>
      <c r="R1138">
        <v>10</v>
      </c>
      <c r="S1138">
        <v>1913</v>
      </c>
      <c r="X1138" s="204">
        <f t="shared" si="85"/>
        <v>0.6644122788925908</v>
      </c>
      <c r="Y1138" s="204">
        <f t="shared" si="86"/>
        <v>0.58018643478260867</v>
      </c>
      <c r="Z1138" s="204">
        <f t="shared" si="87"/>
        <v>0.49930254766506227</v>
      </c>
      <c r="AA1138" s="204">
        <f t="shared" si="88"/>
        <v>0.6106731849601571</v>
      </c>
      <c r="AB1138" s="204">
        <f t="shared" si="89"/>
        <v>0.73742576119069325</v>
      </c>
      <c r="AD1138" s="204">
        <v>0.67586854603062108</v>
      </c>
      <c r="AE1138" s="204">
        <v>0.64157495652173913</v>
      </c>
      <c r="AF1138" s="204">
        <v>0.57166417306361683</v>
      </c>
      <c r="AG1138" s="204">
        <v>0.63131748469102367</v>
      </c>
      <c r="AH1138" s="204">
        <v>0.69491374862404209</v>
      </c>
    </row>
    <row r="1139" spans="1:34">
      <c r="A1139" s="206">
        <v>43878.416666666664</v>
      </c>
      <c r="B1139">
        <v>11</v>
      </c>
      <c r="C1139">
        <v>1812.308</v>
      </c>
      <c r="E1139" s="206">
        <v>43513.416666666664</v>
      </c>
      <c r="F1139">
        <v>11</v>
      </c>
      <c r="G1139">
        <v>1871.723</v>
      </c>
      <c r="I1139" s="206">
        <v>43148.416666666664</v>
      </c>
      <c r="J1139">
        <v>11</v>
      </c>
      <c r="K1139">
        <v>1779</v>
      </c>
      <c r="M1139" s="206">
        <v>42783.416666666664</v>
      </c>
      <c r="N1139">
        <v>11</v>
      </c>
      <c r="O1139">
        <v>1433</v>
      </c>
      <c r="Q1139" s="206">
        <v>42417.416666666664</v>
      </c>
      <c r="R1139">
        <v>11</v>
      </c>
      <c r="S1139">
        <v>1910</v>
      </c>
      <c r="X1139" s="204">
        <f t="shared" si="85"/>
        <v>0.66198994245912823</v>
      </c>
      <c r="Y1139" s="204">
        <f t="shared" si="86"/>
        <v>0.54469565217391303</v>
      </c>
      <c r="Z1139" s="204">
        <f t="shared" si="87"/>
        <v>0.51879746065664689</v>
      </c>
      <c r="AA1139" s="204">
        <f t="shared" si="88"/>
        <v>0.61620423292096149</v>
      </c>
      <c r="AB1139" s="204">
        <f t="shared" si="89"/>
        <v>0.71704233620085323</v>
      </c>
      <c r="AD1139" s="204">
        <v>0.67576888418878722</v>
      </c>
      <c r="AE1139" s="204">
        <v>0.64133321739130433</v>
      </c>
      <c r="AF1139" s="204">
        <v>0.57163827683591162</v>
      </c>
      <c r="AG1139" s="204">
        <v>0.63126412006779908</v>
      </c>
      <c r="AH1139" s="204">
        <v>0.69466576157562832</v>
      </c>
    </row>
    <row r="1140" spans="1:34">
      <c r="A1140" s="206">
        <v>43878.458333333336</v>
      </c>
      <c r="B1140">
        <v>12</v>
      </c>
      <c r="C1140">
        <v>1705.789</v>
      </c>
      <c r="E1140" s="206">
        <v>43513.458333333336</v>
      </c>
      <c r="F1140">
        <v>12</v>
      </c>
      <c r="G1140">
        <v>1802.7149999999999</v>
      </c>
      <c r="I1140" s="206">
        <v>43148.458333333336</v>
      </c>
      <c r="J1140">
        <v>12</v>
      </c>
      <c r="K1140">
        <v>1788</v>
      </c>
      <c r="M1140" s="206">
        <v>42783.458333333336</v>
      </c>
      <c r="N1140">
        <v>12</v>
      </c>
      <c r="O1140">
        <v>1385</v>
      </c>
      <c r="Q1140" s="206">
        <v>42417.458333333336</v>
      </c>
      <c r="R1140">
        <v>12</v>
      </c>
      <c r="S1140">
        <v>1855</v>
      </c>
      <c r="X1140" s="204">
        <f t="shared" si="85"/>
        <v>0.66095179827335859</v>
      </c>
      <c r="Y1140" s="204">
        <f t="shared" si="86"/>
        <v>0.49843478260869567</v>
      </c>
      <c r="Z1140" s="204">
        <f t="shared" si="87"/>
        <v>0.51763358525416425</v>
      </c>
      <c r="AA1140" s="204">
        <f t="shared" si="88"/>
        <v>0.60904751631607079</v>
      </c>
      <c r="AB1140" s="204">
        <f t="shared" si="89"/>
        <v>0.67078942050238477</v>
      </c>
      <c r="AD1140" s="204">
        <v>0.67576749999653951</v>
      </c>
      <c r="AE1140" s="204">
        <v>0.64111965217391309</v>
      </c>
      <c r="AF1140" s="204">
        <v>0.57161034382625209</v>
      </c>
      <c r="AG1140" s="204">
        <v>0.63121303320288291</v>
      </c>
      <c r="AH1140" s="204">
        <v>0.69434189789299838</v>
      </c>
    </row>
    <row r="1141" spans="1:34">
      <c r="A1141" s="206">
        <v>43878.5</v>
      </c>
      <c r="B1141">
        <v>13</v>
      </c>
      <c r="C1141">
        <v>1614.45</v>
      </c>
      <c r="E1141" s="206">
        <v>43513.5</v>
      </c>
      <c r="F1141">
        <v>13</v>
      </c>
      <c r="G1141">
        <v>1778.723</v>
      </c>
      <c r="I1141" s="206">
        <v>43148.5</v>
      </c>
      <c r="J1141">
        <v>13</v>
      </c>
      <c r="K1141">
        <v>1816</v>
      </c>
      <c r="M1141" s="206">
        <v>42783.5</v>
      </c>
      <c r="N1141">
        <v>13</v>
      </c>
      <c r="O1141">
        <v>1298</v>
      </c>
      <c r="Q1141" s="206">
        <v>42417.5</v>
      </c>
      <c r="R1141">
        <v>13</v>
      </c>
      <c r="S1141">
        <v>1858</v>
      </c>
      <c r="X1141" s="204">
        <f t="shared" si="85"/>
        <v>0.64191915486758122</v>
      </c>
      <c r="Y1141" s="204">
        <f t="shared" si="86"/>
        <v>0.48173913043478261</v>
      </c>
      <c r="Z1141" s="204">
        <f t="shared" si="87"/>
        <v>0.52025230490975016</v>
      </c>
      <c r="AA1141" s="204">
        <f t="shared" si="88"/>
        <v>0.58659272412409613</v>
      </c>
      <c r="AB1141" s="204">
        <f t="shared" si="89"/>
        <v>0.63136355123375409</v>
      </c>
      <c r="AD1141" s="204">
        <v>0.67567925774074911</v>
      </c>
      <c r="AE1141" s="204">
        <v>0.6410434782608696</v>
      </c>
      <c r="AF1141" s="204">
        <v>0.57160656123119391</v>
      </c>
      <c r="AG1141" s="204">
        <v>0.63117105737120005</v>
      </c>
      <c r="AH1141" s="204">
        <v>0.69427009268793538</v>
      </c>
    </row>
    <row r="1142" spans="1:34">
      <c r="A1142" s="206">
        <v>43878.541666666664</v>
      </c>
      <c r="B1142">
        <v>14</v>
      </c>
      <c r="C1142">
        <v>1481.672</v>
      </c>
      <c r="E1142" s="206">
        <v>43513.541666666664</v>
      </c>
      <c r="F1142">
        <v>14</v>
      </c>
      <c r="G1142">
        <v>1730.7139999999999</v>
      </c>
      <c r="I1142" s="206">
        <v>43148.541666666664</v>
      </c>
      <c r="J1142">
        <v>14</v>
      </c>
      <c r="K1142">
        <v>1797</v>
      </c>
      <c r="M1142" s="206">
        <v>42783.541666666664</v>
      </c>
      <c r="N1142">
        <v>14</v>
      </c>
      <c r="O1142">
        <v>1285</v>
      </c>
      <c r="Q1142" s="206">
        <v>42417.541666666664</v>
      </c>
      <c r="R1142">
        <v>14</v>
      </c>
      <c r="S1142">
        <v>1839</v>
      </c>
      <c r="X1142" s="204">
        <f t="shared" si="85"/>
        <v>0.64295729905335097</v>
      </c>
      <c r="Y1142" s="204">
        <f t="shared" si="86"/>
        <v>0.45147826086956522</v>
      </c>
      <c r="Z1142" s="204">
        <f t="shared" si="87"/>
        <v>0.52839943272712886</v>
      </c>
      <c r="AA1142" s="204">
        <f t="shared" si="88"/>
        <v>0.57878587021918859</v>
      </c>
      <c r="AB1142" s="204">
        <f t="shared" si="89"/>
        <v>0.59755625419634806</v>
      </c>
      <c r="AD1142" s="204">
        <v>0.67554775947721835</v>
      </c>
      <c r="AE1142" s="204">
        <v>0.64088591304347831</v>
      </c>
      <c r="AF1142" s="204">
        <v>0.5715579694331403</v>
      </c>
      <c r="AG1142" s="204">
        <v>0.63107213758180813</v>
      </c>
      <c r="AH1142" s="204">
        <v>0.69424862515240104</v>
      </c>
    </row>
    <row r="1143" spans="1:34">
      <c r="A1143" s="206">
        <v>43878.583333333336</v>
      </c>
      <c r="B1143">
        <v>15</v>
      </c>
      <c r="C1143">
        <v>1444.703</v>
      </c>
      <c r="E1143" s="206">
        <v>43513.583333333336</v>
      </c>
      <c r="F1143">
        <v>15</v>
      </c>
      <c r="G1143">
        <v>1710.72</v>
      </c>
      <c r="I1143" s="206">
        <v>43148.583333333336</v>
      </c>
      <c r="J1143">
        <v>15</v>
      </c>
      <c r="K1143">
        <v>1769</v>
      </c>
      <c r="M1143" s="206">
        <v>42783.583333333336</v>
      </c>
      <c r="N1143">
        <v>15</v>
      </c>
      <c r="O1143">
        <v>1196</v>
      </c>
      <c r="Q1143" s="206">
        <v>42417.583333333336</v>
      </c>
      <c r="R1143">
        <v>15</v>
      </c>
      <c r="S1143">
        <v>1822</v>
      </c>
      <c r="X1143" s="204">
        <f t="shared" si="85"/>
        <v>0.63638238587680962</v>
      </c>
      <c r="Y1143" s="204">
        <f t="shared" si="86"/>
        <v>0.44695652173913042</v>
      </c>
      <c r="Z1143" s="204">
        <f t="shared" si="87"/>
        <v>0.52287102456533618</v>
      </c>
      <c r="AA1143" s="204">
        <f t="shared" si="88"/>
        <v>0.56316402755827233</v>
      </c>
      <c r="AB1143" s="204">
        <f t="shared" si="89"/>
        <v>0.54841114327951401</v>
      </c>
      <c r="AD1143" s="204">
        <v>0.675495160171806</v>
      </c>
      <c r="AE1143" s="204">
        <v>0.64076417391304341</v>
      </c>
      <c r="AF1143" s="204">
        <v>0.57155215005612792</v>
      </c>
      <c r="AG1143" s="204">
        <v>0.63106985982349972</v>
      </c>
      <c r="AH1143" s="204">
        <v>0.69422012514832965</v>
      </c>
    </row>
    <row r="1144" spans="1:34">
      <c r="A1144" s="206">
        <v>43878.625</v>
      </c>
      <c r="B1144">
        <v>16</v>
      </c>
      <c r="C1144">
        <v>1375.6669999999999</v>
      </c>
      <c r="E1144" s="206">
        <v>43513.625</v>
      </c>
      <c r="F1144">
        <v>16</v>
      </c>
      <c r="G1144">
        <v>1615.7139999999999</v>
      </c>
      <c r="I1144" s="206">
        <v>43148.625</v>
      </c>
      <c r="J1144">
        <v>16</v>
      </c>
      <c r="K1144">
        <v>1718</v>
      </c>
      <c r="M1144" s="206">
        <v>42783.625</v>
      </c>
      <c r="N1144">
        <v>16</v>
      </c>
      <c r="O1144">
        <v>1205</v>
      </c>
      <c r="Q1144" s="206">
        <v>42417.625</v>
      </c>
      <c r="R1144">
        <v>16</v>
      </c>
      <c r="S1144">
        <v>1893</v>
      </c>
      <c r="X1144" s="204">
        <f t="shared" si="85"/>
        <v>0.63049956882411484</v>
      </c>
      <c r="Y1144" s="204">
        <f t="shared" si="86"/>
        <v>0.41599999999999998</v>
      </c>
      <c r="Z1144" s="204">
        <f t="shared" si="87"/>
        <v>0.5147238967479576</v>
      </c>
      <c r="AA1144" s="204">
        <f t="shared" si="88"/>
        <v>0.55665809904148678</v>
      </c>
      <c r="AB1144" s="204">
        <f t="shared" si="89"/>
        <v>0.53472781015592097</v>
      </c>
      <c r="AD1144" s="204">
        <v>0.675485816874134</v>
      </c>
      <c r="AE1144" s="204">
        <v>0.64075860869565215</v>
      </c>
      <c r="AF1144" s="204">
        <v>0.57155185908727735</v>
      </c>
      <c r="AG1144" s="204">
        <v>0.63088991691713869</v>
      </c>
      <c r="AH1144" s="204">
        <v>0.69414276799442143</v>
      </c>
    </row>
    <row r="1145" spans="1:34">
      <c r="A1145" s="206">
        <v>43878.666666666664</v>
      </c>
      <c r="B1145">
        <v>17</v>
      </c>
      <c r="C1145">
        <v>1374.69</v>
      </c>
      <c r="E1145" s="206">
        <v>43513.666666666664</v>
      </c>
      <c r="F1145">
        <v>17</v>
      </c>
      <c r="G1145">
        <v>1682.7159999999999</v>
      </c>
      <c r="I1145" s="206">
        <v>43148.666666666664</v>
      </c>
      <c r="J1145">
        <v>17</v>
      </c>
      <c r="K1145">
        <v>1756</v>
      </c>
      <c r="M1145" s="206">
        <v>42783.666666666664</v>
      </c>
      <c r="N1145">
        <v>17</v>
      </c>
      <c r="O1145">
        <v>1189</v>
      </c>
      <c r="Q1145" s="206">
        <v>42417.666666666664</v>
      </c>
      <c r="R1145">
        <v>17</v>
      </c>
      <c r="S1145">
        <v>1900</v>
      </c>
      <c r="X1145" s="204">
        <f t="shared" si="85"/>
        <v>0.65506898122066382</v>
      </c>
      <c r="Y1145" s="204">
        <f t="shared" si="86"/>
        <v>0.4191304347826087</v>
      </c>
      <c r="Z1145" s="204">
        <f t="shared" si="87"/>
        <v>0.49988448536630359</v>
      </c>
      <c r="AA1145" s="204">
        <f t="shared" si="88"/>
        <v>0.52574371249223528</v>
      </c>
      <c r="AB1145" s="204">
        <f t="shared" si="89"/>
        <v>0.50917552079130812</v>
      </c>
      <c r="AD1145" s="204">
        <v>0.67543356361678364</v>
      </c>
      <c r="AE1145" s="204">
        <v>0.64070330434782607</v>
      </c>
      <c r="AF1145" s="204">
        <v>0.57152159832681271</v>
      </c>
      <c r="AG1145" s="204">
        <v>0.63077407663745599</v>
      </c>
      <c r="AH1145" s="204">
        <v>0.69408983941543168</v>
      </c>
    </row>
    <row r="1146" spans="1:34">
      <c r="A1146" s="206">
        <v>43878.708333333336</v>
      </c>
      <c r="B1146">
        <v>18</v>
      </c>
      <c r="C1146">
        <v>1428.66</v>
      </c>
      <c r="E1146" s="206">
        <v>43513.708333333336</v>
      </c>
      <c r="F1146">
        <v>18</v>
      </c>
      <c r="G1146">
        <v>1703.7090000000001</v>
      </c>
      <c r="I1146" s="206">
        <v>43148.708333333336</v>
      </c>
      <c r="J1146">
        <v>18</v>
      </c>
      <c r="K1146">
        <v>1702</v>
      </c>
      <c r="M1146" s="206">
        <v>42783.708333333336</v>
      </c>
      <c r="N1146">
        <v>18</v>
      </c>
      <c r="O1146">
        <v>1196.396</v>
      </c>
      <c r="Q1146" s="206">
        <v>42417.708333333336</v>
      </c>
      <c r="R1146">
        <v>18</v>
      </c>
      <c r="S1146">
        <v>1963</v>
      </c>
      <c r="X1146" s="204">
        <f t="shared" si="85"/>
        <v>0.65749131765412638</v>
      </c>
      <c r="Y1146" s="204">
        <f t="shared" si="86"/>
        <v>0.41356521739130436</v>
      </c>
      <c r="Z1146" s="204">
        <f t="shared" si="87"/>
        <v>0.51094130168988894</v>
      </c>
      <c r="AA1146" s="204">
        <f t="shared" si="88"/>
        <v>0.54754576423184065</v>
      </c>
      <c r="AB1146" s="204">
        <f t="shared" si="89"/>
        <v>0.5088139038565318</v>
      </c>
      <c r="AD1146" s="204">
        <v>0.67539480623384829</v>
      </c>
      <c r="AE1146" s="204">
        <v>0.64044521739130433</v>
      </c>
      <c r="AF1146" s="204">
        <v>0.57146893296485035</v>
      </c>
      <c r="AG1146" s="204">
        <v>0.63065400623520063</v>
      </c>
      <c r="AH1146" s="204">
        <v>0.69407466408858842</v>
      </c>
    </row>
    <row r="1147" spans="1:34">
      <c r="A1147" s="206">
        <v>43878.75</v>
      </c>
      <c r="B1147">
        <v>19</v>
      </c>
      <c r="C1147">
        <v>1525.518</v>
      </c>
      <c r="E1147" s="206">
        <v>43513.75</v>
      </c>
      <c r="F1147">
        <v>19</v>
      </c>
      <c r="G1147">
        <v>1731.71</v>
      </c>
      <c r="I1147" s="206">
        <v>43148.75</v>
      </c>
      <c r="J1147">
        <v>19</v>
      </c>
      <c r="K1147">
        <v>1761</v>
      </c>
      <c r="M1147" s="206">
        <v>42783.75</v>
      </c>
      <c r="N1147">
        <v>19</v>
      </c>
      <c r="O1147">
        <v>1193.1310000000001</v>
      </c>
      <c r="Q1147" s="206">
        <v>42417.75</v>
      </c>
      <c r="R1147">
        <v>19</v>
      </c>
      <c r="S1147">
        <v>2084</v>
      </c>
      <c r="X1147" s="204">
        <f t="shared" si="85"/>
        <v>0.6792923455552895</v>
      </c>
      <c r="Y1147" s="204">
        <f t="shared" si="86"/>
        <v>0.41613773913043478</v>
      </c>
      <c r="Z1147" s="204">
        <f t="shared" si="87"/>
        <v>0.49522898375637298</v>
      </c>
      <c r="AA1147" s="204">
        <f t="shared" si="88"/>
        <v>0.55437676139863468</v>
      </c>
      <c r="AB1147" s="204">
        <f t="shared" si="89"/>
        <v>0.52878981580114259</v>
      </c>
      <c r="AD1147" s="204">
        <v>0.67523389388505395</v>
      </c>
      <c r="AE1147" s="204">
        <v>0.6404330434782608</v>
      </c>
      <c r="AF1147" s="204">
        <v>0.5714628226189874</v>
      </c>
      <c r="AG1147" s="204">
        <v>0.6305899036085223</v>
      </c>
      <c r="AH1147" s="204">
        <v>0.69406244980112919</v>
      </c>
    </row>
    <row r="1148" spans="1:34">
      <c r="A1148" s="206">
        <v>43878.791666666664</v>
      </c>
      <c r="B1148">
        <v>20</v>
      </c>
      <c r="C1148">
        <v>1601.58</v>
      </c>
      <c r="E1148" s="206">
        <v>43513.791666666664</v>
      </c>
      <c r="F1148">
        <v>20</v>
      </c>
      <c r="G1148">
        <v>1751.7139999999999</v>
      </c>
      <c r="I1148" s="206">
        <v>43148.791666666664</v>
      </c>
      <c r="J1148">
        <v>20</v>
      </c>
      <c r="K1148">
        <v>1775</v>
      </c>
      <c r="M1148" s="206">
        <v>42783.791666666664</v>
      </c>
      <c r="N1148">
        <v>20</v>
      </c>
      <c r="O1148">
        <v>1284.626</v>
      </c>
      <c r="Q1148" s="206">
        <v>42417.791666666664</v>
      </c>
      <c r="R1148">
        <v>20</v>
      </c>
      <c r="S1148">
        <v>2085</v>
      </c>
      <c r="X1148" s="204">
        <f t="shared" si="85"/>
        <v>0.72116416104799963</v>
      </c>
      <c r="Y1148" s="204">
        <f t="shared" si="86"/>
        <v>0.41500208695652174</v>
      </c>
      <c r="Z1148" s="204">
        <f t="shared" si="87"/>
        <v>0.51239614594299221</v>
      </c>
      <c r="AA1148" s="204">
        <f t="shared" si="88"/>
        <v>0.56348812002614868</v>
      </c>
      <c r="AB1148" s="204">
        <f t="shared" si="89"/>
        <v>0.56463985988361642</v>
      </c>
      <c r="AD1148" s="204">
        <v>0.67520759423234777</v>
      </c>
      <c r="AE1148" s="204">
        <v>0.6403269565217391</v>
      </c>
      <c r="AF1148" s="204">
        <v>0.57139822753414959</v>
      </c>
      <c r="AG1148" s="204">
        <v>0.63047569029905992</v>
      </c>
      <c r="AH1148" s="204">
        <v>0.69369120948835461</v>
      </c>
    </row>
    <row r="1149" spans="1:34">
      <c r="A1149" s="206">
        <v>43878.833333333336</v>
      </c>
      <c r="B1149">
        <v>21</v>
      </c>
      <c r="C1149">
        <v>1605.711</v>
      </c>
      <c r="E1149" s="206">
        <v>43513.833333333336</v>
      </c>
      <c r="F1149">
        <v>21</v>
      </c>
      <c r="G1149">
        <v>1765.7090000000001</v>
      </c>
      <c r="I1149" s="206">
        <v>43148.833333333336</v>
      </c>
      <c r="J1149">
        <v>21</v>
      </c>
      <c r="K1149">
        <v>1711</v>
      </c>
      <c r="M1149" s="206">
        <v>42783.833333333336</v>
      </c>
      <c r="N1149">
        <v>21</v>
      </c>
      <c r="O1149">
        <v>1321.5029999999999</v>
      </c>
      <c r="Q1149" s="206">
        <v>42417.833333333336</v>
      </c>
      <c r="R1149">
        <v>21</v>
      </c>
      <c r="S1149">
        <v>2068</v>
      </c>
      <c r="X1149" s="204">
        <f t="shared" si="85"/>
        <v>0.72151020910992292</v>
      </c>
      <c r="Y1149" s="204">
        <f t="shared" si="86"/>
        <v>0.44682643478260869</v>
      </c>
      <c r="Z1149" s="204">
        <f t="shared" si="87"/>
        <v>0.51646970985168161</v>
      </c>
      <c r="AA1149" s="204">
        <f t="shared" si="88"/>
        <v>0.56999730248337477</v>
      </c>
      <c r="AB1149" s="204">
        <f t="shared" si="89"/>
        <v>0.59279268208726632</v>
      </c>
      <c r="AD1149" s="204">
        <v>0.67502557295177612</v>
      </c>
      <c r="AE1149" s="204">
        <v>0.64026400000000006</v>
      </c>
      <c r="AF1149" s="204">
        <v>0.57120938875009675</v>
      </c>
      <c r="AG1149" s="204">
        <v>0.63041354003664585</v>
      </c>
      <c r="AH1149" s="204">
        <v>0.69369083935843168</v>
      </c>
    </row>
    <row r="1150" spans="1:34">
      <c r="A1150" s="206">
        <v>43878.875</v>
      </c>
      <c r="B1150">
        <v>22</v>
      </c>
      <c r="C1150">
        <v>1565.799</v>
      </c>
      <c r="E1150" s="206">
        <v>43513.875</v>
      </c>
      <c r="F1150">
        <v>22</v>
      </c>
      <c r="G1150">
        <v>1692.7159999999999</v>
      </c>
      <c r="I1150" s="206">
        <v>43148.875</v>
      </c>
      <c r="J1150">
        <v>22</v>
      </c>
      <c r="K1150">
        <v>1702</v>
      </c>
      <c r="M1150" s="206">
        <v>42783.875</v>
      </c>
      <c r="N1150">
        <v>22</v>
      </c>
      <c r="O1150">
        <v>1338.8309999999999</v>
      </c>
      <c r="Q1150" s="206">
        <v>42417.875</v>
      </c>
      <c r="R1150">
        <v>22</v>
      </c>
      <c r="S1150">
        <v>2021</v>
      </c>
      <c r="X1150" s="204">
        <f t="shared" si="85"/>
        <v>0.71562739205722803</v>
      </c>
      <c r="Y1150" s="204">
        <f t="shared" si="86"/>
        <v>0.45965321739130433</v>
      </c>
      <c r="Z1150" s="204">
        <f t="shared" si="87"/>
        <v>0.49784770341195894</v>
      </c>
      <c r="AA1150" s="204">
        <f t="shared" si="88"/>
        <v>0.57455119212988948</v>
      </c>
      <c r="AB1150" s="204">
        <f t="shared" si="89"/>
        <v>0.59432168879920233</v>
      </c>
      <c r="AD1150" s="204">
        <v>0.67494563584947187</v>
      </c>
      <c r="AE1150" s="204">
        <v>0.64025530434782607</v>
      </c>
      <c r="AF1150" s="204">
        <v>0.57120007774687687</v>
      </c>
      <c r="AG1150" s="204">
        <v>0.63027264441557107</v>
      </c>
      <c r="AH1150" s="204">
        <v>0.69350392374731373</v>
      </c>
    </row>
    <row r="1151" spans="1:34">
      <c r="A1151" s="206">
        <v>43878.916666666664</v>
      </c>
      <c r="B1151">
        <v>23</v>
      </c>
      <c r="C1151">
        <v>1460.9280000000001</v>
      </c>
      <c r="E1151" s="206">
        <v>43513.916666666664</v>
      </c>
      <c r="F1151">
        <v>23</v>
      </c>
      <c r="G1151">
        <v>1633.7070000000001</v>
      </c>
      <c r="I1151" s="206">
        <v>43148.916666666664</v>
      </c>
      <c r="J1151">
        <v>23</v>
      </c>
      <c r="K1151">
        <v>1609</v>
      </c>
      <c r="M1151" s="206">
        <v>42783.916666666664</v>
      </c>
      <c r="N1151">
        <v>23</v>
      </c>
      <c r="O1151">
        <v>1300.069</v>
      </c>
      <c r="Q1151" s="206">
        <v>42417.916666666664</v>
      </c>
      <c r="R1151">
        <v>23</v>
      </c>
      <c r="S1151">
        <v>1909</v>
      </c>
      <c r="X1151" s="204">
        <f t="shared" si="85"/>
        <v>0.69936313314683651</v>
      </c>
      <c r="Y1151" s="204">
        <f t="shared" si="86"/>
        <v>0.46568034782608692</v>
      </c>
      <c r="Z1151" s="204">
        <f t="shared" si="87"/>
        <v>0.49522898375637298</v>
      </c>
      <c r="AA1151" s="204">
        <f t="shared" si="88"/>
        <v>0.55079970467236561</v>
      </c>
      <c r="AB1151" s="204">
        <f t="shared" si="89"/>
        <v>0.5795490633122039</v>
      </c>
      <c r="AD1151" s="204">
        <v>0.67492106643707528</v>
      </c>
      <c r="AE1151" s="204">
        <v>0.64020695652173909</v>
      </c>
      <c r="AF1151" s="204">
        <v>0.57119454933871516</v>
      </c>
      <c r="AG1151" s="204">
        <v>0.63019129590455802</v>
      </c>
      <c r="AH1151" s="204">
        <v>0.69332033930550307</v>
      </c>
    </row>
    <row r="1152" spans="1:34">
      <c r="A1152" s="206">
        <v>43878.958333333336</v>
      </c>
      <c r="B1152">
        <v>24</v>
      </c>
      <c r="C1152">
        <v>1394.077</v>
      </c>
      <c r="E1152" s="206">
        <v>43513.958333333336</v>
      </c>
      <c r="F1152">
        <v>24</v>
      </c>
      <c r="G1152">
        <v>1572.7139999999999</v>
      </c>
      <c r="I1152" s="206">
        <v>43148.958333333336</v>
      </c>
      <c r="J1152">
        <v>24</v>
      </c>
      <c r="K1152">
        <v>1541</v>
      </c>
      <c r="M1152" s="206">
        <v>42783.958333333336</v>
      </c>
      <c r="N1152">
        <v>24</v>
      </c>
      <c r="O1152">
        <v>1282.0719999999999</v>
      </c>
      <c r="Q1152" s="206">
        <v>42417.958333333336</v>
      </c>
      <c r="R1152">
        <v>24</v>
      </c>
      <c r="S1152">
        <v>1863</v>
      </c>
      <c r="X1152" s="204">
        <f t="shared" si="85"/>
        <v>0.66060575021143542</v>
      </c>
      <c r="Y1152" s="204">
        <f t="shared" si="86"/>
        <v>0.45219791304347823</v>
      </c>
      <c r="Z1152" s="204">
        <f t="shared" si="87"/>
        <v>0.46816888064865103</v>
      </c>
      <c r="AA1152" s="204">
        <f t="shared" si="88"/>
        <v>0.53159852752687187</v>
      </c>
      <c r="AB1152" s="204">
        <f t="shared" si="89"/>
        <v>0.54073316815668637</v>
      </c>
      <c r="AD1152" s="204">
        <v>0.67490030355335995</v>
      </c>
      <c r="AE1152" s="204">
        <v>0.64016765217391303</v>
      </c>
      <c r="AF1152" s="204">
        <v>0.57117447248802233</v>
      </c>
      <c r="AG1152" s="204">
        <v>0.63007285247252287</v>
      </c>
      <c r="AH1152" s="204">
        <v>0.69313712499361524</v>
      </c>
    </row>
    <row r="1153" spans="1:34">
      <c r="A1153" s="206">
        <v>43879</v>
      </c>
      <c r="B1153">
        <v>1</v>
      </c>
      <c r="C1153">
        <v>1323.183</v>
      </c>
      <c r="E1153" s="206">
        <v>43514</v>
      </c>
      <c r="F1153">
        <v>1</v>
      </c>
      <c r="G1153">
        <v>1532.703</v>
      </c>
      <c r="I1153" s="206">
        <v>43149</v>
      </c>
      <c r="J1153">
        <v>1</v>
      </c>
      <c r="K1153">
        <v>1509</v>
      </c>
      <c r="M1153" s="206">
        <v>42784</v>
      </c>
      <c r="N1153">
        <v>1</v>
      </c>
      <c r="O1153">
        <v>1212.085</v>
      </c>
      <c r="Q1153" s="206">
        <v>42418</v>
      </c>
      <c r="R1153">
        <v>1</v>
      </c>
      <c r="S1153">
        <v>1779</v>
      </c>
      <c r="X1153" s="204">
        <f t="shared" si="85"/>
        <v>0.64468753936296708</v>
      </c>
      <c r="Y1153" s="204">
        <f t="shared" si="86"/>
        <v>0.44593808695652171</v>
      </c>
      <c r="Z1153" s="204">
        <f t="shared" si="87"/>
        <v>0.44838299880644578</v>
      </c>
      <c r="AA1153" s="204">
        <f t="shared" si="88"/>
        <v>0.51175176859797789</v>
      </c>
      <c r="AB1153" s="204">
        <f t="shared" si="89"/>
        <v>0.5159896126738408</v>
      </c>
      <c r="AD1153" s="204">
        <v>0.67487261970840606</v>
      </c>
      <c r="AE1153" s="204">
        <v>0.63996521739130441</v>
      </c>
      <c r="AF1153" s="204">
        <v>0.57108398117547932</v>
      </c>
      <c r="AG1153" s="204">
        <v>0.63005235264774762</v>
      </c>
      <c r="AH1153" s="204">
        <v>0.6931045535603908</v>
      </c>
    </row>
    <row r="1154" spans="1:34">
      <c r="A1154" s="206">
        <v>43879.041666666664</v>
      </c>
      <c r="B1154">
        <v>2</v>
      </c>
      <c r="C1154">
        <v>1291.2629999999999</v>
      </c>
      <c r="E1154" s="206">
        <v>43514.041666666664</v>
      </c>
      <c r="F1154">
        <v>2</v>
      </c>
      <c r="G1154">
        <v>1523.713</v>
      </c>
      <c r="I1154" s="206">
        <v>43149.041666666664</v>
      </c>
      <c r="J1154">
        <v>2</v>
      </c>
      <c r="K1154">
        <v>1464</v>
      </c>
      <c r="M1154" s="206">
        <v>42784.041666666664</v>
      </c>
      <c r="N1154">
        <v>2</v>
      </c>
      <c r="O1154">
        <v>1236.0229999999999</v>
      </c>
      <c r="Q1154" s="206">
        <v>42418.041666666664</v>
      </c>
      <c r="R1154">
        <v>2</v>
      </c>
      <c r="S1154">
        <v>1779</v>
      </c>
      <c r="X1154" s="204">
        <f t="shared" si="85"/>
        <v>0.61561950216141625</v>
      </c>
      <c r="Y1154" s="204">
        <f t="shared" si="86"/>
        <v>0.42159478260869565</v>
      </c>
      <c r="Z1154" s="204">
        <f t="shared" si="87"/>
        <v>0.4390719955865845</v>
      </c>
      <c r="AA1154" s="204">
        <f t="shared" si="88"/>
        <v>0.49873242750139346</v>
      </c>
      <c r="AB1154" s="204">
        <f t="shared" si="89"/>
        <v>0.48974962191228366</v>
      </c>
      <c r="AD1154" s="204">
        <v>0.67486846713166293</v>
      </c>
      <c r="AE1154" s="204">
        <v>0.63990156521739139</v>
      </c>
      <c r="AF1154" s="204">
        <v>0.57101356671362902</v>
      </c>
      <c r="AG1154" s="204">
        <v>0.62997458347121904</v>
      </c>
      <c r="AH1154" s="204">
        <v>0.69296982626841674</v>
      </c>
    </row>
    <row r="1155" spans="1:34">
      <c r="A1155" s="206">
        <v>43879.083333333336</v>
      </c>
      <c r="B1155">
        <v>3</v>
      </c>
      <c r="C1155">
        <v>1248.2840000000001</v>
      </c>
      <c r="E1155" s="206">
        <v>43514.083333333336</v>
      </c>
      <c r="F1155">
        <v>3</v>
      </c>
      <c r="G1155">
        <v>1531.7049999999999</v>
      </c>
      <c r="I1155" s="206">
        <v>43149.083333333336</v>
      </c>
      <c r="J1155">
        <v>3</v>
      </c>
      <c r="K1155">
        <v>1488</v>
      </c>
      <c r="M1155" s="206">
        <v>42784.083333333336</v>
      </c>
      <c r="N1155">
        <v>3</v>
      </c>
      <c r="O1155">
        <v>1227.5450000000001</v>
      </c>
      <c r="Q1155" s="206">
        <v>42418.083333333336</v>
      </c>
      <c r="R1155">
        <v>3</v>
      </c>
      <c r="S1155">
        <v>1746</v>
      </c>
      <c r="X1155" s="204">
        <f t="shared" ref="X1155:X1218" si="90">+S1154/$V$2</f>
        <v>0.61561950216141625</v>
      </c>
      <c r="Y1155" s="204">
        <f t="shared" ref="Y1155:Y1218" si="91">+O1154/$V$3</f>
        <v>0.42992104347826082</v>
      </c>
      <c r="Z1155" s="204">
        <f t="shared" ref="Z1155:Z1218" si="92">+K1154/$V$4</f>
        <v>0.42597839730865455</v>
      </c>
      <c r="AA1155" s="204">
        <f t="shared" ref="AA1155:AA1218" si="93">+G1154/$V$5</f>
        <v>0.4958071350453615</v>
      </c>
      <c r="AB1155" s="204">
        <f t="shared" ref="AB1155:AB1218" si="94">+C1154/$V$6</f>
        <v>0.47793507476994573</v>
      </c>
      <c r="AD1155" s="204">
        <v>0.67480202590377369</v>
      </c>
      <c r="AE1155" s="204">
        <v>0.63988904347826092</v>
      </c>
      <c r="AF1155" s="204">
        <v>0.570923075401086</v>
      </c>
      <c r="AG1155" s="204">
        <v>0.62993813933828513</v>
      </c>
      <c r="AH1155" s="204">
        <v>0.69294946912265154</v>
      </c>
    </row>
    <row r="1156" spans="1:34">
      <c r="A1156" s="206">
        <v>43879.125</v>
      </c>
      <c r="B1156">
        <v>4</v>
      </c>
      <c r="C1156">
        <v>1227.3050000000001</v>
      </c>
      <c r="E1156" s="206">
        <v>43514.125</v>
      </c>
      <c r="F1156">
        <v>4</v>
      </c>
      <c r="G1156">
        <v>1552.711</v>
      </c>
      <c r="I1156" s="206">
        <v>43149.125</v>
      </c>
      <c r="J1156">
        <v>4</v>
      </c>
      <c r="K1156">
        <v>1508</v>
      </c>
      <c r="M1156" s="206">
        <v>42784.125</v>
      </c>
      <c r="N1156">
        <v>4</v>
      </c>
      <c r="O1156">
        <v>1255.2729999999999</v>
      </c>
      <c r="Q1156" s="206">
        <v>42418.125</v>
      </c>
      <c r="R1156">
        <v>4</v>
      </c>
      <c r="S1156">
        <v>1754</v>
      </c>
      <c r="X1156" s="204">
        <f t="shared" si="90"/>
        <v>0.60419991611794976</v>
      </c>
      <c r="Y1156" s="204">
        <f t="shared" si="91"/>
        <v>0.42697217391304348</v>
      </c>
      <c r="Z1156" s="204">
        <f t="shared" si="92"/>
        <v>0.4329616497235505</v>
      </c>
      <c r="AA1156" s="204">
        <f t="shared" si="93"/>
        <v>0.49840768424542908</v>
      </c>
      <c r="AB1156" s="204">
        <f t="shared" si="94"/>
        <v>0.46202726080908924</v>
      </c>
      <c r="AD1156" s="204">
        <v>0.67463419259374102</v>
      </c>
      <c r="AE1156" s="204">
        <v>0.63988452173913035</v>
      </c>
      <c r="AF1156" s="204">
        <v>0.57083258408854298</v>
      </c>
      <c r="AG1156" s="204">
        <v>0.62988998101976545</v>
      </c>
      <c r="AH1156" s="204">
        <v>0.69293244314619318</v>
      </c>
    </row>
    <row r="1157" spans="1:34">
      <c r="A1157" s="206">
        <v>43879.166666666664</v>
      </c>
      <c r="B1157">
        <v>5</v>
      </c>
      <c r="C1157">
        <v>1251.269</v>
      </c>
      <c r="E1157" s="206">
        <v>43514.166666666664</v>
      </c>
      <c r="F1157">
        <v>5</v>
      </c>
      <c r="G1157">
        <v>1620.701</v>
      </c>
      <c r="I1157" s="206">
        <v>43149.166666666664</v>
      </c>
      <c r="J1157">
        <v>5</v>
      </c>
      <c r="K1157">
        <v>1548</v>
      </c>
      <c r="M1157" s="206">
        <v>42784.166666666664</v>
      </c>
      <c r="N1157">
        <v>5</v>
      </c>
      <c r="O1157">
        <v>1260.5329999999999</v>
      </c>
      <c r="Q1157" s="206">
        <v>42418.166666666664</v>
      </c>
      <c r="R1157">
        <v>5</v>
      </c>
      <c r="S1157">
        <v>1850</v>
      </c>
      <c r="X1157" s="204">
        <f t="shared" si="90"/>
        <v>0.60696830061333562</v>
      </c>
      <c r="Y1157" s="204">
        <f t="shared" si="91"/>
        <v>0.43661669565217387</v>
      </c>
      <c r="Z1157" s="204">
        <f t="shared" si="92"/>
        <v>0.43878102673596381</v>
      </c>
      <c r="AA1157" s="204">
        <f t="shared" si="93"/>
        <v>0.50524291153479584</v>
      </c>
      <c r="AB1157" s="204">
        <f t="shared" si="94"/>
        <v>0.45426230515435534</v>
      </c>
      <c r="AD1157" s="204">
        <v>0.67442760190077278</v>
      </c>
      <c r="AE1157" s="204">
        <v>0.639832347826087</v>
      </c>
      <c r="AF1157" s="204">
        <v>0.57079126651175482</v>
      </c>
      <c r="AG1157" s="204">
        <v>0.62985451306896367</v>
      </c>
      <c r="AH1157" s="204">
        <v>0.69290246262242972</v>
      </c>
    </row>
    <row r="1158" spans="1:34">
      <c r="A1158" s="206">
        <v>43879.208333333336</v>
      </c>
      <c r="B1158">
        <v>6</v>
      </c>
      <c r="C1158">
        <v>1371.1469999999999</v>
      </c>
      <c r="E1158" s="206">
        <v>43514.208333333336</v>
      </c>
      <c r="F1158">
        <v>6</v>
      </c>
      <c r="G1158">
        <v>1732.7070000000001</v>
      </c>
      <c r="I1158" s="206">
        <v>43149.208333333336</v>
      </c>
      <c r="J1158">
        <v>6</v>
      </c>
      <c r="K1158">
        <v>1579</v>
      </c>
      <c r="M1158" s="206">
        <v>42784.208333333336</v>
      </c>
      <c r="N1158">
        <v>6</v>
      </c>
      <c r="O1158">
        <v>1315.6990000000001</v>
      </c>
      <c r="Q1158" s="206">
        <v>42418.208333333336</v>
      </c>
      <c r="R1158">
        <v>6</v>
      </c>
      <c r="S1158">
        <v>1928</v>
      </c>
      <c r="X1158" s="204">
        <f t="shared" si="90"/>
        <v>0.64018891455796512</v>
      </c>
      <c r="Y1158" s="204">
        <f t="shared" si="91"/>
        <v>0.43844626086956517</v>
      </c>
      <c r="Z1158" s="204">
        <f t="shared" si="92"/>
        <v>0.45041978076079048</v>
      </c>
      <c r="AA1158" s="204">
        <f t="shared" si="93"/>
        <v>0.52736645258992509</v>
      </c>
      <c r="AB1158" s="204">
        <f t="shared" si="94"/>
        <v>0.46313209862926086</v>
      </c>
      <c r="AD1158" s="204">
        <v>0.67427015003259783</v>
      </c>
      <c r="AE1158" s="204">
        <v>0.63979339130434776</v>
      </c>
      <c r="AF1158" s="204">
        <v>0.57074238374485053</v>
      </c>
      <c r="AG1158" s="204">
        <v>0.62984117191315747</v>
      </c>
      <c r="AH1158" s="204">
        <v>0.69276921585014772</v>
      </c>
    </row>
    <row r="1159" spans="1:34">
      <c r="A1159" s="206">
        <v>43879.25</v>
      </c>
      <c r="B1159">
        <v>7</v>
      </c>
      <c r="C1159">
        <v>1500.058</v>
      </c>
      <c r="E1159" s="206">
        <v>43514.25</v>
      </c>
      <c r="F1159">
        <v>7</v>
      </c>
      <c r="G1159">
        <v>1880.7090000000001</v>
      </c>
      <c r="I1159" s="206">
        <v>43149.25</v>
      </c>
      <c r="J1159">
        <v>7</v>
      </c>
      <c r="K1159">
        <v>1716</v>
      </c>
      <c r="M1159" s="206">
        <v>42784.25</v>
      </c>
      <c r="N1159">
        <v>7</v>
      </c>
      <c r="O1159">
        <v>1340.6980000000001</v>
      </c>
      <c r="Q1159" s="206">
        <v>42418.25</v>
      </c>
      <c r="R1159">
        <v>7</v>
      </c>
      <c r="S1159">
        <v>2157</v>
      </c>
      <c r="X1159" s="204">
        <f t="shared" si="90"/>
        <v>0.66718066338797666</v>
      </c>
      <c r="Y1159" s="204">
        <f t="shared" si="91"/>
        <v>0.45763443478260873</v>
      </c>
      <c r="Z1159" s="204">
        <f t="shared" si="92"/>
        <v>0.45943981513003107</v>
      </c>
      <c r="AA1159" s="204">
        <f t="shared" si="93"/>
        <v>0.56381253788806907</v>
      </c>
      <c r="AB1159" s="204">
        <f t="shared" si="94"/>
        <v>0.50750253353932295</v>
      </c>
      <c r="AD1159" s="204">
        <v>0.67417706310394043</v>
      </c>
      <c r="AE1159" s="204">
        <v>0.63965217391304352</v>
      </c>
      <c r="AF1159" s="204">
        <v>0.57067313315840285</v>
      </c>
      <c r="AG1159" s="204">
        <v>0.62967196701025019</v>
      </c>
      <c r="AH1159" s="204">
        <v>0.69275367039338154</v>
      </c>
    </row>
    <row r="1160" spans="1:34">
      <c r="A1160" s="206">
        <v>43879.291666666664</v>
      </c>
      <c r="B1160">
        <v>8</v>
      </c>
      <c r="C1160">
        <v>1547.8910000000001</v>
      </c>
      <c r="E1160" s="206">
        <v>43514.291666666664</v>
      </c>
      <c r="F1160">
        <v>8</v>
      </c>
      <c r="G1160">
        <v>1899.7159999999999</v>
      </c>
      <c r="I1160" s="206">
        <v>43149.291666666664</v>
      </c>
      <c r="J1160">
        <v>8</v>
      </c>
      <c r="K1160">
        <v>1834</v>
      </c>
      <c r="M1160" s="206">
        <v>42784.291666666664</v>
      </c>
      <c r="N1160">
        <v>8</v>
      </c>
      <c r="O1160">
        <v>1462.663</v>
      </c>
      <c r="Q1160" s="206">
        <v>42418.291666666664</v>
      </c>
      <c r="R1160">
        <v>8</v>
      </c>
      <c r="S1160">
        <v>2182</v>
      </c>
      <c r="X1160" s="204">
        <f t="shared" si="90"/>
        <v>0.74642566956839507</v>
      </c>
      <c r="Y1160" s="204">
        <f t="shared" si="91"/>
        <v>0.46632973913043479</v>
      </c>
      <c r="Z1160" s="204">
        <f t="shared" si="92"/>
        <v>0.49930254766506227</v>
      </c>
      <c r="AA1160" s="204">
        <f t="shared" si="93"/>
        <v>0.61197150719592663</v>
      </c>
      <c r="AB1160" s="204">
        <f t="shared" si="94"/>
        <v>0.55521635204389441</v>
      </c>
      <c r="AD1160" s="204">
        <v>0.67410024043419348</v>
      </c>
      <c r="AE1160" s="204">
        <v>0.63958052173913049</v>
      </c>
      <c r="AF1160" s="204">
        <v>0.57066847765679296</v>
      </c>
      <c r="AG1160" s="204">
        <v>0.62966415755319294</v>
      </c>
      <c r="AH1160" s="204">
        <v>0.69265817687324605</v>
      </c>
    </row>
    <row r="1161" spans="1:34">
      <c r="A1161" s="206">
        <v>43879.333333333336</v>
      </c>
      <c r="B1161">
        <v>9</v>
      </c>
      <c r="C1161">
        <v>1494.7950000000001</v>
      </c>
      <c r="E1161" s="206">
        <v>43514.333333333336</v>
      </c>
      <c r="F1161">
        <v>9</v>
      </c>
      <c r="G1161">
        <v>1953.7180000000001</v>
      </c>
      <c r="I1161" s="206">
        <v>43149.333333333336</v>
      </c>
      <c r="J1161">
        <v>9</v>
      </c>
      <c r="K1161">
        <v>1867</v>
      </c>
      <c r="M1161" s="206">
        <v>42784.333333333336</v>
      </c>
      <c r="N1161">
        <v>9</v>
      </c>
      <c r="O1161">
        <v>1483.1210000000001</v>
      </c>
      <c r="Q1161" s="206">
        <v>42418.333333333336</v>
      </c>
      <c r="R1161">
        <v>9</v>
      </c>
      <c r="S1161">
        <v>2096</v>
      </c>
      <c r="X1161" s="204">
        <f t="shared" si="90"/>
        <v>0.75507687111647559</v>
      </c>
      <c r="Y1161" s="204">
        <f t="shared" si="91"/>
        <v>0.50875234782608691</v>
      </c>
      <c r="Z1161" s="204">
        <f t="shared" si="92"/>
        <v>0.53363687203830079</v>
      </c>
      <c r="AA1161" s="204">
        <f t="shared" si="93"/>
        <v>0.61815627179123234</v>
      </c>
      <c r="AB1161" s="204">
        <f t="shared" si="94"/>
        <v>0.57292077665102004</v>
      </c>
      <c r="AD1161" s="204">
        <v>0.67408120779078762</v>
      </c>
      <c r="AE1161" s="204">
        <v>0.63953530434782613</v>
      </c>
      <c r="AF1161" s="204">
        <v>0.57065480212081376</v>
      </c>
      <c r="AG1161" s="204">
        <v>0.62965211797356302</v>
      </c>
      <c r="AH1161" s="204">
        <v>0.69258267036895294</v>
      </c>
    </row>
    <row r="1162" spans="1:34">
      <c r="A1162" s="206">
        <v>43879.375</v>
      </c>
      <c r="B1162">
        <v>10</v>
      </c>
      <c r="C1162">
        <v>1477.7349999999999</v>
      </c>
      <c r="E1162" s="206">
        <v>43514.375</v>
      </c>
      <c r="F1162">
        <v>10</v>
      </c>
      <c r="G1162">
        <v>1950.7149999999999</v>
      </c>
      <c r="I1162" s="206">
        <v>43149.375</v>
      </c>
      <c r="J1162">
        <v>10</v>
      </c>
      <c r="K1162">
        <v>1735</v>
      </c>
      <c r="M1162" s="206">
        <v>42784.375</v>
      </c>
      <c r="N1162">
        <v>10</v>
      </c>
      <c r="O1162">
        <v>1467.6849999999999</v>
      </c>
      <c r="Q1162" s="206">
        <v>42418.375</v>
      </c>
      <c r="R1162">
        <v>10</v>
      </c>
      <c r="S1162">
        <v>1934</v>
      </c>
      <c r="X1162" s="204">
        <f t="shared" si="90"/>
        <v>0.7253167377910783</v>
      </c>
      <c r="Y1162" s="204">
        <f t="shared" si="91"/>
        <v>0.51586817391304352</v>
      </c>
      <c r="Z1162" s="204">
        <f t="shared" si="92"/>
        <v>0.54323884410878276</v>
      </c>
      <c r="AA1162" s="204">
        <f t="shared" si="93"/>
        <v>0.6357282009581553</v>
      </c>
      <c r="AB1162" s="204">
        <f t="shared" si="94"/>
        <v>0.55326835825911613</v>
      </c>
      <c r="AD1162" s="204">
        <v>0.67395766863268114</v>
      </c>
      <c r="AE1162" s="204">
        <v>0.63940904347826089</v>
      </c>
      <c r="AF1162" s="204">
        <v>0.57063006976851105</v>
      </c>
      <c r="AG1162" s="204">
        <v>0.62964918942716652</v>
      </c>
      <c r="AH1162" s="204">
        <v>0.69255305997511252</v>
      </c>
    </row>
    <row r="1163" spans="1:34">
      <c r="A1163" s="206">
        <v>43879.416666666664</v>
      </c>
      <c r="B1163">
        <v>11</v>
      </c>
      <c r="C1163">
        <v>1457.722</v>
      </c>
      <c r="E1163" s="206">
        <v>43514.416666666664</v>
      </c>
      <c r="F1163">
        <v>11</v>
      </c>
      <c r="G1163">
        <v>1983.722</v>
      </c>
      <c r="I1163" s="206">
        <v>43149.416666666664</v>
      </c>
      <c r="J1163">
        <v>11</v>
      </c>
      <c r="K1163">
        <v>1641</v>
      </c>
      <c r="M1163" s="206">
        <v>42784.416666666664</v>
      </c>
      <c r="N1163">
        <v>11</v>
      </c>
      <c r="O1163">
        <v>1470.0219999999999</v>
      </c>
      <c r="Q1163" s="206">
        <v>42418.416666666664</v>
      </c>
      <c r="R1163">
        <v>11</v>
      </c>
      <c r="S1163">
        <v>1772</v>
      </c>
      <c r="X1163" s="204">
        <f t="shared" si="90"/>
        <v>0.66925695175951594</v>
      </c>
      <c r="Y1163" s="204">
        <f t="shared" si="91"/>
        <v>0.51049913043478257</v>
      </c>
      <c r="Z1163" s="204">
        <f t="shared" si="92"/>
        <v>0.50483095582685489</v>
      </c>
      <c r="AA1163" s="204">
        <f t="shared" si="93"/>
        <v>0.63475104264386562</v>
      </c>
      <c r="AB1163" s="204">
        <f t="shared" si="94"/>
        <v>0.54695394177264101</v>
      </c>
      <c r="AD1163" s="204">
        <v>0.67391683496137411</v>
      </c>
      <c r="AE1163" s="204">
        <v>0.63940695652173918</v>
      </c>
      <c r="AF1163" s="204">
        <v>0.57060039094574777</v>
      </c>
      <c r="AG1163" s="204">
        <v>0.62958866613497277</v>
      </c>
      <c r="AH1163" s="204">
        <v>0.69251456646311982</v>
      </c>
    </row>
    <row r="1164" spans="1:34">
      <c r="A1164" s="206">
        <v>43879.458333333336</v>
      </c>
      <c r="B1164">
        <v>12</v>
      </c>
      <c r="C1164">
        <v>1448.7090000000001</v>
      </c>
      <c r="E1164" s="206">
        <v>43514.458333333336</v>
      </c>
      <c r="F1164">
        <v>12</v>
      </c>
      <c r="G1164">
        <v>1939.713</v>
      </c>
      <c r="I1164" s="206">
        <v>43149.458333333336</v>
      </c>
      <c r="J1164">
        <v>12</v>
      </c>
      <c r="K1164">
        <v>1516</v>
      </c>
      <c r="M1164" s="206">
        <v>42784.458333333336</v>
      </c>
      <c r="N1164">
        <v>12</v>
      </c>
      <c r="O1164">
        <v>1454.1679999999999</v>
      </c>
      <c r="Q1164" s="206">
        <v>42418.458333333336</v>
      </c>
      <c r="R1164">
        <v>12</v>
      </c>
      <c r="S1164">
        <v>1687</v>
      </c>
      <c r="X1164" s="204">
        <f t="shared" si="90"/>
        <v>0.61319716572795369</v>
      </c>
      <c r="Y1164" s="204">
        <f t="shared" si="91"/>
        <v>0.51131199999999999</v>
      </c>
      <c r="Z1164" s="204">
        <f t="shared" si="92"/>
        <v>0.47747988386851237</v>
      </c>
      <c r="AA1164" s="204">
        <f t="shared" si="93"/>
        <v>0.64549132385590635</v>
      </c>
      <c r="AB1164" s="204">
        <f t="shared" si="94"/>
        <v>0.5395465316235305</v>
      </c>
      <c r="AD1164" s="204">
        <v>0.6738926115970395</v>
      </c>
      <c r="AE1164" s="204">
        <v>0.63939408695652178</v>
      </c>
      <c r="AF1164" s="204">
        <v>0.5705488894591878</v>
      </c>
      <c r="AG1164" s="204">
        <v>0.62954148399858512</v>
      </c>
      <c r="AH1164" s="204">
        <v>0.69241981320283053</v>
      </c>
    </row>
    <row r="1165" spans="1:34">
      <c r="A1165" s="206">
        <v>43879.5</v>
      </c>
      <c r="B1165">
        <v>13</v>
      </c>
      <c r="C1165">
        <v>1442.789</v>
      </c>
      <c r="E1165" s="206">
        <v>43514.5</v>
      </c>
      <c r="F1165">
        <v>13</v>
      </c>
      <c r="G1165">
        <v>1951.721</v>
      </c>
      <c r="I1165" s="206">
        <v>43149.5</v>
      </c>
      <c r="J1165">
        <v>13</v>
      </c>
      <c r="K1165">
        <v>1436</v>
      </c>
      <c r="M1165" s="206">
        <v>42784.5</v>
      </c>
      <c r="N1165">
        <v>13</v>
      </c>
      <c r="O1165">
        <v>1412.3520000000001</v>
      </c>
      <c r="Q1165" s="206">
        <v>42418.5</v>
      </c>
      <c r="R1165">
        <v>13</v>
      </c>
      <c r="S1165">
        <v>1615</v>
      </c>
      <c r="X1165" s="204">
        <f t="shared" si="90"/>
        <v>0.58378308046447958</v>
      </c>
      <c r="Y1165" s="204">
        <f t="shared" si="91"/>
        <v>0.50579756521739128</v>
      </c>
      <c r="Z1165" s="204">
        <f t="shared" si="92"/>
        <v>0.44110877754092914</v>
      </c>
      <c r="AA1165" s="204">
        <f t="shared" si="93"/>
        <v>0.63117105737120005</v>
      </c>
      <c r="AB1165" s="204">
        <f t="shared" si="94"/>
        <v>0.53621055062748135</v>
      </c>
      <c r="AD1165" s="204">
        <v>0.67379156556295794</v>
      </c>
      <c r="AE1165" s="204">
        <v>0.63938017391304347</v>
      </c>
      <c r="AF1165" s="204">
        <v>0.57054074233137042</v>
      </c>
      <c r="AG1165" s="204">
        <v>0.62953757927005649</v>
      </c>
      <c r="AH1165" s="204">
        <v>0.69238131969083794</v>
      </c>
    </row>
    <row r="1166" spans="1:34">
      <c r="A1166" s="206">
        <v>43879.541666666664</v>
      </c>
      <c r="B1166">
        <v>14</v>
      </c>
      <c r="C1166">
        <v>1426.7090000000001</v>
      </c>
      <c r="E1166" s="206">
        <v>43514.541666666664</v>
      </c>
      <c r="F1166">
        <v>14</v>
      </c>
      <c r="G1166">
        <v>1930.713</v>
      </c>
      <c r="I1166" s="206">
        <v>43149.541666666664</v>
      </c>
      <c r="J1166">
        <v>14</v>
      </c>
      <c r="K1166">
        <v>1360</v>
      </c>
      <c r="M1166" s="206">
        <v>42784.541666666664</v>
      </c>
      <c r="N1166">
        <v>14</v>
      </c>
      <c r="O1166">
        <v>1424.454</v>
      </c>
      <c r="Q1166" s="206">
        <v>42418.541666666664</v>
      </c>
      <c r="R1166">
        <v>14</v>
      </c>
      <c r="S1166">
        <v>1522</v>
      </c>
      <c r="X1166" s="204">
        <f t="shared" si="90"/>
        <v>0.55886762000600743</v>
      </c>
      <c r="Y1166" s="204">
        <f t="shared" si="91"/>
        <v>0.49125286956521741</v>
      </c>
      <c r="Z1166" s="204">
        <f t="shared" si="92"/>
        <v>0.41783126949127591</v>
      </c>
      <c r="AA1166" s="204">
        <f t="shared" si="93"/>
        <v>0.63507838905218239</v>
      </c>
      <c r="AB1166" s="204">
        <f t="shared" si="94"/>
        <v>0.53401938148328831</v>
      </c>
      <c r="AD1166" s="204">
        <v>0.67371854942189213</v>
      </c>
      <c r="AE1166" s="204">
        <v>0.63929391304347827</v>
      </c>
      <c r="AF1166" s="204">
        <v>0.57050989963320464</v>
      </c>
      <c r="AG1166" s="204">
        <v>0.62952521429638253</v>
      </c>
      <c r="AH1166" s="204">
        <v>0.69237502748214674</v>
      </c>
    </row>
    <row r="1167" spans="1:34">
      <c r="A1167" s="206">
        <v>43879.583333333336</v>
      </c>
      <c r="B1167">
        <v>15</v>
      </c>
      <c r="C1167">
        <v>1454.74</v>
      </c>
      <c r="E1167" s="206">
        <v>43514.583333333336</v>
      </c>
      <c r="F1167">
        <v>15</v>
      </c>
      <c r="G1167">
        <v>1912.7159999999999</v>
      </c>
      <c r="I1167" s="206">
        <v>43149.583333333336</v>
      </c>
      <c r="J1167">
        <v>15</v>
      </c>
      <c r="K1167">
        <v>1315</v>
      </c>
      <c r="M1167" s="206">
        <v>42784.583333333336</v>
      </c>
      <c r="N1167">
        <v>15</v>
      </c>
      <c r="O1167">
        <v>1348.0550000000001</v>
      </c>
      <c r="Q1167" s="206">
        <v>42418.583333333336</v>
      </c>
      <c r="R1167">
        <v>15</v>
      </c>
      <c r="S1167">
        <v>1488</v>
      </c>
      <c r="X1167" s="204">
        <f t="shared" si="90"/>
        <v>0.52668515024714757</v>
      </c>
      <c r="Y1167" s="204">
        <f t="shared" si="91"/>
        <v>0.49546226086956519</v>
      </c>
      <c r="Z1167" s="204">
        <f t="shared" si="92"/>
        <v>0.39571763684410532</v>
      </c>
      <c r="AA1167" s="204">
        <f t="shared" si="93"/>
        <v>0.62824251097472761</v>
      </c>
      <c r="AB1167" s="204">
        <f t="shared" si="94"/>
        <v>0.52806769232135864</v>
      </c>
      <c r="AD1167" s="204">
        <v>0.6736521081940029</v>
      </c>
      <c r="AE1167" s="204">
        <v>0.63928765217391303</v>
      </c>
      <c r="AF1167" s="204">
        <v>0.57043919420250389</v>
      </c>
      <c r="AG1167" s="204">
        <v>0.62951968259763358</v>
      </c>
      <c r="AH1167" s="204">
        <v>0.69234319630876828</v>
      </c>
    </row>
    <row r="1168" spans="1:34">
      <c r="A1168" s="206">
        <v>43879.625</v>
      </c>
      <c r="B1168">
        <v>16</v>
      </c>
      <c r="C1168">
        <v>1434.729</v>
      </c>
      <c r="E1168" s="206">
        <v>43514.625</v>
      </c>
      <c r="F1168">
        <v>16</v>
      </c>
      <c r="G1168">
        <v>1921.5840000000001</v>
      </c>
      <c r="I1168" s="206">
        <v>43149.625</v>
      </c>
      <c r="J1168">
        <v>16</v>
      </c>
      <c r="K1168">
        <v>1282</v>
      </c>
      <c r="M1168" s="206">
        <v>42784.625</v>
      </c>
      <c r="N1168">
        <v>16</v>
      </c>
      <c r="O1168">
        <v>1377.5540000000001</v>
      </c>
      <c r="Q1168" s="206">
        <v>42418.625</v>
      </c>
      <c r="R1168">
        <v>16</v>
      </c>
      <c r="S1168">
        <v>1418</v>
      </c>
      <c r="X1168" s="204">
        <f t="shared" si="90"/>
        <v>0.5149195161417579</v>
      </c>
      <c r="Y1168" s="204">
        <f t="shared" si="91"/>
        <v>0.46888869565217395</v>
      </c>
      <c r="Z1168" s="204">
        <f t="shared" si="92"/>
        <v>0.38262403856617533</v>
      </c>
      <c r="AA1168" s="204">
        <f t="shared" si="93"/>
        <v>0.62238639436391474</v>
      </c>
      <c r="AB1168" s="204">
        <f t="shared" si="94"/>
        <v>0.53844280419312784</v>
      </c>
      <c r="AD1168" s="204">
        <v>0.6735590212653455</v>
      </c>
      <c r="AE1168" s="204">
        <v>0.63928104347826087</v>
      </c>
      <c r="AF1168" s="204">
        <v>0.57043395676319264</v>
      </c>
      <c r="AG1168" s="204">
        <v>0.62943931026875266</v>
      </c>
      <c r="AH1168" s="204">
        <v>0.69211926770534993</v>
      </c>
    </row>
    <row r="1169" spans="1:34">
      <c r="A1169" s="206">
        <v>43879.666666666664</v>
      </c>
      <c r="B1169">
        <v>17</v>
      </c>
      <c r="C1169">
        <v>1525.6880000000001</v>
      </c>
      <c r="E1169" s="206">
        <v>43514.666666666664</v>
      </c>
      <c r="F1169">
        <v>17</v>
      </c>
      <c r="G1169">
        <v>1944.577</v>
      </c>
      <c r="I1169" s="206">
        <v>43149.666666666664</v>
      </c>
      <c r="J1169">
        <v>17</v>
      </c>
      <c r="K1169">
        <v>1294</v>
      </c>
      <c r="M1169" s="206">
        <v>42784.666666666664</v>
      </c>
      <c r="N1169">
        <v>17</v>
      </c>
      <c r="O1169">
        <v>1361.1569999999999</v>
      </c>
      <c r="Q1169" s="206">
        <v>42418.666666666664</v>
      </c>
      <c r="R1169">
        <v>17</v>
      </c>
      <c r="S1169">
        <v>1442</v>
      </c>
      <c r="X1169" s="204">
        <f t="shared" si="90"/>
        <v>0.49069615180713222</v>
      </c>
      <c r="Y1169" s="204">
        <f t="shared" si="91"/>
        <v>0.47914921739130439</v>
      </c>
      <c r="Z1169" s="204">
        <f t="shared" si="92"/>
        <v>0.37302206649569336</v>
      </c>
      <c r="AA1169" s="204">
        <f t="shared" si="93"/>
        <v>0.62527198874657242</v>
      </c>
      <c r="AB1169" s="204">
        <f t="shared" si="94"/>
        <v>0.53103613430386343</v>
      </c>
      <c r="AD1169" s="204">
        <v>0.67355867521728363</v>
      </c>
      <c r="AE1169" s="204">
        <v>0.63925530434782607</v>
      </c>
      <c r="AF1169" s="204">
        <v>0.57038245527663289</v>
      </c>
      <c r="AG1169" s="204">
        <v>0.62939212813236511</v>
      </c>
      <c r="AH1169" s="204">
        <v>0.6920841053626644</v>
      </c>
    </row>
    <row r="1170" spans="1:34">
      <c r="A1170" s="206">
        <v>43879.708333333336</v>
      </c>
      <c r="B1170">
        <v>18</v>
      </c>
      <c r="C1170">
        <v>1592.596</v>
      </c>
      <c r="E1170" s="206">
        <v>43514.708333333336</v>
      </c>
      <c r="F1170">
        <v>18</v>
      </c>
      <c r="G1170">
        <v>2002.566</v>
      </c>
      <c r="I1170" s="206">
        <v>43149.708333333336</v>
      </c>
      <c r="J1170">
        <v>18</v>
      </c>
      <c r="K1170">
        <v>1360</v>
      </c>
      <c r="M1170" s="206">
        <v>42784.708333333336</v>
      </c>
      <c r="N1170">
        <v>18</v>
      </c>
      <c r="O1170">
        <v>1426.146</v>
      </c>
      <c r="Q1170" s="206">
        <v>42418.708333333336</v>
      </c>
      <c r="R1170">
        <v>18</v>
      </c>
      <c r="S1170">
        <v>1527</v>
      </c>
      <c r="X1170" s="204">
        <f t="shared" si="90"/>
        <v>0.49900130529328957</v>
      </c>
      <c r="Y1170" s="204">
        <f t="shared" si="91"/>
        <v>0.47344591304347822</v>
      </c>
      <c r="Z1170" s="204">
        <f t="shared" si="92"/>
        <v>0.37651369270314139</v>
      </c>
      <c r="AA1170" s="204">
        <f t="shared" si="93"/>
        <v>0.63275377400147137</v>
      </c>
      <c r="AB1170" s="204">
        <f t="shared" si="94"/>
        <v>0.56470278197052737</v>
      </c>
      <c r="AD1170" s="204">
        <v>0.67350226938319013</v>
      </c>
      <c r="AE1170" s="204">
        <v>0.63901043478260866</v>
      </c>
      <c r="AF1170" s="204">
        <v>0.57029894721650476</v>
      </c>
      <c r="AG1170" s="204">
        <v>0.62932216841289379</v>
      </c>
      <c r="AH1170" s="204">
        <v>0.69192087806661895</v>
      </c>
    </row>
    <row r="1171" spans="1:34">
      <c r="A1171" s="206">
        <v>43879.75</v>
      </c>
      <c r="B1171">
        <v>19</v>
      </c>
      <c r="C1171">
        <v>1684.5740000000001</v>
      </c>
      <c r="E1171" s="206">
        <v>43514.75</v>
      </c>
      <c r="F1171">
        <v>19</v>
      </c>
      <c r="G1171">
        <v>2079.5630000000001</v>
      </c>
      <c r="I1171" s="206">
        <v>43149.75</v>
      </c>
      <c r="J1171">
        <v>19</v>
      </c>
      <c r="K1171">
        <v>1475</v>
      </c>
      <c r="M1171" s="206">
        <v>42784.75</v>
      </c>
      <c r="N1171">
        <v>19</v>
      </c>
      <c r="O1171">
        <v>1461.1179999999999</v>
      </c>
      <c r="Q1171" s="206">
        <v>42418.75</v>
      </c>
      <c r="R1171">
        <v>19</v>
      </c>
      <c r="S1171">
        <v>1677</v>
      </c>
      <c r="X1171" s="204">
        <f t="shared" si="90"/>
        <v>0.52841539055676368</v>
      </c>
      <c r="Y1171" s="204">
        <f t="shared" si="91"/>
        <v>0.49605078260869562</v>
      </c>
      <c r="Z1171" s="204">
        <f t="shared" si="92"/>
        <v>0.39571763684410532</v>
      </c>
      <c r="AA1171" s="204">
        <f t="shared" si="93"/>
        <v>0.65162304922203163</v>
      </c>
      <c r="AB1171" s="204">
        <f t="shared" si="94"/>
        <v>0.58946743485898423</v>
      </c>
      <c r="AD1171" s="204">
        <v>0.67326557250883468</v>
      </c>
      <c r="AE1171" s="204">
        <v>0.63896278260869566</v>
      </c>
      <c r="AF1171" s="204">
        <v>0.57028963621328488</v>
      </c>
      <c r="AG1171" s="204">
        <v>0.62930557331664716</v>
      </c>
      <c r="AH1171" s="204">
        <v>0.69191680663746591</v>
      </c>
    </row>
    <row r="1172" spans="1:34">
      <c r="A1172" s="206">
        <v>43879.791666666664</v>
      </c>
      <c r="B1172">
        <v>20</v>
      </c>
      <c r="C1172">
        <v>1696.4490000000001</v>
      </c>
      <c r="E1172" s="206">
        <v>43514.791666666664</v>
      </c>
      <c r="F1172">
        <v>20</v>
      </c>
      <c r="G1172">
        <v>2093.58</v>
      </c>
      <c r="I1172" s="206">
        <v>43149.791666666664</v>
      </c>
      <c r="J1172">
        <v>20</v>
      </c>
      <c r="K1172">
        <v>1587</v>
      </c>
      <c r="M1172" s="206">
        <v>42784.791666666664</v>
      </c>
      <c r="N1172">
        <v>20</v>
      </c>
      <c r="O1172">
        <v>1485.319</v>
      </c>
      <c r="Q1172" s="206">
        <v>42418.791666666664</v>
      </c>
      <c r="R1172">
        <v>20</v>
      </c>
      <c r="S1172">
        <v>1803</v>
      </c>
      <c r="X1172" s="204">
        <f t="shared" si="90"/>
        <v>0.58032259984524737</v>
      </c>
      <c r="Y1172" s="204">
        <f t="shared" si="91"/>
        <v>0.50821495652173909</v>
      </c>
      <c r="Z1172" s="204">
        <f t="shared" si="92"/>
        <v>0.42917905466548184</v>
      </c>
      <c r="AA1172" s="204">
        <f t="shared" si="93"/>
        <v>0.67667741443194174</v>
      </c>
      <c r="AB1172" s="204">
        <f t="shared" si="94"/>
        <v>0.6235112449171909</v>
      </c>
      <c r="AD1172" s="204">
        <v>0.67323442818326151</v>
      </c>
      <c r="AE1172" s="204">
        <v>0.638919652173913</v>
      </c>
      <c r="AF1172" s="204">
        <v>0.57025181026270411</v>
      </c>
      <c r="AG1172" s="204">
        <v>0.62921771692475292</v>
      </c>
      <c r="AH1172" s="204">
        <v>0.69189200793262451</v>
      </c>
    </row>
    <row r="1173" spans="1:34">
      <c r="A1173" s="206">
        <v>43879.833333333336</v>
      </c>
      <c r="B1173">
        <v>21</v>
      </c>
      <c r="C1173">
        <v>1750.712</v>
      </c>
      <c r="E1173" s="206">
        <v>43514.833333333336</v>
      </c>
      <c r="F1173">
        <v>21</v>
      </c>
      <c r="G1173">
        <v>2073.645</v>
      </c>
      <c r="I1173" s="206">
        <v>43149.833333333336</v>
      </c>
      <c r="J1173">
        <v>21</v>
      </c>
      <c r="K1173">
        <v>1588</v>
      </c>
      <c r="M1173" s="206">
        <v>42784.833333333336</v>
      </c>
      <c r="N1173">
        <v>21</v>
      </c>
      <c r="O1173">
        <v>1442.193</v>
      </c>
      <c r="Q1173" s="206">
        <v>42418.833333333336</v>
      </c>
      <c r="R1173">
        <v>21</v>
      </c>
      <c r="S1173">
        <v>1833</v>
      </c>
      <c r="X1173" s="204">
        <f t="shared" si="90"/>
        <v>0.6239246556475736</v>
      </c>
      <c r="Y1173" s="204">
        <f t="shared" si="91"/>
        <v>0.51663269565217385</v>
      </c>
      <c r="Z1173" s="204">
        <f t="shared" si="92"/>
        <v>0.4617675659349964</v>
      </c>
      <c r="AA1173" s="204">
        <f t="shared" si="93"/>
        <v>0.6812384627474255</v>
      </c>
      <c r="AB1173" s="204">
        <f t="shared" si="94"/>
        <v>0.62790653775288208</v>
      </c>
      <c r="AD1173" s="204">
        <v>0.6731904800793973</v>
      </c>
      <c r="AE1173" s="204">
        <v>0.63878886956521741</v>
      </c>
      <c r="AF1173" s="204">
        <v>0.57020059974499493</v>
      </c>
      <c r="AG1173" s="204">
        <v>0.62920274879872651</v>
      </c>
      <c r="AH1173" s="204">
        <v>0.69186017675924605</v>
      </c>
    </row>
    <row r="1174" spans="1:34">
      <c r="A1174" s="206">
        <v>43879.875</v>
      </c>
      <c r="B1174">
        <v>22</v>
      </c>
      <c r="C1174">
        <v>1636.7840000000001</v>
      </c>
      <c r="E1174" s="206">
        <v>43514.875</v>
      </c>
      <c r="F1174">
        <v>22</v>
      </c>
      <c r="G1174">
        <v>2032.711</v>
      </c>
      <c r="I1174" s="206">
        <v>43149.875</v>
      </c>
      <c r="J1174">
        <v>22</v>
      </c>
      <c r="K1174">
        <v>1595</v>
      </c>
      <c r="M1174" s="206">
        <v>42784.875</v>
      </c>
      <c r="N1174">
        <v>22</v>
      </c>
      <c r="O1174">
        <v>1424.152</v>
      </c>
      <c r="Q1174" s="206">
        <v>42418.875</v>
      </c>
      <c r="R1174">
        <v>22</v>
      </c>
      <c r="S1174">
        <v>1810</v>
      </c>
      <c r="X1174" s="204">
        <f t="shared" si="90"/>
        <v>0.63430609750527034</v>
      </c>
      <c r="Y1174" s="204">
        <f t="shared" si="91"/>
        <v>0.5016323478260869</v>
      </c>
      <c r="Z1174" s="204">
        <f t="shared" si="92"/>
        <v>0.46205853478561709</v>
      </c>
      <c r="AA1174" s="204">
        <f t="shared" si="93"/>
        <v>0.67475173247923903</v>
      </c>
      <c r="AB1174" s="204">
        <f t="shared" si="94"/>
        <v>0.64799089776493346</v>
      </c>
      <c r="AD1174" s="204">
        <v>0.67306348044067144</v>
      </c>
      <c r="AE1174" s="204">
        <v>0.63873321739130429</v>
      </c>
      <c r="AF1174" s="204">
        <v>0.57016015507475859</v>
      </c>
      <c r="AG1174" s="204">
        <v>0.62910480519146672</v>
      </c>
      <c r="AH1174" s="204">
        <v>0.69176616375880262</v>
      </c>
    </row>
    <row r="1175" spans="1:34">
      <c r="A1175" s="206">
        <v>43879.916666666664</v>
      </c>
      <c r="B1175">
        <v>23</v>
      </c>
      <c r="C1175">
        <v>1588.941</v>
      </c>
      <c r="E1175" s="206">
        <v>43514.916666666664</v>
      </c>
      <c r="F1175">
        <v>23</v>
      </c>
      <c r="G1175">
        <v>1934.655</v>
      </c>
      <c r="I1175" s="206">
        <v>43149.916666666664</v>
      </c>
      <c r="J1175">
        <v>23</v>
      </c>
      <c r="K1175">
        <v>1519</v>
      </c>
      <c r="M1175" s="206">
        <v>42784.916666666664</v>
      </c>
      <c r="N1175">
        <v>23</v>
      </c>
      <c r="O1175">
        <v>1346.2570000000001</v>
      </c>
      <c r="Q1175" s="206">
        <v>42418.916666666664</v>
      </c>
      <c r="R1175">
        <v>23</v>
      </c>
      <c r="S1175">
        <v>1779</v>
      </c>
      <c r="X1175" s="204">
        <f t="shared" si="90"/>
        <v>0.62634699208103617</v>
      </c>
      <c r="Y1175" s="204">
        <f t="shared" si="91"/>
        <v>0.49535721739130434</v>
      </c>
      <c r="Z1175" s="204">
        <f t="shared" si="92"/>
        <v>0.46409531673996174</v>
      </c>
      <c r="AA1175" s="204">
        <f t="shared" si="93"/>
        <v>0.66143205267999416</v>
      </c>
      <c r="AB1175" s="204">
        <f t="shared" si="94"/>
        <v>0.60582273589675451</v>
      </c>
      <c r="AD1175" s="204">
        <v>0.67297627632906687</v>
      </c>
      <c r="AE1175" s="204">
        <v>0.63864173913043476</v>
      </c>
      <c r="AF1175" s="204">
        <v>0.57015055310268814</v>
      </c>
      <c r="AG1175" s="204">
        <v>0.62896944126914078</v>
      </c>
      <c r="AH1175" s="204">
        <v>0.69172878063657905</v>
      </c>
    </row>
    <row r="1176" spans="1:34">
      <c r="A1176" s="206">
        <v>43879.958333333336</v>
      </c>
      <c r="B1176">
        <v>24</v>
      </c>
      <c r="C1176">
        <v>1512.0360000000001</v>
      </c>
      <c r="E1176" s="206">
        <v>43514.958333333336</v>
      </c>
      <c r="F1176">
        <v>24</v>
      </c>
      <c r="G1176">
        <v>1922.7059999999999</v>
      </c>
      <c r="I1176" s="206">
        <v>43149.958333333336</v>
      </c>
      <c r="J1176">
        <v>24</v>
      </c>
      <c r="K1176">
        <v>1439</v>
      </c>
      <c r="M1176" s="206">
        <v>42784.958333333336</v>
      </c>
      <c r="N1176">
        <v>24</v>
      </c>
      <c r="O1176">
        <v>1286.2139999999999</v>
      </c>
      <c r="Q1176" s="206">
        <v>42418.958333333336</v>
      </c>
      <c r="R1176">
        <v>24</v>
      </c>
      <c r="S1176">
        <v>1685</v>
      </c>
      <c r="X1176" s="204">
        <f t="shared" si="90"/>
        <v>0.61561950216141625</v>
      </c>
      <c r="Y1176" s="204">
        <f t="shared" si="91"/>
        <v>0.46826330434782609</v>
      </c>
      <c r="Z1176" s="204">
        <f t="shared" si="92"/>
        <v>0.44198168409279115</v>
      </c>
      <c r="AA1176" s="204">
        <f t="shared" si="93"/>
        <v>0.62952521429638253</v>
      </c>
      <c r="AB1176" s="204">
        <f t="shared" si="94"/>
        <v>0.58811460999039888</v>
      </c>
      <c r="AD1176" s="204">
        <v>0.67295966602209456</v>
      </c>
      <c r="AE1176" s="204">
        <v>0.63857982608695651</v>
      </c>
      <c r="AF1176" s="204">
        <v>0.57012494784383361</v>
      </c>
      <c r="AG1176" s="204">
        <v>0.62883537892299124</v>
      </c>
      <c r="AH1176" s="204">
        <v>0.69169028712458647</v>
      </c>
    </row>
    <row r="1177" spans="1:34">
      <c r="A1177" s="206">
        <v>43880</v>
      </c>
      <c r="B1177">
        <v>1</v>
      </c>
      <c r="C1177">
        <v>1502.085</v>
      </c>
      <c r="E1177" s="206">
        <v>43515</v>
      </c>
      <c r="F1177">
        <v>1</v>
      </c>
      <c r="G1177">
        <v>1858.7</v>
      </c>
      <c r="I1177" s="206">
        <v>43150</v>
      </c>
      <c r="J1177">
        <v>1</v>
      </c>
      <c r="K1177">
        <v>1315</v>
      </c>
      <c r="M1177" s="206">
        <v>42785</v>
      </c>
      <c r="N1177">
        <v>1</v>
      </c>
      <c r="O1177">
        <v>1203.085</v>
      </c>
      <c r="Q1177" s="206">
        <v>42419</v>
      </c>
      <c r="R1177">
        <v>1</v>
      </c>
      <c r="S1177">
        <v>1592</v>
      </c>
      <c r="X1177" s="204">
        <f t="shared" si="90"/>
        <v>0.58309098434063311</v>
      </c>
      <c r="Y1177" s="204">
        <f t="shared" si="91"/>
        <v>0.44737878260869562</v>
      </c>
      <c r="Z1177" s="204">
        <f t="shared" si="92"/>
        <v>0.41870417604313792</v>
      </c>
      <c r="AA1177" s="204">
        <f t="shared" si="93"/>
        <v>0.62563708086399927</v>
      </c>
      <c r="AB1177" s="204">
        <f t="shared" si="94"/>
        <v>0.55964976826165524</v>
      </c>
      <c r="AD1177" s="204">
        <v>0.67289426293839094</v>
      </c>
      <c r="AE1177" s="204">
        <v>0.63852556521739134</v>
      </c>
      <c r="AF1177" s="204">
        <v>0.57007461023267614</v>
      </c>
      <c r="AG1177" s="204">
        <v>0.6285529368927536</v>
      </c>
      <c r="AH1177" s="204">
        <v>0.69137863772941577</v>
      </c>
    </row>
    <row r="1178" spans="1:34">
      <c r="A1178" s="206">
        <v>43880.041666666664</v>
      </c>
      <c r="B1178">
        <v>2</v>
      </c>
      <c r="C1178">
        <v>1524.1030000000001</v>
      </c>
      <c r="E1178" s="206">
        <v>43515.041666666664</v>
      </c>
      <c r="F1178">
        <v>2</v>
      </c>
      <c r="G1178">
        <v>1852.7059999999999</v>
      </c>
      <c r="I1178" s="206">
        <v>43150.041666666664</v>
      </c>
      <c r="J1178">
        <v>2</v>
      </c>
      <c r="K1178">
        <v>1311</v>
      </c>
      <c r="M1178" s="206">
        <v>42785.041666666664</v>
      </c>
      <c r="N1178">
        <v>2</v>
      </c>
      <c r="O1178">
        <v>1186.2180000000001</v>
      </c>
      <c r="Q1178" s="206">
        <v>42419.041666666664</v>
      </c>
      <c r="R1178">
        <v>2</v>
      </c>
      <c r="S1178">
        <v>1604</v>
      </c>
      <c r="X1178" s="204">
        <f t="shared" si="90"/>
        <v>0.55090851458177326</v>
      </c>
      <c r="Y1178" s="204">
        <f t="shared" si="91"/>
        <v>0.41846434782608699</v>
      </c>
      <c r="Z1178" s="204">
        <f t="shared" si="92"/>
        <v>0.38262403856617533</v>
      </c>
      <c r="AA1178" s="204">
        <f t="shared" si="93"/>
        <v>0.60480990968037518</v>
      </c>
      <c r="AB1178" s="204">
        <f t="shared" si="94"/>
        <v>0.55596660539782683</v>
      </c>
      <c r="AD1178" s="204">
        <v>0.67273611897409213</v>
      </c>
      <c r="AE1178" s="204">
        <v>0.63850191304347825</v>
      </c>
      <c r="AF1178" s="204">
        <v>0.57006675407370944</v>
      </c>
      <c r="AG1178" s="204">
        <v>0.62855196071062147</v>
      </c>
      <c r="AH1178" s="204">
        <v>0.69122466368144553</v>
      </c>
    </row>
    <row r="1179" spans="1:34">
      <c r="A1179" s="206">
        <v>43880.083333333336</v>
      </c>
      <c r="B1179">
        <v>3</v>
      </c>
      <c r="C1179">
        <v>1555.1130000000001</v>
      </c>
      <c r="E1179" s="206">
        <v>43515.083333333336</v>
      </c>
      <c r="F1179">
        <v>3</v>
      </c>
      <c r="G1179">
        <v>1886.6410000000001</v>
      </c>
      <c r="I1179" s="206">
        <v>43150.083333333336</v>
      </c>
      <c r="J1179">
        <v>3</v>
      </c>
      <c r="K1179">
        <v>1256</v>
      </c>
      <c r="M1179" s="206">
        <v>42785.083333333336</v>
      </c>
      <c r="N1179">
        <v>3</v>
      </c>
      <c r="O1179">
        <v>1156.212</v>
      </c>
      <c r="Q1179" s="206">
        <v>42419.083333333336</v>
      </c>
      <c r="R1179">
        <v>3</v>
      </c>
      <c r="S1179">
        <v>1573</v>
      </c>
      <c r="X1179" s="204">
        <f t="shared" si="90"/>
        <v>0.55506109132485193</v>
      </c>
      <c r="Y1179" s="204">
        <f t="shared" si="91"/>
        <v>0.41259756521739133</v>
      </c>
      <c r="Z1179" s="204">
        <f t="shared" si="92"/>
        <v>0.38146016316369269</v>
      </c>
      <c r="AA1179" s="204">
        <f t="shared" si="93"/>
        <v>0.60285949778032444</v>
      </c>
      <c r="AB1179" s="204">
        <f t="shared" si="94"/>
        <v>0.56411612604256356</v>
      </c>
      <c r="AD1179" s="204">
        <v>0.67271847052293399</v>
      </c>
      <c r="AE1179" s="204">
        <v>0.63843478260869568</v>
      </c>
      <c r="AF1179" s="204">
        <v>0.56997480791691324</v>
      </c>
      <c r="AG1179" s="204">
        <v>0.62853764337268314</v>
      </c>
      <c r="AH1179" s="204">
        <v>0.69120541692544923</v>
      </c>
    </row>
    <row r="1180" spans="1:34">
      <c r="A1180" s="206">
        <v>43880.125</v>
      </c>
      <c r="B1180">
        <v>4</v>
      </c>
      <c r="C1180">
        <v>1610.1020000000001</v>
      </c>
      <c r="E1180" s="206">
        <v>43515.125</v>
      </c>
      <c r="F1180">
        <v>4</v>
      </c>
      <c r="G1180">
        <v>1919.6949999999999</v>
      </c>
      <c r="I1180" s="206">
        <v>43150.125</v>
      </c>
      <c r="J1180">
        <v>4</v>
      </c>
      <c r="K1180">
        <v>1243</v>
      </c>
      <c r="M1180" s="206">
        <v>42785.125</v>
      </c>
      <c r="N1180">
        <v>4</v>
      </c>
      <c r="O1180">
        <v>1174.1479999999999</v>
      </c>
      <c r="Q1180" s="206">
        <v>42419.125</v>
      </c>
      <c r="R1180">
        <v>4</v>
      </c>
      <c r="S1180">
        <v>1590</v>
      </c>
      <c r="X1180" s="204">
        <f t="shared" si="90"/>
        <v>0.54433360140523201</v>
      </c>
      <c r="Y1180" s="204">
        <f t="shared" si="91"/>
        <v>0.40216069565217388</v>
      </c>
      <c r="Z1180" s="204">
        <f t="shared" si="92"/>
        <v>0.36545687637955609</v>
      </c>
      <c r="AA1180" s="204">
        <f t="shared" si="93"/>
        <v>0.61390174466524605</v>
      </c>
      <c r="AB1180" s="204">
        <f t="shared" si="94"/>
        <v>0.57559385495496629</v>
      </c>
      <c r="AD1180" s="204">
        <v>0.67271708633068628</v>
      </c>
      <c r="AE1180" s="204">
        <v>0.63836486956521743</v>
      </c>
      <c r="AF1180" s="204">
        <v>0.56992330643035349</v>
      </c>
      <c r="AG1180" s="204">
        <v>0.62852267524665684</v>
      </c>
      <c r="AH1180" s="204">
        <v>0.69115804029530448</v>
      </c>
    </row>
    <row r="1181" spans="1:34">
      <c r="A1181" s="206">
        <v>43880.166666666664</v>
      </c>
      <c r="B1181">
        <v>5</v>
      </c>
      <c r="C1181">
        <v>1637.049</v>
      </c>
      <c r="E1181" s="206">
        <v>43515.166666666664</v>
      </c>
      <c r="F1181">
        <v>5</v>
      </c>
      <c r="G1181">
        <v>1964.694</v>
      </c>
      <c r="I1181" s="206">
        <v>43150.166666666664</v>
      </c>
      <c r="J1181">
        <v>5</v>
      </c>
      <c r="K1181">
        <v>1269</v>
      </c>
      <c r="M1181" s="206">
        <v>42785.166666666664</v>
      </c>
      <c r="N1181">
        <v>5</v>
      </c>
      <c r="O1181">
        <v>1176.0640000000001</v>
      </c>
      <c r="Q1181" s="206">
        <v>42419.166666666664</v>
      </c>
      <c r="R1181">
        <v>5</v>
      </c>
      <c r="S1181">
        <v>1606</v>
      </c>
      <c r="X1181" s="204">
        <f t="shared" si="90"/>
        <v>0.55021641845792679</v>
      </c>
      <c r="Y1181" s="204">
        <f t="shared" si="91"/>
        <v>0.40839930434782606</v>
      </c>
      <c r="Z1181" s="204">
        <f t="shared" si="92"/>
        <v>0.36167428132148743</v>
      </c>
      <c r="AA1181" s="204">
        <f t="shared" si="93"/>
        <v>0.62465731939735714</v>
      </c>
      <c r="AB1181" s="204">
        <f t="shared" si="94"/>
        <v>0.59594692929111981</v>
      </c>
      <c r="AD1181" s="204">
        <v>0.67263265060357713</v>
      </c>
      <c r="AE1181" s="204">
        <v>0.63826086956521744</v>
      </c>
      <c r="AF1181" s="204">
        <v>0.56984067127677718</v>
      </c>
      <c r="AG1181" s="204">
        <v>0.62846085037828681</v>
      </c>
      <c r="AH1181" s="204">
        <v>0.69099777403864304</v>
      </c>
    </row>
    <row r="1182" spans="1:34">
      <c r="A1182" s="206">
        <v>43880.208333333336</v>
      </c>
      <c r="B1182">
        <v>6</v>
      </c>
      <c r="C1182">
        <v>1725.848</v>
      </c>
      <c r="E1182" s="206">
        <v>43515.208333333336</v>
      </c>
      <c r="F1182">
        <v>6</v>
      </c>
      <c r="G1182">
        <v>2073.7040000000002</v>
      </c>
      <c r="I1182" s="206">
        <v>43150.208333333336</v>
      </c>
      <c r="J1182">
        <v>6</v>
      </c>
      <c r="K1182">
        <v>1246</v>
      </c>
      <c r="M1182" s="206">
        <v>42785.208333333336</v>
      </c>
      <c r="N1182">
        <v>6</v>
      </c>
      <c r="O1182">
        <v>1176.2429999999999</v>
      </c>
      <c r="Q1182" s="206">
        <v>42419.208333333336</v>
      </c>
      <c r="R1182">
        <v>6</v>
      </c>
      <c r="S1182">
        <v>1668</v>
      </c>
      <c r="X1182" s="204">
        <f t="shared" si="90"/>
        <v>0.55575318744869839</v>
      </c>
      <c r="Y1182" s="204">
        <f t="shared" si="91"/>
        <v>0.40906573913043481</v>
      </c>
      <c r="Z1182" s="204">
        <f t="shared" si="92"/>
        <v>0.36923947143762476</v>
      </c>
      <c r="AA1182" s="204">
        <f t="shared" si="93"/>
        <v>0.63929972598567542</v>
      </c>
      <c r="AB1182" s="204">
        <f t="shared" si="94"/>
        <v>0.60592082032635097</v>
      </c>
      <c r="AD1182" s="204">
        <v>0.67247070011059695</v>
      </c>
      <c r="AE1182" s="204">
        <v>0.63802643478260868</v>
      </c>
      <c r="AF1182" s="204">
        <v>0.56978946075906789</v>
      </c>
      <c r="AG1182" s="204">
        <v>0.62824251097472761</v>
      </c>
      <c r="AH1182" s="204">
        <v>0.69092781948319504</v>
      </c>
    </row>
    <row r="1183" spans="1:34">
      <c r="A1183" s="206">
        <v>43880.25</v>
      </c>
      <c r="B1183">
        <v>7</v>
      </c>
      <c r="C1183">
        <v>1957.692</v>
      </c>
      <c r="E1183" s="206">
        <v>43515.25</v>
      </c>
      <c r="F1183">
        <v>7</v>
      </c>
      <c r="G1183">
        <v>2247.6770000000001</v>
      </c>
      <c r="I1183" s="206">
        <v>43150.25</v>
      </c>
      <c r="J1183">
        <v>7</v>
      </c>
      <c r="K1183">
        <v>1422</v>
      </c>
      <c r="M1183" s="206">
        <v>42785.25</v>
      </c>
      <c r="N1183">
        <v>7</v>
      </c>
      <c r="O1183">
        <v>1229.96</v>
      </c>
      <c r="Q1183" s="206">
        <v>42419.25</v>
      </c>
      <c r="R1183">
        <v>7</v>
      </c>
      <c r="S1183">
        <v>1869</v>
      </c>
      <c r="X1183" s="204">
        <f t="shared" si="90"/>
        <v>0.57720816728793833</v>
      </c>
      <c r="Y1183" s="204">
        <f t="shared" si="91"/>
        <v>0.40912799999999999</v>
      </c>
      <c r="Z1183" s="204">
        <f t="shared" si="92"/>
        <v>0.36254718787334944</v>
      </c>
      <c r="AA1183" s="204">
        <f t="shared" si="93"/>
        <v>0.67477093072783823</v>
      </c>
      <c r="AB1183" s="204">
        <f t="shared" si="94"/>
        <v>0.63878798735932285</v>
      </c>
      <c r="AD1183" s="204">
        <v>0.67242363757417545</v>
      </c>
      <c r="AE1183" s="204">
        <v>0.63799269565217398</v>
      </c>
      <c r="AF1183" s="204">
        <v>0.56978393235090619</v>
      </c>
      <c r="AG1183" s="204">
        <v>0.62809152813828728</v>
      </c>
      <c r="AH1183" s="204">
        <v>0.69082529349452249</v>
      </c>
    </row>
    <row r="1184" spans="1:34">
      <c r="A1184" s="206">
        <v>43880.291666666664</v>
      </c>
      <c r="B1184">
        <v>8</v>
      </c>
      <c r="C1184">
        <v>1995.4870000000001</v>
      </c>
      <c r="E1184" s="206">
        <v>43515.291666666664</v>
      </c>
      <c r="F1184">
        <v>8</v>
      </c>
      <c r="G1184">
        <v>2286.6840000000002</v>
      </c>
      <c r="I1184" s="206">
        <v>43150.291666666664</v>
      </c>
      <c r="J1184">
        <v>8</v>
      </c>
      <c r="K1184">
        <v>1453</v>
      </c>
      <c r="M1184" s="206">
        <v>42785.291666666664</v>
      </c>
      <c r="N1184">
        <v>8</v>
      </c>
      <c r="O1184">
        <v>1303.21</v>
      </c>
      <c r="Q1184" s="206">
        <v>42419.291666666664</v>
      </c>
      <c r="R1184">
        <v>8</v>
      </c>
      <c r="S1184">
        <v>1874</v>
      </c>
      <c r="X1184" s="204">
        <f t="shared" si="90"/>
        <v>0.64676382773450636</v>
      </c>
      <c r="Y1184" s="204">
        <f t="shared" si="91"/>
        <v>0.42781217391304349</v>
      </c>
      <c r="Z1184" s="204">
        <f t="shared" si="92"/>
        <v>0.41375770558258657</v>
      </c>
      <c r="AA1184" s="204">
        <f t="shared" si="93"/>
        <v>0.73138070875378314</v>
      </c>
      <c r="AB1184" s="204">
        <f t="shared" si="94"/>
        <v>0.72460038922862702</v>
      </c>
      <c r="AD1184" s="204">
        <v>0.67242294547805148</v>
      </c>
      <c r="AE1184" s="204">
        <v>0.63791304347826083</v>
      </c>
      <c r="AF1184" s="204">
        <v>0.56969576878916806</v>
      </c>
      <c r="AG1184" s="204">
        <v>0.62809087735019919</v>
      </c>
      <c r="AH1184" s="204">
        <v>0.69070204023016157</v>
      </c>
    </row>
    <row r="1185" spans="1:34">
      <c r="A1185" s="206">
        <v>43880.333333333336</v>
      </c>
      <c r="B1185">
        <v>9</v>
      </c>
      <c r="C1185">
        <v>1943.431</v>
      </c>
      <c r="E1185" s="206">
        <v>43515.333333333336</v>
      </c>
      <c r="F1185">
        <v>9</v>
      </c>
      <c r="G1185">
        <v>2205.703</v>
      </c>
      <c r="I1185" s="206">
        <v>43150.333333333336</v>
      </c>
      <c r="J1185">
        <v>9</v>
      </c>
      <c r="K1185">
        <v>1352</v>
      </c>
      <c r="M1185" s="206">
        <v>42785.333333333336</v>
      </c>
      <c r="N1185">
        <v>9</v>
      </c>
      <c r="O1185">
        <v>1378.307</v>
      </c>
      <c r="Q1185" s="206">
        <v>42419.333333333336</v>
      </c>
      <c r="R1185">
        <v>9</v>
      </c>
      <c r="S1185">
        <v>1754</v>
      </c>
      <c r="X1185" s="204">
        <f t="shared" si="90"/>
        <v>0.64849406804412257</v>
      </c>
      <c r="Y1185" s="204">
        <f t="shared" si="91"/>
        <v>0.45329043478260872</v>
      </c>
      <c r="Z1185" s="204">
        <f t="shared" si="92"/>
        <v>0.42277773995182721</v>
      </c>
      <c r="AA1185" s="204">
        <f t="shared" si="93"/>
        <v>0.74407335423013887</v>
      </c>
      <c r="AB1185" s="204">
        <f t="shared" si="94"/>
        <v>0.73858944966862272</v>
      </c>
      <c r="AD1185" s="204">
        <v>0.6722582266005761</v>
      </c>
      <c r="AE1185" s="204">
        <v>0.63784556521739133</v>
      </c>
      <c r="AF1185" s="204">
        <v>0.56961808010605242</v>
      </c>
      <c r="AG1185" s="204">
        <v>0.628090226562111</v>
      </c>
      <c r="AH1185" s="204">
        <v>0.69042851421706042</v>
      </c>
    </row>
    <row r="1186" spans="1:34">
      <c r="A1186" s="206">
        <v>43880.375</v>
      </c>
      <c r="B1186">
        <v>10</v>
      </c>
      <c r="C1186">
        <v>1848.442</v>
      </c>
      <c r="E1186" s="206">
        <v>43515.375</v>
      </c>
      <c r="F1186">
        <v>10</v>
      </c>
      <c r="G1186">
        <v>2105.6779999999999</v>
      </c>
      <c r="I1186" s="206">
        <v>43150.375</v>
      </c>
      <c r="J1186">
        <v>10</v>
      </c>
      <c r="K1186">
        <v>1346</v>
      </c>
      <c r="M1186" s="206">
        <v>42785.375</v>
      </c>
      <c r="N1186">
        <v>10</v>
      </c>
      <c r="O1186">
        <v>1419.3869999999999</v>
      </c>
      <c r="Q1186" s="206">
        <v>42419.375</v>
      </c>
      <c r="R1186">
        <v>10</v>
      </c>
      <c r="S1186">
        <v>1633</v>
      </c>
      <c r="X1186" s="204">
        <f t="shared" si="90"/>
        <v>0.60696830061333562</v>
      </c>
      <c r="Y1186" s="204">
        <f t="shared" si="91"/>
        <v>0.47941113043478262</v>
      </c>
      <c r="Z1186" s="204">
        <f t="shared" si="92"/>
        <v>0.39338988603913999</v>
      </c>
      <c r="AA1186" s="204">
        <f t="shared" si="93"/>
        <v>0.7177226191487236</v>
      </c>
      <c r="AB1186" s="204">
        <f t="shared" si="94"/>
        <v>0.71932196639664459</v>
      </c>
      <c r="AD1186" s="204">
        <v>0.6720253362549018</v>
      </c>
      <c r="AE1186" s="204">
        <v>0.63759791304347824</v>
      </c>
      <c r="AF1186" s="204">
        <v>0.5695307894508661</v>
      </c>
      <c r="AG1186" s="204">
        <v>0.62802384617712426</v>
      </c>
      <c r="AH1186" s="204">
        <v>0.69035633888207437</v>
      </c>
    </row>
    <row r="1187" spans="1:34">
      <c r="A1187" s="206">
        <v>43880.416666666664</v>
      </c>
      <c r="B1187">
        <v>11</v>
      </c>
      <c r="C1187">
        <v>1735.472</v>
      </c>
      <c r="E1187" s="206">
        <v>43515.416666666664</v>
      </c>
      <c r="F1187">
        <v>11</v>
      </c>
      <c r="G1187">
        <v>2005.691</v>
      </c>
      <c r="I1187" s="206">
        <v>43150.416666666664</v>
      </c>
      <c r="J1187">
        <v>11</v>
      </c>
      <c r="K1187">
        <v>1316</v>
      </c>
      <c r="M1187" s="206">
        <v>42785.416666666664</v>
      </c>
      <c r="N1187">
        <v>11</v>
      </c>
      <c r="O1187">
        <v>1365.4010000000001</v>
      </c>
      <c r="Q1187" s="206">
        <v>42419.416666666664</v>
      </c>
      <c r="R1187">
        <v>11</v>
      </c>
      <c r="S1187">
        <v>1519</v>
      </c>
      <c r="X1187" s="204">
        <f t="shared" si="90"/>
        <v>0.56509648512062549</v>
      </c>
      <c r="Y1187" s="204">
        <f t="shared" si="91"/>
        <v>0.49369982608695651</v>
      </c>
      <c r="Z1187" s="204">
        <f t="shared" si="92"/>
        <v>0.39164407293541598</v>
      </c>
      <c r="AA1187" s="204">
        <f t="shared" si="93"/>
        <v>0.68517507989237258</v>
      </c>
      <c r="AB1187" s="204">
        <f t="shared" si="94"/>
        <v>0.6841636951402682</v>
      </c>
      <c r="AD1187" s="204">
        <v>0.67197515928592289</v>
      </c>
      <c r="AE1187" s="204">
        <v>0.6375182608695652</v>
      </c>
      <c r="AF1187" s="204">
        <v>0.56950489322316089</v>
      </c>
      <c r="AG1187" s="204">
        <v>0.62784910957546813</v>
      </c>
      <c r="AH1187" s="204">
        <v>0.69033302069692504</v>
      </c>
    </row>
    <row r="1188" spans="1:34">
      <c r="A1188" s="206">
        <v>43880.458333333336</v>
      </c>
      <c r="B1188">
        <v>12</v>
      </c>
      <c r="C1188">
        <v>1586.528</v>
      </c>
      <c r="E1188" s="206">
        <v>43515.458333333336</v>
      </c>
      <c r="F1188">
        <v>12</v>
      </c>
      <c r="G1188">
        <v>1880.7090000000001</v>
      </c>
      <c r="I1188" s="206">
        <v>43150.458333333336</v>
      </c>
      <c r="J1188">
        <v>12</v>
      </c>
      <c r="K1188">
        <v>1278</v>
      </c>
      <c r="M1188" s="206">
        <v>42785.458333333336</v>
      </c>
      <c r="N1188">
        <v>12</v>
      </c>
      <c r="O1188">
        <v>1334.3720000000001</v>
      </c>
      <c r="Q1188" s="206">
        <v>42419.458333333336</v>
      </c>
      <c r="R1188">
        <v>12</v>
      </c>
      <c r="S1188">
        <v>1466</v>
      </c>
      <c r="X1188" s="204">
        <f t="shared" si="90"/>
        <v>0.52564700606137782</v>
      </c>
      <c r="Y1188" s="204">
        <f t="shared" si="91"/>
        <v>0.47492208695652177</v>
      </c>
      <c r="Z1188" s="204">
        <f t="shared" si="92"/>
        <v>0.38291500741679602</v>
      </c>
      <c r="AA1188" s="204">
        <f t="shared" si="93"/>
        <v>0.65263990560969565</v>
      </c>
      <c r="AB1188" s="204">
        <f t="shared" si="94"/>
        <v>0.64235011773832851</v>
      </c>
      <c r="AD1188" s="204">
        <v>0.67193432561461597</v>
      </c>
      <c r="AE1188" s="204">
        <v>0.63747443478260868</v>
      </c>
      <c r="AF1188" s="204">
        <v>0.56942604066464275</v>
      </c>
      <c r="AG1188" s="204">
        <v>0.6276275162314684</v>
      </c>
      <c r="AH1188" s="204">
        <v>0.69022346223971542</v>
      </c>
    </row>
    <row r="1189" spans="1:34">
      <c r="A1189" s="206">
        <v>43880.5</v>
      </c>
      <c r="B1189">
        <v>13</v>
      </c>
      <c r="C1189">
        <v>1475.681</v>
      </c>
      <c r="E1189" s="206">
        <v>43515.5</v>
      </c>
      <c r="F1189">
        <v>13</v>
      </c>
      <c r="G1189">
        <v>1837.711</v>
      </c>
      <c r="I1189" s="206">
        <v>43150.5</v>
      </c>
      <c r="J1189">
        <v>13</v>
      </c>
      <c r="K1189">
        <v>1272</v>
      </c>
      <c r="M1189" s="206">
        <v>42785.5</v>
      </c>
      <c r="N1189">
        <v>13</v>
      </c>
      <c r="O1189">
        <v>1282.3230000000001</v>
      </c>
      <c r="Q1189" s="206">
        <v>42419.5</v>
      </c>
      <c r="R1189">
        <v>13</v>
      </c>
      <c r="S1189">
        <v>1399</v>
      </c>
      <c r="X1189" s="204">
        <f t="shared" si="90"/>
        <v>0.50730645877944702</v>
      </c>
      <c r="Y1189" s="204">
        <f t="shared" si="91"/>
        <v>0.46412939130434783</v>
      </c>
      <c r="Z1189" s="204">
        <f t="shared" si="92"/>
        <v>0.37185819109321072</v>
      </c>
      <c r="AA1189" s="204">
        <f t="shared" si="93"/>
        <v>0.61197150719592663</v>
      </c>
      <c r="AB1189" s="204">
        <f t="shared" si="94"/>
        <v>0.58722148648618644</v>
      </c>
      <c r="AD1189" s="204">
        <v>0.67175611086272546</v>
      </c>
      <c r="AE1189" s="204">
        <v>0.63744173913043478</v>
      </c>
      <c r="AF1189" s="204">
        <v>0.56937162948957665</v>
      </c>
      <c r="AG1189" s="204">
        <v>0.62759074670449044</v>
      </c>
      <c r="AH1189" s="204">
        <v>0.69003432584905955</v>
      </c>
    </row>
    <row r="1190" spans="1:34">
      <c r="A1190" s="206">
        <v>43880.541666666664</v>
      </c>
      <c r="B1190">
        <v>14</v>
      </c>
      <c r="C1190">
        <v>1404.6790000000001</v>
      </c>
      <c r="E1190" s="206">
        <v>43515.541666666664</v>
      </c>
      <c r="F1190">
        <v>14</v>
      </c>
      <c r="G1190">
        <v>1822.712</v>
      </c>
      <c r="I1190" s="206">
        <v>43150.541666666664</v>
      </c>
      <c r="J1190">
        <v>14</v>
      </c>
      <c r="K1190">
        <v>1258</v>
      </c>
      <c r="M1190" s="206">
        <v>42785.541666666664</v>
      </c>
      <c r="N1190">
        <v>14</v>
      </c>
      <c r="O1190">
        <v>1152.2529999999999</v>
      </c>
      <c r="Q1190" s="206">
        <v>42419.541666666664</v>
      </c>
      <c r="R1190">
        <v>14</v>
      </c>
      <c r="S1190">
        <v>1341.8119999999999</v>
      </c>
      <c r="X1190" s="204">
        <f t="shared" si="90"/>
        <v>0.48412123863059092</v>
      </c>
      <c r="Y1190" s="204">
        <f t="shared" si="91"/>
        <v>0.44602539130434787</v>
      </c>
      <c r="Z1190" s="204">
        <f t="shared" si="92"/>
        <v>0.37011237798948671</v>
      </c>
      <c r="AA1190" s="204">
        <f t="shared" si="93"/>
        <v>0.59798021408975732</v>
      </c>
      <c r="AB1190" s="204">
        <f t="shared" si="94"/>
        <v>0.54619369491078762</v>
      </c>
      <c r="AD1190" s="204">
        <v>0.67174261498831056</v>
      </c>
      <c r="AE1190" s="204">
        <v>0.63741947826086953</v>
      </c>
      <c r="AF1190" s="204">
        <v>0.5693562081404937</v>
      </c>
      <c r="AG1190" s="204">
        <v>0.62758651658191777</v>
      </c>
      <c r="AH1190" s="204">
        <v>0.68993957258877014</v>
      </c>
    </row>
    <row r="1191" spans="1:34">
      <c r="A1191" s="206">
        <v>43880.583333333336</v>
      </c>
      <c r="B1191">
        <v>15</v>
      </c>
      <c r="C1191">
        <v>1355.6590000000001</v>
      </c>
      <c r="E1191" s="206">
        <v>43515.583333333336</v>
      </c>
      <c r="F1191">
        <v>15</v>
      </c>
      <c r="G1191">
        <v>1801.7139999999999</v>
      </c>
      <c r="I1191" s="206">
        <v>43150.583333333336</v>
      </c>
      <c r="J1191">
        <v>15</v>
      </c>
      <c r="K1191">
        <v>1252</v>
      </c>
      <c r="M1191" s="206">
        <v>42785.583333333336</v>
      </c>
      <c r="N1191">
        <v>15</v>
      </c>
      <c r="O1191">
        <v>1150.5250000000001</v>
      </c>
      <c r="Q1191" s="206">
        <v>42419.583333333336</v>
      </c>
      <c r="R1191">
        <v>15</v>
      </c>
      <c r="S1191">
        <v>1295.049</v>
      </c>
      <c r="X1191" s="204">
        <f t="shared" si="90"/>
        <v>0.46433144206532556</v>
      </c>
      <c r="Y1191" s="204">
        <f t="shared" si="91"/>
        <v>0.40078365217391304</v>
      </c>
      <c r="Z1191" s="204">
        <f t="shared" si="92"/>
        <v>0.36603881408079741</v>
      </c>
      <c r="AA1191" s="204">
        <f t="shared" si="93"/>
        <v>0.59309962882301392</v>
      </c>
      <c r="AB1191" s="204">
        <f t="shared" si="94"/>
        <v>0.51991373011754594</v>
      </c>
      <c r="AD1191" s="204">
        <v>0.6716612936937586</v>
      </c>
      <c r="AE1191" s="204">
        <v>0.63729843478260872</v>
      </c>
      <c r="AF1191" s="204">
        <v>0.56906232960136682</v>
      </c>
      <c r="AG1191" s="204">
        <v>0.6275748023963319</v>
      </c>
      <c r="AH1191" s="204">
        <v>0.68988812452947235</v>
      </c>
    </row>
    <row r="1192" spans="1:34">
      <c r="A1192" s="206">
        <v>43880.625</v>
      </c>
      <c r="B1192">
        <v>16</v>
      </c>
      <c r="C1192">
        <v>1338.7170000000001</v>
      </c>
      <c r="E1192" s="206">
        <v>43515.625</v>
      </c>
      <c r="F1192">
        <v>16</v>
      </c>
      <c r="G1192">
        <v>1828.712</v>
      </c>
      <c r="I1192" s="206">
        <v>43150.625</v>
      </c>
      <c r="J1192">
        <v>16</v>
      </c>
      <c r="K1192">
        <v>1205</v>
      </c>
      <c r="M1192" s="206">
        <v>42785.625</v>
      </c>
      <c r="N1192">
        <v>16</v>
      </c>
      <c r="O1192">
        <v>1177.4580000000001</v>
      </c>
      <c r="Q1192" s="206">
        <v>42419.625</v>
      </c>
      <c r="R1192">
        <v>16</v>
      </c>
      <c r="S1192">
        <v>1286.5889999999999</v>
      </c>
      <c r="X1192" s="204">
        <f t="shared" si="90"/>
        <v>0.44814919654560981</v>
      </c>
      <c r="Y1192" s="204">
        <f t="shared" si="91"/>
        <v>0.4001826086956522</v>
      </c>
      <c r="Z1192" s="204">
        <f t="shared" si="92"/>
        <v>0.3642930009770734</v>
      </c>
      <c r="AA1192" s="204">
        <f t="shared" si="93"/>
        <v>0.58626700468599957</v>
      </c>
      <c r="AB1192" s="204">
        <f t="shared" si="94"/>
        <v>0.50176996129181273</v>
      </c>
      <c r="AD1192" s="204">
        <v>0.67159139198525009</v>
      </c>
      <c r="AE1192" s="204">
        <v>0.63723860869565219</v>
      </c>
      <c r="AF1192" s="204">
        <v>0.56905156375389387</v>
      </c>
      <c r="AG1192" s="204">
        <v>0.62752241395523944</v>
      </c>
      <c r="AH1192" s="204">
        <v>0.68968307255212724</v>
      </c>
    </row>
    <row r="1193" spans="1:34">
      <c r="A1193" s="206">
        <v>43880.666666666664</v>
      </c>
      <c r="B1193">
        <v>17</v>
      </c>
      <c r="C1193">
        <v>1401.691</v>
      </c>
      <c r="E1193" s="206">
        <v>43515.666666666664</v>
      </c>
      <c r="F1193">
        <v>17</v>
      </c>
      <c r="G1193">
        <v>1855.712</v>
      </c>
      <c r="I1193" s="206">
        <v>43150.666666666664</v>
      </c>
      <c r="J1193">
        <v>17</v>
      </c>
      <c r="K1193">
        <v>1241</v>
      </c>
      <c r="M1193" s="206">
        <v>42785.666666666664</v>
      </c>
      <c r="N1193">
        <v>17</v>
      </c>
      <c r="O1193">
        <v>1162.9649999999999</v>
      </c>
      <c r="Q1193" s="206">
        <v>42419.666666666664</v>
      </c>
      <c r="R1193">
        <v>17</v>
      </c>
      <c r="S1193">
        <v>1310.876</v>
      </c>
      <c r="X1193" s="204">
        <f t="shared" si="90"/>
        <v>0.44522162994173936</v>
      </c>
      <c r="Y1193" s="204">
        <f t="shared" si="91"/>
        <v>0.40955060869565219</v>
      </c>
      <c r="Z1193" s="204">
        <f t="shared" si="92"/>
        <v>0.35061746499790214</v>
      </c>
      <c r="AA1193" s="204">
        <f t="shared" si="93"/>
        <v>0.59505199308732892</v>
      </c>
      <c r="AB1193" s="204">
        <f t="shared" si="94"/>
        <v>0.49549922013625231</v>
      </c>
      <c r="AD1193" s="204">
        <v>0.6715592095154912</v>
      </c>
      <c r="AE1193" s="204">
        <v>0.63711965217391309</v>
      </c>
      <c r="AF1193" s="204">
        <v>0.56900733648859958</v>
      </c>
      <c r="AG1193" s="204">
        <v>0.62751265213391783</v>
      </c>
      <c r="AH1193" s="204">
        <v>0.68965346215828682</v>
      </c>
    </row>
    <row r="1194" spans="1:34">
      <c r="A1194" s="206">
        <v>43880.708333333336</v>
      </c>
      <c r="B1194">
        <v>18</v>
      </c>
      <c r="C1194">
        <v>1491.62</v>
      </c>
      <c r="E1194" s="206">
        <v>43515.708333333336</v>
      </c>
      <c r="F1194">
        <v>18</v>
      </c>
      <c r="G1194">
        <v>1928.71</v>
      </c>
      <c r="I1194" s="206">
        <v>43150.708333333336</v>
      </c>
      <c r="J1194">
        <v>18</v>
      </c>
      <c r="K1194">
        <v>1262</v>
      </c>
      <c r="M1194" s="206">
        <v>42785.708333333336</v>
      </c>
      <c r="N1194">
        <v>18</v>
      </c>
      <c r="O1194">
        <v>1191.3140000000001</v>
      </c>
      <c r="Q1194" s="206">
        <v>42419.708333333336</v>
      </c>
      <c r="R1194">
        <v>18</v>
      </c>
      <c r="S1194">
        <v>1343.991</v>
      </c>
      <c r="X1194" s="204">
        <f t="shared" si="90"/>
        <v>0.45362609922166869</v>
      </c>
      <c r="Y1194" s="204">
        <f t="shared" si="91"/>
        <v>0.40450956521739129</v>
      </c>
      <c r="Z1194" s="204">
        <f t="shared" si="92"/>
        <v>0.36109234362024611</v>
      </c>
      <c r="AA1194" s="204">
        <f t="shared" si="93"/>
        <v>0.60383763227674636</v>
      </c>
      <c r="AB1194" s="204">
        <f t="shared" si="94"/>
        <v>0.51880778190760524</v>
      </c>
      <c r="AD1194" s="204">
        <v>0.67155817137130547</v>
      </c>
      <c r="AE1194" s="204">
        <v>0.6370306086956522</v>
      </c>
      <c r="AF1194" s="204">
        <v>0.56884410296340138</v>
      </c>
      <c r="AG1194" s="204">
        <v>0.62729008260778596</v>
      </c>
      <c r="AH1194" s="204">
        <v>0.68951318291746766</v>
      </c>
    </row>
    <row r="1195" spans="1:34">
      <c r="A1195" s="206">
        <v>43880.75</v>
      </c>
      <c r="B1195">
        <v>19</v>
      </c>
      <c r="C1195">
        <v>1681.4469999999999</v>
      </c>
      <c r="E1195" s="206">
        <v>43515.75</v>
      </c>
      <c r="F1195">
        <v>19</v>
      </c>
      <c r="G1195">
        <v>2016.711</v>
      </c>
      <c r="I1195" s="206">
        <v>43150.75</v>
      </c>
      <c r="J1195">
        <v>19</v>
      </c>
      <c r="K1195">
        <v>1373</v>
      </c>
      <c r="M1195" s="206">
        <v>42785.75</v>
      </c>
      <c r="N1195">
        <v>19</v>
      </c>
      <c r="O1195">
        <v>1320.78</v>
      </c>
      <c r="Q1195" s="206">
        <v>42419.75</v>
      </c>
      <c r="R1195">
        <v>19</v>
      </c>
      <c r="S1195">
        <v>1398.0340000000001</v>
      </c>
      <c r="X1195" s="204">
        <f t="shared" si="90"/>
        <v>0.46508548079225626</v>
      </c>
      <c r="Y1195" s="204">
        <f t="shared" si="91"/>
        <v>0.41437008695652178</v>
      </c>
      <c r="Z1195" s="204">
        <f t="shared" si="92"/>
        <v>0.36720268948328005</v>
      </c>
      <c r="AA1195" s="204">
        <f t="shared" si="93"/>
        <v>0.62759074670449044</v>
      </c>
      <c r="AB1195" s="204">
        <f t="shared" si="94"/>
        <v>0.55209319575357341</v>
      </c>
      <c r="AD1195" s="204">
        <v>0.67144328341474691</v>
      </c>
      <c r="AE1195" s="204">
        <v>0.63686956521739135</v>
      </c>
      <c r="AF1195" s="204">
        <v>0.56883217324052593</v>
      </c>
      <c r="AG1195" s="204">
        <v>0.627259170173601</v>
      </c>
      <c r="AH1195" s="204">
        <v>0.68932922834573396</v>
      </c>
    </row>
    <row r="1196" spans="1:34">
      <c r="A1196" s="206">
        <v>43880.791666666664</v>
      </c>
      <c r="B1196">
        <v>20</v>
      </c>
      <c r="C1196">
        <v>1794.3579999999999</v>
      </c>
      <c r="E1196" s="206">
        <v>43515.791666666664</v>
      </c>
      <c r="F1196">
        <v>20</v>
      </c>
      <c r="G1196">
        <v>2039.7049999999999</v>
      </c>
      <c r="I1196" s="206">
        <v>43150.791666666664</v>
      </c>
      <c r="J1196">
        <v>20</v>
      </c>
      <c r="K1196">
        <v>1443</v>
      </c>
      <c r="M1196" s="206">
        <v>42785.791666666664</v>
      </c>
      <c r="N1196">
        <v>20</v>
      </c>
      <c r="O1196">
        <v>1384.1020000000001</v>
      </c>
      <c r="Q1196" s="206">
        <v>42419.791666666664</v>
      </c>
      <c r="R1196">
        <v>20</v>
      </c>
      <c r="S1196">
        <v>1443.13</v>
      </c>
      <c r="X1196" s="204">
        <f t="shared" si="90"/>
        <v>0.48378695620277312</v>
      </c>
      <c r="Y1196" s="204">
        <f t="shared" si="91"/>
        <v>0.45940173913043475</v>
      </c>
      <c r="Z1196" s="204">
        <f t="shared" si="92"/>
        <v>0.39950023190217399</v>
      </c>
      <c r="AA1196" s="204">
        <f t="shared" si="93"/>
        <v>0.65622574797515421</v>
      </c>
      <c r="AB1196" s="204">
        <f t="shared" si="94"/>
        <v>0.6223538486479524</v>
      </c>
      <c r="AD1196" s="204">
        <v>0.67133324013105533</v>
      </c>
      <c r="AE1196" s="204">
        <v>0.63686156521739135</v>
      </c>
      <c r="AF1196" s="204">
        <v>0.56882315320615673</v>
      </c>
      <c r="AG1196" s="204">
        <v>0.62721784513000634</v>
      </c>
      <c r="AH1196" s="204">
        <v>0.68931664392835179</v>
      </c>
    </row>
    <row r="1197" spans="1:34">
      <c r="A1197" s="206">
        <v>43880.833333333336</v>
      </c>
      <c r="B1197">
        <v>21</v>
      </c>
      <c r="C1197">
        <v>1795.4469999999999</v>
      </c>
      <c r="E1197" s="206">
        <v>43515.833333333336</v>
      </c>
      <c r="F1197">
        <v>21</v>
      </c>
      <c r="G1197">
        <v>2033.7159999999999</v>
      </c>
      <c r="I1197" s="206">
        <v>43150.833333333336</v>
      </c>
      <c r="J1197">
        <v>21</v>
      </c>
      <c r="K1197">
        <v>1408</v>
      </c>
      <c r="M1197" s="206">
        <v>42785.833333333336</v>
      </c>
      <c r="N1197">
        <v>21</v>
      </c>
      <c r="O1197">
        <v>1387.0119999999999</v>
      </c>
      <c r="Q1197" s="206">
        <v>42419.833333333336</v>
      </c>
      <c r="R1197">
        <v>21</v>
      </c>
      <c r="S1197">
        <v>1419.45</v>
      </c>
      <c r="X1197" s="204">
        <f t="shared" si="90"/>
        <v>0.49939233960326285</v>
      </c>
      <c r="Y1197" s="204">
        <f t="shared" si="91"/>
        <v>0.4814267826086957</v>
      </c>
      <c r="Z1197" s="204">
        <f t="shared" si="92"/>
        <v>0.41986805144562056</v>
      </c>
      <c r="AA1197" s="204">
        <f t="shared" si="93"/>
        <v>0.66370785862409731</v>
      </c>
      <c r="AB1197" s="204">
        <f t="shared" si="94"/>
        <v>0.66414558838443472</v>
      </c>
      <c r="AD1197" s="204">
        <v>0.67130001951711071</v>
      </c>
      <c r="AE1197" s="204">
        <v>0.63671721739130427</v>
      </c>
      <c r="AF1197" s="204">
        <v>0.5688109325144306</v>
      </c>
      <c r="AG1197" s="204">
        <v>0.62717261535788293</v>
      </c>
      <c r="AH1197" s="204">
        <v>0.6892992478219705</v>
      </c>
    </row>
    <row r="1198" spans="1:34">
      <c r="A1198" s="206">
        <v>43880.875</v>
      </c>
      <c r="B1198">
        <v>22</v>
      </c>
      <c r="C1198">
        <v>1868.8810000000001</v>
      </c>
      <c r="E1198" s="206">
        <v>43515.875</v>
      </c>
      <c r="F1198">
        <v>22</v>
      </c>
      <c r="G1198">
        <v>1991.7070000000001</v>
      </c>
      <c r="I1198" s="206">
        <v>43150.875</v>
      </c>
      <c r="J1198">
        <v>22</v>
      </c>
      <c r="K1198">
        <v>1348</v>
      </c>
      <c r="M1198" s="206">
        <v>42785.875</v>
      </c>
      <c r="N1198">
        <v>22</v>
      </c>
      <c r="O1198">
        <v>1348.0309999999999</v>
      </c>
      <c r="Q1198" s="206">
        <v>42419.875</v>
      </c>
      <c r="R1198">
        <v>22</v>
      </c>
      <c r="S1198">
        <v>1360.54</v>
      </c>
      <c r="X1198" s="204">
        <f t="shared" si="90"/>
        <v>0.49119792149692088</v>
      </c>
      <c r="Y1198" s="204">
        <f t="shared" si="91"/>
        <v>0.48243895652173913</v>
      </c>
      <c r="Z1198" s="204">
        <f t="shared" si="92"/>
        <v>0.40968414167389727</v>
      </c>
      <c r="AA1198" s="204">
        <f t="shared" si="93"/>
        <v>0.6617590736942669</v>
      </c>
      <c r="AB1198" s="204">
        <f t="shared" si="94"/>
        <v>0.66454865987058775</v>
      </c>
      <c r="AD1198" s="204">
        <v>0.67121108516519645</v>
      </c>
      <c r="AE1198" s="204">
        <v>0.63668313043478264</v>
      </c>
      <c r="AF1198" s="204">
        <v>0.56880540410626879</v>
      </c>
      <c r="AG1198" s="204">
        <v>0.62705221956158363</v>
      </c>
      <c r="AH1198" s="204">
        <v>0.68913416987631004</v>
      </c>
    </row>
    <row r="1199" spans="1:34">
      <c r="A1199" s="206">
        <v>43880.916666666664</v>
      </c>
      <c r="B1199">
        <v>23</v>
      </c>
      <c r="C1199">
        <v>1790.251</v>
      </c>
      <c r="E1199" s="206">
        <v>43515.916666666664</v>
      </c>
      <c r="F1199">
        <v>23</v>
      </c>
      <c r="G1199">
        <v>1867.7149999999999</v>
      </c>
      <c r="I1199" s="206">
        <v>43150.916666666664</v>
      </c>
      <c r="J1199">
        <v>23</v>
      </c>
      <c r="K1199">
        <v>1245</v>
      </c>
      <c r="M1199" s="206">
        <v>42785.916666666664</v>
      </c>
      <c r="N1199">
        <v>23</v>
      </c>
      <c r="O1199">
        <v>1272.115</v>
      </c>
      <c r="Q1199" s="206">
        <v>42419.916666666664</v>
      </c>
      <c r="R1199">
        <v>23</v>
      </c>
      <c r="S1199">
        <v>1308.5219999999999</v>
      </c>
      <c r="X1199" s="204">
        <f t="shared" si="90"/>
        <v>0.47081223016902374</v>
      </c>
      <c r="Y1199" s="204">
        <f t="shared" si="91"/>
        <v>0.46888034782608695</v>
      </c>
      <c r="Z1199" s="204">
        <f t="shared" si="92"/>
        <v>0.3922260106366573</v>
      </c>
      <c r="AA1199" s="204">
        <f t="shared" si="93"/>
        <v>0.64808959529766563</v>
      </c>
      <c r="AB1199" s="204">
        <f t="shared" si="94"/>
        <v>0.69172878063657905</v>
      </c>
      <c r="AD1199" s="204">
        <v>0.6710702436039937</v>
      </c>
      <c r="AE1199" s="204">
        <v>0.63653460869565215</v>
      </c>
      <c r="AF1199" s="204">
        <v>0.56876874203109062</v>
      </c>
      <c r="AG1199" s="204">
        <v>0.62697347420292293</v>
      </c>
      <c r="AH1199" s="204">
        <v>0.68912787766761896</v>
      </c>
    </row>
    <row r="1200" spans="1:34">
      <c r="A1200" s="206">
        <v>43880.958333333336</v>
      </c>
      <c r="B1200">
        <v>24</v>
      </c>
      <c r="C1200">
        <v>1706.376</v>
      </c>
      <c r="E1200" s="206">
        <v>43515.958333333336</v>
      </c>
      <c r="F1200">
        <v>24</v>
      </c>
      <c r="G1200">
        <v>1769.7049999999999</v>
      </c>
      <c r="I1200" s="206">
        <v>43150.958333333336</v>
      </c>
      <c r="J1200">
        <v>24</v>
      </c>
      <c r="K1200">
        <v>1162</v>
      </c>
      <c r="M1200" s="206">
        <v>42785.958333333336</v>
      </c>
      <c r="N1200">
        <v>24</v>
      </c>
      <c r="O1200">
        <v>1222.7539999999999</v>
      </c>
      <c r="Q1200" s="206">
        <v>42419.958333333336</v>
      </c>
      <c r="R1200">
        <v>24</v>
      </c>
      <c r="S1200">
        <v>1224.8140000000001</v>
      </c>
      <c r="X1200" s="204">
        <f t="shared" si="90"/>
        <v>0.45281150208390142</v>
      </c>
      <c r="Y1200" s="204">
        <f t="shared" si="91"/>
        <v>0.44247478260869566</v>
      </c>
      <c r="Z1200" s="204">
        <f t="shared" si="92"/>
        <v>0.36225621902272875</v>
      </c>
      <c r="AA1200" s="204">
        <f t="shared" si="93"/>
        <v>0.60774333698750838</v>
      </c>
      <c r="AB1200" s="204">
        <f t="shared" si="94"/>
        <v>0.66262546479065088</v>
      </c>
      <c r="AD1200" s="204">
        <v>0.67102387316369594</v>
      </c>
      <c r="AE1200" s="204">
        <v>0.63652208695652168</v>
      </c>
      <c r="AF1200" s="204">
        <v>0.56875535746396211</v>
      </c>
      <c r="AG1200" s="204">
        <v>0.62693605388785689</v>
      </c>
      <c r="AH1200" s="204">
        <v>0.68897427374957165</v>
      </c>
    </row>
    <row r="1201" spans="1:34">
      <c r="A1201" s="206">
        <v>43881</v>
      </c>
      <c r="B1201">
        <v>1</v>
      </c>
      <c r="C1201">
        <v>1705.5229999999999</v>
      </c>
      <c r="E1201" s="206">
        <v>43516</v>
      </c>
      <c r="F1201">
        <v>1</v>
      </c>
      <c r="G1201">
        <v>1715.7080000000001</v>
      </c>
      <c r="I1201" s="206">
        <v>43151</v>
      </c>
      <c r="J1201">
        <v>1</v>
      </c>
      <c r="K1201">
        <v>1054</v>
      </c>
      <c r="M1201" s="206">
        <v>42786</v>
      </c>
      <c r="N1201">
        <v>1</v>
      </c>
      <c r="O1201">
        <v>1195.2760000000001</v>
      </c>
      <c r="Q1201" s="206">
        <v>42420</v>
      </c>
      <c r="R1201">
        <v>1</v>
      </c>
      <c r="S1201">
        <v>1208.097</v>
      </c>
      <c r="X1201" s="204">
        <f t="shared" si="90"/>
        <v>0.42384451091643222</v>
      </c>
      <c r="Y1201" s="204">
        <f t="shared" si="91"/>
        <v>0.42530573913043473</v>
      </c>
      <c r="Z1201" s="204">
        <f t="shared" si="92"/>
        <v>0.33810580442121352</v>
      </c>
      <c r="AA1201" s="204">
        <f t="shared" si="93"/>
        <v>0.57585146672992327</v>
      </c>
      <c r="AB1201" s="204">
        <f t="shared" si="94"/>
        <v>0.63158081749855832</v>
      </c>
      <c r="AD1201" s="204">
        <v>0.67098719206913215</v>
      </c>
      <c r="AE1201" s="204">
        <v>0.63641008695652179</v>
      </c>
      <c r="AF1201" s="204">
        <v>0.56853538501289291</v>
      </c>
      <c r="AG1201" s="204">
        <v>0.62693572849381274</v>
      </c>
      <c r="AH1201" s="204">
        <v>0.68895428673372927</v>
      </c>
    </row>
    <row r="1202" spans="1:34">
      <c r="A1202" s="206">
        <v>43881.041666666664</v>
      </c>
      <c r="B1202">
        <v>2</v>
      </c>
      <c r="C1202">
        <v>1655.55</v>
      </c>
      <c r="E1202" s="206">
        <v>43516.041666666664</v>
      </c>
      <c r="F1202">
        <v>2</v>
      </c>
      <c r="G1202">
        <v>1757.704</v>
      </c>
      <c r="I1202" s="206">
        <v>43151.041666666664</v>
      </c>
      <c r="J1202">
        <v>2</v>
      </c>
      <c r="K1202">
        <v>1036</v>
      </c>
      <c r="M1202" s="206">
        <v>42786.041666666664</v>
      </c>
      <c r="N1202">
        <v>2</v>
      </c>
      <c r="O1202">
        <v>1198.481</v>
      </c>
      <c r="Q1202" s="206">
        <v>42420.041666666664</v>
      </c>
      <c r="R1202">
        <v>2</v>
      </c>
      <c r="S1202">
        <v>1141.2139999999999</v>
      </c>
      <c r="X1202" s="204">
        <f t="shared" si="90"/>
        <v>0.4180596254652616</v>
      </c>
      <c r="Y1202" s="204">
        <f t="shared" si="91"/>
        <v>0.41574817391304353</v>
      </c>
      <c r="Z1202" s="204">
        <f t="shared" si="92"/>
        <v>0.30668116855418159</v>
      </c>
      <c r="AA1202" s="204">
        <f t="shared" si="93"/>
        <v>0.55828116453322063</v>
      </c>
      <c r="AB1202" s="204">
        <f t="shared" si="94"/>
        <v>0.63126509667423458</v>
      </c>
      <c r="AD1202" s="204">
        <v>0.67094947283038253</v>
      </c>
      <c r="AE1202" s="204">
        <v>0.63640417391304349</v>
      </c>
      <c r="AF1202" s="204">
        <v>0.56851996366380997</v>
      </c>
      <c r="AG1202" s="204">
        <v>0.62689407805617403</v>
      </c>
      <c r="AH1202" s="204">
        <v>0.68895206595419123</v>
      </c>
    </row>
    <row r="1203" spans="1:34">
      <c r="A1203" s="206">
        <v>43881.083333333336</v>
      </c>
      <c r="B1203">
        <v>3</v>
      </c>
      <c r="C1203">
        <v>1665.6</v>
      </c>
      <c r="E1203" s="206">
        <v>43516.083333333336</v>
      </c>
      <c r="F1203">
        <v>3</v>
      </c>
      <c r="G1203">
        <v>1746.704</v>
      </c>
      <c r="I1203" s="206">
        <v>43151.083333333336</v>
      </c>
      <c r="J1203">
        <v>3</v>
      </c>
      <c r="K1203">
        <v>1015</v>
      </c>
      <c r="M1203" s="206">
        <v>42786.083333333336</v>
      </c>
      <c r="N1203">
        <v>3</v>
      </c>
      <c r="O1203">
        <v>1202.585</v>
      </c>
      <c r="Q1203" s="206">
        <v>42420.083333333336</v>
      </c>
      <c r="R1203">
        <v>3</v>
      </c>
      <c r="S1203">
        <v>1109.28</v>
      </c>
      <c r="X1203" s="204">
        <f t="shared" si="90"/>
        <v>0.3949148929396506</v>
      </c>
      <c r="Y1203" s="204">
        <f t="shared" si="91"/>
        <v>0.4168629565217391</v>
      </c>
      <c r="Z1203" s="204">
        <f t="shared" si="92"/>
        <v>0.30144372924300961</v>
      </c>
      <c r="AA1203" s="204">
        <f t="shared" si="93"/>
        <v>0.57194641280724923</v>
      </c>
      <c r="AB1203" s="204">
        <f t="shared" si="94"/>
        <v>0.61276859403187711</v>
      </c>
      <c r="AD1203" s="204">
        <v>0.6707428821374144</v>
      </c>
      <c r="AE1203" s="204">
        <v>0.63639791304347826</v>
      </c>
      <c r="AF1203" s="204">
        <v>0.56821386443295707</v>
      </c>
      <c r="AG1203" s="204">
        <v>0.6268114279689847</v>
      </c>
      <c r="AH1203" s="204">
        <v>0.68881770879214022</v>
      </c>
    </row>
    <row r="1204" spans="1:34">
      <c r="A1204" s="206">
        <v>43881.125</v>
      </c>
      <c r="B1204">
        <v>4</v>
      </c>
      <c r="C1204">
        <v>1677.6110000000001</v>
      </c>
      <c r="E1204" s="206">
        <v>43516.125</v>
      </c>
      <c r="F1204">
        <v>4</v>
      </c>
      <c r="G1204">
        <v>1725.7070000000001</v>
      </c>
      <c r="I1204" s="206">
        <v>43151.125</v>
      </c>
      <c r="J1204">
        <v>4</v>
      </c>
      <c r="K1204">
        <v>990</v>
      </c>
      <c r="M1204" s="206">
        <v>42786.125</v>
      </c>
      <c r="N1204">
        <v>4</v>
      </c>
      <c r="O1204">
        <v>1253.643</v>
      </c>
      <c r="Q1204" s="206">
        <v>42420.125</v>
      </c>
      <c r="R1204">
        <v>4</v>
      </c>
      <c r="S1204">
        <v>1131.309</v>
      </c>
      <c r="X1204" s="204">
        <f t="shared" si="90"/>
        <v>0.38386419413019435</v>
      </c>
      <c r="Y1204" s="204">
        <f t="shared" si="91"/>
        <v>0.41829043478260869</v>
      </c>
      <c r="Z1204" s="204">
        <f t="shared" si="92"/>
        <v>0.29533338337997567</v>
      </c>
      <c r="AA1204" s="204">
        <f t="shared" si="93"/>
        <v>0.56836707832267175</v>
      </c>
      <c r="AB1204" s="204">
        <f t="shared" si="94"/>
        <v>0.61648839975808312</v>
      </c>
      <c r="AD1204" s="204">
        <v>0.67072557973431812</v>
      </c>
      <c r="AE1204" s="204">
        <v>0.63638330434782608</v>
      </c>
      <c r="AF1204" s="204">
        <v>0.56805354059626501</v>
      </c>
      <c r="AG1204" s="204">
        <v>0.62665491343379554</v>
      </c>
      <c r="AH1204" s="204">
        <v>0.68876589060291948</v>
      </c>
    </row>
    <row r="1205" spans="1:34">
      <c r="A1205" s="206">
        <v>43881.166666666664</v>
      </c>
      <c r="B1205">
        <v>5</v>
      </c>
      <c r="C1205">
        <v>1709.569</v>
      </c>
      <c r="E1205" s="206">
        <v>43516.166666666664</v>
      </c>
      <c r="F1205">
        <v>5</v>
      </c>
      <c r="G1205">
        <v>1716.6959999999999</v>
      </c>
      <c r="I1205" s="206">
        <v>43151.166666666664</v>
      </c>
      <c r="J1205">
        <v>5</v>
      </c>
      <c r="K1205">
        <v>1045</v>
      </c>
      <c r="M1205" s="206">
        <v>42786.166666666664</v>
      </c>
      <c r="N1205">
        <v>5</v>
      </c>
      <c r="O1205">
        <v>1315.8789999999999</v>
      </c>
      <c r="Q1205" s="206">
        <v>42420.166666666664</v>
      </c>
      <c r="R1205">
        <v>5</v>
      </c>
      <c r="S1205">
        <v>1169.222</v>
      </c>
      <c r="X1205" s="204">
        <f t="shared" si="90"/>
        <v>0.39148728688630108</v>
      </c>
      <c r="Y1205" s="204">
        <f t="shared" si="91"/>
        <v>0.43604973913043477</v>
      </c>
      <c r="Z1205" s="204">
        <f t="shared" si="92"/>
        <v>0.28805916211445903</v>
      </c>
      <c r="AA1205" s="204">
        <f t="shared" si="93"/>
        <v>0.56153477957970155</v>
      </c>
      <c r="AB1205" s="204">
        <f t="shared" si="94"/>
        <v>0.62093403026330307</v>
      </c>
      <c r="AD1205" s="204">
        <v>0.67069201307231163</v>
      </c>
      <c r="AE1205" s="204">
        <v>0.6363547826086956</v>
      </c>
      <c r="AF1205" s="204">
        <v>0.56798050741475925</v>
      </c>
      <c r="AG1205" s="204">
        <v>0.62662237402939014</v>
      </c>
      <c r="AH1205" s="204">
        <v>0.68861598798410217</v>
      </c>
    </row>
    <row r="1206" spans="1:34">
      <c r="A1206" s="206">
        <v>43881.208333333336</v>
      </c>
      <c r="B1206">
        <v>6</v>
      </c>
      <c r="C1206">
        <v>1821.375</v>
      </c>
      <c r="E1206" s="206">
        <v>43516.208333333336</v>
      </c>
      <c r="F1206">
        <v>6</v>
      </c>
      <c r="G1206">
        <v>1775.7070000000001</v>
      </c>
      <c r="I1206" s="206">
        <v>43151.208333333336</v>
      </c>
      <c r="J1206">
        <v>6</v>
      </c>
      <c r="K1206">
        <v>1101</v>
      </c>
      <c r="M1206" s="206">
        <v>42786.208333333336</v>
      </c>
      <c r="N1206">
        <v>6</v>
      </c>
      <c r="O1206">
        <v>1438.7070000000001</v>
      </c>
      <c r="Q1206" s="206">
        <v>42420.208333333336</v>
      </c>
      <c r="R1206">
        <v>6</v>
      </c>
      <c r="S1206">
        <v>1193.326</v>
      </c>
      <c r="X1206" s="204">
        <f t="shared" si="90"/>
        <v>0.40460700705799629</v>
      </c>
      <c r="Y1206" s="204">
        <f t="shared" si="91"/>
        <v>0.45769704347826085</v>
      </c>
      <c r="Z1206" s="204">
        <f t="shared" si="92"/>
        <v>0.30406244889859563</v>
      </c>
      <c r="AA1206" s="204">
        <f t="shared" si="93"/>
        <v>0.55860265384874441</v>
      </c>
      <c r="AB1206" s="204">
        <f t="shared" si="94"/>
        <v>0.63276264234271518</v>
      </c>
      <c r="AD1206" s="204">
        <v>0.67068578420719693</v>
      </c>
      <c r="AE1206" s="204">
        <v>0.63624243478260867</v>
      </c>
      <c r="AF1206" s="204">
        <v>0.56780941773059423</v>
      </c>
      <c r="AG1206" s="204">
        <v>0.62651466860080884</v>
      </c>
      <c r="AH1206" s="204">
        <v>0.68856787109411144</v>
      </c>
    </row>
    <row r="1207" spans="1:34">
      <c r="A1207" s="206">
        <v>43881.25</v>
      </c>
      <c r="B1207">
        <v>7</v>
      </c>
      <c r="C1207">
        <v>1969.2249999999999</v>
      </c>
      <c r="E1207" s="206">
        <v>43516.25</v>
      </c>
      <c r="F1207">
        <v>7</v>
      </c>
      <c r="G1207">
        <v>1936.702</v>
      </c>
      <c r="I1207" s="206">
        <v>43151.25</v>
      </c>
      <c r="J1207">
        <v>7</v>
      </c>
      <c r="K1207">
        <v>1305</v>
      </c>
      <c r="M1207" s="206">
        <v>42786.25</v>
      </c>
      <c r="N1207">
        <v>7</v>
      </c>
      <c r="O1207">
        <v>1565.9929999999999</v>
      </c>
      <c r="Q1207" s="206">
        <v>42420.25</v>
      </c>
      <c r="R1207">
        <v>7</v>
      </c>
      <c r="S1207">
        <v>1253.7570000000001</v>
      </c>
      <c r="X1207" s="204">
        <f t="shared" si="90"/>
        <v>0.41294814954259368</v>
      </c>
      <c r="Y1207" s="204">
        <f t="shared" si="91"/>
        <v>0.50041982608695657</v>
      </c>
      <c r="Z1207" s="204">
        <f t="shared" si="92"/>
        <v>0.32035670453335291</v>
      </c>
      <c r="AA1207" s="204">
        <f t="shared" si="93"/>
        <v>0.57780448178232635</v>
      </c>
      <c r="AB1207" s="204">
        <f t="shared" si="94"/>
        <v>0.6741453885142763</v>
      </c>
      <c r="AD1207" s="204">
        <v>0.67064114400720887</v>
      </c>
      <c r="AE1207" s="204">
        <v>0.63621565217391296</v>
      </c>
      <c r="AF1207" s="204">
        <v>0.56774831427196393</v>
      </c>
      <c r="AG1207" s="204">
        <v>0.62634481290981348</v>
      </c>
      <c r="AH1207" s="204">
        <v>0.68856713083426546</v>
      </c>
    </row>
    <row r="1208" spans="1:34">
      <c r="A1208" s="206">
        <v>43881.291666666664</v>
      </c>
      <c r="B1208">
        <v>8</v>
      </c>
      <c r="C1208">
        <v>2024.0219999999999</v>
      </c>
      <c r="E1208" s="206">
        <v>43516.291666666664</v>
      </c>
      <c r="F1208">
        <v>8</v>
      </c>
      <c r="G1208">
        <v>1920.7059999999999</v>
      </c>
      <c r="I1208" s="206">
        <v>43151.291666666664</v>
      </c>
      <c r="J1208">
        <v>8</v>
      </c>
      <c r="K1208">
        <v>1295</v>
      </c>
      <c r="M1208" s="206">
        <v>42786.291666666664</v>
      </c>
      <c r="N1208">
        <v>8</v>
      </c>
      <c r="O1208">
        <v>1686.2180000000001</v>
      </c>
      <c r="Q1208" s="206">
        <v>42420.291666666664</v>
      </c>
      <c r="R1208">
        <v>8</v>
      </c>
      <c r="S1208">
        <v>1283.9090000000001</v>
      </c>
      <c r="X1208" s="204">
        <f t="shared" si="90"/>
        <v>0.43386017997267606</v>
      </c>
      <c r="Y1208" s="204">
        <f t="shared" si="91"/>
        <v>0.54469321739130427</v>
      </c>
      <c r="Z1208" s="204">
        <f t="shared" si="92"/>
        <v>0.37971435005996867</v>
      </c>
      <c r="AA1208" s="204">
        <f t="shared" si="93"/>
        <v>0.63019129590455802</v>
      </c>
      <c r="AB1208" s="204">
        <f t="shared" si="94"/>
        <v>0.72886909763065033</v>
      </c>
      <c r="AD1208" s="204">
        <v>0.67057124229870035</v>
      </c>
      <c r="AE1208" s="204">
        <v>0.63595547826086962</v>
      </c>
      <c r="AF1208" s="204">
        <v>0.56762086991539207</v>
      </c>
      <c r="AG1208" s="204">
        <v>0.62609718804228942</v>
      </c>
      <c r="AH1208" s="204">
        <v>0.68842611133360032</v>
      </c>
    </row>
    <row r="1209" spans="1:34">
      <c r="A1209" s="206">
        <v>43881.333333333336</v>
      </c>
      <c r="B1209">
        <v>9</v>
      </c>
      <c r="C1209">
        <v>1960.9829999999999</v>
      </c>
      <c r="E1209" s="206">
        <v>43516.333333333336</v>
      </c>
      <c r="F1209">
        <v>9</v>
      </c>
      <c r="G1209">
        <v>1882.711</v>
      </c>
      <c r="I1209" s="206">
        <v>43151.333333333336</v>
      </c>
      <c r="J1209">
        <v>9</v>
      </c>
      <c r="K1209">
        <v>1242</v>
      </c>
      <c r="M1209" s="206">
        <v>42786.333333333336</v>
      </c>
      <c r="N1209">
        <v>9</v>
      </c>
      <c r="O1209">
        <v>1630.3920000000001</v>
      </c>
      <c r="Q1209" s="206">
        <v>42420.333333333336</v>
      </c>
      <c r="R1209">
        <v>9</v>
      </c>
      <c r="S1209">
        <v>1399.0119999999999</v>
      </c>
      <c r="X1209" s="204">
        <f t="shared" si="90"/>
        <v>0.44429422113578515</v>
      </c>
      <c r="Y1209" s="204">
        <f t="shared" si="91"/>
        <v>0.58651060869565219</v>
      </c>
      <c r="Z1209" s="204">
        <f t="shared" si="92"/>
        <v>0.37680466155376202</v>
      </c>
      <c r="AA1209" s="204">
        <f t="shared" si="93"/>
        <v>0.62498629277589424</v>
      </c>
      <c r="AB1209" s="204">
        <f t="shared" si="94"/>
        <v>0.74915110702158672</v>
      </c>
      <c r="AD1209" s="204">
        <v>0.67054563474211804</v>
      </c>
      <c r="AE1209" s="204">
        <v>0.63591791304347822</v>
      </c>
      <c r="AF1209" s="204">
        <v>0.56749429846537214</v>
      </c>
      <c r="AG1209" s="204">
        <v>0.62596670503062446</v>
      </c>
      <c r="AH1209" s="204">
        <v>0.68818885805295382</v>
      </c>
    </row>
    <row r="1210" spans="1:34">
      <c r="A1210" s="206">
        <v>43881.375</v>
      </c>
      <c r="B1210">
        <v>10</v>
      </c>
      <c r="C1210">
        <v>1967.0640000000001</v>
      </c>
      <c r="E1210" s="206">
        <v>43516.375</v>
      </c>
      <c r="F1210">
        <v>10</v>
      </c>
      <c r="G1210">
        <v>1817.7149999999999</v>
      </c>
      <c r="I1210" s="206">
        <v>43151.375</v>
      </c>
      <c r="J1210">
        <v>10</v>
      </c>
      <c r="K1210">
        <v>1220</v>
      </c>
      <c r="M1210" s="206">
        <v>42786.375</v>
      </c>
      <c r="N1210">
        <v>10</v>
      </c>
      <c r="O1210">
        <v>1526.4970000000001</v>
      </c>
      <c r="Q1210" s="206">
        <v>42420.375</v>
      </c>
      <c r="R1210">
        <v>10</v>
      </c>
      <c r="S1210">
        <v>1389.067</v>
      </c>
      <c r="X1210" s="204">
        <f t="shared" si="90"/>
        <v>0.484125391207334</v>
      </c>
      <c r="Y1210" s="204">
        <f t="shared" si="91"/>
        <v>0.56709286956521743</v>
      </c>
      <c r="Z1210" s="204">
        <f t="shared" si="92"/>
        <v>0.36138331247086675</v>
      </c>
      <c r="AA1210" s="204">
        <f t="shared" si="93"/>
        <v>0.61262294607211965</v>
      </c>
      <c r="AB1210" s="204">
        <f t="shared" si="94"/>
        <v>0.72581848680523842</v>
      </c>
      <c r="AD1210" s="204">
        <v>0.67053732958863199</v>
      </c>
      <c r="AE1210" s="204">
        <v>0.63585982608695657</v>
      </c>
      <c r="AF1210" s="204">
        <v>0.56746258286065443</v>
      </c>
      <c r="AG1210" s="204">
        <v>0.62596345109018392</v>
      </c>
      <c r="AH1210" s="204">
        <v>0.68811187102896854</v>
      </c>
    </row>
    <row r="1211" spans="1:34">
      <c r="A1211" s="206">
        <v>43881.416666666664</v>
      </c>
      <c r="B1211">
        <v>11</v>
      </c>
      <c r="C1211">
        <v>1936.2080000000001</v>
      </c>
      <c r="E1211" s="206">
        <v>43516.416666666664</v>
      </c>
      <c r="F1211">
        <v>11</v>
      </c>
      <c r="G1211">
        <v>1808.7180000000001</v>
      </c>
      <c r="I1211" s="206">
        <v>43151.416666666664</v>
      </c>
      <c r="J1211">
        <v>11</v>
      </c>
      <c r="K1211">
        <v>1234</v>
      </c>
      <c r="M1211" s="206">
        <v>42786.416666666664</v>
      </c>
      <c r="N1211">
        <v>11</v>
      </c>
      <c r="O1211">
        <v>1445.5250000000001</v>
      </c>
      <c r="Q1211" s="206">
        <v>42420.416666666664</v>
      </c>
      <c r="R1211">
        <v>11</v>
      </c>
      <c r="S1211">
        <v>1365.059</v>
      </c>
      <c r="X1211" s="204">
        <f t="shared" si="90"/>
        <v>0.48068394323150754</v>
      </c>
      <c r="Y1211" s="204">
        <f t="shared" si="91"/>
        <v>0.53095547826086964</v>
      </c>
      <c r="Z1211" s="204">
        <f t="shared" si="92"/>
        <v>0.35498199775721212</v>
      </c>
      <c r="AA1211" s="204">
        <f t="shared" si="93"/>
        <v>0.59147363478488357</v>
      </c>
      <c r="AB1211" s="204">
        <f t="shared" si="94"/>
        <v>0.72806924686703534</v>
      </c>
      <c r="AD1211" s="204">
        <v>0.67052071928165957</v>
      </c>
      <c r="AE1211" s="204">
        <v>0.63579721739130435</v>
      </c>
      <c r="AF1211" s="204">
        <v>0.56743435888214422</v>
      </c>
      <c r="AG1211" s="204">
        <v>0.62592961010960246</v>
      </c>
      <c r="AH1211" s="204">
        <v>0.68800786452060403</v>
      </c>
    </row>
    <row r="1212" spans="1:34">
      <c r="A1212" s="206">
        <v>43881.458333333336</v>
      </c>
      <c r="B1212">
        <v>12</v>
      </c>
      <c r="C1212">
        <v>1888.6489999999999</v>
      </c>
      <c r="E1212" s="206">
        <v>43516.458333333336</v>
      </c>
      <c r="F1212">
        <v>12</v>
      </c>
      <c r="G1212">
        <v>1768.7139999999999</v>
      </c>
      <c r="I1212" s="206">
        <v>43151.458333333336</v>
      </c>
      <c r="J1212">
        <v>12</v>
      </c>
      <c r="K1212">
        <v>1203</v>
      </c>
      <c r="M1212" s="206">
        <v>42786.458333333336</v>
      </c>
      <c r="N1212">
        <v>12</v>
      </c>
      <c r="O1212">
        <v>1352.634</v>
      </c>
      <c r="Q1212" s="206">
        <v>42420.458333333336</v>
      </c>
      <c r="R1212">
        <v>12</v>
      </c>
      <c r="S1212">
        <v>1297.963</v>
      </c>
      <c r="X1212" s="204">
        <f t="shared" si="90"/>
        <v>0.47237602136085477</v>
      </c>
      <c r="Y1212" s="204">
        <f t="shared" si="91"/>
        <v>0.50279130434782615</v>
      </c>
      <c r="Z1212" s="204">
        <f t="shared" si="92"/>
        <v>0.35905556166590141</v>
      </c>
      <c r="AA1212" s="204">
        <f t="shared" si="93"/>
        <v>0.58854606457054337</v>
      </c>
      <c r="AB1212" s="204">
        <f t="shared" si="94"/>
        <v>0.7166485179627754</v>
      </c>
      <c r="AD1212" s="204">
        <v>0.67051587460879269</v>
      </c>
      <c r="AE1212" s="204">
        <v>0.63578817391304354</v>
      </c>
      <c r="AF1212" s="204">
        <v>0.56743377694444297</v>
      </c>
      <c r="AG1212" s="204">
        <v>0.62587429312211351</v>
      </c>
      <c r="AH1212" s="204">
        <v>0.68800601387098903</v>
      </c>
    </row>
    <row r="1213" spans="1:34">
      <c r="A1213" s="206">
        <v>43881.5</v>
      </c>
      <c r="B1213">
        <v>13</v>
      </c>
      <c r="C1213">
        <v>1838.796</v>
      </c>
      <c r="E1213" s="206">
        <v>43516.5</v>
      </c>
      <c r="F1213">
        <v>13</v>
      </c>
      <c r="G1213">
        <v>1665.721</v>
      </c>
      <c r="I1213" s="206">
        <v>43151.5</v>
      </c>
      <c r="J1213">
        <v>13</v>
      </c>
      <c r="K1213">
        <v>1204</v>
      </c>
      <c r="M1213" s="206">
        <v>42786.5</v>
      </c>
      <c r="N1213">
        <v>13</v>
      </c>
      <c r="O1213">
        <v>1313.664</v>
      </c>
      <c r="Q1213" s="206">
        <v>42420.5</v>
      </c>
      <c r="R1213">
        <v>13</v>
      </c>
      <c r="S1213">
        <v>1267.231</v>
      </c>
      <c r="X1213" s="204">
        <f t="shared" si="90"/>
        <v>0.44915758059805411</v>
      </c>
      <c r="Y1213" s="204">
        <f t="shared" si="91"/>
        <v>0.47048139130434785</v>
      </c>
      <c r="Z1213" s="204">
        <f t="shared" si="92"/>
        <v>0.35003552729666082</v>
      </c>
      <c r="AA1213" s="204">
        <f t="shared" si="93"/>
        <v>0.57552900123226725</v>
      </c>
      <c r="AB1213" s="204">
        <f t="shared" si="94"/>
        <v>0.6990455089545532</v>
      </c>
      <c r="AD1213" s="204">
        <v>0.67042244163207343</v>
      </c>
      <c r="AE1213" s="204">
        <v>0.63577147826086955</v>
      </c>
      <c r="AF1213" s="204">
        <v>0.56740584393478344</v>
      </c>
      <c r="AG1213" s="204">
        <v>0.62581507140609594</v>
      </c>
      <c r="AH1213" s="204">
        <v>0.68794457230377004</v>
      </c>
    </row>
    <row r="1214" spans="1:34">
      <c r="A1214" s="206">
        <v>43881.541666666664</v>
      </c>
      <c r="B1214">
        <v>14</v>
      </c>
      <c r="C1214">
        <v>1810.3489999999999</v>
      </c>
      <c r="E1214" s="206">
        <v>43516.541666666664</v>
      </c>
      <c r="F1214">
        <v>14</v>
      </c>
      <c r="G1214">
        <v>1691.711</v>
      </c>
      <c r="I1214" s="206">
        <v>43151.541666666664</v>
      </c>
      <c r="J1214">
        <v>14</v>
      </c>
      <c r="K1214">
        <v>1136</v>
      </c>
      <c r="M1214" s="206">
        <v>42786.541666666664</v>
      </c>
      <c r="N1214">
        <v>14</v>
      </c>
      <c r="O1214">
        <v>1241.576</v>
      </c>
      <c r="Q1214" s="206">
        <v>42420.541666666664</v>
      </c>
      <c r="R1214">
        <v>14</v>
      </c>
      <c r="S1214">
        <v>1251.2650000000001</v>
      </c>
      <c r="X1214" s="204">
        <f t="shared" si="90"/>
        <v>0.4385228315590296</v>
      </c>
      <c r="Y1214" s="204">
        <f t="shared" si="91"/>
        <v>0.45692660869565216</v>
      </c>
      <c r="Z1214" s="204">
        <f t="shared" si="92"/>
        <v>0.35032649614728145</v>
      </c>
      <c r="AA1214" s="204">
        <f t="shared" si="93"/>
        <v>0.5420156924531685</v>
      </c>
      <c r="AB1214" s="204">
        <f t="shared" si="94"/>
        <v>0.68059342190295646</v>
      </c>
      <c r="AD1214" s="204">
        <v>0.67035669250030805</v>
      </c>
      <c r="AE1214" s="204">
        <v>0.63562400000000008</v>
      </c>
      <c r="AF1214" s="204">
        <v>0.56735987085638528</v>
      </c>
      <c r="AG1214" s="204">
        <v>0.6257093183417789</v>
      </c>
      <c r="AH1214" s="204">
        <v>0.68791755281939071</v>
      </c>
    </row>
    <row r="1215" spans="1:34">
      <c r="A1215" s="206">
        <v>43881.583333333336</v>
      </c>
      <c r="B1215">
        <v>15</v>
      </c>
      <c r="C1215">
        <v>1755.575</v>
      </c>
      <c r="E1215" s="206">
        <v>43516.583333333336</v>
      </c>
      <c r="F1215">
        <v>15</v>
      </c>
      <c r="G1215">
        <v>1621.72</v>
      </c>
      <c r="I1215" s="206">
        <v>43151.583333333336</v>
      </c>
      <c r="J1215">
        <v>15</v>
      </c>
      <c r="K1215">
        <v>1228</v>
      </c>
      <c r="M1215" s="206">
        <v>42786.583333333336</v>
      </c>
      <c r="N1215">
        <v>15</v>
      </c>
      <c r="O1215">
        <v>1201.6300000000001</v>
      </c>
      <c r="Q1215" s="206">
        <v>42420.583333333336</v>
      </c>
      <c r="R1215">
        <v>15</v>
      </c>
      <c r="S1215">
        <v>1180.287</v>
      </c>
      <c r="X1215" s="204">
        <f t="shared" si="90"/>
        <v>0.43299782820236343</v>
      </c>
      <c r="Y1215" s="204">
        <f t="shared" si="91"/>
        <v>0.43185252173913047</v>
      </c>
      <c r="Z1215" s="204">
        <f t="shared" si="92"/>
        <v>0.3305406143050762</v>
      </c>
      <c r="AA1215" s="204">
        <f t="shared" si="93"/>
        <v>0.55047268365809288</v>
      </c>
      <c r="AB1215" s="204">
        <f t="shared" si="94"/>
        <v>0.6700643359832168</v>
      </c>
      <c r="AD1215" s="204">
        <v>0.67027329491738441</v>
      </c>
      <c r="AE1215" s="204">
        <v>0.63560486956521745</v>
      </c>
      <c r="AF1215" s="204">
        <v>0.56732059006155156</v>
      </c>
      <c r="AG1215" s="204">
        <v>0.62566083462921507</v>
      </c>
      <c r="AH1215" s="204">
        <v>0.6878420463150976</v>
      </c>
    </row>
    <row r="1216" spans="1:34">
      <c r="A1216" s="206">
        <v>43881.625</v>
      </c>
      <c r="B1216">
        <v>16</v>
      </c>
      <c r="C1216">
        <v>1718.481</v>
      </c>
      <c r="E1216" s="206">
        <v>43516.625</v>
      </c>
      <c r="F1216">
        <v>16</v>
      </c>
      <c r="G1216">
        <v>1579.7190000000001</v>
      </c>
      <c r="I1216" s="206">
        <v>43151.625</v>
      </c>
      <c r="J1216">
        <v>16</v>
      </c>
      <c r="K1216">
        <v>1221</v>
      </c>
      <c r="M1216" s="206">
        <v>42786.625</v>
      </c>
      <c r="N1216">
        <v>16</v>
      </c>
      <c r="O1216">
        <v>1221.6769999999999</v>
      </c>
      <c r="Q1216" s="206">
        <v>42420.625</v>
      </c>
      <c r="R1216">
        <v>16</v>
      </c>
      <c r="S1216">
        <v>1153.4480000000001</v>
      </c>
      <c r="X1216" s="204">
        <f t="shared" si="90"/>
        <v>0.40843602886317676</v>
      </c>
      <c r="Y1216" s="204">
        <f t="shared" si="91"/>
        <v>0.41795826086956528</v>
      </c>
      <c r="Z1216" s="204">
        <f t="shared" si="92"/>
        <v>0.35730974856217745</v>
      </c>
      <c r="AA1216" s="204">
        <f t="shared" si="93"/>
        <v>0.52769802912081454</v>
      </c>
      <c r="AB1216" s="204">
        <f t="shared" si="94"/>
        <v>0.64979083958050954</v>
      </c>
      <c r="AD1216" s="204">
        <v>0.67000683790970361</v>
      </c>
      <c r="AE1216" s="204">
        <v>0.63550400000000007</v>
      </c>
      <c r="AF1216" s="204">
        <v>0.56719721926888833</v>
      </c>
      <c r="AG1216" s="204">
        <v>0.62563708086399927</v>
      </c>
      <c r="AH1216" s="204">
        <v>0.68769621512543344</v>
      </c>
    </row>
    <row r="1217" spans="1:34">
      <c r="A1217" s="206">
        <v>43881.666666666664</v>
      </c>
      <c r="B1217">
        <v>17</v>
      </c>
      <c r="C1217">
        <v>1811.451</v>
      </c>
      <c r="E1217" s="206">
        <v>43516.666666666664</v>
      </c>
      <c r="F1217">
        <v>17</v>
      </c>
      <c r="G1217">
        <v>1606.7159999999999</v>
      </c>
      <c r="I1217" s="206">
        <v>43151.666666666664</v>
      </c>
      <c r="J1217">
        <v>17</v>
      </c>
      <c r="K1217">
        <v>1210</v>
      </c>
      <c r="M1217" s="206">
        <v>42786.666666666664</v>
      </c>
      <c r="N1217">
        <v>17</v>
      </c>
      <c r="O1217">
        <v>1237.0070000000001</v>
      </c>
      <c r="Q1217" s="206">
        <v>42420.666666666664</v>
      </c>
      <c r="R1217">
        <v>17</v>
      </c>
      <c r="S1217">
        <v>1186.366</v>
      </c>
      <c r="X1217" s="204">
        <f t="shared" si="90"/>
        <v>0.39914844492921936</v>
      </c>
      <c r="Y1217" s="204">
        <f t="shared" si="91"/>
        <v>0.42493113043478259</v>
      </c>
      <c r="Z1217" s="204">
        <f t="shared" si="92"/>
        <v>0.35527296660783275</v>
      </c>
      <c r="AA1217" s="204">
        <f t="shared" si="93"/>
        <v>0.51403115387656562</v>
      </c>
      <c r="AB1217" s="204">
        <f t="shared" si="94"/>
        <v>0.63606124021654087</v>
      </c>
      <c r="AD1217" s="204">
        <v>0.66990302349112663</v>
      </c>
      <c r="AE1217" s="204">
        <v>0.63547826086956527</v>
      </c>
      <c r="AF1217" s="204">
        <v>0.567102363423586</v>
      </c>
      <c r="AG1217" s="204">
        <v>0.62563057298311819</v>
      </c>
      <c r="AH1217" s="204">
        <v>0.68768992291674225</v>
      </c>
    </row>
    <row r="1218" spans="1:34">
      <c r="A1218" s="206">
        <v>43881.708333333336</v>
      </c>
      <c r="B1218">
        <v>18</v>
      </c>
      <c r="C1218">
        <v>1899.414</v>
      </c>
      <c r="E1218" s="206">
        <v>43516.708333333336</v>
      </c>
      <c r="F1218">
        <v>18</v>
      </c>
      <c r="G1218">
        <v>1598.7190000000001</v>
      </c>
      <c r="I1218" s="206">
        <v>43151.708333333336</v>
      </c>
      <c r="J1218">
        <v>18</v>
      </c>
      <c r="K1218">
        <v>1267</v>
      </c>
      <c r="M1218" s="206">
        <v>42786.708333333336</v>
      </c>
      <c r="N1218">
        <v>18</v>
      </c>
      <c r="O1218">
        <v>1266.5160000000001</v>
      </c>
      <c r="Q1218" s="206">
        <v>42420.708333333336</v>
      </c>
      <c r="R1218">
        <v>18</v>
      </c>
      <c r="S1218">
        <v>1202.723</v>
      </c>
      <c r="X1218" s="204">
        <f t="shared" si="90"/>
        <v>0.41053965503160805</v>
      </c>
      <c r="Y1218" s="204">
        <f t="shared" si="91"/>
        <v>0.43026330434782611</v>
      </c>
      <c r="Z1218" s="204">
        <f t="shared" si="92"/>
        <v>0.35207230925100547</v>
      </c>
      <c r="AA1218" s="204">
        <f t="shared" si="93"/>
        <v>0.52281581688385081</v>
      </c>
      <c r="AB1218" s="204">
        <f t="shared" si="94"/>
        <v>0.67047221915836896</v>
      </c>
      <c r="AD1218" s="204">
        <v>0.66984281112835198</v>
      </c>
      <c r="AE1218" s="204">
        <v>0.63547234782608697</v>
      </c>
      <c r="AF1218" s="204">
        <v>0.56709828985967736</v>
      </c>
      <c r="AG1218" s="204">
        <v>0.62562959680098607</v>
      </c>
      <c r="AH1218" s="204">
        <v>0.68759442939660687</v>
      </c>
    </row>
    <row r="1219" spans="1:34">
      <c r="A1219" s="206">
        <v>43881.75</v>
      </c>
      <c r="B1219">
        <v>19</v>
      </c>
      <c r="C1219">
        <v>2000.557</v>
      </c>
      <c r="E1219" s="206">
        <v>43516.75</v>
      </c>
      <c r="F1219">
        <v>19</v>
      </c>
      <c r="G1219">
        <v>1628.71</v>
      </c>
      <c r="I1219" s="206">
        <v>43151.75</v>
      </c>
      <c r="J1219">
        <v>19</v>
      </c>
      <c r="K1219">
        <v>1331</v>
      </c>
      <c r="M1219" s="206">
        <v>42786.75</v>
      </c>
      <c r="N1219">
        <v>19</v>
      </c>
      <c r="O1219">
        <v>1369.64</v>
      </c>
      <c r="Q1219" s="206">
        <v>42420.75</v>
      </c>
      <c r="R1219">
        <v>19</v>
      </c>
      <c r="S1219">
        <v>1224.2850000000001</v>
      </c>
      <c r="X1219" s="204">
        <f t="shared" ref="X1219:X1282" si="95">+S1218/$V$2</f>
        <v>0.41619996318048619</v>
      </c>
      <c r="Y1219" s="204">
        <f t="shared" ref="Y1219:Y1282" si="96">+O1218/$V$3</f>
        <v>0.44052730434782611</v>
      </c>
      <c r="Z1219" s="204">
        <f t="shared" ref="Z1219:Z1282" si="97">+K1218/$V$4</f>
        <v>0.36865753373638338</v>
      </c>
      <c r="AA1219" s="204">
        <f t="shared" ref="AA1219:AA1282" si="98">+G1218/$V$5</f>
        <v>0.52021364071356313</v>
      </c>
      <c r="AB1219" s="204">
        <f t="shared" ref="AB1219:AB1282" si="99">+C1218/$V$6</f>
        <v>0.7030299575757083</v>
      </c>
      <c r="AD1219" s="204">
        <v>0.66983589016711353</v>
      </c>
      <c r="AE1219" s="204">
        <v>0.6352685217391304</v>
      </c>
      <c r="AF1219" s="204">
        <v>0.56703951415185205</v>
      </c>
      <c r="AG1219" s="204">
        <v>0.62557916072415787</v>
      </c>
      <c r="AH1219" s="204">
        <v>0.68758628653830067</v>
      </c>
    </row>
    <row r="1220" spans="1:34">
      <c r="A1220" s="206">
        <v>43881.791666666664</v>
      </c>
      <c r="B1220">
        <v>20</v>
      </c>
      <c r="C1220">
        <v>2127.518</v>
      </c>
      <c r="E1220" s="206">
        <v>43516.791666666664</v>
      </c>
      <c r="F1220">
        <v>20</v>
      </c>
      <c r="G1220">
        <v>1656.72</v>
      </c>
      <c r="I1220" s="206">
        <v>43151.791666666664</v>
      </c>
      <c r="J1220">
        <v>20</v>
      </c>
      <c r="K1220">
        <v>1429</v>
      </c>
      <c r="M1220" s="206">
        <v>42786.791666666664</v>
      </c>
      <c r="N1220">
        <v>20</v>
      </c>
      <c r="O1220">
        <v>1450.578</v>
      </c>
      <c r="Q1220" s="206">
        <v>42420.791666666664</v>
      </c>
      <c r="R1220">
        <v>20</v>
      </c>
      <c r="S1220">
        <v>1310.78</v>
      </c>
      <c r="X1220" s="204">
        <f t="shared" si="95"/>
        <v>0.42366145149167483</v>
      </c>
      <c r="Y1220" s="204">
        <f t="shared" si="96"/>
        <v>0.4763965217391305</v>
      </c>
      <c r="Z1220" s="204">
        <f t="shared" si="97"/>
        <v>0.387279540176106</v>
      </c>
      <c r="AA1220" s="204">
        <f t="shared" si="98"/>
        <v>0.52997253348874152</v>
      </c>
      <c r="AB1220" s="204">
        <f t="shared" si="99"/>
        <v>0.74046600837826093</v>
      </c>
      <c r="AD1220" s="204">
        <v>0.6697358822772177</v>
      </c>
      <c r="AE1220" s="204">
        <v>0.63520660869565215</v>
      </c>
      <c r="AF1220" s="204">
        <v>0.56701419986184798</v>
      </c>
      <c r="AG1220" s="204">
        <v>0.62539954321184099</v>
      </c>
      <c r="AH1220" s="204">
        <v>0.68758406575876263</v>
      </c>
    </row>
    <row r="1221" spans="1:34">
      <c r="A1221" s="206">
        <v>43881.833333333336</v>
      </c>
      <c r="B1221">
        <v>21</v>
      </c>
      <c r="C1221">
        <v>2177.6619999999998</v>
      </c>
      <c r="E1221" s="206">
        <v>43516.833333333336</v>
      </c>
      <c r="F1221">
        <v>21</v>
      </c>
      <c r="G1221">
        <v>1625.7149999999999</v>
      </c>
      <c r="I1221" s="206">
        <v>43151.833333333336</v>
      </c>
      <c r="J1221">
        <v>21</v>
      </c>
      <c r="K1221">
        <v>1401</v>
      </c>
      <c r="M1221" s="206">
        <v>42786.833333333336</v>
      </c>
      <c r="N1221">
        <v>21</v>
      </c>
      <c r="O1221">
        <v>1408.605</v>
      </c>
      <c r="Q1221" s="206">
        <v>42420.833333333336</v>
      </c>
      <c r="R1221">
        <v>21</v>
      </c>
      <c r="S1221">
        <v>1268.316</v>
      </c>
      <c r="X1221" s="204">
        <f t="shared" si="95"/>
        <v>0.45359287860772407</v>
      </c>
      <c r="Y1221" s="204">
        <f t="shared" si="96"/>
        <v>0.50454886956521738</v>
      </c>
      <c r="Z1221" s="204">
        <f t="shared" si="97"/>
        <v>0.41579448753693121</v>
      </c>
      <c r="AA1221" s="204">
        <f t="shared" si="98"/>
        <v>0.5390868206626519</v>
      </c>
      <c r="AB1221" s="204">
        <f t="shared" si="99"/>
        <v>0.78745807353297159</v>
      </c>
      <c r="AD1221" s="204">
        <v>0.66964937026173699</v>
      </c>
      <c r="AE1221" s="204">
        <v>0.6351773913043478</v>
      </c>
      <c r="AF1221" s="204">
        <v>0.56682303332699024</v>
      </c>
      <c r="AG1221" s="204">
        <v>0.62538978139051937</v>
      </c>
      <c r="AH1221" s="204">
        <v>0.68752040341200571</v>
      </c>
    </row>
    <row r="1222" spans="1:34">
      <c r="A1222" s="206">
        <v>43881.875</v>
      </c>
      <c r="B1222">
        <v>22</v>
      </c>
      <c r="C1222">
        <v>2139.8000000000002</v>
      </c>
      <c r="E1222" s="206">
        <v>43516.875</v>
      </c>
      <c r="F1222">
        <v>22</v>
      </c>
      <c r="G1222">
        <v>1525.7190000000001</v>
      </c>
      <c r="I1222" s="206">
        <v>43151.875</v>
      </c>
      <c r="J1222">
        <v>22</v>
      </c>
      <c r="K1222">
        <v>1361</v>
      </c>
      <c r="M1222" s="206">
        <v>42786.875</v>
      </c>
      <c r="N1222">
        <v>22</v>
      </c>
      <c r="O1222">
        <v>1382.614</v>
      </c>
      <c r="Q1222" s="206">
        <v>42420.875</v>
      </c>
      <c r="R1222">
        <v>22</v>
      </c>
      <c r="S1222">
        <v>1238.037</v>
      </c>
      <c r="X1222" s="204">
        <f t="shared" si="95"/>
        <v>0.4388982937062163</v>
      </c>
      <c r="Y1222" s="204">
        <f t="shared" si="96"/>
        <v>0.4899495652173913</v>
      </c>
      <c r="Z1222" s="204">
        <f t="shared" si="97"/>
        <v>0.40764735971955257</v>
      </c>
      <c r="AA1222" s="204">
        <f t="shared" si="98"/>
        <v>0.52899797832680429</v>
      </c>
      <c r="AB1222" s="204">
        <f t="shared" si="99"/>
        <v>0.80601786839216294</v>
      </c>
      <c r="AD1222" s="204">
        <v>0.66964037301212687</v>
      </c>
      <c r="AE1222" s="204">
        <v>0.6351773913043478</v>
      </c>
      <c r="AF1222" s="204">
        <v>0.56679771903698628</v>
      </c>
      <c r="AG1222" s="204">
        <v>0.62537351168831667</v>
      </c>
      <c r="AH1222" s="204">
        <v>0.68740344235633588</v>
      </c>
    </row>
    <row r="1223" spans="1:34">
      <c r="A1223" s="206">
        <v>43881.916666666664</v>
      </c>
      <c r="B1223">
        <v>23</v>
      </c>
      <c r="C1223">
        <v>2103.0129999999999</v>
      </c>
      <c r="E1223" s="206">
        <v>43516.916666666664</v>
      </c>
      <c r="F1223">
        <v>23</v>
      </c>
      <c r="G1223">
        <v>1434.7170000000001</v>
      </c>
      <c r="I1223" s="206">
        <v>43151.916666666664</v>
      </c>
      <c r="J1223">
        <v>23</v>
      </c>
      <c r="K1223">
        <v>1215</v>
      </c>
      <c r="M1223" s="206">
        <v>42786.916666666664</v>
      </c>
      <c r="N1223">
        <v>23</v>
      </c>
      <c r="O1223">
        <v>1251.569</v>
      </c>
      <c r="Q1223" s="206">
        <v>42420.916666666664</v>
      </c>
      <c r="R1223">
        <v>23</v>
      </c>
      <c r="S1223">
        <v>1222.0070000000001</v>
      </c>
      <c r="X1223" s="204">
        <f t="shared" si="95"/>
        <v>0.428420304439243</v>
      </c>
      <c r="Y1223" s="204">
        <f t="shared" si="96"/>
        <v>0.48090921739130438</v>
      </c>
      <c r="Z1223" s="204">
        <f t="shared" si="97"/>
        <v>0.39600860569472596</v>
      </c>
      <c r="AA1223" s="204">
        <f t="shared" si="98"/>
        <v>0.49645987549773085</v>
      </c>
      <c r="AB1223" s="204">
        <f t="shared" si="99"/>
        <v>0.79200400924732606</v>
      </c>
      <c r="AD1223" s="204">
        <v>0.66933135209282946</v>
      </c>
      <c r="AE1223" s="204">
        <v>0.6350445217391304</v>
      </c>
      <c r="AF1223" s="204">
        <v>0.56677502346663777</v>
      </c>
      <c r="AG1223" s="204">
        <v>0.62531233760803484</v>
      </c>
      <c r="AH1223" s="204">
        <v>0.68738789689956969</v>
      </c>
    </row>
    <row r="1224" spans="1:34">
      <c r="A1224" s="206">
        <v>43881.958333333336</v>
      </c>
      <c r="B1224">
        <v>24</v>
      </c>
      <c r="C1224">
        <v>2076.1010000000001</v>
      </c>
      <c r="E1224" s="206">
        <v>43516.958333333336</v>
      </c>
      <c r="F1224">
        <v>24</v>
      </c>
      <c r="G1224">
        <v>1371.713</v>
      </c>
      <c r="I1224" s="206">
        <v>43151.958333333336</v>
      </c>
      <c r="J1224">
        <v>24</v>
      </c>
      <c r="K1224">
        <v>1132</v>
      </c>
      <c r="M1224" s="206">
        <v>42786.958333333336</v>
      </c>
      <c r="N1224">
        <v>24</v>
      </c>
      <c r="O1224">
        <v>1183.6199999999999</v>
      </c>
      <c r="Q1224" s="206">
        <v>42420.958333333336</v>
      </c>
      <c r="R1224">
        <v>24</v>
      </c>
      <c r="S1224">
        <v>1130.941</v>
      </c>
      <c r="X1224" s="204">
        <f t="shared" si="95"/>
        <v>0.42287315400661368</v>
      </c>
      <c r="Y1224" s="204">
        <f t="shared" si="96"/>
        <v>0.43532834782608693</v>
      </c>
      <c r="Z1224" s="204">
        <f t="shared" si="97"/>
        <v>0.35352715350410879</v>
      </c>
      <c r="AA1224" s="204">
        <f t="shared" si="98"/>
        <v>0.4668483667008656</v>
      </c>
      <c r="AB1224" s="204">
        <f t="shared" si="99"/>
        <v>0.77838803976971993</v>
      </c>
      <c r="AD1224" s="204">
        <v>0.66928982632539868</v>
      </c>
      <c r="AE1224" s="204">
        <v>0.63490608695652173</v>
      </c>
      <c r="AF1224" s="204">
        <v>0.56676716730767107</v>
      </c>
      <c r="AG1224" s="204">
        <v>0.62531071063781463</v>
      </c>
      <c r="AH1224" s="204">
        <v>0.68733940987965592</v>
      </c>
    </row>
    <row r="1225" spans="1:34">
      <c r="A1225" s="206">
        <v>43882</v>
      </c>
      <c r="B1225">
        <v>1</v>
      </c>
      <c r="C1225">
        <v>2081.1759999999999</v>
      </c>
      <c r="E1225" s="206">
        <v>43517</v>
      </c>
      <c r="F1225">
        <v>1</v>
      </c>
      <c r="G1225">
        <v>1317.722</v>
      </c>
      <c r="I1225" s="206">
        <v>43152</v>
      </c>
      <c r="J1225">
        <v>1</v>
      </c>
      <c r="K1225">
        <v>1029</v>
      </c>
      <c r="M1225" s="206">
        <v>42787</v>
      </c>
      <c r="N1225">
        <v>1</v>
      </c>
      <c r="O1225">
        <v>1122.9010000000001</v>
      </c>
      <c r="Q1225" s="206">
        <v>42421</v>
      </c>
      <c r="R1225">
        <v>1</v>
      </c>
      <c r="S1225">
        <v>1058</v>
      </c>
      <c r="X1225" s="204">
        <f t="shared" si="95"/>
        <v>0.39135994119951334</v>
      </c>
      <c r="Y1225" s="204">
        <f t="shared" si="96"/>
        <v>0.41169391304347824</v>
      </c>
      <c r="Z1225" s="204">
        <f t="shared" si="97"/>
        <v>0.32937673890259356</v>
      </c>
      <c r="AA1225" s="204">
        <f t="shared" si="98"/>
        <v>0.44634724034938206</v>
      </c>
      <c r="AB1225" s="204">
        <f t="shared" si="99"/>
        <v>0.76842710328179409</v>
      </c>
      <c r="AD1225" s="204">
        <v>0.66925695175951594</v>
      </c>
      <c r="AE1225" s="204">
        <v>0.63457704347826094</v>
      </c>
      <c r="AF1225" s="204">
        <v>0.56672526779318166</v>
      </c>
      <c r="AG1225" s="204">
        <v>0.62530127421053705</v>
      </c>
      <c r="AH1225" s="204">
        <v>0.68731424104489158</v>
      </c>
    </row>
    <row r="1226" spans="1:34">
      <c r="A1226" s="206">
        <v>43882.041666666664</v>
      </c>
      <c r="B1226">
        <v>2</v>
      </c>
      <c r="C1226">
        <v>2047.202</v>
      </c>
      <c r="E1226" s="206">
        <v>43517.041666666664</v>
      </c>
      <c r="F1226">
        <v>2</v>
      </c>
      <c r="G1226">
        <v>1295.712</v>
      </c>
      <c r="I1226" s="206">
        <v>43152.041666666664</v>
      </c>
      <c r="J1226">
        <v>2</v>
      </c>
      <c r="K1226">
        <v>953</v>
      </c>
      <c r="M1226" s="206">
        <v>42787.041666666664</v>
      </c>
      <c r="N1226">
        <v>2</v>
      </c>
      <c r="O1226">
        <v>1101.9739999999999</v>
      </c>
      <c r="Q1226" s="206">
        <v>42421.041666666664</v>
      </c>
      <c r="R1226">
        <v>2</v>
      </c>
      <c r="S1226">
        <v>1015</v>
      </c>
      <c r="X1226" s="204">
        <f t="shared" si="95"/>
        <v>0.36611884951477142</v>
      </c>
      <c r="Y1226" s="204">
        <f t="shared" si="96"/>
        <v>0.39057426086956526</v>
      </c>
      <c r="Z1226" s="204">
        <f t="shared" si="97"/>
        <v>0.29940694728866496</v>
      </c>
      <c r="AA1226" s="204">
        <f t="shared" si="98"/>
        <v>0.42877889051694373</v>
      </c>
      <c r="AB1226" s="204">
        <f t="shared" si="99"/>
        <v>0.7703055126410473</v>
      </c>
      <c r="AD1226" s="204">
        <v>0.66925695175951594</v>
      </c>
      <c r="AE1226" s="204">
        <v>0.63441008695652179</v>
      </c>
      <c r="AF1226" s="204">
        <v>0.56672177616697417</v>
      </c>
      <c r="AG1226" s="204">
        <v>0.62527198874657242</v>
      </c>
      <c r="AH1226" s="204">
        <v>0.68718580596160861</v>
      </c>
    </row>
    <row r="1227" spans="1:34">
      <c r="A1227" s="206">
        <v>43882.083333333336</v>
      </c>
      <c r="B1227">
        <v>3</v>
      </c>
      <c r="C1227">
        <v>2083.212</v>
      </c>
      <c r="E1227" s="206">
        <v>43517.083333333336</v>
      </c>
      <c r="F1227">
        <v>3</v>
      </c>
      <c r="G1227">
        <v>1309.7149999999999</v>
      </c>
      <c r="I1227" s="206">
        <v>43152.083333333336</v>
      </c>
      <c r="J1227">
        <v>3</v>
      </c>
      <c r="K1227">
        <v>958</v>
      </c>
      <c r="M1227" s="206">
        <v>42787.083333333336</v>
      </c>
      <c r="N1227">
        <v>3</v>
      </c>
      <c r="O1227">
        <v>1091.078</v>
      </c>
      <c r="Q1227" s="206">
        <v>42421.083333333336</v>
      </c>
      <c r="R1227">
        <v>3</v>
      </c>
      <c r="S1227">
        <v>1004</v>
      </c>
      <c r="X1227" s="204">
        <f t="shared" si="95"/>
        <v>0.35123878285207277</v>
      </c>
      <c r="Y1227" s="204">
        <f t="shared" si="96"/>
        <v>0.38329530434782605</v>
      </c>
      <c r="Z1227" s="204">
        <f t="shared" si="97"/>
        <v>0.27729331464149437</v>
      </c>
      <c r="AA1227" s="204">
        <f t="shared" si="98"/>
        <v>0.42161696760734829</v>
      </c>
      <c r="AB1227" s="204">
        <f t="shared" si="99"/>
        <v>0.75773071863685593</v>
      </c>
      <c r="AD1227" s="204">
        <v>0.66920435245410359</v>
      </c>
      <c r="AE1227" s="204">
        <v>0.63439373913043484</v>
      </c>
      <c r="AF1227" s="204">
        <v>0.56669529800156782</v>
      </c>
      <c r="AG1227" s="204">
        <v>0.62523391764341829</v>
      </c>
      <c r="AH1227" s="204">
        <v>0.68706292282717085</v>
      </c>
    </row>
    <row r="1228" spans="1:34">
      <c r="A1228" s="206">
        <v>43882.125</v>
      </c>
      <c r="B1228">
        <v>4</v>
      </c>
      <c r="C1228">
        <v>2131.1570000000002</v>
      </c>
      <c r="E1228" s="206">
        <v>43517.125</v>
      </c>
      <c r="F1228">
        <v>4</v>
      </c>
      <c r="G1228">
        <v>1352.712</v>
      </c>
      <c r="I1228" s="206">
        <v>43152.125</v>
      </c>
      <c r="J1228">
        <v>4</v>
      </c>
      <c r="K1228">
        <v>960</v>
      </c>
      <c r="M1228" s="206">
        <v>42787.125</v>
      </c>
      <c r="N1228">
        <v>4</v>
      </c>
      <c r="O1228">
        <v>1073.127</v>
      </c>
      <c r="Q1228" s="206">
        <v>42421.125</v>
      </c>
      <c r="R1228">
        <v>4</v>
      </c>
      <c r="S1228">
        <v>968</v>
      </c>
      <c r="X1228" s="204">
        <f t="shared" si="95"/>
        <v>0.34743225417091728</v>
      </c>
      <c r="Y1228" s="204">
        <f t="shared" si="96"/>
        <v>0.37950539130434779</v>
      </c>
      <c r="Z1228" s="204">
        <f t="shared" si="97"/>
        <v>0.2787481588945977</v>
      </c>
      <c r="AA1228" s="204">
        <f t="shared" si="98"/>
        <v>0.4261734604062154</v>
      </c>
      <c r="AB1228" s="204">
        <f t="shared" si="99"/>
        <v>0.77105909716428667</v>
      </c>
      <c r="AD1228" s="204">
        <v>0.66919639334867942</v>
      </c>
      <c r="AE1228" s="204">
        <v>0.6343547826086956</v>
      </c>
      <c r="AF1228" s="204">
        <v>0.56662837516592501</v>
      </c>
      <c r="AG1228" s="204">
        <v>0.62510701396623769</v>
      </c>
      <c r="AH1228" s="204">
        <v>0.68696298774795939</v>
      </c>
    </row>
    <row r="1229" spans="1:34">
      <c r="A1229" s="206">
        <v>43882.166666666664</v>
      </c>
      <c r="B1229">
        <v>5</v>
      </c>
      <c r="C1229">
        <v>2227.0770000000002</v>
      </c>
      <c r="E1229" s="206">
        <v>43517.166666666664</v>
      </c>
      <c r="F1229">
        <v>5</v>
      </c>
      <c r="G1229">
        <v>1422.7059999999999</v>
      </c>
      <c r="I1229" s="206">
        <v>43152.166666666664</v>
      </c>
      <c r="J1229">
        <v>5</v>
      </c>
      <c r="K1229">
        <v>957</v>
      </c>
      <c r="M1229" s="206">
        <v>42787.166666666664</v>
      </c>
      <c r="N1229">
        <v>5</v>
      </c>
      <c r="O1229">
        <v>1105.1759999999999</v>
      </c>
      <c r="Q1229" s="206">
        <v>42421.166666666664</v>
      </c>
      <c r="R1229">
        <v>5</v>
      </c>
      <c r="S1229">
        <v>989</v>
      </c>
      <c r="X1229" s="204">
        <f t="shared" si="95"/>
        <v>0.3349745239416812</v>
      </c>
      <c r="Y1229" s="204">
        <f t="shared" si="96"/>
        <v>0.37326156521739129</v>
      </c>
      <c r="Z1229" s="204">
        <f t="shared" si="97"/>
        <v>0.27933009659583902</v>
      </c>
      <c r="AA1229" s="204">
        <f t="shared" si="98"/>
        <v>0.44016442811834061</v>
      </c>
      <c r="AB1229" s="204">
        <f t="shared" si="99"/>
        <v>0.7888049763227889</v>
      </c>
      <c r="AD1229" s="204">
        <v>0.66910019198746473</v>
      </c>
      <c r="AE1229" s="204">
        <v>0.63432660869565216</v>
      </c>
      <c r="AF1229" s="204">
        <v>0.56644331897693023</v>
      </c>
      <c r="AG1229" s="204">
        <v>0.62498629277589424</v>
      </c>
      <c r="AH1229" s="204">
        <v>0.68695410462980722</v>
      </c>
    </row>
    <row r="1230" spans="1:34">
      <c r="A1230" s="206">
        <v>43882.208333333336</v>
      </c>
      <c r="B1230">
        <v>6</v>
      </c>
      <c r="C1230">
        <v>2385.9189999999999</v>
      </c>
      <c r="E1230" s="206">
        <v>43517.208333333336</v>
      </c>
      <c r="F1230">
        <v>6</v>
      </c>
      <c r="G1230">
        <v>1568.713</v>
      </c>
      <c r="I1230" s="206">
        <v>43152.208333333336</v>
      </c>
      <c r="J1230">
        <v>6</v>
      </c>
      <c r="K1230">
        <v>1026</v>
      </c>
      <c r="M1230" s="206">
        <v>42787.208333333336</v>
      </c>
      <c r="N1230">
        <v>6</v>
      </c>
      <c r="O1230">
        <v>1222.203</v>
      </c>
      <c r="Q1230" s="206">
        <v>42421.208333333336</v>
      </c>
      <c r="R1230">
        <v>6</v>
      </c>
      <c r="S1230">
        <v>996</v>
      </c>
      <c r="X1230" s="204">
        <f t="shared" si="95"/>
        <v>0.34224153324206891</v>
      </c>
      <c r="Y1230" s="204">
        <f t="shared" si="96"/>
        <v>0.38440904347826083</v>
      </c>
      <c r="Z1230" s="204">
        <f t="shared" si="97"/>
        <v>0.27845719004397707</v>
      </c>
      <c r="AA1230" s="204">
        <f t="shared" si="98"/>
        <v>0.46294005883775102</v>
      </c>
      <c r="AB1230" s="204">
        <f t="shared" si="99"/>
        <v>0.82430783853748357</v>
      </c>
      <c r="AD1230" s="204">
        <v>0.6689728463006771</v>
      </c>
      <c r="AE1230" s="204">
        <v>0.63431756521739135</v>
      </c>
      <c r="AF1230" s="204">
        <v>0.56625855375678613</v>
      </c>
      <c r="AG1230" s="204">
        <v>0.62486980170812345</v>
      </c>
      <c r="AH1230" s="204">
        <v>0.6869244942359668</v>
      </c>
    </row>
    <row r="1231" spans="1:34">
      <c r="A1231" s="206">
        <v>43882.25</v>
      </c>
      <c r="B1231">
        <v>7</v>
      </c>
      <c r="C1231">
        <v>2544.0500000000002</v>
      </c>
      <c r="E1231" s="206">
        <v>43517.25</v>
      </c>
      <c r="F1231">
        <v>7</v>
      </c>
      <c r="G1231">
        <v>1746.7080000000001</v>
      </c>
      <c r="I1231" s="206">
        <v>43152.25</v>
      </c>
      <c r="J1231">
        <v>7</v>
      </c>
      <c r="K1231">
        <v>1244</v>
      </c>
      <c r="M1231" s="206">
        <v>42787.25</v>
      </c>
      <c r="N1231">
        <v>7</v>
      </c>
      <c r="O1231">
        <v>1392.0940000000001</v>
      </c>
      <c r="Q1231" s="206">
        <v>42421.25</v>
      </c>
      <c r="R1231">
        <v>7</v>
      </c>
      <c r="S1231">
        <v>1034</v>
      </c>
      <c r="X1231" s="204">
        <f t="shared" si="95"/>
        <v>0.34466386967553148</v>
      </c>
      <c r="Y1231" s="204">
        <f t="shared" si="96"/>
        <v>0.42511408695652175</v>
      </c>
      <c r="Z1231" s="204">
        <f t="shared" si="97"/>
        <v>0.29853404073680295</v>
      </c>
      <c r="AA1231" s="204">
        <f t="shared" si="98"/>
        <v>0.51044986702772388</v>
      </c>
      <c r="AB1231" s="204">
        <f t="shared" si="99"/>
        <v>0.88310001576753472</v>
      </c>
      <c r="AD1231" s="204">
        <v>0.66894896898440426</v>
      </c>
      <c r="AE1231" s="204">
        <v>0.63428660869565223</v>
      </c>
      <c r="AF1231" s="204">
        <v>0.56622538330781536</v>
      </c>
      <c r="AG1231" s="204">
        <v>0.62484442097268733</v>
      </c>
      <c r="AH1231" s="204">
        <v>0.68692116306665973</v>
      </c>
    </row>
    <row r="1232" spans="1:34">
      <c r="A1232" s="206">
        <v>43882.291666666664</v>
      </c>
      <c r="B1232">
        <v>8</v>
      </c>
      <c r="C1232">
        <v>2610.018</v>
      </c>
      <c r="E1232" s="206">
        <v>43517.291666666664</v>
      </c>
      <c r="F1232">
        <v>8</v>
      </c>
      <c r="G1232">
        <v>1787.7190000000001</v>
      </c>
      <c r="I1232" s="206">
        <v>43152.291666666664</v>
      </c>
      <c r="J1232">
        <v>8</v>
      </c>
      <c r="K1232">
        <v>1249</v>
      </c>
      <c r="M1232" s="206">
        <v>42787.291666666664</v>
      </c>
      <c r="N1232">
        <v>8</v>
      </c>
      <c r="O1232">
        <v>1461.23</v>
      </c>
      <c r="Q1232" s="206">
        <v>42421.291666666664</v>
      </c>
      <c r="R1232">
        <v>8</v>
      </c>
      <c r="S1232">
        <v>1116</v>
      </c>
      <c r="X1232" s="204">
        <f t="shared" si="95"/>
        <v>0.35781369602861401</v>
      </c>
      <c r="Y1232" s="204">
        <f t="shared" si="96"/>
        <v>0.48420660869565219</v>
      </c>
      <c r="Z1232" s="204">
        <f t="shared" si="97"/>
        <v>0.36196525017210807</v>
      </c>
      <c r="AA1232" s="204">
        <f t="shared" si="98"/>
        <v>0.56836837989884803</v>
      </c>
      <c r="AB1232" s="204">
        <f t="shared" si="99"/>
        <v>0.94162903062232917</v>
      </c>
      <c r="AD1232" s="204">
        <v>0.66892370747588392</v>
      </c>
      <c r="AE1232" s="204">
        <v>0.63419826086956521</v>
      </c>
      <c r="AF1232" s="204">
        <v>0.56622538330781536</v>
      </c>
      <c r="AG1232" s="204">
        <v>0.62484019085011466</v>
      </c>
      <c r="AH1232" s="204">
        <v>0.68691116955873854</v>
      </c>
    </row>
    <row r="1233" spans="1:34">
      <c r="A1233" s="206">
        <v>43882.333333333336</v>
      </c>
      <c r="B1233">
        <v>9</v>
      </c>
      <c r="C1233">
        <v>2486.0439999999999</v>
      </c>
      <c r="E1233" s="206">
        <v>43517.333333333336</v>
      </c>
      <c r="F1233">
        <v>9</v>
      </c>
      <c r="G1233">
        <v>1642.7149999999999</v>
      </c>
      <c r="I1233" s="206">
        <v>43152.333333333336</v>
      </c>
      <c r="J1233">
        <v>9</v>
      </c>
      <c r="K1233">
        <v>1185</v>
      </c>
      <c r="M1233" s="206">
        <v>42787.333333333336</v>
      </c>
      <c r="N1233">
        <v>9</v>
      </c>
      <c r="O1233">
        <v>1384.308</v>
      </c>
      <c r="Q1233" s="206">
        <v>42421.333333333336</v>
      </c>
      <c r="R1233">
        <v>9</v>
      </c>
      <c r="S1233">
        <v>1203</v>
      </c>
      <c r="X1233" s="204">
        <f t="shared" si="95"/>
        <v>0.38618963710631843</v>
      </c>
      <c r="Y1233" s="204">
        <f t="shared" si="96"/>
        <v>0.50825391304347822</v>
      </c>
      <c r="Z1233" s="204">
        <f t="shared" si="97"/>
        <v>0.36342009442521139</v>
      </c>
      <c r="AA1233" s="204">
        <f t="shared" si="98"/>
        <v>0.58171311503948497</v>
      </c>
      <c r="AB1233" s="204">
        <f t="shared" si="99"/>
        <v>0.96604576138316078</v>
      </c>
      <c r="AD1233" s="204">
        <v>0.66891471022627391</v>
      </c>
      <c r="AE1233" s="204">
        <v>0.63408695652173908</v>
      </c>
      <c r="AF1233" s="204">
        <v>0.56613576490182427</v>
      </c>
      <c r="AG1233" s="204">
        <v>0.62477869137578879</v>
      </c>
      <c r="AH1233" s="204">
        <v>0.68680457214091295</v>
      </c>
    </row>
    <row r="1234" spans="1:34">
      <c r="A1234" s="206">
        <v>43882.375</v>
      </c>
      <c r="B1234">
        <v>10</v>
      </c>
      <c r="C1234">
        <v>2271.1010000000001</v>
      </c>
      <c r="E1234" s="206">
        <v>43517.375</v>
      </c>
      <c r="F1234">
        <v>10</v>
      </c>
      <c r="G1234">
        <v>1505.7170000000001</v>
      </c>
      <c r="I1234" s="206">
        <v>43152.375</v>
      </c>
      <c r="J1234">
        <v>10</v>
      </c>
      <c r="K1234">
        <v>1242</v>
      </c>
      <c r="M1234" s="206">
        <v>42787.375</v>
      </c>
      <c r="N1234">
        <v>10</v>
      </c>
      <c r="O1234">
        <v>1311.5070000000001</v>
      </c>
      <c r="Q1234" s="206">
        <v>42421.375</v>
      </c>
      <c r="R1234">
        <v>10</v>
      </c>
      <c r="S1234">
        <v>1291</v>
      </c>
      <c r="X1234" s="204">
        <f t="shared" si="95"/>
        <v>0.41629581849363895</v>
      </c>
      <c r="Y1234" s="204">
        <f t="shared" si="96"/>
        <v>0.48149843478260868</v>
      </c>
      <c r="Z1234" s="204">
        <f t="shared" si="97"/>
        <v>0.34479808798548883</v>
      </c>
      <c r="AA1234" s="204">
        <f t="shared" si="98"/>
        <v>0.53452967707569665</v>
      </c>
      <c r="AB1234" s="204">
        <f t="shared" si="99"/>
        <v>0.92015927430846778</v>
      </c>
      <c r="AD1234" s="204">
        <v>0.66891090369759276</v>
      </c>
      <c r="AE1234" s="204">
        <v>0.63407339130434781</v>
      </c>
      <c r="AF1234" s="204">
        <v>0.56612819971170802</v>
      </c>
      <c r="AG1234" s="204">
        <v>0.62476925494851121</v>
      </c>
      <c r="AH1234" s="204">
        <v>0.68663875393540641</v>
      </c>
    </row>
    <row r="1235" spans="1:34">
      <c r="A1235" s="206">
        <v>43882.416666666664</v>
      </c>
      <c r="B1235">
        <v>11</v>
      </c>
      <c r="C1235">
        <v>2090.2370000000001</v>
      </c>
      <c r="E1235" s="206">
        <v>43517.416666666664</v>
      </c>
      <c r="F1235">
        <v>11</v>
      </c>
      <c r="G1235">
        <v>1445.7239999999999</v>
      </c>
      <c r="I1235" s="206">
        <v>43152.416666666664</v>
      </c>
      <c r="J1235">
        <v>11</v>
      </c>
      <c r="K1235">
        <v>1213</v>
      </c>
      <c r="M1235" s="206">
        <v>42787.416666666664</v>
      </c>
      <c r="N1235">
        <v>11</v>
      </c>
      <c r="O1235">
        <v>1272.5909999999999</v>
      </c>
      <c r="Q1235" s="206">
        <v>42421.416666666664</v>
      </c>
      <c r="R1235">
        <v>11</v>
      </c>
      <c r="S1235">
        <v>1300</v>
      </c>
      <c r="X1235" s="204">
        <f t="shared" si="95"/>
        <v>0.4467480479428827</v>
      </c>
      <c r="Y1235" s="204">
        <f t="shared" si="96"/>
        <v>0.45617634782608696</v>
      </c>
      <c r="Z1235" s="204">
        <f t="shared" si="97"/>
        <v>0.36138331247086675</v>
      </c>
      <c r="AA1235" s="204">
        <f t="shared" si="98"/>
        <v>0.48995134382859284</v>
      </c>
      <c r="AB1235" s="204">
        <f t="shared" si="99"/>
        <v>0.84060243826788084</v>
      </c>
      <c r="AD1235" s="204">
        <v>0.66888079751620544</v>
      </c>
      <c r="AE1235" s="204">
        <v>0.63399513043478262</v>
      </c>
      <c r="AF1235" s="204">
        <v>0.56612645389860439</v>
      </c>
      <c r="AG1235" s="204">
        <v>0.62472597754065229</v>
      </c>
      <c r="AH1235" s="204">
        <v>0.68659989029349078</v>
      </c>
    </row>
    <row r="1236" spans="1:34">
      <c r="A1236" s="206">
        <v>43882.458333333336</v>
      </c>
      <c r="B1236">
        <v>12</v>
      </c>
      <c r="C1236">
        <v>1957.3630000000001</v>
      </c>
      <c r="E1236" s="206">
        <v>43517.458333333336</v>
      </c>
      <c r="F1236">
        <v>12</v>
      </c>
      <c r="G1236">
        <v>1437.7149999999999</v>
      </c>
      <c r="I1236" s="206">
        <v>43152.458333333336</v>
      </c>
      <c r="J1236">
        <v>12</v>
      </c>
      <c r="K1236">
        <v>1222</v>
      </c>
      <c r="M1236" s="206">
        <v>42787.458333333336</v>
      </c>
      <c r="N1236">
        <v>12</v>
      </c>
      <c r="O1236">
        <v>1221.829</v>
      </c>
      <c r="Q1236" s="206">
        <v>42421.458333333336</v>
      </c>
      <c r="R1236">
        <v>12</v>
      </c>
      <c r="S1236">
        <v>1288</v>
      </c>
      <c r="X1236" s="204">
        <f t="shared" si="95"/>
        <v>0.44986248050019173</v>
      </c>
      <c r="Y1236" s="204">
        <f t="shared" si="96"/>
        <v>0.44264034782608691</v>
      </c>
      <c r="Z1236" s="204">
        <f t="shared" si="97"/>
        <v>0.35294521580286747</v>
      </c>
      <c r="AA1236" s="204">
        <f t="shared" si="98"/>
        <v>0.47042997894375138</v>
      </c>
      <c r="AB1236" s="204">
        <f t="shared" si="99"/>
        <v>0.77365925987340078</v>
      </c>
      <c r="AD1236" s="204">
        <v>0.66886487930535699</v>
      </c>
      <c r="AE1236" s="204">
        <v>0.63393113043478255</v>
      </c>
      <c r="AF1236" s="204">
        <v>0.56593441445719472</v>
      </c>
      <c r="AG1236" s="204">
        <v>0.62469376353029105</v>
      </c>
      <c r="AH1236" s="204">
        <v>0.68651994223012169</v>
      </c>
    </row>
    <row r="1237" spans="1:34">
      <c r="A1237" s="206">
        <v>43882.5</v>
      </c>
      <c r="B1237">
        <v>13</v>
      </c>
      <c r="C1237">
        <v>1817.2149999999999</v>
      </c>
      <c r="E1237" s="206">
        <v>43517.5</v>
      </c>
      <c r="F1237">
        <v>13</v>
      </c>
      <c r="G1237">
        <v>1403.7280000000001</v>
      </c>
      <c r="I1237" s="206">
        <v>43152.5</v>
      </c>
      <c r="J1237">
        <v>13</v>
      </c>
      <c r="K1237">
        <v>1241</v>
      </c>
      <c r="M1237" s="206">
        <v>42787.5</v>
      </c>
      <c r="N1237">
        <v>13</v>
      </c>
      <c r="O1237">
        <v>1190.933</v>
      </c>
      <c r="Q1237" s="206">
        <v>42421.5</v>
      </c>
      <c r="R1237">
        <v>13</v>
      </c>
      <c r="S1237">
        <v>1298</v>
      </c>
      <c r="X1237" s="204">
        <f t="shared" si="95"/>
        <v>0.445709903757113</v>
      </c>
      <c r="Y1237" s="204">
        <f t="shared" si="96"/>
        <v>0.42498399999999997</v>
      </c>
      <c r="Z1237" s="204">
        <f t="shared" si="97"/>
        <v>0.35556393545845344</v>
      </c>
      <c r="AA1237" s="204">
        <f t="shared" si="98"/>
        <v>0.4678238980449349</v>
      </c>
      <c r="AB1237" s="204">
        <f t="shared" si="99"/>
        <v>0.72447861648395828</v>
      </c>
      <c r="AD1237" s="204">
        <v>0.66877975148212387</v>
      </c>
      <c r="AE1237" s="204">
        <v>0.6337958260869565</v>
      </c>
      <c r="AF1237" s="204">
        <v>0.56592626732937734</v>
      </c>
      <c r="AG1237" s="204">
        <v>0.62466350188419417</v>
      </c>
      <c r="AH1237" s="204">
        <v>0.68651550067104561</v>
      </c>
    </row>
    <row r="1238" spans="1:34">
      <c r="A1238" s="206">
        <v>43882.541666666664</v>
      </c>
      <c r="B1238">
        <v>14</v>
      </c>
      <c r="C1238">
        <v>1712.3979999999999</v>
      </c>
      <c r="E1238" s="206">
        <v>43517.541666666664</v>
      </c>
      <c r="F1238">
        <v>14</v>
      </c>
      <c r="G1238">
        <v>1342.722</v>
      </c>
      <c r="I1238" s="206">
        <v>43152.541666666664</v>
      </c>
      <c r="J1238">
        <v>14</v>
      </c>
      <c r="K1238">
        <v>1209</v>
      </c>
      <c r="M1238" s="206">
        <v>42787.541666666664</v>
      </c>
      <c r="N1238">
        <v>14</v>
      </c>
      <c r="O1238">
        <v>1149.1969999999999</v>
      </c>
      <c r="Q1238" s="206">
        <v>42421.541666666664</v>
      </c>
      <c r="R1238">
        <v>14</v>
      </c>
      <c r="S1238">
        <v>1302</v>
      </c>
      <c r="X1238" s="204">
        <f t="shared" si="95"/>
        <v>0.44917038437634527</v>
      </c>
      <c r="Y1238" s="204">
        <f t="shared" si="96"/>
        <v>0.4142375652173913</v>
      </c>
      <c r="Z1238" s="204">
        <f t="shared" si="97"/>
        <v>0.36109234362024611</v>
      </c>
      <c r="AA1238" s="204">
        <f t="shared" si="98"/>
        <v>0.45676473066972278</v>
      </c>
      <c r="AB1238" s="204">
        <f t="shared" si="99"/>
        <v>0.67260564803457312</v>
      </c>
      <c r="AD1238" s="204">
        <v>0.66868008964029002</v>
      </c>
      <c r="AE1238" s="204">
        <v>0.63376591304347829</v>
      </c>
      <c r="AF1238" s="204">
        <v>0.56587185615431135</v>
      </c>
      <c r="AG1238" s="204">
        <v>0.62465731939735714</v>
      </c>
      <c r="AH1238" s="204">
        <v>0.68649736430481834</v>
      </c>
    </row>
    <row r="1239" spans="1:34">
      <c r="A1239" s="206">
        <v>43882.583333333336</v>
      </c>
      <c r="B1239">
        <v>15</v>
      </c>
      <c r="C1239">
        <v>1647.462</v>
      </c>
      <c r="E1239" s="206">
        <v>43517.583333333336</v>
      </c>
      <c r="F1239">
        <v>15</v>
      </c>
      <c r="G1239">
        <v>1347.723</v>
      </c>
      <c r="I1239" s="206">
        <v>43152.583333333336</v>
      </c>
      <c r="J1239">
        <v>15</v>
      </c>
      <c r="K1239">
        <v>1213</v>
      </c>
      <c r="M1239" s="206">
        <v>42787.583333333336</v>
      </c>
      <c r="N1239">
        <v>15</v>
      </c>
      <c r="O1239">
        <v>1143.434</v>
      </c>
      <c r="Q1239" s="206">
        <v>42421.583333333336</v>
      </c>
      <c r="R1239">
        <v>15</v>
      </c>
      <c r="S1239">
        <v>1222</v>
      </c>
      <c r="X1239" s="204">
        <f t="shared" si="95"/>
        <v>0.45055457662403819</v>
      </c>
      <c r="Y1239" s="204">
        <f t="shared" si="96"/>
        <v>0.39972069565217389</v>
      </c>
      <c r="Z1239" s="204">
        <f t="shared" si="97"/>
        <v>0.35178134040038478</v>
      </c>
      <c r="AA1239" s="204">
        <f t="shared" si="98"/>
        <v>0.43691374161825614</v>
      </c>
      <c r="AB1239" s="204">
        <f t="shared" si="99"/>
        <v>0.63380973989489786</v>
      </c>
      <c r="AD1239" s="204">
        <v>0.66866382538137958</v>
      </c>
      <c r="AE1239" s="204">
        <v>0.63373913043478258</v>
      </c>
      <c r="AF1239" s="204">
        <v>0.56582850179556876</v>
      </c>
      <c r="AG1239" s="204">
        <v>0.62457304233994759</v>
      </c>
      <c r="AH1239" s="204">
        <v>0.68643185130844631</v>
      </c>
    </row>
    <row r="1240" spans="1:34">
      <c r="A1240" s="206">
        <v>43882.625</v>
      </c>
      <c r="B1240">
        <v>16</v>
      </c>
      <c r="C1240">
        <v>1607.751</v>
      </c>
      <c r="E1240" s="206">
        <v>43517.625</v>
      </c>
      <c r="F1240">
        <v>16</v>
      </c>
      <c r="G1240">
        <v>1323.7239999999999</v>
      </c>
      <c r="I1240" s="206">
        <v>43152.625</v>
      </c>
      <c r="J1240">
        <v>16</v>
      </c>
      <c r="K1240">
        <v>1233</v>
      </c>
      <c r="M1240" s="206">
        <v>42787.625</v>
      </c>
      <c r="N1240">
        <v>16</v>
      </c>
      <c r="O1240">
        <v>1100.4469999999999</v>
      </c>
      <c r="Q1240" s="206">
        <v>42421.625</v>
      </c>
      <c r="R1240">
        <v>16</v>
      </c>
      <c r="S1240">
        <v>1249</v>
      </c>
      <c r="X1240" s="204">
        <f t="shared" si="95"/>
        <v>0.42287073167018024</v>
      </c>
      <c r="Y1240" s="204">
        <f t="shared" si="96"/>
        <v>0.39771617391304348</v>
      </c>
      <c r="Z1240" s="204">
        <f t="shared" si="97"/>
        <v>0.35294521580286747</v>
      </c>
      <c r="AA1240" s="204">
        <f t="shared" si="98"/>
        <v>0.43854103723256266</v>
      </c>
      <c r="AB1240" s="204">
        <f t="shared" si="99"/>
        <v>0.60977498321460799</v>
      </c>
      <c r="AD1240" s="204">
        <v>0.66836933848068292</v>
      </c>
      <c r="AE1240" s="204">
        <v>0.63373913043478258</v>
      </c>
      <c r="AF1240" s="204">
        <v>0.56569261934232895</v>
      </c>
      <c r="AG1240" s="204">
        <v>0.62452943953804452</v>
      </c>
      <c r="AH1240" s="204">
        <v>0.68627010453209292</v>
      </c>
    </row>
    <row r="1241" spans="1:34">
      <c r="A1241" s="206">
        <v>43882.666666666664</v>
      </c>
      <c r="B1241">
        <v>17</v>
      </c>
      <c r="C1241">
        <v>1560.616</v>
      </c>
      <c r="E1241" s="206">
        <v>43517.666666666664</v>
      </c>
      <c r="F1241">
        <v>17</v>
      </c>
      <c r="G1241">
        <v>1363.72</v>
      </c>
      <c r="I1241" s="206">
        <v>43152.666666666664</v>
      </c>
      <c r="J1241">
        <v>17</v>
      </c>
      <c r="K1241">
        <v>1226</v>
      </c>
      <c r="M1241" s="206">
        <v>42787.666666666664</v>
      </c>
      <c r="N1241">
        <v>17</v>
      </c>
      <c r="O1241">
        <v>1190.7629999999999</v>
      </c>
      <c r="Q1241" s="206">
        <v>42421.666666666664</v>
      </c>
      <c r="R1241">
        <v>17</v>
      </c>
      <c r="S1241">
        <v>1242</v>
      </c>
      <c r="X1241" s="204">
        <f t="shared" si="95"/>
        <v>0.43221402934210729</v>
      </c>
      <c r="Y1241" s="204">
        <f t="shared" si="96"/>
        <v>0.38276417391304346</v>
      </c>
      <c r="Z1241" s="204">
        <f t="shared" si="97"/>
        <v>0.35876459281528078</v>
      </c>
      <c r="AA1241" s="204">
        <f t="shared" si="98"/>
        <v>0.43073190556934682</v>
      </c>
      <c r="AB1241" s="204">
        <f t="shared" si="99"/>
        <v>0.59507675384213365</v>
      </c>
      <c r="AD1241" s="204">
        <v>0.66828905533031668</v>
      </c>
      <c r="AE1241" s="204">
        <v>0.6337106086956521</v>
      </c>
      <c r="AF1241" s="204">
        <v>0.56555266332518039</v>
      </c>
      <c r="AG1241" s="204">
        <v>0.62441132150005352</v>
      </c>
      <c r="AH1241" s="204">
        <v>0.68614759152757798</v>
      </c>
    </row>
    <row r="1242" spans="1:34">
      <c r="A1242" s="206">
        <v>43882.708333333336</v>
      </c>
      <c r="B1242">
        <v>18</v>
      </c>
      <c r="C1242">
        <v>1638.6130000000001</v>
      </c>
      <c r="E1242" s="206">
        <v>43517.708333333336</v>
      </c>
      <c r="F1242">
        <v>18</v>
      </c>
      <c r="G1242">
        <v>1478.72</v>
      </c>
      <c r="I1242" s="206">
        <v>43152.708333333336</v>
      </c>
      <c r="J1242">
        <v>18</v>
      </c>
      <c r="K1242">
        <v>1315</v>
      </c>
      <c r="M1242" s="206">
        <v>42787.708333333336</v>
      </c>
      <c r="N1242">
        <v>18</v>
      </c>
      <c r="O1242">
        <v>1216.3589999999999</v>
      </c>
      <c r="Q1242" s="206">
        <v>42421.708333333336</v>
      </c>
      <c r="R1242">
        <v>18</v>
      </c>
      <c r="S1242">
        <v>1305</v>
      </c>
      <c r="X1242" s="204">
        <f t="shared" si="95"/>
        <v>0.42979169290864472</v>
      </c>
      <c r="Y1242" s="204">
        <f t="shared" si="96"/>
        <v>0.41417843478260868</v>
      </c>
      <c r="Z1242" s="204">
        <f t="shared" si="97"/>
        <v>0.35672781086093613</v>
      </c>
      <c r="AA1242" s="204">
        <f t="shared" si="98"/>
        <v>0.44374636575527049</v>
      </c>
      <c r="AB1242" s="204">
        <f t="shared" si="99"/>
        <v>0.57763067992126593</v>
      </c>
      <c r="AD1242" s="204">
        <v>0.6682188075737463</v>
      </c>
      <c r="AE1242" s="204">
        <v>0.63364765217391306</v>
      </c>
      <c r="AF1242" s="204">
        <v>0.56547613851746714</v>
      </c>
      <c r="AG1242" s="204">
        <v>0.62436446475771001</v>
      </c>
      <c r="AH1242" s="204">
        <v>0.6860961434682803</v>
      </c>
    </row>
    <row r="1243" spans="1:34">
      <c r="A1243" s="206">
        <v>43882.75</v>
      </c>
      <c r="B1243">
        <v>19</v>
      </c>
      <c r="C1243">
        <v>1824.8309999999999</v>
      </c>
      <c r="E1243" s="206">
        <v>43517.75</v>
      </c>
      <c r="F1243">
        <v>19</v>
      </c>
      <c r="G1243">
        <v>1574.7180000000001</v>
      </c>
      <c r="I1243" s="206">
        <v>43152.75</v>
      </c>
      <c r="J1243">
        <v>19</v>
      </c>
      <c r="K1243">
        <v>1414</v>
      </c>
      <c r="M1243" s="206">
        <v>42787.75</v>
      </c>
      <c r="N1243">
        <v>19</v>
      </c>
      <c r="O1243">
        <v>1273.357</v>
      </c>
      <c r="Q1243" s="206">
        <v>42421.75</v>
      </c>
      <c r="R1243">
        <v>19</v>
      </c>
      <c r="S1243">
        <v>1391</v>
      </c>
      <c r="X1243" s="204">
        <f t="shared" si="95"/>
        <v>0.45159272080980783</v>
      </c>
      <c r="Y1243" s="204">
        <f t="shared" si="96"/>
        <v>0.4230813913043478</v>
      </c>
      <c r="Z1243" s="204">
        <f t="shared" si="97"/>
        <v>0.38262403856617533</v>
      </c>
      <c r="AA1243" s="204">
        <f t="shared" si="98"/>
        <v>0.48116668082130759</v>
      </c>
      <c r="AB1243" s="204">
        <f t="shared" si="99"/>
        <v>0.60649970352593174</v>
      </c>
      <c r="AD1243" s="204">
        <v>0.6681167233954789</v>
      </c>
      <c r="AE1243" s="204">
        <v>0.63355373913043478</v>
      </c>
      <c r="AF1243" s="204">
        <v>0.56547381076666214</v>
      </c>
      <c r="AG1243" s="204">
        <v>0.62433355232352494</v>
      </c>
      <c r="AH1243" s="204">
        <v>0.68602248761360218</v>
      </c>
    </row>
    <row r="1244" spans="1:34">
      <c r="A1244" s="206">
        <v>43882.791666666664</v>
      </c>
      <c r="B1244">
        <v>20</v>
      </c>
      <c r="C1244">
        <v>1963.2180000000001</v>
      </c>
      <c r="E1244" s="206">
        <v>43517.791666666664</v>
      </c>
      <c r="F1244">
        <v>20</v>
      </c>
      <c r="G1244">
        <v>1639.723</v>
      </c>
      <c r="I1244" s="206">
        <v>43152.791666666664</v>
      </c>
      <c r="J1244">
        <v>20</v>
      </c>
      <c r="K1244">
        <v>1429</v>
      </c>
      <c r="M1244" s="206">
        <v>42787.791666666664</v>
      </c>
      <c r="N1244">
        <v>20</v>
      </c>
      <c r="O1244">
        <v>1387.5239999999999</v>
      </c>
      <c r="Q1244" s="206">
        <v>42421.791666666664</v>
      </c>
      <c r="R1244">
        <v>20</v>
      </c>
      <c r="S1244">
        <v>1467</v>
      </c>
      <c r="X1244" s="204">
        <f t="shared" si="95"/>
        <v>0.48135285413520512</v>
      </c>
      <c r="Y1244" s="204">
        <f t="shared" si="96"/>
        <v>0.44290678260869565</v>
      </c>
      <c r="Z1244" s="204">
        <f t="shared" si="97"/>
        <v>0.41142995477762123</v>
      </c>
      <c r="AA1244" s="204">
        <f t="shared" si="98"/>
        <v>0.51240385826225909</v>
      </c>
      <c r="AB1244" s="204">
        <f t="shared" si="99"/>
        <v>0.67542455752818353</v>
      </c>
      <c r="AD1244" s="204">
        <v>0.66797380554590469</v>
      </c>
      <c r="AE1244" s="204">
        <v>0.63352730434782611</v>
      </c>
      <c r="AF1244" s="204">
        <v>0.5652634402876634</v>
      </c>
      <c r="AG1244" s="204">
        <v>0.62417150608958683</v>
      </c>
      <c r="AH1244" s="204">
        <v>0.68601656553483414</v>
      </c>
    </row>
    <row r="1245" spans="1:34">
      <c r="A1245" s="206">
        <v>43882.833333333336</v>
      </c>
      <c r="B1245">
        <v>21</v>
      </c>
      <c r="C1245">
        <v>2021.6369999999999</v>
      </c>
      <c r="E1245" s="206">
        <v>43517.833333333336</v>
      </c>
      <c r="F1245">
        <v>21</v>
      </c>
      <c r="G1245">
        <v>1641.7170000000001</v>
      </c>
      <c r="I1245" s="206">
        <v>43152.833333333336</v>
      </c>
      <c r="J1245">
        <v>21</v>
      </c>
      <c r="K1245">
        <v>1423</v>
      </c>
      <c r="M1245" s="206">
        <v>42787.833333333336</v>
      </c>
      <c r="N1245">
        <v>21</v>
      </c>
      <c r="O1245">
        <v>1378.8140000000001</v>
      </c>
      <c r="Q1245" s="206">
        <v>42421.833333333336</v>
      </c>
      <c r="R1245">
        <v>21</v>
      </c>
      <c r="S1245">
        <v>1417</v>
      </c>
      <c r="X1245" s="204">
        <f t="shared" si="95"/>
        <v>0.5076525068413702</v>
      </c>
      <c r="Y1245" s="204">
        <f t="shared" si="96"/>
        <v>0.48261704347826084</v>
      </c>
      <c r="Z1245" s="204">
        <f t="shared" si="97"/>
        <v>0.41579448753693121</v>
      </c>
      <c r="AA1245" s="204">
        <f t="shared" si="98"/>
        <v>0.53355609809589166</v>
      </c>
      <c r="AB1245" s="204">
        <f t="shared" si="99"/>
        <v>0.7266457271831559</v>
      </c>
      <c r="AD1245" s="204">
        <v>0.66784196123431194</v>
      </c>
      <c r="AE1245" s="204">
        <v>0.63348382608695653</v>
      </c>
      <c r="AF1245" s="204">
        <v>0.56521834011581729</v>
      </c>
      <c r="AG1245" s="204">
        <v>0.62394730959323463</v>
      </c>
      <c r="AH1245" s="204">
        <v>0.68572823432481278</v>
      </c>
    </row>
    <row r="1246" spans="1:34">
      <c r="A1246" s="206">
        <v>43882.875</v>
      </c>
      <c r="B1246">
        <v>22</v>
      </c>
      <c r="C1246">
        <v>2036.098</v>
      </c>
      <c r="E1246" s="206">
        <v>43517.875</v>
      </c>
      <c r="F1246">
        <v>22</v>
      </c>
      <c r="G1246">
        <v>1622.7249999999999</v>
      </c>
      <c r="I1246" s="206">
        <v>43152.875</v>
      </c>
      <c r="J1246">
        <v>22</v>
      </c>
      <c r="K1246">
        <v>1396</v>
      </c>
      <c r="M1246" s="206">
        <v>42787.875</v>
      </c>
      <c r="N1246">
        <v>22</v>
      </c>
      <c r="O1246">
        <v>1309.8330000000001</v>
      </c>
      <c r="Q1246" s="206">
        <v>42421.875</v>
      </c>
      <c r="R1246">
        <v>22</v>
      </c>
      <c r="S1246">
        <v>1385</v>
      </c>
      <c r="X1246" s="204">
        <f t="shared" si="95"/>
        <v>0.49035010374520899</v>
      </c>
      <c r="Y1246" s="204">
        <f t="shared" si="96"/>
        <v>0.47958747826086962</v>
      </c>
      <c r="Z1246" s="204">
        <f t="shared" si="97"/>
        <v>0.41404867443320725</v>
      </c>
      <c r="AA1246" s="204">
        <f t="shared" si="98"/>
        <v>0.53420493381973233</v>
      </c>
      <c r="AB1246" s="204">
        <f t="shared" si="99"/>
        <v>0.74826834715521839</v>
      </c>
      <c r="AD1246" s="204">
        <v>0.66754851247780111</v>
      </c>
      <c r="AE1246" s="204">
        <v>0.63346713043478264</v>
      </c>
      <c r="AF1246" s="204">
        <v>0.56506150790533272</v>
      </c>
      <c r="AG1246" s="204">
        <v>0.62344587737134971</v>
      </c>
      <c r="AH1246" s="204">
        <v>0.68571416938773855</v>
      </c>
    </row>
    <row r="1247" spans="1:34">
      <c r="A1247" s="206">
        <v>43882.916666666664</v>
      </c>
      <c r="B1247">
        <v>23</v>
      </c>
      <c r="C1247">
        <v>2044.3050000000001</v>
      </c>
      <c r="E1247" s="206">
        <v>43517.916666666664</v>
      </c>
      <c r="F1247">
        <v>23</v>
      </c>
      <c r="G1247">
        <v>1543.713</v>
      </c>
      <c r="I1247" s="206">
        <v>43152.916666666664</v>
      </c>
      <c r="J1247">
        <v>23</v>
      </c>
      <c r="K1247">
        <v>1276</v>
      </c>
      <c r="M1247" s="206">
        <v>42787.916666666664</v>
      </c>
      <c r="N1247">
        <v>23</v>
      </c>
      <c r="O1247">
        <v>1210.81</v>
      </c>
      <c r="Q1247" s="206">
        <v>42421.916666666664</v>
      </c>
      <c r="R1247">
        <v>23</v>
      </c>
      <c r="S1247">
        <v>1315</v>
      </c>
      <c r="X1247" s="204">
        <f t="shared" si="95"/>
        <v>0.47927656576366579</v>
      </c>
      <c r="Y1247" s="204">
        <f t="shared" si="96"/>
        <v>0.45559408695652176</v>
      </c>
      <c r="Z1247" s="204">
        <f t="shared" si="97"/>
        <v>0.40619251546644924</v>
      </c>
      <c r="AA1247" s="204">
        <f t="shared" si="98"/>
        <v>0.52802505013508727</v>
      </c>
      <c r="AB1247" s="204">
        <f t="shared" si="99"/>
        <v>0.75362079597180198</v>
      </c>
      <c r="AD1247" s="204">
        <v>0.66718066338797666</v>
      </c>
      <c r="AE1247" s="204">
        <v>0.63327686956521745</v>
      </c>
      <c r="AF1247" s="204">
        <v>0.56498440115991821</v>
      </c>
      <c r="AG1247" s="204">
        <v>0.62334630679386971</v>
      </c>
      <c r="AH1247" s="204">
        <v>0.68565790963944173</v>
      </c>
    </row>
    <row r="1248" spans="1:34">
      <c r="A1248" s="206">
        <v>43882.958333333336</v>
      </c>
      <c r="B1248">
        <v>24</v>
      </c>
      <c r="C1248">
        <v>2029.4649999999999</v>
      </c>
      <c r="E1248" s="206">
        <v>43517.958333333336</v>
      </c>
      <c r="F1248">
        <v>24</v>
      </c>
      <c r="G1248">
        <v>1480.721</v>
      </c>
      <c r="I1248" s="206">
        <v>43152.958333333336</v>
      </c>
      <c r="J1248">
        <v>24</v>
      </c>
      <c r="K1248">
        <v>1188</v>
      </c>
      <c r="M1248" s="206">
        <v>42787.958333333336</v>
      </c>
      <c r="N1248">
        <v>24</v>
      </c>
      <c r="O1248">
        <v>1131.7529999999999</v>
      </c>
      <c r="Q1248" s="206">
        <v>42421.958333333336</v>
      </c>
      <c r="R1248">
        <v>24</v>
      </c>
      <c r="S1248">
        <v>1234</v>
      </c>
      <c r="X1248" s="204">
        <f t="shared" si="95"/>
        <v>0.4550532014290401</v>
      </c>
      <c r="Y1248" s="204">
        <f t="shared" si="96"/>
        <v>0.42115130434782605</v>
      </c>
      <c r="Z1248" s="204">
        <f t="shared" si="97"/>
        <v>0.3712762533919694</v>
      </c>
      <c r="AA1248" s="204">
        <f t="shared" si="98"/>
        <v>0.50231501592641148</v>
      </c>
      <c r="AB1248" s="204">
        <f t="shared" si="99"/>
        <v>0.7566584522499088</v>
      </c>
      <c r="AD1248" s="204">
        <v>0.66710349467016783</v>
      </c>
      <c r="AE1248" s="204">
        <v>0.63323617391304354</v>
      </c>
      <c r="AF1248" s="204">
        <v>0.56495210361749937</v>
      </c>
      <c r="AG1248" s="204">
        <v>0.62324868858065396</v>
      </c>
      <c r="AH1248" s="204">
        <v>0.68554761092238603</v>
      </c>
    </row>
    <row r="1249" spans="1:34">
      <c r="A1249" s="206">
        <v>43883</v>
      </c>
      <c r="B1249">
        <v>1</v>
      </c>
      <c r="C1249">
        <v>2015.5350000000001</v>
      </c>
      <c r="E1249" s="206">
        <v>43518</v>
      </c>
      <c r="F1249">
        <v>1</v>
      </c>
      <c r="G1249">
        <v>1403.7080000000001</v>
      </c>
      <c r="I1249" s="206">
        <v>43153</v>
      </c>
      <c r="J1249">
        <v>1</v>
      </c>
      <c r="K1249">
        <v>1100</v>
      </c>
      <c r="M1249" s="206">
        <v>42788</v>
      </c>
      <c r="N1249">
        <v>1</v>
      </c>
      <c r="O1249">
        <v>1028.7460000000001</v>
      </c>
      <c r="Q1249" s="206">
        <v>42422</v>
      </c>
      <c r="R1249">
        <v>1</v>
      </c>
      <c r="S1249">
        <v>1183.9829999999999</v>
      </c>
      <c r="X1249" s="204">
        <f t="shared" si="95"/>
        <v>0.42702330841325892</v>
      </c>
      <c r="Y1249" s="204">
        <f t="shared" si="96"/>
        <v>0.39365321739130432</v>
      </c>
      <c r="Z1249" s="204">
        <f t="shared" si="97"/>
        <v>0.34567099453735078</v>
      </c>
      <c r="AA1249" s="204">
        <f t="shared" si="98"/>
        <v>0.48181779430345661</v>
      </c>
      <c r="AB1249" s="204">
        <f t="shared" si="99"/>
        <v>0.75116572419250605</v>
      </c>
      <c r="AD1249" s="204">
        <v>0.66702528780817305</v>
      </c>
      <c r="AE1249" s="204">
        <v>0.63319513043478259</v>
      </c>
      <c r="AF1249" s="204">
        <v>0.5649358093618646</v>
      </c>
      <c r="AG1249" s="204">
        <v>0.6231569274602311</v>
      </c>
      <c r="AH1249" s="204">
        <v>0.68553095507585071</v>
      </c>
    </row>
    <row r="1250" spans="1:34">
      <c r="A1250" s="206">
        <v>43883.041666666664</v>
      </c>
      <c r="B1250">
        <v>2</v>
      </c>
      <c r="C1250">
        <v>2062.5909999999999</v>
      </c>
      <c r="E1250" s="206">
        <v>43518.041666666664</v>
      </c>
      <c r="F1250">
        <v>2</v>
      </c>
      <c r="G1250">
        <v>1390.712</v>
      </c>
      <c r="I1250" s="206">
        <v>43153.041666666664</v>
      </c>
      <c r="J1250">
        <v>2</v>
      </c>
      <c r="K1250">
        <v>1031</v>
      </c>
      <c r="M1250" s="206">
        <v>42788.041666666664</v>
      </c>
      <c r="N1250">
        <v>2</v>
      </c>
      <c r="O1250">
        <v>1013.619</v>
      </c>
      <c r="Q1250" s="206">
        <v>42422.041666666664</v>
      </c>
      <c r="R1250">
        <v>2</v>
      </c>
      <c r="S1250">
        <v>1176.8130000000001</v>
      </c>
      <c r="X1250" s="204">
        <f t="shared" si="95"/>
        <v>0.40971502250004499</v>
      </c>
      <c r="Y1250" s="204">
        <f t="shared" si="96"/>
        <v>0.35782469565217395</v>
      </c>
      <c r="Z1250" s="204">
        <f t="shared" si="97"/>
        <v>0.32006573568273222</v>
      </c>
      <c r="AA1250" s="204">
        <f t="shared" si="98"/>
        <v>0.45675822278884171</v>
      </c>
      <c r="AB1250" s="204">
        <f t="shared" si="99"/>
        <v>0.74600981436503844</v>
      </c>
      <c r="AD1250" s="204">
        <v>0.66694881118648808</v>
      </c>
      <c r="AE1250" s="204">
        <v>0.63314573913043481</v>
      </c>
      <c r="AF1250" s="204">
        <v>0.56489565566047895</v>
      </c>
      <c r="AG1250" s="204">
        <v>0.62310876914171132</v>
      </c>
      <c r="AH1250" s="204">
        <v>0.68550245507177932</v>
      </c>
    </row>
    <row r="1251" spans="1:34">
      <c r="A1251" s="206">
        <v>43883.083333333336</v>
      </c>
      <c r="B1251">
        <v>3</v>
      </c>
      <c r="C1251">
        <v>2089.5819999999999</v>
      </c>
      <c r="E1251" s="206">
        <v>43518.083333333336</v>
      </c>
      <c r="F1251">
        <v>3</v>
      </c>
      <c r="G1251">
        <v>1367.704</v>
      </c>
      <c r="I1251" s="206">
        <v>43153.083333333336</v>
      </c>
      <c r="J1251">
        <v>3</v>
      </c>
      <c r="K1251">
        <v>1050</v>
      </c>
      <c r="M1251" s="206">
        <v>42788.083333333336</v>
      </c>
      <c r="N1251">
        <v>3</v>
      </c>
      <c r="O1251">
        <v>997.51900000000001</v>
      </c>
      <c r="Q1251" s="206">
        <v>42422.083333333336</v>
      </c>
      <c r="R1251">
        <v>3</v>
      </c>
      <c r="S1251">
        <v>1178.598</v>
      </c>
      <c r="X1251" s="204">
        <f t="shared" si="95"/>
        <v>0.40723385789605548</v>
      </c>
      <c r="Y1251" s="204">
        <f t="shared" si="96"/>
        <v>0.3525631304347826</v>
      </c>
      <c r="Z1251" s="204">
        <f t="shared" si="97"/>
        <v>0.29998888498990628</v>
      </c>
      <c r="AA1251" s="204">
        <f t="shared" si="98"/>
        <v>0.45252940179233547</v>
      </c>
      <c r="AB1251" s="204">
        <f t="shared" si="99"/>
        <v>0.76342664802198867</v>
      </c>
      <c r="AD1251" s="204">
        <v>0.66683461532605337</v>
      </c>
      <c r="AE1251" s="204">
        <v>0.63311895652173922</v>
      </c>
      <c r="AF1251" s="204">
        <v>0.5644981922105311</v>
      </c>
      <c r="AG1251" s="204">
        <v>0.622833811174487</v>
      </c>
      <c r="AH1251" s="204">
        <v>0.68536106544119113</v>
      </c>
    </row>
    <row r="1252" spans="1:34">
      <c r="A1252" s="206">
        <v>43883.125</v>
      </c>
      <c r="B1252">
        <v>4</v>
      </c>
      <c r="C1252">
        <v>2091.5619999999999</v>
      </c>
      <c r="E1252" s="206">
        <v>43518.125</v>
      </c>
      <c r="F1252">
        <v>4</v>
      </c>
      <c r="G1252">
        <v>1376.7090000000001</v>
      </c>
      <c r="I1252" s="206">
        <v>43153.125</v>
      </c>
      <c r="J1252">
        <v>4</v>
      </c>
      <c r="K1252">
        <v>1060</v>
      </c>
      <c r="M1252" s="206">
        <v>42788.125</v>
      </c>
      <c r="N1252">
        <v>4</v>
      </c>
      <c r="O1252">
        <v>1002.154</v>
      </c>
      <c r="Q1252" s="206">
        <v>42422.125</v>
      </c>
      <c r="R1252">
        <v>4</v>
      </c>
      <c r="S1252">
        <v>1240.2550000000001</v>
      </c>
      <c r="X1252" s="204">
        <f t="shared" si="95"/>
        <v>0.40785155368658843</v>
      </c>
      <c r="Y1252" s="204">
        <f t="shared" si="96"/>
        <v>0.34696313043478261</v>
      </c>
      <c r="Z1252" s="204">
        <f t="shared" si="97"/>
        <v>0.30551729315169895</v>
      </c>
      <c r="AA1252" s="204">
        <f t="shared" si="98"/>
        <v>0.4450427356267756</v>
      </c>
      <c r="AB1252" s="204">
        <f t="shared" si="99"/>
        <v>0.77341682477383211</v>
      </c>
      <c r="AD1252" s="204">
        <v>0.66673876001290067</v>
      </c>
      <c r="AE1252" s="204">
        <v>0.6330434782608696</v>
      </c>
      <c r="AF1252" s="204">
        <v>0.56425436031371101</v>
      </c>
      <c r="AG1252" s="204">
        <v>0.62281981923059271</v>
      </c>
      <c r="AH1252" s="204">
        <v>0.68532146153942952</v>
      </c>
    </row>
    <row r="1253" spans="1:34">
      <c r="A1253" s="206">
        <v>43883.166666666664</v>
      </c>
      <c r="B1253">
        <v>5</v>
      </c>
      <c r="C1253">
        <v>2153.56</v>
      </c>
      <c r="E1253" s="206">
        <v>43518.166666666664</v>
      </c>
      <c r="F1253">
        <v>5</v>
      </c>
      <c r="G1253">
        <v>1452.6959999999999</v>
      </c>
      <c r="I1253" s="206">
        <v>43153.166666666664</v>
      </c>
      <c r="J1253">
        <v>5</v>
      </c>
      <c r="K1253">
        <v>1117</v>
      </c>
      <c r="M1253" s="206">
        <v>42788.166666666664</v>
      </c>
      <c r="N1253">
        <v>5</v>
      </c>
      <c r="O1253">
        <v>1020.6609999999999</v>
      </c>
      <c r="Q1253" s="206">
        <v>42422.166666666664</v>
      </c>
      <c r="R1253">
        <v>5</v>
      </c>
      <c r="S1253">
        <v>1318.0160000000001</v>
      </c>
      <c r="X1253" s="204">
        <f t="shared" si="95"/>
        <v>0.42918783904058871</v>
      </c>
      <c r="Y1253" s="204">
        <f t="shared" si="96"/>
        <v>0.34857530434782608</v>
      </c>
      <c r="Z1253" s="204">
        <f t="shared" si="97"/>
        <v>0.30842698165790561</v>
      </c>
      <c r="AA1253" s="204">
        <f t="shared" si="98"/>
        <v>0.44797290899346837</v>
      </c>
      <c r="AB1253" s="204">
        <f t="shared" si="99"/>
        <v>0.77414968202138312</v>
      </c>
      <c r="AD1253" s="204">
        <v>0.66662387205634221</v>
      </c>
      <c r="AE1253" s="204">
        <v>0.6330434782608696</v>
      </c>
      <c r="AF1253" s="204">
        <v>0.56418860135347071</v>
      </c>
      <c r="AG1253" s="204">
        <v>0.62269551870576467</v>
      </c>
      <c r="AH1253" s="204">
        <v>0.68531146803150844</v>
      </c>
    </row>
    <row r="1254" spans="1:34">
      <c r="A1254" s="206">
        <v>43883.208333333336</v>
      </c>
      <c r="B1254">
        <v>6</v>
      </c>
      <c r="C1254">
        <v>2117.4470000000001</v>
      </c>
      <c r="E1254" s="206">
        <v>43518.208333333336</v>
      </c>
      <c r="F1254">
        <v>6</v>
      </c>
      <c r="G1254">
        <v>1499.7070000000001</v>
      </c>
      <c r="I1254" s="206">
        <v>43153.208333333336</v>
      </c>
      <c r="J1254">
        <v>6</v>
      </c>
      <c r="K1254">
        <v>1175</v>
      </c>
      <c r="M1254" s="206">
        <v>42788.208333333336</v>
      </c>
      <c r="N1254">
        <v>6</v>
      </c>
      <c r="O1254">
        <v>1123.5060000000001</v>
      </c>
      <c r="Q1254" s="206">
        <v>42422.208333333336</v>
      </c>
      <c r="R1254">
        <v>6</v>
      </c>
      <c r="S1254">
        <v>1443.9749999999999</v>
      </c>
      <c r="X1254" s="204">
        <f t="shared" si="95"/>
        <v>0.45609688238380058</v>
      </c>
      <c r="Y1254" s="204">
        <f t="shared" si="96"/>
        <v>0.35501252173913039</v>
      </c>
      <c r="Z1254" s="204">
        <f t="shared" si="97"/>
        <v>0.32501220614328352</v>
      </c>
      <c r="AA1254" s="204">
        <f t="shared" si="98"/>
        <v>0.47269862621888536</v>
      </c>
      <c r="AB1254" s="204">
        <f t="shared" si="99"/>
        <v>0.79709699698788272</v>
      </c>
      <c r="AD1254" s="204">
        <v>0.66655050986721454</v>
      </c>
      <c r="AE1254" s="204">
        <v>0.63298469565217386</v>
      </c>
      <c r="AF1254" s="204">
        <v>0.56418569166496457</v>
      </c>
      <c r="AG1254" s="204">
        <v>0.62261384480070747</v>
      </c>
      <c r="AH1254" s="204">
        <v>0.68530665634250931</v>
      </c>
    </row>
    <row r="1255" spans="1:34">
      <c r="A1255" s="206">
        <v>43883.25</v>
      </c>
      <c r="B1255">
        <v>7</v>
      </c>
      <c r="C1255">
        <v>2295.6999999999998</v>
      </c>
      <c r="E1255" s="206">
        <v>43518.25</v>
      </c>
      <c r="F1255">
        <v>7</v>
      </c>
      <c r="G1255">
        <v>1687.7090000000001</v>
      </c>
      <c r="I1255" s="206">
        <v>43153.25</v>
      </c>
      <c r="J1255">
        <v>7</v>
      </c>
      <c r="K1255">
        <v>1358</v>
      </c>
      <c r="M1255" s="206">
        <v>42788.25</v>
      </c>
      <c r="N1255">
        <v>7</v>
      </c>
      <c r="O1255">
        <v>1279.836</v>
      </c>
      <c r="Q1255" s="206">
        <v>42422.25</v>
      </c>
      <c r="R1255">
        <v>7</v>
      </c>
      <c r="S1255">
        <v>1680.9870000000001</v>
      </c>
      <c r="X1255" s="204">
        <f t="shared" si="95"/>
        <v>0.49968475021558795</v>
      </c>
      <c r="Y1255" s="204">
        <f t="shared" si="96"/>
        <v>0.39078469565217394</v>
      </c>
      <c r="Z1255" s="204">
        <f t="shared" si="97"/>
        <v>0.34188839947928218</v>
      </c>
      <c r="AA1255" s="204">
        <f t="shared" si="98"/>
        <v>0.48799572562383736</v>
      </c>
      <c r="AB1255" s="204">
        <f t="shared" si="99"/>
        <v>0.78373049507838244</v>
      </c>
      <c r="AD1255" s="204">
        <v>0.66651867344551752</v>
      </c>
      <c r="AE1255" s="204">
        <v>0.63284104347826087</v>
      </c>
      <c r="AF1255" s="204">
        <v>0.56416590578312231</v>
      </c>
      <c r="AG1255" s="204">
        <v>0.62242902098368569</v>
      </c>
      <c r="AH1255" s="204">
        <v>0.68528296802743693</v>
      </c>
    </row>
    <row r="1256" spans="1:34">
      <c r="A1256" s="206">
        <v>43883.291666666664</v>
      </c>
      <c r="B1256">
        <v>8</v>
      </c>
      <c r="C1256">
        <v>2411.7979999999998</v>
      </c>
      <c r="E1256" s="206">
        <v>43518.291666666664</v>
      </c>
      <c r="F1256">
        <v>8</v>
      </c>
      <c r="G1256">
        <v>1733.7139999999999</v>
      </c>
      <c r="I1256" s="206">
        <v>43153.291666666664</v>
      </c>
      <c r="J1256">
        <v>8</v>
      </c>
      <c r="K1256">
        <v>1382</v>
      </c>
      <c r="M1256" s="206">
        <v>42788.291666666664</v>
      </c>
      <c r="N1256">
        <v>8</v>
      </c>
      <c r="O1256">
        <v>1324.521</v>
      </c>
      <c r="Q1256" s="206">
        <v>42422.291666666664</v>
      </c>
      <c r="R1256">
        <v>8</v>
      </c>
      <c r="S1256">
        <v>1740.6320000000001</v>
      </c>
      <c r="X1256" s="204">
        <f t="shared" si="95"/>
        <v>0.58170229346813529</v>
      </c>
      <c r="Y1256" s="204">
        <f t="shared" si="96"/>
        <v>0.44516034782608699</v>
      </c>
      <c r="Z1256" s="204">
        <f t="shared" si="97"/>
        <v>0.39513569914286395</v>
      </c>
      <c r="AA1256" s="204">
        <f t="shared" si="98"/>
        <v>0.54917045669379472</v>
      </c>
      <c r="AB1256" s="204">
        <f t="shared" si="99"/>
        <v>0.84970726424389487</v>
      </c>
      <c r="AD1256" s="204">
        <v>0.66648960540831592</v>
      </c>
      <c r="AE1256" s="204">
        <v>0.6328253913043479</v>
      </c>
      <c r="AF1256" s="204">
        <v>0.56403467883149239</v>
      </c>
      <c r="AG1256" s="204">
        <v>0.62241893376832003</v>
      </c>
      <c r="AH1256" s="204">
        <v>0.68525113685405858</v>
      </c>
    </row>
    <row r="1257" spans="1:34">
      <c r="A1257" s="206">
        <v>43883.333333333336</v>
      </c>
      <c r="B1257">
        <v>9</v>
      </c>
      <c r="C1257">
        <v>2338.8969999999999</v>
      </c>
      <c r="E1257" s="206">
        <v>43518.333333333336</v>
      </c>
      <c r="F1257">
        <v>9</v>
      </c>
      <c r="G1257">
        <v>1729.7159999999999</v>
      </c>
      <c r="I1257" s="206">
        <v>43153.333333333336</v>
      </c>
      <c r="J1257">
        <v>9</v>
      </c>
      <c r="K1257">
        <v>1359</v>
      </c>
      <c r="M1257" s="206">
        <v>42788.333333333336</v>
      </c>
      <c r="N1257">
        <v>9</v>
      </c>
      <c r="O1257">
        <v>1276.3240000000001</v>
      </c>
      <c r="Q1257" s="206">
        <v>42422.333333333336</v>
      </c>
      <c r="R1257">
        <v>9</v>
      </c>
      <c r="S1257">
        <v>1710</v>
      </c>
      <c r="X1257" s="204">
        <f t="shared" si="95"/>
        <v>0.60234233012154592</v>
      </c>
      <c r="Y1257" s="204">
        <f t="shared" si="96"/>
        <v>0.46070295652173909</v>
      </c>
      <c r="Z1257" s="204">
        <f t="shared" si="97"/>
        <v>0.40211895155775995</v>
      </c>
      <c r="AA1257" s="204">
        <f t="shared" si="98"/>
        <v>0.56414020969042977</v>
      </c>
      <c r="AB1257" s="204">
        <f t="shared" si="99"/>
        <v>0.89267860804499588</v>
      </c>
      <c r="AD1257" s="204">
        <v>0.66648856726413019</v>
      </c>
      <c r="AE1257" s="204">
        <v>0.63280208695652174</v>
      </c>
      <c r="AF1257" s="204">
        <v>0.56402536782827251</v>
      </c>
      <c r="AG1257" s="204">
        <v>0.62240787037082224</v>
      </c>
      <c r="AH1257" s="204">
        <v>0.68517192905053537</v>
      </c>
    </row>
    <row r="1258" spans="1:34">
      <c r="A1258" s="206">
        <v>43883.375</v>
      </c>
      <c r="B1258">
        <v>10</v>
      </c>
      <c r="C1258">
        <v>2135.922</v>
      </c>
      <c r="E1258" s="206">
        <v>43518.375</v>
      </c>
      <c r="F1258">
        <v>10</v>
      </c>
      <c r="G1258">
        <v>1679.7139999999999</v>
      </c>
      <c r="I1258" s="206">
        <v>43153.375</v>
      </c>
      <c r="J1258">
        <v>10</v>
      </c>
      <c r="K1258">
        <v>1324</v>
      </c>
      <c r="M1258" s="206">
        <v>42788.375</v>
      </c>
      <c r="N1258">
        <v>10</v>
      </c>
      <c r="O1258">
        <v>1260.9169999999999</v>
      </c>
      <c r="Q1258" s="206">
        <v>42422.375</v>
      </c>
      <c r="R1258">
        <v>10</v>
      </c>
      <c r="S1258">
        <v>1647</v>
      </c>
      <c r="X1258" s="204">
        <f t="shared" si="95"/>
        <v>0.59174218588871375</v>
      </c>
      <c r="Y1258" s="204">
        <f t="shared" si="96"/>
        <v>0.44393878260869568</v>
      </c>
      <c r="Z1258" s="204">
        <f t="shared" si="97"/>
        <v>0.39542666799348464</v>
      </c>
      <c r="AA1258" s="204">
        <f t="shared" si="98"/>
        <v>0.5628392843023079</v>
      </c>
      <c r="AB1258" s="204">
        <f t="shared" si="99"/>
        <v>0.86569576652796665</v>
      </c>
      <c r="AD1258" s="204">
        <v>0.66647887791839633</v>
      </c>
      <c r="AE1258" s="204">
        <v>0.63278504347826092</v>
      </c>
      <c r="AF1258" s="204">
        <v>0.56389996025365507</v>
      </c>
      <c r="AG1258" s="204">
        <v>0.62238639436391474</v>
      </c>
      <c r="AH1258" s="204">
        <v>0.68515157190477005</v>
      </c>
    </row>
    <row r="1259" spans="1:34">
      <c r="A1259" s="206">
        <v>43883.416666666664</v>
      </c>
      <c r="B1259">
        <v>11</v>
      </c>
      <c r="C1259">
        <v>1944.9459999999999</v>
      </c>
      <c r="E1259" s="206">
        <v>43518.416666666664</v>
      </c>
      <c r="F1259">
        <v>11</v>
      </c>
      <c r="G1259">
        <v>1639.721</v>
      </c>
      <c r="I1259" s="206">
        <v>43153.416666666664</v>
      </c>
      <c r="J1259">
        <v>11</v>
      </c>
      <c r="K1259">
        <v>1302</v>
      </c>
      <c r="M1259" s="206">
        <v>42788.416666666664</v>
      </c>
      <c r="N1259">
        <v>11</v>
      </c>
      <c r="O1259">
        <v>1293.3420000000001</v>
      </c>
      <c r="Q1259" s="206">
        <v>42422.416666666664</v>
      </c>
      <c r="R1259">
        <v>11</v>
      </c>
      <c r="S1259">
        <v>1598</v>
      </c>
      <c r="X1259" s="204">
        <f t="shared" si="95"/>
        <v>0.56994115798755063</v>
      </c>
      <c r="Y1259" s="204">
        <f t="shared" si="96"/>
        <v>0.4385798260869565</v>
      </c>
      <c r="Z1259" s="204">
        <f t="shared" si="97"/>
        <v>0.38524275822176135</v>
      </c>
      <c r="AA1259" s="204">
        <f t="shared" si="98"/>
        <v>0.54656893131159501</v>
      </c>
      <c r="AB1259" s="204">
        <f t="shared" si="99"/>
        <v>0.79056864540591043</v>
      </c>
      <c r="AD1259" s="204">
        <v>0.66631415904092095</v>
      </c>
      <c r="AE1259" s="204">
        <v>0.63270886956521744</v>
      </c>
      <c r="AF1259" s="204">
        <v>0.5638554420195101</v>
      </c>
      <c r="AG1259" s="204">
        <v>0.62237468017832898</v>
      </c>
      <c r="AH1259" s="204">
        <v>0.68505385760509652</v>
      </c>
    </row>
    <row r="1260" spans="1:34">
      <c r="A1260" s="206">
        <v>43883.458333333336</v>
      </c>
      <c r="B1260">
        <v>12</v>
      </c>
      <c r="C1260">
        <v>1762.9659999999999</v>
      </c>
      <c r="E1260" s="206">
        <v>43518.458333333336</v>
      </c>
      <c r="F1260">
        <v>12</v>
      </c>
      <c r="G1260">
        <v>1627.713</v>
      </c>
      <c r="I1260" s="206">
        <v>43153.458333333336</v>
      </c>
      <c r="J1260">
        <v>12</v>
      </c>
      <c r="K1260">
        <v>1282</v>
      </c>
      <c r="M1260" s="206">
        <v>42788.458333333336</v>
      </c>
      <c r="N1260">
        <v>12</v>
      </c>
      <c r="O1260">
        <v>1226.2739999999999</v>
      </c>
      <c r="Q1260" s="206">
        <v>42422.458333333336</v>
      </c>
      <c r="R1260">
        <v>12</v>
      </c>
      <c r="S1260">
        <v>1531</v>
      </c>
      <c r="X1260" s="204">
        <f t="shared" si="95"/>
        <v>0.55298480295331254</v>
      </c>
      <c r="Y1260" s="204">
        <f t="shared" si="96"/>
        <v>0.4498580869565218</v>
      </c>
      <c r="Z1260" s="204">
        <f t="shared" si="97"/>
        <v>0.37884144350810672</v>
      </c>
      <c r="AA1260" s="204">
        <f t="shared" si="98"/>
        <v>0.53355544730780358</v>
      </c>
      <c r="AB1260" s="204">
        <f t="shared" si="99"/>
        <v>0.71988271322999797</v>
      </c>
      <c r="AD1260" s="204">
        <v>0.66625325458202234</v>
      </c>
      <c r="AE1260" s="204">
        <v>0.63269565217391299</v>
      </c>
      <c r="AF1260" s="204">
        <v>0.563801030844444</v>
      </c>
      <c r="AG1260" s="204">
        <v>0.62237077544980024</v>
      </c>
      <c r="AH1260" s="204">
        <v>0.68504127318771446</v>
      </c>
    </row>
    <row r="1261" spans="1:34">
      <c r="A1261" s="206">
        <v>43883.5</v>
      </c>
      <c r="B1261">
        <v>13</v>
      </c>
      <c r="C1261">
        <v>1640.9359999999999</v>
      </c>
      <c r="E1261" s="206">
        <v>43518.5</v>
      </c>
      <c r="F1261">
        <v>13</v>
      </c>
      <c r="G1261">
        <v>1602.72</v>
      </c>
      <c r="I1261" s="206">
        <v>43153.5</v>
      </c>
      <c r="J1261">
        <v>13</v>
      </c>
      <c r="K1261">
        <v>1277</v>
      </c>
      <c r="M1261" s="206">
        <v>42788.5</v>
      </c>
      <c r="N1261">
        <v>13</v>
      </c>
      <c r="O1261">
        <v>1243.5840000000001</v>
      </c>
      <c r="Q1261" s="206">
        <v>42422.5</v>
      </c>
      <c r="R1261">
        <v>13</v>
      </c>
      <c r="S1261">
        <v>1496</v>
      </c>
      <c r="X1261" s="204">
        <f t="shared" si="95"/>
        <v>0.5297995828044566</v>
      </c>
      <c r="Y1261" s="204">
        <f t="shared" si="96"/>
        <v>0.42653008695652173</v>
      </c>
      <c r="Z1261" s="204">
        <f t="shared" si="97"/>
        <v>0.37302206649569336</v>
      </c>
      <c r="AA1261" s="204">
        <f t="shared" si="98"/>
        <v>0.52964811562682113</v>
      </c>
      <c r="AB1261" s="204">
        <f t="shared" si="99"/>
        <v>0.65252646984144369</v>
      </c>
      <c r="AD1261" s="204">
        <v>0.66625152434171275</v>
      </c>
      <c r="AE1261" s="204">
        <v>0.63256765217391309</v>
      </c>
      <c r="AF1261" s="204">
        <v>0.56377106105283004</v>
      </c>
      <c r="AG1261" s="204">
        <v>0.62223541152747441</v>
      </c>
      <c r="AH1261" s="204">
        <v>0.6850242472112561</v>
      </c>
    </row>
    <row r="1262" spans="1:34">
      <c r="A1262" s="206">
        <v>43883.541666666664</v>
      </c>
      <c r="B1262">
        <v>14</v>
      </c>
      <c r="C1262">
        <v>1537.366</v>
      </c>
      <c r="E1262" s="206">
        <v>43518.541666666664</v>
      </c>
      <c r="F1262">
        <v>14</v>
      </c>
      <c r="G1262">
        <v>1606.713</v>
      </c>
      <c r="I1262" s="206">
        <v>43153.541666666664</v>
      </c>
      <c r="J1262">
        <v>14</v>
      </c>
      <c r="K1262">
        <v>1271</v>
      </c>
      <c r="M1262" s="206">
        <v>42788.541666666664</v>
      </c>
      <c r="N1262">
        <v>14</v>
      </c>
      <c r="O1262">
        <v>1243.693</v>
      </c>
      <c r="Q1262" s="206">
        <v>42422.541666666664</v>
      </c>
      <c r="R1262">
        <v>14</v>
      </c>
      <c r="S1262">
        <v>1452</v>
      </c>
      <c r="X1262" s="204">
        <f t="shared" si="95"/>
        <v>0.51768790063714365</v>
      </c>
      <c r="Y1262" s="204">
        <f t="shared" si="96"/>
        <v>0.43255095652173914</v>
      </c>
      <c r="Z1262" s="204">
        <f t="shared" si="97"/>
        <v>0.37156722224259003</v>
      </c>
      <c r="AA1262" s="204">
        <f t="shared" si="98"/>
        <v>0.52151554228381714</v>
      </c>
      <c r="AB1262" s="204">
        <f t="shared" si="99"/>
        <v>0.60735951533707366</v>
      </c>
      <c r="AD1262" s="204">
        <v>0.66614251920220702</v>
      </c>
      <c r="AE1262" s="204">
        <v>0.63235652173913048</v>
      </c>
      <c r="AF1262" s="204">
        <v>0.56376873330202515</v>
      </c>
      <c r="AG1262" s="204">
        <v>0.62219115793748336</v>
      </c>
      <c r="AH1262" s="204">
        <v>0.68490913680520138</v>
      </c>
    </row>
    <row r="1263" spans="1:34">
      <c r="A1263" s="206">
        <v>43883.583333333336</v>
      </c>
      <c r="B1263">
        <v>15</v>
      </c>
      <c r="C1263">
        <v>1324.9570000000001</v>
      </c>
      <c r="E1263" s="206">
        <v>43518.583333333336</v>
      </c>
      <c r="F1263">
        <v>15</v>
      </c>
      <c r="G1263">
        <v>1616.721</v>
      </c>
      <c r="I1263" s="206">
        <v>43153.583333333336</v>
      </c>
      <c r="J1263">
        <v>15</v>
      </c>
      <c r="K1263">
        <v>1240</v>
      </c>
      <c r="M1263" s="206">
        <v>42788.583333333336</v>
      </c>
      <c r="N1263">
        <v>15</v>
      </c>
      <c r="O1263">
        <v>1186.7139999999999</v>
      </c>
      <c r="Q1263" s="206">
        <v>42422.583333333336</v>
      </c>
      <c r="R1263">
        <v>15</v>
      </c>
      <c r="S1263">
        <v>1419</v>
      </c>
      <c r="X1263" s="204">
        <f t="shared" si="95"/>
        <v>0.50246178591252177</v>
      </c>
      <c r="Y1263" s="204">
        <f t="shared" si="96"/>
        <v>0.43258886956521736</v>
      </c>
      <c r="Z1263" s="204">
        <f t="shared" si="97"/>
        <v>0.36982140913886608</v>
      </c>
      <c r="AA1263" s="204">
        <f t="shared" si="98"/>
        <v>0.52281484070171869</v>
      </c>
      <c r="AB1263" s="204">
        <f t="shared" si="99"/>
        <v>0.56902515921138641</v>
      </c>
      <c r="AD1263" s="204">
        <v>0.6660390508316919</v>
      </c>
      <c r="AE1263" s="204">
        <v>0.63222017391304353</v>
      </c>
      <c r="AF1263" s="204">
        <v>0.56375360292179288</v>
      </c>
      <c r="AG1263" s="204">
        <v>0.62215699156285775</v>
      </c>
      <c r="AH1263" s="204">
        <v>0.68490173420674128</v>
      </c>
    </row>
    <row r="1264" spans="1:34">
      <c r="A1264" s="206">
        <v>43883.625</v>
      </c>
      <c r="B1264">
        <v>16</v>
      </c>
      <c r="C1264">
        <v>1338.8119999999999</v>
      </c>
      <c r="E1264" s="206">
        <v>43518.625</v>
      </c>
      <c r="F1264">
        <v>16</v>
      </c>
      <c r="G1264">
        <v>1592.7190000000001</v>
      </c>
      <c r="I1264" s="206">
        <v>43153.625</v>
      </c>
      <c r="J1264">
        <v>16</v>
      </c>
      <c r="K1264">
        <v>1323</v>
      </c>
      <c r="M1264" s="206">
        <v>42788.625</v>
      </c>
      <c r="N1264">
        <v>16</v>
      </c>
      <c r="O1264">
        <v>1165.7249999999999</v>
      </c>
      <c r="Q1264" s="206">
        <v>42422.625</v>
      </c>
      <c r="R1264">
        <v>16</v>
      </c>
      <c r="S1264">
        <v>1381</v>
      </c>
      <c r="X1264" s="204">
        <f t="shared" si="95"/>
        <v>0.49104219986905545</v>
      </c>
      <c r="Y1264" s="204">
        <f t="shared" si="96"/>
        <v>0.41277008695652173</v>
      </c>
      <c r="Z1264" s="204">
        <f t="shared" si="97"/>
        <v>0.36080137476962543</v>
      </c>
      <c r="AA1264" s="204">
        <f t="shared" si="98"/>
        <v>0.5260713842945961</v>
      </c>
      <c r="AB1264" s="204">
        <f t="shared" si="99"/>
        <v>0.49040623239569558</v>
      </c>
      <c r="AD1264" s="204">
        <v>0.66581031306276062</v>
      </c>
      <c r="AE1264" s="204">
        <v>0.63212869565217389</v>
      </c>
      <c r="AF1264" s="204">
        <v>0.56371432212695904</v>
      </c>
      <c r="AG1264" s="204">
        <v>0.62211892045970363</v>
      </c>
      <c r="AH1264" s="204">
        <v>0.68488248745074498</v>
      </c>
    </row>
    <row r="1265" spans="1:34">
      <c r="A1265" s="206">
        <v>43883.666666666664</v>
      </c>
      <c r="B1265">
        <v>17</v>
      </c>
      <c r="C1265">
        <v>1331.998</v>
      </c>
      <c r="E1265" s="206">
        <v>43518.666666666664</v>
      </c>
      <c r="F1265">
        <v>17</v>
      </c>
      <c r="G1265">
        <v>1623.7149999999999</v>
      </c>
      <c r="I1265" s="206">
        <v>43153.666666666664</v>
      </c>
      <c r="J1265">
        <v>17</v>
      </c>
      <c r="K1265">
        <v>1298</v>
      </c>
      <c r="M1265" s="206">
        <v>42788.666666666664</v>
      </c>
      <c r="N1265">
        <v>17</v>
      </c>
      <c r="O1265">
        <v>1207.4169999999999</v>
      </c>
      <c r="Q1265" s="206">
        <v>42422.666666666664</v>
      </c>
      <c r="R1265">
        <v>17</v>
      </c>
      <c r="S1265">
        <v>1434</v>
      </c>
      <c r="X1265" s="204">
        <f t="shared" si="95"/>
        <v>0.47789237351597291</v>
      </c>
      <c r="Y1265" s="204">
        <f t="shared" si="96"/>
        <v>0.40546956521739125</v>
      </c>
      <c r="Z1265" s="204">
        <f t="shared" si="97"/>
        <v>0.38495178937114066</v>
      </c>
      <c r="AA1265" s="204">
        <f t="shared" si="98"/>
        <v>0.51826127644924813</v>
      </c>
      <c r="AB1265" s="204">
        <f t="shared" si="99"/>
        <v>0.49553438247893772</v>
      </c>
      <c r="AD1265" s="204">
        <v>0.66579647114028373</v>
      </c>
      <c r="AE1265" s="204">
        <v>0.63210052173913045</v>
      </c>
      <c r="AF1265" s="204">
        <v>0.56363401472418773</v>
      </c>
      <c r="AG1265" s="204">
        <v>0.62205449243898125</v>
      </c>
      <c r="AH1265" s="204">
        <v>0.68482807835206316</v>
      </c>
    </row>
    <row r="1266" spans="1:34">
      <c r="A1266" s="206">
        <v>43883.708333333336</v>
      </c>
      <c r="B1266">
        <v>18</v>
      </c>
      <c r="C1266">
        <v>1351.077</v>
      </c>
      <c r="E1266" s="206">
        <v>43518.708333333336</v>
      </c>
      <c r="F1266">
        <v>18</v>
      </c>
      <c r="G1266">
        <v>1660.7190000000001</v>
      </c>
      <c r="I1266" s="206">
        <v>43153.708333333336</v>
      </c>
      <c r="J1266">
        <v>18</v>
      </c>
      <c r="K1266">
        <v>1403</v>
      </c>
      <c r="M1266" s="206">
        <v>42788.708333333336</v>
      </c>
      <c r="N1266">
        <v>18</v>
      </c>
      <c r="O1266">
        <v>1255.7560000000001</v>
      </c>
      <c r="Q1266" s="206">
        <v>42422.708333333336</v>
      </c>
      <c r="R1266">
        <v>18</v>
      </c>
      <c r="S1266">
        <v>1517</v>
      </c>
      <c r="X1266" s="204">
        <f t="shared" si="95"/>
        <v>0.49623292079790376</v>
      </c>
      <c r="Y1266" s="204">
        <f t="shared" si="96"/>
        <v>0.41997113043478257</v>
      </c>
      <c r="Z1266" s="204">
        <f t="shared" si="97"/>
        <v>0.37767756810562403</v>
      </c>
      <c r="AA1266" s="204">
        <f t="shared" si="98"/>
        <v>0.52834719023869925</v>
      </c>
      <c r="AB1266" s="204">
        <f t="shared" si="99"/>
        <v>0.4930123171835778</v>
      </c>
      <c r="AD1266" s="204">
        <v>0.6657559835170388</v>
      </c>
      <c r="AE1266" s="204">
        <v>0.63203547826086959</v>
      </c>
      <c r="AF1266" s="204">
        <v>0.5635278110937112</v>
      </c>
      <c r="AG1266" s="204">
        <v>0.62205384165089317</v>
      </c>
      <c r="AH1266" s="204">
        <v>0.68469779261916519</v>
      </c>
    </row>
    <row r="1267" spans="1:34">
      <c r="A1267" s="206">
        <v>43883.75</v>
      </c>
      <c r="B1267">
        <v>19</v>
      </c>
      <c r="C1267">
        <v>1562.136</v>
      </c>
      <c r="E1267" s="206">
        <v>43518.75</v>
      </c>
      <c r="F1267">
        <v>19</v>
      </c>
      <c r="G1267">
        <v>1663.7090000000001</v>
      </c>
      <c r="I1267" s="206">
        <v>43153.75</v>
      </c>
      <c r="J1267">
        <v>19</v>
      </c>
      <c r="K1267">
        <v>1420</v>
      </c>
      <c r="M1267" s="206">
        <v>42788.75</v>
      </c>
      <c r="N1267">
        <v>19</v>
      </c>
      <c r="O1267">
        <v>1300.2059999999999</v>
      </c>
      <c r="Q1267" s="206">
        <v>42422.75</v>
      </c>
      <c r="R1267">
        <v>19</v>
      </c>
      <c r="S1267">
        <v>1642</v>
      </c>
      <c r="X1267" s="204">
        <f t="shared" si="95"/>
        <v>0.52495490993753147</v>
      </c>
      <c r="Y1267" s="204">
        <f t="shared" si="96"/>
        <v>0.43678469565217393</v>
      </c>
      <c r="Z1267" s="204">
        <f t="shared" si="97"/>
        <v>0.40822929742079395</v>
      </c>
      <c r="AA1267" s="204">
        <f t="shared" si="98"/>
        <v>0.54038807144481793</v>
      </c>
      <c r="AB1267" s="204">
        <f t="shared" si="99"/>
        <v>0.50007402598460116</v>
      </c>
      <c r="AD1267" s="204">
        <v>0.66569680929844988</v>
      </c>
      <c r="AE1267" s="204">
        <v>0.63201321739130434</v>
      </c>
      <c r="AF1267" s="204">
        <v>0.56351908202819256</v>
      </c>
      <c r="AG1267" s="204">
        <v>0.62193507282481397</v>
      </c>
      <c r="AH1267" s="204">
        <v>0.68467521469386194</v>
      </c>
    </row>
    <row r="1268" spans="1:34">
      <c r="A1268" s="206">
        <v>43883.791666666664</v>
      </c>
      <c r="B1268">
        <v>20</v>
      </c>
      <c r="C1268">
        <v>1699.347</v>
      </c>
      <c r="E1268" s="206">
        <v>43518.791666666664</v>
      </c>
      <c r="F1268">
        <v>20</v>
      </c>
      <c r="G1268">
        <v>1695.7170000000001</v>
      </c>
      <c r="I1268" s="206">
        <v>43153.791666666664</v>
      </c>
      <c r="J1268">
        <v>20</v>
      </c>
      <c r="K1268">
        <v>1518</v>
      </c>
      <c r="M1268" s="206">
        <v>42788.791666666664</v>
      </c>
      <c r="N1268">
        <v>20</v>
      </c>
      <c r="O1268">
        <v>1402.088</v>
      </c>
      <c r="Q1268" s="206">
        <v>42422.791666666664</v>
      </c>
      <c r="R1268">
        <v>20</v>
      </c>
      <c r="S1268">
        <v>1728</v>
      </c>
      <c r="X1268" s="204">
        <f t="shared" si="95"/>
        <v>0.56821091767793441</v>
      </c>
      <c r="Y1268" s="204">
        <f t="shared" si="96"/>
        <v>0.45224556521739129</v>
      </c>
      <c r="Z1268" s="204">
        <f t="shared" si="97"/>
        <v>0.41317576788134525</v>
      </c>
      <c r="AA1268" s="204">
        <f t="shared" si="98"/>
        <v>0.54136099963653483</v>
      </c>
      <c r="AB1268" s="204">
        <f t="shared" si="99"/>
        <v>0.57819327740423443</v>
      </c>
      <c r="AD1268" s="204">
        <v>0.66561998662870292</v>
      </c>
      <c r="AE1268" s="204">
        <v>0.63176452173913045</v>
      </c>
      <c r="AF1268" s="204">
        <v>0.56335206590793629</v>
      </c>
      <c r="AG1268" s="204">
        <v>0.62189016844673473</v>
      </c>
      <c r="AH1268" s="204">
        <v>0.68462487702433317</v>
      </c>
    </row>
    <row r="1269" spans="1:34">
      <c r="A1269" s="206">
        <v>43883.833333333336</v>
      </c>
      <c r="B1269">
        <v>21</v>
      </c>
      <c r="C1269">
        <v>1740.627</v>
      </c>
      <c r="E1269" s="206">
        <v>43518.833333333336</v>
      </c>
      <c r="F1269">
        <v>21</v>
      </c>
      <c r="G1269">
        <v>1682.713</v>
      </c>
      <c r="I1269" s="206">
        <v>43153.833333333336</v>
      </c>
      <c r="J1269">
        <v>21</v>
      </c>
      <c r="K1269">
        <v>1499</v>
      </c>
      <c r="M1269" s="206">
        <v>42788.833333333336</v>
      </c>
      <c r="N1269">
        <v>21</v>
      </c>
      <c r="O1269">
        <v>1378.171</v>
      </c>
      <c r="Q1269" s="206">
        <v>42422.833333333336</v>
      </c>
      <c r="R1269">
        <v>21</v>
      </c>
      <c r="S1269">
        <v>1710</v>
      </c>
      <c r="X1269" s="204">
        <f t="shared" si="95"/>
        <v>0.59797105100333181</v>
      </c>
      <c r="Y1269" s="204">
        <f t="shared" si="96"/>
        <v>0.48768278260869563</v>
      </c>
      <c r="Z1269" s="204">
        <f t="shared" si="97"/>
        <v>0.44169071524217046</v>
      </c>
      <c r="AA1269" s="204">
        <f t="shared" si="98"/>
        <v>0.55177621219856721</v>
      </c>
      <c r="AB1269" s="204">
        <f t="shared" si="99"/>
        <v>0.62897917426975214</v>
      </c>
      <c r="AD1269" s="204">
        <v>0.66554316395895596</v>
      </c>
      <c r="AE1269" s="204">
        <v>0.63173704347826087</v>
      </c>
      <c r="AF1269" s="204">
        <v>0.56335119300138448</v>
      </c>
      <c r="AG1269" s="204">
        <v>0.62181077229998594</v>
      </c>
      <c r="AH1269" s="204">
        <v>0.68447016271651673</v>
      </c>
    </row>
    <row r="1270" spans="1:34">
      <c r="A1270" s="206">
        <v>43883.875</v>
      </c>
      <c r="B1270">
        <v>22</v>
      </c>
      <c r="C1270">
        <v>1837.029</v>
      </c>
      <c r="E1270" s="206">
        <v>43518.875</v>
      </c>
      <c r="F1270">
        <v>22</v>
      </c>
      <c r="G1270">
        <v>1638.7139999999999</v>
      </c>
      <c r="I1270" s="206">
        <v>43153.875</v>
      </c>
      <c r="J1270">
        <v>22</v>
      </c>
      <c r="K1270">
        <v>1466</v>
      </c>
      <c r="M1270" s="206">
        <v>42788.875</v>
      </c>
      <c r="N1270">
        <v>22</v>
      </c>
      <c r="O1270">
        <v>1363.1610000000001</v>
      </c>
      <c r="Q1270" s="206">
        <v>42422.875</v>
      </c>
      <c r="R1270">
        <v>22</v>
      </c>
      <c r="S1270">
        <v>1660</v>
      </c>
      <c r="X1270" s="204">
        <f t="shared" si="95"/>
        <v>0.59174218588871375</v>
      </c>
      <c r="Y1270" s="204">
        <f t="shared" si="96"/>
        <v>0.47936382608695655</v>
      </c>
      <c r="Z1270" s="204">
        <f t="shared" si="97"/>
        <v>0.43616230708037784</v>
      </c>
      <c r="AA1270" s="204">
        <f t="shared" si="98"/>
        <v>0.54754478804970841</v>
      </c>
      <c r="AB1270" s="204">
        <f t="shared" si="99"/>
        <v>0.64425813749142224</v>
      </c>
      <c r="AD1270" s="204">
        <v>0.66544592445355555</v>
      </c>
      <c r="AE1270" s="204">
        <v>0.63173599999999996</v>
      </c>
      <c r="AF1270" s="204">
        <v>0.56330405604758393</v>
      </c>
      <c r="AG1270" s="204">
        <v>0.62176879646830319</v>
      </c>
      <c r="AH1270" s="204">
        <v>0.68442167569660306</v>
      </c>
    </row>
    <row r="1271" spans="1:34">
      <c r="A1271" s="206">
        <v>43883.916666666664</v>
      </c>
      <c r="B1271">
        <v>23</v>
      </c>
      <c r="C1271">
        <v>1793.337</v>
      </c>
      <c r="E1271" s="206">
        <v>43518.916666666664</v>
      </c>
      <c r="F1271">
        <v>23</v>
      </c>
      <c r="G1271">
        <v>1589.7170000000001</v>
      </c>
      <c r="I1271" s="206">
        <v>43153.916666666664</v>
      </c>
      <c r="J1271">
        <v>23</v>
      </c>
      <c r="K1271">
        <v>1347</v>
      </c>
      <c r="M1271" s="206">
        <v>42788.916666666664</v>
      </c>
      <c r="N1271">
        <v>23</v>
      </c>
      <c r="O1271">
        <v>1260.1679999999999</v>
      </c>
      <c r="Q1271" s="206">
        <v>42422.916666666664</v>
      </c>
      <c r="R1271">
        <v>23</v>
      </c>
      <c r="S1271">
        <v>1568</v>
      </c>
      <c r="X1271" s="204">
        <f t="shared" si="95"/>
        <v>0.57443978279255248</v>
      </c>
      <c r="Y1271" s="204">
        <f t="shared" si="96"/>
        <v>0.47414295652173916</v>
      </c>
      <c r="Z1271" s="204">
        <f t="shared" si="97"/>
        <v>0.42656033500989587</v>
      </c>
      <c r="AA1271" s="204">
        <f t="shared" si="98"/>
        <v>0.53322777550544265</v>
      </c>
      <c r="AB1271" s="204">
        <f t="shared" si="99"/>
        <v>0.67993940232900552</v>
      </c>
      <c r="AD1271" s="204">
        <v>0.66534487841947387</v>
      </c>
      <c r="AE1271" s="204">
        <v>0.63157286956521741</v>
      </c>
      <c r="AF1271" s="204">
        <v>0.56323742418079181</v>
      </c>
      <c r="AG1271" s="204">
        <v>0.62168159086449715</v>
      </c>
      <c r="AH1271" s="204">
        <v>0.68423290943587012</v>
      </c>
    </row>
    <row r="1272" spans="1:34">
      <c r="A1272" s="206">
        <v>43883.958333333336</v>
      </c>
      <c r="B1272">
        <v>24</v>
      </c>
      <c r="C1272">
        <v>1772.499</v>
      </c>
      <c r="E1272" s="206">
        <v>43518.958333333336</v>
      </c>
      <c r="F1272">
        <v>24</v>
      </c>
      <c r="G1272">
        <v>1495.7049999999999</v>
      </c>
      <c r="I1272" s="206">
        <v>43153.958333333336</v>
      </c>
      <c r="J1272">
        <v>24</v>
      </c>
      <c r="K1272">
        <v>1294</v>
      </c>
      <c r="M1272" s="206">
        <v>42788.958333333336</v>
      </c>
      <c r="N1272">
        <v>24</v>
      </c>
      <c r="O1272">
        <v>1137.2370000000001</v>
      </c>
      <c r="Q1272" s="206">
        <v>42422.958333333336</v>
      </c>
      <c r="R1272">
        <v>24</v>
      </c>
      <c r="S1272">
        <v>1478</v>
      </c>
      <c r="X1272" s="204">
        <f t="shared" si="95"/>
        <v>0.54260336109561591</v>
      </c>
      <c r="Y1272" s="204">
        <f t="shared" si="96"/>
        <v>0.43831930434782607</v>
      </c>
      <c r="Z1272" s="204">
        <f t="shared" si="97"/>
        <v>0.39193504178603666</v>
      </c>
      <c r="AA1272" s="204">
        <f t="shared" si="98"/>
        <v>0.51728444352900249</v>
      </c>
      <c r="AB1272" s="204">
        <f t="shared" si="99"/>
        <v>0.66376768573304601</v>
      </c>
      <c r="AD1272" s="204">
        <v>0.66532861416056355</v>
      </c>
      <c r="AE1272" s="204">
        <v>0.63152904347826089</v>
      </c>
      <c r="AF1272" s="204">
        <v>0.56323102286607818</v>
      </c>
      <c r="AG1272" s="204">
        <v>0.62167736074192448</v>
      </c>
      <c r="AH1272" s="204">
        <v>0.68422994839648621</v>
      </c>
    </row>
    <row r="1273" spans="1:34">
      <c r="A1273" s="206">
        <v>43884</v>
      </c>
      <c r="B1273">
        <v>1</v>
      </c>
      <c r="C1273">
        <v>1811.578</v>
      </c>
      <c r="E1273" s="206">
        <v>43519</v>
      </c>
      <c r="F1273">
        <v>1</v>
      </c>
      <c r="G1273">
        <v>1445.711</v>
      </c>
      <c r="I1273" s="206">
        <v>43154</v>
      </c>
      <c r="J1273">
        <v>1</v>
      </c>
      <c r="K1273">
        <v>1202</v>
      </c>
      <c r="M1273" s="206">
        <v>42789</v>
      </c>
      <c r="N1273">
        <v>1</v>
      </c>
      <c r="O1273">
        <v>1085.1120000000001</v>
      </c>
      <c r="Q1273" s="206">
        <v>42423</v>
      </c>
      <c r="R1273">
        <v>1</v>
      </c>
      <c r="S1273">
        <v>1414</v>
      </c>
      <c r="X1273" s="204">
        <f t="shared" si="95"/>
        <v>0.5114590355225257</v>
      </c>
      <c r="Y1273" s="204">
        <f t="shared" si="96"/>
        <v>0.39556069565217394</v>
      </c>
      <c r="Z1273" s="204">
        <f t="shared" si="97"/>
        <v>0.37651369270314139</v>
      </c>
      <c r="AA1273" s="204">
        <f t="shared" si="98"/>
        <v>0.4866934986595392</v>
      </c>
      <c r="AB1273" s="204">
        <f t="shared" si="99"/>
        <v>0.65605491839745589</v>
      </c>
      <c r="AD1273" s="204">
        <v>0.66531304199777708</v>
      </c>
      <c r="AE1273" s="204">
        <v>0.63151304347826087</v>
      </c>
      <c r="AF1273" s="204">
        <v>0.56311172563732359</v>
      </c>
      <c r="AG1273" s="204">
        <v>0.62164319436729887</v>
      </c>
      <c r="AH1273" s="204">
        <v>0.68422883800671708</v>
      </c>
    </row>
    <row r="1274" spans="1:34">
      <c r="A1274" s="206">
        <v>43884.041666666664</v>
      </c>
      <c r="B1274">
        <v>2</v>
      </c>
      <c r="C1274">
        <v>1776.395</v>
      </c>
      <c r="E1274" s="206">
        <v>43519.041666666664</v>
      </c>
      <c r="F1274">
        <v>2</v>
      </c>
      <c r="G1274">
        <v>1381.704</v>
      </c>
      <c r="I1274" s="206">
        <v>43154.041666666664</v>
      </c>
      <c r="J1274">
        <v>2</v>
      </c>
      <c r="K1274">
        <v>1117</v>
      </c>
      <c r="M1274" s="206">
        <v>42789.041666666664</v>
      </c>
      <c r="N1274">
        <v>2</v>
      </c>
      <c r="O1274">
        <v>1045.0239999999999</v>
      </c>
      <c r="Q1274" s="206">
        <v>42423.041666666664</v>
      </c>
      <c r="R1274">
        <v>2</v>
      </c>
      <c r="S1274">
        <v>1340</v>
      </c>
      <c r="X1274" s="204">
        <f t="shared" si="95"/>
        <v>0.48931195955943929</v>
      </c>
      <c r="Y1274" s="204">
        <f t="shared" si="96"/>
        <v>0.37743026086956527</v>
      </c>
      <c r="Z1274" s="204">
        <f t="shared" si="97"/>
        <v>0.34974455844604013</v>
      </c>
      <c r="AA1274" s="204">
        <f t="shared" si="98"/>
        <v>0.47042574882117871</v>
      </c>
      <c r="AB1274" s="204">
        <f t="shared" si="99"/>
        <v>0.67051922565859068</v>
      </c>
      <c r="AD1274" s="204">
        <v>0.66520023032959008</v>
      </c>
      <c r="AE1274" s="204">
        <v>0.63144730434782614</v>
      </c>
      <c r="AF1274" s="204">
        <v>0.56303781954926602</v>
      </c>
      <c r="AG1274" s="204">
        <v>0.62159243289642674</v>
      </c>
      <c r="AH1274" s="204">
        <v>0.68422291592794904</v>
      </c>
    </row>
    <row r="1275" spans="1:34">
      <c r="A1275" s="206">
        <v>43884.083333333336</v>
      </c>
      <c r="B1275">
        <v>3</v>
      </c>
      <c r="C1275">
        <v>1814.8889999999999</v>
      </c>
      <c r="E1275" s="206">
        <v>43519.083333333336</v>
      </c>
      <c r="F1275">
        <v>3</v>
      </c>
      <c r="G1275">
        <v>1381.7070000000001</v>
      </c>
      <c r="I1275" s="206">
        <v>43154.083333333336</v>
      </c>
      <c r="J1275">
        <v>3</v>
      </c>
      <c r="K1275">
        <v>1149</v>
      </c>
      <c r="M1275" s="206">
        <v>42789.083333333336</v>
      </c>
      <c r="N1275">
        <v>3</v>
      </c>
      <c r="O1275">
        <v>977.01800000000003</v>
      </c>
      <c r="Q1275" s="206">
        <v>42423.083333333336</v>
      </c>
      <c r="R1275">
        <v>3</v>
      </c>
      <c r="S1275">
        <v>1407</v>
      </c>
      <c r="X1275" s="204">
        <f t="shared" si="95"/>
        <v>0.46370440297712068</v>
      </c>
      <c r="Y1275" s="204">
        <f t="shared" si="96"/>
        <v>0.36348660869565214</v>
      </c>
      <c r="Z1275" s="204">
        <f t="shared" si="97"/>
        <v>0.32501220614328352</v>
      </c>
      <c r="AA1275" s="204">
        <f t="shared" si="98"/>
        <v>0.44959825224351058</v>
      </c>
      <c r="AB1275" s="204">
        <f t="shared" si="99"/>
        <v>0.65749694457748564</v>
      </c>
      <c r="AD1275" s="204">
        <v>0.66515835851409733</v>
      </c>
      <c r="AE1275" s="204">
        <v>0.631280347826087</v>
      </c>
      <c r="AF1275" s="204">
        <v>0.56302472595098807</v>
      </c>
      <c r="AG1275" s="204">
        <v>0.62152605251144</v>
      </c>
      <c r="AH1275" s="204">
        <v>0.6841636951402682</v>
      </c>
    </row>
    <row r="1276" spans="1:34">
      <c r="A1276" s="206">
        <v>43884.125</v>
      </c>
      <c r="B1276">
        <v>4</v>
      </c>
      <c r="C1276">
        <v>1826.184</v>
      </c>
      <c r="E1276" s="206">
        <v>43519.125</v>
      </c>
      <c r="F1276">
        <v>4</v>
      </c>
      <c r="G1276">
        <v>1351.712</v>
      </c>
      <c r="I1276" s="206">
        <v>43154.125</v>
      </c>
      <c r="J1276">
        <v>4</v>
      </c>
      <c r="K1276">
        <v>1137</v>
      </c>
      <c r="M1276" s="206">
        <v>42789.125</v>
      </c>
      <c r="N1276">
        <v>4</v>
      </c>
      <c r="O1276">
        <v>978.31600000000003</v>
      </c>
      <c r="Q1276" s="206">
        <v>42423.125</v>
      </c>
      <c r="R1276">
        <v>4</v>
      </c>
      <c r="S1276">
        <v>1407</v>
      </c>
      <c r="X1276" s="204">
        <f t="shared" si="95"/>
        <v>0.48688962312597672</v>
      </c>
      <c r="Y1276" s="204">
        <f t="shared" si="96"/>
        <v>0.33983234782608696</v>
      </c>
      <c r="Z1276" s="204">
        <f t="shared" si="97"/>
        <v>0.33432320936314486</v>
      </c>
      <c r="AA1276" s="204">
        <f t="shared" si="98"/>
        <v>0.44959922842564276</v>
      </c>
      <c r="AB1276" s="204">
        <f t="shared" si="99"/>
        <v>0.67174472583366207</v>
      </c>
      <c r="AD1276" s="204">
        <v>0.66510437501643727</v>
      </c>
      <c r="AE1276" s="204">
        <v>0.63120034782608692</v>
      </c>
      <c r="AF1276" s="204">
        <v>0.56302472595098807</v>
      </c>
      <c r="AG1276" s="204">
        <v>0.62140240277470005</v>
      </c>
      <c r="AH1276" s="204">
        <v>0.68410743539197127</v>
      </c>
    </row>
    <row r="1277" spans="1:34">
      <c r="A1277" s="206">
        <v>43884.166666666664</v>
      </c>
      <c r="B1277">
        <v>5</v>
      </c>
      <c r="C1277">
        <v>1871.3920000000001</v>
      </c>
      <c r="E1277" s="206">
        <v>43519.166666666664</v>
      </c>
      <c r="F1277">
        <v>5</v>
      </c>
      <c r="G1277">
        <v>1360.703</v>
      </c>
      <c r="I1277" s="206">
        <v>43154.166666666664</v>
      </c>
      <c r="J1277">
        <v>5</v>
      </c>
      <c r="K1277">
        <v>1146</v>
      </c>
      <c r="M1277" s="206">
        <v>42789.166666666664</v>
      </c>
      <c r="N1277">
        <v>5</v>
      </c>
      <c r="O1277">
        <v>1031.3779999999999</v>
      </c>
      <c r="Q1277" s="206">
        <v>42423.166666666664</v>
      </c>
      <c r="R1277">
        <v>5</v>
      </c>
      <c r="S1277">
        <v>1462</v>
      </c>
      <c r="X1277" s="204">
        <f t="shared" si="95"/>
        <v>0.48688962312597672</v>
      </c>
      <c r="Y1277" s="204">
        <f t="shared" si="96"/>
        <v>0.34028382608695651</v>
      </c>
      <c r="Z1277" s="204">
        <f t="shared" si="97"/>
        <v>0.33083158315569688</v>
      </c>
      <c r="AA1277" s="204">
        <f t="shared" si="98"/>
        <v>0.43983903407428809</v>
      </c>
      <c r="AB1277" s="204">
        <f t="shared" si="99"/>
        <v>0.67592534331401011</v>
      </c>
      <c r="AD1277" s="204">
        <v>0.66510437501643727</v>
      </c>
      <c r="AE1277" s="204">
        <v>0.63103095652173913</v>
      </c>
      <c r="AF1277" s="204">
        <v>0.56301221429041137</v>
      </c>
      <c r="AG1277" s="204">
        <v>0.62128265776648872</v>
      </c>
      <c r="AH1277" s="204">
        <v>0.68409855227381922</v>
      </c>
    </row>
    <row r="1278" spans="1:34">
      <c r="A1278" s="206">
        <v>43884.208333333336</v>
      </c>
      <c r="B1278">
        <v>6</v>
      </c>
      <c r="C1278">
        <v>1907.424</v>
      </c>
      <c r="E1278" s="206">
        <v>43519.208333333336</v>
      </c>
      <c r="F1278">
        <v>6</v>
      </c>
      <c r="G1278">
        <v>1394.711</v>
      </c>
      <c r="I1278" s="206">
        <v>43154.208333333336</v>
      </c>
      <c r="J1278">
        <v>6</v>
      </c>
      <c r="K1278">
        <v>1250</v>
      </c>
      <c r="M1278" s="206">
        <v>42789.208333333336</v>
      </c>
      <c r="N1278">
        <v>6</v>
      </c>
      <c r="O1278">
        <v>1144.309</v>
      </c>
      <c r="Q1278" s="206">
        <v>42423.208333333336</v>
      </c>
      <c r="R1278">
        <v>6</v>
      </c>
      <c r="S1278">
        <v>1581</v>
      </c>
      <c r="X1278" s="204">
        <f t="shared" si="95"/>
        <v>0.50592226653175409</v>
      </c>
      <c r="Y1278" s="204">
        <f t="shared" si="96"/>
        <v>0.35874017391304347</v>
      </c>
      <c r="Z1278" s="204">
        <f t="shared" si="97"/>
        <v>0.33345030281128285</v>
      </c>
      <c r="AA1278" s="204">
        <f t="shared" si="98"/>
        <v>0.44276465192436409</v>
      </c>
      <c r="AB1278" s="204">
        <f t="shared" si="99"/>
        <v>0.69265817687324605</v>
      </c>
      <c r="AD1278" s="204">
        <v>0.66498118190639266</v>
      </c>
      <c r="AE1278" s="204">
        <v>0.63099721739130432</v>
      </c>
      <c r="AF1278" s="204">
        <v>0.56295576633339095</v>
      </c>
      <c r="AG1278" s="204">
        <v>0.6212706181868588</v>
      </c>
      <c r="AH1278" s="204">
        <v>0.68387573406016977</v>
      </c>
    </row>
    <row r="1279" spans="1:34">
      <c r="A1279" s="206">
        <v>43884.25</v>
      </c>
      <c r="B1279">
        <v>7</v>
      </c>
      <c r="C1279">
        <v>1946.556</v>
      </c>
      <c r="E1279" s="206">
        <v>43519.25</v>
      </c>
      <c r="F1279">
        <v>7</v>
      </c>
      <c r="G1279">
        <v>1436.7159999999999</v>
      </c>
      <c r="I1279" s="206">
        <v>43154.25</v>
      </c>
      <c r="J1279">
        <v>7</v>
      </c>
      <c r="K1279">
        <v>1386</v>
      </c>
      <c r="M1279" s="206">
        <v>42789.25</v>
      </c>
      <c r="N1279">
        <v>7</v>
      </c>
      <c r="O1279">
        <v>1296.5609999999999</v>
      </c>
      <c r="Q1279" s="206">
        <v>42423.25</v>
      </c>
      <c r="R1279">
        <v>7</v>
      </c>
      <c r="S1279">
        <v>1719</v>
      </c>
      <c r="X1279" s="204">
        <f t="shared" si="95"/>
        <v>0.54710198590061776</v>
      </c>
      <c r="Y1279" s="204">
        <f t="shared" si="96"/>
        <v>0.39802052173913044</v>
      </c>
      <c r="Z1279" s="204">
        <f t="shared" si="97"/>
        <v>0.36371106327583208</v>
      </c>
      <c r="AA1279" s="204">
        <f t="shared" si="98"/>
        <v>0.45383065257450139</v>
      </c>
      <c r="AB1279" s="204">
        <f t="shared" si="99"/>
        <v>0.70599469825898287</v>
      </c>
      <c r="AD1279" s="204">
        <v>0.66497218465678265</v>
      </c>
      <c r="AE1279" s="204">
        <v>0.63098886956521738</v>
      </c>
      <c r="AF1279" s="204">
        <v>0.56293656238924994</v>
      </c>
      <c r="AG1279" s="204">
        <v>0.62117007142724656</v>
      </c>
      <c r="AH1279" s="204">
        <v>0.68377801976049635</v>
      </c>
    </row>
    <row r="1280" spans="1:34">
      <c r="A1280" s="206">
        <v>43884.291666666664</v>
      </c>
      <c r="B1280">
        <v>8</v>
      </c>
      <c r="C1280">
        <v>1966.6130000000001</v>
      </c>
      <c r="E1280" s="206">
        <v>43519.291666666664</v>
      </c>
      <c r="F1280">
        <v>8</v>
      </c>
      <c r="G1280">
        <v>1482.711</v>
      </c>
      <c r="I1280" s="206">
        <v>43154.291666666664</v>
      </c>
      <c r="J1280">
        <v>8</v>
      </c>
      <c r="K1280">
        <v>1385</v>
      </c>
      <c r="M1280" s="206">
        <v>42789.291666666664</v>
      </c>
      <c r="N1280">
        <v>8</v>
      </c>
      <c r="O1280">
        <v>1330.777</v>
      </c>
      <c r="Q1280" s="206">
        <v>42423.291666666664</v>
      </c>
      <c r="R1280">
        <v>8</v>
      </c>
      <c r="S1280">
        <v>1733</v>
      </c>
      <c r="X1280" s="204">
        <f t="shared" si="95"/>
        <v>0.59485661844602278</v>
      </c>
      <c r="Y1280" s="204">
        <f t="shared" si="96"/>
        <v>0.45097773913043476</v>
      </c>
      <c r="Z1280" s="204">
        <f t="shared" si="97"/>
        <v>0.40328282696024259</v>
      </c>
      <c r="AA1280" s="204">
        <f t="shared" si="98"/>
        <v>0.46749882939492649</v>
      </c>
      <c r="AB1280" s="204">
        <f t="shared" si="99"/>
        <v>0.72047862240603699</v>
      </c>
      <c r="AD1280" s="204">
        <v>0.6649334272738473</v>
      </c>
      <c r="AE1280" s="204">
        <v>0.63068660869565218</v>
      </c>
      <c r="AF1280" s="204">
        <v>0.56293423463844505</v>
      </c>
      <c r="AG1280" s="204">
        <v>0.62116681748680613</v>
      </c>
      <c r="AH1280" s="204">
        <v>0.68375840287457701</v>
      </c>
    </row>
    <row r="1281" spans="1:34">
      <c r="A1281" s="206">
        <v>43884.333333333336</v>
      </c>
      <c r="B1281">
        <v>9</v>
      </c>
      <c r="C1281">
        <v>2025.6669999999999</v>
      </c>
      <c r="E1281" s="206">
        <v>43519.333333333336</v>
      </c>
      <c r="F1281">
        <v>9</v>
      </c>
      <c r="G1281">
        <v>1516.72</v>
      </c>
      <c r="I1281" s="206">
        <v>43154.333333333336</v>
      </c>
      <c r="J1281">
        <v>9</v>
      </c>
      <c r="K1281">
        <v>1324</v>
      </c>
      <c r="M1281" s="206">
        <v>42789.333333333336</v>
      </c>
      <c r="N1281">
        <v>9</v>
      </c>
      <c r="O1281">
        <v>1288.058</v>
      </c>
      <c r="Q1281" s="206">
        <v>42423.333333333336</v>
      </c>
      <c r="R1281">
        <v>9</v>
      </c>
      <c r="S1281">
        <v>1675</v>
      </c>
      <c r="X1281" s="204">
        <f t="shared" si="95"/>
        <v>0.59970129131294792</v>
      </c>
      <c r="Y1281" s="204">
        <f t="shared" si="96"/>
        <v>0.46287895652173916</v>
      </c>
      <c r="Z1281" s="204">
        <f t="shared" si="97"/>
        <v>0.40299185810962196</v>
      </c>
      <c r="AA1281" s="204">
        <f t="shared" si="98"/>
        <v>0.48246532845112106</v>
      </c>
      <c r="AB1281" s="204">
        <f t="shared" si="99"/>
        <v>0.72790231827175977</v>
      </c>
      <c r="AD1281" s="204">
        <v>0.66478531870334412</v>
      </c>
      <c r="AE1281" s="204">
        <v>0.63064660869565214</v>
      </c>
      <c r="AF1281" s="204">
        <v>0.56292957913683506</v>
      </c>
      <c r="AG1281" s="204">
        <v>0.62108449279366074</v>
      </c>
      <c r="AH1281" s="204">
        <v>0.68375470157534701</v>
      </c>
    </row>
    <row r="1282" spans="1:34">
      <c r="A1282" s="206">
        <v>43884.375</v>
      </c>
      <c r="B1282">
        <v>10</v>
      </c>
      <c r="C1282">
        <v>1954.009</v>
      </c>
      <c r="E1282" s="206">
        <v>43519.375</v>
      </c>
      <c r="F1282">
        <v>10</v>
      </c>
      <c r="G1282">
        <v>1580.72</v>
      </c>
      <c r="I1282" s="206">
        <v>43154.375</v>
      </c>
      <c r="J1282">
        <v>10</v>
      </c>
      <c r="K1282">
        <v>1274</v>
      </c>
      <c r="M1282" s="206">
        <v>42789.375</v>
      </c>
      <c r="N1282">
        <v>10</v>
      </c>
      <c r="O1282">
        <v>1265.3019999999999</v>
      </c>
      <c r="Q1282" s="206">
        <v>42423.375</v>
      </c>
      <c r="R1282">
        <v>10</v>
      </c>
      <c r="S1282">
        <v>1584</v>
      </c>
      <c r="X1282" s="204">
        <f t="shared" si="95"/>
        <v>0.5796305037214009</v>
      </c>
      <c r="Y1282" s="204">
        <f t="shared" si="96"/>
        <v>0.4480201739130435</v>
      </c>
      <c r="Z1282" s="204">
        <f t="shared" si="97"/>
        <v>0.38524275822176135</v>
      </c>
      <c r="AA1282" s="204">
        <f t="shared" si="98"/>
        <v>0.49353165449530245</v>
      </c>
      <c r="AB1282" s="204">
        <f t="shared" si="99"/>
        <v>0.74975997074493084</v>
      </c>
      <c r="AD1282" s="204">
        <v>0.66456730842433254</v>
      </c>
      <c r="AE1282" s="204">
        <v>0.63060869565217392</v>
      </c>
      <c r="AF1282" s="204">
        <v>0.56291066616154473</v>
      </c>
      <c r="AG1282" s="204">
        <v>0.62108384200557265</v>
      </c>
      <c r="AH1282" s="204">
        <v>0.68374988988634799</v>
      </c>
    </row>
    <row r="1283" spans="1:34">
      <c r="A1283" s="206">
        <v>43884.416666666664</v>
      </c>
      <c r="B1283">
        <v>11</v>
      </c>
      <c r="C1283">
        <v>1781.1389999999999</v>
      </c>
      <c r="E1283" s="206">
        <v>43519.416666666664</v>
      </c>
      <c r="F1283">
        <v>11</v>
      </c>
      <c r="G1283">
        <v>1522.7159999999999</v>
      </c>
      <c r="I1283" s="206">
        <v>43154.416666666664</v>
      </c>
      <c r="J1283">
        <v>11</v>
      </c>
      <c r="K1283">
        <v>1219</v>
      </c>
      <c r="M1283" s="206">
        <v>42789.416666666664</v>
      </c>
      <c r="N1283">
        <v>11</v>
      </c>
      <c r="O1283">
        <v>1253.42</v>
      </c>
      <c r="Q1283" s="206">
        <v>42423.416666666664</v>
      </c>
      <c r="R1283">
        <v>11</v>
      </c>
      <c r="S1283">
        <v>1504</v>
      </c>
      <c r="X1283" s="204">
        <f t="shared" ref="X1283:X1346" si="100">+S1282/$V$2</f>
        <v>0.5481401300863874</v>
      </c>
      <c r="Y1283" s="204">
        <f t="shared" ref="Y1283:Y1346" si="101">+O1282/$V$3</f>
        <v>0.44010504347826085</v>
      </c>
      <c r="Z1283" s="204">
        <f t="shared" ref="Z1283:Z1346" si="102">+K1282/$V$4</f>
        <v>0.37069431569072808</v>
      </c>
      <c r="AA1283" s="204">
        <f t="shared" ref="AA1283:AA1346" si="103">+G1282/$V$5</f>
        <v>0.51435687331466218</v>
      </c>
      <c r="AB1283" s="204">
        <f t="shared" ref="AB1283:AB1346" si="104">+C1282/$V$6</f>
        <v>0.72323720072219755</v>
      </c>
      <c r="AD1283" s="204">
        <v>0.66442266033444852</v>
      </c>
      <c r="AE1283" s="204">
        <v>0.63033321739130432</v>
      </c>
      <c r="AF1283" s="204">
        <v>0.5628338503849809</v>
      </c>
      <c r="AG1283" s="204">
        <v>0.62108351661152861</v>
      </c>
      <c r="AH1283" s="204">
        <v>0.68362293532275697</v>
      </c>
    </row>
    <row r="1284" spans="1:34">
      <c r="A1284" s="206">
        <v>43884.458333333336</v>
      </c>
      <c r="B1284">
        <v>12</v>
      </c>
      <c r="C1284">
        <v>1649.077</v>
      </c>
      <c r="E1284" s="206">
        <v>43519.458333333336</v>
      </c>
      <c r="F1284">
        <v>12</v>
      </c>
      <c r="G1284">
        <v>1540.7239999999999</v>
      </c>
      <c r="I1284" s="206">
        <v>43154.458333333336</v>
      </c>
      <c r="J1284">
        <v>12</v>
      </c>
      <c r="K1284">
        <v>1184</v>
      </c>
      <c r="M1284" s="206">
        <v>42789.458333333336</v>
      </c>
      <c r="N1284">
        <v>12</v>
      </c>
      <c r="O1284">
        <v>1210.5060000000001</v>
      </c>
      <c r="Q1284" s="206">
        <v>42423.458333333336</v>
      </c>
      <c r="R1284">
        <v>12</v>
      </c>
      <c r="S1284">
        <v>1379</v>
      </c>
      <c r="X1284" s="204">
        <f t="shared" si="100"/>
        <v>0.52045628513252951</v>
      </c>
      <c r="Y1284" s="204">
        <f t="shared" si="101"/>
        <v>0.43597217391304349</v>
      </c>
      <c r="Z1284" s="204">
        <f t="shared" si="102"/>
        <v>0.35469102890659143</v>
      </c>
      <c r="AA1284" s="204">
        <f t="shared" si="103"/>
        <v>0.49548271718344117</v>
      </c>
      <c r="AB1284" s="204">
        <f t="shared" si="104"/>
        <v>0.65925284093222403</v>
      </c>
      <c r="AD1284" s="204">
        <v>0.6644122788925908</v>
      </c>
      <c r="AE1284" s="204">
        <v>0.63013426086956525</v>
      </c>
      <c r="AF1284" s="204">
        <v>0.56270902474806461</v>
      </c>
      <c r="AG1284" s="204">
        <v>0.62102136634911453</v>
      </c>
      <c r="AH1284" s="204">
        <v>0.68345822750701957</v>
      </c>
    </row>
    <row r="1285" spans="1:34">
      <c r="A1285" s="206">
        <v>43884.5</v>
      </c>
      <c r="B1285">
        <v>13</v>
      </c>
      <c r="C1285">
        <v>1546.076</v>
      </c>
      <c r="E1285" s="206">
        <v>43519.5</v>
      </c>
      <c r="F1285">
        <v>13</v>
      </c>
      <c r="G1285">
        <v>1481.7159999999999</v>
      </c>
      <c r="I1285" s="206">
        <v>43154.5</v>
      </c>
      <c r="J1285">
        <v>13</v>
      </c>
      <c r="K1285">
        <v>1159</v>
      </c>
      <c r="M1285" s="206">
        <v>42789.5</v>
      </c>
      <c r="N1285">
        <v>13</v>
      </c>
      <c r="O1285">
        <v>1199.58</v>
      </c>
      <c r="Q1285" s="206">
        <v>42423.5</v>
      </c>
      <c r="R1285">
        <v>13</v>
      </c>
      <c r="S1285">
        <v>1341</v>
      </c>
      <c r="X1285" s="204">
        <f t="shared" si="100"/>
        <v>0.47720027739212645</v>
      </c>
      <c r="Y1285" s="204">
        <f t="shared" si="101"/>
        <v>0.42104556521739134</v>
      </c>
      <c r="Z1285" s="204">
        <f t="shared" si="102"/>
        <v>0.34450711913486814</v>
      </c>
      <c r="AA1285" s="204">
        <f t="shared" si="103"/>
        <v>0.50134241312873851</v>
      </c>
      <c r="AB1285" s="204">
        <f t="shared" si="104"/>
        <v>0.61037274304026201</v>
      </c>
      <c r="AD1285" s="204">
        <v>0.66437594384608889</v>
      </c>
      <c r="AE1285" s="204">
        <v>0.62998921739130431</v>
      </c>
      <c r="AF1285" s="204">
        <v>0.56264413869437624</v>
      </c>
      <c r="AG1285" s="204">
        <v>0.62086647878414558</v>
      </c>
      <c r="AH1285" s="204">
        <v>0.6834282469832561</v>
      </c>
    </row>
    <row r="1286" spans="1:34">
      <c r="A1286" s="206">
        <v>43884.541666666664</v>
      </c>
      <c r="B1286">
        <v>14</v>
      </c>
      <c r="C1286">
        <v>1509.1659999999999</v>
      </c>
      <c r="E1286" s="206">
        <v>43519.541666666664</v>
      </c>
      <c r="F1286">
        <v>14</v>
      </c>
      <c r="G1286">
        <v>1409.7239999999999</v>
      </c>
      <c r="I1286" s="206">
        <v>43154.541666666664</v>
      </c>
      <c r="J1286">
        <v>14</v>
      </c>
      <c r="K1286">
        <v>1235</v>
      </c>
      <c r="M1286" s="206">
        <v>42789.541666666664</v>
      </c>
      <c r="N1286">
        <v>14</v>
      </c>
      <c r="O1286">
        <v>1195.634</v>
      </c>
      <c r="Q1286" s="206">
        <v>42423.541666666664</v>
      </c>
      <c r="R1286">
        <v>14</v>
      </c>
      <c r="S1286">
        <v>1300</v>
      </c>
      <c r="X1286" s="204">
        <f t="shared" si="100"/>
        <v>0.46405045103904391</v>
      </c>
      <c r="Y1286" s="204">
        <f t="shared" si="101"/>
        <v>0.41724521739130432</v>
      </c>
      <c r="Z1286" s="204">
        <f t="shared" si="102"/>
        <v>0.33723289786935151</v>
      </c>
      <c r="AA1286" s="204">
        <f t="shared" si="103"/>
        <v>0.48214156137728881</v>
      </c>
      <c r="AB1286" s="204">
        <f t="shared" si="104"/>
        <v>0.57224899084076497</v>
      </c>
      <c r="AD1286" s="204">
        <v>0.66434376137633</v>
      </c>
      <c r="AE1286" s="204">
        <v>0.62995200000000007</v>
      </c>
      <c r="AF1286" s="204">
        <v>0.56253124278033539</v>
      </c>
      <c r="AG1286" s="204">
        <v>0.62079001118379329</v>
      </c>
      <c r="AH1286" s="204">
        <v>0.68325021449029033</v>
      </c>
    </row>
    <row r="1287" spans="1:34">
      <c r="A1287" s="206">
        <v>43884.583333333336</v>
      </c>
      <c r="B1287">
        <v>15</v>
      </c>
      <c r="C1287">
        <v>1446.2049999999999</v>
      </c>
      <c r="E1287" s="206">
        <v>43519.583333333336</v>
      </c>
      <c r="F1287">
        <v>15</v>
      </c>
      <c r="G1287">
        <v>1373.722</v>
      </c>
      <c r="I1287" s="206">
        <v>43154.583333333336</v>
      </c>
      <c r="J1287">
        <v>15</v>
      </c>
      <c r="K1287">
        <v>1142</v>
      </c>
      <c r="M1287" s="206">
        <v>42789.583333333336</v>
      </c>
      <c r="N1287">
        <v>15</v>
      </c>
      <c r="O1287">
        <v>1133.6510000000001</v>
      </c>
      <c r="Q1287" s="206">
        <v>42423.583333333336</v>
      </c>
      <c r="R1287">
        <v>15</v>
      </c>
      <c r="S1287">
        <v>1234</v>
      </c>
      <c r="X1287" s="204">
        <f t="shared" si="100"/>
        <v>0.44986248050019173</v>
      </c>
      <c r="Y1287" s="204">
        <f t="shared" si="101"/>
        <v>0.41587269565217394</v>
      </c>
      <c r="Z1287" s="204">
        <f t="shared" si="102"/>
        <v>0.3593465305165221</v>
      </c>
      <c r="AA1287" s="204">
        <f t="shared" si="103"/>
        <v>0.4587157933578615</v>
      </c>
      <c r="AB1287" s="204">
        <f t="shared" si="104"/>
        <v>0.5585874953826292</v>
      </c>
      <c r="AD1287" s="204">
        <v>0.66423094970814311</v>
      </c>
      <c r="AE1287" s="204">
        <v>0.62993008695652175</v>
      </c>
      <c r="AF1287" s="204">
        <v>0.56244278824974669</v>
      </c>
      <c r="AG1287" s="204">
        <v>0.62078382869695625</v>
      </c>
      <c r="AH1287" s="204">
        <v>0.68323651968313914</v>
      </c>
    </row>
    <row r="1288" spans="1:34">
      <c r="A1288" s="206">
        <v>43884.625</v>
      </c>
      <c r="B1288">
        <v>16</v>
      </c>
      <c r="C1288">
        <v>1391.202</v>
      </c>
      <c r="E1288" s="206">
        <v>43519.625</v>
      </c>
      <c r="F1288">
        <v>16</v>
      </c>
      <c r="G1288">
        <v>1325.7159999999999</v>
      </c>
      <c r="I1288" s="206">
        <v>43154.625</v>
      </c>
      <c r="J1288">
        <v>16</v>
      </c>
      <c r="K1288">
        <v>1188</v>
      </c>
      <c r="M1288" s="206">
        <v>42789.625</v>
      </c>
      <c r="N1288">
        <v>16</v>
      </c>
      <c r="O1288">
        <v>1137.5619999999999</v>
      </c>
      <c r="Q1288" s="206">
        <v>42423.625</v>
      </c>
      <c r="R1288">
        <v>16</v>
      </c>
      <c r="S1288">
        <v>1250</v>
      </c>
      <c r="X1288" s="204">
        <f t="shared" si="100"/>
        <v>0.42702330841325892</v>
      </c>
      <c r="Y1288" s="204">
        <f t="shared" si="101"/>
        <v>0.39431339130434784</v>
      </c>
      <c r="Z1288" s="204">
        <f t="shared" si="102"/>
        <v>0.33228642740880021</v>
      </c>
      <c r="AA1288" s="204">
        <f t="shared" si="103"/>
        <v>0.44700095698388354</v>
      </c>
      <c r="AB1288" s="204">
        <f t="shared" si="104"/>
        <v>0.53528374530027534</v>
      </c>
      <c r="AD1288" s="204">
        <v>0.66413613253917614</v>
      </c>
      <c r="AE1288" s="204">
        <v>0.62991304347826083</v>
      </c>
      <c r="AF1288" s="204">
        <v>0.56235433371915799</v>
      </c>
      <c r="AG1288" s="204">
        <v>0.62059835409184638</v>
      </c>
      <c r="AH1288" s="204">
        <v>0.68321616253737394</v>
      </c>
    </row>
    <row r="1289" spans="1:34">
      <c r="A1289" s="206">
        <v>43884.666666666664</v>
      </c>
      <c r="B1289">
        <v>17</v>
      </c>
      <c r="C1289">
        <v>1429.107</v>
      </c>
      <c r="E1289" s="206">
        <v>43519.666666666664</v>
      </c>
      <c r="F1289">
        <v>17</v>
      </c>
      <c r="G1289">
        <v>1264.7239999999999</v>
      </c>
      <c r="I1289" s="206">
        <v>43154.666666666664</v>
      </c>
      <c r="J1289">
        <v>17</v>
      </c>
      <c r="K1289">
        <v>1186</v>
      </c>
      <c r="M1289" s="206">
        <v>42789.666666666664</v>
      </c>
      <c r="N1289">
        <v>17</v>
      </c>
      <c r="O1289">
        <v>1180.635</v>
      </c>
      <c r="Q1289" s="206">
        <v>42423.666666666664</v>
      </c>
      <c r="R1289">
        <v>17</v>
      </c>
      <c r="S1289">
        <v>1240</v>
      </c>
      <c r="X1289" s="204">
        <f t="shared" si="100"/>
        <v>0.43256007740403052</v>
      </c>
      <c r="Y1289" s="204">
        <f t="shared" si="101"/>
        <v>0.39567373913043474</v>
      </c>
      <c r="Z1289" s="204">
        <f t="shared" si="102"/>
        <v>0.34567099453735078</v>
      </c>
      <c r="AA1289" s="204">
        <f t="shared" si="103"/>
        <v>0.43138009050509935</v>
      </c>
      <c r="AB1289" s="204">
        <f t="shared" si="104"/>
        <v>0.51492548914519976</v>
      </c>
      <c r="AD1289" s="204">
        <v>0.66412713528956613</v>
      </c>
      <c r="AE1289" s="204">
        <v>0.6298622608695652</v>
      </c>
      <c r="AF1289" s="204">
        <v>0.56221175898235387</v>
      </c>
      <c r="AG1289" s="204">
        <v>0.62054368789244552</v>
      </c>
      <c r="AH1289" s="204">
        <v>0.68315435084023191</v>
      </c>
    </row>
    <row r="1290" spans="1:34">
      <c r="A1290" s="206">
        <v>43884.708333333336</v>
      </c>
      <c r="B1290">
        <v>18</v>
      </c>
      <c r="C1290">
        <v>1499.3869999999999</v>
      </c>
      <c r="E1290" s="206">
        <v>43519.708333333336</v>
      </c>
      <c r="F1290">
        <v>18</v>
      </c>
      <c r="G1290">
        <v>1323.721</v>
      </c>
      <c r="I1290" s="206">
        <v>43154.708333333336</v>
      </c>
      <c r="J1290">
        <v>18</v>
      </c>
      <c r="K1290">
        <v>1208</v>
      </c>
      <c r="M1290" s="206">
        <v>42789.708333333336</v>
      </c>
      <c r="N1290">
        <v>18</v>
      </c>
      <c r="O1290">
        <v>1196.595</v>
      </c>
      <c r="Q1290" s="206">
        <v>42423.708333333336</v>
      </c>
      <c r="R1290">
        <v>18</v>
      </c>
      <c r="S1290">
        <v>1346</v>
      </c>
      <c r="X1290" s="204">
        <f t="shared" si="100"/>
        <v>0.42909959678479825</v>
      </c>
      <c r="Y1290" s="204">
        <f t="shared" si="101"/>
        <v>0.41065565217391303</v>
      </c>
      <c r="Z1290" s="204">
        <f t="shared" si="102"/>
        <v>0.34508905683610946</v>
      </c>
      <c r="AA1290" s="204">
        <f t="shared" si="103"/>
        <v>0.41153365697024952</v>
      </c>
      <c r="AB1290" s="204">
        <f t="shared" si="104"/>
        <v>0.52895526387672598</v>
      </c>
      <c r="AD1290" s="204">
        <v>0.66408976209887838</v>
      </c>
      <c r="AE1290" s="204">
        <v>0.62982817391304347</v>
      </c>
      <c r="AF1290" s="204">
        <v>0.56215181939912606</v>
      </c>
      <c r="AG1290" s="204">
        <v>0.62048804551091252</v>
      </c>
      <c r="AH1290" s="204">
        <v>0.68305071446179033</v>
      </c>
    </row>
    <row r="1291" spans="1:34">
      <c r="A1291" s="206">
        <v>43884.75</v>
      </c>
      <c r="B1291">
        <v>19</v>
      </c>
      <c r="C1291">
        <v>1591.816</v>
      </c>
      <c r="E1291" s="206">
        <v>43519.75</v>
      </c>
      <c r="F1291">
        <v>19</v>
      </c>
      <c r="G1291">
        <v>1397.7139999999999</v>
      </c>
      <c r="I1291" s="206">
        <v>43154.75</v>
      </c>
      <c r="J1291">
        <v>19</v>
      </c>
      <c r="K1291">
        <v>1282</v>
      </c>
      <c r="M1291" s="206">
        <v>42789.75</v>
      </c>
      <c r="N1291">
        <v>19</v>
      </c>
      <c r="O1291">
        <v>1305.616</v>
      </c>
      <c r="Q1291" s="206">
        <v>42423.75</v>
      </c>
      <c r="R1291">
        <v>19</v>
      </c>
      <c r="S1291">
        <v>1484</v>
      </c>
      <c r="X1291" s="204">
        <f t="shared" si="100"/>
        <v>0.46578069134866007</v>
      </c>
      <c r="Y1291" s="204">
        <f t="shared" si="101"/>
        <v>0.41620695652173911</v>
      </c>
      <c r="Z1291" s="204">
        <f t="shared" si="102"/>
        <v>0.35149037154976415</v>
      </c>
      <c r="AA1291" s="204">
        <f t="shared" si="103"/>
        <v>0.43073092938721469</v>
      </c>
      <c r="AB1291" s="204">
        <f t="shared" si="104"/>
        <v>0.5549679948655577</v>
      </c>
      <c r="AD1291" s="204">
        <v>0.66406104010973876</v>
      </c>
      <c r="AE1291" s="204">
        <v>0.62975165217391305</v>
      </c>
      <c r="AF1291" s="204">
        <v>0.56191264300391586</v>
      </c>
      <c r="AG1291" s="204">
        <v>0.62038522099299198</v>
      </c>
      <c r="AH1291" s="204">
        <v>0.68299963653241569</v>
      </c>
    </row>
    <row r="1292" spans="1:34">
      <c r="A1292" s="206">
        <v>43884.791666666664</v>
      </c>
      <c r="B1292">
        <v>20</v>
      </c>
      <c r="C1292">
        <v>1671.9849999999999</v>
      </c>
      <c r="E1292" s="206">
        <v>43519.791666666664</v>
      </c>
      <c r="F1292">
        <v>20</v>
      </c>
      <c r="G1292">
        <v>1372.7180000000001</v>
      </c>
      <c r="I1292" s="206">
        <v>43154.791666666664</v>
      </c>
      <c r="J1292">
        <v>20</v>
      </c>
      <c r="K1292">
        <v>1300</v>
      </c>
      <c r="M1292" s="206">
        <v>42789.791666666664</v>
      </c>
      <c r="N1292">
        <v>20</v>
      </c>
      <c r="O1292">
        <v>1329.578</v>
      </c>
      <c r="Q1292" s="206">
        <v>42423.791666666664</v>
      </c>
      <c r="R1292">
        <v>20</v>
      </c>
      <c r="S1292">
        <v>1520</v>
      </c>
      <c r="X1292" s="204">
        <f t="shared" si="100"/>
        <v>0.51353532389406498</v>
      </c>
      <c r="Y1292" s="204">
        <f t="shared" si="101"/>
        <v>0.45412730434782606</v>
      </c>
      <c r="Z1292" s="204">
        <f t="shared" si="102"/>
        <v>0.37302206649569336</v>
      </c>
      <c r="AA1292" s="204">
        <f t="shared" si="103"/>
        <v>0.45480781088879102</v>
      </c>
      <c r="AB1292" s="204">
        <f t="shared" si="104"/>
        <v>0.58917873351903993</v>
      </c>
      <c r="AD1292" s="204">
        <v>0.66405965591749105</v>
      </c>
      <c r="AE1292" s="204">
        <v>0.62972869565217393</v>
      </c>
      <c r="AF1292" s="204">
        <v>0.5618850009631069</v>
      </c>
      <c r="AG1292" s="204">
        <v>0.62025636495154723</v>
      </c>
      <c r="AH1292" s="204">
        <v>0.68291117548081726</v>
      </c>
    </row>
    <row r="1293" spans="1:34">
      <c r="A1293" s="206">
        <v>43884.833333333336</v>
      </c>
      <c r="B1293">
        <v>21</v>
      </c>
      <c r="C1293">
        <v>1680.249</v>
      </c>
      <c r="E1293" s="206">
        <v>43519.833333333336</v>
      </c>
      <c r="F1293">
        <v>21</v>
      </c>
      <c r="G1293">
        <v>1313.711</v>
      </c>
      <c r="I1293" s="206">
        <v>43154.833333333336</v>
      </c>
      <c r="J1293">
        <v>21</v>
      </c>
      <c r="K1293">
        <v>1197</v>
      </c>
      <c r="M1293" s="206">
        <v>42789.833333333336</v>
      </c>
      <c r="N1293">
        <v>21</v>
      </c>
      <c r="O1293">
        <v>1390.809</v>
      </c>
      <c r="Q1293" s="206">
        <v>42423.833333333336</v>
      </c>
      <c r="R1293">
        <v>21</v>
      </c>
      <c r="S1293">
        <v>1525</v>
      </c>
      <c r="X1293" s="204">
        <f t="shared" si="100"/>
        <v>0.52599305412330111</v>
      </c>
      <c r="Y1293" s="204">
        <f t="shared" si="101"/>
        <v>0.46246191304347828</v>
      </c>
      <c r="Z1293" s="204">
        <f t="shared" si="102"/>
        <v>0.37825950580686535</v>
      </c>
      <c r="AA1293" s="204">
        <f t="shared" si="103"/>
        <v>0.44667426136365485</v>
      </c>
      <c r="AB1293" s="204">
        <f t="shared" si="104"/>
        <v>0.61885167931647367</v>
      </c>
      <c r="AD1293" s="204">
        <v>0.66395480335472834</v>
      </c>
      <c r="AE1293" s="204">
        <v>0.62963791304347827</v>
      </c>
      <c r="AF1293" s="204">
        <v>0.5618204058782692</v>
      </c>
      <c r="AG1293" s="204">
        <v>0.62018087353332707</v>
      </c>
      <c r="AH1293" s="204">
        <v>0.68285972742151957</v>
      </c>
    </row>
    <row r="1294" spans="1:34">
      <c r="A1294" s="206">
        <v>43884.875</v>
      </c>
      <c r="B1294">
        <v>22</v>
      </c>
      <c r="C1294">
        <v>1624.4649999999999</v>
      </c>
      <c r="E1294" s="206">
        <v>43519.875</v>
      </c>
      <c r="F1294">
        <v>22</v>
      </c>
      <c r="G1294">
        <v>1333.7149999999999</v>
      </c>
      <c r="I1294" s="206">
        <v>43154.875</v>
      </c>
      <c r="J1294">
        <v>22</v>
      </c>
      <c r="K1294">
        <v>1210</v>
      </c>
      <c r="M1294" s="206">
        <v>42789.875</v>
      </c>
      <c r="N1294">
        <v>22</v>
      </c>
      <c r="O1294">
        <v>1311.912</v>
      </c>
      <c r="Q1294" s="206">
        <v>42423.875</v>
      </c>
      <c r="R1294">
        <v>22</v>
      </c>
      <c r="S1294">
        <v>1446</v>
      </c>
      <c r="X1294" s="204">
        <f t="shared" si="100"/>
        <v>0.52772329443291721</v>
      </c>
      <c r="Y1294" s="204">
        <f t="shared" si="101"/>
        <v>0.48375965217391304</v>
      </c>
      <c r="Z1294" s="204">
        <f t="shared" si="102"/>
        <v>0.34828971419293681</v>
      </c>
      <c r="AA1294" s="204">
        <f t="shared" si="103"/>
        <v>0.42747373500624919</v>
      </c>
      <c r="AB1294" s="204">
        <f t="shared" si="104"/>
        <v>0.62191043300019178</v>
      </c>
      <c r="AD1294" s="204">
        <v>0.66379838963073912</v>
      </c>
      <c r="AE1294" s="204">
        <v>0.62946852173913048</v>
      </c>
      <c r="AF1294" s="204">
        <v>0.5616752124218094</v>
      </c>
      <c r="AG1294" s="204">
        <v>0.6201662308013447</v>
      </c>
      <c r="AH1294" s="204">
        <v>0.68273795467685061</v>
      </c>
    </row>
    <row r="1295" spans="1:34">
      <c r="A1295" s="206">
        <v>43884.916666666664</v>
      </c>
      <c r="B1295">
        <v>23</v>
      </c>
      <c r="C1295">
        <v>1459.4839999999999</v>
      </c>
      <c r="E1295" s="206">
        <v>43519.916666666664</v>
      </c>
      <c r="F1295">
        <v>23</v>
      </c>
      <c r="G1295">
        <v>1288.713</v>
      </c>
      <c r="I1295" s="206">
        <v>43154.916666666664</v>
      </c>
      <c r="J1295">
        <v>23</v>
      </c>
      <c r="K1295">
        <v>1131</v>
      </c>
      <c r="M1295" s="206">
        <v>42789.916666666664</v>
      </c>
      <c r="N1295">
        <v>23</v>
      </c>
      <c r="O1295">
        <v>1249.9259999999999</v>
      </c>
      <c r="Q1295" s="206">
        <v>42423.916666666664</v>
      </c>
      <c r="R1295">
        <v>23</v>
      </c>
      <c r="S1295">
        <v>1379</v>
      </c>
      <c r="X1295" s="204">
        <f t="shared" si="100"/>
        <v>0.50038549754098249</v>
      </c>
      <c r="Y1295" s="204">
        <f t="shared" si="101"/>
        <v>0.45631721739130437</v>
      </c>
      <c r="Z1295" s="204">
        <f t="shared" si="102"/>
        <v>0.35207230925100547</v>
      </c>
      <c r="AA1295" s="204">
        <f t="shared" si="103"/>
        <v>0.43398291746347528</v>
      </c>
      <c r="AB1295" s="204">
        <f t="shared" si="104"/>
        <v>0.60126310537524885</v>
      </c>
      <c r="AD1295" s="204">
        <v>0.66377901093927139</v>
      </c>
      <c r="AE1295" s="204">
        <v>0.62943478260869568</v>
      </c>
      <c r="AF1295" s="204">
        <v>0.56163709550237806</v>
      </c>
      <c r="AG1295" s="204">
        <v>0.62008553307841963</v>
      </c>
      <c r="AH1295" s="204">
        <v>0.68272166896023845</v>
      </c>
    </row>
    <row r="1296" spans="1:34">
      <c r="A1296" s="206">
        <v>43884.958333333336</v>
      </c>
      <c r="B1296">
        <v>24</v>
      </c>
      <c r="C1296">
        <v>1408.6969999999999</v>
      </c>
      <c r="E1296" s="206">
        <v>43519.958333333336</v>
      </c>
      <c r="F1296">
        <v>24</v>
      </c>
      <c r="G1296">
        <v>1227.711</v>
      </c>
      <c r="I1296" s="206">
        <v>43154.958333333336</v>
      </c>
      <c r="J1296">
        <v>24</v>
      </c>
      <c r="K1296">
        <v>1092</v>
      </c>
      <c r="M1296" s="206">
        <v>42789.958333333336</v>
      </c>
      <c r="N1296">
        <v>24</v>
      </c>
      <c r="O1296">
        <v>1132.126</v>
      </c>
      <c r="Q1296" s="206">
        <v>42423.958333333336</v>
      </c>
      <c r="R1296">
        <v>24</v>
      </c>
      <c r="S1296">
        <v>1268</v>
      </c>
      <c r="X1296" s="204">
        <f t="shared" si="100"/>
        <v>0.47720027739212645</v>
      </c>
      <c r="Y1296" s="204">
        <f t="shared" si="101"/>
        <v>0.43475686956521736</v>
      </c>
      <c r="Z1296" s="204">
        <f t="shared" si="102"/>
        <v>0.32908577005197287</v>
      </c>
      <c r="AA1296" s="204">
        <f t="shared" si="103"/>
        <v>0.41933953469302487</v>
      </c>
      <c r="AB1296" s="204">
        <f t="shared" si="104"/>
        <v>0.54019870054786634</v>
      </c>
      <c r="AD1296" s="204">
        <v>0.66372018276874445</v>
      </c>
      <c r="AE1296" s="204">
        <v>0.62941391304347827</v>
      </c>
      <c r="AF1296" s="204">
        <v>0.56159635986329115</v>
      </c>
      <c r="AG1296" s="204">
        <v>0.62007804901540642</v>
      </c>
      <c r="AH1296" s="204">
        <v>0.68268095466870782</v>
      </c>
    </row>
    <row r="1297" spans="1:34">
      <c r="A1297" s="206">
        <v>43885</v>
      </c>
      <c r="B1297">
        <v>1</v>
      </c>
      <c r="C1297">
        <v>1427.5930000000001</v>
      </c>
      <c r="E1297" s="206">
        <v>43520</v>
      </c>
      <c r="F1297">
        <v>1</v>
      </c>
      <c r="G1297">
        <v>1120.7180000000001</v>
      </c>
      <c r="I1297" s="206">
        <v>43155</v>
      </c>
      <c r="J1297">
        <v>1</v>
      </c>
      <c r="K1297">
        <v>1028</v>
      </c>
      <c r="M1297" s="206">
        <v>42790</v>
      </c>
      <c r="N1297">
        <v>1</v>
      </c>
      <c r="O1297">
        <v>1044.2670000000001</v>
      </c>
      <c r="Q1297" s="206">
        <v>42424</v>
      </c>
      <c r="R1297">
        <v>1</v>
      </c>
      <c r="S1297">
        <v>1154</v>
      </c>
      <c r="X1297" s="204">
        <f t="shared" si="100"/>
        <v>0.43878894251864853</v>
      </c>
      <c r="Y1297" s="204">
        <f t="shared" si="101"/>
        <v>0.39378295652173911</v>
      </c>
      <c r="Z1297" s="204">
        <f t="shared" si="102"/>
        <v>0.31773798487776689</v>
      </c>
      <c r="AA1297" s="204">
        <f t="shared" si="103"/>
        <v>0.39948984721773451</v>
      </c>
      <c r="AB1297" s="204">
        <f t="shared" si="104"/>
        <v>0.52140091214818218</v>
      </c>
      <c r="AD1297" s="204">
        <v>0.66365754806953625</v>
      </c>
      <c r="AE1297" s="204">
        <v>0.62935304347826093</v>
      </c>
      <c r="AF1297" s="204">
        <v>0.56156988169788469</v>
      </c>
      <c r="AG1297" s="204">
        <v>0.62002858912071046</v>
      </c>
      <c r="AH1297" s="204">
        <v>0.68252846114042953</v>
      </c>
    </row>
    <row r="1298" spans="1:34">
      <c r="A1298" s="206">
        <v>43885.041666666664</v>
      </c>
      <c r="B1298">
        <v>2</v>
      </c>
      <c r="C1298">
        <v>1418.6279999999999</v>
      </c>
      <c r="E1298" s="206">
        <v>43520.041666666664</v>
      </c>
      <c r="F1298">
        <v>2</v>
      </c>
      <c r="G1298">
        <v>1081.711</v>
      </c>
      <c r="I1298" s="206">
        <v>43155.041666666664</v>
      </c>
      <c r="J1298">
        <v>2</v>
      </c>
      <c r="K1298">
        <v>998</v>
      </c>
      <c r="M1298" s="206">
        <v>42790.041666666664</v>
      </c>
      <c r="N1298">
        <v>2</v>
      </c>
      <c r="O1298">
        <v>1014.283</v>
      </c>
      <c r="Q1298" s="206">
        <v>42424.041666666664</v>
      </c>
      <c r="R1298">
        <v>2</v>
      </c>
      <c r="S1298">
        <v>1168</v>
      </c>
      <c r="X1298" s="204">
        <f t="shared" si="100"/>
        <v>0.39933946345940097</v>
      </c>
      <c r="Y1298" s="204">
        <f t="shared" si="101"/>
        <v>0.36322330434782613</v>
      </c>
      <c r="Z1298" s="204">
        <f t="shared" si="102"/>
        <v>0.29911597843804433</v>
      </c>
      <c r="AA1298" s="204">
        <f t="shared" si="103"/>
        <v>0.36467496226242574</v>
      </c>
      <c r="AB1298" s="204">
        <f t="shared" si="104"/>
        <v>0.52839488717329564</v>
      </c>
      <c r="AD1298" s="204">
        <v>0.66324955740452884</v>
      </c>
      <c r="AE1298" s="204">
        <v>0.62931965217391306</v>
      </c>
      <c r="AF1298" s="204">
        <v>0.56154922290949072</v>
      </c>
      <c r="AG1298" s="204">
        <v>0.61999637511034922</v>
      </c>
      <c r="AH1298" s="204">
        <v>0.68252512997112258</v>
      </c>
    </row>
    <row r="1299" spans="1:34">
      <c r="A1299" s="206">
        <v>43885.083333333336</v>
      </c>
      <c r="B1299">
        <v>3</v>
      </c>
      <c r="C1299">
        <v>1399.88</v>
      </c>
      <c r="E1299" s="206">
        <v>43520.083333333336</v>
      </c>
      <c r="F1299">
        <v>3</v>
      </c>
      <c r="G1299">
        <v>1074.72</v>
      </c>
      <c r="I1299" s="206">
        <v>43155.083333333336</v>
      </c>
      <c r="J1299">
        <v>3</v>
      </c>
      <c r="K1299">
        <v>977</v>
      </c>
      <c r="M1299" s="206">
        <v>42790.083333333336</v>
      </c>
      <c r="N1299">
        <v>3</v>
      </c>
      <c r="O1299">
        <v>967.30600000000004</v>
      </c>
      <c r="Q1299" s="206">
        <v>42424.083333333336</v>
      </c>
      <c r="R1299">
        <v>3</v>
      </c>
      <c r="S1299">
        <v>1135</v>
      </c>
      <c r="X1299" s="204">
        <f t="shared" si="100"/>
        <v>0.4041841363263261</v>
      </c>
      <c r="Y1299" s="204">
        <f t="shared" si="101"/>
        <v>0.35279408695652176</v>
      </c>
      <c r="Z1299" s="204">
        <f t="shared" si="102"/>
        <v>0.29038691291942431</v>
      </c>
      <c r="AA1299" s="204">
        <f t="shared" si="103"/>
        <v>0.35198231678607</v>
      </c>
      <c r="AB1299" s="204">
        <f t="shared" si="104"/>
        <v>0.5250766724135506</v>
      </c>
      <c r="AD1299" s="204">
        <v>0.66307687942162918</v>
      </c>
      <c r="AE1299" s="204">
        <v>0.62929704347826088</v>
      </c>
      <c r="AF1299" s="204">
        <v>0.56154893194064004</v>
      </c>
      <c r="AG1299" s="204">
        <v>0.61967846512930991</v>
      </c>
      <c r="AH1299" s="204">
        <v>0.68242926632106404</v>
      </c>
    </row>
    <row r="1300" spans="1:34">
      <c r="A1300" s="206">
        <v>43885.125</v>
      </c>
      <c r="B1300">
        <v>4</v>
      </c>
      <c r="C1300">
        <v>1436.999</v>
      </c>
      <c r="E1300" s="206">
        <v>43520.125</v>
      </c>
      <c r="F1300">
        <v>4</v>
      </c>
      <c r="G1300">
        <v>1037.721</v>
      </c>
      <c r="I1300" s="206">
        <v>43155.125</v>
      </c>
      <c r="J1300">
        <v>4</v>
      </c>
      <c r="K1300">
        <v>986</v>
      </c>
      <c r="M1300" s="206">
        <v>42790.125</v>
      </c>
      <c r="N1300">
        <v>4</v>
      </c>
      <c r="O1300">
        <v>973.92499999999995</v>
      </c>
      <c r="Q1300" s="206">
        <v>42424.125</v>
      </c>
      <c r="R1300">
        <v>4</v>
      </c>
      <c r="S1300">
        <v>1150</v>
      </c>
      <c r="X1300" s="204">
        <f t="shared" si="100"/>
        <v>0.39276455028285967</v>
      </c>
      <c r="Y1300" s="204">
        <f t="shared" si="101"/>
        <v>0.33645426086956526</v>
      </c>
      <c r="Z1300" s="204">
        <f t="shared" si="102"/>
        <v>0.28427656705639037</v>
      </c>
      <c r="AA1300" s="204">
        <f t="shared" si="103"/>
        <v>0.34970748702409898</v>
      </c>
      <c r="AB1300" s="204">
        <f t="shared" si="104"/>
        <v>0.51813747661704213</v>
      </c>
      <c r="AD1300" s="204">
        <v>0.66302531826040256</v>
      </c>
      <c r="AE1300" s="204">
        <v>0.62913739130434787</v>
      </c>
      <c r="AF1300" s="204">
        <v>0.56150412273764438</v>
      </c>
      <c r="AG1300" s="204">
        <v>0.61966512397350382</v>
      </c>
      <c r="AH1300" s="204">
        <v>0.68238151956099635</v>
      </c>
    </row>
    <row r="1301" spans="1:34">
      <c r="A1301" s="206">
        <v>43885.166666666664</v>
      </c>
      <c r="B1301">
        <v>5</v>
      </c>
      <c r="C1301">
        <v>1412.5139999999999</v>
      </c>
      <c r="E1301" s="206">
        <v>43520.166666666664</v>
      </c>
      <c r="F1301">
        <v>5</v>
      </c>
      <c r="G1301">
        <v>1053.711</v>
      </c>
      <c r="I1301" s="206">
        <v>43155.166666666664</v>
      </c>
      <c r="J1301">
        <v>5</v>
      </c>
      <c r="K1301">
        <v>974</v>
      </c>
      <c r="M1301" s="206">
        <v>42790.166666666664</v>
      </c>
      <c r="N1301">
        <v>5</v>
      </c>
      <c r="O1301">
        <v>1043.48</v>
      </c>
      <c r="Q1301" s="206">
        <v>42424.166666666664</v>
      </c>
      <c r="R1301">
        <v>5</v>
      </c>
      <c r="S1301">
        <v>1201</v>
      </c>
      <c r="X1301" s="204">
        <f t="shared" si="100"/>
        <v>0.39795527121170804</v>
      </c>
      <c r="Y1301" s="204">
        <f t="shared" si="101"/>
        <v>0.3387565217391304</v>
      </c>
      <c r="Z1301" s="204">
        <f t="shared" si="102"/>
        <v>0.28689528671197634</v>
      </c>
      <c r="AA1301" s="204">
        <f t="shared" si="103"/>
        <v>0.33766823278820068</v>
      </c>
      <c r="AB1301" s="204">
        <f t="shared" si="104"/>
        <v>0.53187632922908601</v>
      </c>
      <c r="AD1301" s="204">
        <v>0.66298310039684794</v>
      </c>
      <c r="AE1301" s="204">
        <v>0.62913704347826083</v>
      </c>
      <c r="AF1301" s="204">
        <v>0.56147764457223803</v>
      </c>
      <c r="AG1301" s="204">
        <v>0.61949299052420004</v>
      </c>
      <c r="AH1301" s="204">
        <v>0.68237818839168929</v>
      </c>
    </row>
    <row r="1302" spans="1:34">
      <c r="A1302" s="206">
        <v>43885.208333333336</v>
      </c>
      <c r="B1302">
        <v>6</v>
      </c>
      <c r="C1302">
        <v>1543.8710000000001</v>
      </c>
      <c r="E1302" s="206">
        <v>43520.208333333336</v>
      </c>
      <c r="F1302">
        <v>6</v>
      </c>
      <c r="G1302">
        <v>1105.72</v>
      </c>
      <c r="I1302" s="206">
        <v>43155.208333333336</v>
      </c>
      <c r="J1302">
        <v>6</v>
      </c>
      <c r="K1302">
        <v>1011</v>
      </c>
      <c r="M1302" s="206">
        <v>42790.208333333336</v>
      </c>
      <c r="N1302">
        <v>6</v>
      </c>
      <c r="O1302">
        <v>1091.3699999999999</v>
      </c>
      <c r="Q1302" s="206">
        <v>42424.208333333336</v>
      </c>
      <c r="R1302">
        <v>6</v>
      </c>
      <c r="S1302">
        <v>1260</v>
      </c>
      <c r="X1302" s="204">
        <f t="shared" si="100"/>
        <v>0.41560372236979248</v>
      </c>
      <c r="Y1302" s="204">
        <f t="shared" si="101"/>
        <v>0.3629495652173913</v>
      </c>
      <c r="Z1302" s="204">
        <f t="shared" si="102"/>
        <v>0.28340366050452837</v>
      </c>
      <c r="AA1302" s="204">
        <f t="shared" si="103"/>
        <v>0.3428712835526001</v>
      </c>
      <c r="AB1302" s="204">
        <f t="shared" si="104"/>
        <v>0.52281369806429456</v>
      </c>
      <c r="AD1302" s="204">
        <v>0.66292184988988756</v>
      </c>
      <c r="AE1302" s="204">
        <v>0.6289812173913043</v>
      </c>
      <c r="AF1302" s="204">
        <v>0.56125825405886998</v>
      </c>
      <c r="AG1302" s="204">
        <v>0.61939504691694014</v>
      </c>
      <c r="AH1302" s="204">
        <v>0.68231119487562519</v>
      </c>
    </row>
    <row r="1303" spans="1:34">
      <c r="A1303" s="206">
        <v>43885.25</v>
      </c>
      <c r="B1303">
        <v>7</v>
      </c>
      <c r="C1303">
        <v>1696.5989999999999</v>
      </c>
      <c r="E1303" s="206">
        <v>43520.25</v>
      </c>
      <c r="F1303">
        <v>7</v>
      </c>
      <c r="G1303">
        <v>1167.722</v>
      </c>
      <c r="I1303" s="206">
        <v>43155.25</v>
      </c>
      <c r="J1303">
        <v>7</v>
      </c>
      <c r="K1303">
        <v>1046</v>
      </c>
      <c r="M1303" s="206">
        <v>42790.25</v>
      </c>
      <c r="N1303">
        <v>7</v>
      </c>
      <c r="O1303">
        <v>1280.271</v>
      </c>
      <c r="Q1303" s="206">
        <v>42424.25</v>
      </c>
      <c r="R1303">
        <v>7</v>
      </c>
      <c r="S1303">
        <v>1447</v>
      </c>
      <c r="X1303" s="204">
        <f t="shared" si="100"/>
        <v>0.43602055802326273</v>
      </c>
      <c r="Y1303" s="204">
        <f t="shared" si="101"/>
        <v>0.37960695652173909</v>
      </c>
      <c r="Z1303" s="204">
        <f t="shared" si="102"/>
        <v>0.29416950797749297</v>
      </c>
      <c r="AA1303" s="204">
        <f t="shared" si="103"/>
        <v>0.35979470238972638</v>
      </c>
      <c r="AB1303" s="204">
        <f t="shared" si="104"/>
        <v>0.5714328543605377</v>
      </c>
      <c r="AD1303" s="204">
        <v>0.66289416604493367</v>
      </c>
      <c r="AE1303" s="204">
        <v>0.62886956521739135</v>
      </c>
      <c r="AF1303" s="204">
        <v>0.56111887997942267</v>
      </c>
      <c r="AG1303" s="204">
        <v>0.61935046793290505</v>
      </c>
      <c r="AH1303" s="204">
        <v>0.68230231175747313</v>
      </c>
    </row>
    <row r="1304" spans="1:34">
      <c r="A1304" s="206">
        <v>43885.291666666664</v>
      </c>
      <c r="B1304">
        <v>8</v>
      </c>
      <c r="C1304">
        <v>1740.806</v>
      </c>
      <c r="E1304" s="206">
        <v>43520.291666666664</v>
      </c>
      <c r="F1304">
        <v>8</v>
      </c>
      <c r="G1304">
        <v>1284.72</v>
      </c>
      <c r="I1304" s="206">
        <v>43155.291666666664</v>
      </c>
      <c r="J1304">
        <v>8</v>
      </c>
      <c r="K1304">
        <v>1142</v>
      </c>
      <c r="M1304" s="206">
        <v>42790.291666666664</v>
      </c>
      <c r="N1304">
        <v>8</v>
      </c>
      <c r="O1304">
        <v>1303.635</v>
      </c>
      <c r="Q1304" s="206">
        <v>42424.291666666664</v>
      </c>
      <c r="R1304">
        <v>8</v>
      </c>
      <c r="S1304">
        <v>1454</v>
      </c>
      <c r="X1304" s="204">
        <f t="shared" si="100"/>
        <v>0.50073154560290567</v>
      </c>
      <c r="Y1304" s="204">
        <f t="shared" si="101"/>
        <v>0.44531165217391305</v>
      </c>
      <c r="Z1304" s="204">
        <f t="shared" si="102"/>
        <v>0.30435341774921626</v>
      </c>
      <c r="AA1304" s="204">
        <f t="shared" si="103"/>
        <v>0.37996978390906927</v>
      </c>
      <c r="AB1304" s="204">
        <f t="shared" si="104"/>
        <v>0.62796205724133281</v>
      </c>
      <c r="AD1304" s="204">
        <v>0.66282945505735402</v>
      </c>
      <c r="AE1304" s="204">
        <v>0.6287561739130435</v>
      </c>
      <c r="AF1304" s="204">
        <v>0.56109938506643109</v>
      </c>
      <c r="AG1304" s="204">
        <v>0.61919525497389205</v>
      </c>
      <c r="AH1304" s="204">
        <v>0.68199288314184048</v>
      </c>
    </row>
    <row r="1305" spans="1:34">
      <c r="A1305" s="206">
        <v>43885.333333333336</v>
      </c>
      <c r="B1305">
        <v>9</v>
      </c>
      <c r="C1305">
        <v>1717.9680000000001</v>
      </c>
      <c r="E1305" s="206">
        <v>43520.333333333336</v>
      </c>
      <c r="F1305">
        <v>9</v>
      </c>
      <c r="G1305">
        <v>1385.7270000000001</v>
      </c>
      <c r="I1305" s="206">
        <v>43155.333333333336</v>
      </c>
      <c r="J1305">
        <v>9</v>
      </c>
      <c r="K1305">
        <v>1191</v>
      </c>
      <c r="M1305" s="206">
        <v>42790.333333333336</v>
      </c>
      <c r="N1305">
        <v>9</v>
      </c>
      <c r="O1305">
        <v>1272.4870000000001</v>
      </c>
      <c r="Q1305" s="206">
        <v>42424.333333333336</v>
      </c>
      <c r="R1305">
        <v>9</v>
      </c>
      <c r="S1305">
        <v>1410</v>
      </c>
      <c r="X1305" s="204">
        <f t="shared" si="100"/>
        <v>0.50315388203636824</v>
      </c>
      <c r="Y1305" s="204">
        <f t="shared" si="101"/>
        <v>0.45343826086956524</v>
      </c>
      <c r="Z1305" s="204">
        <f t="shared" si="102"/>
        <v>0.33228642740880021</v>
      </c>
      <c r="AA1305" s="204">
        <f t="shared" si="103"/>
        <v>0.41804023627512327</v>
      </c>
      <c r="AB1305" s="204">
        <f t="shared" si="104"/>
        <v>0.64432439074764025</v>
      </c>
      <c r="AD1305" s="204">
        <v>0.66281422894262942</v>
      </c>
      <c r="AE1305" s="204">
        <v>0.62873808695652178</v>
      </c>
      <c r="AF1305" s="204">
        <v>0.56107872627803701</v>
      </c>
      <c r="AG1305" s="204">
        <v>0.61905370856472908</v>
      </c>
      <c r="AH1305" s="204">
        <v>0.6818662987081725</v>
      </c>
    </row>
    <row r="1306" spans="1:34">
      <c r="A1306" s="206">
        <v>43885.375</v>
      </c>
      <c r="B1306">
        <v>10</v>
      </c>
      <c r="C1306">
        <v>1700.2380000000001</v>
      </c>
      <c r="E1306" s="206">
        <v>43520.375</v>
      </c>
      <c r="F1306">
        <v>10</v>
      </c>
      <c r="G1306">
        <v>1494.729</v>
      </c>
      <c r="I1306" s="206">
        <v>43155.375</v>
      </c>
      <c r="J1306">
        <v>10</v>
      </c>
      <c r="K1306">
        <v>1301</v>
      </c>
      <c r="M1306" s="206">
        <v>42790.375</v>
      </c>
      <c r="N1306">
        <v>10</v>
      </c>
      <c r="O1306">
        <v>1242.433</v>
      </c>
      <c r="Q1306" s="206">
        <v>42424.375</v>
      </c>
      <c r="R1306">
        <v>10</v>
      </c>
      <c r="S1306">
        <v>1373</v>
      </c>
      <c r="X1306" s="204">
        <f t="shared" si="100"/>
        <v>0.48792776731174642</v>
      </c>
      <c r="Y1306" s="204">
        <f t="shared" si="101"/>
        <v>0.44260417391304352</v>
      </c>
      <c r="Z1306" s="204">
        <f t="shared" si="102"/>
        <v>0.34654390108921279</v>
      </c>
      <c r="AA1306" s="204">
        <f t="shared" si="103"/>
        <v>0.4509073124827338</v>
      </c>
      <c r="AB1306" s="204">
        <f t="shared" si="104"/>
        <v>0.63587136356603902</v>
      </c>
      <c r="AD1306" s="204">
        <v>0.66281353684650557</v>
      </c>
      <c r="AE1306" s="204">
        <v>0.62869043478260866</v>
      </c>
      <c r="AF1306" s="204">
        <v>0.56102693382262658</v>
      </c>
      <c r="AG1306" s="204">
        <v>0.61901498667348687</v>
      </c>
      <c r="AH1306" s="204">
        <v>0.68181892207802786</v>
      </c>
    </row>
    <row r="1307" spans="1:34">
      <c r="A1307" s="206">
        <v>43885.416666666664</v>
      </c>
      <c r="B1307">
        <v>11</v>
      </c>
      <c r="C1307">
        <v>1684.366</v>
      </c>
      <c r="E1307" s="206">
        <v>43520.416666666664</v>
      </c>
      <c r="F1307">
        <v>11</v>
      </c>
      <c r="G1307">
        <v>1563.729</v>
      </c>
      <c r="I1307" s="206">
        <v>43155.416666666664</v>
      </c>
      <c r="J1307">
        <v>11</v>
      </c>
      <c r="K1307">
        <v>1305</v>
      </c>
      <c r="M1307" s="206">
        <v>42790.416666666664</v>
      </c>
      <c r="N1307">
        <v>11</v>
      </c>
      <c r="O1307">
        <v>1238.1890000000001</v>
      </c>
      <c r="Q1307" s="206">
        <v>42424.416666666664</v>
      </c>
      <c r="R1307">
        <v>11</v>
      </c>
      <c r="S1307">
        <v>1371</v>
      </c>
      <c r="X1307" s="204">
        <f t="shared" si="100"/>
        <v>0.47512398902058711</v>
      </c>
      <c r="Y1307" s="204">
        <f t="shared" si="101"/>
        <v>0.43215060869565219</v>
      </c>
      <c r="Z1307" s="204">
        <f t="shared" si="102"/>
        <v>0.37855047465748604</v>
      </c>
      <c r="AA1307" s="204">
        <f t="shared" si="103"/>
        <v>0.48637591407254399</v>
      </c>
      <c r="AB1307" s="204">
        <f t="shared" si="104"/>
        <v>0.62930896003115022</v>
      </c>
      <c r="AD1307" s="204">
        <v>0.66277893204031324</v>
      </c>
      <c r="AE1307" s="204">
        <v>0.62865426086956522</v>
      </c>
      <c r="AF1307" s="204">
        <v>0.56098794399664342</v>
      </c>
      <c r="AG1307" s="204">
        <v>0.61886270226087037</v>
      </c>
      <c r="AH1307" s="204">
        <v>0.68179930519210863</v>
      </c>
    </row>
    <row r="1308" spans="1:34">
      <c r="A1308" s="206">
        <v>43885.458333333336</v>
      </c>
      <c r="B1308">
        <v>12</v>
      </c>
      <c r="C1308">
        <v>1650.5409999999999</v>
      </c>
      <c r="E1308" s="206">
        <v>43520.458333333336</v>
      </c>
      <c r="F1308">
        <v>12</v>
      </c>
      <c r="G1308">
        <v>1560.72</v>
      </c>
      <c r="I1308" s="206">
        <v>43155.458333333336</v>
      </c>
      <c r="J1308">
        <v>12</v>
      </c>
      <c r="K1308">
        <v>1346</v>
      </c>
      <c r="M1308" s="206">
        <v>42790.458333333336</v>
      </c>
      <c r="N1308">
        <v>12</v>
      </c>
      <c r="O1308">
        <v>1245.992</v>
      </c>
      <c r="Q1308" s="206">
        <v>42424.458333333336</v>
      </c>
      <c r="R1308">
        <v>12</v>
      </c>
      <c r="S1308">
        <v>1322</v>
      </c>
      <c r="X1308" s="204">
        <f t="shared" si="100"/>
        <v>0.47443189289674065</v>
      </c>
      <c r="Y1308" s="204">
        <f t="shared" si="101"/>
        <v>0.43067443478260875</v>
      </c>
      <c r="Z1308" s="204">
        <f t="shared" si="102"/>
        <v>0.37971435005996867</v>
      </c>
      <c r="AA1308" s="204">
        <f t="shared" si="103"/>
        <v>0.5088281031121662</v>
      </c>
      <c r="AB1308" s="204">
        <f t="shared" si="104"/>
        <v>0.62343425789320572</v>
      </c>
      <c r="AD1308" s="204">
        <v>0.6626820385829747</v>
      </c>
      <c r="AE1308" s="204">
        <v>0.62861599999999995</v>
      </c>
      <c r="AF1308" s="204">
        <v>0.56098794399664342</v>
      </c>
      <c r="AG1308" s="204">
        <v>0.61881259157808621</v>
      </c>
      <c r="AH1308" s="204">
        <v>0.68168160387659282</v>
      </c>
    </row>
    <row r="1309" spans="1:34">
      <c r="A1309" s="206">
        <v>43885.5</v>
      </c>
      <c r="B1309">
        <v>13</v>
      </c>
      <c r="C1309">
        <v>1661.702</v>
      </c>
      <c r="E1309" s="206">
        <v>43520.5</v>
      </c>
      <c r="F1309">
        <v>13</v>
      </c>
      <c r="G1309">
        <v>1583.7249999999999</v>
      </c>
      <c r="I1309" s="206">
        <v>43155.5</v>
      </c>
      <c r="J1309">
        <v>13</v>
      </c>
      <c r="K1309">
        <v>1315</v>
      </c>
      <c r="M1309" s="206">
        <v>42790.5</v>
      </c>
      <c r="N1309">
        <v>13</v>
      </c>
      <c r="O1309">
        <v>1212.914</v>
      </c>
      <c r="Q1309" s="206">
        <v>42424.5</v>
      </c>
      <c r="R1309">
        <v>13</v>
      </c>
      <c r="S1309">
        <v>1348</v>
      </c>
      <c r="X1309" s="204">
        <f t="shared" si="100"/>
        <v>0.45747553786250267</v>
      </c>
      <c r="Y1309" s="204">
        <f t="shared" si="101"/>
        <v>0.43338852173913039</v>
      </c>
      <c r="Z1309" s="204">
        <f t="shared" si="102"/>
        <v>0.39164407293541598</v>
      </c>
      <c r="AA1309" s="204">
        <f t="shared" si="103"/>
        <v>0.50784899243361226</v>
      </c>
      <c r="AB1309" s="204">
        <f t="shared" si="104"/>
        <v>0.61091461324754215</v>
      </c>
      <c r="AD1309" s="204">
        <v>0.66265816126670207</v>
      </c>
      <c r="AE1309" s="204">
        <v>0.62859582608695652</v>
      </c>
      <c r="AF1309" s="204">
        <v>0.56098794399664342</v>
      </c>
      <c r="AG1309" s="204">
        <v>0.61876150471317004</v>
      </c>
      <c r="AH1309" s="204">
        <v>0.68167901296713174</v>
      </c>
    </row>
    <row r="1310" spans="1:34">
      <c r="A1310" s="206">
        <v>43885.541666666664</v>
      </c>
      <c r="B1310">
        <v>14</v>
      </c>
      <c r="C1310">
        <v>1661.8019999999999</v>
      </c>
      <c r="E1310" s="206">
        <v>43520.541666666664</v>
      </c>
      <c r="F1310">
        <v>14</v>
      </c>
      <c r="G1310">
        <v>1557.7280000000001</v>
      </c>
      <c r="I1310" s="206">
        <v>43155.541666666664</v>
      </c>
      <c r="J1310">
        <v>14</v>
      </c>
      <c r="K1310">
        <v>1285</v>
      </c>
      <c r="M1310" s="206">
        <v>42790.541666666664</v>
      </c>
      <c r="N1310">
        <v>14</v>
      </c>
      <c r="O1310">
        <v>1186.002</v>
      </c>
      <c r="Q1310" s="206">
        <v>42424.541666666664</v>
      </c>
      <c r="R1310">
        <v>14</v>
      </c>
      <c r="S1310">
        <v>1359</v>
      </c>
      <c r="X1310" s="204">
        <f t="shared" si="100"/>
        <v>0.46647278747250648</v>
      </c>
      <c r="Y1310" s="204">
        <f t="shared" si="101"/>
        <v>0.42188313043478259</v>
      </c>
      <c r="Z1310" s="204">
        <f t="shared" si="102"/>
        <v>0.38262403856617533</v>
      </c>
      <c r="AA1310" s="204">
        <f t="shared" si="103"/>
        <v>0.51533468241703995</v>
      </c>
      <c r="AB1310" s="204">
        <f t="shared" si="104"/>
        <v>0.61504563331820739</v>
      </c>
      <c r="AD1310" s="204">
        <v>0.6626332458062435</v>
      </c>
      <c r="AE1310" s="204">
        <v>0.62857286956521741</v>
      </c>
      <c r="AF1310" s="204">
        <v>0.56098794399664342</v>
      </c>
      <c r="AG1310" s="204">
        <v>0.61870000523884405</v>
      </c>
      <c r="AH1310" s="204">
        <v>0.68164125971498513</v>
      </c>
    </row>
    <row r="1311" spans="1:34">
      <c r="A1311" s="206">
        <v>43885.583333333336</v>
      </c>
      <c r="B1311">
        <v>15</v>
      </c>
      <c r="C1311">
        <v>1653.96</v>
      </c>
      <c r="E1311" s="206">
        <v>43520.583333333336</v>
      </c>
      <c r="F1311">
        <v>15</v>
      </c>
      <c r="G1311">
        <v>1471.72</v>
      </c>
      <c r="I1311" s="206">
        <v>43155.583333333336</v>
      </c>
      <c r="J1311">
        <v>15</v>
      </c>
      <c r="K1311">
        <v>1264</v>
      </c>
      <c r="M1311" s="206">
        <v>42790.583333333336</v>
      </c>
      <c r="N1311">
        <v>15</v>
      </c>
      <c r="O1311">
        <v>1222.0540000000001</v>
      </c>
      <c r="Q1311" s="206">
        <v>42424.583333333336</v>
      </c>
      <c r="R1311">
        <v>15</v>
      </c>
      <c r="S1311">
        <v>1387</v>
      </c>
      <c r="X1311" s="204">
        <f t="shared" si="100"/>
        <v>0.47027931615366197</v>
      </c>
      <c r="Y1311" s="204">
        <f t="shared" si="101"/>
        <v>0.41252243478260869</v>
      </c>
      <c r="Z1311" s="204">
        <f t="shared" si="102"/>
        <v>0.37389497304755537</v>
      </c>
      <c r="AA1311" s="204">
        <f t="shared" si="103"/>
        <v>0.50687541345380727</v>
      </c>
      <c r="AB1311" s="204">
        <f t="shared" si="104"/>
        <v>0.61508264631050791</v>
      </c>
      <c r="AD1311" s="204">
        <v>0.66261525130702359</v>
      </c>
      <c r="AE1311" s="204">
        <v>0.62853495652173919</v>
      </c>
      <c r="AF1311" s="204">
        <v>0.56094546254445277</v>
      </c>
      <c r="AG1311" s="204">
        <v>0.61867787844384847</v>
      </c>
      <c r="AH1311" s="204">
        <v>0.6815324415176216</v>
      </c>
    </row>
    <row r="1312" spans="1:34">
      <c r="A1312" s="206">
        <v>43885.625</v>
      </c>
      <c r="B1312">
        <v>16</v>
      </c>
      <c r="C1312">
        <v>1635.028</v>
      </c>
      <c r="E1312" s="206">
        <v>43520.625</v>
      </c>
      <c r="F1312">
        <v>16</v>
      </c>
      <c r="G1312">
        <v>1447.7280000000001</v>
      </c>
      <c r="I1312" s="206">
        <v>43155.625</v>
      </c>
      <c r="J1312">
        <v>16</v>
      </c>
      <c r="K1312">
        <v>1248</v>
      </c>
      <c r="M1312" s="206">
        <v>42790.625</v>
      </c>
      <c r="N1312">
        <v>16</v>
      </c>
      <c r="O1312">
        <v>1198.0329999999999</v>
      </c>
      <c r="Q1312" s="206">
        <v>42424.625</v>
      </c>
      <c r="R1312">
        <v>16</v>
      </c>
      <c r="S1312">
        <v>1426</v>
      </c>
      <c r="X1312" s="204">
        <f t="shared" si="100"/>
        <v>0.47996866188751225</v>
      </c>
      <c r="Y1312" s="204">
        <f t="shared" si="101"/>
        <v>0.42506226086956522</v>
      </c>
      <c r="Z1312" s="204">
        <f t="shared" si="102"/>
        <v>0.36778462718452143</v>
      </c>
      <c r="AA1312" s="204">
        <f t="shared" si="103"/>
        <v>0.47888892251294007</v>
      </c>
      <c r="AB1312" s="204">
        <f t="shared" si="104"/>
        <v>0.61218008745429819</v>
      </c>
      <c r="AD1312" s="204">
        <v>0.66244118913187622</v>
      </c>
      <c r="AE1312" s="204">
        <v>0.62852173913043474</v>
      </c>
      <c r="AF1312" s="204">
        <v>0.56089890752835347</v>
      </c>
      <c r="AG1312" s="204">
        <v>0.6186453390394433</v>
      </c>
      <c r="AH1312" s="204">
        <v>0.68153133112785247</v>
      </c>
    </row>
    <row r="1313" spans="1:34">
      <c r="A1313" s="206">
        <v>43885.666666666664</v>
      </c>
      <c r="B1313">
        <v>17</v>
      </c>
      <c r="C1313">
        <v>1679.06</v>
      </c>
      <c r="E1313" s="206">
        <v>43520.666666666664</v>
      </c>
      <c r="F1313">
        <v>17</v>
      </c>
      <c r="G1313">
        <v>1437.7249999999999</v>
      </c>
      <c r="I1313" s="206">
        <v>43155.666666666664</v>
      </c>
      <c r="J1313">
        <v>17</v>
      </c>
      <c r="K1313">
        <v>1272</v>
      </c>
      <c r="M1313" s="206">
        <v>42790.666666666664</v>
      </c>
      <c r="N1313">
        <v>17</v>
      </c>
      <c r="O1313">
        <v>1240.7860000000001</v>
      </c>
      <c r="Q1313" s="206">
        <v>42424.666666666664</v>
      </c>
      <c r="R1313">
        <v>17</v>
      </c>
      <c r="S1313">
        <v>1533</v>
      </c>
      <c r="X1313" s="204">
        <f t="shared" si="100"/>
        <v>0.49346453630251802</v>
      </c>
      <c r="Y1313" s="204">
        <f t="shared" si="101"/>
        <v>0.41670713043478258</v>
      </c>
      <c r="Z1313" s="204">
        <f t="shared" si="102"/>
        <v>0.36312912557459076</v>
      </c>
      <c r="AA1313" s="204">
        <f t="shared" si="103"/>
        <v>0.47108206860803259</v>
      </c>
      <c r="AB1313" s="204">
        <f t="shared" si="104"/>
        <v>0.60517278775195671</v>
      </c>
      <c r="AD1313" s="204">
        <v>0.66233599052105152</v>
      </c>
      <c r="AE1313" s="204">
        <v>0.62852173913043474</v>
      </c>
      <c r="AF1313" s="204">
        <v>0.56076011538660742</v>
      </c>
      <c r="AG1313" s="204">
        <v>0.61864501364539926</v>
      </c>
      <c r="AH1313" s="204">
        <v>0.68135218824511778</v>
      </c>
    </row>
    <row r="1314" spans="1:34">
      <c r="A1314" s="206">
        <v>43885.708333333336</v>
      </c>
      <c r="B1314">
        <v>18</v>
      </c>
      <c r="C1314">
        <v>1730.0450000000001</v>
      </c>
      <c r="E1314" s="206">
        <v>43520.708333333336</v>
      </c>
      <c r="F1314">
        <v>18</v>
      </c>
      <c r="G1314">
        <v>1526.7180000000001</v>
      </c>
      <c r="I1314" s="206">
        <v>43155.708333333336</v>
      </c>
      <c r="J1314">
        <v>18</v>
      </c>
      <c r="K1314">
        <v>1291</v>
      </c>
      <c r="M1314" s="206">
        <v>42790.708333333336</v>
      </c>
      <c r="N1314">
        <v>18</v>
      </c>
      <c r="O1314">
        <v>1209.74</v>
      </c>
      <c r="Q1314" s="206">
        <v>42424.708333333336</v>
      </c>
      <c r="R1314">
        <v>18</v>
      </c>
      <c r="S1314">
        <v>1658</v>
      </c>
      <c r="X1314" s="204">
        <f t="shared" si="100"/>
        <v>0.53049167892830296</v>
      </c>
      <c r="Y1314" s="204">
        <f t="shared" si="101"/>
        <v>0.43157773913043479</v>
      </c>
      <c r="Z1314" s="204">
        <f t="shared" si="102"/>
        <v>0.37011237798948671</v>
      </c>
      <c r="AA1314" s="204">
        <f t="shared" si="103"/>
        <v>0.46782715198537544</v>
      </c>
      <c r="AB1314" s="204">
        <f t="shared" si="104"/>
        <v>0.6214703485217381</v>
      </c>
      <c r="AD1314" s="204">
        <v>0.66221452765131639</v>
      </c>
      <c r="AE1314" s="204">
        <v>0.62838921739130427</v>
      </c>
      <c r="AF1314" s="204">
        <v>0.56069697514602279</v>
      </c>
      <c r="AG1314" s="204">
        <v>0.61859360138643893</v>
      </c>
      <c r="AH1314" s="204">
        <v>0.68132961031981454</v>
      </c>
    </row>
    <row r="1315" spans="1:34">
      <c r="A1315" s="206">
        <v>43885.75</v>
      </c>
      <c r="B1315">
        <v>19</v>
      </c>
      <c r="C1315">
        <v>1753.912</v>
      </c>
      <c r="E1315" s="206">
        <v>43520.75</v>
      </c>
      <c r="F1315">
        <v>19</v>
      </c>
      <c r="G1315">
        <v>1631.7249999999999</v>
      </c>
      <c r="I1315" s="206">
        <v>43155.75</v>
      </c>
      <c r="J1315">
        <v>19</v>
      </c>
      <c r="K1315">
        <v>1339</v>
      </c>
      <c r="M1315" s="206">
        <v>42790.75</v>
      </c>
      <c r="N1315">
        <v>19</v>
      </c>
      <c r="O1315">
        <v>1301.114</v>
      </c>
      <c r="Q1315" s="206">
        <v>42424.75</v>
      </c>
      <c r="R1315">
        <v>19</v>
      </c>
      <c r="S1315">
        <v>1864</v>
      </c>
      <c r="X1315" s="204">
        <f t="shared" si="100"/>
        <v>0.57374768666870601</v>
      </c>
      <c r="Y1315" s="204">
        <f t="shared" si="101"/>
        <v>0.4207791304347826</v>
      </c>
      <c r="Z1315" s="204">
        <f t="shared" si="102"/>
        <v>0.37564078615127938</v>
      </c>
      <c r="AA1315" s="204">
        <f t="shared" si="103"/>
        <v>0.49678494414773933</v>
      </c>
      <c r="AB1315" s="204">
        <f t="shared" si="104"/>
        <v>0.64034142264617733</v>
      </c>
      <c r="AD1315" s="204">
        <v>0.66210240807925336</v>
      </c>
      <c r="AE1315" s="204">
        <v>0.62830156521739133</v>
      </c>
      <c r="AF1315" s="204">
        <v>0.56060328317612296</v>
      </c>
      <c r="AG1315" s="204">
        <v>0.61856464131651823</v>
      </c>
      <c r="AH1315" s="204">
        <v>0.68116749341353799</v>
      </c>
    </row>
    <row r="1316" spans="1:34">
      <c r="A1316" s="206">
        <v>43885.791666666664</v>
      </c>
      <c r="B1316">
        <v>20</v>
      </c>
      <c r="C1316">
        <v>1767.8779999999999</v>
      </c>
      <c r="E1316" s="206">
        <v>43520.791666666664</v>
      </c>
      <c r="F1316">
        <v>20</v>
      </c>
      <c r="G1316">
        <v>1807.7239999999999</v>
      </c>
      <c r="I1316" s="206">
        <v>43155.791666666664</v>
      </c>
      <c r="J1316">
        <v>20</v>
      </c>
      <c r="K1316">
        <v>1340</v>
      </c>
      <c r="M1316" s="206">
        <v>42790.791666666664</v>
      </c>
      <c r="N1316">
        <v>20</v>
      </c>
      <c r="O1316">
        <v>1281.6790000000001</v>
      </c>
      <c r="Q1316" s="206">
        <v>42424.791666666664</v>
      </c>
      <c r="R1316">
        <v>20</v>
      </c>
      <c r="S1316">
        <v>1854</v>
      </c>
      <c r="X1316" s="204">
        <f t="shared" si="100"/>
        <v>0.64503358742489025</v>
      </c>
      <c r="Y1316" s="204">
        <f t="shared" si="101"/>
        <v>0.45256139130434786</v>
      </c>
      <c r="Z1316" s="204">
        <f t="shared" si="102"/>
        <v>0.38960729098107133</v>
      </c>
      <c r="AA1316" s="204">
        <f t="shared" si="103"/>
        <v>0.53095359653155971</v>
      </c>
      <c r="AB1316" s="204">
        <f t="shared" si="104"/>
        <v>0.64917531351855129</v>
      </c>
      <c r="AD1316" s="204">
        <v>0.66203043008237328</v>
      </c>
      <c r="AE1316" s="204">
        <v>0.62826469565217391</v>
      </c>
      <c r="AF1316" s="204">
        <v>0.56057825985496956</v>
      </c>
      <c r="AG1316" s="204">
        <v>0.61845888825220119</v>
      </c>
      <c r="AH1316" s="204">
        <v>0.68101944144433579</v>
      </c>
    </row>
    <row r="1317" spans="1:34">
      <c r="A1317" s="206">
        <v>43885.833333333336</v>
      </c>
      <c r="B1317">
        <v>21</v>
      </c>
      <c r="C1317">
        <v>1732.9829999999999</v>
      </c>
      <c r="E1317" s="206">
        <v>43520.833333333336</v>
      </c>
      <c r="F1317">
        <v>21</v>
      </c>
      <c r="G1317">
        <v>1815.722</v>
      </c>
      <c r="I1317" s="206">
        <v>43155.833333333336</v>
      </c>
      <c r="J1317">
        <v>21</v>
      </c>
      <c r="K1317">
        <v>1308</v>
      </c>
      <c r="M1317" s="206">
        <v>42790.833333333336</v>
      </c>
      <c r="N1317">
        <v>21</v>
      </c>
      <c r="O1317">
        <v>1281.4190000000001</v>
      </c>
      <c r="Q1317" s="206">
        <v>42424.833333333336</v>
      </c>
      <c r="R1317">
        <v>21</v>
      </c>
      <c r="S1317">
        <v>1907</v>
      </c>
      <c r="X1317" s="204">
        <f t="shared" si="100"/>
        <v>0.64157310680565804</v>
      </c>
      <c r="Y1317" s="204">
        <f t="shared" si="101"/>
        <v>0.44580139130434787</v>
      </c>
      <c r="Z1317" s="204">
        <f t="shared" si="102"/>
        <v>0.38989825983169202</v>
      </c>
      <c r="AA1317" s="204">
        <f t="shared" si="103"/>
        <v>0.58822262289075511</v>
      </c>
      <c r="AB1317" s="204">
        <f t="shared" si="104"/>
        <v>0.65434454802324715</v>
      </c>
      <c r="AD1317" s="204">
        <v>0.66198994245912823</v>
      </c>
      <c r="AE1317" s="204">
        <v>0.62804799999999994</v>
      </c>
      <c r="AF1317" s="204">
        <v>0.560492715012887</v>
      </c>
      <c r="AG1317" s="204">
        <v>0.61844131697382243</v>
      </c>
      <c r="AH1317" s="204">
        <v>0.68059342190295646</v>
      </c>
    </row>
    <row r="1318" spans="1:34">
      <c r="A1318" s="206">
        <v>43885.875</v>
      </c>
      <c r="B1318">
        <v>22</v>
      </c>
      <c r="C1318">
        <v>1608.21</v>
      </c>
      <c r="E1318" s="206">
        <v>43520.875</v>
      </c>
      <c r="F1318">
        <v>22</v>
      </c>
      <c r="G1318">
        <v>1806.7149999999999</v>
      </c>
      <c r="I1318" s="206">
        <v>43155.875</v>
      </c>
      <c r="J1318">
        <v>22</v>
      </c>
      <c r="K1318">
        <v>1261</v>
      </c>
      <c r="M1318" s="206">
        <v>42790.875</v>
      </c>
      <c r="N1318">
        <v>22</v>
      </c>
      <c r="O1318">
        <v>1183.231</v>
      </c>
      <c r="Q1318" s="206">
        <v>42424.875</v>
      </c>
      <c r="R1318">
        <v>22</v>
      </c>
      <c r="S1318">
        <v>1890</v>
      </c>
      <c r="X1318" s="204">
        <f t="shared" si="100"/>
        <v>0.65991365408758895</v>
      </c>
      <c r="Y1318" s="204">
        <f t="shared" si="101"/>
        <v>0.44571095652173914</v>
      </c>
      <c r="Z1318" s="204">
        <f t="shared" si="102"/>
        <v>0.38058725661183068</v>
      </c>
      <c r="AA1318" s="204">
        <f t="shared" si="103"/>
        <v>0.59082512445508695</v>
      </c>
      <c r="AB1318" s="204">
        <f t="shared" si="104"/>
        <v>0.6414288643599676</v>
      </c>
      <c r="AD1318" s="204">
        <v>0.66198994245912823</v>
      </c>
      <c r="AE1318" s="204">
        <v>0.62799026086956522</v>
      </c>
      <c r="AF1318" s="204">
        <v>0.56046827362943485</v>
      </c>
      <c r="AG1318" s="204">
        <v>0.61833165918097666</v>
      </c>
      <c r="AH1318" s="204">
        <v>0.68039577252407135</v>
      </c>
    </row>
    <row r="1319" spans="1:34">
      <c r="A1319" s="206">
        <v>43885.916666666664</v>
      </c>
      <c r="B1319">
        <v>23</v>
      </c>
      <c r="C1319">
        <v>1519.297</v>
      </c>
      <c r="E1319" s="206">
        <v>43520.916666666664</v>
      </c>
      <c r="F1319">
        <v>23</v>
      </c>
      <c r="G1319">
        <v>1738.7190000000001</v>
      </c>
      <c r="I1319" s="206">
        <v>43155.916666666664</v>
      </c>
      <c r="J1319">
        <v>23</v>
      </c>
      <c r="K1319">
        <v>1224</v>
      </c>
      <c r="M1319" s="206">
        <v>42790.916666666664</v>
      </c>
      <c r="N1319">
        <v>23</v>
      </c>
      <c r="O1319">
        <v>1187.2560000000001</v>
      </c>
      <c r="Q1319" s="206">
        <v>42424.916666666664</v>
      </c>
      <c r="R1319">
        <v>23</v>
      </c>
      <c r="S1319">
        <v>1811</v>
      </c>
      <c r="X1319" s="204">
        <f t="shared" si="100"/>
        <v>0.65403083703489406</v>
      </c>
      <c r="Y1319" s="204">
        <f t="shared" si="101"/>
        <v>0.41155860869565219</v>
      </c>
      <c r="Z1319" s="204">
        <f t="shared" si="102"/>
        <v>0.36691172063265942</v>
      </c>
      <c r="AA1319" s="204">
        <f t="shared" si="103"/>
        <v>0.58789430030030609</v>
      </c>
      <c r="AB1319" s="204">
        <f t="shared" si="104"/>
        <v>0.59524664347679324</v>
      </c>
      <c r="AD1319" s="204">
        <v>0.66198994245912823</v>
      </c>
      <c r="AE1319" s="204">
        <v>0.62796869565217395</v>
      </c>
      <c r="AF1319" s="204">
        <v>0.56040600629540205</v>
      </c>
      <c r="AG1319" s="204">
        <v>0.61831473869068587</v>
      </c>
      <c r="AH1319" s="204">
        <v>0.68039096083507233</v>
      </c>
    </row>
    <row r="1320" spans="1:34">
      <c r="A1320" s="206">
        <v>43885.958333333336</v>
      </c>
      <c r="B1320">
        <v>24</v>
      </c>
      <c r="C1320">
        <v>1467.471</v>
      </c>
      <c r="E1320" s="206">
        <v>43520.958333333336</v>
      </c>
      <c r="F1320">
        <v>24</v>
      </c>
      <c r="G1320">
        <v>1619.7170000000001</v>
      </c>
      <c r="I1320" s="206">
        <v>43155.958333333336</v>
      </c>
      <c r="J1320">
        <v>24</v>
      </c>
      <c r="K1320">
        <v>1095</v>
      </c>
      <c r="M1320" s="206">
        <v>42790.958333333336</v>
      </c>
      <c r="N1320">
        <v>24</v>
      </c>
      <c r="O1320">
        <v>1089.1569999999999</v>
      </c>
      <c r="Q1320" s="206">
        <v>42424.958333333336</v>
      </c>
      <c r="R1320">
        <v>24</v>
      </c>
      <c r="S1320">
        <v>1758</v>
      </c>
      <c r="X1320" s="204">
        <f t="shared" si="100"/>
        <v>0.62669304014295935</v>
      </c>
      <c r="Y1320" s="204">
        <f t="shared" si="101"/>
        <v>0.41295860869565221</v>
      </c>
      <c r="Z1320" s="204">
        <f t="shared" si="102"/>
        <v>0.35614587315969476</v>
      </c>
      <c r="AA1320" s="204">
        <f t="shared" si="103"/>
        <v>0.56576880688091258</v>
      </c>
      <c r="AB1320" s="204">
        <f t="shared" si="104"/>
        <v>0.56233728163259866</v>
      </c>
      <c r="AD1320" s="204">
        <v>0.66198994245912823</v>
      </c>
      <c r="AE1320" s="204">
        <v>0.62789113043478262</v>
      </c>
      <c r="AF1320" s="204">
        <v>0.5601752679968599</v>
      </c>
      <c r="AG1320" s="204">
        <v>0.61824673133547892</v>
      </c>
      <c r="AH1320" s="204">
        <v>0.68037430498853713</v>
      </c>
    </row>
    <row r="1321" spans="1:34">
      <c r="A1321" s="206">
        <v>43886</v>
      </c>
      <c r="B1321">
        <v>1</v>
      </c>
      <c r="C1321">
        <v>1334.538</v>
      </c>
      <c r="E1321" s="206">
        <v>43521</v>
      </c>
      <c r="F1321">
        <v>1</v>
      </c>
      <c r="G1321">
        <v>1528.7149999999999</v>
      </c>
      <c r="I1321" s="206">
        <v>43156</v>
      </c>
      <c r="J1321">
        <v>1</v>
      </c>
      <c r="K1321">
        <v>1058</v>
      </c>
      <c r="M1321" s="206">
        <v>42791</v>
      </c>
      <c r="N1321">
        <v>1</v>
      </c>
      <c r="O1321">
        <v>1023.7380000000001</v>
      </c>
      <c r="Q1321" s="206">
        <v>42425</v>
      </c>
      <c r="R1321">
        <v>1</v>
      </c>
      <c r="S1321">
        <v>1696</v>
      </c>
      <c r="X1321" s="204">
        <f t="shared" si="100"/>
        <v>0.60835249286102855</v>
      </c>
      <c r="Y1321" s="204">
        <f t="shared" si="101"/>
        <v>0.37883721739130433</v>
      </c>
      <c r="Z1321" s="204">
        <f t="shared" si="102"/>
        <v>0.3186108914296289</v>
      </c>
      <c r="AA1321" s="204">
        <f t="shared" si="103"/>
        <v>0.52704626485057748</v>
      </c>
      <c r="AB1321" s="204">
        <f t="shared" si="104"/>
        <v>0.54315492824291189</v>
      </c>
      <c r="AD1321" s="204">
        <v>0.66183422083126286</v>
      </c>
      <c r="AE1321" s="204">
        <v>0.6278601739130435</v>
      </c>
      <c r="AF1321" s="204">
        <v>0.56014413432984345</v>
      </c>
      <c r="AG1321" s="204">
        <v>0.61815627179123234</v>
      </c>
      <c r="AH1321" s="204">
        <v>0.68017813612934419</v>
      </c>
    </row>
    <row r="1322" spans="1:34">
      <c r="A1322" s="206">
        <v>43886.041666666664</v>
      </c>
      <c r="B1322">
        <v>2</v>
      </c>
      <c r="C1322">
        <v>1342.5940000000001</v>
      </c>
      <c r="E1322" s="206">
        <v>43521.041666666664</v>
      </c>
      <c r="F1322">
        <v>2</v>
      </c>
      <c r="G1322">
        <v>1650.71</v>
      </c>
      <c r="I1322" s="206">
        <v>43156.041666666664</v>
      </c>
      <c r="J1322">
        <v>2</v>
      </c>
      <c r="K1322">
        <v>1014</v>
      </c>
      <c r="M1322" s="206">
        <v>42791.041666666664</v>
      </c>
      <c r="N1322">
        <v>2</v>
      </c>
      <c r="O1322">
        <v>932.67600000000004</v>
      </c>
      <c r="Q1322" s="206">
        <v>42425.041666666664</v>
      </c>
      <c r="R1322">
        <v>2</v>
      </c>
      <c r="S1322">
        <v>1679</v>
      </c>
      <c r="X1322" s="204">
        <f t="shared" si="100"/>
        <v>0.58689751302178861</v>
      </c>
      <c r="Y1322" s="204">
        <f t="shared" si="101"/>
        <v>0.35608278260869569</v>
      </c>
      <c r="Z1322" s="204">
        <f t="shared" si="102"/>
        <v>0.30784504395666429</v>
      </c>
      <c r="AA1322" s="204">
        <f t="shared" si="103"/>
        <v>0.49743475605371212</v>
      </c>
      <c r="AB1322" s="204">
        <f t="shared" si="104"/>
        <v>0.49395244718801196</v>
      </c>
      <c r="AD1322" s="204">
        <v>0.66181968681266201</v>
      </c>
      <c r="AE1322" s="204">
        <v>0.62779930434782605</v>
      </c>
      <c r="AF1322" s="204">
        <v>0.560134532357773</v>
      </c>
      <c r="AG1322" s="204">
        <v>0.61815464482101212</v>
      </c>
      <c r="AH1322" s="204">
        <v>0.68005340234529121</v>
      </c>
    </row>
    <row r="1323" spans="1:34">
      <c r="A1323" s="206">
        <v>43886.083333333336</v>
      </c>
      <c r="B1323">
        <v>3</v>
      </c>
      <c r="C1323">
        <v>1321.64</v>
      </c>
      <c r="E1323" s="206">
        <v>43521.083333333336</v>
      </c>
      <c r="F1323">
        <v>3</v>
      </c>
      <c r="G1323">
        <v>1674.7170000000001</v>
      </c>
      <c r="I1323" s="206">
        <v>43156.083333333336</v>
      </c>
      <c r="J1323">
        <v>3</v>
      </c>
      <c r="K1323">
        <v>984</v>
      </c>
      <c r="M1323" s="206">
        <v>42791.083333333336</v>
      </c>
      <c r="N1323">
        <v>3</v>
      </c>
      <c r="O1323">
        <v>937.62599999999998</v>
      </c>
      <c r="Q1323" s="206">
        <v>42425.083333333336</v>
      </c>
      <c r="R1323">
        <v>3</v>
      </c>
      <c r="S1323">
        <v>1693</v>
      </c>
      <c r="X1323" s="204">
        <f t="shared" si="100"/>
        <v>0.58101469596909372</v>
      </c>
      <c r="Y1323" s="204">
        <f t="shared" si="101"/>
        <v>0.32440904347826088</v>
      </c>
      <c r="Z1323" s="204">
        <f t="shared" si="102"/>
        <v>0.29504241452935498</v>
      </c>
      <c r="AA1323" s="204">
        <f t="shared" si="103"/>
        <v>0.53713120245789647</v>
      </c>
      <c r="AB1323" s="204">
        <f t="shared" si="104"/>
        <v>0.49693421384774489</v>
      </c>
      <c r="AD1323" s="204">
        <v>0.66178438991034583</v>
      </c>
      <c r="AE1323" s="204">
        <v>0.6275707826086957</v>
      </c>
      <c r="AF1323" s="204">
        <v>0.56009641543834165</v>
      </c>
      <c r="AG1323" s="204">
        <v>0.61814130366520592</v>
      </c>
      <c r="AH1323" s="204">
        <v>0.67996642181338496</v>
      </c>
    </row>
    <row r="1324" spans="1:34">
      <c r="A1324" s="206">
        <v>43886.125</v>
      </c>
      <c r="B1324">
        <v>4</v>
      </c>
      <c r="C1324">
        <v>1293.5909999999999</v>
      </c>
      <c r="E1324" s="206">
        <v>43521.125</v>
      </c>
      <c r="F1324">
        <v>4</v>
      </c>
      <c r="G1324">
        <v>1685.7159999999999</v>
      </c>
      <c r="I1324" s="206">
        <v>43156.125</v>
      </c>
      <c r="J1324">
        <v>4</v>
      </c>
      <c r="K1324">
        <v>968</v>
      </c>
      <c r="M1324" s="206">
        <v>42791.125</v>
      </c>
      <c r="N1324">
        <v>4</v>
      </c>
      <c r="O1324">
        <v>961.71100000000001</v>
      </c>
      <c r="Q1324" s="206">
        <v>42425.125</v>
      </c>
      <c r="R1324">
        <v>4</v>
      </c>
      <c r="S1324">
        <v>1699</v>
      </c>
      <c r="X1324" s="204">
        <f t="shared" si="100"/>
        <v>0.58585936883601886</v>
      </c>
      <c r="Y1324" s="204">
        <f t="shared" si="101"/>
        <v>0.32613078260869566</v>
      </c>
      <c r="Z1324" s="204">
        <f t="shared" si="102"/>
        <v>0.28631334901073502</v>
      </c>
      <c r="AA1324" s="204">
        <f t="shared" si="103"/>
        <v>0.54494293727346477</v>
      </c>
      <c r="AB1324" s="204">
        <f t="shared" si="104"/>
        <v>0.48917851144108609</v>
      </c>
      <c r="AD1324" s="204">
        <v>0.66173836551811005</v>
      </c>
      <c r="AE1324" s="204">
        <v>0.62752139130434781</v>
      </c>
      <c r="AF1324" s="204">
        <v>0.56009292381213427</v>
      </c>
      <c r="AG1324" s="204">
        <v>0.61804661399838667</v>
      </c>
      <c r="AH1324" s="204">
        <v>0.67995346726607975</v>
      </c>
    </row>
    <row r="1325" spans="1:34">
      <c r="A1325" s="206">
        <v>43886.166666666664</v>
      </c>
      <c r="B1325">
        <v>5</v>
      </c>
      <c r="C1325">
        <v>1359.4469999999999</v>
      </c>
      <c r="E1325" s="206">
        <v>43521.166666666664</v>
      </c>
      <c r="F1325">
        <v>5</v>
      </c>
      <c r="G1325">
        <v>1799.71</v>
      </c>
      <c r="I1325" s="206">
        <v>43156.166666666664</v>
      </c>
      <c r="J1325">
        <v>5</v>
      </c>
      <c r="K1325">
        <v>951</v>
      </c>
      <c r="M1325" s="206">
        <v>42791.166666666664</v>
      </c>
      <c r="N1325">
        <v>5</v>
      </c>
      <c r="O1325">
        <v>940.60199999999998</v>
      </c>
      <c r="Q1325" s="206">
        <v>42425.166666666664</v>
      </c>
      <c r="R1325">
        <v>5</v>
      </c>
      <c r="S1325">
        <v>1718</v>
      </c>
      <c r="X1325" s="204">
        <f t="shared" si="100"/>
        <v>0.58793565720755825</v>
      </c>
      <c r="Y1325" s="204">
        <f t="shared" si="101"/>
        <v>0.33450817391304349</v>
      </c>
      <c r="Z1325" s="204">
        <f t="shared" si="102"/>
        <v>0.28165784740080435</v>
      </c>
      <c r="AA1325" s="204">
        <f t="shared" si="103"/>
        <v>0.54852194636399809</v>
      </c>
      <c r="AB1325" s="204">
        <f t="shared" si="104"/>
        <v>0.47879673723070271</v>
      </c>
      <c r="AD1325" s="204">
        <v>0.66158852670729729</v>
      </c>
      <c r="AE1325" s="204">
        <v>0.6274786086956522</v>
      </c>
      <c r="AF1325" s="204">
        <v>0.56008390377776496</v>
      </c>
      <c r="AG1325" s="204">
        <v>0.61804628860434263</v>
      </c>
      <c r="AH1325" s="204">
        <v>0.67993940232900552</v>
      </c>
    </row>
    <row r="1326" spans="1:34">
      <c r="A1326" s="206">
        <v>43886.208333333336</v>
      </c>
      <c r="B1326">
        <v>6</v>
      </c>
      <c r="C1326">
        <v>1416.2719999999999</v>
      </c>
      <c r="E1326" s="206">
        <v>43521.208333333336</v>
      </c>
      <c r="F1326">
        <v>6</v>
      </c>
      <c r="G1326">
        <v>1890.7070000000001</v>
      </c>
      <c r="I1326" s="206">
        <v>43156.208333333336</v>
      </c>
      <c r="J1326">
        <v>6</v>
      </c>
      <c r="K1326">
        <v>1002</v>
      </c>
      <c r="M1326" s="206">
        <v>42791.208333333336</v>
      </c>
      <c r="N1326">
        <v>6</v>
      </c>
      <c r="O1326">
        <v>982.61599999999999</v>
      </c>
      <c r="Q1326" s="206">
        <v>42425.208333333336</v>
      </c>
      <c r="R1326">
        <v>6</v>
      </c>
      <c r="S1326">
        <v>1832</v>
      </c>
      <c r="X1326" s="204">
        <f t="shared" si="100"/>
        <v>0.59451057038409949</v>
      </c>
      <c r="Y1326" s="204">
        <f t="shared" si="101"/>
        <v>0.32716591304347825</v>
      </c>
      <c r="Z1326" s="204">
        <f t="shared" si="102"/>
        <v>0.27671137694025305</v>
      </c>
      <c r="AA1326" s="204">
        <f t="shared" si="103"/>
        <v>0.58561491502171836</v>
      </c>
      <c r="AB1326" s="204">
        <f t="shared" si="104"/>
        <v>0.50317201344015772</v>
      </c>
      <c r="AD1326" s="204">
        <v>0.6615061672685596</v>
      </c>
      <c r="AE1326" s="204">
        <v>0.62727582608695653</v>
      </c>
      <c r="AF1326" s="204">
        <v>0.56007895730730439</v>
      </c>
      <c r="AG1326" s="204">
        <v>0.61792751977826343</v>
      </c>
      <c r="AH1326" s="204">
        <v>0.67978727893065027</v>
      </c>
    </row>
    <row r="1327" spans="1:34">
      <c r="A1327" s="206">
        <v>43886.25</v>
      </c>
      <c r="B1327">
        <v>7</v>
      </c>
      <c r="C1327">
        <v>1586.1759999999999</v>
      </c>
      <c r="E1327" s="206">
        <v>43521.25</v>
      </c>
      <c r="F1327">
        <v>7</v>
      </c>
      <c r="G1327">
        <v>2087.7139999999999</v>
      </c>
      <c r="I1327" s="206">
        <v>43156.25</v>
      </c>
      <c r="J1327">
        <v>7</v>
      </c>
      <c r="K1327">
        <v>1031</v>
      </c>
      <c r="M1327" s="206">
        <v>42791.25</v>
      </c>
      <c r="N1327">
        <v>7</v>
      </c>
      <c r="O1327">
        <v>1068.759</v>
      </c>
      <c r="Q1327" s="206">
        <v>42425.25</v>
      </c>
      <c r="R1327">
        <v>7</v>
      </c>
      <c r="S1327">
        <v>1995</v>
      </c>
      <c r="X1327" s="204">
        <f t="shared" si="100"/>
        <v>0.63396004944334705</v>
      </c>
      <c r="Y1327" s="204">
        <f t="shared" si="101"/>
        <v>0.34177947826086957</v>
      </c>
      <c r="Z1327" s="204">
        <f t="shared" si="102"/>
        <v>0.29155078832190701</v>
      </c>
      <c r="AA1327" s="204">
        <f t="shared" si="103"/>
        <v>0.61522479684836351</v>
      </c>
      <c r="AB1327" s="204">
        <f t="shared" si="104"/>
        <v>0.52420464631494945</v>
      </c>
      <c r="AD1327" s="204">
        <v>0.66097809792606477</v>
      </c>
      <c r="AE1327" s="204">
        <v>0.62726886956521732</v>
      </c>
      <c r="AF1327" s="204">
        <v>0.56006702758442906</v>
      </c>
      <c r="AG1327" s="204">
        <v>0.61792556741399918</v>
      </c>
      <c r="AH1327" s="204">
        <v>0.6797195451547402</v>
      </c>
    </row>
    <row r="1328" spans="1:34">
      <c r="A1328" s="206">
        <v>43886.291666666664</v>
      </c>
      <c r="B1328">
        <v>8</v>
      </c>
      <c r="C1328">
        <v>1533.116</v>
      </c>
      <c r="E1328" s="206">
        <v>43521.291666666664</v>
      </c>
      <c r="F1328">
        <v>8</v>
      </c>
      <c r="G1328">
        <v>2132.7130000000002</v>
      </c>
      <c r="I1328" s="206">
        <v>43156.291666666664</v>
      </c>
      <c r="J1328">
        <v>8</v>
      </c>
      <c r="K1328">
        <v>1140</v>
      </c>
      <c r="M1328" s="206">
        <v>42791.291666666664</v>
      </c>
      <c r="N1328">
        <v>8</v>
      </c>
      <c r="O1328">
        <v>1148.721</v>
      </c>
      <c r="Q1328" s="206">
        <v>42425.291666666664</v>
      </c>
      <c r="R1328">
        <v>8</v>
      </c>
      <c r="S1328">
        <v>2068</v>
      </c>
      <c r="X1328" s="204">
        <f t="shared" si="100"/>
        <v>0.6903658835368327</v>
      </c>
      <c r="Y1328" s="204">
        <f t="shared" si="101"/>
        <v>0.37174226086956524</v>
      </c>
      <c r="Z1328" s="204">
        <f t="shared" si="102"/>
        <v>0.29998888498990628</v>
      </c>
      <c r="AA1328" s="204">
        <f t="shared" si="103"/>
        <v>0.67932970128501358</v>
      </c>
      <c r="AB1328" s="204">
        <f t="shared" si="104"/>
        <v>0.58709120075328847</v>
      </c>
      <c r="AD1328" s="204">
        <v>0.66097532954156935</v>
      </c>
      <c r="AE1328" s="204">
        <v>0.6272180869565217</v>
      </c>
      <c r="AF1328" s="204">
        <v>0.56005218817304736</v>
      </c>
      <c r="AG1328" s="204">
        <v>0.61787610751930322</v>
      </c>
      <c r="AH1328" s="204">
        <v>0.67970696073735803</v>
      </c>
    </row>
    <row r="1329" spans="1:34">
      <c r="A1329" s="206">
        <v>43886.333333333336</v>
      </c>
      <c r="B1329">
        <v>9</v>
      </c>
      <c r="C1329">
        <v>1519.2149999999999</v>
      </c>
      <c r="E1329" s="206">
        <v>43521.333333333336</v>
      </c>
      <c r="F1329">
        <v>9</v>
      </c>
      <c r="G1329">
        <v>2014.712</v>
      </c>
      <c r="I1329" s="206">
        <v>43156.333333333336</v>
      </c>
      <c r="J1329">
        <v>9</v>
      </c>
      <c r="K1329">
        <v>1238</v>
      </c>
      <c r="M1329" s="206">
        <v>42791.333333333336</v>
      </c>
      <c r="N1329">
        <v>9</v>
      </c>
      <c r="O1329">
        <v>1339.6369999999999</v>
      </c>
      <c r="Q1329" s="206">
        <v>42425.333333333336</v>
      </c>
      <c r="R1329">
        <v>9</v>
      </c>
      <c r="S1329">
        <v>1959</v>
      </c>
      <c r="X1329" s="204">
        <f t="shared" si="100"/>
        <v>0.71562739205722803</v>
      </c>
      <c r="Y1329" s="204">
        <f t="shared" si="101"/>
        <v>0.39955513043478263</v>
      </c>
      <c r="Z1329" s="204">
        <f t="shared" si="102"/>
        <v>0.33170448970755884</v>
      </c>
      <c r="AA1329" s="204">
        <f t="shared" si="103"/>
        <v>0.69397210787333197</v>
      </c>
      <c r="AB1329" s="204">
        <f t="shared" si="104"/>
        <v>0.56745210703861271</v>
      </c>
      <c r="AD1329" s="204">
        <v>0.66096356390746402</v>
      </c>
      <c r="AE1329" s="204">
        <v>0.62721286956521738</v>
      </c>
      <c r="AF1329" s="204">
        <v>0.56002512806993965</v>
      </c>
      <c r="AG1329" s="204">
        <v>0.61784844902555869</v>
      </c>
      <c r="AH1329" s="204">
        <v>0.67961442825660667</v>
      </c>
    </row>
    <row r="1330" spans="1:34">
      <c r="A1330" s="206">
        <v>43886.375</v>
      </c>
      <c r="B1330">
        <v>10</v>
      </c>
      <c r="C1330">
        <v>1484.07</v>
      </c>
      <c r="E1330" s="206">
        <v>43521.375</v>
      </c>
      <c r="F1330">
        <v>10</v>
      </c>
      <c r="G1330">
        <v>1839.7170000000001</v>
      </c>
      <c r="I1330" s="206">
        <v>43156.375</v>
      </c>
      <c r="J1330">
        <v>10</v>
      </c>
      <c r="K1330">
        <v>1349</v>
      </c>
      <c r="M1330" s="206">
        <v>42791.375</v>
      </c>
      <c r="N1330">
        <v>10</v>
      </c>
      <c r="O1330">
        <v>1477.4459999999999</v>
      </c>
      <c r="Q1330" s="206">
        <v>42425.375</v>
      </c>
      <c r="R1330">
        <v>10</v>
      </c>
      <c r="S1330">
        <v>1954</v>
      </c>
      <c r="X1330" s="204">
        <f t="shared" si="100"/>
        <v>0.67790815330759657</v>
      </c>
      <c r="Y1330" s="204">
        <f t="shared" si="101"/>
        <v>0.46596069565217391</v>
      </c>
      <c r="Z1330" s="204">
        <f t="shared" si="102"/>
        <v>0.36021943706838411</v>
      </c>
      <c r="AA1330" s="204">
        <f t="shared" si="103"/>
        <v>0.65557528528109321</v>
      </c>
      <c r="AB1330" s="204">
        <f t="shared" si="104"/>
        <v>0.56230693097891216</v>
      </c>
      <c r="AD1330" s="204">
        <v>0.66095179827335859</v>
      </c>
      <c r="AE1330" s="204">
        <v>0.62709530434782601</v>
      </c>
      <c r="AF1330" s="204">
        <v>0.56002396419453715</v>
      </c>
      <c r="AG1330" s="204">
        <v>0.61782469526034278</v>
      </c>
      <c r="AH1330" s="204">
        <v>0.67958444773284321</v>
      </c>
    </row>
    <row r="1331" spans="1:34">
      <c r="A1331" s="206">
        <v>43886.416666666664</v>
      </c>
      <c r="B1331">
        <v>11</v>
      </c>
      <c r="C1331">
        <v>1491.7940000000001</v>
      </c>
      <c r="E1331" s="206">
        <v>43521.416666666664</v>
      </c>
      <c r="F1331">
        <v>11</v>
      </c>
      <c r="G1331">
        <v>1692.7180000000001</v>
      </c>
      <c r="I1331" s="206">
        <v>43156.416666666664</v>
      </c>
      <c r="J1331">
        <v>11</v>
      </c>
      <c r="K1331">
        <v>1353</v>
      </c>
      <c r="M1331" s="206">
        <v>42791.416666666664</v>
      </c>
      <c r="N1331">
        <v>11</v>
      </c>
      <c r="O1331">
        <v>1539.2660000000001</v>
      </c>
      <c r="Q1331" s="206">
        <v>42425.416666666664</v>
      </c>
      <c r="R1331">
        <v>11</v>
      </c>
      <c r="S1331">
        <v>1913</v>
      </c>
      <c r="X1331" s="204">
        <f t="shared" si="100"/>
        <v>0.67617791299798047</v>
      </c>
      <c r="Y1331" s="204">
        <f t="shared" si="101"/>
        <v>0.51389426086956513</v>
      </c>
      <c r="Z1331" s="204">
        <f t="shared" si="102"/>
        <v>0.39251697948727798</v>
      </c>
      <c r="AA1331" s="204">
        <f t="shared" si="103"/>
        <v>0.59863295454212662</v>
      </c>
      <c r="AB1331" s="204">
        <f t="shared" si="104"/>
        <v>0.54929871483488135</v>
      </c>
      <c r="AD1331" s="204">
        <v>0.66095179827335859</v>
      </c>
      <c r="AE1331" s="204">
        <v>0.62694678260869563</v>
      </c>
      <c r="AF1331" s="204">
        <v>0.56002192741258283</v>
      </c>
      <c r="AG1331" s="204">
        <v>0.61770950576874828</v>
      </c>
      <c r="AH1331" s="204">
        <v>0.67956483084692398</v>
      </c>
    </row>
    <row r="1332" spans="1:34">
      <c r="A1332" s="206">
        <v>43886.458333333336</v>
      </c>
      <c r="B1332">
        <v>12</v>
      </c>
      <c r="C1332">
        <v>1442.325</v>
      </c>
      <c r="E1332" s="206">
        <v>43521.458333333336</v>
      </c>
      <c r="F1332">
        <v>12</v>
      </c>
      <c r="G1332">
        <v>1608.7149999999999</v>
      </c>
      <c r="I1332" s="206">
        <v>43156.458333333336</v>
      </c>
      <c r="J1332">
        <v>12</v>
      </c>
      <c r="K1332">
        <v>1298</v>
      </c>
      <c r="M1332" s="206">
        <v>42791.458333333336</v>
      </c>
      <c r="N1332">
        <v>12</v>
      </c>
      <c r="O1332">
        <v>1557.288</v>
      </c>
      <c r="Q1332" s="206">
        <v>42425.458333333336</v>
      </c>
      <c r="R1332">
        <v>12</v>
      </c>
      <c r="S1332">
        <v>1888</v>
      </c>
      <c r="X1332" s="204">
        <f t="shared" si="100"/>
        <v>0.66198994245912823</v>
      </c>
      <c r="Y1332" s="204">
        <f t="shared" si="101"/>
        <v>0.53539686956521737</v>
      </c>
      <c r="Z1332" s="204">
        <f t="shared" si="102"/>
        <v>0.39368085488976062</v>
      </c>
      <c r="AA1332" s="204">
        <f t="shared" si="103"/>
        <v>0.55080035546045369</v>
      </c>
      <c r="AB1332" s="204">
        <f t="shared" si="104"/>
        <v>0.55215759836017642</v>
      </c>
      <c r="AD1332" s="204">
        <v>0.660941070783439</v>
      </c>
      <c r="AE1332" s="204">
        <v>0.62692417391304345</v>
      </c>
      <c r="AF1332" s="204">
        <v>0.56000243249959125</v>
      </c>
      <c r="AG1332" s="204">
        <v>0.61766102205618445</v>
      </c>
      <c r="AH1332" s="204">
        <v>0.67955816850830986</v>
      </c>
    </row>
    <row r="1333" spans="1:34">
      <c r="A1333" s="206">
        <v>43886.5</v>
      </c>
      <c r="B1333">
        <v>13</v>
      </c>
      <c r="C1333">
        <v>1437.4349999999999</v>
      </c>
      <c r="E1333" s="206">
        <v>43521.5</v>
      </c>
      <c r="F1333">
        <v>13</v>
      </c>
      <c r="G1333">
        <v>1542.721</v>
      </c>
      <c r="I1333" s="206">
        <v>43156.5</v>
      </c>
      <c r="J1333">
        <v>13</v>
      </c>
      <c r="K1333">
        <v>1334</v>
      </c>
      <c r="M1333" s="206">
        <v>42791.5</v>
      </c>
      <c r="N1333">
        <v>13</v>
      </c>
      <c r="O1333">
        <v>1563.2370000000001</v>
      </c>
      <c r="Q1333" s="206">
        <v>42425.5</v>
      </c>
      <c r="R1333">
        <v>13</v>
      </c>
      <c r="S1333">
        <v>1888</v>
      </c>
      <c r="X1333" s="204">
        <f t="shared" si="100"/>
        <v>0.65333874091104771</v>
      </c>
      <c r="Y1333" s="204">
        <f t="shared" si="101"/>
        <v>0.54166539130434788</v>
      </c>
      <c r="Z1333" s="204">
        <f t="shared" si="102"/>
        <v>0.37767756810562403</v>
      </c>
      <c r="AA1333" s="204">
        <f t="shared" si="103"/>
        <v>0.52346627957791181</v>
      </c>
      <c r="AB1333" s="204">
        <f t="shared" si="104"/>
        <v>0.53384764119901373</v>
      </c>
      <c r="AD1333" s="204">
        <v>0.66094003263925316</v>
      </c>
      <c r="AE1333" s="204">
        <v>0.62688591304347829</v>
      </c>
      <c r="AF1333" s="204">
        <v>0.5599407471032597</v>
      </c>
      <c r="AG1333" s="204">
        <v>0.61762490331729469</v>
      </c>
      <c r="AH1333" s="204">
        <v>0.67953670097277552</v>
      </c>
    </row>
    <row r="1334" spans="1:34">
      <c r="A1334" s="206">
        <v>43886.541666666664</v>
      </c>
      <c r="B1334">
        <v>14</v>
      </c>
      <c r="C1334">
        <v>1440.643</v>
      </c>
      <c r="E1334" s="206">
        <v>43521.541666666664</v>
      </c>
      <c r="F1334">
        <v>14</v>
      </c>
      <c r="G1334">
        <v>1490.7260000000001</v>
      </c>
      <c r="I1334" s="206">
        <v>43156.541666666664</v>
      </c>
      <c r="J1334">
        <v>14</v>
      </c>
      <c r="K1334">
        <v>1340</v>
      </c>
      <c r="M1334" s="206">
        <v>42791.541666666664</v>
      </c>
      <c r="N1334">
        <v>14</v>
      </c>
      <c r="O1334">
        <v>1535.0920000000001</v>
      </c>
      <c r="Q1334" s="206">
        <v>42425.541666666664</v>
      </c>
      <c r="R1334">
        <v>14</v>
      </c>
      <c r="S1334">
        <v>1879</v>
      </c>
      <c r="X1334" s="204">
        <f t="shared" si="100"/>
        <v>0.65333874091104771</v>
      </c>
      <c r="Y1334" s="204">
        <f t="shared" si="101"/>
        <v>0.54373460869565216</v>
      </c>
      <c r="Z1334" s="204">
        <f t="shared" si="102"/>
        <v>0.388152446727968</v>
      </c>
      <c r="AA1334" s="204">
        <f t="shared" si="103"/>
        <v>0.50199222503471141</v>
      </c>
      <c r="AB1334" s="204">
        <f t="shared" si="104"/>
        <v>0.53203770587551646</v>
      </c>
      <c r="AD1334" s="204">
        <v>0.660922730236157</v>
      </c>
      <c r="AE1334" s="204">
        <v>0.62684973913043474</v>
      </c>
      <c r="AF1334" s="204">
        <v>0.55982406859416078</v>
      </c>
      <c r="AG1334" s="204">
        <v>0.61754127704797313</v>
      </c>
      <c r="AH1334" s="204">
        <v>0.67950190876001293</v>
      </c>
    </row>
    <row r="1335" spans="1:34">
      <c r="A1335" s="206">
        <v>43886.583333333336</v>
      </c>
      <c r="B1335">
        <v>15</v>
      </c>
      <c r="C1335">
        <v>1379.5070000000001</v>
      </c>
      <c r="E1335" s="206">
        <v>43521.583333333336</v>
      </c>
      <c r="F1335">
        <v>15</v>
      </c>
      <c r="G1335">
        <v>1390.723</v>
      </c>
      <c r="I1335" s="206">
        <v>43156.583333333336</v>
      </c>
      <c r="J1335">
        <v>15</v>
      </c>
      <c r="K1335">
        <v>1290</v>
      </c>
      <c r="M1335" s="206">
        <v>42791.583333333336</v>
      </c>
      <c r="N1335">
        <v>15</v>
      </c>
      <c r="O1335">
        <v>1519.049</v>
      </c>
      <c r="Q1335" s="206">
        <v>42425.583333333336</v>
      </c>
      <c r="R1335">
        <v>15</v>
      </c>
      <c r="S1335">
        <v>1852</v>
      </c>
      <c r="X1335" s="204">
        <f t="shared" si="100"/>
        <v>0.65022430835373868</v>
      </c>
      <c r="Y1335" s="204">
        <f t="shared" si="101"/>
        <v>0.53394504347826088</v>
      </c>
      <c r="Z1335" s="204">
        <f t="shared" si="102"/>
        <v>0.38989825983169202</v>
      </c>
      <c r="AA1335" s="204">
        <f t="shared" si="103"/>
        <v>0.4850733617142019</v>
      </c>
      <c r="AB1335" s="204">
        <f t="shared" si="104"/>
        <v>0.53322508266851831</v>
      </c>
      <c r="AD1335" s="204">
        <v>0.66072513679279887</v>
      </c>
      <c r="AE1335" s="204">
        <v>0.62681495652173913</v>
      </c>
      <c r="AF1335" s="204">
        <v>0.55982406859416078</v>
      </c>
      <c r="AG1335" s="204">
        <v>0.61749572188180579</v>
      </c>
      <c r="AH1335" s="204">
        <v>0.67936903211765398</v>
      </c>
    </row>
    <row r="1336" spans="1:34">
      <c r="A1336" s="206">
        <v>43886.625</v>
      </c>
      <c r="B1336">
        <v>16</v>
      </c>
      <c r="C1336">
        <v>1402.3409999999999</v>
      </c>
      <c r="E1336" s="206">
        <v>43521.625</v>
      </c>
      <c r="F1336">
        <v>16</v>
      </c>
      <c r="G1336">
        <v>1362.72</v>
      </c>
      <c r="I1336" s="206">
        <v>43156.625</v>
      </c>
      <c r="J1336">
        <v>16</v>
      </c>
      <c r="K1336">
        <v>1301</v>
      </c>
      <c r="M1336" s="206">
        <v>42791.625</v>
      </c>
      <c r="N1336">
        <v>16</v>
      </c>
      <c r="O1336">
        <v>1512.0719999999999</v>
      </c>
      <c r="Q1336" s="206">
        <v>42425.625</v>
      </c>
      <c r="R1336">
        <v>16</v>
      </c>
      <c r="S1336">
        <v>1838</v>
      </c>
      <c r="X1336" s="204">
        <f t="shared" si="100"/>
        <v>0.64088101068181158</v>
      </c>
      <c r="Y1336" s="204">
        <f t="shared" si="101"/>
        <v>0.52836486956521733</v>
      </c>
      <c r="Z1336" s="204">
        <f t="shared" si="102"/>
        <v>0.37534981730065869</v>
      </c>
      <c r="AA1336" s="204">
        <f t="shared" si="103"/>
        <v>0.45253298112682</v>
      </c>
      <c r="AB1336" s="204">
        <f t="shared" si="104"/>
        <v>0.51059681969564963</v>
      </c>
      <c r="AD1336" s="204">
        <v>0.66063585639282274</v>
      </c>
      <c r="AE1336" s="204">
        <v>0.62679339130434786</v>
      </c>
      <c r="AF1336" s="204">
        <v>0.55964774147068463</v>
      </c>
      <c r="AG1336" s="204">
        <v>0.6173844371187398</v>
      </c>
      <c r="AH1336" s="204">
        <v>0.67933498016473748</v>
      </c>
    </row>
    <row r="1337" spans="1:34">
      <c r="A1337" s="206">
        <v>43886.666666666664</v>
      </c>
      <c r="B1337">
        <v>17</v>
      </c>
      <c r="C1337">
        <v>1420.557</v>
      </c>
      <c r="E1337" s="206">
        <v>43521.666666666664</v>
      </c>
      <c r="F1337">
        <v>17</v>
      </c>
      <c r="G1337">
        <v>1389.7260000000001</v>
      </c>
      <c r="I1337" s="206">
        <v>43156.666666666664</v>
      </c>
      <c r="J1337">
        <v>17</v>
      </c>
      <c r="K1337">
        <v>1316</v>
      </c>
      <c r="M1337" s="206">
        <v>42791.666666666664</v>
      </c>
      <c r="N1337">
        <v>17</v>
      </c>
      <c r="O1337">
        <v>1479.9849999999999</v>
      </c>
      <c r="Q1337" s="206">
        <v>42425.666666666664</v>
      </c>
      <c r="R1337">
        <v>17</v>
      </c>
      <c r="S1337">
        <v>1887</v>
      </c>
      <c r="X1337" s="204">
        <f t="shared" si="100"/>
        <v>0.63603633781488644</v>
      </c>
      <c r="Y1337" s="204">
        <f t="shared" si="101"/>
        <v>0.52593808695652167</v>
      </c>
      <c r="Z1337" s="204">
        <f t="shared" si="102"/>
        <v>0.37855047465748604</v>
      </c>
      <c r="AA1337" s="204">
        <f t="shared" si="103"/>
        <v>0.44342097171121797</v>
      </c>
      <c r="AB1337" s="204">
        <f t="shared" si="104"/>
        <v>0.5190483663575588</v>
      </c>
      <c r="AD1337" s="204">
        <v>0.66060575021143542</v>
      </c>
      <c r="AE1337" s="204">
        <v>0.62678260869565217</v>
      </c>
      <c r="AF1337" s="204">
        <v>0.55957819991538627</v>
      </c>
      <c r="AG1337" s="204">
        <v>0.61724581925597344</v>
      </c>
      <c r="AH1337" s="204">
        <v>0.67926502560928947</v>
      </c>
    </row>
    <row r="1338" spans="1:34">
      <c r="A1338" s="206">
        <v>43886.708333333336</v>
      </c>
      <c r="B1338">
        <v>18</v>
      </c>
      <c r="C1338">
        <v>1518.5540000000001</v>
      </c>
      <c r="E1338" s="206">
        <v>43521.708333333336</v>
      </c>
      <c r="F1338">
        <v>18</v>
      </c>
      <c r="G1338">
        <v>1456.723</v>
      </c>
      <c r="I1338" s="206">
        <v>43156.708333333336</v>
      </c>
      <c r="J1338">
        <v>18</v>
      </c>
      <c r="K1338">
        <v>1390</v>
      </c>
      <c r="M1338" s="206">
        <v>42791.708333333336</v>
      </c>
      <c r="N1338">
        <v>18</v>
      </c>
      <c r="O1338">
        <v>1525.6990000000001</v>
      </c>
      <c r="Q1338" s="206">
        <v>42425.708333333336</v>
      </c>
      <c r="R1338">
        <v>18</v>
      </c>
      <c r="S1338">
        <v>1918</v>
      </c>
      <c r="X1338" s="204">
        <f t="shared" si="100"/>
        <v>0.65299269284912442</v>
      </c>
      <c r="Y1338" s="204">
        <f t="shared" si="101"/>
        <v>0.51477739130434774</v>
      </c>
      <c r="Z1338" s="204">
        <f t="shared" si="102"/>
        <v>0.38291500741679602</v>
      </c>
      <c r="AA1338" s="204">
        <f t="shared" si="103"/>
        <v>0.45220856326489972</v>
      </c>
      <c r="AB1338" s="204">
        <f t="shared" si="104"/>
        <v>0.52579065303502837</v>
      </c>
      <c r="AD1338" s="204">
        <v>0.66060575021143542</v>
      </c>
      <c r="AE1338" s="204">
        <v>0.62672313043478256</v>
      </c>
      <c r="AF1338" s="204">
        <v>0.55956365147285525</v>
      </c>
      <c r="AG1338" s="204">
        <v>0.61705383676998249</v>
      </c>
      <c r="AH1338" s="204">
        <v>0.6792413372942171</v>
      </c>
    </row>
    <row r="1339" spans="1:34">
      <c r="A1339" s="206">
        <v>43886.75</v>
      </c>
      <c r="B1339">
        <v>19</v>
      </c>
      <c r="C1339">
        <v>1608.152</v>
      </c>
      <c r="E1339" s="206">
        <v>43521.75</v>
      </c>
      <c r="F1339">
        <v>19</v>
      </c>
      <c r="G1339">
        <v>1619.7190000000001</v>
      </c>
      <c r="I1339" s="206">
        <v>43156.75</v>
      </c>
      <c r="J1339">
        <v>19</v>
      </c>
      <c r="K1339">
        <v>1457</v>
      </c>
      <c r="M1339" s="206">
        <v>42791.75</v>
      </c>
      <c r="N1339">
        <v>19</v>
      </c>
      <c r="O1339">
        <v>1661.443</v>
      </c>
      <c r="Q1339" s="206">
        <v>42425.75</v>
      </c>
      <c r="R1339">
        <v>19</v>
      </c>
      <c r="S1339">
        <v>1982</v>
      </c>
      <c r="X1339" s="204">
        <f t="shared" si="100"/>
        <v>0.66372018276874445</v>
      </c>
      <c r="Y1339" s="204">
        <f t="shared" si="101"/>
        <v>0.53067791304347833</v>
      </c>
      <c r="Z1339" s="204">
        <f t="shared" si="102"/>
        <v>0.40444670236272529</v>
      </c>
      <c r="AA1339" s="204">
        <f t="shared" si="103"/>
        <v>0.47400898803428476</v>
      </c>
      <c r="AB1339" s="204">
        <f t="shared" si="104"/>
        <v>0.56206227509980555</v>
      </c>
      <c r="AD1339" s="204">
        <v>0.66056353234788068</v>
      </c>
      <c r="AE1339" s="204">
        <v>0.62664556521739134</v>
      </c>
      <c r="AF1339" s="204">
        <v>0.55946821368985167</v>
      </c>
      <c r="AG1339" s="204">
        <v>0.61662952293653805</v>
      </c>
      <c r="AH1339" s="204">
        <v>0.67923208404614188</v>
      </c>
    </row>
    <row r="1340" spans="1:34">
      <c r="A1340" s="206">
        <v>43886.791666666664</v>
      </c>
      <c r="B1340">
        <v>20</v>
      </c>
      <c r="C1340">
        <v>1640.164</v>
      </c>
      <c r="E1340" s="206">
        <v>43521.791666666664</v>
      </c>
      <c r="F1340">
        <v>20</v>
      </c>
      <c r="G1340">
        <v>1764.72</v>
      </c>
      <c r="I1340" s="206">
        <v>43156.791666666664</v>
      </c>
      <c r="J1340">
        <v>20</v>
      </c>
      <c r="K1340">
        <v>1530</v>
      </c>
      <c r="M1340" s="206">
        <v>42791.791666666664</v>
      </c>
      <c r="N1340">
        <v>20</v>
      </c>
      <c r="O1340">
        <v>1761.232</v>
      </c>
      <c r="Q1340" s="206">
        <v>42425.791666666664</v>
      </c>
      <c r="R1340">
        <v>20</v>
      </c>
      <c r="S1340">
        <v>2051</v>
      </c>
      <c r="X1340" s="204">
        <f t="shared" si="100"/>
        <v>0.68586725873183074</v>
      </c>
      <c r="Y1340" s="204">
        <f t="shared" si="101"/>
        <v>0.57789321739130439</v>
      </c>
      <c r="Z1340" s="204">
        <f t="shared" si="102"/>
        <v>0.42394161535430985</v>
      </c>
      <c r="AA1340" s="204">
        <f t="shared" si="103"/>
        <v>0.52704691563866557</v>
      </c>
      <c r="AB1340" s="204">
        <f t="shared" si="104"/>
        <v>0.5952251759412589</v>
      </c>
      <c r="AD1340" s="204">
        <v>0.66051127909053042</v>
      </c>
      <c r="AE1340" s="204">
        <v>0.62647269565217389</v>
      </c>
      <c r="AF1340" s="204">
        <v>0.55943504324088089</v>
      </c>
      <c r="AG1340" s="204">
        <v>0.61651335726281131</v>
      </c>
      <c r="AH1340" s="204">
        <v>0.67913733078585248</v>
      </c>
    </row>
    <row r="1341" spans="1:34">
      <c r="A1341" s="206">
        <v>43886.833333333336</v>
      </c>
      <c r="B1341">
        <v>21</v>
      </c>
      <c r="C1341">
        <v>1636.2190000000001</v>
      </c>
      <c r="E1341" s="206">
        <v>43521.833333333336</v>
      </c>
      <c r="F1341">
        <v>21</v>
      </c>
      <c r="G1341">
        <v>1825.7149999999999</v>
      </c>
      <c r="I1341" s="206">
        <v>43156.833333333336</v>
      </c>
      <c r="J1341">
        <v>21</v>
      </c>
      <c r="K1341">
        <v>1532</v>
      </c>
      <c r="M1341" s="206">
        <v>42791.833333333336</v>
      </c>
      <c r="N1341">
        <v>21</v>
      </c>
      <c r="O1341">
        <v>1756.32</v>
      </c>
      <c r="Q1341" s="206">
        <v>42425.833333333336</v>
      </c>
      <c r="R1341">
        <v>21</v>
      </c>
      <c r="S1341">
        <v>2028</v>
      </c>
      <c r="X1341" s="204">
        <f t="shared" si="100"/>
        <v>0.70974457500453325</v>
      </c>
      <c r="Y1341" s="204">
        <f t="shared" si="101"/>
        <v>0.61260243478260867</v>
      </c>
      <c r="Z1341" s="204">
        <f t="shared" si="102"/>
        <v>0.44518234144961849</v>
      </c>
      <c r="AA1341" s="204">
        <f t="shared" si="103"/>
        <v>0.57422937742032154</v>
      </c>
      <c r="AB1341" s="204">
        <f t="shared" si="104"/>
        <v>0.60707377503651339</v>
      </c>
      <c r="AD1341" s="204">
        <v>0.66045002858356994</v>
      </c>
      <c r="AE1341" s="204">
        <v>0.62646330434782616</v>
      </c>
      <c r="AF1341" s="204">
        <v>0.55935822746431707</v>
      </c>
      <c r="AG1341" s="204">
        <v>0.61648179404053816</v>
      </c>
      <c r="AH1341" s="204">
        <v>0.67902481128925873</v>
      </c>
    </row>
    <row r="1342" spans="1:34">
      <c r="A1342" s="206">
        <v>43886.875</v>
      </c>
      <c r="B1342">
        <v>22</v>
      </c>
      <c r="C1342">
        <v>1580.356</v>
      </c>
      <c r="E1342" s="206">
        <v>43521.875</v>
      </c>
      <c r="F1342">
        <v>22</v>
      </c>
      <c r="G1342">
        <v>1835.722</v>
      </c>
      <c r="I1342" s="206">
        <v>43156.875</v>
      </c>
      <c r="J1342">
        <v>22</v>
      </c>
      <c r="K1342">
        <v>1519</v>
      </c>
      <c r="M1342" s="206">
        <v>42791.875</v>
      </c>
      <c r="N1342">
        <v>22</v>
      </c>
      <c r="O1342">
        <v>1747.308</v>
      </c>
      <c r="Q1342" s="206">
        <v>42425.875</v>
      </c>
      <c r="R1342">
        <v>22</v>
      </c>
      <c r="S1342">
        <v>1975</v>
      </c>
      <c r="X1342" s="204">
        <f t="shared" si="100"/>
        <v>0.70178546958029908</v>
      </c>
      <c r="Y1342" s="204">
        <f t="shared" si="101"/>
        <v>0.61089391304347829</v>
      </c>
      <c r="Z1342" s="204">
        <f t="shared" si="102"/>
        <v>0.44576427915085981</v>
      </c>
      <c r="AA1342" s="204">
        <f t="shared" si="103"/>
        <v>0.5940767871373035</v>
      </c>
      <c r="AB1342" s="204">
        <f t="shared" si="104"/>
        <v>0.60561361249025636</v>
      </c>
      <c r="AD1342" s="204">
        <v>0.66039016226885716</v>
      </c>
      <c r="AE1342" s="204">
        <v>0.62640626086956519</v>
      </c>
      <c r="AF1342" s="204">
        <v>0.55926977293372837</v>
      </c>
      <c r="AG1342" s="204">
        <v>0.61620423292096149</v>
      </c>
      <c r="AH1342" s="204">
        <v>0.67889637620597587</v>
      </c>
    </row>
    <row r="1343" spans="1:34">
      <c r="A1343" s="206">
        <v>43886.916666666664</v>
      </c>
      <c r="B1343">
        <v>23</v>
      </c>
      <c r="C1343">
        <v>1527.796</v>
      </c>
      <c r="E1343" s="206">
        <v>43521.916666666664</v>
      </c>
      <c r="F1343">
        <v>23</v>
      </c>
      <c r="G1343">
        <v>1742.7159999999999</v>
      </c>
      <c r="I1343" s="206">
        <v>43156.916666666664</v>
      </c>
      <c r="J1343">
        <v>23</v>
      </c>
      <c r="K1343">
        <v>1419</v>
      </c>
      <c r="M1343" s="206">
        <v>42791.916666666664</v>
      </c>
      <c r="N1343">
        <v>23</v>
      </c>
      <c r="O1343">
        <v>1736.4459999999999</v>
      </c>
      <c r="Q1343" s="206">
        <v>42425.916666666664</v>
      </c>
      <c r="R1343">
        <v>23</v>
      </c>
      <c r="S1343">
        <v>1870</v>
      </c>
      <c r="X1343" s="204">
        <f t="shared" si="100"/>
        <v>0.68344492229836817</v>
      </c>
      <c r="Y1343" s="204">
        <f t="shared" si="101"/>
        <v>0.6077593043478261</v>
      </c>
      <c r="Z1343" s="204">
        <f t="shared" si="102"/>
        <v>0.44198168409279115</v>
      </c>
      <c r="AA1343" s="204">
        <f t="shared" si="103"/>
        <v>0.59733300533613687</v>
      </c>
      <c r="AB1343" s="204">
        <f t="shared" si="104"/>
        <v>0.58493704460139595</v>
      </c>
      <c r="AD1343" s="204">
        <v>0.66027215987974142</v>
      </c>
      <c r="AE1343" s="204">
        <v>0.62630782608695656</v>
      </c>
      <c r="AF1343" s="204">
        <v>0.55915367636233071</v>
      </c>
      <c r="AG1343" s="204">
        <v>0.61620390752691734</v>
      </c>
      <c r="AH1343" s="204">
        <v>0.67882346061114374</v>
      </c>
    </row>
    <row r="1344" spans="1:34">
      <c r="A1344" s="206">
        <v>43886.958333333336</v>
      </c>
      <c r="B1344">
        <v>24</v>
      </c>
      <c r="C1344">
        <v>1349.4649999999999</v>
      </c>
      <c r="E1344" s="206">
        <v>43521.958333333336</v>
      </c>
      <c r="F1344">
        <v>24</v>
      </c>
      <c r="G1344">
        <v>1749.7149999999999</v>
      </c>
      <c r="I1344" s="206">
        <v>43156.958333333336</v>
      </c>
      <c r="J1344">
        <v>24</v>
      </c>
      <c r="K1344">
        <v>1302</v>
      </c>
      <c r="M1344" s="206">
        <v>42791.958333333336</v>
      </c>
      <c r="N1344">
        <v>24</v>
      </c>
      <c r="O1344">
        <v>1695.44</v>
      </c>
      <c r="Q1344" s="206">
        <v>42425.958333333336</v>
      </c>
      <c r="R1344">
        <v>24</v>
      </c>
      <c r="S1344">
        <v>1798</v>
      </c>
      <c r="X1344" s="204">
        <f t="shared" si="100"/>
        <v>0.64710987579642965</v>
      </c>
      <c r="Y1344" s="204">
        <f t="shared" si="101"/>
        <v>0.60398121739130428</v>
      </c>
      <c r="Z1344" s="204">
        <f t="shared" si="102"/>
        <v>0.41288479903072456</v>
      </c>
      <c r="AA1344" s="204">
        <f t="shared" si="103"/>
        <v>0.56706940687499041</v>
      </c>
      <c r="AB1344" s="204">
        <f t="shared" si="104"/>
        <v>0.56548301584822314</v>
      </c>
      <c r="AD1344" s="204">
        <v>0.66022855782393908</v>
      </c>
      <c r="AE1344" s="204">
        <v>0.62623513043478263</v>
      </c>
      <c r="AF1344" s="204">
        <v>0.55902361328610328</v>
      </c>
      <c r="AG1344" s="204">
        <v>0.6161983758281685</v>
      </c>
      <c r="AH1344" s="204">
        <v>0.67877904502038311</v>
      </c>
    </row>
    <row r="1345" spans="1:34">
      <c r="A1345" s="206">
        <v>43887</v>
      </c>
      <c r="B1345">
        <v>1</v>
      </c>
      <c r="C1345">
        <v>1359.0719999999999</v>
      </c>
      <c r="E1345" s="206">
        <v>43522</v>
      </c>
      <c r="F1345">
        <v>1</v>
      </c>
      <c r="G1345">
        <v>1698.71</v>
      </c>
      <c r="I1345" s="206">
        <v>43157</v>
      </c>
      <c r="J1345">
        <v>1</v>
      </c>
      <c r="K1345">
        <v>1291</v>
      </c>
      <c r="M1345" s="206">
        <v>42792</v>
      </c>
      <c r="N1345">
        <v>1</v>
      </c>
      <c r="O1345">
        <v>1662.97</v>
      </c>
      <c r="Q1345" s="206">
        <v>42426</v>
      </c>
      <c r="R1345">
        <v>1</v>
      </c>
      <c r="S1345">
        <v>1746.2860000000001</v>
      </c>
      <c r="X1345" s="204">
        <f t="shared" si="100"/>
        <v>0.6221944153379575</v>
      </c>
      <c r="Y1345" s="204">
        <f t="shared" si="101"/>
        <v>0.58971826086956525</v>
      </c>
      <c r="Z1345" s="204">
        <f t="shared" si="102"/>
        <v>0.37884144350810672</v>
      </c>
      <c r="AA1345" s="204">
        <f t="shared" si="103"/>
        <v>0.56934683978931377</v>
      </c>
      <c r="AB1345" s="204">
        <f t="shared" si="104"/>
        <v>0.4994773765487161</v>
      </c>
      <c r="AD1345" s="204">
        <v>0.66017872690302215</v>
      </c>
      <c r="AE1345" s="204">
        <v>0.62619965217391305</v>
      </c>
      <c r="AF1345" s="204">
        <v>0.55895378076195434</v>
      </c>
      <c r="AG1345" s="204">
        <v>0.61611897968141971</v>
      </c>
      <c r="AH1345" s="204">
        <v>0.67860656447626255</v>
      </c>
    </row>
    <row r="1346" spans="1:34">
      <c r="A1346" s="206">
        <v>43887.041666666664</v>
      </c>
      <c r="B1346">
        <v>2</v>
      </c>
      <c r="C1346">
        <v>1344.8820000000001</v>
      </c>
      <c r="E1346" s="206">
        <v>43522.041666666664</v>
      </c>
      <c r="F1346">
        <v>2</v>
      </c>
      <c r="G1346">
        <v>1715.71</v>
      </c>
      <c r="I1346" s="206">
        <v>43157.041666666664</v>
      </c>
      <c r="J1346">
        <v>2</v>
      </c>
      <c r="K1346">
        <v>1297</v>
      </c>
      <c r="M1346" s="206">
        <v>42792.041666666664</v>
      </c>
      <c r="N1346">
        <v>2</v>
      </c>
      <c r="O1346">
        <v>1669.7629999999999</v>
      </c>
      <c r="Q1346" s="206">
        <v>42426.041666666664</v>
      </c>
      <c r="R1346">
        <v>2</v>
      </c>
      <c r="S1346">
        <v>1693.2860000000001</v>
      </c>
      <c r="X1346" s="204">
        <f t="shared" si="100"/>
        <v>0.60429888586365987</v>
      </c>
      <c r="Y1346" s="204">
        <f t="shared" si="101"/>
        <v>0.57842434782608698</v>
      </c>
      <c r="Z1346" s="204">
        <f t="shared" si="102"/>
        <v>0.37564078615127938</v>
      </c>
      <c r="AA1346" s="204">
        <f t="shared" si="103"/>
        <v>0.55275011657241624</v>
      </c>
      <c r="AB1346" s="204">
        <f t="shared" si="104"/>
        <v>0.50303321471903062</v>
      </c>
      <c r="AD1346" s="204">
        <v>0.66004757468755315</v>
      </c>
      <c r="AE1346" s="204">
        <v>0.62604834782608687</v>
      </c>
      <c r="AF1346" s="204">
        <v>0.55895116204229878</v>
      </c>
      <c r="AG1346" s="204">
        <v>0.61607374990929642</v>
      </c>
      <c r="AH1346" s="204">
        <v>0.67854956446811954</v>
      </c>
    </row>
    <row r="1347" spans="1:34">
      <c r="A1347" s="206">
        <v>43887.083333333336</v>
      </c>
      <c r="B1347">
        <v>3</v>
      </c>
      <c r="C1347">
        <v>1321.0989999999999</v>
      </c>
      <c r="E1347" s="206">
        <v>43522.083333333336</v>
      </c>
      <c r="F1347">
        <v>3</v>
      </c>
      <c r="G1347">
        <v>1688.713</v>
      </c>
      <c r="I1347" s="206">
        <v>43157.083333333336</v>
      </c>
      <c r="J1347">
        <v>3</v>
      </c>
      <c r="K1347">
        <v>1269</v>
      </c>
      <c r="M1347" s="206">
        <v>42792.083333333336</v>
      </c>
      <c r="N1347">
        <v>3</v>
      </c>
      <c r="O1347">
        <v>1699.653</v>
      </c>
      <c r="Q1347" s="206">
        <v>42426.083333333336</v>
      </c>
      <c r="R1347">
        <v>3</v>
      </c>
      <c r="S1347">
        <v>1685.287</v>
      </c>
      <c r="X1347" s="204">
        <f t="shared" ref="X1347:X1410" si="105">+S1346/$V$2</f>
        <v>0.58595833858172897</v>
      </c>
      <c r="Y1347" s="204">
        <f t="shared" ref="Y1347:Y1410" si="106">+O1346/$V$3</f>
        <v>0.58078713043478258</v>
      </c>
      <c r="Z1347" s="204">
        <f t="shared" ref="Z1347:Z1410" si="107">+K1346/$V$4</f>
        <v>0.3773865992550034</v>
      </c>
      <c r="AA1347" s="204">
        <f t="shared" ref="AA1347:AA1410" si="108">+G1346/$V$5</f>
        <v>0.55828181532130872</v>
      </c>
      <c r="AB1347" s="204">
        <f t="shared" ref="AB1347:AB1410" si="109">+C1346/$V$6</f>
        <v>0.49778107111158165</v>
      </c>
      <c r="AD1347" s="204">
        <v>0.65995587195114358</v>
      </c>
      <c r="AE1347" s="204">
        <v>0.62592626086956527</v>
      </c>
      <c r="AF1347" s="204">
        <v>0.55890518896390073</v>
      </c>
      <c r="AG1347" s="204">
        <v>0.61589510857911156</v>
      </c>
      <c r="AH1347" s="204">
        <v>0.67845740211729122</v>
      </c>
    </row>
    <row r="1348" spans="1:34">
      <c r="A1348" s="206">
        <v>43887.125</v>
      </c>
      <c r="B1348">
        <v>4</v>
      </c>
      <c r="C1348">
        <v>1339.239</v>
      </c>
      <c r="E1348" s="206">
        <v>43522.125</v>
      </c>
      <c r="F1348">
        <v>4</v>
      </c>
      <c r="G1348">
        <v>1756.712</v>
      </c>
      <c r="I1348" s="206">
        <v>43157.125</v>
      </c>
      <c r="J1348">
        <v>4</v>
      </c>
      <c r="K1348">
        <v>1280</v>
      </c>
      <c r="M1348" s="206">
        <v>42792.125</v>
      </c>
      <c r="N1348">
        <v>4</v>
      </c>
      <c r="O1348">
        <v>1721.5709999999999</v>
      </c>
      <c r="Q1348" s="206">
        <v>42426.125</v>
      </c>
      <c r="R1348">
        <v>4</v>
      </c>
      <c r="S1348">
        <v>1705.287</v>
      </c>
      <c r="X1348" s="204">
        <f t="shared" si="105"/>
        <v>0.58319030013440509</v>
      </c>
      <c r="Y1348" s="204">
        <f t="shared" si="106"/>
        <v>0.591183652173913</v>
      </c>
      <c r="Z1348" s="204">
        <f t="shared" si="107"/>
        <v>0.36923947143762476</v>
      </c>
      <c r="AA1348" s="204">
        <f t="shared" si="108"/>
        <v>0.54949715231402341</v>
      </c>
      <c r="AB1348" s="204">
        <f t="shared" si="109"/>
        <v>0.48897827115274001</v>
      </c>
      <c r="AD1348" s="204">
        <v>0.65991365408758895</v>
      </c>
      <c r="AE1348" s="204">
        <v>0.62574156521739133</v>
      </c>
      <c r="AF1348" s="204">
        <v>0.55888045661159791</v>
      </c>
      <c r="AG1348" s="204">
        <v>0.61587298178411598</v>
      </c>
      <c r="AH1348" s="204">
        <v>0.67845222029836916</v>
      </c>
    </row>
    <row r="1349" spans="1:34">
      <c r="A1349" s="206">
        <v>43887.166666666664</v>
      </c>
      <c r="B1349">
        <v>5</v>
      </c>
      <c r="C1349">
        <v>1360.277</v>
      </c>
      <c r="E1349" s="206">
        <v>43522.166666666664</v>
      </c>
      <c r="F1349">
        <v>5</v>
      </c>
      <c r="G1349">
        <v>1794.7059999999999</v>
      </c>
      <c r="I1349" s="206">
        <v>43157.166666666664</v>
      </c>
      <c r="J1349">
        <v>5</v>
      </c>
      <c r="K1349">
        <v>1343</v>
      </c>
      <c r="M1349" s="206">
        <v>42792.166666666664</v>
      </c>
      <c r="N1349">
        <v>5</v>
      </c>
      <c r="O1349">
        <v>1741.1569999999999</v>
      </c>
      <c r="Q1349" s="206">
        <v>42426.166666666664</v>
      </c>
      <c r="R1349">
        <v>5</v>
      </c>
      <c r="S1349">
        <v>1724.2860000000001</v>
      </c>
      <c r="X1349" s="204">
        <f t="shared" si="105"/>
        <v>0.59011126137286962</v>
      </c>
      <c r="Y1349" s="204">
        <f t="shared" si="106"/>
        <v>0.59880730434782603</v>
      </c>
      <c r="Z1349" s="204">
        <f t="shared" si="107"/>
        <v>0.37244012879445204</v>
      </c>
      <c r="AA1349" s="204">
        <f t="shared" si="108"/>
        <v>0.57162362191554916</v>
      </c>
      <c r="AB1349" s="204">
        <f t="shared" si="109"/>
        <v>0.49569242795606117</v>
      </c>
      <c r="AD1349" s="204">
        <v>0.65984167609070887</v>
      </c>
      <c r="AE1349" s="204">
        <v>0.6255262608695652</v>
      </c>
      <c r="AF1349" s="204">
        <v>0.55886270751171008</v>
      </c>
      <c r="AG1349" s="204">
        <v>0.61577601435898832</v>
      </c>
      <c r="AH1349" s="204">
        <v>0.67837708392399898</v>
      </c>
    </row>
    <row r="1350" spans="1:34">
      <c r="A1350" s="206">
        <v>43887.208333333336</v>
      </c>
      <c r="B1350">
        <v>6</v>
      </c>
      <c r="C1350">
        <v>1492.095</v>
      </c>
      <c r="E1350" s="206">
        <v>43522.208333333336</v>
      </c>
      <c r="F1350">
        <v>6</v>
      </c>
      <c r="G1350">
        <v>1976.7049999999999</v>
      </c>
      <c r="I1350" s="206">
        <v>43157.208333333336</v>
      </c>
      <c r="J1350">
        <v>6</v>
      </c>
      <c r="K1350">
        <v>1448</v>
      </c>
      <c r="M1350" s="206">
        <v>42792.208333333336</v>
      </c>
      <c r="N1350">
        <v>6</v>
      </c>
      <c r="O1350">
        <v>1856.8040000000001</v>
      </c>
      <c r="Q1350" s="206">
        <v>42426.208333333336</v>
      </c>
      <c r="R1350">
        <v>6</v>
      </c>
      <c r="S1350">
        <v>1821.2840000000001</v>
      </c>
      <c r="X1350" s="204">
        <f t="shared" si="105"/>
        <v>0.59668582850134888</v>
      </c>
      <c r="Y1350" s="204">
        <f t="shared" si="106"/>
        <v>0.60561982608695653</v>
      </c>
      <c r="Z1350" s="204">
        <f t="shared" si="107"/>
        <v>0.39077116638355397</v>
      </c>
      <c r="AA1350" s="204">
        <f t="shared" si="108"/>
        <v>0.58398664322527971</v>
      </c>
      <c r="AB1350" s="204">
        <f t="shared" si="109"/>
        <v>0.50347922127625244</v>
      </c>
      <c r="AD1350" s="204">
        <v>0.65978077163181037</v>
      </c>
      <c r="AE1350" s="204">
        <v>0.62540417391304348</v>
      </c>
      <c r="AF1350" s="204">
        <v>0.55879142014330796</v>
      </c>
      <c r="AG1350" s="204">
        <v>0.61575941926274169</v>
      </c>
      <c r="AH1350" s="204">
        <v>0.67836079820738671</v>
      </c>
    </row>
    <row r="1351" spans="1:34">
      <c r="A1351" s="206">
        <v>43887.25</v>
      </c>
      <c r="B1351">
        <v>7</v>
      </c>
      <c r="C1351">
        <v>1656.875</v>
      </c>
      <c r="E1351" s="206">
        <v>43522.25</v>
      </c>
      <c r="F1351">
        <v>7</v>
      </c>
      <c r="G1351">
        <v>2130.7069999999999</v>
      </c>
      <c r="I1351" s="206">
        <v>43157.25</v>
      </c>
      <c r="J1351">
        <v>7</v>
      </c>
      <c r="K1351">
        <v>1589</v>
      </c>
      <c r="M1351" s="206">
        <v>42792.25</v>
      </c>
      <c r="N1351">
        <v>7</v>
      </c>
      <c r="O1351">
        <v>1940.6969999999999</v>
      </c>
      <c r="Q1351" s="206">
        <v>42426.25</v>
      </c>
      <c r="R1351">
        <v>7</v>
      </c>
      <c r="S1351">
        <v>2002.28</v>
      </c>
      <c r="X1351" s="204">
        <f t="shared" si="105"/>
        <v>0.63025179841177792</v>
      </c>
      <c r="Y1351" s="204">
        <f t="shared" si="106"/>
        <v>0.64584486956521747</v>
      </c>
      <c r="Z1351" s="204">
        <f t="shared" si="107"/>
        <v>0.42132289569872389</v>
      </c>
      <c r="AA1351" s="204">
        <f t="shared" si="108"/>
        <v>0.64320803384879</v>
      </c>
      <c r="AB1351" s="204">
        <f t="shared" si="109"/>
        <v>0.55226900746700114</v>
      </c>
      <c r="AD1351" s="204">
        <v>0.65972055926903572</v>
      </c>
      <c r="AE1351" s="204">
        <v>0.62533808695652171</v>
      </c>
      <c r="AF1351" s="204">
        <v>0.55869016298329199</v>
      </c>
      <c r="AG1351" s="204">
        <v>0.61562112679401937</v>
      </c>
      <c r="AH1351" s="204">
        <v>0.67835302547900367</v>
      </c>
    </row>
    <row r="1352" spans="1:34">
      <c r="A1352" s="206">
        <v>43887.291666666664</v>
      </c>
      <c r="B1352">
        <v>8</v>
      </c>
      <c r="C1352">
        <v>1609.354</v>
      </c>
      <c r="E1352" s="206">
        <v>43522.291666666664</v>
      </c>
      <c r="F1352">
        <v>8</v>
      </c>
      <c r="G1352">
        <v>2157.7170000000001</v>
      </c>
      <c r="I1352" s="206">
        <v>43157.291666666664</v>
      </c>
      <c r="J1352">
        <v>8</v>
      </c>
      <c r="K1352">
        <v>1658</v>
      </c>
      <c r="M1352" s="206">
        <v>42792.291666666664</v>
      </c>
      <c r="N1352">
        <v>8</v>
      </c>
      <c r="O1352">
        <v>1999.6369999999999</v>
      </c>
      <c r="Q1352" s="206">
        <v>42426.291666666664</v>
      </c>
      <c r="R1352">
        <v>8</v>
      </c>
      <c r="S1352">
        <v>1982.2809999999999</v>
      </c>
      <c r="X1352" s="204">
        <f t="shared" si="105"/>
        <v>0.6928851134276337</v>
      </c>
      <c r="Y1352" s="204">
        <f t="shared" si="106"/>
        <v>0.67502504347826087</v>
      </c>
      <c r="Z1352" s="204">
        <f t="shared" si="107"/>
        <v>0.46234950363623772</v>
      </c>
      <c r="AA1352" s="204">
        <f t="shared" si="108"/>
        <v>0.69331936742096256</v>
      </c>
      <c r="AB1352" s="204">
        <f t="shared" si="109"/>
        <v>0.61325901617985945</v>
      </c>
      <c r="AD1352" s="204">
        <v>0.65970048848144425</v>
      </c>
      <c r="AE1352" s="204">
        <v>0.62532382608695658</v>
      </c>
      <c r="AF1352" s="204">
        <v>0.55866019319167803</v>
      </c>
      <c r="AG1352" s="204">
        <v>0.61560257933350837</v>
      </c>
      <c r="AH1352" s="204">
        <v>0.67833710989231444</v>
      </c>
    </row>
    <row r="1353" spans="1:34">
      <c r="A1353" s="206">
        <v>43887.333333333336</v>
      </c>
      <c r="B1353">
        <v>9</v>
      </c>
      <c r="C1353">
        <v>1642.21</v>
      </c>
      <c r="E1353" s="206">
        <v>43522.333333333336</v>
      </c>
      <c r="F1353">
        <v>9</v>
      </c>
      <c r="G1353">
        <v>2011.7149999999999</v>
      </c>
      <c r="I1353" s="206">
        <v>43157.333333333336</v>
      </c>
      <c r="J1353">
        <v>9</v>
      </c>
      <c r="K1353">
        <v>1539</v>
      </c>
      <c r="M1353" s="206">
        <v>42792.333333333336</v>
      </c>
      <c r="N1353">
        <v>9</v>
      </c>
      <c r="O1353">
        <v>2004.508</v>
      </c>
      <c r="Q1353" s="206">
        <v>42426.333333333336</v>
      </c>
      <c r="R1353">
        <v>9</v>
      </c>
      <c r="S1353">
        <v>1951.2719999999999</v>
      </c>
      <c r="X1353" s="204">
        <f t="shared" si="105"/>
        <v>0.68596449823723116</v>
      </c>
      <c r="Y1353" s="204">
        <f t="shared" si="106"/>
        <v>0.69552591304347822</v>
      </c>
      <c r="Z1353" s="204">
        <f t="shared" si="107"/>
        <v>0.48242635432906367</v>
      </c>
      <c r="AA1353" s="204">
        <f t="shared" si="108"/>
        <v>0.70210826055082054</v>
      </c>
      <c r="AB1353" s="204">
        <f t="shared" si="109"/>
        <v>0.59567007210871159</v>
      </c>
      <c r="AD1353" s="204">
        <v>0.65942953284895833</v>
      </c>
      <c r="AE1353" s="204">
        <v>0.62522086956521739</v>
      </c>
      <c r="AF1353" s="204">
        <v>0.55865641059662008</v>
      </c>
      <c r="AG1353" s="204">
        <v>0.61552155621653926</v>
      </c>
      <c r="AH1353" s="204">
        <v>0.67826382416755926</v>
      </c>
    </row>
    <row r="1354" spans="1:34">
      <c r="A1354" s="206">
        <v>43887.375</v>
      </c>
      <c r="B1354">
        <v>10</v>
      </c>
      <c r="C1354">
        <v>1639.2809999999999</v>
      </c>
      <c r="E1354" s="206">
        <v>43522.375</v>
      </c>
      <c r="F1354">
        <v>10</v>
      </c>
      <c r="G1354">
        <v>1785.7149999999999</v>
      </c>
      <c r="I1354" s="206">
        <v>43157.375</v>
      </c>
      <c r="J1354">
        <v>10</v>
      </c>
      <c r="K1354">
        <v>1499</v>
      </c>
      <c r="M1354" s="206">
        <v>42792.375</v>
      </c>
      <c r="N1354">
        <v>10</v>
      </c>
      <c r="O1354">
        <v>1789.537</v>
      </c>
      <c r="Q1354" s="206">
        <v>42426.375</v>
      </c>
      <c r="R1354">
        <v>10</v>
      </c>
      <c r="S1354">
        <v>1946.268</v>
      </c>
      <c r="X1354" s="204">
        <f t="shared" si="105"/>
        <v>0.67523389388505395</v>
      </c>
      <c r="Y1354" s="204">
        <f t="shared" si="106"/>
        <v>0.69722017391304347</v>
      </c>
      <c r="Z1354" s="204">
        <f t="shared" si="107"/>
        <v>0.44780106110520446</v>
      </c>
      <c r="AA1354" s="204">
        <f t="shared" si="108"/>
        <v>0.6546000793310679</v>
      </c>
      <c r="AB1354" s="204">
        <f t="shared" si="109"/>
        <v>0.60783106085898275</v>
      </c>
      <c r="AD1354" s="204">
        <v>0.6594177672148529</v>
      </c>
      <c r="AE1354" s="204">
        <v>0.62504347826086959</v>
      </c>
      <c r="AF1354" s="204">
        <v>0.55864768153110145</v>
      </c>
      <c r="AG1354" s="204">
        <v>0.61532436742584351</v>
      </c>
      <c r="AH1354" s="204">
        <v>0.67824901897063905</v>
      </c>
    </row>
    <row r="1355" spans="1:34">
      <c r="A1355" s="206">
        <v>43887.416666666664</v>
      </c>
      <c r="B1355">
        <v>11</v>
      </c>
      <c r="C1355">
        <v>1644.078</v>
      </c>
      <c r="E1355" s="206">
        <v>43522.416666666664</v>
      </c>
      <c r="F1355">
        <v>11</v>
      </c>
      <c r="G1355">
        <v>1643.7190000000001</v>
      </c>
      <c r="I1355" s="206">
        <v>43157.416666666664</v>
      </c>
      <c r="J1355">
        <v>11</v>
      </c>
      <c r="K1355">
        <v>1370</v>
      </c>
      <c r="M1355" s="206">
        <v>42792.416666666664</v>
      </c>
      <c r="N1355">
        <v>11</v>
      </c>
      <c r="O1355">
        <v>1691.5619999999999</v>
      </c>
      <c r="Q1355" s="206">
        <v>42426.416666666664</v>
      </c>
      <c r="R1355">
        <v>11</v>
      </c>
      <c r="S1355">
        <v>1870.2729999999999</v>
      </c>
      <c r="X1355" s="204">
        <f t="shared" si="105"/>
        <v>0.67350226938319013</v>
      </c>
      <c r="Y1355" s="204">
        <f t="shared" si="106"/>
        <v>0.62244765217391307</v>
      </c>
      <c r="Z1355" s="204">
        <f t="shared" si="107"/>
        <v>0.43616230708037784</v>
      </c>
      <c r="AA1355" s="204">
        <f t="shared" si="108"/>
        <v>0.58106102537520365</v>
      </c>
      <c r="AB1355" s="204">
        <f t="shared" si="109"/>
        <v>0.60674695031449943</v>
      </c>
      <c r="AD1355" s="204">
        <v>0.65928592290326016</v>
      </c>
      <c r="AE1355" s="204">
        <v>0.62501704347826081</v>
      </c>
      <c r="AF1355" s="204">
        <v>0.55861858464603931</v>
      </c>
      <c r="AG1355" s="204">
        <v>0.61525636007063655</v>
      </c>
      <c r="AH1355" s="204">
        <v>0.67823125273433482</v>
      </c>
    </row>
    <row r="1356" spans="1:34">
      <c r="A1356" s="206">
        <v>43887.458333333336</v>
      </c>
      <c r="B1356">
        <v>12</v>
      </c>
      <c r="C1356">
        <v>1664.75</v>
      </c>
      <c r="E1356" s="206">
        <v>43522.458333333336</v>
      </c>
      <c r="F1356">
        <v>12</v>
      </c>
      <c r="G1356">
        <v>1478.722</v>
      </c>
      <c r="I1356" s="206">
        <v>43157.458333333336</v>
      </c>
      <c r="J1356">
        <v>12</v>
      </c>
      <c r="K1356">
        <v>1355</v>
      </c>
      <c r="M1356" s="206">
        <v>42792.458333333336</v>
      </c>
      <c r="N1356">
        <v>12</v>
      </c>
      <c r="O1356">
        <v>1569.44</v>
      </c>
      <c r="Q1356" s="206">
        <v>42426.458333333336</v>
      </c>
      <c r="R1356">
        <v>12</v>
      </c>
      <c r="S1356">
        <v>1816.271</v>
      </c>
      <c r="X1356" s="204">
        <f t="shared" si="105"/>
        <v>0.64720434691733464</v>
      </c>
      <c r="Y1356" s="204">
        <f t="shared" si="106"/>
        <v>0.58836939130434784</v>
      </c>
      <c r="Z1356" s="204">
        <f t="shared" si="107"/>
        <v>0.39862732535031198</v>
      </c>
      <c r="AA1356" s="204">
        <f t="shared" si="108"/>
        <v>0.53485637269592545</v>
      </c>
      <c r="AB1356" s="204">
        <f t="shared" si="109"/>
        <v>0.60852246355515716</v>
      </c>
      <c r="AD1356" s="204">
        <v>0.65926689025985441</v>
      </c>
      <c r="AE1356" s="204">
        <v>0.62475234782608691</v>
      </c>
      <c r="AF1356" s="204">
        <v>0.55837737146887478</v>
      </c>
      <c r="AG1356" s="204">
        <v>0.61523195551733256</v>
      </c>
      <c r="AH1356" s="204">
        <v>0.67820497350980147</v>
      </c>
    </row>
    <row r="1357" spans="1:34">
      <c r="A1357" s="206">
        <v>43887.5</v>
      </c>
      <c r="B1357">
        <v>13</v>
      </c>
      <c r="C1357">
        <v>1686.7170000000001</v>
      </c>
      <c r="E1357" s="206">
        <v>43522.5</v>
      </c>
      <c r="F1357">
        <v>13</v>
      </c>
      <c r="G1357">
        <v>1377.7260000000001</v>
      </c>
      <c r="I1357" s="206">
        <v>43157.5</v>
      </c>
      <c r="J1357">
        <v>13</v>
      </c>
      <c r="K1357">
        <v>1268</v>
      </c>
      <c r="M1357" s="206">
        <v>42792.5</v>
      </c>
      <c r="N1357">
        <v>13</v>
      </c>
      <c r="O1357">
        <v>1506.4449999999999</v>
      </c>
      <c r="Q1357" s="206">
        <v>42426.5</v>
      </c>
      <c r="R1357">
        <v>13</v>
      </c>
      <c r="S1357">
        <v>1759.2729999999999</v>
      </c>
      <c r="X1357" s="204">
        <f t="shared" si="105"/>
        <v>0.6285170594773567</v>
      </c>
      <c r="Y1357" s="204">
        <f t="shared" si="106"/>
        <v>0.54589217391304345</v>
      </c>
      <c r="Z1357" s="204">
        <f t="shared" si="107"/>
        <v>0.394262792591002</v>
      </c>
      <c r="AA1357" s="204">
        <f t="shared" si="108"/>
        <v>0.48116733160939568</v>
      </c>
      <c r="AB1357" s="204">
        <f t="shared" si="109"/>
        <v>0.6161737893235284</v>
      </c>
      <c r="AD1357" s="204">
        <v>0.65915926931259627</v>
      </c>
      <c r="AE1357" s="204">
        <v>0.6246956521739131</v>
      </c>
      <c r="AF1357" s="204">
        <v>0.55831044863323209</v>
      </c>
      <c r="AG1357" s="204">
        <v>0.61522479684836351</v>
      </c>
      <c r="AH1357" s="204">
        <v>0.6781942397420343</v>
      </c>
    </row>
    <row r="1358" spans="1:34">
      <c r="A1358" s="206">
        <v>43887.541666666664</v>
      </c>
      <c r="B1358">
        <v>14</v>
      </c>
      <c r="C1358">
        <v>1718.4939999999999</v>
      </c>
      <c r="E1358" s="206">
        <v>43522.541666666664</v>
      </c>
      <c r="F1358">
        <v>14</v>
      </c>
      <c r="G1358">
        <v>1332.7280000000001</v>
      </c>
      <c r="I1358" s="206">
        <v>43157.541666666664</v>
      </c>
      <c r="J1358">
        <v>14</v>
      </c>
      <c r="K1358">
        <v>1244</v>
      </c>
      <c r="M1358" s="206">
        <v>42792.541666666664</v>
      </c>
      <c r="N1358">
        <v>14</v>
      </c>
      <c r="O1358">
        <v>1392.5940000000001</v>
      </c>
      <c r="Q1358" s="206">
        <v>42426.541666666664</v>
      </c>
      <c r="R1358">
        <v>14</v>
      </c>
      <c r="S1358">
        <v>1692.2729999999999</v>
      </c>
      <c r="X1358" s="204">
        <f t="shared" si="105"/>
        <v>0.60879301204385672</v>
      </c>
      <c r="Y1358" s="204">
        <f t="shared" si="106"/>
        <v>0.52398086956521739</v>
      </c>
      <c r="Z1358" s="204">
        <f t="shared" si="107"/>
        <v>0.36894850258700407</v>
      </c>
      <c r="AA1358" s="204">
        <f t="shared" si="108"/>
        <v>0.44830383473626978</v>
      </c>
      <c r="AB1358" s="204">
        <f t="shared" si="109"/>
        <v>0.62430443334219188</v>
      </c>
      <c r="AD1358" s="204">
        <v>0.65913539199632354</v>
      </c>
      <c r="AE1358" s="204">
        <v>0.62466226086956522</v>
      </c>
      <c r="AF1358" s="204">
        <v>0.55828455240552677</v>
      </c>
      <c r="AG1358" s="204">
        <v>0.6152091779342489</v>
      </c>
      <c r="AH1358" s="204">
        <v>0.67819386961211126</v>
      </c>
    </row>
    <row r="1359" spans="1:34">
      <c r="A1359" s="206">
        <v>43887.583333333336</v>
      </c>
      <c r="B1359">
        <v>15</v>
      </c>
      <c r="C1359">
        <v>1728.94</v>
      </c>
      <c r="E1359" s="206">
        <v>43522.583333333336</v>
      </c>
      <c r="F1359">
        <v>15</v>
      </c>
      <c r="G1359">
        <v>1261.73</v>
      </c>
      <c r="I1359" s="206">
        <v>43157.583333333336</v>
      </c>
      <c r="J1359">
        <v>15</v>
      </c>
      <c r="K1359">
        <v>1209</v>
      </c>
      <c r="M1359" s="206">
        <v>42792.583333333336</v>
      </c>
      <c r="N1359">
        <v>15</v>
      </c>
      <c r="O1359">
        <v>1361.64</v>
      </c>
      <c r="Q1359" s="206">
        <v>42426.583333333336</v>
      </c>
      <c r="R1359">
        <v>15</v>
      </c>
      <c r="S1359">
        <v>1618.2739999999999</v>
      </c>
      <c r="X1359" s="204">
        <f t="shared" si="105"/>
        <v>0.58560779189500067</v>
      </c>
      <c r="Y1359" s="204">
        <f t="shared" si="106"/>
        <v>0.48438052173913043</v>
      </c>
      <c r="Z1359" s="204">
        <f t="shared" si="107"/>
        <v>0.36196525017210807</v>
      </c>
      <c r="AA1359" s="204">
        <f t="shared" si="108"/>
        <v>0.43366175354199554</v>
      </c>
      <c r="AB1359" s="204">
        <f t="shared" si="109"/>
        <v>0.63606605190553989</v>
      </c>
      <c r="AD1359" s="204">
        <v>0.65905926142270044</v>
      </c>
      <c r="AE1359" s="204">
        <v>0.62460278260869562</v>
      </c>
      <c r="AF1359" s="204">
        <v>0.55824730839264736</v>
      </c>
      <c r="AG1359" s="204">
        <v>0.6151772893179317</v>
      </c>
      <c r="AH1359" s="204">
        <v>0.67810799946997391</v>
      </c>
    </row>
    <row r="1360" spans="1:34">
      <c r="A1360" s="206">
        <v>43887.625</v>
      </c>
      <c r="B1360">
        <v>16</v>
      </c>
      <c r="C1360">
        <v>1738.299</v>
      </c>
      <c r="E1360" s="206">
        <v>43522.625</v>
      </c>
      <c r="F1360">
        <v>16</v>
      </c>
      <c r="G1360">
        <v>1267.7260000000001</v>
      </c>
      <c r="I1360" s="206">
        <v>43157.625</v>
      </c>
      <c r="J1360">
        <v>16</v>
      </c>
      <c r="K1360">
        <v>1180</v>
      </c>
      <c r="M1360" s="206">
        <v>42792.625</v>
      </c>
      <c r="N1360">
        <v>16</v>
      </c>
      <c r="O1360">
        <v>1294.675</v>
      </c>
      <c r="Q1360" s="206">
        <v>42426.625</v>
      </c>
      <c r="R1360">
        <v>16</v>
      </c>
      <c r="S1360">
        <v>1563.2750000000001</v>
      </c>
      <c r="X1360" s="204">
        <f t="shared" si="105"/>
        <v>0.56000058136074404</v>
      </c>
      <c r="Y1360" s="204">
        <f t="shared" si="106"/>
        <v>0.47361391304347827</v>
      </c>
      <c r="Z1360" s="204">
        <f t="shared" si="107"/>
        <v>0.35178134040038478</v>
      </c>
      <c r="AA1360" s="204">
        <f t="shared" si="108"/>
        <v>0.41055942720235639</v>
      </c>
      <c r="AB1360" s="204">
        <f t="shared" si="109"/>
        <v>0.63993242908125614</v>
      </c>
      <c r="AD1360" s="204">
        <v>0.65891046075607351</v>
      </c>
      <c r="AE1360" s="204">
        <v>0.62446991304347832</v>
      </c>
      <c r="AF1360" s="204">
        <v>0.55812830213274356</v>
      </c>
      <c r="AG1360" s="204">
        <v>0.61517403537749116</v>
      </c>
      <c r="AH1360" s="204">
        <v>0.67804951894213905</v>
      </c>
    </row>
    <row r="1361" spans="1:34">
      <c r="A1361" s="206">
        <v>43887.666666666664</v>
      </c>
      <c r="B1361">
        <v>17</v>
      </c>
      <c r="C1361">
        <v>1884.6980000000001</v>
      </c>
      <c r="E1361" s="206">
        <v>43522.666666666664</v>
      </c>
      <c r="F1361">
        <v>17</v>
      </c>
      <c r="G1361">
        <v>1236.723</v>
      </c>
      <c r="I1361" s="206">
        <v>43157.666666666664</v>
      </c>
      <c r="J1361">
        <v>17</v>
      </c>
      <c r="K1361">
        <v>1184</v>
      </c>
      <c r="M1361" s="206">
        <v>42792.666666666664</v>
      </c>
      <c r="N1361">
        <v>17</v>
      </c>
      <c r="O1361">
        <v>1323.49</v>
      </c>
      <c r="Q1361" s="206">
        <v>42426.666666666664</v>
      </c>
      <c r="R1361">
        <v>17</v>
      </c>
      <c r="S1361">
        <v>1569.277</v>
      </c>
      <c r="X1361" s="204">
        <f t="shared" si="105"/>
        <v>0.54096828400302865</v>
      </c>
      <c r="Y1361" s="204">
        <f t="shared" si="106"/>
        <v>0.45032173913043477</v>
      </c>
      <c r="Z1361" s="204">
        <f t="shared" si="107"/>
        <v>0.34334324373238551</v>
      </c>
      <c r="AA1361" s="204">
        <f t="shared" si="108"/>
        <v>0.41251048989049516</v>
      </c>
      <c r="AB1361" s="204">
        <f t="shared" si="109"/>
        <v>0.64339647503066533</v>
      </c>
      <c r="AD1361" s="204">
        <v>0.65889004392042005</v>
      </c>
      <c r="AE1361" s="204">
        <v>0.62434782608695649</v>
      </c>
      <c r="AF1361" s="204">
        <v>0.55810211493618767</v>
      </c>
      <c r="AG1361" s="204">
        <v>0.61514409912543844</v>
      </c>
      <c r="AH1361" s="204">
        <v>0.67804692803267808</v>
      </c>
    </row>
    <row r="1362" spans="1:34">
      <c r="A1362" s="206">
        <v>43887.708333333336</v>
      </c>
      <c r="B1362">
        <v>18</v>
      </c>
      <c r="C1362">
        <v>1913.354</v>
      </c>
      <c r="E1362" s="206">
        <v>43522.708333333336</v>
      </c>
      <c r="F1362">
        <v>18</v>
      </c>
      <c r="G1362">
        <v>1307.7239999999999</v>
      </c>
      <c r="I1362" s="206">
        <v>43157.708333333336</v>
      </c>
      <c r="J1362">
        <v>18</v>
      </c>
      <c r="K1362">
        <v>1214</v>
      </c>
      <c r="M1362" s="206">
        <v>42792.708333333336</v>
      </c>
      <c r="N1362">
        <v>18</v>
      </c>
      <c r="O1362">
        <v>1359.49</v>
      </c>
      <c r="Q1362" s="206">
        <v>42426.708333333336</v>
      </c>
      <c r="R1362">
        <v>18</v>
      </c>
      <c r="S1362">
        <v>1587.28</v>
      </c>
      <c r="X1362" s="204">
        <f t="shared" si="105"/>
        <v>0.54304526447069179</v>
      </c>
      <c r="Y1362" s="204">
        <f t="shared" si="106"/>
        <v>0.46034434782608696</v>
      </c>
      <c r="Z1362" s="204">
        <f t="shared" si="107"/>
        <v>0.34450711913486814</v>
      </c>
      <c r="AA1362" s="204">
        <f t="shared" si="108"/>
        <v>0.40242229834273557</v>
      </c>
      <c r="AB1362" s="204">
        <f t="shared" si="109"/>
        <v>0.69758312562875824</v>
      </c>
      <c r="AD1362" s="204">
        <v>0.65883917485531729</v>
      </c>
      <c r="AE1362" s="204">
        <v>0.62433008695652181</v>
      </c>
      <c r="AF1362" s="204">
        <v>0.55807825549043677</v>
      </c>
      <c r="AG1362" s="204">
        <v>0.61500222732223153</v>
      </c>
      <c r="AH1362" s="204">
        <v>0.67800473322145538</v>
      </c>
    </row>
    <row r="1363" spans="1:34">
      <c r="A1363" s="206">
        <v>43887.75</v>
      </c>
      <c r="B1363">
        <v>19</v>
      </c>
      <c r="C1363">
        <v>2056.1109999999999</v>
      </c>
      <c r="E1363" s="206">
        <v>43522.75</v>
      </c>
      <c r="F1363">
        <v>19</v>
      </c>
      <c r="G1363">
        <v>1413.7270000000001</v>
      </c>
      <c r="I1363" s="206">
        <v>43157.75</v>
      </c>
      <c r="J1363">
        <v>19</v>
      </c>
      <c r="K1363">
        <v>1339</v>
      </c>
      <c r="M1363" s="206">
        <v>42792.75</v>
      </c>
      <c r="N1363">
        <v>19</v>
      </c>
      <c r="O1363">
        <v>1490.5229999999999</v>
      </c>
      <c r="Q1363" s="206">
        <v>42426.75</v>
      </c>
      <c r="R1363">
        <v>19</v>
      </c>
      <c r="S1363">
        <v>1705.2809999999999</v>
      </c>
      <c r="X1363" s="204">
        <f t="shared" si="105"/>
        <v>0.54927516772949558</v>
      </c>
      <c r="Y1363" s="204">
        <f t="shared" si="106"/>
        <v>0.47286608695652177</v>
      </c>
      <c r="Z1363" s="204">
        <f t="shared" si="107"/>
        <v>0.35323618465348811</v>
      </c>
      <c r="AA1363" s="204">
        <f t="shared" si="108"/>
        <v>0.42552560086450686</v>
      </c>
      <c r="AB1363" s="204">
        <f t="shared" si="109"/>
        <v>0.70818956870240601</v>
      </c>
      <c r="AD1363" s="204">
        <v>0.65856648898252179</v>
      </c>
      <c r="AE1363" s="204">
        <v>0.62426226086956516</v>
      </c>
      <c r="AF1363" s="204">
        <v>0.55802384431537067</v>
      </c>
      <c r="AG1363" s="204">
        <v>0.61497912434510382</v>
      </c>
      <c r="AH1363" s="204">
        <v>0.67789924619339881</v>
      </c>
    </row>
    <row r="1364" spans="1:34">
      <c r="A1364" s="206">
        <v>43887.791666666664</v>
      </c>
      <c r="B1364">
        <v>20</v>
      </c>
      <c r="C1364">
        <v>2084.9690000000001</v>
      </c>
      <c r="E1364" s="206">
        <v>43522.791666666664</v>
      </c>
      <c r="F1364">
        <v>20</v>
      </c>
      <c r="G1364">
        <v>1572.722</v>
      </c>
      <c r="I1364" s="206">
        <v>43157.791666666664</v>
      </c>
      <c r="J1364">
        <v>20</v>
      </c>
      <c r="K1364">
        <v>1462</v>
      </c>
      <c r="M1364" s="206">
        <v>42792.791666666664</v>
      </c>
      <c r="N1364">
        <v>20</v>
      </c>
      <c r="O1364">
        <v>1647.412</v>
      </c>
      <c r="Q1364" s="206">
        <v>42426.791666666664</v>
      </c>
      <c r="R1364">
        <v>20</v>
      </c>
      <c r="S1364">
        <v>1802.2809999999999</v>
      </c>
      <c r="X1364" s="204">
        <f t="shared" si="105"/>
        <v>0.59010918508449806</v>
      </c>
      <c r="Y1364" s="204">
        <f t="shared" si="106"/>
        <v>0.51844278260869558</v>
      </c>
      <c r="Z1364" s="204">
        <f t="shared" si="107"/>
        <v>0.38960729098107133</v>
      </c>
      <c r="AA1364" s="204">
        <f t="shared" si="108"/>
        <v>0.4600183457162037</v>
      </c>
      <c r="AB1364" s="204">
        <f t="shared" si="109"/>
        <v>0.7610282061209126</v>
      </c>
      <c r="AD1364" s="204">
        <v>0.65831941066630861</v>
      </c>
      <c r="AE1364" s="204">
        <v>0.62424313043478263</v>
      </c>
      <c r="AF1364" s="204">
        <v>0.55800958684169022</v>
      </c>
      <c r="AG1364" s="204">
        <v>0.61478291173654009</v>
      </c>
      <c r="AH1364" s="204">
        <v>0.67785372021286916</v>
      </c>
    </row>
    <row r="1365" spans="1:34">
      <c r="A1365" s="206">
        <v>43887.833333333336</v>
      </c>
      <c r="B1365">
        <v>21</v>
      </c>
      <c r="C1365">
        <v>2062.1640000000002</v>
      </c>
      <c r="E1365" s="206">
        <v>43522.833333333336</v>
      </c>
      <c r="F1365">
        <v>21</v>
      </c>
      <c r="G1365">
        <v>1638.7180000000001</v>
      </c>
      <c r="I1365" s="206">
        <v>43157.833333333336</v>
      </c>
      <c r="J1365">
        <v>21</v>
      </c>
      <c r="K1365">
        <v>1526</v>
      </c>
      <c r="M1365" s="206">
        <v>42792.833333333336</v>
      </c>
      <c r="N1365">
        <v>21</v>
      </c>
      <c r="O1365">
        <v>1669.4570000000001</v>
      </c>
      <c r="Q1365" s="206">
        <v>42426.833333333336</v>
      </c>
      <c r="R1365">
        <v>21</v>
      </c>
      <c r="S1365">
        <v>1839.28</v>
      </c>
      <c r="X1365" s="204">
        <f t="shared" si="105"/>
        <v>0.62367584709105073</v>
      </c>
      <c r="Y1365" s="204">
        <f t="shared" si="106"/>
        <v>0.57301286956521735</v>
      </c>
      <c r="Z1365" s="204">
        <f t="shared" si="107"/>
        <v>0.42539645960741318</v>
      </c>
      <c r="AA1365" s="204">
        <f t="shared" si="108"/>
        <v>0.51175437175033034</v>
      </c>
      <c r="AB1365" s="204">
        <f t="shared" si="109"/>
        <v>0.7717094154390074</v>
      </c>
      <c r="AD1365" s="204">
        <v>0.65824812476555239</v>
      </c>
      <c r="AE1365" s="204">
        <v>0.62418260869565223</v>
      </c>
      <c r="AF1365" s="204">
        <v>0.55795139307156616</v>
      </c>
      <c r="AG1365" s="204">
        <v>0.61473670578228468</v>
      </c>
      <c r="AH1365" s="204">
        <v>0.67774786305488954</v>
      </c>
    </row>
    <row r="1366" spans="1:34">
      <c r="A1366" s="206">
        <v>43887.875</v>
      </c>
      <c r="B1366">
        <v>22</v>
      </c>
      <c r="C1366">
        <v>2089.3319999999999</v>
      </c>
      <c r="E1366" s="206">
        <v>43522.875</v>
      </c>
      <c r="F1366">
        <v>22</v>
      </c>
      <c r="G1366">
        <v>1623.722</v>
      </c>
      <c r="I1366" s="206">
        <v>43157.875</v>
      </c>
      <c r="J1366">
        <v>22</v>
      </c>
      <c r="K1366">
        <v>1509</v>
      </c>
      <c r="M1366" s="206">
        <v>42792.875</v>
      </c>
      <c r="N1366">
        <v>22</v>
      </c>
      <c r="O1366">
        <v>1627.47</v>
      </c>
      <c r="Q1366" s="206">
        <v>42426.875</v>
      </c>
      <c r="R1366">
        <v>22</v>
      </c>
      <c r="S1366">
        <v>1834.2819999999999</v>
      </c>
      <c r="X1366" s="204">
        <f t="shared" si="105"/>
        <v>0.63647927933414816</v>
      </c>
      <c r="Y1366" s="204">
        <f t="shared" si="106"/>
        <v>0.58068069565217395</v>
      </c>
      <c r="Z1366" s="204">
        <f t="shared" si="107"/>
        <v>0.4440184660471358</v>
      </c>
      <c r="AA1366" s="204">
        <f t="shared" si="108"/>
        <v>0.53322907708161893</v>
      </c>
      <c r="AB1366" s="204">
        <f t="shared" si="109"/>
        <v>0.76326860254486539</v>
      </c>
      <c r="AD1366" s="204">
        <v>0.65820037013300703</v>
      </c>
      <c r="AE1366" s="204">
        <v>0.62418017391304348</v>
      </c>
      <c r="AF1366" s="204">
        <v>0.55793742656673639</v>
      </c>
      <c r="AG1366" s="204">
        <v>0.61457758809474305</v>
      </c>
      <c r="AH1366" s="204">
        <v>0.67770418772397489</v>
      </c>
    </row>
    <row r="1367" spans="1:34">
      <c r="A1367" s="206">
        <v>43887.916666666664</v>
      </c>
      <c r="B1367">
        <v>23</v>
      </c>
      <c r="C1367">
        <v>1984.451</v>
      </c>
      <c r="E1367" s="206">
        <v>43522.916666666664</v>
      </c>
      <c r="F1367">
        <v>23</v>
      </c>
      <c r="G1367">
        <v>1574.721</v>
      </c>
      <c r="I1367" s="206">
        <v>43157.916666666664</v>
      </c>
      <c r="J1367">
        <v>23</v>
      </c>
      <c r="K1367">
        <v>1404</v>
      </c>
      <c r="M1367" s="206">
        <v>42792.916666666664</v>
      </c>
      <c r="N1367">
        <v>23</v>
      </c>
      <c r="O1367">
        <v>1559.46</v>
      </c>
      <c r="Q1367" s="206">
        <v>42426.916666666664</v>
      </c>
      <c r="R1367">
        <v>23</v>
      </c>
      <c r="S1367">
        <v>1789.2819999999999</v>
      </c>
      <c r="X1367" s="204">
        <f t="shared" si="105"/>
        <v>0.63474973112065591</v>
      </c>
      <c r="Y1367" s="204">
        <f t="shared" si="106"/>
        <v>0.56607652173913048</v>
      </c>
      <c r="Z1367" s="204">
        <f t="shared" si="107"/>
        <v>0.4390719955865845</v>
      </c>
      <c r="AA1367" s="204">
        <f t="shared" si="108"/>
        <v>0.52834946799700766</v>
      </c>
      <c r="AB1367" s="204">
        <f t="shared" si="109"/>
        <v>0.77332429229308075</v>
      </c>
      <c r="AD1367" s="204">
        <v>0.65819967803688317</v>
      </c>
      <c r="AE1367" s="204">
        <v>0.62408973913043475</v>
      </c>
      <c r="AF1367" s="204">
        <v>0.55790512902431744</v>
      </c>
      <c r="AG1367" s="204">
        <v>0.61457661191261082</v>
      </c>
      <c r="AH1367" s="204">
        <v>0.67767938901913349</v>
      </c>
    </row>
    <row r="1368" spans="1:34">
      <c r="A1368" s="206">
        <v>43887.958333333336</v>
      </c>
      <c r="B1368">
        <v>24</v>
      </c>
      <c r="C1368">
        <v>1941.5630000000001</v>
      </c>
      <c r="E1368" s="206">
        <v>43522.958333333336</v>
      </c>
      <c r="F1368">
        <v>24</v>
      </c>
      <c r="G1368">
        <v>1533.7190000000001</v>
      </c>
      <c r="I1368" s="206">
        <v>43157.958333333336</v>
      </c>
      <c r="J1368">
        <v>24</v>
      </c>
      <c r="K1368">
        <v>1344</v>
      </c>
      <c r="M1368" s="206">
        <v>42792.958333333336</v>
      </c>
      <c r="N1368">
        <v>24</v>
      </c>
      <c r="O1368">
        <v>1489.354</v>
      </c>
      <c r="Q1368" s="206">
        <v>42426.958333333336</v>
      </c>
      <c r="R1368">
        <v>24</v>
      </c>
      <c r="S1368">
        <v>1767.2829999999999</v>
      </c>
      <c r="X1368" s="204">
        <f t="shared" si="105"/>
        <v>0.61917756833411075</v>
      </c>
      <c r="Y1368" s="204">
        <f t="shared" si="106"/>
        <v>0.5424208695652174</v>
      </c>
      <c r="Z1368" s="204">
        <f t="shared" si="107"/>
        <v>0.40852026627141458</v>
      </c>
      <c r="AA1368" s="204">
        <f t="shared" si="108"/>
        <v>0.51240483444439133</v>
      </c>
      <c r="AB1368" s="204">
        <f t="shared" si="109"/>
        <v>0.73450469583833322</v>
      </c>
      <c r="AD1368" s="204">
        <v>0.65818341377797285</v>
      </c>
      <c r="AE1368" s="204">
        <v>0.62401704347826081</v>
      </c>
      <c r="AF1368" s="204">
        <v>0.55788185151626779</v>
      </c>
      <c r="AG1368" s="204">
        <v>0.61455285814739502</v>
      </c>
      <c r="AH1368" s="204">
        <v>0.67758315523915202</v>
      </c>
    </row>
    <row r="1369" spans="1:34">
      <c r="A1369" s="206">
        <v>43888</v>
      </c>
      <c r="B1369">
        <v>1</v>
      </c>
      <c r="C1369">
        <v>1896.627</v>
      </c>
      <c r="E1369" s="206">
        <v>43523</v>
      </c>
      <c r="F1369">
        <v>1</v>
      </c>
      <c r="G1369">
        <v>1543.7149999999999</v>
      </c>
      <c r="I1369" s="206">
        <v>43158</v>
      </c>
      <c r="J1369">
        <v>1</v>
      </c>
      <c r="K1369">
        <v>1361</v>
      </c>
      <c r="M1369" s="206">
        <v>42793</v>
      </c>
      <c r="N1369">
        <v>1</v>
      </c>
      <c r="O1369">
        <v>1420.3489999999999</v>
      </c>
      <c r="Q1369" s="206">
        <v>42427</v>
      </c>
      <c r="R1369">
        <v>1</v>
      </c>
      <c r="S1369">
        <v>1707.2860000000001</v>
      </c>
      <c r="X1369" s="204">
        <f t="shared" si="105"/>
        <v>0.61156485701986174</v>
      </c>
      <c r="Y1369" s="204">
        <f t="shared" si="106"/>
        <v>0.51803617391304346</v>
      </c>
      <c r="Z1369" s="204">
        <f t="shared" si="107"/>
        <v>0.39106213523417466</v>
      </c>
      <c r="AA1369" s="204">
        <f t="shared" si="108"/>
        <v>0.49906302785015083</v>
      </c>
      <c r="AB1369" s="204">
        <f t="shared" si="109"/>
        <v>0.71863056370047018</v>
      </c>
      <c r="AD1369" s="204">
        <v>0.65818341377797285</v>
      </c>
      <c r="AE1369" s="204">
        <v>0.62395999999999996</v>
      </c>
      <c r="AF1369" s="204">
        <v>0.55780823639706079</v>
      </c>
      <c r="AG1369" s="204">
        <v>0.61446174781506036</v>
      </c>
      <c r="AH1369" s="204">
        <v>0.67753540847908444</v>
      </c>
    </row>
    <row r="1370" spans="1:34">
      <c r="A1370" s="206">
        <v>43888.041666666664</v>
      </c>
      <c r="B1370">
        <v>2</v>
      </c>
      <c r="C1370">
        <v>1872.6859999999999</v>
      </c>
      <c r="E1370" s="206">
        <v>43523.041666666664</v>
      </c>
      <c r="F1370">
        <v>2</v>
      </c>
      <c r="G1370">
        <v>1517.71</v>
      </c>
      <c r="I1370" s="206">
        <v>43158.041666666664</v>
      </c>
      <c r="J1370">
        <v>2</v>
      </c>
      <c r="K1370">
        <v>1421</v>
      </c>
      <c r="M1370" s="206">
        <v>42793.041666666664</v>
      </c>
      <c r="N1370">
        <v>2</v>
      </c>
      <c r="O1370">
        <v>1417.2190000000001</v>
      </c>
      <c r="Q1370" s="206">
        <v>42427.041666666664</v>
      </c>
      <c r="R1370">
        <v>2</v>
      </c>
      <c r="S1370">
        <v>1701.2850000000001</v>
      </c>
      <c r="X1370" s="204">
        <f t="shared" si="105"/>
        <v>0.5908030114486541</v>
      </c>
      <c r="Y1370" s="204">
        <f t="shared" si="106"/>
        <v>0.49403443478260867</v>
      </c>
      <c r="Z1370" s="204">
        <f t="shared" si="107"/>
        <v>0.39600860569472596</v>
      </c>
      <c r="AA1370" s="204">
        <f t="shared" si="108"/>
        <v>0.50231566671449956</v>
      </c>
      <c r="AB1370" s="204">
        <f t="shared" si="109"/>
        <v>0.70199840548029169</v>
      </c>
      <c r="AD1370" s="204">
        <v>0.6579830519501193</v>
      </c>
      <c r="AE1370" s="204">
        <v>0.62390852173913047</v>
      </c>
      <c r="AF1370" s="204">
        <v>0.55778728663981614</v>
      </c>
      <c r="AG1370" s="204">
        <v>0.61440089912882245</v>
      </c>
      <c r="AH1370" s="204">
        <v>0.67752467471131728</v>
      </c>
    </row>
    <row r="1371" spans="1:34">
      <c r="A1371" s="206">
        <v>43888.083333333336</v>
      </c>
      <c r="B1371">
        <v>3</v>
      </c>
      <c r="C1371">
        <v>1913.675</v>
      </c>
      <c r="E1371" s="206">
        <v>43523.083333333336</v>
      </c>
      <c r="F1371">
        <v>3</v>
      </c>
      <c r="G1371">
        <v>1506.711</v>
      </c>
      <c r="I1371" s="206">
        <v>43158.083333333336</v>
      </c>
      <c r="J1371">
        <v>3</v>
      </c>
      <c r="K1371">
        <v>1383</v>
      </c>
      <c r="M1371" s="206">
        <v>42793.083333333336</v>
      </c>
      <c r="N1371">
        <v>3</v>
      </c>
      <c r="O1371">
        <v>1362.165</v>
      </c>
      <c r="Q1371" s="206">
        <v>42427.083333333336</v>
      </c>
      <c r="R1371">
        <v>3</v>
      </c>
      <c r="S1371">
        <v>1651.2840000000001</v>
      </c>
      <c r="X1371" s="204">
        <f t="shared" si="105"/>
        <v>0.58872637702905284</v>
      </c>
      <c r="Y1371" s="204">
        <f t="shared" si="106"/>
        <v>0.49294573913043482</v>
      </c>
      <c r="Z1371" s="204">
        <f t="shared" si="107"/>
        <v>0.41346673673196593</v>
      </c>
      <c r="AA1371" s="204">
        <f t="shared" si="108"/>
        <v>0.49385379459891443</v>
      </c>
      <c r="AB1371" s="204">
        <f t="shared" si="109"/>
        <v>0.69313712499361524</v>
      </c>
      <c r="AD1371" s="204">
        <v>0.65783736571604956</v>
      </c>
      <c r="AE1371" s="204">
        <v>0.62381843478260868</v>
      </c>
      <c r="AF1371" s="204">
        <v>0.55771541733371277</v>
      </c>
      <c r="AG1371" s="204">
        <v>0.61433256637957145</v>
      </c>
      <c r="AH1371" s="204">
        <v>0.67743103184079678</v>
      </c>
    </row>
    <row r="1372" spans="1:34">
      <c r="A1372" s="206">
        <v>43888.125</v>
      </c>
      <c r="B1372">
        <v>4</v>
      </c>
      <c r="C1372">
        <v>1915.6569999999999</v>
      </c>
      <c r="E1372" s="206">
        <v>43523.125</v>
      </c>
      <c r="F1372">
        <v>4</v>
      </c>
      <c r="G1372">
        <v>1532.7159999999999</v>
      </c>
      <c r="I1372" s="206">
        <v>43158.125</v>
      </c>
      <c r="J1372">
        <v>4</v>
      </c>
      <c r="K1372">
        <v>1399</v>
      </c>
      <c r="M1372" s="206">
        <v>42793.125</v>
      </c>
      <c r="N1372">
        <v>4</v>
      </c>
      <c r="O1372">
        <v>1354.098</v>
      </c>
      <c r="Q1372" s="206">
        <v>42427.125</v>
      </c>
      <c r="R1372">
        <v>4</v>
      </c>
      <c r="S1372">
        <v>1666.2819999999999</v>
      </c>
      <c r="X1372" s="204">
        <f t="shared" si="105"/>
        <v>0.5714236278848297</v>
      </c>
      <c r="Y1372" s="204">
        <f t="shared" si="106"/>
        <v>0.47379652173913045</v>
      </c>
      <c r="Z1372" s="204">
        <f t="shared" si="107"/>
        <v>0.40240992040838064</v>
      </c>
      <c r="AA1372" s="204">
        <f t="shared" si="108"/>
        <v>0.49027478550838099</v>
      </c>
      <c r="AB1372" s="204">
        <f t="shared" si="109"/>
        <v>0.70830838040769073</v>
      </c>
      <c r="AD1372" s="204">
        <v>0.65752073173938985</v>
      </c>
      <c r="AE1372" s="204">
        <v>0.62375860869565214</v>
      </c>
      <c r="AF1372" s="204">
        <v>0.55769039401255938</v>
      </c>
      <c r="AG1372" s="204">
        <v>0.61423885289488434</v>
      </c>
      <c r="AH1372" s="204">
        <v>0.67740882404541647</v>
      </c>
    </row>
    <row r="1373" spans="1:34">
      <c r="A1373" s="206">
        <v>43888.166666666664</v>
      </c>
      <c r="B1373">
        <v>5</v>
      </c>
      <c r="C1373">
        <v>1989.5119999999999</v>
      </c>
      <c r="E1373" s="206">
        <v>43523.166666666664</v>
      </c>
      <c r="F1373">
        <v>5</v>
      </c>
      <c r="G1373">
        <v>1636.7090000000001</v>
      </c>
      <c r="I1373" s="206">
        <v>43158.166666666664</v>
      </c>
      <c r="J1373">
        <v>5</v>
      </c>
      <c r="K1373">
        <v>1532</v>
      </c>
      <c r="M1373" s="206">
        <v>42793.166666666664</v>
      </c>
      <c r="N1373">
        <v>5</v>
      </c>
      <c r="O1373">
        <v>1393.021</v>
      </c>
      <c r="Q1373" s="206">
        <v>42427.166666666664</v>
      </c>
      <c r="R1373">
        <v>5</v>
      </c>
      <c r="S1373">
        <v>1742.2840000000001</v>
      </c>
      <c r="X1373" s="204">
        <f t="shared" si="105"/>
        <v>0.57661365671755416</v>
      </c>
      <c r="Y1373" s="204">
        <f t="shared" si="106"/>
        <v>0.47099060869565218</v>
      </c>
      <c r="Z1373" s="204">
        <f t="shared" si="107"/>
        <v>0.40706542201831125</v>
      </c>
      <c r="AA1373" s="204">
        <f t="shared" si="108"/>
        <v>0.49873665762396613</v>
      </c>
      <c r="AB1373" s="204">
        <f t="shared" si="109"/>
        <v>0.70904197791508772</v>
      </c>
      <c r="AD1373" s="204">
        <v>0.65749131765412638</v>
      </c>
      <c r="AE1373" s="204">
        <v>0.62370121739130435</v>
      </c>
      <c r="AF1373" s="204">
        <v>0.55752803339391299</v>
      </c>
      <c r="AG1373" s="204">
        <v>0.61407485429668185</v>
      </c>
      <c r="AH1373" s="204">
        <v>0.677312590265435</v>
      </c>
    </row>
    <row r="1374" spans="1:34">
      <c r="A1374" s="206">
        <v>43888.208333333336</v>
      </c>
      <c r="B1374">
        <v>6</v>
      </c>
      <c r="C1374">
        <v>2049.2440000000001</v>
      </c>
      <c r="E1374" s="206">
        <v>43523.208333333336</v>
      </c>
      <c r="F1374">
        <v>6</v>
      </c>
      <c r="G1374">
        <v>1770.7080000000001</v>
      </c>
      <c r="I1374" s="206">
        <v>43158.208333333336</v>
      </c>
      <c r="J1374">
        <v>6</v>
      </c>
      <c r="K1374">
        <v>1688</v>
      </c>
      <c r="M1374" s="206">
        <v>42793.208333333336</v>
      </c>
      <c r="N1374">
        <v>6</v>
      </c>
      <c r="O1374">
        <v>1489.5160000000001</v>
      </c>
      <c r="Q1374" s="206">
        <v>42427.208333333336</v>
      </c>
      <c r="R1374">
        <v>6</v>
      </c>
      <c r="S1374">
        <v>1781.2819999999999</v>
      </c>
      <c r="X1374" s="204">
        <f t="shared" si="105"/>
        <v>0.60291400151984309</v>
      </c>
      <c r="Y1374" s="204">
        <f t="shared" si="106"/>
        <v>0.48452904347826087</v>
      </c>
      <c r="Z1374" s="204">
        <f t="shared" si="107"/>
        <v>0.44576427915085981</v>
      </c>
      <c r="AA1374" s="204">
        <f t="shared" si="108"/>
        <v>0.5325753604471174</v>
      </c>
      <c r="AB1374" s="204">
        <f t="shared" si="109"/>
        <v>0.73637792337866437</v>
      </c>
      <c r="AD1374" s="204">
        <v>0.65749131765412638</v>
      </c>
      <c r="AE1374" s="204">
        <v>0.62363999999999997</v>
      </c>
      <c r="AF1374" s="204">
        <v>0.55744103370757747</v>
      </c>
      <c r="AG1374" s="204">
        <v>0.61401433100448821</v>
      </c>
      <c r="AH1374" s="204">
        <v>0.67727113571405839</v>
      </c>
    </row>
    <row r="1375" spans="1:34">
      <c r="A1375" s="206">
        <v>43888.25</v>
      </c>
      <c r="B1375">
        <v>7</v>
      </c>
      <c r="C1375">
        <v>2204.94</v>
      </c>
      <c r="E1375" s="206">
        <v>43523.25</v>
      </c>
      <c r="F1375">
        <v>7</v>
      </c>
      <c r="G1375">
        <v>1963.7159999999999</v>
      </c>
      <c r="I1375" s="206">
        <v>43158.25</v>
      </c>
      <c r="J1375">
        <v>7</v>
      </c>
      <c r="K1375">
        <v>1848</v>
      </c>
      <c r="M1375" s="206">
        <v>42793.25</v>
      </c>
      <c r="N1375">
        <v>7</v>
      </c>
      <c r="O1375">
        <v>1655.7670000000001</v>
      </c>
      <c r="Q1375" s="206">
        <v>42427.25</v>
      </c>
      <c r="R1375">
        <v>7</v>
      </c>
      <c r="S1375">
        <v>1845.2809999999999</v>
      </c>
      <c r="X1375" s="204">
        <f t="shared" si="105"/>
        <v>0.61640918383872501</v>
      </c>
      <c r="Y1375" s="204">
        <f t="shared" si="106"/>
        <v>0.51809252173913045</v>
      </c>
      <c r="Z1375" s="204">
        <f t="shared" si="107"/>
        <v>0.49115541984768363</v>
      </c>
      <c r="AA1375" s="204">
        <f t="shared" si="108"/>
        <v>0.57617783695610791</v>
      </c>
      <c r="AB1375" s="204">
        <f t="shared" si="109"/>
        <v>0.75848652393963334</v>
      </c>
      <c r="AD1375" s="204">
        <v>0.65749131765412638</v>
      </c>
      <c r="AE1375" s="204">
        <v>0.62360626086956517</v>
      </c>
      <c r="AF1375" s="204">
        <v>0.55743463239286384</v>
      </c>
      <c r="AG1375" s="204">
        <v>0.61398602172265559</v>
      </c>
      <c r="AH1375" s="204">
        <v>0.67721376557599244</v>
      </c>
    </row>
    <row r="1376" spans="1:34">
      <c r="A1376" s="206">
        <v>43888.291666666664</v>
      </c>
      <c r="B1376">
        <v>8</v>
      </c>
      <c r="C1376">
        <v>2216.6869999999999</v>
      </c>
      <c r="E1376" s="206">
        <v>43523.291666666664</v>
      </c>
      <c r="F1376">
        <v>8</v>
      </c>
      <c r="G1376">
        <v>1982.7180000000001</v>
      </c>
      <c r="I1376" s="206">
        <v>43158.291666666664</v>
      </c>
      <c r="J1376">
        <v>8</v>
      </c>
      <c r="K1376">
        <v>1874</v>
      </c>
      <c r="M1376" s="206">
        <v>42793.291666666664</v>
      </c>
      <c r="N1376">
        <v>8</v>
      </c>
      <c r="O1376">
        <v>1663.7550000000001</v>
      </c>
      <c r="Q1376" s="206">
        <v>42427.291666666664</v>
      </c>
      <c r="R1376">
        <v>8</v>
      </c>
      <c r="S1376">
        <v>1915.28</v>
      </c>
      <c r="X1376" s="204">
        <f t="shared" si="105"/>
        <v>0.63855591375374943</v>
      </c>
      <c r="Y1376" s="204">
        <f t="shared" si="106"/>
        <v>0.57591895652173919</v>
      </c>
      <c r="Z1376" s="204">
        <f t="shared" si="107"/>
        <v>0.5377104359469902</v>
      </c>
      <c r="AA1376" s="204">
        <f t="shared" si="108"/>
        <v>0.63898149061059206</v>
      </c>
      <c r="AB1376" s="204">
        <f t="shared" si="109"/>
        <v>0.81611427243190915</v>
      </c>
      <c r="AD1376" s="204">
        <v>0.6574712468665348</v>
      </c>
      <c r="AE1376" s="204">
        <v>0.62354573913043476</v>
      </c>
      <c r="AF1376" s="204">
        <v>0.5574078632586067</v>
      </c>
      <c r="AG1376" s="204">
        <v>0.61390174466524605</v>
      </c>
      <c r="AH1376" s="204">
        <v>0.67719970063891832</v>
      </c>
    </row>
    <row r="1377" spans="1:34">
      <c r="A1377" s="206">
        <v>43888.333333333336</v>
      </c>
      <c r="B1377">
        <v>9</v>
      </c>
      <c r="C1377">
        <v>2232.7289999999998</v>
      </c>
      <c r="E1377" s="206">
        <v>43523.333333333336</v>
      </c>
      <c r="F1377">
        <v>9</v>
      </c>
      <c r="G1377">
        <v>1853.7239999999999</v>
      </c>
      <c r="I1377" s="206">
        <v>43158.333333333336</v>
      </c>
      <c r="J1377">
        <v>9</v>
      </c>
      <c r="K1377">
        <v>1740</v>
      </c>
      <c r="M1377" s="206">
        <v>42793.333333333336</v>
      </c>
      <c r="N1377">
        <v>9</v>
      </c>
      <c r="O1377">
        <v>1620.9</v>
      </c>
      <c r="Q1377" s="206">
        <v>42427.333333333336</v>
      </c>
      <c r="R1377">
        <v>9</v>
      </c>
      <c r="S1377">
        <v>1898.2729999999999</v>
      </c>
      <c r="X1377" s="204">
        <f t="shared" si="105"/>
        <v>0.66277893204031324</v>
      </c>
      <c r="Y1377" s="204">
        <f t="shared" si="106"/>
        <v>0.57869739130434783</v>
      </c>
      <c r="Z1377" s="204">
        <f t="shared" si="107"/>
        <v>0.54527562606312741</v>
      </c>
      <c r="AA1377" s="204">
        <f t="shared" si="108"/>
        <v>0.64516462823567766</v>
      </c>
      <c r="AB1377" s="204">
        <f t="shared" si="109"/>
        <v>0.82046218863745546</v>
      </c>
      <c r="AD1377" s="204">
        <v>0.65722070806970245</v>
      </c>
      <c r="AE1377" s="204">
        <v>0.62350608695652177</v>
      </c>
      <c r="AF1377" s="204">
        <v>0.55736392696216308</v>
      </c>
      <c r="AG1377" s="204">
        <v>0.61385716568121074</v>
      </c>
      <c r="AH1377" s="204">
        <v>0.67719599933968821</v>
      </c>
    </row>
    <row r="1378" spans="1:34">
      <c r="A1378" s="206">
        <v>43888.375</v>
      </c>
      <c r="B1378">
        <v>10</v>
      </c>
      <c r="C1378">
        <v>2164.7550000000001</v>
      </c>
      <c r="E1378" s="206">
        <v>43523.375</v>
      </c>
      <c r="F1378">
        <v>10</v>
      </c>
      <c r="G1378">
        <v>1623.7270000000001</v>
      </c>
      <c r="I1378" s="206">
        <v>43158.375</v>
      </c>
      <c r="J1378">
        <v>10</v>
      </c>
      <c r="K1378">
        <v>1554</v>
      </c>
      <c r="M1378" s="206">
        <v>42793.375</v>
      </c>
      <c r="N1378">
        <v>10</v>
      </c>
      <c r="O1378">
        <v>1593.15</v>
      </c>
      <c r="Q1378" s="206">
        <v>42427.375</v>
      </c>
      <c r="R1378">
        <v>10</v>
      </c>
      <c r="S1378">
        <v>1804.2719999999999</v>
      </c>
      <c r="X1378" s="204">
        <f t="shared" si="105"/>
        <v>0.65689369265118491</v>
      </c>
      <c r="Y1378" s="204">
        <f t="shared" si="106"/>
        <v>0.56379130434782609</v>
      </c>
      <c r="Z1378" s="204">
        <f t="shared" si="107"/>
        <v>0.50628580007995827</v>
      </c>
      <c r="AA1378" s="204">
        <f t="shared" si="108"/>
        <v>0.60319074891716995</v>
      </c>
      <c r="AB1378" s="204">
        <f t="shared" si="109"/>
        <v>0.8263998128623109</v>
      </c>
      <c r="AD1378" s="204">
        <v>0.65704387751005966</v>
      </c>
      <c r="AE1378" s="204">
        <v>0.6233043478260869</v>
      </c>
      <c r="AF1378" s="204">
        <v>0.55735257917698888</v>
      </c>
      <c r="AG1378" s="204">
        <v>0.61365997689051499</v>
      </c>
      <c r="AH1378" s="204">
        <v>0.67702240840579864</v>
      </c>
    </row>
    <row r="1379" spans="1:34">
      <c r="A1379" s="206">
        <v>43888.416666666664</v>
      </c>
      <c r="B1379">
        <v>11</v>
      </c>
      <c r="C1379">
        <v>2106.605</v>
      </c>
      <c r="E1379" s="206">
        <v>43523.416666666664</v>
      </c>
      <c r="F1379">
        <v>11</v>
      </c>
      <c r="G1379">
        <v>1445.731</v>
      </c>
      <c r="I1379" s="206">
        <v>43158.416666666664</v>
      </c>
      <c r="J1379">
        <v>11</v>
      </c>
      <c r="K1379">
        <v>1435</v>
      </c>
      <c r="M1379" s="206">
        <v>42793.416666666664</v>
      </c>
      <c r="N1379">
        <v>11</v>
      </c>
      <c r="O1379">
        <v>1614.28</v>
      </c>
      <c r="Q1379" s="206">
        <v>42427.416666666664</v>
      </c>
      <c r="R1379">
        <v>11</v>
      </c>
      <c r="S1379">
        <v>1682.2729999999999</v>
      </c>
      <c r="X1379" s="204">
        <f t="shared" si="105"/>
        <v>0.6243648287823399</v>
      </c>
      <c r="Y1379" s="204">
        <f t="shared" si="106"/>
        <v>0.55413913043478269</v>
      </c>
      <c r="Z1379" s="204">
        <f t="shared" si="107"/>
        <v>0.45216559386451444</v>
      </c>
      <c r="AA1379" s="204">
        <f t="shared" si="108"/>
        <v>0.52835109496722799</v>
      </c>
      <c r="AB1379" s="204">
        <f t="shared" si="109"/>
        <v>0.80124060147593013</v>
      </c>
      <c r="AD1379" s="204">
        <v>0.65696532460000312</v>
      </c>
      <c r="AE1379" s="204">
        <v>0.6233043478260869</v>
      </c>
      <c r="AF1379" s="204">
        <v>0.55731649903951186</v>
      </c>
      <c r="AG1379" s="204">
        <v>0.61362938985037407</v>
      </c>
      <c r="AH1379" s="204">
        <v>0.67701426554749244</v>
      </c>
    </row>
    <row r="1380" spans="1:34">
      <c r="A1380" s="206">
        <v>43888.458333333336</v>
      </c>
      <c r="B1380">
        <v>12</v>
      </c>
      <c r="C1380">
        <v>1988.771</v>
      </c>
      <c r="E1380" s="206">
        <v>43523.458333333336</v>
      </c>
      <c r="F1380">
        <v>12</v>
      </c>
      <c r="G1380">
        <v>1375.7270000000001</v>
      </c>
      <c r="I1380" s="206">
        <v>43158.458333333336</v>
      </c>
      <c r="J1380">
        <v>12</v>
      </c>
      <c r="K1380">
        <v>1343</v>
      </c>
      <c r="M1380" s="206">
        <v>42793.458333333336</v>
      </c>
      <c r="N1380">
        <v>12</v>
      </c>
      <c r="O1380">
        <v>1569.12</v>
      </c>
      <c r="Q1380" s="206">
        <v>42427.458333333336</v>
      </c>
      <c r="R1380">
        <v>12</v>
      </c>
      <c r="S1380">
        <v>1579.2729999999999</v>
      </c>
      <c r="X1380" s="204">
        <f t="shared" si="105"/>
        <v>0.58214731127576846</v>
      </c>
      <c r="Y1380" s="204">
        <f t="shared" si="106"/>
        <v>0.56148869565217385</v>
      </c>
      <c r="Z1380" s="204">
        <f t="shared" si="107"/>
        <v>0.41754030064065523</v>
      </c>
      <c r="AA1380" s="204">
        <f t="shared" si="108"/>
        <v>0.47043225670205974</v>
      </c>
      <c r="AB1380" s="204">
        <f t="shared" si="109"/>
        <v>0.77971754645315605</v>
      </c>
      <c r="AD1380" s="204">
        <v>0.65689369265118491</v>
      </c>
      <c r="AE1380" s="204">
        <v>0.6231892173913044</v>
      </c>
      <c r="AF1380" s="204">
        <v>0.55720534893857476</v>
      </c>
      <c r="AG1380" s="204">
        <v>0.61360531069111413</v>
      </c>
      <c r="AH1380" s="204">
        <v>0.67699316814188115</v>
      </c>
    </row>
    <row r="1381" spans="1:34">
      <c r="A1381" s="206">
        <v>43888.5</v>
      </c>
      <c r="B1381">
        <v>13</v>
      </c>
      <c r="C1381">
        <v>1893.018</v>
      </c>
      <c r="E1381" s="206">
        <v>43523.5</v>
      </c>
      <c r="F1381">
        <v>13</v>
      </c>
      <c r="G1381">
        <v>1304.7329999999999</v>
      </c>
      <c r="I1381" s="206">
        <v>43158.5</v>
      </c>
      <c r="J1381">
        <v>13</v>
      </c>
      <c r="K1381">
        <v>1264</v>
      </c>
      <c r="M1381" s="206">
        <v>42793.5</v>
      </c>
      <c r="N1381">
        <v>13</v>
      </c>
      <c r="O1381">
        <v>1534.96</v>
      </c>
      <c r="Q1381" s="206">
        <v>42427.5</v>
      </c>
      <c r="R1381">
        <v>13</v>
      </c>
      <c r="S1381">
        <v>1474.2739999999999</v>
      </c>
      <c r="X1381" s="204">
        <f t="shared" si="105"/>
        <v>0.54650436089767629</v>
      </c>
      <c r="Y1381" s="204">
        <f t="shared" si="106"/>
        <v>0.54578086956521732</v>
      </c>
      <c r="Z1381" s="204">
        <f t="shared" si="107"/>
        <v>0.39077116638355397</v>
      </c>
      <c r="AA1381" s="204">
        <f t="shared" si="108"/>
        <v>0.44765337204220884</v>
      </c>
      <c r="AB1381" s="204">
        <f t="shared" si="109"/>
        <v>0.73610365710571724</v>
      </c>
      <c r="AD1381" s="204">
        <v>0.65687119952716</v>
      </c>
      <c r="AE1381" s="204">
        <v>0.6231634782608696</v>
      </c>
      <c r="AF1381" s="204">
        <v>0.55719603793535488</v>
      </c>
      <c r="AG1381" s="204">
        <v>0.61352623993840938</v>
      </c>
      <c r="AH1381" s="204">
        <v>0.67696096683857965</v>
      </c>
    </row>
    <row r="1382" spans="1:34">
      <c r="A1382" s="206">
        <v>43888.541666666664</v>
      </c>
      <c r="B1382">
        <v>14</v>
      </c>
      <c r="C1382">
        <v>1783.1559999999999</v>
      </c>
      <c r="E1382" s="206">
        <v>43523.541666666664</v>
      </c>
      <c r="F1382">
        <v>14</v>
      </c>
      <c r="G1382">
        <v>1269.7349999999999</v>
      </c>
      <c r="I1382" s="206">
        <v>43158.541666666664</v>
      </c>
      <c r="J1382">
        <v>14</v>
      </c>
      <c r="K1382">
        <v>1234</v>
      </c>
      <c r="M1382" s="206">
        <v>42793.541666666664</v>
      </c>
      <c r="N1382">
        <v>14</v>
      </c>
      <c r="O1382">
        <v>1465.347</v>
      </c>
      <c r="Q1382" s="206">
        <v>42427.541666666664</v>
      </c>
      <c r="R1382">
        <v>14</v>
      </c>
      <c r="S1382">
        <v>1438.2760000000001</v>
      </c>
      <c r="X1382" s="204">
        <f t="shared" si="105"/>
        <v>0.51016966044379974</v>
      </c>
      <c r="Y1382" s="204">
        <f t="shared" si="106"/>
        <v>0.53389913043478265</v>
      </c>
      <c r="Z1382" s="204">
        <f t="shared" si="107"/>
        <v>0.36778462718452143</v>
      </c>
      <c r="AA1382" s="204">
        <f t="shared" si="108"/>
        <v>0.42455234727874586</v>
      </c>
      <c r="AB1382" s="204">
        <f t="shared" si="109"/>
        <v>0.70066260658816459</v>
      </c>
      <c r="AD1382" s="204">
        <v>0.65679922153027992</v>
      </c>
      <c r="AE1382" s="204">
        <v>0.62315930434782607</v>
      </c>
      <c r="AF1382" s="204">
        <v>0.55712911509971219</v>
      </c>
      <c r="AG1382" s="204">
        <v>0.61347580386158129</v>
      </c>
      <c r="AH1382" s="204">
        <v>0.67651829145066511</v>
      </c>
    </row>
    <row r="1383" spans="1:34">
      <c r="A1383" s="206">
        <v>43888.583333333336</v>
      </c>
      <c r="B1383">
        <v>15</v>
      </c>
      <c r="C1383">
        <v>1747.327</v>
      </c>
      <c r="E1383" s="206">
        <v>43523.583333333336</v>
      </c>
      <c r="F1383">
        <v>15</v>
      </c>
      <c r="G1383">
        <v>1226.7190000000001</v>
      </c>
      <c r="I1383" s="206">
        <v>43158.583333333336</v>
      </c>
      <c r="J1383">
        <v>15</v>
      </c>
      <c r="K1383">
        <v>1204</v>
      </c>
      <c r="M1383" s="206">
        <v>42793.583333333336</v>
      </c>
      <c r="N1383">
        <v>15</v>
      </c>
      <c r="O1383">
        <v>1417.5920000000001</v>
      </c>
      <c r="Q1383" s="206">
        <v>42427.583333333336</v>
      </c>
      <c r="R1383">
        <v>15</v>
      </c>
      <c r="S1383">
        <v>1361.2760000000001</v>
      </c>
      <c r="X1383" s="204">
        <f t="shared" si="105"/>
        <v>0.49771262231068752</v>
      </c>
      <c r="Y1383" s="204">
        <f t="shared" si="106"/>
        <v>0.50968591304347821</v>
      </c>
      <c r="Z1383" s="204">
        <f t="shared" si="107"/>
        <v>0.35905556166590141</v>
      </c>
      <c r="AA1383" s="204">
        <f t="shared" si="108"/>
        <v>0.41316420652499658</v>
      </c>
      <c r="AB1383" s="204">
        <f t="shared" si="109"/>
        <v>0.65999939298692623</v>
      </c>
      <c r="AD1383" s="204">
        <v>0.65673970126362913</v>
      </c>
      <c r="AE1383" s="204">
        <v>0.62309982608695658</v>
      </c>
      <c r="AF1383" s="204">
        <v>0.55712707831775776</v>
      </c>
      <c r="AG1383" s="204">
        <v>0.61344977233805709</v>
      </c>
      <c r="AH1383" s="204">
        <v>0.67635654467431161</v>
      </c>
    </row>
    <row r="1384" spans="1:34">
      <c r="A1384" s="206">
        <v>43888.625</v>
      </c>
      <c r="B1384">
        <v>16</v>
      </c>
      <c r="C1384">
        <v>1777.585</v>
      </c>
      <c r="E1384" s="206">
        <v>43523.625</v>
      </c>
      <c r="F1384">
        <v>16</v>
      </c>
      <c r="G1384">
        <v>1199.712</v>
      </c>
      <c r="I1384" s="206">
        <v>43158.625</v>
      </c>
      <c r="J1384">
        <v>16</v>
      </c>
      <c r="K1384">
        <v>1220</v>
      </c>
      <c r="M1384" s="206">
        <v>42793.625</v>
      </c>
      <c r="N1384">
        <v>16</v>
      </c>
      <c r="O1384">
        <v>1409.9860000000001</v>
      </c>
      <c r="Q1384" s="206">
        <v>42427.625</v>
      </c>
      <c r="R1384">
        <v>16</v>
      </c>
      <c r="S1384">
        <v>1278.2750000000001</v>
      </c>
      <c r="X1384" s="204">
        <f t="shared" si="105"/>
        <v>0.47106692154259922</v>
      </c>
      <c r="Y1384" s="204">
        <f t="shared" si="106"/>
        <v>0.49307547826086962</v>
      </c>
      <c r="Z1384" s="204">
        <f t="shared" si="107"/>
        <v>0.35032649614728145</v>
      </c>
      <c r="AA1384" s="204">
        <f t="shared" si="108"/>
        <v>0.39916705632603444</v>
      </c>
      <c r="AB1384" s="204">
        <f t="shared" si="109"/>
        <v>0.64673800797555958</v>
      </c>
      <c r="AD1384" s="204">
        <v>0.65670751879387024</v>
      </c>
      <c r="AE1384" s="204">
        <v>0.623047652173913</v>
      </c>
      <c r="AF1384" s="204">
        <v>0.55710380080970812</v>
      </c>
      <c r="AG1384" s="204">
        <v>0.6133889236518193</v>
      </c>
      <c r="AH1384" s="204">
        <v>0.67632915506000924</v>
      </c>
    </row>
    <row r="1385" spans="1:34">
      <c r="A1385" s="206">
        <v>43888.666666666664</v>
      </c>
      <c r="B1385">
        <v>17</v>
      </c>
      <c r="C1385">
        <v>1802.2750000000001</v>
      </c>
      <c r="E1385" s="206">
        <v>43523.666666666664</v>
      </c>
      <c r="F1385">
        <v>17</v>
      </c>
      <c r="G1385">
        <v>1200.7139999999999</v>
      </c>
      <c r="I1385" s="206">
        <v>43158.666666666664</v>
      </c>
      <c r="J1385">
        <v>17</v>
      </c>
      <c r="K1385">
        <v>1184</v>
      </c>
      <c r="M1385" s="206">
        <v>42793.666666666664</v>
      </c>
      <c r="N1385">
        <v>17</v>
      </c>
      <c r="O1385">
        <v>1389.7470000000001</v>
      </c>
      <c r="Q1385" s="206">
        <v>42427.666666666664</v>
      </c>
      <c r="R1385">
        <v>17</v>
      </c>
      <c r="S1385">
        <v>1317.277</v>
      </c>
      <c r="X1385" s="204">
        <f t="shared" si="105"/>
        <v>0.4423445863549097</v>
      </c>
      <c r="Y1385" s="204">
        <f t="shared" si="106"/>
        <v>0.49042991304347827</v>
      </c>
      <c r="Z1385" s="204">
        <f t="shared" si="107"/>
        <v>0.35498199775721212</v>
      </c>
      <c r="AA1385" s="204">
        <f t="shared" si="108"/>
        <v>0.39037913937830865</v>
      </c>
      <c r="AB1385" s="204">
        <f t="shared" si="109"/>
        <v>0.65793739918586225</v>
      </c>
      <c r="AD1385" s="204">
        <v>0.65660578066366482</v>
      </c>
      <c r="AE1385" s="204">
        <v>0.62304486956521732</v>
      </c>
      <c r="AF1385" s="204">
        <v>0.55706161032636814</v>
      </c>
      <c r="AG1385" s="204">
        <v>0.6130830532504099</v>
      </c>
      <c r="AH1385" s="204">
        <v>0.67625475894548515</v>
      </c>
    </row>
    <row r="1386" spans="1:34">
      <c r="A1386" s="206">
        <v>43888.708333333336</v>
      </c>
      <c r="B1386">
        <v>18</v>
      </c>
      <c r="C1386">
        <v>1851.1659999999999</v>
      </c>
      <c r="E1386" s="206">
        <v>43523.708333333336</v>
      </c>
      <c r="F1386">
        <v>18</v>
      </c>
      <c r="G1386">
        <v>1284.7249999999999</v>
      </c>
      <c r="I1386" s="206">
        <v>43158.708333333336</v>
      </c>
      <c r="J1386">
        <v>18</v>
      </c>
      <c r="K1386">
        <v>1235</v>
      </c>
      <c r="M1386" s="206">
        <v>42793.708333333336</v>
      </c>
      <c r="N1386">
        <v>18</v>
      </c>
      <c r="O1386">
        <v>1405.173</v>
      </c>
      <c r="Q1386" s="206">
        <v>42427.708333333336</v>
      </c>
      <c r="R1386">
        <v>18</v>
      </c>
      <c r="S1386">
        <v>1316.2809999999999</v>
      </c>
      <c r="X1386" s="204">
        <f t="shared" si="105"/>
        <v>0.45584115286603927</v>
      </c>
      <c r="Y1386" s="204">
        <f t="shared" si="106"/>
        <v>0.48339026086956527</v>
      </c>
      <c r="Z1386" s="204">
        <f t="shared" si="107"/>
        <v>0.34450711913486814</v>
      </c>
      <c r="AA1386" s="204">
        <f t="shared" si="108"/>
        <v>0.3907051842104492</v>
      </c>
      <c r="AB1386" s="204">
        <f t="shared" si="109"/>
        <v>0.66707590698486985</v>
      </c>
      <c r="AD1386" s="204">
        <v>0.65655214321406674</v>
      </c>
      <c r="AE1386" s="204">
        <v>0.62298330434782612</v>
      </c>
      <c r="AF1386" s="204">
        <v>0.55686637022760166</v>
      </c>
      <c r="AG1386" s="204">
        <v>0.61291124519515017</v>
      </c>
      <c r="AH1386" s="204">
        <v>0.6761533433465815</v>
      </c>
    </row>
    <row r="1387" spans="1:34">
      <c r="A1387" s="206">
        <v>43888.75</v>
      </c>
      <c r="B1387">
        <v>19</v>
      </c>
      <c r="C1387">
        <v>1977.3030000000001</v>
      </c>
      <c r="E1387" s="206">
        <v>43523.75</v>
      </c>
      <c r="F1387">
        <v>19</v>
      </c>
      <c r="G1387">
        <v>1375.7249999999999</v>
      </c>
      <c r="I1387" s="206">
        <v>43158.75</v>
      </c>
      <c r="J1387">
        <v>19</v>
      </c>
      <c r="K1387">
        <v>1333</v>
      </c>
      <c r="M1387" s="206">
        <v>42793.75</v>
      </c>
      <c r="N1387">
        <v>19</v>
      </c>
      <c r="O1387">
        <v>1491.277</v>
      </c>
      <c r="Q1387" s="206">
        <v>42427.75</v>
      </c>
      <c r="R1387">
        <v>19</v>
      </c>
      <c r="S1387">
        <v>1442.279</v>
      </c>
      <c r="X1387" s="204">
        <f t="shared" si="105"/>
        <v>0.45549648899636375</v>
      </c>
      <c r="Y1387" s="204">
        <f t="shared" si="106"/>
        <v>0.4887558260869565</v>
      </c>
      <c r="Z1387" s="204">
        <f t="shared" si="107"/>
        <v>0.3593465305165221</v>
      </c>
      <c r="AA1387" s="204">
        <f t="shared" si="108"/>
        <v>0.41804186324534348</v>
      </c>
      <c r="AB1387" s="204">
        <f t="shared" si="109"/>
        <v>0.68517192905053537</v>
      </c>
      <c r="AD1387" s="204">
        <v>0.65639157691333427</v>
      </c>
      <c r="AE1387" s="204">
        <v>0.62295652173913041</v>
      </c>
      <c r="AF1387" s="204">
        <v>0.55684483853265576</v>
      </c>
      <c r="AG1387" s="204">
        <v>0.61284811875060397</v>
      </c>
      <c r="AH1387" s="204">
        <v>0.67613002516143217</v>
      </c>
    </row>
    <row r="1388" spans="1:34">
      <c r="A1388" s="206">
        <v>43888.791666666664</v>
      </c>
      <c r="B1388">
        <v>20</v>
      </c>
      <c r="C1388">
        <v>2070.1979999999999</v>
      </c>
      <c r="E1388" s="206">
        <v>43523.791666666664</v>
      </c>
      <c r="F1388">
        <v>20</v>
      </c>
      <c r="G1388">
        <v>1438.73</v>
      </c>
      <c r="I1388" s="206">
        <v>43158.791666666664</v>
      </c>
      <c r="J1388">
        <v>20</v>
      </c>
      <c r="K1388">
        <v>1458</v>
      </c>
      <c r="M1388" s="206">
        <v>42793.791666666664</v>
      </c>
      <c r="N1388">
        <v>20</v>
      </c>
      <c r="O1388">
        <v>1589.068</v>
      </c>
      <c r="Q1388" s="206">
        <v>42427.791666666664</v>
      </c>
      <c r="R1388">
        <v>20</v>
      </c>
      <c r="S1388">
        <v>1518.278</v>
      </c>
      <c r="X1388" s="204">
        <f t="shared" si="105"/>
        <v>0.49909785270256618</v>
      </c>
      <c r="Y1388" s="204">
        <f t="shared" si="106"/>
        <v>0.51870504347826085</v>
      </c>
      <c r="Z1388" s="204">
        <f t="shared" si="107"/>
        <v>0.38786147787734732</v>
      </c>
      <c r="AA1388" s="204">
        <f t="shared" si="108"/>
        <v>0.44765272125412064</v>
      </c>
      <c r="AB1388" s="204">
        <f t="shared" si="109"/>
        <v>0.73185900714868934</v>
      </c>
      <c r="AD1388" s="204">
        <v>0.65638396385597197</v>
      </c>
      <c r="AE1388" s="204">
        <v>0.62280486956521741</v>
      </c>
      <c r="AF1388" s="204">
        <v>0.55683436365403338</v>
      </c>
      <c r="AG1388" s="204">
        <v>0.612804515948701</v>
      </c>
      <c r="AH1388" s="204">
        <v>0.67611744074405</v>
      </c>
    </row>
    <row r="1389" spans="1:34">
      <c r="A1389" s="206">
        <v>43888.833333333336</v>
      </c>
      <c r="B1389">
        <v>21</v>
      </c>
      <c r="C1389">
        <v>2097.8290000000002</v>
      </c>
      <c r="E1389" s="206">
        <v>43523.833333333336</v>
      </c>
      <c r="F1389">
        <v>21</v>
      </c>
      <c r="G1389">
        <v>1397.73</v>
      </c>
      <c r="I1389" s="206">
        <v>43158.833333333336</v>
      </c>
      <c r="J1389">
        <v>21</v>
      </c>
      <c r="K1389">
        <v>1468</v>
      </c>
      <c r="M1389" s="206">
        <v>42793.833333333336</v>
      </c>
      <c r="N1389">
        <v>21</v>
      </c>
      <c r="O1389">
        <v>1604.0509999999999</v>
      </c>
      <c r="Q1389" s="206">
        <v>42427.833333333336</v>
      </c>
      <c r="R1389">
        <v>21</v>
      </c>
      <c r="S1389">
        <v>1577.2760000000001</v>
      </c>
      <c r="X1389" s="204">
        <f t="shared" si="105"/>
        <v>0.52539715936066933</v>
      </c>
      <c r="Y1389" s="204">
        <f t="shared" si="106"/>
        <v>0.55271930434782612</v>
      </c>
      <c r="Z1389" s="204">
        <f t="shared" si="107"/>
        <v>0.42423258420493054</v>
      </c>
      <c r="AA1389" s="204">
        <f t="shared" si="108"/>
        <v>0.46815417299964823</v>
      </c>
      <c r="AB1389" s="204">
        <f t="shared" si="109"/>
        <v>0.76624222634629202</v>
      </c>
      <c r="AD1389" s="204">
        <v>0.65630817933041086</v>
      </c>
      <c r="AE1389" s="204">
        <v>0.62267826086956524</v>
      </c>
      <c r="AF1389" s="204">
        <v>0.55683349074748156</v>
      </c>
      <c r="AG1389" s="204">
        <v>0.61275830999444547</v>
      </c>
      <c r="AH1389" s="204">
        <v>0.67611744074405</v>
      </c>
    </row>
    <row r="1390" spans="1:34">
      <c r="A1390" s="206">
        <v>43888.875</v>
      </c>
      <c r="B1390">
        <v>22</v>
      </c>
      <c r="C1390">
        <v>2081.54</v>
      </c>
      <c r="E1390" s="206">
        <v>43523.875</v>
      </c>
      <c r="F1390">
        <v>22</v>
      </c>
      <c r="G1390">
        <v>1373.722</v>
      </c>
      <c r="I1390" s="206">
        <v>43158.875</v>
      </c>
      <c r="J1390">
        <v>22</v>
      </c>
      <c r="K1390">
        <v>1438</v>
      </c>
      <c r="M1390" s="206">
        <v>42793.875</v>
      </c>
      <c r="N1390">
        <v>22</v>
      </c>
      <c r="O1390">
        <v>1577.982</v>
      </c>
      <c r="Q1390" s="206">
        <v>42427.875</v>
      </c>
      <c r="R1390">
        <v>22</v>
      </c>
      <c r="S1390">
        <v>1556.279</v>
      </c>
      <c r="X1390" s="204">
        <f t="shared" si="105"/>
        <v>0.54581330291801566</v>
      </c>
      <c r="Y1390" s="204">
        <f t="shared" si="106"/>
        <v>0.55793078260869566</v>
      </c>
      <c r="Z1390" s="204">
        <f t="shared" si="107"/>
        <v>0.42714227271113719</v>
      </c>
      <c r="AA1390" s="204">
        <f t="shared" si="108"/>
        <v>0.45481301719349587</v>
      </c>
      <c r="AB1390" s="204">
        <f t="shared" si="109"/>
        <v>0.77646928624885914</v>
      </c>
      <c r="AD1390" s="204">
        <v>0.65617460477850842</v>
      </c>
      <c r="AE1390" s="204">
        <v>0.62262121739130438</v>
      </c>
      <c r="AF1390" s="204">
        <v>0.55672146773999254</v>
      </c>
      <c r="AG1390" s="204">
        <v>0.61268704869879798</v>
      </c>
      <c r="AH1390" s="204">
        <v>0.67606673294459829</v>
      </c>
    </row>
    <row r="1391" spans="1:34">
      <c r="A1391" s="206">
        <v>43888.916666666664</v>
      </c>
      <c r="B1391">
        <v>23</v>
      </c>
      <c r="C1391">
        <v>2000.1890000000001</v>
      </c>
      <c r="E1391" s="206">
        <v>43523.916666666664</v>
      </c>
      <c r="F1391">
        <v>23</v>
      </c>
      <c r="G1391">
        <v>1301.7249999999999</v>
      </c>
      <c r="I1391" s="206">
        <v>43158.916666666664</v>
      </c>
      <c r="J1391">
        <v>23</v>
      </c>
      <c r="K1391">
        <v>1324</v>
      </c>
      <c r="M1391" s="206">
        <v>42793.916666666664</v>
      </c>
      <c r="N1391">
        <v>23</v>
      </c>
      <c r="O1391">
        <v>1503.876</v>
      </c>
      <c r="Q1391" s="206">
        <v>42427.916666666664</v>
      </c>
      <c r="R1391">
        <v>23</v>
      </c>
      <c r="S1391">
        <v>1549.28</v>
      </c>
      <c r="X1391" s="204">
        <f t="shared" si="105"/>
        <v>0.5385473317618138</v>
      </c>
      <c r="Y1391" s="204">
        <f t="shared" si="106"/>
        <v>0.54886330434782604</v>
      </c>
      <c r="Z1391" s="204">
        <f t="shared" si="107"/>
        <v>0.41841320719251723</v>
      </c>
      <c r="AA1391" s="204">
        <f t="shared" si="108"/>
        <v>0.44700095698388354</v>
      </c>
      <c r="AB1391" s="204">
        <f t="shared" si="109"/>
        <v>0.77044023993302135</v>
      </c>
      <c r="AD1391" s="204">
        <v>0.65610712540643346</v>
      </c>
      <c r="AE1391" s="204">
        <v>0.62260139130434788</v>
      </c>
      <c r="AF1391" s="204">
        <v>0.55668946116642437</v>
      </c>
      <c r="AG1391" s="204">
        <v>0.61262294607211965</v>
      </c>
      <c r="AH1391" s="204">
        <v>0.67597086929453976</v>
      </c>
    </row>
    <row r="1392" spans="1:34">
      <c r="A1392" s="206">
        <v>43888.958333333336</v>
      </c>
      <c r="B1392">
        <v>24</v>
      </c>
      <c r="C1392">
        <v>1948.519</v>
      </c>
      <c r="E1392" s="206">
        <v>43523.958333333336</v>
      </c>
      <c r="F1392">
        <v>24</v>
      </c>
      <c r="G1392">
        <v>1217.712</v>
      </c>
      <c r="I1392" s="206">
        <v>43158.958333333336</v>
      </c>
      <c r="J1392">
        <v>24</v>
      </c>
      <c r="K1392">
        <v>1246</v>
      </c>
      <c r="M1392" s="206">
        <v>42793.958333333336</v>
      </c>
      <c r="N1392">
        <v>24</v>
      </c>
      <c r="O1392">
        <v>1434.825</v>
      </c>
      <c r="Q1392" s="206">
        <v>42427.958333333336</v>
      </c>
      <c r="R1392">
        <v>24</v>
      </c>
      <c r="S1392">
        <v>1473.28</v>
      </c>
      <c r="X1392" s="204">
        <f t="shared" si="105"/>
        <v>0.5361253413764131</v>
      </c>
      <c r="Y1392" s="204">
        <f t="shared" si="106"/>
        <v>0.52308730434782613</v>
      </c>
      <c r="Z1392" s="204">
        <f t="shared" si="107"/>
        <v>0.38524275822176135</v>
      </c>
      <c r="AA1392" s="204">
        <f t="shared" si="108"/>
        <v>0.4235735619942359</v>
      </c>
      <c r="AB1392" s="204">
        <f t="shared" si="109"/>
        <v>0.74032980056659492</v>
      </c>
      <c r="AD1392" s="204">
        <v>0.65584205259100026</v>
      </c>
      <c r="AE1392" s="204">
        <v>0.62257565217391309</v>
      </c>
      <c r="AF1392" s="204">
        <v>0.55667345787964018</v>
      </c>
      <c r="AG1392" s="204">
        <v>0.61260797794609323</v>
      </c>
      <c r="AH1392" s="204">
        <v>0.67596901864492476</v>
      </c>
    </row>
    <row r="1393" spans="1:34">
      <c r="A1393" s="206">
        <v>43889</v>
      </c>
      <c r="B1393">
        <v>1</v>
      </c>
      <c r="C1393">
        <v>1851.38</v>
      </c>
      <c r="E1393" s="206">
        <v>43524</v>
      </c>
      <c r="F1393">
        <v>1</v>
      </c>
      <c r="G1393">
        <v>1213.722</v>
      </c>
      <c r="I1393" s="206">
        <v>43159</v>
      </c>
      <c r="J1393">
        <v>1</v>
      </c>
      <c r="K1393">
        <v>1177</v>
      </c>
      <c r="M1393" s="206">
        <v>42794</v>
      </c>
      <c r="N1393">
        <v>1</v>
      </c>
      <c r="O1393">
        <v>1331.6959999999999</v>
      </c>
      <c r="Q1393" s="206">
        <v>42428</v>
      </c>
      <c r="R1393">
        <v>1</v>
      </c>
      <c r="S1393">
        <v>1445</v>
      </c>
      <c r="X1393" s="204">
        <f t="shared" si="105"/>
        <v>0.50982568867024802</v>
      </c>
      <c r="Y1393" s="204">
        <f t="shared" si="106"/>
        <v>0.49906956521739132</v>
      </c>
      <c r="Z1393" s="204">
        <f t="shared" si="107"/>
        <v>0.36254718787334944</v>
      </c>
      <c r="AA1393" s="204">
        <f t="shared" si="108"/>
        <v>0.39623623217125359</v>
      </c>
      <c r="AB1393" s="204">
        <f t="shared" si="109"/>
        <v>0.72120518744489692</v>
      </c>
      <c r="AD1393" s="204">
        <v>0.65570051893367365</v>
      </c>
      <c r="AE1393" s="204">
        <v>0.62252904347826088</v>
      </c>
      <c r="AF1393" s="204">
        <v>0.55662341123733339</v>
      </c>
      <c r="AG1393" s="204">
        <v>0.61249506621280703</v>
      </c>
      <c r="AH1393" s="204">
        <v>0.67594940175900553</v>
      </c>
    </row>
    <row r="1394" spans="1:34">
      <c r="A1394" s="206">
        <v>43889.041666666664</v>
      </c>
      <c r="B1394">
        <v>2</v>
      </c>
      <c r="C1394">
        <v>1798.1479999999999</v>
      </c>
      <c r="E1394" s="206">
        <v>43524.041666666664</v>
      </c>
      <c r="F1394">
        <v>2</v>
      </c>
      <c r="G1394">
        <v>1186.7149999999999</v>
      </c>
      <c r="I1394" s="206">
        <v>43159.041666666664</v>
      </c>
      <c r="J1394">
        <v>2</v>
      </c>
      <c r="K1394">
        <v>1170</v>
      </c>
      <c r="M1394" s="206">
        <v>42794.041666666664</v>
      </c>
      <c r="N1394">
        <v>2</v>
      </c>
      <c r="O1394">
        <v>1356.7860000000001</v>
      </c>
      <c r="Q1394" s="206">
        <v>42428.041666666664</v>
      </c>
      <c r="R1394">
        <v>2</v>
      </c>
      <c r="S1394">
        <v>1438</v>
      </c>
      <c r="X1394" s="204">
        <f t="shared" si="105"/>
        <v>0.50003944947905921</v>
      </c>
      <c r="Y1394" s="204">
        <f t="shared" si="106"/>
        <v>0.46319860869565216</v>
      </c>
      <c r="Z1394" s="204">
        <f t="shared" si="107"/>
        <v>0.3424703371805235</v>
      </c>
      <c r="AA1394" s="204">
        <f t="shared" si="108"/>
        <v>0.39493790993548411</v>
      </c>
      <c r="AB1394" s="204">
        <f t="shared" si="109"/>
        <v>0.68525113685405858</v>
      </c>
      <c r="AD1394" s="204">
        <v>0.6556174673988121</v>
      </c>
      <c r="AE1394" s="204">
        <v>0.62247860869565219</v>
      </c>
      <c r="AF1394" s="204">
        <v>0.55662341123733339</v>
      </c>
      <c r="AG1394" s="204">
        <v>0.61243389213252519</v>
      </c>
      <c r="AH1394" s="204">
        <v>0.67593607708177728</v>
      </c>
    </row>
    <row r="1395" spans="1:34">
      <c r="A1395" s="206">
        <v>43889.083333333336</v>
      </c>
      <c r="B1395">
        <v>3</v>
      </c>
      <c r="C1395">
        <v>1766.0709999999999</v>
      </c>
      <c r="E1395" s="206">
        <v>43524.083333333336</v>
      </c>
      <c r="F1395">
        <v>3</v>
      </c>
      <c r="G1395">
        <v>1218.7159999999999</v>
      </c>
      <c r="I1395" s="206">
        <v>43159.083333333336</v>
      </c>
      <c r="J1395">
        <v>3</v>
      </c>
      <c r="K1395">
        <v>1124</v>
      </c>
      <c r="M1395" s="206">
        <v>42794.083333333336</v>
      </c>
      <c r="N1395">
        <v>3</v>
      </c>
      <c r="O1395">
        <v>1332.8119999999999</v>
      </c>
      <c r="Q1395" s="206">
        <v>42428.083333333336</v>
      </c>
      <c r="R1395">
        <v>3</v>
      </c>
      <c r="S1395">
        <v>1414</v>
      </c>
      <c r="X1395" s="204">
        <f t="shared" si="105"/>
        <v>0.49761711304559669</v>
      </c>
      <c r="Y1395" s="204">
        <f t="shared" si="106"/>
        <v>0.47192556521739132</v>
      </c>
      <c r="Z1395" s="204">
        <f t="shared" si="107"/>
        <v>0.34043355522617885</v>
      </c>
      <c r="AA1395" s="204">
        <f t="shared" si="108"/>
        <v>0.38614999298775832</v>
      </c>
      <c r="AB1395" s="204">
        <f t="shared" si="109"/>
        <v>0.66554838079262579</v>
      </c>
      <c r="AD1395" s="204">
        <v>0.65560881619726397</v>
      </c>
      <c r="AE1395" s="204">
        <v>0.62244765217391307</v>
      </c>
      <c r="AF1395" s="204">
        <v>0.55653291992479037</v>
      </c>
      <c r="AG1395" s="204">
        <v>0.6124309635861287</v>
      </c>
      <c r="AH1395" s="204">
        <v>0.67592534331401011</v>
      </c>
    </row>
    <row r="1396" spans="1:34">
      <c r="A1396" s="206">
        <v>43889.125</v>
      </c>
      <c r="B1396">
        <v>4</v>
      </c>
      <c r="C1396">
        <v>1757.53</v>
      </c>
      <c r="E1396" s="206">
        <v>43524.125</v>
      </c>
      <c r="F1396">
        <v>4</v>
      </c>
      <c r="G1396">
        <v>1255.7159999999999</v>
      </c>
      <c r="I1396" s="206">
        <v>43159.125</v>
      </c>
      <c r="J1396">
        <v>4</v>
      </c>
      <c r="K1396">
        <v>1158</v>
      </c>
      <c r="M1396" s="206">
        <v>42794.125</v>
      </c>
      <c r="N1396">
        <v>4</v>
      </c>
      <c r="O1396">
        <v>1355.7190000000001</v>
      </c>
      <c r="Q1396" s="206">
        <v>42428.125</v>
      </c>
      <c r="R1396">
        <v>4</v>
      </c>
      <c r="S1396">
        <v>1426</v>
      </c>
      <c r="X1396" s="204">
        <f t="shared" si="105"/>
        <v>0.48931195955943929</v>
      </c>
      <c r="Y1396" s="204">
        <f t="shared" si="106"/>
        <v>0.46358678260869562</v>
      </c>
      <c r="Z1396" s="204">
        <f t="shared" si="107"/>
        <v>0.32704898809762822</v>
      </c>
      <c r="AA1396" s="204">
        <f t="shared" si="108"/>
        <v>0.39656292779148222</v>
      </c>
      <c r="AB1396" s="204">
        <f t="shared" si="109"/>
        <v>0.653675723252376</v>
      </c>
      <c r="AD1396" s="204">
        <v>0.6555139990282971</v>
      </c>
      <c r="AE1396" s="204">
        <v>0.62238121739130436</v>
      </c>
      <c r="AF1396" s="204">
        <v>0.55643980989259179</v>
      </c>
      <c r="AG1396" s="204">
        <v>0.61231902803497462</v>
      </c>
      <c r="AH1396" s="204">
        <v>0.67580134978980322</v>
      </c>
    </row>
    <row r="1397" spans="1:34">
      <c r="A1397" s="206">
        <v>43889.166666666664</v>
      </c>
      <c r="B1397">
        <v>5</v>
      </c>
      <c r="C1397">
        <v>1805.3030000000001</v>
      </c>
      <c r="E1397" s="206">
        <v>43524.166666666664</v>
      </c>
      <c r="F1397">
        <v>5</v>
      </c>
      <c r="G1397">
        <v>1303.7049999999999</v>
      </c>
      <c r="I1397" s="206">
        <v>43159.166666666664</v>
      </c>
      <c r="J1397">
        <v>5</v>
      </c>
      <c r="K1397">
        <v>1194</v>
      </c>
      <c r="M1397" s="206">
        <v>42794.166666666664</v>
      </c>
      <c r="N1397">
        <v>5</v>
      </c>
      <c r="O1397">
        <v>1362.769</v>
      </c>
      <c r="Q1397" s="206">
        <v>42428.166666666664</v>
      </c>
      <c r="R1397">
        <v>5</v>
      </c>
      <c r="S1397">
        <v>1460</v>
      </c>
      <c r="X1397" s="204">
        <f t="shared" si="105"/>
        <v>0.49346453630251802</v>
      </c>
      <c r="Y1397" s="204">
        <f t="shared" si="106"/>
        <v>0.47155443478260872</v>
      </c>
      <c r="Z1397" s="204">
        <f t="shared" si="107"/>
        <v>0.33694192901873082</v>
      </c>
      <c r="AA1397" s="204">
        <f t="shared" si="108"/>
        <v>0.40860250742142462</v>
      </c>
      <c r="AB1397" s="204">
        <f t="shared" si="109"/>
        <v>0.65051444357998545</v>
      </c>
      <c r="AD1397" s="204">
        <v>0.65541364509033939</v>
      </c>
      <c r="AE1397" s="204">
        <v>0.62230017391304349</v>
      </c>
      <c r="AF1397" s="204">
        <v>0.55637696062085773</v>
      </c>
      <c r="AG1397" s="204">
        <v>0.61228453626630508</v>
      </c>
      <c r="AH1397" s="204">
        <v>0.67563405106460472</v>
      </c>
    </row>
    <row r="1398" spans="1:34">
      <c r="A1398" s="206">
        <v>43889.208333333336</v>
      </c>
      <c r="B1398">
        <v>6</v>
      </c>
      <c r="C1398">
        <v>1852.479</v>
      </c>
      <c r="E1398" s="206">
        <v>43524.208333333336</v>
      </c>
      <c r="F1398">
        <v>6</v>
      </c>
      <c r="G1398">
        <v>1402.712</v>
      </c>
      <c r="I1398" s="206">
        <v>43159.208333333336</v>
      </c>
      <c r="J1398">
        <v>6</v>
      </c>
      <c r="K1398">
        <v>1292</v>
      </c>
      <c r="M1398" s="206">
        <v>42794.208333333336</v>
      </c>
      <c r="N1398">
        <v>6</v>
      </c>
      <c r="O1398">
        <v>1439.7159999999999</v>
      </c>
      <c r="Q1398" s="206">
        <v>42428.208333333336</v>
      </c>
      <c r="R1398">
        <v>6</v>
      </c>
      <c r="S1398">
        <v>1493</v>
      </c>
      <c r="X1398" s="204">
        <f t="shared" si="105"/>
        <v>0.50523017040790763</v>
      </c>
      <c r="Y1398" s="204">
        <f t="shared" si="106"/>
        <v>0.4740066086956522</v>
      </c>
      <c r="Z1398" s="204">
        <f t="shared" si="107"/>
        <v>0.3474168076410748</v>
      </c>
      <c r="AA1398" s="204">
        <f t="shared" si="108"/>
        <v>0.42421784220145986</v>
      </c>
      <c r="AB1398" s="204">
        <f t="shared" si="109"/>
        <v>0.66819666039173076</v>
      </c>
      <c r="AD1398" s="204">
        <v>0.65534928015082161</v>
      </c>
      <c r="AE1398" s="204">
        <v>0.62228173913043472</v>
      </c>
      <c r="AF1398" s="204">
        <v>0.55623904138566349</v>
      </c>
      <c r="AG1398" s="204">
        <v>0.61207075237936259</v>
      </c>
      <c r="AH1398" s="204">
        <v>0.67560444067076431</v>
      </c>
    </row>
    <row r="1399" spans="1:34">
      <c r="A1399" s="206">
        <v>43889.25</v>
      </c>
      <c r="B1399">
        <v>7</v>
      </c>
      <c r="C1399">
        <v>1973.8989999999999</v>
      </c>
      <c r="E1399" s="206">
        <v>43524.25</v>
      </c>
      <c r="F1399">
        <v>7</v>
      </c>
      <c r="G1399">
        <v>1607.711</v>
      </c>
      <c r="I1399" s="206">
        <v>43159.25</v>
      </c>
      <c r="J1399">
        <v>7</v>
      </c>
      <c r="K1399">
        <v>1442</v>
      </c>
      <c r="M1399" s="206">
        <v>42794.25</v>
      </c>
      <c r="N1399">
        <v>7</v>
      </c>
      <c r="O1399">
        <v>1589.7360000000001</v>
      </c>
      <c r="Q1399" s="206">
        <v>42428.25</v>
      </c>
      <c r="R1399">
        <v>7</v>
      </c>
      <c r="S1399">
        <v>1518</v>
      </c>
      <c r="X1399" s="204">
        <f t="shared" si="105"/>
        <v>0.51664975645137401</v>
      </c>
      <c r="Y1399" s="204">
        <f t="shared" si="106"/>
        <v>0.50077078260869556</v>
      </c>
      <c r="Z1399" s="204">
        <f t="shared" si="107"/>
        <v>0.37593175500190001</v>
      </c>
      <c r="AA1399" s="204">
        <f t="shared" si="108"/>
        <v>0.45643413032096541</v>
      </c>
      <c r="AB1399" s="204">
        <f t="shared" si="109"/>
        <v>0.68565790963944173</v>
      </c>
      <c r="AD1399" s="204">
        <v>0.65523889081906805</v>
      </c>
      <c r="AE1399" s="204">
        <v>0.6221972173913044</v>
      </c>
      <c r="AF1399" s="204">
        <v>0.55622012841037316</v>
      </c>
      <c r="AG1399" s="204">
        <v>0.61197150719592663</v>
      </c>
      <c r="AH1399" s="204">
        <v>0.67556890819815574</v>
      </c>
    </row>
    <row r="1400" spans="1:34">
      <c r="A1400" s="206">
        <v>43889.291666666664</v>
      </c>
      <c r="B1400">
        <v>8</v>
      </c>
      <c r="C1400">
        <v>2082.2919999999999</v>
      </c>
      <c r="E1400" s="206">
        <v>43524.291666666664</v>
      </c>
      <c r="F1400">
        <v>8</v>
      </c>
      <c r="G1400">
        <v>1664.72</v>
      </c>
      <c r="I1400" s="206">
        <v>43159.291666666664</v>
      </c>
      <c r="J1400">
        <v>8</v>
      </c>
      <c r="K1400">
        <v>1454</v>
      </c>
      <c r="M1400" s="206">
        <v>42794.291666666664</v>
      </c>
      <c r="N1400">
        <v>8</v>
      </c>
      <c r="O1400">
        <v>1569.6949999999999</v>
      </c>
      <c r="Q1400" s="206">
        <v>42428.291666666664</v>
      </c>
      <c r="R1400">
        <v>8</v>
      </c>
      <c r="S1400">
        <v>1600</v>
      </c>
      <c r="X1400" s="204">
        <f t="shared" si="105"/>
        <v>0.52530095799945464</v>
      </c>
      <c r="Y1400" s="204">
        <f t="shared" si="106"/>
        <v>0.55295165217391307</v>
      </c>
      <c r="Z1400" s="204">
        <f t="shared" si="107"/>
        <v>0.41957708259499987</v>
      </c>
      <c r="AA1400" s="204">
        <f t="shared" si="108"/>
        <v>0.52313958395768312</v>
      </c>
      <c r="AB1400" s="204">
        <f t="shared" si="109"/>
        <v>0.73059908489077829</v>
      </c>
      <c r="AD1400" s="204">
        <v>0.65515999186094953</v>
      </c>
      <c r="AE1400" s="204">
        <v>0.62202017391304343</v>
      </c>
      <c r="AF1400" s="204">
        <v>0.55621023546945203</v>
      </c>
      <c r="AG1400" s="204">
        <v>0.61197150719592663</v>
      </c>
      <c r="AH1400" s="204">
        <v>0.67551264844985892</v>
      </c>
    </row>
    <row r="1401" spans="1:34">
      <c r="A1401" s="206">
        <v>43889.333333333336</v>
      </c>
      <c r="B1401">
        <v>9</v>
      </c>
      <c r="C1401">
        <v>1998.2449999999999</v>
      </c>
      <c r="E1401" s="206">
        <v>43524.333333333336</v>
      </c>
      <c r="F1401">
        <v>9</v>
      </c>
      <c r="G1401">
        <v>1661.723</v>
      </c>
      <c r="I1401" s="206">
        <v>43159.333333333336</v>
      </c>
      <c r="J1401">
        <v>9</v>
      </c>
      <c r="K1401">
        <v>1420</v>
      </c>
      <c r="M1401" s="206">
        <v>42794.333333333336</v>
      </c>
      <c r="N1401">
        <v>9</v>
      </c>
      <c r="O1401">
        <v>1548.6210000000001</v>
      </c>
      <c r="Q1401" s="206">
        <v>42428.333333333336</v>
      </c>
      <c r="R1401">
        <v>9</v>
      </c>
      <c r="S1401">
        <v>1640</v>
      </c>
      <c r="X1401" s="204">
        <f t="shared" si="105"/>
        <v>0.553676899077159</v>
      </c>
      <c r="Y1401" s="204">
        <f t="shared" si="106"/>
        <v>0.54598086956521741</v>
      </c>
      <c r="Z1401" s="204">
        <f t="shared" si="107"/>
        <v>0.4230687088024479</v>
      </c>
      <c r="AA1401" s="204">
        <f t="shared" si="108"/>
        <v>0.54168997301507193</v>
      </c>
      <c r="AB1401" s="204">
        <f t="shared" si="109"/>
        <v>0.77071857763512153</v>
      </c>
      <c r="AD1401" s="204">
        <v>0.65513784478498649</v>
      </c>
      <c r="AE1401" s="204">
        <v>0.62191304347826082</v>
      </c>
      <c r="AF1401" s="204">
        <v>0.55620936256290021</v>
      </c>
      <c r="AG1401" s="204">
        <v>0.61197150719592663</v>
      </c>
      <c r="AH1401" s="204">
        <v>0.67548970039463252</v>
      </c>
    </row>
    <row r="1402" spans="1:34">
      <c r="A1402" s="206">
        <v>43889.375</v>
      </c>
      <c r="B1402">
        <v>10</v>
      </c>
      <c r="C1402">
        <v>1924.2380000000001</v>
      </c>
      <c r="E1402" s="206">
        <v>43524.375</v>
      </c>
      <c r="F1402">
        <v>10</v>
      </c>
      <c r="G1402">
        <v>1575.7149999999999</v>
      </c>
      <c r="I1402" s="206">
        <v>43159.375</v>
      </c>
      <c r="J1402">
        <v>10</v>
      </c>
      <c r="K1402">
        <v>1439</v>
      </c>
      <c r="M1402" s="206">
        <v>42794.375</v>
      </c>
      <c r="N1402">
        <v>10</v>
      </c>
      <c r="O1402">
        <v>1444.722</v>
      </c>
      <c r="Q1402" s="206">
        <v>42428.375</v>
      </c>
      <c r="R1402">
        <v>10</v>
      </c>
      <c r="S1402">
        <v>1545</v>
      </c>
      <c r="X1402" s="204">
        <f t="shared" si="105"/>
        <v>0.56751882155408806</v>
      </c>
      <c r="Y1402" s="204">
        <f t="shared" si="106"/>
        <v>0.5386507826086957</v>
      </c>
      <c r="Z1402" s="204">
        <f t="shared" si="107"/>
        <v>0.41317576788134525</v>
      </c>
      <c r="AA1402" s="204">
        <f t="shared" si="108"/>
        <v>0.54071476706504651</v>
      </c>
      <c r="AB1402" s="204">
        <f t="shared" si="109"/>
        <v>0.73961026799627205</v>
      </c>
      <c r="AD1402" s="204">
        <v>0.65509666506561759</v>
      </c>
      <c r="AE1402" s="204">
        <v>0.62188104347826079</v>
      </c>
      <c r="AF1402" s="204">
        <v>0.55602343346735361</v>
      </c>
      <c r="AG1402" s="204">
        <v>0.61195849143416448</v>
      </c>
      <c r="AH1402" s="204">
        <v>0.67544713545348689</v>
      </c>
    </row>
    <row r="1403" spans="1:34">
      <c r="A1403" s="206">
        <v>43889.416666666664</v>
      </c>
      <c r="B1403">
        <v>11</v>
      </c>
      <c r="C1403">
        <v>1837.674</v>
      </c>
      <c r="E1403" s="206">
        <v>43524.416666666664</v>
      </c>
      <c r="F1403">
        <v>11</v>
      </c>
      <c r="G1403">
        <v>1582.721</v>
      </c>
      <c r="I1403" s="206">
        <v>43159.416666666664</v>
      </c>
      <c r="J1403">
        <v>11</v>
      </c>
      <c r="K1403">
        <v>1407</v>
      </c>
      <c r="M1403" s="206">
        <v>42794.416666666664</v>
      </c>
      <c r="N1403">
        <v>11</v>
      </c>
      <c r="O1403">
        <v>1734.7</v>
      </c>
      <c r="Q1403" s="206">
        <v>42428.416666666664</v>
      </c>
      <c r="R1403">
        <v>11</v>
      </c>
      <c r="S1403">
        <v>1457</v>
      </c>
      <c r="X1403" s="204">
        <f t="shared" si="105"/>
        <v>0.53464425567138174</v>
      </c>
      <c r="Y1403" s="204">
        <f t="shared" si="106"/>
        <v>0.50251199999999996</v>
      </c>
      <c r="Z1403" s="204">
        <f t="shared" si="107"/>
        <v>0.41870417604313792</v>
      </c>
      <c r="AA1403" s="204">
        <f t="shared" si="108"/>
        <v>0.51272827612417948</v>
      </c>
      <c r="AB1403" s="204">
        <f t="shared" si="109"/>
        <v>0.71221806278439859</v>
      </c>
      <c r="AD1403" s="204">
        <v>0.65507174960515924</v>
      </c>
      <c r="AE1403" s="204">
        <v>0.62184173913043483</v>
      </c>
      <c r="AF1403" s="204">
        <v>0.55594894544159468</v>
      </c>
      <c r="AG1403" s="204">
        <v>0.61191033311564469</v>
      </c>
      <c r="AH1403" s="204">
        <v>0.67542455752818353</v>
      </c>
    </row>
    <row r="1404" spans="1:34">
      <c r="A1404" s="206">
        <v>43889.458333333336</v>
      </c>
      <c r="B1404">
        <v>12</v>
      </c>
      <c r="C1404">
        <v>1772.6959999999999</v>
      </c>
      <c r="E1404" s="206">
        <v>43524.458333333336</v>
      </c>
      <c r="F1404">
        <v>12</v>
      </c>
      <c r="G1404">
        <v>1579.7170000000001</v>
      </c>
      <c r="I1404" s="206">
        <v>43159.458333333336</v>
      </c>
      <c r="J1404">
        <v>12</v>
      </c>
      <c r="K1404">
        <v>1401</v>
      </c>
      <c r="M1404" s="206">
        <v>42794.458333333336</v>
      </c>
      <c r="N1404">
        <v>12</v>
      </c>
      <c r="O1404">
        <v>1420.606</v>
      </c>
      <c r="Q1404" s="206">
        <v>42428.458333333336</v>
      </c>
      <c r="R1404">
        <v>12</v>
      </c>
      <c r="S1404">
        <v>1332</v>
      </c>
      <c r="X1404" s="204">
        <f t="shared" si="105"/>
        <v>0.50419202622213799</v>
      </c>
      <c r="Y1404" s="204">
        <f t="shared" si="106"/>
        <v>0.60337391304347832</v>
      </c>
      <c r="Z1404" s="204">
        <f t="shared" si="107"/>
        <v>0.40939317282327659</v>
      </c>
      <c r="AA1404" s="204">
        <f t="shared" si="108"/>
        <v>0.51500798679681126</v>
      </c>
      <c r="AB1404" s="204">
        <f t="shared" si="109"/>
        <v>0.68017813612934419</v>
      </c>
      <c r="AD1404" s="204">
        <v>0.65506898122066382</v>
      </c>
      <c r="AE1404" s="204">
        <v>0.6217304347826087</v>
      </c>
      <c r="AF1404" s="204">
        <v>0.55592974149745378</v>
      </c>
      <c r="AG1404" s="204">
        <v>0.61189601577770636</v>
      </c>
      <c r="AH1404" s="204">
        <v>0.67538051206734595</v>
      </c>
    </row>
    <row r="1405" spans="1:34">
      <c r="A1405" s="206">
        <v>43889.5</v>
      </c>
      <c r="B1405">
        <v>13</v>
      </c>
      <c r="C1405">
        <v>1742.559</v>
      </c>
      <c r="E1405" s="206">
        <v>43524.5</v>
      </c>
      <c r="F1405">
        <v>13</v>
      </c>
      <c r="G1405">
        <v>1605.7249999999999</v>
      </c>
      <c r="I1405" s="206">
        <v>43159.5</v>
      </c>
      <c r="J1405">
        <v>13</v>
      </c>
      <c r="K1405">
        <v>1364</v>
      </c>
      <c r="M1405" s="206">
        <v>42794.5</v>
      </c>
      <c r="N1405">
        <v>13</v>
      </c>
      <c r="O1405">
        <v>1426.7180000000001</v>
      </c>
      <c r="Q1405" s="206">
        <v>42428.5</v>
      </c>
      <c r="R1405">
        <v>13</v>
      </c>
      <c r="S1405">
        <v>1273</v>
      </c>
      <c r="X1405" s="204">
        <f t="shared" si="105"/>
        <v>0.46093601848173488</v>
      </c>
      <c r="Y1405" s="204">
        <f t="shared" si="106"/>
        <v>0.49412382608695654</v>
      </c>
      <c r="Z1405" s="204">
        <f t="shared" si="107"/>
        <v>0.40764735971955257</v>
      </c>
      <c r="AA1405" s="204">
        <f t="shared" si="108"/>
        <v>0.51403050308847753</v>
      </c>
      <c r="AB1405" s="204">
        <f t="shared" si="109"/>
        <v>0.65612783399228791</v>
      </c>
      <c r="AD1405" s="204">
        <v>0.65506898122066382</v>
      </c>
      <c r="AE1405" s="204">
        <v>0.62162295652173916</v>
      </c>
      <c r="AF1405" s="204">
        <v>0.55591635693032515</v>
      </c>
      <c r="AG1405" s="204">
        <v>0.61163732751268463</v>
      </c>
      <c r="AH1405" s="204">
        <v>0.67535053154358249</v>
      </c>
    </row>
    <row r="1406" spans="1:34">
      <c r="A1406" s="206">
        <v>43889.541666666664</v>
      </c>
      <c r="B1406">
        <v>14</v>
      </c>
      <c r="C1406">
        <v>1681.6410000000001</v>
      </c>
      <c r="E1406" s="206">
        <v>43524.541666666664</v>
      </c>
      <c r="F1406">
        <v>14</v>
      </c>
      <c r="G1406">
        <v>1573.73</v>
      </c>
      <c r="I1406" s="206">
        <v>43159.541666666664</v>
      </c>
      <c r="J1406">
        <v>14</v>
      </c>
      <c r="K1406">
        <v>1358</v>
      </c>
      <c r="M1406" s="206">
        <v>42794.541666666664</v>
      </c>
      <c r="N1406">
        <v>14</v>
      </c>
      <c r="O1406">
        <v>1372.6559999999999</v>
      </c>
      <c r="Q1406" s="206">
        <v>42428.541666666664</v>
      </c>
      <c r="R1406">
        <v>14</v>
      </c>
      <c r="S1406">
        <v>1229</v>
      </c>
      <c r="X1406" s="204">
        <f t="shared" si="105"/>
        <v>0.44051918282826469</v>
      </c>
      <c r="Y1406" s="204">
        <f t="shared" si="106"/>
        <v>0.4962497391304348</v>
      </c>
      <c r="Z1406" s="204">
        <f t="shared" si="107"/>
        <v>0.39688151224658796</v>
      </c>
      <c r="AA1406" s="204">
        <f t="shared" si="108"/>
        <v>0.52249335138619479</v>
      </c>
      <c r="AB1406" s="204">
        <f t="shared" si="109"/>
        <v>0.64497322850266903</v>
      </c>
      <c r="AD1406" s="204">
        <v>0.65506898122066382</v>
      </c>
      <c r="AE1406" s="204">
        <v>0.62156521739130433</v>
      </c>
      <c r="AF1406" s="204">
        <v>0.55587154772732961</v>
      </c>
      <c r="AG1406" s="204">
        <v>0.61163374817820004</v>
      </c>
      <c r="AH1406" s="204">
        <v>0.67534090816558434</v>
      </c>
    </row>
    <row r="1407" spans="1:34">
      <c r="A1407" s="206">
        <v>43889.583333333336</v>
      </c>
      <c r="B1407">
        <v>15</v>
      </c>
      <c r="C1407">
        <v>1605.3679999999999</v>
      </c>
      <c r="E1407" s="206">
        <v>43524.583333333336</v>
      </c>
      <c r="F1407">
        <v>15</v>
      </c>
      <c r="G1407">
        <v>1567.721</v>
      </c>
      <c r="I1407" s="206">
        <v>43159.583333333336</v>
      </c>
      <c r="J1407">
        <v>15</v>
      </c>
      <c r="K1407">
        <v>1311</v>
      </c>
      <c r="M1407" s="206">
        <v>42794.583333333336</v>
      </c>
      <c r="N1407">
        <v>15</v>
      </c>
      <c r="O1407">
        <v>1343.088</v>
      </c>
      <c r="Q1407" s="206">
        <v>42428.583333333336</v>
      </c>
      <c r="R1407">
        <v>15</v>
      </c>
      <c r="S1407">
        <v>1199</v>
      </c>
      <c r="X1407" s="204">
        <f t="shared" si="105"/>
        <v>0.42529306810364281</v>
      </c>
      <c r="Y1407" s="204">
        <f t="shared" si="106"/>
        <v>0.47744556521739129</v>
      </c>
      <c r="Z1407" s="204">
        <f t="shared" si="107"/>
        <v>0.39513569914286395</v>
      </c>
      <c r="AA1407" s="204">
        <f t="shared" si="108"/>
        <v>0.51208236894673531</v>
      </c>
      <c r="AB1407" s="204">
        <f t="shared" si="109"/>
        <v>0.62242565385301551</v>
      </c>
      <c r="AD1407" s="204">
        <v>0.65488557574784445</v>
      </c>
      <c r="AE1407" s="204">
        <v>0.62156521739130433</v>
      </c>
      <c r="AF1407" s="204">
        <v>0.55586019994215541</v>
      </c>
      <c r="AG1407" s="204">
        <v>0.61161292295938074</v>
      </c>
      <c r="AH1407" s="204">
        <v>0.6753386873860463</v>
      </c>
    </row>
    <row r="1408" spans="1:34">
      <c r="A1408" s="206">
        <v>43889.625</v>
      </c>
      <c r="B1408">
        <v>16</v>
      </c>
      <c r="C1408">
        <v>1604.921</v>
      </c>
      <c r="E1408" s="206">
        <v>43524.625</v>
      </c>
      <c r="F1408">
        <v>16</v>
      </c>
      <c r="G1408">
        <v>1573.7249999999999</v>
      </c>
      <c r="I1408" s="206">
        <v>43159.625</v>
      </c>
      <c r="J1408">
        <v>16</v>
      </c>
      <c r="K1408">
        <v>1307</v>
      </c>
      <c r="M1408" s="206">
        <v>42794.625</v>
      </c>
      <c r="N1408">
        <v>16</v>
      </c>
      <c r="O1408">
        <v>1317.6849999999999</v>
      </c>
      <c r="Q1408" s="206">
        <v>42428.625</v>
      </c>
      <c r="R1408">
        <v>16</v>
      </c>
      <c r="S1408">
        <v>1190</v>
      </c>
      <c r="X1408" s="204">
        <f t="shared" si="105"/>
        <v>0.41491162624594607</v>
      </c>
      <c r="Y1408" s="204">
        <f t="shared" si="106"/>
        <v>0.46716104347826087</v>
      </c>
      <c r="Z1408" s="204">
        <f t="shared" si="107"/>
        <v>0.38146016316369269</v>
      </c>
      <c r="AA1408" s="204">
        <f t="shared" si="108"/>
        <v>0.51012707613602382</v>
      </c>
      <c r="AB1408" s="204">
        <f t="shared" si="109"/>
        <v>0.59419473423561142</v>
      </c>
      <c r="AD1408" s="204">
        <v>0.65481290565484063</v>
      </c>
      <c r="AE1408" s="204">
        <v>0.62156521739130433</v>
      </c>
      <c r="AF1408" s="204">
        <v>0.55573391946098605</v>
      </c>
      <c r="AG1408" s="204">
        <v>0.6115859152537243</v>
      </c>
      <c r="AH1408" s="204">
        <v>0.67532055101981903</v>
      </c>
    </row>
    <row r="1409" spans="1:34">
      <c r="A1409" s="206">
        <v>43889.666666666664</v>
      </c>
      <c r="B1409">
        <v>17</v>
      </c>
      <c r="C1409">
        <v>1668.5940000000001</v>
      </c>
      <c r="E1409" s="206">
        <v>43524.666666666664</v>
      </c>
      <c r="F1409">
        <v>17</v>
      </c>
      <c r="G1409">
        <v>1655.722</v>
      </c>
      <c r="I1409" s="206">
        <v>43159.666666666664</v>
      </c>
      <c r="J1409">
        <v>17</v>
      </c>
      <c r="K1409">
        <v>1358</v>
      </c>
      <c r="M1409" s="206">
        <v>42794.666666666664</v>
      </c>
      <c r="N1409">
        <v>17</v>
      </c>
      <c r="O1409">
        <v>1340.2670000000001</v>
      </c>
      <c r="Q1409" s="206">
        <v>42428.666666666664</v>
      </c>
      <c r="R1409">
        <v>17</v>
      </c>
      <c r="S1409">
        <v>1187</v>
      </c>
      <c r="X1409" s="204">
        <f t="shared" si="105"/>
        <v>0.41179719368863704</v>
      </c>
      <c r="Y1409" s="204">
        <f t="shared" si="106"/>
        <v>0.45832521739130433</v>
      </c>
      <c r="Z1409" s="204">
        <f t="shared" si="107"/>
        <v>0.38029628776121005</v>
      </c>
      <c r="AA1409" s="204">
        <f t="shared" si="108"/>
        <v>0.51208074197651499</v>
      </c>
      <c r="AB1409" s="204">
        <f t="shared" si="109"/>
        <v>0.59402928616002793</v>
      </c>
      <c r="AD1409" s="204">
        <v>0.65480529259747833</v>
      </c>
      <c r="AE1409" s="204">
        <v>0.62153321739130429</v>
      </c>
      <c r="AF1409" s="204">
        <v>0.55572373555121435</v>
      </c>
      <c r="AG1409" s="204">
        <v>0.61157257409791821</v>
      </c>
      <c r="AH1409" s="204">
        <v>0.67527539516921231</v>
      </c>
    </row>
    <row r="1410" spans="1:34">
      <c r="A1410" s="206">
        <v>43889.708333333336</v>
      </c>
      <c r="B1410">
        <v>18</v>
      </c>
      <c r="C1410">
        <v>1725.1780000000001</v>
      </c>
      <c r="E1410" s="206">
        <v>43524.708333333336</v>
      </c>
      <c r="F1410">
        <v>18</v>
      </c>
      <c r="G1410">
        <v>1728.7139999999999</v>
      </c>
      <c r="I1410" s="206">
        <v>43159.708333333336</v>
      </c>
      <c r="J1410">
        <v>18</v>
      </c>
      <c r="K1410">
        <v>1404</v>
      </c>
      <c r="M1410" s="206">
        <v>42794.708333333336</v>
      </c>
      <c r="N1410">
        <v>18</v>
      </c>
      <c r="O1410">
        <v>1358.1110000000001</v>
      </c>
      <c r="Q1410" s="206">
        <v>42428.708333333336</v>
      </c>
      <c r="R1410">
        <v>18</v>
      </c>
      <c r="S1410">
        <v>1249</v>
      </c>
      <c r="X1410" s="204">
        <f t="shared" si="105"/>
        <v>0.41075904950286735</v>
      </c>
      <c r="Y1410" s="204">
        <f t="shared" si="106"/>
        <v>0.46617982608695652</v>
      </c>
      <c r="Z1410" s="204">
        <f t="shared" si="107"/>
        <v>0.39513569914286395</v>
      </c>
      <c r="AA1410" s="204">
        <f t="shared" si="108"/>
        <v>0.53876207740668758</v>
      </c>
      <c r="AB1410" s="204">
        <f t="shared" si="109"/>
        <v>0.61759656874756186</v>
      </c>
      <c r="AD1410" s="204">
        <v>0.65480356235716863</v>
      </c>
      <c r="AE1410" s="204">
        <v>0.62139652173913051</v>
      </c>
      <c r="AF1410" s="204">
        <v>0.55565477593361723</v>
      </c>
      <c r="AG1410" s="204">
        <v>0.6114856938881561</v>
      </c>
      <c r="AH1410" s="204">
        <v>0.67515399255446651</v>
      </c>
    </row>
    <row r="1411" spans="1:34">
      <c r="A1411" s="206">
        <v>43889.75</v>
      </c>
      <c r="B1411">
        <v>19</v>
      </c>
      <c r="C1411">
        <v>1846.5360000000001</v>
      </c>
      <c r="E1411" s="206">
        <v>43524.75</v>
      </c>
      <c r="F1411">
        <v>19</v>
      </c>
      <c r="G1411">
        <v>1821.7190000000001</v>
      </c>
      <c r="I1411" s="206">
        <v>43159.75</v>
      </c>
      <c r="J1411">
        <v>19</v>
      </c>
      <c r="K1411">
        <v>1458</v>
      </c>
      <c r="M1411" s="206">
        <v>42794.75</v>
      </c>
      <c r="N1411">
        <v>19</v>
      </c>
      <c r="O1411">
        <v>1459.4459999999999</v>
      </c>
      <c r="Q1411" s="206">
        <v>42428.75</v>
      </c>
      <c r="R1411">
        <v>19</v>
      </c>
      <c r="S1411">
        <v>1292</v>
      </c>
      <c r="X1411" s="204">
        <f t="shared" ref="X1411:X1474" si="110">+S1410/$V$2</f>
        <v>0.43221402934210729</v>
      </c>
      <c r="Y1411" s="204">
        <f t="shared" ref="Y1411:Y1474" si="111">+O1410/$V$3</f>
        <v>0.47238643478260872</v>
      </c>
      <c r="Z1411" s="204">
        <f t="shared" ref="Z1411:Z1474" si="112">+K1410/$V$4</f>
        <v>0.40852026627141458</v>
      </c>
      <c r="AA1411" s="204">
        <f t="shared" ref="AA1411:AA1474" si="113">+G1410/$V$5</f>
        <v>0.56251323947016729</v>
      </c>
      <c r="AB1411" s="204">
        <f t="shared" ref="AB1411:AB1474" si="114">+C1410/$V$6</f>
        <v>0.63854000031090918</v>
      </c>
      <c r="AD1411" s="204">
        <v>0.65470286237114905</v>
      </c>
      <c r="AE1411" s="204">
        <v>0.62121739130434783</v>
      </c>
      <c r="AF1411" s="204">
        <v>0.55555380974245183</v>
      </c>
      <c r="AG1411" s="204">
        <v>0.61145120211948656</v>
      </c>
      <c r="AH1411" s="204">
        <v>0.67511549904247392</v>
      </c>
    </row>
    <row r="1412" spans="1:34">
      <c r="A1412" s="206">
        <v>43889.791666666664</v>
      </c>
      <c r="B1412">
        <v>20</v>
      </c>
      <c r="C1412">
        <v>1852.059</v>
      </c>
      <c r="E1412" s="206">
        <v>43524.791666666664</v>
      </c>
      <c r="F1412">
        <v>20</v>
      </c>
      <c r="G1412">
        <v>1876.7149999999999</v>
      </c>
      <c r="I1412" s="206">
        <v>43159.791666666664</v>
      </c>
      <c r="J1412">
        <v>20</v>
      </c>
      <c r="K1412">
        <v>1501</v>
      </c>
      <c r="M1412" s="206">
        <v>42794.791666666664</v>
      </c>
      <c r="N1412">
        <v>20</v>
      </c>
      <c r="O1412">
        <v>1480.4839999999999</v>
      </c>
      <c r="Q1412" s="206">
        <v>42428.791666666664</v>
      </c>
      <c r="R1412">
        <v>20</v>
      </c>
      <c r="S1412">
        <v>1438</v>
      </c>
      <c r="X1412" s="204">
        <f t="shared" si="110"/>
        <v>0.44709409600480593</v>
      </c>
      <c r="Y1412" s="204">
        <f t="shared" si="111"/>
        <v>0.50763339130434781</v>
      </c>
      <c r="Z1412" s="204">
        <f t="shared" si="112"/>
        <v>0.42423258420493054</v>
      </c>
      <c r="AA1412" s="204">
        <f t="shared" si="113"/>
        <v>0.59277651253726982</v>
      </c>
      <c r="AB1412" s="204">
        <f t="shared" si="114"/>
        <v>0.68345822750701957</v>
      </c>
      <c r="AD1412" s="204">
        <v>0.65466998780526631</v>
      </c>
      <c r="AE1412" s="204">
        <v>0.6210991304347826</v>
      </c>
      <c r="AF1412" s="204">
        <v>0.5554816494674979</v>
      </c>
      <c r="AG1412" s="204">
        <v>0.61143135308279939</v>
      </c>
      <c r="AH1412" s="204">
        <v>0.67504258344764179</v>
      </c>
    </row>
    <row r="1413" spans="1:34">
      <c r="A1413" s="206">
        <v>43889.833333333336</v>
      </c>
      <c r="B1413">
        <v>21</v>
      </c>
      <c r="C1413">
        <v>1857.9860000000001</v>
      </c>
      <c r="E1413" s="206">
        <v>43524.833333333336</v>
      </c>
      <c r="F1413">
        <v>21</v>
      </c>
      <c r="G1413">
        <v>1888.7180000000001</v>
      </c>
      <c r="I1413" s="206">
        <v>43159.833333333336</v>
      </c>
      <c r="J1413">
        <v>21</v>
      </c>
      <c r="K1413">
        <v>1446</v>
      </c>
      <c r="M1413" s="206">
        <v>42794.833333333336</v>
      </c>
      <c r="N1413">
        <v>21</v>
      </c>
      <c r="O1413">
        <v>1431.9459999999999</v>
      </c>
      <c r="Q1413" s="206">
        <v>42428.833333333336</v>
      </c>
      <c r="R1413">
        <v>21</v>
      </c>
      <c r="S1413">
        <v>1452</v>
      </c>
      <c r="X1413" s="204">
        <f t="shared" si="110"/>
        <v>0.49761711304559669</v>
      </c>
      <c r="Y1413" s="204">
        <f t="shared" si="111"/>
        <v>0.51495095652173906</v>
      </c>
      <c r="Z1413" s="204">
        <f t="shared" si="112"/>
        <v>0.43674424478161916</v>
      </c>
      <c r="AA1413" s="204">
        <f t="shared" si="113"/>
        <v>0.61067188338398082</v>
      </c>
      <c r="AB1413" s="204">
        <f t="shared" si="114"/>
        <v>0.68550245507177932</v>
      </c>
      <c r="AD1413" s="204">
        <v>0.65463123042233085</v>
      </c>
      <c r="AE1413" s="204">
        <v>0.62106886956521745</v>
      </c>
      <c r="AF1413" s="204">
        <v>0.5553908671861042</v>
      </c>
      <c r="AG1413" s="204">
        <v>0.6113652980918568</v>
      </c>
      <c r="AH1413" s="204">
        <v>0.67480792107645626</v>
      </c>
    </row>
    <row r="1414" spans="1:34">
      <c r="A1414" s="206">
        <v>43889.875</v>
      </c>
      <c r="B1414">
        <v>22</v>
      </c>
      <c r="C1414">
        <v>1861.0160000000001</v>
      </c>
      <c r="E1414" s="206">
        <v>43524.875</v>
      </c>
      <c r="F1414">
        <v>22</v>
      </c>
      <c r="G1414">
        <v>1827.7190000000001</v>
      </c>
      <c r="I1414" s="206">
        <v>43159.875</v>
      </c>
      <c r="J1414">
        <v>22</v>
      </c>
      <c r="K1414">
        <v>1420</v>
      </c>
      <c r="M1414" s="206">
        <v>42794.875</v>
      </c>
      <c r="N1414">
        <v>22</v>
      </c>
      <c r="O1414">
        <v>1367.633</v>
      </c>
      <c r="Q1414" s="206">
        <v>42428.875</v>
      </c>
      <c r="R1414">
        <v>22</v>
      </c>
      <c r="S1414">
        <v>1414</v>
      </c>
      <c r="X1414" s="204">
        <f t="shared" si="110"/>
        <v>0.50246178591252177</v>
      </c>
      <c r="Y1414" s="204">
        <f t="shared" si="111"/>
        <v>0.49806817391304342</v>
      </c>
      <c r="Z1414" s="204">
        <f t="shared" si="112"/>
        <v>0.42074095799748257</v>
      </c>
      <c r="AA1414" s="204">
        <f t="shared" si="113"/>
        <v>0.61457758809474305</v>
      </c>
      <c r="AB1414" s="204">
        <f t="shared" si="114"/>
        <v>0.68769621512543344</v>
      </c>
      <c r="AD1414" s="204">
        <v>0.65445959058361702</v>
      </c>
      <c r="AE1414" s="204">
        <v>0.62105565217391312</v>
      </c>
      <c r="AF1414" s="204">
        <v>0.55524276404113837</v>
      </c>
      <c r="AG1414" s="204">
        <v>0.61130640176988327</v>
      </c>
      <c r="AH1414" s="204">
        <v>0.67460249896918811</v>
      </c>
    </row>
    <row r="1415" spans="1:34">
      <c r="A1415" s="206">
        <v>43889.916666666664</v>
      </c>
      <c r="B1415">
        <v>23</v>
      </c>
      <c r="C1415">
        <v>1825.0070000000001</v>
      </c>
      <c r="E1415" s="206">
        <v>43524.916666666664</v>
      </c>
      <c r="F1415">
        <v>23</v>
      </c>
      <c r="G1415">
        <v>1752.712</v>
      </c>
      <c r="I1415" s="206">
        <v>43159.916666666664</v>
      </c>
      <c r="J1415">
        <v>23</v>
      </c>
      <c r="K1415">
        <v>1331</v>
      </c>
      <c r="M1415" s="206">
        <v>42794.916666666664</v>
      </c>
      <c r="N1415">
        <v>23</v>
      </c>
      <c r="O1415">
        <v>1295.546</v>
      </c>
      <c r="Q1415" s="206">
        <v>42428.916666666664</v>
      </c>
      <c r="R1415">
        <v>23</v>
      </c>
      <c r="S1415">
        <v>1313</v>
      </c>
      <c r="X1415" s="204">
        <f t="shared" si="110"/>
        <v>0.48931195955943929</v>
      </c>
      <c r="Y1415" s="204">
        <f t="shared" si="111"/>
        <v>0.4756984347826087</v>
      </c>
      <c r="Z1415" s="204">
        <f t="shared" si="112"/>
        <v>0.41317576788134525</v>
      </c>
      <c r="AA1415" s="204">
        <f t="shared" si="113"/>
        <v>0.59472887680158482</v>
      </c>
      <c r="AB1415" s="204">
        <f t="shared" si="114"/>
        <v>0.68881770879214022</v>
      </c>
      <c r="AD1415" s="204">
        <v>0.65418032979764495</v>
      </c>
      <c r="AE1415" s="204">
        <v>0.62105182608695653</v>
      </c>
      <c r="AF1415" s="204">
        <v>0.55521599490688123</v>
      </c>
      <c r="AG1415" s="204">
        <v>0.61118893451998035</v>
      </c>
      <c r="AH1415" s="204">
        <v>0.67450108337028469</v>
      </c>
    </row>
    <row r="1416" spans="1:34">
      <c r="A1416" s="206">
        <v>43889.958333333336</v>
      </c>
      <c r="B1416">
        <v>24</v>
      </c>
      <c r="C1416">
        <v>1768.913</v>
      </c>
      <c r="E1416" s="206">
        <v>43524.958333333336</v>
      </c>
      <c r="F1416">
        <v>24</v>
      </c>
      <c r="G1416">
        <v>1666.7170000000001</v>
      </c>
      <c r="I1416" s="206">
        <v>43159.958333333336</v>
      </c>
      <c r="J1416">
        <v>24</v>
      </c>
      <c r="K1416">
        <v>1217</v>
      </c>
      <c r="M1416" s="206">
        <v>42794.958333333336</v>
      </c>
      <c r="N1416">
        <v>24</v>
      </c>
      <c r="O1416">
        <v>1187.7149999999999</v>
      </c>
      <c r="Q1416" s="206">
        <v>42428.958333333336</v>
      </c>
      <c r="R1416">
        <v>24</v>
      </c>
      <c r="S1416">
        <v>1221</v>
      </c>
      <c r="X1416" s="204">
        <f t="shared" si="110"/>
        <v>0.45436110530519364</v>
      </c>
      <c r="Y1416" s="204">
        <f t="shared" si="111"/>
        <v>0.45062469565217395</v>
      </c>
      <c r="Z1416" s="204">
        <f t="shared" si="112"/>
        <v>0.387279540176106</v>
      </c>
      <c r="AA1416" s="204">
        <f t="shared" si="113"/>
        <v>0.5703220457393392</v>
      </c>
      <c r="AB1416" s="204">
        <f t="shared" si="114"/>
        <v>0.67548970039463252</v>
      </c>
      <c r="AD1416" s="204">
        <v>0.65416233529842494</v>
      </c>
      <c r="AE1416" s="204">
        <v>0.62099199999999999</v>
      </c>
      <c r="AF1416" s="204">
        <v>0.55510891836985288</v>
      </c>
      <c r="AG1416" s="204">
        <v>0.61116290299645604</v>
      </c>
      <c r="AH1416" s="204">
        <v>0.67437190802715574</v>
      </c>
    </row>
    <row r="1417" spans="1:34">
      <c r="A1417" s="206">
        <v>43890</v>
      </c>
      <c r="B1417">
        <v>1</v>
      </c>
      <c r="C1417">
        <v>1776.634</v>
      </c>
      <c r="E1417" s="206">
        <v>43525</v>
      </c>
      <c r="F1417">
        <v>1</v>
      </c>
      <c r="G1417">
        <v>1616.72</v>
      </c>
      <c r="I1417" s="206">
        <v>43160</v>
      </c>
      <c r="J1417">
        <v>1</v>
      </c>
      <c r="K1417">
        <v>1162</v>
      </c>
      <c r="M1417" s="206">
        <v>42795</v>
      </c>
      <c r="N1417">
        <v>1</v>
      </c>
      <c r="O1417">
        <v>1079.3589999999999</v>
      </c>
      <c r="Q1417" s="206">
        <v>42429</v>
      </c>
      <c r="R1417">
        <v>1</v>
      </c>
      <c r="S1417">
        <v>1139</v>
      </c>
      <c r="X1417" s="204">
        <f t="shared" si="110"/>
        <v>0.42252468360825701</v>
      </c>
      <c r="Y1417" s="204">
        <f t="shared" si="111"/>
        <v>0.41311826086956521</v>
      </c>
      <c r="Z1417" s="204">
        <f t="shared" si="112"/>
        <v>0.35410909120535011</v>
      </c>
      <c r="AA1417" s="204">
        <f t="shared" si="113"/>
        <v>0.54233978492104473</v>
      </c>
      <c r="AB1417" s="204">
        <f t="shared" si="114"/>
        <v>0.65472763249355792</v>
      </c>
      <c r="AD1417" s="204">
        <v>0.65408689682092569</v>
      </c>
      <c r="AE1417" s="204">
        <v>0.62096626086956519</v>
      </c>
      <c r="AF1417" s="204">
        <v>0.55507167435697335</v>
      </c>
      <c r="AG1417" s="204">
        <v>0.61113849844315216</v>
      </c>
      <c r="AH1417" s="204">
        <v>0.67414760929381434</v>
      </c>
    </row>
    <row r="1418" spans="1:34">
      <c r="A1418" s="206">
        <v>43890.041666666664</v>
      </c>
      <c r="B1418">
        <v>2</v>
      </c>
      <c r="C1418">
        <v>1739.2270000000001</v>
      </c>
      <c r="E1418" s="206">
        <v>43525.041666666664</v>
      </c>
      <c r="F1418">
        <v>2</v>
      </c>
      <c r="G1418">
        <v>1579.713</v>
      </c>
      <c r="I1418" s="206">
        <v>43160.041666666664</v>
      </c>
      <c r="J1418">
        <v>2</v>
      </c>
      <c r="K1418">
        <v>1114</v>
      </c>
      <c r="M1418" s="206">
        <v>42795.041666666664</v>
      </c>
      <c r="N1418">
        <v>2</v>
      </c>
      <c r="O1418">
        <v>1059.943</v>
      </c>
      <c r="Q1418" s="206">
        <v>42429.041666666664</v>
      </c>
      <c r="R1418">
        <v>2</v>
      </c>
      <c r="S1418">
        <v>1079</v>
      </c>
      <c r="X1418" s="204">
        <f t="shared" si="110"/>
        <v>0.3941487425305526</v>
      </c>
      <c r="Y1418" s="204">
        <f t="shared" si="111"/>
        <v>0.3754292173913043</v>
      </c>
      <c r="Z1418" s="204">
        <f t="shared" si="112"/>
        <v>0.33810580442121352</v>
      </c>
      <c r="AA1418" s="204">
        <f t="shared" si="113"/>
        <v>0.52607105890055206</v>
      </c>
      <c r="AB1418" s="204">
        <f t="shared" si="114"/>
        <v>0.65758540562908396</v>
      </c>
      <c r="AD1418" s="204">
        <v>0.65403083703489406</v>
      </c>
      <c r="AE1418" s="204">
        <v>0.62083234782608698</v>
      </c>
      <c r="AF1418" s="204">
        <v>0.55507080145042154</v>
      </c>
      <c r="AG1418" s="204">
        <v>0.61113394292653545</v>
      </c>
      <c r="AH1418" s="204">
        <v>0.6741453885142763</v>
      </c>
    </row>
    <row r="1419" spans="1:34">
      <c r="A1419" s="206">
        <v>43890.083333333336</v>
      </c>
      <c r="B1419">
        <v>3</v>
      </c>
      <c r="C1419">
        <v>1782.0830000000001</v>
      </c>
      <c r="E1419" s="206">
        <v>43525.083333333336</v>
      </c>
      <c r="F1419">
        <v>3</v>
      </c>
      <c r="G1419">
        <v>1585.72</v>
      </c>
      <c r="I1419" s="206">
        <v>43160.083333333336</v>
      </c>
      <c r="J1419">
        <v>3</v>
      </c>
      <c r="K1419">
        <v>1110</v>
      </c>
      <c r="M1419" s="206">
        <v>42795.083333333336</v>
      </c>
      <c r="N1419">
        <v>3</v>
      </c>
      <c r="O1419">
        <v>1020.465</v>
      </c>
      <c r="Q1419" s="206">
        <v>42429.083333333336</v>
      </c>
      <c r="R1419">
        <v>3</v>
      </c>
      <c r="S1419">
        <v>1132</v>
      </c>
      <c r="X1419" s="204">
        <f t="shared" si="110"/>
        <v>0.37338585881515912</v>
      </c>
      <c r="Y1419" s="204">
        <f t="shared" si="111"/>
        <v>0.36867582608695654</v>
      </c>
      <c r="Z1419" s="204">
        <f t="shared" si="112"/>
        <v>0.32413929959142157</v>
      </c>
      <c r="AA1419" s="204">
        <f t="shared" si="113"/>
        <v>0.51402920151230136</v>
      </c>
      <c r="AB1419" s="204">
        <f t="shared" si="114"/>
        <v>0.64373995559921449</v>
      </c>
      <c r="AD1419" s="204">
        <v>0.65403083703489406</v>
      </c>
      <c r="AE1419" s="204">
        <v>0.62071373913043471</v>
      </c>
      <c r="AF1419" s="204">
        <v>0.55502104577696543</v>
      </c>
      <c r="AG1419" s="204">
        <v>0.61113036359205086</v>
      </c>
      <c r="AH1419" s="204">
        <v>0.67412466123858794</v>
      </c>
    </row>
    <row r="1420" spans="1:34">
      <c r="A1420" s="206">
        <v>43890.125</v>
      </c>
      <c r="B1420">
        <v>4</v>
      </c>
      <c r="C1420">
        <v>1783.0139999999999</v>
      </c>
      <c r="E1420" s="206">
        <v>43525.125</v>
      </c>
      <c r="F1420">
        <v>4</v>
      </c>
      <c r="G1420">
        <v>1593.7170000000001</v>
      </c>
      <c r="I1420" s="206">
        <v>43160.125</v>
      </c>
      <c r="J1420">
        <v>4</v>
      </c>
      <c r="K1420">
        <v>1090</v>
      </c>
      <c r="M1420" s="206">
        <v>42795.125</v>
      </c>
      <c r="N1420">
        <v>4</v>
      </c>
      <c r="O1420">
        <v>985.31399999999996</v>
      </c>
      <c r="Q1420" s="206">
        <v>42429.125</v>
      </c>
      <c r="R1420">
        <v>4</v>
      </c>
      <c r="S1420">
        <v>1132</v>
      </c>
      <c r="X1420" s="204">
        <f t="shared" si="110"/>
        <v>0.39172640609709003</v>
      </c>
      <c r="Y1420" s="204">
        <f t="shared" si="111"/>
        <v>0.35494434782608697</v>
      </c>
      <c r="Z1420" s="204">
        <f t="shared" si="112"/>
        <v>0.32297542418893888</v>
      </c>
      <c r="AA1420" s="204">
        <f t="shared" si="113"/>
        <v>0.51598384353492466</v>
      </c>
      <c r="AB1420" s="204">
        <f t="shared" si="114"/>
        <v>0.65960224357954134</v>
      </c>
      <c r="AD1420" s="204">
        <v>0.65403083703489406</v>
      </c>
      <c r="AE1420" s="204">
        <v>0.62069634782608696</v>
      </c>
      <c r="AF1420" s="204">
        <v>0.55499776826891578</v>
      </c>
      <c r="AG1420" s="204">
        <v>0.61111572086006849</v>
      </c>
      <c r="AH1420" s="204">
        <v>0.67395625212362043</v>
      </c>
    </row>
    <row r="1421" spans="1:34">
      <c r="A1421" s="206">
        <v>43890.166666666664</v>
      </c>
      <c r="B1421">
        <v>5</v>
      </c>
      <c r="C1421">
        <v>1844.0150000000001</v>
      </c>
      <c r="E1421" s="206">
        <v>43525.166666666664</v>
      </c>
      <c r="F1421">
        <v>5</v>
      </c>
      <c r="G1421">
        <v>1634.71</v>
      </c>
      <c r="I1421" s="206">
        <v>43160.166666666664</v>
      </c>
      <c r="J1421">
        <v>5</v>
      </c>
      <c r="K1421">
        <v>1109</v>
      </c>
      <c r="M1421" s="206">
        <v>42795.166666666664</v>
      </c>
      <c r="N1421">
        <v>5</v>
      </c>
      <c r="O1421">
        <v>993.779</v>
      </c>
      <c r="Q1421" s="206">
        <v>42429.166666666664</v>
      </c>
      <c r="R1421">
        <v>5</v>
      </c>
      <c r="S1421">
        <v>1157</v>
      </c>
      <c r="X1421" s="204">
        <f t="shared" si="110"/>
        <v>0.39172640609709003</v>
      </c>
      <c r="Y1421" s="204">
        <f t="shared" si="111"/>
        <v>0.34271791304347826</v>
      </c>
      <c r="Z1421" s="204">
        <f t="shared" si="112"/>
        <v>0.31715604717652557</v>
      </c>
      <c r="AA1421" s="204">
        <f t="shared" si="113"/>
        <v>0.51858601970521256</v>
      </c>
      <c r="AB1421" s="204">
        <f t="shared" si="114"/>
        <v>0.65994683453785952</v>
      </c>
      <c r="AD1421" s="204">
        <v>0.65388549684888631</v>
      </c>
      <c r="AE1421" s="204">
        <v>0.62064904347826089</v>
      </c>
      <c r="AF1421" s="204">
        <v>0.5549974773000651</v>
      </c>
      <c r="AG1421" s="204">
        <v>0.61100638846126687</v>
      </c>
      <c r="AH1421" s="204">
        <v>0.67392849237939501</v>
      </c>
    </row>
    <row r="1422" spans="1:34">
      <c r="A1422" s="206">
        <v>43890.208333333336</v>
      </c>
      <c r="B1422">
        <v>6</v>
      </c>
      <c r="C1422">
        <v>1894.9110000000001</v>
      </c>
      <c r="E1422" s="206">
        <v>43525.208333333336</v>
      </c>
      <c r="F1422">
        <v>6</v>
      </c>
      <c r="G1422">
        <v>1736.7159999999999</v>
      </c>
      <c r="I1422" s="206">
        <v>43160.208333333336</v>
      </c>
      <c r="J1422">
        <v>6</v>
      </c>
      <c r="K1422">
        <v>1204</v>
      </c>
      <c r="M1422" s="206">
        <v>42795.208333333336</v>
      </c>
      <c r="N1422">
        <v>6</v>
      </c>
      <c r="O1422">
        <v>1024.308</v>
      </c>
      <c r="Q1422" s="206">
        <v>42429.208333333336</v>
      </c>
      <c r="R1422">
        <v>6</v>
      </c>
      <c r="S1422">
        <v>1339</v>
      </c>
      <c r="X1422" s="204">
        <f t="shared" si="110"/>
        <v>0.40037760764517061</v>
      </c>
      <c r="Y1422" s="204">
        <f t="shared" si="111"/>
        <v>0.3456622608695652</v>
      </c>
      <c r="Z1422" s="204">
        <f t="shared" si="112"/>
        <v>0.32268445533831824</v>
      </c>
      <c r="AA1422" s="204">
        <f t="shared" si="113"/>
        <v>0.53192489775305651</v>
      </c>
      <c r="AB1422" s="204">
        <f t="shared" si="114"/>
        <v>0.68252512997112258</v>
      </c>
      <c r="AD1422" s="204">
        <v>0.65385850510005639</v>
      </c>
      <c r="AE1422" s="204">
        <v>0.62064834782608702</v>
      </c>
      <c r="AF1422" s="204">
        <v>0.55481183917336907</v>
      </c>
      <c r="AG1422" s="204">
        <v>0.6108254693727736</v>
      </c>
      <c r="AH1422" s="204">
        <v>0.67384558327664179</v>
      </c>
    </row>
    <row r="1423" spans="1:34">
      <c r="A1423" s="206">
        <v>43890.25</v>
      </c>
      <c r="B1423">
        <v>7</v>
      </c>
      <c r="C1423">
        <v>1959.837</v>
      </c>
      <c r="E1423" s="206">
        <v>43525.25</v>
      </c>
      <c r="F1423">
        <v>7</v>
      </c>
      <c r="G1423">
        <v>1893.7159999999999</v>
      </c>
      <c r="I1423" s="206">
        <v>43160.25</v>
      </c>
      <c r="J1423">
        <v>7</v>
      </c>
      <c r="K1423">
        <v>1368</v>
      </c>
      <c r="M1423" s="206">
        <v>42795.25</v>
      </c>
      <c r="N1423">
        <v>7</v>
      </c>
      <c r="O1423">
        <v>1148.93</v>
      </c>
      <c r="Q1423" s="206">
        <v>42429.25</v>
      </c>
      <c r="R1423">
        <v>7</v>
      </c>
      <c r="S1423">
        <v>1540</v>
      </c>
      <c r="X1423" s="204">
        <f t="shared" si="110"/>
        <v>0.46335835491519745</v>
      </c>
      <c r="Y1423" s="204">
        <f t="shared" si="111"/>
        <v>0.35628104347826084</v>
      </c>
      <c r="Z1423" s="204">
        <f t="shared" si="112"/>
        <v>0.35032649614728145</v>
      </c>
      <c r="AA1423" s="204">
        <f t="shared" si="113"/>
        <v>0.56511704261067541</v>
      </c>
      <c r="AB1423" s="204">
        <f t="shared" si="114"/>
        <v>0.70136326253241421</v>
      </c>
      <c r="AD1423" s="204">
        <v>0.65371731749079165</v>
      </c>
      <c r="AE1423" s="204">
        <v>0.62059478260869572</v>
      </c>
      <c r="AF1423" s="204">
        <v>0.5548002004193443</v>
      </c>
      <c r="AG1423" s="204">
        <v>0.61082091385615689</v>
      </c>
      <c r="AH1423" s="204">
        <v>0.67376711573296466</v>
      </c>
    </row>
    <row r="1424" spans="1:34">
      <c r="A1424" s="206">
        <v>43890.291666666664</v>
      </c>
      <c r="B1424">
        <v>8</v>
      </c>
      <c r="C1424">
        <v>2071.3879999999999</v>
      </c>
      <c r="E1424" s="206">
        <v>43525.291666666664</v>
      </c>
      <c r="F1424">
        <v>8</v>
      </c>
      <c r="G1424">
        <v>1960.7270000000001</v>
      </c>
      <c r="I1424" s="206">
        <v>43160.291666666664</v>
      </c>
      <c r="J1424">
        <v>8</v>
      </c>
      <c r="K1424">
        <v>1390</v>
      </c>
      <c r="M1424" s="206">
        <v>42795.291666666664</v>
      </c>
      <c r="N1424">
        <v>8</v>
      </c>
      <c r="O1424">
        <v>1138.0139999999999</v>
      </c>
      <c r="Q1424" s="206">
        <v>42429.291666666664</v>
      </c>
      <c r="R1424">
        <v>8</v>
      </c>
      <c r="S1424">
        <v>1586</v>
      </c>
      <c r="X1424" s="204">
        <f t="shared" si="110"/>
        <v>0.53291401536176553</v>
      </c>
      <c r="Y1424" s="204">
        <f t="shared" si="111"/>
        <v>0.39962782608695652</v>
      </c>
      <c r="Z1424" s="204">
        <f t="shared" si="112"/>
        <v>0.39804538764907066</v>
      </c>
      <c r="AA1424" s="204">
        <f t="shared" si="113"/>
        <v>0.61620390752691734</v>
      </c>
      <c r="AB1424" s="204">
        <f t="shared" si="114"/>
        <v>0.72539431791347397</v>
      </c>
      <c r="AD1424" s="204">
        <v>0.65353321992184854</v>
      </c>
      <c r="AE1424" s="204">
        <v>0.6205916521739131</v>
      </c>
      <c r="AF1424" s="204">
        <v>0.55478768875876761</v>
      </c>
      <c r="AG1424" s="204">
        <v>0.61068294678147872</v>
      </c>
      <c r="AH1424" s="204">
        <v>0.67375860274473542</v>
      </c>
    </row>
    <row r="1425" spans="1:34">
      <c r="A1425" s="206">
        <v>43890.333333333336</v>
      </c>
      <c r="B1425">
        <v>9</v>
      </c>
      <c r="C1425">
        <v>2053.2289999999998</v>
      </c>
      <c r="E1425" s="206">
        <v>43525.333333333336</v>
      </c>
      <c r="F1425">
        <v>9</v>
      </c>
      <c r="G1425">
        <v>1908.7149999999999</v>
      </c>
      <c r="I1425" s="206">
        <v>43160.333333333336</v>
      </c>
      <c r="J1425">
        <v>9</v>
      </c>
      <c r="K1425">
        <v>1345</v>
      </c>
      <c r="M1425" s="206">
        <v>42795.333333333336</v>
      </c>
      <c r="N1425">
        <v>9</v>
      </c>
      <c r="O1425">
        <v>1104.1369999999999</v>
      </c>
      <c r="Q1425" s="206">
        <v>42429.333333333336</v>
      </c>
      <c r="R1425">
        <v>9</v>
      </c>
      <c r="S1425">
        <v>1518</v>
      </c>
      <c r="X1425" s="204">
        <f t="shared" si="110"/>
        <v>0.54883222621023386</v>
      </c>
      <c r="Y1425" s="204">
        <f t="shared" si="111"/>
        <v>0.39583095652173911</v>
      </c>
      <c r="Z1425" s="204">
        <f t="shared" si="112"/>
        <v>0.40444670236272529</v>
      </c>
      <c r="AA1425" s="204">
        <f t="shared" si="113"/>
        <v>0.6380088878129192</v>
      </c>
      <c r="AB1425" s="204">
        <f t="shared" si="114"/>
        <v>0.76668268095466874</v>
      </c>
      <c r="AD1425" s="204">
        <v>0.65351591751875238</v>
      </c>
      <c r="AE1425" s="204">
        <v>0.62055478260869568</v>
      </c>
      <c r="AF1425" s="204">
        <v>0.55458662928298874</v>
      </c>
      <c r="AG1425" s="204">
        <v>0.6106731849601571</v>
      </c>
      <c r="AH1425" s="204">
        <v>0.67364867415760277</v>
      </c>
    </row>
    <row r="1426" spans="1:34">
      <c r="A1426" s="206">
        <v>43890.375</v>
      </c>
      <c r="B1426">
        <v>10</v>
      </c>
      <c r="C1426">
        <v>2013.126</v>
      </c>
      <c r="E1426" s="206">
        <v>43525.375</v>
      </c>
      <c r="F1426">
        <v>10</v>
      </c>
      <c r="G1426">
        <v>1900.5920000000001</v>
      </c>
      <c r="I1426" s="206">
        <v>43160.375</v>
      </c>
      <c r="J1426">
        <v>10</v>
      </c>
      <c r="K1426">
        <v>1344</v>
      </c>
      <c r="M1426" s="206">
        <v>42795.375</v>
      </c>
      <c r="N1426">
        <v>10</v>
      </c>
      <c r="O1426">
        <v>1077.626</v>
      </c>
      <c r="Q1426" s="206">
        <v>42429.375</v>
      </c>
      <c r="R1426">
        <v>10</v>
      </c>
      <c r="S1426">
        <v>1495</v>
      </c>
      <c r="X1426" s="204">
        <f t="shared" si="110"/>
        <v>0.52530095799945464</v>
      </c>
      <c r="Y1426" s="204">
        <f t="shared" si="111"/>
        <v>0.38404765217391301</v>
      </c>
      <c r="Z1426" s="204">
        <f t="shared" si="112"/>
        <v>0.39135310408479534</v>
      </c>
      <c r="AA1426" s="204">
        <f t="shared" si="113"/>
        <v>0.62108449279366074</v>
      </c>
      <c r="AB1426" s="204">
        <f t="shared" si="114"/>
        <v>0.75996149168281046</v>
      </c>
      <c r="AD1426" s="204">
        <v>0.65351176494200924</v>
      </c>
      <c r="AE1426" s="204">
        <v>0.62035095652173911</v>
      </c>
      <c r="AF1426" s="204">
        <v>0.55458662928298874</v>
      </c>
      <c r="AG1426" s="204">
        <v>0.61067188338398082</v>
      </c>
      <c r="AH1426" s="204">
        <v>0.67362757675199159</v>
      </c>
    </row>
    <row r="1427" spans="1:34">
      <c r="A1427" s="206">
        <v>43890.416666666664</v>
      </c>
      <c r="B1427">
        <v>11</v>
      </c>
      <c r="C1427">
        <v>1881.9559999999999</v>
      </c>
      <c r="E1427" s="206">
        <v>43525.416666666664</v>
      </c>
      <c r="F1427">
        <v>11</v>
      </c>
      <c r="G1427">
        <v>1879.607</v>
      </c>
      <c r="I1427" s="206">
        <v>43160.416666666664</v>
      </c>
      <c r="J1427">
        <v>11</v>
      </c>
      <c r="K1427">
        <v>1316</v>
      </c>
      <c r="M1427" s="206">
        <v>42795.416666666664</v>
      </c>
      <c r="N1427">
        <v>11</v>
      </c>
      <c r="O1427">
        <v>1097.2190000000001</v>
      </c>
      <c r="Q1427" s="206">
        <v>42429.416666666664</v>
      </c>
      <c r="R1427">
        <v>11</v>
      </c>
      <c r="S1427">
        <v>1437</v>
      </c>
      <c r="X1427" s="204">
        <f t="shared" si="110"/>
        <v>0.51734185257522047</v>
      </c>
      <c r="Y1427" s="204">
        <f t="shared" si="111"/>
        <v>0.37482643478260869</v>
      </c>
      <c r="Z1427" s="204">
        <f t="shared" si="112"/>
        <v>0.39106213523417466</v>
      </c>
      <c r="AA1427" s="204">
        <f t="shared" si="113"/>
        <v>0.61844131697382243</v>
      </c>
      <c r="AB1427" s="204">
        <f t="shared" si="114"/>
        <v>0.74511817138051806</v>
      </c>
      <c r="AD1427" s="204">
        <v>0.65347093127070233</v>
      </c>
      <c r="AE1427" s="204">
        <v>0.62033913043478262</v>
      </c>
      <c r="AF1427" s="204">
        <v>0.55454385686194752</v>
      </c>
      <c r="AG1427" s="204">
        <v>0.61067123259589273</v>
      </c>
      <c r="AH1427" s="204">
        <v>0.6736075897361492</v>
      </c>
    </row>
    <row r="1428" spans="1:34">
      <c r="A1428" s="206">
        <v>43890.458333333336</v>
      </c>
      <c r="B1428">
        <v>12</v>
      </c>
      <c r="C1428">
        <v>1779.934</v>
      </c>
      <c r="E1428" s="206">
        <v>43525.458333333336</v>
      </c>
      <c r="F1428">
        <v>12</v>
      </c>
      <c r="G1428">
        <v>1838.6220000000001</v>
      </c>
      <c r="I1428" s="206">
        <v>43160.458333333336</v>
      </c>
      <c r="J1428">
        <v>12</v>
      </c>
      <c r="K1428">
        <v>1290</v>
      </c>
      <c r="M1428" s="206">
        <v>42795.458333333336</v>
      </c>
      <c r="N1428">
        <v>12</v>
      </c>
      <c r="O1428">
        <v>1119.153</v>
      </c>
      <c r="Q1428" s="206">
        <v>42429.458333333336</v>
      </c>
      <c r="R1428">
        <v>12</v>
      </c>
      <c r="S1428">
        <v>1378</v>
      </c>
      <c r="X1428" s="204">
        <f t="shared" si="110"/>
        <v>0.49727106498367346</v>
      </c>
      <c r="Y1428" s="204">
        <f t="shared" si="111"/>
        <v>0.38164139130434782</v>
      </c>
      <c r="Z1428" s="204">
        <f t="shared" si="112"/>
        <v>0.38291500741679602</v>
      </c>
      <c r="AA1428" s="204">
        <f t="shared" si="113"/>
        <v>0.61161292295938074</v>
      </c>
      <c r="AB1428" s="204">
        <f t="shared" si="114"/>
        <v>0.69656822937987695</v>
      </c>
      <c r="AD1428" s="204">
        <v>0.65345224467535845</v>
      </c>
      <c r="AE1428" s="204">
        <v>0.62032765217391306</v>
      </c>
      <c r="AF1428" s="204">
        <v>0.55441146603491509</v>
      </c>
      <c r="AG1428" s="204">
        <v>0.61055832086260653</v>
      </c>
      <c r="AH1428" s="204">
        <v>0.67356465466508053</v>
      </c>
    </row>
    <row r="1429" spans="1:34">
      <c r="A1429" s="206">
        <v>43890.5</v>
      </c>
      <c r="B1429">
        <v>13</v>
      </c>
      <c r="C1429">
        <v>1726.9829999999999</v>
      </c>
      <c r="E1429" s="206">
        <v>43525.5</v>
      </c>
      <c r="F1429">
        <v>13</v>
      </c>
      <c r="G1429">
        <v>1818.578</v>
      </c>
      <c r="I1429" s="206">
        <v>43160.5</v>
      </c>
      <c r="J1429">
        <v>13</v>
      </c>
      <c r="K1429">
        <v>1297</v>
      </c>
      <c r="M1429" s="206">
        <v>42795.5</v>
      </c>
      <c r="N1429">
        <v>13</v>
      </c>
      <c r="O1429">
        <v>1127.3610000000001</v>
      </c>
      <c r="Q1429" s="206">
        <v>42429.5</v>
      </c>
      <c r="R1429">
        <v>13</v>
      </c>
      <c r="S1429">
        <v>1360</v>
      </c>
      <c r="X1429" s="204">
        <f t="shared" si="110"/>
        <v>0.47685422933020322</v>
      </c>
      <c r="Y1429" s="204">
        <f t="shared" si="111"/>
        <v>0.38927060869565216</v>
      </c>
      <c r="Z1429" s="204">
        <f t="shared" si="112"/>
        <v>0.37534981730065869</v>
      </c>
      <c r="AA1429" s="204">
        <f t="shared" si="113"/>
        <v>0.59827664806388914</v>
      </c>
      <c r="AB1429" s="204">
        <f t="shared" si="114"/>
        <v>0.65880683437500231</v>
      </c>
      <c r="AD1429" s="204">
        <v>0.65333874091104771</v>
      </c>
      <c r="AE1429" s="204">
        <v>0.62032730434782613</v>
      </c>
      <c r="AF1429" s="204">
        <v>0.55437364008433443</v>
      </c>
      <c r="AG1429" s="204">
        <v>0.61053782103783127</v>
      </c>
      <c r="AH1429" s="204">
        <v>0.67351357673570578</v>
      </c>
    </row>
    <row r="1430" spans="1:34">
      <c r="A1430" s="206">
        <v>43890.541666666664</v>
      </c>
      <c r="B1430">
        <v>14</v>
      </c>
      <c r="C1430">
        <v>1648.057</v>
      </c>
      <c r="E1430" s="206">
        <v>43525.541666666664</v>
      </c>
      <c r="F1430">
        <v>14</v>
      </c>
      <c r="G1430">
        <v>1791.643</v>
      </c>
      <c r="I1430" s="206">
        <v>43160.541666666664</v>
      </c>
      <c r="J1430">
        <v>14</v>
      </c>
      <c r="K1430">
        <v>1275</v>
      </c>
      <c r="M1430" s="206">
        <v>42795.541666666664</v>
      </c>
      <c r="N1430">
        <v>14</v>
      </c>
      <c r="O1430">
        <v>1108.752</v>
      </c>
      <c r="Q1430" s="206">
        <v>42429.541666666664</v>
      </c>
      <c r="R1430">
        <v>14</v>
      </c>
      <c r="S1430">
        <v>1312</v>
      </c>
      <c r="X1430" s="204">
        <f t="shared" si="110"/>
        <v>0.47062536421558521</v>
      </c>
      <c r="Y1430" s="204">
        <f t="shared" si="111"/>
        <v>0.39212556521739134</v>
      </c>
      <c r="Z1430" s="204">
        <f t="shared" si="112"/>
        <v>0.3773865992550034</v>
      </c>
      <c r="AA1430" s="204">
        <f t="shared" si="113"/>
        <v>0.59175444984490089</v>
      </c>
      <c r="AB1430" s="204">
        <f t="shared" si="114"/>
        <v>0.63920808482193425</v>
      </c>
      <c r="AD1430" s="204">
        <v>0.65333874091104771</v>
      </c>
      <c r="AE1430" s="204">
        <v>0.6202379130434782</v>
      </c>
      <c r="AF1430" s="204">
        <v>0.55436054648605648</v>
      </c>
      <c r="AG1430" s="204">
        <v>0.61046883750049208</v>
      </c>
      <c r="AH1430" s="204">
        <v>0.6734384403613356</v>
      </c>
    </row>
    <row r="1431" spans="1:34">
      <c r="A1431" s="206">
        <v>43890.583333333336</v>
      </c>
      <c r="B1431">
        <v>15</v>
      </c>
      <c r="C1431">
        <v>1576.1579999999999</v>
      </c>
      <c r="E1431" s="206">
        <v>43525.583333333336</v>
      </c>
      <c r="F1431">
        <v>15</v>
      </c>
      <c r="G1431">
        <v>1776.6949999999999</v>
      </c>
      <c r="I1431" s="206">
        <v>43160.583333333336</v>
      </c>
      <c r="J1431">
        <v>15</v>
      </c>
      <c r="K1431">
        <v>1263</v>
      </c>
      <c r="M1431" s="206">
        <v>42795.583333333336</v>
      </c>
      <c r="N1431">
        <v>15</v>
      </c>
      <c r="O1431">
        <v>1102.0809999999999</v>
      </c>
      <c r="Q1431" s="206">
        <v>42429.583333333336</v>
      </c>
      <c r="R1431">
        <v>15</v>
      </c>
      <c r="S1431">
        <v>1251</v>
      </c>
      <c r="X1431" s="204">
        <f t="shared" si="110"/>
        <v>0.4540150572432704</v>
      </c>
      <c r="Y1431" s="204">
        <f t="shared" si="111"/>
        <v>0.38565286956521738</v>
      </c>
      <c r="Z1431" s="204">
        <f t="shared" si="112"/>
        <v>0.37098528454134871</v>
      </c>
      <c r="AA1431" s="204">
        <f t="shared" si="113"/>
        <v>0.5829899612683469</v>
      </c>
      <c r="AB1431" s="204">
        <f t="shared" si="114"/>
        <v>0.60999521051879635</v>
      </c>
      <c r="AD1431" s="204">
        <v>0.65320828079170268</v>
      </c>
      <c r="AE1431" s="204">
        <v>0.62019269565217394</v>
      </c>
      <c r="AF1431" s="204">
        <v>0.55428518555374573</v>
      </c>
      <c r="AG1431" s="204">
        <v>0.61038163189668615</v>
      </c>
      <c r="AH1431" s="204">
        <v>0.67337292736496368</v>
      </c>
    </row>
    <row r="1432" spans="1:34">
      <c r="A1432" s="206">
        <v>43890.625</v>
      </c>
      <c r="B1432">
        <v>16</v>
      </c>
      <c r="C1432">
        <v>1527.222</v>
      </c>
      <c r="E1432" s="206">
        <v>43525.625</v>
      </c>
      <c r="F1432">
        <v>16</v>
      </c>
      <c r="G1432">
        <v>1728.7239999999999</v>
      </c>
      <c r="I1432" s="206">
        <v>43160.625</v>
      </c>
      <c r="J1432">
        <v>16</v>
      </c>
      <c r="K1432">
        <v>1214</v>
      </c>
      <c r="M1432" s="206">
        <v>42795.625</v>
      </c>
      <c r="N1432">
        <v>16</v>
      </c>
      <c r="O1432">
        <v>1139.154</v>
      </c>
      <c r="Q1432" s="206">
        <v>42429.625</v>
      </c>
      <c r="R1432">
        <v>16</v>
      </c>
      <c r="S1432">
        <v>1206</v>
      </c>
      <c r="X1432" s="204">
        <f t="shared" si="110"/>
        <v>0.43290612546595375</v>
      </c>
      <c r="Y1432" s="204">
        <f t="shared" si="111"/>
        <v>0.38333252173913041</v>
      </c>
      <c r="Z1432" s="204">
        <f t="shared" si="112"/>
        <v>0.36749365833390074</v>
      </c>
      <c r="AA1432" s="204">
        <f t="shared" si="113"/>
        <v>0.57812597109785013</v>
      </c>
      <c r="AB1432" s="204">
        <f t="shared" si="114"/>
        <v>0.58338323918461854</v>
      </c>
      <c r="AD1432" s="204">
        <v>0.65300861105997288</v>
      </c>
      <c r="AE1432" s="204">
        <v>0.62017391304347824</v>
      </c>
      <c r="AF1432" s="204">
        <v>0.5540032367374943</v>
      </c>
      <c r="AG1432" s="204">
        <v>0.61037675098602528</v>
      </c>
      <c r="AH1432" s="204">
        <v>0.67336885593581064</v>
      </c>
    </row>
    <row r="1433" spans="1:34">
      <c r="A1433" s="206">
        <v>43890.666666666664</v>
      </c>
      <c r="B1433">
        <v>17</v>
      </c>
      <c r="C1433">
        <v>1512.299</v>
      </c>
      <c r="E1433" s="206">
        <v>43525.666666666664</v>
      </c>
      <c r="F1433">
        <v>17</v>
      </c>
      <c r="G1433">
        <v>1784.7180000000001</v>
      </c>
      <c r="I1433" s="206">
        <v>43160.666666666664</v>
      </c>
      <c r="J1433">
        <v>17</v>
      </c>
      <c r="K1433">
        <v>1314</v>
      </c>
      <c r="M1433" s="206">
        <v>42795.666666666664</v>
      </c>
      <c r="N1433">
        <v>17</v>
      </c>
      <c r="O1433">
        <v>1190.0540000000001</v>
      </c>
      <c r="Q1433" s="206">
        <v>42429.666666666664</v>
      </c>
      <c r="R1433">
        <v>17</v>
      </c>
      <c r="S1433">
        <v>1238</v>
      </c>
      <c r="X1433" s="204">
        <f t="shared" si="110"/>
        <v>0.41733396267940864</v>
      </c>
      <c r="Y1433" s="204">
        <f t="shared" si="111"/>
        <v>0.39622747826086957</v>
      </c>
      <c r="Z1433" s="204">
        <f t="shared" si="112"/>
        <v>0.35323618465348811</v>
      </c>
      <c r="AA1433" s="204">
        <f t="shared" si="113"/>
        <v>0.56251649341060783</v>
      </c>
      <c r="AB1433" s="204">
        <f t="shared" si="114"/>
        <v>0.56527056127241782</v>
      </c>
      <c r="AD1433" s="204">
        <v>0.65299269284912442</v>
      </c>
      <c r="AE1433" s="204">
        <v>0.62010782608695647</v>
      </c>
      <c r="AF1433" s="204">
        <v>0.55385658843678154</v>
      </c>
      <c r="AG1433" s="204">
        <v>0.61026514082891525</v>
      </c>
      <c r="AH1433" s="204">
        <v>0.67335442086881336</v>
      </c>
    </row>
    <row r="1434" spans="1:34">
      <c r="A1434" s="206">
        <v>43890.708333333336</v>
      </c>
      <c r="B1434">
        <v>18</v>
      </c>
      <c r="C1434">
        <v>1534.298</v>
      </c>
      <c r="E1434" s="206">
        <v>43525.708333333336</v>
      </c>
      <c r="F1434">
        <v>18</v>
      </c>
      <c r="G1434">
        <v>1797.7239999999999</v>
      </c>
      <c r="I1434" s="206">
        <v>43160.708333333336</v>
      </c>
      <c r="J1434">
        <v>18</v>
      </c>
      <c r="K1434">
        <v>1378</v>
      </c>
      <c r="M1434" s="206">
        <v>42795.708333333336</v>
      </c>
      <c r="N1434">
        <v>18</v>
      </c>
      <c r="O1434">
        <v>1275.58</v>
      </c>
      <c r="Q1434" s="206">
        <v>42429.708333333336</v>
      </c>
      <c r="R1434">
        <v>18</v>
      </c>
      <c r="S1434">
        <v>1278</v>
      </c>
      <c r="X1434" s="204">
        <f t="shared" si="110"/>
        <v>0.42840750066095179</v>
      </c>
      <c r="Y1434" s="204">
        <f t="shared" si="111"/>
        <v>0.41393182608695656</v>
      </c>
      <c r="Z1434" s="204">
        <f t="shared" si="112"/>
        <v>0.3823330697155547</v>
      </c>
      <c r="AA1434" s="204">
        <f t="shared" si="113"/>
        <v>0.58073660751328338</v>
      </c>
      <c r="AB1434" s="204">
        <f t="shared" si="114"/>
        <v>0.55974711243140574</v>
      </c>
      <c r="AD1434" s="204">
        <v>0.65299269284912442</v>
      </c>
      <c r="AE1434" s="204">
        <v>0.62008278260869565</v>
      </c>
      <c r="AF1434" s="204">
        <v>0.55364359923812723</v>
      </c>
      <c r="AG1434" s="204">
        <v>0.61023552997090647</v>
      </c>
      <c r="AH1434" s="204">
        <v>0.67334812866012228</v>
      </c>
    </row>
    <row r="1435" spans="1:34">
      <c r="A1435" s="206">
        <v>43890.75</v>
      </c>
      <c r="B1435">
        <v>19</v>
      </c>
      <c r="C1435">
        <v>1687.0830000000001</v>
      </c>
      <c r="E1435" s="206">
        <v>43525.75</v>
      </c>
      <c r="F1435">
        <v>19</v>
      </c>
      <c r="G1435">
        <v>1821.7270000000001</v>
      </c>
      <c r="I1435" s="206">
        <v>43160.75</v>
      </c>
      <c r="J1435">
        <v>19</v>
      </c>
      <c r="K1435">
        <v>1483</v>
      </c>
      <c r="M1435" s="206">
        <v>42795.75</v>
      </c>
      <c r="N1435">
        <v>19</v>
      </c>
      <c r="O1435">
        <v>1395.923</v>
      </c>
      <c r="Q1435" s="206">
        <v>42429.75</v>
      </c>
      <c r="R1435">
        <v>19</v>
      </c>
      <c r="S1435">
        <v>1375</v>
      </c>
      <c r="X1435" s="204">
        <f t="shared" si="110"/>
        <v>0.44224942313788079</v>
      </c>
      <c r="Y1435" s="204">
        <f t="shared" si="111"/>
        <v>0.44367999999999996</v>
      </c>
      <c r="Z1435" s="204">
        <f t="shared" si="112"/>
        <v>0.40095507615527731</v>
      </c>
      <c r="AA1435" s="204">
        <f t="shared" si="113"/>
        <v>0.58496868245023015</v>
      </c>
      <c r="AB1435" s="204">
        <f t="shared" si="114"/>
        <v>0.56788960060760529</v>
      </c>
      <c r="AD1435" s="204">
        <v>0.65291310179488204</v>
      </c>
      <c r="AE1435" s="204">
        <v>0.62000904347826091</v>
      </c>
      <c r="AF1435" s="204">
        <v>0.5536075191006502</v>
      </c>
      <c r="AG1435" s="204">
        <v>0.61014279266835147</v>
      </c>
      <c r="AH1435" s="204">
        <v>0.67315047928123728</v>
      </c>
    </row>
    <row r="1436" spans="1:34">
      <c r="A1436" s="206">
        <v>43890.791666666664</v>
      </c>
      <c r="B1436">
        <v>20</v>
      </c>
      <c r="C1436">
        <v>1836.07</v>
      </c>
      <c r="E1436" s="206">
        <v>43525.791666666664</v>
      </c>
      <c r="F1436">
        <v>20</v>
      </c>
      <c r="G1436">
        <v>1858.722</v>
      </c>
      <c r="I1436" s="206">
        <v>43160.791666666664</v>
      </c>
      <c r="J1436">
        <v>20</v>
      </c>
      <c r="K1436">
        <v>1580</v>
      </c>
      <c r="M1436" s="206">
        <v>42795.791666666664</v>
      </c>
      <c r="N1436">
        <v>20</v>
      </c>
      <c r="O1436">
        <v>1476.5530000000001</v>
      </c>
      <c r="Q1436" s="206">
        <v>42429.791666666664</v>
      </c>
      <c r="R1436">
        <v>20</v>
      </c>
      <c r="S1436">
        <v>1539</v>
      </c>
      <c r="X1436" s="204">
        <f t="shared" si="110"/>
        <v>0.47581608514443358</v>
      </c>
      <c r="Y1436" s="204">
        <f t="shared" si="111"/>
        <v>0.48553843478260872</v>
      </c>
      <c r="Z1436" s="204">
        <f t="shared" si="112"/>
        <v>0.43150680547044717</v>
      </c>
      <c r="AA1436" s="204">
        <f t="shared" si="113"/>
        <v>0.59277911568962227</v>
      </c>
      <c r="AB1436" s="204">
        <f t="shared" si="114"/>
        <v>0.62443990089401191</v>
      </c>
      <c r="AD1436" s="204">
        <v>0.65277433652205086</v>
      </c>
      <c r="AE1436" s="204">
        <v>0.61999408695652169</v>
      </c>
      <c r="AF1436" s="204">
        <v>0.55360693716294895</v>
      </c>
      <c r="AG1436" s="204">
        <v>0.61007771385954102</v>
      </c>
      <c r="AH1436" s="204">
        <v>0.67314418707254631</v>
      </c>
    </row>
    <row r="1437" spans="1:34">
      <c r="A1437" s="206">
        <v>43890.833333333336</v>
      </c>
      <c r="B1437">
        <v>21</v>
      </c>
      <c r="C1437">
        <v>1916.229</v>
      </c>
      <c r="E1437" s="206">
        <v>43525.833333333336</v>
      </c>
      <c r="F1437">
        <v>21</v>
      </c>
      <c r="G1437">
        <v>1776.7159999999999</v>
      </c>
      <c r="I1437" s="206">
        <v>43160.833333333336</v>
      </c>
      <c r="J1437">
        <v>21</v>
      </c>
      <c r="K1437">
        <v>1590</v>
      </c>
      <c r="M1437" s="206">
        <v>42795.833333333336</v>
      </c>
      <c r="N1437">
        <v>21</v>
      </c>
      <c r="O1437">
        <v>1520.0609999999999</v>
      </c>
      <c r="Q1437" s="206">
        <v>42429.833333333336</v>
      </c>
      <c r="R1437">
        <v>21</v>
      </c>
      <c r="S1437">
        <v>1549</v>
      </c>
      <c r="X1437" s="204">
        <f t="shared" si="110"/>
        <v>0.53256796729984235</v>
      </c>
      <c r="Y1437" s="204">
        <f t="shared" si="111"/>
        <v>0.51358365217391311</v>
      </c>
      <c r="Z1437" s="204">
        <f t="shared" si="112"/>
        <v>0.45973078398065176</v>
      </c>
      <c r="AA1437" s="204">
        <f t="shared" si="113"/>
        <v>0.60481706834934434</v>
      </c>
      <c r="AB1437" s="204">
        <f t="shared" si="114"/>
        <v>0.67958444773284321</v>
      </c>
      <c r="AD1437" s="204">
        <v>0.65274284614841593</v>
      </c>
      <c r="AE1437" s="204">
        <v>0.61999373913043476</v>
      </c>
      <c r="AF1437" s="204">
        <v>0.5534364294164853</v>
      </c>
      <c r="AG1437" s="204">
        <v>0.60995243715258074</v>
      </c>
      <c r="AH1437" s="204">
        <v>0.67314159616308522</v>
      </c>
    </row>
    <row r="1438" spans="1:34">
      <c r="A1438" s="206">
        <v>43890.875</v>
      </c>
      <c r="B1438">
        <v>22</v>
      </c>
      <c r="C1438">
        <v>1884.4939999999999</v>
      </c>
      <c r="E1438" s="206">
        <v>43525.875</v>
      </c>
      <c r="F1438">
        <v>22</v>
      </c>
      <c r="G1438">
        <v>1776.721</v>
      </c>
      <c r="I1438" s="206">
        <v>43160.875</v>
      </c>
      <c r="J1438">
        <v>22</v>
      </c>
      <c r="K1438">
        <v>1579</v>
      </c>
      <c r="M1438" s="206">
        <v>42795.875</v>
      </c>
      <c r="N1438">
        <v>22</v>
      </c>
      <c r="O1438">
        <v>1524.5219999999999</v>
      </c>
      <c r="Q1438" s="206">
        <v>42429.875</v>
      </c>
      <c r="R1438">
        <v>22</v>
      </c>
      <c r="S1438">
        <v>1511</v>
      </c>
      <c r="X1438" s="204">
        <f t="shared" si="110"/>
        <v>0.53602844791907456</v>
      </c>
      <c r="Y1438" s="204">
        <f t="shared" si="111"/>
        <v>0.52871686956521735</v>
      </c>
      <c r="Z1438" s="204">
        <f t="shared" si="112"/>
        <v>0.46264047248685841</v>
      </c>
      <c r="AA1438" s="204">
        <f t="shared" si="113"/>
        <v>0.57813280437277526</v>
      </c>
      <c r="AB1438" s="204">
        <f t="shared" si="114"/>
        <v>0.70925369223104695</v>
      </c>
      <c r="AD1438" s="204">
        <v>0.65264664478720125</v>
      </c>
      <c r="AE1438" s="204">
        <v>0.61995130434782608</v>
      </c>
      <c r="AF1438" s="204">
        <v>0.55342915519521974</v>
      </c>
      <c r="AG1438" s="204">
        <v>0.60992380247670419</v>
      </c>
      <c r="AH1438" s="204">
        <v>0.67297947925680868</v>
      </c>
    </row>
    <row r="1439" spans="1:34">
      <c r="A1439" s="206">
        <v>43890.916666666664</v>
      </c>
      <c r="B1439">
        <v>23</v>
      </c>
      <c r="C1439">
        <v>1941.6610000000001</v>
      </c>
      <c r="E1439" s="206">
        <v>43525.916666666664</v>
      </c>
      <c r="F1439">
        <v>23</v>
      </c>
      <c r="G1439">
        <v>1714.6959999999999</v>
      </c>
      <c r="I1439" s="206">
        <v>43160.916666666664</v>
      </c>
      <c r="J1439">
        <v>23</v>
      </c>
      <c r="K1439">
        <v>1485</v>
      </c>
      <c r="M1439" s="206">
        <v>42795.916666666664</v>
      </c>
      <c r="N1439">
        <v>23</v>
      </c>
      <c r="O1439">
        <v>1491</v>
      </c>
      <c r="Q1439" s="206">
        <v>42429.916666666664</v>
      </c>
      <c r="R1439">
        <v>23</v>
      </c>
      <c r="S1439">
        <v>1441</v>
      </c>
      <c r="X1439" s="204">
        <f t="shared" si="110"/>
        <v>0.52287862156599207</v>
      </c>
      <c r="Y1439" s="204">
        <f t="shared" si="111"/>
        <v>0.53026852173913042</v>
      </c>
      <c r="Z1439" s="204">
        <f t="shared" si="112"/>
        <v>0.45943981513003107</v>
      </c>
      <c r="AA1439" s="204">
        <f t="shared" si="113"/>
        <v>0.57813443134299558</v>
      </c>
      <c r="AB1439" s="204">
        <f t="shared" si="114"/>
        <v>0.69750761912446502</v>
      </c>
      <c r="AD1439" s="204">
        <v>0.65259889015465589</v>
      </c>
      <c r="AE1439" s="204">
        <v>0.61986643478260872</v>
      </c>
      <c r="AF1439" s="204">
        <v>0.55341082415763065</v>
      </c>
      <c r="AG1439" s="204">
        <v>0.60983692226694219</v>
      </c>
      <c r="AH1439" s="204">
        <v>0.67292988184712599</v>
      </c>
    </row>
    <row r="1440" spans="1:34">
      <c r="A1440" s="206">
        <v>43890.958333333336</v>
      </c>
      <c r="B1440">
        <v>24</v>
      </c>
      <c r="C1440">
        <v>1909.752</v>
      </c>
      <c r="E1440" s="206">
        <v>43525.958333333336</v>
      </c>
      <c r="F1440">
        <v>24</v>
      </c>
      <c r="G1440">
        <v>1610.72</v>
      </c>
      <c r="I1440" s="206">
        <v>43160.958333333336</v>
      </c>
      <c r="J1440">
        <v>24</v>
      </c>
      <c r="K1440">
        <v>1421</v>
      </c>
      <c r="M1440" s="206">
        <v>42795.958333333336</v>
      </c>
      <c r="N1440">
        <v>24</v>
      </c>
      <c r="O1440">
        <v>1403</v>
      </c>
      <c r="Q1440" s="206">
        <v>42429.958333333336</v>
      </c>
      <c r="R1440">
        <v>24</v>
      </c>
      <c r="S1440">
        <v>1418</v>
      </c>
      <c r="X1440" s="204">
        <f t="shared" si="110"/>
        <v>0.49865525723136639</v>
      </c>
      <c r="Y1440" s="204">
        <f t="shared" si="111"/>
        <v>0.51860869565217393</v>
      </c>
      <c r="Z1440" s="204">
        <f t="shared" si="112"/>
        <v>0.43208874317168849</v>
      </c>
      <c r="AA1440" s="204">
        <f t="shared" si="113"/>
        <v>0.55795186576063949</v>
      </c>
      <c r="AB1440" s="204">
        <f t="shared" si="114"/>
        <v>0.71866683643292473</v>
      </c>
      <c r="AD1440" s="204">
        <v>0.65254905923373885</v>
      </c>
      <c r="AE1440" s="204">
        <v>0.61982608695652175</v>
      </c>
      <c r="AF1440" s="204">
        <v>0.55333284450566433</v>
      </c>
      <c r="AG1440" s="204">
        <v>0.60970220913270445</v>
      </c>
      <c r="AH1440" s="204">
        <v>0.67284179092545071</v>
      </c>
    </row>
    <row r="1441" spans="1:34">
      <c r="A1441" s="206">
        <v>43891</v>
      </c>
      <c r="B1441">
        <v>1</v>
      </c>
      <c r="C1441">
        <v>1878.847</v>
      </c>
      <c r="E1441" s="206">
        <v>43526</v>
      </c>
      <c r="F1441">
        <v>1</v>
      </c>
      <c r="G1441">
        <v>1577.722</v>
      </c>
      <c r="I1441" s="206">
        <v>43161</v>
      </c>
      <c r="J1441">
        <v>1</v>
      </c>
      <c r="K1441">
        <v>1355</v>
      </c>
      <c r="M1441" s="206">
        <v>42796</v>
      </c>
      <c r="N1441">
        <v>1</v>
      </c>
      <c r="O1441">
        <v>1357</v>
      </c>
      <c r="Q1441" s="206">
        <v>42430</v>
      </c>
      <c r="R1441">
        <v>1</v>
      </c>
      <c r="S1441">
        <v>1368</v>
      </c>
      <c r="X1441" s="204">
        <f t="shared" si="110"/>
        <v>0.49069615180713222</v>
      </c>
      <c r="Y1441" s="204">
        <f t="shared" si="111"/>
        <v>0.48799999999999999</v>
      </c>
      <c r="Z1441" s="204">
        <f t="shared" si="112"/>
        <v>0.41346673673196593</v>
      </c>
      <c r="AA1441" s="204">
        <f t="shared" si="113"/>
        <v>0.52411869463623706</v>
      </c>
      <c r="AB1441" s="204">
        <f t="shared" si="114"/>
        <v>0.7068563607197399</v>
      </c>
      <c r="AD1441" s="204">
        <v>0.65248469429422118</v>
      </c>
      <c r="AE1441" s="204">
        <v>0.61979860869565218</v>
      </c>
      <c r="AF1441" s="204">
        <v>0.55329501855508356</v>
      </c>
      <c r="AG1441" s="204">
        <v>0.60969374888755912</v>
      </c>
      <c r="AH1441" s="204">
        <v>0.67279959611422802</v>
      </c>
    </row>
    <row r="1442" spans="1:34">
      <c r="A1442" s="206">
        <v>43891.041666666664</v>
      </c>
      <c r="B1442">
        <v>2</v>
      </c>
      <c r="C1442">
        <v>1875.941</v>
      </c>
      <c r="E1442" s="206">
        <v>43526.041666666664</v>
      </c>
      <c r="F1442">
        <v>2</v>
      </c>
      <c r="G1442">
        <v>1548.721</v>
      </c>
      <c r="I1442" s="206">
        <v>43161.041666666664</v>
      </c>
      <c r="J1442">
        <v>2</v>
      </c>
      <c r="K1442">
        <v>1382</v>
      </c>
      <c r="M1442" s="206">
        <v>42796.041666666664</v>
      </c>
      <c r="N1442">
        <v>2</v>
      </c>
      <c r="O1442">
        <v>1365</v>
      </c>
      <c r="Q1442" s="206">
        <v>42430.041666666664</v>
      </c>
      <c r="R1442">
        <v>2</v>
      </c>
      <c r="S1442">
        <v>1375</v>
      </c>
      <c r="X1442" s="204">
        <f t="shared" si="110"/>
        <v>0.47339374871097101</v>
      </c>
      <c r="Y1442" s="204">
        <f t="shared" si="111"/>
        <v>0.47199999999999998</v>
      </c>
      <c r="Z1442" s="204">
        <f t="shared" si="112"/>
        <v>0.394262792591002</v>
      </c>
      <c r="AA1442" s="204">
        <f t="shared" si="113"/>
        <v>0.51338134197059282</v>
      </c>
      <c r="AB1442" s="204">
        <f t="shared" si="114"/>
        <v>0.69541749544925258</v>
      </c>
      <c r="AD1442" s="204">
        <v>0.65241963725857965</v>
      </c>
      <c r="AE1442" s="204">
        <v>0.61965843478260874</v>
      </c>
      <c r="AF1442" s="204">
        <v>0.55324235319312132</v>
      </c>
      <c r="AG1442" s="204">
        <v>0.60968138391388516</v>
      </c>
      <c r="AH1442" s="204">
        <v>0.6727148363618598</v>
      </c>
    </row>
    <row r="1443" spans="1:34">
      <c r="A1443" s="206">
        <v>43891.083333333336</v>
      </c>
      <c r="B1443">
        <v>3</v>
      </c>
      <c r="C1443">
        <v>1920.067</v>
      </c>
      <c r="E1443" s="206">
        <v>43526.083333333336</v>
      </c>
      <c r="F1443">
        <v>3</v>
      </c>
      <c r="G1443">
        <v>1519.6780000000001</v>
      </c>
      <c r="I1443" s="206">
        <v>43161.083333333336</v>
      </c>
      <c r="J1443">
        <v>3</v>
      </c>
      <c r="K1443">
        <v>1341</v>
      </c>
      <c r="M1443" s="206">
        <v>42796.083333333336</v>
      </c>
      <c r="N1443">
        <v>3</v>
      </c>
      <c r="O1443">
        <v>1432</v>
      </c>
      <c r="Q1443" s="206">
        <v>42430.083333333336</v>
      </c>
      <c r="R1443">
        <v>3</v>
      </c>
      <c r="S1443">
        <v>1391</v>
      </c>
      <c r="X1443" s="204">
        <f t="shared" si="110"/>
        <v>0.47581608514443358</v>
      </c>
      <c r="Y1443" s="204">
        <f t="shared" si="111"/>
        <v>0.4747826086956522</v>
      </c>
      <c r="Z1443" s="204">
        <f t="shared" si="112"/>
        <v>0.40211895155775995</v>
      </c>
      <c r="AA1443" s="204">
        <f t="shared" si="113"/>
        <v>0.50394458929902641</v>
      </c>
      <c r="AB1443" s="204">
        <f t="shared" si="114"/>
        <v>0.69434189789299838</v>
      </c>
      <c r="AD1443" s="204">
        <v>0.65239022317331608</v>
      </c>
      <c r="AE1443" s="204">
        <v>0.6195026086956521</v>
      </c>
      <c r="AF1443" s="204">
        <v>0.55315506253793512</v>
      </c>
      <c r="AG1443" s="204">
        <v>0.60961988443955917</v>
      </c>
      <c r="AH1443" s="204">
        <v>0.67260564803457312</v>
      </c>
    </row>
    <row r="1444" spans="1:34">
      <c r="A1444" s="206">
        <v>43891.125</v>
      </c>
      <c r="B1444">
        <v>4</v>
      </c>
      <c r="C1444">
        <v>1949.0920000000001</v>
      </c>
      <c r="E1444" s="206">
        <v>43526.125</v>
      </c>
      <c r="F1444">
        <v>4</v>
      </c>
      <c r="G1444">
        <v>1519.7139999999999</v>
      </c>
      <c r="I1444" s="206">
        <v>43161.125</v>
      </c>
      <c r="J1444">
        <v>4</v>
      </c>
      <c r="K1444">
        <v>1443</v>
      </c>
      <c r="M1444" s="206">
        <v>42796.125</v>
      </c>
      <c r="N1444">
        <v>4</v>
      </c>
      <c r="O1444">
        <v>1402</v>
      </c>
      <c r="Q1444" s="206">
        <v>42430.125</v>
      </c>
      <c r="R1444">
        <v>4</v>
      </c>
      <c r="S1444">
        <v>1386</v>
      </c>
      <c r="X1444" s="204">
        <f t="shared" si="110"/>
        <v>0.48135285413520512</v>
      </c>
      <c r="Y1444" s="204">
        <f t="shared" si="111"/>
        <v>0.49808695652173912</v>
      </c>
      <c r="Z1444" s="204">
        <f t="shared" si="112"/>
        <v>0.39018922868231265</v>
      </c>
      <c r="AA1444" s="204">
        <f t="shared" si="113"/>
        <v>0.49449417007760976</v>
      </c>
      <c r="AB1444" s="204">
        <f t="shared" si="114"/>
        <v>0.71067425087554237</v>
      </c>
      <c r="AD1444" s="204">
        <v>0.65235527231906187</v>
      </c>
      <c r="AE1444" s="204">
        <v>0.61947965217391299</v>
      </c>
      <c r="AF1444" s="204">
        <v>0.55312392887091866</v>
      </c>
      <c r="AG1444" s="204">
        <v>0.6094500287485638</v>
      </c>
      <c r="AH1444" s="204">
        <v>0.67260379738495812</v>
      </c>
    </row>
    <row r="1445" spans="1:34">
      <c r="A1445" s="206">
        <v>43891.166666666664</v>
      </c>
      <c r="B1445">
        <v>5</v>
      </c>
      <c r="C1445">
        <v>1982.1120000000001</v>
      </c>
      <c r="E1445" s="206">
        <v>43526.166666666664</v>
      </c>
      <c r="F1445">
        <v>5</v>
      </c>
      <c r="G1445">
        <v>1533.721</v>
      </c>
      <c r="I1445" s="206">
        <v>43161.166666666664</v>
      </c>
      <c r="J1445">
        <v>5</v>
      </c>
      <c r="K1445">
        <v>1476</v>
      </c>
      <c r="M1445" s="206">
        <v>42796.166666666664</v>
      </c>
      <c r="N1445">
        <v>5</v>
      </c>
      <c r="O1445">
        <v>1498</v>
      </c>
      <c r="Q1445" s="206">
        <v>42430.166666666664</v>
      </c>
      <c r="R1445">
        <v>5</v>
      </c>
      <c r="S1445">
        <v>1486.848</v>
      </c>
      <c r="X1445" s="204">
        <f t="shared" si="110"/>
        <v>0.47962261382558902</v>
      </c>
      <c r="Y1445" s="204">
        <f t="shared" si="111"/>
        <v>0.4876521739130435</v>
      </c>
      <c r="Z1445" s="204">
        <f t="shared" si="112"/>
        <v>0.41986805144562056</v>
      </c>
      <c r="AA1445" s="204">
        <f t="shared" si="113"/>
        <v>0.49450588426319558</v>
      </c>
      <c r="AB1445" s="204">
        <f t="shared" si="114"/>
        <v>0.7214172718907792</v>
      </c>
      <c r="AD1445" s="204">
        <v>0.6523061334942688</v>
      </c>
      <c r="AE1445" s="204">
        <v>0.61943965217391306</v>
      </c>
      <c r="AF1445" s="204">
        <v>0.55311665464965321</v>
      </c>
      <c r="AG1445" s="204">
        <v>0.60936868023755064</v>
      </c>
      <c r="AH1445" s="204">
        <v>0.67256456361311956</v>
      </c>
    </row>
    <row r="1446" spans="1:34">
      <c r="A1446" s="206">
        <v>43891.208333333336</v>
      </c>
      <c r="B1446">
        <v>6</v>
      </c>
      <c r="C1446">
        <v>2054.1419999999998</v>
      </c>
      <c r="E1446" s="206">
        <v>43526.208333333336</v>
      </c>
      <c r="F1446">
        <v>6</v>
      </c>
      <c r="G1446">
        <v>1566.722</v>
      </c>
      <c r="I1446" s="206">
        <v>43161.208333333336</v>
      </c>
      <c r="J1446">
        <v>6</v>
      </c>
      <c r="K1446">
        <v>1613</v>
      </c>
      <c r="M1446" s="206">
        <v>42796.208333333336</v>
      </c>
      <c r="N1446">
        <v>6</v>
      </c>
      <c r="O1446">
        <v>1614</v>
      </c>
      <c r="Q1446" s="206">
        <v>42430.208333333336</v>
      </c>
      <c r="R1446">
        <v>6</v>
      </c>
      <c r="S1446">
        <v>1611.5920000000001</v>
      </c>
      <c r="X1446" s="204">
        <f t="shared" si="110"/>
        <v>0.51452086877442238</v>
      </c>
      <c r="Y1446" s="204">
        <f t="shared" si="111"/>
        <v>0.52104347826086961</v>
      </c>
      <c r="Z1446" s="204">
        <f t="shared" si="112"/>
        <v>0.42947002351610253</v>
      </c>
      <c r="AA1446" s="204">
        <f t="shared" si="113"/>
        <v>0.49906367863823892</v>
      </c>
      <c r="AB1446" s="204">
        <f t="shared" si="114"/>
        <v>0.73363896194842315</v>
      </c>
      <c r="AD1446" s="204">
        <v>0.65217152079818064</v>
      </c>
      <c r="AE1446" s="204">
        <v>0.61914921739130435</v>
      </c>
      <c r="AF1446" s="204">
        <v>0.55305496925332165</v>
      </c>
      <c r="AG1446" s="204">
        <v>0.60922160212963894</v>
      </c>
      <c r="AH1446" s="204">
        <v>0.67253606360904805</v>
      </c>
    </row>
    <row r="1447" spans="1:34">
      <c r="A1447" s="206">
        <v>43891.25</v>
      </c>
      <c r="B1447">
        <v>7</v>
      </c>
      <c r="C1447">
        <v>2073.165</v>
      </c>
      <c r="E1447" s="206">
        <v>43526.25</v>
      </c>
      <c r="F1447">
        <v>7</v>
      </c>
      <c r="G1447">
        <v>1621.6759999999999</v>
      </c>
      <c r="I1447" s="206">
        <v>43161.25</v>
      </c>
      <c r="J1447">
        <v>7</v>
      </c>
      <c r="K1447">
        <v>1828</v>
      </c>
      <c r="M1447" s="206">
        <v>42796.25</v>
      </c>
      <c r="N1447">
        <v>7</v>
      </c>
      <c r="O1447">
        <v>1823</v>
      </c>
      <c r="Q1447" s="206">
        <v>42430.25</v>
      </c>
      <c r="R1447">
        <v>7</v>
      </c>
      <c r="S1447">
        <v>1821.9649999999999</v>
      </c>
      <c r="X1447" s="204">
        <f t="shared" si="110"/>
        <v>0.55768828821097305</v>
      </c>
      <c r="Y1447" s="204">
        <f t="shared" si="111"/>
        <v>0.56139130434782614</v>
      </c>
      <c r="Z1447" s="204">
        <f t="shared" si="112"/>
        <v>0.46933275605113373</v>
      </c>
      <c r="AA1447" s="204">
        <f t="shared" si="113"/>
        <v>0.50980200748601534</v>
      </c>
      <c r="AB1447" s="204">
        <f t="shared" si="114"/>
        <v>0.76029942030251452</v>
      </c>
      <c r="AD1447" s="204">
        <v>0.65201130054551015</v>
      </c>
      <c r="AE1447" s="204">
        <v>0.61898052173913043</v>
      </c>
      <c r="AF1447" s="204">
        <v>0.55304624018780291</v>
      </c>
      <c r="AG1447" s="204">
        <v>0.60906280983614125</v>
      </c>
      <c r="AH1447" s="204">
        <v>0.67251237529397567</v>
      </c>
    </row>
    <row r="1448" spans="1:34">
      <c r="A1448" s="206">
        <v>43891.291666666664</v>
      </c>
      <c r="B1448">
        <v>8</v>
      </c>
      <c r="C1448">
        <v>2106.0830000000001</v>
      </c>
      <c r="E1448" s="206">
        <v>43526.291666666664</v>
      </c>
      <c r="F1448">
        <v>8</v>
      </c>
      <c r="G1448">
        <v>1704.6880000000001</v>
      </c>
      <c r="I1448" s="206">
        <v>43161.291666666664</v>
      </c>
      <c r="J1448">
        <v>8</v>
      </c>
      <c r="K1448">
        <v>1831</v>
      </c>
      <c r="M1448" s="206">
        <v>42796.291666666664</v>
      </c>
      <c r="N1448">
        <v>8</v>
      </c>
      <c r="O1448">
        <v>1851</v>
      </c>
      <c r="Q1448" s="206">
        <v>42430.291666666664</v>
      </c>
      <c r="R1448">
        <v>8</v>
      </c>
      <c r="S1448">
        <v>1785.4739999999999</v>
      </c>
      <c r="X1448" s="204">
        <f t="shared" si="110"/>
        <v>0.63048745714194754</v>
      </c>
      <c r="Y1448" s="204">
        <f t="shared" si="111"/>
        <v>0.63408695652173908</v>
      </c>
      <c r="Z1448" s="204">
        <f t="shared" si="112"/>
        <v>0.53189105893457689</v>
      </c>
      <c r="AA1448" s="204">
        <f t="shared" si="113"/>
        <v>0.52768371178287621</v>
      </c>
      <c r="AB1448" s="204">
        <f t="shared" si="114"/>
        <v>0.76734040182784957</v>
      </c>
      <c r="AD1448" s="204">
        <v>0.65185488682152093</v>
      </c>
      <c r="AE1448" s="204">
        <v>0.61889565217391307</v>
      </c>
      <c r="AF1448" s="204">
        <v>0.55303692918458314</v>
      </c>
      <c r="AG1448" s="204">
        <v>0.60905857971356858</v>
      </c>
      <c r="AH1448" s="204">
        <v>0.67250460256559264</v>
      </c>
    </row>
    <row r="1449" spans="1:34">
      <c r="A1449" s="206">
        <v>43891.333333333336</v>
      </c>
      <c r="B1449">
        <v>9</v>
      </c>
      <c r="C1449">
        <v>2053.9389999999999</v>
      </c>
      <c r="E1449" s="206">
        <v>43526.333333333336</v>
      </c>
      <c r="F1449">
        <v>9</v>
      </c>
      <c r="G1449">
        <v>1696.729</v>
      </c>
      <c r="I1449" s="206">
        <v>43161.333333333336</v>
      </c>
      <c r="J1449">
        <v>9</v>
      </c>
      <c r="K1449">
        <v>1702</v>
      </c>
      <c r="M1449" s="206">
        <v>42796.333333333336</v>
      </c>
      <c r="N1449">
        <v>9</v>
      </c>
      <c r="O1449">
        <v>1774</v>
      </c>
      <c r="Q1449" s="206">
        <v>42430.333333333336</v>
      </c>
      <c r="R1449">
        <v>9</v>
      </c>
      <c r="S1449">
        <v>1653.7190000000001</v>
      </c>
      <c r="X1449" s="204">
        <f t="shared" si="110"/>
        <v>0.61785981731430717</v>
      </c>
      <c r="Y1449" s="204">
        <f t="shared" si="111"/>
        <v>0.64382608695652177</v>
      </c>
      <c r="Z1449" s="204">
        <f t="shared" si="112"/>
        <v>0.53276396548643878</v>
      </c>
      <c r="AA1449" s="204">
        <f t="shared" si="113"/>
        <v>0.55469532216776207</v>
      </c>
      <c r="AB1449" s="204">
        <f t="shared" si="114"/>
        <v>0.77952433863334714</v>
      </c>
      <c r="AD1449" s="204">
        <v>0.65181785967889505</v>
      </c>
      <c r="AE1449" s="204">
        <v>0.61878678260869568</v>
      </c>
      <c r="AF1449" s="204">
        <v>0.55301365167653349</v>
      </c>
      <c r="AG1449" s="204">
        <v>0.60904751631607079</v>
      </c>
      <c r="AH1449" s="204">
        <v>0.67246907009298407</v>
      </c>
    </row>
    <row r="1450" spans="1:34">
      <c r="A1450" s="206">
        <v>43891.375</v>
      </c>
      <c r="B1450">
        <v>10</v>
      </c>
      <c r="C1450">
        <v>1902.875</v>
      </c>
      <c r="E1450" s="206">
        <v>43526.375</v>
      </c>
      <c r="F1450">
        <v>10</v>
      </c>
      <c r="G1450">
        <v>1747.6320000000001</v>
      </c>
      <c r="I1450" s="206">
        <v>43161.375</v>
      </c>
      <c r="J1450">
        <v>10</v>
      </c>
      <c r="K1450">
        <v>1606</v>
      </c>
      <c r="M1450" s="206">
        <v>42796.375</v>
      </c>
      <c r="N1450">
        <v>10</v>
      </c>
      <c r="O1450">
        <v>1692</v>
      </c>
      <c r="Q1450" s="206">
        <v>42430.375</v>
      </c>
      <c r="R1450">
        <v>10</v>
      </c>
      <c r="S1450">
        <v>1429.854</v>
      </c>
      <c r="X1450" s="204">
        <f t="shared" si="110"/>
        <v>0.57226625491561278</v>
      </c>
      <c r="Y1450" s="204">
        <f t="shared" si="111"/>
        <v>0.61704347826086958</v>
      </c>
      <c r="Z1450" s="204">
        <f t="shared" si="112"/>
        <v>0.49522898375637298</v>
      </c>
      <c r="AA1450" s="204">
        <f t="shared" si="113"/>
        <v>0.55210551097114824</v>
      </c>
      <c r="AB1450" s="204">
        <f t="shared" si="114"/>
        <v>0.76022428392814445</v>
      </c>
      <c r="AD1450" s="204">
        <v>0.65174691982620092</v>
      </c>
      <c r="AE1450" s="204">
        <v>0.6187453913043478</v>
      </c>
      <c r="AF1450" s="204">
        <v>0.55296971538008977</v>
      </c>
      <c r="AG1450" s="204">
        <v>0.60904231001136599</v>
      </c>
      <c r="AH1450" s="204">
        <v>0.67235840124600543</v>
      </c>
    </row>
    <row r="1451" spans="1:34">
      <c r="A1451" s="206">
        <v>43891.416666666664</v>
      </c>
      <c r="B1451">
        <v>11</v>
      </c>
      <c r="C1451">
        <v>1729.854</v>
      </c>
      <c r="E1451" s="206">
        <v>43526.416666666664</v>
      </c>
      <c r="F1451">
        <v>11</v>
      </c>
      <c r="G1451">
        <v>1732.722</v>
      </c>
      <c r="I1451" s="206">
        <v>43161.416666666664</v>
      </c>
      <c r="J1451">
        <v>11</v>
      </c>
      <c r="K1451">
        <v>1497</v>
      </c>
      <c r="M1451" s="206">
        <v>42796.416666666664</v>
      </c>
      <c r="N1451">
        <v>11</v>
      </c>
      <c r="O1451">
        <v>1633</v>
      </c>
      <c r="Q1451" s="206">
        <v>42430.416666666664</v>
      </c>
      <c r="R1451">
        <v>11</v>
      </c>
      <c r="S1451">
        <v>1447.376</v>
      </c>
      <c r="X1451" s="204">
        <f t="shared" si="110"/>
        <v>0.49479820553317011</v>
      </c>
      <c r="Y1451" s="204">
        <f t="shared" si="111"/>
        <v>0.58852173913043482</v>
      </c>
      <c r="Z1451" s="204">
        <f t="shared" si="112"/>
        <v>0.46729597409678908</v>
      </c>
      <c r="AA1451" s="204">
        <f t="shared" si="113"/>
        <v>0.56866904399555251</v>
      </c>
      <c r="AB1451" s="204">
        <f t="shared" si="114"/>
        <v>0.70431097723923053</v>
      </c>
      <c r="AD1451" s="204">
        <v>0.65172927137504277</v>
      </c>
      <c r="AE1451" s="204">
        <v>0.61860800000000005</v>
      </c>
      <c r="AF1451" s="204">
        <v>0.55295749468836364</v>
      </c>
      <c r="AG1451" s="204">
        <v>0.60903482594835279</v>
      </c>
      <c r="AH1451" s="204">
        <v>0.67231102461586068</v>
      </c>
    </row>
    <row r="1452" spans="1:34">
      <c r="A1452" s="206">
        <v>43891.458333333336</v>
      </c>
      <c r="B1452">
        <v>12</v>
      </c>
      <c r="C1452">
        <v>1560.366</v>
      </c>
      <c r="E1452" s="206">
        <v>43526.458333333336</v>
      </c>
      <c r="F1452">
        <v>12</v>
      </c>
      <c r="G1452">
        <v>1678.7190000000001</v>
      </c>
      <c r="I1452" s="206">
        <v>43161.458333333336</v>
      </c>
      <c r="J1452">
        <v>12</v>
      </c>
      <c r="K1452">
        <v>1433</v>
      </c>
      <c r="M1452" s="206">
        <v>42796.458333333336</v>
      </c>
      <c r="N1452">
        <v>12</v>
      </c>
      <c r="O1452">
        <v>1579</v>
      </c>
      <c r="Q1452" s="206">
        <v>42430.458333333336</v>
      </c>
      <c r="R1452">
        <v>12</v>
      </c>
      <c r="S1452">
        <v>1345.828</v>
      </c>
      <c r="X1452" s="204">
        <f t="shared" si="110"/>
        <v>0.50086165967418883</v>
      </c>
      <c r="Y1452" s="204">
        <f t="shared" si="111"/>
        <v>0.56799999999999995</v>
      </c>
      <c r="Z1452" s="204">
        <f t="shared" si="112"/>
        <v>0.43558036937913652</v>
      </c>
      <c r="AA1452" s="204">
        <f t="shared" si="113"/>
        <v>0.56381741879872982</v>
      </c>
      <c r="AB1452" s="204">
        <f t="shared" si="114"/>
        <v>0.64027072783088324</v>
      </c>
      <c r="AD1452" s="204">
        <v>0.65159811915957389</v>
      </c>
      <c r="AE1452" s="204">
        <v>0.61856382608695659</v>
      </c>
      <c r="AF1452" s="204">
        <v>0.55292083261318548</v>
      </c>
      <c r="AG1452" s="204">
        <v>0.60894306482793004</v>
      </c>
      <c r="AH1452" s="204">
        <v>0.67222441421387735</v>
      </c>
    </row>
    <row r="1453" spans="1:34">
      <c r="A1453" s="206">
        <v>43891.5</v>
      </c>
      <c r="B1453">
        <v>13</v>
      </c>
      <c r="C1453">
        <v>1435.7660000000001</v>
      </c>
      <c r="E1453" s="206">
        <v>43526.5</v>
      </c>
      <c r="F1453">
        <v>13</v>
      </c>
      <c r="G1453">
        <v>1722.7</v>
      </c>
      <c r="I1453" s="206">
        <v>43161.5</v>
      </c>
      <c r="J1453">
        <v>13</v>
      </c>
      <c r="K1453">
        <v>1378</v>
      </c>
      <c r="M1453" s="206">
        <v>42796.5</v>
      </c>
      <c r="N1453">
        <v>13</v>
      </c>
      <c r="O1453">
        <v>1541</v>
      </c>
      <c r="Q1453" s="206">
        <v>42430.5</v>
      </c>
      <c r="R1453">
        <v>13</v>
      </c>
      <c r="S1453">
        <v>1364.58</v>
      </c>
      <c r="X1453" s="204">
        <f t="shared" si="110"/>
        <v>0.46572117108200922</v>
      </c>
      <c r="Y1453" s="204">
        <f t="shared" si="111"/>
        <v>0.54921739130434788</v>
      </c>
      <c r="Z1453" s="204">
        <f t="shared" si="112"/>
        <v>0.41695836293941391</v>
      </c>
      <c r="AA1453" s="204">
        <f t="shared" si="113"/>
        <v>0.54624516423776281</v>
      </c>
      <c r="AB1453" s="204">
        <f t="shared" si="114"/>
        <v>0.57753814744051457</v>
      </c>
      <c r="AD1453" s="204">
        <v>0.65158185490066345</v>
      </c>
      <c r="AE1453" s="204">
        <v>0.61843478260869567</v>
      </c>
      <c r="AF1453" s="204">
        <v>0.55288562538226038</v>
      </c>
      <c r="AG1453" s="204">
        <v>0.60892842209594755</v>
      </c>
      <c r="AH1453" s="204">
        <v>0.67196088170869739</v>
      </c>
    </row>
    <row r="1454" spans="1:34">
      <c r="A1454" s="206">
        <v>43891.541666666664</v>
      </c>
      <c r="B1454">
        <v>14</v>
      </c>
      <c r="C1454">
        <v>1366.2470000000001</v>
      </c>
      <c r="E1454" s="206">
        <v>43526.541666666664</v>
      </c>
      <c r="F1454">
        <v>14</v>
      </c>
      <c r="G1454">
        <v>1638.71</v>
      </c>
      <c r="I1454" s="206">
        <v>43161.541666666664</v>
      </c>
      <c r="J1454">
        <v>14</v>
      </c>
      <c r="K1454">
        <v>1336</v>
      </c>
      <c r="M1454" s="206">
        <v>42796.541666666664</v>
      </c>
      <c r="N1454">
        <v>14</v>
      </c>
      <c r="O1454">
        <v>1511</v>
      </c>
      <c r="Q1454" s="206">
        <v>42430.541666666664</v>
      </c>
      <c r="R1454">
        <v>14</v>
      </c>
      <c r="S1454">
        <v>1370.7370000000001</v>
      </c>
      <c r="X1454" s="204">
        <f t="shared" si="110"/>
        <v>0.47221026433919355</v>
      </c>
      <c r="Y1454" s="204">
        <f t="shared" si="111"/>
        <v>0.53600000000000003</v>
      </c>
      <c r="Z1454" s="204">
        <f t="shared" si="112"/>
        <v>0.40095507615527731</v>
      </c>
      <c r="AA1454" s="204">
        <f t="shared" si="113"/>
        <v>0.56055631968923569</v>
      </c>
      <c r="AB1454" s="204">
        <f t="shared" si="114"/>
        <v>0.53141995903402017</v>
      </c>
      <c r="AD1454" s="204">
        <v>0.65151887415339338</v>
      </c>
      <c r="AE1454" s="204">
        <v>0.61838921739130437</v>
      </c>
      <c r="AF1454" s="204">
        <v>0.55288446150685788</v>
      </c>
      <c r="AG1454" s="204">
        <v>0.60891931106271413</v>
      </c>
      <c r="AH1454" s="204">
        <v>0.67189907001155547</v>
      </c>
    </row>
    <row r="1455" spans="1:34">
      <c r="A1455" s="206">
        <v>43891.583333333336</v>
      </c>
      <c r="B1455">
        <v>15</v>
      </c>
      <c r="C1455">
        <v>1279.6300000000001</v>
      </c>
      <c r="E1455" s="206">
        <v>43526.583333333336</v>
      </c>
      <c r="F1455">
        <v>15</v>
      </c>
      <c r="G1455">
        <v>1571.7159999999999</v>
      </c>
      <c r="I1455" s="206">
        <v>43161.583333333336</v>
      </c>
      <c r="J1455">
        <v>15</v>
      </c>
      <c r="K1455">
        <v>1288</v>
      </c>
      <c r="M1455" s="206">
        <v>42796.583333333336</v>
      </c>
      <c r="N1455">
        <v>15</v>
      </c>
      <c r="O1455">
        <v>1424</v>
      </c>
      <c r="Q1455" s="206">
        <v>42430.583333333336</v>
      </c>
      <c r="R1455">
        <v>15</v>
      </c>
      <c r="S1455">
        <v>1306.836</v>
      </c>
      <c r="X1455" s="204">
        <f t="shared" si="110"/>
        <v>0.47434088225645488</v>
      </c>
      <c r="Y1455" s="204">
        <f t="shared" si="111"/>
        <v>0.52556521739130435</v>
      </c>
      <c r="Z1455" s="204">
        <f t="shared" si="112"/>
        <v>0.38873438442920932</v>
      </c>
      <c r="AA1455" s="204">
        <f t="shared" si="113"/>
        <v>0.53322647392926648</v>
      </c>
      <c r="AB1455" s="204">
        <f t="shared" si="114"/>
        <v>0.50568889691659569</v>
      </c>
      <c r="AD1455" s="204">
        <v>0.65142924770535526</v>
      </c>
      <c r="AE1455" s="204">
        <v>0.61831130434782611</v>
      </c>
      <c r="AF1455" s="204">
        <v>0.55286933112662562</v>
      </c>
      <c r="AG1455" s="204">
        <v>0.60891215239374497</v>
      </c>
      <c r="AH1455" s="204">
        <v>0.6718487323420268</v>
      </c>
    </row>
    <row r="1456" spans="1:34">
      <c r="A1456" s="206">
        <v>43891.625</v>
      </c>
      <c r="B1456">
        <v>16</v>
      </c>
      <c r="C1456">
        <v>1242.8320000000001</v>
      </c>
      <c r="E1456" s="206">
        <v>43526.625</v>
      </c>
      <c r="F1456">
        <v>16</v>
      </c>
      <c r="G1456">
        <v>1606.703</v>
      </c>
      <c r="I1456" s="206">
        <v>43161.625</v>
      </c>
      <c r="J1456">
        <v>16</v>
      </c>
      <c r="K1456">
        <v>1265</v>
      </c>
      <c r="M1456" s="206">
        <v>42796.625</v>
      </c>
      <c r="N1456">
        <v>16</v>
      </c>
      <c r="O1456">
        <v>1392</v>
      </c>
      <c r="Q1456" s="206">
        <v>42430.625</v>
      </c>
      <c r="R1456">
        <v>16</v>
      </c>
      <c r="S1456">
        <v>1373.7650000000001</v>
      </c>
      <c r="X1456" s="204">
        <f t="shared" si="110"/>
        <v>0.45222806505149887</v>
      </c>
      <c r="Y1456" s="204">
        <f t="shared" si="111"/>
        <v>0.49530434782608695</v>
      </c>
      <c r="Z1456" s="204">
        <f t="shared" si="112"/>
        <v>0.37476787959941738</v>
      </c>
      <c r="AA1456" s="204">
        <f t="shared" si="113"/>
        <v>0.51142702534201345</v>
      </c>
      <c r="AB1456" s="204">
        <f t="shared" si="114"/>
        <v>0.47362935337562195</v>
      </c>
      <c r="AD1456" s="204">
        <v>0.65140502434102066</v>
      </c>
      <c r="AE1456" s="204">
        <v>0.61827895652173914</v>
      </c>
      <c r="AF1456" s="204">
        <v>0.55284459877432279</v>
      </c>
      <c r="AG1456" s="204">
        <v>0.60890304136051154</v>
      </c>
      <c r="AH1456" s="204">
        <v>0.67182208298757029</v>
      </c>
    </row>
    <row r="1457" spans="1:34">
      <c r="A1457" s="206">
        <v>43891.666666666664</v>
      </c>
      <c r="B1457">
        <v>17</v>
      </c>
      <c r="C1457">
        <v>1259.8240000000001</v>
      </c>
      <c r="E1457" s="206">
        <v>43526.666666666664</v>
      </c>
      <c r="F1457">
        <v>17</v>
      </c>
      <c r="G1457">
        <v>1585.721</v>
      </c>
      <c r="I1457" s="206">
        <v>43161.666666666664</v>
      </c>
      <c r="J1457">
        <v>17</v>
      </c>
      <c r="K1457">
        <v>1292</v>
      </c>
      <c r="M1457" s="206">
        <v>42796.666666666664</v>
      </c>
      <c r="N1457">
        <v>17</v>
      </c>
      <c r="O1457">
        <v>1428</v>
      </c>
      <c r="Q1457" s="206">
        <v>42430.666666666664</v>
      </c>
      <c r="R1457">
        <v>17</v>
      </c>
      <c r="S1457">
        <v>1326.6320000000001</v>
      </c>
      <c r="X1457" s="204">
        <f t="shared" si="110"/>
        <v>0.47538871578795838</v>
      </c>
      <c r="Y1457" s="204">
        <f t="shared" si="111"/>
        <v>0.48417391304347829</v>
      </c>
      <c r="Z1457" s="204">
        <f t="shared" si="112"/>
        <v>0.36807559603514206</v>
      </c>
      <c r="AA1457" s="204">
        <f t="shared" si="113"/>
        <v>0.52281158676127826</v>
      </c>
      <c r="AB1457" s="204">
        <f t="shared" si="114"/>
        <v>0.4600093124688629</v>
      </c>
      <c r="AD1457" s="204">
        <v>0.65137803259219074</v>
      </c>
      <c r="AE1457" s="204">
        <v>0.61795513043478267</v>
      </c>
      <c r="AF1457" s="204">
        <v>0.55283703358420677</v>
      </c>
      <c r="AG1457" s="204">
        <v>0.60890108899624718</v>
      </c>
      <c r="AH1457" s="204">
        <v>0.67179321285357585</v>
      </c>
    </row>
    <row r="1458" spans="1:34">
      <c r="A1458" s="206">
        <v>43891.708333333336</v>
      </c>
      <c r="B1458">
        <v>18</v>
      </c>
      <c r="C1458">
        <v>1323.6859999999999</v>
      </c>
      <c r="E1458" s="206">
        <v>43526.708333333336</v>
      </c>
      <c r="F1458">
        <v>18</v>
      </c>
      <c r="G1458">
        <v>1630.72</v>
      </c>
      <c r="I1458" s="206">
        <v>43161.708333333336</v>
      </c>
      <c r="J1458">
        <v>18</v>
      </c>
      <c r="K1458">
        <v>1348</v>
      </c>
      <c r="M1458" s="206">
        <v>42796.708333333336</v>
      </c>
      <c r="N1458">
        <v>18</v>
      </c>
      <c r="O1458">
        <v>1502</v>
      </c>
      <c r="Q1458" s="206">
        <v>42430.708333333336</v>
      </c>
      <c r="R1458">
        <v>18</v>
      </c>
      <c r="S1458">
        <v>1460.6320000000001</v>
      </c>
      <c r="X1458" s="204">
        <f t="shared" si="110"/>
        <v>0.45907843248533103</v>
      </c>
      <c r="Y1458" s="204">
        <f t="shared" si="111"/>
        <v>0.49669565217391304</v>
      </c>
      <c r="Z1458" s="204">
        <f t="shared" si="112"/>
        <v>0.37593175500190001</v>
      </c>
      <c r="AA1458" s="204">
        <f t="shared" si="113"/>
        <v>0.5159841689289687</v>
      </c>
      <c r="AB1458" s="204">
        <f t="shared" si="114"/>
        <v>0.46629856012057358</v>
      </c>
      <c r="AD1458" s="204">
        <v>0.65126106834726061</v>
      </c>
      <c r="AE1458" s="204">
        <v>0.61792730434782606</v>
      </c>
      <c r="AF1458" s="204">
        <v>0.55277302043707022</v>
      </c>
      <c r="AG1458" s="204">
        <v>0.60885130370750717</v>
      </c>
      <c r="AH1458" s="204">
        <v>0.67175805051089033</v>
      </c>
    </row>
    <row r="1459" spans="1:34">
      <c r="A1459" s="206">
        <v>43891.75</v>
      </c>
      <c r="B1459">
        <v>19</v>
      </c>
      <c r="C1459">
        <v>1396.489</v>
      </c>
      <c r="E1459" s="206">
        <v>43526.75</v>
      </c>
      <c r="F1459">
        <v>19</v>
      </c>
      <c r="G1459">
        <v>1668.7090000000001</v>
      </c>
      <c r="I1459" s="206">
        <v>43161.75</v>
      </c>
      <c r="J1459">
        <v>19</v>
      </c>
      <c r="K1459">
        <v>1438</v>
      </c>
      <c r="M1459" s="206">
        <v>42796.75</v>
      </c>
      <c r="N1459">
        <v>19</v>
      </c>
      <c r="O1459">
        <v>1639</v>
      </c>
      <c r="Q1459" s="206">
        <v>42430.75</v>
      </c>
      <c r="R1459">
        <v>19</v>
      </c>
      <c r="S1459">
        <v>1601.7650000000001</v>
      </c>
      <c r="X1459" s="204">
        <f t="shared" si="110"/>
        <v>0.50544887278304318</v>
      </c>
      <c r="Y1459" s="204">
        <f t="shared" si="111"/>
        <v>0.52243478260869569</v>
      </c>
      <c r="Z1459" s="204">
        <f t="shared" si="112"/>
        <v>0.3922260106366573</v>
      </c>
      <c r="AA1459" s="204">
        <f t="shared" si="113"/>
        <v>0.53062657551728698</v>
      </c>
      <c r="AB1459" s="204">
        <f t="shared" si="114"/>
        <v>0.48993579726355546</v>
      </c>
      <c r="AD1459" s="204">
        <v>0.65122231096432526</v>
      </c>
      <c r="AE1459" s="204">
        <v>0.61787060869565213</v>
      </c>
      <c r="AF1459" s="204">
        <v>0.55277272946821954</v>
      </c>
      <c r="AG1459" s="204">
        <v>0.60879598672001822</v>
      </c>
      <c r="AH1459" s="204">
        <v>0.67175545960142924</v>
      </c>
    </row>
    <row r="1460" spans="1:34">
      <c r="A1460" s="206">
        <v>43891.791666666664</v>
      </c>
      <c r="B1460">
        <v>20</v>
      </c>
      <c r="C1460">
        <v>1516.2660000000001</v>
      </c>
      <c r="E1460" s="206">
        <v>43526.791666666664</v>
      </c>
      <c r="F1460">
        <v>20</v>
      </c>
      <c r="G1460">
        <v>1685.7180000000001</v>
      </c>
      <c r="I1460" s="206">
        <v>43161.791666666664</v>
      </c>
      <c r="J1460">
        <v>20</v>
      </c>
      <c r="K1460">
        <v>1589</v>
      </c>
      <c r="M1460" s="206">
        <v>42796.791666666664</v>
      </c>
      <c r="N1460">
        <v>20</v>
      </c>
      <c r="O1460">
        <v>1743</v>
      </c>
      <c r="Q1460" s="206">
        <v>42430.791666666664</v>
      </c>
      <c r="R1460">
        <v>20</v>
      </c>
      <c r="S1460">
        <v>1714.3140000000001</v>
      </c>
      <c r="X1460" s="204">
        <f t="shared" si="110"/>
        <v>0.55428767390645362</v>
      </c>
      <c r="Y1460" s="204">
        <f t="shared" si="111"/>
        <v>0.57008695652173913</v>
      </c>
      <c r="Z1460" s="204">
        <f t="shared" si="112"/>
        <v>0.41841320719251723</v>
      </c>
      <c r="AA1460" s="204">
        <f t="shared" si="113"/>
        <v>0.54298796985679731</v>
      </c>
      <c r="AB1460" s="204">
        <f t="shared" si="114"/>
        <v>0.5168823660481302</v>
      </c>
      <c r="AD1460" s="204">
        <v>0.65113026217985359</v>
      </c>
      <c r="AE1460" s="204">
        <v>0.61774956521739133</v>
      </c>
      <c r="AF1460" s="204">
        <v>0.55274974292902046</v>
      </c>
      <c r="AG1460" s="204">
        <v>0.6087898042331813</v>
      </c>
      <c r="AH1460" s="204">
        <v>0.67174472583366207</v>
      </c>
    </row>
    <row r="1461" spans="1:34">
      <c r="A1461" s="206">
        <v>43891.833333333336</v>
      </c>
      <c r="B1461">
        <v>21</v>
      </c>
      <c r="C1461">
        <v>1524.2560000000001</v>
      </c>
      <c r="E1461" s="206">
        <v>43526.833333333336</v>
      </c>
      <c r="F1461">
        <v>21</v>
      </c>
      <c r="G1461">
        <v>1687.713</v>
      </c>
      <c r="I1461" s="206">
        <v>43161.833333333336</v>
      </c>
      <c r="J1461">
        <v>21</v>
      </c>
      <c r="K1461">
        <v>1634</v>
      </c>
      <c r="M1461" s="206">
        <v>42796.833333333336</v>
      </c>
      <c r="N1461">
        <v>21</v>
      </c>
      <c r="O1461">
        <v>1807</v>
      </c>
      <c r="Q1461" s="206">
        <v>42430.833333333336</v>
      </c>
      <c r="R1461">
        <v>21</v>
      </c>
      <c r="S1461">
        <v>1769.549</v>
      </c>
      <c r="X1461" s="204">
        <f t="shared" si="110"/>
        <v>0.59323503722785054</v>
      </c>
      <c r="Y1461" s="204">
        <f t="shared" si="111"/>
        <v>0.60626086956521741</v>
      </c>
      <c r="Z1461" s="204">
        <f t="shared" si="112"/>
        <v>0.46234950363623772</v>
      </c>
      <c r="AA1461" s="204">
        <f t="shared" si="113"/>
        <v>0.54852259715208629</v>
      </c>
      <c r="AB1461" s="204">
        <f t="shared" si="114"/>
        <v>0.56121541783596884</v>
      </c>
      <c r="AD1461" s="204">
        <v>0.65099599553182741</v>
      </c>
      <c r="AE1461" s="204">
        <v>0.61770226086956526</v>
      </c>
      <c r="AF1461" s="204">
        <v>0.55272210088821161</v>
      </c>
      <c r="AG1461" s="204">
        <v>0.60877678847141914</v>
      </c>
      <c r="AH1461" s="204">
        <v>0.67150155047424753</v>
      </c>
    </row>
    <row r="1462" spans="1:34">
      <c r="A1462" s="206">
        <v>43891.875</v>
      </c>
      <c r="B1462">
        <v>22</v>
      </c>
      <c r="C1462">
        <v>1444.3109999999999</v>
      </c>
      <c r="E1462" s="206">
        <v>43526.875</v>
      </c>
      <c r="F1462">
        <v>22</v>
      </c>
      <c r="G1462">
        <v>1632.7149999999999</v>
      </c>
      <c r="I1462" s="206">
        <v>43161.875</v>
      </c>
      <c r="J1462">
        <v>22</v>
      </c>
      <c r="K1462">
        <v>1647</v>
      </c>
      <c r="M1462" s="206">
        <v>42796.875</v>
      </c>
      <c r="N1462">
        <v>22</v>
      </c>
      <c r="O1462">
        <v>1782</v>
      </c>
      <c r="Q1462" s="206">
        <v>42430.875</v>
      </c>
      <c r="R1462">
        <v>22</v>
      </c>
      <c r="S1462">
        <v>1762.4749999999999</v>
      </c>
      <c r="X1462" s="204">
        <f t="shared" si="110"/>
        <v>0.61234900192817976</v>
      </c>
      <c r="Y1462" s="204">
        <f t="shared" si="111"/>
        <v>0.62852173913043474</v>
      </c>
      <c r="Z1462" s="204">
        <f t="shared" si="112"/>
        <v>0.47544310191416772</v>
      </c>
      <c r="AA1462" s="204">
        <f t="shared" si="113"/>
        <v>0.549171758269971</v>
      </c>
      <c r="AB1462" s="204">
        <f t="shared" si="114"/>
        <v>0.56417275592078342</v>
      </c>
      <c r="AD1462" s="204">
        <v>0.6509337068806812</v>
      </c>
      <c r="AE1462" s="204">
        <v>0.61768973913043479</v>
      </c>
      <c r="AF1462" s="204">
        <v>0.5526676897131455</v>
      </c>
      <c r="AG1462" s="204">
        <v>0.60875010615980685</v>
      </c>
      <c r="AH1462" s="204">
        <v>0.6713679335720425</v>
      </c>
    </row>
    <row r="1463" spans="1:34">
      <c r="A1463" s="206">
        <v>43891.916666666664</v>
      </c>
      <c r="B1463">
        <v>23</v>
      </c>
      <c r="C1463">
        <v>1372.183</v>
      </c>
      <c r="E1463" s="206">
        <v>43526.916666666664</v>
      </c>
      <c r="F1463">
        <v>23</v>
      </c>
      <c r="G1463">
        <v>1598.7149999999999</v>
      </c>
      <c r="I1463" s="206">
        <v>43161.916666666664</v>
      </c>
      <c r="J1463">
        <v>23</v>
      </c>
      <c r="K1463">
        <v>1626</v>
      </c>
      <c r="M1463" s="206">
        <v>42796.916666666664</v>
      </c>
      <c r="N1463">
        <v>23</v>
      </c>
      <c r="O1463">
        <v>1685</v>
      </c>
      <c r="Q1463" s="206">
        <v>42430.916666666664</v>
      </c>
      <c r="R1463">
        <v>23</v>
      </c>
      <c r="S1463">
        <v>1687.896</v>
      </c>
      <c r="X1463" s="204">
        <f t="shared" si="110"/>
        <v>0.60990105793813487</v>
      </c>
      <c r="Y1463" s="204">
        <f t="shared" si="111"/>
        <v>0.61982608695652175</v>
      </c>
      <c r="Z1463" s="204">
        <f t="shared" si="112"/>
        <v>0.47922569697223633</v>
      </c>
      <c r="AA1463" s="204">
        <f t="shared" si="113"/>
        <v>0.53127573663517169</v>
      </c>
      <c r="AB1463" s="204">
        <f t="shared" si="114"/>
        <v>0.53458271922610279</v>
      </c>
      <c r="AD1463" s="204">
        <v>0.65091640447758514</v>
      </c>
      <c r="AE1463" s="204">
        <v>0.61764904347826088</v>
      </c>
      <c r="AF1463" s="204">
        <v>0.55259087393658168</v>
      </c>
      <c r="AG1463" s="204">
        <v>0.6087185429375338</v>
      </c>
      <c r="AH1463" s="204">
        <v>0.67123135563045344</v>
      </c>
    </row>
    <row r="1464" spans="1:34">
      <c r="A1464" s="206">
        <v>43891.958333333336</v>
      </c>
      <c r="B1464">
        <v>24</v>
      </c>
      <c r="C1464">
        <v>1204.345</v>
      </c>
      <c r="E1464" s="206">
        <v>43526.958333333336</v>
      </c>
      <c r="F1464">
        <v>24</v>
      </c>
      <c r="G1464">
        <v>1524.713</v>
      </c>
      <c r="I1464" s="206">
        <v>43161.958333333336</v>
      </c>
      <c r="J1464">
        <v>24</v>
      </c>
      <c r="K1464">
        <v>1610</v>
      </c>
      <c r="M1464" s="206">
        <v>42796.958333333336</v>
      </c>
      <c r="N1464">
        <v>24</v>
      </c>
      <c r="O1464">
        <v>1631</v>
      </c>
      <c r="Q1464" s="206">
        <v>42430.958333333336</v>
      </c>
      <c r="R1464">
        <v>24</v>
      </c>
      <c r="S1464">
        <v>1640.86</v>
      </c>
      <c r="X1464" s="204">
        <f t="shared" si="110"/>
        <v>0.58409313952796271</v>
      </c>
      <c r="Y1464" s="204">
        <f t="shared" si="111"/>
        <v>0.58608695652173914</v>
      </c>
      <c r="Z1464" s="204">
        <f t="shared" si="112"/>
        <v>0.47311535110920239</v>
      </c>
      <c r="AA1464" s="204">
        <f t="shared" si="113"/>
        <v>0.52021233913738685</v>
      </c>
      <c r="AB1464" s="204">
        <f t="shared" si="114"/>
        <v>0.50788598813955677</v>
      </c>
      <c r="AD1464" s="204">
        <v>0.65091640447758514</v>
      </c>
      <c r="AE1464" s="204">
        <v>0.61762886956521734</v>
      </c>
      <c r="AF1464" s="204">
        <v>0.5524817606175989</v>
      </c>
      <c r="AG1464" s="204">
        <v>0.60869804311275844</v>
      </c>
      <c r="AH1464" s="204">
        <v>0.67111180366532264</v>
      </c>
    </row>
    <row r="1465" spans="1:34">
      <c r="A1465" s="206">
        <v>43892</v>
      </c>
      <c r="B1465">
        <v>1</v>
      </c>
      <c r="C1465">
        <v>1229.0350000000001</v>
      </c>
      <c r="E1465" s="206">
        <v>43527</v>
      </c>
      <c r="F1465">
        <v>1</v>
      </c>
      <c r="G1465">
        <v>1495.712</v>
      </c>
      <c r="I1465" s="206">
        <v>43162</v>
      </c>
      <c r="J1465">
        <v>1</v>
      </c>
      <c r="K1465">
        <v>1576</v>
      </c>
      <c r="M1465" s="206">
        <v>42797</v>
      </c>
      <c r="N1465">
        <v>1</v>
      </c>
      <c r="O1465">
        <v>1566</v>
      </c>
      <c r="Q1465" s="206">
        <v>42431</v>
      </c>
      <c r="R1465">
        <v>1</v>
      </c>
      <c r="S1465">
        <v>1600.86</v>
      </c>
      <c r="X1465" s="204">
        <f t="shared" si="110"/>
        <v>0.56781642288734191</v>
      </c>
      <c r="Y1465" s="204">
        <f t="shared" si="111"/>
        <v>0.56730434782608696</v>
      </c>
      <c r="Z1465" s="204">
        <f t="shared" si="112"/>
        <v>0.46845984949927172</v>
      </c>
      <c r="AA1465" s="204">
        <f t="shared" si="113"/>
        <v>0.49613252908941402</v>
      </c>
      <c r="AB1465" s="204">
        <f t="shared" si="114"/>
        <v>0.44576412212214733</v>
      </c>
      <c r="AD1465" s="204">
        <v>0.65090948351634659</v>
      </c>
      <c r="AE1465" s="204">
        <v>0.61756834782608694</v>
      </c>
      <c r="AF1465" s="204">
        <v>0.55245528245219233</v>
      </c>
      <c r="AG1465" s="204">
        <v>0.60838045852576317</v>
      </c>
      <c r="AH1465" s="204">
        <v>0.67103333612164551</v>
      </c>
    </row>
    <row r="1466" spans="1:34">
      <c r="A1466" s="206">
        <v>43892.041666666664</v>
      </c>
      <c r="B1466">
        <v>2</v>
      </c>
      <c r="C1466">
        <v>1226.2570000000001</v>
      </c>
      <c r="E1466" s="206">
        <v>43527.041666666664</v>
      </c>
      <c r="F1466">
        <v>2</v>
      </c>
      <c r="G1466">
        <v>1451.711</v>
      </c>
      <c r="I1466" s="206">
        <v>43162.041666666664</v>
      </c>
      <c r="J1466">
        <v>2</v>
      </c>
      <c r="K1466">
        <v>1562</v>
      </c>
      <c r="M1466" s="206">
        <v>42797.041666666664</v>
      </c>
      <c r="N1466">
        <v>2</v>
      </c>
      <c r="O1466">
        <v>1523</v>
      </c>
      <c r="Q1466" s="206">
        <v>42431.041666666664</v>
      </c>
      <c r="R1466">
        <v>2</v>
      </c>
      <c r="S1466">
        <v>1672.86</v>
      </c>
      <c r="X1466" s="204">
        <f t="shared" si="110"/>
        <v>0.55397450041041296</v>
      </c>
      <c r="Y1466" s="204">
        <f t="shared" si="111"/>
        <v>0.54469565217391303</v>
      </c>
      <c r="Z1466" s="204">
        <f t="shared" si="112"/>
        <v>0.45856690857816906</v>
      </c>
      <c r="AA1466" s="204">
        <f t="shared" si="113"/>
        <v>0.48669577641784756</v>
      </c>
      <c r="AB1466" s="204">
        <f t="shared" si="114"/>
        <v>0.45490262992115499</v>
      </c>
      <c r="AD1466" s="204">
        <v>0.65084165809620975</v>
      </c>
      <c r="AE1466" s="204">
        <v>0.61741113043478257</v>
      </c>
      <c r="AF1466" s="204">
        <v>0.55241018228034622</v>
      </c>
      <c r="AG1466" s="204">
        <v>0.60833262560128754</v>
      </c>
      <c r="AH1466" s="204">
        <v>0.67099040105057683</v>
      </c>
    </row>
    <row r="1467" spans="1:34">
      <c r="A1467" s="206">
        <v>43892.083333333336</v>
      </c>
      <c r="B1467">
        <v>3</v>
      </c>
      <c r="C1467">
        <v>1228.3420000000001</v>
      </c>
      <c r="E1467" s="206">
        <v>43527.083333333336</v>
      </c>
      <c r="F1467">
        <v>3</v>
      </c>
      <c r="G1467">
        <v>1444.134</v>
      </c>
      <c r="I1467" s="206">
        <v>43162.083333333336</v>
      </c>
      <c r="J1467">
        <v>3</v>
      </c>
      <c r="K1467">
        <v>1572</v>
      </c>
      <c r="M1467" s="206">
        <v>42797.083333333336</v>
      </c>
      <c r="N1467">
        <v>3</v>
      </c>
      <c r="O1467">
        <v>1533</v>
      </c>
      <c r="Q1467" s="206">
        <v>42431.083333333336</v>
      </c>
      <c r="R1467">
        <v>3</v>
      </c>
      <c r="S1467">
        <v>1611.796</v>
      </c>
      <c r="X1467" s="204">
        <f t="shared" si="110"/>
        <v>0.57888996086888511</v>
      </c>
      <c r="Y1467" s="204">
        <f t="shared" si="111"/>
        <v>0.5297391304347826</v>
      </c>
      <c r="Z1467" s="204">
        <f t="shared" si="112"/>
        <v>0.45449334466947977</v>
      </c>
      <c r="AA1467" s="204">
        <f t="shared" si="113"/>
        <v>0.47237811308549371</v>
      </c>
      <c r="AB1467" s="204">
        <f t="shared" si="114"/>
        <v>0.4538744089950455</v>
      </c>
      <c r="AD1467" s="204">
        <v>0.65082920036598046</v>
      </c>
      <c r="AE1467" s="204">
        <v>0.61739130434782608</v>
      </c>
      <c r="AF1467" s="204">
        <v>0.55238486799034214</v>
      </c>
      <c r="AG1467" s="204">
        <v>0.60826299127586025</v>
      </c>
      <c r="AH1467" s="204">
        <v>0.67091896597543665</v>
      </c>
    </row>
    <row r="1468" spans="1:34">
      <c r="A1468" s="206">
        <v>43892.125</v>
      </c>
      <c r="B1468">
        <v>4</v>
      </c>
      <c r="C1468">
        <v>1235.5709999999999</v>
      </c>
      <c r="E1468" s="206">
        <v>43527.125</v>
      </c>
      <c r="F1468">
        <v>4</v>
      </c>
      <c r="G1468">
        <v>1397.0989999999999</v>
      </c>
      <c r="I1468" s="206">
        <v>43162.125</v>
      </c>
      <c r="J1468">
        <v>4</v>
      </c>
      <c r="K1468">
        <v>1622</v>
      </c>
      <c r="M1468" s="206">
        <v>42797.125</v>
      </c>
      <c r="N1468">
        <v>4</v>
      </c>
      <c r="O1468">
        <v>1573</v>
      </c>
      <c r="Q1468" s="206">
        <v>42431.125</v>
      </c>
      <c r="R1468">
        <v>4</v>
      </c>
      <c r="S1468">
        <v>1655.923</v>
      </c>
      <c r="X1468" s="204">
        <f t="shared" si="110"/>
        <v>0.55775888201560542</v>
      </c>
      <c r="Y1468" s="204">
        <f t="shared" si="111"/>
        <v>0.53321739130434787</v>
      </c>
      <c r="Z1468" s="204">
        <f t="shared" si="112"/>
        <v>0.45740303317568642</v>
      </c>
      <c r="AA1468" s="204">
        <f t="shared" si="113"/>
        <v>0.46991260241370791</v>
      </c>
      <c r="AB1468" s="204">
        <f t="shared" si="114"/>
        <v>0.45464612988451214</v>
      </c>
      <c r="AD1468" s="204">
        <v>0.65082366359698962</v>
      </c>
      <c r="AE1468" s="204">
        <v>0.61727443478260868</v>
      </c>
      <c r="AF1468" s="204">
        <v>0.55238108539528419</v>
      </c>
      <c r="AG1468" s="204">
        <v>0.60826038812350791</v>
      </c>
      <c r="AH1468" s="204">
        <v>0.67091193350689959</v>
      </c>
    </row>
    <row r="1469" spans="1:34">
      <c r="A1469" s="206">
        <v>43892.166666666664</v>
      </c>
      <c r="B1469">
        <v>5</v>
      </c>
      <c r="C1469">
        <v>1285.856</v>
      </c>
      <c r="E1469" s="206">
        <v>43527.166666666664</v>
      </c>
      <c r="F1469">
        <v>5</v>
      </c>
      <c r="G1469">
        <v>1432.0260000000001</v>
      </c>
      <c r="I1469" s="206">
        <v>43162.166666666664</v>
      </c>
      <c r="J1469">
        <v>5</v>
      </c>
      <c r="K1469">
        <v>1679</v>
      </c>
      <c r="M1469" s="206">
        <v>42797.166666666664</v>
      </c>
      <c r="N1469">
        <v>5</v>
      </c>
      <c r="O1469">
        <v>1598</v>
      </c>
      <c r="Q1469" s="206">
        <v>42431.166666666664</v>
      </c>
      <c r="R1469">
        <v>5</v>
      </c>
      <c r="S1469">
        <v>1692.0050000000001</v>
      </c>
      <c r="X1469" s="204">
        <f t="shared" si="110"/>
        <v>0.5730289448440915</v>
      </c>
      <c r="Y1469" s="204">
        <f t="shared" si="111"/>
        <v>0.5471304347826087</v>
      </c>
      <c r="Z1469" s="204">
        <f t="shared" si="112"/>
        <v>0.47195147570671969</v>
      </c>
      <c r="AA1469" s="204">
        <f t="shared" si="113"/>
        <v>0.45460769355169872</v>
      </c>
      <c r="AB1469" s="204">
        <f t="shared" si="114"/>
        <v>0.45732179909791931</v>
      </c>
      <c r="AD1469" s="204">
        <v>0.65074580278305694</v>
      </c>
      <c r="AE1469" s="204">
        <v>0.61719791304347826</v>
      </c>
      <c r="AF1469" s="204">
        <v>0.5521631497261692</v>
      </c>
      <c r="AG1469" s="204">
        <v>0.60806319933281205</v>
      </c>
      <c r="AH1469" s="204">
        <v>0.67086714778621592</v>
      </c>
    </row>
    <row r="1470" spans="1:34">
      <c r="A1470" s="206">
        <v>43892.208333333336</v>
      </c>
      <c r="B1470">
        <v>6</v>
      </c>
      <c r="C1470">
        <v>1382.845</v>
      </c>
      <c r="E1470" s="206">
        <v>43527.208333333336</v>
      </c>
      <c r="F1470">
        <v>6</v>
      </c>
      <c r="G1470">
        <v>1493.0029999999999</v>
      </c>
      <c r="I1470" s="206">
        <v>43162.208333333336</v>
      </c>
      <c r="J1470">
        <v>6</v>
      </c>
      <c r="K1470">
        <v>1718</v>
      </c>
      <c r="M1470" s="206">
        <v>42797.208333333336</v>
      </c>
      <c r="N1470">
        <v>6</v>
      </c>
      <c r="O1470">
        <v>1716</v>
      </c>
      <c r="Q1470" s="206">
        <v>42431.208333333336</v>
      </c>
      <c r="R1470">
        <v>6</v>
      </c>
      <c r="S1470">
        <v>1754.069</v>
      </c>
      <c r="X1470" s="204">
        <f t="shared" si="110"/>
        <v>0.58551505101440537</v>
      </c>
      <c r="Y1470" s="204">
        <f t="shared" si="111"/>
        <v>0.55582608695652169</v>
      </c>
      <c r="Z1470" s="204">
        <f t="shared" si="112"/>
        <v>0.48853670019209766</v>
      </c>
      <c r="AA1470" s="204">
        <f t="shared" si="113"/>
        <v>0.46597273132832034</v>
      </c>
      <c r="AB1470" s="204">
        <f t="shared" si="114"/>
        <v>0.4759337822762546</v>
      </c>
      <c r="AD1470" s="204">
        <v>0.6507160426497316</v>
      </c>
      <c r="AE1470" s="204">
        <v>0.6171526956521739</v>
      </c>
      <c r="AF1470" s="204">
        <v>0.55202319370902075</v>
      </c>
      <c r="AG1470" s="204">
        <v>0.60805441369362268</v>
      </c>
      <c r="AH1470" s="204">
        <v>0.67084827116014267</v>
      </c>
    </row>
    <row r="1471" spans="1:34">
      <c r="A1471" s="206">
        <v>43892.25</v>
      </c>
      <c r="B1471">
        <v>7</v>
      </c>
      <c r="C1471">
        <v>1558.857</v>
      </c>
      <c r="E1471" s="206">
        <v>43527.25</v>
      </c>
      <c r="F1471">
        <v>7</v>
      </c>
      <c r="G1471">
        <v>1553.973</v>
      </c>
      <c r="I1471" s="206">
        <v>43162.25</v>
      </c>
      <c r="J1471">
        <v>7</v>
      </c>
      <c r="K1471">
        <v>1821</v>
      </c>
      <c r="M1471" s="206">
        <v>42797.25</v>
      </c>
      <c r="N1471">
        <v>7</v>
      </c>
      <c r="O1471">
        <v>1940</v>
      </c>
      <c r="Q1471" s="206">
        <v>42431.25</v>
      </c>
      <c r="R1471">
        <v>7</v>
      </c>
      <c r="S1471">
        <v>1974.175</v>
      </c>
      <c r="X1471" s="204">
        <f t="shared" si="110"/>
        <v>0.60699217792960825</v>
      </c>
      <c r="Y1471" s="204">
        <f t="shared" si="111"/>
        <v>0.59686956521739132</v>
      </c>
      <c r="Z1471" s="204">
        <f t="shared" si="112"/>
        <v>0.49988448536630359</v>
      </c>
      <c r="AA1471" s="204">
        <f t="shared" si="113"/>
        <v>0.48581428395250936</v>
      </c>
      <c r="AB1471" s="204">
        <f t="shared" si="114"/>
        <v>0.51183231337864221</v>
      </c>
      <c r="AD1471" s="204">
        <v>0.65069977839082116</v>
      </c>
      <c r="AE1471" s="204">
        <v>0.61704347826086958</v>
      </c>
      <c r="AF1471" s="204">
        <v>0.55194695987015807</v>
      </c>
      <c r="AG1471" s="204">
        <v>0.60792230371173728</v>
      </c>
      <c r="AH1471" s="204">
        <v>0.67082458284507029</v>
      </c>
    </row>
    <row r="1472" spans="1:34">
      <c r="A1472" s="206">
        <v>43892.291666666664</v>
      </c>
      <c r="B1472">
        <v>8</v>
      </c>
      <c r="C1472">
        <v>1598.3989999999999</v>
      </c>
      <c r="E1472" s="206">
        <v>43527.291666666664</v>
      </c>
      <c r="F1472">
        <v>8</v>
      </c>
      <c r="G1472">
        <v>1630.9590000000001</v>
      </c>
      <c r="I1472" s="206">
        <v>43162.291666666664</v>
      </c>
      <c r="J1472">
        <v>8</v>
      </c>
      <c r="K1472">
        <v>1882</v>
      </c>
      <c r="M1472" s="206">
        <v>42797.291666666664</v>
      </c>
      <c r="N1472">
        <v>8</v>
      </c>
      <c r="O1472">
        <v>1939</v>
      </c>
      <c r="Q1472" s="206">
        <v>42431.291666666664</v>
      </c>
      <c r="R1472">
        <v>8</v>
      </c>
      <c r="S1472">
        <v>2006.1489999999999</v>
      </c>
      <c r="X1472" s="204">
        <f t="shared" si="110"/>
        <v>0.68315943264728152</v>
      </c>
      <c r="Y1472" s="204">
        <f t="shared" si="111"/>
        <v>0.67478260869565221</v>
      </c>
      <c r="Z1472" s="204">
        <f t="shared" si="112"/>
        <v>0.52985427698023213</v>
      </c>
      <c r="AA1472" s="204">
        <f t="shared" si="113"/>
        <v>0.50565355881839003</v>
      </c>
      <c r="AB1472" s="204">
        <f t="shared" si="114"/>
        <v>0.57697962138669912</v>
      </c>
      <c r="AD1472" s="204">
        <v>0.6506945876698923</v>
      </c>
      <c r="AE1472" s="204">
        <v>0.61702295652173911</v>
      </c>
      <c r="AF1472" s="204">
        <v>0.55183173620531223</v>
      </c>
      <c r="AG1472" s="204">
        <v>0.60790505782740256</v>
      </c>
      <c r="AH1472" s="204">
        <v>0.67079312180161477</v>
      </c>
    </row>
    <row r="1473" spans="1:34">
      <c r="A1473" s="206">
        <v>43892.333333333336</v>
      </c>
      <c r="B1473">
        <v>9</v>
      </c>
      <c r="C1473">
        <v>1548.9880000000001</v>
      </c>
      <c r="E1473" s="206">
        <v>43527.333333333336</v>
      </c>
      <c r="F1473">
        <v>9</v>
      </c>
      <c r="G1473">
        <v>1741.972</v>
      </c>
      <c r="I1473" s="206">
        <v>43162.333333333336</v>
      </c>
      <c r="J1473">
        <v>9</v>
      </c>
      <c r="K1473">
        <v>1833</v>
      </c>
      <c r="M1473" s="206">
        <v>42797.333333333336</v>
      </c>
      <c r="N1473">
        <v>9</v>
      </c>
      <c r="O1473">
        <v>1772</v>
      </c>
      <c r="Q1473" s="206">
        <v>42431.333333333336</v>
      </c>
      <c r="R1473">
        <v>9</v>
      </c>
      <c r="S1473">
        <v>1903.107</v>
      </c>
      <c r="X1473" s="204">
        <f t="shared" si="110"/>
        <v>0.69422397337921471</v>
      </c>
      <c r="Y1473" s="204">
        <f t="shared" si="111"/>
        <v>0.6744347826086956</v>
      </c>
      <c r="Z1473" s="204">
        <f t="shared" si="112"/>
        <v>0.54760337686809279</v>
      </c>
      <c r="AA1473" s="204">
        <f t="shared" si="113"/>
        <v>0.53070434469381556</v>
      </c>
      <c r="AB1473" s="204">
        <f t="shared" si="114"/>
        <v>0.59161529880218555</v>
      </c>
      <c r="AD1473" s="204">
        <v>0.65040425334593877</v>
      </c>
      <c r="AE1473" s="204">
        <v>0.61698747826086953</v>
      </c>
      <c r="AF1473" s="204">
        <v>0.5517595759303584</v>
      </c>
      <c r="AG1473" s="204">
        <v>0.60789008970137604</v>
      </c>
      <c r="AH1473" s="204">
        <v>0.67078942050238477</v>
      </c>
    </row>
    <row r="1474" spans="1:34">
      <c r="A1474" s="206">
        <v>43892.375</v>
      </c>
      <c r="B1474">
        <v>10</v>
      </c>
      <c r="C1474">
        <v>1554.9880000000001</v>
      </c>
      <c r="E1474" s="206">
        <v>43527.375</v>
      </c>
      <c r="F1474">
        <v>10</v>
      </c>
      <c r="G1474">
        <v>1807.309</v>
      </c>
      <c r="I1474" s="206">
        <v>43162.375</v>
      </c>
      <c r="J1474">
        <v>10</v>
      </c>
      <c r="K1474">
        <v>1713</v>
      </c>
      <c r="M1474" s="206">
        <v>42797.375</v>
      </c>
      <c r="N1474">
        <v>10</v>
      </c>
      <c r="O1474">
        <v>1768</v>
      </c>
      <c r="Q1474" s="206">
        <v>42431.375</v>
      </c>
      <c r="R1474">
        <v>10</v>
      </c>
      <c r="S1474">
        <v>1910.0340000000001</v>
      </c>
      <c r="X1474" s="204">
        <f t="shared" si="110"/>
        <v>0.65856648898252179</v>
      </c>
      <c r="Y1474" s="204">
        <f t="shared" si="111"/>
        <v>0.61634782608695649</v>
      </c>
      <c r="Z1474" s="204">
        <f t="shared" si="112"/>
        <v>0.53334590318768016</v>
      </c>
      <c r="AA1474" s="204">
        <f t="shared" si="113"/>
        <v>0.56682731370621531</v>
      </c>
      <c r="AB1474" s="204">
        <f t="shared" si="114"/>
        <v>0.57332680917655721</v>
      </c>
      <c r="AD1474" s="204">
        <v>0.65033227534905869</v>
      </c>
      <c r="AE1474" s="204">
        <v>0.61683999999999994</v>
      </c>
      <c r="AF1474" s="204">
        <v>0.55168276015379447</v>
      </c>
      <c r="AG1474" s="204">
        <v>0.60788358182049507</v>
      </c>
      <c r="AH1474" s="204">
        <v>0.67078423868346271</v>
      </c>
    </row>
    <row r="1475" spans="1:34">
      <c r="A1475" s="206">
        <v>43892.416666666664</v>
      </c>
      <c r="B1475">
        <v>11</v>
      </c>
      <c r="C1475">
        <v>1534.7940000000001</v>
      </c>
      <c r="E1475" s="206">
        <v>43527.416666666664</v>
      </c>
      <c r="F1475">
        <v>11</v>
      </c>
      <c r="G1475">
        <v>1816.0029999999999</v>
      </c>
      <c r="I1475" s="206">
        <v>43162.416666666664</v>
      </c>
      <c r="J1475">
        <v>11</v>
      </c>
      <c r="K1475">
        <v>1626</v>
      </c>
      <c r="M1475" s="206">
        <v>42797.416666666664</v>
      </c>
      <c r="N1475">
        <v>11</v>
      </c>
      <c r="O1475">
        <v>1683</v>
      </c>
      <c r="Q1475" s="206">
        <v>42431.416666666664</v>
      </c>
      <c r="R1475">
        <v>11</v>
      </c>
      <c r="S1475">
        <v>1821.8420000000001</v>
      </c>
      <c r="X1475" s="204">
        <f t="shared" ref="X1475:X1538" si="115">+S1474/$V$2</f>
        <v>0.66096356390746402</v>
      </c>
      <c r="Y1475" s="204">
        <f t="shared" ref="Y1475:Y1538" si="116">+O1474/$V$3</f>
        <v>0.6149565217391304</v>
      </c>
      <c r="Z1475" s="204">
        <f t="shared" ref="Z1475:Z1538" si="117">+K1474/$V$4</f>
        <v>0.49842964111320026</v>
      </c>
      <c r="AA1475" s="204">
        <f t="shared" ref="AA1475:AA1538" si="118">+G1474/$V$5</f>
        <v>0.58808758436247333</v>
      </c>
      <c r="AB1475" s="204">
        <f t="shared" ref="AB1475:AB1538" si="119">+C1474/$V$6</f>
        <v>0.57554758871459066</v>
      </c>
      <c r="AD1475" s="204">
        <v>0.65022984512272941</v>
      </c>
      <c r="AE1475" s="204">
        <v>0.61651756521739132</v>
      </c>
      <c r="AF1475" s="204">
        <v>0.55168217821609333</v>
      </c>
      <c r="AG1475" s="204">
        <v>0.60780223330948191</v>
      </c>
      <c r="AH1475" s="204">
        <v>0.67077387504561858</v>
      </c>
    </row>
    <row r="1476" spans="1:34">
      <c r="A1476" s="206">
        <v>43892.458333333336</v>
      </c>
      <c r="B1476">
        <v>12</v>
      </c>
      <c r="C1476">
        <v>1528.049</v>
      </c>
      <c r="E1476" s="206">
        <v>43527.458333333336</v>
      </c>
      <c r="F1476">
        <v>12</v>
      </c>
      <c r="G1476">
        <v>1712.479</v>
      </c>
      <c r="I1476" s="206">
        <v>43162.458333333336</v>
      </c>
      <c r="J1476">
        <v>12</v>
      </c>
      <c r="K1476">
        <v>1526</v>
      </c>
      <c r="M1476" s="206">
        <v>42797.458333333336</v>
      </c>
      <c r="N1476">
        <v>12</v>
      </c>
      <c r="O1476">
        <v>1655</v>
      </c>
      <c r="Q1476" s="206">
        <v>42431.458333333336</v>
      </c>
      <c r="R1476">
        <v>12</v>
      </c>
      <c r="S1476">
        <v>1782.722</v>
      </c>
      <c r="X1476" s="204">
        <f t="shared" si="115"/>
        <v>0.63044489323033104</v>
      </c>
      <c r="Y1476" s="204">
        <f t="shared" si="116"/>
        <v>0.58539130434782605</v>
      </c>
      <c r="Z1476" s="204">
        <f t="shared" si="117"/>
        <v>0.47311535110920239</v>
      </c>
      <c r="AA1476" s="204">
        <f t="shared" si="118"/>
        <v>0.59091656018146566</v>
      </c>
      <c r="AB1476" s="204">
        <f t="shared" si="119"/>
        <v>0.56807318504941606</v>
      </c>
      <c r="AD1476" s="204">
        <v>0.65022430835373868</v>
      </c>
      <c r="AE1476" s="204">
        <v>0.61651269565217393</v>
      </c>
      <c r="AF1476" s="204">
        <v>0.55167694077678209</v>
      </c>
      <c r="AG1476" s="204">
        <v>0.60777099548125291</v>
      </c>
      <c r="AH1476" s="204">
        <v>0.67076943348654239</v>
      </c>
    </row>
    <row r="1477" spans="1:34">
      <c r="A1477" s="206">
        <v>43892.5</v>
      </c>
      <c r="B1477">
        <v>13</v>
      </c>
      <c r="C1477">
        <v>1515.921</v>
      </c>
      <c r="E1477" s="206">
        <v>43527.5</v>
      </c>
      <c r="F1477">
        <v>13</v>
      </c>
      <c r="G1477">
        <v>1724.653</v>
      </c>
      <c r="I1477" s="206">
        <v>43162.5</v>
      </c>
      <c r="J1477">
        <v>13</v>
      </c>
      <c r="K1477">
        <v>1429</v>
      </c>
      <c r="M1477" s="206">
        <v>42797.5</v>
      </c>
      <c r="N1477">
        <v>13</v>
      </c>
      <c r="O1477">
        <v>1620</v>
      </c>
      <c r="Q1477" s="206">
        <v>42431.5</v>
      </c>
      <c r="R1477">
        <v>13</v>
      </c>
      <c r="S1477">
        <v>1699.5619999999999</v>
      </c>
      <c r="X1477" s="204">
        <f t="shared" si="115"/>
        <v>0.6169074930478945</v>
      </c>
      <c r="Y1477" s="204">
        <f t="shared" si="116"/>
        <v>0.57565217391304346</v>
      </c>
      <c r="Z1477" s="204">
        <f t="shared" si="117"/>
        <v>0.4440184660471358</v>
      </c>
      <c r="AA1477" s="204">
        <f t="shared" si="118"/>
        <v>0.55723046716497515</v>
      </c>
      <c r="AB1477" s="204">
        <f t="shared" si="119"/>
        <v>0.56557665871874352</v>
      </c>
      <c r="AD1477" s="204">
        <v>0.65000422178635553</v>
      </c>
      <c r="AE1477" s="204">
        <v>0.61647513043478264</v>
      </c>
      <c r="AF1477" s="204">
        <v>0.55158877721504396</v>
      </c>
      <c r="AG1477" s="204">
        <v>0.60774333698750838</v>
      </c>
      <c r="AH1477" s="204">
        <v>0.67063729710402942</v>
      </c>
    </row>
    <row r="1478" spans="1:34">
      <c r="A1478" s="206">
        <v>43892.541666666664</v>
      </c>
      <c r="B1478">
        <v>14</v>
      </c>
      <c r="C1478">
        <v>1455.0139999999999</v>
      </c>
      <c r="E1478" s="206">
        <v>43527.541666666664</v>
      </c>
      <c r="F1478">
        <v>14</v>
      </c>
      <c r="G1478">
        <v>1833.748</v>
      </c>
      <c r="I1478" s="206">
        <v>43162.541666666664</v>
      </c>
      <c r="J1478">
        <v>14</v>
      </c>
      <c r="K1478">
        <v>1338</v>
      </c>
      <c r="M1478" s="206">
        <v>42797.541666666664</v>
      </c>
      <c r="N1478">
        <v>14</v>
      </c>
      <c r="O1478">
        <v>1550</v>
      </c>
      <c r="Q1478" s="206">
        <v>42431.541666666664</v>
      </c>
      <c r="R1478">
        <v>14</v>
      </c>
      <c r="S1478">
        <v>1634.18</v>
      </c>
      <c r="X1478" s="204">
        <f t="shared" si="115"/>
        <v>0.58813013621835908</v>
      </c>
      <c r="Y1478" s="204">
        <f t="shared" si="116"/>
        <v>0.56347826086956521</v>
      </c>
      <c r="Z1478" s="204">
        <f t="shared" si="117"/>
        <v>0.41579448753693121</v>
      </c>
      <c r="AA1478" s="204">
        <f t="shared" si="118"/>
        <v>0.56119181425727016</v>
      </c>
      <c r="AB1478" s="204">
        <f t="shared" si="119"/>
        <v>0.56108772301253185</v>
      </c>
      <c r="AD1478" s="204">
        <v>0.64999141800806437</v>
      </c>
      <c r="AE1478" s="204">
        <v>0.61647339130434786</v>
      </c>
      <c r="AF1478" s="204">
        <v>0.55153087441377058</v>
      </c>
      <c r="AG1478" s="204">
        <v>0.60756664802158789</v>
      </c>
      <c r="AH1478" s="204">
        <v>0.67051922565859068</v>
      </c>
    </row>
    <row r="1479" spans="1:34">
      <c r="A1479" s="206">
        <v>43892.583333333336</v>
      </c>
      <c r="B1479">
        <v>15</v>
      </c>
      <c r="C1479">
        <v>1452.39</v>
      </c>
      <c r="E1479" s="206">
        <v>43527.583333333336</v>
      </c>
      <c r="F1479">
        <v>15</v>
      </c>
      <c r="G1479">
        <v>1872.96</v>
      </c>
      <c r="I1479" s="206">
        <v>43162.583333333336</v>
      </c>
      <c r="J1479">
        <v>15</v>
      </c>
      <c r="K1479">
        <v>1289</v>
      </c>
      <c r="M1479" s="206">
        <v>42797.583333333336</v>
      </c>
      <c r="N1479">
        <v>15</v>
      </c>
      <c r="O1479">
        <v>1489</v>
      </c>
      <c r="Q1479" s="206">
        <v>42431.583333333336</v>
      </c>
      <c r="R1479">
        <v>15</v>
      </c>
      <c r="S1479">
        <v>1554.961</v>
      </c>
      <c r="X1479" s="204">
        <f t="shared" si="115"/>
        <v>0.56550482183369488</v>
      </c>
      <c r="Y1479" s="204">
        <f t="shared" si="116"/>
        <v>0.53913043478260869</v>
      </c>
      <c r="Z1479" s="204">
        <f t="shared" si="117"/>
        <v>0.38931632213045064</v>
      </c>
      <c r="AA1479" s="204">
        <f t="shared" si="118"/>
        <v>0.59669067749317728</v>
      </c>
      <c r="AB1479" s="204">
        <f t="shared" si="119"/>
        <v>0.53854421979203138</v>
      </c>
      <c r="AD1479" s="204">
        <v>0.64992186234761773</v>
      </c>
      <c r="AE1479" s="204">
        <v>0.61638817391304346</v>
      </c>
      <c r="AF1479" s="204">
        <v>0.55152621891216058</v>
      </c>
      <c r="AG1479" s="204">
        <v>0.60753931492188751</v>
      </c>
      <c r="AH1479" s="204">
        <v>0.67047221915836896</v>
      </c>
    </row>
    <row r="1480" spans="1:34">
      <c r="A1480" s="206">
        <v>43892.625</v>
      </c>
      <c r="B1480">
        <v>16</v>
      </c>
      <c r="C1480">
        <v>1393.4749999999999</v>
      </c>
      <c r="E1480" s="206">
        <v>43527.625</v>
      </c>
      <c r="F1480">
        <v>16</v>
      </c>
      <c r="G1480">
        <v>1905.9380000000001</v>
      </c>
      <c r="I1480" s="206">
        <v>43162.625</v>
      </c>
      <c r="J1480">
        <v>16</v>
      </c>
      <c r="K1480">
        <v>1262</v>
      </c>
      <c r="M1480" s="206">
        <v>42797.625</v>
      </c>
      <c r="N1480">
        <v>16</v>
      </c>
      <c r="O1480">
        <v>1402</v>
      </c>
      <c r="Q1480" s="206">
        <v>42431.625</v>
      </c>
      <c r="R1480">
        <v>16</v>
      </c>
      <c r="S1480">
        <v>1475.0889999999999</v>
      </c>
      <c r="X1480" s="204">
        <f t="shared" si="115"/>
        <v>0.53809124041619893</v>
      </c>
      <c r="Y1480" s="204">
        <f t="shared" si="116"/>
        <v>0.51791304347826084</v>
      </c>
      <c r="Z1480" s="204">
        <f t="shared" si="117"/>
        <v>0.37505884845003806</v>
      </c>
      <c r="AA1480" s="204">
        <f t="shared" si="118"/>
        <v>0.6094500287485638</v>
      </c>
      <c r="AB1480" s="204">
        <f t="shared" si="119"/>
        <v>0.53757299887406484</v>
      </c>
      <c r="AD1480" s="204">
        <v>0.64986718675383393</v>
      </c>
      <c r="AE1480" s="204">
        <v>0.61634782608695649</v>
      </c>
      <c r="AF1480" s="204">
        <v>0.5514750083944514</v>
      </c>
      <c r="AG1480" s="204">
        <v>0.60750612472939414</v>
      </c>
      <c r="AH1480" s="204">
        <v>0.67043187499676138</v>
      </c>
    </row>
    <row r="1481" spans="1:34">
      <c r="A1481" s="206">
        <v>43892.666666666664</v>
      </c>
      <c r="B1481">
        <v>17</v>
      </c>
      <c r="C1481">
        <v>1407.701</v>
      </c>
      <c r="E1481" s="206">
        <v>43527.666666666664</v>
      </c>
      <c r="F1481">
        <v>17</v>
      </c>
      <c r="G1481">
        <v>1940.6980000000001</v>
      </c>
      <c r="I1481" s="206">
        <v>43162.666666666664</v>
      </c>
      <c r="J1481">
        <v>17</v>
      </c>
      <c r="K1481">
        <v>1260</v>
      </c>
      <c r="M1481" s="206">
        <v>42797.666666666664</v>
      </c>
      <c r="N1481">
        <v>17</v>
      </c>
      <c r="O1481">
        <v>1419</v>
      </c>
      <c r="Q1481" s="206">
        <v>42431.666666666664</v>
      </c>
      <c r="R1481">
        <v>17</v>
      </c>
      <c r="S1481">
        <v>1472.096</v>
      </c>
      <c r="X1481" s="204">
        <f t="shared" si="115"/>
        <v>0.51045168961426712</v>
      </c>
      <c r="Y1481" s="204">
        <f t="shared" si="116"/>
        <v>0.4876521739130435</v>
      </c>
      <c r="Z1481" s="204">
        <f t="shared" si="117"/>
        <v>0.36720268948328005</v>
      </c>
      <c r="AA1481" s="204">
        <f t="shared" si="118"/>
        <v>0.62018087353332707</v>
      </c>
      <c r="AB1481" s="204">
        <f t="shared" si="119"/>
        <v>0.51576679446019136</v>
      </c>
      <c r="AD1481" s="204">
        <v>0.64985611321585235</v>
      </c>
      <c r="AE1481" s="204">
        <v>0.61634782608695649</v>
      </c>
      <c r="AF1481" s="204">
        <v>0.55142321593904087</v>
      </c>
      <c r="AG1481" s="204">
        <v>0.60748920423910346</v>
      </c>
      <c r="AH1481" s="204">
        <v>0.67042854382745432</v>
      </c>
    </row>
    <row r="1482" spans="1:34">
      <c r="A1482" s="206">
        <v>43892.708333333336</v>
      </c>
      <c r="B1482">
        <v>18</v>
      </c>
      <c r="C1482">
        <v>1429.596</v>
      </c>
      <c r="E1482" s="206">
        <v>43527.708333333336</v>
      </c>
      <c r="F1482">
        <v>18</v>
      </c>
      <c r="G1482">
        <v>1995.0409999999999</v>
      </c>
      <c r="I1482" s="206">
        <v>43162.708333333336</v>
      </c>
      <c r="J1482">
        <v>18</v>
      </c>
      <c r="K1482">
        <v>1307</v>
      </c>
      <c r="M1482" s="206">
        <v>42797.708333333336</v>
      </c>
      <c r="N1482">
        <v>18</v>
      </c>
      <c r="O1482">
        <v>1502</v>
      </c>
      <c r="Q1482" s="206">
        <v>42431.708333333336</v>
      </c>
      <c r="R1482">
        <v>18</v>
      </c>
      <c r="S1482">
        <v>1517.2090000000001</v>
      </c>
      <c r="X1482" s="204">
        <f t="shared" si="115"/>
        <v>0.50941596776493092</v>
      </c>
      <c r="Y1482" s="204">
        <f t="shared" si="116"/>
        <v>0.49356521739130432</v>
      </c>
      <c r="Z1482" s="204">
        <f t="shared" si="117"/>
        <v>0.36662075178203873</v>
      </c>
      <c r="AA1482" s="204">
        <f t="shared" si="118"/>
        <v>0.63149157050459181</v>
      </c>
      <c r="AB1482" s="204">
        <f t="shared" si="119"/>
        <v>0.52103226274486869</v>
      </c>
      <c r="AD1482" s="204">
        <v>0.64983188985151774</v>
      </c>
      <c r="AE1482" s="204">
        <v>0.61634782608695649</v>
      </c>
      <c r="AF1482" s="204">
        <v>0.55138597192616146</v>
      </c>
      <c r="AG1482" s="204">
        <v>0.60745764101683031</v>
      </c>
      <c r="AH1482" s="204">
        <v>0.67037265420908054</v>
      </c>
    </row>
    <row r="1483" spans="1:34">
      <c r="A1483" s="206">
        <v>43892.75</v>
      </c>
      <c r="B1483">
        <v>19</v>
      </c>
      <c r="C1483">
        <v>1505.34</v>
      </c>
      <c r="E1483" s="206">
        <v>43527.75</v>
      </c>
      <c r="F1483">
        <v>19</v>
      </c>
      <c r="G1483">
        <v>2048.3020000000001</v>
      </c>
      <c r="I1483" s="206">
        <v>43162.75</v>
      </c>
      <c r="J1483">
        <v>19</v>
      </c>
      <c r="K1483">
        <v>1364</v>
      </c>
      <c r="M1483" s="206">
        <v>42797.75</v>
      </c>
      <c r="N1483">
        <v>19</v>
      </c>
      <c r="O1483">
        <v>1591</v>
      </c>
      <c r="Q1483" s="206">
        <v>42431.75</v>
      </c>
      <c r="R1483">
        <v>19</v>
      </c>
      <c r="S1483">
        <v>1691.1949999999999</v>
      </c>
      <c r="X1483" s="204">
        <f t="shared" si="115"/>
        <v>0.52502723398247342</v>
      </c>
      <c r="Y1483" s="204">
        <f t="shared" si="116"/>
        <v>0.52243478260869569</v>
      </c>
      <c r="Z1483" s="204">
        <f t="shared" si="117"/>
        <v>0.38029628776121005</v>
      </c>
      <c r="AA1483" s="204">
        <f t="shared" si="118"/>
        <v>0.64917445904053661</v>
      </c>
      <c r="AB1483" s="204">
        <f t="shared" si="119"/>
        <v>0.52913625740907577</v>
      </c>
      <c r="AD1483" s="204">
        <v>0.64956785518027027</v>
      </c>
      <c r="AE1483" s="204">
        <v>0.61632104347826089</v>
      </c>
      <c r="AF1483" s="204">
        <v>0.55138218933110339</v>
      </c>
      <c r="AG1483" s="204">
        <v>0.60745633944065414</v>
      </c>
      <c r="AH1483" s="204">
        <v>0.67031454381116862</v>
      </c>
    </row>
    <row r="1484" spans="1:34">
      <c r="A1484" s="206">
        <v>43892.791666666664</v>
      </c>
      <c r="B1484">
        <v>20</v>
      </c>
      <c r="C1484">
        <v>1536.6130000000001</v>
      </c>
      <c r="E1484" s="206">
        <v>43527.791666666664</v>
      </c>
      <c r="F1484">
        <v>20</v>
      </c>
      <c r="G1484">
        <v>2133.4189999999999</v>
      </c>
      <c r="I1484" s="206">
        <v>43162.791666666664</v>
      </c>
      <c r="J1484">
        <v>20</v>
      </c>
      <c r="K1484">
        <v>1513</v>
      </c>
      <c r="M1484" s="206">
        <v>42797.791666666664</v>
      </c>
      <c r="N1484">
        <v>20</v>
      </c>
      <c r="O1484">
        <v>1778</v>
      </c>
      <c r="Q1484" s="206">
        <v>42431.791666666664</v>
      </c>
      <c r="R1484">
        <v>20</v>
      </c>
      <c r="S1484">
        <v>1832.2750000000001</v>
      </c>
      <c r="X1484" s="204">
        <f t="shared" si="115"/>
        <v>0.58523475208424747</v>
      </c>
      <c r="Y1484" s="204">
        <f t="shared" si="116"/>
        <v>0.55339130434782613</v>
      </c>
      <c r="Z1484" s="204">
        <f t="shared" si="117"/>
        <v>0.39688151224658796</v>
      </c>
      <c r="AA1484" s="204">
        <f t="shared" si="118"/>
        <v>0.6665052712208166</v>
      </c>
      <c r="AB1484" s="204">
        <f t="shared" si="119"/>
        <v>0.55717137829720986</v>
      </c>
      <c r="AD1484" s="204">
        <v>0.64953221222989221</v>
      </c>
      <c r="AE1484" s="204">
        <v>0.61631547826086952</v>
      </c>
      <c r="AF1484" s="204">
        <v>0.55130042708407889</v>
      </c>
      <c r="AG1484" s="204">
        <v>0.60737857026412556</v>
      </c>
      <c r="AH1484" s="204">
        <v>0.67022719314933932</v>
      </c>
    </row>
    <row r="1485" spans="1:34">
      <c r="A1485" s="206">
        <v>43892.833333333336</v>
      </c>
      <c r="B1485">
        <v>21</v>
      </c>
      <c r="C1485">
        <v>1534.827</v>
      </c>
      <c r="E1485" s="206">
        <v>43527.833333333336</v>
      </c>
      <c r="F1485">
        <v>21</v>
      </c>
      <c r="G1485">
        <v>2108.4279999999999</v>
      </c>
      <c r="I1485" s="206">
        <v>43162.833333333336</v>
      </c>
      <c r="J1485">
        <v>21</v>
      </c>
      <c r="K1485">
        <v>1535</v>
      </c>
      <c r="M1485" s="206">
        <v>42797.833333333336</v>
      </c>
      <c r="N1485">
        <v>21</v>
      </c>
      <c r="O1485">
        <v>1783</v>
      </c>
      <c r="Q1485" s="206">
        <v>42431.833333333336</v>
      </c>
      <c r="R1485">
        <v>21</v>
      </c>
      <c r="S1485">
        <v>1882.482</v>
      </c>
      <c r="X1485" s="204">
        <f t="shared" si="115"/>
        <v>0.63405521266037601</v>
      </c>
      <c r="Y1485" s="204">
        <f t="shared" si="116"/>
        <v>0.61843478260869567</v>
      </c>
      <c r="Z1485" s="204">
        <f t="shared" si="117"/>
        <v>0.44023587098906714</v>
      </c>
      <c r="AA1485" s="204">
        <f t="shared" si="118"/>
        <v>0.69420183606843289</v>
      </c>
      <c r="AB1485" s="204">
        <f t="shared" si="119"/>
        <v>0.56874645137936319</v>
      </c>
      <c r="AD1485" s="204">
        <v>0.64948445759734685</v>
      </c>
      <c r="AE1485" s="204">
        <v>0.61629078260869563</v>
      </c>
      <c r="AF1485" s="204">
        <v>0.55129548061361844</v>
      </c>
      <c r="AG1485" s="204">
        <v>0.60725492052738561</v>
      </c>
      <c r="AH1485" s="204">
        <v>0.67018758924757771</v>
      </c>
    </row>
    <row r="1486" spans="1:34">
      <c r="A1486" s="206">
        <v>43892.875</v>
      </c>
      <c r="B1486">
        <v>22</v>
      </c>
      <c r="C1486">
        <v>1471.797</v>
      </c>
      <c r="E1486" s="206">
        <v>43527.875</v>
      </c>
      <c r="F1486">
        <v>22</v>
      </c>
      <c r="G1486">
        <v>2064.4250000000002</v>
      </c>
      <c r="I1486" s="206">
        <v>43162.875</v>
      </c>
      <c r="J1486">
        <v>22</v>
      </c>
      <c r="K1486">
        <v>1562</v>
      </c>
      <c r="M1486" s="206">
        <v>42797.875</v>
      </c>
      <c r="N1486">
        <v>22</v>
      </c>
      <c r="O1486">
        <v>1835</v>
      </c>
      <c r="Q1486" s="206">
        <v>42431.875</v>
      </c>
      <c r="R1486">
        <v>22</v>
      </c>
      <c r="S1486">
        <v>1877.9359999999999</v>
      </c>
      <c r="X1486" s="204">
        <f t="shared" si="115"/>
        <v>0.65142924770535526</v>
      </c>
      <c r="Y1486" s="204">
        <f t="shared" si="116"/>
        <v>0.62017391304347824</v>
      </c>
      <c r="Z1486" s="204">
        <f t="shared" si="117"/>
        <v>0.44663718570272182</v>
      </c>
      <c r="AA1486" s="204">
        <f t="shared" si="118"/>
        <v>0.68606991351351698</v>
      </c>
      <c r="AB1486" s="204">
        <f t="shared" si="119"/>
        <v>0.5680853993368753</v>
      </c>
      <c r="AD1486" s="204">
        <v>0.64930555074933249</v>
      </c>
      <c r="AE1486" s="204">
        <v>0.61625843478260867</v>
      </c>
      <c r="AF1486" s="204">
        <v>0.55129344383166412</v>
      </c>
      <c r="AG1486" s="204">
        <v>0.60707790616742108</v>
      </c>
      <c r="AH1486" s="204">
        <v>0.67011504378266862</v>
      </c>
    </row>
    <row r="1487" spans="1:34">
      <c r="A1487" s="206">
        <v>43892.916666666664</v>
      </c>
      <c r="B1487">
        <v>23</v>
      </c>
      <c r="C1487">
        <v>1360.7170000000001</v>
      </c>
      <c r="E1487" s="206">
        <v>43527.916666666664</v>
      </c>
      <c r="F1487">
        <v>23</v>
      </c>
      <c r="G1487">
        <v>2010.424</v>
      </c>
      <c r="I1487" s="206">
        <v>43162.916666666664</v>
      </c>
      <c r="J1487">
        <v>23</v>
      </c>
      <c r="K1487">
        <v>1589</v>
      </c>
      <c r="M1487" s="206">
        <v>42797.916666666664</v>
      </c>
      <c r="N1487">
        <v>23</v>
      </c>
      <c r="O1487">
        <v>1822</v>
      </c>
      <c r="Q1487" s="206">
        <v>42431.916666666664</v>
      </c>
      <c r="R1487">
        <v>23</v>
      </c>
      <c r="S1487">
        <v>1825.6569999999999</v>
      </c>
      <c r="X1487" s="204">
        <f t="shared" si="115"/>
        <v>0.64985611321585235</v>
      </c>
      <c r="Y1487" s="204">
        <f t="shared" si="116"/>
        <v>0.63826086956521744</v>
      </c>
      <c r="Z1487" s="204">
        <f t="shared" si="117"/>
        <v>0.45449334466947977</v>
      </c>
      <c r="AA1487" s="204">
        <f t="shared" si="118"/>
        <v>0.67175159939307505</v>
      </c>
      <c r="AB1487" s="204">
        <f t="shared" si="119"/>
        <v>0.54475611028983395</v>
      </c>
      <c r="AD1487" s="204">
        <v>0.64928444181755518</v>
      </c>
      <c r="AE1487" s="204">
        <v>0.61625252173913048</v>
      </c>
      <c r="AF1487" s="204">
        <v>0.55128791542350231</v>
      </c>
      <c r="AG1487" s="204">
        <v>0.60697508164950054</v>
      </c>
      <c r="AH1487" s="204">
        <v>0.67010949183382351</v>
      </c>
    </row>
    <row r="1488" spans="1:34">
      <c r="A1488" s="206">
        <v>43892.958333333336</v>
      </c>
      <c r="B1488">
        <v>24</v>
      </c>
      <c r="C1488">
        <v>1287.6130000000001</v>
      </c>
      <c r="E1488" s="206">
        <v>43527.958333333336</v>
      </c>
      <c r="F1488">
        <v>24</v>
      </c>
      <c r="G1488">
        <v>1950.354</v>
      </c>
      <c r="I1488" s="206">
        <v>43162.958333333336</v>
      </c>
      <c r="J1488">
        <v>24</v>
      </c>
      <c r="K1488">
        <v>1544</v>
      </c>
      <c r="M1488" s="206">
        <v>42797.958333333336</v>
      </c>
      <c r="N1488">
        <v>24</v>
      </c>
      <c r="O1488">
        <v>1772</v>
      </c>
      <c r="Q1488" s="206">
        <v>42431.958333333336</v>
      </c>
      <c r="R1488">
        <v>24</v>
      </c>
      <c r="S1488">
        <v>1731.461</v>
      </c>
      <c r="X1488" s="204">
        <f t="shared" si="115"/>
        <v>0.63176506658656806</v>
      </c>
      <c r="Y1488" s="204">
        <f t="shared" si="116"/>
        <v>0.63373913043478258</v>
      </c>
      <c r="Z1488" s="204">
        <f t="shared" si="117"/>
        <v>0.46234950363623772</v>
      </c>
      <c r="AA1488" s="204">
        <f t="shared" si="118"/>
        <v>0.65417999562019613</v>
      </c>
      <c r="AB1488" s="204">
        <f t="shared" si="119"/>
        <v>0.50364207844237485</v>
      </c>
      <c r="AD1488" s="204">
        <v>0.64926229474159214</v>
      </c>
      <c r="AE1488" s="204">
        <v>0.61620069565217395</v>
      </c>
      <c r="AF1488" s="204">
        <v>0.55127918635798367</v>
      </c>
      <c r="AG1488" s="204">
        <v>0.60688917762187056</v>
      </c>
      <c r="AH1488" s="204">
        <v>0.6700643359832168</v>
      </c>
    </row>
    <row r="1489" spans="1:34">
      <c r="A1489" s="206">
        <v>43893</v>
      </c>
      <c r="B1489">
        <v>1</v>
      </c>
      <c r="C1489">
        <v>1220.71</v>
      </c>
      <c r="E1489" s="206">
        <v>43528</v>
      </c>
      <c r="F1489">
        <v>1</v>
      </c>
      <c r="G1489">
        <v>1892.35</v>
      </c>
      <c r="I1489" s="206">
        <v>43163</v>
      </c>
      <c r="J1489">
        <v>1</v>
      </c>
      <c r="K1489">
        <v>1529</v>
      </c>
      <c r="M1489" s="206">
        <v>42798</v>
      </c>
      <c r="N1489">
        <v>1</v>
      </c>
      <c r="O1489">
        <v>1770</v>
      </c>
      <c r="Q1489" s="206">
        <v>42432</v>
      </c>
      <c r="R1489">
        <v>1</v>
      </c>
      <c r="S1489">
        <v>1670.2650000000001</v>
      </c>
      <c r="X1489" s="204">
        <f t="shared" si="115"/>
        <v>0.59916872334564808</v>
      </c>
      <c r="Y1489" s="204">
        <f t="shared" si="116"/>
        <v>0.61634782608695649</v>
      </c>
      <c r="Z1489" s="204">
        <f t="shared" si="117"/>
        <v>0.44925590535830778</v>
      </c>
      <c r="AA1489" s="204">
        <f t="shared" si="118"/>
        <v>0.6346335753939627</v>
      </c>
      <c r="AB1489" s="204">
        <f t="shared" si="119"/>
        <v>0.47658410055097544</v>
      </c>
      <c r="AD1489" s="204">
        <v>0.64925814216484901</v>
      </c>
      <c r="AE1489" s="204">
        <v>0.61613704347826093</v>
      </c>
      <c r="AF1489" s="204">
        <v>0.55127220310556868</v>
      </c>
      <c r="AG1489" s="204">
        <v>0.6068820189529015</v>
      </c>
      <c r="AH1489" s="204">
        <v>0.67005434247529561</v>
      </c>
    </row>
    <row r="1490" spans="1:34">
      <c r="A1490" s="206">
        <v>43893.041666666664</v>
      </c>
      <c r="B1490">
        <v>2</v>
      </c>
      <c r="C1490">
        <v>1157.702</v>
      </c>
      <c r="E1490" s="206">
        <v>43528.041666666664</v>
      </c>
      <c r="F1490">
        <v>2</v>
      </c>
      <c r="G1490">
        <v>1875.808</v>
      </c>
      <c r="I1490" s="206">
        <v>43163.041666666664</v>
      </c>
      <c r="J1490">
        <v>2</v>
      </c>
      <c r="K1490">
        <v>1495</v>
      </c>
      <c r="M1490" s="206">
        <v>42798.041666666664</v>
      </c>
      <c r="N1490">
        <v>2</v>
      </c>
      <c r="O1490">
        <v>1724</v>
      </c>
      <c r="Q1490" s="206">
        <v>42432.041666666664</v>
      </c>
      <c r="R1490">
        <v>2</v>
      </c>
      <c r="S1490">
        <v>1655.0940000000001</v>
      </c>
      <c r="X1490" s="204">
        <f t="shared" si="115"/>
        <v>0.57799196614819448</v>
      </c>
      <c r="Y1490" s="204">
        <f t="shared" si="116"/>
        <v>0.6156521739130435</v>
      </c>
      <c r="Z1490" s="204">
        <f t="shared" si="117"/>
        <v>0.4448913725989978</v>
      </c>
      <c r="AA1490" s="204">
        <f t="shared" si="118"/>
        <v>0.61575941926274169</v>
      </c>
      <c r="AB1490" s="204">
        <f t="shared" si="119"/>
        <v>0.45182129831213358</v>
      </c>
      <c r="AD1490" s="204">
        <v>0.64918616416796893</v>
      </c>
      <c r="AE1490" s="204">
        <v>0.61608452173913042</v>
      </c>
      <c r="AF1490" s="204">
        <v>0.55121459127314587</v>
      </c>
      <c r="AG1490" s="204">
        <v>0.60681759093217902</v>
      </c>
      <c r="AH1490" s="204">
        <v>0.67002991390037736</v>
      </c>
    </row>
    <row r="1491" spans="1:34">
      <c r="A1491" s="206">
        <v>43893.083333333336</v>
      </c>
      <c r="B1491">
        <v>3</v>
      </c>
      <c r="C1491">
        <v>1180.672</v>
      </c>
      <c r="E1491" s="206">
        <v>43528.083333333336</v>
      </c>
      <c r="F1491">
        <v>3</v>
      </c>
      <c r="G1491">
        <v>1918.202</v>
      </c>
      <c r="I1491" s="206">
        <v>43163.083333333336</v>
      </c>
      <c r="J1491">
        <v>3</v>
      </c>
      <c r="K1491">
        <v>1555</v>
      </c>
      <c r="M1491" s="206">
        <v>42798.083333333336</v>
      </c>
      <c r="N1491">
        <v>3</v>
      </c>
      <c r="O1491">
        <v>1742</v>
      </c>
      <c r="Q1491" s="206">
        <v>42432.083333333336</v>
      </c>
      <c r="R1491">
        <v>3</v>
      </c>
      <c r="S1491">
        <v>1676.961</v>
      </c>
      <c r="X1491" s="204">
        <f t="shared" si="115"/>
        <v>0.57274207100075714</v>
      </c>
      <c r="Y1491" s="204">
        <f t="shared" si="116"/>
        <v>0.59965217391304348</v>
      </c>
      <c r="Z1491" s="204">
        <f t="shared" si="117"/>
        <v>0.43499843167789515</v>
      </c>
      <c r="AA1491" s="204">
        <f t="shared" si="118"/>
        <v>0.61037675098602528</v>
      </c>
      <c r="AB1491" s="204">
        <f t="shared" si="119"/>
        <v>0.42850015212339837</v>
      </c>
      <c r="AD1491" s="204">
        <v>0.64899895216646852</v>
      </c>
      <c r="AE1491" s="204">
        <v>0.61608278260869564</v>
      </c>
      <c r="AF1491" s="204">
        <v>0.55120382542567292</v>
      </c>
      <c r="AG1491" s="204">
        <v>0.60679839268357993</v>
      </c>
      <c r="AH1491" s="204">
        <v>0.670011037274304</v>
      </c>
    </row>
    <row r="1492" spans="1:34">
      <c r="A1492" s="206">
        <v>43893.125</v>
      </c>
      <c r="B1492">
        <v>4</v>
      </c>
      <c r="C1492">
        <v>1126.7660000000001</v>
      </c>
      <c r="E1492" s="206">
        <v>43528.125</v>
      </c>
      <c r="F1492">
        <v>4</v>
      </c>
      <c r="G1492">
        <v>1951.3440000000001</v>
      </c>
      <c r="I1492" s="206">
        <v>43163.125</v>
      </c>
      <c r="J1492">
        <v>4</v>
      </c>
      <c r="K1492">
        <v>1567</v>
      </c>
      <c r="M1492" s="206">
        <v>42798.125</v>
      </c>
      <c r="N1492">
        <v>4</v>
      </c>
      <c r="O1492">
        <v>1792</v>
      </c>
      <c r="Q1492" s="206">
        <v>42432.125</v>
      </c>
      <c r="R1492">
        <v>4</v>
      </c>
      <c r="S1492">
        <v>1690.799</v>
      </c>
      <c r="X1492" s="204">
        <f t="shared" si="115"/>
        <v>0.58030910397083235</v>
      </c>
      <c r="Y1492" s="204">
        <f t="shared" si="116"/>
        <v>0.60591304347826092</v>
      </c>
      <c r="Z1492" s="204">
        <f t="shared" si="117"/>
        <v>0.45245656271513512</v>
      </c>
      <c r="AA1492" s="204">
        <f t="shared" si="118"/>
        <v>0.62417150608958683</v>
      </c>
      <c r="AB1492" s="204">
        <f t="shared" si="119"/>
        <v>0.43700203645483643</v>
      </c>
      <c r="AD1492" s="204">
        <v>0.64892039925641198</v>
      </c>
      <c r="AE1492" s="204">
        <v>0.61602643478260866</v>
      </c>
      <c r="AF1492" s="204">
        <v>0.55115406975221681</v>
      </c>
      <c r="AG1492" s="204">
        <v>0.60676715485535093</v>
      </c>
      <c r="AH1492" s="204">
        <v>0.66966681644590886</v>
      </c>
    </row>
    <row r="1493" spans="1:34">
      <c r="A1493" s="206">
        <v>43893.166666666664</v>
      </c>
      <c r="B1493">
        <v>5</v>
      </c>
      <c r="C1493">
        <v>1200.3530000000001</v>
      </c>
      <c r="E1493" s="206">
        <v>43528.166666666664</v>
      </c>
      <c r="F1493">
        <v>5</v>
      </c>
      <c r="G1493">
        <v>2031.21</v>
      </c>
      <c r="I1493" s="206">
        <v>43163.166666666664</v>
      </c>
      <c r="J1493">
        <v>5</v>
      </c>
      <c r="K1493">
        <v>1625</v>
      </c>
      <c r="M1493" s="206">
        <v>42798.166666666664</v>
      </c>
      <c r="N1493">
        <v>5</v>
      </c>
      <c r="O1493">
        <v>1802</v>
      </c>
      <c r="Q1493" s="206">
        <v>42432.166666666664</v>
      </c>
      <c r="R1493">
        <v>5</v>
      </c>
      <c r="S1493">
        <v>1738.951</v>
      </c>
      <c r="X1493" s="204">
        <f t="shared" si="115"/>
        <v>0.58509771705172586</v>
      </c>
      <c r="Y1493" s="204">
        <f t="shared" si="116"/>
        <v>0.6233043478260869</v>
      </c>
      <c r="Z1493" s="204">
        <f t="shared" si="117"/>
        <v>0.4559481889225831</v>
      </c>
      <c r="AA1493" s="204">
        <f t="shared" si="118"/>
        <v>0.63495571549757468</v>
      </c>
      <c r="AB1493" s="204">
        <f t="shared" si="119"/>
        <v>0.41704981282529796</v>
      </c>
      <c r="AD1493" s="204">
        <v>0.64884011610604575</v>
      </c>
      <c r="AE1493" s="204">
        <v>0.61596208695652177</v>
      </c>
      <c r="AF1493" s="204">
        <v>0.55110402310991002</v>
      </c>
      <c r="AG1493" s="204">
        <v>0.60676682946130689</v>
      </c>
      <c r="AH1493" s="204">
        <v>0.66956651123677435</v>
      </c>
    </row>
    <row r="1494" spans="1:34">
      <c r="A1494" s="206">
        <v>43893.208333333336</v>
      </c>
      <c r="B1494">
        <v>6</v>
      </c>
      <c r="C1494">
        <v>1312.271</v>
      </c>
      <c r="E1494" s="206">
        <v>43528.208333333336</v>
      </c>
      <c r="F1494">
        <v>6</v>
      </c>
      <c r="G1494">
        <v>2106.201</v>
      </c>
      <c r="I1494" s="206">
        <v>43163.208333333336</v>
      </c>
      <c r="J1494">
        <v>6</v>
      </c>
      <c r="K1494">
        <v>1684</v>
      </c>
      <c r="M1494" s="206">
        <v>42798.208333333336</v>
      </c>
      <c r="N1494">
        <v>6</v>
      </c>
      <c r="O1494">
        <v>1855</v>
      </c>
      <c r="Q1494" s="206">
        <v>42432.208333333336</v>
      </c>
      <c r="R1494">
        <v>6</v>
      </c>
      <c r="S1494">
        <v>1820.4949999999999</v>
      </c>
      <c r="X1494" s="204">
        <f t="shared" si="115"/>
        <v>0.60176062332945301</v>
      </c>
      <c r="Y1494" s="204">
        <f t="shared" si="116"/>
        <v>0.62678260869565217</v>
      </c>
      <c r="Z1494" s="204">
        <f t="shared" si="117"/>
        <v>0.4728243822585817</v>
      </c>
      <c r="AA1494" s="204">
        <f t="shared" si="118"/>
        <v>0.6609436362198714</v>
      </c>
      <c r="AB1494" s="204">
        <f t="shared" si="119"/>
        <v>0.44428656346950912</v>
      </c>
      <c r="AD1494" s="204">
        <v>0.64884011610604575</v>
      </c>
      <c r="AE1494" s="204">
        <v>0.61588834782608703</v>
      </c>
      <c r="AF1494" s="204">
        <v>0.55109005660508026</v>
      </c>
      <c r="AG1494" s="204">
        <v>0.60666921124809114</v>
      </c>
      <c r="AH1494" s="204">
        <v>0.66953060863424274</v>
      </c>
    </row>
    <row r="1495" spans="1:34">
      <c r="A1495" s="206">
        <v>43893.25</v>
      </c>
      <c r="B1495">
        <v>7</v>
      </c>
      <c r="C1495">
        <v>1455.4069999999999</v>
      </c>
      <c r="E1495" s="206">
        <v>43528.25</v>
      </c>
      <c r="F1495">
        <v>7</v>
      </c>
      <c r="G1495">
        <v>2343.0949999999998</v>
      </c>
      <c r="I1495" s="206">
        <v>43163.25</v>
      </c>
      <c r="J1495">
        <v>7</v>
      </c>
      <c r="K1495">
        <v>1771</v>
      </c>
      <c r="M1495" s="206">
        <v>42798.25</v>
      </c>
      <c r="N1495">
        <v>7</v>
      </c>
      <c r="O1495">
        <v>1928</v>
      </c>
      <c r="Q1495" s="206">
        <v>42432.25</v>
      </c>
      <c r="R1495">
        <v>7</v>
      </c>
      <c r="S1495">
        <v>1963.22</v>
      </c>
      <c r="X1495" s="204">
        <f t="shared" si="115"/>
        <v>0.62997876649092033</v>
      </c>
      <c r="Y1495" s="204">
        <f t="shared" si="116"/>
        <v>0.64521739130434785</v>
      </c>
      <c r="Z1495" s="204">
        <f t="shared" si="117"/>
        <v>0.48999154444520099</v>
      </c>
      <c r="AA1495" s="204">
        <f t="shared" si="118"/>
        <v>0.68534526097741211</v>
      </c>
      <c r="AB1495" s="204">
        <f t="shared" si="119"/>
        <v>0.48571076419244685</v>
      </c>
      <c r="AD1495" s="204">
        <v>0.64877678931071381</v>
      </c>
      <c r="AE1495" s="204">
        <v>0.61586747826086952</v>
      </c>
      <c r="AF1495" s="204">
        <v>0.55100916726460769</v>
      </c>
      <c r="AG1495" s="204">
        <v>0.60666563191360656</v>
      </c>
      <c r="AH1495" s="204">
        <v>0.66952912811455079</v>
      </c>
    </row>
    <row r="1496" spans="1:34">
      <c r="A1496" s="206">
        <v>43893.291666666664</v>
      </c>
      <c r="B1496">
        <v>8</v>
      </c>
      <c r="C1496">
        <v>1476.5419999999999</v>
      </c>
      <c r="E1496" s="206">
        <v>43528.291666666664</v>
      </c>
      <c r="F1496">
        <v>8</v>
      </c>
      <c r="G1496">
        <v>2421.2359999999999</v>
      </c>
      <c r="I1496" s="206">
        <v>43163.291666666664</v>
      </c>
      <c r="J1496">
        <v>8</v>
      </c>
      <c r="K1496">
        <v>1839</v>
      </c>
      <c r="M1496" s="206">
        <v>42798.291666666664</v>
      </c>
      <c r="N1496">
        <v>8</v>
      </c>
      <c r="O1496">
        <v>1973</v>
      </c>
      <c r="Q1496" s="206">
        <v>42432.291666666664</v>
      </c>
      <c r="R1496">
        <v>8</v>
      </c>
      <c r="S1496">
        <v>2020.1759999999999</v>
      </c>
      <c r="X1496" s="204">
        <f t="shared" si="115"/>
        <v>0.6793684761289126</v>
      </c>
      <c r="Y1496" s="204">
        <f t="shared" si="116"/>
        <v>0.67060869565217396</v>
      </c>
      <c r="Z1496" s="204">
        <f t="shared" si="117"/>
        <v>0.51530583444919886</v>
      </c>
      <c r="AA1496" s="204">
        <f t="shared" si="118"/>
        <v>0.76242915764918417</v>
      </c>
      <c r="AB1496" s="204">
        <f t="shared" si="119"/>
        <v>0.5386896808517726</v>
      </c>
      <c r="AD1496" s="204">
        <v>0.64867089860376526</v>
      </c>
      <c r="AE1496" s="204">
        <v>0.6156521739130435</v>
      </c>
      <c r="AF1496" s="204">
        <v>0.55097890650414316</v>
      </c>
      <c r="AG1496" s="204">
        <v>0.60665229075780047</v>
      </c>
      <c r="AH1496" s="204">
        <v>0.66950506966955536</v>
      </c>
    </row>
    <row r="1497" spans="1:34">
      <c r="A1497" s="206">
        <v>43893.333333333336</v>
      </c>
      <c r="B1497">
        <v>9</v>
      </c>
      <c r="C1497">
        <v>1361.7280000000001</v>
      </c>
      <c r="E1497" s="206">
        <v>43528.333333333336</v>
      </c>
      <c r="F1497">
        <v>9</v>
      </c>
      <c r="G1497">
        <v>2359.21</v>
      </c>
      <c r="I1497" s="206">
        <v>43163.333333333336</v>
      </c>
      <c r="J1497">
        <v>9</v>
      </c>
      <c r="K1497">
        <v>1832</v>
      </c>
      <c r="M1497" s="206">
        <v>42798.333333333336</v>
      </c>
      <c r="N1497">
        <v>9</v>
      </c>
      <c r="O1497">
        <v>1966</v>
      </c>
      <c r="Q1497" s="206">
        <v>42432.333333333336</v>
      </c>
      <c r="R1497">
        <v>9</v>
      </c>
      <c r="S1497">
        <v>1938.1289999999999</v>
      </c>
      <c r="X1497" s="204">
        <f t="shared" si="115"/>
        <v>0.69907798954381173</v>
      </c>
      <c r="Y1497" s="204">
        <f t="shared" si="116"/>
        <v>0.68626086956521737</v>
      </c>
      <c r="Z1497" s="204">
        <f t="shared" si="117"/>
        <v>0.53509171629140417</v>
      </c>
      <c r="AA1497" s="204">
        <f t="shared" si="118"/>
        <v>0.78785577364549031</v>
      </c>
      <c r="AB1497" s="204">
        <f t="shared" si="119"/>
        <v>0.54651237677449538</v>
      </c>
      <c r="AD1497" s="204">
        <v>0.64849406804412257</v>
      </c>
      <c r="AE1497" s="204">
        <v>0.6156521739130435</v>
      </c>
      <c r="AF1497" s="204">
        <v>0.55072401779099944</v>
      </c>
      <c r="AG1497" s="204">
        <v>0.60664806063522769</v>
      </c>
      <c r="AH1497" s="204">
        <v>0.66949951772071037</v>
      </c>
    </row>
    <row r="1498" spans="1:34">
      <c r="A1498" s="206">
        <v>43893.375</v>
      </c>
      <c r="B1498">
        <v>10</v>
      </c>
      <c r="C1498">
        <v>1319.8979999999999</v>
      </c>
      <c r="E1498" s="206">
        <v>43528.375</v>
      </c>
      <c r="F1498">
        <v>10</v>
      </c>
      <c r="G1498">
        <v>2322.136</v>
      </c>
      <c r="I1498" s="206">
        <v>43163.375</v>
      </c>
      <c r="J1498">
        <v>10</v>
      </c>
      <c r="K1498">
        <v>1758</v>
      </c>
      <c r="M1498" s="206">
        <v>42798.375</v>
      </c>
      <c r="N1498">
        <v>10</v>
      </c>
      <c r="O1498">
        <v>1843</v>
      </c>
      <c r="Q1498" s="206">
        <v>42432.375</v>
      </c>
      <c r="R1498">
        <v>10</v>
      </c>
      <c r="S1498">
        <v>1893.1990000000001</v>
      </c>
      <c r="X1498" s="204">
        <f t="shared" si="115"/>
        <v>0.67068578420719693</v>
      </c>
      <c r="Y1498" s="204">
        <f t="shared" si="116"/>
        <v>0.68382608695652169</v>
      </c>
      <c r="Z1498" s="204">
        <f t="shared" si="117"/>
        <v>0.53305493433705953</v>
      </c>
      <c r="AA1498" s="204">
        <f t="shared" si="118"/>
        <v>0.76767288266909017</v>
      </c>
      <c r="AB1498" s="204">
        <f t="shared" si="119"/>
        <v>0.50401627979453356</v>
      </c>
      <c r="AD1498" s="204">
        <v>0.64848022612164558</v>
      </c>
      <c r="AE1498" s="204">
        <v>0.61564591304347827</v>
      </c>
      <c r="AF1498" s="204">
        <v>0.55068386408961378</v>
      </c>
      <c r="AG1498" s="204">
        <v>0.60663244172111319</v>
      </c>
      <c r="AH1498" s="204">
        <v>0.6694621345984868</v>
      </c>
    </row>
    <row r="1499" spans="1:34">
      <c r="A1499" s="206">
        <v>43893.416666666664</v>
      </c>
      <c r="B1499">
        <v>11</v>
      </c>
      <c r="C1499">
        <v>1381.6980000000001</v>
      </c>
      <c r="E1499" s="206">
        <v>43528.416666666664</v>
      </c>
      <c r="F1499">
        <v>11</v>
      </c>
      <c r="G1499">
        <v>2233.125</v>
      </c>
      <c r="I1499" s="206">
        <v>43163.416666666664</v>
      </c>
      <c r="J1499">
        <v>11</v>
      </c>
      <c r="K1499">
        <v>1598</v>
      </c>
      <c r="M1499" s="206">
        <v>42798.416666666664</v>
      </c>
      <c r="N1499">
        <v>11</v>
      </c>
      <c r="O1499">
        <v>1710</v>
      </c>
      <c r="Q1499" s="206">
        <v>42432.416666666664</v>
      </c>
      <c r="R1499">
        <v>11</v>
      </c>
      <c r="S1499">
        <v>1892.2380000000001</v>
      </c>
      <c r="X1499" s="204">
        <f t="shared" si="115"/>
        <v>0.65513784478498649</v>
      </c>
      <c r="Y1499" s="204">
        <f t="shared" si="116"/>
        <v>0.6410434782608696</v>
      </c>
      <c r="Z1499" s="204">
        <f t="shared" si="117"/>
        <v>0.5115232393911302</v>
      </c>
      <c r="AA1499" s="204">
        <f t="shared" si="118"/>
        <v>0.75560922387988794</v>
      </c>
      <c r="AB1499" s="204">
        <f t="shared" si="119"/>
        <v>0.4885337451152103</v>
      </c>
      <c r="AD1499" s="204">
        <v>0.64846430791079712</v>
      </c>
      <c r="AE1499" s="204">
        <v>0.61558017391304343</v>
      </c>
      <c r="AF1499" s="204">
        <v>0.55068182730765936</v>
      </c>
      <c r="AG1499" s="204">
        <v>0.6066109657142057</v>
      </c>
      <c r="AH1499" s="204">
        <v>0.66936182938935229</v>
      </c>
    </row>
    <row r="1500" spans="1:34">
      <c r="A1500" s="206">
        <v>43893.458333333336</v>
      </c>
      <c r="B1500">
        <v>12</v>
      </c>
      <c r="C1500">
        <v>1349.4380000000001</v>
      </c>
      <c r="E1500" s="206">
        <v>43528.458333333336</v>
      </c>
      <c r="F1500">
        <v>12</v>
      </c>
      <c r="G1500">
        <v>2190.1080000000002</v>
      </c>
      <c r="I1500" s="206">
        <v>43163.458333333336</v>
      </c>
      <c r="J1500">
        <v>12</v>
      </c>
      <c r="K1500">
        <v>1477</v>
      </c>
      <c r="M1500" s="206">
        <v>42798.458333333336</v>
      </c>
      <c r="N1500">
        <v>12</v>
      </c>
      <c r="O1500">
        <v>1600</v>
      </c>
      <c r="Q1500" s="206">
        <v>42432.458333333336</v>
      </c>
      <c r="R1500">
        <v>12</v>
      </c>
      <c r="S1500">
        <v>1850.204</v>
      </c>
      <c r="X1500" s="204">
        <f t="shared" si="115"/>
        <v>0.65480529259747833</v>
      </c>
      <c r="Y1500" s="204">
        <f t="shared" si="116"/>
        <v>0.59478260869565214</v>
      </c>
      <c r="Z1500" s="204">
        <f t="shared" si="117"/>
        <v>0.46496822329182375</v>
      </c>
      <c r="AA1500" s="204">
        <f t="shared" si="118"/>
        <v>0.72664557462473112</v>
      </c>
      <c r="AB1500" s="204">
        <f t="shared" si="119"/>
        <v>0.51140777435695484</v>
      </c>
      <c r="AD1500" s="204">
        <v>0.64836845259764442</v>
      </c>
      <c r="AE1500" s="204">
        <v>0.61554991304347828</v>
      </c>
      <c r="AF1500" s="204">
        <v>0.55051306537429945</v>
      </c>
      <c r="AG1500" s="204">
        <v>0.60658330722046128</v>
      </c>
      <c r="AH1500" s="204">
        <v>0.66923154365645432</v>
      </c>
    </row>
    <row r="1501" spans="1:34">
      <c r="A1501" s="206">
        <v>43893.5</v>
      </c>
      <c r="B1501">
        <v>13</v>
      </c>
      <c r="C1501">
        <v>1311.1379999999999</v>
      </c>
      <c r="E1501" s="206">
        <v>43528.5</v>
      </c>
      <c r="F1501">
        <v>13</v>
      </c>
      <c r="G1501">
        <v>2142.12</v>
      </c>
      <c r="I1501" s="206">
        <v>43163.5</v>
      </c>
      <c r="J1501">
        <v>13</v>
      </c>
      <c r="K1501">
        <v>1405</v>
      </c>
      <c r="M1501" s="206">
        <v>42798.5</v>
      </c>
      <c r="N1501">
        <v>13</v>
      </c>
      <c r="O1501">
        <v>1484</v>
      </c>
      <c r="Q1501" s="206">
        <v>42432.5</v>
      </c>
      <c r="R1501">
        <v>13</v>
      </c>
      <c r="S1501">
        <v>1876.2080000000001</v>
      </c>
      <c r="X1501" s="204">
        <f t="shared" si="115"/>
        <v>0.64025950836259748</v>
      </c>
      <c r="Y1501" s="204">
        <f t="shared" si="116"/>
        <v>0.55652173913043479</v>
      </c>
      <c r="Z1501" s="204">
        <f t="shared" si="117"/>
        <v>0.42976099236672322</v>
      </c>
      <c r="AA1501" s="204">
        <f t="shared" si="118"/>
        <v>0.71264809903172499</v>
      </c>
      <c r="AB1501" s="204">
        <f t="shared" si="119"/>
        <v>0.49946738304079502</v>
      </c>
      <c r="AD1501" s="204">
        <v>0.64833384779145209</v>
      </c>
      <c r="AE1501" s="204">
        <v>0.61523478260869569</v>
      </c>
      <c r="AF1501" s="204">
        <v>0.55042664762566507</v>
      </c>
      <c r="AG1501" s="204">
        <v>0.60641149916520154</v>
      </c>
      <c r="AH1501" s="204">
        <v>0.66896171894258316</v>
      </c>
    </row>
    <row r="1502" spans="1:34">
      <c r="A1502" s="206">
        <v>43893.541666666664</v>
      </c>
      <c r="B1502">
        <v>14</v>
      </c>
      <c r="C1502">
        <v>1277.9770000000001</v>
      </c>
      <c r="E1502" s="206">
        <v>43528.541666666664</v>
      </c>
      <c r="F1502">
        <v>14</v>
      </c>
      <c r="G1502">
        <v>2053.1</v>
      </c>
      <c r="I1502" s="206">
        <v>43163.541666666664</v>
      </c>
      <c r="J1502">
        <v>14</v>
      </c>
      <c r="K1502">
        <v>1253</v>
      </c>
      <c r="M1502" s="206">
        <v>42798.541666666664</v>
      </c>
      <c r="N1502">
        <v>14</v>
      </c>
      <c r="O1502">
        <v>1362</v>
      </c>
      <c r="Q1502" s="206">
        <v>42432.541666666664</v>
      </c>
      <c r="R1502">
        <v>14</v>
      </c>
      <c r="S1502">
        <v>1845.2180000000001</v>
      </c>
      <c r="X1502" s="204">
        <f t="shared" si="115"/>
        <v>0.64925814216484901</v>
      </c>
      <c r="Y1502" s="204">
        <f t="shared" si="116"/>
        <v>0.51617391304347826</v>
      </c>
      <c r="Z1502" s="204">
        <f t="shared" si="117"/>
        <v>0.40881123512203527</v>
      </c>
      <c r="AA1502" s="204">
        <f t="shared" si="118"/>
        <v>0.69703308964573363</v>
      </c>
      <c r="AB1502" s="204">
        <f t="shared" si="119"/>
        <v>0.48529140698968148</v>
      </c>
      <c r="AD1502" s="204">
        <v>0.64831066257130321</v>
      </c>
      <c r="AE1502" s="204">
        <v>0.61516626086956527</v>
      </c>
      <c r="AF1502" s="204">
        <v>0.55042431987486007</v>
      </c>
      <c r="AG1502" s="204">
        <v>0.60637863436675221</v>
      </c>
      <c r="AH1502" s="204">
        <v>0.66893988127712589</v>
      </c>
    </row>
    <row r="1503" spans="1:34">
      <c r="A1503" s="206">
        <v>43893.583333333336</v>
      </c>
      <c r="B1503">
        <v>15</v>
      </c>
      <c r="C1503">
        <v>1233.9480000000001</v>
      </c>
      <c r="E1503" s="206">
        <v>43528.583333333336</v>
      </c>
      <c r="F1503">
        <v>15</v>
      </c>
      <c r="G1503">
        <v>2007.1220000000001</v>
      </c>
      <c r="I1503" s="206">
        <v>43163.583333333336</v>
      </c>
      <c r="J1503">
        <v>15</v>
      </c>
      <c r="K1503">
        <v>1249</v>
      </c>
      <c r="M1503" s="206">
        <v>42798.583333333336</v>
      </c>
      <c r="N1503">
        <v>15</v>
      </c>
      <c r="O1503">
        <v>1328</v>
      </c>
      <c r="Q1503" s="206">
        <v>42432.583333333336</v>
      </c>
      <c r="R1503">
        <v>15</v>
      </c>
      <c r="S1503">
        <v>1840.2180000000001</v>
      </c>
      <c r="X1503" s="204">
        <f t="shared" si="115"/>
        <v>0.63853411272584826</v>
      </c>
      <c r="Y1503" s="204">
        <f t="shared" si="116"/>
        <v>0.47373913043478261</v>
      </c>
      <c r="Z1503" s="204">
        <f t="shared" si="117"/>
        <v>0.36458396982769409</v>
      </c>
      <c r="AA1503" s="204">
        <f t="shared" si="118"/>
        <v>0.66806651184418042</v>
      </c>
      <c r="AB1503" s="204">
        <f t="shared" si="119"/>
        <v>0.47301752861289376</v>
      </c>
      <c r="AD1503" s="204">
        <v>0.64829232202402121</v>
      </c>
      <c r="AE1503" s="204">
        <v>0.61511930434782613</v>
      </c>
      <c r="AF1503" s="204">
        <v>0.55037049063749532</v>
      </c>
      <c r="AG1503" s="204">
        <v>0.60611506519106972</v>
      </c>
      <c r="AH1503" s="204">
        <v>0.66890286828482537</v>
      </c>
    </row>
    <row r="1504" spans="1:34">
      <c r="A1504" s="206">
        <v>43893.625</v>
      </c>
      <c r="B1504">
        <v>16</v>
      </c>
      <c r="C1504">
        <v>1235.9380000000001</v>
      </c>
      <c r="E1504" s="206">
        <v>43528.625</v>
      </c>
      <c r="F1504">
        <v>16</v>
      </c>
      <c r="G1504">
        <v>1956.173</v>
      </c>
      <c r="I1504" s="206">
        <v>43163.625</v>
      </c>
      <c r="J1504">
        <v>16</v>
      </c>
      <c r="K1504">
        <v>1243</v>
      </c>
      <c r="M1504" s="206">
        <v>42798.625</v>
      </c>
      <c r="N1504">
        <v>16</v>
      </c>
      <c r="O1504">
        <v>1252</v>
      </c>
      <c r="Q1504" s="206">
        <v>42432.625</v>
      </c>
      <c r="R1504">
        <v>16</v>
      </c>
      <c r="S1504">
        <v>1820.1679999999999</v>
      </c>
      <c r="X1504" s="204">
        <f t="shared" si="115"/>
        <v>0.63680387241623215</v>
      </c>
      <c r="Y1504" s="204">
        <f t="shared" si="116"/>
        <v>0.46191304347826084</v>
      </c>
      <c r="Z1504" s="204">
        <f t="shared" si="117"/>
        <v>0.36342009442521139</v>
      </c>
      <c r="AA1504" s="204">
        <f t="shared" si="118"/>
        <v>0.65310554448673486</v>
      </c>
      <c r="AB1504" s="204">
        <f t="shared" si="119"/>
        <v>0.45672107823288138</v>
      </c>
      <c r="AD1504" s="204">
        <v>0.64826083165038628</v>
      </c>
      <c r="AE1504" s="204">
        <v>0.61505913043478266</v>
      </c>
      <c r="AF1504" s="204">
        <v>0.55036641707358669</v>
      </c>
      <c r="AG1504" s="204">
        <v>0.60599434400072627</v>
      </c>
      <c r="AH1504" s="204">
        <v>0.6687533357959311</v>
      </c>
    </row>
    <row r="1505" spans="1:34">
      <c r="A1505" s="206">
        <v>43893.666666666664</v>
      </c>
      <c r="B1505">
        <v>17</v>
      </c>
      <c r="C1505">
        <v>1240.0509999999999</v>
      </c>
      <c r="E1505" s="206">
        <v>43528.666666666664</v>
      </c>
      <c r="F1505">
        <v>17</v>
      </c>
      <c r="G1505">
        <v>1934.2460000000001</v>
      </c>
      <c r="I1505" s="206">
        <v>43163.666666666664</v>
      </c>
      <c r="J1505">
        <v>17</v>
      </c>
      <c r="K1505">
        <v>1238</v>
      </c>
      <c r="M1505" s="206">
        <v>42798.666666666664</v>
      </c>
      <c r="N1505">
        <v>17</v>
      </c>
      <c r="O1505">
        <v>1186</v>
      </c>
      <c r="Q1505" s="206">
        <v>42432.666666666664</v>
      </c>
      <c r="R1505">
        <v>17</v>
      </c>
      <c r="S1505">
        <v>1871.1559999999999</v>
      </c>
      <c r="X1505" s="204">
        <f t="shared" si="115"/>
        <v>0.62986560877467146</v>
      </c>
      <c r="Y1505" s="204">
        <f t="shared" si="116"/>
        <v>0.4354782608695652</v>
      </c>
      <c r="Z1505" s="204">
        <f t="shared" si="117"/>
        <v>0.36167428132148743</v>
      </c>
      <c r="AA1505" s="204">
        <f t="shared" si="118"/>
        <v>0.63652704333630417</v>
      </c>
      <c r="AB1505" s="204">
        <f t="shared" si="119"/>
        <v>0.45745763677966245</v>
      </c>
      <c r="AD1505" s="204">
        <v>0.64818608526901078</v>
      </c>
      <c r="AE1505" s="204">
        <v>0.61502434782608695</v>
      </c>
      <c r="AF1505" s="204">
        <v>0.55028523676426344</v>
      </c>
      <c r="AG1505" s="204">
        <v>0.60591169391353694</v>
      </c>
      <c r="AH1505" s="204">
        <v>0.66873186826039677</v>
      </c>
    </row>
    <row r="1506" spans="1:34">
      <c r="A1506" s="206">
        <v>43893.708333333336</v>
      </c>
      <c r="B1506">
        <v>18</v>
      </c>
      <c r="C1506">
        <v>1306.0989999999999</v>
      </c>
      <c r="E1506" s="206">
        <v>43528.708333333336</v>
      </c>
      <c r="F1506">
        <v>18</v>
      </c>
      <c r="G1506">
        <v>2039.3219999999999</v>
      </c>
      <c r="I1506" s="206">
        <v>43163.708333333336</v>
      </c>
      <c r="J1506">
        <v>18</v>
      </c>
      <c r="K1506">
        <v>1300</v>
      </c>
      <c r="M1506" s="206">
        <v>42798.708333333336</v>
      </c>
      <c r="N1506">
        <v>18</v>
      </c>
      <c r="O1506">
        <v>1291</v>
      </c>
      <c r="Q1506" s="206">
        <v>42432.708333333336</v>
      </c>
      <c r="R1506">
        <v>18</v>
      </c>
      <c r="S1506">
        <v>1919.202</v>
      </c>
      <c r="X1506" s="204">
        <f t="shared" si="115"/>
        <v>0.64750990735601288</v>
      </c>
      <c r="Y1506" s="204">
        <f t="shared" si="116"/>
        <v>0.41252173913043477</v>
      </c>
      <c r="Z1506" s="204">
        <f t="shared" si="117"/>
        <v>0.36021943706838411</v>
      </c>
      <c r="AA1506" s="204">
        <f t="shared" si="118"/>
        <v>0.62939212813236511</v>
      </c>
      <c r="AB1506" s="204">
        <f t="shared" si="119"/>
        <v>0.45897998115298433</v>
      </c>
      <c r="AD1506" s="204">
        <v>0.64813556225197</v>
      </c>
      <c r="AE1506" s="204">
        <v>0.61499895652173919</v>
      </c>
      <c r="AF1506" s="204">
        <v>0.55016012015849658</v>
      </c>
      <c r="AG1506" s="204">
        <v>0.605831972372744</v>
      </c>
      <c r="AH1506" s="204">
        <v>0.6686981864374032</v>
      </c>
    </row>
    <row r="1507" spans="1:34">
      <c r="A1507" s="206">
        <v>43893.75</v>
      </c>
      <c r="B1507">
        <v>19</v>
      </c>
      <c r="C1507">
        <v>1372.904</v>
      </c>
      <c r="E1507" s="206">
        <v>43528.75</v>
      </c>
      <c r="F1507">
        <v>19</v>
      </c>
      <c r="G1507">
        <v>2212.4009999999998</v>
      </c>
      <c r="I1507" s="206">
        <v>43163.75</v>
      </c>
      <c r="J1507">
        <v>19</v>
      </c>
      <c r="K1507">
        <v>1396</v>
      </c>
      <c r="M1507" s="206">
        <v>42798.75</v>
      </c>
      <c r="N1507">
        <v>19</v>
      </c>
      <c r="O1507">
        <v>1338</v>
      </c>
      <c r="Q1507" s="206">
        <v>42432.75</v>
      </c>
      <c r="R1507">
        <v>19</v>
      </c>
      <c r="S1507">
        <v>1986.7339999999999</v>
      </c>
      <c r="X1507" s="204">
        <f t="shared" si="115"/>
        <v>0.66413613253917614</v>
      </c>
      <c r="Y1507" s="204">
        <f t="shared" si="116"/>
        <v>0.44904347826086954</v>
      </c>
      <c r="Z1507" s="204">
        <f t="shared" si="117"/>
        <v>0.37825950580686535</v>
      </c>
      <c r="AA1507" s="204">
        <f t="shared" si="118"/>
        <v>0.66358323270522512</v>
      </c>
      <c r="AB1507" s="204">
        <f t="shared" si="119"/>
        <v>0.48342632230765642</v>
      </c>
      <c r="AD1507" s="204">
        <v>0.6478995574737384</v>
      </c>
      <c r="AE1507" s="204">
        <v>0.6149565217391304</v>
      </c>
      <c r="AF1507" s="204">
        <v>0.55006817400170049</v>
      </c>
      <c r="AG1507" s="204">
        <v>0.60577502841503483</v>
      </c>
      <c r="AH1507" s="204">
        <v>0.6686585825356417</v>
      </c>
    </row>
    <row r="1508" spans="1:34">
      <c r="A1508" s="206">
        <v>43893.791666666664</v>
      </c>
      <c r="B1508">
        <v>20</v>
      </c>
      <c r="C1508">
        <v>1504.8240000000001</v>
      </c>
      <c r="E1508" s="206">
        <v>43528.791666666664</v>
      </c>
      <c r="F1508">
        <v>20</v>
      </c>
      <c r="G1508">
        <v>2376.6320000000001</v>
      </c>
      <c r="I1508" s="206">
        <v>43163.791666666664</v>
      </c>
      <c r="J1508">
        <v>20</v>
      </c>
      <c r="K1508">
        <v>1555</v>
      </c>
      <c r="M1508" s="206">
        <v>42798.791666666664</v>
      </c>
      <c r="N1508">
        <v>20</v>
      </c>
      <c r="O1508">
        <v>1474</v>
      </c>
      <c r="Q1508" s="206">
        <v>42432.791666666664</v>
      </c>
      <c r="R1508">
        <v>20</v>
      </c>
      <c r="S1508">
        <v>2020.325</v>
      </c>
      <c r="X1508" s="204">
        <f t="shared" si="115"/>
        <v>0.68750545025697529</v>
      </c>
      <c r="Y1508" s="204">
        <f t="shared" si="116"/>
        <v>0.46539130434782611</v>
      </c>
      <c r="Z1508" s="204">
        <f t="shared" si="117"/>
        <v>0.40619251546644924</v>
      </c>
      <c r="AA1508" s="204">
        <f t="shared" si="118"/>
        <v>0.71990210845578717</v>
      </c>
      <c r="AB1508" s="204">
        <f t="shared" si="119"/>
        <v>0.50815285181404379</v>
      </c>
      <c r="AD1508" s="204">
        <v>0.64785353308150262</v>
      </c>
      <c r="AE1508" s="204">
        <v>0.6149565217391304</v>
      </c>
      <c r="AF1508" s="204">
        <v>0.55004431455594949</v>
      </c>
      <c r="AG1508" s="204">
        <v>0.60570474330151958</v>
      </c>
      <c r="AH1508" s="204">
        <v>0.66858381629119457</v>
      </c>
    </row>
    <row r="1509" spans="1:34">
      <c r="A1509" s="206">
        <v>43893.833333333336</v>
      </c>
      <c r="B1509">
        <v>21</v>
      </c>
      <c r="C1509">
        <v>1516.511</v>
      </c>
      <c r="E1509" s="206">
        <v>43528.833333333336</v>
      </c>
      <c r="F1509">
        <v>21</v>
      </c>
      <c r="G1509">
        <v>2439.7840000000001</v>
      </c>
      <c r="I1509" s="206">
        <v>43163.833333333336</v>
      </c>
      <c r="J1509">
        <v>21</v>
      </c>
      <c r="K1509">
        <v>1610</v>
      </c>
      <c r="M1509" s="206">
        <v>42798.833333333336</v>
      </c>
      <c r="N1509">
        <v>21</v>
      </c>
      <c r="O1509">
        <v>1513</v>
      </c>
      <c r="Q1509" s="206">
        <v>42432.833333333336</v>
      </c>
      <c r="R1509">
        <v>21</v>
      </c>
      <c r="S1509">
        <v>1997.0889999999999</v>
      </c>
      <c r="X1509" s="204">
        <f t="shared" si="115"/>
        <v>0.69912955070503835</v>
      </c>
      <c r="Y1509" s="204">
        <f t="shared" si="116"/>
        <v>0.512695652173913</v>
      </c>
      <c r="Z1509" s="204">
        <f t="shared" si="117"/>
        <v>0.45245656271513512</v>
      </c>
      <c r="AA1509" s="204">
        <f t="shared" si="118"/>
        <v>0.77334189770457273</v>
      </c>
      <c r="AB1509" s="204">
        <f t="shared" si="119"/>
        <v>0.5569803912569391</v>
      </c>
      <c r="AD1509" s="204">
        <v>0.64770923103968059</v>
      </c>
      <c r="AE1509" s="204">
        <v>0.61494713043478255</v>
      </c>
      <c r="AF1509" s="204">
        <v>0.54997971947111168</v>
      </c>
      <c r="AG1509" s="204">
        <v>0.60551796712023342</v>
      </c>
      <c r="AH1509" s="204">
        <v>0.66850534874751733</v>
      </c>
    </row>
    <row r="1510" spans="1:34">
      <c r="A1510" s="206">
        <v>43893.875</v>
      </c>
      <c r="B1510">
        <v>22</v>
      </c>
      <c r="C1510">
        <v>1505.3430000000001</v>
      </c>
      <c r="E1510" s="206">
        <v>43528.875</v>
      </c>
      <c r="F1510">
        <v>22</v>
      </c>
      <c r="G1510">
        <v>2417.9029999999998</v>
      </c>
      <c r="I1510" s="206">
        <v>43163.875</v>
      </c>
      <c r="J1510">
        <v>22</v>
      </c>
      <c r="K1510">
        <v>1599</v>
      </c>
      <c r="M1510" s="206">
        <v>42798.875</v>
      </c>
      <c r="N1510">
        <v>22</v>
      </c>
      <c r="O1510">
        <v>1495</v>
      </c>
      <c r="Q1510" s="206">
        <v>42432.875</v>
      </c>
      <c r="R1510">
        <v>22</v>
      </c>
      <c r="S1510">
        <v>1908.8779999999999</v>
      </c>
      <c r="X1510" s="204">
        <f t="shared" si="115"/>
        <v>0.69108877793819024</v>
      </c>
      <c r="Y1510" s="204">
        <f t="shared" si="116"/>
        <v>0.52626086956521734</v>
      </c>
      <c r="Z1510" s="204">
        <f t="shared" si="117"/>
        <v>0.46845984949927172</v>
      </c>
      <c r="AA1510" s="204">
        <f t="shared" si="118"/>
        <v>0.79389118237457601</v>
      </c>
      <c r="AB1510" s="204">
        <f t="shared" si="119"/>
        <v>0.56130609966710521</v>
      </c>
      <c r="AD1510" s="204">
        <v>0.64764798053272021</v>
      </c>
      <c r="AE1510" s="204">
        <v>0.61493843478260868</v>
      </c>
      <c r="AF1510" s="204">
        <v>0.54993112767305807</v>
      </c>
      <c r="AG1510" s="204">
        <v>0.60551308620957267</v>
      </c>
      <c r="AH1510" s="204">
        <v>0.66833101755378177</v>
      </c>
    </row>
    <row r="1511" spans="1:34">
      <c r="A1511" s="206">
        <v>43893.916666666664</v>
      </c>
      <c r="B1511">
        <v>23</v>
      </c>
      <c r="C1511">
        <v>1436.933</v>
      </c>
      <c r="E1511" s="206">
        <v>43528.916666666664</v>
      </c>
      <c r="F1511">
        <v>23</v>
      </c>
      <c r="G1511">
        <v>2354.0549999999998</v>
      </c>
      <c r="I1511" s="206">
        <v>43163.916666666664</v>
      </c>
      <c r="J1511">
        <v>23</v>
      </c>
      <c r="K1511">
        <v>1568</v>
      </c>
      <c r="M1511" s="206">
        <v>42798.916666666664</v>
      </c>
      <c r="N1511">
        <v>23</v>
      </c>
      <c r="O1511">
        <v>1495</v>
      </c>
      <c r="Q1511" s="206">
        <v>42432.916666666664</v>
      </c>
      <c r="R1511">
        <v>23</v>
      </c>
      <c r="S1511">
        <v>1815.8009999999999</v>
      </c>
      <c r="X1511" s="204">
        <f t="shared" si="115"/>
        <v>0.66056353234788068</v>
      </c>
      <c r="Y1511" s="204">
        <f t="shared" si="116"/>
        <v>0.52</v>
      </c>
      <c r="Z1511" s="204">
        <f t="shared" si="117"/>
        <v>0.46525919214244438</v>
      </c>
      <c r="AA1511" s="204">
        <f t="shared" si="118"/>
        <v>0.78677123529666326</v>
      </c>
      <c r="AB1511" s="204">
        <f t="shared" si="119"/>
        <v>0.55717248868697899</v>
      </c>
      <c r="AD1511" s="204">
        <v>0.64750990735601288</v>
      </c>
      <c r="AE1511" s="204">
        <v>0.61479443478260876</v>
      </c>
      <c r="AF1511" s="204">
        <v>0.54993054573535693</v>
      </c>
      <c r="AG1511" s="204">
        <v>0.60543857097348464</v>
      </c>
      <c r="AH1511" s="204">
        <v>0.66819666039173076</v>
      </c>
    </row>
    <row r="1512" spans="1:34">
      <c r="A1512" s="206">
        <v>43893.958333333336</v>
      </c>
      <c r="B1512">
        <v>24</v>
      </c>
      <c r="C1512">
        <v>1383.8440000000001</v>
      </c>
      <c r="E1512" s="206">
        <v>43528.958333333336</v>
      </c>
      <c r="F1512">
        <v>24</v>
      </c>
      <c r="G1512">
        <v>2302.136</v>
      </c>
      <c r="I1512" s="206">
        <v>43163.958333333336</v>
      </c>
      <c r="J1512">
        <v>24</v>
      </c>
      <c r="K1512">
        <v>1514</v>
      </c>
      <c r="M1512" s="206">
        <v>42798.958333333336</v>
      </c>
      <c r="N1512">
        <v>24</v>
      </c>
      <c r="O1512">
        <v>1464</v>
      </c>
      <c r="Q1512" s="206">
        <v>42432.958333333336</v>
      </c>
      <c r="R1512">
        <v>24</v>
      </c>
      <c r="S1512">
        <v>1709.71</v>
      </c>
      <c r="X1512" s="204">
        <f t="shared" si="115"/>
        <v>0.62835441688825278</v>
      </c>
      <c r="Y1512" s="204">
        <f t="shared" si="116"/>
        <v>0.52</v>
      </c>
      <c r="Z1512" s="204">
        <f t="shared" si="117"/>
        <v>0.45623915777320379</v>
      </c>
      <c r="AA1512" s="204">
        <f t="shared" si="118"/>
        <v>0.7659954763719995</v>
      </c>
      <c r="AB1512" s="204">
        <f t="shared" si="119"/>
        <v>0.53185190065416765</v>
      </c>
      <c r="AD1512" s="204">
        <v>0.64749087471260713</v>
      </c>
      <c r="AE1512" s="204">
        <v>0.61475165217391303</v>
      </c>
      <c r="AF1512" s="204">
        <v>0.5498572215850005</v>
      </c>
      <c r="AG1512" s="204">
        <v>0.60528596116682398</v>
      </c>
      <c r="AH1512" s="204">
        <v>0.66816519934827523</v>
      </c>
    </row>
    <row r="1513" spans="1:34">
      <c r="A1513" s="206">
        <v>43894</v>
      </c>
      <c r="B1513">
        <v>1</v>
      </c>
      <c r="C1513">
        <v>1383.653</v>
      </c>
      <c r="E1513" s="206">
        <v>43529</v>
      </c>
      <c r="F1513">
        <v>1</v>
      </c>
      <c r="G1513">
        <v>2284.3560000000002</v>
      </c>
      <c r="I1513" s="206">
        <v>43164</v>
      </c>
      <c r="J1513">
        <v>1</v>
      </c>
      <c r="K1513">
        <v>1490</v>
      </c>
      <c r="M1513" s="206">
        <v>42799</v>
      </c>
      <c r="N1513">
        <v>1</v>
      </c>
      <c r="O1513">
        <v>1453</v>
      </c>
      <c r="Q1513" s="206">
        <v>42433</v>
      </c>
      <c r="R1513">
        <v>1</v>
      </c>
      <c r="S1513">
        <v>1615.645</v>
      </c>
      <c r="X1513" s="204">
        <f t="shared" si="115"/>
        <v>0.59164183195075604</v>
      </c>
      <c r="Y1513" s="204">
        <f t="shared" si="116"/>
        <v>0.50921739130434784</v>
      </c>
      <c r="Z1513" s="204">
        <f t="shared" si="117"/>
        <v>0.44052683983968782</v>
      </c>
      <c r="AA1513" s="204">
        <f t="shared" si="118"/>
        <v>0.74910134299883802</v>
      </c>
      <c r="AB1513" s="204">
        <f t="shared" si="119"/>
        <v>0.51220207317172473</v>
      </c>
      <c r="AD1513" s="204">
        <v>0.64745523176222908</v>
      </c>
      <c r="AE1513" s="204">
        <v>0.61466260869565215</v>
      </c>
      <c r="AF1513" s="204">
        <v>0.5498447099244238</v>
      </c>
      <c r="AG1513" s="204">
        <v>0.60520916817242754</v>
      </c>
      <c r="AH1513" s="204">
        <v>0.66799234867423163</v>
      </c>
    </row>
    <row r="1514" spans="1:34">
      <c r="A1514" s="206">
        <v>43894.041666666664</v>
      </c>
      <c r="B1514">
        <v>2</v>
      </c>
      <c r="C1514">
        <v>1378.095</v>
      </c>
      <c r="E1514" s="206">
        <v>43529.041666666664</v>
      </c>
      <c r="F1514">
        <v>2</v>
      </c>
      <c r="G1514">
        <v>2348.7089999999998</v>
      </c>
      <c r="I1514" s="206">
        <v>43164.041666666664</v>
      </c>
      <c r="J1514">
        <v>2</v>
      </c>
      <c r="K1514">
        <v>1498</v>
      </c>
      <c r="M1514" s="206">
        <v>42799.041666666664</v>
      </c>
      <c r="N1514">
        <v>2</v>
      </c>
      <c r="O1514">
        <v>1415</v>
      </c>
      <c r="Q1514" s="206">
        <v>42433.041666666664</v>
      </c>
      <c r="R1514">
        <v>2</v>
      </c>
      <c r="S1514">
        <v>1599.433</v>
      </c>
      <c r="X1514" s="204">
        <f t="shared" si="115"/>
        <v>0.55909082100594787</v>
      </c>
      <c r="Y1514" s="204">
        <f t="shared" si="116"/>
        <v>0.50539130434782609</v>
      </c>
      <c r="Z1514" s="204">
        <f t="shared" si="117"/>
        <v>0.43354358742479182</v>
      </c>
      <c r="AA1514" s="204">
        <f t="shared" si="118"/>
        <v>0.74331583689558467</v>
      </c>
      <c r="AB1514" s="204">
        <f t="shared" si="119"/>
        <v>0.51213137835643074</v>
      </c>
      <c r="AD1514" s="204">
        <v>0.64741301389867434</v>
      </c>
      <c r="AE1514" s="204">
        <v>0.61458608695652173</v>
      </c>
      <c r="AF1514" s="204">
        <v>0.5495883663670269</v>
      </c>
      <c r="AG1514" s="204">
        <v>0.60512358953884182</v>
      </c>
      <c r="AH1514" s="204">
        <v>0.66796014737093012</v>
      </c>
    </row>
    <row r="1515" spans="1:34">
      <c r="A1515" s="206">
        <v>43894.083333333336</v>
      </c>
      <c r="B1515">
        <v>3</v>
      </c>
      <c r="C1515">
        <v>1411.4970000000001</v>
      </c>
      <c r="E1515" s="206">
        <v>43529.083333333336</v>
      </c>
      <c r="F1515">
        <v>3</v>
      </c>
      <c r="G1515">
        <v>2354.4259999999999</v>
      </c>
      <c r="I1515" s="206">
        <v>43164.083333333336</v>
      </c>
      <c r="J1515">
        <v>3</v>
      </c>
      <c r="K1515">
        <v>1523</v>
      </c>
      <c r="M1515" s="206">
        <v>42799.083333333336</v>
      </c>
      <c r="N1515">
        <v>3</v>
      </c>
      <c r="O1515">
        <v>1425</v>
      </c>
      <c r="Q1515" s="206">
        <v>42433.083333333336</v>
      </c>
      <c r="R1515">
        <v>3</v>
      </c>
      <c r="S1515">
        <v>1601.2460000000001</v>
      </c>
      <c r="X1515" s="204">
        <f t="shared" si="115"/>
        <v>0.55348068982604859</v>
      </c>
      <c r="Y1515" s="204">
        <f t="shared" si="116"/>
        <v>0.49217391304347824</v>
      </c>
      <c r="Z1515" s="204">
        <f t="shared" si="117"/>
        <v>0.43587133822975715</v>
      </c>
      <c r="AA1515" s="204">
        <f t="shared" si="118"/>
        <v>0.76425591981249485</v>
      </c>
      <c r="AB1515" s="204">
        <f t="shared" si="119"/>
        <v>0.51007419624436567</v>
      </c>
      <c r="AD1515" s="204">
        <v>0.64720434691733464</v>
      </c>
      <c r="AE1515" s="204">
        <v>0.61452695652173916</v>
      </c>
      <c r="AF1515" s="204">
        <v>0.54956188820162044</v>
      </c>
      <c r="AG1515" s="204">
        <v>0.60511220074729988</v>
      </c>
      <c r="AH1515" s="204">
        <v>0.66791906294947656</v>
      </c>
    </row>
    <row r="1516" spans="1:34">
      <c r="A1516" s="206">
        <v>43894.125</v>
      </c>
      <c r="B1516">
        <v>4</v>
      </c>
      <c r="C1516">
        <v>1472.2919999999999</v>
      </c>
      <c r="E1516" s="206">
        <v>43529.125</v>
      </c>
      <c r="F1516">
        <v>4</v>
      </c>
      <c r="G1516">
        <v>2406.297</v>
      </c>
      <c r="I1516" s="206">
        <v>43164.125</v>
      </c>
      <c r="J1516">
        <v>4</v>
      </c>
      <c r="K1516">
        <v>1549</v>
      </c>
      <c r="M1516" s="206">
        <v>42799.125</v>
      </c>
      <c r="N1516">
        <v>4</v>
      </c>
      <c r="O1516">
        <v>1495</v>
      </c>
      <c r="Q1516" s="206">
        <v>42433.125</v>
      </c>
      <c r="R1516">
        <v>4</v>
      </c>
      <c r="S1516">
        <v>1582.1010000000001</v>
      </c>
      <c r="X1516" s="204">
        <f t="shared" si="115"/>
        <v>0.5541080749623154</v>
      </c>
      <c r="Y1516" s="204">
        <f t="shared" si="116"/>
        <v>0.4956521739130435</v>
      </c>
      <c r="Z1516" s="204">
        <f t="shared" si="117"/>
        <v>0.44314555949527379</v>
      </c>
      <c r="AA1516" s="204">
        <f t="shared" si="118"/>
        <v>0.76611619756234306</v>
      </c>
      <c r="AB1516" s="204">
        <f t="shared" si="119"/>
        <v>0.52243727593259792</v>
      </c>
      <c r="AD1516" s="204">
        <v>0.64712475586309226</v>
      </c>
      <c r="AE1516" s="204">
        <v>0.6145074782608696</v>
      </c>
      <c r="AF1516" s="204">
        <v>0.54941553086975836</v>
      </c>
      <c r="AG1516" s="204">
        <v>0.60506339164069212</v>
      </c>
      <c r="AH1516" s="204">
        <v>0.66779692007488467</v>
      </c>
    </row>
    <row r="1517" spans="1:34">
      <c r="A1517" s="206">
        <v>43894.166666666664</v>
      </c>
      <c r="B1517">
        <v>5</v>
      </c>
      <c r="C1517">
        <v>1467.866</v>
      </c>
      <c r="E1517" s="206">
        <v>43529.166666666664</v>
      </c>
      <c r="F1517">
        <v>5</v>
      </c>
      <c r="G1517">
        <v>2462.2860000000001</v>
      </c>
      <c r="I1517" s="206">
        <v>43164.166666666664</v>
      </c>
      <c r="J1517">
        <v>5</v>
      </c>
      <c r="K1517">
        <v>1638</v>
      </c>
      <c r="M1517" s="206">
        <v>42799.166666666664</v>
      </c>
      <c r="N1517">
        <v>5</v>
      </c>
      <c r="O1517">
        <v>1502</v>
      </c>
      <c r="Q1517" s="206">
        <v>42433.166666666664</v>
      </c>
      <c r="R1517">
        <v>5</v>
      </c>
      <c r="S1517">
        <v>1596.0989999999999</v>
      </c>
      <c r="X1517" s="204">
        <f t="shared" si="115"/>
        <v>0.54748298481679525</v>
      </c>
      <c r="Y1517" s="204">
        <f t="shared" si="116"/>
        <v>0.52</v>
      </c>
      <c r="Z1517" s="204">
        <f t="shared" si="117"/>
        <v>0.45071074961141111</v>
      </c>
      <c r="AA1517" s="204">
        <f t="shared" si="118"/>
        <v>0.78299471202139004</v>
      </c>
      <c r="AB1517" s="204">
        <f t="shared" si="119"/>
        <v>0.54493932460172168</v>
      </c>
      <c r="AD1517" s="204">
        <v>0.64710987579642965</v>
      </c>
      <c r="AE1517" s="204">
        <v>0.61416000000000004</v>
      </c>
      <c r="AF1517" s="204">
        <v>0.54934773512756363</v>
      </c>
      <c r="AG1517" s="204">
        <v>0.60501588411026042</v>
      </c>
      <c r="AH1517" s="204">
        <v>0.66770216681459527</v>
      </c>
    </row>
    <row r="1518" spans="1:34">
      <c r="A1518" s="206">
        <v>43894.208333333336</v>
      </c>
      <c r="B1518">
        <v>6</v>
      </c>
      <c r="C1518">
        <v>1606.5260000000001</v>
      </c>
      <c r="E1518" s="206">
        <v>43529.208333333336</v>
      </c>
      <c r="F1518">
        <v>6</v>
      </c>
      <c r="G1518">
        <v>2612.297</v>
      </c>
      <c r="I1518" s="206">
        <v>43164.208333333336</v>
      </c>
      <c r="J1518">
        <v>6</v>
      </c>
      <c r="K1518">
        <v>1738</v>
      </c>
      <c r="M1518" s="206">
        <v>42799.208333333336</v>
      </c>
      <c r="N1518">
        <v>6</v>
      </c>
      <c r="O1518">
        <v>1580</v>
      </c>
      <c r="Q1518" s="206">
        <v>42433.208333333336</v>
      </c>
      <c r="R1518">
        <v>6</v>
      </c>
      <c r="S1518">
        <v>1720.894</v>
      </c>
      <c r="X1518" s="204">
        <f t="shared" si="115"/>
        <v>0.55232696558759653</v>
      </c>
      <c r="Y1518" s="204">
        <f t="shared" si="116"/>
        <v>0.52243478260869569</v>
      </c>
      <c r="Z1518" s="204">
        <f t="shared" si="117"/>
        <v>0.47660697731665036</v>
      </c>
      <c r="AA1518" s="204">
        <f t="shared" si="118"/>
        <v>0.80121319915384537</v>
      </c>
      <c r="AB1518" s="204">
        <f t="shared" si="119"/>
        <v>0.5433011295624991</v>
      </c>
      <c r="AD1518" s="204">
        <v>0.64710987579642965</v>
      </c>
      <c r="AE1518" s="204">
        <v>0.61410365217391305</v>
      </c>
      <c r="AF1518" s="204">
        <v>0.54928488585582957</v>
      </c>
      <c r="AG1518" s="204">
        <v>0.60495503542402262</v>
      </c>
      <c r="AH1518" s="204">
        <v>0.66759779017630771</v>
      </c>
    </row>
    <row r="1519" spans="1:34">
      <c r="A1519" s="206">
        <v>43894.25</v>
      </c>
      <c r="B1519">
        <v>7</v>
      </c>
      <c r="C1519">
        <v>1757.1769999999999</v>
      </c>
      <c r="E1519" s="206">
        <v>43529.25</v>
      </c>
      <c r="F1519">
        <v>7</v>
      </c>
      <c r="G1519">
        <v>2821.24</v>
      </c>
      <c r="I1519" s="206">
        <v>43164.25</v>
      </c>
      <c r="J1519">
        <v>7</v>
      </c>
      <c r="K1519">
        <v>1921</v>
      </c>
      <c r="M1519" s="206">
        <v>42799.25</v>
      </c>
      <c r="N1519">
        <v>7</v>
      </c>
      <c r="O1519">
        <v>1633</v>
      </c>
      <c r="Q1519" s="206">
        <v>42433.25</v>
      </c>
      <c r="R1519">
        <v>7</v>
      </c>
      <c r="S1519">
        <v>1857.818</v>
      </c>
      <c r="X1519" s="204">
        <f t="shared" si="115"/>
        <v>0.59551203347530535</v>
      </c>
      <c r="Y1519" s="204">
        <f t="shared" si="116"/>
        <v>0.54956521739130437</v>
      </c>
      <c r="Z1519" s="204">
        <f t="shared" si="117"/>
        <v>0.5057038623787169</v>
      </c>
      <c r="AA1519" s="204">
        <f t="shared" si="118"/>
        <v>0.85002588509620436</v>
      </c>
      <c r="AB1519" s="204">
        <f t="shared" si="119"/>
        <v>0.59462334468645184</v>
      </c>
      <c r="AD1519" s="204">
        <v>0.6470389359437354</v>
      </c>
      <c r="AE1519" s="204">
        <v>0.61404347826086958</v>
      </c>
      <c r="AF1519" s="204">
        <v>0.54922029077099188</v>
      </c>
      <c r="AG1519" s="204">
        <v>0.60490004383057772</v>
      </c>
      <c r="AH1519" s="204">
        <v>0.66757521225100436</v>
      </c>
    </row>
    <row r="1520" spans="1:34">
      <c r="A1520" s="206">
        <v>43894.291666666664</v>
      </c>
      <c r="B1520">
        <v>8</v>
      </c>
      <c r="C1520">
        <v>1767.1179999999999</v>
      </c>
      <c r="E1520" s="206">
        <v>43529.291666666664</v>
      </c>
      <c r="F1520">
        <v>8</v>
      </c>
      <c r="G1520">
        <v>2834.24</v>
      </c>
      <c r="I1520" s="206">
        <v>43164.291666666664</v>
      </c>
      <c r="J1520">
        <v>8</v>
      </c>
      <c r="K1520">
        <v>1928</v>
      </c>
      <c r="M1520" s="206">
        <v>42799.291666666664</v>
      </c>
      <c r="N1520">
        <v>8</v>
      </c>
      <c r="O1520">
        <v>1731</v>
      </c>
      <c r="Q1520" s="206">
        <v>42433.291666666664</v>
      </c>
      <c r="R1520">
        <v>8</v>
      </c>
      <c r="S1520">
        <v>1914.931</v>
      </c>
      <c r="X1520" s="204">
        <f t="shared" si="115"/>
        <v>0.6428943183060809</v>
      </c>
      <c r="Y1520" s="204">
        <f t="shared" si="116"/>
        <v>0.56799999999999995</v>
      </c>
      <c r="Z1520" s="204">
        <f t="shared" si="117"/>
        <v>0.55895116204229878</v>
      </c>
      <c r="AA1520" s="204">
        <f t="shared" si="118"/>
        <v>0.91801469284266501</v>
      </c>
      <c r="AB1520" s="204">
        <f t="shared" si="119"/>
        <v>0.65038378771716443</v>
      </c>
      <c r="AD1520" s="204">
        <v>0.64693166104453914</v>
      </c>
      <c r="AE1520" s="204">
        <v>0.61391304347826092</v>
      </c>
      <c r="AF1520" s="204">
        <v>0.54914783952718726</v>
      </c>
      <c r="AG1520" s="204">
        <v>0.60487205994278925</v>
      </c>
      <c r="AH1520" s="204">
        <v>0.66748601093956006</v>
      </c>
    </row>
    <row r="1521" spans="1:34">
      <c r="A1521" s="206">
        <v>43894.333333333336</v>
      </c>
      <c r="B1521">
        <v>9</v>
      </c>
      <c r="C1521">
        <v>1642.221</v>
      </c>
      <c r="E1521" s="206">
        <v>43529.333333333336</v>
      </c>
      <c r="F1521">
        <v>9</v>
      </c>
      <c r="G1521">
        <v>2621.2109999999998</v>
      </c>
      <c r="I1521" s="206">
        <v>43164.333333333336</v>
      </c>
      <c r="J1521">
        <v>9</v>
      </c>
      <c r="K1521">
        <v>1868</v>
      </c>
      <c r="M1521" s="206">
        <v>42799.333333333336</v>
      </c>
      <c r="N1521">
        <v>9</v>
      </c>
      <c r="O1521">
        <v>1707</v>
      </c>
      <c r="Q1521" s="206">
        <v>42433.333333333336</v>
      </c>
      <c r="R1521">
        <v>9</v>
      </c>
      <c r="S1521">
        <v>1839.89</v>
      </c>
      <c r="X1521" s="204">
        <f t="shared" si="115"/>
        <v>0.66265816126670207</v>
      </c>
      <c r="Y1521" s="204">
        <f t="shared" si="116"/>
        <v>0.60208695652173916</v>
      </c>
      <c r="Z1521" s="204">
        <f t="shared" si="117"/>
        <v>0.56098794399664342</v>
      </c>
      <c r="AA1521" s="204">
        <f t="shared" si="118"/>
        <v>0.92224481541534753</v>
      </c>
      <c r="AB1521" s="204">
        <f t="shared" si="119"/>
        <v>0.65406324928176285</v>
      </c>
      <c r="AD1521" s="204">
        <v>0.64689982462284223</v>
      </c>
      <c r="AE1521" s="204">
        <v>0.61390921739130433</v>
      </c>
      <c r="AF1521" s="204">
        <v>0.54913067236500068</v>
      </c>
      <c r="AG1521" s="204">
        <v>0.60481706834934434</v>
      </c>
      <c r="AH1521" s="204">
        <v>0.66747823821117691</v>
      </c>
    </row>
    <row r="1522" spans="1:34">
      <c r="A1522" s="206">
        <v>43894.375</v>
      </c>
      <c r="B1522">
        <v>10</v>
      </c>
      <c r="C1522">
        <v>1469.204</v>
      </c>
      <c r="E1522" s="206">
        <v>43529.375</v>
      </c>
      <c r="F1522">
        <v>10</v>
      </c>
      <c r="G1522">
        <v>2508.163</v>
      </c>
      <c r="I1522" s="206">
        <v>43164.375</v>
      </c>
      <c r="J1522">
        <v>10</v>
      </c>
      <c r="K1522">
        <v>1799</v>
      </c>
      <c r="M1522" s="206">
        <v>42799.375</v>
      </c>
      <c r="N1522">
        <v>10</v>
      </c>
      <c r="O1522">
        <v>1598</v>
      </c>
      <c r="Q1522" s="206">
        <v>42433.375</v>
      </c>
      <c r="R1522">
        <v>10</v>
      </c>
      <c r="S1522">
        <v>1807.8620000000001</v>
      </c>
      <c r="X1522" s="204">
        <f t="shared" si="115"/>
        <v>0.63669036865192141</v>
      </c>
      <c r="Y1522" s="204">
        <f t="shared" si="116"/>
        <v>0.59373913043478266</v>
      </c>
      <c r="Z1522" s="204">
        <f t="shared" si="117"/>
        <v>0.5435298129594035</v>
      </c>
      <c r="AA1522" s="204">
        <f t="shared" si="118"/>
        <v>0.85292644760488823</v>
      </c>
      <c r="AB1522" s="204">
        <f t="shared" si="119"/>
        <v>0.60783513228813579</v>
      </c>
      <c r="AD1522" s="204">
        <v>0.64689982462284223</v>
      </c>
      <c r="AE1522" s="204">
        <v>0.61383686956521732</v>
      </c>
      <c r="AF1522" s="204">
        <v>0.54897034852830873</v>
      </c>
      <c r="AG1522" s="204">
        <v>0.60480990968037518</v>
      </c>
      <c r="AH1522" s="204">
        <v>0.66744640703779845</v>
      </c>
    </row>
    <row r="1523" spans="1:34">
      <c r="A1523" s="206">
        <v>43894.416666666664</v>
      </c>
      <c r="B1523">
        <v>11</v>
      </c>
      <c r="C1523">
        <v>1344.6189999999999</v>
      </c>
      <c r="E1523" s="206">
        <v>43529.416666666664</v>
      </c>
      <c r="F1523">
        <v>11</v>
      </c>
      <c r="G1523">
        <v>2383.1309999999999</v>
      </c>
      <c r="I1523" s="206">
        <v>43164.416666666664</v>
      </c>
      <c r="J1523">
        <v>11</v>
      </c>
      <c r="K1523">
        <v>1729</v>
      </c>
      <c r="M1523" s="206">
        <v>42799.416666666664</v>
      </c>
      <c r="N1523">
        <v>11</v>
      </c>
      <c r="O1523">
        <v>1416</v>
      </c>
      <c r="Q1523" s="206">
        <v>42433.416666666664</v>
      </c>
      <c r="R1523">
        <v>11</v>
      </c>
      <c r="S1523">
        <v>1791.864</v>
      </c>
      <c r="X1523" s="204">
        <f t="shared" si="115"/>
        <v>0.62560714132464434</v>
      </c>
      <c r="Y1523" s="204">
        <f t="shared" si="116"/>
        <v>0.55582608695652169</v>
      </c>
      <c r="Z1523" s="204">
        <f t="shared" si="117"/>
        <v>0.52345296226657756</v>
      </c>
      <c r="AA1523" s="204">
        <f t="shared" si="118"/>
        <v>0.81614130171284172</v>
      </c>
      <c r="AB1523" s="204">
        <f t="shared" si="119"/>
        <v>0.54379636339948045</v>
      </c>
      <c r="AD1523" s="204">
        <v>0.64680916003061839</v>
      </c>
      <c r="AE1523" s="204">
        <v>0.61373773913043483</v>
      </c>
      <c r="AF1523" s="204">
        <v>0.54885978036507277</v>
      </c>
      <c r="AG1523" s="204">
        <v>0.60480925889228709</v>
      </c>
      <c r="AH1523" s="204">
        <v>0.66742604989203314</v>
      </c>
    </row>
    <row r="1524" spans="1:34">
      <c r="A1524" s="206">
        <v>43894.458333333336</v>
      </c>
      <c r="B1524">
        <v>12</v>
      </c>
      <c r="C1524">
        <v>1256.212</v>
      </c>
      <c r="E1524" s="206">
        <v>43529.458333333336</v>
      </c>
      <c r="F1524">
        <v>12</v>
      </c>
      <c r="G1524">
        <v>2251.087</v>
      </c>
      <c r="I1524" s="206">
        <v>43164.458333333336</v>
      </c>
      <c r="J1524">
        <v>12</v>
      </c>
      <c r="K1524">
        <v>1602</v>
      </c>
      <c r="M1524" s="206">
        <v>42799.458333333336</v>
      </c>
      <c r="N1524">
        <v>12</v>
      </c>
      <c r="O1524">
        <v>1313</v>
      </c>
      <c r="Q1524" s="206">
        <v>42433.458333333336</v>
      </c>
      <c r="R1524">
        <v>12</v>
      </c>
      <c r="S1524">
        <v>1733.8219999999999</v>
      </c>
      <c r="X1524" s="204">
        <f t="shared" si="115"/>
        <v>0.6200710644299966</v>
      </c>
      <c r="Y1524" s="204">
        <f t="shared" si="116"/>
        <v>0.49252173913043479</v>
      </c>
      <c r="Z1524" s="204">
        <f t="shared" si="117"/>
        <v>0.50308514272313098</v>
      </c>
      <c r="AA1524" s="204">
        <f t="shared" si="118"/>
        <v>0.77545663359686989</v>
      </c>
      <c r="AB1524" s="204">
        <f t="shared" si="119"/>
        <v>0.49768372694183111</v>
      </c>
      <c r="AD1524" s="204">
        <v>0.64676382773450636</v>
      </c>
      <c r="AE1524" s="204">
        <v>0.61373634782608699</v>
      </c>
      <c r="AF1524" s="204">
        <v>0.54883970351438005</v>
      </c>
      <c r="AG1524" s="204">
        <v>0.60479331458412844</v>
      </c>
      <c r="AH1524" s="204">
        <v>0.66739829014780772</v>
      </c>
    </row>
    <row r="1525" spans="1:34">
      <c r="A1525" s="206">
        <v>43894.5</v>
      </c>
      <c r="B1525">
        <v>13</v>
      </c>
      <c r="C1525">
        <v>1216.4860000000001</v>
      </c>
      <c r="E1525" s="206">
        <v>43529.5</v>
      </c>
      <c r="F1525">
        <v>13</v>
      </c>
      <c r="G1525">
        <v>2140.0509999999999</v>
      </c>
      <c r="I1525" s="206">
        <v>43164.5</v>
      </c>
      <c r="J1525">
        <v>13</v>
      </c>
      <c r="K1525">
        <v>1511</v>
      </c>
      <c r="M1525" s="206">
        <v>42799.5</v>
      </c>
      <c r="N1525">
        <v>13</v>
      </c>
      <c r="O1525">
        <v>1238</v>
      </c>
      <c r="Q1525" s="206">
        <v>42433.5</v>
      </c>
      <c r="R1525">
        <v>13</v>
      </c>
      <c r="S1525">
        <v>1744.74</v>
      </c>
      <c r="X1525" s="204">
        <f t="shared" si="115"/>
        <v>0.59998574281984873</v>
      </c>
      <c r="Y1525" s="204">
        <f t="shared" si="116"/>
        <v>0.45669565217391306</v>
      </c>
      <c r="Z1525" s="204">
        <f t="shared" si="117"/>
        <v>0.46613209869430638</v>
      </c>
      <c r="AA1525" s="204">
        <f t="shared" si="118"/>
        <v>0.73249030244400204</v>
      </c>
      <c r="AB1525" s="204">
        <f t="shared" si="119"/>
        <v>0.46496165083867741</v>
      </c>
      <c r="AD1525" s="204">
        <v>0.64674375694691488</v>
      </c>
      <c r="AE1525" s="204">
        <v>0.61356521739130432</v>
      </c>
      <c r="AF1525" s="204">
        <v>0.54876725227057543</v>
      </c>
      <c r="AG1525" s="204">
        <v>0.60473864838472768</v>
      </c>
      <c r="AH1525" s="204">
        <v>0.66727392649367778</v>
      </c>
    </row>
    <row r="1526" spans="1:34">
      <c r="A1526" s="206">
        <v>43894.541666666664</v>
      </c>
      <c r="B1526">
        <v>14</v>
      </c>
      <c r="C1526">
        <v>1177.8489999999999</v>
      </c>
      <c r="E1526" s="206">
        <v>43529.541666666664</v>
      </c>
      <c r="F1526">
        <v>14</v>
      </c>
      <c r="G1526">
        <v>1998.0640000000001</v>
      </c>
      <c r="I1526" s="206">
        <v>43164.541666666664</v>
      </c>
      <c r="J1526">
        <v>14</v>
      </c>
      <c r="K1526">
        <v>1455</v>
      </c>
      <c r="M1526" s="206">
        <v>42799.541666666664</v>
      </c>
      <c r="N1526">
        <v>14</v>
      </c>
      <c r="O1526">
        <v>1211</v>
      </c>
      <c r="Q1526" s="206">
        <v>42433.541666666664</v>
      </c>
      <c r="R1526">
        <v>14</v>
      </c>
      <c r="S1526">
        <v>1706.7829999999999</v>
      </c>
      <c r="X1526" s="204">
        <f t="shared" si="115"/>
        <v>0.60376389555992649</v>
      </c>
      <c r="Y1526" s="204">
        <f t="shared" si="116"/>
        <v>0.43060869565217391</v>
      </c>
      <c r="Z1526" s="204">
        <f t="shared" si="117"/>
        <v>0.43965393328782582</v>
      </c>
      <c r="AA1526" s="204">
        <f t="shared" si="118"/>
        <v>0.69635984936858908</v>
      </c>
      <c r="AB1526" s="204">
        <f t="shared" si="119"/>
        <v>0.45025786951735802</v>
      </c>
      <c r="AD1526" s="204">
        <v>0.64673995041823373</v>
      </c>
      <c r="AE1526" s="204">
        <v>0.61355582608695647</v>
      </c>
      <c r="AF1526" s="204">
        <v>0.54873873732321465</v>
      </c>
      <c r="AG1526" s="204">
        <v>0.60470643437436644</v>
      </c>
      <c r="AH1526" s="204">
        <v>0.66718842648146348</v>
      </c>
    </row>
    <row r="1527" spans="1:34">
      <c r="A1527" s="206">
        <v>43894.583333333336</v>
      </c>
      <c r="B1527">
        <v>15</v>
      </c>
      <c r="C1527">
        <v>1188.192</v>
      </c>
      <c r="E1527" s="206">
        <v>43529.583333333336</v>
      </c>
      <c r="F1527">
        <v>15</v>
      </c>
      <c r="G1527">
        <v>1907.0530000000001</v>
      </c>
      <c r="I1527" s="206">
        <v>43164.583333333336</v>
      </c>
      <c r="J1527">
        <v>15</v>
      </c>
      <c r="K1527">
        <v>1427</v>
      </c>
      <c r="M1527" s="206">
        <v>42799.583333333336</v>
      </c>
      <c r="N1527">
        <v>15</v>
      </c>
      <c r="O1527">
        <v>1187</v>
      </c>
      <c r="Q1527" s="206">
        <v>42433.583333333336</v>
      </c>
      <c r="R1527">
        <v>15</v>
      </c>
      <c r="S1527">
        <v>1667.1369999999999</v>
      </c>
      <c r="X1527" s="204">
        <f t="shared" si="115"/>
        <v>0.59062894927350673</v>
      </c>
      <c r="Y1527" s="204">
        <f t="shared" si="116"/>
        <v>0.42121739130434782</v>
      </c>
      <c r="Z1527" s="204">
        <f t="shared" si="117"/>
        <v>0.42335967765306853</v>
      </c>
      <c r="AA1527" s="204">
        <f t="shared" si="118"/>
        <v>0.65015812523570726</v>
      </c>
      <c r="AB1527" s="204">
        <f t="shared" si="119"/>
        <v>0.43595715968219162</v>
      </c>
      <c r="AD1527" s="204">
        <v>0.6467084600445987</v>
      </c>
      <c r="AE1527" s="204">
        <v>0.61342052173913042</v>
      </c>
      <c r="AF1527" s="204">
        <v>0.54869130940056343</v>
      </c>
      <c r="AG1527" s="204">
        <v>0.60468170442701852</v>
      </c>
      <c r="AH1527" s="204">
        <v>0.6671158810165545</v>
      </c>
    </row>
    <row r="1528" spans="1:34">
      <c r="A1528" s="206">
        <v>43894.625</v>
      </c>
      <c r="B1528">
        <v>16</v>
      </c>
      <c r="C1528">
        <v>1200.1859999999999</v>
      </c>
      <c r="E1528" s="206">
        <v>43529.625</v>
      </c>
      <c r="F1528">
        <v>16</v>
      </c>
      <c r="G1528">
        <v>1848.096</v>
      </c>
      <c r="I1528" s="206">
        <v>43164.625</v>
      </c>
      <c r="J1528">
        <v>16</v>
      </c>
      <c r="K1528">
        <v>1398</v>
      </c>
      <c r="M1528" s="206">
        <v>42799.625</v>
      </c>
      <c r="N1528">
        <v>16</v>
      </c>
      <c r="O1528">
        <v>1134</v>
      </c>
      <c r="Q1528" s="206">
        <v>42433.625</v>
      </c>
      <c r="R1528">
        <v>16</v>
      </c>
      <c r="S1528">
        <v>1668.59</v>
      </c>
      <c r="X1528" s="204">
        <f t="shared" si="115"/>
        <v>0.57690952781049853</v>
      </c>
      <c r="Y1528" s="204">
        <f t="shared" si="116"/>
        <v>0.41286956521739132</v>
      </c>
      <c r="Z1528" s="204">
        <f t="shared" si="117"/>
        <v>0.41521254983568989</v>
      </c>
      <c r="AA1528" s="204">
        <f t="shared" si="118"/>
        <v>0.62054368789244552</v>
      </c>
      <c r="AB1528" s="204">
        <f t="shared" si="119"/>
        <v>0.43978541347583833</v>
      </c>
      <c r="AD1528" s="204">
        <v>0.64654166487875164</v>
      </c>
      <c r="AE1528" s="204">
        <v>0.61340521739130438</v>
      </c>
      <c r="AF1528" s="204">
        <v>0.54868170742849298</v>
      </c>
      <c r="AG1528" s="204">
        <v>0.60465697447967048</v>
      </c>
      <c r="AH1528" s="204">
        <v>0.66710477711886429</v>
      </c>
    </row>
    <row r="1529" spans="1:34">
      <c r="A1529" s="206">
        <v>43894.666666666664</v>
      </c>
      <c r="B1529">
        <v>17</v>
      </c>
      <c r="C1529">
        <v>1187.798</v>
      </c>
      <c r="E1529" s="206">
        <v>43529.666666666664</v>
      </c>
      <c r="F1529">
        <v>17</v>
      </c>
      <c r="G1529">
        <v>1946.145</v>
      </c>
      <c r="I1529" s="206">
        <v>43164.666666666664</v>
      </c>
      <c r="J1529">
        <v>17</v>
      </c>
      <c r="K1529">
        <v>1385</v>
      </c>
      <c r="M1529" s="206">
        <v>42799.666666666664</v>
      </c>
      <c r="N1529">
        <v>17</v>
      </c>
      <c r="O1529">
        <v>1144</v>
      </c>
      <c r="Q1529" s="206">
        <v>42433.666666666664</v>
      </c>
      <c r="R1529">
        <v>17</v>
      </c>
      <c r="S1529">
        <v>1674.1679999999999</v>
      </c>
      <c r="X1529" s="204">
        <f t="shared" si="115"/>
        <v>0.57741233564447303</v>
      </c>
      <c r="Y1529" s="204">
        <f t="shared" si="116"/>
        <v>0.39443478260869563</v>
      </c>
      <c r="Z1529" s="204">
        <f t="shared" si="117"/>
        <v>0.40677445316769062</v>
      </c>
      <c r="AA1529" s="204">
        <f t="shared" si="118"/>
        <v>0.60135943123724245</v>
      </c>
      <c r="AB1529" s="204">
        <f t="shared" si="119"/>
        <v>0.44422475177236714</v>
      </c>
      <c r="AD1529" s="204">
        <v>0.6464845669485344</v>
      </c>
      <c r="AE1529" s="204">
        <v>0.61339269565217391</v>
      </c>
      <c r="AF1529" s="204">
        <v>0.54867763386458424</v>
      </c>
      <c r="AG1529" s="204">
        <v>0.60463680004893916</v>
      </c>
      <c r="AH1529" s="204">
        <v>0.66707590698486985</v>
      </c>
    </row>
    <row r="1530" spans="1:34">
      <c r="A1530" s="206">
        <v>43894.708333333336</v>
      </c>
      <c r="B1530">
        <v>18</v>
      </c>
      <c r="C1530">
        <v>1296.6120000000001</v>
      </c>
      <c r="E1530" s="206">
        <v>43529.708333333336</v>
      </c>
      <c r="F1530">
        <v>18</v>
      </c>
      <c r="G1530">
        <v>2132.2049999999999</v>
      </c>
      <c r="I1530" s="206">
        <v>43164.708333333336</v>
      </c>
      <c r="J1530">
        <v>18</v>
      </c>
      <c r="K1530">
        <v>1493</v>
      </c>
      <c r="M1530" s="206">
        <v>42799.708333333336</v>
      </c>
      <c r="N1530">
        <v>18</v>
      </c>
      <c r="O1530">
        <v>1231</v>
      </c>
      <c r="Q1530" s="206">
        <v>42433.708333333336</v>
      </c>
      <c r="R1530">
        <v>18</v>
      </c>
      <c r="S1530">
        <v>1687.0889999999999</v>
      </c>
      <c r="X1530" s="204">
        <f t="shared" si="115"/>
        <v>0.5793425917338807</v>
      </c>
      <c r="Y1530" s="204">
        <f t="shared" si="116"/>
        <v>0.3979130434782609</v>
      </c>
      <c r="Z1530" s="204">
        <f t="shared" si="117"/>
        <v>0.40299185810962196</v>
      </c>
      <c r="AA1530" s="204">
        <f t="shared" si="118"/>
        <v>0.63326399186254567</v>
      </c>
      <c r="AB1530" s="204">
        <f t="shared" si="119"/>
        <v>0.43963958228617411</v>
      </c>
      <c r="AD1530" s="204">
        <v>0.64642158620126433</v>
      </c>
      <c r="AE1530" s="204">
        <v>0.61335339130434785</v>
      </c>
      <c r="AF1530" s="204">
        <v>0.54867065061216935</v>
      </c>
      <c r="AG1530" s="204">
        <v>0.60462768901570585</v>
      </c>
      <c r="AH1530" s="204">
        <v>0.66697264073635132</v>
      </c>
    </row>
    <row r="1531" spans="1:34">
      <c r="A1531" s="206">
        <v>43894.75</v>
      </c>
      <c r="B1531">
        <v>19</v>
      </c>
      <c r="C1531">
        <v>1400.124</v>
      </c>
      <c r="E1531" s="206">
        <v>43529.75</v>
      </c>
      <c r="F1531">
        <v>19</v>
      </c>
      <c r="G1531">
        <v>2286.3249999999998</v>
      </c>
      <c r="I1531" s="206">
        <v>43164.75</v>
      </c>
      <c r="J1531">
        <v>19</v>
      </c>
      <c r="K1531">
        <v>1583</v>
      </c>
      <c r="M1531" s="206">
        <v>42799.75</v>
      </c>
      <c r="N1531">
        <v>19</v>
      </c>
      <c r="O1531">
        <v>1271</v>
      </c>
      <c r="Q1531" s="206">
        <v>42433.75</v>
      </c>
      <c r="R1531">
        <v>19</v>
      </c>
      <c r="S1531">
        <v>1763.837</v>
      </c>
      <c r="X1531" s="204">
        <f t="shared" si="115"/>
        <v>0.58381387874199075</v>
      </c>
      <c r="Y1531" s="204">
        <f t="shared" si="116"/>
        <v>0.42817391304347824</v>
      </c>
      <c r="Z1531" s="204">
        <f t="shared" si="117"/>
        <v>0.43441649397665383</v>
      </c>
      <c r="AA1531" s="204">
        <f t="shared" si="118"/>
        <v>0.6938068076989532</v>
      </c>
      <c r="AB1531" s="204">
        <f t="shared" si="119"/>
        <v>0.47991489972810258</v>
      </c>
      <c r="AD1531" s="204">
        <v>0.64628593536099044</v>
      </c>
      <c r="AE1531" s="204">
        <v>0.61334469565217387</v>
      </c>
      <c r="AF1531" s="204">
        <v>0.54865522926308652</v>
      </c>
      <c r="AG1531" s="204">
        <v>0.60461174470754719</v>
      </c>
      <c r="AH1531" s="204">
        <v>0.66678979655438653</v>
      </c>
    </row>
    <row r="1532" spans="1:34">
      <c r="A1532" s="206">
        <v>43894.791666666664</v>
      </c>
      <c r="B1532">
        <v>20</v>
      </c>
      <c r="C1532">
        <v>1489.848</v>
      </c>
      <c r="E1532" s="206">
        <v>43529.791666666664</v>
      </c>
      <c r="F1532">
        <v>20</v>
      </c>
      <c r="G1532">
        <v>2409.4499999999998</v>
      </c>
      <c r="I1532" s="206">
        <v>43164.791666666664</v>
      </c>
      <c r="J1532">
        <v>20</v>
      </c>
      <c r="K1532">
        <v>1603</v>
      </c>
      <c r="M1532" s="206">
        <v>42799.791666666664</v>
      </c>
      <c r="N1532">
        <v>20</v>
      </c>
      <c r="O1532">
        <v>1409.329</v>
      </c>
      <c r="Q1532" s="206">
        <v>42433.791666666664</v>
      </c>
      <c r="R1532">
        <v>20</v>
      </c>
      <c r="S1532">
        <v>1783.4949999999999</v>
      </c>
      <c r="X1532" s="204">
        <f t="shared" si="115"/>
        <v>0.61037237539847433</v>
      </c>
      <c r="Y1532" s="204">
        <f t="shared" si="116"/>
        <v>0.44208695652173913</v>
      </c>
      <c r="Z1532" s="204">
        <f t="shared" si="117"/>
        <v>0.46060369053251377</v>
      </c>
      <c r="AA1532" s="204">
        <f t="shared" si="118"/>
        <v>0.74395653776832393</v>
      </c>
      <c r="AB1532" s="204">
        <f t="shared" si="119"/>
        <v>0.51822778831825556</v>
      </c>
      <c r="AD1532" s="204">
        <v>0.64607173161066</v>
      </c>
      <c r="AE1532" s="204">
        <v>0.61333426086956522</v>
      </c>
      <c r="AF1532" s="204">
        <v>0.54854204238019511</v>
      </c>
      <c r="AG1532" s="204">
        <v>0.60441292894663112</v>
      </c>
      <c r="AH1532" s="204">
        <v>0.66666691341994877</v>
      </c>
    </row>
    <row r="1533" spans="1:34">
      <c r="A1533" s="206">
        <v>43894.833333333336</v>
      </c>
      <c r="B1533">
        <v>21</v>
      </c>
      <c r="C1533">
        <v>1511.877</v>
      </c>
      <c r="E1533" s="206">
        <v>43529.833333333336</v>
      </c>
      <c r="F1533">
        <v>21</v>
      </c>
      <c r="G1533">
        <v>2434.5030000000002</v>
      </c>
      <c r="I1533" s="206">
        <v>43164.833333333336</v>
      </c>
      <c r="J1533">
        <v>21</v>
      </c>
      <c r="K1533">
        <v>1627</v>
      </c>
      <c r="M1533" s="206">
        <v>42799.833333333336</v>
      </c>
      <c r="N1533">
        <v>21</v>
      </c>
      <c r="O1533">
        <v>1408.7550000000001</v>
      </c>
      <c r="Q1533" s="206">
        <v>42433.833333333336</v>
      </c>
      <c r="R1533">
        <v>21</v>
      </c>
      <c r="S1533">
        <v>1825.47</v>
      </c>
      <c r="X1533" s="204">
        <f t="shared" si="115"/>
        <v>0.61717498819976102</v>
      </c>
      <c r="Y1533" s="204">
        <f t="shared" si="116"/>
        <v>0.49020139130434781</v>
      </c>
      <c r="Z1533" s="204">
        <f t="shared" si="117"/>
        <v>0.46642306754492707</v>
      </c>
      <c r="AA1533" s="204">
        <f t="shared" si="118"/>
        <v>0.78402067944228748</v>
      </c>
      <c r="AB1533" s="204">
        <f t="shared" si="119"/>
        <v>0.55143732553000757</v>
      </c>
      <c r="AD1533" s="204">
        <v>0.64607173161066</v>
      </c>
      <c r="AE1533" s="204">
        <v>0.61327860869565221</v>
      </c>
      <c r="AF1533" s="204">
        <v>0.54852953071961841</v>
      </c>
      <c r="AG1533" s="204">
        <v>0.60416432789697494</v>
      </c>
      <c r="AH1533" s="204">
        <v>0.66662841990795607</v>
      </c>
    </row>
    <row r="1534" spans="1:34">
      <c r="A1534" s="206">
        <v>43894.875</v>
      </c>
      <c r="B1534">
        <v>22</v>
      </c>
      <c r="C1534">
        <v>1484.894</v>
      </c>
      <c r="E1534" s="206">
        <v>43529.875</v>
      </c>
      <c r="F1534">
        <v>22</v>
      </c>
      <c r="G1534">
        <v>2413.5509999999999</v>
      </c>
      <c r="I1534" s="206">
        <v>43164.875</v>
      </c>
      <c r="J1534">
        <v>22</v>
      </c>
      <c r="K1534">
        <v>1588</v>
      </c>
      <c r="M1534" s="206">
        <v>42799.875</v>
      </c>
      <c r="N1534">
        <v>22</v>
      </c>
      <c r="O1534">
        <v>1341.2260000000001</v>
      </c>
      <c r="Q1534" s="206">
        <v>42433.875</v>
      </c>
      <c r="R1534">
        <v>22</v>
      </c>
      <c r="S1534">
        <v>1810.395</v>
      </c>
      <c r="X1534" s="204">
        <f t="shared" si="115"/>
        <v>0.63170035559898841</v>
      </c>
      <c r="Y1534" s="204">
        <f t="shared" si="116"/>
        <v>0.49000173913043482</v>
      </c>
      <c r="Z1534" s="204">
        <f t="shared" si="117"/>
        <v>0.47340631995982302</v>
      </c>
      <c r="AA1534" s="204">
        <f t="shared" si="118"/>
        <v>0.79217277642793482</v>
      </c>
      <c r="AB1534" s="204">
        <f t="shared" si="119"/>
        <v>0.55959091760389734</v>
      </c>
      <c r="AD1534" s="204">
        <v>0.64599975361377993</v>
      </c>
      <c r="AE1534" s="204">
        <v>0.61325600000000002</v>
      </c>
      <c r="AF1534" s="204">
        <v>0.54838957470246985</v>
      </c>
      <c r="AG1534" s="204">
        <v>0.60403547185553019</v>
      </c>
      <c r="AH1534" s="204">
        <v>0.66656105626196915</v>
      </c>
    </row>
    <row r="1535" spans="1:34">
      <c r="A1535" s="206">
        <v>43894.916666666664</v>
      </c>
      <c r="B1535">
        <v>23</v>
      </c>
      <c r="C1535">
        <v>1408.098</v>
      </c>
      <c r="E1535" s="206">
        <v>43529.916666666664</v>
      </c>
      <c r="F1535">
        <v>23</v>
      </c>
      <c r="G1535">
        <v>2393.623</v>
      </c>
      <c r="I1535" s="206">
        <v>43164.916666666664</v>
      </c>
      <c r="J1535">
        <v>23</v>
      </c>
      <c r="K1535">
        <v>1482</v>
      </c>
      <c r="M1535" s="206">
        <v>42799.916666666664</v>
      </c>
      <c r="N1535">
        <v>23</v>
      </c>
      <c r="O1535">
        <v>1282.0450000000001</v>
      </c>
      <c r="Q1535" s="206">
        <v>42433.916666666664</v>
      </c>
      <c r="R1535">
        <v>23</v>
      </c>
      <c r="S1535">
        <v>1808.1289999999999</v>
      </c>
      <c r="X1535" s="204">
        <f t="shared" si="115"/>
        <v>0.62648368106549579</v>
      </c>
      <c r="Y1535" s="204">
        <f t="shared" si="116"/>
        <v>0.46651339130434788</v>
      </c>
      <c r="Z1535" s="204">
        <f t="shared" si="117"/>
        <v>0.46205853478561709</v>
      </c>
      <c r="AA1535" s="204">
        <f t="shared" si="118"/>
        <v>0.78535512041694688</v>
      </c>
      <c r="AB1535" s="204">
        <f t="shared" si="119"/>
        <v>0.54960370189143792</v>
      </c>
      <c r="AD1535" s="204">
        <v>0.64584368593785246</v>
      </c>
      <c r="AE1535" s="204">
        <v>0.61297043478260871</v>
      </c>
      <c r="AF1535" s="204">
        <v>0.5483878288893661</v>
      </c>
      <c r="AG1535" s="204">
        <v>0.60389783017489596</v>
      </c>
      <c r="AH1535" s="204">
        <v>0.66648962118682908</v>
      </c>
    </row>
    <row r="1536" spans="1:34">
      <c r="A1536" s="206">
        <v>43894.958333333336</v>
      </c>
      <c r="B1536">
        <v>24</v>
      </c>
      <c r="C1536">
        <v>1360.8879999999999</v>
      </c>
      <c r="E1536" s="206">
        <v>43529.958333333336</v>
      </c>
      <c r="F1536">
        <v>24</v>
      </c>
      <c r="G1536">
        <v>2299.71</v>
      </c>
      <c r="I1536" s="206">
        <v>43164.958333333336</v>
      </c>
      <c r="J1536">
        <v>24</v>
      </c>
      <c r="K1536">
        <v>1391</v>
      </c>
      <c r="M1536" s="206">
        <v>42799.958333333336</v>
      </c>
      <c r="N1536">
        <v>24</v>
      </c>
      <c r="O1536">
        <v>1193.4000000000001</v>
      </c>
      <c r="Q1536" s="206">
        <v>42433.958333333336</v>
      </c>
      <c r="R1536">
        <v>24</v>
      </c>
      <c r="S1536">
        <v>1756.992</v>
      </c>
      <c r="X1536" s="204">
        <f t="shared" si="115"/>
        <v>0.62569953615717777</v>
      </c>
      <c r="Y1536" s="204">
        <f t="shared" si="116"/>
        <v>0.44592869565217391</v>
      </c>
      <c r="Z1536" s="204">
        <f t="shared" si="117"/>
        <v>0.43121583661982654</v>
      </c>
      <c r="AA1536" s="204">
        <f t="shared" si="118"/>
        <v>0.77887066790706871</v>
      </c>
      <c r="AB1536" s="204">
        <f t="shared" si="119"/>
        <v>0.52117920432430187</v>
      </c>
      <c r="AD1536" s="204">
        <v>0.64580492855491711</v>
      </c>
      <c r="AE1536" s="204">
        <v>0.61291582608695649</v>
      </c>
      <c r="AF1536" s="204">
        <v>0.54833370868315068</v>
      </c>
      <c r="AG1536" s="204">
        <v>0.60383763227674636</v>
      </c>
      <c r="AH1536" s="204">
        <v>0.6662967834969431</v>
      </c>
    </row>
    <row r="1537" spans="1:34">
      <c r="A1537" s="206">
        <v>43895</v>
      </c>
      <c r="B1537">
        <v>1</v>
      </c>
      <c r="C1537">
        <v>1353.9159999999999</v>
      </c>
      <c r="E1537" s="206">
        <v>43530</v>
      </c>
      <c r="F1537">
        <v>1</v>
      </c>
      <c r="G1537">
        <v>2250.7959999999998</v>
      </c>
      <c r="I1537" s="206">
        <v>43165</v>
      </c>
      <c r="J1537">
        <v>1</v>
      </c>
      <c r="K1537">
        <v>1305</v>
      </c>
      <c r="M1537" s="206">
        <v>42800</v>
      </c>
      <c r="N1537">
        <v>1</v>
      </c>
      <c r="O1537">
        <v>1142.0229999999999</v>
      </c>
      <c r="Q1537" s="206">
        <v>42434</v>
      </c>
      <c r="R1537">
        <v>1</v>
      </c>
      <c r="S1537">
        <v>1718.7</v>
      </c>
      <c r="X1537" s="204">
        <f t="shared" si="115"/>
        <v>0.60800367641460984</v>
      </c>
      <c r="Y1537" s="204">
        <f t="shared" si="116"/>
        <v>0.41509565217391309</v>
      </c>
      <c r="Z1537" s="204">
        <f t="shared" si="117"/>
        <v>0.40473767121334592</v>
      </c>
      <c r="AA1537" s="204">
        <f t="shared" si="118"/>
        <v>0.74831193704796661</v>
      </c>
      <c r="AB1537" s="204">
        <f t="shared" si="119"/>
        <v>0.50370537065920873</v>
      </c>
      <c r="AD1537" s="204">
        <v>0.64578485776732564</v>
      </c>
      <c r="AE1537" s="204">
        <v>0.61286956521739133</v>
      </c>
      <c r="AF1537" s="204">
        <v>0.54825747484428811</v>
      </c>
      <c r="AG1537" s="204">
        <v>0.60383340215417369</v>
      </c>
      <c r="AH1537" s="204">
        <v>0.66625903024479649</v>
      </c>
    </row>
    <row r="1538" spans="1:34">
      <c r="A1538" s="206">
        <v>43895.041666666664</v>
      </c>
      <c r="B1538">
        <v>2</v>
      </c>
      <c r="C1538">
        <v>1341.9570000000001</v>
      </c>
      <c r="E1538" s="206">
        <v>43530.041666666664</v>
      </c>
      <c r="F1538">
        <v>2</v>
      </c>
      <c r="G1538">
        <v>2289.8409999999999</v>
      </c>
      <c r="I1538" s="206">
        <v>43165.041666666664</v>
      </c>
      <c r="J1538">
        <v>2</v>
      </c>
      <c r="K1538">
        <v>1262</v>
      </c>
      <c r="M1538" s="206">
        <v>42800.041666666664</v>
      </c>
      <c r="N1538">
        <v>2</v>
      </c>
      <c r="O1538">
        <v>1110.9939999999999</v>
      </c>
      <c r="Q1538" s="206">
        <v>42434.041666666664</v>
      </c>
      <c r="R1538">
        <v>2</v>
      </c>
      <c r="S1538">
        <v>1724.5170000000001</v>
      </c>
      <c r="X1538" s="204">
        <f t="shared" si="115"/>
        <v>0.59475280402744579</v>
      </c>
      <c r="Y1538" s="204">
        <f t="shared" si="116"/>
        <v>0.39722539130434781</v>
      </c>
      <c r="Z1538" s="204">
        <f t="shared" si="117"/>
        <v>0.37971435005996867</v>
      </c>
      <c r="AA1538" s="204">
        <f t="shared" si="118"/>
        <v>0.73239561277718279</v>
      </c>
      <c r="AB1538" s="204">
        <f t="shared" si="119"/>
        <v>0.50112482483601395</v>
      </c>
      <c r="AD1538" s="204">
        <v>0.64574021756733746</v>
      </c>
      <c r="AE1538" s="204">
        <v>0.61280521739130434</v>
      </c>
      <c r="AF1538" s="204">
        <v>0.5482472909345163</v>
      </c>
      <c r="AG1538" s="204">
        <v>0.60368567325817379</v>
      </c>
      <c r="AH1538" s="204">
        <v>0.66610061463775017</v>
      </c>
    </row>
    <row r="1539" spans="1:34">
      <c r="A1539" s="206">
        <v>43895.083333333336</v>
      </c>
      <c r="B1539">
        <v>3</v>
      </c>
      <c r="C1539">
        <v>1403.9069999999999</v>
      </c>
      <c r="E1539" s="206">
        <v>43530.083333333336</v>
      </c>
      <c r="F1539">
        <v>3</v>
      </c>
      <c r="G1539">
        <v>2294.4540000000002</v>
      </c>
      <c r="I1539" s="206">
        <v>43165.083333333336</v>
      </c>
      <c r="J1539">
        <v>3</v>
      </c>
      <c r="K1539">
        <v>1304</v>
      </c>
      <c r="M1539" s="206">
        <v>42800.083333333336</v>
      </c>
      <c r="N1539">
        <v>3</v>
      </c>
      <c r="O1539">
        <v>1071.3230000000001</v>
      </c>
      <c r="Q1539" s="206">
        <v>42434.083333333336</v>
      </c>
      <c r="R1539">
        <v>3</v>
      </c>
      <c r="S1539">
        <v>1686.335</v>
      </c>
      <c r="X1539" s="204">
        <f t="shared" ref="X1539:X1602" si="120">+S1538/$V$2</f>
        <v>0.59676576560365324</v>
      </c>
      <c r="Y1539" s="204">
        <f t="shared" ref="Y1539:Y1602" si="121">+O1538/$V$3</f>
        <v>0.38643269565217386</v>
      </c>
      <c r="Z1539" s="204">
        <f t="shared" ref="Z1539:Z1602" si="122">+K1538/$V$4</f>
        <v>0.36720268948328005</v>
      </c>
      <c r="AA1539" s="204">
        <f t="shared" ref="AA1539:AA1602" si="123">+G1538/$V$5</f>
        <v>0.74510062322721249</v>
      </c>
      <c r="AB1539" s="204">
        <f t="shared" ref="AB1539:AB1602" si="124">+C1538/$V$6</f>
        <v>0.49669844108679034</v>
      </c>
      <c r="AD1539" s="204">
        <v>0.64572568354873672</v>
      </c>
      <c r="AE1539" s="204">
        <v>0.61266295652173908</v>
      </c>
      <c r="AF1539" s="204">
        <v>0.54818502360048349</v>
      </c>
      <c r="AG1539" s="204">
        <v>0.60362710233024441</v>
      </c>
      <c r="AH1539" s="204">
        <v>0.66597440033400523</v>
      </c>
    </row>
    <row r="1540" spans="1:34">
      <c r="A1540" s="206">
        <v>43895.125</v>
      </c>
      <c r="B1540">
        <v>4</v>
      </c>
      <c r="C1540">
        <v>1414.999</v>
      </c>
      <c r="E1540" s="206">
        <v>43530.125</v>
      </c>
      <c r="F1540">
        <v>4</v>
      </c>
      <c r="G1540">
        <v>2341.145</v>
      </c>
      <c r="I1540" s="206">
        <v>43165.125</v>
      </c>
      <c r="J1540">
        <v>4</v>
      </c>
      <c r="K1540">
        <v>1298</v>
      </c>
      <c r="M1540" s="206">
        <v>42800.125</v>
      </c>
      <c r="N1540">
        <v>4</v>
      </c>
      <c r="O1540">
        <v>1105.549</v>
      </c>
      <c r="Q1540" s="206">
        <v>42434.125</v>
      </c>
      <c r="R1540">
        <v>4</v>
      </c>
      <c r="S1540">
        <v>1702.152</v>
      </c>
      <c r="X1540" s="204">
        <f t="shared" si="120"/>
        <v>0.58355295850330058</v>
      </c>
      <c r="Y1540" s="204">
        <f t="shared" si="121"/>
        <v>0.37263408695652178</v>
      </c>
      <c r="Z1540" s="204">
        <f t="shared" si="122"/>
        <v>0.37942338120934804</v>
      </c>
      <c r="AA1540" s="204">
        <f t="shared" si="123"/>
        <v>0.74660166595242672</v>
      </c>
      <c r="AB1540" s="204">
        <f t="shared" si="124"/>
        <v>0.51962798981698555</v>
      </c>
      <c r="AD1540" s="204">
        <v>0.64569730760765898</v>
      </c>
      <c r="AE1540" s="204">
        <v>0.61260243478260867</v>
      </c>
      <c r="AF1540" s="204">
        <v>0.54811140848127649</v>
      </c>
      <c r="AG1540" s="204">
        <v>0.60362254681362759</v>
      </c>
      <c r="AH1540" s="204">
        <v>0.66596440682608404</v>
      </c>
    </row>
    <row r="1541" spans="1:34">
      <c r="A1541" s="206">
        <v>43895.166666666664</v>
      </c>
      <c r="B1541">
        <v>5</v>
      </c>
      <c r="C1541">
        <v>1493.595</v>
      </c>
      <c r="E1541" s="206">
        <v>43530.166666666664</v>
      </c>
      <c r="F1541">
        <v>5</v>
      </c>
      <c r="G1541">
        <v>2357.029</v>
      </c>
      <c r="I1541" s="206">
        <v>43165.166666666664</v>
      </c>
      <c r="J1541">
        <v>5</v>
      </c>
      <c r="K1541">
        <v>1320</v>
      </c>
      <c r="M1541" s="206">
        <v>42800.166666666664</v>
      </c>
      <c r="N1541">
        <v>5</v>
      </c>
      <c r="O1541">
        <v>1145.318</v>
      </c>
      <c r="Q1541" s="206">
        <v>42434.166666666664</v>
      </c>
      <c r="R1541">
        <v>5</v>
      </c>
      <c r="S1541">
        <v>1718.2059999999999</v>
      </c>
      <c r="X1541" s="204">
        <f t="shared" si="120"/>
        <v>0.58902640069874024</v>
      </c>
      <c r="Y1541" s="204">
        <f t="shared" si="121"/>
        <v>0.38453878260869562</v>
      </c>
      <c r="Z1541" s="204">
        <f t="shared" si="122"/>
        <v>0.37767756810562403</v>
      </c>
      <c r="AA1541" s="204">
        <f t="shared" si="123"/>
        <v>0.76179463926328184</v>
      </c>
      <c r="AB1541" s="204">
        <f t="shared" si="124"/>
        <v>0.52373347092296341</v>
      </c>
      <c r="AD1541" s="204">
        <v>0.64568138939681063</v>
      </c>
      <c r="AE1541" s="204">
        <v>0.61248904347826083</v>
      </c>
      <c r="AF1541" s="204">
        <v>0.54809365938138854</v>
      </c>
      <c r="AG1541" s="204">
        <v>0.6035141905969581</v>
      </c>
      <c r="AH1541" s="204">
        <v>0.66588223798317692</v>
      </c>
    </row>
    <row r="1542" spans="1:34">
      <c r="A1542" s="206">
        <v>43895.208333333336</v>
      </c>
      <c r="B1542">
        <v>6</v>
      </c>
      <c r="C1542">
        <v>1629.164</v>
      </c>
      <c r="E1542" s="206">
        <v>43530.208333333336</v>
      </c>
      <c r="F1542">
        <v>6</v>
      </c>
      <c r="G1542">
        <v>2468.9569999999999</v>
      </c>
      <c r="I1542" s="206">
        <v>43165.208333333336</v>
      </c>
      <c r="J1542">
        <v>6</v>
      </c>
      <c r="K1542">
        <v>1422</v>
      </c>
      <c r="M1542" s="206">
        <v>42800.208333333336</v>
      </c>
      <c r="N1542">
        <v>6</v>
      </c>
      <c r="O1542">
        <v>1250.865</v>
      </c>
      <c r="Q1542" s="206">
        <v>42434.208333333336</v>
      </c>
      <c r="R1542">
        <v>6</v>
      </c>
      <c r="S1542">
        <v>1759.8140000000001</v>
      </c>
      <c r="X1542" s="204">
        <f t="shared" si="120"/>
        <v>0.59458185628485571</v>
      </c>
      <c r="Y1542" s="204">
        <f t="shared" si="121"/>
        <v>0.39837147826086955</v>
      </c>
      <c r="Z1542" s="204">
        <f t="shared" si="122"/>
        <v>0.38407888281927866</v>
      </c>
      <c r="AA1542" s="204">
        <f t="shared" si="123"/>
        <v>0.76696319825901171</v>
      </c>
      <c r="AB1542" s="204">
        <f t="shared" si="124"/>
        <v>0.55282420235150942</v>
      </c>
      <c r="AD1542" s="204">
        <v>0.64537686710231812</v>
      </c>
      <c r="AE1542" s="204">
        <v>0.6124817391304348</v>
      </c>
      <c r="AF1542" s="204">
        <v>0.54808463934701934</v>
      </c>
      <c r="AG1542" s="204">
        <v>0.60350768271607713</v>
      </c>
      <c r="AH1542" s="204">
        <v>0.6658085821284988</v>
      </c>
    </row>
    <row r="1543" spans="1:34">
      <c r="A1543" s="206">
        <v>43895.25</v>
      </c>
      <c r="B1543">
        <v>7</v>
      </c>
      <c r="C1543">
        <v>1819.9760000000001</v>
      </c>
      <c r="E1543" s="206">
        <v>43530.25</v>
      </c>
      <c r="F1543">
        <v>7</v>
      </c>
      <c r="G1543">
        <v>2658.893</v>
      </c>
      <c r="I1543" s="206">
        <v>43165.25</v>
      </c>
      <c r="J1543">
        <v>7</v>
      </c>
      <c r="K1543">
        <v>1606</v>
      </c>
      <c r="M1543" s="206">
        <v>42800.25</v>
      </c>
      <c r="N1543">
        <v>7</v>
      </c>
      <c r="O1543">
        <v>1397.492</v>
      </c>
      <c r="Q1543" s="206">
        <v>42434.25</v>
      </c>
      <c r="R1543">
        <v>7</v>
      </c>
      <c r="S1543">
        <v>1786.847</v>
      </c>
      <c r="X1543" s="204">
        <f t="shared" si="120"/>
        <v>0.60898022404535723</v>
      </c>
      <c r="Y1543" s="204">
        <f t="shared" si="121"/>
        <v>0.43508347826086957</v>
      </c>
      <c r="Z1543" s="204">
        <f t="shared" si="122"/>
        <v>0.41375770558258657</v>
      </c>
      <c r="AA1543" s="204">
        <f t="shared" si="123"/>
        <v>0.80338390282171945</v>
      </c>
      <c r="AB1543" s="204">
        <f t="shared" si="124"/>
        <v>0.60300234588345203</v>
      </c>
      <c r="AD1543" s="204">
        <v>0.64534503068062121</v>
      </c>
      <c r="AE1543" s="204">
        <v>0.61239199999999994</v>
      </c>
      <c r="AF1543" s="204">
        <v>0.54805845215046356</v>
      </c>
      <c r="AG1543" s="204">
        <v>0.6034985716828436</v>
      </c>
      <c r="AH1543" s="204">
        <v>0.6657745301755823</v>
      </c>
    </row>
    <row r="1544" spans="1:34">
      <c r="A1544" s="206">
        <v>43895.291666666664</v>
      </c>
      <c r="B1544">
        <v>8</v>
      </c>
      <c r="C1544">
        <v>1880.7929999999999</v>
      </c>
      <c r="E1544" s="206">
        <v>43530.291666666664</v>
      </c>
      <c r="F1544">
        <v>8</v>
      </c>
      <c r="G1544">
        <v>2625.7939999999999</v>
      </c>
      <c r="I1544" s="206">
        <v>43165.291666666664</v>
      </c>
      <c r="J1544">
        <v>8</v>
      </c>
      <c r="K1544">
        <v>1589</v>
      </c>
      <c r="M1544" s="206">
        <v>42800.291666666664</v>
      </c>
      <c r="N1544">
        <v>8</v>
      </c>
      <c r="O1544">
        <v>1446.9760000000001</v>
      </c>
      <c r="Q1544" s="206">
        <v>42434.291666666664</v>
      </c>
      <c r="R1544">
        <v>8</v>
      </c>
      <c r="S1544">
        <v>1824.925</v>
      </c>
      <c r="X1544" s="204">
        <f t="shared" si="120"/>
        <v>0.61833494130332778</v>
      </c>
      <c r="Y1544" s="204">
        <f t="shared" si="121"/>
        <v>0.48608417391304348</v>
      </c>
      <c r="Z1544" s="204">
        <f t="shared" si="122"/>
        <v>0.46729597409678908</v>
      </c>
      <c r="AA1544" s="204">
        <f t="shared" si="123"/>
        <v>0.86518794597287452</v>
      </c>
      <c r="AB1544" s="204">
        <f t="shared" si="124"/>
        <v>0.67362757675199159</v>
      </c>
      <c r="AD1544" s="204">
        <v>0.64530142862481887</v>
      </c>
      <c r="AE1544" s="204">
        <v>0.61233182608695647</v>
      </c>
      <c r="AF1544" s="204">
        <v>0.54789056312365536</v>
      </c>
      <c r="AG1544" s="204">
        <v>0.60349173840791848</v>
      </c>
      <c r="AH1544" s="204">
        <v>0.66567755613575486</v>
      </c>
    </row>
    <row r="1545" spans="1:34">
      <c r="A1545" s="206">
        <v>43895.333333333336</v>
      </c>
      <c r="B1545">
        <v>9</v>
      </c>
      <c r="C1545">
        <v>1778.5509999999999</v>
      </c>
      <c r="E1545" s="206">
        <v>43530.333333333336</v>
      </c>
      <c r="F1545">
        <v>9</v>
      </c>
      <c r="G1545">
        <v>2448.1909999999998</v>
      </c>
      <c r="I1545" s="206">
        <v>43165.333333333336</v>
      </c>
      <c r="J1545">
        <v>9</v>
      </c>
      <c r="K1545">
        <v>1517</v>
      </c>
      <c r="M1545" s="206">
        <v>42800.333333333336</v>
      </c>
      <c r="N1545">
        <v>9</v>
      </c>
      <c r="O1545">
        <v>1438.1759999999999</v>
      </c>
      <c r="Q1545" s="206">
        <v>42434.333333333336</v>
      </c>
      <c r="R1545">
        <v>9</v>
      </c>
      <c r="S1545">
        <v>1856.51</v>
      </c>
      <c r="X1545" s="204">
        <f t="shared" si="120"/>
        <v>0.63151175940524029</v>
      </c>
      <c r="Y1545" s="204">
        <f t="shared" si="121"/>
        <v>0.50329600000000008</v>
      </c>
      <c r="Z1545" s="204">
        <f t="shared" si="122"/>
        <v>0.46234950363623772</v>
      </c>
      <c r="AA1545" s="204">
        <f t="shared" si="123"/>
        <v>0.85441772850878084</v>
      </c>
      <c r="AB1545" s="204">
        <f t="shared" si="124"/>
        <v>0.69613776827942142</v>
      </c>
      <c r="AD1545" s="204">
        <v>0.64529346951939459</v>
      </c>
      <c r="AE1545" s="204">
        <v>0.61232626086956521</v>
      </c>
      <c r="AF1545" s="204">
        <v>0.54780996475203347</v>
      </c>
      <c r="AG1545" s="204">
        <v>0.60349043683174231</v>
      </c>
      <c r="AH1545" s="204">
        <v>0.66555504313123992</v>
      </c>
    </row>
    <row r="1546" spans="1:34">
      <c r="A1546" s="206">
        <v>43895.375</v>
      </c>
      <c r="B1546">
        <v>10</v>
      </c>
      <c r="C1546">
        <v>1625.471</v>
      </c>
      <c r="E1546" s="206">
        <v>43530.375</v>
      </c>
      <c r="F1546">
        <v>10</v>
      </c>
      <c r="G1546">
        <v>2307.5839999999998</v>
      </c>
      <c r="I1546" s="206">
        <v>43165.375</v>
      </c>
      <c r="J1546">
        <v>10</v>
      </c>
      <c r="K1546">
        <v>1461</v>
      </c>
      <c r="M1546" s="206">
        <v>42800.375</v>
      </c>
      <c r="N1546">
        <v>10</v>
      </c>
      <c r="O1546">
        <v>1389.222</v>
      </c>
      <c r="Q1546" s="206">
        <v>42434.375</v>
      </c>
      <c r="R1546">
        <v>10</v>
      </c>
      <c r="S1546">
        <v>1859.4639999999999</v>
      </c>
      <c r="X1546" s="204">
        <f t="shared" si="120"/>
        <v>0.64244168744108532</v>
      </c>
      <c r="Y1546" s="204">
        <f t="shared" si="121"/>
        <v>0.50023513043478263</v>
      </c>
      <c r="Z1546" s="204">
        <f t="shared" si="122"/>
        <v>0.44139974639154983</v>
      </c>
      <c r="AA1546" s="204">
        <f t="shared" si="123"/>
        <v>0.79662677010292526</v>
      </c>
      <c r="AB1546" s="204">
        <f t="shared" si="124"/>
        <v>0.65829494469148564</v>
      </c>
      <c r="AD1546" s="204">
        <v>0.645169930361288</v>
      </c>
      <c r="AE1546" s="204">
        <v>0.61231095652173917</v>
      </c>
      <c r="AF1546" s="204">
        <v>0.54780501828157291</v>
      </c>
      <c r="AG1546" s="204">
        <v>0.60346635767248236</v>
      </c>
      <c r="AH1546" s="204">
        <v>0.66554838079262579</v>
      </c>
    </row>
    <row r="1547" spans="1:34">
      <c r="A1547" s="206">
        <v>43895.416666666664</v>
      </c>
      <c r="B1547">
        <v>11</v>
      </c>
      <c r="C1547">
        <v>1533.8050000000001</v>
      </c>
      <c r="E1547" s="206">
        <v>43530.416666666664</v>
      </c>
      <c r="F1547">
        <v>11</v>
      </c>
      <c r="G1547">
        <v>2126.6669999999999</v>
      </c>
      <c r="I1547" s="206">
        <v>43165.416666666664</v>
      </c>
      <c r="J1547">
        <v>11</v>
      </c>
      <c r="K1547">
        <v>1354</v>
      </c>
      <c r="M1547" s="206">
        <v>42800.416666666664</v>
      </c>
      <c r="N1547">
        <v>11</v>
      </c>
      <c r="O1547">
        <v>1391.97</v>
      </c>
      <c r="Q1547" s="206">
        <v>42434.416666666664</v>
      </c>
      <c r="R1547">
        <v>11</v>
      </c>
      <c r="S1547">
        <v>1849.557</v>
      </c>
      <c r="X1547" s="204">
        <f t="shared" si="120"/>
        <v>0.64346391341600651</v>
      </c>
      <c r="Y1547" s="204">
        <f t="shared" si="121"/>
        <v>0.48320765217391304</v>
      </c>
      <c r="Z1547" s="204">
        <f t="shared" si="122"/>
        <v>0.42510549075679255</v>
      </c>
      <c r="AA1547" s="204">
        <f t="shared" si="123"/>
        <v>0.75087408975083592</v>
      </c>
      <c r="AB1547" s="204">
        <f t="shared" si="124"/>
        <v>0.60163545607779245</v>
      </c>
      <c r="AD1547" s="204">
        <v>0.64516335544811154</v>
      </c>
      <c r="AE1547" s="204">
        <v>0.61221808695652169</v>
      </c>
      <c r="AF1547" s="204">
        <v>0.54779163371444428</v>
      </c>
      <c r="AG1547" s="204">
        <v>0.60337101721757502</v>
      </c>
      <c r="AH1547" s="204">
        <v>0.66552284182793842</v>
      </c>
    </row>
    <row r="1548" spans="1:34">
      <c r="A1548" s="206">
        <v>43895.458333333336</v>
      </c>
      <c r="B1548">
        <v>12</v>
      </c>
      <c r="C1548">
        <v>1404.569</v>
      </c>
      <c r="E1548" s="206">
        <v>43530.458333333336</v>
      </c>
      <c r="F1548">
        <v>12</v>
      </c>
      <c r="G1548">
        <v>2034.6310000000001</v>
      </c>
      <c r="I1548" s="206">
        <v>43165.458333333336</v>
      </c>
      <c r="J1548">
        <v>12</v>
      </c>
      <c r="K1548">
        <v>1330</v>
      </c>
      <c r="M1548" s="206">
        <v>42800.458333333336</v>
      </c>
      <c r="N1548">
        <v>12</v>
      </c>
      <c r="O1548">
        <v>1384.164</v>
      </c>
      <c r="Q1548" s="206">
        <v>42434.458333333336</v>
      </c>
      <c r="R1548">
        <v>12</v>
      </c>
      <c r="S1548">
        <v>1739.5440000000001</v>
      </c>
      <c r="X1548" s="204">
        <f t="shared" si="120"/>
        <v>0.64003561526653319</v>
      </c>
      <c r="Y1548" s="204">
        <f t="shared" si="121"/>
        <v>0.48416347826086958</v>
      </c>
      <c r="Z1548" s="204">
        <f t="shared" si="122"/>
        <v>0.39397182374038131</v>
      </c>
      <c r="AA1548" s="204">
        <f t="shared" si="123"/>
        <v>0.69200477548299044</v>
      </c>
      <c r="AB1548" s="204">
        <f t="shared" si="124"/>
        <v>0.56770712655556355</v>
      </c>
      <c r="AD1548" s="204">
        <v>0.64509518397991261</v>
      </c>
      <c r="AE1548" s="204">
        <v>0.61207026086956517</v>
      </c>
      <c r="AF1548" s="204">
        <v>0.54778465046202951</v>
      </c>
      <c r="AG1548" s="204">
        <v>0.60324053420590995</v>
      </c>
      <c r="AH1548" s="204">
        <v>0.66545473792210541</v>
      </c>
    </row>
    <row r="1549" spans="1:34">
      <c r="A1549" s="206">
        <v>43895.5</v>
      </c>
      <c r="B1549">
        <v>13</v>
      </c>
      <c r="C1549">
        <v>1329.586</v>
      </c>
      <c r="E1549" s="206">
        <v>43530.5</v>
      </c>
      <c r="F1549">
        <v>13</v>
      </c>
      <c r="G1549">
        <v>1904.394</v>
      </c>
      <c r="I1549" s="206">
        <v>43165.5</v>
      </c>
      <c r="J1549">
        <v>13</v>
      </c>
      <c r="K1549">
        <v>1283</v>
      </c>
      <c r="M1549" s="206">
        <v>42800.5</v>
      </c>
      <c r="N1549">
        <v>13</v>
      </c>
      <c r="O1549">
        <v>1330.4090000000001</v>
      </c>
      <c r="Q1549" s="206">
        <v>42434.5</v>
      </c>
      <c r="R1549">
        <v>13</v>
      </c>
      <c r="S1549">
        <v>1723.5440000000001</v>
      </c>
      <c r="X1549" s="204">
        <f t="shared" si="120"/>
        <v>0.60196582983017355</v>
      </c>
      <c r="Y1549" s="204">
        <f t="shared" si="121"/>
        <v>0.48144834782608698</v>
      </c>
      <c r="Z1549" s="204">
        <f t="shared" si="122"/>
        <v>0.38698857132548531</v>
      </c>
      <c r="AA1549" s="204">
        <f t="shared" si="123"/>
        <v>0.662056809244575</v>
      </c>
      <c r="AB1549" s="204">
        <f t="shared" si="124"/>
        <v>0.51987301582601531</v>
      </c>
      <c r="AD1549" s="204">
        <v>0.64503358742489025</v>
      </c>
      <c r="AE1549" s="204">
        <v>0.61204417391304344</v>
      </c>
      <c r="AF1549" s="204">
        <v>0.54774536966719567</v>
      </c>
      <c r="AG1549" s="204">
        <v>0.60319074891716995</v>
      </c>
      <c r="AH1549" s="204">
        <v>0.66540106908326968</v>
      </c>
    </row>
    <row r="1550" spans="1:34">
      <c r="A1550" s="206">
        <v>43895.541666666664</v>
      </c>
      <c r="B1550">
        <v>14</v>
      </c>
      <c r="C1550">
        <v>1318.6869999999999</v>
      </c>
      <c r="E1550" s="206">
        <v>43530.541666666664</v>
      </c>
      <c r="F1550">
        <v>14</v>
      </c>
      <c r="G1550">
        <v>1808.3530000000001</v>
      </c>
      <c r="I1550" s="206">
        <v>43165.541666666664</v>
      </c>
      <c r="J1550">
        <v>14</v>
      </c>
      <c r="K1550">
        <v>1227</v>
      </c>
      <c r="M1550" s="206">
        <v>42800.541666666664</v>
      </c>
      <c r="N1550">
        <v>14</v>
      </c>
      <c r="O1550">
        <v>1321.8530000000001</v>
      </c>
      <c r="Q1550" s="206">
        <v>42434.541666666664</v>
      </c>
      <c r="R1550">
        <v>14</v>
      </c>
      <c r="S1550">
        <v>1675.5070000000001</v>
      </c>
      <c r="X1550" s="204">
        <f t="shared" si="120"/>
        <v>0.59642906083940195</v>
      </c>
      <c r="Y1550" s="204">
        <f t="shared" si="121"/>
        <v>0.46275095652173914</v>
      </c>
      <c r="Z1550" s="204">
        <f t="shared" si="122"/>
        <v>0.37331303534631405</v>
      </c>
      <c r="AA1550" s="204">
        <f t="shared" si="123"/>
        <v>0.61967846512930991</v>
      </c>
      <c r="AB1550" s="204">
        <f t="shared" si="124"/>
        <v>0.49211956380928834</v>
      </c>
      <c r="AD1550" s="204">
        <v>0.64503358742489025</v>
      </c>
      <c r="AE1550" s="204">
        <v>0.61194191304347834</v>
      </c>
      <c r="AF1550" s="204">
        <v>0.54773664060167704</v>
      </c>
      <c r="AG1550" s="204">
        <v>0.60304985329609517</v>
      </c>
      <c r="AH1550" s="204">
        <v>0.66537886128788937</v>
      </c>
    </row>
    <row r="1551" spans="1:34">
      <c r="A1551" s="206">
        <v>43895.583333333336</v>
      </c>
      <c r="B1551">
        <v>15</v>
      </c>
      <c r="C1551">
        <v>1221.625</v>
      </c>
      <c r="E1551" s="206">
        <v>43530.583333333336</v>
      </c>
      <c r="F1551">
        <v>15</v>
      </c>
      <c r="G1551">
        <v>1735.347</v>
      </c>
      <c r="I1551" s="206">
        <v>43165.583333333336</v>
      </c>
      <c r="J1551">
        <v>15</v>
      </c>
      <c r="K1551">
        <v>1205</v>
      </c>
      <c r="M1551" s="206">
        <v>42800.583333333336</v>
      </c>
      <c r="N1551">
        <v>15</v>
      </c>
      <c r="O1551">
        <v>1299.338</v>
      </c>
      <c r="Q1551" s="206">
        <v>42434.583333333336</v>
      </c>
      <c r="R1551">
        <v>15</v>
      </c>
      <c r="S1551">
        <v>1619.3</v>
      </c>
      <c r="X1551" s="204">
        <f t="shared" si="120"/>
        <v>0.57980595008879598</v>
      </c>
      <c r="Y1551" s="204">
        <f t="shared" si="121"/>
        <v>0.45977495652173916</v>
      </c>
      <c r="Z1551" s="204">
        <f t="shared" si="122"/>
        <v>0.35701877971155677</v>
      </c>
      <c r="AA1551" s="204">
        <f t="shared" si="123"/>
        <v>0.58842729574446417</v>
      </c>
      <c r="AB1551" s="204">
        <f t="shared" si="124"/>
        <v>0.48808551777845055</v>
      </c>
      <c r="AD1551" s="204">
        <v>0.64502562831946608</v>
      </c>
      <c r="AE1551" s="204">
        <v>0.61182295652173913</v>
      </c>
      <c r="AF1551" s="204">
        <v>0.54772878444271034</v>
      </c>
      <c r="AG1551" s="204">
        <v>0.60299095697412164</v>
      </c>
      <c r="AH1551" s="204">
        <v>0.66531890024036244</v>
      </c>
    </row>
    <row r="1552" spans="1:34">
      <c r="A1552" s="206">
        <v>43895.625</v>
      </c>
      <c r="B1552">
        <v>16</v>
      </c>
      <c r="C1552">
        <v>1208.6780000000001</v>
      </c>
      <c r="E1552" s="206">
        <v>43530.625</v>
      </c>
      <c r="F1552">
        <v>16</v>
      </c>
      <c r="G1552">
        <v>1663.8810000000001</v>
      </c>
      <c r="I1552" s="206">
        <v>43165.625</v>
      </c>
      <c r="J1552">
        <v>16</v>
      </c>
      <c r="K1552">
        <v>1202</v>
      </c>
      <c r="M1552" s="206">
        <v>42800.625</v>
      </c>
      <c r="N1552">
        <v>16</v>
      </c>
      <c r="O1552">
        <v>1258.232</v>
      </c>
      <c r="Q1552" s="206">
        <v>42434.625</v>
      </c>
      <c r="R1552">
        <v>16</v>
      </c>
      <c r="S1552">
        <v>1581.9380000000001</v>
      </c>
      <c r="X1552" s="204">
        <f t="shared" si="120"/>
        <v>0.56035562667227723</v>
      </c>
      <c r="Y1552" s="204">
        <f t="shared" si="121"/>
        <v>0.45194365217391302</v>
      </c>
      <c r="Z1552" s="204">
        <f t="shared" si="122"/>
        <v>0.35061746499790214</v>
      </c>
      <c r="AA1552" s="204">
        <f t="shared" si="123"/>
        <v>0.56467157816436753</v>
      </c>
      <c r="AB1552" s="204">
        <f t="shared" si="124"/>
        <v>0.45215996719168366</v>
      </c>
      <c r="AD1552" s="204">
        <v>0.64484706751951371</v>
      </c>
      <c r="AE1552" s="204">
        <v>0.61166852173913044</v>
      </c>
      <c r="AF1552" s="204">
        <v>0.54766651710867753</v>
      </c>
      <c r="AG1552" s="204">
        <v>0.60298347291110854</v>
      </c>
      <c r="AH1552" s="204">
        <v>0.66528669893706094</v>
      </c>
    </row>
    <row r="1553" spans="1:34">
      <c r="A1553" s="206">
        <v>43895.666666666664</v>
      </c>
      <c r="B1553">
        <v>17</v>
      </c>
      <c r="C1553">
        <v>1146.72</v>
      </c>
      <c r="E1553" s="206">
        <v>43530.666666666664</v>
      </c>
      <c r="F1553">
        <v>17</v>
      </c>
      <c r="G1553">
        <v>1704.529</v>
      </c>
      <c r="I1553" s="206">
        <v>43165.666666666664</v>
      </c>
      <c r="J1553">
        <v>17</v>
      </c>
      <c r="K1553">
        <v>1233</v>
      </c>
      <c r="M1553" s="206">
        <v>42800.666666666664</v>
      </c>
      <c r="N1553">
        <v>17</v>
      </c>
      <c r="O1553">
        <v>1305.654</v>
      </c>
      <c r="Q1553" s="206">
        <v>42434.666666666664</v>
      </c>
      <c r="R1553">
        <v>17</v>
      </c>
      <c r="S1553">
        <v>1607.857</v>
      </c>
      <c r="X1553" s="204">
        <f t="shared" si="120"/>
        <v>0.54742657898270175</v>
      </c>
      <c r="Y1553" s="204">
        <f t="shared" si="121"/>
        <v>0.43764591304347827</v>
      </c>
      <c r="Z1553" s="204">
        <f t="shared" si="122"/>
        <v>0.34974455844604013</v>
      </c>
      <c r="AA1553" s="204">
        <f t="shared" si="123"/>
        <v>0.54141696741211187</v>
      </c>
      <c r="AB1553" s="204">
        <f t="shared" si="124"/>
        <v>0.44736789507853053</v>
      </c>
      <c r="AD1553" s="204">
        <v>0.64480346546371137</v>
      </c>
      <c r="AE1553" s="204">
        <v>0.61160452173913049</v>
      </c>
      <c r="AF1553" s="204">
        <v>0.54760337686809279</v>
      </c>
      <c r="AG1553" s="204">
        <v>0.60297663963618342</v>
      </c>
      <c r="AH1553" s="204">
        <v>0.66523006905884108</v>
      </c>
    </row>
    <row r="1554" spans="1:34">
      <c r="A1554" s="206">
        <v>43895.708333333336</v>
      </c>
      <c r="B1554">
        <v>18</v>
      </c>
      <c r="C1554">
        <v>1277.856</v>
      </c>
      <c r="E1554" s="206">
        <v>43530.708333333336</v>
      </c>
      <c r="F1554">
        <v>18</v>
      </c>
      <c r="G1554">
        <v>1764.4179999999999</v>
      </c>
      <c r="I1554" s="206">
        <v>43165.708333333336</v>
      </c>
      <c r="J1554">
        <v>18</v>
      </c>
      <c r="K1554">
        <v>1299</v>
      </c>
      <c r="M1554" s="206">
        <v>42800.708333333336</v>
      </c>
      <c r="N1554">
        <v>18</v>
      </c>
      <c r="O1554">
        <v>1332.038</v>
      </c>
      <c r="Q1554" s="206">
        <v>42434.708333333336</v>
      </c>
      <c r="R1554">
        <v>18</v>
      </c>
      <c r="S1554">
        <v>1625.066</v>
      </c>
      <c r="X1554" s="204">
        <f t="shared" si="120"/>
        <v>0.5563957986996898</v>
      </c>
      <c r="Y1554" s="204">
        <f t="shared" si="121"/>
        <v>0.45414052173913044</v>
      </c>
      <c r="Z1554" s="204">
        <f t="shared" si="122"/>
        <v>0.35876459281528078</v>
      </c>
      <c r="AA1554" s="204">
        <f t="shared" si="123"/>
        <v>0.5546435845147577</v>
      </c>
      <c r="AB1554" s="204">
        <f t="shared" si="124"/>
        <v>0.4244353853089512</v>
      </c>
      <c r="AD1554" s="204">
        <v>0.64470587991024908</v>
      </c>
      <c r="AE1554" s="204">
        <v>0.61154852173913044</v>
      </c>
      <c r="AF1554" s="204">
        <v>0.54759377489602235</v>
      </c>
      <c r="AG1554" s="204">
        <v>0.60285949778032444</v>
      </c>
      <c r="AH1554" s="204">
        <v>0.66522303659030391</v>
      </c>
    </row>
    <row r="1555" spans="1:34">
      <c r="A1555" s="206">
        <v>43895.75</v>
      </c>
      <c r="B1555">
        <v>19</v>
      </c>
      <c r="C1555">
        <v>1385.826</v>
      </c>
      <c r="E1555" s="206">
        <v>43530.75</v>
      </c>
      <c r="F1555">
        <v>19</v>
      </c>
      <c r="G1555">
        <v>1955.7729999999999</v>
      </c>
      <c r="I1555" s="206">
        <v>43165.75</v>
      </c>
      <c r="J1555">
        <v>19</v>
      </c>
      <c r="K1555">
        <v>1388</v>
      </c>
      <c r="M1555" s="206">
        <v>42800.75</v>
      </c>
      <c r="N1555">
        <v>19</v>
      </c>
      <c r="O1555">
        <v>1402.2619999999999</v>
      </c>
      <c r="Q1555" s="206">
        <v>42434.75</v>
      </c>
      <c r="R1555">
        <v>19</v>
      </c>
      <c r="S1555">
        <v>1648.4770000000001</v>
      </c>
      <c r="X1555" s="204">
        <f t="shared" si="120"/>
        <v>0.56235093979732664</v>
      </c>
      <c r="Y1555" s="204">
        <f t="shared" si="121"/>
        <v>0.46331756521739131</v>
      </c>
      <c r="Z1555" s="204">
        <f t="shared" si="122"/>
        <v>0.37796853695624472</v>
      </c>
      <c r="AA1555" s="204">
        <f t="shared" si="123"/>
        <v>0.57413110841901771</v>
      </c>
      <c r="AB1555" s="204">
        <f t="shared" si="124"/>
        <v>0.47297274289221003</v>
      </c>
      <c r="AD1555" s="204">
        <v>0.64468753936296708</v>
      </c>
      <c r="AE1555" s="204">
        <v>0.61147826086956525</v>
      </c>
      <c r="AF1555" s="204">
        <v>0.54756846060601838</v>
      </c>
      <c r="AG1555" s="204">
        <v>0.6028562438398839</v>
      </c>
      <c r="AH1555" s="204">
        <v>0.6651512313852409</v>
      </c>
    </row>
    <row r="1556" spans="1:34">
      <c r="A1556" s="206">
        <v>43895.791666666664</v>
      </c>
      <c r="B1556">
        <v>20</v>
      </c>
      <c r="C1556">
        <v>1487.588</v>
      </c>
      <c r="E1556" s="206">
        <v>43530.791666666664</v>
      </c>
      <c r="F1556">
        <v>20</v>
      </c>
      <c r="G1556">
        <v>2100.6219999999998</v>
      </c>
      <c r="I1556" s="206">
        <v>43165.791666666664</v>
      </c>
      <c r="J1556">
        <v>20</v>
      </c>
      <c r="K1556">
        <v>1516</v>
      </c>
      <c r="M1556" s="206">
        <v>42800.791666666664</v>
      </c>
      <c r="N1556">
        <v>20</v>
      </c>
      <c r="O1556">
        <v>1466.5650000000001</v>
      </c>
      <c r="Q1556" s="206">
        <v>42434.791666666664</v>
      </c>
      <c r="R1556">
        <v>20</v>
      </c>
      <c r="S1556">
        <v>1686.2460000000001</v>
      </c>
      <c r="X1556" s="204">
        <f t="shared" si="120"/>
        <v>0.57045227097501117</v>
      </c>
      <c r="Y1556" s="204">
        <f t="shared" si="121"/>
        <v>0.48774330434782609</v>
      </c>
      <c r="Z1556" s="204">
        <f t="shared" si="122"/>
        <v>0.40386476466148397</v>
      </c>
      <c r="AA1556" s="204">
        <f t="shared" si="123"/>
        <v>0.63639688571868314</v>
      </c>
      <c r="AB1556" s="204">
        <f t="shared" si="124"/>
        <v>0.51293567067912182</v>
      </c>
      <c r="AD1556" s="204">
        <v>0.64468753936296708</v>
      </c>
      <c r="AE1556" s="204">
        <v>0.61141426086956518</v>
      </c>
      <c r="AF1556" s="204">
        <v>0.54750270164577808</v>
      </c>
      <c r="AG1556" s="204">
        <v>0.60281524419033339</v>
      </c>
      <c r="AH1556" s="204">
        <v>0.66509349111725202</v>
      </c>
    </row>
    <row r="1557" spans="1:34">
      <c r="A1557" s="206">
        <v>43895.833333333336</v>
      </c>
      <c r="B1557">
        <v>21</v>
      </c>
      <c r="C1557">
        <v>1552.7760000000001</v>
      </c>
      <c r="E1557" s="206">
        <v>43530.833333333336</v>
      </c>
      <c r="F1557">
        <v>21</v>
      </c>
      <c r="G1557">
        <v>2101.6880000000001</v>
      </c>
      <c r="I1557" s="206">
        <v>43165.833333333336</v>
      </c>
      <c r="J1557">
        <v>21</v>
      </c>
      <c r="K1557">
        <v>1557</v>
      </c>
      <c r="M1557" s="206">
        <v>42800.833333333336</v>
      </c>
      <c r="N1557">
        <v>21</v>
      </c>
      <c r="O1557">
        <v>1419.662</v>
      </c>
      <c r="Q1557" s="206">
        <v>42434.833333333336</v>
      </c>
      <c r="R1557">
        <v>21</v>
      </c>
      <c r="S1557">
        <v>1684.35</v>
      </c>
      <c r="X1557" s="204">
        <f t="shared" si="120"/>
        <v>0.58352216022578951</v>
      </c>
      <c r="Y1557" s="204">
        <f t="shared" si="121"/>
        <v>0.51010956521739137</v>
      </c>
      <c r="Z1557" s="204">
        <f t="shared" si="122"/>
        <v>0.44110877754092914</v>
      </c>
      <c r="AA1557" s="204">
        <f t="shared" si="123"/>
        <v>0.68352988760564315</v>
      </c>
      <c r="AB1557" s="204">
        <f t="shared" si="124"/>
        <v>0.55060083190401499</v>
      </c>
      <c r="AD1557" s="204">
        <v>0.64434149130104379</v>
      </c>
      <c r="AE1557" s="204">
        <v>0.61129947826086961</v>
      </c>
      <c r="AF1557" s="204">
        <v>0.54749688226876558</v>
      </c>
      <c r="AG1557" s="204">
        <v>0.60274268131850961</v>
      </c>
      <c r="AH1557" s="204">
        <v>0.66504981578633737</v>
      </c>
    </row>
    <row r="1558" spans="1:34">
      <c r="A1558" s="206">
        <v>43895.875</v>
      </c>
      <c r="B1558">
        <v>22</v>
      </c>
      <c r="C1558">
        <v>1521.8969999999999</v>
      </c>
      <c r="E1558" s="206">
        <v>43530.875</v>
      </c>
      <c r="F1558">
        <v>22</v>
      </c>
      <c r="G1558">
        <v>2072.7579999999998</v>
      </c>
      <c r="I1558" s="206">
        <v>43165.875</v>
      </c>
      <c r="J1558">
        <v>22</v>
      </c>
      <c r="K1558">
        <v>1520</v>
      </c>
      <c r="M1558" s="206">
        <v>42800.875</v>
      </c>
      <c r="N1558">
        <v>22</v>
      </c>
      <c r="O1558">
        <v>1397.634</v>
      </c>
      <c r="Q1558" s="206">
        <v>42434.875</v>
      </c>
      <c r="R1558">
        <v>22</v>
      </c>
      <c r="S1558">
        <v>1664.393</v>
      </c>
      <c r="X1558" s="204">
        <f t="shared" si="120"/>
        <v>0.58286605310038297</v>
      </c>
      <c r="Y1558" s="204">
        <f t="shared" si="121"/>
        <v>0.49379547826086956</v>
      </c>
      <c r="Z1558" s="204">
        <f t="shared" si="122"/>
        <v>0.45303850041637644</v>
      </c>
      <c r="AA1558" s="204">
        <f t="shared" si="123"/>
        <v>0.68387675765660316</v>
      </c>
      <c r="AB1558" s="204">
        <f t="shared" si="124"/>
        <v>0.57472886132490231</v>
      </c>
      <c r="AD1558" s="204">
        <v>0.64429131433206499</v>
      </c>
      <c r="AE1558" s="204">
        <v>0.61127965217391311</v>
      </c>
      <c r="AF1558" s="204">
        <v>0.54746051116243799</v>
      </c>
      <c r="AG1558" s="204">
        <v>0.60253931004097683</v>
      </c>
      <c r="AH1558" s="204">
        <v>0.66497171837258318</v>
      </c>
    </row>
    <row r="1559" spans="1:34">
      <c r="A1559" s="206">
        <v>43895.916666666664</v>
      </c>
      <c r="B1559">
        <v>23</v>
      </c>
      <c r="C1559">
        <v>1438.941</v>
      </c>
      <c r="E1559" s="206">
        <v>43530.916666666664</v>
      </c>
      <c r="F1559">
        <v>23</v>
      </c>
      <c r="G1559">
        <v>2011.2180000000001</v>
      </c>
      <c r="I1559" s="206">
        <v>43165.916666666664</v>
      </c>
      <c r="J1559">
        <v>23</v>
      </c>
      <c r="K1559">
        <v>1449</v>
      </c>
      <c r="M1559" s="206">
        <v>42800.916666666664</v>
      </c>
      <c r="N1559">
        <v>23</v>
      </c>
      <c r="O1559">
        <v>1270.704</v>
      </c>
      <c r="Q1559" s="206">
        <v>42434.916666666664</v>
      </c>
      <c r="R1559">
        <v>23</v>
      </c>
      <c r="S1559">
        <v>1590.498</v>
      </c>
      <c r="X1559" s="204">
        <f t="shared" si="120"/>
        <v>0.57595997192858128</v>
      </c>
      <c r="Y1559" s="204">
        <f t="shared" si="121"/>
        <v>0.48613356521739132</v>
      </c>
      <c r="Z1559" s="204">
        <f t="shared" si="122"/>
        <v>0.44227265294341184</v>
      </c>
      <c r="AA1559" s="204">
        <f t="shared" si="123"/>
        <v>0.67446310796216435</v>
      </c>
      <c r="AB1559" s="204">
        <f t="shared" si="124"/>
        <v>0.56329961943241313</v>
      </c>
      <c r="AD1559" s="204">
        <v>0.64411067724374105</v>
      </c>
      <c r="AE1559" s="204">
        <v>0.61116313043478265</v>
      </c>
      <c r="AF1559" s="204">
        <v>0.5474593472870356</v>
      </c>
      <c r="AG1559" s="204">
        <v>0.60250807221274782</v>
      </c>
      <c r="AH1559" s="204">
        <v>0.66492286122274646</v>
      </c>
    </row>
    <row r="1560" spans="1:34">
      <c r="A1560" s="206">
        <v>43895.958333333336</v>
      </c>
      <c r="B1560">
        <v>24</v>
      </c>
      <c r="C1560">
        <v>1377.13</v>
      </c>
      <c r="E1560" s="206">
        <v>43530.958333333336</v>
      </c>
      <c r="F1560">
        <v>24</v>
      </c>
      <c r="G1560">
        <v>1951.4780000000001</v>
      </c>
      <c r="I1560" s="206">
        <v>43165.958333333336</v>
      </c>
      <c r="J1560">
        <v>24</v>
      </c>
      <c r="K1560">
        <v>1394</v>
      </c>
      <c r="M1560" s="206">
        <v>42800.958333333336</v>
      </c>
      <c r="N1560">
        <v>24</v>
      </c>
      <c r="O1560">
        <v>1165.816</v>
      </c>
      <c r="Q1560" s="206">
        <v>42434.958333333336</v>
      </c>
      <c r="R1560">
        <v>24</v>
      </c>
      <c r="S1560">
        <v>1571.3340000000001</v>
      </c>
      <c r="X1560" s="204">
        <f t="shared" si="120"/>
        <v>0.55038875039276458</v>
      </c>
      <c r="Y1560" s="204">
        <f t="shared" si="121"/>
        <v>0.44198399999999999</v>
      </c>
      <c r="Z1560" s="204">
        <f t="shared" si="122"/>
        <v>0.42161386454934457</v>
      </c>
      <c r="AA1560" s="204">
        <f t="shared" si="123"/>
        <v>0.65443835849117382</v>
      </c>
      <c r="AB1560" s="204">
        <f t="shared" si="124"/>
        <v>0.5325951215395629</v>
      </c>
      <c r="AD1560" s="204">
        <v>0.6441068707150599</v>
      </c>
      <c r="AE1560" s="204">
        <v>0.61112</v>
      </c>
      <c r="AF1560" s="204">
        <v>0.54743257815277846</v>
      </c>
      <c r="AG1560" s="204">
        <v>0.60243420776474788</v>
      </c>
      <c r="AH1560" s="204">
        <v>0.66488436771075388</v>
      </c>
    </row>
    <row r="1561" spans="1:34">
      <c r="A1561" s="206">
        <v>43896</v>
      </c>
      <c r="B1561">
        <v>1</v>
      </c>
      <c r="C1561">
        <v>1333.2270000000001</v>
      </c>
      <c r="E1561" s="206">
        <v>43531</v>
      </c>
      <c r="F1561">
        <v>1</v>
      </c>
      <c r="G1561">
        <v>1893.4549999999999</v>
      </c>
      <c r="I1561" s="206">
        <v>43166</v>
      </c>
      <c r="J1561">
        <v>1</v>
      </c>
      <c r="K1561">
        <v>1362</v>
      </c>
      <c r="M1561" s="206">
        <v>42801</v>
      </c>
      <c r="N1561">
        <v>1</v>
      </c>
      <c r="O1561">
        <v>1107.8779999999999</v>
      </c>
      <c r="Q1561" s="206">
        <v>42435</v>
      </c>
      <c r="R1561">
        <v>1</v>
      </c>
      <c r="S1561">
        <v>1492</v>
      </c>
      <c r="X1561" s="204">
        <f t="shared" si="120"/>
        <v>0.54375708533406786</v>
      </c>
      <c r="Y1561" s="204">
        <f t="shared" si="121"/>
        <v>0.40550121739130435</v>
      </c>
      <c r="Z1561" s="204">
        <f t="shared" si="122"/>
        <v>0.40561057776520792</v>
      </c>
      <c r="AA1561" s="204">
        <f t="shared" si="123"/>
        <v>0.63499931829947776</v>
      </c>
      <c r="AB1561" s="204">
        <f t="shared" si="124"/>
        <v>0.50971702086866533</v>
      </c>
      <c r="AD1561" s="204">
        <v>0.64409891160963562</v>
      </c>
      <c r="AE1561" s="204">
        <v>0.61100591304347829</v>
      </c>
      <c r="AF1561" s="204">
        <v>0.54740202642346325</v>
      </c>
      <c r="AG1561" s="204">
        <v>0.60230762948161143</v>
      </c>
      <c r="AH1561" s="204">
        <v>0.66483699108060923</v>
      </c>
    </row>
    <row r="1562" spans="1:34">
      <c r="A1562" s="206">
        <v>43896.041666666664</v>
      </c>
      <c r="B1562">
        <v>2</v>
      </c>
      <c r="C1562">
        <v>1300.24</v>
      </c>
      <c r="E1562" s="206">
        <v>43531.041666666664</v>
      </c>
      <c r="F1562">
        <v>2</v>
      </c>
      <c r="G1562">
        <v>1848.461</v>
      </c>
      <c r="I1562" s="206">
        <v>43166.041666666664</v>
      </c>
      <c r="J1562">
        <v>2</v>
      </c>
      <c r="K1562">
        <v>1380</v>
      </c>
      <c r="M1562" s="206">
        <v>42801.041666666664</v>
      </c>
      <c r="N1562">
        <v>2</v>
      </c>
      <c r="O1562">
        <v>1069.69</v>
      </c>
      <c r="Q1562" s="206">
        <v>42435.041666666664</v>
      </c>
      <c r="R1562">
        <v>2</v>
      </c>
      <c r="S1562">
        <v>1484</v>
      </c>
      <c r="X1562" s="204">
        <f t="shared" si="120"/>
        <v>0.51630370838945083</v>
      </c>
      <c r="Y1562" s="204">
        <f t="shared" si="121"/>
        <v>0.38534886956521736</v>
      </c>
      <c r="Z1562" s="204">
        <f t="shared" si="122"/>
        <v>0.39629957454534664</v>
      </c>
      <c r="AA1562" s="204">
        <f t="shared" si="123"/>
        <v>0.61611897968141971</v>
      </c>
      <c r="AB1562" s="204">
        <f t="shared" si="124"/>
        <v>0.49346720685895168</v>
      </c>
      <c r="AD1562" s="204">
        <v>0.64404735044840911</v>
      </c>
      <c r="AE1562" s="204">
        <v>0.61096452173913041</v>
      </c>
      <c r="AF1562" s="204">
        <v>0.54738776894978292</v>
      </c>
      <c r="AG1562" s="204">
        <v>0.60225751879882738</v>
      </c>
      <c r="AH1562" s="204">
        <v>0.66478665341108034</v>
      </c>
    </row>
    <row r="1563" spans="1:34">
      <c r="A1563" s="206">
        <v>43896.083333333336</v>
      </c>
      <c r="B1563">
        <v>3</v>
      </c>
      <c r="C1563">
        <v>1328.27</v>
      </c>
      <c r="E1563" s="206">
        <v>43531.083333333336</v>
      </c>
      <c r="F1563">
        <v>3</v>
      </c>
      <c r="G1563">
        <v>1864.403</v>
      </c>
      <c r="I1563" s="206">
        <v>43166.083333333336</v>
      </c>
      <c r="J1563">
        <v>3</v>
      </c>
      <c r="K1563">
        <v>1398</v>
      </c>
      <c r="M1563" s="206">
        <v>42801.083333333336</v>
      </c>
      <c r="N1563">
        <v>3</v>
      </c>
      <c r="O1563">
        <v>1077.94</v>
      </c>
      <c r="Q1563" s="206">
        <v>42435.083333333336</v>
      </c>
      <c r="R1563">
        <v>3</v>
      </c>
      <c r="S1563">
        <v>1526</v>
      </c>
      <c r="X1563" s="204">
        <f t="shared" si="120"/>
        <v>0.51353532389406498</v>
      </c>
      <c r="Y1563" s="204">
        <f t="shared" si="121"/>
        <v>0.37206608695652177</v>
      </c>
      <c r="Z1563" s="204">
        <f t="shared" si="122"/>
        <v>0.40153701385651863</v>
      </c>
      <c r="AA1563" s="204">
        <f t="shared" si="123"/>
        <v>0.60147820006332164</v>
      </c>
      <c r="AB1563" s="204">
        <f t="shared" si="124"/>
        <v>0.48125773108876679</v>
      </c>
      <c r="AD1563" s="204">
        <v>0.64404458206391368</v>
      </c>
      <c r="AE1563" s="204">
        <v>0.61096139130434779</v>
      </c>
      <c r="AF1563" s="204">
        <v>0.54732753839770432</v>
      </c>
      <c r="AG1563" s="204">
        <v>0.60219634471854544</v>
      </c>
      <c r="AH1563" s="204">
        <v>0.66454865987058775</v>
      </c>
    </row>
    <row r="1564" spans="1:34">
      <c r="A1564" s="206">
        <v>43896.125</v>
      </c>
      <c r="B1564">
        <v>4</v>
      </c>
      <c r="C1564">
        <v>1340.289</v>
      </c>
      <c r="E1564" s="206">
        <v>43531.125</v>
      </c>
      <c r="F1564">
        <v>4</v>
      </c>
      <c r="G1564">
        <v>1945.3109999999999</v>
      </c>
      <c r="I1564" s="206">
        <v>43166.125</v>
      </c>
      <c r="J1564">
        <v>4</v>
      </c>
      <c r="K1564">
        <v>1468</v>
      </c>
      <c r="M1564" s="206">
        <v>42801.125</v>
      </c>
      <c r="N1564">
        <v>4</v>
      </c>
      <c r="O1564">
        <v>1060.1669999999999</v>
      </c>
      <c r="Q1564" s="206">
        <v>42435.125</v>
      </c>
      <c r="R1564">
        <v>4</v>
      </c>
      <c r="S1564">
        <v>1548</v>
      </c>
      <c r="X1564" s="204">
        <f t="shared" si="120"/>
        <v>0.52806934249484039</v>
      </c>
      <c r="Y1564" s="204">
        <f t="shared" si="121"/>
        <v>0.37493565217391306</v>
      </c>
      <c r="Z1564" s="204">
        <f t="shared" si="122"/>
        <v>0.40677445316769062</v>
      </c>
      <c r="AA1564" s="204">
        <f t="shared" si="123"/>
        <v>0.60666563191360656</v>
      </c>
      <c r="AB1564" s="204">
        <f t="shared" si="124"/>
        <v>0.49163247283061301</v>
      </c>
      <c r="AD1564" s="204">
        <v>0.64399544323912061</v>
      </c>
      <c r="AE1564" s="204">
        <v>0.61093600000000003</v>
      </c>
      <c r="AF1564" s="204">
        <v>0.54731240801747216</v>
      </c>
      <c r="AG1564" s="204">
        <v>0.60215436888686269</v>
      </c>
      <c r="AH1564" s="204">
        <v>0.66453570532328265</v>
      </c>
    </row>
    <row r="1565" spans="1:34">
      <c r="A1565" s="206">
        <v>43896.166666666664</v>
      </c>
      <c r="B1565">
        <v>5</v>
      </c>
      <c r="C1565">
        <v>1362.2270000000001</v>
      </c>
      <c r="E1565" s="206">
        <v>43531.166666666664</v>
      </c>
      <c r="F1565">
        <v>5</v>
      </c>
      <c r="G1565">
        <v>2030.181</v>
      </c>
      <c r="I1565" s="206">
        <v>43166.166666666664</v>
      </c>
      <c r="J1565">
        <v>5</v>
      </c>
      <c r="K1565">
        <v>1556</v>
      </c>
      <c r="M1565" s="206">
        <v>42801.166666666664</v>
      </c>
      <c r="N1565">
        <v>5</v>
      </c>
      <c r="O1565">
        <v>1064.2070000000001</v>
      </c>
      <c r="Q1565" s="206">
        <v>42435.166666666664</v>
      </c>
      <c r="R1565">
        <v>5</v>
      </c>
      <c r="S1565">
        <v>1604</v>
      </c>
      <c r="X1565" s="204">
        <f t="shared" si="120"/>
        <v>0.53568239985715138</v>
      </c>
      <c r="Y1565" s="204">
        <f t="shared" si="121"/>
        <v>0.36875373913043474</v>
      </c>
      <c r="Z1565" s="204">
        <f t="shared" si="122"/>
        <v>0.42714227271113719</v>
      </c>
      <c r="AA1565" s="204">
        <f t="shared" si="123"/>
        <v>0.63299261322980593</v>
      </c>
      <c r="AB1565" s="204">
        <f t="shared" si="124"/>
        <v>0.49608106437521698</v>
      </c>
      <c r="AD1565" s="204">
        <v>0.64396429891354756</v>
      </c>
      <c r="AE1565" s="204">
        <v>0.61089391304347829</v>
      </c>
      <c r="AF1565" s="204">
        <v>0.5472405387113688</v>
      </c>
      <c r="AG1565" s="204">
        <v>0.60188299025412295</v>
      </c>
      <c r="AH1565" s="204">
        <v>0.66453126376420657</v>
      </c>
    </row>
    <row r="1566" spans="1:34">
      <c r="A1566" s="206">
        <v>43896.208333333336</v>
      </c>
      <c r="B1566">
        <v>6</v>
      </c>
      <c r="C1566">
        <v>1468.067</v>
      </c>
      <c r="E1566" s="206">
        <v>43531.208333333336</v>
      </c>
      <c r="F1566">
        <v>6</v>
      </c>
      <c r="G1566">
        <v>2088.83</v>
      </c>
      <c r="I1566" s="206">
        <v>43166.208333333336</v>
      </c>
      <c r="J1566">
        <v>6</v>
      </c>
      <c r="K1566">
        <v>1602</v>
      </c>
      <c r="M1566" s="206">
        <v>42801.208333333336</v>
      </c>
      <c r="N1566">
        <v>6</v>
      </c>
      <c r="O1566">
        <v>1181.1880000000001</v>
      </c>
      <c r="Q1566" s="206">
        <v>42435.208333333336</v>
      </c>
      <c r="R1566">
        <v>6</v>
      </c>
      <c r="S1566">
        <v>1632</v>
      </c>
      <c r="X1566" s="204">
        <f t="shared" si="120"/>
        <v>0.55506109132485193</v>
      </c>
      <c r="Y1566" s="204">
        <f t="shared" si="121"/>
        <v>0.37015895652173919</v>
      </c>
      <c r="Z1566" s="204">
        <f t="shared" si="122"/>
        <v>0.45274753156575576</v>
      </c>
      <c r="AA1566" s="204">
        <f t="shared" si="123"/>
        <v>0.66060880574854131</v>
      </c>
      <c r="AB1566" s="204">
        <f t="shared" si="124"/>
        <v>0.50420097462611335</v>
      </c>
      <c r="AD1566" s="204">
        <v>0.64396429891354756</v>
      </c>
      <c r="AE1566" s="204">
        <v>0.61085982608695655</v>
      </c>
      <c r="AF1566" s="204">
        <v>0.54722308058033153</v>
      </c>
      <c r="AG1566" s="204">
        <v>0.60179578465031691</v>
      </c>
      <c r="AH1566" s="204">
        <v>0.66450831570898017</v>
      </c>
    </row>
    <row r="1567" spans="1:34">
      <c r="A1567" s="206">
        <v>43896.25</v>
      </c>
      <c r="B1567">
        <v>7</v>
      </c>
      <c r="C1567">
        <v>1631.873</v>
      </c>
      <c r="E1567" s="206">
        <v>43531.25</v>
      </c>
      <c r="F1567">
        <v>7</v>
      </c>
      <c r="G1567">
        <v>2292.4870000000001</v>
      </c>
      <c r="I1567" s="206">
        <v>43166.25</v>
      </c>
      <c r="J1567">
        <v>7</v>
      </c>
      <c r="K1567">
        <v>1819</v>
      </c>
      <c r="M1567" s="206">
        <v>42801.25</v>
      </c>
      <c r="N1567">
        <v>7</v>
      </c>
      <c r="O1567">
        <v>1317.2529999999999</v>
      </c>
      <c r="Q1567" s="206">
        <v>42435.25</v>
      </c>
      <c r="R1567">
        <v>7</v>
      </c>
      <c r="S1567">
        <v>1717</v>
      </c>
      <c r="X1567" s="204">
        <f t="shared" si="120"/>
        <v>0.5647504370587022</v>
      </c>
      <c r="Y1567" s="204">
        <f t="shared" si="121"/>
        <v>0.41084800000000005</v>
      </c>
      <c r="Z1567" s="204">
        <f t="shared" si="122"/>
        <v>0.46613209869430638</v>
      </c>
      <c r="AA1567" s="204">
        <f t="shared" si="123"/>
        <v>0.67969284103817618</v>
      </c>
      <c r="AB1567" s="204">
        <f t="shared" si="124"/>
        <v>0.54337552567702319</v>
      </c>
      <c r="AD1567" s="204">
        <v>0.64364039792758732</v>
      </c>
      <c r="AE1567" s="204">
        <v>0.61082330434782606</v>
      </c>
      <c r="AF1567" s="204">
        <v>0.54721260570170915</v>
      </c>
      <c r="AG1567" s="204">
        <v>0.60177984034215826</v>
      </c>
      <c r="AH1567" s="204">
        <v>0.66450461440975017</v>
      </c>
    </row>
    <row r="1568" spans="1:34">
      <c r="A1568" s="206">
        <v>43896.291666666664</v>
      </c>
      <c r="B1568">
        <v>8</v>
      </c>
      <c r="C1568">
        <v>1721.643</v>
      </c>
      <c r="E1568" s="206">
        <v>43531.291666666664</v>
      </c>
      <c r="F1568">
        <v>8</v>
      </c>
      <c r="G1568">
        <v>2254.2800000000002</v>
      </c>
      <c r="I1568" s="206">
        <v>43166.291666666664</v>
      </c>
      <c r="J1568">
        <v>8</v>
      </c>
      <c r="K1568">
        <v>1859</v>
      </c>
      <c r="M1568" s="206">
        <v>42801.291666666664</v>
      </c>
      <c r="N1568">
        <v>8</v>
      </c>
      <c r="O1568">
        <v>1371.5070000000001</v>
      </c>
      <c r="Q1568" s="206">
        <v>42435.291666666664</v>
      </c>
      <c r="R1568">
        <v>8</v>
      </c>
      <c r="S1568">
        <v>1798</v>
      </c>
      <c r="X1568" s="204">
        <f t="shared" si="120"/>
        <v>0.59416452232217631</v>
      </c>
      <c r="Y1568" s="204">
        <f t="shared" si="121"/>
        <v>0.45817495652173912</v>
      </c>
      <c r="Z1568" s="204">
        <f t="shared" si="122"/>
        <v>0.52927233927899087</v>
      </c>
      <c r="AA1568" s="204">
        <f t="shared" si="123"/>
        <v>0.74596161586777543</v>
      </c>
      <c r="AB1568" s="204">
        <f t="shared" si="124"/>
        <v>0.6040050278448742</v>
      </c>
      <c r="AD1568" s="204">
        <v>0.64348882887646508</v>
      </c>
      <c r="AE1568" s="204">
        <v>0.61070434782608696</v>
      </c>
      <c r="AF1568" s="204">
        <v>0.54715033836767635</v>
      </c>
      <c r="AG1568" s="204">
        <v>0.60177430864340942</v>
      </c>
      <c r="AH1568" s="204">
        <v>0.66449091960259887</v>
      </c>
    </row>
    <row r="1569" spans="1:34">
      <c r="A1569" s="206">
        <v>43896.333333333336</v>
      </c>
      <c r="B1569">
        <v>9</v>
      </c>
      <c r="C1569">
        <v>1762.6079999999999</v>
      </c>
      <c r="E1569" s="206">
        <v>43531.333333333336</v>
      </c>
      <c r="F1569">
        <v>9</v>
      </c>
      <c r="G1569">
        <v>2169.0070000000001</v>
      </c>
      <c r="I1569" s="206">
        <v>43166.333333333336</v>
      </c>
      <c r="J1569">
        <v>9</v>
      </c>
      <c r="K1569">
        <v>1807</v>
      </c>
      <c r="M1569" s="206">
        <v>42801.333333333336</v>
      </c>
      <c r="N1569">
        <v>9</v>
      </c>
      <c r="O1569">
        <v>1341.9839999999999</v>
      </c>
      <c r="Q1569" s="206">
        <v>42435.333333333336</v>
      </c>
      <c r="R1569">
        <v>9</v>
      </c>
      <c r="S1569">
        <v>1818</v>
      </c>
      <c r="X1569" s="204">
        <f t="shared" si="120"/>
        <v>0.6221944153379575</v>
      </c>
      <c r="Y1569" s="204">
        <f t="shared" si="121"/>
        <v>0.47704591304347826</v>
      </c>
      <c r="Z1569" s="204">
        <f t="shared" si="122"/>
        <v>0.54091109330381748</v>
      </c>
      <c r="AA1569" s="204">
        <f t="shared" si="123"/>
        <v>0.73352928562666175</v>
      </c>
      <c r="AB1569" s="204">
        <f t="shared" si="124"/>
        <v>0.63723159103308447</v>
      </c>
      <c r="AD1569" s="204">
        <v>0.64346391341600651</v>
      </c>
      <c r="AE1569" s="204">
        <v>0.61068313043478262</v>
      </c>
      <c r="AF1569" s="204">
        <v>0.54698186740316701</v>
      </c>
      <c r="AG1569" s="204">
        <v>0.60175153106032575</v>
      </c>
      <c r="AH1569" s="204">
        <v>0.66444983518114531</v>
      </c>
    </row>
    <row r="1570" spans="1:34">
      <c r="A1570" s="206">
        <v>43896.375</v>
      </c>
      <c r="B1570">
        <v>10</v>
      </c>
      <c r="C1570">
        <v>1804.5530000000001</v>
      </c>
      <c r="E1570" s="206">
        <v>43531.375</v>
      </c>
      <c r="F1570">
        <v>10</v>
      </c>
      <c r="G1570">
        <v>2048.4479999999999</v>
      </c>
      <c r="I1570" s="206">
        <v>43166.375</v>
      </c>
      <c r="J1570">
        <v>10</v>
      </c>
      <c r="K1570">
        <v>1806</v>
      </c>
      <c r="M1570" s="206">
        <v>42801.375</v>
      </c>
      <c r="N1570">
        <v>10</v>
      </c>
      <c r="O1570">
        <v>1330.501</v>
      </c>
      <c r="Q1570" s="206">
        <v>42435.375</v>
      </c>
      <c r="R1570">
        <v>10</v>
      </c>
      <c r="S1570">
        <v>1727</v>
      </c>
      <c r="X1570" s="204">
        <f t="shared" si="120"/>
        <v>0.62911537657642191</v>
      </c>
      <c r="Y1570" s="204">
        <f t="shared" si="121"/>
        <v>0.46677704347826082</v>
      </c>
      <c r="Z1570" s="204">
        <f t="shared" si="122"/>
        <v>0.52578071307154284</v>
      </c>
      <c r="AA1570" s="204">
        <f t="shared" si="123"/>
        <v>0.70578195930817322</v>
      </c>
      <c r="AB1570" s="204">
        <f t="shared" si="124"/>
        <v>0.65239396332900779</v>
      </c>
      <c r="AD1570" s="204">
        <v>0.64307772377890016</v>
      </c>
      <c r="AE1570" s="204">
        <v>0.61059652173913037</v>
      </c>
      <c r="AF1570" s="204">
        <v>0.54697983062121269</v>
      </c>
      <c r="AG1570" s="204">
        <v>0.60170890444055491</v>
      </c>
      <c r="AH1570" s="204">
        <v>0.66432954295616853</v>
      </c>
    </row>
    <row r="1571" spans="1:34">
      <c r="A1571" s="206">
        <v>43896.416666666664</v>
      </c>
      <c r="B1571">
        <v>11</v>
      </c>
      <c r="C1571">
        <v>1717.442</v>
      </c>
      <c r="E1571" s="206">
        <v>43531.416666666664</v>
      </c>
      <c r="F1571">
        <v>11</v>
      </c>
      <c r="G1571">
        <v>1945.914</v>
      </c>
      <c r="I1571" s="206">
        <v>43166.416666666664</v>
      </c>
      <c r="J1571">
        <v>11</v>
      </c>
      <c r="K1571">
        <v>1787</v>
      </c>
      <c r="M1571" s="206">
        <v>42801.416666666664</v>
      </c>
      <c r="N1571">
        <v>11</v>
      </c>
      <c r="O1571">
        <v>1328.539</v>
      </c>
      <c r="Q1571" s="206">
        <v>42435.416666666664</v>
      </c>
      <c r="R1571">
        <v>11</v>
      </c>
      <c r="S1571">
        <v>1595</v>
      </c>
      <c r="X1571" s="204">
        <f t="shared" si="120"/>
        <v>0.59762500294140852</v>
      </c>
      <c r="Y1571" s="204">
        <f t="shared" si="121"/>
        <v>0.46278295652173912</v>
      </c>
      <c r="Z1571" s="204">
        <f t="shared" si="122"/>
        <v>0.52548974422092221</v>
      </c>
      <c r="AA1571" s="204">
        <f t="shared" si="123"/>
        <v>0.66655277875124819</v>
      </c>
      <c r="AB1571" s="204">
        <f t="shared" si="124"/>
        <v>0.66791906294947656</v>
      </c>
      <c r="AD1571" s="204">
        <v>0.64303273753085022</v>
      </c>
      <c r="AE1571" s="204">
        <v>0.61058121739130433</v>
      </c>
      <c r="AF1571" s="204">
        <v>0.54693473044936647</v>
      </c>
      <c r="AG1571" s="204">
        <v>0.60165911915181491</v>
      </c>
      <c r="AH1571" s="204">
        <v>0.66425810788102846</v>
      </c>
    </row>
    <row r="1572" spans="1:34">
      <c r="A1572" s="206">
        <v>43896.458333333336</v>
      </c>
      <c r="B1572">
        <v>12</v>
      </c>
      <c r="C1572">
        <v>1783.356</v>
      </c>
      <c r="E1572" s="206">
        <v>43531.458333333336</v>
      </c>
      <c r="F1572">
        <v>12</v>
      </c>
      <c r="G1572">
        <v>1855.2449999999999</v>
      </c>
      <c r="I1572" s="206">
        <v>43166.458333333336</v>
      </c>
      <c r="J1572">
        <v>12</v>
      </c>
      <c r="K1572">
        <v>1747</v>
      </c>
      <c r="M1572" s="206">
        <v>42801.458333333336</v>
      </c>
      <c r="N1572">
        <v>12</v>
      </c>
      <c r="O1572">
        <v>1304.6199999999999</v>
      </c>
      <c r="Q1572" s="206">
        <v>42435.458333333336</v>
      </c>
      <c r="R1572">
        <v>12</v>
      </c>
      <c r="S1572">
        <v>1477</v>
      </c>
      <c r="X1572" s="204">
        <f t="shared" si="120"/>
        <v>0.5519466587675429</v>
      </c>
      <c r="Y1572" s="204">
        <f t="shared" si="121"/>
        <v>0.46210052173913041</v>
      </c>
      <c r="Z1572" s="204">
        <f t="shared" si="122"/>
        <v>0.51996133605912953</v>
      </c>
      <c r="AA1572" s="204">
        <f t="shared" si="123"/>
        <v>0.63318882583836955</v>
      </c>
      <c r="AB1572" s="204">
        <f t="shared" si="124"/>
        <v>0.63567667522653803</v>
      </c>
      <c r="AD1572" s="204">
        <v>0.64295729905335097</v>
      </c>
      <c r="AE1572" s="204">
        <v>0.61045356521739136</v>
      </c>
      <c r="AF1572" s="204">
        <v>0.54693356657396408</v>
      </c>
      <c r="AG1572" s="204">
        <v>0.6016568413935065</v>
      </c>
      <c r="AH1572" s="204">
        <v>0.66420480917211566</v>
      </c>
    </row>
    <row r="1573" spans="1:34">
      <c r="A1573" s="206">
        <v>43896.5</v>
      </c>
      <c r="B1573">
        <v>13</v>
      </c>
      <c r="C1573">
        <v>1757.357</v>
      </c>
      <c r="E1573" s="206">
        <v>43531.5</v>
      </c>
      <c r="F1573">
        <v>13</v>
      </c>
      <c r="G1573">
        <v>1728.2550000000001</v>
      </c>
      <c r="I1573" s="206">
        <v>43166.5</v>
      </c>
      <c r="J1573">
        <v>13</v>
      </c>
      <c r="K1573">
        <v>1695</v>
      </c>
      <c r="M1573" s="206">
        <v>42801.5</v>
      </c>
      <c r="N1573">
        <v>13</v>
      </c>
      <c r="O1573">
        <v>1249.6759999999999</v>
      </c>
      <c r="Q1573" s="206">
        <v>42435.5</v>
      </c>
      <c r="R1573">
        <v>13</v>
      </c>
      <c r="S1573">
        <v>1374</v>
      </c>
      <c r="X1573" s="204">
        <f t="shared" si="120"/>
        <v>0.51111298746060241</v>
      </c>
      <c r="Y1573" s="204">
        <f t="shared" si="121"/>
        <v>0.45378086956521735</v>
      </c>
      <c r="Z1573" s="204">
        <f t="shared" si="122"/>
        <v>0.50832258203430292</v>
      </c>
      <c r="AA1573" s="204">
        <f t="shared" si="123"/>
        <v>0.60368567325817379</v>
      </c>
      <c r="AB1573" s="204">
        <f t="shared" si="124"/>
        <v>0.66007341897152738</v>
      </c>
      <c r="AD1573" s="204">
        <v>0.64295729905335097</v>
      </c>
      <c r="AE1573" s="204">
        <v>0.61043478260869566</v>
      </c>
      <c r="AF1573" s="204">
        <v>0.54674705554071612</v>
      </c>
      <c r="AG1573" s="204">
        <v>0.60156963578970035</v>
      </c>
      <c r="AH1573" s="204">
        <v>0.66419518579411752</v>
      </c>
    </row>
    <row r="1574" spans="1:34">
      <c r="A1574" s="206">
        <v>43896.541666666664</v>
      </c>
      <c r="B1574">
        <v>14</v>
      </c>
      <c r="C1574">
        <v>1795.412</v>
      </c>
      <c r="E1574" s="206">
        <v>43531.541666666664</v>
      </c>
      <c r="F1574">
        <v>14</v>
      </c>
      <c r="G1574">
        <v>1736.2819999999999</v>
      </c>
      <c r="I1574" s="206">
        <v>43166.541666666664</v>
      </c>
      <c r="J1574">
        <v>14</v>
      </c>
      <c r="K1574">
        <v>1656</v>
      </c>
      <c r="M1574" s="206">
        <v>42801.541666666664</v>
      </c>
      <c r="N1574">
        <v>14</v>
      </c>
      <c r="O1574">
        <v>1257.5309999999999</v>
      </c>
      <c r="Q1574" s="206">
        <v>42435.541666666664</v>
      </c>
      <c r="R1574">
        <v>14</v>
      </c>
      <c r="S1574">
        <v>1343</v>
      </c>
      <c r="X1574" s="204">
        <f t="shared" si="120"/>
        <v>0.47547003708251034</v>
      </c>
      <c r="Y1574" s="204">
        <f t="shared" si="121"/>
        <v>0.43466991304347824</v>
      </c>
      <c r="Z1574" s="204">
        <f t="shared" si="122"/>
        <v>0.49319220180202833</v>
      </c>
      <c r="AA1574" s="204">
        <f t="shared" si="123"/>
        <v>0.56236388360394729</v>
      </c>
      <c r="AB1574" s="204">
        <f t="shared" si="124"/>
        <v>0.65045041110330548</v>
      </c>
      <c r="AD1574" s="204">
        <v>0.64294968599598867</v>
      </c>
      <c r="AE1574" s="204">
        <v>0.61036904347826082</v>
      </c>
      <c r="AF1574" s="204">
        <v>0.54673047031623079</v>
      </c>
      <c r="AG1574" s="204">
        <v>0.60155011214705723</v>
      </c>
      <c r="AH1574" s="204">
        <v>0.66414558838443472</v>
      </c>
    </row>
    <row r="1575" spans="1:34">
      <c r="A1575" s="206">
        <v>43896.583333333336</v>
      </c>
      <c r="B1575">
        <v>15</v>
      </c>
      <c r="C1575">
        <v>1807.37</v>
      </c>
      <c r="E1575" s="206">
        <v>43531.583333333336</v>
      </c>
      <c r="F1575">
        <v>15</v>
      </c>
      <c r="G1575">
        <v>1676.87</v>
      </c>
      <c r="I1575" s="206">
        <v>43166.583333333336</v>
      </c>
      <c r="J1575">
        <v>15</v>
      </c>
      <c r="K1575">
        <v>1609</v>
      </c>
      <c r="M1575" s="206">
        <v>42801.583333333336</v>
      </c>
      <c r="N1575">
        <v>15</v>
      </c>
      <c r="O1575">
        <v>1294.576</v>
      </c>
      <c r="Q1575" s="206">
        <v>42435.583333333336</v>
      </c>
      <c r="R1575">
        <v>15</v>
      </c>
      <c r="S1575">
        <v>1240</v>
      </c>
      <c r="X1575" s="204">
        <f t="shared" si="120"/>
        <v>0.46474254716289037</v>
      </c>
      <c r="Y1575" s="204">
        <f t="shared" si="121"/>
        <v>0.43740208695652172</v>
      </c>
      <c r="Z1575" s="204">
        <f t="shared" si="122"/>
        <v>0.48184441662782235</v>
      </c>
      <c r="AA1575" s="204">
        <f t="shared" si="123"/>
        <v>0.56497582159555659</v>
      </c>
      <c r="AB1575" s="204">
        <f t="shared" si="124"/>
        <v>0.66453570532328265</v>
      </c>
      <c r="AD1575" s="204">
        <v>0.64289777878670018</v>
      </c>
      <c r="AE1575" s="204">
        <v>0.61031999999999997</v>
      </c>
      <c r="AF1575" s="204">
        <v>0.54670777474588239</v>
      </c>
      <c r="AG1575" s="204">
        <v>0.60147820006332164</v>
      </c>
      <c r="AH1575" s="204">
        <v>0.66414040656551265</v>
      </c>
    </row>
    <row r="1576" spans="1:34">
      <c r="A1576" s="206">
        <v>43896.625</v>
      </c>
      <c r="B1576">
        <v>16</v>
      </c>
      <c r="C1576">
        <v>1811.3420000000001</v>
      </c>
      <c r="E1576" s="206">
        <v>43531.625</v>
      </c>
      <c r="F1576">
        <v>16</v>
      </c>
      <c r="G1576">
        <v>1698.8030000000001</v>
      </c>
      <c r="I1576" s="206">
        <v>43166.625</v>
      </c>
      <c r="J1576">
        <v>16</v>
      </c>
      <c r="K1576">
        <v>1608</v>
      </c>
      <c r="M1576" s="206">
        <v>42801.625</v>
      </c>
      <c r="N1576">
        <v>16</v>
      </c>
      <c r="O1576">
        <v>1279.645</v>
      </c>
      <c r="Q1576" s="206">
        <v>42435.625</v>
      </c>
      <c r="R1576">
        <v>16</v>
      </c>
      <c r="S1576">
        <v>1219</v>
      </c>
      <c r="X1576" s="204">
        <f t="shared" si="120"/>
        <v>0.42909959678479825</v>
      </c>
      <c r="Y1576" s="204">
        <f t="shared" si="121"/>
        <v>0.4502873043478261</v>
      </c>
      <c r="Z1576" s="204">
        <f t="shared" si="122"/>
        <v>0.46816888064865103</v>
      </c>
      <c r="AA1576" s="204">
        <f t="shared" si="123"/>
        <v>0.54564351065030969</v>
      </c>
      <c r="AB1576" s="204">
        <f t="shared" si="124"/>
        <v>0.66896171894258316</v>
      </c>
      <c r="AD1576" s="204">
        <v>0.6428943183060809</v>
      </c>
      <c r="AE1576" s="204">
        <v>0.61030817391304348</v>
      </c>
      <c r="AF1576" s="204">
        <v>0.54669002564599456</v>
      </c>
      <c r="AG1576" s="204">
        <v>0.60142255768178865</v>
      </c>
      <c r="AH1576" s="204">
        <v>0.66397273771039111</v>
      </c>
    </row>
    <row r="1577" spans="1:34">
      <c r="A1577" s="206">
        <v>43896.666666666664</v>
      </c>
      <c r="B1577">
        <v>17</v>
      </c>
      <c r="C1577">
        <v>1861.3789999999999</v>
      </c>
      <c r="E1577" s="206">
        <v>43531.666666666664</v>
      </c>
      <c r="F1577">
        <v>17</v>
      </c>
      <c r="G1577">
        <v>1772.5360000000001</v>
      </c>
      <c r="I1577" s="206">
        <v>43166.666666666664</v>
      </c>
      <c r="J1577">
        <v>17</v>
      </c>
      <c r="K1577">
        <v>1631</v>
      </c>
      <c r="M1577" s="206">
        <v>42801.666666666664</v>
      </c>
      <c r="N1577">
        <v>17</v>
      </c>
      <c r="O1577">
        <v>1337.59</v>
      </c>
      <c r="Q1577" s="206">
        <v>42435.666666666664</v>
      </c>
      <c r="R1577">
        <v>17</v>
      </c>
      <c r="S1577">
        <v>1245</v>
      </c>
      <c r="X1577" s="204">
        <f t="shared" si="120"/>
        <v>0.42183258748441055</v>
      </c>
      <c r="Y1577" s="204">
        <f t="shared" si="121"/>
        <v>0.44509391304347823</v>
      </c>
      <c r="Z1577" s="204">
        <f t="shared" si="122"/>
        <v>0.4678779117980304</v>
      </c>
      <c r="AA1577" s="204">
        <f t="shared" si="123"/>
        <v>0.55278037821851322</v>
      </c>
      <c r="AB1577" s="204">
        <f t="shared" si="124"/>
        <v>0.67043187499676138</v>
      </c>
      <c r="AD1577" s="204">
        <v>0.64285625301926941</v>
      </c>
      <c r="AE1577" s="204">
        <v>0.61028973913043483</v>
      </c>
      <c r="AF1577" s="204">
        <v>0.54666151069863367</v>
      </c>
      <c r="AG1577" s="204">
        <v>0.60141930374134811</v>
      </c>
      <c r="AH1577" s="204">
        <v>0.66393350393855255</v>
      </c>
    </row>
    <row r="1578" spans="1:34">
      <c r="A1578" s="206">
        <v>43896.708333333336</v>
      </c>
      <c r="B1578">
        <v>18</v>
      </c>
      <c r="C1578">
        <v>1869.4</v>
      </c>
      <c r="E1578" s="206">
        <v>43531.708333333336</v>
      </c>
      <c r="F1578">
        <v>18</v>
      </c>
      <c r="G1578">
        <v>1864.87</v>
      </c>
      <c r="I1578" s="206">
        <v>43166.708333333336</v>
      </c>
      <c r="J1578">
        <v>18</v>
      </c>
      <c r="K1578">
        <v>1778.952</v>
      </c>
      <c r="M1578" s="206">
        <v>42801.708333333336</v>
      </c>
      <c r="N1578">
        <v>18</v>
      </c>
      <c r="O1578">
        <v>1372.51</v>
      </c>
      <c r="Q1578" s="206">
        <v>42435.708333333336</v>
      </c>
      <c r="R1578">
        <v>18</v>
      </c>
      <c r="S1578">
        <v>1240</v>
      </c>
      <c r="X1578" s="204">
        <f t="shared" si="120"/>
        <v>0.43082983709441436</v>
      </c>
      <c r="Y1578" s="204">
        <f t="shared" si="121"/>
        <v>0.46524869565217386</v>
      </c>
      <c r="Z1578" s="204">
        <f t="shared" si="122"/>
        <v>0.47457019536230571</v>
      </c>
      <c r="AA1578" s="204">
        <f t="shared" si="123"/>
        <v>0.57677265726863591</v>
      </c>
      <c r="AB1578" s="204">
        <f t="shared" si="124"/>
        <v>0.68895206595419123</v>
      </c>
      <c r="AD1578" s="204">
        <v>0.64284448738516398</v>
      </c>
      <c r="AE1578" s="204">
        <v>0.6102250434782609</v>
      </c>
      <c r="AF1578" s="204">
        <v>0.54663328672012346</v>
      </c>
      <c r="AG1578" s="204">
        <v>0.60135943123724245</v>
      </c>
      <c r="AH1578" s="204">
        <v>0.66388649743833084</v>
      </c>
    </row>
    <row r="1579" spans="1:34">
      <c r="A1579" s="206">
        <v>43896.75</v>
      </c>
      <c r="B1579">
        <v>19</v>
      </c>
      <c r="C1579">
        <v>1939.338</v>
      </c>
      <c r="E1579" s="206">
        <v>43531.75</v>
      </c>
      <c r="F1579">
        <v>19</v>
      </c>
      <c r="G1579">
        <v>1919.4359999999999</v>
      </c>
      <c r="I1579" s="206">
        <v>43166.75</v>
      </c>
      <c r="J1579">
        <v>19</v>
      </c>
      <c r="K1579">
        <v>1833.296</v>
      </c>
      <c r="M1579" s="206">
        <v>42801.75</v>
      </c>
      <c r="N1579">
        <v>19</v>
      </c>
      <c r="O1579">
        <v>1461.59</v>
      </c>
      <c r="Q1579" s="206">
        <v>42435.75</v>
      </c>
      <c r="R1579">
        <v>19</v>
      </c>
      <c r="S1579">
        <v>1385</v>
      </c>
      <c r="X1579" s="204">
        <f t="shared" si="120"/>
        <v>0.42909959678479825</v>
      </c>
      <c r="Y1579" s="204">
        <f t="shared" si="121"/>
        <v>0.47739478260869567</v>
      </c>
      <c r="Z1579" s="204">
        <f t="shared" si="122"/>
        <v>0.51761961874933438</v>
      </c>
      <c r="AA1579" s="204">
        <f t="shared" si="123"/>
        <v>0.60681759093217902</v>
      </c>
      <c r="AB1579" s="204">
        <f t="shared" si="124"/>
        <v>0.69192087806661895</v>
      </c>
      <c r="AD1579" s="204">
        <v>0.64244168744108532</v>
      </c>
      <c r="AE1579" s="204">
        <v>0.61021878260869566</v>
      </c>
      <c r="AF1579" s="204">
        <v>0.54656083547631895</v>
      </c>
      <c r="AG1579" s="204">
        <v>0.60130574121997382</v>
      </c>
      <c r="AH1579" s="204">
        <v>0.66383875067826315</v>
      </c>
    </row>
    <row r="1580" spans="1:34">
      <c r="A1580" s="206">
        <v>43896.791666666664</v>
      </c>
      <c r="B1580">
        <v>20</v>
      </c>
      <c r="C1580">
        <v>1925.4390000000001</v>
      </c>
      <c r="E1580" s="206">
        <v>43531.791666666664</v>
      </c>
      <c r="F1580">
        <v>20</v>
      </c>
      <c r="G1580">
        <v>1975.7339999999999</v>
      </c>
      <c r="I1580" s="206">
        <v>43166.791666666664</v>
      </c>
      <c r="J1580">
        <v>20</v>
      </c>
      <c r="K1580">
        <v>1917.325</v>
      </c>
      <c r="M1580" s="206">
        <v>42801.791666666664</v>
      </c>
      <c r="N1580">
        <v>20</v>
      </c>
      <c r="O1580">
        <v>1494.808</v>
      </c>
      <c r="Q1580" s="206">
        <v>42435.791666666664</v>
      </c>
      <c r="R1580">
        <v>20</v>
      </c>
      <c r="S1580">
        <v>1531</v>
      </c>
      <c r="X1580" s="204">
        <f t="shared" si="120"/>
        <v>0.47927656576366579</v>
      </c>
      <c r="Y1580" s="204">
        <f t="shared" si="121"/>
        <v>0.50837913043478256</v>
      </c>
      <c r="Z1580" s="204">
        <f t="shared" si="122"/>
        <v>0.53343202996746386</v>
      </c>
      <c r="AA1580" s="204">
        <f t="shared" si="123"/>
        <v>0.62457304233994759</v>
      </c>
      <c r="AB1580" s="204">
        <f t="shared" si="124"/>
        <v>0.7178070246217827</v>
      </c>
      <c r="AD1580" s="204">
        <v>0.64242715342248458</v>
      </c>
      <c r="AE1580" s="204">
        <v>0.61021773913043476</v>
      </c>
      <c r="AF1580" s="204">
        <v>0.54644415696722004</v>
      </c>
      <c r="AG1580" s="204">
        <v>0.60126506696446724</v>
      </c>
      <c r="AH1580" s="204">
        <v>0.66381802340257479</v>
      </c>
    </row>
    <row r="1581" spans="1:34">
      <c r="A1581" s="206">
        <v>43896.833333333336</v>
      </c>
      <c r="B1581">
        <v>21</v>
      </c>
      <c r="C1581">
        <v>1928.5309999999999</v>
      </c>
      <c r="E1581" s="206">
        <v>43531.833333333336</v>
      </c>
      <c r="F1581">
        <v>21</v>
      </c>
      <c r="G1581">
        <v>1973.9169999999999</v>
      </c>
      <c r="I1581" s="206">
        <v>43166.833333333336</v>
      </c>
      <c r="J1581">
        <v>21</v>
      </c>
      <c r="K1581">
        <v>1842.2249999999999</v>
      </c>
      <c r="M1581" s="206">
        <v>42801.833333333336</v>
      </c>
      <c r="N1581">
        <v>21</v>
      </c>
      <c r="O1581">
        <v>1457.6389999999999</v>
      </c>
      <c r="Q1581" s="206">
        <v>42435.833333333336</v>
      </c>
      <c r="R1581">
        <v>21</v>
      </c>
      <c r="S1581">
        <v>1576</v>
      </c>
      <c r="X1581" s="204">
        <f t="shared" si="120"/>
        <v>0.5297995828044566</v>
      </c>
      <c r="Y1581" s="204">
        <f t="shared" si="121"/>
        <v>0.51993321739130438</v>
      </c>
      <c r="Z1581" s="204">
        <f t="shared" si="122"/>
        <v>0.55788185151626779</v>
      </c>
      <c r="AA1581" s="204">
        <f t="shared" si="123"/>
        <v>0.64289207623201505</v>
      </c>
      <c r="AB1581" s="204">
        <f t="shared" si="124"/>
        <v>0.71266258882192834</v>
      </c>
      <c r="AD1581" s="204">
        <v>0.64222817578687874</v>
      </c>
      <c r="AE1581" s="204">
        <v>0.61015547826086958</v>
      </c>
      <c r="AF1581" s="204">
        <v>0.546400511639627</v>
      </c>
      <c r="AG1581" s="204">
        <v>0.60123187677197387</v>
      </c>
      <c r="AH1581" s="204">
        <v>0.66376768573304601</v>
      </c>
    </row>
    <row r="1582" spans="1:34">
      <c r="A1582" s="206">
        <v>43896.875</v>
      </c>
      <c r="B1582">
        <v>22</v>
      </c>
      <c r="C1582">
        <v>1852.6310000000001</v>
      </c>
      <c r="E1582" s="206">
        <v>43531.875</v>
      </c>
      <c r="F1582">
        <v>22</v>
      </c>
      <c r="G1582">
        <v>1975.0239999999999</v>
      </c>
      <c r="I1582" s="206">
        <v>43166.875</v>
      </c>
      <c r="J1582">
        <v>22</v>
      </c>
      <c r="K1582">
        <v>1865.6210000000001</v>
      </c>
      <c r="M1582" s="206">
        <v>42801.875</v>
      </c>
      <c r="N1582">
        <v>22</v>
      </c>
      <c r="O1582">
        <v>1386.7729999999999</v>
      </c>
      <c r="Q1582" s="206">
        <v>42435.875</v>
      </c>
      <c r="R1582">
        <v>22</v>
      </c>
      <c r="S1582">
        <v>1545</v>
      </c>
      <c r="X1582" s="204">
        <f t="shared" si="120"/>
        <v>0.54537174559100166</v>
      </c>
      <c r="Y1582" s="204">
        <f t="shared" si="121"/>
        <v>0.5070048695652174</v>
      </c>
      <c r="Z1582" s="204">
        <f t="shared" si="122"/>
        <v>0.5360300908346558</v>
      </c>
      <c r="AA1582" s="204">
        <f t="shared" si="123"/>
        <v>0.64230083525397164</v>
      </c>
      <c r="AB1582" s="204">
        <f t="shared" si="124"/>
        <v>0.71380703054386152</v>
      </c>
      <c r="AD1582" s="204">
        <v>0.64207245415901326</v>
      </c>
      <c r="AE1582" s="204">
        <v>0.61015304347826094</v>
      </c>
      <c r="AF1582" s="204">
        <v>0.5463527927481252</v>
      </c>
      <c r="AG1582" s="204">
        <v>0.6011362109230225</v>
      </c>
      <c r="AH1582" s="204">
        <v>0.66373178313051451</v>
      </c>
    </row>
    <row r="1583" spans="1:34">
      <c r="A1583" s="206">
        <v>43896.916666666664</v>
      </c>
      <c r="B1583">
        <v>23</v>
      </c>
      <c r="C1583">
        <v>1790.7570000000001</v>
      </c>
      <c r="E1583" s="206">
        <v>43531.916666666664</v>
      </c>
      <c r="F1583">
        <v>23</v>
      </c>
      <c r="G1583">
        <v>1888.175</v>
      </c>
      <c r="I1583" s="206">
        <v>43166.916666666664</v>
      </c>
      <c r="J1583">
        <v>23</v>
      </c>
      <c r="K1583">
        <v>1783.4559999999999</v>
      </c>
      <c r="M1583" s="206">
        <v>42801.916666666664</v>
      </c>
      <c r="N1583">
        <v>23</v>
      </c>
      <c r="O1583">
        <v>1332.9169999999999</v>
      </c>
      <c r="Q1583" s="206">
        <v>42435.916666666664</v>
      </c>
      <c r="R1583">
        <v>23</v>
      </c>
      <c r="S1583">
        <v>1470</v>
      </c>
      <c r="X1583" s="204">
        <f t="shared" si="120"/>
        <v>0.53464425567138174</v>
      </c>
      <c r="Y1583" s="204">
        <f t="shared" si="121"/>
        <v>0.48235582608695649</v>
      </c>
      <c r="Z1583" s="204">
        <f t="shared" si="122"/>
        <v>0.54283759806377696</v>
      </c>
      <c r="AA1583" s="204">
        <f t="shared" si="123"/>
        <v>0.64266104646073774</v>
      </c>
      <c r="AB1583" s="204">
        <f t="shared" si="124"/>
        <v>0.68571416938773855</v>
      </c>
      <c r="AD1583" s="204">
        <v>0.64191915486758122</v>
      </c>
      <c r="AE1583" s="204">
        <v>0.61014817391304343</v>
      </c>
      <c r="AF1583" s="204">
        <v>0.54635075596617078</v>
      </c>
      <c r="AG1583" s="204">
        <v>0.60108610024023845</v>
      </c>
      <c r="AH1583" s="204">
        <v>0.66368588702006182</v>
      </c>
    </row>
    <row r="1584" spans="1:34">
      <c r="A1584" s="206">
        <v>43896.958333333336</v>
      </c>
      <c r="B1584">
        <v>24</v>
      </c>
      <c r="C1584">
        <v>1715.8920000000001</v>
      </c>
      <c r="E1584" s="206">
        <v>43531.958333333336</v>
      </c>
      <c r="F1584">
        <v>24</v>
      </c>
      <c r="G1584">
        <v>1785.2149999999999</v>
      </c>
      <c r="I1584" s="206">
        <v>43166.958333333336</v>
      </c>
      <c r="J1584">
        <v>24</v>
      </c>
      <c r="K1584">
        <v>1702.8230000000001</v>
      </c>
      <c r="M1584" s="206">
        <v>42801.958333333336</v>
      </c>
      <c r="N1584">
        <v>24</v>
      </c>
      <c r="O1584">
        <v>1337.9280000000001</v>
      </c>
      <c r="Q1584" s="206">
        <v>42435.958333333336</v>
      </c>
      <c r="R1584">
        <v>24</v>
      </c>
      <c r="S1584">
        <v>1427.954</v>
      </c>
      <c r="X1584" s="204">
        <f t="shared" si="120"/>
        <v>0.50869065102713984</v>
      </c>
      <c r="Y1584" s="204">
        <f t="shared" si="121"/>
        <v>0.46362330434782606</v>
      </c>
      <c r="Z1584" s="204">
        <f t="shared" si="122"/>
        <v>0.51893014245252989</v>
      </c>
      <c r="AA1584" s="204">
        <f t="shared" si="123"/>
        <v>0.61440089912882245</v>
      </c>
      <c r="AB1584" s="204">
        <f t="shared" si="124"/>
        <v>0.66281275053169164</v>
      </c>
      <c r="AD1584" s="204">
        <v>0.6419150022908382</v>
      </c>
      <c r="AE1584" s="204">
        <v>0.6101012173913043</v>
      </c>
      <c r="AF1584" s="204">
        <v>0.54635046499732021</v>
      </c>
      <c r="AG1584" s="204">
        <v>0.60090713351600955</v>
      </c>
      <c r="AH1584" s="204">
        <v>0.66368255585075475</v>
      </c>
    </row>
    <row r="1585" spans="1:34">
      <c r="A1585" s="206">
        <v>43897</v>
      </c>
      <c r="B1585">
        <v>1</v>
      </c>
      <c r="C1585">
        <v>1684.92</v>
      </c>
      <c r="E1585" s="206">
        <v>43532</v>
      </c>
      <c r="F1585">
        <v>1</v>
      </c>
      <c r="G1585">
        <v>1745.3140000000001</v>
      </c>
      <c r="I1585" s="206">
        <v>43167</v>
      </c>
      <c r="J1585">
        <v>1</v>
      </c>
      <c r="K1585">
        <v>1640.2449999999999</v>
      </c>
      <c r="M1585" s="206">
        <v>42802</v>
      </c>
      <c r="N1585">
        <v>1</v>
      </c>
      <c r="O1585">
        <v>1291.989</v>
      </c>
      <c r="Q1585" s="206">
        <v>42436</v>
      </c>
      <c r="R1585">
        <v>1</v>
      </c>
      <c r="S1585">
        <v>1361</v>
      </c>
      <c r="X1585" s="204">
        <f t="shared" si="120"/>
        <v>0.49414071421551597</v>
      </c>
      <c r="Y1585" s="204">
        <f t="shared" si="121"/>
        <v>0.46536626086956523</v>
      </c>
      <c r="Z1585" s="204">
        <f t="shared" si="122"/>
        <v>0.49546845112043381</v>
      </c>
      <c r="AA1585" s="204">
        <f t="shared" si="123"/>
        <v>0.58089832835317745</v>
      </c>
      <c r="AB1585" s="204">
        <f t="shared" si="124"/>
        <v>0.63510297384587944</v>
      </c>
      <c r="AD1585" s="204">
        <v>0.64179111708466974</v>
      </c>
      <c r="AE1585" s="204">
        <v>0.61008695652173917</v>
      </c>
      <c r="AF1585" s="204">
        <v>0.54634959209076839</v>
      </c>
      <c r="AG1585" s="204">
        <v>0.60090095102917251</v>
      </c>
      <c r="AH1585" s="204">
        <v>0.66360075713777056</v>
      </c>
    </row>
    <row r="1586" spans="1:34">
      <c r="A1586" s="206">
        <v>43897.041666666664</v>
      </c>
      <c r="B1586">
        <v>2</v>
      </c>
      <c r="C1586">
        <v>1628.9680000000001</v>
      </c>
      <c r="E1586" s="206">
        <v>43532.041666666664</v>
      </c>
      <c r="F1586">
        <v>2</v>
      </c>
      <c r="G1586">
        <v>1721.3430000000001</v>
      </c>
      <c r="I1586" s="206">
        <v>43167.041666666664</v>
      </c>
      <c r="J1586">
        <v>2</v>
      </c>
      <c r="K1586">
        <v>1643.384</v>
      </c>
      <c r="M1586" s="206">
        <v>42802.041666666664</v>
      </c>
      <c r="N1586">
        <v>2</v>
      </c>
      <c r="O1586">
        <v>1293.0989999999999</v>
      </c>
      <c r="Q1586" s="206">
        <v>42436.041666666664</v>
      </c>
      <c r="R1586">
        <v>2</v>
      </c>
      <c r="S1586">
        <v>1363</v>
      </c>
      <c r="X1586" s="204">
        <f t="shared" si="120"/>
        <v>0.47097141227750838</v>
      </c>
      <c r="Y1586" s="204">
        <f t="shared" si="121"/>
        <v>0.44938747826086956</v>
      </c>
      <c r="Z1586" s="204">
        <f t="shared" si="122"/>
        <v>0.47726020238629374</v>
      </c>
      <c r="AA1586" s="204">
        <f t="shared" si="123"/>
        <v>0.56791478060143885</v>
      </c>
      <c r="AB1586" s="204">
        <f t="shared" si="124"/>
        <v>0.62363930987055083</v>
      </c>
      <c r="AD1586" s="204">
        <v>0.64178661845986462</v>
      </c>
      <c r="AE1586" s="204">
        <v>0.61001426086956523</v>
      </c>
      <c r="AF1586" s="204">
        <v>0.54633999011869783</v>
      </c>
      <c r="AG1586" s="204">
        <v>0.6008547450749171</v>
      </c>
      <c r="AH1586" s="204">
        <v>0.66345751685756738</v>
      </c>
    </row>
    <row r="1587" spans="1:34">
      <c r="A1587" s="206">
        <v>43897.083333333336</v>
      </c>
      <c r="B1587">
        <v>3</v>
      </c>
      <c r="C1587">
        <v>1649.0229999999999</v>
      </c>
      <c r="E1587" s="206">
        <v>43532.083333333336</v>
      </c>
      <c r="F1587">
        <v>3</v>
      </c>
      <c r="G1587">
        <v>1709.348</v>
      </c>
      <c r="I1587" s="206">
        <v>43167.083333333336</v>
      </c>
      <c r="J1587">
        <v>3</v>
      </c>
      <c r="K1587">
        <v>1604.4369999999999</v>
      </c>
      <c r="M1587" s="206">
        <v>42802.083333333336</v>
      </c>
      <c r="N1587">
        <v>3</v>
      </c>
      <c r="O1587">
        <v>1274.133</v>
      </c>
      <c r="Q1587" s="206">
        <v>42436.083333333336</v>
      </c>
      <c r="R1587">
        <v>3</v>
      </c>
      <c r="S1587">
        <v>1380</v>
      </c>
      <c r="X1587" s="204">
        <f t="shared" si="120"/>
        <v>0.47166350840135485</v>
      </c>
      <c r="Y1587" s="204">
        <f t="shared" si="121"/>
        <v>0.44977356521739126</v>
      </c>
      <c r="Z1587" s="204">
        <f t="shared" si="122"/>
        <v>0.47817355360839203</v>
      </c>
      <c r="AA1587" s="204">
        <f t="shared" si="123"/>
        <v>0.56011475997145643</v>
      </c>
      <c r="AB1587" s="204">
        <f t="shared" si="124"/>
        <v>0.60292980041854294</v>
      </c>
      <c r="AD1587" s="204">
        <v>0.64168591847384504</v>
      </c>
      <c r="AE1587" s="204">
        <v>0.60996556521739131</v>
      </c>
      <c r="AF1587" s="204">
        <v>0.54633795333674351</v>
      </c>
      <c r="AG1587" s="204">
        <v>0.60084205470719909</v>
      </c>
      <c r="AH1587" s="204">
        <v>0.66344419218033912</v>
      </c>
    </row>
    <row r="1588" spans="1:34">
      <c r="A1588" s="206">
        <v>43897.125</v>
      </c>
      <c r="B1588">
        <v>4</v>
      </c>
      <c r="C1588">
        <v>1582.0319999999999</v>
      </c>
      <c r="E1588" s="206">
        <v>43532.125</v>
      </c>
      <c r="F1588">
        <v>4</v>
      </c>
      <c r="G1588">
        <v>1759.326</v>
      </c>
      <c r="I1588" s="206">
        <v>43167.125</v>
      </c>
      <c r="J1588">
        <v>4</v>
      </c>
      <c r="K1588">
        <v>1655.373</v>
      </c>
      <c r="M1588" s="206">
        <v>42802.125</v>
      </c>
      <c r="N1588">
        <v>4</v>
      </c>
      <c r="O1588">
        <v>1359.076</v>
      </c>
      <c r="Q1588" s="206">
        <v>42436.125</v>
      </c>
      <c r="R1588">
        <v>4</v>
      </c>
      <c r="S1588">
        <v>1400</v>
      </c>
      <c r="X1588" s="204">
        <f t="shared" si="120"/>
        <v>0.47754632545404968</v>
      </c>
      <c r="Y1588" s="204">
        <f t="shared" si="121"/>
        <v>0.44317669565217394</v>
      </c>
      <c r="Z1588" s="204">
        <f t="shared" si="122"/>
        <v>0.46684118978326894</v>
      </c>
      <c r="AA1588" s="204">
        <f t="shared" si="123"/>
        <v>0.55621165841304665</v>
      </c>
      <c r="AB1588" s="204">
        <f t="shared" si="124"/>
        <v>0.61035275602441963</v>
      </c>
      <c r="AD1588" s="204">
        <v>0.64161394047696496</v>
      </c>
      <c r="AE1588" s="204">
        <v>0.60988452173913044</v>
      </c>
      <c r="AF1588" s="204">
        <v>0.54633708043019158</v>
      </c>
      <c r="AG1588" s="204">
        <v>0.60075745225574539</v>
      </c>
      <c r="AH1588" s="204">
        <v>0.6633897830816573</v>
      </c>
    </row>
    <row r="1589" spans="1:34">
      <c r="A1589" s="206">
        <v>43897.166666666664</v>
      </c>
      <c r="B1589">
        <v>5</v>
      </c>
      <c r="C1589">
        <v>1678.0239999999999</v>
      </c>
      <c r="E1589" s="206">
        <v>43532.166666666664</v>
      </c>
      <c r="F1589">
        <v>5</v>
      </c>
      <c r="G1589">
        <v>1821.345</v>
      </c>
      <c r="I1589" s="206">
        <v>43167.166666666664</v>
      </c>
      <c r="J1589">
        <v>5</v>
      </c>
      <c r="K1589">
        <v>1703.2729999999999</v>
      </c>
      <c r="M1589" s="206">
        <v>42802.166666666664</v>
      </c>
      <c r="N1589">
        <v>5</v>
      </c>
      <c r="O1589">
        <v>1421.5640000000001</v>
      </c>
      <c r="Q1589" s="206">
        <v>42436.166666666664</v>
      </c>
      <c r="R1589">
        <v>5</v>
      </c>
      <c r="S1589">
        <v>1425</v>
      </c>
      <c r="X1589" s="204">
        <f t="shared" si="120"/>
        <v>0.48446728669251415</v>
      </c>
      <c r="Y1589" s="204">
        <f t="shared" si="121"/>
        <v>0.47272208695652174</v>
      </c>
      <c r="Z1589" s="204">
        <f t="shared" si="122"/>
        <v>0.48166197915848319</v>
      </c>
      <c r="AA1589" s="204">
        <f t="shared" si="123"/>
        <v>0.5724742019467024</v>
      </c>
      <c r="AB1589" s="204">
        <f t="shared" si="124"/>
        <v>0.58555738235235333</v>
      </c>
      <c r="AD1589" s="204">
        <v>0.64158937106456848</v>
      </c>
      <c r="AE1589" s="204">
        <v>0.60978678260869568</v>
      </c>
      <c r="AF1589" s="204">
        <v>0.54629692672880603</v>
      </c>
      <c r="AG1589" s="204">
        <v>0.60058922353497024</v>
      </c>
      <c r="AH1589" s="204">
        <v>0.66336646489650797</v>
      </c>
    </row>
    <row r="1590" spans="1:34">
      <c r="A1590" s="206">
        <v>43897.208333333336</v>
      </c>
      <c r="B1590">
        <v>6</v>
      </c>
      <c r="C1590">
        <v>1720.9639999999999</v>
      </c>
      <c r="E1590" s="206">
        <v>43532.208333333336</v>
      </c>
      <c r="F1590">
        <v>6</v>
      </c>
      <c r="G1590">
        <v>1904.3530000000001</v>
      </c>
      <c r="I1590" s="206">
        <v>43167.208333333336</v>
      </c>
      <c r="J1590">
        <v>6</v>
      </c>
      <c r="K1590">
        <v>1850.8309999999999</v>
      </c>
      <c r="M1590" s="206">
        <v>42802.208333333336</v>
      </c>
      <c r="N1590">
        <v>6</v>
      </c>
      <c r="O1590">
        <v>1575.326</v>
      </c>
      <c r="Q1590" s="206">
        <v>42436.208333333336</v>
      </c>
      <c r="R1590">
        <v>6</v>
      </c>
      <c r="S1590">
        <v>1513</v>
      </c>
      <c r="X1590" s="204">
        <f t="shared" si="120"/>
        <v>0.49311848824059479</v>
      </c>
      <c r="Y1590" s="204">
        <f t="shared" si="121"/>
        <v>0.49445704347826092</v>
      </c>
      <c r="Z1590" s="204">
        <f t="shared" si="122"/>
        <v>0.49559938710321305</v>
      </c>
      <c r="AA1590" s="204">
        <f t="shared" si="123"/>
        <v>0.59265481516479412</v>
      </c>
      <c r="AB1590" s="204">
        <f t="shared" si="124"/>
        <v>0.62108689392150429</v>
      </c>
      <c r="AD1590" s="204">
        <v>0.64157449099790564</v>
      </c>
      <c r="AE1590" s="204">
        <v>0.60977739130434783</v>
      </c>
      <c r="AF1590" s="204">
        <v>0.54620148894580245</v>
      </c>
      <c r="AG1590" s="204">
        <v>0.60058824735283811</v>
      </c>
      <c r="AH1590" s="204">
        <v>0.66334314671135863</v>
      </c>
    </row>
    <row r="1591" spans="1:34">
      <c r="A1591" s="206">
        <v>43897.25</v>
      </c>
      <c r="B1591">
        <v>7</v>
      </c>
      <c r="C1591">
        <v>1850.847</v>
      </c>
      <c r="E1591" s="206">
        <v>43532.25</v>
      </c>
      <c r="F1591">
        <v>7</v>
      </c>
      <c r="G1591">
        <v>2021.365</v>
      </c>
      <c r="I1591" s="206">
        <v>43167.25</v>
      </c>
      <c r="J1591">
        <v>7</v>
      </c>
      <c r="K1591">
        <v>2010.809</v>
      </c>
      <c r="M1591" s="206">
        <v>42802.25</v>
      </c>
      <c r="N1591">
        <v>7</v>
      </c>
      <c r="O1591">
        <v>1746.2329999999999</v>
      </c>
      <c r="Q1591" s="206">
        <v>42436.25</v>
      </c>
      <c r="R1591">
        <v>7</v>
      </c>
      <c r="S1591">
        <v>1696</v>
      </c>
      <c r="X1591" s="204">
        <f t="shared" si="120"/>
        <v>0.52357071768983854</v>
      </c>
      <c r="Y1591" s="204">
        <f t="shared" si="121"/>
        <v>0.54793947826086953</v>
      </c>
      <c r="Z1591" s="204">
        <f t="shared" si="122"/>
        <v>0.53853416876309723</v>
      </c>
      <c r="AA1591" s="204">
        <f t="shared" si="123"/>
        <v>0.61966512397350382</v>
      </c>
      <c r="AB1591" s="204">
        <f t="shared" si="124"/>
        <v>0.63698027281536362</v>
      </c>
      <c r="AD1591" s="204">
        <v>0.64157310680565804</v>
      </c>
      <c r="AE1591" s="204">
        <v>0.60977599999999998</v>
      </c>
      <c r="AF1591" s="204">
        <v>0.54614358614452885</v>
      </c>
      <c r="AG1591" s="204">
        <v>0.60056156504122582</v>
      </c>
      <c r="AH1591" s="204">
        <v>0.66330354280959702</v>
      </c>
    </row>
    <row r="1592" spans="1:34">
      <c r="A1592" s="206">
        <v>43897.291666666664</v>
      </c>
      <c r="B1592">
        <v>8</v>
      </c>
      <c r="C1592">
        <v>1904.6759999999999</v>
      </c>
      <c r="E1592" s="206">
        <v>43532.291666666664</v>
      </c>
      <c r="F1592">
        <v>8</v>
      </c>
      <c r="G1592">
        <v>2032.367</v>
      </c>
      <c r="I1592" s="206">
        <v>43167.291666666664</v>
      </c>
      <c r="J1592">
        <v>8</v>
      </c>
      <c r="K1592">
        <v>2068.2269999999999</v>
      </c>
      <c r="M1592" s="206">
        <v>42802.291666666664</v>
      </c>
      <c r="N1592">
        <v>8</v>
      </c>
      <c r="O1592">
        <v>1763.1759999999999</v>
      </c>
      <c r="Q1592" s="206">
        <v>42436.291666666664</v>
      </c>
      <c r="R1592">
        <v>8</v>
      </c>
      <c r="S1592">
        <v>1701</v>
      </c>
      <c r="X1592" s="204">
        <f t="shared" si="120"/>
        <v>0.58689751302178861</v>
      </c>
      <c r="Y1592" s="204">
        <f t="shared" si="121"/>
        <v>0.60738539130434777</v>
      </c>
      <c r="Z1592" s="204">
        <f t="shared" si="122"/>
        <v>0.58508278354769006</v>
      </c>
      <c r="AA1592" s="204">
        <f t="shared" si="123"/>
        <v>0.65774013185617453</v>
      </c>
      <c r="AB1592" s="204">
        <f t="shared" si="124"/>
        <v>0.68505385760509652</v>
      </c>
      <c r="AD1592" s="204">
        <v>0.64131599309564913</v>
      </c>
      <c r="AE1592" s="204">
        <v>0.6097533913043478</v>
      </c>
      <c r="AF1592" s="204">
        <v>0.54613078351510158</v>
      </c>
      <c r="AG1592" s="204">
        <v>0.60051600987505838</v>
      </c>
      <c r="AH1592" s="204">
        <v>0.66328873761267682</v>
      </c>
    </row>
    <row r="1593" spans="1:34">
      <c r="A1593" s="206">
        <v>43897.333333333336</v>
      </c>
      <c r="B1593">
        <v>9</v>
      </c>
      <c r="C1593">
        <v>1892.6089999999999</v>
      </c>
      <c r="E1593" s="206">
        <v>43532.333333333336</v>
      </c>
      <c r="F1593">
        <v>9</v>
      </c>
      <c r="G1593">
        <v>2009.2819999999999</v>
      </c>
      <c r="I1593" s="206">
        <v>43167.333333333336</v>
      </c>
      <c r="J1593">
        <v>9</v>
      </c>
      <c r="K1593">
        <v>2019.366</v>
      </c>
      <c r="M1593" s="206">
        <v>42802.333333333336</v>
      </c>
      <c r="N1593">
        <v>9</v>
      </c>
      <c r="O1593">
        <v>1590.0340000000001</v>
      </c>
      <c r="Q1593" s="206">
        <v>42436.333333333336</v>
      </c>
      <c r="R1593">
        <v>9</v>
      </c>
      <c r="S1593">
        <v>1615</v>
      </c>
      <c r="X1593" s="204">
        <f t="shared" si="120"/>
        <v>0.58862775333140471</v>
      </c>
      <c r="Y1593" s="204">
        <f t="shared" si="121"/>
        <v>0.61327860869565221</v>
      </c>
      <c r="Z1593" s="204">
        <f t="shared" si="122"/>
        <v>0.60178963301262745</v>
      </c>
      <c r="AA1593" s="204">
        <f t="shared" si="123"/>
        <v>0.66132011712884009</v>
      </c>
      <c r="AB1593" s="204">
        <f t="shared" si="124"/>
        <v>0.70497758123056353</v>
      </c>
      <c r="AD1593" s="204">
        <v>0.64121460101350558</v>
      </c>
      <c r="AE1593" s="204">
        <v>0.60975095652173916</v>
      </c>
      <c r="AF1593" s="204">
        <v>0.54611681701027182</v>
      </c>
      <c r="AG1593" s="204">
        <v>0.60051308132866188</v>
      </c>
      <c r="AH1593" s="204">
        <v>0.66327652332521769</v>
      </c>
    </row>
    <row r="1594" spans="1:34">
      <c r="A1594" s="206">
        <v>43897.375</v>
      </c>
      <c r="B1594">
        <v>10</v>
      </c>
      <c r="C1594">
        <v>1817.51</v>
      </c>
      <c r="E1594" s="206">
        <v>43532.375</v>
      </c>
      <c r="F1594">
        <v>10</v>
      </c>
      <c r="G1594">
        <v>1988.2080000000001</v>
      </c>
      <c r="I1594" s="206">
        <v>43167.375</v>
      </c>
      <c r="J1594">
        <v>10</v>
      </c>
      <c r="K1594">
        <v>1980.336</v>
      </c>
      <c r="M1594" s="206">
        <v>42802.375</v>
      </c>
      <c r="N1594">
        <v>10</v>
      </c>
      <c r="O1594">
        <v>1492.242</v>
      </c>
      <c r="Q1594" s="206">
        <v>42436.375</v>
      </c>
      <c r="R1594">
        <v>10</v>
      </c>
      <c r="S1594">
        <v>1527</v>
      </c>
      <c r="X1594" s="204">
        <f t="shared" si="120"/>
        <v>0.55886762000600743</v>
      </c>
      <c r="Y1594" s="204">
        <f t="shared" si="121"/>
        <v>0.55305530434782613</v>
      </c>
      <c r="Z1594" s="204">
        <f t="shared" si="122"/>
        <v>0.58757260400245115</v>
      </c>
      <c r="AA1594" s="204">
        <f t="shared" si="123"/>
        <v>0.65380839562188819</v>
      </c>
      <c r="AB1594" s="204">
        <f t="shared" si="124"/>
        <v>0.70051122344965533</v>
      </c>
      <c r="AD1594" s="204">
        <v>0.64117272919801294</v>
      </c>
      <c r="AE1594" s="204">
        <v>0.60973913043478256</v>
      </c>
      <c r="AF1594" s="204">
        <v>0.54610837891360386</v>
      </c>
      <c r="AG1594" s="204">
        <v>0.60041676469162242</v>
      </c>
      <c r="AH1594" s="204">
        <v>0.66326171812829737</v>
      </c>
    </row>
    <row r="1595" spans="1:34">
      <c r="A1595" s="206">
        <v>43897.416666666664</v>
      </c>
      <c r="B1595">
        <v>11</v>
      </c>
      <c r="C1595">
        <v>1702.53</v>
      </c>
      <c r="E1595" s="206">
        <v>43532.416666666664</v>
      </c>
      <c r="F1595">
        <v>11</v>
      </c>
      <c r="G1595">
        <v>1930.249</v>
      </c>
      <c r="I1595" s="206">
        <v>43167.416666666664</v>
      </c>
      <c r="J1595">
        <v>11</v>
      </c>
      <c r="K1595">
        <v>1893.9829999999999</v>
      </c>
      <c r="M1595" s="206">
        <v>42802.416666666664</v>
      </c>
      <c r="N1595">
        <v>11</v>
      </c>
      <c r="O1595">
        <v>1389.819</v>
      </c>
      <c r="Q1595" s="206">
        <v>42436.416666666664</v>
      </c>
      <c r="R1595">
        <v>11</v>
      </c>
      <c r="S1595">
        <v>1479</v>
      </c>
      <c r="X1595" s="204">
        <f t="shared" si="120"/>
        <v>0.52841539055676368</v>
      </c>
      <c r="Y1595" s="204">
        <f t="shared" si="121"/>
        <v>0.51904069565217392</v>
      </c>
      <c r="Z1595" s="204">
        <f t="shared" si="122"/>
        <v>0.57621608976272654</v>
      </c>
      <c r="AA1595" s="204">
        <f t="shared" si="123"/>
        <v>0.64695104153752592</v>
      </c>
      <c r="AB1595" s="204">
        <f t="shared" si="124"/>
        <v>0.6727148363618598</v>
      </c>
      <c r="AD1595" s="204">
        <v>0.64110213539338046</v>
      </c>
      <c r="AE1595" s="204">
        <v>0.60967547826086954</v>
      </c>
      <c r="AF1595" s="204">
        <v>0.54609674015957899</v>
      </c>
      <c r="AG1595" s="204">
        <v>0.60025439306364026</v>
      </c>
      <c r="AH1595" s="204">
        <v>0.66324580254160814</v>
      </c>
    </row>
    <row r="1596" spans="1:34">
      <c r="A1596" s="206">
        <v>43897.458333333336</v>
      </c>
      <c r="B1596">
        <v>12</v>
      </c>
      <c r="C1596">
        <v>1586.6120000000001</v>
      </c>
      <c r="E1596" s="206">
        <v>43532.458333333336</v>
      </c>
      <c r="F1596">
        <v>12</v>
      </c>
      <c r="G1596">
        <v>1938.124</v>
      </c>
      <c r="I1596" s="206">
        <v>43167.458333333336</v>
      </c>
      <c r="J1596">
        <v>12</v>
      </c>
      <c r="K1596">
        <v>1847.13</v>
      </c>
      <c r="M1596" s="206">
        <v>42802.458333333336</v>
      </c>
      <c r="N1596">
        <v>12</v>
      </c>
      <c r="O1596">
        <v>1360.6690000000001</v>
      </c>
      <c r="Q1596" s="206">
        <v>42436.458333333336</v>
      </c>
      <c r="R1596">
        <v>12</v>
      </c>
      <c r="S1596">
        <v>1365</v>
      </c>
      <c r="X1596" s="204">
        <f t="shared" si="120"/>
        <v>0.51180508358444887</v>
      </c>
      <c r="Y1596" s="204">
        <f t="shared" si="121"/>
        <v>0.48341530434782609</v>
      </c>
      <c r="Z1596" s="204">
        <f t="shared" si="122"/>
        <v>0.55109005660508026</v>
      </c>
      <c r="AA1596" s="204">
        <f t="shared" si="123"/>
        <v>0.62809152813828728</v>
      </c>
      <c r="AB1596" s="204">
        <f t="shared" si="124"/>
        <v>0.63015729781467889</v>
      </c>
      <c r="AD1596" s="204">
        <v>0.64100316564767046</v>
      </c>
      <c r="AE1596" s="204">
        <v>0.6096274782608696</v>
      </c>
      <c r="AF1596" s="204">
        <v>0.54594165376219816</v>
      </c>
      <c r="AG1596" s="204">
        <v>0.60025276609341993</v>
      </c>
      <c r="AH1596" s="204">
        <v>0.66320545838000056</v>
      </c>
    </row>
    <row r="1597" spans="1:34">
      <c r="A1597" s="206">
        <v>43897.5</v>
      </c>
      <c r="B1597">
        <v>13</v>
      </c>
      <c r="C1597">
        <v>1489.693</v>
      </c>
      <c r="E1597" s="206">
        <v>43532.5</v>
      </c>
      <c r="F1597">
        <v>13</v>
      </c>
      <c r="G1597">
        <v>1882.1210000000001</v>
      </c>
      <c r="I1597" s="206">
        <v>43167.5</v>
      </c>
      <c r="J1597">
        <v>13</v>
      </c>
      <c r="K1597">
        <v>1823.2139999999999</v>
      </c>
      <c r="M1597" s="206">
        <v>42802.5</v>
      </c>
      <c r="N1597">
        <v>13</v>
      </c>
      <c r="O1597">
        <v>1298.877</v>
      </c>
      <c r="Q1597" s="206">
        <v>42436.5</v>
      </c>
      <c r="R1597">
        <v>13</v>
      </c>
      <c r="S1597">
        <v>1355</v>
      </c>
      <c r="X1597" s="204">
        <f t="shared" si="120"/>
        <v>0.47235560452520131</v>
      </c>
      <c r="Y1597" s="204">
        <f t="shared" si="121"/>
        <v>0.4732761739130435</v>
      </c>
      <c r="Z1597" s="204">
        <f t="shared" si="122"/>
        <v>0.53745729304695022</v>
      </c>
      <c r="AA1597" s="204">
        <f t="shared" si="123"/>
        <v>0.63065400623520063</v>
      </c>
      <c r="AB1597" s="204">
        <f t="shared" si="124"/>
        <v>0.58725257739971892</v>
      </c>
      <c r="AD1597" s="204">
        <v>0.64100281959960859</v>
      </c>
      <c r="AE1597" s="204">
        <v>0.60952034782608699</v>
      </c>
      <c r="AF1597" s="204">
        <v>0.54589044324448899</v>
      </c>
      <c r="AG1597" s="204">
        <v>0.60015059236358748</v>
      </c>
      <c r="AH1597" s="204">
        <v>0.66316289343885493</v>
      </c>
    </row>
    <row r="1598" spans="1:34">
      <c r="A1598" s="206">
        <v>43897.541666666664</v>
      </c>
      <c r="B1598">
        <v>14</v>
      </c>
      <c r="C1598">
        <v>1395.7529999999999</v>
      </c>
      <c r="E1598" s="206">
        <v>43532.541666666664</v>
      </c>
      <c r="F1598">
        <v>14</v>
      </c>
      <c r="G1598">
        <v>1797.07</v>
      </c>
      <c r="I1598" s="206">
        <v>43167.541666666664</v>
      </c>
      <c r="J1598">
        <v>14</v>
      </c>
      <c r="K1598">
        <v>1817.3489999999999</v>
      </c>
      <c r="M1598" s="206">
        <v>42802.541666666664</v>
      </c>
      <c r="N1598">
        <v>14</v>
      </c>
      <c r="O1598">
        <v>1312.8910000000001</v>
      </c>
      <c r="Q1598" s="206">
        <v>42436.541666666664</v>
      </c>
      <c r="R1598">
        <v>14</v>
      </c>
      <c r="S1598">
        <v>1287</v>
      </c>
      <c r="X1598" s="204">
        <f t="shared" si="120"/>
        <v>0.46889512390596905</v>
      </c>
      <c r="Y1598" s="204">
        <f t="shared" si="121"/>
        <v>0.4517833043478261</v>
      </c>
      <c r="Z1598" s="204">
        <f t="shared" si="122"/>
        <v>0.53049848201550631</v>
      </c>
      <c r="AA1598" s="204">
        <f t="shared" si="123"/>
        <v>0.6124309635861287</v>
      </c>
      <c r="AB1598" s="204">
        <f t="shared" si="124"/>
        <v>0.55137995539194173</v>
      </c>
      <c r="AD1598" s="204">
        <v>0.64088101068181158</v>
      </c>
      <c r="AE1598" s="204">
        <v>0.60947304347826081</v>
      </c>
      <c r="AF1598" s="204">
        <v>0.54586251023482935</v>
      </c>
      <c r="AG1598" s="204">
        <v>0.6001203307174906</v>
      </c>
      <c r="AH1598" s="204">
        <v>0.66308331550540878</v>
      </c>
    </row>
    <row r="1599" spans="1:34">
      <c r="A1599" s="206">
        <v>43897.583333333336</v>
      </c>
      <c r="B1599">
        <v>15</v>
      </c>
      <c r="C1599">
        <v>1315.19</v>
      </c>
      <c r="E1599" s="206">
        <v>43532.583333333336</v>
      </c>
      <c r="F1599">
        <v>15</v>
      </c>
      <c r="G1599">
        <v>1782.9190000000001</v>
      </c>
      <c r="I1599" s="206">
        <v>43167.583333333336</v>
      </c>
      <c r="J1599">
        <v>15</v>
      </c>
      <c r="K1599">
        <v>1772.6880000000001</v>
      </c>
      <c r="M1599" s="206">
        <v>42802.583333333336</v>
      </c>
      <c r="N1599">
        <v>15</v>
      </c>
      <c r="O1599">
        <v>1241.4349999999999</v>
      </c>
      <c r="Q1599" s="206">
        <v>42436.583333333336</v>
      </c>
      <c r="R1599">
        <v>15</v>
      </c>
      <c r="S1599">
        <v>1279</v>
      </c>
      <c r="X1599" s="204">
        <f t="shared" si="120"/>
        <v>0.44536385569518983</v>
      </c>
      <c r="Y1599" s="204">
        <f t="shared" si="121"/>
        <v>0.45665773913043484</v>
      </c>
      <c r="Z1599" s="204">
        <f t="shared" si="122"/>
        <v>0.52879194970661614</v>
      </c>
      <c r="AA1599" s="204">
        <f t="shared" si="123"/>
        <v>0.58475587474541979</v>
      </c>
      <c r="AB1599" s="204">
        <f t="shared" si="124"/>
        <v>0.51660995042479807</v>
      </c>
      <c r="AD1599" s="204">
        <v>0.64088101068181158</v>
      </c>
      <c r="AE1599" s="204">
        <v>0.60945321739130442</v>
      </c>
      <c r="AF1599" s="204">
        <v>0.54585756376436878</v>
      </c>
      <c r="AG1599" s="204">
        <v>0.60006143439551707</v>
      </c>
      <c r="AH1599" s="204">
        <v>0.66296339341035493</v>
      </c>
    </row>
    <row r="1600" spans="1:34">
      <c r="A1600" s="206">
        <v>43897.625</v>
      </c>
      <c r="B1600">
        <v>16</v>
      </c>
      <c r="C1600">
        <v>1259.289</v>
      </c>
      <c r="E1600" s="206">
        <v>43532.625</v>
      </c>
      <c r="F1600">
        <v>16</v>
      </c>
      <c r="G1600">
        <v>1710.104</v>
      </c>
      <c r="I1600" s="206">
        <v>43167.625</v>
      </c>
      <c r="J1600">
        <v>16</v>
      </c>
      <c r="K1600">
        <v>1777.038</v>
      </c>
      <c r="M1600" s="206">
        <v>42802.625</v>
      </c>
      <c r="N1600">
        <v>16</v>
      </c>
      <c r="O1600">
        <v>1214.7570000000001</v>
      </c>
      <c r="Q1600" s="206">
        <v>42436.625</v>
      </c>
      <c r="R1600">
        <v>16</v>
      </c>
      <c r="S1600">
        <v>1261</v>
      </c>
      <c r="X1600" s="204">
        <f t="shared" si="120"/>
        <v>0.44259547119980402</v>
      </c>
      <c r="Y1600" s="204">
        <f t="shared" si="121"/>
        <v>0.43180347826086957</v>
      </c>
      <c r="Z1600" s="204">
        <f t="shared" si="122"/>
        <v>0.51579698986904665</v>
      </c>
      <c r="AA1600" s="204">
        <f t="shared" si="123"/>
        <v>0.58015122362803295</v>
      </c>
      <c r="AB1600" s="204">
        <f t="shared" si="124"/>
        <v>0.48679117343770012</v>
      </c>
      <c r="AD1600" s="204">
        <v>0.64086889899964428</v>
      </c>
      <c r="AE1600" s="204">
        <v>0.60944243478260862</v>
      </c>
      <c r="AF1600" s="204">
        <v>0.54575659757320338</v>
      </c>
      <c r="AG1600" s="204">
        <v>0.60003019656728807</v>
      </c>
      <c r="AH1600" s="204">
        <v>0.66295747133158678</v>
      </c>
    </row>
    <row r="1601" spans="1:34">
      <c r="A1601" s="206">
        <v>43897.666666666664</v>
      </c>
      <c r="B1601">
        <v>17</v>
      </c>
      <c r="C1601">
        <v>1281.4349999999999</v>
      </c>
      <c r="E1601" s="206">
        <v>43532.666666666664</v>
      </c>
      <c r="F1601">
        <v>17</v>
      </c>
      <c r="G1601">
        <v>1677.002</v>
      </c>
      <c r="I1601" s="206">
        <v>43167.666666666664</v>
      </c>
      <c r="J1601">
        <v>17</v>
      </c>
      <c r="K1601">
        <v>1859.1980000000001</v>
      </c>
      <c r="M1601" s="206">
        <v>42802.666666666664</v>
      </c>
      <c r="N1601">
        <v>17</v>
      </c>
      <c r="O1601">
        <v>1256.1679999999999</v>
      </c>
      <c r="Q1601" s="206">
        <v>42436.666666666664</v>
      </c>
      <c r="R1601">
        <v>17</v>
      </c>
      <c r="S1601">
        <v>1285</v>
      </c>
      <c r="X1601" s="204">
        <f t="shared" si="120"/>
        <v>0.43636660608518596</v>
      </c>
      <c r="Y1601" s="204">
        <f t="shared" si="121"/>
        <v>0.42252417391304348</v>
      </c>
      <c r="Z1601" s="204">
        <f t="shared" si="122"/>
        <v>0.51706270436924651</v>
      </c>
      <c r="AA1601" s="204">
        <f t="shared" si="123"/>
        <v>0.55645765631035038</v>
      </c>
      <c r="AB1601" s="204">
        <f t="shared" si="124"/>
        <v>0.46610054061176553</v>
      </c>
      <c r="AD1601" s="204">
        <v>0.64075850966789072</v>
      </c>
      <c r="AE1601" s="204">
        <v>0.60939130434782607</v>
      </c>
      <c r="AF1601" s="204">
        <v>0.54572168131112886</v>
      </c>
      <c r="AG1601" s="204">
        <v>0.59996641933465378</v>
      </c>
      <c r="AH1601" s="204">
        <v>0.66283088689791891</v>
      </c>
    </row>
    <row r="1602" spans="1:34">
      <c r="A1602" s="206">
        <v>43897.708333333336</v>
      </c>
      <c r="B1602">
        <v>18</v>
      </c>
      <c r="C1602">
        <v>1253.8689999999999</v>
      </c>
      <c r="E1602" s="206">
        <v>43532.708333333336</v>
      </c>
      <c r="F1602">
        <v>18</v>
      </c>
      <c r="G1602">
        <v>1745.633</v>
      </c>
      <c r="I1602" s="206">
        <v>43167.708333333336</v>
      </c>
      <c r="J1602">
        <v>18</v>
      </c>
      <c r="K1602">
        <v>1872.3040000000001</v>
      </c>
      <c r="M1602" s="206">
        <v>42802.708333333336</v>
      </c>
      <c r="N1602">
        <v>18</v>
      </c>
      <c r="O1602">
        <v>1229.7249999999999</v>
      </c>
      <c r="Q1602" s="206">
        <v>42436.708333333336</v>
      </c>
      <c r="R1602">
        <v>18</v>
      </c>
      <c r="S1602">
        <v>1337</v>
      </c>
      <c r="X1602" s="204">
        <f t="shared" si="120"/>
        <v>0.44467175957134336</v>
      </c>
      <c r="Y1602" s="204">
        <f t="shared" si="121"/>
        <v>0.43692799999999998</v>
      </c>
      <c r="Z1602" s="204">
        <f t="shared" si="122"/>
        <v>0.5409687051362404</v>
      </c>
      <c r="AA1602" s="204">
        <f t="shared" si="123"/>
        <v>0.54568646266412468</v>
      </c>
      <c r="AB1602" s="204">
        <f t="shared" si="124"/>
        <v>0.47429743788664697</v>
      </c>
      <c r="AD1602" s="204">
        <v>0.64074951241828071</v>
      </c>
      <c r="AE1602" s="204">
        <v>0.6092726956521739</v>
      </c>
      <c r="AF1602" s="204">
        <v>0.5456634875410048</v>
      </c>
      <c r="AG1602" s="204">
        <v>0.59993680847664499</v>
      </c>
      <c r="AH1602" s="204">
        <v>0.66281275053169164</v>
      </c>
    </row>
    <row r="1603" spans="1:34">
      <c r="A1603" s="206">
        <v>43897.75</v>
      </c>
      <c r="B1603">
        <v>19</v>
      </c>
      <c r="C1603">
        <v>1382.4590000000001</v>
      </c>
      <c r="E1603" s="206">
        <v>43532.75</v>
      </c>
      <c r="F1603">
        <v>19</v>
      </c>
      <c r="G1603">
        <v>1801.9559999999999</v>
      </c>
      <c r="I1603" s="206">
        <v>43167.75</v>
      </c>
      <c r="J1603">
        <v>19</v>
      </c>
      <c r="K1603">
        <v>2024.8579999999999</v>
      </c>
      <c r="M1603" s="206">
        <v>42802.75</v>
      </c>
      <c r="N1603">
        <v>19</v>
      </c>
      <c r="O1603">
        <v>1350.826</v>
      </c>
      <c r="Q1603" s="206">
        <v>42436.75</v>
      </c>
      <c r="R1603">
        <v>19</v>
      </c>
      <c r="S1603">
        <v>1379</v>
      </c>
      <c r="X1603" s="204">
        <f t="shared" ref="X1603:X1666" si="125">+S1602/$V$2</f>
        <v>0.46266625879135104</v>
      </c>
      <c r="Y1603" s="204">
        <f t="shared" ref="Y1603:Y1666" si="126">+O1602/$V$3</f>
        <v>0.42773043478260864</v>
      </c>
      <c r="Z1603" s="204">
        <f t="shared" ref="Z1603:Z1666" si="127">+K1602/$V$4</f>
        <v>0.54478214289247484</v>
      </c>
      <c r="AA1603" s="204">
        <f t="shared" ref="AA1603:AA1666" si="128">+G1602/$V$5</f>
        <v>0.56801858130149152</v>
      </c>
      <c r="AB1603" s="204">
        <f t="shared" ref="AB1603:AB1666" si="129">+C1602/$V$6</f>
        <v>0.46409443642907533</v>
      </c>
      <c r="AD1603" s="204">
        <v>0.64060036570359191</v>
      </c>
      <c r="AE1603" s="204">
        <v>0.60927234782608697</v>
      </c>
      <c r="AF1603" s="204">
        <v>0.54566203269675173</v>
      </c>
      <c r="AG1603" s="204">
        <v>0.59977801618314741</v>
      </c>
      <c r="AH1603" s="204">
        <v>0.66280645832300056</v>
      </c>
    </row>
    <row r="1604" spans="1:34">
      <c r="A1604" s="206">
        <v>43897.791666666664</v>
      </c>
      <c r="B1604">
        <v>20</v>
      </c>
      <c r="C1604">
        <v>1496.953</v>
      </c>
      <c r="E1604" s="206">
        <v>43532.791666666664</v>
      </c>
      <c r="F1604">
        <v>20</v>
      </c>
      <c r="G1604">
        <v>1807.087</v>
      </c>
      <c r="I1604" s="206">
        <v>43167.791666666664</v>
      </c>
      <c r="J1604">
        <v>20</v>
      </c>
      <c r="K1604">
        <v>2063.375</v>
      </c>
      <c r="M1604" s="206">
        <v>42802.791666666664</v>
      </c>
      <c r="N1604">
        <v>20</v>
      </c>
      <c r="O1604">
        <v>1398.367</v>
      </c>
      <c r="Q1604" s="206">
        <v>42436.791666666664</v>
      </c>
      <c r="R1604">
        <v>20</v>
      </c>
      <c r="S1604">
        <v>1501</v>
      </c>
      <c r="X1604" s="204">
        <f t="shared" si="125"/>
        <v>0.47720027739212645</v>
      </c>
      <c r="Y1604" s="204">
        <f t="shared" si="126"/>
        <v>0.46985252173913045</v>
      </c>
      <c r="Z1604" s="204">
        <f t="shared" si="127"/>
        <v>0.58917060493005979</v>
      </c>
      <c r="AA1604" s="204">
        <f t="shared" si="128"/>
        <v>0.58634575004466027</v>
      </c>
      <c r="AB1604" s="204">
        <f t="shared" si="129"/>
        <v>0.51168944322836207</v>
      </c>
      <c r="AD1604" s="204">
        <v>0.64054672825399384</v>
      </c>
      <c r="AE1604" s="204">
        <v>0.60923060869565215</v>
      </c>
      <c r="AF1604" s="204">
        <v>0.54558667176444098</v>
      </c>
      <c r="AG1604" s="204">
        <v>0.59971879446712983</v>
      </c>
      <c r="AH1604" s="204">
        <v>0.66277832844885209</v>
      </c>
    </row>
    <row r="1605" spans="1:34">
      <c r="A1605" s="206">
        <v>43897.833333333336</v>
      </c>
      <c r="B1605">
        <v>21</v>
      </c>
      <c r="C1605">
        <v>1598.3869999999999</v>
      </c>
      <c r="E1605" s="206">
        <v>43532.833333333336</v>
      </c>
      <c r="F1605">
        <v>21</v>
      </c>
      <c r="G1605">
        <v>1806.2239999999999</v>
      </c>
      <c r="I1605" s="206">
        <v>43167.833333333336</v>
      </c>
      <c r="J1605">
        <v>21</v>
      </c>
      <c r="K1605">
        <v>2089.8919999999998</v>
      </c>
      <c r="M1605" s="206">
        <v>42802.833333333336</v>
      </c>
      <c r="N1605">
        <v>21</v>
      </c>
      <c r="O1605">
        <v>1428.0719999999999</v>
      </c>
      <c r="Q1605" s="206">
        <v>42436.833333333336</v>
      </c>
      <c r="R1605">
        <v>21</v>
      </c>
      <c r="S1605">
        <v>1509</v>
      </c>
      <c r="X1605" s="204">
        <f t="shared" si="125"/>
        <v>0.51941814094675987</v>
      </c>
      <c r="Y1605" s="204">
        <f t="shared" si="126"/>
        <v>0.48638852173913044</v>
      </c>
      <c r="Z1605" s="204">
        <f t="shared" si="127"/>
        <v>0.60037785214941597</v>
      </c>
      <c r="AA1605" s="204">
        <f t="shared" si="128"/>
        <v>0.5880153468846937</v>
      </c>
      <c r="AB1605" s="204">
        <f t="shared" si="129"/>
        <v>0.55406709863296211</v>
      </c>
      <c r="AD1605" s="204">
        <v>0.6405349626198884</v>
      </c>
      <c r="AE1605" s="204">
        <v>0.60922643478260874</v>
      </c>
      <c r="AF1605" s="204">
        <v>0.54556659491374815</v>
      </c>
      <c r="AG1605" s="204">
        <v>0.59971131040411663</v>
      </c>
      <c r="AH1605" s="204">
        <v>0.66275389987393374</v>
      </c>
    </row>
    <row r="1606" spans="1:34">
      <c r="A1606" s="206">
        <v>43897.875</v>
      </c>
      <c r="B1606">
        <v>22</v>
      </c>
      <c r="C1606">
        <v>1600.577</v>
      </c>
      <c r="E1606" s="206">
        <v>43532.875</v>
      </c>
      <c r="F1606">
        <v>22</v>
      </c>
      <c r="G1606">
        <v>1765.144</v>
      </c>
      <c r="I1606" s="206">
        <v>43167.875</v>
      </c>
      <c r="J1606">
        <v>22</v>
      </c>
      <c r="K1606">
        <v>2073.8290000000002</v>
      </c>
      <c r="M1606" s="206">
        <v>42802.875</v>
      </c>
      <c r="N1606">
        <v>22</v>
      </c>
      <c r="O1606">
        <v>1463.9010000000001</v>
      </c>
      <c r="Q1606" s="206">
        <v>42436.875</v>
      </c>
      <c r="R1606">
        <v>22</v>
      </c>
      <c r="S1606">
        <v>1430</v>
      </c>
      <c r="X1606" s="204">
        <f t="shared" si="125"/>
        <v>0.52218652544214561</v>
      </c>
      <c r="Y1606" s="204">
        <f t="shared" si="126"/>
        <v>0.49672069565217386</v>
      </c>
      <c r="Z1606" s="204">
        <f t="shared" si="127"/>
        <v>0.60809347316132412</v>
      </c>
      <c r="AA1606" s="204">
        <f t="shared" si="128"/>
        <v>0.58773453182467639</v>
      </c>
      <c r="AB1606" s="204">
        <f t="shared" si="129"/>
        <v>0.59161085724310947</v>
      </c>
      <c r="AD1606" s="204">
        <v>0.64051766021679224</v>
      </c>
      <c r="AE1606" s="204">
        <v>0.60906295652173914</v>
      </c>
      <c r="AF1606" s="204">
        <v>0.54545311706200605</v>
      </c>
      <c r="AG1606" s="204">
        <v>0.59944090795350902</v>
      </c>
      <c r="AH1606" s="204">
        <v>0.66262546479065088</v>
      </c>
    </row>
    <row r="1607" spans="1:34">
      <c r="A1607" s="206">
        <v>43897.916666666664</v>
      </c>
      <c r="B1607">
        <v>23</v>
      </c>
      <c r="C1607">
        <v>1632.7239999999999</v>
      </c>
      <c r="E1607" s="206">
        <v>43532.916666666664</v>
      </c>
      <c r="F1607">
        <v>23</v>
      </c>
      <c r="G1607">
        <v>1687.1389999999999</v>
      </c>
      <c r="I1607" s="206">
        <v>43167.916666666664</v>
      </c>
      <c r="J1607">
        <v>23</v>
      </c>
      <c r="K1607">
        <v>1969.58</v>
      </c>
      <c r="M1607" s="206">
        <v>42802.916666666664</v>
      </c>
      <c r="N1607">
        <v>23</v>
      </c>
      <c r="O1607">
        <v>1413.779</v>
      </c>
      <c r="Q1607" s="206">
        <v>42436.916666666664</v>
      </c>
      <c r="R1607">
        <v>23</v>
      </c>
      <c r="S1607">
        <v>1368</v>
      </c>
      <c r="X1607" s="204">
        <f t="shared" si="125"/>
        <v>0.49484872855021089</v>
      </c>
      <c r="Y1607" s="204">
        <f t="shared" si="126"/>
        <v>0.50918295652173917</v>
      </c>
      <c r="Z1607" s="204">
        <f t="shared" si="127"/>
        <v>0.60341964051380448</v>
      </c>
      <c r="AA1607" s="204">
        <f t="shared" si="128"/>
        <v>0.57436734449499982</v>
      </c>
      <c r="AB1607" s="204">
        <f t="shared" si="129"/>
        <v>0.59242144177449174</v>
      </c>
      <c r="AD1607" s="204">
        <v>0.64048824613152877</v>
      </c>
      <c r="AE1607" s="204">
        <v>0.60905286956521743</v>
      </c>
      <c r="AF1607" s="204">
        <v>0.54527562606312741</v>
      </c>
      <c r="AG1607" s="204">
        <v>0.5993071710014034</v>
      </c>
      <c r="AH1607" s="204">
        <v>0.66256106218404787</v>
      </c>
    </row>
    <row r="1608" spans="1:34">
      <c r="A1608" s="206">
        <v>43897.958333333336</v>
      </c>
      <c r="B1608">
        <v>24</v>
      </c>
      <c r="C1608">
        <v>1604.3689999999999</v>
      </c>
      <c r="E1608" s="206">
        <v>43532.958333333336</v>
      </c>
      <c r="F1608">
        <v>24</v>
      </c>
      <c r="G1608">
        <v>1628.123</v>
      </c>
      <c r="I1608" s="206">
        <v>43167.958333333336</v>
      </c>
      <c r="J1608">
        <v>24</v>
      </c>
      <c r="K1608">
        <v>1899.9870000000001</v>
      </c>
      <c r="M1608" s="206">
        <v>42802.958333333336</v>
      </c>
      <c r="N1608">
        <v>24</v>
      </c>
      <c r="O1608">
        <v>1355.059</v>
      </c>
      <c r="Q1608" s="206">
        <v>42436.958333333336</v>
      </c>
      <c r="R1608">
        <v>24</v>
      </c>
      <c r="S1608">
        <v>1255.0740000000001</v>
      </c>
      <c r="X1608" s="204">
        <f t="shared" si="125"/>
        <v>0.47339374871097101</v>
      </c>
      <c r="Y1608" s="204">
        <f t="shared" si="126"/>
        <v>0.49174921739130434</v>
      </c>
      <c r="Z1608" s="204">
        <f t="shared" si="127"/>
        <v>0.57308642880545069</v>
      </c>
      <c r="AA1608" s="204">
        <f t="shared" si="128"/>
        <v>0.54898498208868474</v>
      </c>
      <c r="AB1608" s="204">
        <f t="shared" si="129"/>
        <v>0.60432000840935185</v>
      </c>
      <c r="AD1608" s="204">
        <v>0.64035917020443134</v>
      </c>
      <c r="AE1608" s="204">
        <v>0.60904730434782606</v>
      </c>
      <c r="AF1608" s="204">
        <v>0.54523663623714425</v>
      </c>
      <c r="AG1608" s="204">
        <v>0.59918026732422291</v>
      </c>
      <c r="AH1608" s="204">
        <v>0.66255365958558776</v>
      </c>
    </row>
    <row r="1609" spans="1:34">
      <c r="A1609" s="206">
        <v>43898</v>
      </c>
      <c r="B1609">
        <v>1</v>
      </c>
      <c r="C1609">
        <v>1612.6769999999999</v>
      </c>
      <c r="E1609" s="206">
        <v>43533</v>
      </c>
      <c r="F1609">
        <v>1</v>
      </c>
      <c r="G1609">
        <v>1588.0319999999999</v>
      </c>
      <c r="I1609" s="206">
        <v>43168</v>
      </c>
      <c r="J1609">
        <v>1</v>
      </c>
      <c r="K1609">
        <v>1840.4190000000001</v>
      </c>
      <c r="M1609" s="206">
        <v>42803</v>
      </c>
      <c r="N1609">
        <v>1</v>
      </c>
      <c r="O1609">
        <v>1304.6579999999999</v>
      </c>
      <c r="Q1609" s="206">
        <v>42437</v>
      </c>
      <c r="R1609">
        <v>1</v>
      </c>
      <c r="S1609">
        <v>1177</v>
      </c>
      <c r="X1609" s="204">
        <f t="shared" si="125"/>
        <v>0.43431592527022894</v>
      </c>
      <c r="Y1609" s="204">
        <f t="shared" si="126"/>
        <v>0.47132486956521741</v>
      </c>
      <c r="Z1609" s="204">
        <f t="shared" si="127"/>
        <v>0.55283703358420677</v>
      </c>
      <c r="AA1609" s="204">
        <f t="shared" si="128"/>
        <v>0.52978152718488269</v>
      </c>
      <c r="AB1609" s="204">
        <f t="shared" si="129"/>
        <v>0.5938249744425288</v>
      </c>
      <c r="AD1609" s="204">
        <v>0.64027646471763167</v>
      </c>
      <c r="AE1609" s="204">
        <v>0.60904347826086958</v>
      </c>
      <c r="AF1609" s="204">
        <v>0.54518862637679188</v>
      </c>
      <c r="AG1609" s="204">
        <v>0.59911291075710404</v>
      </c>
      <c r="AH1609" s="204">
        <v>0.66250702321528909</v>
      </c>
    </row>
    <row r="1610" spans="1:34">
      <c r="A1610" s="206">
        <v>43898.083333333336</v>
      </c>
      <c r="B1610">
        <v>3</v>
      </c>
      <c r="C1610">
        <v>1623.7909999999999</v>
      </c>
      <c r="E1610" s="206">
        <v>43533.041666666664</v>
      </c>
      <c r="F1610">
        <v>2</v>
      </c>
      <c r="G1610">
        <v>1523.9580000000001</v>
      </c>
      <c r="I1610" s="206">
        <v>43168.041666666664</v>
      </c>
      <c r="J1610">
        <v>2</v>
      </c>
      <c r="K1610">
        <v>1847.13</v>
      </c>
      <c r="M1610" s="206">
        <v>42803.041666666664</v>
      </c>
      <c r="N1610">
        <v>2</v>
      </c>
      <c r="O1610">
        <v>1331.47</v>
      </c>
      <c r="Q1610" s="206">
        <v>42437.041666666664</v>
      </c>
      <c r="R1610">
        <v>2</v>
      </c>
      <c r="S1610">
        <v>1173</v>
      </c>
      <c r="X1610" s="204">
        <f t="shared" si="125"/>
        <v>0.40729856888363514</v>
      </c>
      <c r="Y1610" s="204">
        <f t="shared" si="126"/>
        <v>0.45379408695652168</v>
      </c>
      <c r="Z1610" s="204">
        <f t="shared" si="127"/>
        <v>0.53550460109043496</v>
      </c>
      <c r="AA1610" s="204">
        <f t="shared" si="128"/>
        <v>0.51673615456477406</v>
      </c>
      <c r="AB1610" s="204">
        <f t="shared" si="129"/>
        <v>0.59690001384285907</v>
      </c>
      <c r="AD1610" s="204">
        <v>0.64025950836259748</v>
      </c>
      <c r="AE1610" s="204">
        <v>0.60897356521739132</v>
      </c>
      <c r="AF1610" s="204">
        <v>0.54518542571943507</v>
      </c>
      <c r="AG1610" s="204">
        <v>0.5990865538395358</v>
      </c>
      <c r="AH1610" s="204">
        <v>0.66238080891154416</v>
      </c>
    </row>
    <row r="1611" spans="1:34">
      <c r="A1611" s="206">
        <v>43898.125</v>
      </c>
      <c r="B1611">
        <v>4</v>
      </c>
      <c r="C1611">
        <v>1666.8140000000001</v>
      </c>
      <c r="E1611" s="206">
        <v>43533.083333333336</v>
      </c>
      <c r="F1611">
        <v>3</v>
      </c>
      <c r="G1611">
        <v>1526.98</v>
      </c>
      <c r="I1611" s="206">
        <v>43168.083333333336</v>
      </c>
      <c r="J1611">
        <v>3</v>
      </c>
      <c r="K1611">
        <v>1824.913</v>
      </c>
      <c r="M1611" s="206">
        <v>42803.083333333336</v>
      </c>
      <c r="N1611">
        <v>3</v>
      </c>
      <c r="O1611">
        <v>1343.355</v>
      </c>
      <c r="Q1611" s="206">
        <v>42437.083333333336</v>
      </c>
      <c r="R1611">
        <v>3</v>
      </c>
      <c r="S1611">
        <v>1155</v>
      </c>
      <c r="X1611" s="204">
        <f t="shared" si="125"/>
        <v>0.40591437663594221</v>
      </c>
      <c r="Y1611" s="204">
        <f t="shared" si="126"/>
        <v>0.46312000000000003</v>
      </c>
      <c r="Z1611" s="204">
        <f t="shared" si="127"/>
        <v>0.53745729304695022</v>
      </c>
      <c r="AA1611" s="204">
        <f t="shared" si="128"/>
        <v>0.49588685658615445</v>
      </c>
      <c r="AB1611" s="204">
        <f t="shared" si="129"/>
        <v>0.60101363780714301</v>
      </c>
      <c r="AD1611" s="204">
        <v>0.64018891455796512</v>
      </c>
      <c r="AE1611" s="204">
        <v>0.60897321739130439</v>
      </c>
      <c r="AF1611" s="204">
        <v>0.54518338893748075</v>
      </c>
      <c r="AG1611" s="204">
        <v>0.59907614123012609</v>
      </c>
      <c r="AH1611" s="204">
        <v>0.66232306864355528</v>
      </c>
    </row>
    <row r="1612" spans="1:34">
      <c r="A1612" s="206">
        <v>43898.166666666664</v>
      </c>
      <c r="B1612">
        <v>5</v>
      </c>
      <c r="C1612">
        <v>1696.307</v>
      </c>
      <c r="E1612" s="206">
        <v>43533.125</v>
      </c>
      <c r="F1612">
        <v>4</v>
      </c>
      <c r="G1612">
        <v>1541.9469999999999</v>
      </c>
      <c r="I1612" s="206">
        <v>43168.125</v>
      </c>
      <c r="J1612">
        <v>4</v>
      </c>
      <c r="K1612">
        <v>1878.6659999999999</v>
      </c>
      <c r="M1612" s="206">
        <v>42803.125</v>
      </c>
      <c r="N1612">
        <v>4</v>
      </c>
      <c r="O1612">
        <v>1378.258</v>
      </c>
      <c r="Q1612" s="206">
        <v>42437.125</v>
      </c>
      <c r="R1612">
        <v>4</v>
      </c>
      <c r="S1612">
        <v>1090</v>
      </c>
      <c r="X1612" s="204">
        <f t="shared" si="125"/>
        <v>0.3996855115213242</v>
      </c>
      <c r="Y1612" s="204">
        <f t="shared" si="126"/>
        <v>0.46725391304347824</v>
      </c>
      <c r="Z1612" s="204">
        <f t="shared" si="127"/>
        <v>0.53099283809271081</v>
      </c>
      <c r="AA1612" s="204">
        <f t="shared" si="128"/>
        <v>0.49687019738728105</v>
      </c>
      <c r="AB1612" s="204">
        <f t="shared" si="129"/>
        <v>0.61693773748461189</v>
      </c>
      <c r="AD1612" s="204">
        <v>0.64003561526653319</v>
      </c>
      <c r="AE1612" s="204">
        <v>0.6089485217391305</v>
      </c>
      <c r="AF1612" s="204">
        <v>0.5451601114294311</v>
      </c>
      <c r="AG1612" s="204">
        <v>0.59905173667682221</v>
      </c>
      <c r="AH1612" s="204">
        <v>0.66231566604509517</v>
      </c>
    </row>
    <row r="1613" spans="1:34">
      <c r="A1613" s="206">
        <v>43898.208333333336</v>
      </c>
      <c r="B1613">
        <v>6</v>
      </c>
      <c r="C1613">
        <v>1721.799</v>
      </c>
      <c r="E1613" s="206">
        <v>43533.166666666664</v>
      </c>
      <c r="F1613">
        <v>5</v>
      </c>
      <c r="G1613">
        <v>1541.2829999999999</v>
      </c>
      <c r="I1613" s="206">
        <v>43168.166666666664</v>
      </c>
      <c r="J1613">
        <v>5</v>
      </c>
      <c r="K1613">
        <v>1961.223</v>
      </c>
      <c r="M1613" s="206">
        <v>42803.166666666664</v>
      </c>
      <c r="N1613">
        <v>5</v>
      </c>
      <c r="O1613">
        <v>1430.0129999999999</v>
      </c>
      <c r="Q1613" s="206">
        <v>42437.166666666664</v>
      </c>
      <c r="R1613">
        <v>5</v>
      </c>
      <c r="S1613">
        <v>1200</v>
      </c>
      <c r="X1613" s="204">
        <f t="shared" si="125"/>
        <v>0.37719238749631462</v>
      </c>
      <c r="Y1613" s="204">
        <f t="shared" si="126"/>
        <v>0.47939408695652175</v>
      </c>
      <c r="Z1613" s="204">
        <f t="shared" si="127"/>
        <v>0.54663328672012346</v>
      </c>
      <c r="AA1613" s="204">
        <f t="shared" si="128"/>
        <v>0.50174037004461469</v>
      </c>
      <c r="AB1613" s="204">
        <f t="shared" si="129"/>
        <v>0.62785397930381526</v>
      </c>
      <c r="AD1613" s="204">
        <v>0.63992868641539891</v>
      </c>
      <c r="AE1613" s="204">
        <v>0.60880382608695649</v>
      </c>
      <c r="AF1613" s="204">
        <v>0.54515923852287917</v>
      </c>
      <c r="AG1613" s="204">
        <v>0.59902277660690151</v>
      </c>
      <c r="AH1613" s="204">
        <v>0.66230678292694312</v>
      </c>
    </row>
    <row r="1614" spans="1:34">
      <c r="A1614" s="206">
        <v>43898.25</v>
      </c>
      <c r="B1614">
        <v>7</v>
      </c>
      <c r="C1614">
        <v>1811.0250000000001</v>
      </c>
      <c r="E1614" s="206">
        <v>43533.208333333336</v>
      </c>
      <c r="F1614">
        <v>6</v>
      </c>
      <c r="G1614">
        <v>1554.5119999999999</v>
      </c>
      <c r="I1614" s="206">
        <v>43168.208333333336</v>
      </c>
      <c r="J1614">
        <v>6</v>
      </c>
      <c r="K1614">
        <v>2050.355</v>
      </c>
      <c r="M1614" s="206">
        <v>42803.208333333336</v>
      </c>
      <c r="N1614">
        <v>6</v>
      </c>
      <c r="O1614">
        <v>1577.837</v>
      </c>
      <c r="Q1614" s="206">
        <v>42437.208333333336</v>
      </c>
      <c r="R1614">
        <v>6</v>
      </c>
      <c r="S1614">
        <v>1281</v>
      </c>
      <c r="X1614" s="204">
        <f t="shared" si="125"/>
        <v>0.41525767430786931</v>
      </c>
      <c r="Y1614" s="204">
        <f t="shared" si="126"/>
        <v>0.49739582608695648</v>
      </c>
      <c r="Z1614" s="204">
        <f t="shared" si="127"/>
        <v>0.57065480212081376</v>
      </c>
      <c r="AA1614" s="204">
        <f t="shared" si="128"/>
        <v>0.50152430839936391</v>
      </c>
      <c r="AB1614" s="204">
        <f t="shared" si="129"/>
        <v>0.63728933130107335</v>
      </c>
      <c r="AD1614" s="204">
        <v>0.63986916614874811</v>
      </c>
      <c r="AE1614" s="204">
        <v>0.60878226086956522</v>
      </c>
      <c r="AF1614" s="204">
        <v>0.54499193143377234</v>
      </c>
      <c r="AG1614" s="204">
        <v>0.59888285716795886</v>
      </c>
      <c r="AH1614" s="204">
        <v>0.6622708803244115</v>
      </c>
    </row>
    <row r="1615" spans="1:34">
      <c r="A1615" s="206">
        <v>43898.291666666664</v>
      </c>
      <c r="B1615">
        <v>8</v>
      </c>
      <c r="C1615">
        <v>1860.876</v>
      </c>
      <c r="E1615" s="206">
        <v>43533.25</v>
      </c>
      <c r="F1615">
        <v>7</v>
      </c>
      <c r="G1615">
        <v>1617.6389999999999</v>
      </c>
      <c r="I1615" s="206">
        <v>43168.25</v>
      </c>
      <c r="J1615">
        <v>7</v>
      </c>
      <c r="K1615">
        <v>2230.4580000000001</v>
      </c>
      <c r="M1615" s="206">
        <v>42803.25</v>
      </c>
      <c r="N1615">
        <v>7</v>
      </c>
      <c r="O1615">
        <v>1705.9949999999999</v>
      </c>
      <c r="Q1615" s="206">
        <v>42437.25</v>
      </c>
      <c r="R1615">
        <v>7</v>
      </c>
      <c r="S1615">
        <v>1469</v>
      </c>
      <c r="X1615" s="204">
        <f t="shared" si="125"/>
        <v>0.44328756732365043</v>
      </c>
      <c r="Y1615" s="204">
        <f t="shared" si="126"/>
        <v>0.54881286956521735</v>
      </c>
      <c r="Z1615" s="204">
        <f t="shared" si="127"/>
        <v>0.59658943771433492</v>
      </c>
      <c r="AA1615" s="204">
        <f t="shared" si="128"/>
        <v>0.50582894620813434</v>
      </c>
      <c r="AB1615" s="204">
        <f t="shared" si="129"/>
        <v>0.67031454381116862</v>
      </c>
      <c r="AD1615" s="204">
        <v>0.63976258334567571</v>
      </c>
      <c r="AE1615" s="204">
        <v>0.60872626086956516</v>
      </c>
      <c r="AF1615" s="204">
        <v>0.54498989465181802</v>
      </c>
      <c r="AG1615" s="204">
        <v>0.59886430970744797</v>
      </c>
      <c r="AH1615" s="204">
        <v>0.66225533486764521</v>
      </c>
    </row>
    <row r="1616" spans="1:34">
      <c r="A1616" s="206">
        <v>43898.333333333336</v>
      </c>
      <c r="B1616">
        <v>9</v>
      </c>
      <c r="C1616">
        <v>1931.9449999999999</v>
      </c>
      <c r="E1616" s="206">
        <v>43533.291666666664</v>
      </c>
      <c r="F1616">
        <v>8</v>
      </c>
      <c r="G1616">
        <v>1682.633</v>
      </c>
      <c r="I1616" s="206">
        <v>43168.291666666664</v>
      </c>
      <c r="J1616">
        <v>8</v>
      </c>
      <c r="K1616">
        <v>2244.5729999999999</v>
      </c>
      <c r="M1616" s="206">
        <v>42803.291666666664</v>
      </c>
      <c r="N1616">
        <v>8</v>
      </c>
      <c r="O1616">
        <v>1772.4880000000001</v>
      </c>
      <c r="Q1616" s="206">
        <v>42437.291666666664</v>
      </c>
      <c r="R1616">
        <v>8</v>
      </c>
      <c r="S1616">
        <v>1494</v>
      </c>
      <c r="X1616" s="204">
        <f t="shared" si="125"/>
        <v>0.50834460296521666</v>
      </c>
      <c r="Y1616" s="204">
        <f t="shared" si="126"/>
        <v>0.59338956521739128</v>
      </c>
      <c r="Z1616" s="204">
        <f t="shared" si="127"/>
        <v>0.64899380061766876</v>
      </c>
      <c r="AA1616" s="204">
        <f t="shared" si="128"/>
        <v>0.52637009602703633</v>
      </c>
      <c r="AB1616" s="204">
        <f t="shared" si="129"/>
        <v>0.68876589060291948</v>
      </c>
      <c r="AD1616" s="204">
        <v>0.63970029469452949</v>
      </c>
      <c r="AE1616" s="204">
        <v>0.60838434782608697</v>
      </c>
      <c r="AF1616" s="204">
        <v>0.54497738299124121</v>
      </c>
      <c r="AG1616" s="204">
        <v>0.59883079412091056</v>
      </c>
      <c r="AH1616" s="204">
        <v>0.66220499719811654</v>
      </c>
    </row>
    <row r="1617" spans="1:34">
      <c r="A1617" s="206">
        <v>43898.375</v>
      </c>
      <c r="B1617">
        <v>10</v>
      </c>
      <c r="C1617">
        <v>1867.9349999999999</v>
      </c>
      <c r="E1617" s="206">
        <v>43533.333333333336</v>
      </c>
      <c r="F1617">
        <v>9</v>
      </c>
      <c r="G1617">
        <v>1702.664</v>
      </c>
      <c r="I1617" s="206">
        <v>43168.333333333336</v>
      </c>
      <c r="J1617">
        <v>9</v>
      </c>
      <c r="K1617">
        <v>2069.5569999999998</v>
      </c>
      <c r="M1617" s="206">
        <v>42803.333333333336</v>
      </c>
      <c r="N1617">
        <v>9</v>
      </c>
      <c r="O1617">
        <v>1557.424</v>
      </c>
      <c r="Q1617" s="206">
        <v>42437.333333333336</v>
      </c>
      <c r="R1617">
        <v>9</v>
      </c>
      <c r="S1617">
        <v>1354</v>
      </c>
      <c r="X1617" s="204">
        <f t="shared" si="125"/>
        <v>0.5169958045132973</v>
      </c>
      <c r="Y1617" s="204">
        <f t="shared" si="126"/>
        <v>0.61651756521739132</v>
      </c>
      <c r="Z1617" s="204">
        <f t="shared" si="127"/>
        <v>0.6531008259441794</v>
      </c>
      <c r="AA1617" s="204">
        <f t="shared" si="128"/>
        <v>0.54751875652618431</v>
      </c>
      <c r="AB1617" s="204">
        <f t="shared" si="129"/>
        <v>0.71507065410100257</v>
      </c>
      <c r="AD1617" s="204">
        <v>0.63957571739223718</v>
      </c>
      <c r="AE1617" s="204">
        <v>0.6083728695652173</v>
      </c>
      <c r="AF1617" s="204">
        <v>0.54493053700629135</v>
      </c>
      <c r="AG1617" s="204">
        <v>0.59882038151150085</v>
      </c>
      <c r="AH1617" s="204">
        <v>0.66218982187127329</v>
      </c>
    </row>
    <row r="1618" spans="1:34">
      <c r="A1618" s="206">
        <v>43898.416666666664</v>
      </c>
      <c r="B1618">
        <v>11</v>
      </c>
      <c r="C1618">
        <v>1622.8969999999999</v>
      </c>
      <c r="E1618" s="206">
        <v>43533.375</v>
      </c>
      <c r="F1618">
        <v>10</v>
      </c>
      <c r="G1618">
        <v>1715.827</v>
      </c>
      <c r="I1618" s="206">
        <v>43168.375</v>
      </c>
      <c r="J1618">
        <v>10</v>
      </c>
      <c r="K1618">
        <v>1902.635</v>
      </c>
      <c r="M1618" s="206">
        <v>42803.375</v>
      </c>
      <c r="N1618">
        <v>10</v>
      </c>
      <c r="O1618">
        <v>1437.1659999999999</v>
      </c>
      <c r="Q1618" s="206">
        <v>42437.375</v>
      </c>
      <c r="R1618">
        <v>10</v>
      </c>
      <c r="S1618">
        <v>1312</v>
      </c>
      <c r="X1618" s="204">
        <f t="shared" si="125"/>
        <v>0.46854907584404581</v>
      </c>
      <c r="Y1618" s="204">
        <f t="shared" si="126"/>
        <v>0.54171269565217395</v>
      </c>
      <c r="Z1618" s="204">
        <f t="shared" si="127"/>
        <v>0.60217662158395291</v>
      </c>
      <c r="AA1618" s="204">
        <f t="shared" si="128"/>
        <v>0.55403672462259979</v>
      </c>
      <c r="AB1618" s="204">
        <f t="shared" si="129"/>
        <v>0.69137863772941577</v>
      </c>
      <c r="AD1618" s="204">
        <v>0.63953903629767339</v>
      </c>
      <c r="AE1618" s="204">
        <v>0.60833878260869567</v>
      </c>
      <c r="AF1618" s="204">
        <v>0.54490580465398863</v>
      </c>
      <c r="AG1618" s="204">
        <v>0.59881387363061978</v>
      </c>
      <c r="AH1618" s="204">
        <v>0.66213800368205245</v>
      </c>
    </row>
    <row r="1619" spans="1:34">
      <c r="A1619" s="206">
        <v>43898.458333333336</v>
      </c>
      <c r="B1619">
        <v>12</v>
      </c>
      <c r="C1619">
        <v>1460.8230000000001</v>
      </c>
      <c r="E1619" s="206">
        <v>43533.416666666664</v>
      </c>
      <c r="F1619">
        <v>11</v>
      </c>
      <c r="G1619">
        <v>1688.3989999999999</v>
      </c>
      <c r="I1619" s="206">
        <v>43168.416666666664</v>
      </c>
      <c r="J1619">
        <v>11</v>
      </c>
      <c r="K1619">
        <v>1768.44</v>
      </c>
      <c r="M1619" s="206">
        <v>42803.416666666664</v>
      </c>
      <c r="N1619">
        <v>11</v>
      </c>
      <c r="O1619">
        <v>1344.982</v>
      </c>
      <c r="Q1619" s="206">
        <v>42437.416666666664</v>
      </c>
      <c r="R1619">
        <v>11</v>
      </c>
      <c r="S1619">
        <v>1257</v>
      </c>
      <c r="X1619" s="204">
        <f t="shared" si="125"/>
        <v>0.4540150572432704</v>
      </c>
      <c r="Y1619" s="204">
        <f t="shared" si="126"/>
        <v>0.49988382608695647</v>
      </c>
      <c r="Z1619" s="204">
        <f t="shared" si="127"/>
        <v>0.5536075191006502</v>
      </c>
      <c r="AA1619" s="204">
        <f t="shared" si="128"/>
        <v>0.55831988642446284</v>
      </c>
      <c r="AB1619" s="204">
        <f t="shared" si="129"/>
        <v>0.60068274165597613</v>
      </c>
      <c r="AD1619" s="204">
        <v>0.63952346413488681</v>
      </c>
      <c r="AE1619" s="204">
        <v>0.60833565217391306</v>
      </c>
      <c r="AF1619" s="204">
        <v>0.54478214289247484</v>
      </c>
      <c r="AG1619" s="204">
        <v>0.59867785892020586</v>
      </c>
      <c r="AH1619" s="204">
        <v>0.6620143802877686</v>
      </c>
    </row>
    <row r="1620" spans="1:34">
      <c r="A1620" s="206">
        <v>43898.5</v>
      </c>
      <c r="B1620">
        <v>13</v>
      </c>
      <c r="C1620">
        <v>1405.671</v>
      </c>
      <c r="E1620" s="206">
        <v>43533.458333333336</v>
      </c>
      <c r="F1620">
        <v>12</v>
      </c>
      <c r="G1620">
        <v>1650.62</v>
      </c>
      <c r="I1620" s="206">
        <v>43168.458333333336</v>
      </c>
      <c r="J1620">
        <v>12</v>
      </c>
      <c r="K1620">
        <v>1638.346</v>
      </c>
      <c r="M1620" s="206">
        <v>42803.458333333336</v>
      </c>
      <c r="N1620">
        <v>12</v>
      </c>
      <c r="O1620">
        <v>1283.8820000000001</v>
      </c>
      <c r="Q1620" s="206">
        <v>42437.458333333336</v>
      </c>
      <c r="R1620">
        <v>12</v>
      </c>
      <c r="S1620">
        <v>1231</v>
      </c>
      <c r="X1620" s="204">
        <f t="shared" si="125"/>
        <v>0.43498241383749309</v>
      </c>
      <c r="Y1620" s="204">
        <f t="shared" si="126"/>
        <v>0.46781982608695649</v>
      </c>
      <c r="Z1620" s="204">
        <f t="shared" si="127"/>
        <v>0.51456095419160996</v>
      </c>
      <c r="AA1620" s="204">
        <f t="shared" si="128"/>
        <v>0.54939497858419095</v>
      </c>
      <c r="AB1620" s="204">
        <f t="shared" si="129"/>
        <v>0.54069430451477085</v>
      </c>
      <c r="AD1620" s="204">
        <v>0.63936739645895935</v>
      </c>
      <c r="AE1620" s="204">
        <v>0.60827617391304356</v>
      </c>
      <c r="AF1620" s="204">
        <v>0.54471900265189011</v>
      </c>
      <c r="AG1620" s="204">
        <v>0.59864662109197686</v>
      </c>
      <c r="AH1620" s="204">
        <v>0.66196367248831689</v>
      </c>
    </row>
    <row r="1621" spans="1:34">
      <c r="A1621" s="206">
        <v>43898.541666666664</v>
      </c>
      <c r="B1621">
        <v>14</v>
      </c>
      <c r="C1621">
        <v>1323.654</v>
      </c>
      <c r="E1621" s="206">
        <v>43533.5</v>
      </c>
      <c r="F1621">
        <v>13</v>
      </c>
      <c r="G1621">
        <v>1597.595</v>
      </c>
      <c r="I1621" s="206">
        <v>43168.5</v>
      </c>
      <c r="J1621">
        <v>13</v>
      </c>
      <c r="K1621">
        <v>1581.4580000000001</v>
      </c>
      <c r="M1621" s="206">
        <v>42803.5</v>
      </c>
      <c r="N1621">
        <v>13</v>
      </c>
      <c r="O1621">
        <v>1257.8230000000001</v>
      </c>
      <c r="Q1621" s="206">
        <v>42437.5</v>
      </c>
      <c r="R1621">
        <v>13</v>
      </c>
      <c r="S1621">
        <v>1191</v>
      </c>
      <c r="X1621" s="204">
        <f t="shared" si="125"/>
        <v>0.42598516422748922</v>
      </c>
      <c r="Y1621" s="204">
        <f t="shared" si="126"/>
        <v>0.44656765217391309</v>
      </c>
      <c r="Z1621" s="204">
        <f t="shared" si="127"/>
        <v>0.47670765253896513</v>
      </c>
      <c r="AA1621" s="204">
        <f t="shared" si="128"/>
        <v>0.53710191699393162</v>
      </c>
      <c r="AB1621" s="204">
        <f t="shared" si="129"/>
        <v>0.52028089900116747</v>
      </c>
      <c r="AD1621" s="204">
        <v>0.63928780540471708</v>
      </c>
      <c r="AE1621" s="204">
        <v>0.60810921739130441</v>
      </c>
      <c r="AF1621" s="204">
        <v>0.54469368836188614</v>
      </c>
      <c r="AG1621" s="204">
        <v>0.59863295454212662</v>
      </c>
      <c r="AH1621" s="204">
        <v>0.66192073741724822</v>
      </c>
    </row>
    <row r="1622" spans="1:34">
      <c r="A1622" s="206">
        <v>43898.583333333336</v>
      </c>
      <c r="B1622">
        <v>15</v>
      </c>
      <c r="C1622">
        <v>1231.2550000000001</v>
      </c>
      <c r="E1622" s="206">
        <v>43533.541666666664</v>
      </c>
      <c r="F1622">
        <v>14</v>
      </c>
      <c r="G1622">
        <v>1539.0540000000001</v>
      </c>
      <c r="I1622" s="206">
        <v>43168.541666666664</v>
      </c>
      <c r="J1622">
        <v>14</v>
      </c>
      <c r="K1622">
        <v>1522.4369999999999</v>
      </c>
      <c r="M1622" s="206">
        <v>42803.541666666664</v>
      </c>
      <c r="N1622">
        <v>14</v>
      </c>
      <c r="O1622">
        <v>1236.2809999999999</v>
      </c>
      <c r="Q1622" s="206">
        <v>42437.541666666664</v>
      </c>
      <c r="R1622">
        <v>14</v>
      </c>
      <c r="S1622">
        <v>1194</v>
      </c>
      <c r="X1622" s="204">
        <f t="shared" si="125"/>
        <v>0.41214324175056027</v>
      </c>
      <c r="Y1622" s="204">
        <f t="shared" si="126"/>
        <v>0.43750365217391307</v>
      </c>
      <c r="Z1622" s="204">
        <f t="shared" si="127"/>
        <v>0.46015501656485669</v>
      </c>
      <c r="AA1622" s="204">
        <f t="shared" si="128"/>
        <v>0.51984789780804808</v>
      </c>
      <c r="AB1622" s="204">
        <f t="shared" si="129"/>
        <v>0.48992395310601927</v>
      </c>
      <c r="AD1622" s="204">
        <v>0.6392525085024009</v>
      </c>
      <c r="AE1622" s="204">
        <v>0.60803547826086957</v>
      </c>
      <c r="AF1622" s="204">
        <v>0.54462094614923096</v>
      </c>
      <c r="AG1622" s="204">
        <v>0.59860041513772133</v>
      </c>
      <c r="AH1622" s="204">
        <v>0.66191629585817213</v>
      </c>
    </row>
    <row r="1623" spans="1:34">
      <c r="A1623" s="206">
        <v>43898.625</v>
      </c>
      <c r="B1623">
        <v>16</v>
      </c>
      <c r="C1623">
        <v>1205.567</v>
      </c>
      <c r="E1623" s="206">
        <v>43533.583333333336</v>
      </c>
      <c r="F1623">
        <v>15</v>
      </c>
      <c r="G1623">
        <v>1512.0309999999999</v>
      </c>
      <c r="I1623" s="206">
        <v>43168.583333333336</v>
      </c>
      <c r="J1623">
        <v>15</v>
      </c>
      <c r="K1623">
        <v>1491.5229999999999</v>
      </c>
      <c r="M1623" s="206">
        <v>42803.583333333336</v>
      </c>
      <c r="N1623">
        <v>15</v>
      </c>
      <c r="O1623">
        <v>1187.1289999999999</v>
      </c>
      <c r="Q1623" s="206">
        <v>42437.583333333336</v>
      </c>
      <c r="R1623">
        <v>15</v>
      </c>
      <c r="S1623">
        <v>1190</v>
      </c>
      <c r="X1623" s="204">
        <f t="shared" si="125"/>
        <v>0.41318138593632991</v>
      </c>
      <c r="Y1623" s="204">
        <f t="shared" si="126"/>
        <v>0.43001078260869563</v>
      </c>
      <c r="Z1623" s="204">
        <f t="shared" si="127"/>
        <v>0.44298174403237434</v>
      </c>
      <c r="AA1623" s="204">
        <f t="shared" si="128"/>
        <v>0.50079900507517094</v>
      </c>
      <c r="AB1623" s="204">
        <f t="shared" si="129"/>
        <v>0.45572431835022736</v>
      </c>
      <c r="AD1623" s="204">
        <v>0.63917533978459196</v>
      </c>
      <c r="AE1623" s="204">
        <v>0.60799999999999998</v>
      </c>
      <c r="AF1623" s="204">
        <v>0.54459330410842199</v>
      </c>
      <c r="AG1623" s="204">
        <v>0.59854705051449675</v>
      </c>
      <c r="AH1623" s="204">
        <v>0.66175602960151081</v>
      </c>
    </row>
    <row r="1624" spans="1:34">
      <c r="A1624" s="206">
        <v>43898.666666666664</v>
      </c>
      <c r="B1624">
        <v>17</v>
      </c>
      <c r="C1624">
        <v>1183.69</v>
      </c>
      <c r="E1624" s="206">
        <v>43533.625</v>
      </c>
      <c r="F1624">
        <v>16</v>
      </c>
      <c r="G1624">
        <v>1486.0930000000001</v>
      </c>
      <c r="I1624" s="206">
        <v>43168.625</v>
      </c>
      <c r="J1624">
        <v>16</v>
      </c>
      <c r="K1624">
        <v>1490.547</v>
      </c>
      <c r="M1624" s="206">
        <v>42803.625</v>
      </c>
      <c r="N1624">
        <v>16</v>
      </c>
      <c r="O1624">
        <v>1171.1300000000001</v>
      </c>
      <c r="Q1624" s="206">
        <v>42437.625</v>
      </c>
      <c r="R1624">
        <v>16</v>
      </c>
      <c r="S1624">
        <v>1162</v>
      </c>
      <c r="X1624" s="204">
        <f t="shared" si="125"/>
        <v>0.41179719368863704</v>
      </c>
      <c r="Y1624" s="204">
        <f t="shared" si="126"/>
        <v>0.41291443478260864</v>
      </c>
      <c r="Z1624" s="204">
        <f t="shared" si="127"/>
        <v>0.43398673298428708</v>
      </c>
      <c r="AA1624" s="204">
        <f t="shared" si="128"/>
        <v>0.49200588182274024</v>
      </c>
      <c r="AB1624" s="204">
        <f t="shared" si="129"/>
        <v>0.44621642088806013</v>
      </c>
      <c r="AD1624" s="204">
        <v>0.63913727449778046</v>
      </c>
      <c r="AE1624" s="204">
        <v>0.60799965217391305</v>
      </c>
      <c r="AF1624" s="204">
        <v>0.5445444213415177</v>
      </c>
      <c r="AG1624" s="204">
        <v>0.59848034473546607</v>
      </c>
      <c r="AH1624" s="204">
        <v>0.66171235427059616</v>
      </c>
    </row>
    <row r="1625" spans="1:34">
      <c r="A1625" s="206">
        <v>43898.708333333336</v>
      </c>
      <c r="B1625">
        <v>18</v>
      </c>
      <c r="C1625">
        <v>1192.6949999999999</v>
      </c>
      <c r="E1625" s="206">
        <v>43533.666666666664</v>
      </c>
      <c r="F1625">
        <v>17</v>
      </c>
      <c r="G1625">
        <v>1516.5150000000001</v>
      </c>
      <c r="I1625" s="206">
        <v>43168.666666666664</v>
      </c>
      <c r="J1625">
        <v>17</v>
      </c>
      <c r="K1625">
        <v>1491.3920000000001</v>
      </c>
      <c r="M1625" s="206">
        <v>42803.666666666664</v>
      </c>
      <c r="N1625">
        <v>17</v>
      </c>
      <c r="O1625">
        <v>1182.289</v>
      </c>
      <c r="Q1625" s="206">
        <v>42437.666666666664</v>
      </c>
      <c r="R1625">
        <v>17</v>
      </c>
      <c r="S1625">
        <v>1161</v>
      </c>
      <c r="X1625" s="204">
        <f t="shared" si="125"/>
        <v>0.40210784795478677</v>
      </c>
      <c r="Y1625" s="204">
        <f t="shared" si="126"/>
        <v>0.40734956521739135</v>
      </c>
      <c r="Z1625" s="204">
        <f t="shared" si="127"/>
        <v>0.43370274738608133</v>
      </c>
      <c r="AA1625" s="204">
        <f t="shared" si="128"/>
        <v>0.48356581110810665</v>
      </c>
      <c r="AB1625" s="204">
        <f t="shared" si="129"/>
        <v>0.43811908856246723</v>
      </c>
      <c r="AD1625" s="204">
        <v>0.63910682226833126</v>
      </c>
      <c r="AE1625" s="204">
        <v>0.60794504347826095</v>
      </c>
      <c r="AF1625" s="204">
        <v>0.54453743808910282</v>
      </c>
      <c r="AG1625" s="204">
        <v>0.59835311566424143</v>
      </c>
      <c r="AH1625" s="204">
        <v>0.66163499711668794</v>
      </c>
    </row>
    <row r="1626" spans="1:34">
      <c r="A1626" s="206">
        <v>43898.75</v>
      </c>
      <c r="B1626">
        <v>19</v>
      </c>
      <c r="C1626">
        <v>1228.826</v>
      </c>
      <c r="E1626" s="206">
        <v>43533.708333333336</v>
      </c>
      <c r="F1626">
        <v>18</v>
      </c>
      <c r="G1626">
        <v>1462.894</v>
      </c>
      <c r="I1626" s="206">
        <v>43168.708333333336</v>
      </c>
      <c r="J1626">
        <v>18</v>
      </c>
      <c r="K1626">
        <v>1553.4659999999999</v>
      </c>
      <c r="M1626" s="206">
        <v>42803.708333333336</v>
      </c>
      <c r="N1626">
        <v>18</v>
      </c>
      <c r="O1626">
        <v>1203.58</v>
      </c>
      <c r="Q1626" s="206">
        <v>42437.708333333336</v>
      </c>
      <c r="R1626">
        <v>18</v>
      </c>
      <c r="S1626">
        <v>1218</v>
      </c>
      <c r="X1626" s="204">
        <f t="shared" si="125"/>
        <v>0.40176179989286354</v>
      </c>
      <c r="Y1626" s="204">
        <f t="shared" si="126"/>
        <v>0.41123095652173913</v>
      </c>
      <c r="Z1626" s="204">
        <f t="shared" si="127"/>
        <v>0.43394861606485585</v>
      </c>
      <c r="AA1626" s="204">
        <f t="shared" si="128"/>
        <v>0.49346494871627172</v>
      </c>
      <c r="AB1626" s="204">
        <f t="shared" si="129"/>
        <v>0.44145210851913236</v>
      </c>
      <c r="AD1626" s="204">
        <v>0.63897393981255268</v>
      </c>
      <c r="AE1626" s="204">
        <v>0.6079179130434782</v>
      </c>
      <c r="AF1626" s="204">
        <v>0.5445013579516258</v>
      </c>
      <c r="AG1626" s="204">
        <v>0.59833782214417097</v>
      </c>
      <c r="AH1626" s="204">
        <v>0.66148953605694671</v>
      </c>
    </row>
    <row r="1627" spans="1:34">
      <c r="A1627" s="206">
        <v>43898.791666666664</v>
      </c>
      <c r="B1627">
        <v>20</v>
      </c>
      <c r="C1627">
        <v>1314.595</v>
      </c>
      <c r="E1627" s="206">
        <v>43533.75</v>
      </c>
      <c r="F1627">
        <v>19</v>
      </c>
      <c r="G1627">
        <v>1486.21</v>
      </c>
      <c r="I1627" s="206">
        <v>43168.75</v>
      </c>
      <c r="J1627">
        <v>19</v>
      </c>
      <c r="K1627">
        <v>1669.2739999999999</v>
      </c>
      <c r="M1627" s="206">
        <v>42803.75</v>
      </c>
      <c r="N1627">
        <v>19</v>
      </c>
      <c r="O1627">
        <v>1274.384</v>
      </c>
      <c r="Q1627" s="206">
        <v>42437.75</v>
      </c>
      <c r="R1627">
        <v>19</v>
      </c>
      <c r="S1627">
        <v>1289</v>
      </c>
      <c r="X1627" s="204">
        <f t="shared" si="125"/>
        <v>0.42148653942248732</v>
      </c>
      <c r="Y1627" s="204">
        <f t="shared" si="126"/>
        <v>0.41863652173913041</v>
      </c>
      <c r="Z1627" s="204">
        <f t="shared" si="127"/>
        <v>0.45201021649828299</v>
      </c>
      <c r="AA1627" s="204">
        <f t="shared" si="128"/>
        <v>0.47601699468013275</v>
      </c>
      <c r="AB1627" s="204">
        <f t="shared" si="129"/>
        <v>0.45482527276724677</v>
      </c>
      <c r="AD1627" s="204">
        <v>0.63872201682347263</v>
      </c>
      <c r="AE1627" s="204">
        <v>0.60788452173913043</v>
      </c>
      <c r="AF1627" s="204">
        <v>0.54446906040920695</v>
      </c>
      <c r="AG1627" s="204">
        <v>0.59831927468365997</v>
      </c>
      <c r="AH1627" s="204">
        <v>0.66142254254088273</v>
      </c>
    </row>
    <row r="1628" spans="1:34">
      <c r="A1628" s="206">
        <v>43898.833333333336</v>
      </c>
      <c r="B1628">
        <v>21</v>
      </c>
      <c r="C1628">
        <v>1443.6890000000001</v>
      </c>
      <c r="E1628" s="206">
        <v>43533.791666666664</v>
      </c>
      <c r="F1628">
        <v>20</v>
      </c>
      <c r="G1628">
        <v>1505.721</v>
      </c>
      <c r="I1628" s="206">
        <v>43168.791666666664</v>
      </c>
      <c r="J1628">
        <v>20</v>
      </c>
      <c r="K1628">
        <v>1696.414</v>
      </c>
      <c r="M1628" s="206">
        <v>42803.791666666664</v>
      </c>
      <c r="N1628">
        <v>20</v>
      </c>
      <c r="O1628">
        <v>1367.3520000000001</v>
      </c>
      <c r="Q1628" s="206">
        <v>42437.791666666664</v>
      </c>
      <c r="R1628">
        <v>20</v>
      </c>
      <c r="S1628">
        <v>1384</v>
      </c>
      <c r="X1628" s="204">
        <f t="shared" si="125"/>
        <v>0.44605595181903623</v>
      </c>
      <c r="Y1628" s="204">
        <f t="shared" si="126"/>
        <v>0.44326399999999999</v>
      </c>
      <c r="Z1628" s="204">
        <f t="shared" si="127"/>
        <v>0.48570673715096102</v>
      </c>
      <c r="AA1628" s="204">
        <f t="shared" si="128"/>
        <v>0.48360388221126077</v>
      </c>
      <c r="AB1628" s="204">
        <f t="shared" si="129"/>
        <v>0.48657094613351182</v>
      </c>
      <c r="AD1628" s="204">
        <v>0.63869813950719989</v>
      </c>
      <c r="AE1628" s="204">
        <v>0.6077593043478261</v>
      </c>
      <c r="AF1628" s="204">
        <v>0.54445887649943525</v>
      </c>
      <c r="AG1628" s="204">
        <v>0.59830690970998601</v>
      </c>
      <c r="AH1628" s="204">
        <v>0.66140218539511741</v>
      </c>
    </row>
    <row r="1629" spans="1:34">
      <c r="A1629" s="206">
        <v>43898.875</v>
      </c>
      <c r="B1629">
        <v>22</v>
      </c>
      <c r="C1629">
        <v>1431.3679999999999</v>
      </c>
      <c r="E1629" s="206">
        <v>43533.833333333336</v>
      </c>
      <c r="F1629">
        <v>21</v>
      </c>
      <c r="G1629">
        <v>1428.7670000000001</v>
      </c>
      <c r="I1629" s="206">
        <v>43168.833333333336</v>
      </c>
      <c r="J1629">
        <v>21</v>
      </c>
      <c r="K1629">
        <v>1684.598</v>
      </c>
      <c r="M1629" s="206">
        <v>42803.833333333336</v>
      </c>
      <c r="N1629">
        <v>21</v>
      </c>
      <c r="O1629">
        <v>1387.3440000000001</v>
      </c>
      <c r="Q1629" s="206">
        <v>42437.833333333336</v>
      </c>
      <c r="R1629">
        <v>21</v>
      </c>
      <c r="S1629">
        <v>1422</v>
      </c>
      <c r="X1629" s="204">
        <f t="shared" si="125"/>
        <v>0.47893051770174255</v>
      </c>
      <c r="Y1629" s="204">
        <f t="shared" si="126"/>
        <v>0.47560069565217394</v>
      </c>
      <c r="Z1629" s="204">
        <f t="shared" si="127"/>
        <v>0.49360363175680594</v>
      </c>
      <c r="AA1629" s="204">
        <f t="shared" si="128"/>
        <v>0.48995264540476902</v>
      </c>
      <c r="AB1629" s="204">
        <f t="shared" si="129"/>
        <v>0.53435249841399335</v>
      </c>
      <c r="AD1629" s="204">
        <v>0.63862616151031981</v>
      </c>
      <c r="AE1629" s="204">
        <v>0.60773843478260869</v>
      </c>
      <c r="AF1629" s="204">
        <v>0.54442483314391266</v>
      </c>
      <c r="AG1629" s="204">
        <v>0.59828120358050585</v>
      </c>
      <c r="AH1629" s="204">
        <v>0.66129299706783085</v>
      </c>
    </row>
    <row r="1630" spans="1:34">
      <c r="A1630" s="206">
        <v>43898.916666666664</v>
      </c>
      <c r="B1630">
        <v>23</v>
      </c>
      <c r="C1630">
        <v>1344.9369999999999</v>
      </c>
      <c r="E1630" s="206">
        <v>43533.875</v>
      </c>
      <c r="F1630">
        <v>22</v>
      </c>
      <c r="G1630">
        <v>1376</v>
      </c>
      <c r="I1630" s="206">
        <v>43168.875</v>
      </c>
      <c r="J1630">
        <v>22</v>
      </c>
      <c r="K1630">
        <v>1671.5170000000001</v>
      </c>
      <c r="M1630" s="206">
        <v>42803.875</v>
      </c>
      <c r="N1630">
        <v>22</v>
      </c>
      <c r="O1630">
        <v>1337.1669999999999</v>
      </c>
      <c r="Q1630" s="206">
        <v>42437.875</v>
      </c>
      <c r="R1630">
        <v>22</v>
      </c>
      <c r="S1630">
        <v>1338</v>
      </c>
      <c r="X1630" s="204">
        <f t="shared" si="125"/>
        <v>0.49208034405482509</v>
      </c>
      <c r="Y1630" s="204">
        <f t="shared" si="126"/>
        <v>0.48255443478260873</v>
      </c>
      <c r="Z1630" s="204">
        <f t="shared" si="127"/>
        <v>0.49016554381787214</v>
      </c>
      <c r="AA1630" s="204">
        <f t="shared" si="128"/>
        <v>0.46491227213875325</v>
      </c>
      <c r="AB1630" s="204">
        <f t="shared" si="129"/>
        <v>0.52979212763264161</v>
      </c>
      <c r="AD1630" s="204">
        <v>0.63858290550257946</v>
      </c>
      <c r="AE1630" s="204">
        <v>0.60765982608695646</v>
      </c>
      <c r="AF1630" s="204">
        <v>0.54427760290549854</v>
      </c>
      <c r="AG1630" s="204">
        <v>0.59827664806388914</v>
      </c>
      <c r="AH1630" s="204">
        <v>0.6612696788826814</v>
      </c>
    </row>
    <row r="1631" spans="1:34">
      <c r="A1631" s="206">
        <v>43898.958333333336</v>
      </c>
      <c r="B1631">
        <v>24</v>
      </c>
      <c r="C1631">
        <v>1238.3440000000001</v>
      </c>
      <c r="E1631" s="206">
        <v>43533.916666666664</v>
      </c>
      <c r="F1631">
        <v>23</v>
      </c>
      <c r="G1631">
        <v>1279.4000000000001</v>
      </c>
      <c r="I1631" s="206">
        <v>43168.916666666664</v>
      </c>
      <c r="J1631">
        <v>23</v>
      </c>
      <c r="K1631">
        <v>1635.694</v>
      </c>
      <c r="M1631" s="206">
        <v>42803.916666666664</v>
      </c>
      <c r="N1631">
        <v>23</v>
      </c>
      <c r="O1631">
        <v>1257.71</v>
      </c>
      <c r="Q1631" s="206">
        <v>42437.916666666664</v>
      </c>
      <c r="R1631">
        <v>23</v>
      </c>
      <c r="S1631">
        <v>1209</v>
      </c>
      <c r="X1631" s="204">
        <f t="shared" si="125"/>
        <v>0.46301230685327427</v>
      </c>
      <c r="Y1631" s="204">
        <f t="shared" si="126"/>
        <v>0.46510156521739127</v>
      </c>
      <c r="Z1631" s="204">
        <f t="shared" si="127"/>
        <v>0.48635938028290321</v>
      </c>
      <c r="AA1631" s="204">
        <f t="shared" si="128"/>
        <v>0.44774220461623515</v>
      </c>
      <c r="AB1631" s="204">
        <f t="shared" si="129"/>
        <v>0.49780142825734686</v>
      </c>
      <c r="AD1631" s="204">
        <v>0.63855591375374943</v>
      </c>
      <c r="AE1631" s="204">
        <v>0.60744695652173919</v>
      </c>
      <c r="AF1631" s="204">
        <v>0.54425781702365639</v>
      </c>
      <c r="AG1631" s="204">
        <v>0.59822556119897285</v>
      </c>
      <c r="AH1631" s="204">
        <v>0.66121897108322969</v>
      </c>
    </row>
    <row r="1632" spans="1:34">
      <c r="A1632" s="206">
        <v>43899</v>
      </c>
      <c r="B1632">
        <v>1</v>
      </c>
      <c r="C1632">
        <v>1241.6079999999999</v>
      </c>
      <c r="E1632" s="206">
        <v>43533.958333333336</v>
      </c>
      <c r="F1632">
        <v>24</v>
      </c>
      <c r="G1632">
        <v>1207.1189999999999</v>
      </c>
      <c r="I1632" s="206">
        <v>43168.958333333336</v>
      </c>
      <c r="J1632">
        <v>24</v>
      </c>
      <c r="K1632">
        <v>1572.0060000000001</v>
      </c>
      <c r="M1632" s="206">
        <v>42803.958333333336</v>
      </c>
      <c r="N1632">
        <v>24</v>
      </c>
      <c r="O1632">
        <v>1170.4870000000001</v>
      </c>
      <c r="Q1632" s="206">
        <v>42437.958333333336</v>
      </c>
      <c r="R1632">
        <v>24</v>
      </c>
      <c r="S1632">
        <v>1117.425</v>
      </c>
      <c r="X1632" s="204">
        <f t="shared" si="125"/>
        <v>0.41837210686517828</v>
      </c>
      <c r="Y1632" s="204">
        <f t="shared" si="126"/>
        <v>0.43746434782608695</v>
      </c>
      <c r="Z1632" s="204">
        <f t="shared" si="127"/>
        <v>0.47593600314711909</v>
      </c>
      <c r="AA1632" s="204">
        <f t="shared" si="128"/>
        <v>0.41630913996076402</v>
      </c>
      <c r="AB1632" s="204">
        <f t="shared" si="129"/>
        <v>0.45834816937441386</v>
      </c>
      <c r="AD1632" s="204">
        <v>0.63853411272584826</v>
      </c>
      <c r="AE1632" s="204">
        <v>0.60741113043478256</v>
      </c>
      <c r="AF1632" s="204">
        <v>0.54424850602043651</v>
      </c>
      <c r="AG1632" s="204">
        <v>0.59820018046353685</v>
      </c>
      <c r="AH1632" s="204">
        <v>0.66119454250831133</v>
      </c>
    </row>
    <row r="1633" spans="1:34">
      <c r="A1633" s="206">
        <v>43899.041666666664</v>
      </c>
      <c r="B1633">
        <v>2</v>
      </c>
      <c r="C1633">
        <v>1218.681</v>
      </c>
      <c r="E1633" s="206">
        <v>43534</v>
      </c>
      <c r="F1633">
        <v>1</v>
      </c>
      <c r="G1633">
        <v>1146.117</v>
      </c>
      <c r="I1633" s="206">
        <v>43169</v>
      </c>
      <c r="J1633">
        <v>1</v>
      </c>
      <c r="K1633">
        <v>1551.508</v>
      </c>
      <c r="M1633" s="206">
        <v>42804</v>
      </c>
      <c r="N1633">
        <v>1</v>
      </c>
      <c r="O1633">
        <v>1091.183</v>
      </c>
      <c r="Q1633" s="206">
        <v>42438</v>
      </c>
      <c r="R1633">
        <v>1</v>
      </c>
      <c r="S1633">
        <v>1013</v>
      </c>
      <c r="X1633" s="204">
        <f t="shared" si="125"/>
        <v>0.386682755594559</v>
      </c>
      <c r="Y1633" s="204">
        <f t="shared" si="126"/>
        <v>0.40712591304347828</v>
      </c>
      <c r="Z1633" s="204">
        <f t="shared" si="127"/>
        <v>0.45740477898879017</v>
      </c>
      <c r="AA1633" s="204">
        <f t="shared" si="128"/>
        <v>0.39278933306260544</v>
      </c>
      <c r="AB1633" s="204">
        <f t="shared" si="129"/>
        <v>0.45955627344310401</v>
      </c>
      <c r="AD1633" s="204">
        <v>0.63845867424834901</v>
      </c>
      <c r="AE1633" s="204">
        <v>0.60738539130434777</v>
      </c>
      <c r="AF1633" s="204">
        <v>0.54413648301294759</v>
      </c>
      <c r="AG1633" s="204">
        <v>0.59812924456193339</v>
      </c>
      <c r="AH1633" s="204">
        <v>0.66110126976771388</v>
      </c>
    </row>
    <row r="1634" spans="1:34">
      <c r="A1634" s="206">
        <v>43899.083333333336</v>
      </c>
      <c r="B1634">
        <v>3</v>
      </c>
      <c r="C1634">
        <v>1225.93</v>
      </c>
      <c r="E1634" s="206">
        <v>43534.083333333336</v>
      </c>
      <c r="F1634">
        <v>3</v>
      </c>
      <c r="G1634">
        <v>1110.6590000000001</v>
      </c>
      <c r="I1634" s="206">
        <v>43169.041666666664</v>
      </c>
      <c r="J1634">
        <v>2</v>
      </c>
      <c r="K1634">
        <v>1505.53</v>
      </c>
      <c r="M1634" s="206">
        <v>42804.041666666664</v>
      </c>
      <c r="N1634">
        <v>2</v>
      </c>
      <c r="O1634">
        <v>1104.1410000000001</v>
      </c>
      <c r="Q1634" s="206">
        <v>42438.041666666664</v>
      </c>
      <c r="R1634">
        <v>2</v>
      </c>
      <c r="S1634">
        <v>965</v>
      </c>
      <c r="X1634" s="204">
        <f t="shared" si="125"/>
        <v>0.35054668672822631</v>
      </c>
      <c r="Y1634" s="204">
        <f t="shared" si="126"/>
        <v>0.37954191304347829</v>
      </c>
      <c r="Z1634" s="204">
        <f t="shared" si="127"/>
        <v>0.45144049948876774</v>
      </c>
      <c r="AA1634" s="204">
        <f t="shared" si="128"/>
        <v>0.37293964558731507</v>
      </c>
      <c r="AB1634" s="204">
        <f t="shared" si="129"/>
        <v>0.45107030469835524</v>
      </c>
      <c r="AD1634" s="204">
        <v>0.63843964160494326</v>
      </c>
      <c r="AE1634" s="204">
        <v>0.607304347826087</v>
      </c>
      <c r="AF1634" s="204">
        <v>0.54409603834271125</v>
      </c>
      <c r="AG1634" s="204">
        <v>0.59802316610357231</v>
      </c>
      <c r="AH1634" s="204">
        <v>0.66096654247573983</v>
      </c>
    </row>
    <row r="1635" spans="1:34">
      <c r="A1635" s="206">
        <v>43899.125</v>
      </c>
      <c r="B1635">
        <v>4</v>
      </c>
      <c r="C1635">
        <v>1289.3620000000001</v>
      </c>
      <c r="E1635" s="206">
        <v>43534.125</v>
      </c>
      <c r="F1635">
        <v>4</v>
      </c>
      <c r="G1635">
        <v>1098.345</v>
      </c>
      <c r="I1635" s="206">
        <v>43169.083333333336</v>
      </c>
      <c r="J1635">
        <v>3</v>
      </c>
      <c r="K1635">
        <v>1511.51</v>
      </c>
      <c r="M1635" s="206">
        <v>42804.083333333336</v>
      </c>
      <c r="N1635">
        <v>3</v>
      </c>
      <c r="O1635">
        <v>1077.9970000000001</v>
      </c>
      <c r="Q1635" s="206">
        <v>42438.083333333336</v>
      </c>
      <c r="R1635">
        <v>3</v>
      </c>
      <c r="S1635">
        <v>950</v>
      </c>
      <c r="X1635" s="204">
        <f t="shared" si="125"/>
        <v>0.33393637975591156</v>
      </c>
      <c r="Y1635" s="204">
        <f t="shared" si="126"/>
        <v>0.38404904347826091</v>
      </c>
      <c r="Z1635" s="204">
        <f t="shared" si="127"/>
        <v>0.43806233367493075</v>
      </c>
      <c r="AA1635" s="204">
        <f t="shared" si="128"/>
        <v>0.36140182357330169</v>
      </c>
      <c r="AB1635" s="204">
        <f t="shared" si="129"/>
        <v>0.45375337651022268</v>
      </c>
      <c r="AD1635" s="204">
        <v>0.6383399797631093</v>
      </c>
      <c r="AE1635" s="204">
        <v>0.607304347826087</v>
      </c>
      <c r="AF1635" s="204">
        <v>0.54396277460912701</v>
      </c>
      <c r="AG1635" s="204">
        <v>0.59800852337158994</v>
      </c>
      <c r="AH1635" s="204">
        <v>0.66089954895967584</v>
      </c>
    </row>
    <row r="1636" spans="1:34">
      <c r="A1636" s="206">
        <v>43899.166666666664</v>
      </c>
      <c r="B1636">
        <v>5</v>
      </c>
      <c r="C1636">
        <v>1331.4670000000001</v>
      </c>
      <c r="E1636" s="206">
        <v>43534.166666666664</v>
      </c>
      <c r="F1636">
        <v>5</v>
      </c>
      <c r="G1636">
        <v>1108.2719999999999</v>
      </c>
      <c r="I1636" s="206">
        <v>43169.125</v>
      </c>
      <c r="J1636">
        <v>4</v>
      </c>
      <c r="K1636">
        <v>1510.3409999999999</v>
      </c>
      <c r="M1636" s="206">
        <v>42804.125</v>
      </c>
      <c r="N1636">
        <v>4</v>
      </c>
      <c r="O1636">
        <v>1114.8330000000001</v>
      </c>
      <c r="Q1636" s="206">
        <v>42438.125</v>
      </c>
      <c r="R1636">
        <v>4</v>
      </c>
      <c r="S1636">
        <v>919</v>
      </c>
      <c r="X1636" s="204">
        <f t="shared" si="125"/>
        <v>0.32874565882706319</v>
      </c>
      <c r="Y1636" s="204">
        <f t="shared" si="126"/>
        <v>0.37495547826086961</v>
      </c>
      <c r="Z1636" s="204">
        <f t="shared" si="127"/>
        <v>0.43980232740164238</v>
      </c>
      <c r="AA1636" s="204">
        <f t="shared" si="128"/>
        <v>0.35739492131483924</v>
      </c>
      <c r="AB1636" s="204">
        <f t="shared" si="129"/>
        <v>0.47723145778631221</v>
      </c>
      <c r="AD1636" s="204">
        <v>0.63822820623910814</v>
      </c>
      <c r="AE1636" s="204">
        <v>0.607304347826087</v>
      </c>
      <c r="AF1636" s="204">
        <v>0.54396190170257508</v>
      </c>
      <c r="AG1636" s="204">
        <v>0.59798021408975732</v>
      </c>
      <c r="AH1636" s="204">
        <v>0.66075556841962668</v>
      </c>
    </row>
    <row r="1637" spans="1:34">
      <c r="A1637" s="206">
        <v>43899.208333333336</v>
      </c>
      <c r="B1637">
        <v>6</v>
      </c>
      <c r="C1637">
        <v>1457.5150000000001</v>
      </c>
      <c r="E1637" s="206">
        <v>43534.208333333336</v>
      </c>
      <c r="F1637">
        <v>6</v>
      </c>
      <c r="G1637">
        <v>1133.5609999999999</v>
      </c>
      <c r="I1637" s="206">
        <v>43169.166666666664</v>
      </c>
      <c r="J1637">
        <v>5</v>
      </c>
      <c r="K1637">
        <v>1503.46</v>
      </c>
      <c r="M1637" s="206">
        <v>42804.166666666664</v>
      </c>
      <c r="N1637">
        <v>5</v>
      </c>
      <c r="O1637">
        <v>1153.7639999999999</v>
      </c>
      <c r="Q1637" s="206">
        <v>42438.166666666664</v>
      </c>
      <c r="R1637">
        <v>5</v>
      </c>
      <c r="S1637">
        <v>979</v>
      </c>
      <c r="X1637" s="204">
        <f t="shared" si="125"/>
        <v>0.31801816890744322</v>
      </c>
      <c r="Y1637" s="204">
        <f t="shared" si="126"/>
        <v>0.387768</v>
      </c>
      <c r="Z1637" s="204">
        <f t="shared" si="127"/>
        <v>0.43946218481526678</v>
      </c>
      <c r="AA1637" s="204">
        <f t="shared" si="128"/>
        <v>0.36062510799014835</v>
      </c>
      <c r="AB1637" s="204">
        <f t="shared" si="129"/>
        <v>0.49281577819446187</v>
      </c>
      <c r="AD1637" s="204">
        <v>0.63790534339733385</v>
      </c>
      <c r="AE1637" s="204">
        <v>0.60728591304347823</v>
      </c>
      <c r="AF1637" s="204">
        <v>0.54389847049313989</v>
      </c>
      <c r="AG1637" s="204">
        <v>0.59794995244366045</v>
      </c>
      <c r="AH1637" s="204">
        <v>0.66064045801357196</v>
      </c>
    </row>
    <row r="1638" spans="1:34">
      <c r="A1638" s="206">
        <v>43899.25</v>
      </c>
      <c r="B1638">
        <v>7</v>
      </c>
      <c r="C1638">
        <v>1603.5630000000001</v>
      </c>
      <c r="E1638" s="206">
        <v>43534.25</v>
      </c>
      <c r="F1638">
        <v>7</v>
      </c>
      <c r="G1638">
        <v>1192.7139999999999</v>
      </c>
      <c r="I1638" s="206">
        <v>43169.208333333336</v>
      </c>
      <c r="J1638">
        <v>6</v>
      </c>
      <c r="K1638">
        <v>1573.5550000000001</v>
      </c>
      <c r="M1638" s="206">
        <v>42804.208333333336</v>
      </c>
      <c r="N1638">
        <v>6</v>
      </c>
      <c r="O1638">
        <v>1253.319</v>
      </c>
      <c r="Q1638" s="206">
        <v>42438.208333333336</v>
      </c>
      <c r="R1638">
        <v>6</v>
      </c>
      <c r="S1638">
        <v>1063</v>
      </c>
      <c r="X1638" s="204">
        <f t="shared" si="125"/>
        <v>0.3387810526228367</v>
      </c>
      <c r="Y1638" s="204">
        <f t="shared" si="126"/>
        <v>0.40130921739130432</v>
      </c>
      <c r="Z1638" s="204">
        <f t="shared" si="127"/>
        <v>0.43746002815414603</v>
      </c>
      <c r="AA1638" s="204">
        <f t="shared" si="128"/>
        <v>0.36885399797019192</v>
      </c>
      <c r="AB1638" s="204">
        <f t="shared" si="129"/>
        <v>0.53946991472946837</v>
      </c>
      <c r="AD1638" s="204">
        <v>0.6376911396470033</v>
      </c>
      <c r="AE1638" s="204">
        <v>0.60715269565217389</v>
      </c>
      <c r="AF1638" s="204">
        <v>0.54382921990669209</v>
      </c>
      <c r="AG1638" s="204">
        <v>0.59791480988690282</v>
      </c>
      <c r="AH1638" s="204">
        <v>0.66044984110322413</v>
      </c>
    </row>
    <row r="1639" spans="1:34">
      <c r="A1639" s="206">
        <v>43899.291666666664</v>
      </c>
      <c r="B1639">
        <v>8</v>
      </c>
      <c r="C1639">
        <v>1650.2360000000001</v>
      </c>
      <c r="E1639" s="206">
        <v>43534.291666666664</v>
      </c>
      <c r="F1639">
        <v>8</v>
      </c>
      <c r="G1639">
        <v>1257.0170000000001</v>
      </c>
      <c r="I1639" s="206">
        <v>43169.25</v>
      </c>
      <c r="J1639">
        <v>7</v>
      </c>
      <c r="K1639">
        <v>1597.578</v>
      </c>
      <c r="M1639" s="206">
        <v>42804.25</v>
      </c>
      <c r="N1639">
        <v>7</v>
      </c>
      <c r="O1639">
        <v>1496.269</v>
      </c>
      <c r="Q1639" s="206">
        <v>42438.25</v>
      </c>
      <c r="R1639">
        <v>7</v>
      </c>
      <c r="S1639">
        <v>1253</v>
      </c>
      <c r="X1639" s="204">
        <f t="shared" si="125"/>
        <v>0.36784908982438752</v>
      </c>
      <c r="Y1639" s="204">
        <f t="shared" si="126"/>
        <v>0.43593704347826084</v>
      </c>
      <c r="Z1639" s="204">
        <f t="shared" si="127"/>
        <v>0.45785548973840157</v>
      </c>
      <c r="AA1639" s="204">
        <f t="shared" si="128"/>
        <v>0.38810203185802922</v>
      </c>
      <c r="AB1639" s="204">
        <f t="shared" si="129"/>
        <v>0.59352664972458635</v>
      </c>
      <c r="AD1639" s="204">
        <v>0.6376499599276344</v>
      </c>
      <c r="AE1639" s="204">
        <v>0.60703547826086957</v>
      </c>
      <c r="AF1639" s="204">
        <v>0.5438030327101363</v>
      </c>
      <c r="AG1639" s="204">
        <v>0.59776024771597791</v>
      </c>
      <c r="AH1639" s="204">
        <v>0.66044465928430196</v>
      </c>
    </row>
    <row r="1640" spans="1:34">
      <c r="A1640" s="206">
        <v>43899.333333333336</v>
      </c>
      <c r="B1640">
        <v>9</v>
      </c>
      <c r="C1640">
        <v>1659.3979999999999</v>
      </c>
      <c r="E1640" s="206">
        <v>43534.333333333336</v>
      </c>
      <c r="F1640">
        <v>9</v>
      </c>
      <c r="G1640">
        <v>1353.616</v>
      </c>
      <c r="I1640" s="206">
        <v>43169.291666666664</v>
      </c>
      <c r="J1640">
        <v>8</v>
      </c>
      <c r="K1640">
        <v>1664.126</v>
      </c>
      <c r="M1640" s="206">
        <v>42804.291666666664</v>
      </c>
      <c r="N1640">
        <v>8</v>
      </c>
      <c r="O1640">
        <v>1558.2449999999999</v>
      </c>
      <c r="Q1640" s="206">
        <v>42438.291666666664</v>
      </c>
      <c r="R1640">
        <v>8</v>
      </c>
      <c r="S1640">
        <v>1242</v>
      </c>
      <c r="X1640" s="204">
        <f t="shared" si="125"/>
        <v>0.43359822158980016</v>
      </c>
      <c r="Y1640" s="204">
        <f t="shared" si="126"/>
        <v>0.52044139130434786</v>
      </c>
      <c r="Z1640" s="204">
        <f t="shared" si="127"/>
        <v>0.46484543443686183</v>
      </c>
      <c r="AA1640" s="204">
        <f t="shared" si="128"/>
        <v>0.40902584507273698</v>
      </c>
      <c r="AB1640" s="204">
        <f t="shared" si="129"/>
        <v>0.61080172362102547</v>
      </c>
      <c r="AD1640" s="204">
        <v>0.63741187886103123</v>
      </c>
      <c r="AE1640" s="204">
        <v>0.6070219130434783</v>
      </c>
      <c r="AF1640" s="204">
        <v>0.54378266489059279</v>
      </c>
      <c r="AG1640" s="204">
        <v>0.59775178747083246</v>
      </c>
      <c r="AH1640" s="204">
        <v>0.66035693849254973</v>
      </c>
    </row>
    <row r="1641" spans="1:34">
      <c r="A1641" s="206">
        <v>43899.375</v>
      </c>
      <c r="B1641">
        <v>10</v>
      </c>
      <c r="C1641">
        <v>1591.239</v>
      </c>
      <c r="E1641" s="206">
        <v>43534.375</v>
      </c>
      <c r="F1641">
        <v>10</v>
      </c>
      <c r="G1641">
        <v>1393.2809999999999</v>
      </c>
      <c r="I1641" s="206">
        <v>43169.333333333336</v>
      </c>
      <c r="J1641">
        <v>9</v>
      </c>
      <c r="K1641">
        <v>1722.2070000000001</v>
      </c>
      <c r="M1641" s="206">
        <v>42804.333333333336</v>
      </c>
      <c r="N1641">
        <v>9</v>
      </c>
      <c r="O1641">
        <v>1536.241</v>
      </c>
      <c r="Q1641" s="206">
        <v>42438.333333333336</v>
      </c>
      <c r="R1641">
        <v>9</v>
      </c>
      <c r="S1641">
        <v>1188</v>
      </c>
      <c r="X1641" s="204">
        <f t="shared" si="125"/>
        <v>0.42979169290864472</v>
      </c>
      <c r="Y1641" s="204">
        <f t="shared" si="126"/>
        <v>0.54199826086956515</v>
      </c>
      <c r="Z1641" s="204">
        <f t="shared" si="127"/>
        <v>0.48420882950796584</v>
      </c>
      <c r="AA1641" s="204">
        <f t="shared" si="128"/>
        <v>0.44045858433416402</v>
      </c>
      <c r="AB1641" s="204">
        <f t="shared" si="129"/>
        <v>0.61419285397560253</v>
      </c>
      <c r="AD1641" s="204">
        <v>0.63738592525638704</v>
      </c>
      <c r="AE1641" s="204">
        <v>0.60699965217391305</v>
      </c>
      <c r="AF1641" s="204">
        <v>0.54368344451253114</v>
      </c>
      <c r="AG1641" s="204">
        <v>0.5977127401855461</v>
      </c>
      <c r="AH1641" s="204">
        <v>0.6602932761457927</v>
      </c>
    </row>
    <row r="1642" spans="1:34">
      <c r="A1642" s="206">
        <v>43899.416666666664</v>
      </c>
      <c r="B1642">
        <v>11</v>
      </c>
      <c r="C1642">
        <v>1501.3420000000001</v>
      </c>
      <c r="E1642" s="206">
        <v>43534.416666666664</v>
      </c>
      <c r="F1642">
        <v>11</v>
      </c>
      <c r="G1642">
        <v>1346.914</v>
      </c>
      <c r="I1642" s="206">
        <v>43169.375</v>
      </c>
      <c r="J1642">
        <v>10</v>
      </c>
      <c r="K1642">
        <v>1740.271</v>
      </c>
      <c r="M1642" s="206">
        <v>42804.375</v>
      </c>
      <c r="N1642">
        <v>10</v>
      </c>
      <c r="O1642">
        <v>1476.2139999999999</v>
      </c>
      <c r="Q1642" s="206">
        <v>42438.375</v>
      </c>
      <c r="R1642">
        <v>10</v>
      </c>
      <c r="S1642">
        <v>1183</v>
      </c>
      <c r="X1642" s="204">
        <f t="shared" si="125"/>
        <v>0.41110509756479058</v>
      </c>
      <c r="Y1642" s="204">
        <f t="shared" si="126"/>
        <v>0.53434469565217391</v>
      </c>
      <c r="Z1642" s="204">
        <f t="shared" si="127"/>
        <v>0.50110859132086483</v>
      </c>
      <c r="AA1642" s="204">
        <f t="shared" si="128"/>
        <v>0.45336533909150628</v>
      </c>
      <c r="AB1642" s="204">
        <f t="shared" si="129"/>
        <v>0.5889651685534657</v>
      </c>
      <c r="AD1642" s="204">
        <v>0.6370924764998761</v>
      </c>
      <c r="AE1642" s="204">
        <v>0.60698852173913043</v>
      </c>
      <c r="AF1642" s="204">
        <v>0.54355105368549883</v>
      </c>
      <c r="AG1642" s="204">
        <v>0.59770720848679726</v>
      </c>
      <c r="AH1642" s="204">
        <v>0.66020111379496438</v>
      </c>
    </row>
    <row r="1643" spans="1:34">
      <c r="A1643" s="206">
        <v>43899.458333333336</v>
      </c>
      <c r="B1643">
        <v>12</v>
      </c>
      <c r="C1643">
        <v>1407.182</v>
      </c>
      <c r="E1643" s="206">
        <v>43534.458333333336</v>
      </c>
      <c r="F1643">
        <v>12</v>
      </c>
      <c r="G1643">
        <v>1306.338</v>
      </c>
      <c r="I1643" s="206">
        <v>43169.416666666664</v>
      </c>
      <c r="J1643">
        <v>11</v>
      </c>
      <c r="K1643">
        <v>1706.271</v>
      </c>
      <c r="M1643" s="206">
        <v>42804.416666666664</v>
      </c>
      <c r="N1643">
        <v>11</v>
      </c>
      <c r="O1643">
        <v>1489.211</v>
      </c>
      <c r="Q1643" s="206">
        <v>42438.416666666664</v>
      </c>
      <c r="R1643">
        <v>11</v>
      </c>
      <c r="S1643">
        <v>1124</v>
      </c>
      <c r="X1643" s="204">
        <f t="shared" si="125"/>
        <v>0.40937485725517447</v>
      </c>
      <c r="Y1643" s="204">
        <f t="shared" si="126"/>
        <v>0.51346573913043481</v>
      </c>
      <c r="Z1643" s="204">
        <f t="shared" si="127"/>
        <v>0.50636465263847641</v>
      </c>
      <c r="AA1643" s="204">
        <f t="shared" si="128"/>
        <v>0.43827779345092421</v>
      </c>
      <c r="AB1643" s="204">
        <f t="shared" si="129"/>
        <v>0.55569159886503361</v>
      </c>
      <c r="AD1643" s="204">
        <v>0.63708001876964693</v>
      </c>
      <c r="AE1643" s="204">
        <v>0.60696382608695654</v>
      </c>
      <c r="AF1643" s="204">
        <v>0.5435298129594035</v>
      </c>
      <c r="AG1643" s="204">
        <v>0.59768638326797796</v>
      </c>
      <c r="AH1643" s="204">
        <v>0.6601929709366583</v>
      </c>
    </row>
    <row r="1644" spans="1:34">
      <c r="A1644" s="206">
        <v>43899.5</v>
      </c>
      <c r="B1644">
        <v>13</v>
      </c>
      <c r="C1644">
        <v>1337.8579999999999</v>
      </c>
      <c r="E1644" s="206">
        <v>43534.5</v>
      </c>
      <c r="F1644">
        <v>13</v>
      </c>
      <c r="G1644">
        <v>1291.2619999999999</v>
      </c>
      <c r="I1644" s="206">
        <v>43169.458333333336</v>
      </c>
      <c r="J1644">
        <v>12</v>
      </c>
      <c r="K1644">
        <v>1591.2670000000001</v>
      </c>
      <c r="M1644" s="206">
        <v>42804.458333333336</v>
      </c>
      <c r="N1644">
        <v>12</v>
      </c>
      <c r="O1644">
        <v>1357.1849999999999</v>
      </c>
      <c r="Q1644" s="206">
        <v>42438.458333333336</v>
      </c>
      <c r="R1644">
        <v>12</v>
      </c>
      <c r="S1644">
        <v>1118</v>
      </c>
      <c r="X1644" s="204">
        <f t="shared" si="125"/>
        <v>0.38895802160170423</v>
      </c>
      <c r="Y1644" s="204">
        <f t="shared" si="126"/>
        <v>0.51798643478260875</v>
      </c>
      <c r="Z1644" s="204">
        <f t="shared" si="127"/>
        <v>0.49647171171737381</v>
      </c>
      <c r="AA1644" s="204">
        <f t="shared" si="128"/>
        <v>0.42507460471945013</v>
      </c>
      <c r="AB1644" s="204">
        <f t="shared" si="129"/>
        <v>0.5208401653148288</v>
      </c>
      <c r="AD1644" s="204">
        <v>0.63690388030612799</v>
      </c>
      <c r="AE1644" s="204">
        <v>0.6069495652173913</v>
      </c>
      <c r="AF1644" s="204">
        <v>0.54344194036651605</v>
      </c>
      <c r="AG1644" s="204">
        <v>0.59760828869740534</v>
      </c>
      <c r="AH1644" s="204">
        <v>0.66017076314127787</v>
      </c>
    </row>
    <row r="1645" spans="1:34">
      <c r="A1645" s="206">
        <v>43899.541666666664</v>
      </c>
      <c r="B1645">
        <v>14</v>
      </c>
      <c r="C1645">
        <v>1306.164</v>
      </c>
      <c r="E1645" s="206">
        <v>43534.541666666664</v>
      </c>
      <c r="F1645">
        <v>14</v>
      </c>
      <c r="G1645">
        <v>1260.2429999999999</v>
      </c>
      <c r="I1645" s="206">
        <v>43169.5</v>
      </c>
      <c r="J1645">
        <v>13</v>
      </c>
      <c r="K1645">
        <v>1519.008</v>
      </c>
      <c r="M1645" s="206">
        <v>42804.5</v>
      </c>
      <c r="N1645">
        <v>13</v>
      </c>
      <c r="O1645">
        <v>1367.1780000000001</v>
      </c>
      <c r="Q1645" s="206">
        <v>42438.5</v>
      </c>
      <c r="R1645">
        <v>13</v>
      </c>
      <c r="S1645">
        <v>1094</v>
      </c>
      <c r="X1645" s="204">
        <f t="shared" si="125"/>
        <v>0.38688173323016489</v>
      </c>
      <c r="Y1645" s="204">
        <f t="shared" si="126"/>
        <v>0.47206434782608692</v>
      </c>
      <c r="Z1645" s="204">
        <f t="shared" si="127"/>
        <v>0.46300913002059479</v>
      </c>
      <c r="AA1645" s="204">
        <f t="shared" si="128"/>
        <v>0.42016896411131466</v>
      </c>
      <c r="AB1645" s="204">
        <f t="shared" si="129"/>
        <v>0.49518127853239041</v>
      </c>
      <c r="AD1645" s="204">
        <v>0.63680387241623215</v>
      </c>
      <c r="AE1645" s="204">
        <v>0.606943652173913</v>
      </c>
      <c r="AF1645" s="204">
        <v>0.54343175645674435</v>
      </c>
      <c r="AG1645" s="204">
        <v>0.59733300533613687</v>
      </c>
      <c r="AH1645" s="204">
        <v>0.6600993280661378</v>
      </c>
    </row>
    <row r="1646" spans="1:34">
      <c r="A1646" s="206">
        <v>43899.583333333336</v>
      </c>
      <c r="B1646">
        <v>15</v>
      </c>
      <c r="C1646">
        <v>1263.021</v>
      </c>
      <c r="E1646" s="206">
        <v>43534.583333333336</v>
      </c>
      <c r="F1646">
        <v>15</v>
      </c>
      <c r="G1646">
        <v>1224.9169999999999</v>
      </c>
      <c r="I1646" s="206">
        <v>43169.541666666664</v>
      </c>
      <c r="J1646">
        <v>14</v>
      </c>
      <c r="K1646">
        <v>1417.393</v>
      </c>
      <c r="M1646" s="206">
        <v>42804.541666666664</v>
      </c>
      <c r="N1646">
        <v>14</v>
      </c>
      <c r="O1646">
        <v>1355.19</v>
      </c>
      <c r="Q1646" s="206">
        <v>42438.541666666664</v>
      </c>
      <c r="R1646">
        <v>14</v>
      </c>
      <c r="S1646">
        <v>1099</v>
      </c>
      <c r="X1646" s="204">
        <f t="shared" si="125"/>
        <v>0.37857657974400749</v>
      </c>
      <c r="Y1646" s="204">
        <f t="shared" si="126"/>
        <v>0.47554017391304354</v>
      </c>
      <c r="Z1646" s="204">
        <f t="shared" si="127"/>
        <v>0.44198401184359615</v>
      </c>
      <c r="AA1646" s="204">
        <f t="shared" si="128"/>
        <v>0.41007556625885028</v>
      </c>
      <c r="AB1646" s="204">
        <f t="shared" si="129"/>
        <v>0.48345038075265179</v>
      </c>
      <c r="AD1646" s="204">
        <v>0.63676892156197795</v>
      </c>
      <c r="AE1646" s="204">
        <v>0.60682713043478254</v>
      </c>
      <c r="AF1646" s="204">
        <v>0.54334853936546679</v>
      </c>
      <c r="AG1646" s="204">
        <v>0.59713386418117675</v>
      </c>
      <c r="AH1646" s="204">
        <v>0.66007341897152738</v>
      </c>
    </row>
    <row r="1647" spans="1:34">
      <c r="A1647" s="206">
        <v>43899.625</v>
      </c>
      <c r="B1647">
        <v>16</v>
      </c>
      <c r="C1647">
        <v>1241.6759999999999</v>
      </c>
      <c r="E1647" s="206">
        <v>43534.625</v>
      </c>
      <c r="F1647">
        <v>16</v>
      </c>
      <c r="G1647">
        <v>1212.462</v>
      </c>
      <c r="I1647" s="206">
        <v>43169.583333333336</v>
      </c>
      <c r="J1647">
        <v>15</v>
      </c>
      <c r="K1647">
        <v>1394.8610000000001</v>
      </c>
      <c r="M1647" s="206">
        <v>42804.583333333336</v>
      </c>
      <c r="N1647">
        <v>15</v>
      </c>
      <c r="O1647">
        <v>1321.21</v>
      </c>
      <c r="Q1647" s="206">
        <v>42438.583333333336</v>
      </c>
      <c r="R1647">
        <v>15</v>
      </c>
      <c r="S1647">
        <v>1080</v>
      </c>
      <c r="X1647" s="204">
        <f t="shared" si="125"/>
        <v>0.3803068200536236</v>
      </c>
      <c r="Y1647" s="204">
        <f t="shared" si="126"/>
        <v>0.4713704347826087</v>
      </c>
      <c r="Z1647" s="204">
        <f t="shared" si="127"/>
        <v>0.41241721208777715</v>
      </c>
      <c r="AA1647" s="204">
        <f t="shared" si="128"/>
        <v>0.39858069625865178</v>
      </c>
      <c r="AB1647" s="204">
        <f t="shared" si="129"/>
        <v>0.46748186548442233</v>
      </c>
      <c r="AD1647" s="204">
        <v>0.63674296795733365</v>
      </c>
      <c r="AE1647" s="204">
        <v>0.6067394782608696</v>
      </c>
      <c r="AF1647" s="204">
        <v>0.54328627203143398</v>
      </c>
      <c r="AG1647" s="204">
        <v>0.59712247538963492</v>
      </c>
      <c r="AH1647" s="204">
        <v>0.66000531506569438</v>
      </c>
    </row>
    <row r="1648" spans="1:34">
      <c r="A1648" s="206">
        <v>43899.666666666664</v>
      </c>
      <c r="B1648">
        <v>17</v>
      </c>
      <c r="C1648">
        <v>1228.444</v>
      </c>
      <c r="E1648" s="206">
        <v>43534.666666666664</v>
      </c>
      <c r="F1648">
        <v>17</v>
      </c>
      <c r="G1648">
        <v>1191.373</v>
      </c>
      <c r="I1648" s="206">
        <v>43169.625</v>
      </c>
      <c r="J1648">
        <v>16</v>
      </c>
      <c r="K1648">
        <v>1357.6020000000001</v>
      </c>
      <c r="M1648" s="206">
        <v>42804.625</v>
      </c>
      <c r="N1648">
        <v>16</v>
      </c>
      <c r="O1648">
        <v>1314.194</v>
      </c>
      <c r="Q1648" s="206">
        <v>42438.625</v>
      </c>
      <c r="R1648">
        <v>16</v>
      </c>
      <c r="S1648">
        <v>1054</v>
      </c>
      <c r="X1648" s="204">
        <f t="shared" si="125"/>
        <v>0.37373190687708235</v>
      </c>
      <c r="Y1648" s="204">
        <f t="shared" si="126"/>
        <v>0.4595513043478261</v>
      </c>
      <c r="Z1648" s="204">
        <f t="shared" si="127"/>
        <v>0.40586110194559238</v>
      </c>
      <c r="AA1648" s="204">
        <f t="shared" si="128"/>
        <v>0.39452791343997795</v>
      </c>
      <c r="AB1648" s="204">
        <f t="shared" si="129"/>
        <v>0.45958144227786835</v>
      </c>
      <c r="AD1648" s="204">
        <v>0.63672843393873291</v>
      </c>
      <c r="AE1648" s="204">
        <v>0.60655652173913044</v>
      </c>
      <c r="AF1648" s="204">
        <v>0.54325659320867059</v>
      </c>
      <c r="AG1648" s="204">
        <v>0.59711401514448958</v>
      </c>
      <c r="AH1648" s="204">
        <v>0.65999939298692623</v>
      </c>
    </row>
    <row r="1649" spans="1:34">
      <c r="A1649" s="206">
        <v>43899.708333333336</v>
      </c>
      <c r="B1649">
        <v>18</v>
      </c>
      <c r="C1649">
        <v>1285.079</v>
      </c>
      <c r="E1649" s="206">
        <v>43534.708333333336</v>
      </c>
      <c r="F1649">
        <v>18</v>
      </c>
      <c r="G1649">
        <v>1238.846</v>
      </c>
      <c r="I1649" s="206">
        <v>43169.666666666664</v>
      </c>
      <c r="J1649">
        <v>17</v>
      </c>
      <c r="K1649">
        <v>1366.7950000000001</v>
      </c>
      <c r="M1649" s="206">
        <v>42804.666666666664</v>
      </c>
      <c r="N1649">
        <v>17</v>
      </c>
      <c r="O1649">
        <v>1357.1969999999999</v>
      </c>
      <c r="Q1649" s="206">
        <v>42438.666666666664</v>
      </c>
      <c r="R1649">
        <v>17</v>
      </c>
      <c r="S1649">
        <v>1083</v>
      </c>
      <c r="X1649" s="204">
        <f t="shared" si="125"/>
        <v>0.36473465726707854</v>
      </c>
      <c r="Y1649" s="204">
        <f t="shared" si="126"/>
        <v>0.45711095652173911</v>
      </c>
      <c r="Z1649" s="204">
        <f t="shared" si="127"/>
        <v>0.39501989354031697</v>
      </c>
      <c r="AA1649" s="204">
        <f t="shared" si="128"/>
        <v>0.38766567844495486</v>
      </c>
      <c r="AB1649" s="204">
        <f t="shared" si="129"/>
        <v>0.45468388313665864</v>
      </c>
      <c r="AD1649" s="204">
        <v>0.63669036865192141</v>
      </c>
      <c r="AE1649" s="204">
        <v>0.60652173913043483</v>
      </c>
      <c r="AF1649" s="204">
        <v>0.54323884410878276</v>
      </c>
      <c r="AG1649" s="204">
        <v>0.59705967433913287</v>
      </c>
      <c r="AH1649" s="204">
        <v>0.65999199038846612</v>
      </c>
    </row>
    <row r="1650" spans="1:34">
      <c r="A1650" s="206">
        <v>43899.75</v>
      </c>
      <c r="B1650">
        <v>19</v>
      </c>
      <c r="C1650">
        <v>1316.3009999999999</v>
      </c>
      <c r="E1650" s="206">
        <v>43534.75</v>
      </c>
      <c r="F1650">
        <v>19</v>
      </c>
      <c r="G1650">
        <v>1214.623</v>
      </c>
      <c r="I1650" s="206">
        <v>43169.708333333336</v>
      </c>
      <c r="J1650">
        <v>18</v>
      </c>
      <c r="K1650">
        <v>1386.3969999999999</v>
      </c>
      <c r="M1650" s="206">
        <v>42804.708333333336</v>
      </c>
      <c r="N1650">
        <v>18</v>
      </c>
      <c r="O1650">
        <v>1397.184</v>
      </c>
      <c r="Q1650" s="206">
        <v>42438.708333333336</v>
      </c>
      <c r="R1650">
        <v>18</v>
      </c>
      <c r="S1650">
        <v>1141</v>
      </c>
      <c r="X1650" s="204">
        <f t="shared" si="125"/>
        <v>0.37477005106285205</v>
      </c>
      <c r="Y1650" s="204">
        <f t="shared" si="126"/>
        <v>0.47206852173913039</v>
      </c>
      <c r="Z1650" s="204">
        <f t="shared" si="127"/>
        <v>0.39769477018407273</v>
      </c>
      <c r="AA1650" s="204">
        <f t="shared" si="128"/>
        <v>0.40311310989825905</v>
      </c>
      <c r="AB1650" s="204">
        <f t="shared" si="129"/>
        <v>0.47564619132607927</v>
      </c>
      <c r="AD1650" s="204">
        <v>0.63667237415270128</v>
      </c>
      <c r="AE1650" s="204">
        <v>0.60640278260869562</v>
      </c>
      <c r="AF1650" s="204">
        <v>0.54322313179084925</v>
      </c>
      <c r="AG1650" s="204">
        <v>0.59700370656355584</v>
      </c>
      <c r="AH1650" s="204">
        <v>0.65994683453785952</v>
      </c>
    </row>
    <row r="1651" spans="1:34">
      <c r="A1651" s="206">
        <v>43899.791666666664</v>
      </c>
      <c r="B1651">
        <v>20</v>
      </c>
      <c r="C1651">
        <v>1395.6679999999999</v>
      </c>
      <c r="E1651" s="206">
        <v>43534.791666666664</v>
      </c>
      <c r="F1651">
        <v>20</v>
      </c>
      <c r="G1651">
        <v>1335.539</v>
      </c>
      <c r="I1651" s="206">
        <v>43169.75</v>
      </c>
      <c r="J1651">
        <v>19</v>
      </c>
      <c r="K1651">
        <v>1440.7840000000001</v>
      </c>
      <c r="M1651" s="206">
        <v>42804.75</v>
      </c>
      <c r="N1651">
        <v>19</v>
      </c>
      <c r="O1651">
        <v>1522.17</v>
      </c>
      <c r="Q1651" s="206">
        <v>42438.75</v>
      </c>
      <c r="R1651">
        <v>19</v>
      </c>
      <c r="S1651">
        <v>1210</v>
      </c>
      <c r="X1651" s="204">
        <f t="shared" si="125"/>
        <v>0.39484083865439906</v>
      </c>
      <c r="Y1651" s="204">
        <f t="shared" si="126"/>
        <v>0.48597704347826087</v>
      </c>
      <c r="Z1651" s="204">
        <f t="shared" si="127"/>
        <v>0.403398341593939</v>
      </c>
      <c r="AA1651" s="204">
        <f t="shared" si="128"/>
        <v>0.39523108996917544</v>
      </c>
      <c r="AB1651" s="204">
        <f t="shared" si="129"/>
        <v>0.4872023877821593</v>
      </c>
      <c r="AD1651" s="204">
        <v>0.63663880749069479</v>
      </c>
      <c r="AE1651" s="204">
        <v>0.60627304347826094</v>
      </c>
      <c r="AF1651" s="204">
        <v>0.54294118297459792</v>
      </c>
      <c r="AG1651" s="204">
        <v>0.59694123090709772</v>
      </c>
      <c r="AH1651" s="204">
        <v>0.65976213970627973</v>
      </c>
    </row>
    <row r="1652" spans="1:34">
      <c r="A1652" s="206">
        <v>43899.833333333336</v>
      </c>
      <c r="B1652">
        <v>21</v>
      </c>
      <c r="C1652">
        <v>1405.8440000000001</v>
      </c>
      <c r="E1652" s="206">
        <v>43534.833333333336</v>
      </c>
      <c r="F1652">
        <v>21</v>
      </c>
      <c r="G1652">
        <v>1402.7329999999999</v>
      </c>
      <c r="I1652" s="206">
        <v>43169.791666666664</v>
      </c>
      <c r="J1652">
        <v>20</v>
      </c>
      <c r="K1652">
        <v>1543.1479999999999</v>
      </c>
      <c r="M1652" s="206">
        <v>42804.791666666664</v>
      </c>
      <c r="N1652">
        <v>20</v>
      </c>
      <c r="O1652">
        <v>1659.229</v>
      </c>
      <c r="Q1652" s="206">
        <v>42438.791666666664</v>
      </c>
      <c r="R1652">
        <v>20</v>
      </c>
      <c r="S1652">
        <v>1293</v>
      </c>
      <c r="X1652" s="204">
        <f t="shared" si="125"/>
        <v>0.41871815492710152</v>
      </c>
      <c r="Y1652" s="204">
        <f t="shared" si="126"/>
        <v>0.52945043478260867</v>
      </c>
      <c r="Z1652" s="204">
        <f t="shared" si="127"/>
        <v>0.41922326447264519</v>
      </c>
      <c r="AA1652" s="204">
        <f t="shared" si="128"/>
        <v>0.43457643619982705</v>
      </c>
      <c r="AB1652" s="204">
        <f t="shared" si="129"/>
        <v>0.51657848938134265</v>
      </c>
      <c r="AD1652" s="204">
        <v>0.63659105285814943</v>
      </c>
      <c r="AE1652" s="204">
        <v>0.60626086956521741</v>
      </c>
      <c r="AF1652" s="204">
        <v>0.54293390875333236</v>
      </c>
      <c r="AG1652" s="204">
        <v>0.59688200919108014</v>
      </c>
      <c r="AH1652" s="204">
        <v>0.65974141243059148</v>
      </c>
    </row>
    <row r="1653" spans="1:34">
      <c r="A1653" s="206">
        <v>43899.875</v>
      </c>
      <c r="B1653">
        <v>22</v>
      </c>
      <c r="C1653">
        <v>1394.91</v>
      </c>
      <c r="E1653" s="206">
        <v>43534.875</v>
      </c>
      <c r="F1653">
        <v>22</v>
      </c>
      <c r="G1653">
        <v>1443.529</v>
      </c>
      <c r="I1653" s="206">
        <v>43169.833333333336</v>
      </c>
      <c r="J1653">
        <v>21</v>
      </c>
      <c r="K1653">
        <v>1561.2460000000001</v>
      </c>
      <c r="M1653" s="206">
        <v>42804.833333333336</v>
      </c>
      <c r="N1653">
        <v>21</v>
      </c>
      <c r="O1653">
        <v>1670.248</v>
      </c>
      <c r="Q1653" s="206">
        <v>42438.833333333336</v>
      </c>
      <c r="R1653">
        <v>21</v>
      </c>
      <c r="S1653">
        <v>1268</v>
      </c>
      <c r="X1653" s="204">
        <f t="shared" si="125"/>
        <v>0.44744014406672916</v>
      </c>
      <c r="Y1653" s="204">
        <f t="shared" si="126"/>
        <v>0.57712313043478258</v>
      </c>
      <c r="Z1653" s="204">
        <f t="shared" si="127"/>
        <v>0.44900799989757895</v>
      </c>
      <c r="AA1653" s="204">
        <f t="shared" si="128"/>
        <v>0.45644096359589048</v>
      </c>
      <c r="AB1653" s="204">
        <f t="shared" si="129"/>
        <v>0.52034493147784744</v>
      </c>
      <c r="AD1653" s="204">
        <v>0.63658274770466317</v>
      </c>
      <c r="AE1653" s="204">
        <v>0.60626086956521741</v>
      </c>
      <c r="AF1653" s="204">
        <v>0.54289928346010852</v>
      </c>
      <c r="AG1653" s="204">
        <v>0.59686411251865723</v>
      </c>
      <c r="AH1653" s="204">
        <v>0.65960224357954134</v>
      </c>
    </row>
    <row r="1654" spans="1:34">
      <c r="A1654" s="206">
        <v>43899.916666666664</v>
      </c>
      <c r="B1654">
        <v>23</v>
      </c>
      <c r="C1654">
        <v>1243.183</v>
      </c>
      <c r="E1654" s="206">
        <v>43534.916666666664</v>
      </c>
      <c r="F1654">
        <v>23</v>
      </c>
      <c r="G1654">
        <v>1406.45</v>
      </c>
      <c r="I1654" s="206">
        <v>43169.875</v>
      </c>
      <c r="J1654">
        <v>22</v>
      </c>
      <c r="K1654">
        <v>1560.126</v>
      </c>
      <c r="M1654" s="206">
        <v>42804.875</v>
      </c>
      <c r="N1654">
        <v>22</v>
      </c>
      <c r="O1654">
        <v>1693.2560000000001</v>
      </c>
      <c r="Q1654" s="206">
        <v>42438.875</v>
      </c>
      <c r="R1654">
        <v>22</v>
      </c>
      <c r="S1654">
        <v>1227</v>
      </c>
      <c r="X1654" s="204">
        <f t="shared" si="125"/>
        <v>0.43878894251864853</v>
      </c>
      <c r="Y1654" s="204">
        <f t="shared" si="126"/>
        <v>0.58095582608695651</v>
      </c>
      <c r="Z1654" s="204">
        <f t="shared" si="127"/>
        <v>0.45427395415611183</v>
      </c>
      <c r="AA1654" s="204">
        <f t="shared" si="128"/>
        <v>0.46971573901705616</v>
      </c>
      <c r="AB1654" s="204">
        <f t="shared" si="129"/>
        <v>0.51629793089970444</v>
      </c>
      <c r="AD1654" s="204">
        <v>0.63649935012173975</v>
      </c>
      <c r="AE1654" s="204">
        <v>0.60615895652173912</v>
      </c>
      <c r="AF1654" s="204">
        <v>0.54284749100469798</v>
      </c>
      <c r="AG1654" s="204">
        <v>0.59677170061014639</v>
      </c>
      <c r="AH1654" s="204">
        <v>0.65958299682354504</v>
      </c>
    </row>
    <row r="1655" spans="1:34">
      <c r="A1655" s="206">
        <v>43899.958333333336</v>
      </c>
      <c r="B1655">
        <v>24</v>
      </c>
      <c r="C1655">
        <v>1173.5740000000001</v>
      </c>
      <c r="E1655" s="206">
        <v>43534.958333333336</v>
      </c>
      <c r="F1655">
        <v>24</v>
      </c>
      <c r="G1655">
        <v>1220.1479999999999</v>
      </c>
      <c r="I1655" s="206">
        <v>43169.916666666664</v>
      </c>
      <c r="J1655">
        <v>23</v>
      </c>
      <c r="K1655">
        <v>1545.1579999999999</v>
      </c>
      <c r="M1655" s="206">
        <v>42804.916666666664</v>
      </c>
      <c r="N1655">
        <v>23</v>
      </c>
      <c r="O1655">
        <v>1652.2349999999999</v>
      </c>
      <c r="Q1655" s="206">
        <v>42438.916666666664</v>
      </c>
      <c r="R1655">
        <v>23</v>
      </c>
      <c r="S1655">
        <v>1084</v>
      </c>
      <c r="X1655" s="204">
        <f t="shared" si="125"/>
        <v>0.42460097197979635</v>
      </c>
      <c r="Y1655" s="204">
        <f t="shared" si="126"/>
        <v>0.5889586086956522</v>
      </c>
      <c r="Z1655" s="204">
        <f t="shared" si="127"/>
        <v>0.45394806904341661</v>
      </c>
      <c r="AA1655" s="204">
        <f t="shared" si="128"/>
        <v>0.45765045325763365</v>
      </c>
      <c r="AB1655" s="204">
        <f t="shared" si="129"/>
        <v>0.46013922807183777</v>
      </c>
      <c r="AD1655" s="204">
        <v>0.63647927933414816</v>
      </c>
      <c r="AE1655" s="204">
        <v>0.60611930434782613</v>
      </c>
      <c r="AF1655" s="204">
        <v>0.54283759806377696</v>
      </c>
      <c r="AG1655" s="204">
        <v>0.59675152617941507</v>
      </c>
      <c r="AH1655" s="204">
        <v>0.65957522409516189</v>
      </c>
    </row>
    <row r="1656" spans="1:34">
      <c r="A1656" s="206">
        <v>43900</v>
      </c>
      <c r="B1656">
        <v>1</v>
      </c>
      <c r="C1656">
        <v>1120.712</v>
      </c>
      <c r="E1656" s="206">
        <v>43535</v>
      </c>
      <c r="F1656">
        <v>1</v>
      </c>
      <c r="G1656">
        <v>1205.307</v>
      </c>
      <c r="I1656" s="206">
        <v>43169.958333333336</v>
      </c>
      <c r="J1656">
        <v>24</v>
      </c>
      <c r="K1656">
        <v>1479.0909999999999</v>
      </c>
      <c r="M1656" s="206">
        <v>42804.958333333336</v>
      </c>
      <c r="N1656">
        <v>24</v>
      </c>
      <c r="O1656">
        <v>1618.239</v>
      </c>
      <c r="Q1656" s="206">
        <v>42438.958333333336</v>
      </c>
      <c r="R1656">
        <v>24</v>
      </c>
      <c r="S1656">
        <v>1010.619</v>
      </c>
      <c r="X1656" s="204">
        <f t="shared" si="125"/>
        <v>0.37511609912477523</v>
      </c>
      <c r="Y1656" s="204">
        <f t="shared" si="126"/>
        <v>0.57469043478260862</v>
      </c>
      <c r="Z1656" s="204">
        <f t="shared" si="127"/>
        <v>0.44959284728732651</v>
      </c>
      <c r="AA1656" s="204">
        <f t="shared" si="128"/>
        <v>0.39702889206256542</v>
      </c>
      <c r="AB1656" s="204">
        <f t="shared" si="129"/>
        <v>0.43437485426134287</v>
      </c>
      <c r="AD1656" s="204">
        <v>0.63646924394035242</v>
      </c>
      <c r="AE1656" s="204">
        <v>0.60597460869565212</v>
      </c>
      <c r="AF1656" s="204">
        <v>0.54278347785756142</v>
      </c>
      <c r="AG1656" s="204">
        <v>0.59669067749317728</v>
      </c>
      <c r="AH1656" s="204">
        <v>0.65950119811056074</v>
      </c>
    </row>
    <row r="1657" spans="1:34">
      <c r="A1657" s="206">
        <v>43900.041666666664</v>
      </c>
      <c r="B1657">
        <v>2</v>
      </c>
      <c r="C1657">
        <v>1108.1199999999999</v>
      </c>
      <c r="E1657" s="206">
        <v>43535.041666666664</v>
      </c>
      <c r="F1657">
        <v>2</v>
      </c>
      <c r="G1657">
        <v>1185.4839999999999</v>
      </c>
      <c r="I1657" s="206">
        <v>43170</v>
      </c>
      <c r="J1657">
        <v>1</v>
      </c>
      <c r="K1657">
        <v>1409.1310000000001</v>
      </c>
      <c r="M1657" s="206">
        <v>42805</v>
      </c>
      <c r="N1657">
        <v>1</v>
      </c>
      <c r="O1657">
        <v>1567.2149999999999</v>
      </c>
      <c r="Q1657" s="206">
        <v>42439</v>
      </c>
      <c r="R1657">
        <v>1</v>
      </c>
      <c r="S1657">
        <v>889.548</v>
      </c>
      <c r="X1657" s="204">
        <f t="shared" si="125"/>
        <v>0.34972274629278716</v>
      </c>
      <c r="Y1657" s="204">
        <f t="shared" si="126"/>
        <v>0.56286573913043481</v>
      </c>
      <c r="Z1657" s="204">
        <f t="shared" si="127"/>
        <v>0.430369408233371</v>
      </c>
      <c r="AA1657" s="204">
        <f t="shared" si="128"/>
        <v>0.39219971905478235</v>
      </c>
      <c r="AB1657" s="204">
        <f t="shared" si="129"/>
        <v>0.41480904627142223</v>
      </c>
      <c r="AD1657" s="204">
        <v>0.63638238587680962</v>
      </c>
      <c r="AE1657" s="204">
        <v>0.60592034782608695</v>
      </c>
      <c r="AF1657" s="204">
        <v>0.54257747191132211</v>
      </c>
      <c r="AG1657" s="204">
        <v>0.59664512232700995</v>
      </c>
      <c r="AH1657" s="204">
        <v>0.65946344485841424</v>
      </c>
    </row>
    <row r="1658" spans="1:34">
      <c r="A1658" s="206">
        <v>43900.083333333336</v>
      </c>
      <c r="B1658">
        <v>3</v>
      </c>
      <c r="C1658">
        <v>1078.3589999999999</v>
      </c>
      <c r="E1658" s="206">
        <v>43535.083333333336</v>
      </c>
      <c r="F1658">
        <v>3</v>
      </c>
      <c r="G1658">
        <v>1211.758</v>
      </c>
      <c r="I1658" s="206">
        <v>43170.083333333336</v>
      </c>
      <c r="J1658">
        <v>3</v>
      </c>
      <c r="K1658">
        <v>1418.1479999999999</v>
      </c>
      <c r="M1658" s="206">
        <v>42805.041666666664</v>
      </c>
      <c r="N1658">
        <v>2</v>
      </c>
      <c r="O1658">
        <v>1565.182</v>
      </c>
      <c r="Q1658" s="206">
        <v>42439.041666666664</v>
      </c>
      <c r="R1658">
        <v>2</v>
      </c>
      <c r="S1658">
        <v>893.54899999999998</v>
      </c>
      <c r="X1658" s="204">
        <f t="shared" si="125"/>
        <v>0.30782636138768044</v>
      </c>
      <c r="Y1658" s="204">
        <f t="shared" si="126"/>
        <v>0.54511826086956516</v>
      </c>
      <c r="Z1658" s="204">
        <f t="shared" si="127"/>
        <v>0.41001322744394925</v>
      </c>
      <c r="AA1658" s="204">
        <f t="shared" si="128"/>
        <v>0.38574943291952968</v>
      </c>
      <c r="AB1658" s="204">
        <f t="shared" si="129"/>
        <v>0.41014837028093598</v>
      </c>
      <c r="AD1658" s="204">
        <v>0.6362304707776254</v>
      </c>
      <c r="AE1658" s="204">
        <v>0.60591304347826092</v>
      </c>
      <c r="AF1658" s="204">
        <v>0.5424346062056673</v>
      </c>
      <c r="AG1658" s="204">
        <v>0.59662071777370596</v>
      </c>
      <c r="AH1658" s="204">
        <v>0.65925284093222403</v>
      </c>
    </row>
    <row r="1659" spans="1:34">
      <c r="A1659" s="206">
        <v>43900.125</v>
      </c>
      <c r="B1659">
        <v>4</v>
      </c>
      <c r="C1659">
        <v>1078.3520000000001</v>
      </c>
      <c r="E1659" s="206">
        <v>43535.125</v>
      </c>
      <c r="F1659">
        <v>4</v>
      </c>
      <c r="G1659">
        <v>1198.4860000000001</v>
      </c>
      <c r="I1659" s="206">
        <v>43170.125</v>
      </c>
      <c r="J1659">
        <v>4</v>
      </c>
      <c r="K1659">
        <v>1466.1379999999999</v>
      </c>
      <c r="M1659" s="206">
        <v>42805.083333333336</v>
      </c>
      <c r="N1659">
        <v>3</v>
      </c>
      <c r="O1659">
        <v>1557.1279999999999</v>
      </c>
      <c r="Q1659" s="206">
        <v>42439.083333333336</v>
      </c>
      <c r="R1659">
        <v>3</v>
      </c>
      <c r="S1659">
        <v>849.55799999999999</v>
      </c>
      <c r="X1659" s="204">
        <f t="shared" si="125"/>
        <v>0.30921089968343524</v>
      </c>
      <c r="Y1659" s="204">
        <f t="shared" si="126"/>
        <v>0.54441113043478262</v>
      </c>
      <c r="Z1659" s="204">
        <f t="shared" si="127"/>
        <v>0.41263689356999572</v>
      </c>
      <c r="AA1659" s="204">
        <f t="shared" si="128"/>
        <v>0.39429883603296501</v>
      </c>
      <c r="AB1659" s="204">
        <f t="shared" si="129"/>
        <v>0.39913293364236713</v>
      </c>
      <c r="AD1659" s="204">
        <v>0.63619828830786651</v>
      </c>
      <c r="AE1659" s="204">
        <v>0.60577669565217385</v>
      </c>
      <c r="AF1659" s="204">
        <v>0.54230657991139419</v>
      </c>
      <c r="AG1659" s="204">
        <v>0.59659761479657825</v>
      </c>
      <c r="AH1659" s="204">
        <v>0.65919991235323427</v>
      </c>
    </row>
    <row r="1660" spans="1:34">
      <c r="A1660" s="206">
        <v>43900.166666666664</v>
      </c>
      <c r="B1660">
        <v>5</v>
      </c>
      <c r="C1660">
        <v>1107.3879999999999</v>
      </c>
      <c r="E1660" s="206">
        <v>43535.166666666664</v>
      </c>
      <c r="F1660">
        <v>5</v>
      </c>
      <c r="G1660">
        <v>1260.325</v>
      </c>
      <c r="I1660" s="206">
        <v>43170.166666666664</v>
      </c>
      <c r="J1660">
        <v>5</v>
      </c>
      <c r="K1660">
        <v>1518.0129999999999</v>
      </c>
      <c r="M1660" s="206">
        <v>42805.125</v>
      </c>
      <c r="N1660">
        <v>4</v>
      </c>
      <c r="O1660">
        <v>1600.09</v>
      </c>
      <c r="Q1660" s="206">
        <v>42439.125</v>
      </c>
      <c r="R1660">
        <v>4</v>
      </c>
      <c r="S1660">
        <v>836.83900000000006</v>
      </c>
      <c r="X1660" s="204">
        <f t="shared" si="125"/>
        <v>0.29398789939137066</v>
      </c>
      <c r="Y1660" s="204">
        <f t="shared" si="126"/>
        <v>0.54160973913043475</v>
      </c>
      <c r="Z1660" s="204">
        <f t="shared" si="127"/>
        <v>0.42660048871128148</v>
      </c>
      <c r="AA1660" s="204">
        <f t="shared" si="128"/>
        <v>0.38998020628030028</v>
      </c>
      <c r="AB1660" s="204">
        <f t="shared" si="129"/>
        <v>0.39913034273290615</v>
      </c>
      <c r="AD1660" s="204">
        <v>0.63609585808153724</v>
      </c>
      <c r="AE1660" s="204">
        <v>0.60575443478260871</v>
      </c>
      <c r="AF1660" s="204">
        <v>0.5422678810542616</v>
      </c>
      <c r="AG1660" s="204">
        <v>0.59634673598861376</v>
      </c>
      <c r="AH1660" s="204">
        <v>0.65913328896709322</v>
      </c>
    </row>
    <row r="1661" spans="1:34">
      <c r="A1661" s="206">
        <v>43900.208333333336</v>
      </c>
      <c r="B1661">
        <v>6</v>
      </c>
      <c r="C1661">
        <v>1202.0350000000001</v>
      </c>
      <c r="E1661" s="206">
        <v>43535.208333333336</v>
      </c>
      <c r="F1661">
        <v>6</v>
      </c>
      <c r="G1661">
        <v>1392.6990000000001</v>
      </c>
      <c r="I1661" s="206">
        <v>43170.208333333336</v>
      </c>
      <c r="J1661">
        <v>6</v>
      </c>
      <c r="K1661">
        <v>1546.106</v>
      </c>
      <c r="M1661" s="206">
        <v>42805.166666666664</v>
      </c>
      <c r="N1661">
        <v>5</v>
      </c>
      <c r="O1661">
        <v>1616.049</v>
      </c>
      <c r="Q1661" s="206">
        <v>42439.166666666664</v>
      </c>
      <c r="R1661">
        <v>5</v>
      </c>
      <c r="S1661">
        <v>898.93100000000004</v>
      </c>
      <c r="X1661" s="204">
        <f t="shared" si="125"/>
        <v>0.28958651409176922</v>
      </c>
      <c r="Y1661" s="204">
        <f t="shared" si="126"/>
        <v>0.55655304347826084</v>
      </c>
      <c r="Z1661" s="204">
        <f t="shared" si="127"/>
        <v>0.44169449783722853</v>
      </c>
      <c r="AA1661" s="204">
        <f t="shared" si="128"/>
        <v>0.41010224857046262</v>
      </c>
      <c r="AB1661" s="204">
        <f t="shared" si="129"/>
        <v>0.40987743517729591</v>
      </c>
      <c r="AD1661" s="204">
        <v>0.63603633781488644</v>
      </c>
      <c r="AE1661" s="204">
        <v>0.60567652173913045</v>
      </c>
      <c r="AF1661" s="204">
        <v>0.54207496870630012</v>
      </c>
      <c r="AG1661" s="204">
        <v>0.59627254614656977</v>
      </c>
      <c r="AH1661" s="204">
        <v>0.65910145779371476</v>
      </c>
    </row>
    <row r="1662" spans="1:34">
      <c r="A1662" s="206">
        <v>43900.25</v>
      </c>
      <c r="B1662">
        <v>7</v>
      </c>
      <c r="C1662">
        <v>1339.7460000000001</v>
      </c>
      <c r="E1662" s="206">
        <v>43535.25</v>
      </c>
      <c r="F1662">
        <v>7</v>
      </c>
      <c r="G1662">
        <v>1598.8040000000001</v>
      </c>
      <c r="I1662" s="206">
        <v>43170.25</v>
      </c>
      <c r="J1662">
        <v>7</v>
      </c>
      <c r="K1662">
        <v>1583.14</v>
      </c>
      <c r="M1662" s="206">
        <v>42805.208333333336</v>
      </c>
      <c r="N1662">
        <v>6</v>
      </c>
      <c r="O1662">
        <v>1709.1179999999999</v>
      </c>
      <c r="Q1662" s="206">
        <v>42439.208333333336</v>
      </c>
      <c r="R1662">
        <v>6</v>
      </c>
      <c r="S1662">
        <v>951.17700000000002</v>
      </c>
      <c r="X1662" s="204">
        <f t="shared" si="125"/>
        <v>0.31107333035270607</v>
      </c>
      <c r="Y1662" s="204">
        <f t="shared" si="126"/>
        <v>0.56210399999999994</v>
      </c>
      <c r="Z1662" s="204">
        <f t="shared" si="127"/>
        <v>0.44986868575771494</v>
      </c>
      <c r="AA1662" s="204">
        <f t="shared" si="128"/>
        <v>0.45317595975786779</v>
      </c>
      <c r="AB1662" s="204">
        <f t="shared" si="129"/>
        <v>0.44490912200000449</v>
      </c>
      <c r="AD1662" s="204">
        <v>0.63603633781488644</v>
      </c>
      <c r="AE1662" s="204">
        <v>0.60561982608695653</v>
      </c>
      <c r="AF1662" s="204">
        <v>0.54207496870630012</v>
      </c>
      <c r="AG1662" s="204">
        <v>0.59624358607664918</v>
      </c>
      <c r="AH1662" s="204">
        <v>0.65906074350218413</v>
      </c>
    </row>
    <row r="1663" spans="1:34">
      <c r="A1663" s="206">
        <v>43900.291666666664</v>
      </c>
      <c r="B1663">
        <v>8</v>
      </c>
      <c r="C1663">
        <v>1408.816</v>
      </c>
      <c r="E1663" s="206">
        <v>43535.291666666664</v>
      </c>
      <c r="F1663">
        <v>8</v>
      </c>
      <c r="G1663">
        <v>1653.99</v>
      </c>
      <c r="I1663" s="206">
        <v>43170.291666666664</v>
      </c>
      <c r="J1663">
        <v>8</v>
      </c>
      <c r="K1663">
        <v>1664.0989999999999</v>
      </c>
      <c r="M1663" s="206">
        <v>42805.25</v>
      </c>
      <c r="N1663">
        <v>7</v>
      </c>
      <c r="O1663">
        <v>1761.4059999999999</v>
      </c>
      <c r="Q1663" s="206">
        <v>42439.25</v>
      </c>
      <c r="R1663">
        <v>7</v>
      </c>
      <c r="S1663">
        <v>1118.191</v>
      </c>
      <c r="X1663" s="204">
        <f t="shared" si="125"/>
        <v>0.3291529573959468</v>
      </c>
      <c r="Y1663" s="204">
        <f t="shared" si="126"/>
        <v>0.59447582608695648</v>
      </c>
      <c r="Z1663" s="204">
        <f t="shared" si="127"/>
        <v>0.46064442617160067</v>
      </c>
      <c r="AA1663" s="204">
        <f t="shared" si="128"/>
        <v>0.52024129920730755</v>
      </c>
      <c r="AB1663" s="204">
        <f t="shared" si="129"/>
        <v>0.49588008382702503</v>
      </c>
      <c r="AD1663" s="204">
        <v>0.63581625124750329</v>
      </c>
      <c r="AE1663" s="204">
        <v>0.60560800000000004</v>
      </c>
      <c r="AF1663" s="204">
        <v>0.54203859759997253</v>
      </c>
      <c r="AG1663" s="204">
        <v>0.59623772898385619</v>
      </c>
      <c r="AH1663" s="204">
        <v>0.65904963960449392</v>
      </c>
    </row>
    <row r="1664" spans="1:34">
      <c r="A1664" s="206">
        <v>43900.333333333336</v>
      </c>
      <c r="B1664">
        <v>9</v>
      </c>
      <c r="C1664">
        <v>1361.1869999999999</v>
      </c>
      <c r="E1664" s="206">
        <v>43535.333333333336</v>
      </c>
      <c r="F1664">
        <v>9</v>
      </c>
      <c r="G1664">
        <v>1601.355</v>
      </c>
      <c r="I1664" s="206">
        <v>43170.333333333336</v>
      </c>
      <c r="J1664">
        <v>9</v>
      </c>
      <c r="K1664">
        <v>1743.0519999999999</v>
      </c>
      <c r="M1664" s="206">
        <v>42805.291666666664</v>
      </c>
      <c r="N1664">
        <v>8</v>
      </c>
      <c r="O1664">
        <v>1819.4179999999999</v>
      </c>
      <c r="Q1664" s="206">
        <v>42439.291666666664</v>
      </c>
      <c r="R1664">
        <v>8</v>
      </c>
      <c r="S1664">
        <v>1180.337</v>
      </c>
      <c r="X1664" s="204">
        <f t="shared" si="125"/>
        <v>0.3869478284099922</v>
      </c>
      <c r="Y1664" s="204">
        <f t="shared" si="126"/>
        <v>0.61266295652173908</v>
      </c>
      <c r="Z1664" s="204">
        <f t="shared" si="127"/>
        <v>0.48420097334899909</v>
      </c>
      <c r="AA1664" s="204">
        <f t="shared" si="128"/>
        <v>0.53819849492238858</v>
      </c>
      <c r="AB1664" s="204">
        <f t="shared" si="129"/>
        <v>0.52144495760901999</v>
      </c>
      <c r="AD1664" s="204">
        <v>0.63557505574834272</v>
      </c>
      <c r="AE1664" s="204">
        <v>0.60556834782608693</v>
      </c>
      <c r="AF1664" s="204">
        <v>0.54203306919181071</v>
      </c>
      <c r="AG1664" s="204">
        <v>0.5961368568301999</v>
      </c>
      <c r="AH1664" s="204">
        <v>0.65904778895487903</v>
      </c>
    </row>
    <row r="1665" spans="1:34">
      <c r="A1665" s="206">
        <v>43900.375</v>
      </c>
      <c r="B1665">
        <v>10</v>
      </c>
      <c r="C1665">
        <v>1365.1389999999999</v>
      </c>
      <c r="E1665" s="206">
        <v>43535.375</v>
      </c>
      <c r="F1665">
        <v>10</v>
      </c>
      <c r="G1665">
        <v>1593.838</v>
      </c>
      <c r="I1665" s="206">
        <v>43170.375</v>
      </c>
      <c r="J1665">
        <v>10</v>
      </c>
      <c r="K1665">
        <v>1773.0609999999999</v>
      </c>
      <c r="M1665" s="206">
        <v>42805.333333333336</v>
      </c>
      <c r="N1665">
        <v>9</v>
      </c>
      <c r="O1665">
        <v>1881.441</v>
      </c>
      <c r="Q1665" s="206">
        <v>42439.333333333336</v>
      </c>
      <c r="R1665">
        <v>9</v>
      </c>
      <c r="S1665">
        <v>1128.1949999999999</v>
      </c>
      <c r="X1665" s="204">
        <f t="shared" si="125"/>
        <v>0.40845333126627292</v>
      </c>
      <c r="Y1665" s="204">
        <f t="shared" si="126"/>
        <v>0.63284104347826087</v>
      </c>
      <c r="Z1665" s="204">
        <f t="shared" si="127"/>
        <v>0.50717383701205254</v>
      </c>
      <c r="AA1665" s="204">
        <f t="shared" si="128"/>
        <v>0.52107137941368542</v>
      </c>
      <c r="AB1665" s="204">
        <f t="shared" si="129"/>
        <v>0.50381603950618747</v>
      </c>
      <c r="AD1665" s="204">
        <v>0.63534424169103998</v>
      </c>
      <c r="AE1665" s="204">
        <v>0.60556521739130431</v>
      </c>
      <c r="AF1665" s="204">
        <v>0.54203074144100583</v>
      </c>
      <c r="AG1665" s="204">
        <v>0.59601938958029699</v>
      </c>
      <c r="AH1665" s="204">
        <v>0.65904630843518686</v>
      </c>
    </row>
    <row r="1666" spans="1:34">
      <c r="A1666" s="206">
        <v>43900.416666666664</v>
      </c>
      <c r="B1666">
        <v>11</v>
      </c>
      <c r="C1666">
        <v>1357.23</v>
      </c>
      <c r="E1666" s="206">
        <v>43535.416666666664</v>
      </c>
      <c r="F1666">
        <v>11</v>
      </c>
      <c r="G1666">
        <v>1464.2750000000001</v>
      </c>
      <c r="I1666" s="206">
        <v>43170.416666666664</v>
      </c>
      <c r="J1666">
        <v>11</v>
      </c>
      <c r="K1666">
        <v>1699.0709999999999</v>
      </c>
      <c r="M1666" s="206">
        <v>42805.375</v>
      </c>
      <c r="N1666">
        <v>10</v>
      </c>
      <c r="O1666">
        <v>1913.44</v>
      </c>
      <c r="Q1666" s="206">
        <v>42439.375</v>
      </c>
      <c r="R1666">
        <v>10</v>
      </c>
      <c r="S1666">
        <v>1104.0889999999999</v>
      </c>
      <c r="X1666" s="204">
        <f t="shared" si="125"/>
        <v>0.39040969322147212</v>
      </c>
      <c r="Y1666" s="204">
        <f t="shared" si="126"/>
        <v>0.65441426086956522</v>
      </c>
      <c r="Z1666" s="204">
        <f t="shared" si="127"/>
        <v>0.51590552125032807</v>
      </c>
      <c r="AA1666" s="204">
        <f t="shared" si="128"/>
        <v>0.51862539238454286</v>
      </c>
      <c r="AB1666" s="204">
        <f t="shared" si="129"/>
        <v>0.50527879296190548</v>
      </c>
      <c r="AD1666" s="204">
        <v>0.63531102107709536</v>
      </c>
      <c r="AE1666" s="204">
        <v>0.60552069565217392</v>
      </c>
      <c r="AF1666" s="204">
        <v>0.54199611614778198</v>
      </c>
      <c r="AG1666" s="204">
        <v>0.59594162040376841</v>
      </c>
      <c r="AH1666" s="204">
        <v>0.65889899672583074</v>
      </c>
    </row>
    <row r="1667" spans="1:34">
      <c r="A1667" s="206">
        <v>43900.458333333336</v>
      </c>
      <c r="B1667">
        <v>12</v>
      </c>
      <c r="C1667">
        <v>1362.0809999999999</v>
      </c>
      <c r="E1667" s="206">
        <v>43535.458333333336</v>
      </c>
      <c r="F1667">
        <v>12</v>
      </c>
      <c r="G1667">
        <v>1482.2760000000001</v>
      </c>
      <c r="I1667" s="206">
        <v>43170.458333333336</v>
      </c>
      <c r="J1667">
        <v>12</v>
      </c>
      <c r="K1667">
        <v>1567.963</v>
      </c>
      <c r="M1667" s="206">
        <v>42805.416666666664</v>
      </c>
      <c r="N1667">
        <v>11</v>
      </c>
      <c r="O1667">
        <v>1815.7719999999999</v>
      </c>
      <c r="Q1667" s="206">
        <v>42439.416666666664</v>
      </c>
      <c r="R1667">
        <v>11</v>
      </c>
      <c r="S1667">
        <v>1115.0530000000001</v>
      </c>
      <c r="X1667" s="204">
        <f t="shared" ref="X1667:X1730" si="130">+S1666/$V$2</f>
        <v>0.38206785864075088</v>
      </c>
      <c r="Y1667" s="204">
        <f t="shared" ref="Y1667:Y1730" si="131">+O1666/$V$3</f>
        <v>0.66554434782608696</v>
      </c>
      <c r="Z1667" s="204">
        <f t="shared" ref="Z1667:Z1730" si="132">+K1666/$V$4</f>
        <v>0.49437673599290499</v>
      </c>
      <c r="AA1667" s="204">
        <f t="shared" ref="AA1667:AA1730" si="133">+G1666/$V$5</f>
        <v>0.47646636385496927</v>
      </c>
      <c r="AB1667" s="204">
        <f t="shared" ref="AB1667:AB1730" si="134">+C1666/$V$6</f>
        <v>0.50235143540085447</v>
      </c>
      <c r="AD1667" s="204">
        <v>0.63528022279958418</v>
      </c>
      <c r="AE1667" s="204">
        <v>0.60530991304347825</v>
      </c>
      <c r="AF1667" s="204">
        <v>0.54197953092329654</v>
      </c>
      <c r="AG1667" s="204">
        <v>0.59593869185737192</v>
      </c>
      <c r="AH1667" s="204">
        <v>0.65884754866653295</v>
      </c>
    </row>
    <row r="1668" spans="1:34">
      <c r="A1668" s="206">
        <v>43900.5</v>
      </c>
      <c r="B1668">
        <v>13</v>
      </c>
      <c r="C1668">
        <v>1361.0119999999999</v>
      </c>
      <c r="E1668" s="206">
        <v>43535.5</v>
      </c>
      <c r="F1668">
        <v>13</v>
      </c>
      <c r="G1668">
        <v>1445.289</v>
      </c>
      <c r="I1668" s="206">
        <v>43170.5</v>
      </c>
      <c r="J1668">
        <v>13</v>
      </c>
      <c r="K1668">
        <v>1529.836</v>
      </c>
      <c r="M1668" s="206">
        <v>42805.458333333336</v>
      </c>
      <c r="N1668">
        <v>12</v>
      </c>
      <c r="O1668">
        <v>1749.0719999999999</v>
      </c>
      <c r="Q1668" s="206">
        <v>42439.458333333336</v>
      </c>
      <c r="R1668">
        <v>12</v>
      </c>
      <c r="S1668">
        <v>1105.114</v>
      </c>
      <c r="X1668" s="204">
        <f t="shared" si="130"/>
        <v>0.3858619295916772</v>
      </c>
      <c r="Y1668" s="204">
        <f t="shared" si="131"/>
        <v>0.63157286956521741</v>
      </c>
      <c r="Z1668" s="204">
        <f t="shared" si="132"/>
        <v>0.45622839192573078</v>
      </c>
      <c r="AA1668" s="204">
        <f t="shared" si="133"/>
        <v>0.48232378204195825</v>
      </c>
      <c r="AB1668" s="204">
        <f t="shared" si="134"/>
        <v>0.50414693565735447</v>
      </c>
      <c r="AD1668" s="204">
        <v>0.63526430458873573</v>
      </c>
      <c r="AE1668" s="204">
        <v>0.60508869565217394</v>
      </c>
      <c r="AF1668" s="204">
        <v>0.54188729379764977</v>
      </c>
      <c r="AG1668" s="204">
        <v>0.5958791447473103</v>
      </c>
      <c r="AH1668" s="204">
        <v>0.65880683437500231</v>
      </c>
    </row>
    <row r="1669" spans="1:34">
      <c r="A1669" s="206">
        <v>43900.541666666664</v>
      </c>
      <c r="B1669">
        <v>14</v>
      </c>
      <c r="C1669">
        <v>1341.077</v>
      </c>
      <c r="E1669" s="206">
        <v>43535.541666666664</v>
      </c>
      <c r="F1669">
        <v>14</v>
      </c>
      <c r="G1669">
        <v>1359.96</v>
      </c>
      <c r="I1669" s="206">
        <v>43170.541666666664</v>
      </c>
      <c r="J1669">
        <v>14</v>
      </c>
      <c r="K1669">
        <v>1420.566</v>
      </c>
      <c r="M1669" s="206">
        <v>42805.5</v>
      </c>
      <c r="N1669">
        <v>13</v>
      </c>
      <c r="O1669">
        <v>1626.1859999999999</v>
      </c>
      <c r="Q1669" s="206">
        <v>42439.5</v>
      </c>
      <c r="R1669">
        <v>13</v>
      </c>
      <c r="S1669">
        <v>1149.2270000000001</v>
      </c>
      <c r="X1669" s="204">
        <f t="shared" si="130"/>
        <v>0.38242255790422225</v>
      </c>
      <c r="Y1669" s="204">
        <f t="shared" si="131"/>
        <v>0.6083728695652173</v>
      </c>
      <c r="Z1669" s="204">
        <f t="shared" si="132"/>
        <v>0.4451346225581167</v>
      </c>
      <c r="AA1669" s="204">
        <f t="shared" si="133"/>
        <v>0.47028843253458857</v>
      </c>
      <c r="AB1669" s="204">
        <f t="shared" si="134"/>
        <v>0.50375126676966153</v>
      </c>
      <c r="AD1669" s="204">
        <v>0.63520962899495192</v>
      </c>
      <c r="AE1669" s="204">
        <v>0.60504765217391299</v>
      </c>
      <c r="AF1669" s="204">
        <v>0.54180000314246357</v>
      </c>
      <c r="AG1669" s="204">
        <v>0.59587458923069359</v>
      </c>
      <c r="AH1669" s="204">
        <v>0.65857698369281592</v>
      </c>
    </row>
    <row r="1670" spans="1:34">
      <c r="A1670" s="206">
        <v>43900.583333333336</v>
      </c>
      <c r="B1670">
        <v>15</v>
      </c>
      <c r="C1670">
        <v>1305.865</v>
      </c>
      <c r="E1670" s="206">
        <v>43535.583333333336</v>
      </c>
      <c r="F1670">
        <v>15</v>
      </c>
      <c r="G1670">
        <v>1315.6179999999999</v>
      </c>
      <c r="I1670" s="206">
        <v>43170.583333333336</v>
      </c>
      <c r="J1670">
        <v>15</v>
      </c>
      <c r="K1670">
        <v>1374.6880000000001</v>
      </c>
      <c r="M1670" s="206">
        <v>42805.541666666664</v>
      </c>
      <c r="N1670">
        <v>14</v>
      </c>
      <c r="O1670">
        <v>1573.222</v>
      </c>
      <c r="Q1670" s="206">
        <v>42439.541666666664</v>
      </c>
      <c r="R1670">
        <v>14</v>
      </c>
      <c r="S1670">
        <v>1186.2460000000001</v>
      </c>
      <c r="X1670" s="204">
        <f t="shared" si="130"/>
        <v>0.39768777605984146</v>
      </c>
      <c r="Y1670" s="204">
        <f t="shared" si="131"/>
        <v>0.56562991304347821</v>
      </c>
      <c r="Z1670" s="204">
        <f t="shared" si="132"/>
        <v>0.41334045625079657</v>
      </c>
      <c r="AA1670" s="204">
        <f t="shared" si="133"/>
        <v>0.44252288414963309</v>
      </c>
      <c r="AB1670" s="204">
        <f t="shared" si="134"/>
        <v>0.49637272675454541</v>
      </c>
      <c r="AD1670" s="204">
        <v>0.635159798074035</v>
      </c>
      <c r="AE1670" s="204">
        <v>0.60496904347826086</v>
      </c>
      <c r="AF1670" s="204">
        <v>0.54169001691692897</v>
      </c>
      <c r="AG1670" s="204">
        <v>0.5957424792488083</v>
      </c>
      <c r="AH1670" s="204">
        <v>0.65854589277928344</v>
      </c>
    </row>
    <row r="1671" spans="1:34">
      <c r="A1671" s="206">
        <v>43900.625</v>
      </c>
      <c r="B1671">
        <v>16</v>
      </c>
      <c r="C1671">
        <v>1320.9739999999999</v>
      </c>
      <c r="E1671" s="206">
        <v>43535.625</v>
      </c>
      <c r="F1671">
        <v>16</v>
      </c>
      <c r="G1671">
        <v>1260.44</v>
      </c>
      <c r="I1671" s="206">
        <v>43170.625</v>
      </c>
      <c r="J1671">
        <v>16</v>
      </c>
      <c r="K1671">
        <v>1329.4939999999999</v>
      </c>
      <c r="M1671" s="206">
        <v>42805.583333333336</v>
      </c>
      <c r="N1671">
        <v>15</v>
      </c>
      <c r="O1671">
        <v>1516.22</v>
      </c>
      <c r="Q1671" s="206">
        <v>42439.583333333336</v>
      </c>
      <c r="R1671">
        <v>15</v>
      </c>
      <c r="S1671">
        <v>1169.1969999999999</v>
      </c>
      <c r="X1671" s="204">
        <f t="shared" si="130"/>
        <v>0.41049812926417728</v>
      </c>
      <c r="Y1671" s="204">
        <f t="shared" si="131"/>
        <v>0.54720765217391298</v>
      </c>
      <c r="Z1671" s="204">
        <f t="shared" si="132"/>
        <v>0.39999138732202166</v>
      </c>
      <c r="AA1671" s="204">
        <f t="shared" si="133"/>
        <v>0.42809426144825724</v>
      </c>
      <c r="AB1671" s="204">
        <f t="shared" si="134"/>
        <v>0.48333971190567315</v>
      </c>
      <c r="AD1671" s="204">
        <v>0.63515218501667259</v>
      </c>
      <c r="AE1671" s="204">
        <v>0.60493356521739128</v>
      </c>
      <c r="AF1671" s="204">
        <v>0.54151165301149851</v>
      </c>
      <c r="AG1671" s="204">
        <v>0.59551470341797152</v>
      </c>
      <c r="AH1671" s="204">
        <v>0.65853182784220921</v>
      </c>
    </row>
    <row r="1672" spans="1:34">
      <c r="A1672" s="206">
        <v>43900.666666666664</v>
      </c>
      <c r="B1672">
        <v>17</v>
      </c>
      <c r="C1672">
        <v>1320.0070000000001</v>
      </c>
      <c r="E1672" s="206">
        <v>43535.666666666664</v>
      </c>
      <c r="F1672">
        <v>17</v>
      </c>
      <c r="G1672">
        <v>1257.278</v>
      </c>
      <c r="I1672" s="206">
        <v>43170.666666666664</v>
      </c>
      <c r="J1672">
        <v>17</v>
      </c>
      <c r="K1672">
        <v>1382.931</v>
      </c>
      <c r="M1672" s="206">
        <v>42805.625</v>
      </c>
      <c r="N1672">
        <v>16</v>
      </c>
      <c r="O1672">
        <v>1493.2</v>
      </c>
      <c r="Q1672" s="206">
        <v>42439.625</v>
      </c>
      <c r="R1672">
        <v>16</v>
      </c>
      <c r="S1672">
        <v>1162.001</v>
      </c>
      <c r="X1672" s="204">
        <f t="shared" si="130"/>
        <v>0.40459835585644816</v>
      </c>
      <c r="Y1672" s="204">
        <f t="shared" si="131"/>
        <v>0.52738086956521735</v>
      </c>
      <c r="Z1672" s="204">
        <f t="shared" si="132"/>
        <v>0.38684134108707124</v>
      </c>
      <c r="AA1672" s="204">
        <f t="shared" si="133"/>
        <v>0.41013966888552866</v>
      </c>
      <c r="AB1672" s="204">
        <f t="shared" si="134"/>
        <v>0.48893200491236433</v>
      </c>
      <c r="AD1672" s="204">
        <v>0.63512657746009027</v>
      </c>
      <c r="AE1672" s="204">
        <v>0.60492521739130434</v>
      </c>
      <c r="AF1672" s="204">
        <v>0.54146829865275603</v>
      </c>
      <c r="AG1672" s="204">
        <v>0.5954899734706236</v>
      </c>
      <c r="AH1672" s="204">
        <v>0.65841893821569253</v>
      </c>
    </row>
    <row r="1673" spans="1:34">
      <c r="A1673" s="206">
        <v>43900.708333333336</v>
      </c>
      <c r="B1673">
        <v>18</v>
      </c>
      <c r="C1673">
        <v>1350.998</v>
      </c>
      <c r="E1673" s="206">
        <v>43535.708333333336</v>
      </c>
      <c r="F1673">
        <v>18</v>
      </c>
      <c r="G1673">
        <v>1261.307</v>
      </c>
      <c r="I1673" s="206">
        <v>43170.708333333336</v>
      </c>
      <c r="J1673">
        <v>18</v>
      </c>
      <c r="K1673">
        <v>1407.9090000000001</v>
      </c>
      <c r="M1673" s="206">
        <v>42805.666666666664</v>
      </c>
      <c r="N1673">
        <v>17</v>
      </c>
      <c r="O1673">
        <v>1522.154</v>
      </c>
      <c r="Q1673" s="206">
        <v>42439.666666666664</v>
      </c>
      <c r="R1673">
        <v>17</v>
      </c>
      <c r="S1673">
        <v>1232.4169999999999</v>
      </c>
      <c r="X1673" s="204">
        <f t="shared" si="130"/>
        <v>0.4021081940028487</v>
      </c>
      <c r="Y1673" s="204">
        <f t="shared" si="131"/>
        <v>0.51937391304347824</v>
      </c>
      <c r="Z1673" s="204">
        <f t="shared" si="132"/>
        <v>0.40238984355768781</v>
      </c>
      <c r="AA1673" s="204">
        <f t="shared" si="133"/>
        <v>0.40911077291823467</v>
      </c>
      <c r="AB1673" s="204">
        <f t="shared" si="134"/>
        <v>0.488574089276818</v>
      </c>
      <c r="AD1673" s="204">
        <v>0.63496082043842905</v>
      </c>
      <c r="AE1673" s="204">
        <v>0.60490643478260875</v>
      </c>
      <c r="AF1673" s="204">
        <v>0.54145491408562751</v>
      </c>
      <c r="AG1673" s="204">
        <v>0.59537348240285282</v>
      </c>
      <c r="AH1673" s="204">
        <v>0.65834824340039844</v>
      </c>
    </row>
    <row r="1674" spans="1:34">
      <c r="A1674" s="206">
        <v>43900.75</v>
      </c>
      <c r="B1674">
        <v>19</v>
      </c>
      <c r="C1674">
        <v>1357.97</v>
      </c>
      <c r="E1674" s="206">
        <v>43535.75</v>
      </c>
      <c r="F1674">
        <v>19</v>
      </c>
      <c r="G1674">
        <v>1319.26</v>
      </c>
      <c r="I1674" s="206">
        <v>43170.75</v>
      </c>
      <c r="J1674">
        <v>19</v>
      </c>
      <c r="K1674">
        <v>1526.47</v>
      </c>
      <c r="M1674" s="206">
        <v>42805.708333333336</v>
      </c>
      <c r="N1674">
        <v>18</v>
      </c>
      <c r="O1674">
        <v>1588.645</v>
      </c>
      <c r="Q1674" s="206">
        <v>42439.708333333336</v>
      </c>
      <c r="R1674">
        <v>18</v>
      </c>
      <c r="S1674">
        <v>1271.538</v>
      </c>
      <c r="X1674" s="204">
        <f t="shared" si="130"/>
        <v>0.42647551433123443</v>
      </c>
      <c r="Y1674" s="204">
        <f t="shared" si="131"/>
        <v>0.52944486956521741</v>
      </c>
      <c r="Z1674" s="204">
        <f t="shared" si="132"/>
        <v>0.40965766350849081</v>
      </c>
      <c r="AA1674" s="204">
        <f t="shared" si="133"/>
        <v>0.41042178552172215</v>
      </c>
      <c r="AB1674" s="204">
        <f t="shared" si="134"/>
        <v>0.50004478572068367</v>
      </c>
      <c r="AD1674" s="204">
        <v>0.63481617234854515</v>
      </c>
      <c r="AE1674" s="204">
        <v>0.60480382608695649</v>
      </c>
      <c r="AF1674" s="204">
        <v>0.54141272360228743</v>
      </c>
      <c r="AG1674" s="204">
        <v>0.59534680009124041</v>
      </c>
      <c r="AH1674" s="204">
        <v>0.65829494469148564</v>
      </c>
    </row>
    <row r="1675" spans="1:34">
      <c r="A1675" s="206">
        <v>43900.791666666664</v>
      </c>
      <c r="B1675">
        <v>20</v>
      </c>
      <c r="C1675">
        <v>1385.816</v>
      </c>
      <c r="E1675" s="206">
        <v>43535.791666666664</v>
      </c>
      <c r="F1675">
        <v>20</v>
      </c>
      <c r="G1675">
        <v>1431.258</v>
      </c>
      <c r="I1675" s="206">
        <v>43170.791666666664</v>
      </c>
      <c r="J1675">
        <v>20</v>
      </c>
      <c r="K1675">
        <v>1605.846</v>
      </c>
      <c r="M1675" s="206">
        <v>42805.75</v>
      </c>
      <c r="N1675">
        <v>19</v>
      </c>
      <c r="O1675">
        <v>1652.7919999999999</v>
      </c>
      <c r="Q1675" s="206">
        <v>42439.75</v>
      </c>
      <c r="R1675">
        <v>19</v>
      </c>
      <c r="S1675">
        <v>1344.5930000000001</v>
      </c>
      <c r="X1675" s="204">
        <f t="shared" si="130"/>
        <v>0.4400132605617329</v>
      </c>
      <c r="Y1675" s="204">
        <f t="shared" si="131"/>
        <v>0.55257217391304347</v>
      </c>
      <c r="Z1675" s="204">
        <f t="shared" si="132"/>
        <v>0.44415522140692754</v>
      </c>
      <c r="AA1675" s="204">
        <f t="shared" si="133"/>
        <v>0.42927934655669647</v>
      </c>
      <c r="AB1675" s="204">
        <f t="shared" si="134"/>
        <v>0.50262533154387856</v>
      </c>
      <c r="AD1675" s="204">
        <v>0.6347864122152197</v>
      </c>
      <c r="AE1675" s="204">
        <v>0.60478782608695658</v>
      </c>
      <c r="AF1675" s="204">
        <v>0.54140835906952822</v>
      </c>
      <c r="AG1675" s="204">
        <v>0.59526089606361066</v>
      </c>
      <c r="AH1675" s="204">
        <v>0.6582035226005033</v>
      </c>
    </row>
    <row r="1676" spans="1:34">
      <c r="A1676" s="206">
        <v>43900.833333333336</v>
      </c>
      <c r="B1676">
        <v>21</v>
      </c>
      <c r="C1676">
        <v>1474.9110000000001</v>
      </c>
      <c r="E1676" s="206">
        <v>43535.833333333336</v>
      </c>
      <c r="F1676">
        <v>21</v>
      </c>
      <c r="G1676">
        <v>1543.008</v>
      </c>
      <c r="I1676" s="206">
        <v>43170.833333333336</v>
      </c>
      <c r="J1676">
        <v>21</v>
      </c>
      <c r="K1676">
        <v>1687.0360000000001</v>
      </c>
      <c r="M1676" s="206">
        <v>42805.791666666664</v>
      </c>
      <c r="N1676">
        <v>20</v>
      </c>
      <c r="O1676">
        <v>1771.9069999999999</v>
      </c>
      <c r="Q1676" s="206">
        <v>42439.791666666664</v>
      </c>
      <c r="R1676">
        <v>20</v>
      </c>
      <c r="S1676">
        <v>1404.835</v>
      </c>
      <c r="X1676" s="204">
        <f t="shared" si="130"/>
        <v>0.46529380172553408</v>
      </c>
      <c r="Y1676" s="204">
        <f t="shared" si="131"/>
        <v>0.57488417391304347</v>
      </c>
      <c r="Z1676" s="204">
        <f t="shared" si="132"/>
        <v>0.46725116489379348</v>
      </c>
      <c r="AA1676" s="204">
        <f t="shared" si="133"/>
        <v>0.46572282870248799</v>
      </c>
      <c r="AB1676" s="204">
        <f t="shared" si="134"/>
        <v>0.51293196937989172</v>
      </c>
      <c r="AD1676" s="204">
        <v>0.63474973112065591</v>
      </c>
      <c r="AE1676" s="204">
        <v>0.6047721739130435</v>
      </c>
      <c r="AF1676" s="204">
        <v>0.54140515841217141</v>
      </c>
      <c r="AG1676" s="204">
        <v>0.59515839693973405</v>
      </c>
      <c r="AH1676" s="204">
        <v>0.65806176283999218</v>
      </c>
    </row>
    <row r="1677" spans="1:34">
      <c r="A1677" s="206">
        <v>43900.875</v>
      </c>
      <c r="B1677">
        <v>22</v>
      </c>
      <c r="C1677">
        <v>1422.0250000000001</v>
      </c>
      <c r="E1677" s="206">
        <v>43535.875</v>
      </c>
      <c r="F1677">
        <v>22</v>
      </c>
      <c r="G1677">
        <v>1554.8779999999999</v>
      </c>
      <c r="I1677" s="206">
        <v>43170.875</v>
      </c>
      <c r="J1677">
        <v>22</v>
      </c>
      <c r="K1677">
        <v>1685.2570000000001</v>
      </c>
      <c r="M1677" s="206">
        <v>42805.833333333336</v>
      </c>
      <c r="N1677">
        <v>21</v>
      </c>
      <c r="O1677">
        <v>1794.9490000000001</v>
      </c>
      <c r="Q1677" s="206">
        <v>42439.833333333336</v>
      </c>
      <c r="R1677">
        <v>21</v>
      </c>
      <c r="S1677">
        <v>1385.425</v>
      </c>
      <c r="X1677" s="204">
        <f t="shared" si="130"/>
        <v>0.48614042907191296</v>
      </c>
      <c r="Y1677" s="204">
        <f t="shared" si="131"/>
        <v>0.61631547826086952</v>
      </c>
      <c r="Z1677" s="204">
        <f t="shared" si="132"/>
        <v>0.49087492587568532</v>
      </c>
      <c r="AA1677" s="204">
        <f t="shared" si="133"/>
        <v>0.50208561312535449</v>
      </c>
      <c r="AB1677" s="204">
        <f t="shared" si="134"/>
        <v>0.54590869487007332</v>
      </c>
      <c r="AD1677" s="204">
        <v>0.63474419435166518</v>
      </c>
      <c r="AE1677" s="204">
        <v>0.60469147826086955</v>
      </c>
      <c r="AF1677" s="204">
        <v>0.54140283066136641</v>
      </c>
      <c r="AG1677" s="204">
        <v>0.59510926243908213</v>
      </c>
      <c r="AH1677" s="204">
        <v>0.65798810698531396</v>
      </c>
    </row>
    <row r="1678" spans="1:34">
      <c r="A1678" s="206">
        <v>43900.916666666664</v>
      </c>
      <c r="B1678">
        <v>23</v>
      </c>
      <c r="C1678">
        <v>1377.1279999999999</v>
      </c>
      <c r="E1678" s="206">
        <v>43535.916666666664</v>
      </c>
      <c r="F1678">
        <v>23</v>
      </c>
      <c r="G1678">
        <v>1497.866</v>
      </c>
      <c r="I1678" s="206">
        <v>43170.916666666664</v>
      </c>
      <c r="J1678">
        <v>23</v>
      </c>
      <c r="K1678">
        <v>1680.3440000000001</v>
      </c>
      <c r="M1678" s="206">
        <v>42805.875</v>
      </c>
      <c r="N1678">
        <v>22</v>
      </c>
      <c r="O1678">
        <v>1767.973</v>
      </c>
      <c r="Q1678" s="206">
        <v>42439.875</v>
      </c>
      <c r="R1678">
        <v>22</v>
      </c>
      <c r="S1678">
        <v>1297.9939999999999</v>
      </c>
      <c r="X1678" s="204">
        <f t="shared" si="130"/>
        <v>0.47942363618998313</v>
      </c>
      <c r="Y1678" s="204">
        <f t="shared" si="131"/>
        <v>0.62433008695652181</v>
      </c>
      <c r="Z1678" s="204">
        <f t="shared" si="132"/>
        <v>0.49035729229043118</v>
      </c>
      <c r="AA1678" s="204">
        <f t="shared" si="133"/>
        <v>0.50594804042825758</v>
      </c>
      <c r="AB1678" s="204">
        <f t="shared" si="134"/>
        <v>0.52633400376200057</v>
      </c>
      <c r="AD1678" s="204">
        <v>0.63465214556719352</v>
      </c>
      <c r="AE1678" s="204">
        <v>0.60455999999999999</v>
      </c>
      <c r="AF1678" s="204">
        <v>0.54131030256686907</v>
      </c>
      <c r="AG1678" s="204">
        <v>0.59510242916415701</v>
      </c>
      <c r="AH1678" s="204">
        <v>0.65794295113470724</v>
      </c>
    </row>
    <row r="1679" spans="1:34">
      <c r="A1679" s="206">
        <v>43900.958333333336</v>
      </c>
      <c r="B1679">
        <v>24</v>
      </c>
      <c r="C1679">
        <v>1239.087</v>
      </c>
      <c r="E1679" s="206">
        <v>43535.958333333336</v>
      </c>
      <c r="F1679">
        <v>24</v>
      </c>
      <c r="G1679">
        <v>1429.8009999999999</v>
      </c>
      <c r="I1679" s="206">
        <v>43170.958333333336</v>
      </c>
      <c r="J1679">
        <v>24</v>
      </c>
      <c r="K1679">
        <v>1597.43</v>
      </c>
      <c r="M1679" s="206">
        <v>42805.916666666664</v>
      </c>
      <c r="N1679">
        <v>23</v>
      </c>
      <c r="O1679">
        <v>1747.999</v>
      </c>
      <c r="Q1679" s="206">
        <v>42439.916666666664</v>
      </c>
      <c r="R1679">
        <v>23</v>
      </c>
      <c r="S1679">
        <v>1210.77</v>
      </c>
      <c r="X1679" s="204">
        <f t="shared" si="130"/>
        <v>0.4491683080879737</v>
      </c>
      <c r="Y1679" s="204">
        <f t="shared" si="131"/>
        <v>0.61494713043478255</v>
      </c>
      <c r="Z1679" s="204">
        <f t="shared" si="132"/>
        <v>0.48892776232733182</v>
      </c>
      <c r="AA1679" s="204">
        <f t="shared" si="133"/>
        <v>0.48739667518873664</v>
      </c>
      <c r="AB1679" s="204">
        <f t="shared" si="134"/>
        <v>0.50971628060881935</v>
      </c>
      <c r="AD1679" s="204">
        <v>0.63462549986642547</v>
      </c>
      <c r="AE1679" s="204">
        <v>0.6043777391304348</v>
      </c>
      <c r="AF1679" s="204">
        <v>0.54125181782789433</v>
      </c>
      <c r="AG1679" s="204">
        <v>0.59505199308732892</v>
      </c>
      <c r="AH1679" s="204">
        <v>0.65793739918586225</v>
      </c>
    </row>
    <row r="1680" spans="1:34">
      <c r="A1680" s="206">
        <v>43901</v>
      </c>
      <c r="B1680">
        <v>1</v>
      </c>
      <c r="C1680">
        <v>1200.3699999999999</v>
      </c>
      <c r="E1680" s="206">
        <v>43536</v>
      </c>
      <c r="F1680">
        <v>1</v>
      </c>
      <c r="G1680">
        <v>1388.9749999999999</v>
      </c>
      <c r="I1680" s="206">
        <v>43171</v>
      </c>
      <c r="J1680">
        <v>1</v>
      </c>
      <c r="K1680">
        <v>1619.5840000000001</v>
      </c>
      <c r="M1680" s="206">
        <v>42805.958333333336</v>
      </c>
      <c r="N1680">
        <v>24</v>
      </c>
      <c r="O1680">
        <v>1705.979</v>
      </c>
      <c r="Q1680" s="206">
        <v>42439.958333333336</v>
      </c>
      <c r="R1680">
        <v>24</v>
      </c>
      <c r="S1680">
        <v>1110.9839999999999</v>
      </c>
      <c r="X1680" s="204">
        <f t="shared" si="130"/>
        <v>0.41898461193478242</v>
      </c>
      <c r="Y1680" s="204">
        <f t="shared" si="131"/>
        <v>0.60799965217391305</v>
      </c>
      <c r="Z1680" s="204">
        <f t="shared" si="132"/>
        <v>0.46480237104696998</v>
      </c>
      <c r="AA1680" s="204">
        <f t="shared" si="133"/>
        <v>0.46524872958030344</v>
      </c>
      <c r="AB1680" s="204">
        <f t="shared" si="134"/>
        <v>0.45862317590720697</v>
      </c>
      <c r="AD1680" s="204">
        <v>0.63461442632844389</v>
      </c>
      <c r="AE1680" s="204">
        <v>0.60435095652173909</v>
      </c>
      <c r="AF1680" s="204">
        <v>0.54122621256903969</v>
      </c>
      <c r="AG1680" s="204">
        <v>0.5948453678693556</v>
      </c>
      <c r="AH1680" s="204">
        <v>0.65793036671732519</v>
      </c>
    </row>
    <row r="1681" spans="1:34">
      <c r="A1681" s="206">
        <v>43901.041666666664</v>
      </c>
      <c r="B1681">
        <v>2</v>
      </c>
      <c r="C1681">
        <v>1155.4269999999999</v>
      </c>
      <c r="E1681" s="206">
        <v>43536.041666666664</v>
      </c>
      <c r="F1681">
        <v>2</v>
      </c>
      <c r="G1681">
        <v>1400.7380000000001</v>
      </c>
      <c r="I1681" s="206">
        <v>43171.041666666664</v>
      </c>
      <c r="J1681">
        <v>2</v>
      </c>
      <c r="K1681">
        <v>1593.6379999999999</v>
      </c>
      <c r="M1681" s="206">
        <v>42806</v>
      </c>
      <c r="N1681">
        <v>1</v>
      </c>
      <c r="O1681">
        <v>1667.9839999999999</v>
      </c>
      <c r="Q1681" s="206">
        <v>42440</v>
      </c>
      <c r="R1681">
        <v>1</v>
      </c>
      <c r="S1681">
        <v>1033.7940000000001</v>
      </c>
      <c r="X1681" s="204">
        <f t="shared" si="130"/>
        <v>0.38445386002771154</v>
      </c>
      <c r="Y1681" s="204">
        <f t="shared" si="131"/>
        <v>0.59338400000000002</v>
      </c>
      <c r="Z1681" s="204">
        <f t="shared" si="132"/>
        <v>0.4712484949636202</v>
      </c>
      <c r="AA1681" s="204">
        <f t="shared" si="133"/>
        <v>0.45196419233781626</v>
      </c>
      <c r="AB1681" s="204">
        <f t="shared" si="134"/>
        <v>0.44429285567820015</v>
      </c>
      <c r="AD1681" s="204">
        <v>0.63460231464627659</v>
      </c>
      <c r="AE1681" s="204">
        <v>0.60433947826086964</v>
      </c>
      <c r="AF1681" s="204">
        <v>0.54120206215443811</v>
      </c>
      <c r="AG1681" s="204">
        <v>0.5948007888853204</v>
      </c>
      <c r="AH1681" s="204">
        <v>0.65791815242986595</v>
      </c>
    </row>
    <row r="1682" spans="1:34">
      <c r="A1682" s="206">
        <v>43901.083333333336</v>
      </c>
      <c r="B1682">
        <v>3</v>
      </c>
      <c r="C1682">
        <v>1125.3710000000001</v>
      </c>
      <c r="E1682" s="206">
        <v>43536.083333333336</v>
      </c>
      <c r="F1682">
        <v>3</v>
      </c>
      <c r="G1682">
        <v>1383.732</v>
      </c>
      <c r="I1682" s="206">
        <v>43171.083333333336</v>
      </c>
      <c r="J1682">
        <v>3</v>
      </c>
      <c r="K1682">
        <v>1602.5730000000001</v>
      </c>
      <c r="M1682" s="206">
        <v>42806.083333333336</v>
      </c>
      <c r="N1682">
        <v>3</v>
      </c>
      <c r="O1682">
        <v>1646.9349999999999</v>
      </c>
      <c r="Q1682" s="206">
        <v>42440.041666666664</v>
      </c>
      <c r="R1682">
        <v>2</v>
      </c>
      <c r="S1682">
        <v>971.16600000000005</v>
      </c>
      <c r="X1682" s="204">
        <f t="shared" si="130"/>
        <v>0.3577424101278579</v>
      </c>
      <c r="Y1682" s="204">
        <f t="shared" si="131"/>
        <v>0.58016834782608695</v>
      </c>
      <c r="Z1682" s="204">
        <f t="shared" si="132"/>
        <v>0.46369901716541639</v>
      </c>
      <c r="AA1682" s="204">
        <f t="shared" si="133"/>
        <v>0.45579180247800583</v>
      </c>
      <c r="AB1682" s="204">
        <f t="shared" si="134"/>
        <v>0.42765810654856068</v>
      </c>
      <c r="AD1682" s="204">
        <v>0.63448431225716084</v>
      </c>
      <c r="AE1682" s="204">
        <v>0.60430295652173915</v>
      </c>
      <c r="AF1682" s="204">
        <v>0.5411683097677662</v>
      </c>
      <c r="AG1682" s="204">
        <v>0.59472887680158482</v>
      </c>
      <c r="AH1682" s="204">
        <v>0.65786818489026022</v>
      </c>
    </row>
    <row r="1683" spans="1:34">
      <c r="A1683" s="206">
        <v>43901.125</v>
      </c>
      <c r="B1683">
        <v>4</v>
      </c>
      <c r="C1683">
        <v>1154.3900000000001</v>
      </c>
      <c r="E1683" s="206">
        <v>43536.125</v>
      </c>
      <c r="F1683">
        <v>4</v>
      </c>
      <c r="G1683">
        <v>1440.729</v>
      </c>
      <c r="I1683" s="206">
        <v>43171.125</v>
      </c>
      <c r="J1683">
        <v>4</v>
      </c>
      <c r="K1683">
        <v>1605.4390000000001</v>
      </c>
      <c r="M1683" s="206">
        <v>42806.125</v>
      </c>
      <c r="N1683">
        <v>4</v>
      </c>
      <c r="O1683">
        <v>1694.883</v>
      </c>
      <c r="Q1683" s="206">
        <v>42440.083333333336</v>
      </c>
      <c r="R1683">
        <v>3</v>
      </c>
      <c r="S1683">
        <v>966.005</v>
      </c>
      <c r="X1683" s="204">
        <f t="shared" si="130"/>
        <v>0.33607011210573018</v>
      </c>
      <c r="Y1683" s="204">
        <f t="shared" si="131"/>
        <v>0.57284695652173911</v>
      </c>
      <c r="Z1683" s="204">
        <f t="shared" si="132"/>
        <v>0.46629882384571208</v>
      </c>
      <c r="AA1683" s="204">
        <f t="shared" si="133"/>
        <v>0.45025815136484904</v>
      </c>
      <c r="AB1683" s="204">
        <f t="shared" si="134"/>
        <v>0.4165334815827052</v>
      </c>
      <c r="AD1683" s="204">
        <v>0.63435800471455883</v>
      </c>
      <c r="AE1683" s="204">
        <v>0.60401252173913045</v>
      </c>
      <c r="AF1683" s="204">
        <v>0.54110720630913578</v>
      </c>
      <c r="AG1683" s="204">
        <v>0.59472432128496799</v>
      </c>
      <c r="AH1683" s="204">
        <v>0.65786485372095316</v>
      </c>
    </row>
    <row r="1684" spans="1:34">
      <c r="A1684" s="206">
        <v>43901.166666666664</v>
      </c>
      <c r="B1684">
        <v>5</v>
      </c>
      <c r="C1684">
        <v>1186.3820000000001</v>
      </c>
      <c r="E1684" s="206">
        <v>43536.166666666664</v>
      </c>
      <c r="F1684">
        <v>5</v>
      </c>
      <c r="G1684">
        <v>1526.7260000000001</v>
      </c>
      <c r="I1684" s="206">
        <v>43171.166666666664</v>
      </c>
      <c r="J1684">
        <v>5</v>
      </c>
      <c r="K1684">
        <v>1652.364</v>
      </c>
      <c r="M1684" s="206">
        <v>42806.166666666664</v>
      </c>
      <c r="N1684">
        <v>5</v>
      </c>
      <c r="O1684">
        <v>1713.877</v>
      </c>
      <c r="Q1684" s="206">
        <v>42440.125</v>
      </c>
      <c r="R1684">
        <v>4</v>
      </c>
      <c r="S1684">
        <v>931.58</v>
      </c>
      <c r="X1684" s="204">
        <f t="shared" si="130"/>
        <v>0.33428415805814438</v>
      </c>
      <c r="Y1684" s="204">
        <f t="shared" si="131"/>
        <v>0.5895245217391305</v>
      </c>
      <c r="Z1684" s="204">
        <f t="shared" si="132"/>
        <v>0.46713274057159088</v>
      </c>
      <c r="AA1684" s="204">
        <f t="shared" si="133"/>
        <v>0.46880463569370917</v>
      </c>
      <c r="AB1684" s="204">
        <f t="shared" si="134"/>
        <v>0.42727428181840393</v>
      </c>
      <c r="AD1684" s="204">
        <v>0.63430609750527034</v>
      </c>
      <c r="AE1684" s="204">
        <v>0.60398121739130428</v>
      </c>
      <c r="AF1684" s="204">
        <v>0.54109498561740976</v>
      </c>
      <c r="AG1684" s="204">
        <v>0.59470642461254519</v>
      </c>
      <c r="AH1684" s="204">
        <v>0.65784412644526491</v>
      </c>
    </row>
    <row r="1685" spans="1:34">
      <c r="A1685" s="206">
        <v>43901.208333333336</v>
      </c>
      <c r="B1685">
        <v>6</v>
      </c>
      <c r="C1685">
        <v>1289.1980000000001</v>
      </c>
      <c r="E1685" s="206">
        <v>43536.208333333336</v>
      </c>
      <c r="F1685">
        <v>6</v>
      </c>
      <c r="G1685">
        <v>1669.7249999999999</v>
      </c>
      <c r="I1685" s="206">
        <v>43171.208333333336</v>
      </c>
      <c r="J1685">
        <v>6</v>
      </c>
      <c r="K1685">
        <v>1761.124</v>
      </c>
      <c r="M1685" s="206">
        <v>42806.208333333336</v>
      </c>
      <c r="N1685">
        <v>6</v>
      </c>
      <c r="O1685">
        <v>1734.982</v>
      </c>
      <c r="Q1685" s="206">
        <v>42440.166666666664</v>
      </c>
      <c r="R1685">
        <v>5</v>
      </c>
      <c r="S1685">
        <v>995.99900000000002</v>
      </c>
      <c r="X1685" s="204">
        <f t="shared" si="130"/>
        <v>0.32237145352643742</v>
      </c>
      <c r="Y1685" s="204">
        <f t="shared" si="131"/>
        <v>0.59613113043478261</v>
      </c>
      <c r="Z1685" s="204">
        <f t="shared" si="132"/>
        <v>0.48078645388696561</v>
      </c>
      <c r="AA1685" s="204">
        <f t="shared" si="133"/>
        <v>0.49678754730009173</v>
      </c>
      <c r="AB1685" s="204">
        <f t="shared" si="134"/>
        <v>0.43911547831519826</v>
      </c>
      <c r="AD1685" s="204">
        <v>0.63430229097658919</v>
      </c>
      <c r="AE1685" s="204">
        <v>0.60383895652173913</v>
      </c>
      <c r="AF1685" s="204">
        <v>0.5410117685261322</v>
      </c>
      <c r="AG1685" s="204">
        <v>0.59444610937730313</v>
      </c>
      <c r="AH1685" s="204">
        <v>0.65776084721258854</v>
      </c>
    </row>
    <row r="1686" spans="1:34">
      <c r="A1686" s="206">
        <v>43901.25</v>
      </c>
      <c r="B1686">
        <v>7</v>
      </c>
      <c r="C1686">
        <v>1438.0419999999999</v>
      </c>
      <c r="E1686" s="206">
        <v>43536.25</v>
      </c>
      <c r="F1686">
        <v>7</v>
      </c>
      <c r="G1686">
        <v>1901.7329999999999</v>
      </c>
      <c r="I1686" s="206">
        <v>43171.25</v>
      </c>
      <c r="J1686">
        <v>7</v>
      </c>
      <c r="K1686">
        <v>1867.163</v>
      </c>
      <c r="M1686" s="206">
        <v>42806.25</v>
      </c>
      <c r="N1686">
        <v>7</v>
      </c>
      <c r="O1686">
        <v>1784.366</v>
      </c>
      <c r="Q1686" s="206">
        <v>42440.208333333336</v>
      </c>
      <c r="R1686">
        <v>6</v>
      </c>
      <c r="S1686">
        <v>1007.087</v>
      </c>
      <c r="X1686" s="204">
        <f t="shared" si="130"/>
        <v>0.3446635236274696</v>
      </c>
      <c r="Y1686" s="204">
        <f t="shared" si="131"/>
        <v>0.60347200000000001</v>
      </c>
      <c r="Z1686" s="204">
        <f t="shared" si="132"/>
        <v>0.51243222608046923</v>
      </c>
      <c r="AA1686" s="204">
        <f t="shared" si="133"/>
        <v>0.54331857020555463</v>
      </c>
      <c r="AB1686" s="204">
        <f t="shared" si="134"/>
        <v>0.47717075647893931</v>
      </c>
      <c r="AD1686" s="204">
        <v>0.63428706486186448</v>
      </c>
      <c r="AE1686" s="204">
        <v>0.60380556521739126</v>
      </c>
      <c r="AF1686" s="204">
        <v>0.5409687051362404</v>
      </c>
      <c r="AG1686" s="204">
        <v>0.59438884002554992</v>
      </c>
      <c r="AH1686" s="204">
        <v>0.65758540562908396</v>
      </c>
    </row>
    <row r="1687" spans="1:34">
      <c r="A1687" s="206">
        <v>43901.291666666664</v>
      </c>
      <c r="B1687">
        <v>8</v>
      </c>
      <c r="C1687">
        <v>1448.9760000000001</v>
      </c>
      <c r="E1687" s="206">
        <v>43536.291666666664</v>
      </c>
      <c r="F1687">
        <v>8</v>
      </c>
      <c r="G1687">
        <v>1992.7349999999999</v>
      </c>
      <c r="I1687" s="206">
        <v>43171.291666666664</v>
      </c>
      <c r="J1687">
        <v>8</v>
      </c>
      <c r="K1687">
        <v>1891.51</v>
      </c>
      <c r="M1687" s="206">
        <v>42806.291666666664</v>
      </c>
      <c r="N1687">
        <v>8</v>
      </c>
      <c r="O1687">
        <v>1871.502</v>
      </c>
      <c r="Q1687" s="206">
        <v>42440.25</v>
      </c>
      <c r="R1687">
        <v>7</v>
      </c>
      <c r="S1687">
        <v>1247.2339999999999</v>
      </c>
      <c r="X1687" s="204">
        <f t="shared" si="130"/>
        <v>0.3485005045380743</v>
      </c>
      <c r="Y1687" s="204">
        <f t="shared" si="131"/>
        <v>0.62064904347826089</v>
      </c>
      <c r="Z1687" s="204">
        <f t="shared" si="132"/>
        <v>0.54328627203143398</v>
      </c>
      <c r="AA1687" s="204">
        <f t="shared" si="133"/>
        <v>0.61881259157808621</v>
      </c>
      <c r="AB1687" s="204">
        <f t="shared" si="134"/>
        <v>0.5322623747387808</v>
      </c>
      <c r="AD1687" s="204">
        <v>0.63424934562311497</v>
      </c>
      <c r="AE1687" s="204">
        <v>0.60379095652173909</v>
      </c>
      <c r="AF1687" s="204">
        <v>0.54095444766255996</v>
      </c>
      <c r="AG1687" s="204">
        <v>0.59428438853740906</v>
      </c>
      <c r="AH1687" s="204">
        <v>0.65756986017231778</v>
      </c>
    </row>
    <row r="1688" spans="1:34">
      <c r="A1688" s="206">
        <v>43901.333333333336</v>
      </c>
      <c r="B1688">
        <v>9</v>
      </c>
      <c r="C1688">
        <v>1462.6510000000001</v>
      </c>
      <c r="E1688" s="206">
        <v>43536.333333333336</v>
      </c>
      <c r="F1688">
        <v>9</v>
      </c>
      <c r="G1688">
        <v>1925.7339999999999</v>
      </c>
      <c r="I1688" s="206">
        <v>43171.333333333336</v>
      </c>
      <c r="J1688">
        <v>9</v>
      </c>
      <c r="K1688">
        <v>1954.741</v>
      </c>
      <c r="M1688" s="206">
        <v>42806.333333333336</v>
      </c>
      <c r="N1688">
        <v>9</v>
      </c>
      <c r="O1688">
        <v>1980.5440000000001</v>
      </c>
      <c r="Q1688" s="206">
        <v>42440.291666666664</v>
      </c>
      <c r="R1688">
        <v>8</v>
      </c>
      <c r="S1688">
        <v>1292.0630000000001</v>
      </c>
      <c r="X1688" s="204">
        <f t="shared" si="130"/>
        <v>0.43160290846475086</v>
      </c>
      <c r="Y1688" s="204">
        <f t="shared" si="131"/>
        <v>0.6509572173913043</v>
      </c>
      <c r="Z1688" s="204">
        <f t="shared" si="132"/>
        <v>0.55037049063749532</v>
      </c>
      <c r="AA1688" s="204">
        <f t="shared" si="133"/>
        <v>0.64842410037495146</v>
      </c>
      <c r="AB1688" s="204">
        <f t="shared" si="134"/>
        <v>0.5363093753169238</v>
      </c>
      <c r="AD1688" s="204">
        <v>0.6342320432200188</v>
      </c>
      <c r="AE1688" s="204">
        <v>0.60377982608695646</v>
      </c>
      <c r="AF1688" s="204">
        <v>0.54091109330381748</v>
      </c>
      <c r="AG1688" s="204">
        <v>0.59421150027154124</v>
      </c>
      <c r="AH1688" s="204">
        <v>0.65749953548694662</v>
      </c>
    </row>
    <row r="1689" spans="1:34">
      <c r="A1689" s="206">
        <v>43901.375</v>
      </c>
      <c r="B1689">
        <v>10</v>
      </c>
      <c r="C1689">
        <v>1452.63</v>
      </c>
      <c r="E1689" s="206">
        <v>43536.375</v>
      </c>
      <c r="F1689">
        <v>10</v>
      </c>
      <c r="G1689">
        <v>1823.7329999999999</v>
      </c>
      <c r="I1689" s="206">
        <v>43171.375</v>
      </c>
      <c r="J1689">
        <v>10</v>
      </c>
      <c r="K1689">
        <v>1902.759</v>
      </c>
      <c r="M1689" s="206">
        <v>42806.375</v>
      </c>
      <c r="N1689">
        <v>10</v>
      </c>
      <c r="O1689">
        <v>1896.556</v>
      </c>
      <c r="Q1689" s="206">
        <v>42440.333333333336</v>
      </c>
      <c r="R1689">
        <v>9</v>
      </c>
      <c r="S1689">
        <v>1260.096</v>
      </c>
      <c r="X1689" s="204">
        <f t="shared" si="130"/>
        <v>0.4471158970327071</v>
      </c>
      <c r="Y1689" s="204">
        <f t="shared" si="131"/>
        <v>0.68888486956521744</v>
      </c>
      <c r="Z1689" s="204">
        <f t="shared" si="132"/>
        <v>0.56876874203109062</v>
      </c>
      <c r="AA1689" s="204">
        <f t="shared" si="133"/>
        <v>0.62662237402939014</v>
      </c>
      <c r="AB1689" s="204">
        <f t="shared" si="134"/>
        <v>0.54137090201402505</v>
      </c>
      <c r="AD1689" s="204">
        <v>0.63418567277972104</v>
      </c>
      <c r="AE1689" s="204">
        <v>0.60375791304347826</v>
      </c>
      <c r="AF1689" s="204">
        <v>0.54091109330381748</v>
      </c>
      <c r="AG1689" s="204">
        <v>0.59415227855552377</v>
      </c>
      <c r="AH1689" s="204">
        <v>0.65749694457748564</v>
      </c>
    </row>
    <row r="1690" spans="1:34">
      <c r="A1690" s="206">
        <v>43901.416666666664</v>
      </c>
      <c r="B1690">
        <v>11</v>
      </c>
      <c r="C1690">
        <v>1444.5909999999999</v>
      </c>
      <c r="E1690" s="206">
        <v>43536.416666666664</v>
      </c>
      <c r="F1690">
        <v>11</v>
      </c>
      <c r="G1690">
        <v>1646.7159999999999</v>
      </c>
      <c r="I1690" s="206">
        <v>43171.416666666664</v>
      </c>
      <c r="J1690">
        <v>11</v>
      </c>
      <c r="K1690">
        <v>1823</v>
      </c>
      <c r="M1690" s="206">
        <v>42806.416666666664</v>
      </c>
      <c r="N1690">
        <v>11</v>
      </c>
      <c r="O1690">
        <v>1776.5409999999999</v>
      </c>
      <c r="Q1690" s="206">
        <v>42440.375</v>
      </c>
      <c r="R1690">
        <v>10</v>
      </c>
      <c r="S1690">
        <v>1196.1030000000001</v>
      </c>
      <c r="X1690" s="204">
        <f t="shared" si="130"/>
        <v>0.4360537786372074</v>
      </c>
      <c r="Y1690" s="204">
        <f t="shared" si="131"/>
        <v>0.6596716521739131</v>
      </c>
      <c r="Z1690" s="204">
        <f t="shared" si="132"/>
        <v>0.55364359923812723</v>
      </c>
      <c r="AA1690" s="204">
        <f t="shared" si="133"/>
        <v>0.59343185614199145</v>
      </c>
      <c r="AB1690" s="204">
        <f t="shared" si="134"/>
        <v>0.53766183005558621</v>
      </c>
      <c r="AD1690" s="204">
        <v>0.63408531884176333</v>
      </c>
      <c r="AE1690" s="204">
        <v>0.60371965217391299</v>
      </c>
      <c r="AF1690" s="204">
        <v>0.54091051136611623</v>
      </c>
      <c r="AG1690" s="204">
        <v>0.59412689782008765</v>
      </c>
      <c r="AH1690" s="204">
        <v>0.65739737962819711</v>
      </c>
    </row>
    <row r="1691" spans="1:34">
      <c r="A1691" s="206">
        <v>43901.458333333336</v>
      </c>
      <c r="B1691">
        <v>12</v>
      </c>
      <c r="C1691">
        <v>1383.623</v>
      </c>
      <c r="E1691" s="206">
        <v>43536.458333333336</v>
      </c>
      <c r="F1691">
        <v>12</v>
      </c>
      <c r="G1691">
        <v>1529.7429999999999</v>
      </c>
      <c r="I1691" s="206">
        <v>43171.458333333336</v>
      </c>
      <c r="J1691">
        <v>12</v>
      </c>
      <c r="K1691">
        <v>1754.0050000000001</v>
      </c>
      <c r="M1691" s="206">
        <v>42806.458333333336</v>
      </c>
      <c r="N1691">
        <v>12</v>
      </c>
      <c r="O1691">
        <v>1657.521</v>
      </c>
      <c r="Q1691" s="206">
        <v>42440.416666666664</v>
      </c>
      <c r="R1691">
        <v>11</v>
      </c>
      <c r="S1691">
        <v>1247.942</v>
      </c>
      <c r="X1691" s="204">
        <f t="shared" si="130"/>
        <v>0.41390912501055449</v>
      </c>
      <c r="Y1691" s="204">
        <f t="shared" si="131"/>
        <v>0.61792730434782606</v>
      </c>
      <c r="Z1691" s="204">
        <f t="shared" si="132"/>
        <v>0.53043621468147351</v>
      </c>
      <c r="AA1691" s="204">
        <f t="shared" si="133"/>
        <v>0.53583157864595077</v>
      </c>
      <c r="AB1691" s="204">
        <f t="shared" si="134"/>
        <v>0.53468635560454425</v>
      </c>
      <c r="AD1691" s="204">
        <v>0.63405521266037601</v>
      </c>
      <c r="AE1691" s="204">
        <v>0.60370539130434786</v>
      </c>
      <c r="AF1691" s="204">
        <v>0.54089305323507897</v>
      </c>
      <c r="AG1691" s="204">
        <v>0.59408329501818458</v>
      </c>
      <c r="AH1691" s="204">
        <v>0.65717234063500973</v>
      </c>
    </row>
    <row r="1692" spans="1:34">
      <c r="A1692" s="206">
        <v>43901.5</v>
      </c>
      <c r="B1692">
        <v>13</v>
      </c>
      <c r="C1692">
        <v>1334.81</v>
      </c>
      <c r="E1692" s="206">
        <v>43536.5</v>
      </c>
      <c r="F1692">
        <v>13</v>
      </c>
      <c r="G1692">
        <v>1422.7439999999999</v>
      </c>
      <c r="I1692" s="206">
        <v>43171.5</v>
      </c>
      <c r="J1692">
        <v>13</v>
      </c>
      <c r="K1692">
        <v>1700.848</v>
      </c>
      <c r="M1692" s="206">
        <v>42806.5</v>
      </c>
      <c r="N1692">
        <v>13</v>
      </c>
      <c r="O1692">
        <v>1561.528</v>
      </c>
      <c r="Q1692" s="206">
        <v>42440.458333333336</v>
      </c>
      <c r="R1692">
        <v>12</v>
      </c>
      <c r="S1692">
        <v>1230.8820000000001</v>
      </c>
      <c r="X1692" s="204">
        <f t="shared" si="130"/>
        <v>0.43184791049259252</v>
      </c>
      <c r="Y1692" s="204">
        <f t="shared" si="131"/>
        <v>0.57652904347826084</v>
      </c>
      <c r="Z1692" s="204">
        <f t="shared" si="132"/>
        <v>0.51036081883290074</v>
      </c>
      <c r="AA1692" s="204">
        <f t="shared" si="133"/>
        <v>0.49776926113099806</v>
      </c>
      <c r="AB1692" s="204">
        <f t="shared" si="134"/>
        <v>0.51212027445874053</v>
      </c>
      <c r="AD1692" s="204">
        <v>0.63403029719991755</v>
      </c>
      <c r="AE1692" s="204">
        <v>0.6036601739130435</v>
      </c>
      <c r="AF1692" s="204">
        <v>0.54088868870231965</v>
      </c>
      <c r="AG1692" s="204">
        <v>0.5940767871373035</v>
      </c>
      <c r="AH1692" s="204">
        <v>0.65716086660739659</v>
      </c>
    </row>
    <row r="1693" spans="1:34">
      <c r="A1693" s="206">
        <v>43901.541666666664</v>
      </c>
      <c r="B1693">
        <v>14</v>
      </c>
      <c r="C1693">
        <v>1347.89</v>
      </c>
      <c r="E1693" s="206">
        <v>43536.541666666664</v>
      </c>
      <c r="F1693">
        <v>14</v>
      </c>
      <c r="G1693">
        <v>1351.7449999999999</v>
      </c>
      <c r="I1693" s="206">
        <v>43171.541666666664</v>
      </c>
      <c r="J1693">
        <v>14</v>
      </c>
      <c r="K1693">
        <v>1648.549</v>
      </c>
      <c r="M1693" s="206">
        <v>42806.541666666664</v>
      </c>
      <c r="N1693">
        <v>14</v>
      </c>
      <c r="O1693">
        <v>1511.5709999999999</v>
      </c>
      <c r="Q1693" s="206">
        <v>42440.5</v>
      </c>
      <c r="R1693">
        <v>13</v>
      </c>
      <c r="S1693">
        <v>1242.8050000000001</v>
      </c>
      <c r="X1693" s="204">
        <f t="shared" si="130"/>
        <v>0.4259443305561823</v>
      </c>
      <c r="Y1693" s="204">
        <f t="shared" si="131"/>
        <v>0.54314017391304348</v>
      </c>
      <c r="Z1693" s="204">
        <f t="shared" si="132"/>
        <v>0.49489378764045794</v>
      </c>
      <c r="AA1693" s="204">
        <f t="shared" si="133"/>
        <v>0.46295242381142498</v>
      </c>
      <c r="AB1693" s="204">
        <f t="shared" si="134"/>
        <v>0.49405312252706945</v>
      </c>
      <c r="AD1693" s="204">
        <v>0.63396870064489519</v>
      </c>
      <c r="AE1693" s="204">
        <v>0.60355095652173918</v>
      </c>
      <c r="AF1693" s="204">
        <v>0.5408144916454114</v>
      </c>
      <c r="AG1693" s="204">
        <v>0.59407190622664285</v>
      </c>
      <c r="AH1693" s="204">
        <v>0.6571601263475505</v>
      </c>
    </row>
    <row r="1694" spans="1:34">
      <c r="A1694" s="206">
        <v>43901.583333333336</v>
      </c>
      <c r="B1694">
        <v>15</v>
      </c>
      <c r="C1694">
        <v>1310.96</v>
      </c>
      <c r="E1694" s="206">
        <v>43536.583333333336</v>
      </c>
      <c r="F1694">
        <v>15</v>
      </c>
      <c r="G1694">
        <v>1299.7429999999999</v>
      </c>
      <c r="I1694" s="206">
        <v>43171.583333333336</v>
      </c>
      <c r="J1694">
        <v>15</v>
      </c>
      <c r="K1694">
        <v>1592.44</v>
      </c>
      <c r="M1694" s="206">
        <v>42806.583333333336</v>
      </c>
      <c r="N1694">
        <v>15</v>
      </c>
      <c r="O1694">
        <v>1433.5889999999999</v>
      </c>
      <c r="Q1694" s="206">
        <v>42440.541666666664</v>
      </c>
      <c r="R1694">
        <v>14</v>
      </c>
      <c r="S1694">
        <v>1202.934</v>
      </c>
      <c r="X1694" s="204">
        <f t="shared" si="130"/>
        <v>0.43007026159849293</v>
      </c>
      <c r="Y1694" s="204">
        <f t="shared" si="131"/>
        <v>0.52576382608695649</v>
      </c>
      <c r="Z1694" s="204">
        <f t="shared" si="132"/>
        <v>0.47967640772184778</v>
      </c>
      <c r="AA1694" s="204">
        <f t="shared" si="133"/>
        <v>0.43984977207774179</v>
      </c>
      <c r="AB1694" s="204">
        <f t="shared" si="134"/>
        <v>0.4988944219199824</v>
      </c>
      <c r="AD1694" s="204">
        <v>0.63396004944334705</v>
      </c>
      <c r="AE1694" s="204">
        <v>0.60347826086956524</v>
      </c>
      <c r="AF1694" s="204">
        <v>0.54081390970771015</v>
      </c>
      <c r="AG1694" s="204">
        <v>0.59407125543855466</v>
      </c>
      <c r="AH1694" s="204">
        <v>0.65707499646525935</v>
      </c>
    </row>
    <row r="1695" spans="1:34">
      <c r="A1695" s="206">
        <v>43901.625</v>
      </c>
      <c r="B1695">
        <v>16</v>
      </c>
      <c r="C1695">
        <v>1300.951</v>
      </c>
      <c r="E1695" s="206">
        <v>43536.625</v>
      </c>
      <c r="F1695">
        <v>16</v>
      </c>
      <c r="G1695">
        <v>1269.742</v>
      </c>
      <c r="I1695" s="206">
        <v>43171.625</v>
      </c>
      <c r="J1695">
        <v>16</v>
      </c>
      <c r="K1695">
        <v>1607.808</v>
      </c>
      <c r="M1695" s="206">
        <v>42806.625</v>
      </c>
      <c r="N1695">
        <v>16</v>
      </c>
      <c r="O1695">
        <v>1392.5840000000001</v>
      </c>
      <c r="Q1695" s="206">
        <v>42440.583333333336</v>
      </c>
      <c r="R1695">
        <v>15</v>
      </c>
      <c r="S1695">
        <v>1152.6510000000001</v>
      </c>
      <c r="X1695" s="204">
        <f t="shared" si="130"/>
        <v>0.41627297932155199</v>
      </c>
      <c r="Y1695" s="204">
        <f t="shared" si="131"/>
        <v>0.49863965217391304</v>
      </c>
      <c r="Z1695" s="204">
        <f t="shared" si="132"/>
        <v>0.46335043648237284</v>
      </c>
      <c r="AA1695" s="204">
        <f t="shared" si="133"/>
        <v>0.42292863099892386</v>
      </c>
      <c r="AB1695" s="204">
        <f t="shared" si="134"/>
        <v>0.48522552386338658</v>
      </c>
      <c r="AD1695" s="204">
        <v>0.63396004944334705</v>
      </c>
      <c r="AE1695" s="204">
        <v>0.60347200000000001</v>
      </c>
      <c r="AF1695" s="204">
        <v>0.5407272009902252</v>
      </c>
      <c r="AG1695" s="204">
        <v>0.59406246979936528</v>
      </c>
      <c r="AH1695" s="204">
        <v>0.65692139254721194</v>
      </c>
    </row>
    <row r="1696" spans="1:34">
      <c r="A1696" s="206">
        <v>43901.666666666664</v>
      </c>
      <c r="B1696">
        <v>17</v>
      </c>
      <c r="C1696">
        <v>1261.9739999999999</v>
      </c>
      <c r="E1696" s="206">
        <v>43536.666666666664</v>
      </c>
      <c r="F1696">
        <v>17</v>
      </c>
      <c r="G1696">
        <v>1210.742</v>
      </c>
      <c r="I1696" s="206">
        <v>43171.666666666664</v>
      </c>
      <c r="J1696">
        <v>17</v>
      </c>
      <c r="K1696">
        <v>1618.067</v>
      </c>
      <c r="M1696" s="206">
        <v>42806.666666666664</v>
      </c>
      <c r="N1696">
        <v>17</v>
      </c>
      <c r="O1696">
        <v>1329.528</v>
      </c>
      <c r="Q1696" s="206">
        <v>42440.625</v>
      </c>
      <c r="R1696">
        <v>16</v>
      </c>
      <c r="S1696">
        <v>1131.587</v>
      </c>
      <c r="X1696" s="204">
        <f t="shared" si="130"/>
        <v>0.39887264462386657</v>
      </c>
      <c r="Y1696" s="204">
        <f t="shared" si="131"/>
        <v>0.48437704347826088</v>
      </c>
      <c r="Z1696" s="204">
        <f t="shared" si="132"/>
        <v>0.46782204577871123</v>
      </c>
      <c r="AA1696" s="204">
        <f t="shared" si="133"/>
        <v>0.41316648428330494</v>
      </c>
      <c r="AB1696" s="204">
        <f t="shared" si="134"/>
        <v>0.48152089346402377</v>
      </c>
      <c r="AD1696" s="204">
        <v>0.63394828380924173</v>
      </c>
      <c r="AE1696" s="204">
        <v>0.60340591304347824</v>
      </c>
      <c r="AF1696" s="204">
        <v>0.54065067618251195</v>
      </c>
      <c r="AG1696" s="204">
        <v>0.59406019204105687</v>
      </c>
      <c r="AH1696" s="204">
        <v>0.65691473020859781</v>
      </c>
    </row>
    <row r="1697" spans="1:34">
      <c r="A1697" s="206">
        <v>43901.708333333336</v>
      </c>
      <c r="B1697">
        <v>18</v>
      </c>
      <c r="C1697">
        <v>1252.08</v>
      </c>
      <c r="E1697" s="206">
        <v>43536.708333333336</v>
      </c>
      <c r="F1697">
        <v>18</v>
      </c>
      <c r="G1697">
        <v>1328.74</v>
      </c>
      <c r="I1697" s="206">
        <v>43171.708333333336</v>
      </c>
      <c r="J1697">
        <v>18</v>
      </c>
      <c r="K1697">
        <v>1727.4659999999999</v>
      </c>
      <c r="M1697" s="206">
        <v>42806.708333333336</v>
      </c>
      <c r="N1697">
        <v>18</v>
      </c>
      <c r="O1697">
        <v>1382.8920000000001</v>
      </c>
      <c r="Q1697" s="206">
        <v>42440.666666666664</v>
      </c>
      <c r="R1697">
        <v>17</v>
      </c>
      <c r="S1697">
        <v>1179.665</v>
      </c>
      <c r="X1697" s="204">
        <f t="shared" si="130"/>
        <v>0.39158348824751571</v>
      </c>
      <c r="Y1697" s="204">
        <f t="shared" si="131"/>
        <v>0.46244452173913042</v>
      </c>
      <c r="Z1697" s="204">
        <f t="shared" si="132"/>
        <v>0.47080709521722863</v>
      </c>
      <c r="AA1697" s="204">
        <f t="shared" si="133"/>
        <v>0.39396823568420763</v>
      </c>
      <c r="AB1697" s="204">
        <f t="shared" si="134"/>
        <v>0.46709433945503548</v>
      </c>
      <c r="AD1697" s="204">
        <v>0.63380467386354356</v>
      </c>
      <c r="AE1697" s="204">
        <v>0.60337391304347832</v>
      </c>
      <c r="AF1697" s="204">
        <v>0.54062448898595616</v>
      </c>
      <c r="AG1697" s="204">
        <v>0.59385128906477513</v>
      </c>
      <c r="AH1697" s="204">
        <v>0.65669413277448652</v>
      </c>
    </row>
    <row r="1698" spans="1:34">
      <c r="A1698" s="206">
        <v>43901.75</v>
      </c>
      <c r="B1698">
        <v>19</v>
      </c>
      <c r="C1698">
        <v>1319.2380000000001</v>
      </c>
      <c r="E1698" s="206">
        <v>43536.75</v>
      </c>
      <c r="F1698">
        <v>19</v>
      </c>
      <c r="G1698">
        <v>1360.739</v>
      </c>
      <c r="I1698" s="206">
        <v>43171.75</v>
      </c>
      <c r="J1698">
        <v>19</v>
      </c>
      <c r="K1698">
        <v>1806.4159999999999</v>
      </c>
      <c r="M1698" s="206">
        <v>42806.75</v>
      </c>
      <c r="N1698">
        <v>19</v>
      </c>
      <c r="O1698">
        <v>1431.0450000000001</v>
      </c>
      <c r="Q1698" s="206">
        <v>42440.708333333336</v>
      </c>
      <c r="R1698">
        <v>18</v>
      </c>
      <c r="S1698">
        <v>1216.318</v>
      </c>
      <c r="X1698" s="204">
        <f t="shared" si="130"/>
        <v>0.40822078696866049</v>
      </c>
      <c r="Y1698" s="204">
        <f t="shared" si="131"/>
        <v>0.48100591304347828</v>
      </c>
      <c r="Z1698" s="204">
        <f t="shared" si="132"/>
        <v>0.50263879650627885</v>
      </c>
      <c r="AA1698" s="204">
        <f t="shared" si="133"/>
        <v>0.43236408209431415</v>
      </c>
      <c r="AB1698" s="204">
        <f t="shared" si="134"/>
        <v>0.46343227399681836</v>
      </c>
      <c r="AD1698" s="204">
        <v>0.63376384019223664</v>
      </c>
      <c r="AE1698" s="204">
        <v>0.60335095652173909</v>
      </c>
      <c r="AF1698" s="204">
        <v>0.54056134874537143</v>
      </c>
      <c r="AG1698" s="204">
        <v>0.59384445578985012</v>
      </c>
      <c r="AH1698" s="204">
        <v>0.65667451588856718</v>
      </c>
    </row>
    <row r="1699" spans="1:34">
      <c r="A1699" s="206">
        <v>43901.791666666664</v>
      </c>
      <c r="B1699">
        <v>20</v>
      </c>
      <c r="C1699">
        <v>1359.184</v>
      </c>
      <c r="E1699" s="206">
        <v>43536.791666666664</v>
      </c>
      <c r="F1699">
        <v>20</v>
      </c>
      <c r="G1699">
        <v>1448.7429999999999</v>
      </c>
      <c r="I1699" s="206">
        <v>43171.791666666664</v>
      </c>
      <c r="J1699">
        <v>20</v>
      </c>
      <c r="K1699">
        <v>1839.3230000000001</v>
      </c>
      <c r="M1699" s="206">
        <v>42806.791666666664</v>
      </c>
      <c r="N1699">
        <v>20</v>
      </c>
      <c r="O1699">
        <v>1562.1079999999999</v>
      </c>
      <c r="Q1699" s="206">
        <v>42440.75</v>
      </c>
      <c r="R1699">
        <v>19</v>
      </c>
      <c r="S1699">
        <v>1239.098</v>
      </c>
      <c r="X1699" s="204">
        <f t="shared" si="130"/>
        <v>0.42090448658233243</v>
      </c>
      <c r="Y1699" s="204">
        <f t="shared" si="131"/>
        <v>0.49775478260869566</v>
      </c>
      <c r="Z1699" s="204">
        <f t="shared" si="132"/>
        <v>0.52561078726278032</v>
      </c>
      <c r="AA1699" s="204">
        <f t="shared" si="133"/>
        <v>0.44277636610994997</v>
      </c>
      <c r="AB1699" s="204">
        <f t="shared" si="134"/>
        <v>0.48828945936602669</v>
      </c>
      <c r="AD1699" s="204">
        <v>0.63362230653491003</v>
      </c>
      <c r="AE1699" s="204">
        <v>0.6033450434782609</v>
      </c>
      <c r="AF1699" s="204">
        <v>0.54054592739628848</v>
      </c>
      <c r="AG1699" s="204">
        <v>0.59384282881962991</v>
      </c>
      <c r="AH1699" s="204">
        <v>0.65666045095149306</v>
      </c>
    </row>
    <row r="1700" spans="1:34">
      <c r="A1700" s="206">
        <v>43901.833333333336</v>
      </c>
      <c r="B1700">
        <v>21</v>
      </c>
      <c r="C1700">
        <v>1474.009</v>
      </c>
      <c r="E1700" s="206">
        <v>43536.833333333336</v>
      </c>
      <c r="F1700">
        <v>21</v>
      </c>
      <c r="G1700">
        <v>1607.741</v>
      </c>
      <c r="I1700" s="206">
        <v>43171.833333333336</v>
      </c>
      <c r="J1700">
        <v>21</v>
      </c>
      <c r="K1700">
        <v>1934.3440000000001</v>
      </c>
      <c r="M1700" s="206">
        <v>42806.833333333336</v>
      </c>
      <c r="N1700">
        <v>21</v>
      </c>
      <c r="O1700">
        <v>1741.009</v>
      </c>
      <c r="Q1700" s="206">
        <v>42440.791666666664</v>
      </c>
      <c r="R1700">
        <v>20</v>
      </c>
      <c r="S1700">
        <v>1325.7719999999999</v>
      </c>
      <c r="X1700" s="204">
        <f t="shared" si="130"/>
        <v>0.4287874614329435</v>
      </c>
      <c r="Y1700" s="204">
        <f t="shared" si="131"/>
        <v>0.54334191304347823</v>
      </c>
      <c r="Z1700" s="204">
        <f t="shared" si="132"/>
        <v>0.53518569923015469</v>
      </c>
      <c r="AA1700" s="204">
        <f t="shared" si="133"/>
        <v>0.47141234356274586</v>
      </c>
      <c r="AB1700" s="204">
        <f t="shared" si="134"/>
        <v>0.50307466927040734</v>
      </c>
      <c r="AD1700" s="204">
        <v>0.63361400138142387</v>
      </c>
      <c r="AE1700" s="204">
        <v>0.6032935652173913</v>
      </c>
      <c r="AF1700" s="204">
        <v>0.54053050604720565</v>
      </c>
      <c r="AG1700" s="204">
        <v>0.59382395596507487</v>
      </c>
      <c r="AH1700" s="204">
        <v>0.65659234704566005</v>
      </c>
    </row>
    <row r="1701" spans="1:34">
      <c r="A1701" s="206">
        <v>43901.875</v>
      </c>
      <c r="B1701">
        <v>22</v>
      </c>
      <c r="C1701">
        <v>1414.164</v>
      </c>
      <c r="E1701" s="206">
        <v>43536.875</v>
      </c>
      <c r="F1701">
        <v>22</v>
      </c>
      <c r="G1701">
        <v>1557.74</v>
      </c>
      <c r="I1701" s="206">
        <v>43171.875</v>
      </c>
      <c r="J1701">
        <v>22</v>
      </c>
      <c r="K1701">
        <v>1885.2260000000001</v>
      </c>
      <c r="M1701" s="206">
        <v>42806.875</v>
      </c>
      <c r="N1701">
        <v>22</v>
      </c>
      <c r="O1701">
        <v>1769.982</v>
      </c>
      <c r="Q1701" s="206">
        <v>42440.833333333336</v>
      </c>
      <c r="R1701">
        <v>21</v>
      </c>
      <c r="S1701">
        <v>1333.39</v>
      </c>
      <c r="X1701" s="204">
        <f t="shared" si="130"/>
        <v>0.45878083115207702</v>
      </c>
      <c r="Y1701" s="204">
        <f t="shared" si="131"/>
        <v>0.60556834782608693</v>
      </c>
      <c r="Z1701" s="204">
        <f t="shared" si="132"/>
        <v>0.5628338503849809</v>
      </c>
      <c r="AA1701" s="204">
        <f t="shared" si="133"/>
        <v>0.52314934577900474</v>
      </c>
      <c r="AB1701" s="204">
        <f t="shared" si="134"/>
        <v>0.54557483767952231</v>
      </c>
      <c r="AD1701" s="204">
        <v>0.63333370245126608</v>
      </c>
      <c r="AE1701" s="204">
        <v>0.6032806956521739</v>
      </c>
      <c r="AF1701" s="204">
        <v>0.54052963314065383</v>
      </c>
      <c r="AG1701" s="204">
        <v>0.59374878994089875</v>
      </c>
      <c r="AH1701" s="204">
        <v>0.65647353534037522</v>
      </c>
    </row>
    <row r="1702" spans="1:34">
      <c r="A1702" s="206">
        <v>43901.916666666664</v>
      </c>
      <c r="B1702">
        <v>23</v>
      </c>
      <c r="C1702">
        <v>1409.3489999999999</v>
      </c>
      <c r="E1702" s="206">
        <v>43536.916666666664</v>
      </c>
      <c r="F1702">
        <v>23</v>
      </c>
      <c r="G1702">
        <v>1517.7380000000001</v>
      </c>
      <c r="I1702" s="206">
        <v>43171.916666666664</v>
      </c>
      <c r="J1702">
        <v>23</v>
      </c>
      <c r="K1702">
        <v>1824.998</v>
      </c>
      <c r="M1702" s="206">
        <v>42806.916666666664</v>
      </c>
      <c r="N1702">
        <v>23</v>
      </c>
      <c r="O1702">
        <v>1713.9480000000001</v>
      </c>
      <c r="Q1702" s="206">
        <v>42440.875</v>
      </c>
      <c r="R1702">
        <v>22</v>
      </c>
      <c r="S1702">
        <v>1272.9839999999999</v>
      </c>
      <c r="X1702" s="204">
        <f t="shared" si="130"/>
        <v>0.4614170252878082</v>
      </c>
      <c r="Y1702" s="204">
        <f t="shared" si="131"/>
        <v>0.61564591304347827</v>
      </c>
      <c r="Z1702" s="204">
        <f t="shared" si="132"/>
        <v>0.54854204238019511</v>
      </c>
      <c r="AA1702" s="204">
        <f t="shared" si="133"/>
        <v>0.50687931818233589</v>
      </c>
      <c r="AB1702" s="204">
        <f t="shared" si="134"/>
        <v>0.52342441243725368</v>
      </c>
      <c r="AD1702" s="204">
        <v>0.6332679533195007</v>
      </c>
      <c r="AE1702" s="204">
        <v>0.60316939130434788</v>
      </c>
      <c r="AF1702" s="204">
        <v>0.54049413494087806</v>
      </c>
      <c r="AG1702" s="204">
        <v>0.59373317102678413</v>
      </c>
      <c r="AH1702" s="204">
        <v>0.65644170416699676</v>
      </c>
    </row>
    <row r="1703" spans="1:34">
      <c r="A1703" s="206">
        <v>43901.958333333336</v>
      </c>
      <c r="B1703">
        <v>24</v>
      </c>
      <c r="C1703">
        <v>1294.4680000000001</v>
      </c>
      <c r="E1703" s="206">
        <v>43536.958333333336</v>
      </c>
      <c r="F1703">
        <v>24</v>
      </c>
      <c r="G1703">
        <v>1465.7339999999999</v>
      </c>
      <c r="I1703" s="206">
        <v>43171.958333333336</v>
      </c>
      <c r="J1703">
        <v>24</v>
      </c>
      <c r="K1703">
        <v>1692.4760000000001</v>
      </c>
      <c r="M1703" s="206">
        <v>42806.958333333336</v>
      </c>
      <c r="N1703">
        <v>24</v>
      </c>
      <c r="O1703">
        <v>1668.8920000000001</v>
      </c>
      <c r="Q1703" s="206">
        <v>42440.916666666664</v>
      </c>
      <c r="R1703">
        <v>23</v>
      </c>
      <c r="S1703">
        <v>1220.703</v>
      </c>
      <c r="X1703" s="204">
        <f t="shared" si="130"/>
        <v>0.44051364605927384</v>
      </c>
      <c r="Y1703" s="204">
        <f t="shared" si="131"/>
        <v>0.59615582608695661</v>
      </c>
      <c r="Z1703" s="204">
        <f t="shared" si="132"/>
        <v>0.53101757044501363</v>
      </c>
      <c r="AA1703" s="204">
        <f t="shared" si="133"/>
        <v>0.49386290563214791</v>
      </c>
      <c r="AB1703" s="204">
        <f t="shared" si="134"/>
        <v>0.52164223685798183</v>
      </c>
      <c r="AD1703" s="204">
        <v>0.63319389903424905</v>
      </c>
      <c r="AE1703" s="204">
        <v>0.60307895652173915</v>
      </c>
      <c r="AF1703" s="204">
        <v>0.54047260324593216</v>
      </c>
      <c r="AG1703" s="204">
        <v>0.5937247107816388</v>
      </c>
      <c r="AH1703" s="204">
        <v>0.65630327557579271</v>
      </c>
    </row>
    <row r="1704" spans="1:34">
      <c r="A1704" s="206">
        <v>43902</v>
      </c>
      <c r="B1704">
        <v>1</v>
      </c>
      <c r="C1704">
        <v>1263.481</v>
      </c>
      <c r="E1704" s="206">
        <v>43537</v>
      </c>
      <c r="F1704">
        <v>1</v>
      </c>
      <c r="G1704">
        <v>1389.7339999999999</v>
      </c>
      <c r="I1704" s="206">
        <v>43172</v>
      </c>
      <c r="J1704">
        <v>1</v>
      </c>
      <c r="K1704">
        <v>1667.691</v>
      </c>
      <c r="M1704" s="206">
        <v>42807</v>
      </c>
      <c r="N1704">
        <v>1</v>
      </c>
      <c r="O1704">
        <v>1619.8389999999999</v>
      </c>
      <c r="Q1704" s="206">
        <v>42440.958333333336</v>
      </c>
      <c r="R1704">
        <v>24</v>
      </c>
      <c r="S1704">
        <v>1138.1659999999999</v>
      </c>
      <c r="X1704" s="204">
        <f t="shared" si="130"/>
        <v>0.42242190733386581</v>
      </c>
      <c r="Y1704" s="204">
        <f t="shared" si="131"/>
        <v>0.58048417391304352</v>
      </c>
      <c r="Z1704" s="204">
        <f t="shared" si="132"/>
        <v>0.49245779642306176</v>
      </c>
      <c r="AA1704" s="204">
        <f t="shared" si="133"/>
        <v>0.47694111376524184</v>
      </c>
      <c r="AB1704" s="204">
        <f t="shared" si="134"/>
        <v>0.47912134117317867</v>
      </c>
      <c r="AD1704" s="204">
        <v>0.63318732412107259</v>
      </c>
      <c r="AE1704" s="204">
        <v>0.60306713043478255</v>
      </c>
      <c r="AF1704" s="204">
        <v>0.54044728895592808</v>
      </c>
      <c r="AG1704" s="204">
        <v>0.59367687785716305</v>
      </c>
      <c r="AH1704" s="204">
        <v>0.65628328855995033</v>
      </c>
    </row>
    <row r="1705" spans="1:34">
      <c r="A1705" s="206">
        <v>43902.041666666664</v>
      </c>
      <c r="B1705">
        <v>2</v>
      </c>
      <c r="C1705">
        <v>1213.3969999999999</v>
      </c>
      <c r="E1705" s="206">
        <v>43537.041666666664</v>
      </c>
      <c r="F1705">
        <v>2</v>
      </c>
      <c r="G1705">
        <v>1399.731</v>
      </c>
      <c r="I1705" s="206">
        <v>43172.041666666664</v>
      </c>
      <c r="J1705">
        <v>2</v>
      </c>
      <c r="K1705">
        <v>1700.9929999999999</v>
      </c>
      <c r="M1705" s="206">
        <v>42807.041666666664</v>
      </c>
      <c r="N1705">
        <v>2</v>
      </c>
      <c r="O1705">
        <v>1609.8440000000001</v>
      </c>
      <c r="Q1705" s="206">
        <v>42441</v>
      </c>
      <c r="R1705">
        <v>1</v>
      </c>
      <c r="S1705">
        <v>1066.1659999999999</v>
      </c>
      <c r="X1705" s="204">
        <f t="shared" si="130"/>
        <v>0.39386013844690859</v>
      </c>
      <c r="Y1705" s="204">
        <f t="shared" si="131"/>
        <v>0.56342226086956515</v>
      </c>
      <c r="Z1705" s="204">
        <f t="shared" si="132"/>
        <v>0.48524613346042855</v>
      </c>
      <c r="AA1705" s="204">
        <f t="shared" si="133"/>
        <v>0.45221116641725206</v>
      </c>
      <c r="AB1705" s="204">
        <f t="shared" si="134"/>
        <v>0.4676521252490049</v>
      </c>
      <c r="AD1705" s="204">
        <v>0.63317521243890518</v>
      </c>
      <c r="AE1705" s="204">
        <v>0.60304799999999992</v>
      </c>
      <c r="AF1705" s="204">
        <v>0.54029743999785851</v>
      </c>
      <c r="AG1705" s="204">
        <v>0.59358837067718073</v>
      </c>
      <c r="AH1705" s="204">
        <v>0.6561911262091219</v>
      </c>
    </row>
    <row r="1706" spans="1:34">
      <c r="A1706" s="206">
        <v>43902.083333333336</v>
      </c>
      <c r="B1706">
        <v>3</v>
      </c>
      <c r="C1706">
        <v>1206.3789999999999</v>
      </c>
      <c r="E1706" s="206">
        <v>43537.083333333336</v>
      </c>
      <c r="F1706">
        <v>3</v>
      </c>
      <c r="G1706">
        <v>1375.73</v>
      </c>
      <c r="I1706" s="206">
        <v>43172.083333333336</v>
      </c>
      <c r="J1706">
        <v>3</v>
      </c>
      <c r="K1706">
        <v>1693.1890000000001</v>
      </c>
      <c r="M1706" s="206">
        <v>42807.083333333336</v>
      </c>
      <c r="N1706">
        <v>3</v>
      </c>
      <c r="O1706">
        <v>1628.338</v>
      </c>
      <c r="Q1706" s="206">
        <v>42441.041666666664</v>
      </c>
      <c r="R1706">
        <v>2</v>
      </c>
      <c r="S1706">
        <v>1004.1660000000001</v>
      </c>
      <c r="X1706" s="204">
        <f t="shared" si="130"/>
        <v>0.36894467798843644</v>
      </c>
      <c r="Y1706" s="204">
        <f t="shared" si="131"/>
        <v>0.55994573913043477</v>
      </c>
      <c r="Z1706" s="204">
        <f t="shared" si="132"/>
        <v>0.49493597812379792</v>
      </c>
      <c r="AA1706" s="204">
        <f t="shared" si="133"/>
        <v>0.4554641306756449</v>
      </c>
      <c r="AB1706" s="204">
        <f t="shared" si="134"/>
        <v>0.44911453818519376</v>
      </c>
      <c r="AD1706" s="204">
        <v>0.63315687189162329</v>
      </c>
      <c r="AE1706" s="204">
        <v>0.6027930434782609</v>
      </c>
      <c r="AF1706" s="204">
        <v>0.54003585900115048</v>
      </c>
      <c r="AG1706" s="204">
        <v>0.59357698188563901</v>
      </c>
      <c r="AH1706" s="204">
        <v>0.65612783399228791</v>
      </c>
    </row>
    <row r="1707" spans="1:34">
      <c r="A1707" s="206">
        <v>43902.125</v>
      </c>
      <c r="B1707">
        <v>4</v>
      </c>
      <c r="C1707">
        <v>1216.289</v>
      </c>
      <c r="E1707" s="206">
        <v>43537.125</v>
      </c>
      <c r="F1707">
        <v>4</v>
      </c>
      <c r="G1707">
        <v>1413.731</v>
      </c>
      <c r="I1707" s="206">
        <v>43172.125</v>
      </c>
      <c r="J1707">
        <v>4</v>
      </c>
      <c r="K1707">
        <v>1722.3130000000001</v>
      </c>
      <c r="M1707" s="206">
        <v>42807.125</v>
      </c>
      <c r="N1707">
        <v>4</v>
      </c>
      <c r="O1707">
        <v>1666.375</v>
      </c>
      <c r="Q1707" s="206">
        <v>42441.083333333336</v>
      </c>
      <c r="R1707">
        <v>3</v>
      </c>
      <c r="S1707">
        <v>1034.3689999999999</v>
      </c>
      <c r="X1707" s="204">
        <f t="shared" si="130"/>
        <v>0.34748969814919656</v>
      </c>
      <c r="Y1707" s="204">
        <f t="shared" si="131"/>
        <v>0.56637843478260863</v>
      </c>
      <c r="Z1707" s="204">
        <f t="shared" si="132"/>
        <v>0.49266525721355431</v>
      </c>
      <c r="AA1707" s="204">
        <f t="shared" si="133"/>
        <v>0.44765434822434097</v>
      </c>
      <c r="AB1707" s="204">
        <f t="shared" si="134"/>
        <v>0.44651696638554061</v>
      </c>
      <c r="AD1707" s="204">
        <v>0.63314199182496056</v>
      </c>
      <c r="AE1707" s="204">
        <v>0.60278260869565214</v>
      </c>
      <c r="AF1707" s="204">
        <v>0.53992121727400599</v>
      </c>
      <c r="AG1707" s="204">
        <v>0.59347090342727782</v>
      </c>
      <c r="AH1707" s="204">
        <v>0.65607268463376023</v>
      </c>
    </row>
    <row r="1708" spans="1:34">
      <c r="A1708" s="206">
        <v>43902.166666666664</v>
      </c>
      <c r="B1708">
        <v>5</v>
      </c>
      <c r="C1708">
        <v>1266.2280000000001</v>
      </c>
      <c r="E1708" s="206">
        <v>43537.166666666664</v>
      </c>
      <c r="F1708">
        <v>5</v>
      </c>
      <c r="G1708">
        <v>1435.7270000000001</v>
      </c>
      <c r="I1708" s="206">
        <v>43172.166666666664</v>
      </c>
      <c r="J1708">
        <v>5</v>
      </c>
      <c r="K1708">
        <v>1773.3320000000001</v>
      </c>
      <c r="M1708" s="206">
        <v>42807.166666666664</v>
      </c>
      <c r="N1708">
        <v>5</v>
      </c>
      <c r="O1708">
        <v>1732.415</v>
      </c>
      <c r="Q1708" s="206">
        <v>42441.125</v>
      </c>
      <c r="R1708">
        <v>4</v>
      </c>
      <c r="S1708">
        <v>997.48500000000001</v>
      </c>
      <c r="X1708" s="204">
        <f t="shared" si="130"/>
        <v>0.35794138776346368</v>
      </c>
      <c r="Y1708" s="204">
        <f t="shared" si="131"/>
        <v>0.57960869565217388</v>
      </c>
      <c r="Z1708" s="204">
        <f t="shared" si="132"/>
        <v>0.50113943401903061</v>
      </c>
      <c r="AA1708" s="204">
        <f t="shared" si="133"/>
        <v>0.46001964729237987</v>
      </c>
      <c r="AB1708" s="204">
        <f t="shared" si="134"/>
        <v>0.45018495392252589</v>
      </c>
      <c r="AD1708" s="204">
        <v>0.6331094633071398</v>
      </c>
      <c r="AE1708" s="204">
        <v>0.60269947826086956</v>
      </c>
      <c r="AF1708" s="204">
        <v>0.53990550495607248</v>
      </c>
      <c r="AG1708" s="204">
        <v>0.59343185614199145</v>
      </c>
      <c r="AH1708" s="204">
        <v>0.65605491839745589</v>
      </c>
    </row>
    <row r="1709" spans="1:34">
      <c r="A1709" s="206">
        <v>43902.208333333336</v>
      </c>
      <c r="B1709">
        <v>6</v>
      </c>
      <c r="C1709">
        <v>1365.03</v>
      </c>
      <c r="E1709" s="206">
        <v>43537.208333333336</v>
      </c>
      <c r="F1709">
        <v>6</v>
      </c>
      <c r="G1709">
        <v>1522.722</v>
      </c>
      <c r="I1709" s="206">
        <v>43172.208333333336</v>
      </c>
      <c r="J1709">
        <v>6</v>
      </c>
      <c r="K1709">
        <v>1913.337</v>
      </c>
      <c r="M1709" s="206">
        <v>42807.208333333336</v>
      </c>
      <c r="N1709">
        <v>6</v>
      </c>
      <c r="O1709">
        <v>1847.4459999999999</v>
      </c>
      <c r="Q1709" s="206">
        <v>42441.166666666664</v>
      </c>
      <c r="R1709">
        <v>5</v>
      </c>
      <c r="S1709">
        <v>1005.3150000000001</v>
      </c>
      <c r="X1709" s="204">
        <f t="shared" si="130"/>
        <v>0.34517775104748749</v>
      </c>
      <c r="Y1709" s="204">
        <f t="shared" si="131"/>
        <v>0.60257913043478262</v>
      </c>
      <c r="Z1709" s="204">
        <f t="shared" si="132"/>
        <v>0.51598437380884632</v>
      </c>
      <c r="AA1709" s="204">
        <f t="shared" si="133"/>
        <v>0.4671770146853586</v>
      </c>
      <c r="AB1709" s="204">
        <f t="shared" si="134"/>
        <v>0.46866887214750125</v>
      </c>
      <c r="AD1709" s="204">
        <v>0.63309216090404363</v>
      </c>
      <c r="AE1709" s="204">
        <v>0.60267582608695647</v>
      </c>
      <c r="AF1709" s="204">
        <v>0.53971317454581225</v>
      </c>
      <c r="AG1709" s="204">
        <v>0.59342404668493431</v>
      </c>
      <c r="AH1709" s="204">
        <v>0.65531947024044379</v>
      </c>
    </row>
    <row r="1710" spans="1:34">
      <c r="A1710" s="206">
        <v>43902.25</v>
      </c>
      <c r="B1710">
        <v>7</v>
      </c>
      <c r="C1710">
        <v>1515.7370000000001</v>
      </c>
      <c r="E1710" s="206">
        <v>43537.25</v>
      </c>
      <c r="F1710">
        <v>7</v>
      </c>
      <c r="G1710">
        <v>1567.73</v>
      </c>
      <c r="I1710" s="206">
        <v>43172.25</v>
      </c>
      <c r="J1710">
        <v>7</v>
      </c>
      <c r="K1710">
        <v>2107.6019999999999</v>
      </c>
      <c r="M1710" s="206">
        <v>42807.25</v>
      </c>
      <c r="N1710">
        <v>7</v>
      </c>
      <c r="O1710">
        <v>2022.8130000000001</v>
      </c>
      <c r="Q1710" s="206">
        <v>42441.208333333336</v>
      </c>
      <c r="R1710">
        <v>6</v>
      </c>
      <c r="S1710">
        <v>1023.84</v>
      </c>
      <c r="X1710" s="204">
        <f t="shared" si="130"/>
        <v>0.34788730737234635</v>
      </c>
      <c r="Y1710" s="204">
        <f t="shared" si="131"/>
        <v>0.64258991304347823</v>
      </c>
      <c r="Z1710" s="204">
        <f t="shared" si="132"/>
        <v>0.55672146773999254</v>
      </c>
      <c r="AA1710" s="204">
        <f t="shared" si="133"/>
        <v>0.49548466954770548</v>
      </c>
      <c r="AB1710" s="204">
        <f t="shared" si="134"/>
        <v>0.50523844880029789</v>
      </c>
      <c r="AD1710" s="204">
        <v>0.632932632747497</v>
      </c>
      <c r="AE1710" s="204">
        <v>0.60267130434782612</v>
      </c>
      <c r="AF1710" s="204">
        <v>0.53969338866396999</v>
      </c>
      <c r="AG1710" s="204">
        <v>0.59328738118643221</v>
      </c>
      <c r="AH1710" s="204">
        <v>0.65528319750798925</v>
      </c>
    </row>
    <row r="1711" spans="1:34">
      <c r="A1711" s="206">
        <v>43902.291666666664</v>
      </c>
      <c r="B1711">
        <v>8</v>
      </c>
      <c r="C1711">
        <v>1603.6289999999999</v>
      </c>
      <c r="E1711" s="206">
        <v>43537.291666666664</v>
      </c>
      <c r="F1711">
        <v>8</v>
      </c>
      <c r="G1711">
        <v>1603.7339999999999</v>
      </c>
      <c r="I1711" s="206">
        <v>43172.291666666664</v>
      </c>
      <c r="J1711">
        <v>8</v>
      </c>
      <c r="K1711">
        <v>2145.8090000000002</v>
      </c>
      <c r="M1711" s="206">
        <v>42807.291666666664</v>
      </c>
      <c r="N1711">
        <v>8</v>
      </c>
      <c r="O1711">
        <v>2108.9670000000001</v>
      </c>
      <c r="Q1711" s="206">
        <v>42441.25</v>
      </c>
      <c r="R1711">
        <v>7</v>
      </c>
      <c r="S1711">
        <v>1093.2159999999999</v>
      </c>
      <c r="X1711" s="204">
        <f t="shared" si="130"/>
        <v>0.35429784771947409</v>
      </c>
      <c r="Y1711" s="204">
        <f t="shared" si="131"/>
        <v>0.7035871304347826</v>
      </c>
      <c r="Z1711" s="204">
        <f t="shared" si="132"/>
        <v>0.61324653150581621</v>
      </c>
      <c r="AA1711" s="204">
        <f t="shared" si="133"/>
        <v>0.51013000468242031</v>
      </c>
      <c r="AB1711" s="204">
        <f t="shared" si="134"/>
        <v>0.56101961910669884</v>
      </c>
      <c r="AD1711" s="204">
        <v>0.63274888122661577</v>
      </c>
      <c r="AE1711" s="204">
        <v>0.60257913043478262</v>
      </c>
      <c r="AF1711" s="204">
        <v>0.53959824184981708</v>
      </c>
      <c r="AG1711" s="204">
        <v>0.59314355701896104</v>
      </c>
      <c r="AH1711" s="204">
        <v>0.65527505464968316</v>
      </c>
    </row>
    <row r="1712" spans="1:34">
      <c r="A1712" s="206">
        <v>43902.333333333336</v>
      </c>
      <c r="B1712">
        <v>9</v>
      </c>
      <c r="C1712">
        <v>1551.5129999999999</v>
      </c>
      <c r="E1712" s="206">
        <v>43537.333333333336</v>
      </c>
      <c r="F1712">
        <v>9</v>
      </c>
      <c r="G1712">
        <v>1526.7349999999999</v>
      </c>
      <c r="I1712" s="206">
        <v>43172.333333333336</v>
      </c>
      <c r="J1712">
        <v>9</v>
      </c>
      <c r="K1712">
        <v>2106.9450000000002</v>
      </c>
      <c r="M1712" s="206">
        <v>42807.333333333336</v>
      </c>
      <c r="N1712">
        <v>9</v>
      </c>
      <c r="O1712">
        <v>2048.0419999999999</v>
      </c>
      <c r="Q1712" s="206">
        <v>42441.291666666664</v>
      </c>
      <c r="R1712">
        <v>8</v>
      </c>
      <c r="S1712">
        <v>1169.527</v>
      </c>
      <c r="X1712" s="204">
        <f t="shared" si="130"/>
        <v>0.37830527806345965</v>
      </c>
      <c r="Y1712" s="204">
        <f t="shared" si="131"/>
        <v>0.73355373913043487</v>
      </c>
      <c r="Z1712" s="204">
        <f t="shared" si="132"/>
        <v>0.62436357838148004</v>
      </c>
      <c r="AA1712" s="204">
        <f t="shared" si="133"/>
        <v>0.52184549184448636</v>
      </c>
      <c r="AB1712" s="204">
        <f t="shared" si="134"/>
        <v>0.59355107829950471</v>
      </c>
      <c r="AD1712" s="204">
        <v>0.63262880254912846</v>
      </c>
      <c r="AE1712" s="204">
        <v>0.60253113043478257</v>
      </c>
      <c r="AF1712" s="204">
        <v>0.53938176102495528</v>
      </c>
      <c r="AG1712" s="204">
        <v>0.59309962882301392</v>
      </c>
      <c r="AH1712" s="204">
        <v>0.65506741176287697</v>
      </c>
    </row>
    <row r="1713" spans="1:34">
      <c r="A1713" s="206">
        <v>43902.375</v>
      </c>
      <c r="B1713">
        <v>10</v>
      </c>
      <c r="C1713">
        <v>1486.5530000000001</v>
      </c>
      <c r="E1713" s="206">
        <v>43537.375</v>
      </c>
      <c r="F1713">
        <v>10</v>
      </c>
      <c r="G1713">
        <v>1516.7429999999999</v>
      </c>
      <c r="I1713" s="206">
        <v>43172.375</v>
      </c>
      <c r="J1713">
        <v>10</v>
      </c>
      <c r="K1713">
        <v>2024.1</v>
      </c>
      <c r="M1713" s="206">
        <v>42807.375</v>
      </c>
      <c r="N1713">
        <v>10</v>
      </c>
      <c r="O1713">
        <v>1906.595</v>
      </c>
      <c r="Q1713" s="206">
        <v>42441.333333333336</v>
      </c>
      <c r="R1713">
        <v>9</v>
      </c>
      <c r="S1713">
        <v>1213.92</v>
      </c>
      <c r="X1713" s="204">
        <f t="shared" si="130"/>
        <v>0.40471255171688286</v>
      </c>
      <c r="Y1713" s="204">
        <f t="shared" si="131"/>
        <v>0.71236243478260863</v>
      </c>
      <c r="Z1713" s="204">
        <f t="shared" si="132"/>
        <v>0.61305536497095847</v>
      </c>
      <c r="AA1713" s="204">
        <f t="shared" si="133"/>
        <v>0.49679047584648817</v>
      </c>
      <c r="AB1713" s="204">
        <f t="shared" si="134"/>
        <v>0.57426138723214626</v>
      </c>
      <c r="AD1713" s="204">
        <v>0.63258589258944997</v>
      </c>
      <c r="AE1713" s="204">
        <v>0.60243478260869565</v>
      </c>
      <c r="AF1713" s="204">
        <v>0.53935673770380188</v>
      </c>
      <c r="AG1713" s="204">
        <v>0.59303097067971888</v>
      </c>
      <c r="AH1713" s="204">
        <v>0.65503039877057645</v>
      </c>
    </row>
    <row r="1714" spans="1:34">
      <c r="A1714" s="206">
        <v>43902.416666666664</v>
      </c>
      <c r="B1714">
        <v>11</v>
      </c>
      <c r="C1714">
        <v>1404.4960000000001</v>
      </c>
      <c r="E1714" s="206">
        <v>43537.416666666664</v>
      </c>
      <c r="F1714">
        <v>11</v>
      </c>
      <c r="G1714">
        <v>1397.7380000000001</v>
      </c>
      <c r="I1714" s="206">
        <v>43172.416666666664</v>
      </c>
      <c r="J1714">
        <v>11</v>
      </c>
      <c r="K1714">
        <v>1888.8219999999999</v>
      </c>
      <c r="M1714" s="206">
        <v>42807.416666666664</v>
      </c>
      <c r="N1714">
        <v>11</v>
      </c>
      <c r="O1714">
        <v>1781.0039999999999</v>
      </c>
      <c r="Q1714" s="206">
        <v>42441.375</v>
      </c>
      <c r="R1714">
        <v>10</v>
      </c>
      <c r="S1714">
        <v>1244.5899999999999</v>
      </c>
      <c r="X1714" s="204">
        <f t="shared" si="130"/>
        <v>0.42007466332984061</v>
      </c>
      <c r="Y1714" s="204">
        <f t="shared" si="131"/>
        <v>0.66316347826086952</v>
      </c>
      <c r="Z1714" s="204">
        <f t="shared" si="132"/>
        <v>0.58895005054128935</v>
      </c>
      <c r="AA1714" s="204">
        <f t="shared" si="133"/>
        <v>0.4935391385583156</v>
      </c>
      <c r="AB1714" s="204">
        <f t="shared" si="134"/>
        <v>0.55021774743370422</v>
      </c>
      <c r="AD1714" s="204">
        <v>0.63257585719565423</v>
      </c>
      <c r="AE1714" s="204">
        <v>0.6022142608695652</v>
      </c>
      <c r="AF1714" s="204">
        <v>0.53933898860391405</v>
      </c>
      <c r="AG1714" s="204">
        <v>0.59282890097836227</v>
      </c>
      <c r="AH1714" s="204">
        <v>0.65496747668366551</v>
      </c>
    </row>
    <row r="1715" spans="1:34">
      <c r="A1715" s="206">
        <v>43902.458333333336</v>
      </c>
      <c r="B1715">
        <v>12</v>
      </c>
      <c r="C1715">
        <v>1305.5219999999999</v>
      </c>
      <c r="E1715" s="206">
        <v>43537.458333333336</v>
      </c>
      <c r="F1715">
        <v>12</v>
      </c>
      <c r="G1715">
        <v>1323.74</v>
      </c>
      <c r="I1715" s="206">
        <v>43172.458333333336</v>
      </c>
      <c r="J1715">
        <v>12</v>
      </c>
      <c r="K1715">
        <v>1763.5129999999999</v>
      </c>
      <c r="M1715" s="206">
        <v>42807.458333333336</v>
      </c>
      <c r="N1715">
        <v>12</v>
      </c>
      <c r="O1715">
        <v>1667.182</v>
      </c>
      <c r="Q1715" s="206">
        <v>42441.416666666664</v>
      </c>
      <c r="R1715">
        <v>11</v>
      </c>
      <c r="S1715">
        <v>1250.0050000000001</v>
      </c>
      <c r="X1715" s="204">
        <f t="shared" si="130"/>
        <v>0.43068795738902582</v>
      </c>
      <c r="Y1715" s="204">
        <f t="shared" si="131"/>
        <v>0.61947965217391299</v>
      </c>
      <c r="Z1715" s="204">
        <f t="shared" si="132"/>
        <v>0.5495883663670269</v>
      </c>
      <c r="AA1715" s="204">
        <f t="shared" si="133"/>
        <v>0.45481562034584833</v>
      </c>
      <c r="AB1715" s="204">
        <f t="shared" si="134"/>
        <v>0.51984599634163586</v>
      </c>
      <c r="AD1715" s="204">
        <v>0.63235300224377566</v>
      </c>
      <c r="AE1715" s="204">
        <v>0.60220765217391303</v>
      </c>
      <c r="AF1715" s="204">
        <v>0.53931658400241622</v>
      </c>
      <c r="AG1715" s="204">
        <v>0.5928113296999834</v>
      </c>
      <c r="AH1715" s="204">
        <v>0.65489567147860239</v>
      </c>
    </row>
    <row r="1716" spans="1:34">
      <c r="A1716" s="206">
        <v>43902.5</v>
      </c>
      <c r="B1716">
        <v>13</v>
      </c>
      <c r="C1716">
        <v>1196.6890000000001</v>
      </c>
      <c r="E1716" s="206">
        <v>43537.5</v>
      </c>
      <c r="F1716">
        <v>13</v>
      </c>
      <c r="G1716">
        <v>1207.741</v>
      </c>
      <c r="I1716" s="206">
        <v>43172.5</v>
      </c>
      <c r="J1716">
        <v>13</v>
      </c>
      <c r="K1716">
        <v>1700.2539999999999</v>
      </c>
      <c r="M1716" s="206">
        <v>42807.5</v>
      </c>
      <c r="N1716">
        <v>13</v>
      </c>
      <c r="O1716">
        <v>1532.0830000000001</v>
      </c>
      <c r="Q1716" s="206">
        <v>42441.458333333336</v>
      </c>
      <c r="R1716">
        <v>12</v>
      </c>
      <c r="S1716">
        <v>1132.79</v>
      </c>
      <c r="X1716" s="204">
        <f t="shared" si="130"/>
        <v>0.43256180764434016</v>
      </c>
      <c r="Y1716" s="204">
        <f t="shared" si="131"/>
        <v>0.5798893913043478</v>
      </c>
      <c r="Z1716" s="204">
        <f t="shared" si="132"/>
        <v>0.51312735066460191</v>
      </c>
      <c r="AA1716" s="204">
        <f t="shared" si="133"/>
        <v>0.43073711187405167</v>
      </c>
      <c r="AB1716" s="204">
        <f t="shared" si="134"/>
        <v>0.48321275734208219</v>
      </c>
      <c r="AD1716" s="204">
        <v>0.63195193254000659</v>
      </c>
      <c r="AE1716" s="204">
        <v>0.60208695652173916</v>
      </c>
      <c r="AF1716" s="204">
        <v>0.53931338334505941</v>
      </c>
      <c r="AG1716" s="204">
        <v>0.59277911568962227</v>
      </c>
      <c r="AH1716" s="204">
        <v>0.65487050264383806</v>
      </c>
    </row>
    <row r="1717" spans="1:34">
      <c r="A1717" s="206">
        <v>43902.541666666664</v>
      </c>
      <c r="B1717">
        <v>14</v>
      </c>
      <c r="C1717">
        <v>1224.8440000000001</v>
      </c>
      <c r="E1717" s="206">
        <v>43537.541666666664</v>
      </c>
      <c r="F1717">
        <v>14</v>
      </c>
      <c r="G1717">
        <v>1146.7470000000001</v>
      </c>
      <c r="I1717" s="206">
        <v>43172.541666666664</v>
      </c>
      <c r="J1717">
        <v>14</v>
      </c>
      <c r="K1717">
        <v>1682.23</v>
      </c>
      <c r="M1717" s="206">
        <v>42807.541666666664</v>
      </c>
      <c r="N1717">
        <v>14</v>
      </c>
      <c r="O1717">
        <v>1488.1489999999999</v>
      </c>
      <c r="Q1717" s="206">
        <v>42441.5</v>
      </c>
      <c r="R1717">
        <v>13</v>
      </c>
      <c r="S1717">
        <v>1192.925</v>
      </c>
      <c r="X1717" s="204">
        <f t="shared" si="130"/>
        <v>0.39199978406600938</v>
      </c>
      <c r="Y1717" s="204">
        <f t="shared" si="131"/>
        <v>0.53289843478260868</v>
      </c>
      <c r="Z1717" s="204">
        <f t="shared" si="132"/>
        <v>0.49472095214318923</v>
      </c>
      <c r="AA1717" s="204">
        <f t="shared" si="133"/>
        <v>0.39299172815800615</v>
      </c>
      <c r="AB1717" s="204">
        <f t="shared" si="134"/>
        <v>0.44293040743161671</v>
      </c>
      <c r="AD1717" s="204">
        <v>0.63176887311524921</v>
      </c>
      <c r="AE1717" s="204">
        <v>0.60208695652173916</v>
      </c>
      <c r="AF1717" s="204">
        <v>0.53928603227310101</v>
      </c>
      <c r="AG1717" s="204">
        <v>0.59277651253726982</v>
      </c>
      <c r="AH1717" s="204">
        <v>0.65485902861622491</v>
      </c>
    </row>
    <row r="1718" spans="1:34">
      <c r="A1718" s="206">
        <v>43902.583333333336</v>
      </c>
      <c r="B1718">
        <v>15</v>
      </c>
      <c r="C1718">
        <v>1197.008</v>
      </c>
      <c r="E1718" s="206">
        <v>43537.583333333336</v>
      </c>
      <c r="F1718">
        <v>15</v>
      </c>
      <c r="G1718">
        <v>1088.748</v>
      </c>
      <c r="I1718" s="206">
        <v>43172.583333333336</v>
      </c>
      <c r="J1718">
        <v>15</v>
      </c>
      <c r="K1718">
        <v>1691.153</v>
      </c>
      <c r="M1718" s="206">
        <v>42807.583333333336</v>
      </c>
      <c r="N1718">
        <v>15</v>
      </c>
      <c r="O1718">
        <v>1435.223</v>
      </c>
      <c r="Q1718" s="206">
        <v>42441.541666666664</v>
      </c>
      <c r="R1718">
        <v>14</v>
      </c>
      <c r="S1718">
        <v>1193.432</v>
      </c>
      <c r="X1718" s="204">
        <f t="shared" si="130"/>
        <v>0.41280938426976244</v>
      </c>
      <c r="Y1718" s="204">
        <f t="shared" si="131"/>
        <v>0.51761704347826087</v>
      </c>
      <c r="Z1718" s="204">
        <f t="shared" si="132"/>
        <v>0.48947652957960242</v>
      </c>
      <c r="AA1718" s="204">
        <f t="shared" si="133"/>
        <v>0.37314464383506818</v>
      </c>
      <c r="AB1718" s="204">
        <f t="shared" si="134"/>
        <v>0.45335141541383861</v>
      </c>
      <c r="AD1718" s="204">
        <v>0.63176506658656806</v>
      </c>
      <c r="AE1718" s="204">
        <v>0.60199339130434781</v>
      </c>
      <c r="AF1718" s="204">
        <v>0.53925373473068217</v>
      </c>
      <c r="AG1718" s="204">
        <v>0.59277033005043278</v>
      </c>
      <c r="AH1718" s="204">
        <v>0.65484126237992069</v>
      </c>
    </row>
    <row r="1719" spans="1:34">
      <c r="A1719" s="206">
        <v>43902.625</v>
      </c>
      <c r="B1719">
        <v>16</v>
      </c>
      <c r="C1719">
        <v>1193.4280000000001</v>
      </c>
      <c r="E1719" s="206">
        <v>43537.625</v>
      </c>
      <c r="F1719">
        <v>16</v>
      </c>
      <c r="G1719">
        <v>1064.749</v>
      </c>
      <c r="I1719" s="206">
        <v>43172.625</v>
      </c>
      <c r="J1719">
        <v>16</v>
      </c>
      <c r="K1719">
        <v>1676.96</v>
      </c>
      <c r="M1719" s="206">
        <v>42807.625</v>
      </c>
      <c r="N1719">
        <v>16</v>
      </c>
      <c r="O1719">
        <v>1424.231</v>
      </c>
      <c r="Q1719" s="206">
        <v>42441.583333333336</v>
      </c>
      <c r="R1719">
        <v>15</v>
      </c>
      <c r="S1719">
        <v>1137.183</v>
      </c>
      <c r="X1719" s="204">
        <f t="shared" si="130"/>
        <v>0.41298483063715757</v>
      </c>
      <c r="Y1719" s="204">
        <f t="shared" si="131"/>
        <v>0.49920799999999999</v>
      </c>
      <c r="Z1719" s="204">
        <f t="shared" si="132"/>
        <v>0.49207284463369061</v>
      </c>
      <c r="AA1719" s="204">
        <f t="shared" si="133"/>
        <v>0.35427211467406744</v>
      </c>
      <c r="AB1719" s="204">
        <f t="shared" si="134"/>
        <v>0.44304847887705545</v>
      </c>
      <c r="AD1719" s="204">
        <v>0.63172077243464186</v>
      </c>
      <c r="AE1719" s="204">
        <v>0.60197982608695655</v>
      </c>
      <c r="AF1719" s="204">
        <v>0.53918681189503948</v>
      </c>
      <c r="AG1719" s="204">
        <v>0.59275666350058254</v>
      </c>
      <c r="AH1719" s="204">
        <v>0.65483200913184547</v>
      </c>
    </row>
    <row r="1720" spans="1:34">
      <c r="A1720" s="206">
        <v>43902.666666666664</v>
      </c>
      <c r="B1720">
        <v>17</v>
      </c>
      <c r="C1720">
        <v>1238.57</v>
      </c>
      <c r="E1720" s="206">
        <v>43537.666666666664</v>
      </c>
      <c r="F1720">
        <v>17</v>
      </c>
      <c r="G1720">
        <v>1065.749</v>
      </c>
      <c r="I1720" s="206">
        <v>43172.666666666664</v>
      </c>
      <c r="J1720">
        <v>17</v>
      </c>
      <c r="K1720">
        <v>1707.92</v>
      </c>
      <c r="M1720" s="206">
        <v>42807.666666666664</v>
      </c>
      <c r="N1720">
        <v>17</v>
      </c>
      <c r="O1720">
        <v>1517.4929999999999</v>
      </c>
      <c r="Q1720" s="206">
        <v>42441.625</v>
      </c>
      <c r="R1720">
        <v>16</v>
      </c>
      <c r="S1720">
        <v>1156.7840000000001</v>
      </c>
      <c r="X1720" s="204">
        <f t="shared" si="130"/>
        <v>0.39351997320203808</v>
      </c>
      <c r="Y1720" s="204">
        <f t="shared" si="131"/>
        <v>0.49538469565217391</v>
      </c>
      <c r="Z1720" s="204">
        <f t="shared" si="132"/>
        <v>0.48794312373683152</v>
      </c>
      <c r="AA1720" s="204">
        <f t="shared" si="133"/>
        <v>0.34646298301085154</v>
      </c>
      <c r="AB1720" s="204">
        <f t="shared" si="134"/>
        <v>0.44172341375269553</v>
      </c>
      <c r="AD1720" s="204">
        <v>0.63170035559898841</v>
      </c>
      <c r="AE1720" s="204">
        <v>0.60197565217391302</v>
      </c>
      <c r="AF1720" s="204">
        <v>0.53916528020009347</v>
      </c>
      <c r="AG1720" s="204">
        <v>0.59275048101374561</v>
      </c>
      <c r="AH1720" s="204">
        <v>0.65477945068277876</v>
      </c>
    </row>
    <row r="1721" spans="1:34">
      <c r="A1721" s="206">
        <v>43902.708333333336</v>
      </c>
      <c r="B1721">
        <v>18</v>
      </c>
      <c r="C1721">
        <v>1304.4369999999999</v>
      </c>
      <c r="E1721" s="206">
        <v>43537.708333333336</v>
      </c>
      <c r="F1721">
        <v>18</v>
      </c>
      <c r="G1721">
        <v>1095.7529999999999</v>
      </c>
      <c r="I1721" s="206">
        <v>43172.708333333336</v>
      </c>
      <c r="J1721">
        <v>18</v>
      </c>
      <c r="K1721">
        <v>1749.895</v>
      </c>
      <c r="M1721" s="206">
        <v>42807.708333333336</v>
      </c>
      <c r="N1721">
        <v>18</v>
      </c>
      <c r="O1721">
        <v>1522.627</v>
      </c>
      <c r="Q1721" s="206">
        <v>42441.666666666664</v>
      </c>
      <c r="R1721">
        <v>17</v>
      </c>
      <c r="S1721">
        <v>1150.3130000000001</v>
      </c>
      <c r="X1721" s="204">
        <f t="shared" si="130"/>
        <v>0.40030286126379527</v>
      </c>
      <c r="Y1721" s="204">
        <f t="shared" si="131"/>
        <v>0.52782365217391303</v>
      </c>
      <c r="Z1721" s="204">
        <f t="shared" si="132"/>
        <v>0.49695151935204734</v>
      </c>
      <c r="AA1721" s="204">
        <f t="shared" si="133"/>
        <v>0.34678837705490406</v>
      </c>
      <c r="AB1721" s="204">
        <f t="shared" si="134"/>
        <v>0.45843181873701305</v>
      </c>
      <c r="AD1721" s="204">
        <v>0.63164187347652345</v>
      </c>
      <c r="AE1721" s="204">
        <v>0.60186191304347825</v>
      </c>
      <c r="AF1721" s="204">
        <v>0.53907682566950477</v>
      </c>
      <c r="AG1721" s="204">
        <v>0.59272379870213332</v>
      </c>
      <c r="AH1721" s="204">
        <v>0.65472763249355792</v>
      </c>
    </row>
    <row r="1722" spans="1:34">
      <c r="A1722" s="206">
        <v>43902.75</v>
      </c>
      <c r="B1722">
        <v>19</v>
      </c>
      <c r="C1722">
        <v>1352.3689999999999</v>
      </c>
      <c r="E1722" s="206">
        <v>43537.75</v>
      </c>
      <c r="F1722">
        <v>19</v>
      </c>
      <c r="G1722">
        <v>1143.742</v>
      </c>
      <c r="I1722" s="206">
        <v>43172.75</v>
      </c>
      <c r="J1722">
        <v>19</v>
      </c>
      <c r="K1722">
        <v>1796.0989999999999</v>
      </c>
      <c r="M1722" s="206">
        <v>42807.75</v>
      </c>
      <c r="N1722">
        <v>19</v>
      </c>
      <c r="O1722">
        <v>1610.827</v>
      </c>
      <c r="Q1722" s="206">
        <v>42441.708333333336</v>
      </c>
      <c r="R1722">
        <v>18</v>
      </c>
      <c r="S1722">
        <v>1187.53</v>
      </c>
      <c r="X1722" s="204">
        <f t="shared" si="130"/>
        <v>0.39806358425509009</v>
      </c>
      <c r="Y1722" s="204">
        <f t="shared" si="131"/>
        <v>0.52960939130434781</v>
      </c>
      <c r="Z1722" s="204">
        <f t="shared" si="132"/>
        <v>0.50916493685684971</v>
      </c>
      <c r="AA1722" s="204">
        <f t="shared" si="133"/>
        <v>0.35655149995265512</v>
      </c>
      <c r="AB1722" s="204">
        <f t="shared" si="134"/>
        <v>0.48281116637562116</v>
      </c>
      <c r="AD1722" s="204">
        <v>0.63160553843002143</v>
      </c>
      <c r="AE1722" s="204">
        <v>0.60175165217391302</v>
      </c>
      <c r="AF1722" s="204">
        <v>0.53906984241708988</v>
      </c>
      <c r="AG1722" s="204">
        <v>0.59266815632060033</v>
      </c>
      <c r="AH1722" s="204">
        <v>0.65470616495802358</v>
      </c>
    </row>
    <row r="1723" spans="1:34">
      <c r="A1723" s="206">
        <v>43902.791666666664</v>
      </c>
      <c r="B1723">
        <v>20</v>
      </c>
      <c r="C1723">
        <v>1388.1020000000001</v>
      </c>
      <c r="E1723" s="206">
        <v>43537.791666666664</v>
      </c>
      <c r="F1723">
        <v>20</v>
      </c>
      <c r="G1723">
        <v>1169.742</v>
      </c>
      <c r="I1723" s="206">
        <v>43172.791666666664</v>
      </c>
      <c r="J1723">
        <v>20</v>
      </c>
      <c r="K1723">
        <v>1902.0219999999999</v>
      </c>
      <c r="M1723" s="206">
        <v>42807.791666666664</v>
      </c>
      <c r="N1723">
        <v>20</v>
      </c>
      <c r="O1723">
        <v>1706.7819999999999</v>
      </c>
      <c r="Q1723" s="206">
        <v>42441.75</v>
      </c>
      <c r="R1723">
        <v>19</v>
      </c>
      <c r="S1723">
        <v>1240.9960000000001</v>
      </c>
      <c r="X1723" s="204">
        <f t="shared" si="130"/>
        <v>0.41094245497568666</v>
      </c>
      <c r="Y1723" s="204">
        <f t="shared" si="131"/>
        <v>0.56028765217391308</v>
      </c>
      <c r="Z1723" s="204">
        <f t="shared" si="132"/>
        <v>0.52260886163092701</v>
      </c>
      <c r="AA1723" s="204">
        <f t="shared" si="133"/>
        <v>0.37216683473269041</v>
      </c>
      <c r="AB1723" s="204">
        <f t="shared" si="134"/>
        <v>0.50055223384512426</v>
      </c>
      <c r="AD1723" s="204">
        <v>0.63157889272925338</v>
      </c>
      <c r="AE1723" s="204">
        <v>0.60173913043478255</v>
      </c>
      <c r="AF1723" s="204">
        <v>0.53902386933869184</v>
      </c>
      <c r="AG1723" s="204">
        <v>0.59265481516479412</v>
      </c>
      <c r="AH1723" s="204">
        <v>0.65463547014272949</v>
      </c>
    </row>
    <row r="1724" spans="1:34">
      <c r="A1724" s="206">
        <v>43902.833333333336</v>
      </c>
      <c r="B1724">
        <v>21</v>
      </c>
      <c r="C1724">
        <v>1374.0329999999999</v>
      </c>
      <c r="E1724" s="206">
        <v>43537.833333333336</v>
      </c>
      <c r="F1724">
        <v>21</v>
      </c>
      <c r="G1724">
        <v>1279.7449999999999</v>
      </c>
      <c r="I1724" s="206">
        <v>43172.833333333336</v>
      </c>
      <c r="J1724">
        <v>21</v>
      </c>
      <c r="K1724">
        <v>1998.9880000000001</v>
      </c>
      <c r="M1724" s="206">
        <v>42807.833333333336</v>
      </c>
      <c r="N1724">
        <v>21</v>
      </c>
      <c r="O1724">
        <v>1766.7090000000001</v>
      </c>
      <c r="Q1724" s="206">
        <v>42441.791666666664</v>
      </c>
      <c r="R1724">
        <v>20</v>
      </c>
      <c r="S1724">
        <v>1285.5920000000001</v>
      </c>
      <c r="X1724" s="204">
        <f t="shared" si="130"/>
        <v>0.42944426065447383</v>
      </c>
      <c r="Y1724" s="204">
        <f t="shared" si="131"/>
        <v>0.5936633043478261</v>
      </c>
      <c r="Z1724" s="204">
        <f t="shared" si="132"/>
        <v>0.55342915519521974</v>
      </c>
      <c r="AA1724" s="204">
        <f t="shared" si="133"/>
        <v>0.38062707987805527</v>
      </c>
      <c r="AB1724" s="204">
        <f t="shared" si="134"/>
        <v>0.51377808638388256</v>
      </c>
      <c r="AD1724" s="204">
        <v>0.63151175940524029</v>
      </c>
      <c r="AE1724" s="204">
        <v>0.60157878260869568</v>
      </c>
      <c r="AF1724" s="204">
        <v>0.53885365256107876</v>
      </c>
      <c r="AG1724" s="204">
        <v>0.59261902181994841</v>
      </c>
      <c r="AH1724" s="204">
        <v>0.6546254766348083</v>
      </c>
    </row>
    <row r="1725" spans="1:34">
      <c r="A1725" s="206">
        <v>43902.875</v>
      </c>
      <c r="B1725">
        <v>22</v>
      </c>
      <c r="C1725">
        <v>1332.268</v>
      </c>
      <c r="E1725" s="206">
        <v>43537.875</v>
      </c>
      <c r="F1725">
        <v>22</v>
      </c>
      <c r="G1725">
        <v>1265.7429999999999</v>
      </c>
      <c r="I1725" s="206">
        <v>43172.875</v>
      </c>
      <c r="J1725">
        <v>22</v>
      </c>
      <c r="K1725">
        <v>2004.873</v>
      </c>
      <c r="M1725" s="206">
        <v>42807.875</v>
      </c>
      <c r="N1725">
        <v>22</v>
      </c>
      <c r="O1725">
        <v>1733.7629999999999</v>
      </c>
      <c r="Q1725" s="206">
        <v>42441.833333333336</v>
      </c>
      <c r="R1725">
        <v>21</v>
      </c>
      <c r="S1725">
        <v>1225.1759999999999</v>
      </c>
      <c r="X1725" s="204">
        <f t="shared" si="130"/>
        <v>0.44487662002400191</v>
      </c>
      <c r="Y1725" s="204">
        <f t="shared" si="131"/>
        <v>0.6145074782608696</v>
      </c>
      <c r="Z1725" s="204">
        <f t="shared" si="132"/>
        <v>0.58164324076450324</v>
      </c>
      <c r="AA1725" s="204">
        <f t="shared" si="133"/>
        <v>0.41642140090596202</v>
      </c>
      <c r="AB1725" s="204">
        <f t="shared" si="134"/>
        <v>0.50857072849711704</v>
      </c>
      <c r="AD1725" s="204">
        <v>0.63148442160834839</v>
      </c>
      <c r="AE1725" s="204">
        <v>0.60153913043478258</v>
      </c>
      <c r="AF1725" s="204">
        <v>0.53885045190372194</v>
      </c>
      <c r="AG1725" s="204">
        <v>0.59255882392179871</v>
      </c>
      <c r="AH1725" s="204">
        <v>0.6545766194849717</v>
      </c>
    </row>
    <row r="1726" spans="1:34">
      <c r="A1726" s="206">
        <v>43902.916666666664</v>
      </c>
      <c r="B1726">
        <v>23</v>
      </c>
      <c r="C1726">
        <v>1246.73</v>
      </c>
      <c r="E1726" s="206">
        <v>43537.916666666664</v>
      </c>
      <c r="F1726">
        <v>23</v>
      </c>
      <c r="G1726">
        <v>1140.749</v>
      </c>
      <c r="I1726" s="206">
        <v>43172.916666666664</v>
      </c>
      <c r="J1726">
        <v>23</v>
      </c>
      <c r="K1726">
        <v>1893.6010000000001</v>
      </c>
      <c r="M1726" s="206">
        <v>42807.916666666664</v>
      </c>
      <c r="N1726">
        <v>23</v>
      </c>
      <c r="O1726">
        <v>1671.848</v>
      </c>
      <c r="Q1726" s="206">
        <v>42441.875</v>
      </c>
      <c r="R1726">
        <v>22</v>
      </c>
      <c r="S1726">
        <v>1183.973</v>
      </c>
      <c r="X1726" s="204">
        <f t="shared" si="130"/>
        <v>0.42396978031484833</v>
      </c>
      <c r="Y1726" s="204">
        <f t="shared" si="131"/>
        <v>0.60304799999999992</v>
      </c>
      <c r="Z1726" s="204">
        <f t="shared" si="132"/>
        <v>0.5833555924504058</v>
      </c>
      <c r="AA1726" s="204">
        <f t="shared" si="133"/>
        <v>0.41186523350113902</v>
      </c>
      <c r="AB1726" s="204">
        <f t="shared" si="134"/>
        <v>0.49311225226278932</v>
      </c>
      <c r="AD1726" s="204">
        <v>0.63148165322385297</v>
      </c>
      <c r="AE1726" s="204">
        <v>0.60146434782608693</v>
      </c>
      <c r="AF1726" s="204">
        <v>0.53878294713037789</v>
      </c>
      <c r="AG1726" s="204">
        <v>0.59244493600638037</v>
      </c>
      <c r="AH1726" s="204">
        <v>0.65456218441797442</v>
      </c>
    </row>
    <row r="1727" spans="1:34">
      <c r="A1727" s="206">
        <v>43902.958333333336</v>
      </c>
      <c r="B1727">
        <v>24</v>
      </c>
      <c r="C1727">
        <v>1134.076</v>
      </c>
      <c r="E1727" s="206">
        <v>43537.958333333336</v>
      </c>
      <c r="F1727">
        <v>24</v>
      </c>
      <c r="G1727">
        <v>1064.7460000000001</v>
      </c>
      <c r="I1727" s="206">
        <v>43172.958333333336</v>
      </c>
      <c r="J1727">
        <v>24</v>
      </c>
      <c r="K1727">
        <v>1824.7570000000001</v>
      </c>
      <c r="M1727" s="206">
        <v>42807.958333333336</v>
      </c>
      <c r="N1727">
        <v>24</v>
      </c>
      <c r="O1727">
        <v>1599.8330000000001</v>
      </c>
      <c r="Q1727" s="206">
        <v>42441.916666666664</v>
      </c>
      <c r="R1727">
        <v>23</v>
      </c>
      <c r="S1727">
        <v>1127.5840000000001</v>
      </c>
      <c r="X1727" s="204">
        <f t="shared" si="130"/>
        <v>0.40971156201942577</v>
      </c>
      <c r="Y1727" s="204">
        <f t="shared" si="131"/>
        <v>0.58151234782608696</v>
      </c>
      <c r="Z1727" s="204">
        <f t="shared" si="132"/>
        <v>0.55097890650414316</v>
      </c>
      <c r="AA1727" s="204">
        <f t="shared" si="133"/>
        <v>0.37119293035884127</v>
      </c>
      <c r="AB1727" s="204">
        <f t="shared" si="134"/>
        <v>0.46145207890873857</v>
      </c>
      <c r="AD1727" s="204">
        <v>0.63144566422541293</v>
      </c>
      <c r="AE1727" s="204">
        <v>0.60145147826086953</v>
      </c>
      <c r="AF1727" s="204">
        <v>0.53878032841072232</v>
      </c>
      <c r="AG1727" s="204">
        <v>0.5924198806649883</v>
      </c>
      <c r="AH1727" s="204">
        <v>0.65455663246912932</v>
      </c>
    </row>
    <row r="1728" spans="1:34">
      <c r="A1728" s="206">
        <v>43903</v>
      </c>
      <c r="B1728">
        <v>1</v>
      </c>
      <c r="C1728">
        <v>1061.1969999999999</v>
      </c>
      <c r="E1728" s="206">
        <v>43538</v>
      </c>
      <c r="F1728">
        <v>1</v>
      </c>
      <c r="G1728">
        <v>968.74400000000003</v>
      </c>
      <c r="I1728" s="206">
        <v>43173</v>
      </c>
      <c r="J1728">
        <v>1</v>
      </c>
      <c r="K1728">
        <v>1791.85</v>
      </c>
      <c r="M1728" s="206">
        <v>42808</v>
      </c>
      <c r="N1728">
        <v>1</v>
      </c>
      <c r="O1728">
        <v>1531.662</v>
      </c>
      <c r="Q1728" s="206">
        <v>42441.958333333336</v>
      </c>
      <c r="R1728">
        <v>24</v>
      </c>
      <c r="S1728">
        <v>1011.471</v>
      </c>
      <c r="X1728" s="204">
        <f t="shared" si="130"/>
        <v>0.39019825785563711</v>
      </c>
      <c r="Y1728" s="204">
        <f t="shared" si="131"/>
        <v>0.55646365217391303</v>
      </c>
      <c r="Z1728" s="204">
        <f t="shared" si="132"/>
        <v>0.53094744695201401</v>
      </c>
      <c r="AA1728" s="204">
        <f t="shared" si="133"/>
        <v>0.34646200682871942</v>
      </c>
      <c r="AB1728" s="204">
        <f t="shared" si="134"/>
        <v>0.41975546256246871</v>
      </c>
      <c r="AD1728" s="204">
        <v>0.63134842472001251</v>
      </c>
      <c r="AE1728" s="204">
        <v>0.60144973913043476</v>
      </c>
      <c r="AF1728" s="204">
        <v>0.53877770969106675</v>
      </c>
      <c r="AG1728" s="204">
        <v>0.59240328556874156</v>
      </c>
      <c r="AH1728" s="204">
        <v>0.65438452205493181</v>
      </c>
    </row>
    <row r="1729" spans="1:34">
      <c r="A1729" s="206">
        <v>43903.041666666664</v>
      </c>
      <c r="B1729">
        <v>2</v>
      </c>
      <c r="C1729">
        <v>1017.394</v>
      </c>
      <c r="E1729" s="206">
        <v>43538.041666666664</v>
      </c>
      <c r="F1729">
        <v>2</v>
      </c>
      <c r="G1729">
        <v>956.74199999999996</v>
      </c>
      <c r="I1729" s="206">
        <v>43173.041666666664</v>
      </c>
      <c r="J1729">
        <v>2</v>
      </c>
      <c r="K1729">
        <v>1837.489</v>
      </c>
      <c r="M1729" s="206">
        <v>42808.041666666664</v>
      </c>
      <c r="N1729">
        <v>2</v>
      </c>
      <c r="O1729">
        <v>1535.22</v>
      </c>
      <c r="Q1729" s="206">
        <v>42442</v>
      </c>
      <c r="R1729">
        <v>1</v>
      </c>
      <c r="S1729">
        <v>959</v>
      </c>
      <c r="X1729" s="204">
        <f t="shared" si="130"/>
        <v>0.3500175792415457</v>
      </c>
      <c r="Y1729" s="204">
        <f t="shared" si="131"/>
        <v>0.532752</v>
      </c>
      <c r="Z1729" s="204">
        <f t="shared" si="132"/>
        <v>0.52137253498463976</v>
      </c>
      <c r="AA1729" s="204">
        <f t="shared" si="133"/>
        <v>0.31522352781159163</v>
      </c>
      <c r="AB1729" s="204">
        <f t="shared" si="134"/>
        <v>0.39278076390374544</v>
      </c>
      <c r="AD1729" s="204">
        <v>0.63131243572157247</v>
      </c>
      <c r="AE1729" s="204">
        <v>0.60140173913043482</v>
      </c>
      <c r="AF1729" s="204">
        <v>0.5386988571325485</v>
      </c>
      <c r="AG1729" s="204">
        <v>0.59239873005212484</v>
      </c>
      <c r="AH1729" s="204">
        <v>0.65434454802324715</v>
      </c>
    </row>
    <row r="1730" spans="1:34">
      <c r="A1730" s="206">
        <v>43903.083333333336</v>
      </c>
      <c r="B1730">
        <v>3</v>
      </c>
      <c r="C1730">
        <v>992.17399999999998</v>
      </c>
      <c r="E1730" s="206">
        <v>43538.083333333336</v>
      </c>
      <c r="F1730">
        <v>3</v>
      </c>
      <c r="G1730">
        <v>994.74300000000005</v>
      </c>
      <c r="I1730" s="206">
        <v>43173.083333333336</v>
      </c>
      <c r="J1730">
        <v>3</v>
      </c>
      <c r="K1730">
        <v>1828.242</v>
      </c>
      <c r="M1730" s="206">
        <v>42808.083333333336</v>
      </c>
      <c r="N1730">
        <v>3</v>
      </c>
      <c r="O1730">
        <v>1524.367</v>
      </c>
      <c r="Q1730" s="206">
        <v>42442.083333333336</v>
      </c>
      <c r="R1730">
        <v>3</v>
      </c>
      <c r="S1730">
        <v>935</v>
      </c>
      <c r="X1730" s="204">
        <f t="shared" si="130"/>
        <v>0.33186009138437222</v>
      </c>
      <c r="Y1730" s="204">
        <f t="shared" si="131"/>
        <v>0.53398956521739127</v>
      </c>
      <c r="Z1730" s="204">
        <f t="shared" si="132"/>
        <v>0.53465206235811635</v>
      </c>
      <c r="AA1730" s="204">
        <f t="shared" si="133"/>
        <v>0.31131814849487355</v>
      </c>
      <c r="AB1730" s="204">
        <f t="shared" si="134"/>
        <v>0.37656796288633237</v>
      </c>
      <c r="AD1730" s="204">
        <v>0.6312632968967794</v>
      </c>
      <c r="AE1730" s="204">
        <v>0.60137878260869559</v>
      </c>
      <c r="AF1730" s="204">
        <v>0.53863542592311331</v>
      </c>
      <c r="AG1730" s="204">
        <v>0.59236488907154339</v>
      </c>
      <c r="AH1730" s="204">
        <v>0.65432048957825184</v>
      </c>
    </row>
    <row r="1731" spans="1:34">
      <c r="A1731" s="206">
        <v>43903.125</v>
      </c>
      <c r="B1731">
        <v>4</v>
      </c>
      <c r="C1731">
        <v>977.91300000000001</v>
      </c>
      <c r="E1731" s="206">
        <v>43538.125</v>
      </c>
      <c r="F1731">
        <v>4</v>
      </c>
      <c r="G1731">
        <v>997.73900000000003</v>
      </c>
      <c r="I1731" s="206">
        <v>43173.125</v>
      </c>
      <c r="J1731">
        <v>4</v>
      </c>
      <c r="K1731">
        <v>1887.9949999999999</v>
      </c>
      <c r="M1731" s="206">
        <v>42808.125</v>
      </c>
      <c r="N1731">
        <v>4</v>
      </c>
      <c r="O1731">
        <v>1602.472</v>
      </c>
      <c r="Q1731" s="206">
        <v>42442.125</v>
      </c>
      <c r="R1731">
        <v>4</v>
      </c>
      <c r="S1731">
        <v>898</v>
      </c>
      <c r="X1731" s="204">
        <f t="shared" ref="X1731:X1794" si="135">+S1730/$V$2</f>
        <v>0.32355493789821482</v>
      </c>
      <c r="Y1731" s="204">
        <f t="shared" ref="Y1731:Y1794" si="136">+O1730/$V$3</f>
        <v>0.53021460869565218</v>
      </c>
      <c r="Z1731" s="204">
        <f t="shared" ref="Z1731:Z1794" si="137">+K1730/$V$4</f>
        <v>0.53196147339642708</v>
      </c>
      <c r="AA1731" s="204">
        <f t="shared" ref="AA1731:AA1794" si="138">+G1730/$V$5</f>
        <v>0.32368344756291251</v>
      </c>
      <c r="AB1731" s="204">
        <f t="shared" ref="AB1731:AB1794" si="139">+C1730/$V$6</f>
        <v>0.36723328622813178</v>
      </c>
      <c r="AD1731" s="204">
        <v>0.63125983641616012</v>
      </c>
      <c r="AE1731" s="204">
        <v>0.6012866086956522</v>
      </c>
      <c r="AF1731" s="204">
        <v>0.53861360325931673</v>
      </c>
      <c r="AG1731" s="204">
        <v>0.59228028662008969</v>
      </c>
      <c r="AH1731" s="204">
        <v>0.65423832073534449</v>
      </c>
    </row>
    <row r="1732" spans="1:34">
      <c r="A1732" s="206">
        <v>43903.166666666664</v>
      </c>
      <c r="B1732">
        <v>5</v>
      </c>
      <c r="C1732">
        <v>1002.303</v>
      </c>
      <c r="E1732" s="206">
        <v>43538.166666666664</v>
      </c>
      <c r="F1732">
        <v>5</v>
      </c>
      <c r="G1732">
        <v>1039.741</v>
      </c>
      <c r="I1732" s="206">
        <v>43173.166666666664</v>
      </c>
      <c r="J1732">
        <v>5</v>
      </c>
      <c r="K1732">
        <v>1924.7840000000001</v>
      </c>
      <c r="M1732" s="206">
        <v>42808.166666666664</v>
      </c>
      <c r="N1732">
        <v>5</v>
      </c>
      <c r="O1732">
        <v>1638.4860000000001</v>
      </c>
      <c r="Q1732" s="206">
        <v>42442.166666666664</v>
      </c>
      <c r="R1732">
        <v>5</v>
      </c>
      <c r="S1732">
        <v>889</v>
      </c>
      <c r="X1732" s="204">
        <f t="shared" si="135"/>
        <v>0.31075115960705552</v>
      </c>
      <c r="Y1732" s="204">
        <f t="shared" si="136"/>
        <v>0.55738156521739135</v>
      </c>
      <c r="Z1732" s="204">
        <f t="shared" si="137"/>
        <v>0.54934773512756363</v>
      </c>
      <c r="AA1732" s="204">
        <f t="shared" si="138"/>
        <v>0.32465832811889378</v>
      </c>
      <c r="AB1732" s="204">
        <f t="shared" si="139"/>
        <v>0.36195486339614935</v>
      </c>
      <c r="AD1732" s="204">
        <v>0.63125360755104565</v>
      </c>
      <c r="AE1732" s="204">
        <v>0.60108278260869563</v>
      </c>
      <c r="AF1732" s="204">
        <v>0.53861302132161548</v>
      </c>
      <c r="AG1732" s="204">
        <v>0.59222431884451265</v>
      </c>
      <c r="AH1732" s="204">
        <v>0.65412061941982869</v>
      </c>
    </row>
    <row r="1733" spans="1:34">
      <c r="A1733" s="206">
        <v>43903.208333333336</v>
      </c>
      <c r="B1733">
        <v>6</v>
      </c>
      <c r="C1733">
        <v>1049.45</v>
      </c>
      <c r="E1733" s="206">
        <v>43538.208333333336</v>
      </c>
      <c r="F1733">
        <v>6</v>
      </c>
      <c r="G1733">
        <v>1111.7329999999999</v>
      </c>
      <c r="I1733" s="206">
        <v>43173.208333333336</v>
      </c>
      <c r="J1733">
        <v>6</v>
      </c>
      <c r="K1733">
        <v>1999.53</v>
      </c>
      <c r="M1733" s="206">
        <v>42808.208333333336</v>
      </c>
      <c r="N1733">
        <v>6</v>
      </c>
      <c r="O1733">
        <v>1777.5519999999999</v>
      </c>
      <c r="Q1733" s="206">
        <v>42442.208333333336</v>
      </c>
      <c r="R1733">
        <v>6</v>
      </c>
      <c r="S1733">
        <v>911</v>
      </c>
      <c r="X1733" s="204">
        <f t="shared" si="135"/>
        <v>0.30763672704974648</v>
      </c>
      <c r="Y1733" s="204">
        <f t="shared" si="136"/>
        <v>0.56990817391304349</v>
      </c>
      <c r="Z1733" s="204">
        <f t="shared" si="137"/>
        <v>0.56005218817304736</v>
      </c>
      <c r="AA1733" s="204">
        <f t="shared" si="138"/>
        <v>0.33832552875718674</v>
      </c>
      <c r="AB1733" s="204">
        <f t="shared" si="139"/>
        <v>0.37098233221825527</v>
      </c>
      <c r="AD1733" s="204">
        <v>0.63122488556190592</v>
      </c>
      <c r="AE1733" s="204">
        <v>0.60104347826086957</v>
      </c>
      <c r="AF1733" s="204">
        <v>0.53855366367608881</v>
      </c>
      <c r="AG1733" s="204">
        <v>0.5921354862704864</v>
      </c>
      <c r="AH1733" s="204">
        <v>0.65411173630167663</v>
      </c>
    </row>
    <row r="1734" spans="1:34">
      <c r="A1734" s="206">
        <v>43903.25</v>
      </c>
      <c r="B1734">
        <v>7</v>
      </c>
      <c r="C1734">
        <v>1200.029</v>
      </c>
      <c r="E1734" s="206">
        <v>43538.25</v>
      </c>
      <c r="F1734">
        <v>7</v>
      </c>
      <c r="G1734">
        <v>1230.211</v>
      </c>
      <c r="I1734" s="206">
        <v>43173.25</v>
      </c>
      <c r="J1734">
        <v>7</v>
      </c>
      <c r="K1734">
        <v>2128.2330000000002</v>
      </c>
      <c r="M1734" s="206">
        <v>42808.25</v>
      </c>
      <c r="N1734">
        <v>7</v>
      </c>
      <c r="O1734">
        <v>1955.5640000000001</v>
      </c>
      <c r="Q1734" s="206">
        <v>42442.25</v>
      </c>
      <c r="R1734">
        <v>7</v>
      </c>
      <c r="S1734">
        <v>933</v>
      </c>
      <c r="X1734" s="204">
        <f t="shared" si="135"/>
        <v>0.31524978441205742</v>
      </c>
      <c r="Y1734" s="204">
        <f t="shared" si="136"/>
        <v>0.61827895652173914</v>
      </c>
      <c r="Z1734" s="204">
        <f t="shared" si="137"/>
        <v>0.58180094588153963</v>
      </c>
      <c r="AA1734" s="204">
        <f t="shared" si="138"/>
        <v>0.36175129677661405</v>
      </c>
      <c r="AB1734" s="204">
        <f t="shared" si="139"/>
        <v>0.38843284769819908</v>
      </c>
      <c r="AD1734" s="204">
        <v>0.63121588831229591</v>
      </c>
      <c r="AE1734" s="204">
        <v>0.60104347826086957</v>
      </c>
      <c r="AF1734" s="204">
        <v>0.53853416876309723</v>
      </c>
      <c r="AG1734" s="204">
        <v>0.59177885439820488</v>
      </c>
      <c r="AH1734" s="204">
        <v>0.65408397655745121</v>
      </c>
    </row>
    <row r="1735" spans="1:34">
      <c r="A1735" s="206">
        <v>43903.291666666664</v>
      </c>
      <c r="B1735">
        <v>8</v>
      </c>
      <c r="C1735">
        <v>1316.848</v>
      </c>
      <c r="E1735" s="206">
        <v>43538.291666666664</v>
      </c>
      <c r="F1735">
        <v>8</v>
      </c>
      <c r="G1735">
        <v>1278.7090000000001</v>
      </c>
      <c r="I1735" s="206">
        <v>43173.291666666664</v>
      </c>
      <c r="J1735">
        <v>8</v>
      </c>
      <c r="K1735">
        <v>2274.681</v>
      </c>
      <c r="M1735" s="206">
        <v>42808.291666666664</v>
      </c>
      <c r="N1735">
        <v>8</v>
      </c>
      <c r="O1735">
        <v>1996.5889999999999</v>
      </c>
      <c r="Q1735" s="206">
        <v>42442.291666666664</v>
      </c>
      <c r="R1735">
        <v>8</v>
      </c>
      <c r="S1735">
        <v>974</v>
      </c>
      <c r="X1735" s="204">
        <f t="shared" si="135"/>
        <v>0.32286284177436836</v>
      </c>
      <c r="Y1735" s="204">
        <f t="shared" si="136"/>
        <v>0.68019617391304354</v>
      </c>
      <c r="Z1735" s="204">
        <f t="shared" si="137"/>
        <v>0.61924950986297123</v>
      </c>
      <c r="AA1735" s="204">
        <f t="shared" si="138"/>
        <v>0.40030333232786575</v>
      </c>
      <c r="AB1735" s="204">
        <f t="shared" si="139"/>
        <v>0.44416664137445527</v>
      </c>
      <c r="AD1735" s="204">
        <v>0.63084561688603813</v>
      </c>
      <c r="AE1735" s="204">
        <v>0.60102121739130432</v>
      </c>
      <c r="AF1735" s="204">
        <v>0.53849052343550419</v>
      </c>
      <c r="AG1735" s="204">
        <v>0.59175444984490089</v>
      </c>
      <c r="AH1735" s="204">
        <v>0.65406324928176285</v>
      </c>
    </row>
    <row r="1736" spans="1:34">
      <c r="A1736" s="206">
        <v>43903.333333333336</v>
      </c>
      <c r="B1736">
        <v>9</v>
      </c>
      <c r="C1736">
        <v>1320.432</v>
      </c>
      <c r="E1736" s="206">
        <v>43538.333333333336</v>
      </c>
      <c r="F1736">
        <v>9</v>
      </c>
      <c r="G1736">
        <v>1247.008</v>
      </c>
      <c r="I1736" s="206">
        <v>43173.333333333336</v>
      </c>
      <c r="J1736">
        <v>9</v>
      </c>
      <c r="K1736">
        <v>2219.1669999999999</v>
      </c>
      <c r="M1736" s="206">
        <v>42808.333333333336</v>
      </c>
      <c r="N1736">
        <v>9</v>
      </c>
      <c r="O1736">
        <v>2073.8850000000002</v>
      </c>
      <c r="Q1736" s="206">
        <v>42442.333333333336</v>
      </c>
      <c r="R1736">
        <v>9</v>
      </c>
      <c r="S1736">
        <v>1044</v>
      </c>
      <c r="X1736" s="204">
        <f t="shared" si="135"/>
        <v>0.33705081231322059</v>
      </c>
      <c r="Y1736" s="204">
        <f t="shared" si="136"/>
        <v>0.69446573913043474</v>
      </c>
      <c r="Z1736" s="204">
        <f t="shared" si="137"/>
        <v>0.66186131609866639</v>
      </c>
      <c r="AA1736" s="204">
        <f t="shared" si="138"/>
        <v>0.41608429267632374</v>
      </c>
      <c r="AB1736" s="204">
        <f t="shared" si="139"/>
        <v>0.48740484885004337</v>
      </c>
      <c r="AD1736" s="204">
        <v>0.63072969078529384</v>
      </c>
      <c r="AE1736" s="204">
        <v>0.60092521739130433</v>
      </c>
      <c r="AF1736" s="204">
        <v>0.53847248336676568</v>
      </c>
      <c r="AG1736" s="204">
        <v>0.59174078329505075</v>
      </c>
      <c r="AH1736" s="204">
        <v>0.65404104148638254</v>
      </c>
    </row>
    <row r="1737" spans="1:34">
      <c r="A1737" s="206">
        <v>43903.375</v>
      </c>
      <c r="B1737">
        <v>10</v>
      </c>
      <c r="C1737">
        <v>1341.1110000000001</v>
      </c>
      <c r="E1737" s="206">
        <v>43538.375</v>
      </c>
      <c r="F1737">
        <v>10</v>
      </c>
      <c r="G1737">
        <v>1239.22</v>
      </c>
      <c r="I1737" s="206">
        <v>43173.375</v>
      </c>
      <c r="J1737">
        <v>10</v>
      </c>
      <c r="K1737">
        <v>2134.2660000000001</v>
      </c>
      <c r="M1737" s="206">
        <v>42808.375</v>
      </c>
      <c r="N1737">
        <v>10</v>
      </c>
      <c r="O1737">
        <v>2044.175</v>
      </c>
      <c r="Q1737" s="206">
        <v>42442.375</v>
      </c>
      <c r="R1737">
        <v>10</v>
      </c>
      <c r="S1737">
        <v>1152</v>
      </c>
      <c r="X1737" s="204">
        <f t="shared" si="135"/>
        <v>0.36127417664784628</v>
      </c>
      <c r="Y1737" s="204">
        <f t="shared" si="136"/>
        <v>0.72135130434782613</v>
      </c>
      <c r="Z1737" s="204">
        <f t="shared" si="137"/>
        <v>0.64570847132531073</v>
      </c>
      <c r="AA1737" s="204">
        <f t="shared" si="138"/>
        <v>0.40576897608581552</v>
      </c>
      <c r="AB1737" s="204">
        <f t="shared" si="139"/>
        <v>0.48873139449409536</v>
      </c>
      <c r="AD1737" s="204">
        <v>0.63064179457756531</v>
      </c>
      <c r="AE1737" s="204">
        <v>0.60086852173913041</v>
      </c>
      <c r="AF1737" s="204">
        <v>0.53837646364606084</v>
      </c>
      <c r="AG1737" s="204">
        <v>0.5915696260278791</v>
      </c>
      <c r="AH1737" s="204">
        <v>0.65403252849815352</v>
      </c>
    </row>
    <row r="1738" spans="1:34">
      <c r="A1738" s="206">
        <v>43903.416666666664</v>
      </c>
      <c r="B1738">
        <v>11</v>
      </c>
      <c r="C1738">
        <v>1324.7070000000001</v>
      </c>
      <c r="E1738" s="206">
        <v>43538.416666666664</v>
      </c>
      <c r="F1738">
        <v>11</v>
      </c>
      <c r="G1738">
        <v>1232.451</v>
      </c>
      <c r="I1738" s="206">
        <v>43173.416666666664</v>
      </c>
      <c r="J1738">
        <v>11</v>
      </c>
      <c r="K1738">
        <v>2066.3470000000002</v>
      </c>
      <c r="M1738" s="206">
        <v>42808.416666666664</v>
      </c>
      <c r="N1738">
        <v>11</v>
      </c>
      <c r="O1738">
        <v>2086.373</v>
      </c>
      <c r="Q1738" s="206">
        <v>42442.416666666664</v>
      </c>
      <c r="R1738">
        <v>11</v>
      </c>
      <c r="S1738">
        <v>1169</v>
      </c>
      <c r="X1738" s="204">
        <f t="shared" si="135"/>
        <v>0.3986473673355545</v>
      </c>
      <c r="Y1738" s="204">
        <f t="shared" si="136"/>
        <v>0.71101739130434782</v>
      </c>
      <c r="Z1738" s="204">
        <f t="shared" si="137"/>
        <v>0.62100492493876569</v>
      </c>
      <c r="AA1738" s="204">
        <f t="shared" si="138"/>
        <v>0.40323480727073469</v>
      </c>
      <c r="AB1738" s="204">
        <f t="shared" si="139"/>
        <v>0.49638531117192763</v>
      </c>
      <c r="AD1738" s="204">
        <v>0.63060442138687767</v>
      </c>
      <c r="AE1738" s="204">
        <v>0.60069913043478262</v>
      </c>
      <c r="AF1738" s="204">
        <v>0.5383496945118037</v>
      </c>
      <c r="AG1738" s="204">
        <v>0.59154489608053107</v>
      </c>
      <c r="AH1738" s="204">
        <v>0.65402068434061722</v>
      </c>
    </row>
    <row r="1739" spans="1:34">
      <c r="A1739" s="206">
        <v>43903.458333333336</v>
      </c>
      <c r="B1739">
        <v>12</v>
      </c>
      <c r="C1739">
        <v>1293.25</v>
      </c>
      <c r="E1739" s="206">
        <v>43538.458333333336</v>
      </c>
      <c r="F1739">
        <v>12</v>
      </c>
      <c r="G1739">
        <v>1210.905</v>
      </c>
      <c r="I1739" s="206">
        <v>43173.458333333336</v>
      </c>
      <c r="J1739">
        <v>12</v>
      </c>
      <c r="K1739">
        <v>1977.4469999999999</v>
      </c>
      <c r="M1739" s="206">
        <v>42808.458333333336</v>
      </c>
      <c r="N1739">
        <v>12</v>
      </c>
      <c r="O1739">
        <v>2055.5010000000002</v>
      </c>
      <c r="Q1739" s="206">
        <v>42442.458333333336</v>
      </c>
      <c r="R1739">
        <v>12</v>
      </c>
      <c r="S1739">
        <v>1152</v>
      </c>
      <c r="X1739" s="204">
        <f t="shared" si="135"/>
        <v>0.40453018438824934</v>
      </c>
      <c r="Y1739" s="204">
        <f t="shared" si="136"/>
        <v>0.7256949565217391</v>
      </c>
      <c r="Z1739" s="204">
        <f t="shared" si="137"/>
        <v>0.60124261157346071</v>
      </c>
      <c r="AA1739" s="204">
        <f t="shared" si="138"/>
        <v>0.40103221498654334</v>
      </c>
      <c r="AB1739" s="204">
        <f t="shared" si="139"/>
        <v>0.49031369991494422</v>
      </c>
      <c r="AD1739" s="204">
        <v>0.6306037292907537</v>
      </c>
      <c r="AE1739" s="204">
        <v>0.600648347826087</v>
      </c>
      <c r="AF1739" s="204">
        <v>0.53834853063640131</v>
      </c>
      <c r="AG1739" s="204">
        <v>0.59152342007362357</v>
      </c>
      <c r="AH1739" s="204">
        <v>0.65400291810431299</v>
      </c>
    </row>
    <row r="1740" spans="1:34">
      <c r="A1740" s="206">
        <v>43903.5</v>
      </c>
      <c r="B1740">
        <v>13</v>
      </c>
      <c r="C1740">
        <v>1269.9839999999999</v>
      </c>
      <c r="E1740" s="206">
        <v>43538.5</v>
      </c>
      <c r="F1740">
        <v>13</v>
      </c>
      <c r="G1740">
        <v>1184.075</v>
      </c>
      <c r="I1740" s="206">
        <v>43173.5</v>
      </c>
      <c r="J1740">
        <v>13</v>
      </c>
      <c r="K1740">
        <v>1890.471</v>
      </c>
      <c r="M1740" s="206">
        <v>42808.5</v>
      </c>
      <c r="N1740">
        <v>13</v>
      </c>
      <c r="O1740">
        <v>1990.5409999999999</v>
      </c>
      <c r="Q1740" s="206">
        <v>42442.5</v>
      </c>
      <c r="R1740">
        <v>13</v>
      </c>
      <c r="S1740">
        <v>1199</v>
      </c>
      <c r="X1740" s="204">
        <f t="shared" si="135"/>
        <v>0.3986473673355545</v>
      </c>
      <c r="Y1740" s="204">
        <f t="shared" si="136"/>
        <v>0.71495686956521742</v>
      </c>
      <c r="Z1740" s="204">
        <f t="shared" si="137"/>
        <v>0.57537548075328337</v>
      </c>
      <c r="AA1740" s="204">
        <f t="shared" si="138"/>
        <v>0.39402127491338823</v>
      </c>
      <c r="AB1740" s="204">
        <f t="shared" si="139"/>
        <v>0.47867052292695783</v>
      </c>
      <c r="AD1740" s="204">
        <v>0.63054801555278417</v>
      </c>
      <c r="AE1740" s="204">
        <v>0.60064313043478257</v>
      </c>
      <c r="AF1740" s="204">
        <v>0.5383191427824886</v>
      </c>
      <c r="AG1740" s="204">
        <v>0.59147363478488357</v>
      </c>
      <c r="AH1740" s="204">
        <v>0.65396146355293638</v>
      </c>
    </row>
    <row r="1741" spans="1:34">
      <c r="A1741" s="206">
        <v>43903.541666666664</v>
      </c>
      <c r="B1741">
        <v>14</v>
      </c>
      <c r="C1741">
        <v>1237.8399999999999</v>
      </c>
      <c r="E1741" s="206">
        <v>43538.541666666664</v>
      </c>
      <c r="F1741">
        <v>14</v>
      </c>
      <c r="G1741">
        <v>1153.3009999999999</v>
      </c>
      <c r="I1741" s="206">
        <v>43173.541666666664</v>
      </c>
      <c r="J1741">
        <v>14</v>
      </c>
      <c r="K1741">
        <v>1869.4880000000001</v>
      </c>
      <c r="M1741" s="206">
        <v>42808.541666666664</v>
      </c>
      <c r="N1741">
        <v>14</v>
      </c>
      <c r="O1741">
        <v>1969.672</v>
      </c>
      <c r="Q1741" s="206">
        <v>42442.541666666664</v>
      </c>
      <c r="R1741">
        <v>14</v>
      </c>
      <c r="S1741">
        <v>1190</v>
      </c>
      <c r="X1741" s="204">
        <f t="shared" si="135"/>
        <v>0.41491162624594607</v>
      </c>
      <c r="Y1741" s="204">
        <f t="shared" si="136"/>
        <v>0.69236208695652168</v>
      </c>
      <c r="Z1741" s="204">
        <f t="shared" si="137"/>
        <v>0.55006817400170049</v>
      </c>
      <c r="AA1741" s="204">
        <f t="shared" si="138"/>
        <v>0.38529095271145974</v>
      </c>
      <c r="AB1741" s="204">
        <f t="shared" si="139"/>
        <v>0.47005908013831016</v>
      </c>
      <c r="AD1741" s="204">
        <v>0.63049956882411484</v>
      </c>
      <c r="AE1741" s="204">
        <v>0.60054817391304349</v>
      </c>
      <c r="AF1741" s="204">
        <v>0.53829993883834759</v>
      </c>
      <c r="AG1741" s="204">
        <v>0.59128327926911295</v>
      </c>
      <c r="AH1741" s="204">
        <v>0.65392334017086684</v>
      </c>
    </row>
    <row r="1742" spans="1:34">
      <c r="A1742" s="206">
        <v>43903.583333333336</v>
      </c>
      <c r="B1742">
        <v>15</v>
      </c>
      <c r="C1742">
        <v>1211.377</v>
      </c>
      <c r="E1742" s="206">
        <v>43538.583333333336</v>
      </c>
      <c r="F1742">
        <v>15</v>
      </c>
      <c r="G1742">
        <v>1118.5229999999999</v>
      </c>
      <c r="I1742" s="206">
        <v>43173.583333333336</v>
      </c>
      <c r="J1742">
        <v>15</v>
      </c>
      <c r="K1742">
        <v>1755.4949999999999</v>
      </c>
      <c r="M1742" s="206">
        <v>42808.583333333336</v>
      </c>
      <c r="N1742">
        <v>15</v>
      </c>
      <c r="O1742">
        <v>1829.6790000000001</v>
      </c>
      <c r="Q1742" s="206">
        <v>42442.583333333336</v>
      </c>
      <c r="R1742">
        <v>15</v>
      </c>
      <c r="S1742">
        <v>1156</v>
      </c>
      <c r="X1742" s="204">
        <f t="shared" si="135"/>
        <v>0.41179719368863704</v>
      </c>
      <c r="Y1742" s="204">
        <f t="shared" si="136"/>
        <v>0.68510330434782607</v>
      </c>
      <c r="Z1742" s="204">
        <f t="shared" si="137"/>
        <v>0.54396277460912701</v>
      </c>
      <c r="AA1742" s="204">
        <f t="shared" si="138"/>
        <v>0.3752772763997882</v>
      </c>
      <c r="AB1742" s="204">
        <f t="shared" si="139"/>
        <v>0.45816162389321896</v>
      </c>
      <c r="AD1742" s="204">
        <v>0.63049956882411484</v>
      </c>
      <c r="AE1742" s="204">
        <v>0.60054782608695656</v>
      </c>
      <c r="AF1742" s="204">
        <v>0.53828044392535601</v>
      </c>
      <c r="AG1742" s="204">
        <v>0.59117817699288389</v>
      </c>
      <c r="AH1742" s="204">
        <v>0.65386226873357089</v>
      </c>
    </row>
    <row r="1743" spans="1:34">
      <c r="A1743" s="206">
        <v>43903.625</v>
      </c>
      <c r="B1743">
        <v>16</v>
      </c>
      <c r="C1743">
        <v>1207.942</v>
      </c>
      <c r="E1743" s="206">
        <v>43538.625</v>
      </c>
      <c r="F1743">
        <v>16</v>
      </c>
      <c r="G1743">
        <v>1148.607</v>
      </c>
      <c r="I1743" s="206">
        <v>43173.625</v>
      </c>
      <c r="J1743">
        <v>16</v>
      </c>
      <c r="K1743">
        <v>1684.509</v>
      </c>
      <c r="M1743" s="206">
        <v>42808.625</v>
      </c>
      <c r="N1743">
        <v>16</v>
      </c>
      <c r="O1743">
        <v>1791.6690000000001</v>
      </c>
      <c r="Q1743" s="206">
        <v>42442.625</v>
      </c>
      <c r="R1743">
        <v>16</v>
      </c>
      <c r="S1743">
        <v>1173</v>
      </c>
      <c r="X1743" s="204">
        <f t="shared" si="135"/>
        <v>0.40003155958324743</v>
      </c>
      <c r="Y1743" s="204">
        <f t="shared" si="136"/>
        <v>0.63641008695652179</v>
      </c>
      <c r="Z1743" s="204">
        <f t="shared" si="137"/>
        <v>0.51079436242032539</v>
      </c>
      <c r="AA1743" s="204">
        <f t="shared" si="138"/>
        <v>0.36396072233573046</v>
      </c>
      <c r="AB1743" s="204">
        <f t="shared" si="139"/>
        <v>0.44836687574072248</v>
      </c>
      <c r="AD1743" s="204">
        <v>0.63049956882411484</v>
      </c>
      <c r="AE1743" s="204">
        <v>0.60029843478260869</v>
      </c>
      <c r="AF1743" s="204">
        <v>0.53826618645167568</v>
      </c>
      <c r="AG1743" s="204">
        <v>0.59103142427901623</v>
      </c>
      <c r="AH1743" s="204">
        <v>0.65385560639495677</v>
      </c>
    </row>
    <row r="1744" spans="1:34">
      <c r="A1744" s="206">
        <v>43903.666666666664</v>
      </c>
      <c r="B1744">
        <v>17</v>
      </c>
      <c r="C1744">
        <v>1185.5250000000001</v>
      </c>
      <c r="E1744" s="206">
        <v>43538.666666666664</v>
      </c>
      <c r="F1744">
        <v>17</v>
      </c>
      <c r="G1744">
        <v>1133.8409999999999</v>
      </c>
      <c r="I1744" s="206">
        <v>43173.666666666664</v>
      </c>
      <c r="J1744">
        <v>17</v>
      </c>
      <c r="K1744">
        <v>1677.5930000000001</v>
      </c>
      <c r="M1744" s="206">
        <v>42808.666666666664</v>
      </c>
      <c r="N1744">
        <v>17</v>
      </c>
      <c r="O1744">
        <v>1870.306</v>
      </c>
      <c r="Q1744" s="206">
        <v>42442.666666666664</v>
      </c>
      <c r="R1744">
        <v>17</v>
      </c>
      <c r="S1744">
        <v>1179</v>
      </c>
      <c r="X1744" s="204">
        <f t="shared" si="135"/>
        <v>0.40591437663594221</v>
      </c>
      <c r="Y1744" s="204">
        <f t="shared" si="136"/>
        <v>0.6231892173913044</v>
      </c>
      <c r="Z1744" s="204">
        <f t="shared" si="137"/>
        <v>0.49013964759016693</v>
      </c>
      <c r="AA1744" s="204">
        <f t="shared" si="138"/>
        <v>0.37374987675700577</v>
      </c>
      <c r="AB1744" s="204">
        <f t="shared" si="139"/>
        <v>0.4470954794551984</v>
      </c>
      <c r="AD1744" s="204">
        <v>0.63048745714194754</v>
      </c>
      <c r="AE1744" s="204">
        <v>0.60028417391304345</v>
      </c>
      <c r="AF1744" s="204">
        <v>0.53819839070948094</v>
      </c>
      <c r="AG1744" s="204">
        <v>0.59102784494453164</v>
      </c>
      <c r="AH1744" s="204">
        <v>0.65385486613511079</v>
      </c>
    </row>
    <row r="1745" spans="1:34">
      <c r="A1745" s="206">
        <v>43903.708333333336</v>
      </c>
      <c r="B1745">
        <v>18</v>
      </c>
      <c r="C1745">
        <v>1266.5450000000001</v>
      </c>
      <c r="E1745" s="206">
        <v>43538.708333333336</v>
      </c>
      <c r="F1745">
        <v>18</v>
      </c>
      <c r="G1745">
        <v>1112.365</v>
      </c>
      <c r="I1745" s="206">
        <v>43173.708333333336</v>
      </c>
      <c r="J1745">
        <v>18</v>
      </c>
      <c r="K1745">
        <v>1667.712</v>
      </c>
      <c r="M1745" s="206">
        <v>42808.708333333336</v>
      </c>
      <c r="N1745">
        <v>18</v>
      </c>
      <c r="O1745">
        <v>1926.1669999999999</v>
      </c>
      <c r="Q1745" s="206">
        <v>42442.708333333336</v>
      </c>
      <c r="R1745">
        <v>18</v>
      </c>
      <c r="S1745">
        <v>1218</v>
      </c>
      <c r="X1745" s="204">
        <f t="shared" si="135"/>
        <v>0.40799066500748155</v>
      </c>
      <c r="Y1745" s="204">
        <f t="shared" si="136"/>
        <v>0.65054121739130433</v>
      </c>
      <c r="Z1745" s="204">
        <f t="shared" si="137"/>
        <v>0.48812730701927443</v>
      </c>
      <c r="AA1745" s="204">
        <f t="shared" si="138"/>
        <v>0.36894510830252658</v>
      </c>
      <c r="AB1745" s="204">
        <f t="shared" si="139"/>
        <v>0.43879827697118245</v>
      </c>
      <c r="AD1745" s="204">
        <v>0.63044489323033104</v>
      </c>
      <c r="AE1745" s="204">
        <v>0.60018921739130437</v>
      </c>
      <c r="AF1745" s="204">
        <v>0.53819780877177981</v>
      </c>
      <c r="AG1745" s="204">
        <v>0.59100181342100755</v>
      </c>
      <c r="AH1745" s="204">
        <v>0.65379268430804582</v>
      </c>
    </row>
    <row r="1746" spans="1:34">
      <c r="A1746" s="206">
        <v>43903.75</v>
      </c>
      <c r="B1746">
        <v>19</v>
      </c>
      <c r="C1746">
        <v>1286.2650000000001</v>
      </c>
      <c r="E1746" s="206">
        <v>43538.75</v>
      </c>
      <c r="F1746">
        <v>19</v>
      </c>
      <c r="G1746">
        <v>1210.4580000000001</v>
      </c>
      <c r="I1746" s="206">
        <v>43173.75</v>
      </c>
      <c r="J1746">
        <v>19</v>
      </c>
      <c r="K1746">
        <v>1699.7460000000001</v>
      </c>
      <c r="M1746" s="206">
        <v>42808.75</v>
      </c>
      <c r="N1746">
        <v>19</v>
      </c>
      <c r="O1746">
        <v>1995.192</v>
      </c>
      <c r="Q1746" s="206">
        <v>42442.75</v>
      </c>
      <c r="R1746">
        <v>19</v>
      </c>
      <c r="S1746">
        <v>1172</v>
      </c>
      <c r="X1746" s="204">
        <f t="shared" si="135"/>
        <v>0.42148653942248732</v>
      </c>
      <c r="Y1746" s="204">
        <f t="shared" si="136"/>
        <v>0.66997113043478262</v>
      </c>
      <c r="Z1746" s="204">
        <f t="shared" si="137"/>
        <v>0.48525224380629156</v>
      </c>
      <c r="AA1746" s="204">
        <f t="shared" si="138"/>
        <v>0.36195694581245524</v>
      </c>
      <c r="AB1746" s="204">
        <f t="shared" si="139"/>
        <v>0.46878620333309401</v>
      </c>
      <c r="AD1746" s="204">
        <v>0.63035630492647865</v>
      </c>
      <c r="AE1746" s="204">
        <v>0.60014469565217388</v>
      </c>
      <c r="AF1746" s="204">
        <v>0.53819373520787106</v>
      </c>
      <c r="AG1746" s="204">
        <v>0.59091656018146566</v>
      </c>
      <c r="AH1746" s="204">
        <v>0.653675723252376</v>
      </c>
    </row>
    <row r="1747" spans="1:34">
      <c r="A1747" s="206">
        <v>43903.791666666664</v>
      </c>
      <c r="B1747">
        <v>20</v>
      </c>
      <c r="C1747">
        <v>1345.94</v>
      </c>
      <c r="E1747" s="206">
        <v>43538.791666666664</v>
      </c>
      <c r="F1747">
        <v>20</v>
      </c>
      <c r="G1747">
        <v>1207.4870000000001</v>
      </c>
      <c r="I1747" s="206">
        <v>43173.791666666664</v>
      </c>
      <c r="J1747">
        <v>20</v>
      </c>
      <c r="K1747">
        <v>1811.2670000000001</v>
      </c>
      <c r="M1747" s="206">
        <v>42808.791666666664</v>
      </c>
      <c r="N1747">
        <v>20</v>
      </c>
      <c r="O1747">
        <v>2070.712</v>
      </c>
      <c r="Q1747" s="206">
        <v>42442.791666666664</v>
      </c>
      <c r="R1747">
        <v>20</v>
      </c>
      <c r="S1747">
        <v>1276</v>
      </c>
      <c r="X1747" s="204">
        <f t="shared" si="135"/>
        <v>0.40556832857401898</v>
      </c>
      <c r="Y1747" s="204">
        <f t="shared" si="136"/>
        <v>0.69397982608695652</v>
      </c>
      <c r="Z1747" s="204">
        <f t="shared" si="137"/>
        <v>0.49457313996707403</v>
      </c>
      <c r="AA1747" s="204">
        <f t="shared" si="138"/>
        <v>0.3938758237756968</v>
      </c>
      <c r="AB1747" s="204">
        <f t="shared" si="139"/>
        <v>0.47608516541476392</v>
      </c>
      <c r="AD1747" s="204">
        <v>0.63032550664896747</v>
      </c>
      <c r="AE1747" s="204">
        <v>0.6</v>
      </c>
      <c r="AF1747" s="204">
        <v>0.53817627707683391</v>
      </c>
      <c r="AG1747" s="204">
        <v>0.5909094015124966</v>
      </c>
      <c r="AH1747" s="204">
        <v>0.65360243752762104</v>
      </c>
    </row>
    <row r="1748" spans="1:34">
      <c r="A1748" s="206">
        <v>43903.833333333336</v>
      </c>
      <c r="B1748">
        <v>21</v>
      </c>
      <c r="C1748">
        <v>1412.0889999999999</v>
      </c>
      <c r="E1748" s="206">
        <v>43538.833333333336</v>
      </c>
      <c r="F1748">
        <v>21</v>
      </c>
      <c r="G1748">
        <v>1293.3810000000001</v>
      </c>
      <c r="I1748" s="206">
        <v>43173.833333333336</v>
      </c>
      <c r="J1748">
        <v>21</v>
      </c>
      <c r="K1748">
        <v>1974.46</v>
      </c>
      <c r="M1748" s="206">
        <v>42808.833333333336</v>
      </c>
      <c r="N1748">
        <v>21</v>
      </c>
      <c r="O1748">
        <v>2174.5709999999999</v>
      </c>
      <c r="Q1748" s="206">
        <v>42442.833333333336</v>
      </c>
      <c r="R1748">
        <v>21</v>
      </c>
      <c r="S1748">
        <v>1354</v>
      </c>
      <c r="X1748" s="204">
        <f t="shared" si="135"/>
        <v>0.44155732701403433</v>
      </c>
      <c r="Y1748" s="204">
        <f t="shared" si="136"/>
        <v>0.72024765217391307</v>
      </c>
      <c r="Z1748" s="204">
        <f t="shared" si="137"/>
        <v>0.52702227715714123</v>
      </c>
      <c r="AA1748" s="204">
        <f t="shared" si="138"/>
        <v>0.39290907807081682</v>
      </c>
      <c r="AB1748" s="204">
        <f t="shared" si="139"/>
        <v>0.49817266857012155</v>
      </c>
      <c r="AD1748" s="204">
        <v>0.63025179841177792</v>
      </c>
      <c r="AE1748" s="204">
        <v>0.59990956521739136</v>
      </c>
      <c r="AF1748" s="204">
        <v>0.53815503635073858</v>
      </c>
      <c r="AG1748" s="204">
        <v>0.59089313181029401</v>
      </c>
      <c r="AH1748" s="204">
        <v>0.65342144399527124</v>
      </c>
    </row>
    <row r="1749" spans="1:34">
      <c r="A1749" s="206">
        <v>43903.875</v>
      </c>
      <c r="B1749">
        <v>22</v>
      </c>
      <c r="C1749">
        <v>1388.57</v>
      </c>
      <c r="E1749" s="206">
        <v>43538.875</v>
      </c>
      <c r="F1749">
        <v>22</v>
      </c>
      <c r="G1749">
        <v>1271.6579999999999</v>
      </c>
      <c r="I1749" s="206">
        <v>43173.875</v>
      </c>
      <c r="J1749">
        <v>22</v>
      </c>
      <c r="K1749">
        <v>1981.191</v>
      </c>
      <c r="M1749" s="206">
        <v>42808.875</v>
      </c>
      <c r="N1749">
        <v>22</v>
      </c>
      <c r="O1749">
        <v>2157.5479999999998</v>
      </c>
      <c r="Q1749" s="206">
        <v>42442.875</v>
      </c>
      <c r="R1749">
        <v>22</v>
      </c>
      <c r="S1749">
        <v>1308</v>
      </c>
      <c r="X1749" s="204">
        <f t="shared" si="135"/>
        <v>0.46854907584404581</v>
      </c>
      <c r="Y1749" s="204">
        <f t="shared" si="136"/>
        <v>0.75637252173913039</v>
      </c>
      <c r="Z1749" s="204">
        <f t="shared" si="137"/>
        <v>0.57450635679647954</v>
      </c>
      <c r="AA1749" s="204">
        <f t="shared" si="138"/>
        <v>0.42085847409066196</v>
      </c>
      <c r="AB1749" s="204">
        <f t="shared" si="139"/>
        <v>0.52265639284701715</v>
      </c>
      <c r="AD1749" s="204">
        <v>0.63015352076219167</v>
      </c>
      <c r="AE1749" s="204">
        <v>0.59985704347826085</v>
      </c>
      <c r="AF1749" s="204">
        <v>0.53797609050760686</v>
      </c>
      <c r="AG1749" s="204">
        <v>0.5908306561538359</v>
      </c>
      <c r="AH1749" s="204">
        <v>0.6533925738612768</v>
      </c>
    </row>
    <row r="1750" spans="1:34">
      <c r="A1750" s="206">
        <v>43903.916666666664</v>
      </c>
      <c r="B1750">
        <v>23</v>
      </c>
      <c r="C1750">
        <v>1392.3430000000001</v>
      </c>
      <c r="E1750" s="206">
        <v>43538.916666666664</v>
      </c>
      <c r="F1750">
        <v>23</v>
      </c>
      <c r="G1750">
        <v>1156.4359999999999</v>
      </c>
      <c r="I1750" s="206">
        <v>43173.916666666664</v>
      </c>
      <c r="J1750">
        <v>23</v>
      </c>
      <c r="K1750">
        <v>1924.9359999999999</v>
      </c>
      <c r="M1750" s="206">
        <v>42808.916666666664</v>
      </c>
      <c r="N1750">
        <v>23</v>
      </c>
      <c r="O1750">
        <v>2070.415</v>
      </c>
      <c r="Q1750" s="206">
        <v>42442.916666666664</v>
      </c>
      <c r="R1750">
        <v>23</v>
      </c>
      <c r="S1750">
        <v>1212</v>
      </c>
      <c r="X1750" s="204">
        <f t="shared" si="135"/>
        <v>0.45263086499557753</v>
      </c>
      <c r="Y1750" s="204">
        <f t="shared" si="136"/>
        <v>0.75045147826086944</v>
      </c>
      <c r="Z1750" s="204">
        <f t="shared" si="137"/>
        <v>0.57646486813000719</v>
      </c>
      <c r="AA1750" s="204">
        <f t="shared" si="138"/>
        <v>0.41378993927170948</v>
      </c>
      <c r="AB1750" s="204">
        <f t="shared" si="139"/>
        <v>0.51395130718784909</v>
      </c>
      <c r="AD1750" s="204">
        <v>0.63015352076219167</v>
      </c>
      <c r="AE1750" s="204">
        <v>0.59980313043478262</v>
      </c>
      <c r="AF1750" s="204">
        <v>0.53791207736047031</v>
      </c>
      <c r="AG1750" s="204">
        <v>0.59082512445508695</v>
      </c>
      <c r="AH1750" s="204">
        <v>0.6532123205887731</v>
      </c>
    </row>
    <row r="1751" spans="1:34">
      <c r="A1751" s="206">
        <v>43903.958333333336</v>
      </c>
      <c r="B1751">
        <v>24</v>
      </c>
      <c r="C1751">
        <v>1319.037</v>
      </c>
      <c r="E1751" s="206">
        <v>43538.958333333336</v>
      </c>
      <c r="F1751">
        <v>24</v>
      </c>
      <c r="G1751">
        <v>1042.6489999999999</v>
      </c>
      <c r="I1751" s="206">
        <v>43173.958333333336</v>
      </c>
      <c r="J1751">
        <v>24</v>
      </c>
      <c r="K1751">
        <v>1851.1020000000001</v>
      </c>
      <c r="M1751" s="206">
        <v>42808.958333333336</v>
      </c>
      <c r="N1751">
        <v>24</v>
      </c>
      <c r="O1751">
        <v>1993.3910000000001</v>
      </c>
      <c r="Q1751" s="206">
        <v>42442.958333333336</v>
      </c>
      <c r="R1751">
        <v>24</v>
      </c>
      <c r="S1751">
        <v>1100</v>
      </c>
      <c r="X1751" s="204">
        <f t="shared" si="135"/>
        <v>0.41941025105094798</v>
      </c>
      <c r="Y1751" s="204">
        <f t="shared" si="136"/>
        <v>0.72014434782608694</v>
      </c>
      <c r="Z1751" s="204">
        <f t="shared" si="137"/>
        <v>0.56009641543834165</v>
      </c>
      <c r="AA1751" s="204">
        <f t="shared" si="138"/>
        <v>0.37629738672789276</v>
      </c>
      <c r="AB1751" s="204">
        <f t="shared" si="139"/>
        <v>0.5153478073873492</v>
      </c>
      <c r="AD1751" s="204">
        <v>0.63005212868004812</v>
      </c>
      <c r="AE1751" s="204">
        <v>0.59967478260869567</v>
      </c>
      <c r="AF1751" s="204">
        <v>0.53791149542276906</v>
      </c>
      <c r="AG1751" s="204">
        <v>0.59081764039207374</v>
      </c>
      <c r="AH1751" s="204">
        <v>0.65319381409262278</v>
      </c>
    </row>
    <row r="1752" spans="1:34">
      <c r="A1752" s="206">
        <v>43904</v>
      </c>
      <c r="B1752">
        <v>1</v>
      </c>
      <c r="C1752">
        <v>1294.826</v>
      </c>
      <c r="E1752" s="206">
        <v>43539</v>
      </c>
      <c r="F1752">
        <v>1</v>
      </c>
      <c r="G1752">
        <v>959.54300000000001</v>
      </c>
      <c r="I1752" s="206">
        <v>43174</v>
      </c>
      <c r="J1752">
        <v>1</v>
      </c>
      <c r="K1752">
        <v>1798.434</v>
      </c>
      <c r="M1752" s="206">
        <v>42809</v>
      </c>
      <c r="N1752">
        <v>1</v>
      </c>
      <c r="O1752">
        <v>1969.4849999999999</v>
      </c>
      <c r="Q1752" s="206">
        <v>42443</v>
      </c>
      <c r="R1752">
        <v>1</v>
      </c>
      <c r="S1752">
        <v>990</v>
      </c>
      <c r="X1752" s="204">
        <f t="shared" si="135"/>
        <v>0.38065286811554683</v>
      </c>
      <c r="Y1752" s="204">
        <f t="shared" si="136"/>
        <v>0.69335339130434781</v>
      </c>
      <c r="Z1752" s="204">
        <f t="shared" si="137"/>
        <v>0.53861302132161548</v>
      </c>
      <c r="AA1752" s="204">
        <f t="shared" si="138"/>
        <v>0.33927177463729136</v>
      </c>
      <c r="AB1752" s="204">
        <f t="shared" si="139"/>
        <v>0.48821506325150255</v>
      </c>
      <c r="AD1752" s="204">
        <v>0.62997876649092033</v>
      </c>
      <c r="AE1752" s="204">
        <v>0.59965808695652179</v>
      </c>
      <c r="AF1752" s="204">
        <v>0.5379042212015035</v>
      </c>
      <c r="AG1752" s="204">
        <v>0.59037673146238268</v>
      </c>
      <c r="AH1752" s="204">
        <v>0.65319344396269985</v>
      </c>
    </row>
    <row r="1753" spans="1:34">
      <c r="A1753" s="206">
        <v>43904.041666666664</v>
      </c>
      <c r="B1753">
        <v>2</v>
      </c>
      <c r="C1753">
        <v>1279.6320000000001</v>
      </c>
      <c r="E1753" s="206">
        <v>43539.041666666664</v>
      </c>
      <c r="F1753">
        <v>2</v>
      </c>
      <c r="G1753">
        <v>951.452</v>
      </c>
      <c r="I1753" s="206">
        <v>43174.041666666664</v>
      </c>
      <c r="J1753">
        <v>2</v>
      </c>
      <c r="K1753">
        <v>1766.847</v>
      </c>
      <c r="M1753" s="206">
        <v>42809.041666666664</v>
      </c>
      <c r="N1753">
        <v>2</v>
      </c>
      <c r="O1753">
        <v>1962.9760000000001</v>
      </c>
      <c r="Q1753" s="206">
        <v>42443.041666666664</v>
      </c>
      <c r="R1753">
        <v>2</v>
      </c>
      <c r="S1753">
        <v>966</v>
      </c>
      <c r="X1753" s="204">
        <f t="shared" si="135"/>
        <v>0.34258758130399214</v>
      </c>
      <c r="Y1753" s="204">
        <f t="shared" si="136"/>
        <v>0.68503826086956521</v>
      </c>
      <c r="Z1753" s="204">
        <f t="shared" si="137"/>
        <v>0.52328827389712618</v>
      </c>
      <c r="AA1753" s="204">
        <f t="shared" si="138"/>
        <v>0.31222957721226463</v>
      </c>
      <c r="AB1753" s="204">
        <f t="shared" si="139"/>
        <v>0.47925384768561463</v>
      </c>
      <c r="AD1753" s="204">
        <v>0.62995973384751469</v>
      </c>
      <c r="AE1753" s="204">
        <v>0.59965217391304348</v>
      </c>
      <c r="AF1753" s="204">
        <v>0.5378768701295451</v>
      </c>
      <c r="AG1753" s="204">
        <v>0.5902329072949114</v>
      </c>
      <c r="AH1753" s="204">
        <v>0.65314236603332509</v>
      </c>
    </row>
    <row r="1754" spans="1:34">
      <c r="A1754" s="206">
        <v>43904.083333333336</v>
      </c>
      <c r="B1754">
        <v>3</v>
      </c>
      <c r="C1754">
        <v>1259.6769999999999</v>
      </c>
      <c r="E1754" s="206">
        <v>43539.083333333336</v>
      </c>
      <c r="F1754">
        <v>3</v>
      </c>
      <c r="G1754">
        <v>932.21900000000005</v>
      </c>
      <c r="I1754" s="206">
        <v>43174.083333333336</v>
      </c>
      <c r="J1754">
        <v>3</v>
      </c>
      <c r="K1754">
        <v>1798.308</v>
      </c>
      <c r="M1754" s="206">
        <v>42809.083333333336</v>
      </c>
      <c r="N1754">
        <v>3</v>
      </c>
      <c r="O1754">
        <v>1989.1559999999999</v>
      </c>
      <c r="Q1754" s="206">
        <v>42443.083333333336</v>
      </c>
      <c r="R1754">
        <v>3</v>
      </c>
      <c r="S1754">
        <v>911</v>
      </c>
      <c r="X1754" s="204">
        <f t="shared" si="135"/>
        <v>0.33428242781783479</v>
      </c>
      <c r="Y1754" s="204">
        <f t="shared" si="136"/>
        <v>0.68277426086956527</v>
      </c>
      <c r="Z1754" s="204">
        <f t="shared" si="137"/>
        <v>0.51409744081257125</v>
      </c>
      <c r="AA1754" s="204">
        <f t="shared" si="138"/>
        <v>0.30959681400183586</v>
      </c>
      <c r="AB1754" s="204">
        <f t="shared" si="139"/>
        <v>0.47363009363546799</v>
      </c>
      <c r="AD1754" s="204">
        <v>0.62989329261962534</v>
      </c>
      <c r="AE1754" s="204">
        <v>0.59965217391304348</v>
      </c>
      <c r="AF1754" s="204">
        <v>0.5377104359469902</v>
      </c>
      <c r="AG1754" s="204">
        <v>0.59021924074506116</v>
      </c>
      <c r="AH1754" s="204">
        <v>0.65306945043849296</v>
      </c>
    </row>
    <row r="1755" spans="1:34">
      <c r="A1755" s="206">
        <v>43904.125</v>
      </c>
      <c r="B1755">
        <v>4</v>
      </c>
      <c r="C1755">
        <v>1283.6769999999999</v>
      </c>
      <c r="E1755" s="206">
        <v>43539.125</v>
      </c>
      <c r="F1755">
        <v>4</v>
      </c>
      <c r="G1755">
        <v>954.98</v>
      </c>
      <c r="I1755" s="206">
        <v>43174.125</v>
      </c>
      <c r="J1755">
        <v>4</v>
      </c>
      <c r="K1755">
        <v>1807.873</v>
      </c>
      <c r="M1755" s="206">
        <v>42809.125</v>
      </c>
      <c r="N1755">
        <v>4</v>
      </c>
      <c r="O1755">
        <v>2023.2950000000001</v>
      </c>
      <c r="Q1755" s="206">
        <v>42443.125</v>
      </c>
      <c r="R1755">
        <v>4</v>
      </c>
      <c r="S1755">
        <v>933</v>
      </c>
      <c r="X1755" s="204">
        <f t="shared" si="135"/>
        <v>0.31524978441205742</v>
      </c>
      <c r="Y1755" s="204">
        <f t="shared" si="136"/>
        <v>0.69188034782608698</v>
      </c>
      <c r="Z1755" s="204">
        <f t="shared" si="137"/>
        <v>0.52325161182194802</v>
      </c>
      <c r="AA1755" s="204">
        <f t="shared" si="138"/>
        <v>0.3033385103525742</v>
      </c>
      <c r="AB1755" s="204">
        <f t="shared" si="139"/>
        <v>0.46624415102189171</v>
      </c>
      <c r="AD1755" s="204">
        <v>0.62986560877467146</v>
      </c>
      <c r="AE1755" s="204">
        <v>0.59950156521739129</v>
      </c>
      <c r="AF1755" s="204">
        <v>0.5377104359469902</v>
      </c>
      <c r="AG1755" s="204">
        <v>0.59019028067514057</v>
      </c>
      <c r="AH1755" s="204">
        <v>0.65305871667072579</v>
      </c>
    </row>
    <row r="1756" spans="1:34">
      <c r="A1756" s="206">
        <v>43904.166666666664</v>
      </c>
      <c r="B1756">
        <v>5</v>
      </c>
      <c r="C1756">
        <v>1298.8889999999999</v>
      </c>
      <c r="E1756" s="206">
        <v>43539.166666666664</v>
      </c>
      <c r="F1756">
        <v>5</v>
      </c>
      <c r="G1756">
        <v>964.221</v>
      </c>
      <c r="I1756" s="206">
        <v>43174.166666666664</v>
      </c>
      <c r="J1756">
        <v>5</v>
      </c>
      <c r="K1756">
        <v>1831.9469999999999</v>
      </c>
      <c r="M1756" s="206">
        <v>42809.166666666664</v>
      </c>
      <c r="N1756">
        <v>5</v>
      </c>
      <c r="O1756">
        <v>2095.3789999999999</v>
      </c>
      <c r="Q1756" s="206">
        <v>42443.166666666664</v>
      </c>
      <c r="R1756">
        <v>5</v>
      </c>
      <c r="S1756">
        <v>976</v>
      </c>
      <c r="X1756" s="204">
        <f t="shared" si="135"/>
        <v>0.32286284177436836</v>
      </c>
      <c r="Y1756" s="204">
        <f t="shared" si="136"/>
        <v>0.70375478260869573</v>
      </c>
      <c r="Z1756" s="204">
        <f t="shared" si="137"/>
        <v>0.52603472887813474</v>
      </c>
      <c r="AA1756" s="204">
        <f t="shared" si="138"/>
        <v>0.3107448041892531</v>
      </c>
      <c r="AB1756" s="204">
        <f t="shared" si="139"/>
        <v>0.47512726917402542</v>
      </c>
      <c r="AD1756" s="204">
        <v>0.62980747270026838</v>
      </c>
      <c r="AE1756" s="204">
        <v>0.59946643478260864</v>
      </c>
      <c r="AF1756" s="204">
        <v>0.53768686747008987</v>
      </c>
      <c r="AG1756" s="204">
        <v>0.59012390029015382</v>
      </c>
      <c r="AH1756" s="204">
        <v>0.65303798939503743</v>
      </c>
    </row>
    <row r="1757" spans="1:34">
      <c r="A1757" s="206">
        <v>43904.208333333336</v>
      </c>
      <c r="B1757">
        <v>6</v>
      </c>
      <c r="C1757">
        <v>1323.202</v>
      </c>
      <c r="E1757" s="206">
        <v>43539.208333333336</v>
      </c>
      <c r="F1757">
        <v>6</v>
      </c>
      <c r="G1757">
        <v>1083.316</v>
      </c>
      <c r="I1757" s="206">
        <v>43174.208333333336</v>
      </c>
      <c r="J1757">
        <v>6</v>
      </c>
      <c r="K1757">
        <v>1895.1279999999999</v>
      </c>
      <c r="M1757" s="206">
        <v>42809.208333333336</v>
      </c>
      <c r="N1757">
        <v>6</v>
      </c>
      <c r="O1757">
        <v>2206.3850000000002</v>
      </c>
      <c r="Q1757" s="206">
        <v>42443.208333333336</v>
      </c>
      <c r="R1757">
        <v>6</v>
      </c>
      <c r="S1757">
        <v>1087</v>
      </c>
      <c r="X1757" s="204">
        <f t="shared" si="135"/>
        <v>0.337742908437067</v>
      </c>
      <c r="Y1757" s="204">
        <f t="shared" si="136"/>
        <v>0.72882747826086958</v>
      </c>
      <c r="Z1757" s="204">
        <f t="shared" si="137"/>
        <v>0.53303951298797658</v>
      </c>
      <c r="AA1757" s="204">
        <f t="shared" si="138"/>
        <v>0.3137517705503422</v>
      </c>
      <c r="AB1757" s="204">
        <f t="shared" si="139"/>
        <v>0.48075768556278625</v>
      </c>
      <c r="AD1757" s="204">
        <v>0.62980747270026838</v>
      </c>
      <c r="AE1757" s="204">
        <v>0.59940626086956517</v>
      </c>
      <c r="AF1757" s="204">
        <v>0.53763158338847195</v>
      </c>
      <c r="AG1757" s="204">
        <v>0.5900962417964094</v>
      </c>
      <c r="AH1757" s="204">
        <v>0.65300430757204397</v>
      </c>
    </row>
    <row r="1758" spans="1:34">
      <c r="A1758" s="206">
        <v>43904.25</v>
      </c>
      <c r="B1758">
        <v>7</v>
      </c>
      <c r="C1758">
        <v>1372.9059999999999</v>
      </c>
      <c r="E1758" s="206">
        <v>43539.25</v>
      </c>
      <c r="F1758">
        <v>7</v>
      </c>
      <c r="G1758">
        <v>1262.345</v>
      </c>
      <c r="I1758" s="206">
        <v>43174.25</v>
      </c>
      <c r="J1758">
        <v>7</v>
      </c>
      <c r="K1758">
        <v>2016.6310000000001</v>
      </c>
      <c r="M1758" s="206">
        <v>42809.25</v>
      </c>
      <c r="N1758">
        <v>7</v>
      </c>
      <c r="O1758">
        <v>2383.4050000000002</v>
      </c>
      <c r="Q1758" s="206">
        <v>42443.25</v>
      </c>
      <c r="R1758">
        <v>7</v>
      </c>
      <c r="S1758">
        <v>1242</v>
      </c>
      <c r="X1758" s="204">
        <f t="shared" si="135"/>
        <v>0.37615424331054492</v>
      </c>
      <c r="Y1758" s="204">
        <f t="shared" si="136"/>
        <v>0.76743826086956535</v>
      </c>
      <c r="Z1758" s="204">
        <f t="shared" si="137"/>
        <v>0.55142321593904087</v>
      </c>
      <c r="AA1758" s="204">
        <f t="shared" si="138"/>
        <v>0.35250457422677428</v>
      </c>
      <c r="AB1758" s="204">
        <f t="shared" si="139"/>
        <v>0.48975665438082078</v>
      </c>
      <c r="AD1758" s="204">
        <v>0.62972234487703527</v>
      </c>
      <c r="AE1758" s="204">
        <v>0.59927895652173913</v>
      </c>
      <c r="AF1758" s="204">
        <v>0.53762547304260899</v>
      </c>
      <c r="AG1758" s="204">
        <v>0.59007281342523765</v>
      </c>
      <c r="AH1758" s="204">
        <v>0.65291325561098457</v>
      </c>
    </row>
    <row r="1759" spans="1:34">
      <c r="A1759" s="206">
        <v>43904.291666666664</v>
      </c>
      <c r="B1759">
        <v>8</v>
      </c>
      <c r="C1759">
        <v>1423.9110000000001</v>
      </c>
      <c r="E1759" s="206">
        <v>43539.291666666664</v>
      </c>
      <c r="F1759">
        <v>8</v>
      </c>
      <c r="G1759">
        <v>1371.413</v>
      </c>
      <c r="I1759" s="206">
        <v>43174.291666666664</v>
      </c>
      <c r="J1759">
        <v>8</v>
      </c>
      <c r="K1759">
        <v>2065.7539999999999</v>
      </c>
      <c r="M1759" s="206">
        <v>42809.291666666664</v>
      </c>
      <c r="N1759">
        <v>8</v>
      </c>
      <c r="O1759">
        <v>2443.5169999999998</v>
      </c>
      <c r="Q1759" s="206">
        <v>42443.291666666664</v>
      </c>
      <c r="R1759">
        <v>8</v>
      </c>
      <c r="S1759">
        <v>1261</v>
      </c>
      <c r="X1759" s="204">
        <f t="shared" si="135"/>
        <v>0.42979169290864472</v>
      </c>
      <c r="Y1759" s="204">
        <f t="shared" si="136"/>
        <v>0.82901043478260872</v>
      </c>
      <c r="Z1759" s="204">
        <f t="shared" si="137"/>
        <v>0.58677680419600364</v>
      </c>
      <c r="AA1759" s="204">
        <f t="shared" si="138"/>
        <v>0.41075954453944863</v>
      </c>
      <c r="AB1759" s="204">
        <f t="shared" si="139"/>
        <v>0.50815359207388977</v>
      </c>
      <c r="AD1759" s="204">
        <v>0.62971680810804453</v>
      </c>
      <c r="AE1759" s="204">
        <v>0.59921878260869565</v>
      </c>
      <c r="AF1759" s="204">
        <v>0.5375335268858128</v>
      </c>
      <c r="AG1759" s="204">
        <v>0.58999634582488525</v>
      </c>
      <c r="AH1759" s="204">
        <v>0.65278889195685474</v>
      </c>
    </row>
    <row r="1760" spans="1:34">
      <c r="A1760" s="206">
        <v>43904.333333333336</v>
      </c>
      <c r="B1760">
        <v>9</v>
      </c>
      <c r="C1760">
        <v>1505.9349999999999</v>
      </c>
      <c r="E1760" s="206">
        <v>43539.333333333336</v>
      </c>
      <c r="F1760">
        <v>9</v>
      </c>
      <c r="G1760">
        <v>1340.663</v>
      </c>
      <c r="I1760" s="206">
        <v>43174.333333333336</v>
      </c>
      <c r="J1760">
        <v>9</v>
      </c>
      <c r="K1760">
        <v>1963.009</v>
      </c>
      <c r="M1760" s="206">
        <v>42809.333333333336</v>
      </c>
      <c r="N1760">
        <v>9</v>
      </c>
      <c r="O1760">
        <v>2350.511</v>
      </c>
      <c r="Q1760" s="206">
        <v>42443.333333333336</v>
      </c>
      <c r="R1760">
        <v>9</v>
      </c>
      <c r="S1760">
        <v>1256</v>
      </c>
      <c r="X1760" s="204">
        <f t="shared" si="135"/>
        <v>0.43636660608518596</v>
      </c>
      <c r="Y1760" s="204">
        <f t="shared" si="136"/>
        <v>0.8499189565217391</v>
      </c>
      <c r="Z1760" s="204">
        <f t="shared" si="137"/>
        <v>0.60107006704504251</v>
      </c>
      <c r="AA1760" s="204">
        <f t="shared" si="138"/>
        <v>0.44624962213616631</v>
      </c>
      <c r="AB1760" s="204">
        <f t="shared" si="139"/>
        <v>0.5270320687967891</v>
      </c>
      <c r="AD1760" s="204">
        <v>0.62952440538561527</v>
      </c>
      <c r="AE1760" s="204">
        <v>0.5991686956521739</v>
      </c>
      <c r="AF1760" s="204">
        <v>0.53745729304695022</v>
      </c>
      <c r="AG1760" s="204">
        <v>0.58989775142953738</v>
      </c>
      <c r="AH1760" s="204">
        <v>0.65268266466895208</v>
      </c>
    </row>
    <row r="1761" spans="1:34">
      <c r="A1761" s="206">
        <v>43904.375</v>
      </c>
      <c r="B1761">
        <v>10</v>
      </c>
      <c r="C1761">
        <v>1555.8009999999999</v>
      </c>
      <c r="E1761" s="206">
        <v>43539.375</v>
      </c>
      <c r="F1761">
        <v>10</v>
      </c>
      <c r="G1761">
        <v>1345.451</v>
      </c>
      <c r="I1761" s="206">
        <v>43174.375</v>
      </c>
      <c r="J1761">
        <v>10</v>
      </c>
      <c r="K1761">
        <v>1826.04</v>
      </c>
      <c r="M1761" s="206">
        <v>42809.375</v>
      </c>
      <c r="N1761">
        <v>10</v>
      </c>
      <c r="O1761">
        <v>2255.4479999999999</v>
      </c>
      <c r="Q1761" s="206">
        <v>42443.375</v>
      </c>
      <c r="R1761">
        <v>10</v>
      </c>
      <c r="S1761">
        <v>1227</v>
      </c>
      <c r="X1761" s="204">
        <f t="shared" si="135"/>
        <v>0.43463636577556986</v>
      </c>
      <c r="Y1761" s="204">
        <f t="shared" si="136"/>
        <v>0.81756904347826087</v>
      </c>
      <c r="Z1761" s="204">
        <f t="shared" si="137"/>
        <v>0.57117447248802233</v>
      </c>
      <c r="AA1761" s="204">
        <f t="shared" si="138"/>
        <v>0.43624375528155207</v>
      </c>
      <c r="AB1761" s="204">
        <f t="shared" si="139"/>
        <v>0.55739160560139822</v>
      </c>
      <c r="AD1761" s="204">
        <v>0.62930328067404628</v>
      </c>
      <c r="AE1761" s="204">
        <v>0.59899060869565213</v>
      </c>
      <c r="AF1761" s="204">
        <v>0.53745729304695022</v>
      </c>
      <c r="AG1761" s="204">
        <v>0.58974481622883268</v>
      </c>
      <c r="AH1761" s="204">
        <v>0.65259642439689181</v>
      </c>
    </row>
    <row r="1762" spans="1:34">
      <c r="A1762" s="206">
        <v>43904.416666666664</v>
      </c>
      <c r="B1762">
        <v>11</v>
      </c>
      <c r="C1762">
        <v>1497.4580000000001</v>
      </c>
      <c r="E1762" s="206">
        <v>43539.416666666664</v>
      </c>
      <c r="F1762">
        <v>11</v>
      </c>
      <c r="G1762">
        <v>1344.7660000000001</v>
      </c>
      <c r="I1762" s="206">
        <v>43174.416666666664</v>
      </c>
      <c r="J1762">
        <v>11</v>
      </c>
      <c r="K1762">
        <v>1683.7249999999999</v>
      </c>
      <c r="M1762" s="206">
        <v>42809.416666666664</v>
      </c>
      <c r="N1762">
        <v>11</v>
      </c>
      <c r="O1762">
        <v>2136.0540000000001</v>
      </c>
      <c r="Q1762" s="206">
        <v>42443.416666666664</v>
      </c>
      <c r="R1762">
        <v>11</v>
      </c>
      <c r="S1762">
        <v>1222</v>
      </c>
      <c r="X1762" s="204">
        <f t="shared" si="135"/>
        <v>0.42460097197979635</v>
      </c>
      <c r="Y1762" s="204">
        <f t="shared" si="136"/>
        <v>0.78450365217391305</v>
      </c>
      <c r="Z1762" s="204">
        <f t="shared" si="137"/>
        <v>0.53132075998736028</v>
      </c>
      <c r="AA1762" s="204">
        <f t="shared" si="138"/>
        <v>0.43780174196447541</v>
      </c>
      <c r="AB1762" s="204">
        <f t="shared" si="139"/>
        <v>0.57584850434199408</v>
      </c>
      <c r="AD1762" s="204">
        <v>0.62926002466630582</v>
      </c>
      <c r="AE1762" s="204">
        <v>0.59895652173913039</v>
      </c>
      <c r="AF1762" s="204">
        <v>0.53741888515866831</v>
      </c>
      <c r="AG1762" s="204">
        <v>0.58969340396987235</v>
      </c>
      <c r="AH1762" s="204">
        <v>0.65252646984144369</v>
      </c>
    </row>
    <row r="1763" spans="1:34">
      <c r="A1763" s="206">
        <v>43904.458333333336</v>
      </c>
      <c r="B1763">
        <v>12</v>
      </c>
      <c r="C1763">
        <v>1546.096</v>
      </c>
      <c r="E1763" s="206">
        <v>43539.458333333336</v>
      </c>
      <c r="F1763">
        <v>12</v>
      </c>
      <c r="G1763">
        <v>1345.9159999999999</v>
      </c>
      <c r="I1763" s="206">
        <v>43174.458333333336</v>
      </c>
      <c r="J1763">
        <v>12</v>
      </c>
      <c r="K1763">
        <v>1604.5039999999999</v>
      </c>
      <c r="M1763" s="206">
        <v>42809.458333333336</v>
      </c>
      <c r="N1763">
        <v>12</v>
      </c>
      <c r="O1763">
        <v>2051.2510000000002</v>
      </c>
      <c r="Q1763" s="206">
        <v>42443.458333333336</v>
      </c>
      <c r="R1763">
        <v>12</v>
      </c>
      <c r="S1763">
        <v>1219</v>
      </c>
      <c r="X1763" s="204">
        <f t="shared" si="135"/>
        <v>0.42287073167018024</v>
      </c>
      <c r="Y1763" s="204">
        <f t="shared" si="136"/>
        <v>0.7429753043478261</v>
      </c>
      <c r="Z1763" s="204">
        <f t="shared" si="137"/>
        <v>0.4899115280112803</v>
      </c>
      <c r="AA1763" s="204">
        <f t="shared" si="138"/>
        <v>0.4375788470442995</v>
      </c>
      <c r="AB1763" s="204">
        <f t="shared" si="139"/>
        <v>0.55425401424408005</v>
      </c>
      <c r="AD1763" s="204">
        <v>0.62924341435933351</v>
      </c>
      <c r="AE1763" s="204">
        <v>0.5989377391304348</v>
      </c>
      <c r="AF1763" s="204">
        <v>0.53739589861946924</v>
      </c>
      <c r="AG1763" s="204">
        <v>0.58966607087017198</v>
      </c>
      <c r="AH1763" s="204">
        <v>0.65250574256575544</v>
      </c>
    </row>
    <row r="1764" spans="1:34">
      <c r="A1764" s="206">
        <v>43904.5</v>
      </c>
      <c r="B1764">
        <v>13</v>
      </c>
      <c r="C1764">
        <v>1601.711</v>
      </c>
      <c r="E1764" s="206">
        <v>43539.5</v>
      </c>
      <c r="F1764">
        <v>13</v>
      </c>
      <c r="G1764">
        <v>1379.8109999999999</v>
      </c>
      <c r="I1764" s="206">
        <v>43174.5</v>
      </c>
      <c r="J1764">
        <v>13</v>
      </c>
      <c r="K1764">
        <v>1503.7439999999999</v>
      </c>
      <c r="M1764" s="206">
        <v>42809.5</v>
      </c>
      <c r="N1764">
        <v>13</v>
      </c>
      <c r="O1764">
        <v>1954.153</v>
      </c>
      <c r="Q1764" s="206">
        <v>42443.5</v>
      </c>
      <c r="R1764">
        <v>13</v>
      </c>
      <c r="S1764">
        <v>1229</v>
      </c>
      <c r="X1764" s="204">
        <f t="shared" si="135"/>
        <v>0.42183258748441055</v>
      </c>
      <c r="Y1764" s="204">
        <f t="shared" si="136"/>
        <v>0.71347860869565227</v>
      </c>
      <c r="Z1764" s="204">
        <f t="shared" si="137"/>
        <v>0.46686068469626052</v>
      </c>
      <c r="AA1764" s="204">
        <f t="shared" si="138"/>
        <v>0.43795305019495978</v>
      </c>
      <c r="AB1764" s="204">
        <f t="shared" si="139"/>
        <v>0.57225639343922508</v>
      </c>
      <c r="AD1764" s="204">
        <v>0.62911537657642191</v>
      </c>
      <c r="AE1764" s="204">
        <v>0.59886991304347825</v>
      </c>
      <c r="AF1764" s="204">
        <v>0.53734817972796745</v>
      </c>
      <c r="AG1764" s="204">
        <v>0.58965077735010152</v>
      </c>
      <c r="AH1764" s="204">
        <v>0.65239396332900779</v>
      </c>
    </row>
    <row r="1765" spans="1:34">
      <c r="A1765" s="206">
        <v>43904.541666666664</v>
      </c>
      <c r="B1765">
        <v>14</v>
      </c>
      <c r="C1765">
        <v>1626.2570000000001</v>
      </c>
      <c r="E1765" s="206">
        <v>43539.541666666664</v>
      </c>
      <c r="F1765">
        <v>14</v>
      </c>
      <c r="G1765">
        <v>1370.9</v>
      </c>
      <c r="I1765" s="206">
        <v>43174.541666666664</v>
      </c>
      <c r="J1765">
        <v>14</v>
      </c>
      <c r="K1765">
        <v>1426.87</v>
      </c>
      <c r="M1765" s="206">
        <v>42809.541666666664</v>
      </c>
      <c r="N1765">
        <v>14</v>
      </c>
      <c r="O1765">
        <v>1949.1690000000001</v>
      </c>
      <c r="Q1765" s="206">
        <v>42443.541666666664</v>
      </c>
      <c r="R1765">
        <v>14</v>
      </c>
      <c r="S1765">
        <v>1200</v>
      </c>
      <c r="X1765" s="204">
        <f t="shared" si="135"/>
        <v>0.42529306810364281</v>
      </c>
      <c r="Y1765" s="204">
        <f t="shared" si="136"/>
        <v>0.67970539130434782</v>
      </c>
      <c r="Z1765" s="204">
        <f t="shared" si="137"/>
        <v>0.43754266330772223</v>
      </c>
      <c r="AA1765" s="204">
        <f t="shared" si="138"/>
        <v>0.44898228131811918</v>
      </c>
      <c r="AB1765" s="204">
        <f t="shared" si="139"/>
        <v>0.59284116910717999</v>
      </c>
      <c r="AD1765" s="204">
        <v>0.6290181370710215</v>
      </c>
      <c r="AE1765" s="204">
        <v>0.59886469565217393</v>
      </c>
      <c r="AF1765" s="204">
        <v>0.53727601945301351</v>
      </c>
      <c r="AG1765" s="204">
        <v>0.58961010309459494</v>
      </c>
      <c r="AH1765" s="204">
        <v>0.65235769059655324</v>
      </c>
    </row>
    <row r="1766" spans="1:34">
      <c r="A1766" s="206">
        <v>43904.583333333336</v>
      </c>
      <c r="B1766">
        <v>15</v>
      </c>
      <c r="C1766">
        <v>1637.8710000000001</v>
      </c>
      <c r="E1766" s="206">
        <v>43539.583333333336</v>
      </c>
      <c r="F1766">
        <v>15</v>
      </c>
      <c r="G1766">
        <v>1341.229</v>
      </c>
      <c r="I1766" s="206">
        <v>43174.583333333336</v>
      </c>
      <c r="J1766">
        <v>15</v>
      </c>
      <c r="K1766">
        <v>1369.075</v>
      </c>
      <c r="M1766" s="206">
        <v>42809.583333333336</v>
      </c>
      <c r="N1766">
        <v>15</v>
      </c>
      <c r="O1766">
        <v>1895.241</v>
      </c>
      <c r="Q1766" s="206">
        <v>42443.583333333336</v>
      </c>
      <c r="R1766">
        <v>15</v>
      </c>
      <c r="S1766">
        <v>1201</v>
      </c>
      <c r="X1766" s="204">
        <f t="shared" si="135"/>
        <v>0.41525767430786931</v>
      </c>
      <c r="Y1766" s="204">
        <f t="shared" si="136"/>
        <v>0.67797182608695661</v>
      </c>
      <c r="Z1766" s="204">
        <f t="shared" si="137"/>
        <v>0.41517472388510918</v>
      </c>
      <c r="AA1766" s="204">
        <f t="shared" si="138"/>
        <v>0.44608269499156744</v>
      </c>
      <c r="AB1766" s="204">
        <f t="shared" si="139"/>
        <v>0.6019263781972749</v>
      </c>
      <c r="AD1766" s="204">
        <v>0.62897626525552885</v>
      </c>
      <c r="AE1766" s="204">
        <v>0.59880730434782603</v>
      </c>
      <c r="AF1766" s="204">
        <v>0.53726787232519613</v>
      </c>
      <c r="AG1766" s="204">
        <v>0.58950662778858631</v>
      </c>
      <c r="AH1766" s="204">
        <v>0.65234843734847803</v>
      </c>
    </row>
    <row r="1767" spans="1:34">
      <c r="A1767" s="206">
        <v>43904.625</v>
      </c>
      <c r="B1767">
        <v>16</v>
      </c>
      <c r="C1767">
        <v>1659.82</v>
      </c>
      <c r="E1767" s="206">
        <v>43539.625</v>
      </c>
      <c r="F1767">
        <v>16</v>
      </c>
      <c r="G1767">
        <v>1365.931</v>
      </c>
      <c r="I1767" s="206">
        <v>43174.625</v>
      </c>
      <c r="J1767">
        <v>16</v>
      </c>
      <c r="K1767">
        <v>1322.213</v>
      </c>
      <c r="M1767" s="206">
        <v>42809.625</v>
      </c>
      <c r="N1767">
        <v>16</v>
      </c>
      <c r="O1767">
        <v>1843.2190000000001</v>
      </c>
      <c r="Q1767" s="206">
        <v>42443.625</v>
      </c>
      <c r="R1767">
        <v>16</v>
      </c>
      <c r="S1767">
        <v>1178</v>
      </c>
      <c r="X1767" s="204">
        <f t="shared" si="135"/>
        <v>0.41560372236979248</v>
      </c>
      <c r="Y1767" s="204">
        <f t="shared" si="136"/>
        <v>0.65921426086956525</v>
      </c>
      <c r="Z1767" s="204">
        <f t="shared" si="137"/>
        <v>0.39835817916348787</v>
      </c>
      <c r="AA1767" s="204">
        <f t="shared" si="138"/>
        <v>0.43642792831048577</v>
      </c>
      <c r="AB1767" s="204">
        <f t="shared" si="139"/>
        <v>0.60622506712306157</v>
      </c>
      <c r="AD1767" s="204">
        <v>0.62884649723230757</v>
      </c>
      <c r="AE1767" s="204">
        <v>0.5988059130434783</v>
      </c>
      <c r="AF1767" s="204">
        <v>0.53723470187622535</v>
      </c>
      <c r="AG1767" s="204">
        <v>0.58948645335785499</v>
      </c>
      <c r="AH1767" s="204">
        <v>0.65223443733219233</v>
      </c>
    </row>
    <row r="1768" spans="1:34">
      <c r="A1768" s="206">
        <v>43904.666666666664</v>
      </c>
      <c r="B1768">
        <v>17</v>
      </c>
      <c r="C1768">
        <v>1676.6210000000001</v>
      </c>
      <c r="E1768" s="206">
        <v>43539.666666666664</v>
      </c>
      <c r="F1768">
        <v>17</v>
      </c>
      <c r="G1768">
        <v>1409.287</v>
      </c>
      <c r="I1768" s="206">
        <v>43174.666666666664</v>
      </c>
      <c r="J1768">
        <v>17</v>
      </c>
      <c r="K1768">
        <v>1333.239</v>
      </c>
      <c r="M1768" s="206">
        <v>42809.666666666664</v>
      </c>
      <c r="N1768">
        <v>17</v>
      </c>
      <c r="O1768">
        <v>1809.2940000000001</v>
      </c>
      <c r="Q1768" s="206">
        <v>42443.666666666664</v>
      </c>
      <c r="R1768">
        <v>17</v>
      </c>
      <c r="S1768">
        <v>1212</v>
      </c>
      <c r="X1768" s="204">
        <f t="shared" si="135"/>
        <v>0.40764461694555837</v>
      </c>
      <c r="Y1768" s="204">
        <f t="shared" si="136"/>
        <v>0.64111965217391309</v>
      </c>
      <c r="Z1768" s="204">
        <f t="shared" si="137"/>
        <v>0.38472279688570221</v>
      </c>
      <c r="AA1768" s="204">
        <f t="shared" si="138"/>
        <v>0.44446581198667057</v>
      </c>
      <c r="AB1768" s="204">
        <f t="shared" si="139"/>
        <v>0.61434904880311092</v>
      </c>
      <c r="AD1768" s="204">
        <v>0.62882815668502567</v>
      </c>
      <c r="AE1768" s="204">
        <v>0.59878921739130431</v>
      </c>
      <c r="AF1768" s="204">
        <v>0.53721811665174002</v>
      </c>
      <c r="AG1768" s="204">
        <v>0.58939306526721191</v>
      </c>
      <c r="AH1768" s="204">
        <v>0.65219853472966083</v>
      </c>
    </row>
    <row r="1769" spans="1:34">
      <c r="A1769" s="206">
        <v>43904.708333333336</v>
      </c>
      <c r="B1769">
        <v>18</v>
      </c>
      <c r="C1769">
        <v>1653.998</v>
      </c>
      <c r="E1769" s="206">
        <v>43539.708333333336</v>
      </c>
      <c r="F1769">
        <v>18</v>
      </c>
      <c r="G1769">
        <v>1423.5609999999999</v>
      </c>
      <c r="I1769" s="206">
        <v>43174.708333333336</v>
      </c>
      <c r="J1769">
        <v>18</v>
      </c>
      <c r="K1769">
        <v>1301.171</v>
      </c>
      <c r="M1769" s="206">
        <v>42809.708333333336</v>
      </c>
      <c r="N1769">
        <v>18</v>
      </c>
      <c r="O1769">
        <v>1848.3</v>
      </c>
      <c r="Q1769" s="206">
        <v>42443.708333333336</v>
      </c>
      <c r="R1769">
        <v>18</v>
      </c>
      <c r="S1769">
        <v>1247</v>
      </c>
      <c r="X1769" s="204">
        <f t="shared" si="135"/>
        <v>0.41941025105094798</v>
      </c>
      <c r="Y1769" s="204">
        <f t="shared" si="136"/>
        <v>0.62931965217391306</v>
      </c>
      <c r="Z1769" s="204">
        <f t="shared" si="137"/>
        <v>0.38793101943264569</v>
      </c>
      <c r="AA1769" s="204">
        <f t="shared" si="138"/>
        <v>0.45857359616061061</v>
      </c>
      <c r="AB1769" s="204">
        <f t="shared" si="139"/>
        <v>0.62056760163952751</v>
      </c>
      <c r="AD1769" s="204">
        <v>0.62882019757960139</v>
      </c>
      <c r="AE1769" s="204">
        <v>0.59869008695652171</v>
      </c>
      <c r="AF1769" s="204">
        <v>0.53720240433380639</v>
      </c>
      <c r="AG1769" s="204">
        <v>0.58935629574023407</v>
      </c>
      <c r="AH1769" s="204">
        <v>0.65189798923218034</v>
      </c>
    </row>
    <row r="1770" spans="1:34">
      <c r="A1770" s="206">
        <v>43904.75</v>
      </c>
      <c r="B1770">
        <v>19</v>
      </c>
      <c r="C1770">
        <v>1672.3440000000001</v>
      </c>
      <c r="E1770" s="206">
        <v>43539.75</v>
      </c>
      <c r="F1770">
        <v>19</v>
      </c>
      <c r="G1770">
        <v>1515.723</v>
      </c>
      <c r="I1770" s="206">
        <v>43174.75</v>
      </c>
      <c r="J1770">
        <v>19</v>
      </c>
      <c r="K1770">
        <v>1342.5540000000001</v>
      </c>
      <c r="M1770" s="206">
        <v>42809.75</v>
      </c>
      <c r="N1770">
        <v>19</v>
      </c>
      <c r="O1770">
        <v>1851.2809999999999</v>
      </c>
      <c r="Q1770" s="206">
        <v>42443.75</v>
      </c>
      <c r="R1770">
        <v>19</v>
      </c>
      <c r="S1770">
        <v>1249</v>
      </c>
      <c r="X1770" s="204">
        <f t="shared" si="135"/>
        <v>0.43152193321826082</v>
      </c>
      <c r="Y1770" s="204">
        <f t="shared" si="136"/>
        <v>0.64288695652173911</v>
      </c>
      <c r="Z1770" s="204">
        <f t="shared" si="137"/>
        <v>0.3786002303309422</v>
      </c>
      <c r="AA1770" s="204">
        <f t="shared" si="138"/>
        <v>0.46321827074541588</v>
      </c>
      <c r="AB1770" s="204">
        <f t="shared" si="139"/>
        <v>0.61219415239137243</v>
      </c>
      <c r="AD1770" s="204">
        <v>0.62873749209280172</v>
      </c>
      <c r="AE1770" s="204">
        <v>0.59864208695652177</v>
      </c>
      <c r="AF1770" s="204">
        <v>0.53717796295035436</v>
      </c>
      <c r="AG1770" s="204">
        <v>0.58933904985589924</v>
      </c>
      <c r="AH1770" s="204">
        <v>0.65187763208641503</v>
      </c>
    </row>
    <row r="1771" spans="1:34">
      <c r="A1771" s="206">
        <v>43904.791666666664</v>
      </c>
      <c r="B1771">
        <v>20</v>
      </c>
      <c r="C1771">
        <v>1687.7080000000001</v>
      </c>
      <c r="E1771" s="206">
        <v>43539.791666666664</v>
      </c>
      <c r="F1771">
        <v>20</v>
      </c>
      <c r="G1771">
        <v>1550.807</v>
      </c>
      <c r="I1771" s="206">
        <v>43174.791666666664</v>
      </c>
      <c r="J1771">
        <v>20</v>
      </c>
      <c r="K1771">
        <v>1420.002</v>
      </c>
      <c r="M1771" s="206">
        <v>42809.791666666664</v>
      </c>
      <c r="N1771">
        <v>20</v>
      </c>
      <c r="O1771">
        <v>1925.2629999999999</v>
      </c>
      <c r="Q1771" s="206">
        <v>42443.791666666664</v>
      </c>
      <c r="R1771">
        <v>20</v>
      </c>
      <c r="S1771">
        <v>1343</v>
      </c>
      <c r="X1771" s="204">
        <f t="shared" si="135"/>
        <v>0.43221402934210729</v>
      </c>
      <c r="Y1771" s="204">
        <f t="shared" si="136"/>
        <v>0.64392382608695653</v>
      </c>
      <c r="Z1771" s="204">
        <f t="shared" si="137"/>
        <v>0.39064139427617722</v>
      </c>
      <c r="AA1771" s="204">
        <f t="shared" si="138"/>
        <v>0.49320723663338206</v>
      </c>
      <c r="AB1771" s="204">
        <f t="shared" si="139"/>
        <v>0.61898455595883273</v>
      </c>
      <c r="AD1771" s="204">
        <v>0.62865478660600216</v>
      </c>
      <c r="AE1771" s="204">
        <v>0.59861217391304344</v>
      </c>
      <c r="AF1771" s="204">
        <v>0.53708077935424703</v>
      </c>
      <c r="AG1771" s="204">
        <v>0.58926713777216366</v>
      </c>
      <c r="AH1771" s="204">
        <v>0.65186245675957177</v>
      </c>
    </row>
    <row r="1772" spans="1:34">
      <c r="A1772" s="206">
        <v>43904.833333333336</v>
      </c>
      <c r="B1772">
        <v>21</v>
      </c>
      <c r="C1772">
        <v>1702.749</v>
      </c>
      <c r="E1772" s="206">
        <v>43539.833333333336</v>
      </c>
      <c r="F1772">
        <v>21</v>
      </c>
      <c r="G1772">
        <v>1616.74</v>
      </c>
      <c r="I1772" s="206">
        <v>43174.833333333336</v>
      </c>
      <c r="J1772">
        <v>21</v>
      </c>
      <c r="K1772">
        <v>1505.433</v>
      </c>
      <c r="M1772" s="206">
        <v>42809.833333333336</v>
      </c>
      <c r="N1772">
        <v>21</v>
      </c>
      <c r="O1772">
        <v>2081.23</v>
      </c>
      <c r="Q1772" s="206">
        <v>42443.833333333336</v>
      </c>
      <c r="R1772">
        <v>21</v>
      </c>
      <c r="S1772">
        <v>1409</v>
      </c>
      <c r="X1772" s="204">
        <f t="shared" si="135"/>
        <v>0.46474254716289037</v>
      </c>
      <c r="Y1772" s="204">
        <f t="shared" si="136"/>
        <v>0.66965669565217389</v>
      </c>
      <c r="Z1772" s="204">
        <f t="shared" si="137"/>
        <v>0.4131763498190465</v>
      </c>
      <c r="AA1772" s="204">
        <f t="shared" si="138"/>
        <v>0.50462336127491991</v>
      </c>
      <c r="AB1772" s="204">
        <f t="shared" si="139"/>
        <v>0.62467123209589037</v>
      </c>
      <c r="AD1772" s="204">
        <v>0.6285170594773567</v>
      </c>
      <c r="AE1772" s="204">
        <v>0.59860869565217389</v>
      </c>
      <c r="AF1772" s="204">
        <v>0.5370732141641309</v>
      </c>
      <c r="AG1772" s="204">
        <v>0.58925900292106237</v>
      </c>
      <c r="AH1772" s="204">
        <v>0.65182840480665527</v>
      </c>
    </row>
    <row r="1773" spans="1:34">
      <c r="A1773" s="206">
        <v>43904.875</v>
      </c>
      <c r="B1773">
        <v>22</v>
      </c>
      <c r="C1773">
        <v>1571.788</v>
      </c>
      <c r="E1773" s="206">
        <v>43539.875</v>
      </c>
      <c r="F1773">
        <v>22</v>
      </c>
      <c r="G1773">
        <v>1582.818</v>
      </c>
      <c r="I1773" s="206">
        <v>43174.875</v>
      </c>
      <c r="J1773">
        <v>22</v>
      </c>
      <c r="K1773">
        <v>1552.748</v>
      </c>
      <c r="M1773" s="206">
        <v>42809.875</v>
      </c>
      <c r="N1773">
        <v>22</v>
      </c>
      <c r="O1773">
        <v>2099.201</v>
      </c>
      <c r="Q1773" s="206">
        <v>42443.875</v>
      </c>
      <c r="R1773">
        <v>22</v>
      </c>
      <c r="S1773">
        <v>1342</v>
      </c>
      <c r="X1773" s="204">
        <f t="shared" si="135"/>
        <v>0.48758171924982319</v>
      </c>
      <c r="Y1773" s="204">
        <f t="shared" si="136"/>
        <v>0.7239060869565217</v>
      </c>
      <c r="Z1773" s="204">
        <f t="shared" si="137"/>
        <v>0.43803410969642059</v>
      </c>
      <c r="AA1773" s="204">
        <f t="shared" si="138"/>
        <v>0.52607756678143314</v>
      </c>
      <c r="AB1773" s="204">
        <f t="shared" si="139"/>
        <v>0.63023835626781721</v>
      </c>
      <c r="AD1773" s="204">
        <v>0.62842328045257556</v>
      </c>
      <c r="AE1773" s="204">
        <v>0.59860591304347821</v>
      </c>
      <c r="AF1773" s="204">
        <v>0.53700600035963753</v>
      </c>
      <c r="AG1773" s="204">
        <v>0.58918220992666592</v>
      </c>
      <c r="AH1773" s="204">
        <v>0.65177658661743454</v>
      </c>
    </row>
    <row r="1774" spans="1:34">
      <c r="A1774" s="206">
        <v>43904.916666666664</v>
      </c>
      <c r="B1774">
        <v>23</v>
      </c>
      <c r="C1774">
        <v>1579.6659999999999</v>
      </c>
      <c r="E1774" s="206">
        <v>43539.916666666664</v>
      </c>
      <c r="F1774">
        <v>23</v>
      </c>
      <c r="G1774">
        <v>1575.8610000000001</v>
      </c>
      <c r="I1774" s="206">
        <v>43174.916666666664</v>
      </c>
      <c r="J1774">
        <v>23</v>
      </c>
      <c r="K1774">
        <v>1466.9580000000001</v>
      </c>
      <c r="M1774" s="206">
        <v>42809.916666666664</v>
      </c>
      <c r="N1774">
        <v>23</v>
      </c>
      <c r="O1774">
        <v>2066.1669999999999</v>
      </c>
      <c r="Q1774" s="206">
        <v>42443.916666666664</v>
      </c>
      <c r="R1774">
        <v>23</v>
      </c>
      <c r="S1774">
        <v>1250</v>
      </c>
      <c r="X1774" s="204">
        <f t="shared" si="135"/>
        <v>0.46439649910096714</v>
      </c>
      <c r="Y1774" s="204">
        <f t="shared" si="136"/>
        <v>0.73015686956521741</v>
      </c>
      <c r="Z1774" s="204">
        <f t="shared" si="137"/>
        <v>0.45180130086353737</v>
      </c>
      <c r="AA1774" s="204">
        <f t="shared" si="138"/>
        <v>0.5150395500190843</v>
      </c>
      <c r="AB1774" s="204">
        <f t="shared" si="139"/>
        <v>0.58176577142108421</v>
      </c>
      <c r="AD1774" s="204">
        <v>0.6283692969549155</v>
      </c>
      <c r="AE1774" s="204">
        <v>0.59857147826086954</v>
      </c>
      <c r="AF1774" s="204">
        <v>0.53683752939512819</v>
      </c>
      <c r="AG1774" s="204">
        <v>0.58912819451535325</v>
      </c>
      <c r="AH1774" s="204">
        <v>0.65172106712898359</v>
      </c>
    </row>
    <row r="1775" spans="1:34">
      <c r="A1775" s="206">
        <v>43904.958333333336</v>
      </c>
      <c r="B1775">
        <v>24</v>
      </c>
      <c r="C1775">
        <v>1523.367</v>
      </c>
      <c r="E1775" s="206">
        <v>43539.958333333336</v>
      </c>
      <c r="F1775">
        <v>24</v>
      </c>
      <c r="G1775">
        <v>1490.9169999999999</v>
      </c>
      <c r="I1775" s="206">
        <v>43174.958333333336</v>
      </c>
      <c r="J1775">
        <v>24</v>
      </c>
      <c r="K1775">
        <v>1402.0139999999999</v>
      </c>
      <c r="M1775" s="206">
        <v>42809.958333333336</v>
      </c>
      <c r="N1775">
        <v>24</v>
      </c>
      <c r="O1775">
        <v>1973.2470000000001</v>
      </c>
      <c r="Q1775" s="206">
        <v>42443.958333333336</v>
      </c>
      <c r="R1775">
        <v>24</v>
      </c>
      <c r="S1775">
        <v>1136</v>
      </c>
      <c r="X1775" s="204">
        <f t="shared" si="135"/>
        <v>0.43256007740403052</v>
      </c>
      <c r="Y1775" s="204">
        <f t="shared" si="136"/>
        <v>0.71866678260869565</v>
      </c>
      <c r="Z1775" s="204">
        <f t="shared" si="137"/>
        <v>0.42683908316879049</v>
      </c>
      <c r="AA1775" s="204">
        <f t="shared" si="138"/>
        <v>0.51277578365461118</v>
      </c>
      <c r="AB1775" s="204">
        <f t="shared" si="139"/>
        <v>0.58468165495452218</v>
      </c>
      <c r="AD1775" s="204">
        <v>0.62835441688825278</v>
      </c>
      <c r="AE1775" s="204">
        <v>0.59850295652173913</v>
      </c>
      <c r="AF1775" s="204">
        <v>0.53680872347891673</v>
      </c>
      <c r="AG1775" s="204">
        <v>0.58894922779112435</v>
      </c>
      <c r="AH1775" s="204">
        <v>0.6516751710185309</v>
      </c>
    </row>
    <row r="1776" spans="1:34">
      <c r="A1776" s="206">
        <v>43905</v>
      </c>
      <c r="B1776">
        <v>1</v>
      </c>
      <c r="C1776">
        <v>1507.3920000000001</v>
      </c>
      <c r="E1776" s="206">
        <v>43540</v>
      </c>
      <c r="F1776">
        <v>1</v>
      </c>
      <c r="G1776">
        <v>1468.8440000000001</v>
      </c>
      <c r="I1776" s="206">
        <v>43175</v>
      </c>
      <c r="J1776">
        <v>1</v>
      </c>
      <c r="K1776">
        <v>1348.07</v>
      </c>
      <c r="M1776" s="206">
        <v>42810</v>
      </c>
      <c r="N1776">
        <v>1</v>
      </c>
      <c r="O1776">
        <v>1934.865</v>
      </c>
      <c r="Q1776" s="206">
        <v>42444</v>
      </c>
      <c r="R1776">
        <v>1</v>
      </c>
      <c r="S1776">
        <v>1054</v>
      </c>
      <c r="X1776" s="204">
        <f t="shared" si="135"/>
        <v>0.3931105983447829</v>
      </c>
      <c r="Y1776" s="204">
        <f t="shared" si="136"/>
        <v>0.68634678260869564</v>
      </c>
      <c r="Z1776" s="204">
        <f t="shared" si="137"/>
        <v>0.40794240213408195</v>
      </c>
      <c r="AA1776" s="204">
        <f t="shared" si="138"/>
        <v>0.48513551197661586</v>
      </c>
      <c r="AB1776" s="204">
        <f t="shared" si="139"/>
        <v>0.56384371041923131</v>
      </c>
      <c r="AD1776" s="204">
        <v>0.62809557293793428</v>
      </c>
      <c r="AE1776" s="204">
        <v>0.59848834782608695</v>
      </c>
      <c r="AF1776" s="204">
        <v>0.53675111164649381</v>
      </c>
      <c r="AG1776" s="204">
        <v>0.58886592691584694</v>
      </c>
      <c r="AH1776" s="204">
        <v>0.65150158008464132</v>
      </c>
    </row>
    <row r="1777" spans="1:34">
      <c r="A1777" s="206">
        <v>43905.041666666664</v>
      </c>
      <c r="B1777">
        <v>2</v>
      </c>
      <c r="C1777">
        <v>1472.298</v>
      </c>
      <c r="E1777" s="206">
        <v>43540.041666666664</v>
      </c>
      <c r="F1777">
        <v>2</v>
      </c>
      <c r="G1777">
        <v>1449.9259999999999</v>
      </c>
      <c r="I1777" s="206">
        <v>43175.041666666664</v>
      </c>
      <c r="J1777">
        <v>2</v>
      </c>
      <c r="K1777">
        <v>1348.915</v>
      </c>
      <c r="M1777" s="206">
        <v>42810.041666666664</v>
      </c>
      <c r="N1777">
        <v>2</v>
      </c>
      <c r="O1777">
        <v>1977.056</v>
      </c>
      <c r="Q1777" s="206">
        <v>42444.041666666664</v>
      </c>
      <c r="R1777">
        <v>2</v>
      </c>
      <c r="S1777">
        <v>986</v>
      </c>
      <c r="X1777" s="204">
        <f t="shared" si="135"/>
        <v>0.36473465726707854</v>
      </c>
      <c r="Y1777" s="204">
        <f t="shared" si="136"/>
        <v>0.67299652173913049</v>
      </c>
      <c r="Z1777" s="204">
        <f t="shared" si="137"/>
        <v>0.39224637845620075</v>
      </c>
      <c r="AA1777" s="204">
        <f t="shared" si="138"/>
        <v>0.47795308924224511</v>
      </c>
      <c r="AB1777" s="204">
        <f t="shared" si="139"/>
        <v>0.55793088489921738</v>
      </c>
      <c r="AD1777" s="204">
        <v>0.62787548637055102</v>
      </c>
      <c r="AE1777" s="204">
        <v>0.59846956521739125</v>
      </c>
      <c r="AF1777" s="204">
        <v>0.53674267354982585</v>
      </c>
      <c r="AG1777" s="204">
        <v>0.58883501448166187</v>
      </c>
      <c r="AH1777" s="204">
        <v>0.65145420345449656</v>
      </c>
    </row>
    <row r="1778" spans="1:34">
      <c r="A1778" s="206">
        <v>43905.083333333336</v>
      </c>
      <c r="B1778">
        <v>3</v>
      </c>
      <c r="C1778">
        <v>1455.67</v>
      </c>
      <c r="E1778" s="206">
        <v>43540.083333333336</v>
      </c>
      <c r="F1778">
        <v>3</v>
      </c>
      <c r="G1778">
        <v>1478.972</v>
      </c>
      <c r="I1778" s="206">
        <v>43175.083333333336</v>
      </c>
      <c r="J1778">
        <v>3</v>
      </c>
      <c r="K1778">
        <v>1349.941</v>
      </c>
      <c r="M1778" s="206">
        <v>42810.083333333336</v>
      </c>
      <c r="N1778">
        <v>3</v>
      </c>
      <c r="O1778">
        <v>1995.117</v>
      </c>
      <c r="Q1778" s="206">
        <v>42444.083333333336</v>
      </c>
      <c r="R1778">
        <v>3</v>
      </c>
      <c r="S1778">
        <v>970</v>
      </c>
      <c r="X1778" s="204">
        <f t="shared" si="135"/>
        <v>0.34120338905629927</v>
      </c>
      <c r="Y1778" s="204">
        <f t="shared" si="136"/>
        <v>0.68767165217391302</v>
      </c>
      <c r="Z1778" s="204">
        <f t="shared" si="137"/>
        <v>0.39249224713497521</v>
      </c>
      <c r="AA1778" s="204">
        <f t="shared" si="138"/>
        <v>0.47179728471685994</v>
      </c>
      <c r="AB1778" s="204">
        <f t="shared" si="139"/>
        <v>0.54494154538125972</v>
      </c>
      <c r="AD1778" s="204">
        <v>0.62785057091009255</v>
      </c>
      <c r="AE1778" s="204">
        <v>0.59846886956521739</v>
      </c>
      <c r="AF1778" s="204">
        <v>0.53673278060890472</v>
      </c>
      <c r="AG1778" s="204">
        <v>0.58863261938626121</v>
      </c>
      <c r="AH1778" s="204">
        <v>0.65138017746989552</v>
      </c>
    </row>
    <row r="1779" spans="1:34">
      <c r="A1779" s="206">
        <v>43905.125</v>
      </c>
      <c r="B1779">
        <v>4</v>
      </c>
      <c r="C1779">
        <v>1447.8119999999999</v>
      </c>
      <c r="E1779" s="206">
        <v>43540.125</v>
      </c>
      <c r="F1779">
        <v>4</v>
      </c>
      <c r="G1779">
        <v>1495.961</v>
      </c>
      <c r="I1779" s="206">
        <v>43175.125</v>
      </c>
      <c r="J1779">
        <v>4</v>
      </c>
      <c r="K1779">
        <v>1376.8630000000001</v>
      </c>
      <c r="M1779" s="206">
        <v>42810.125</v>
      </c>
      <c r="N1779">
        <v>4</v>
      </c>
      <c r="O1779">
        <v>2073.5149999999999</v>
      </c>
      <c r="Q1779" s="206">
        <v>42444.125</v>
      </c>
      <c r="R1779">
        <v>4</v>
      </c>
      <c r="S1779">
        <v>981</v>
      </c>
      <c r="X1779" s="204">
        <f t="shared" si="135"/>
        <v>0.33566662006552767</v>
      </c>
      <c r="Y1779" s="204">
        <f t="shared" si="136"/>
        <v>0.69395373913043479</v>
      </c>
      <c r="Z1779" s="204">
        <f t="shared" si="137"/>
        <v>0.39279078117571203</v>
      </c>
      <c r="AA1779" s="204">
        <f t="shared" si="138"/>
        <v>0.48124868012040878</v>
      </c>
      <c r="AB1779" s="204">
        <f t="shared" si="139"/>
        <v>0.53878702502152309</v>
      </c>
      <c r="AD1779" s="204">
        <v>0.62784884066978297</v>
      </c>
      <c r="AE1779" s="204">
        <v>0.59831130434782609</v>
      </c>
      <c r="AF1779" s="204">
        <v>0.53667807846498805</v>
      </c>
      <c r="AG1779" s="204">
        <v>0.58855387402760051</v>
      </c>
      <c r="AH1779" s="204">
        <v>0.65122472290223321</v>
      </c>
    </row>
    <row r="1780" spans="1:34">
      <c r="A1780" s="206">
        <v>43905.166666666664</v>
      </c>
      <c r="B1780">
        <v>5</v>
      </c>
      <c r="C1780">
        <v>1456.8610000000001</v>
      </c>
      <c r="E1780" s="206">
        <v>43540.166666666664</v>
      </c>
      <c r="F1780">
        <v>5</v>
      </c>
      <c r="G1780">
        <v>1553.9269999999999</v>
      </c>
      <c r="I1780" s="206">
        <v>43175.166666666664</v>
      </c>
      <c r="J1780">
        <v>5</v>
      </c>
      <c r="K1780">
        <v>1437.85</v>
      </c>
      <c r="M1780" s="206">
        <v>42810.166666666664</v>
      </c>
      <c r="N1780">
        <v>5</v>
      </c>
      <c r="O1780">
        <v>2133.902</v>
      </c>
      <c r="Q1780" s="206">
        <v>42444.166666666664</v>
      </c>
      <c r="R1780">
        <v>5</v>
      </c>
      <c r="S1780">
        <v>1036</v>
      </c>
      <c r="X1780" s="204">
        <f t="shared" si="135"/>
        <v>0.33947314874668316</v>
      </c>
      <c r="Y1780" s="204">
        <f t="shared" si="136"/>
        <v>0.72122260869565213</v>
      </c>
      <c r="Z1780" s="204">
        <f t="shared" si="137"/>
        <v>0.40062424457212159</v>
      </c>
      <c r="AA1780" s="204">
        <f t="shared" si="138"/>
        <v>0.48677679953481667</v>
      </c>
      <c r="AB1780" s="204">
        <f t="shared" si="139"/>
        <v>0.53587854408654523</v>
      </c>
      <c r="AD1780" s="204">
        <v>0.62777409428840758</v>
      </c>
      <c r="AE1780" s="204">
        <v>0.5982866086956522</v>
      </c>
      <c r="AF1780" s="204">
        <v>0.53663006860463558</v>
      </c>
      <c r="AG1780" s="204">
        <v>0.58854606457054337</v>
      </c>
      <c r="AH1780" s="204">
        <v>0.65113515146086587</v>
      </c>
    </row>
    <row r="1781" spans="1:34">
      <c r="A1781" s="206">
        <v>43905.208333333336</v>
      </c>
      <c r="B1781">
        <v>6</v>
      </c>
      <c r="C1781">
        <v>1509.806</v>
      </c>
      <c r="E1781" s="206">
        <v>43540.208333333336</v>
      </c>
      <c r="F1781">
        <v>6</v>
      </c>
      <c r="G1781">
        <v>1634.973</v>
      </c>
      <c r="I1781" s="206">
        <v>43175.208333333336</v>
      </c>
      <c r="J1781">
        <v>6</v>
      </c>
      <c r="K1781">
        <v>1586.941</v>
      </c>
      <c r="M1781" s="206">
        <v>42810.208333333336</v>
      </c>
      <c r="N1781">
        <v>6</v>
      </c>
      <c r="O1781">
        <v>2228.0459999999998</v>
      </c>
      <c r="Q1781" s="206">
        <v>42444.208333333336</v>
      </c>
      <c r="R1781">
        <v>6</v>
      </c>
      <c r="S1781">
        <v>1080</v>
      </c>
      <c r="X1781" s="204">
        <f t="shared" si="135"/>
        <v>0.35850579215246048</v>
      </c>
      <c r="Y1781" s="204">
        <f t="shared" si="136"/>
        <v>0.74222678260869568</v>
      </c>
      <c r="Z1781" s="204">
        <f t="shared" si="137"/>
        <v>0.41836956186492408</v>
      </c>
      <c r="AA1781" s="204">
        <f t="shared" si="138"/>
        <v>0.50563859069236361</v>
      </c>
      <c r="AB1781" s="204">
        <f t="shared" si="139"/>
        <v>0.53922784975982274</v>
      </c>
      <c r="AD1781" s="204">
        <v>0.62776440494267371</v>
      </c>
      <c r="AE1781" s="204">
        <v>0.5982539130434783</v>
      </c>
      <c r="AF1781" s="204">
        <v>0.5366219214768182</v>
      </c>
      <c r="AG1781" s="204">
        <v>0.58852816789812046</v>
      </c>
      <c r="AH1781" s="204">
        <v>0.65113256055140478</v>
      </c>
    </row>
    <row r="1782" spans="1:34">
      <c r="A1782" s="206">
        <v>43905.25</v>
      </c>
      <c r="B1782">
        <v>7</v>
      </c>
      <c r="C1782">
        <v>1547.68</v>
      </c>
      <c r="E1782" s="206">
        <v>43540.25</v>
      </c>
      <c r="F1782">
        <v>7</v>
      </c>
      <c r="G1782">
        <v>1720.0309999999999</v>
      </c>
      <c r="I1782" s="206">
        <v>43175.25</v>
      </c>
      <c r="J1782">
        <v>7</v>
      </c>
      <c r="K1782">
        <v>1813.7529999999999</v>
      </c>
      <c r="M1782" s="206">
        <v>42810.25</v>
      </c>
      <c r="N1782">
        <v>7</v>
      </c>
      <c r="O1782">
        <v>2434.3330000000001</v>
      </c>
      <c r="Q1782" s="206">
        <v>42444.25</v>
      </c>
      <c r="R1782">
        <v>7</v>
      </c>
      <c r="S1782">
        <v>1277</v>
      </c>
      <c r="X1782" s="204">
        <f t="shared" si="135"/>
        <v>0.37373190687708235</v>
      </c>
      <c r="Y1782" s="204">
        <f t="shared" si="136"/>
        <v>0.77497252173913034</v>
      </c>
      <c r="Z1782" s="204">
        <f t="shared" si="137"/>
        <v>0.46175039877280982</v>
      </c>
      <c r="AA1782" s="204">
        <f t="shared" si="138"/>
        <v>0.53201047638664223</v>
      </c>
      <c r="AB1782" s="204">
        <f t="shared" si="139"/>
        <v>0.55882437853335276</v>
      </c>
      <c r="AD1782" s="204">
        <v>0.62774744858763942</v>
      </c>
      <c r="AE1782" s="204">
        <v>0.59820973913043485</v>
      </c>
      <c r="AF1782" s="204">
        <v>0.53643337366161603</v>
      </c>
      <c r="AG1782" s="204">
        <v>0.58851059661974159</v>
      </c>
      <c r="AH1782" s="204">
        <v>0.65108888522049013</v>
      </c>
    </row>
    <row r="1783" spans="1:34">
      <c r="A1783" s="206">
        <v>43905.291666666664</v>
      </c>
      <c r="B1783">
        <v>8</v>
      </c>
      <c r="C1783">
        <v>1590.5419999999999</v>
      </c>
      <c r="E1783" s="206">
        <v>43540.291666666664</v>
      </c>
      <c r="F1783">
        <v>8</v>
      </c>
      <c r="G1783">
        <v>1835.11</v>
      </c>
      <c r="I1783" s="206">
        <v>43175.291666666664</v>
      </c>
      <c r="J1783">
        <v>8</v>
      </c>
      <c r="K1783">
        <v>1880.7529999999999</v>
      </c>
      <c r="M1783" s="206">
        <v>42810.291666666664</v>
      </c>
      <c r="N1783">
        <v>8</v>
      </c>
      <c r="O1783">
        <v>2518.4769999999999</v>
      </c>
      <c r="Q1783" s="206">
        <v>42444.291666666664</v>
      </c>
      <c r="R1783">
        <v>8</v>
      </c>
      <c r="S1783">
        <v>1335</v>
      </c>
      <c r="X1783" s="204">
        <f t="shared" si="135"/>
        <v>0.44190337507595756</v>
      </c>
      <c r="Y1783" s="204">
        <f t="shared" si="136"/>
        <v>0.84672452173913049</v>
      </c>
      <c r="Z1783" s="204">
        <f t="shared" si="137"/>
        <v>0.52774562571978423</v>
      </c>
      <c r="AA1783" s="204">
        <f t="shared" si="138"/>
        <v>0.55968784298565954</v>
      </c>
      <c r="AB1783" s="204">
        <f t="shared" si="139"/>
        <v>0.57284267923726595</v>
      </c>
      <c r="AD1783" s="204">
        <v>0.62764294207293858</v>
      </c>
      <c r="AE1783" s="204">
        <v>0.59816730434782606</v>
      </c>
      <c r="AF1783" s="204">
        <v>0.53642289878299376</v>
      </c>
      <c r="AG1783" s="204">
        <v>0.58847577945702789</v>
      </c>
      <c r="AH1783" s="204">
        <v>0.65101448910596604</v>
      </c>
    </row>
    <row r="1784" spans="1:34">
      <c r="A1784" s="206">
        <v>43905.333333333336</v>
      </c>
      <c r="B1784">
        <v>9</v>
      </c>
      <c r="C1784">
        <v>1700.3230000000001</v>
      </c>
      <c r="E1784" s="206">
        <v>43540.333333333336</v>
      </c>
      <c r="F1784">
        <v>9</v>
      </c>
      <c r="G1784">
        <v>1848.28</v>
      </c>
      <c r="I1784" s="206">
        <v>43175.333333333336</v>
      </c>
      <c r="J1784">
        <v>9</v>
      </c>
      <c r="K1784">
        <v>1840.8</v>
      </c>
      <c r="M1784" s="206">
        <v>42810.333333333336</v>
      </c>
      <c r="N1784">
        <v>9</v>
      </c>
      <c r="O1784">
        <v>2424.569</v>
      </c>
      <c r="Q1784" s="206">
        <v>42444.333333333336</v>
      </c>
      <c r="R1784">
        <v>9</v>
      </c>
      <c r="S1784">
        <v>1295</v>
      </c>
      <c r="X1784" s="204">
        <f t="shared" si="135"/>
        <v>0.46197416266750457</v>
      </c>
      <c r="Y1784" s="204">
        <f t="shared" si="136"/>
        <v>0.87599199999999999</v>
      </c>
      <c r="Z1784" s="204">
        <f t="shared" si="137"/>
        <v>0.5472405387113688</v>
      </c>
      <c r="AA1784" s="204">
        <f t="shared" si="138"/>
        <v>0.59713386418117675</v>
      </c>
      <c r="AB1784" s="204">
        <f t="shared" si="139"/>
        <v>0.58870718799713073</v>
      </c>
      <c r="AD1784" s="204">
        <v>0.6274889506853828</v>
      </c>
      <c r="AE1784" s="204">
        <v>0.59815513043478263</v>
      </c>
      <c r="AF1784" s="204">
        <v>0.53627421370032657</v>
      </c>
      <c r="AG1784" s="204">
        <v>0.58842729574446417</v>
      </c>
      <c r="AH1784" s="204">
        <v>0.65098820988143258</v>
      </c>
    </row>
    <row r="1785" spans="1:34">
      <c r="A1785" s="206">
        <v>43905.375</v>
      </c>
      <c r="B1785">
        <v>10</v>
      </c>
      <c r="C1785">
        <v>1754.0070000000001</v>
      </c>
      <c r="E1785" s="206">
        <v>43540.375</v>
      </c>
      <c r="F1785">
        <v>10</v>
      </c>
      <c r="G1785">
        <v>1757.367</v>
      </c>
      <c r="I1785" s="206">
        <v>43175.375</v>
      </c>
      <c r="J1785">
        <v>10</v>
      </c>
      <c r="K1785">
        <v>1773.8009999999999</v>
      </c>
      <c r="M1785" s="206">
        <v>42810.375</v>
      </c>
      <c r="N1785">
        <v>10</v>
      </c>
      <c r="O1785">
        <v>2182.5889999999999</v>
      </c>
      <c r="Q1785" s="206">
        <v>42444.375</v>
      </c>
      <c r="R1785">
        <v>10</v>
      </c>
      <c r="S1785">
        <v>1262</v>
      </c>
      <c r="X1785" s="204">
        <f t="shared" si="135"/>
        <v>0.44813224019057563</v>
      </c>
      <c r="Y1785" s="204">
        <f t="shared" si="136"/>
        <v>0.8433283478260869</v>
      </c>
      <c r="Z1785" s="204">
        <f t="shared" si="137"/>
        <v>0.53561546022252138</v>
      </c>
      <c r="AA1785" s="204">
        <f t="shared" si="138"/>
        <v>0.60141930374134811</v>
      </c>
      <c r="AB1785" s="204">
        <f t="shared" si="139"/>
        <v>0.62934042107460564</v>
      </c>
      <c r="AD1785" s="204">
        <v>0.62748029948383477</v>
      </c>
      <c r="AE1785" s="204">
        <v>0.59808313043478267</v>
      </c>
      <c r="AF1785" s="204">
        <v>0.53626432075940544</v>
      </c>
      <c r="AG1785" s="204">
        <v>0.58840842288990913</v>
      </c>
      <c r="AH1785" s="204">
        <v>0.65098117741289552</v>
      </c>
    </row>
    <row r="1786" spans="1:34">
      <c r="A1786" s="206">
        <v>43905.416666666664</v>
      </c>
      <c r="B1786">
        <v>11</v>
      </c>
      <c r="C1786">
        <v>1779.191</v>
      </c>
      <c r="E1786" s="206">
        <v>43540.416666666664</v>
      </c>
      <c r="F1786">
        <v>11</v>
      </c>
      <c r="G1786">
        <v>1659.45</v>
      </c>
      <c r="I1786" s="206">
        <v>43175.416666666664</v>
      </c>
      <c r="J1786">
        <v>11</v>
      </c>
      <c r="K1786">
        <v>1656.7550000000001</v>
      </c>
      <c r="M1786" s="206">
        <v>42810.416666666664</v>
      </c>
      <c r="N1786">
        <v>11</v>
      </c>
      <c r="O1786">
        <v>1899.826</v>
      </c>
      <c r="Q1786" s="206">
        <v>42444.416666666664</v>
      </c>
      <c r="R1786">
        <v>11</v>
      </c>
      <c r="S1786">
        <v>1160</v>
      </c>
      <c r="X1786" s="204">
        <f t="shared" si="135"/>
        <v>0.43671265414710919</v>
      </c>
      <c r="Y1786" s="204">
        <f t="shared" si="136"/>
        <v>0.75916139130434779</v>
      </c>
      <c r="Z1786" s="204">
        <f t="shared" si="137"/>
        <v>0.51612083819978738</v>
      </c>
      <c r="AA1786" s="204">
        <f t="shared" si="138"/>
        <v>0.57183675501440356</v>
      </c>
      <c r="AB1786" s="204">
        <f t="shared" si="139"/>
        <v>0.64921047586123681</v>
      </c>
      <c r="AD1786" s="204">
        <v>0.62736195104665693</v>
      </c>
      <c r="AE1786" s="204">
        <v>0.59803652173913047</v>
      </c>
      <c r="AF1786" s="204">
        <v>0.53616888297640186</v>
      </c>
      <c r="AG1786" s="204">
        <v>0.5884045181613804</v>
      </c>
      <c r="AH1786" s="204">
        <v>0.65092195662521468</v>
      </c>
    </row>
    <row r="1787" spans="1:34">
      <c r="A1787" s="206">
        <v>43905.458333333336</v>
      </c>
      <c r="B1787">
        <v>12</v>
      </c>
      <c r="C1787">
        <v>1755.46</v>
      </c>
      <c r="E1787" s="206">
        <v>43540.458333333336</v>
      </c>
      <c r="F1787">
        <v>12</v>
      </c>
      <c r="G1787">
        <v>1552.0709999999999</v>
      </c>
      <c r="I1787" s="206">
        <v>43175.458333333336</v>
      </c>
      <c r="J1787">
        <v>12</v>
      </c>
      <c r="K1787">
        <v>1548.8420000000001</v>
      </c>
      <c r="M1787" s="206">
        <v>42810.458333333336</v>
      </c>
      <c r="N1787">
        <v>12</v>
      </c>
      <c r="O1787">
        <v>1823.8820000000001</v>
      </c>
      <c r="Q1787" s="206">
        <v>42444.458333333336</v>
      </c>
      <c r="R1787">
        <v>12</v>
      </c>
      <c r="S1787">
        <v>1193</v>
      </c>
      <c r="X1787" s="204">
        <f t="shared" si="135"/>
        <v>0.4014157518309403</v>
      </c>
      <c r="Y1787" s="204">
        <f t="shared" si="136"/>
        <v>0.66080904347826086</v>
      </c>
      <c r="Z1787" s="204">
        <f t="shared" si="137"/>
        <v>0.48206409811004097</v>
      </c>
      <c r="AA1787" s="204">
        <f t="shared" si="138"/>
        <v>0.53997514640291522</v>
      </c>
      <c r="AB1787" s="204">
        <f t="shared" si="139"/>
        <v>0.65853182784220921</v>
      </c>
      <c r="AD1787" s="204">
        <v>0.62720553732266771</v>
      </c>
      <c r="AE1787" s="204">
        <v>0.59795478260869561</v>
      </c>
      <c r="AF1787" s="204">
        <v>0.53615928100433141</v>
      </c>
      <c r="AG1787" s="204">
        <v>0.58840093882689581</v>
      </c>
      <c r="AH1787" s="204">
        <v>0.65077205400639737</v>
      </c>
    </row>
    <row r="1788" spans="1:34">
      <c r="A1788" s="206">
        <v>43905.5</v>
      </c>
      <c r="B1788">
        <v>13</v>
      </c>
      <c r="C1788">
        <v>1754.1869999999999</v>
      </c>
      <c r="E1788" s="206">
        <v>43540.5</v>
      </c>
      <c r="F1788">
        <v>13</v>
      </c>
      <c r="G1788">
        <v>1451.876</v>
      </c>
      <c r="I1788" s="206">
        <v>43175.5</v>
      </c>
      <c r="J1788">
        <v>13</v>
      </c>
      <c r="K1788">
        <v>1523.78</v>
      </c>
      <c r="M1788" s="206">
        <v>42810.5</v>
      </c>
      <c r="N1788">
        <v>13</v>
      </c>
      <c r="O1788">
        <v>1689.7139999999999</v>
      </c>
      <c r="Q1788" s="206">
        <v>42444.5</v>
      </c>
      <c r="R1788">
        <v>13</v>
      </c>
      <c r="S1788">
        <v>1191</v>
      </c>
      <c r="X1788" s="204">
        <f t="shared" si="135"/>
        <v>0.41283533787440668</v>
      </c>
      <c r="Y1788" s="204">
        <f t="shared" si="136"/>
        <v>0.63439373913043484</v>
      </c>
      <c r="Z1788" s="204">
        <f t="shared" si="137"/>
        <v>0.45066477653301307</v>
      </c>
      <c r="AA1788" s="204">
        <f t="shared" si="138"/>
        <v>0.50503465934660219</v>
      </c>
      <c r="AB1788" s="204">
        <f t="shared" si="139"/>
        <v>0.64974827463936391</v>
      </c>
      <c r="AD1788" s="204">
        <v>0.62719896240949113</v>
      </c>
      <c r="AE1788" s="204">
        <v>0.59791304347826091</v>
      </c>
      <c r="AF1788" s="204">
        <v>0.53606849872293771</v>
      </c>
      <c r="AG1788" s="204">
        <v>0.5883622169356536</v>
      </c>
      <c r="AH1788" s="204">
        <v>0.65069654750210415</v>
      </c>
    </row>
    <row r="1789" spans="1:34">
      <c r="A1789" s="206">
        <v>43905.541666666664</v>
      </c>
      <c r="B1789">
        <v>14</v>
      </c>
      <c r="C1789">
        <v>1711.0429999999999</v>
      </c>
      <c r="E1789" s="206">
        <v>43540.541666666664</v>
      </c>
      <c r="F1789">
        <v>14</v>
      </c>
      <c r="G1789">
        <v>1381.8030000000001</v>
      </c>
      <c r="I1789" s="206">
        <v>43175.541666666664</v>
      </c>
      <c r="J1789">
        <v>14</v>
      </c>
      <c r="K1789">
        <v>1466.8030000000001</v>
      </c>
      <c r="M1789" s="206">
        <v>42810.541666666664</v>
      </c>
      <c r="N1789">
        <v>14</v>
      </c>
      <c r="O1789">
        <v>1626.5029999999999</v>
      </c>
      <c r="Q1789" s="206">
        <v>42444.541666666664</v>
      </c>
      <c r="R1789">
        <v>14</v>
      </c>
      <c r="S1789">
        <v>1143</v>
      </c>
      <c r="X1789" s="204">
        <f t="shared" si="135"/>
        <v>0.41214324175056027</v>
      </c>
      <c r="Y1789" s="204">
        <f t="shared" si="136"/>
        <v>0.58772660869565219</v>
      </c>
      <c r="Z1789" s="204">
        <f t="shared" si="137"/>
        <v>0.44337251519875792</v>
      </c>
      <c r="AA1789" s="204">
        <f t="shared" si="138"/>
        <v>0.47243180310276234</v>
      </c>
      <c r="AB1789" s="204">
        <f t="shared" si="139"/>
        <v>0.64927709924737775</v>
      </c>
      <c r="AD1789" s="204">
        <v>0.62716297341105109</v>
      </c>
      <c r="AE1789" s="204">
        <v>0.59789878260869567</v>
      </c>
      <c r="AF1789" s="204">
        <v>0.53604783993454364</v>
      </c>
      <c r="AG1789" s="204">
        <v>0.5883495265679356</v>
      </c>
      <c r="AH1789" s="204">
        <v>0.65053220981628967</v>
      </c>
    </row>
    <row r="1790" spans="1:34">
      <c r="A1790" s="206">
        <v>43905.583333333336</v>
      </c>
      <c r="B1790">
        <v>15</v>
      </c>
      <c r="C1790">
        <v>1683.259</v>
      </c>
      <c r="E1790" s="206">
        <v>43540.583333333336</v>
      </c>
      <c r="F1790">
        <v>15</v>
      </c>
      <c r="G1790">
        <v>1290.7760000000001</v>
      </c>
      <c r="I1790" s="206">
        <v>43175.583333333336</v>
      </c>
      <c r="J1790">
        <v>15</v>
      </c>
      <c r="K1790">
        <v>1382.654</v>
      </c>
      <c r="M1790" s="206">
        <v>42810.583333333336</v>
      </c>
      <c r="N1790">
        <v>15</v>
      </c>
      <c r="O1790">
        <v>1533.481</v>
      </c>
      <c r="Q1790" s="206">
        <v>42444.583333333336</v>
      </c>
      <c r="R1790">
        <v>15</v>
      </c>
      <c r="S1790">
        <v>1188</v>
      </c>
      <c r="X1790" s="204">
        <f t="shared" si="135"/>
        <v>0.39553293477824547</v>
      </c>
      <c r="Y1790" s="204">
        <f t="shared" si="136"/>
        <v>0.56574017391304343</v>
      </c>
      <c r="Z1790" s="204">
        <f t="shared" si="137"/>
        <v>0.42679398299694432</v>
      </c>
      <c r="AA1790" s="204">
        <f t="shared" si="138"/>
        <v>0.44963046625387182</v>
      </c>
      <c r="AB1790" s="204">
        <f t="shared" si="139"/>
        <v>0.63330821384922531</v>
      </c>
      <c r="AD1790" s="204">
        <v>0.62708995726998529</v>
      </c>
      <c r="AE1790" s="204">
        <v>0.59779478260869567</v>
      </c>
      <c r="AF1790" s="204">
        <v>0.5360300908346558</v>
      </c>
      <c r="AG1790" s="204">
        <v>0.58822262289075511</v>
      </c>
      <c r="AH1790" s="204">
        <v>0.65051444357998545</v>
      </c>
    </row>
    <row r="1791" spans="1:34">
      <c r="A1791" s="206">
        <v>43905.625</v>
      </c>
      <c r="B1791">
        <v>16</v>
      </c>
      <c r="C1791">
        <v>1638.384</v>
      </c>
      <c r="E1791" s="206">
        <v>43540.625</v>
      </c>
      <c r="F1791">
        <v>16</v>
      </c>
      <c r="G1791">
        <v>1266.7860000000001</v>
      </c>
      <c r="I1791" s="206">
        <v>43175.625</v>
      </c>
      <c r="J1791">
        <v>16</v>
      </c>
      <c r="K1791">
        <v>1345.5640000000001</v>
      </c>
      <c r="M1791" s="206">
        <v>42810.625</v>
      </c>
      <c r="N1791">
        <v>16</v>
      </c>
      <c r="O1791">
        <v>1461.181</v>
      </c>
      <c r="Q1791" s="206">
        <v>42444.625</v>
      </c>
      <c r="R1791">
        <v>16</v>
      </c>
      <c r="S1791">
        <v>1212</v>
      </c>
      <c r="X1791" s="204">
        <f t="shared" si="135"/>
        <v>0.41110509756479058</v>
      </c>
      <c r="Y1791" s="204">
        <f t="shared" si="136"/>
        <v>0.53338469565217395</v>
      </c>
      <c r="Z1791" s="204">
        <f t="shared" si="137"/>
        <v>0.40230924518606587</v>
      </c>
      <c r="AA1791" s="204">
        <f t="shared" si="138"/>
        <v>0.42001082260590517</v>
      </c>
      <c r="AB1791" s="204">
        <f t="shared" si="139"/>
        <v>0.62302452406843856</v>
      </c>
      <c r="AD1791" s="204">
        <v>0.62702766861883918</v>
      </c>
      <c r="AE1791" s="204">
        <v>0.59767373913043476</v>
      </c>
      <c r="AF1791" s="204">
        <v>0.53597829837924538</v>
      </c>
      <c r="AG1791" s="204">
        <v>0.5880940922433544</v>
      </c>
      <c r="AH1791" s="204">
        <v>0.65045041110330548</v>
      </c>
    </row>
    <row r="1792" spans="1:34">
      <c r="A1792" s="206">
        <v>43905.666666666664</v>
      </c>
      <c r="B1792">
        <v>17</v>
      </c>
      <c r="C1792">
        <v>1644.4459999999999</v>
      </c>
      <c r="E1792" s="206">
        <v>43540.666666666664</v>
      </c>
      <c r="F1792">
        <v>17</v>
      </c>
      <c r="G1792">
        <v>1227.5429999999999</v>
      </c>
      <c r="I1792" s="206">
        <v>43175.666666666664</v>
      </c>
      <c r="J1792">
        <v>17</v>
      </c>
      <c r="K1792">
        <v>1315.13</v>
      </c>
      <c r="M1792" s="206">
        <v>42810.666666666664</v>
      </c>
      <c r="N1792">
        <v>17</v>
      </c>
      <c r="O1792">
        <v>1432.7819999999999</v>
      </c>
      <c r="Q1792" s="206">
        <v>42444.666666666664</v>
      </c>
      <c r="R1792">
        <v>17</v>
      </c>
      <c r="S1792">
        <v>1216</v>
      </c>
      <c r="X1792" s="204">
        <f t="shared" si="135"/>
        <v>0.41941025105094798</v>
      </c>
      <c r="Y1792" s="204">
        <f t="shared" si="136"/>
        <v>0.50823686956521741</v>
      </c>
      <c r="Z1792" s="204">
        <f t="shared" si="137"/>
        <v>0.39151721051654542</v>
      </c>
      <c r="AA1792" s="204">
        <f t="shared" si="138"/>
        <v>0.41220461948908582</v>
      </c>
      <c r="AB1792" s="204">
        <f t="shared" si="139"/>
        <v>0.60641494377356342</v>
      </c>
      <c r="AD1792" s="204">
        <v>0.62684287895377211</v>
      </c>
      <c r="AE1792" s="204">
        <v>0.59760660869565219</v>
      </c>
      <c r="AF1792" s="204">
        <v>0.53597073318912913</v>
      </c>
      <c r="AG1792" s="204">
        <v>0.58808758436247333</v>
      </c>
      <c r="AH1792" s="204">
        <v>0.65038378771716443</v>
      </c>
    </row>
    <row r="1793" spans="1:34">
      <c r="A1793" s="206">
        <v>43905.708333333336</v>
      </c>
      <c r="B1793">
        <v>18</v>
      </c>
      <c r="C1793">
        <v>1667.9590000000001</v>
      </c>
      <c r="E1793" s="206">
        <v>43540.708333333336</v>
      </c>
      <c r="F1793">
        <v>18</v>
      </c>
      <c r="G1793">
        <v>1188.1559999999999</v>
      </c>
      <c r="I1793" s="206">
        <v>43175.708333333336</v>
      </c>
      <c r="J1793">
        <v>18</v>
      </c>
      <c r="K1793">
        <v>1318.41</v>
      </c>
      <c r="M1793" s="206">
        <v>42810.708333333336</v>
      </c>
      <c r="N1793">
        <v>18</v>
      </c>
      <c r="O1793">
        <v>1441.557</v>
      </c>
      <c r="Q1793" s="206">
        <v>42444.708333333336</v>
      </c>
      <c r="R1793">
        <v>18</v>
      </c>
      <c r="S1793">
        <v>1229</v>
      </c>
      <c r="X1793" s="204">
        <f t="shared" si="135"/>
        <v>0.42079444329864085</v>
      </c>
      <c r="Y1793" s="204">
        <f t="shared" si="136"/>
        <v>0.49835895652173912</v>
      </c>
      <c r="Z1793" s="204">
        <f t="shared" si="137"/>
        <v>0.38266186451675605</v>
      </c>
      <c r="AA1793" s="204">
        <f t="shared" si="138"/>
        <v>0.39943518101833364</v>
      </c>
      <c r="AB1793" s="204">
        <f t="shared" si="139"/>
        <v>0.60865867136682317</v>
      </c>
      <c r="AD1793" s="204">
        <v>0.62683007517548095</v>
      </c>
      <c r="AE1793" s="204">
        <v>0.59758713043478262</v>
      </c>
      <c r="AF1793" s="204">
        <v>0.53596462284326618</v>
      </c>
      <c r="AG1793" s="204">
        <v>0.58804007683204162</v>
      </c>
      <c r="AH1793" s="204">
        <v>0.65035380719340108</v>
      </c>
    </row>
    <row r="1794" spans="1:34">
      <c r="A1794" s="206">
        <v>43905.75</v>
      </c>
      <c r="B1794">
        <v>19</v>
      </c>
      <c r="C1794">
        <v>1694.492</v>
      </c>
      <c r="E1794" s="206">
        <v>43540.75</v>
      </c>
      <c r="F1794">
        <v>19</v>
      </c>
      <c r="G1794">
        <v>1220.461</v>
      </c>
      <c r="I1794" s="206">
        <v>43175.75</v>
      </c>
      <c r="J1794">
        <v>19</v>
      </c>
      <c r="K1794">
        <v>1322.5260000000001</v>
      </c>
      <c r="M1794" s="206">
        <v>42810.75</v>
      </c>
      <c r="N1794">
        <v>19</v>
      </c>
      <c r="O1794">
        <v>1479.4449999999999</v>
      </c>
      <c r="Q1794" s="206">
        <v>42444.75</v>
      </c>
      <c r="R1794">
        <v>19</v>
      </c>
      <c r="S1794">
        <v>1294</v>
      </c>
      <c r="X1794" s="204">
        <f t="shared" si="135"/>
        <v>0.42529306810364281</v>
      </c>
      <c r="Y1794" s="204">
        <f t="shared" si="136"/>
        <v>0.50141113043478258</v>
      </c>
      <c r="Z1794" s="204">
        <f t="shared" si="137"/>
        <v>0.38361624234679187</v>
      </c>
      <c r="AA1794" s="204">
        <f t="shared" si="138"/>
        <v>0.38661888580523796</v>
      </c>
      <c r="AB1794" s="204">
        <f t="shared" si="139"/>
        <v>0.61736153624645329</v>
      </c>
      <c r="AD1794" s="204">
        <v>0.62682661469486178</v>
      </c>
      <c r="AE1794" s="204">
        <v>0.59758260869565216</v>
      </c>
      <c r="AF1794" s="204">
        <v>0.53596462284326618</v>
      </c>
      <c r="AG1794" s="204">
        <v>0.5880153468846937</v>
      </c>
      <c r="AH1794" s="204">
        <v>0.6503164240711774</v>
      </c>
    </row>
    <row r="1795" spans="1:34">
      <c r="A1795" s="206">
        <v>43905.791666666664</v>
      </c>
      <c r="B1795">
        <v>20</v>
      </c>
      <c r="C1795">
        <v>1714.617</v>
      </c>
      <c r="E1795" s="206">
        <v>43540.791666666664</v>
      </c>
      <c r="F1795">
        <v>20</v>
      </c>
      <c r="G1795">
        <v>1288.203</v>
      </c>
      <c r="I1795" s="206">
        <v>43175.791666666664</v>
      </c>
      <c r="J1795">
        <v>20</v>
      </c>
      <c r="K1795">
        <v>1453.68</v>
      </c>
      <c r="M1795" s="206">
        <v>42810.791666666664</v>
      </c>
      <c r="N1795">
        <v>20</v>
      </c>
      <c r="O1795">
        <v>1573.3710000000001</v>
      </c>
      <c r="Q1795" s="206">
        <v>42444.791666666664</v>
      </c>
      <c r="R1795">
        <v>20</v>
      </c>
      <c r="S1795">
        <v>1289</v>
      </c>
      <c r="X1795" s="204">
        <f t="shared" ref="X1795:X1858" si="140">+S1794/$V$2</f>
        <v>0.44778619212865239</v>
      </c>
      <c r="Y1795" s="204">
        <f t="shared" ref="Y1795:Y1858" si="141">+O1794/$V$3</f>
        <v>0.5145895652173913</v>
      </c>
      <c r="Z1795" s="204">
        <f t="shared" ref="Z1795:Z1858" si="142">+K1794/$V$4</f>
        <v>0.38481387013594648</v>
      </c>
      <c r="AA1795" s="204">
        <f t="shared" ref="AA1795:AA1858" si="143">+G1794/$V$5</f>
        <v>0.39713074039835389</v>
      </c>
      <c r="AB1795" s="204">
        <f t="shared" ref="AB1795:AB1858" si="144">+C1794/$V$6</f>
        <v>0.62718219349356008</v>
      </c>
      <c r="AD1795" s="204">
        <v>0.62678854940805018</v>
      </c>
      <c r="AE1795" s="204">
        <v>0.5975652173913043</v>
      </c>
      <c r="AF1795" s="204">
        <v>0.5358793689700343</v>
      </c>
      <c r="AG1795" s="204">
        <v>0.58795449819845591</v>
      </c>
      <c r="AH1795" s="204">
        <v>0.65020353444466084</v>
      </c>
    </row>
    <row r="1796" spans="1:34">
      <c r="A1796" s="206">
        <v>43905.833333333336</v>
      </c>
      <c r="B1796">
        <v>21</v>
      </c>
      <c r="C1796">
        <v>1745.4280000000001</v>
      </c>
      <c r="E1796" s="206">
        <v>43540.833333333336</v>
      </c>
      <c r="F1796">
        <v>21</v>
      </c>
      <c r="G1796">
        <v>1445.723</v>
      </c>
      <c r="I1796" s="206">
        <v>43175.833333333336</v>
      </c>
      <c r="J1796">
        <v>21</v>
      </c>
      <c r="K1796">
        <v>1519.9259999999999</v>
      </c>
      <c r="M1796" s="206">
        <v>42810.833333333336</v>
      </c>
      <c r="N1796">
        <v>21</v>
      </c>
      <c r="O1796">
        <v>1772.3610000000001</v>
      </c>
      <c r="Q1796" s="206">
        <v>42444.833333333336</v>
      </c>
      <c r="R1796">
        <v>21</v>
      </c>
      <c r="S1796">
        <v>1415</v>
      </c>
      <c r="X1796" s="204">
        <f t="shared" si="140"/>
        <v>0.44605595181903623</v>
      </c>
      <c r="Y1796" s="204">
        <f t="shared" si="141"/>
        <v>0.54725947826086963</v>
      </c>
      <c r="Z1796" s="204">
        <f t="shared" si="142"/>
        <v>0.42297559877024926</v>
      </c>
      <c r="AA1796" s="204">
        <f t="shared" si="143"/>
        <v>0.41917358373055807</v>
      </c>
      <c r="AB1796" s="204">
        <f t="shared" si="144"/>
        <v>0.6346310581940473</v>
      </c>
      <c r="AD1796" s="204">
        <v>0.62678197449487372</v>
      </c>
      <c r="AE1796" s="204">
        <v>0.5975652173913043</v>
      </c>
      <c r="AF1796" s="204">
        <v>0.53572282772840041</v>
      </c>
      <c r="AG1796" s="204">
        <v>0.58789430030030609</v>
      </c>
      <c r="AH1796" s="204">
        <v>0.65013617079867381</v>
      </c>
    </row>
    <row r="1797" spans="1:34">
      <c r="A1797" s="206">
        <v>43905.875</v>
      </c>
      <c r="B1797">
        <v>22</v>
      </c>
      <c r="C1797">
        <v>1682.836</v>
      </c>
      <c r="E1797" s="206">
        <v>43540.875</v>
      </c>
      <c r="F1797">
        <v>22</v>
      </c>
      <c r="G1797">
        <v>1518.0519999999999</v>
      </c>
      <c r="I1797" s="206">
        <v>43175.875</v>
      </c>
      <c r="J1797">
        <v>22</v>
      </c>
      <c r="K1797">
        <v>1577.9860000000001</v>
      </c>
      <c r="M1797" s="206">
        <v>42810.875</v>
      </c>
      <c r="N1797">
        <v>22</v>
      </c>
      <c r="O1797">
        <v>1828.3720000000001</v>
      </c>
      <c r="Q1797" s="206">
        <v>42444.875</v>
      </c>
      <c r="R1797">
        <v>22</v>
      </c>
      <c r="S1797">
        <v>1386</v>
      </c>
      <c r="X1797" s="204">
        <f t="shared" si="140"/>
        <v>0.48965800762136252</v>
      </c>
      <c r="Y1797" s="204">
        <f t="shared" si="141"/>
        <v>0.61647339130434786</v>
      </c>
      <c r="Z1797" s="204">
        <f t="shared" si="142"/>
        <v>0.44225112124846588</v>
      </c>
      <c r="AA1797" s="204">
        <f t="shared" si="143"/>
        <v>0.47042965354970734</v>
      </c>
      <c r="AB1797" s="204">
        <f t="shared" si="144"/>
        <v>0.64603513125177203</v>
      </c>
      <c r="AD1797" s="204">
        <v>0.62669304014295935</v>
      </c>
      <c r="AE1797" s="204">
        <v>0.59756034782608702</v>
      </c>
      <c r="AF1797" s="204">
        <v>0.53561546022252138</v>
      </c>
      <c r="AG1797" s="204">
        <v>0.5877576348018041</v>
      </c>
      <c r="AH1797" s="204">
        <v>0.65005326169592059</v>
      </c>
    </row>
    <row r="1798" spans="1:34">
      <c r="A1798" s="206">
        <v>43905.916666666664</v>
      </c>
      <c r="B1798">
        <v>23</v>
      </c>
      <c r="C1798">
        <v>1616.384</v>
      </c>
      <c r="E1798" s="206">
        <v>43540.916666666664</v>
      </c>
      <c r="F1798">
        <v>23</v>
      </c>
      <c r="G1798">
        <v>1519.761</v>
      </c>
      <c r="I1798" s="206">
        <v>43175.916666666664</v>
      </c>
      <c r="J1798">
        <v>23</v>
      </c>
      <c r="K1798">
        <v>1518.895</v>
      </c>
      <c r="M1798" s="206">
        <v>42810.916666666664</v>
      </c>
      <c r="N1798">
        <v>23</v>
      </c>
      <c r="O1798">
        <v>1795.3510000000001</v>
      </c>
      <c r="Q1798" s="206">
        <v>42444.916666666664</v>
      </c>
      <c r="R1798">
        <v>23</v>
      </c>
      <c r="S1798">
        <v>1270</v>
      </c>
      <c r="X1798" s="204">
        <f t="shared" si="140"/>
        <v>0.47962261382558902</v>
      </c>
      <c r="Y1798" s="204">
        <f t="shared" si="141"/>
        <v>0.63595547826086962</v>
      </c>
      <c r="Z1798" s="204">
        <f t="shared" si="142"/>
        <v>0.45914477271550175</v>
      </c>
      <c r="AA1798" s="204">
        <f t="shared" si="143"/>
        <v>0.49396507936198031</v>
      </c>
      <c r="AB1798" s="204">
        <f t="shared" si="144"/>
        <v>0.62286795911100712</v>
      </c>
      <c r="AD1798" s="204">
        <v>0.6266708930669963</v>
      </c>
      <c r="AE1798" s="204">
        <v>0.59747060869565216</v>
      </c>
      <c r="AF1798" s="204">
        <v>0.53561371440941763</v>
      </c>
      <c r="AG1798" s="204">
        <v>0.58775373007327547</v>
      </c>
      <c r="AH1798" s="204">
        <v>0.6499999629870078</v>
      </c>
    </row>
    <row r="1799" spans="1:34">
      <c r="A1799" s="206">
        <v>43905.958333333336</v>
      </c>
      <c r="B1799">
        <v>24</v>
      </c>
      <c r="C1799">
        <v>1517.66</v>
      </c>
      <c r="E1799" s="206">
        <v>43540.958333333336</v>
      </c>
      <c r="F1799">
        <v>24</v>
      </c>
      <c r="G1799">
        <v>1485.549</v>
      </c>
      <c r="I1799" s="206">
        <v>43175.958333333336</v>
      </c>
      <c r="J1799">
        <v>24</v>
      </c>
      <c r="K1799">
        <v>1420.066</v>
      </c>
      <c r="M1799" s="206">
        <v>42810.958333333336</v>
      </c>
      <c r="N1799">
        <v>24</v>
      </c>
      <c r="O1799">
        <v>1763.3910000000001</v>
      </c>
      <c r="Q1799" s="206">
        <v>42444.958333333336</v>
      </c>
      <c r="R1799">
        <v>24</v>
      </c>
      <c r="S1799">
        <v>1122</v>
      </c>
      <c r="X1799" s="204">
        <f t="shared" si="140"/>
        <v>0.43948103864249499</v>
      </c>
      <c r="Y1799" s="204">
        <f t="shared" si="141"/>
        <v>0.62446991304347832</v>
      </c>
      <c r="Z1799" s="204">
        <f t="shared" si="142"/>
        <v>0.441951132363476</v>
      </c>
      <c r="AA1799" s="204">
        <f t="shared" si="143"/>
        <v>0.49452117778326604</v>
      </c>
      <c r="AB1799" s="204">
        <f t="shared" si="144"/>
        <v>0.59827208546744082</v>
      </c>
      <c r="AD1799" s="204">
        <v>0.62665601300033358</v>
      </c>
      <c r="AE1799" s="204">
        <v>0.59721739130434781</v>
      </c>
      <c r="AF1799" s="204">
        <v>0.53550460109043496</v>
      </c>
      <c r="AG1799" s="204">
        <v>0.58773453182467639</v>
      </c>
      <c r="AH1799" s="204">
        <v>0.64983673569096234</v>
      </c>
    </row>
    <row r="1800" spans="1:34">
      <c r="A1800" s="206">
        <v>43906</v>
      </c>
      <c r="B1800">
        <v>1</v>
      </c>
      <c r="C1800">
        <v>1477.787</v>
      </c>
      <c r="E1800" s="206">
        <v>43541</v>
      </c>
      <c r="F1800">
        <v>1</v>
      </c>
      <c r="G1800">
        <v>1413.7560000000001</v>
      </c>
      <c r="I1800" s="206">
        <v>43176</v>
      </c>
      <c r="J1800">
        <v>1</v>
      </c>
      <c r="K1800">
        <v>1429.1780000000001</v>
      </c>
      <c r="M1800" s="206">
        <v>42811</v>
      </c>
      <c r="N1800">
        <v>1</v>
      </c>
      <c r="O1800">
        <v>1743.4079999999999</v>
      </c>
      <c r="Q1800" s="206">
        <v>42445</v>
      </c>
      <c r="R1800">
        <v>1</v>
      </c>
      <c r="S1800">
        <v>1024</v>
      </c>
      <c r="X1800" s="204">
        <f t="shared" si="140"/>
        <v>0.38826592547785777</v>
      </c>
      <c r="Y1800" s="204">
        <f t="shared" si="141"/>
        <v>0.61335339130434785</v>
      </c>
      <c r="Z1800" s="204">
        <f t="shared" si="142"/>
        <v>0.4131949718254862</v>
      </c>
      <c r="AA1800" s="204">
        <f t="shared" si="143"/>
        <v>0.48338879674814206</v>
      </c>
      <c r="AB1800" s="204">
        <f t="shared" si="144"/>
        <v>0.56173137894863856</v>
      </c>
      <c r="AD1800" s="204">
        <v>0.62665566695227171</v>
      </c>
      <c r="AE1800" s="204">
        <v>0.59713391304347829</v>
      </c>
      <c r="AF1800" s="204">
        <v>0.53548714295939759</v>
      </c>
      <c r="AG1800" s="204">
        <v>0.58773355564254426</v>
      </c>
      <c r="AH1800" s="204">
        <v>0.64980009282858464</v>
      </c>
    </row>
    <row r="1801" spans="1:34">
      <c r="A1801" s="206">
        <v>43906.041666666664</v>
      </c>
      <c r="B1801">
        <v>2</v>
      </c>
      <c r="C1801">
        <v>1354.85</v>
      </c>
      <c r="E1801" s="206">
        <v>43541.041666666664</v>
      </c>
      <c r="F1801">
        <v>2</v>
      </c>
      <c r="G1801">
        <v>1499.7349999999999</v>
      </c>
      <c r="I1801" s="206">
        <v>43176.041666666664</v>
      </c>
      <c r="J1801">
        <v>2</v>
      </c>
      <c r="K1801">
        <v>1391.0930000000001</v>
      </c>
      <c r="M1801" s="206">
        <v>42811.041666666664</v>
      </c>
      <c r="N1801">
        <v>2</v>
      </c>
      <c r="O1801">
        <v>1729.425</v>
      </c>
      <c r="Q1801" s="206">
        <v>42445.041666666664</v>
      </c>
      <c r="R1801">
        <v>2</v>
      </c>
      <c r="S1801">
        <v>976</v>
      </c>
      <c r="X1801" s="204">
        <f t="shared" si="140"/>
        <v>0.35435321540938181</v>
      </c>
      <c r="Y1801" s="204">
        <f t="shared" si="141"/>
        <v>0.60640278260869562</v>
      </c>
      <c r="Z1801" s="204">
        <f t="shared" si="142"/>
        <v>0.41584627999234175</v>
      </c>
      <c r="AA1801" s="204">
        <f t="shared" si="143"/>
        <v>0.46002778214348122</v>
      </c>
      <c r="AB1801" s="204">
        <f t="shared" si="144"/>
        <v>0.5469731885286373</v>
      </c>
      <c r="AD1801" s="204">
        <v>0.62660133740654966</v>
      </c>
      <c r="AE1801" s="204">
        <v>0.59707513043478255</v>
      </c>
      <c r="AF1801" s="204">
        <v>0.53527968216890509</v>
      </c>
      <c r="AG1801" s="204">
        <v>0.58760502499514344</v>
      </c>
      <c r="AH1801" s="204">
        <v>0.64979083958050954</v>
      </c>
    </row>
    <row r="1802" spans="1:34">
      <c r="A1802" s="206">
        <v>43906.083333333336</v>
      </c>
      <c r="B1802">
        <v>3</v>
      </c>
      <c r="C1802">
        <v>1376.748</v>
      </c>
      <c r="E1802" s="206">
        <v>43541.083333333336</v>
      </c>
      <c r="F1802">
        <v>3</v>
      </c>
      <c r="G1802">
        <v>1545.7139999999999</v>
      </c>
      <c r="I1802" s="206">
        <v>43176.083333333336</v>
      </c>
      <c r="J1802">
        <v>3</v>
      </c>
      <c r="K1802">
        <v>1373.221</v>
      </c>
      <c r="M1802" s="206">
        <v>42811.083333333336</v>
      </c>
      <c r="N1802">
        <v>3</v>
      </c>
      <c r="O1802">
        <v>1763.366</v>
      </c>
      <c r="Q1802" s="206">
        <v>42445.083333333336</v>
      </c>
      <c r="R1802">
        <v>3</v>
      </c>
      <c r="S1802">
        <v>937</v>
      </c>
      <c r="X1802" s="204">
        <f t="shared" si="140"/>
        <v>0.337742908437067</v>
      </c>
      <c r="Y1802" s="204">
        <f t="shared" si="141"/>
        <v>0.60153913043478258</v>
      </c>
      <c r="Z1802" s="204">
        <f t="shared" si="142"/>
        <v>0.40476473131645369</v>
      </c>
      <c r="AA1802" s="204">
        <f t="shared" si="143"/>
        <v>0.48800483665707073</v>
      </c>
      <c r="AB1802" s="204">
        <f t="shared" si="144"/>
        <v>0.50147052618410115</v>
      </c>
      <c r="AD1802" s="204">
        <v>0.62648368106549579</v>
      </c>
      <c r="AE1802" s="204">
        <v>0.59706817391304345</v>
      </c>
      <c r="AF1802" s="204">
        <v>0.53520781286280172</v>
      </c>
      <c r="AG1802" s="204">
        <v>0.58760014408448269</v>
      </c>
      <c r="AH1802" s="204">
        <v>0.64978750841120259</v>
      </c>
    </row>
    <row r="1803" spans="1:34">
      <c r="A1803" s="206">
        <v>43906.125</v>
      </c>
      <c r="B1803">
        <v>4</v>
      </c>
      <c r="C1803">
        <v>1447.616</v>
      </c>
      <c r="E1803" s="206">
        <v>43541.125</v>
      </c>
      <c r="F1803">
        <v>4</v>
      </c>
      <c r="G1803">
        <v>1561.739</v>
      </c>
      <c r="I1803" s="206">
        <v>43176.125</v>
      </c>
      <c r="J1803">
        <v>4</v>
      </c>
      <c r="K1803">
        <v>1380.2059999999999</v>
      </c>
      <c r="M1803" s="206">
        <v>42811.125</v>
      </c>
      <c r="N1803">
        <v>4</v>
      </c>
      <c r="O1803">
        <v>1752.3710000000001</v>
      </c>
      <c r="Q1803" s="206">
        <v>42445.125</v>
      </c>
      <c r="R1803">
        <v>4</v>
      </c>
      <c r="S1803">
        <v>929</v>
      </c>
      <c r="X1803" s="204">
        <f t="shared" si="140"/>
        <v>0.32424703402206129</v>
      </c>
      <c r="Y1803" s="204">
        <f t="shared" si="141"/>
        <v>0.61334469565217387</v>
      </c>
      <c r="Z1803" s="204">
        <f t="shared" si="142"/>
        <v>0.39956453601816111</v>
      </c>
      <c r="AA1803" s="204">
        <f t="shared" si="143"/>
        <v>0.50296612940856045</v>
      </c>
      <c r="AB1803" s="204">
        <f t="shared" si="144"/>
        <v>0.50957563123807725</v>
      </c>
      <c r="AD1803" s="204">
        <v>0.62647606800813349</v>
      </c>
      <c r="AE1803" s="204">
        <v>0.59691513043478261</v>
      </c>
      <c r="AF1803" s="204">
        <v>0.53518569923015469</v>
      </c>
      <c r="AG1803" s="204">
        <v>0.58739547123077362</v>
      </c>
      <c r="AH1803" s="204">
        <v>0.64974827463936391</v>
      </c>
    </row>
    <row r="1804" spans="1:34">
      <c r="A1804" s="206">
        <v>43906.166666666664</v>
      </c>
      <c r="B1804">
        <v>5</v>
      </c>
      <c r="C1804">
        <v>1470.462</v>
      </c>
      <c r="E1804" s="206">
        <v>43541.166666666664</v>
      </c>
      <c r="F1804">
        <v>5</v>
      </c>
      <c r="G1804">
        <v>1618.7370000000001</v>
      </c>
      <c r="I1804" s="206">
        <v>43176.166666666664</v>
      </c>
      <c r="J1804">
        <v>5</v>
      </c>
      <c r="K1804">
        <v>1395.325</v>
      </c>
      <c r="M1804" s="206">
        <v>42811.166666666664</v>
      </c>
      <c r="N1804">
        <v>5</v>
      </c>
      <c r="O1804">
        <v>1772.366</v>
      </c>
      <c r="Q1804" s="206">
        <v>42445.166666666664</v>
      </c>
      <c r="R1804">
        <v>5</v>
      </c>
      <c r="S1804">
        <v>927</v>
      </c>
      <c r="X1804" s="204">
        <f t="shared" si="140"/>
        <v>0.32147864952667549</v>
      </c>
      <c r="Y1804" s="204">
        <f t="shared" si="141"/>
        <v>0.60952034782608699</v>
      </c>
      <c r="Z1804" s="204">
        <f t="shared" si="142"/>
        <v>0.40159695343974644</v>
      </c>
      <c r="AA1804" s="204">
        <f t="shared" si="143"/>
        <v>0.50818056896450181</v>
      </c>
      <c r="AB1804" s="204">
        <f t="shared" si="144"/>
        <v>0.53580599862163614</v>
      </c>
      <c r="AD1804" s="204">
        <v>0.62639163228102424</v>
      </c>
      <c r="AE1804" s="204">
        <v>0.59686956521739132</v>
      </c>
      <c r="AF1804" s="204">
        <v>0.53509171629140417</v>
      </c>
      <c r="AG1804" s="204">
        <v>0.58735577315739929</v>
      </c>
      <c r="AH1804" s="204">
        <v>0.64966980709568678</v>
      </c>
    </row>
    <row r="1805" spans="1:34">
      <c r="A1805" s="206">
        <v>43906.208333333336</v>
      </c>
      <c r="B1805">
        <v>6</v>
      </c>
      <c r="C1805">
        <v>1579.5160000000001</v>
      </c>
      <c r="E1805" s="206">
        <v>43541.208333333336</v>
      </c>
      <c r="F1805">
        <v>6</v>
      </c>
      <c r="G1805">
        <v>1688.7539999999999</v>
      </c>
      <c r="I1805" s="206">
        <v>43176.208333333336</v>
      </c>
      <c r="J1805">
        <v>6</v>
      </c>
      <c r="K1805">
        <v>1440.31</v>
      </c>
      <c r="M1805" s="206">
        <v>42811.208333333336</v>
      </c>
      <c r="N1805">
        <v>6</v>
      </c>
      <c r="O1805">
        <v>1838.3009999999999</v>
      </c>
      <c r="Q1805" s="206">
        <v>42445.208333333336</v>
      </c>
      <c r="R1805">
        <v>6</v>
      </c>
      <c r="S1805">
        <v>957</v>
      </c>
      <c r="X1805" s="204">
        <f t="shared" si="140"/>
        <v>0.32078655340282902</v>
      </c>
      <c r="Y1805" s="204">
        <f t="shared" si="141"/>
        <v>0.61647513043478264</v>
      </c>
      <c r="Z1805" s="204">
        <f t="shared" si="142"/>
        <v>0.40599611149228032</v>
      </c>
      <c r="AA1805" s="204">
        <f t="shared" si="143"/>
        <v>0.52672737868740593</v>
      </c>
      <c r="AB1805" s="204">
        <f t="shared" si="144"/>
        <v>0.5442619868426215</v>
      </c>
      <c r="AD1805" s="204">
        <v>0.62637467592598994</v>
      </c>
      <c r="AE1805" s="204">
        <v>0.59686956521739132</v>
      </c>
      <c r="AF1805" s="204">
        <v>0.53507920463082748</v>
      </c>
      <c r="AG1805" s="204">
        <v>0.58733592412071212</v>
      </c>
      <c r="AH1805" s="204">
        <v>0.64965352137907451</v>
      </c>
    </row>
    <row r="1806" spans="1:34">
      <c r="A1806" s="206">
        <v>43906.25</v>
      </c>
      <c r="B1806">
        <v>7</v>
      </c>
      <c r="C1806">
        <v>1674.9090000000001</v>
      </c>
      <c r="E1806" s="206">
        <v>43541.25</v>
      </c>
      <c r="F1806">
        <v>7</v>
      </c>
      <c r="G1806">
        <v>1756.777</v>
      </c>
      <c r="I1806" s="206">
        <v>43176.25</v>
      </c>
      <c r="J1806">
        <v>7</v>
      </c>
      <c r="K1806">
        <v>1444.34</v>
      </c>
      <c r="M1806" s="206">
        <v>42811.25</v>
      </c>
      <c r="N1806">
        <v>7</v>
      </c>
      <c r="O1806">
        <v>1941.29</v>
      </c>
      <c r="Q1806" s="206">
        <v>42445.25</v>
      </c>
      <c r="R1806">
        <v>7</v>
      </c>
      <c r="S1806">
        <v>1097</v>
      </c>
      <c r="X1806" s="204">
        <f t="shared" si="140"/>
        <v>0.33116799526052576</v>
      </c>
      <c r="Y1806" s="204">
        <f t="shared" si="141"/>
        <v>0.63940904347826089</v>
      </c>
      <c r="Z1806" s="204">
        <f t="shared" si="142"/>
        <v>0.41908534523745095</v>
      </c>
      <c r="AA1806" s="204">
        <f t="shared" si="143"/>
        <v>0.54951049346982961</v>
      </c>
      <c r="AB1806" s="204">
        <f t="shared" si="144"/>
        <v>0.58462613546607134</v>
      </c>
      <c r="AD1806" s="204">
        <v>0.62635910376320347</v>
      </c>
      <c r="AE1806" s="204">
        <v>0.59686956521739132</v>
      </c>
      <c r="AF1806" s="204">
        <v>0.53494361314643823</v>
      </c>
      <c r="AG1806" s="204">
        <v>0.58729329750094117</v>
      </c>
      <c r="AH1806" s="204">
        <v>0.64964537852076842</v>
      </c>
    </row>
    <row r="1807" spans="1:34">
      <c r="A1807" s="206">
        <v>43906.291666666664</v>
      </c>
      <c r="B1807">
        <v>8</v>
      </c>
      <c r="C1807">
        <v>1750.653</v>
      </c>
      <c r="E1807" s="206">
        <v>43541.291666666664</v>
      </c>
      <c r="F1807">
        <v>8</v>
      </c>
      <c r="G1807">
        <v>1873.7349999999999</v>
      </c>
      <c r="I1807" s="206">
        <v>43176.291666666664</v>
      </c>
      <c r="J1807">
        <v>8</v>
      </c>
      <c r="K1807">
        <v>1521.393</v>
      </c>
      <c r="M1807" s="206">
        <v>42811.291666666664</v>
      </c>
      <c r="N1807">
        <v>8</v>
      </c>
      <c r="O1807">
        <v>1988.2249999999999</v>
      </c>
      <c r="Q1807" s="206">
        <v>42445.291666666664</v>
      </c>
      <c r="R1807">
        <v>8</v>
      </c>
      <c r="S1807">
        <v>1170</v>
      </c>
      <c r="X1807" s="204">
        <f t="shared" si="140"/>
        <v>0.37961472392977719</v>
      </c>
      <c r="Y1807" s="204">
        <f t="shared" si="141"/>
        <v>0.67523130434782608</v>
      </c>
      <c r="Z1807" s="204">
        <f t="shared" si="142"/>
        <v>0.42025794970545222</v>
      </c>
      <c r="AA1807" s="204">
        <f t="shared" si="143"/>
        <v>0.57164477252841261</v>
      </c>
      <c r="AB1807" s="204">
        <f t="shared" si="144"/>
        <v>0.61993393921134199</v>
      </c>
      <c r="AD1807" s="204">
        <v>0.62634699208103617</v>
      </c>
      <c r="AE1807" s="204">
        <v>0.59686156521739131</v>
      </c>
      <c r="AF1807" s="204">
        <v>0.53492935567275779</v>
      </c>
      <c r="AG1807" s="204">
        <v>0.58724936930499405</v>
      </c>
      <c r="AH1807" s="204">
        <v>0.64956691097709118</v>
      </c>
    </row>
    <row r="1808" spans="1:34">
      <c r="A1808" s="206">
        <v>43906.333333333336</v>
      </c>
      <c r="B1808">
        <v>9</v>
      </c>
      <c r="C1808">
        <v>1742.326</v>
      </c>
      <c r="E1808" s="206">
        <v>43541.333333333336</v>
      </c>
      <c r="F1808">
        <v>9</v>
      </c>
      <c r="G1808">
        <v>1941.8420000000001</v>
      </c>
      <c r="I1808" s="206">
        <v>43176.333333333336</v>
      </c>
      <c r="J1808">
        <v>9</v>
      </c>
      <c r="K1808">
        <v>1572.4570000000001</v>
      </c>
      <c r="M1808" s="206">
        <v>42811.333333333336</v>
      </c>
      <c r="N1808">
        <v>9</v>
      </c>
      <c r="O1808">
        <v>1929.2429999999999</v>
      </c>
      <c r="Q1808" s="206">
        <v>42445.333333333336</v>
      </c>
      <c r="R1808">
        <v>9</v>
      </c>
      <c r="S1808">
        <v>1073</v>
      </c>
      <c r="X1808" s="204">
        <f t="shared" si="140"/>
        <v>0.40487623245017257</v>
      </c>
      <c r="Y1808" s="204">
        <f t="shared" si="141"/>
        <v>0.6915565217391304</v>
      </c>
      <c r="Z1808" s="204">
        <f t="shared" si="142"/>
        <v>0.44267797255232638</v>
      </c>
      <c r="AA1808" s="204">
        <f t="shared" si="143"/>
        <v>0.60970220913270445</v>
      </c>
      <c r="AB1808" s="204">
        <f t="shared" si="144"/>
        <v>0.64796906009947619</v>
      </c>
      <c r="AD1808" s="204">
        <v>0.62629300858337611</v>
      </c>
      <c r="AE1808" s="204">
        <v>0.59681217391304353</v>
      </c>
      <c r="AF1808" s="204">
        <v>0.53489618522378701</v>
      </c>
      <c r="AG1808" s="204">
        <v>0.58710587053156693</v>
      </c>
      <c r="AH1808" s="204">
        <v>0.64956506032747618</v>
      </c>
    </row>
    <row r="1809" spans="1:34">
      <c r="A1809" s="206">
        <v>43906.375</v>
      </c>
      <c r="B1809">
        <v>10</v>
      </c>
      <c r="C1809">
        <v>1729.67</v>
      </c>
      <c r="E1809" s="206">
        <v>43541.375</v>
      </c>
      <c r="F1809">
        <v>10</v>
      </c>
      <c r="G1809">
        <v>1866.837</v>
      </c>
      <c r="I1809" s="206">
        <v>43176.375</v>
      </c>
      <c r="J1809">
        <v>10</v>
      </c>
      <c r="K1809">
        <v>1551.29</v>
      </c>
      <c r="M1809" s="206">
        <v>42811.375</v>
      </c>
      <c r="N1809">
        <v>10</v>
      </c>
      <c r="O1809">
        <v>1905.181</v>
      </c>
      <c r="Q1809" s="206">
        <v>42445.375</v>
      </c>
      <c r="R1809">
        <v>10</v>
      </c>
      <c r="S1809">
        <v>1073</v>
      </c>
      <c r="X1809" s="204">
        <f t="shared" si="140"/>
        <v>0.37130957044361979</v>
      </c>
      <c r="Y1809" s="204">
        <f t="shared" si="141"/>
        <v>0.67104104347826088</v>
      </c>
      <c r="Z1809" s="204">
        <f t="shared" si="142"/>
        <v>0.4575360059404201</v>
      </c>
      <c r="AA1809" s="204">
        <f t="shared" si="143"/>
        <v>0.63186382129098784</v>
      </c>
      <c r="AB1809" s="204">
        <f t="shared" si="144"/>
        <v>0.64488698823060875</v>
      </c>
      <c r="AD1809" s="204">
        <v>0.62628574157407579</v>
      </c>
      <c r="AE1809" s="204">
        <v>0.59670434782608694</v>
      </c>
      <c r="AF1809" s="204">
        <v>0.53488920197137224</v>
      </c>
      <c r="AG1809" s="204">
        <v>0.58663274759151463</v>
      </c>
      <c r="AH1809" s="204">
        <v>0.64955210578017097</v>
      </c>
    </row>
    <row r="1810" spans="1:34">
      <c r="A1810" s="206">
        <v>43906.416666666664</v>
      </c>
      <c r="B1810">
        <v>11</v>
      </c>
      <c r="C1810">
        <v>1721.93</v>
      </c>
      <c r="E1810" s="206">
        <v>43541.416666666664</v>
      </c>
      <c r="F1810">
        <v>11</v>
      </c>
      <c r="G1810">
        <v>1633.9</v>
      </c>
      <c r="I1810" s="206">
        <v>43176.416666666664</v>
      </c>
      <c r="J1810">
        <v>11</v>
      </c>
      <c r="K1810">
        <v>1532.296</v>
      </c>
      <c r="M1810" s="206">
        <v>42811.416666666664</v>
      </c>
      <c r="N1810">
        <v>11</v>
      </c>
      <c r="O1810">
        <v>1872.1179999999999</v>
      </c>
      <c r="Q1810" s="206">
        <v>42445.416666666664</v>
      </c>
      <c r="R1810">
        <v>11</v>
      </c>
      <c r="S1810">
        <v>1080</v>
      </c>
      <c r="X1810" s="204">
        <f t="shared" si="140"/>
        <v>0.37130957044361979</v>
      </c>
      <c r="Y1810" s="204">
        <f t="shared" si="141"/>
        <v>0.66267165217391311</v>
      </c>
      <c r="Z1810" s="204">
        <f t="shared" si="142"/>
        <v>0.45137706827933244</v>
      </c>
      <c r="AA1810" s="204">
        <f t="shared" si="143"/>
        <v>0.60745764101683031</v>
      </c>
      <c r="AB1810" s="204">
        <f t="shared" si="144"/>
        <v>0.64020262392505023</v>
      </c>
      <c r="AD1810" s="204">
        <v>0.62623175807641573</v>
      </c>
      <c r="AE1810" s="204">
        <v>0.59667826086956521</v>
      </c>
      <c r="AF1810" s="204">
        <v>0.53470356384467621</v>
      </c>
      <c r="AG1810" s="204">
        <v>0.58661257316078341</v>
      </c>
      <c r="AH1810" s="204">
        <v>0.64947844992549286</v>
      </c>
    </row>
    <row r="1811" spans="1:34">
      <c r="A1811" s="206">
        <v>43906.458333333336</v>
      </c>
      <c r="B1811">
        <v>12</v>
      </c>
      <c r="C1811">
        <v>1680.056</v>
      </c>
      <c r="E1811" s="206">
        <v>43541.458333333336</v>
      </c>
      <c r="F1811">
        <v>12</v>
      </c>
      <c r="G1811">
        <v>1529.8420000000001</v>
      </c>
      <c r="I1811" s="206">
        <v>43176.458333333336</v>
      </c>
      <c r="J1811">
        <v>12</v>
      </c>
      <c r="K1811">
        <v>1473.4749999999999</v>
      </c>
      <c r="M1811" s="206">
        <v>42811.458333333336</v>
      </c>
      <c r="N1811">
        <v>12</v>
      </c>
      <c r="O1811">
        <v>1789.626</v>
      </c>
      <c r="Q1811" s="206">
        <v>42445.458333333336</v>
      </c>
      <c r="R1811">
        <v>12</v>
      </c>
      <c r="S1811">
        <v>1082</v>
      </c>
      <c r="X1811" s="204">
        <f t="shared" si="140"/>
        <v>0.37373190687708235</v>
      </c>
      <c r="Y1811" s="204">
        <f t="shared" si="141"/>
        <v>0.65117147826086952</v>
      </c>
      <c r="Z1811" s="204">
        <f t="shared" si="142"/>
        <v>0.44585040593064351</v>
      </c>
      <c r="AA1811" s="204">
        <f t="shared" si="143"/>
        <v>0.53166132857737403</v>
      </c>
      <c r="AB1811" s="204">
        <f t="shared" si="144"/>
        <v>0.63733781832098713</v>
      </c>
      <c r="AD1811" s="204">
        <v>0.62621930034618656</v>
      </c>
      <c r="AE1811" s="204">
        <v>0.59658852173913046</v>
      </c>
      <c r="AF1811" s="204">
        <v>0.53468843346444395</v>
      </c>
      <c r="AG1811" s="204">
        <v>0.58659272412409613</v>
      </c>
      <c r="AH1811" s="204">
        <v>0.64946549537818765</v>
      </c>
    </row>
    <row r="1812" spans="1:34">
      <c r="A1812" s="206">
        <v>43906.5</v>
      </c>
      <c r="B1812">
        <v>13</v>
      </c>
      <c r="C1812">
        <v>1638.268</v>
      </c>
      <c r="E1812" s="206">
        <v>43541.5</v>
      </c>
      <c r="F1812">
        <v>13</v>
      </c>
      <c r="G1812">
        <v>1453.7819999999999</v>
      </c>
      <c r="I1812" s="206">
        <v>43176.5</v>
      </c>
      <c r="J1812">
        <v>13</v>
      </c>
      <c r="K1812">
        <v>1399.5419999999999</v>
      </c>
      <c r="M1812" s="206">
        <v>42811.5</v>
      </c>
      <c r="N1812">
        <v>13</v>
      </c>
      <c r="O1812">
        <v>1790.0360000000001</v>
      </c>
      <c r="Q1812" s="206">
        <v>42445.5</v>
      </c>
      <c r="R1812">
        <v>13</v>
      </c>
      <c r="S1812">
        <v>1081</v>
      </c>
      <c r="X1812" s="204">
        <f t="shared" si="140"/>
        <v>0.37442400300092882</v>
      </c>
      <c r="Y1812" s="204">
        <f t="shared" si="141"/>
        <v>0.62247860869565219</v>
      </c>
      <c r="Z1812" s="204">
        <f t="shared" si="142"/>
        <v>0.42873532716828533</v>
      </c>
      <c r="AA1812" s="204">
        <f t="shared" si="143"/>
        <v>0.49780147514135931</v>
      </c>
      <c r="AB1812" s="204">
        <f t="shared" si="144"/>
        <v>0.62183899792505171</v>
      </c>
      <c r="AD1812" s="204">
        <v>0.62614663025318262</v>
      </c>
      <c r="AE1812" s="204">
        <v>0.59652173913043482</v>
      </c>
      <c r="AF1812" s="204">
        <v>0.53466457401869305</v>
      </c>
      <c r="AG1812" s="204">
        <v>0.58646191571838713</v>
      </c>
      <c r="AH1812" s="204">
        <v>0.64944217719303832</v>
      </c>
    </row>
    <row r="1813" spans="1:34">
      <c r="A1813" s="206">
        <v>43906.541666666664</v>
      </c>
      <c r="B1813">
        <v>14</v>
      </c>
      <c r="C1813">
        <v>1594.1079999999999</v>
      </c>
      <c r="E1813" s="206">
        <v>43541.541666666664</v>
      </c>
      <c r="F1813">
        <v>14</v>
      </c>
      <c r="G1813">
        <v>1357.7360000000001</v>
      </c>
      <c r="I1813" s="206">
        <v>43176.541666666664</v>
      </c>
      <c r="J1813">
        <v>14</v>
      </c>
      <c r="K1813">
        <v>1331.4639999999999</v>
      </c>
      <c r="M1813" s="206">
        <v>42811.541666666664</v>
      </c>
      <c r="N1813">
        <v>14</v>
      </c>
      <c r="O1813">
        <v>1762.29</v>
      </c>
      <c r="Q1813" s="206">
        <v>42445.541666666664</v>
      </c>
      <c r="R1813">
        <v>14</v>
      </c>
      <c r="S1813">
        <v>1089</v>
      </c>
      <c r="X1813" s="204">
        <f t="shared" si="140"/>
        <v>0.37407795493900559</v>
      </c>
      <c r="Y1813" s="204">
        <f t="shared" si="141"/>
        <v>0.62262121739130438</v>
      </c>
      <c r="Z1813" s="204">
        <f t="shared" si="142"/>
        <v>0.40722312713534764</v>
      </c>
      <c r="AA1813" s="204">
        <f t="shared" si="143"/>
        <v>0.4730520041507264</v>
      </c>
      <c r="AB1813" s="204">
        <f t="shared" si="144"/>
        <v>0.60637200870249475</v>
      </c>
      <c r="AD1813" s="204">
        <v>0.62614143953225376</v>
      </c>
      <c r="AE1813" s="204">
        <v>0.59652173913043482</v>
      </c>
      <c r="AF1813" s="204">
        <v>0.53465206235811635</v>
      </c>
      <c r="AG1813" s="204">
        <v>0.58634575004466027</v>
      </c>
      <c r="AH1813" s="204">
        <v>0.64942589147642604</v>
      </c>
    </row>
    <row r="1814" spans="1:34">
      <c r="A1814" s="206">
        <v>43906.583333333336</v>
      </c>
      <c r="B1814">
        <v>15</v>
      </c>
      <c r="C1814">
        <v>1550.654</v>
      </c>
      <c r="E1814" s="206">
        <v>43541.583333333336</v>
      </c>
      <c r="F1814">
        <v>15</v>
      </c>
      <c r="G1814">
        <v>1283.6400000000001</v>
      </c>
      <c r="I1814" s="206">
        <v>43176.583333333336</v>
      </c>
      <c r="J1814">
        <v>15</v>
      </c>
      <c r="K1814">
        <v>1250.653</v>
      </c>
      <c r="M1814" s="206">
        <v>42811.583333333336</v>
      </c>
      <c r="N1814">
        <v>15</v>
      </c>
      <c r="O1814">
        <v>1704.385</v>
      </c>
      <c r="Q1814" s="206">
        <v>42445.583333333336</v>
      </c>
      <c r="R1814">
        <v>15</v>
      </c>
      <c r="S1814">
        <v>1049</v>
      </c>
      <c r="X1814" s="204">
        <f t="shared" si="140"/>
        <v>0.37684633943439139</v>
      </c>
      <c r="Y1814" s="204">
        <f t="shared" si="141"/>
        <v>0.61297043478260871</v>
      </c>
      <c r="Z1814" s="204">
        <f t="shared" si="142"/>
        <v>0.38741454972279399</v>
      </c>
      <c r="AA1814" s="204">
        <f t="shared" si="143"/>
        <v>0.44179920779566034</v>
      </c>
      <c r="AB1814" s="204">
        <f t="shared" si="144"/>
        <v>0.5900270713025686</v>
      </c>
      <c r="AD1814" s="204">
        <v>0.62592031482068489</v>
      </c>
      <c r="AE1814" s="204">
        <v>0.5964372173913044</v>
      </c>
      <c r="AF1814" s="204">
        <v>0.53452141734418768</v>
      </c>
      <c r="AG1814" s="204">
        <v>0.58628782990481898</v>
      </c>
      <c r="AH1814" s="204">
        <v>0.64932040444836947</v>
      </c>
    </row>
    <row r="1815" spans="1:34">
      <c r="A1815" s="206">
        <v>43906.625</v>
      </c>
      <c r="B1815">
        <v>16</v>
      </c>
      <c r="C1815">
        <v>1523.6220000000001</v>
      </c>
      <c r="E1815" s="206">
        <v>43541.625</v>
      </c>
      <c r="F1815">
        <v>16</v>
      </c>
      <c r="G1815">
        <v>1258.502</v>
      </c>
      <c r="I1815" s="206">
        <v>43176.625</v>
      </c>
      <c r="J1815">
        <v>16</v>
      </c>
      <c r="K1815">
        <v>1278.644</v>
      </c>
      <c r="M1815" s="206">
        <v>42811.625</v>
      </c>
      <c r="N1815">
        <v>16</v>
      </c>
      <c r="O1815">
        <v>1697.5150000000001</v>
      </c>
      <c r="Q1815" s="206">
        <v>42445.625</v>
      </c>
      <c r="R1815">
        <v>16</v>
      </c>
      <c r="S1815">
        <v>1096</v>
      </c>
      <c r="X1815" s="204">
        <f t="shared" si="140"/>
        <v>0.36300441695746238</v>
      </c>
      <c r="Y1815" s="204">
        <f t="shared" si="141"/>
        <v>0.59282956521739127</v>
      </c>
      <c r="Z1815" s="204">
        <f t="shared" si="142"/>
        <v>0.36390106593528737</v>
      </c>
      <c r="AA1815" s="204">
        <f t="shared" si="143"/>
        <v>0.4176888107075466</v>
      </c>
      <c r="AB1815" s="204">
        <f t="shared" si="144"/>
        <v>0.57394344562828448</v>
      </c>
      <c r="AD1815" s="204">
        <v>0.62589712960053601</v>
      </c>
      <c r="AE1815" s="204">
        <v>0.59642713043478268</v>
      </c>
      <c r="AF1815" s="204">
        <v>0.53447398942153646</v>
      </c>
      <c r="AG1815" s="204">
        <v>0.5862783934775414</v>
      </c>
      <c r="AH1815" s="204">
        <v>0.64927709924737775</v>
      </c>
    </row>
    <row r="1816" spans="1:34">
      <c r="A1816" s="206">
        <v>43906.666666666664</v>
      </c>
      <c r="B1816">
        <v>17</v>
      </c>
      <c r="C1816">
        <v>1562.0550000000001</v>
      </c>
      <c r="E1816" s="206">
        <v>43541.666666666664</v>
      </c>
      <c r="F1816">
        <v>17</v>
      </c>
      <c r="G1816">
        <v>1250.3040000000001</v>
      </c>
      <c r="I1816" s="206">
        <v>43176.666666666664</v>
      </c>
      <c r="J1816">
        <v>17</v>
      </c>
      <c r="K1816">
        <v>1259.7449999999999</v>
      </c>
      <c r="M1816" s="206">
        <v>42811.666666666664</v>
      </c>
      <c r="N1816">
        <v>17</v>
      </c>
      <c r="O1816">
        <v>1689.588</v>
      </c>
      <c r="Q1816" s="206">
        <v>42445.666666666664</v>
      </c>
      <c r="R1816">
        <v>17</v>
      </c>
      <c r="S1816">
        <v>1114</v>
      </c>
      <c r="X1816" s="204">
        <f t="shared" si="140"/>
        <v>0.37926867586785395</v>
      </c>
      <c r="Y1816" s="204">
        <f t="shared" si="141"/>
        <v>0.59044000000000008</v>
      </c>
      <c r="Z1816" s="204">
        <f t="shared" si="142"/>
        <v>0.37204557503301044</v>
      </c>
      <c r="AA1816" s="204">
        <f t="shared" si="143"/>
        <v>0.40950905522815489</v>
      </c>
      <c r="AB1816" s="204">
        <f t="shared" si="144"/>
        <v>0.56393809354959779</v>
      </c>
      <c r="AD1816" s="204">
        <v>0.6258545656889194</v>
      </c>
      <c r="AE1816" s="204">
        <v>0.596399652173913</v>
      </c>
      <c r="AF1816" s="204">
        <v>0.53441725049566546</v>
      </c>
      <c r="AG1816" s="204">
        <v>0.58626700468599957</v>
      </c>
      <c r="AH1816" s="204">
        <v>0.64921047586123681</v>
      </c>
    </row>
    <row r="1817" spans="1:34">
      <c r="A1817" s="206">
        <v>43906.708333333336</v>
      </c>
      <c r="B1817">
        <v>18</v>
      </c>
      <c r="C1817">
        <v>1588.249</v>
      </c>
      <c r="E1817" s="206">
        <v>43541.708333333336</v>
      </c>
      <c r="F1817">
        <v>18</v>
      </c>
      <c r="G1817">
        <v>1262.0820000000001</v>
      </c>
      <c r="I1817" s="206">
        <v>43176.708333333336</v>
      </c>
      <c r="J1817">
        <v>18</v>
      </c>
      <c r="K1817">
        <v>1243.2090000000001</v>
      </c>
      <c r="M1817" s="206">
        <v>42811.708333333336</v>
      </c>
      <c r="N1817">
        <v>18</v>
      </c>
      <c r="O1817">
        <v>1662.682</v>
      </c>
      <c r="Q1817" s="206">
        <v>42445.708333333336</v>
      </c>
      <c r="R1817">
        <v>18</v>
      </c>
      <c r="S1817">
        <v>1226</v>
      </c>
      <c r="X1817" s="204">
        <f t="shared" si="140"/>
        <v>0.38549754098247196</v>
      </c>
      <c r="Y1817" s="204">
        <f t="shared" si="141"/>
        <v>0.58768278260869566</v>
      </c>
      <c r="Z1817" s="204">
        <f t="shared" si="142"/>
        <v>0.36654655472513042</v>
      </c>
      <c r="AA1817" s="204">
        <f t="shared" si="143"/>
        <v>0.40684147485501254</v>
      </c>
      <c r="AB1817" s="204">
        <f t="shared" si="144"/>
        <v>0.57816329688047108</v>
      </c>
      <c r="AD1817" s="204">
        <v>0.62580231243156903</v>
      </c>
      <c r="AE1817" s="204">
        <v>0.59632104347826087</v>
      </c>
      <c r="AF1817" s="204">
        <v>0.53431803011760381</v>
      </c>
      <c r="AG1817" s="204">
        <v>0.58626309995747095</v>
      </c>
      <c r="AH1817" s="204">
        <v>0.64917938494770433</v>
      </c>
    </row>
    <row r="1818" spans="1:34">
      <c r="A1818" s="206">
        <v>43906.75</v>
      </c>
      <c r="B1818">
        <v>19</v>
      </c>
      <c r="C1818">
        <v>1618.345</v>
      </c>
      <c r="E1818" s="206">
        <v>43541.75</v>
      </c>
      <c r="F1818">
        <v>19</v>
      </c>
      <c r="G1818">
        <v>1293.4100000000001</v>
      </c>
      <c r="I1818" s="206">
        <v>43176.75</v>
      </c>
      <c r="J1818">
        <v>19</v>
      </c>
      <c r="K1818">
        <v>1264.0260000000001</v>
      </c>
      <c r="M1818" s="206">
        <v>42811.75</v>
      </c>
      <c r="N1818">
        <v>19</v>
      </c>
      <c r="O1818">
        <v>1636.7470000000001</v>
      </c>
      <c r="Q1818" s="206">
        <v>42445.75</v>
      </c>
      <c r="R1818">
        <v>19</v>
      </c>
      <c r="S1818">
        <v>1209</v>
      </c>
      <c r="X1818" s="204">
        <f t="shared" si="140"/>
        <v>0.42425492391787312</v>
      </c>
      <c r="Y1818" s="204">
        <f t="shared" si="141"/>
        <v>0.57832417391304347</v>
      </c>
      <c r="Z1818" s="204">
        <f t="shared" si="142"/>
        <v>0.36173509381126717</v>
      </c>
      <c r="AA1818" s="204">
        <f t="shared" si="143"/>
        <v>0.41067396590586286</v>
      </c>
      <c r="AB1818" s="204">
        <f t="shared" si="144"/>
        <v>0.58785848008367902</v>
      </c>
      <c r="AD1818" s="204">
        <v>0.62579262308583516</v>
      </c>
      <c r="AE1818" s="204">
        <v>0.59615617391304354</v>
      </c>
      <c r="AF1818" s="204">
        <v>0.53425343503276601</v>
      </c>
      <c r="AG1818" s="204">
        <v>0.58623056055306577</v>
      </c>
      <c r="AH1818" s="204">
        <v>0.64917531351855129</v>
      </c>
    </row>
    <row r="1819" spans="1:34">
      <c r="A1819" s="206">
        <v>43906.791666666664</v>
      </c>
      <c r="B1819">
        <v>20</v>
      </c>
      <c r="C1819">
        <v>1632.3710000000001</v>
      </c>
      <c r="E1819" s="206">
        <v>43541.791666666664</v>
      </c>
      <c r="F1819">
        <v>20</v>
      </c>
      <c r="G1819">
        <v>1398.5450000000001</v>
      </c>
      <c r="I1819" s="206">
        <v>43176.791666666664</v>
      </c>
      <c r="J1819">
        <v>20</v>
      </c>
      <c r="K1819">
        <v>1279.2940000000001</v>
      </c>
      <c r="M1819" s="206">
        <v>42811.791666666664</v>
      </c>
      <c r="N1819">
        <v>20</v>
      </c>
      <c r="O1819">
        <v>1630.771</v>
      </c>
      <c r="Q1819" s="206">
        <v>42445.791666666664</v>
      </c>
      <c r="R1819">
        <v>20</v>
      </c>
      <c r="S1819">
        <v>1211</v>
      </c>
      <c r="X1819" s="204">
        <f t="shared" si="140"/>
        <v>0.41837210686517828</v>
      </c>
      <c r="Y1819" s="204">
        <f t="shared" si="141"/>
        <v>0.56930330434782617</v>
      </c>
      <c r="Z1819" s="204">
        <f t="shared" si="142"/>
        <v>0.36779219237463756</v>
      </c>
      <c r="AA1819" s="204">
        <f t="shared" si="143"/>
        <v>0.42086791051793948</v>
      </c>
      <c r="AB1819" s="204">
        <f t="shared" si="144"/>
        <v>0.59899791024645477</v>
      </c>
      <c r="AD1819" s="204">
        <v>0.62569953615717777</v>
      </c>
      <c r="AE1819" s="204">
        <v>0.59615582608695661</v>
      </c>
      <c r="AF1819" s="204">
        <v>0.53422812074276205</v>
      </c>
      <c r="AG1819" s="204">
        <v>0.58611927578999978</v>
      </c>
      <c r="AH1819" s="204">
        <v>0.64916087845155412</v>
      </c>
    </row>
    <row r="1820" spans="1:34">
      <c r="A1820" s="206">
        <v>43906.833333333336</v>
      </c>
      <c r="B1820">
        <v>21</v>
      </c>
      <c r="C1820">
        <v>1651.3019999999999</v>
      </c>
      <c r="E1820" s="206">
        <v>43541.833333333336</v>
      </c>
      <c r="F1820">
        <v>21</v>
      </c>
      <c r="G1820">
        <v>1557.4680000000001</v>
      </c>
      <c r="I1820" s="206">
        <v>43176.833333333336</v>
      </c>
      <c r="J1820">
        <v>21</v>
      </c>
      <c r="K1820">
        <v>1384.971</v>
      </c>
      <c r="M1820" s="206">
        <v>42811.833333333336</v>
      </c>
      <c r="N1820">
        <v>21</v>
      </c>
      <c r="O1820">
        <v>1634.7719999999999</v>
      </c>
      <c r="Q1820" s="206">
        <v>42445.833333333336</v>
      </c>
      <c r="R1820">
        <v>21</v>
      </c>
      <c r="S1820">
        <v>1346</v>
      </c>
      <c r="X1820" s="204">
        <f t="shared" si="140"/>
        <v>0.41906420298902475</v>
      </c>
      <c r="Y1820" s="204">
        <f t="shared" si="141"/>
        <v>0.56722469565217393</v>
      </c>
      <c r="Z1820" s="204">
        <f t="shared" si="142"/>
        <v>0.37223470478591392</v>
      </c>
      <c r="AA1820" s="204">
        <f t="shared" si="143"/>
        <v>0.45507821333939869</v>
      </c>
      <c r="AB1820" s="204">
        <f t="shared" si="144"/>
        <v>0.60418935254653094</v>
      </c>
      <c r="AD1820" s="204">
        <v>0.62565489595718971</v>
      </c>
      <c r="AE1820" s="204">
        <v>0.59613113043478261</v>
      </c>
      <c r="AF1820" s="204">
        <v>0.53421590005103592</v>
      </c>
      <c r="AG1820" s="204">
        <v>0.58608510941537428</v>
      </c>
      <c r="AH1820" s="204">
        <v>0.64912423558917653</v>
      </c>
    </row>
    <row r="1821" spans="1:34">
      <c r="A1821" s="206">
        <v>43906.875</v>
      </c>
      <c r="B1821">
        <v>22</v>
      </c>
      <c r="C1821">
        <v>1626.375</v>
      </c>
      <c r="E1821" s="206">
        <v>43541.875</v>
      </c>
      <c r="F1821">
        <v>22</v>
      </c>
      <c r="G1821">
        <v>1549.498</v>
      </c>
      <c r="I1821" s="206">
        <v>43176.875</v>
      </c>
      <c r="J1821">
        <v>22</v>
      </c>
      <c r="K1821">
        <v>1337.693</v>
      </c>
      <c r="M1821" s="206">
        <v>42811.875</v>
      </c>
      <c r="N1821">
        <v>22</v>
      </c>
      <c r="O1821">
        <v>1588.7059999999999</v>
      </c>
      <c r="Q1821" s="206">
        <v>42445.875</v>
      </c>
      <c r="R1821">
        <v>22</v>
      </c>
      <c r="S1821">
        <v>1344</v>
      </c>
      <c r="X1821" s="204">
        <f t="shared" si="140"/>
        <v>0.46578069134866007</v>
      </c>
      <c r="Y1821" s="204">
        <f t="shared" si="141"/>
        <v>0.56861634782608694</v>
      </c>
      <c r="Z1821" s="204">
        <f t="shared" si="142"/>
        <v>0.40298342001295395</v>
      </c>
      <c r="AA1821" s="204">
        <f t="shared" si="143"/>
        <v>0.50679081100235357</v>
      </c>
      <c r="AB1821" s="204">
        <f t="shared" si="144"/>
        <v>0.61119628211894939</v>
      </c>
      <c r="AD1821" s="204">
        <v>0.62560714132464434</v>
      </c>
      <c r="AE1821" s="204">
        <v>0.59611408695652168</v>
      </c>
      <c r="AF1821" s="204">
        <v>0.53419785998229752</v>
      </c>
      <c r="AG1821" s="204">
        <v>0.58601807824229946</v>
      </c>
      <c r="AH1821" s="204">
        <v>0.64902022908081192</v>
      </c>
    </row>
    <row r="1822" spans="1:34">
      <c r="A1822" s="206">
        <v>43906.916666666664</v>
      </c>
      <c r="B1822">
        <v>23</v>
      </c>
      <c r="C1822">
        <v>1526.5350000000001</v>
      </c>
      <c r="E1822" s="206">
        <v>43541.916666666664</v>
      </c>
      <c r="F1822">
        <v>23</v>
      </c>
      <c r="G1822">
        <v>1472.4649999999999</v>
      </c>
      <c r="I1822" s="206">
        <v>43176.916666666664</v>
      </c>
      <c r="J1822">
        <v>23</v>
      </c>
      <c r="K1822">
        <v>1305.4159999999999</v>
      </c>
      <c r="M1822" s="206">
        <v>42811.916666666664</v>
      </c>
      <c r="N1822">
        <v>23</v>
      </c>
      <c r="O1822">
        <v>1506.7270000000001</v>
      </c>
      <c r="Q1822" s="206">
        <v>42445.916666666664</v>
      </c>
      <c r="R1822">
        <v>23</v>
      </c>
      <c r="S1822">
        <v>1248</v>
      </c>
      <c r="X1822" s="204">
        <f t="shared" si="140"/>
        <v>0.46508859522481361</v>
      </c>
      <c r="Y1822" s="204">
        <f t="shared" si="141"/>
        <v>0.55259339130434781</v>
      </c>
      <c r="Z1822" s="204">
        <f t="shared" si="142"/>
        <v>0.38922699469331012</v>
      </c>
      <c r="AA1822" s="204">
        <f t="shared" si="143"/>
        <v>0.50419742047125515</v>
      </c>
      <c r="AB1822" s="204">
        <f t="shared" si="144"/>
        <v>0.60197005352818944</v>
      </c>
      <c r="AD1822" s="204">
        <v>0.62557115232620431</v>
      </c>
      <c r="AE1822" s="204">
        <v>0.59610052173913042</v>
      </c>
      <c r="AF1822" s="204">
        <v>0.53418767607252571</v>
      </c>
      <c r="AG1822" s="204">
        <v>0.58593705512533034</v>
      </c>
      <c r="AH1822" s="204">
        <v>0.64898913816727954</v>
      </c>
    </row>
    <row r="1823" spans="1:34">
      <c r="A1823" s="206">
        <v>43906.958333333336</v>
      </c>
      <c r="B1823">
        <v>24</v>
      </c>
      <c r="C1823">
        <v>1439.0930000000001</v>
      </c>
      <c r="E1823" s="206">
        <v>43541.958333333336</v>
      </c>
      <c r="F1823">
        <v>24</v>
      </c>
      <c r="G1823">
        <v>1441.4079999999999</v>
      </c>
      <c r="I1823" s="206">
        <v>43176.958333333336</v>
      </c>
      <c r="J1823">
        <v>24</v>
      </c>
      <c r="K1823">
        <v>1208.259</v>
      </c>
      <c r="M1823" s="206">
        <v>42811.958333333336</v>
      </c>
      <c r="N1823">
        <v>24</v>
      </c>
      <c r="O1823">
        <v>1415.6189999999999</v>
      </c>
      <c r="Q1823" s="206">
        <v>42445.958333333336</v>
      </c>
      <c r="R1823">
        <v>24</v>
      </c>
      <c r="S1823">
        <v>1119</v>
      </c>
      <c r="X1823" s="204">
        <f t="shared" si="140"/>
        <v>0.43186798128018405</v>
      </c>
      <c r="Y1823" s="204">
        <f t="shared" si="141"/>
        <v>0.52407895652173919</v>
      </c>
      <c r="Z1823" s="204">
        <f t="shared" si="142"/>
        <v>0.3798353931018269</v>
      </c>
      <c r="AA1823" s="204">
        <f t="shared" si="143"/>
        <v>0.47913134107575917</v>
      </c>
      <c r="AB1823" s="204">
        <f t="shared" si="144"/>
        <v>0.56501628201531306</v>
      </c>
      <c r="AD1823" s="204">
        <v>0.62530884789526653</v>
      </c>
      <c r="AE1823" s="204">
        <v>0.59609495652173905</v>
      </c>
      <c r="AF1823" s="204">
        <v>0.53414781333999073</v>
      </c>
      <c r="AG1823" s="204">
        <v>0.58593380118488991</v>
      </c>
      <c r="AH1823" s="204">
        <v>0.64898432647828042</v>
      </c>
    </row>
    <row r="1824" spans="1:34">
      <c r="A1824" s="206">
        <v>43907</v>
      </c>
      <c r="B1824">
        <v>1</v>
      </c>
      <c r="C1824">
        <v>1358.0360000000001</v>
      </c>
      <c r="E1824" s="206">
        <v>43542</v>
      </c>
      <c r="F1824">
        <v>1</v>
      </c>
      <c r="G1824">
        <v>1382.364</v>
      </c>
      <c r="I1824" s="206">
        <v>43177</v>
      </c>
      <c r="J1824">
        <v>1</v>
      </c>
      <c r="K1824">
        <v>1162.9570000000001</v>
      </c>
      <c r="M1824" s="206">
        <v>42812</v>
      </c>
      <c r="N1824">
        <v>1</v>
      </c>
      <c r="O1824">
        <v>1331.56</v>
      </c>
      <c r="Q1824" s="206">
        <v>42446</v>
      </c>
      <c r="R1824">
        <v>1</v>
      </c>
      <c r="S1824">
        <v>1050</v>
      </c>
      <c r="X1824" s="204">
        <f t="shared" si="140"/>
        <v>0.38722778129208812</v>
      </c>
      <c r="Y1824" s="204">
        <f t="shared" si="141"/>
        <v>0.49238921739130431</v>
      </c>
      <c r="Z1824" s="204">
        <f t="shared" si="142"/>
        <v>0.3515657324820749</v>
      </c>
      <c r="AA1824" s="204">
        <f t="shared" si="143"/>
        <v>0.46902557824962077</v>
      </c>
      <c r="AB1824" s="204">
        <f t="shared" si="144"/>
        <v>0.53265138128785972</v>
      </c>
      <c r="AD1824" s="204">
        <v>0.62525624858985418</v>
      </c>
      <c r="AE1824" s="204">
        <v>0.5960646956521739</v>
      </c>
      <c r="AF1824" s="204">
        <v>0.53413879330562142</v>
      </c>
      <c r="AG1824" s="204">
        <v>0.5859129759660705</v>
      </c>
      <c r="AH1824" s="204">
        <v>0.64893583945836675</v>
      </c>
    </row>
    <row r="1825" spans="1:34">
      <c r="A1825" s="206">
        <v>43907.041666666664</v>
      </c>
      <c r="B1825">
        <v>2</v>
      </c>
      <c r="C1825">
        <v>1322.4280000000001</v>
      </c>
      <c r="E1825" s="206">
        <v>43542.041666666664</v>
      </c>
      <c r="F1825">
        <v>2</v>
      </c>
      <c r="G1825">
        <v>1395.3240000000001</v>
      </c>
      <c r="I1825" s="206">
        <v>43177.041666666664</v>
      </c>
      <c r="J1825">
        <v>2</v>
      </c>
      <c r="K1825">
        <v>1133.81</v>
      </c>
      <c r="M1825" s="206">
        <v>42812.041666666664</v>
      </c>
      <c r="N1825">
        <v>2</v>
      </c>
      <c r="O1825">
        <v>1303.549</v>
      </c>
      <c r="Q1825" s="206">
        <v>42446.041666666664</v>
      </c>
      <c r="R1825">
        <v>2</v>
      </c>
      <c r="S1825">
        <v>1031</v>
      </c>
      <c r="X1825" s="204">
        <f t="shared" si="140"/>
        <v>0.36335046501938562</v>
      </c>
      <c r="Y1825" s="204">
        <f t="shared" si="141"/>
        <v>0.46315130434782609</v>
      </c>
      <c r="Z1825" s="204">
        <f t="shared" si="142"/>
        <v>0.33838426161125751</v>
      </c>
      <c r="AA1825" s="204">
        <f t="shared" si="143"/>
        <v>0.44981301231258525</v>
      </c>
      <c r="AB1825" s="204">
        <f t="shared" si="144"/>
        <v>0.50264976011879692</v>
      </c>
      <c r="AD1825" s="204">
        <v>0.6251233661340756</v>
      </c>
      <c r="AE1825" s="204">
        <v>0.59604904347826093</v>
      </c>
      <c r="AF1825" s="204">
        <v>0.5341289003647004</v>
      </c>
      <c r="AG1825" s="204">
        <v>0.58590419032688101</v>
      </c>
      <c r="AH1825" s="204">
        <v>0.64873485891017468</v>
      </c>
    </row>
    <row r="1826" spans="1:34">
      <c r="A1826" s="206">
        <v>43907.083333333336</v>
      </c>
      <c r="B1826">
        <v>3</v>
      </c>
      <c r="C1826">
        <v>1258.713</v>
      </c>
      <c r="E1826" s="206">
        <v>43542.083333333336</v>
      </c>
      <c r="F1826">
        <v>3</v>
      </c>
      <c r="G1826">
        <v>1438.3440000000001</v>
      </c>
      <c r="I1826" s="206">
        <v>43177.083333333336</v>
      </c>
      <c r="J1826">
        <v>3</v>
      </c>
      <c r="K1826">
        <v>1110.9559999999999</v>
      </c>
      <c r="M1826" s="206">
        <v>42812.083333333336</v>
      </c>
      <c r="N1826">
        <v>3</v>
      </c>
      <c r="O1826">
        <v>1256.5309999999999</v>
      </c>
      <c r="Q1826" s="206">
        <v>42446.083333333336</v>
      </c>
      <c r="R1826">
        <v>3</v>
      </c>
      <c r="S1826">
        <v>1008</v>
      </c>
      <c r="X1826" s="204">
        <f t="shared" si="140"/>
        <v>0.35677555184284437</v>
      </c>
      <c r="Y1826" s="204">
        <f t="shared" si="141"/>
        <v>0.45340834782608697</v>
      </c>
      <c r="Z1826" s="204">
        <f t="shared" si="142"/>
        <v>0.3299033925222169</v>
      </c>
      <c r="AA1826" s="204">
        <f t="shared" si="143"/>
        <v>0.4540301191235056</v>
      </c>
      <c r="AB1826" s="204">
        <f t="shared" si="144"/>
        <v>0.48947017382041452</v>
      </c>
      <c r="AD1826" s="204">
        <v>0.6251233661340756</v>
      </c>
      <c r="AE1826" s="204">
        <v>0.59591721739130432</v>
      </c>
      <c r="AF1826" s="204">
        <v>0.53412162614343484</v>
      </c>
      <c r="AG1826" s="204">
        <v>0.58588987298894279</v>
      </c>
      <c r="AH1826" s="204">
        <v>0.64866712513426461</v>
      </c>
    </row>
    <row r="1827" spans="1:34">
      <c r="A1827" s="206">
        <v>43907.125</v>
      </c>
      <c r="B1827">
        <v>4</v>
      </c>
      <c r="C1827">
        <v>1227.7650000000001</v>
      </c>
      <c r="E1827" s="206">
        <v>43542.125</v>
      </c>
      <c r="F1827">
        <v>4</v>
      </c>
      <c r="G1827">
        <v>1453.3520000000001</v>
      </c>
      <c r="I1827" s="206">
        <v>43177.125</v>
      </c>
      <c r="J1827">
        <v>4</v>
      </c>
      <c r="K1827">
        <v>1143.95</v>
      </c>
      <c r="M1827" s="206">
        <v>42812.125</v>
      </c>
      <c r="N1827">
        <v>4</v>
      </c>
      <c r="O1827">
        <v>1229.4690000000001</v>
      </c>
      <c r="Q1827" s="206">
        <v>42446.125</v>
      </c>
      <c r="R1827">
        <v>4</v>
      </c>
      <c r="S1827">
        <v>1011</v>
      </c>
      <c r="X1827" s="204">
        <f t="shared" si="140"/>
        <v>0.3488164464186102</v>
      </c>
      <c r="Y1827" s="204">
        <f t="shared" si="141"/>
        <v>0.43705426086956523</v>
      </c>
      <c r="Z1827" s="204">
        <f t="shared" si="142"/>
        <v>0.32325359041013224</v>
      </c>
      <c r="AA1827" s="204">
        <f t="shared" si="143"/>
        <v>0.46802857089864397</v>
      </c>
      <c r="AB1827" s="204">
        <f t="shared" si="144"/>
        <v>0.46588734577611435</v>
      </c>
      <c r="AD1827" s="204">
        <v>0.62500605584108371</v>
      </c>
      <c r="AE1827" s="204">
        <v>0.59588104347826087</v>
      </c>
      <c r="AF1827" s="204">
        <v>0.53399447275571366</v>
      </c>
      <c r="AG1827" s="204">
        <v>0.58587034934629956</v>
      </c>
      <c r="AH1827" s="204">
        <v>0.64864047577980832</v>
      </c>
    </row>
    <row r="1828" spans="1:34">
      <c r="A1828" s="206">
        <v>43907.166666666664</v>
      </c>
      <c r="B1828">
        <v>5</v>
      </c>
      <c r="C1828">
        <v>1273.184</v>
      </c>
      <c r="E1828" s="206">
        <v>43542.166666666664</v>
      </c>
      <c r="F1828">
        <v>5</v>
      </c>
      <c r="G1828">
        <v>1535.3879999999999</v>
      </c>
      <c r="I1828" s="206">
        <v>43177.166666666664</v>
      </c>
      <c r="J1828">
        <v>5</v>
      </c>
      <c r="K1828">
        <v>1157.0119999999999</v>
      </c>
      <c r="M1828" s="206">
        <v>42812.166666666664</v>
      </c>
      <c r="N1828">
        <v>5</v>
      </c>
      <c r="O1828">
        <v>1259.3920000000001</v>
      </c>
      <c r="Q1828" s="206">
        <v>42446.166666666664</v>
      </c>
      <c r="R1828">
        <v>5</v>
      </c>
      <c r="S1828">
        <v>1042</v>
      </c>
      <c r="X1828" s="204">
        <f t="shared" si="140"/>
        <v>0.34985459060437984</v>
      </c>
      <c r="Y1828" s="204">
        <f t="shared" si="141"/>
        <v>0.42764139130434786</v>
      </c>
      <c r="Z1828" s="204">
        <f t="shared" si="142"/>
        <v>0.33285381666751052</v>
      </c>
      <c r="AA1828" s="204">
        <f t="shared" si="143"/>
        <v>0.47291208471178386</v>
      </c>
      <c r="AB1828" s="204">
        <f t="shared" si="144"/>
        <v>0.45443256491893791</v>
      </c>
      <c r="AD1828" s="204">
        <v>0.62499809673565943</v>
      </c>
      <c r="AE1828" s="204">
        <v>0.59587791304347826</v>
      </c>
      <c r="AF1828" s="204">
        <v>0.53394675386421186</v>
      </c>
      <c r="AG1828" s="204">
        <v>0.58583520678954193</v>
      </c>
      <c r="AH1828" s="204">
        <v>0.64857126148420619</v>
      </c>
    </row>
    <row r="1829" spans="1:34">
      <c r="A1829" s="206">
        <v>43907.208333333336</v>
      </c>
      <c r="B1829">
        <v>6</v>
      </c>
      <c r="C1829">
        <v>1373.712</v>
      </c>
      <c r="E1829" s="206">
        <v>43542.208333333336</v>
      </c>
      <c r="F1829">
        <v>6</v>
      </c>
      <c r="G1829">
        <v>1705.3620000000001</v>
      </c>
      <c r="I1829" s="206">
        <v>43177.208333333336</v>
      </c>
      <c r="J1829">
        <v>6</v>
      </c>
      <c r="K1829">
        <v>1243.9690000000001</v>
      </c>
      <c r="M1829" s="206">
        <v>42812.208333333336</v>
      </c>
      <c r="N1829">
        <v>6</v>
      </c>
      <c r="O1829">
        <v>1262.355</v>
      </c>
      <c r="Q1829" s="206">
        <v>42446.208333333336</v>
      </c>
      <c r="R1829">
        <v>6</v>
      </c>
      <c r="S1829">
        <v>1159</v>
      </c>
      <c r="X1829" s="204">
        <f t="shared" si="140"/>
        <v>0.36058208052399982</v>
      </c>
      <c r="Y1829" s="204">
        <f t="shared" si="141"/>
        <v>0.43804939130434783</v>
      </c>
      <c r="Z1829" s="204">
        <f t="shared" si="142"/>
        <v>0.33665445179431763</v>
      </c>
      <c r="AA1829" s="204">
        <f t="shared" si="143"/>
        <v>0.49960611050967441</v>
      </c>
      <c r="AB1829" s="204">
        <f t="shared" si="144"/>
        <v>0.47124349589192799</v>
      </c>
      <c r="AD1829" s="204">
        <v>0.62497664175582024</v>
      </c>
      <c r="AE1829" s="204">
        <v>0.59587408695652166</v>
      </c>
      <c r="AF1829" s="204">
        <v>0.53380417912740774</v>
      </c>
      <c r="AG1829" s="204">
        <v>0.58581535775285476</v>
      </c>
      <c r="AH1829" s="204">
        <v>0.64852869654306056</v>
      </c>
    </row>
    <row r="1830" spans="1:34">
      <c r="A1830" s="206">
        <v>43907.25</v>
      </c>
      <c r="B1830">
        <v>7</v>
      </c>
      <c r="C1830">
        <v>1475.2239999999999</v>
      </c>
      <c r="E1830" s="206">
        <v>43542.25</v>
      </c>
      <c r="F1830">
        <v>7</v>
      </c>
      <c r="G1830">
        <v>1911.329</v>
      </c>
      <c r="I1830" s="206">
        <v>43177.25</v>
      </c>
      <c r="J1830">
        <v>7</v>
      </c>
      <c r="K1830">
        <v>1308.818</v>
      </c>
      <c r="M1830" s="206">
        <v>42812.25</v>
      </c>
      <c r="N1830">
        <v>7</v>
      </c>
      <c r="O1830">
        <v>1317.5440000000001</v>
      </c>
      <c r="Q1830" s="206">
        <v>42446.25</v>
      </c>
      <c r="R1830">
        <v>7</v>
      </c>
      <c r="S1830">
        <v>1358</v>
      </c>
      <c r="X1830" s="204">
        <f t="shared" si="140"/>
        <v>0.40106970376901707</v>
      </c>
      <c r="Y1830" s="204">
        <f t="shared" si="141"/>
        <v>0.43908000000000003</v>
      </c>
      <c r="Z1830" s="204">
        <f t="shared" si="142"/>
        <v>0.36195623013773887</v>
      </c>
      <c r="AA1830" s="204">
        <f t="shared" si="143"/>
        <v>0.55491463775345351</v>
      </c>
      <c r="AB1830" s="204">
        <f t="shared" si="144"/>
        <v>0.50845191679183233</v>
      </c>
      <c r="AD1830" s="204">
        <v>0.62497179708295325</v>
      </c>
      <c r="AE1830" s="204">
        <v>0.59571686956521741</v>
      </c>
      <c r="AF1830" s="204">
        <v>0.53376518930142458</v>
      </c>
      <c r="AG1830" s="204">
        <v>0.58570016826126015</v>
      </c>
      <c r="AH1830" s="204">
        <v>0.64851833290521643</v>
      </c>
    </row>
    <row r="1831" spans="1:34">
      <c r="A1831" s="206">
        <v>43907.291666666664</v>
      </c>
      <c r="B1831">
        <v>8</v>
      </c>
      <c r="C1831">
        <v>1542.1489999999999</v>
      </c>
      <c r="E1831" s="206">
        <v>43542.291666666664</v>
      </c>
      <c r="F1831">
        <v>8</v>
      </c>
      <c r="G1831">
        <v>2000.2370000000001</v>
      </c>
      <c r="I1831" s="206">
        <v>43177.291666666664</v>
      </c>
      <c r="J1831">
        <v>8</v>
      </c>
      <c r="K1831">
        <v>1389.5730000000001</v>
      </c>
      <c r="M1831" s="206">
        <v>42812.291666666664</v>
      </c>
      <c r="N1831">
        <v>8</v>
      </c>
      <c r="O1831">
        <v>1359.6479999999999</v>
      </c>
      <c r="Q1831" s="206">
        <v>42446.291666666664</v>
      </c>
      <c r="R1831">
        <v>8</v>
      </c>
      <c r="S1831">
        <v>1458</v>
      </c>
      <c r="X1831" s="204">
        <f t="shared" si="140"/>
        <v>0.46993326809173874</v>
      </c>
      <c r="Y1831" s="204">
        <f t="shared" si="141"/>
        <v>0.45827617391304354</v>
      </c>
      <c r="Z1831" s="204">
        <f t="shared" si="142"/>
        <v>0.38082526913163839</v>
      </c>
      <c r="AA1831" s="204">
        <f t="shared" si="143"/>
        <v>0.62193507282481397</v>
      </c>
      <c r="AB1831" s="204">
        <f t="shared" si="144"/>
        <v>0.54602454553597402</v>
      </c>
      <c r="AD1831" s="204">
        <v>0.62495311048760938</v>
      </c>
      <c r="AE1831" s="204">
        <v>0.59560521739130434</v>
      </c>
      <c r="AF1831" s="204">
        <v>0.53373172788360312</v>
      </c>
      <c r="AG1831" s="204">
        <v>0.58567706528413244</v>
      </c>
      <c r="AH1831" s="204">
        <v>0.64851056017683328</v>
      </c>
    </row>
    <row r="1832" spans="1:34">
      <c r="A1832" s="206">
        <v>43907.333333333336</v>
      </c>
      <c r="B1832">
        <v>9</v>
      </c>
      <c r="C1832">
        <v>1549.1310000000001</v>
      </c>
      <c r="E1832" s="206">
        <v>43542.333333333336</v>
      </c>
      <c r="F1832">
        <v>9</v>
      </c>
      <c r="G1832">
        <v>1969.1859999999999</v>
      </c>
      <c r="I1832" s="206">
        <v>43177.333333333336</v>
      </c>
      <c r="J1832">
        <v>9</v>
      </c>
      <c r="K1832">
        <v>1488.229</v>
      </c>
      <c r="M1832" s="206">
        <v>42812.333333333336</v>
      </c>
      <c r="N1832">
        <v>9</v>
      </c>
      <c r="O1832">
        <v>1416.6759999999999</v>
      </c>
      <c r="Q1832" s="206">
        <v>42446.333333333336</v>
      </c>
      <c r="R1832">
        <v>9</v>
      </c>
      <c r="S1832">
        <v>1394</v>
      </c>
      <c r="X1832" s="204">
        <f t="shared" si="140"/>
        <v>0.50453807428406117</v>
      </c>
      <c r="Y1832" s="204">
        <f t="shared" si="141"/>
        <v>0.47292104347826086</v>
      </c>
      <c r="Z1832" s="204">
        <f t="shared" si="142"/>
        <v>0.4043224586635103</v>
      </c>
      <c r="AA1832" s="204">
        <f t="shared" si="143"/>
        <v>0.65086520649343338</v>
      </c>
      <c r="AB1832" s="204">
        <f t="shared" si="144"/>
        <v>0.57079549063312207</v>
      </c>
      <c r="AD1832" s="204">
        <v>0.62488943764421556</v>
      </c>
      <c r="AE1832" s="204">
        <v>0.59559895652173911</v>
      </c>
      <c r="AF1832" s="204">
        <v>0.53364269141531329</v>
      </c>
      <c r="AG1832" s="204">
        <v>0.58566307334023815</v>
      </c>
      <c r="AH1832" s="204">
        <v>0.64843283289300213</v>
      </c>
    </row>
    <row r="1833" spans="1:34">
      <c r="A1833" s="206">
        <v>43907.375</v>
      </c>
      <c r="B1833">
        <v>10</v>
      </c>
      <c r="C1833">
        <v>1577.0329999999999</v>
      </c>
      <c r="E1833" s="206">
        <v>43542.375</v>
      </c>
      <c r="F1833">
        <v>10</v>
      </c>
      <c r="G1833">
        <v>1804.999</v>
      </c>
      <c r="I1833" s="206">
        <v>43177.375</v>
      </c>
      <c r="J1833">
        <v>10</v>
      </c>
      <c r="K1833">
        <v>1547.607</v>
      </c>
      <c r="M1833" s="206">
        <v>42812.375</v>
      </c>
      <c r="N1833">
        <v>10</v>
      </c>
      <c r="O1833">
        <v>1429.5650000000001</v>
      </c>
      <c r="Q1833" s="206">
        <v>42446.375</v>
      </c>
      <c r="R1833">
        <v>10</v>
      </c>
      <c r="S1833">
        <v>1297</v>
      </c>
      <c r="X1833" s="204">
        <f t="shared" si="140"/>
        <v>0.48239099832097482</v>
      </c>
      <c r="Y1833" s="204">
        <f t="shared" si="141"/>
        <v>0.49275686956521736</v>
      </c>
      <c r="Z1833" s="204">
        <f t="shared" si="142"/>
        <v>0.43302828159034268</v>
      </c>
      <c r="AA1833" s="204">
        <f t="shared" si="143"/>
        <v>0.64076139603155924</v>
      </c>
      <c r="AB1833" s="204">
        <f t="shared" si="144"/>
        <v>0.57337973775554696</v>
      </c>
      <c r="AD1833" s="204">
        <v>0.62476036171711813</v>
      </c>
      <c r="AE1833" s="204">
        <v>0.59549147826086957</v>
      </c>
      <c r="AF1833" s="204">
        <v>0.53363687203830079</v>
      </c>
      <c r="AG1833" s="204">
        <v>0.58566144637001794</v>
      </c>
      <c r="AH1833" s="204">
        <v>0.6483765731447052</v>
      </c>
    </row>
    <row r="1834" spans="1:34">
      <c r="A1834" s="206">
        <v>43907.416666666664</v>
      </c>
      <c r="B1834">
        <v>11</v>
      </c>
      <c r="C1834">
        <v>1561.481</v>
      </c>
      <c r="E1834" s="206">
        <v>43542.416666666664</v>
      </c>
      <c r="F1834">
        <v>11</v>
      </c>
      <c r="G1834">
        <v>1680.4280000000001</v>
      </c>
      <c r="I1834" s="206">
        <v>43177.416666666664</v>
      </c>
      <c r="J1834">
        <v>11</v>
      </c>
      <c r="K1834">
        <v>1452.92</v>
      </c>
      <c r="M1834" s="206">
        <v>42812.416666666664</v>
      </c>
      <c r="N1834">
        <v>11</v>
      </c>
      <c r="O1834">
        <v>1458.568</v>
      </c>
      <c r="Q1834" s="206">
        <v>42446.416666666664</v>
      </c>
      <c r="R1834">
        <v>11</v>
      </c>
      <c r="S1834">
        <v>1266</v>
      </c>
      <c r="X1834" s="204">
        <f t="shared" si="140"/>
        <v>0.44882433631442203</v>
      </c>
      <c r="Y1834" s="204">
        <f t="shared" si="141"/>
        <v>0.49724000000000002</v>
      </c>
      <c r="Z1834" s="204">
        <f t="shared" si="142"/>
        <v>0.45030543000249651</v>
      </c>
      <c r="AA1834" s="204">
        <f t="shared" si="143"/>
        <v>0.58733592412071212</v>
      </c>
      <c r="AB1834" s="204">
        <f t="shared" si="144"/>
        <v>0.58370710286724847</v>
      </c>
      <c r="AD1834" s="204">
        <v>0.6243648287823399</v>
      </c>
      <c r="AE1834" s="204">
        <v>0.59547826086956523</v>
      </c>
      <c r="AF1834" s="204">
        <v>0.53363687203830079</v>
      </c>
      <c r="AG1834" s="204">
        <v>0.58561491502171836</v>
      </c>
      <c r="AH1834" s="204">
        <v>0.6480234691981579</v>
      </c>
    </row>
    <row r="1835" spans="1:34">
      <c r="A1835" s="206">
        <v>43907.458333333336</v>
      </c>
      <c r="B1835">
        <v>12</v>
      </c>
      <c r="C1835">
        <v>1589.7159999999999</v>
      </c>
      <c r="E1835" s="206">
        <v>43542.458333333336</v>
      </c>
      <c r="F1835">
        <v>12</v>
      </c>
      <c r="G1835">
        <v>1579.5519999999999</v>
      </c>
      <c r="I1835" s="206">
        <v>43177.458333333336</v>
      </c>
      <c r="J1835">
        <v>12</v>
      </c>
      <c r="K1835">
        <v>1313.213</v>
      </c>
      <c r="M1835" s="206">
        <v>42812.458333333336</v>
      </c>
      <c r="N1835">
        <v>12</v>
      </c>
      <c r="O1835">
        <v>1380.1890000000001</v>
      </c>
      <c r="Q1835" s="206">
        <v>42446.458333333336</v>
      </c>
      <c r="R1835">
        <v>12</v>
      </c>
      <c r="S1835">
        <v>1233</v>
      </c>
      <c r="X1835" s="204">
        <f t="shared" si="140"/>
        <v>0.43809684639480206</v>
      </c>
      <c r="Y1835" s="204">
        <f t="shared" si="141"/>
        <v>0.507328</v>
      </c>
      <c r="Z1835" s="204">
        <f t="shared" si="142"/>
        <v>0.42275446244377757</v>
      </c>
      <c r="AA1835" s="204">
        <f t="shared" si="143"/>
        <v>0.5468012626590486</v>
      </c>
      <c r="AB1835" s="204">
        <f t="shared" si="144"/>
        <v>0.57795084230466576</v>
      </c>
      <c r="AD1835" s="204">
        <v>0.62435998410947302</v>
      </c>
      <c r="AE1835" s="204">
        <v>0.59545669565217396</v>
      </c>
      <c r="AF1835" s="204">
        <v>0.53354288909955028</v>
      </c>
      <c r="AG1835" s="204">
        <v>0.58560189925995632</v>
      </c>
      <c r="AH1835" s="204">
        <v>0.64799089776493346</v>
      </c>
    </row>
    <row r="1836" spans="1:34">
      <c r="A1836" s="206">
        <v>43907.5</v>
      </c>
      <c r="B1836">
        <v>13</v>
      </c>
      <c r="C1836">
        <v>1537.7760000000001</v>
      </c>
      <c r="E1836" s="206">
        <v>43542.5</v>
      </c>
      <c r="F1836">
        <v>13</v>
      </c>
      <c r="G1836">
        <v>1494.356</v>
      </c>
      <c r="I1836" s="206">
        <v>43177.5</v>
      </c>
      <c r="J1836">
        <v>13</v>
      </c>
      <c r="K1836">
        <v>1298.539</v>
      </c>
      <c r="M1836" s="206">
        <v>42812.5</v>
      </c>
      <c r="N1836">
        <v>13</v>
      </c>
      <c r="O1836">
        <v>1409.1479999999999</v>
      </c>
      <c r="Q1836" s="206">
        <v>42446.5</v>
      </c>
      <c r="R1836">
        <v>13</v>
      </c>
      <c r="S1836">
        <v>1210</v>
      </c>
      <c r="X1836" s="204">
        <f t="shared" si="140"/>
        <v>0.42667726035133569</v>
      </c>
      <c r="Y1836" s="204">
        <f t="shared" si="141"/>
        <v>0.48006573913043482</v>
      </c>
      <c r="Z1836" s="204">
        <f t="shared" si="142"/>
        <v>0.38210407723011619</v>
      </c>
      <c r="AA1836" s="204">
        <f t="shared" si="143"/>
        <v>0.5139768130712089</v>
      </c>
      <c r="AB1836" s="204">
        <f t="shared" si="144"/>
        <v>0.58840146068072818</v>
      </c>
      <c r="AD1836" s="204">
        <v>0.62427658652654949</v>
      </c>
      <c r="AE1836" s="204">
        <v>0.59526713043478263</v>
      </c>
      <c r="AF1836" s="204">
        <v>0.53343202996746386</v>
      </c>
      <c r="AG1836" s="204">
        <v>0.5851027447963798</v>
      </c>
      <c r="AH1836" s="204">
        <v>0.64796906009947619</v>
      </c>
    </row>
    <row r="1837" spans="1:34">
      <c r="A1837" s="206">
        <v>43907.541666666664</v>
      </c>
      <c r="B1837">
        <v>14</v>
      </c>
      <c r="C1837">
        <v>1546.6959999999999</v>
      </c>
      <c r="E1837" s="206">
        <v>43542.541666666664</v>
      </c>
      <c r="F1837">
        <v>14</v>
      </c>
      <c r="G1837">
        <v>1368.098</v>
      </c>
      <c r="I1837" s="206">
        <v>43177.541666666664</v>
      </c>
      <c r="J1837">
        <v>14</v>
      </c>
      <c r="K1837">
        <v>1246.386</v>
      </c>
      <c r="M1837" s="206">
        <v>42812.541666666664</v>
      </c>
      <c r="N1837">
        <v>14</v>
      </c>
      <c r="O1837">
        <v>1353.2570000000001</v>
      </c>
      <c r="Q1837" s="206">
        <v>42446.541666666664</v>
      </c>
      <c r="R1837">
        <v>14</v>
      </c>
      <c r="S1837">
        <v>1188</v>
      </c>
      <c r="X1837" s="204">
        <f t="shared" si="140"/>
        <v>0.41871815492710152</v>
      </c>
      <c r="Y1837" s="204">
        <f t="shared" si="141"/>
        <v>0.49013843478260866</v>
      </c>
      <c r="Z1837" s="204">
        <f t="shared" si="142"/>
        <v>0.37783440031610854</v>
      </c>
      <c r="AA1837" s="204">
        <f t="shared" si="143"/>
        <v>0.4862545420941124</v>
      </c>
      <c r="AB1837" s="204">
        <f t="shared" si="144"/>
        <v>0.56917691247981872</v>
      </c>
      <c r="AD1837" s="204">
        <v>0.62422225698082756</v>
      </c>
      <c r="AE1837" s="204">
        <v>0.59513043478260874</v>
      </c>
      <c r="AF1837" s="204">
        <v>0.53334590318768016</v>
      </c>
      <c r="AG1837" s="204">
        <v>0.58507411012050314</v>
      </c>
      <c r="AH1837" s="204">
        <v>0.64762743018054203</v>
      </c>
    </row>
    <row r="1838" spans="1:34">
      <c r="A1838" s="206">
        <v>43907.583333333336</v>
      </c>
      <c r="B1838">
        <v>15</v>
      </c>
      <c r="C1838">
        <v>1494.046</v>
      </c>
      <c r="E1838" s="206">
        <v>43542.583333333336</v>
      </c>
      <c r="F1838">
        <v>15</v>
      </c>
      <c r="G1838">
        <v>1390.9169999999999</v>
      </c>
      <c r="I1838" s="206">
        <v>43177.583333333336</v>
      </c>
      <c r="J1838">
        <v>15</v>
      </c>
      <c r="K1838">
        <v>1200.4369999999999</v>
      </c>
      <c r="M1838" s="206">
        <v>42812.583333333336</v>
      </c>
      <c r="N1838">
        <v>15</v>
      </c>
      <c r="O1838">
        <v>1332.278</v>
      </c>
      <c r="Q1838" s="206">
        <v>42446.583333333336</v>
      </c>
      <c r="R1838">
        <v>15</v>
      </c>
      <c r="S1838">
        <v>1145</v>
      </c>
      <c r="X1838" s="204">
        <f t="shared" si="140"/>
        <v>0.41110509756479058</v>
      </c>
      <c r="Y1838" s="204">
        <f t="shared" si="141"/>
        <v>0.47069808695652177</v>
      </c>
      <c r="Z1838" s="204">
        <f t="shared" si="142"/>
        <v>0.36265950184968898</v>
      </c>
      <c r="AA1838" s="204">
        <f t="shared" si="143"/>
        <v>0.44517094088013226</v>
      </c>
      <c r="AB1838" s="204">
        <f t="shared" si="144"/>
        <v>0.57247847139302832</v>
      </c>
      <c r="AD1838" s="204">
        <v>0.6239246556475736</v>
      </c>
      <c r="AE1838" s="204">
        <v>0.59511791304347827</v>
      </c>
      <c r="AF1838" s="204">
        <v>0.53334590318768016</v>
      </c>
      <c r="AG1838" s="204">
        <v>0.58497258717875877</v>
      </c>
      <c r="AH1838" s="204">
        <v>0.64758893666854944</v>
      </c>
    </row>
    <row r="1839" spans="1:34">
      <c r="A1839" s="206">
        <v>43907.625</v>
      </c>
      <c r="B1839">
        <v>16</v>
      </c>
      <c r="C1839">
        <v>1471.354</v>
      </c>
      <c r="E1839" s="206">
        <v>43542.625</v>
      </c>
      <c r="F1839">
        <v>16</v>
      </c>
      <c r="G1839">
        <v>1363.8230000000001</v>
      </c>
      <c r="I1839" s="206">
        <v>43177.625</v>
      </c>
      <c r="J1839">
        <v>16</v>
      </c>
      <c r="K1839">
        <v>1164.4390000000001</v>
      </c>
      <c r="M1839" s="206">
        <v>42812.625</v>
      </c>
      <c r="N1839">
        <v>16</v>
      </c>
      <c r="O1839">
        <v>1264.3040000000001</v>
      </c>
      <c r="Q1839" s="206">
        <v>42446.625</v>
      </c>
      <c r="R1839">
        <v>16</v>
      </c>
      <c r="S1839">
        <v>1064</v>
      </c>
      <c r="X1839" s="204">
        <f t="shared" si="140"/>
        <v>0.39622503090209193</v>
      </c>
      <c r="Y1839" s="204">
        <f t="shared" si="141"/>
        <v>0.46340104347826089</v>
      </c>
      <c r="Z1839" s="204">
        <f t="shared" si="142"/>
        <v>0.34928977413251999</v>
      </c>
      <c r="AA1839" s="204">
        <f t="shared" si="143"/>
        <v>0.4525961075713662</v>
      </c>
      <c r="AB1839" s="204">
        <f t="shared" si="144"/>
        <v>0.55299113094678498</v>
      </c>
      <c r="AD1839" s="204">
        <v>0.6239246556475736</v>
      </c>
      <c r="AE1839" s="204">
        <v>0.59508000000000005</v>
      </c>
      <c r="AF1839" s="204">
        <v>0.53334008381066778</v>
      </c>
      <c r="AG1839" s="204">
        <v>0.58496868245023015</v>
      </c>
      <c r="AH1839" s="204">
        <v>0.64754822237701881</v>
      </c>
    </row>
    <row r="1840" spans="1:34">
      <c r="A1840" s="206">
        <v>43907.666666666664</v>
      </c>
      <c r="B1840">
        <v>17</v>
      </c>
      <c r="C1840">
        <v>1430.3720000000001</v>
      </c>
      <c r="E1840" s="206">
        <v>43542.666666666664</v>
      </c>
      <c r="F1840">
        <v>17</v>
      </c>
      <c r="G1840">
        <v>1363.664</v>
      </c>
      <c r="I1840" s="206">
        <v>43177.666666666664</v>
      </c>
      <c r="J1840">
        <v>17</v>
      </c>
      <c r="K1840">
        <v>1174.817</v>
      </c>
      <c r="M1840" s="206">
        <v>42812.666666666664</v>
      </c>
      <c r="N1840">
        <v>17</v>
      </c>
      <c r="O1840">
        <v>1287.354</v>
      </c>
      <c r="Q1840" s="206">
        <v>42446.666666666664</v>
      </c>
      <c r="R1840">
        <v>17</v>
      </c>
      <c r="S1840">
        <v>1082</v>
      </c>
      <c r="X1840" s="204">
        <f t="shared" si="140"/>
        <v>0.36819513788631075</v>
      </c>
      <c r="Y1840" s="204">
        <f t="shared" si="141"/>
        <v>0.43975791304347828</v>
      </c>
      <c r="Z1840" s="204">
        <f t="shared" si="142"/>
        <v>0.33881547744787732</v>
      </c>
      <c r="AA1840" s="204">
        <f t="shared" si="143"/>
        <v>0.4437798813418079</v>
      </c>
      <c r="AB1840" s="204">
        <f t="shared" si="144"/>
        <v>0.54459214273394252</v>
      </c>
      <c r="AD1840" s="204">
        <v>0.62370491512825232</v>
      </c>
      <c r="AE1840" s="204">
        <v>0.59492556521739137</v>
      </c>
      <c r="AF1840" s="204">
        <v>0.53328159907169304</v>
      </c>
      <c r="AG1840" s="204">
        <v>0.58496575390383365</v>
      </c>
      <c r="AH1840" s="204">
        <v>0.6475334171800986</v>
      </c>
    </row>
    <row r="1841" spans="1:34">
      <c r="A1841" s="206">
        <v>43907.708333333336</v>
      </c>
      <c r="B1841">
        <v>18</v>
      </c>
      <c r="C1841">
        <v>1461.3130000000001</v>
      </c>
      <c r="E1841" s="206">
        <v>43542.708333333336</v>
      </c>
      <c r="F1841">
        <v>18</v>
      </c>
      <c r="G1841">
        <v>1380.6679999999999</v>
      </c>
      <c r="I1841" s="206">
        <v>43177.708333333336</v>
      </c>
      <c r="J1841">
        <v>18</v>
      </c>
      <c r="K1841">
        <v>1184.519</v>
      </c>
      <c r="M1841" s="206">
        <v>42812.708333333336</v>
      </c>
      <c r="N1841">
        <v>18</v>
      </c>
      <c r="O1841">
        <v>1397.356</v>
      </c>
      <c r="Q1841" s="206">
        <v>42446.708333333336</v>
      </c>
      <c r="R1841">
        <v>18</v>
      </c>
      <c r="S1841">
        <v>1158</v>
      </c>
      <c r="X1841" s="204">
        <f t="shared" si="140"/>
        <v>0.37442400300092882</v>
      </c>
      <c r="Y1841" s="204">
        <f t="shared" si="141"/>
        <v>0.44777530434782609</v>
      </c>
      <c r="Z1841" s="204">
        <f t="shared" si="142"/>
        <v>0.34183515217961857</v>
      </c>
      <c r="AA1841" s="204">
        <f t="shared" si="143"/>
        <v>0.44372814368880353</v>
      </c>
      <c r="AB1841" s="204">
        <f t="shared" si="144"/>
        <v>0.52942347822932811</v>
      </c>
      <c r="AD1841" s="204">
        <v>0.62367584709105073</v>
      </c>
      <c r="AE1841" s="204">
        <v>0.59478260869565214</v>
      </c>
      <c r="AF1841" s="204">
        <v>0.53326996031766816</v>
      </c>
      <c r="AG1841" s="204">
        <v>0.5849579444467764</v>
      </c>
      <c r="AH1841" s="204">
        <v>0.64732762494290752</v>
      </c>
    </row>
    <row r="1842" spans="1:34">
      <c r="A1842" s="206">
        <v>43907.75</v>
      </c>
      <c r="B1842">
        <v>19</v>
      </c>
      <c r="C1842">
        <v>1463.1990000000001</v>
      </c>
      <c r="E1842" s="206">
        <v>43542.75</v>
      </c>
      <c r="F1842">
        <v>19</v>
      </c>
      <c r="G1842">
        <v>1442.4259999999999</v>
      </c>
      <c r="I1842" s="206">
        <v>43177.75</v>
      </c>
      <c r="J1842">
        <v>19</v>
      </c>
      <c r="K1842">
        <v>1222.8019999999999</v>
      </c>
      <c r="M1842" s="206">
        <v>42812.75</v>
      </c>
      <c r="N1842">
        <v>19</v>
      </c>
      <c r="O1842">
        <v>1433.396</v>
      </c>
      <c r="Q1842" s="206">
        <v>42446.75</v>
      </c>
      <c r="R1842">
        <v>19</v>
      </c>
      <c r="S1842">
        <v>1161</v>
      </c>
      <c r="X1842" s="204">
        <f t="shared" si="140"/>
        <v>0.40072365570709384</v>
      </c>
      <c r="Y1842" s="204">
        <f t="shared" si="141"/>
        <v>0.48603686956521741</v>
      </c>
      <c r="Z1842" s="204">
        <f t="shared" si="142"/>
        <v>0.34465813196834028</v>
      </c>
      <c r="AA1842" s="204">
        <f t="shared" si="143"/>
        <v>0.44926114401387213</v>
      </c>
      <c r="AB1842" s="204">
        <f t="shared" si="144"/>
        <v>0.54087566817704358</v>
      </c>
      <c r="AD1842" s="204">
        <v>0.62357860758565042</v>
      </c>
      <c r="AE1842" s="204">
        <v>0.59458156521739136</v>
      </c>
      <c r="AF1842" s="204">
        <v>0.53325599381283839</v>
      </c>
      <c r="AG1842" s="204">
        <v>0.5848235567065827</v>
      </c>
      <c r="AH1842" s="204">
        <v>0.64727284571430266</v>
      </c>
    </row>
    <row r="1843" spans="1:34">
      <c r="A1843" s="206">
        <v>43907.791666666664</v>
      </c>
      <c r="B1843">
        <v>20</v>
      </c>
      <c r="C1843">
        <v>1498.075</v>
      </c>
      <c r="E1843" s="206">
        <v>43542.791666666664</v>
      </c>
      <c r="F1843">
        <v>20</v>
      </c>
      <c r="G1843">
        <v>1541.568</v>
      </c>
      <c r="I1843" s="206">
        <v>43177.791666666664</v>
      </c>
      <c r="J1843">
        <v>20</v>
      </c>
      <c r="K1843">
        <v>1270.992</v>
      </c>
      <c r="M1843" s="206">
        <v>42812.791666666664</v>
      </c>
      <c r="N1843">
        <v>20</v>
      </c>
      <c r="O1843">
        <v>1491.461</v>
      </c>
      <c r="Q1843" s="206">
        <v>42446.791666666664</v>
      </c>
      <c r="R1843">
        <v>20</v>
      </c>
      <c r="S1843">
        <v>1166</v>
      </c>
      <c r="X1843" s="204">
        <f t="shared" si="140"/>
        <v>0.40176179989286354</v>
      </c>
      <c r="Y1843" s="204">
        <f t="shared" si="141"/>
        <v>0.49857252173913041</v>
      </c>
      <c r="Z1843" s="204">
        <f t="shared" si="142"/>
        <v>0.35579729247665121</v>
      </c>
      <c r="AA1843" s="204">
        <f t="shared" si="143"/>
        <v>0.46935682938646622</v>
      </c>
      <c r="AB1843" s="204">
        <f t="shared" si="144"/>
        <v>0.54157373321183211</v>
      </c>
      <c r="AD1843" s="204">
        <v>0.6235028230600892</v>
      </c>
      <c r="AE1843" s="204">
        <v>0.594519652173913</v>
      </c>
      <c r="AF1843" s="204">
        <v>0.53324901056042351</v>
      </c>
      <c r="AG1843" s="204">
        <v>0.58475587474541979</v>
      </c>
      <c r="AH1843" s="204">
        <v>0.64726026129692049</v>
      </c>
    </row>
    <row r="1844" spans="1:34">
      <c r="A1844" s="206">
        <v>43907.833333333336</v>
      </c>
      <c r="B1844">
        <v>21</v>
      </c>
      <c r="C1844">
        <v>1559.9290000000001</v>
      </c>
      <c r="E1844" s="206">
        <v>43542.833333333336</v>
      </c>
      <c r="F1844">
        <v>21</v>
      </c>
      <c r="G1844">
        <v>1672.624</v>
      </c>
      <c r="I1844" s="206">
        <v>43177.833333333336</v>
      </c>
      <c r="J1844">
        <v>21</v>
      </c>
      <c r="K1844">
        <v>1437.1369999999999</v>
      </c>
      <c r="M1844" s="206">
        <v>42812.833333333336</v>
      </c>
      <c r="N1844">
        <v>21</v>
      </c>
      <c r="O1844">
        <v>1595.559</v>
      </c>
      <c r="Q1844" s="206">
        <v>42446.833333333336</v>
      </c>
      <c r="R1844">
        <v>21</v>
      </c>
      <c r="S1844">
        <v>1375</v>
      </c>
      <c r="X1844" s="204">
        <f t="shared" si="140"/>
        <v>0.40349204020247964</v>
      </c>
      <c r="Y1844" s="204">
        <f t="shared" si="141"/>
        <v>0.51876904347826092</v>
      </c>
      <c r="Z1844" s="204">
        <f t="shared" si="142"/>
        <v>0.36981908138806108</v>
      </c>
      <c r="AA1844" s="204">
        <f t="shared" si="143"/>
        <v>0.5016170457019189</v>
      </c>
      <c r="AB1844" s="204">
        <f t="shared" si="144"/>
        <v>0.55448238440657438</v>
      </c>
      <c r="AD1844" s="204">
        <v>0.6234920955701696</v>
      </c>
      <c r="AE1844" s="204">
        <v>0.59447582608695648</v>
      </c>
      <c r="AF1844" s="204">
        <v>0.53323446211789249</v>
      </c>
      <c r="AG1844" s="204">
        <v>0.58474025583130529</v>
      </c>
      <c r="AH1844" s="204">
        <v>0.64722917038338801</v>
      </c>
    </row>
    <row r="1845" spans="1:34">
      <c r="A1845" s="206">
        <v>43907.875</v>
      </c>
      <c r="B1845">
        <v>22</v>
      </c>
      <c r="C1845">
        <v>1535.298</v>
      </c>
      <c r="E1845" s="206">
        <v>43542.875</v>
      </c>
      <c r="F1845">
        <v>22</v>
      </c>
      <c r="G1845">
        <v>1690.6679999999999</v>
      </c>
      <c r="I1845" s="206">
        <v>43177.875</v>
      </c>
      <c r="J1845">
        <v>22</v>
      </c>
      <c r="K1845">
        <v>1403.1959999999999</v>
      </c>
      <c r="M1845" s="206">
        <v>42812.875</v>
      </c>
      <c r="N1845">
        <v>22</v>
      </c>
      <c r="O1845">
        <v>1557.4770000000001</v>
      </c>
      <c r="Q1845" s="206">
        <v>42446.875</v>
      </c>
      <c r="R1845">
        <v>22</v>
      </c>
      <c r="S1845">
        <v>1350</v>
      </c>
      <c r="X1845" s="204">
        <f t="shared" si="140"/>
        <v>0.47581608514443358</v>
      </c>
      <c r="Y1845" s="204">
        <f t="shared" si="141"/>
        <v>0.55497704347826082</v>
      </c>
      <c r="Z1845" s="204">
        <f t="shared" si="142"/>
        <v>0.41816210107443158</v>
      </c>
      <c r="AA1845" s="204">
        <f t="shared" si="143"/>
        <v>0.54426188753926286</v>
      </c>
      <c r="AB1845" s="204">
        <f t="shared" si="144"/>
        <v>0.57737640066416118</v>
      </c>
      <c r="AD1845" s="204">
        <v>0.62343395949576652</v>
      </c>
      <c r="AE1845" s="204">
        <v>0.5944393043478261</v>
      </c>
      <c r="AF1845" s="204">
        <v>0.53319168969685127</v>
      </c>
      <c r="AG1845" s="204">
        <v>0.58472854164571941</v>
      </c>
      <c r="AH1845" s="204">
        <v>0.64721288466677573</v>
      </c>
    </row>
    <row r="1846" spans="1:34">
      <c r="A1846" s="206">
        <v>43907.916666666664</v>
      </c>
      <c r="B1846">
        <v>23</v>
      </c>
      <c r="C1846">
        <v>1459.3040000000001</v>
      </c>
      <c r="E1846" s="206">
        <v>43542.916666666664</v>
      </c>
      <c r="F1846">
        <v>23</v>
      </c>
      <c r="G1846">
        <v>1671.6410000000001</v>
      </c>
      <c r="I1846" s="206">
        <v>43177.916666666664</v>
      </c>
      <c r="J1846">
        <v>23</v>
      </c>
      <c r="K1846">
        <v>1353.0050000000001</v>
      </c>
      <c r="M1846" s="206">
        <v>42812.916666666664</v>
      </c>
      <c r="N1846">
        <v>23</v>
      </c>
      <c r="O1846">
        <v>1531.461</v>
      </c>
      <c r="Q1846" s="206">
        <v>42446.916666666664</v>
      </c>
      <c r="R1846">
        <v>23</v>
      </c>
      <c r="S1846">
        <v>1293</v>
      </c>
      <c r="X1846" s="204">
        <f t="shared" si="140"/>
        <v>0.46716488359635294</v>
      </c>
      <c r="Y1846" s="204">
        <f t="shared" si="141"/>
        <v>0.5417311304347826</v>
      </c>
      <c r="Z1846" s="204">
        <f t="shared" si="142"/>
        <v>0.40828632731551556</v>
      </c>
      <c r="AA1846" s="204">
        <f t="shared" si="143"/>
        <v>0.55013329767014607</v>
      </c>
      <c r="AB1846" s="204">
        <f t="shared" si="144"/>
        <v>0.56825973053061085</v>
      </c>
      <c r="AD1846" s="204">
        <v>0.62331284267409337</v>
      </c>
      <c r="AE1846" s="204">
        <v>0.59429600000000005</v>
      </c>
      <c r="AF1846" s="204">
        <v>0.53318616128868945</v>
      </c>
      <c r="AG1846" s="204">
        <v>0.58471715285417758</v>
      </c>
      <c r="AH1846" s="204">
        <v>0.64720030024939357</v>
      </c>
    </row>
    <row r="1847" spans="1:34">
      <c r="A1847" s="206">
        <v>43907.958333333336</v>
      </c>
      <c r="B1847">
        <v>24</v>
      </c>
      <c r="C1847">
        <v>1408.1420000000001</v>
      </c>
      <c r="E1847" s="206">
        <v>43542.958333333336</v>
      </c>
      <c r="F1847">
        <v>24</v>
      </c>
      <c r="G1847">
        <v>1605.299</v>
      </c>
      <c r="I1847" s="206">
        <v>43177.958333333336</v>
      </c>
      <c r="J1847">
        <v>24</v>
      </c>
      <c r="K1847">
        <v>1257.9839999999999</v>
      </c>
      <c r="M1847" s="206">
        <v>42812.958333333336</v>
      </c>
      <c r="N1847">
        <v>24</v>
      </c>
      <c r="O1847">
        <v>1446.463</v>
      </c>
      <c r="Q1847" s="206">
        <v>42446.958333333336</v>
      </c>
      <c r="R1847">
        <v>24</v>
      </c>
      <c r="S1847">
        <v>1202</v>
      </c>
      <c r="X1847" s="204">
        <f t="shared" si="140"/>
        <v>0.44744014406672916</v>
      </c>
      <c r="Y1847" s="204">
        <f t="shared" si="141"/>
        <v>0.53268208695652175</v>
      </c>
      <c r="Z1847" s="204">
        <f t="shared" si="142"/>
        <v>0.3936823097340138</v>
      </c>
      <c r="AA1847" s="204">
        <f t="shared" si="143"/>
        <v>0.54394202519395929</v>
      </c>
      <c r="AB1847" s="204">
        <f t="shared" si="144"/>
        <v>0.5401320771617254</v>
      </c>
      <c r="AD1847" s="204">
        <v>0.62327097085860061</v>
      </c>
      <c r="AE1847" s="204">
        <v>0.59429252173913039</v>
      </c>
      <c r="AF1847" s="204">
        <v>0.53305493433705953</v>
      </c>
      <c r="AG1847" s="204">
        <v>0.58466248665477671</v>
      </c>
      <c r="AH1847" s="204">
        <v>0.64718179375324336</v>
      </c>
    </row>
    <row r="1848" spans="1:34">
      <c r="A1848" s="206">
        <v>43908</v>
      </c>
      <c r="B1848">
        <v>1</v>
      </c>
      <c r="C1848">
        <v>1367.3409999999999</v>
      </c>
      <c r="E1848" s="206">
        <v>43543</v>
      </c>
      <c r="F1848">
        <v>1</v>
      </c>
      <c r="G1848">
        <v>1543.5119999999999</v>
      </c>
      <c r="I1848" s="206">
        <v>43178</v>
      </c>
      <c r="J1848">
        <v>1</v>
      </c>
      <c r="K1848">
        <v>1217.95</v>
      </c>
      <c r="M1848" s="206">
        <v>42813</v>
      </c>
      <c r="N1848">
        <v>1</v>
      </c>
      <c r="O1848">
        <v>1421.4659999999999</v>
      </c>
      <c r="Q1848" s="206">
        <v>42447</v>
      </c>
      <c r="R1848">
        <v>1</v>
      </c>
      <c r="S1848">
        <v>1148</v>
      </c>
      <c r="X1848" s="204">
        <f t="shared" si="140"/>
        <v>0.41594977043171572</v>
      </c>
      <c r="Y1848" s="204">
        <f t="shared" si="141"/>
        <v>0.50311756521739126</v>
      </c>
      <c r="Z1848" s="204">
        <f t="shared" si="142"/>
        <v>0.36603415857918747</v>
      </c>
      <c r="AA1848" s="204">
        <f t="shared" si="143"/>
        <v>0.52235473352342854</v>
      </c>
      <c r="AB1848" s="204">
        <f t="shared" si="144"/>
        <v>0.52119549004091414</v>
      </c>
      <c r="AD1848" s="204">
        <v>0.62326889457022905</v>
      </c>
      <c r="AE1848" s="204">
        <v>0.59427513043478264</v>
      </c>
      <c r="AF1848" s="204">
        <v>0.53305493433705953</v>
      </c>
      <c r="AG1848" s="204">
        <v>0.58462571712779887</v>
      </c>
      <c r="AH1848" s="204">
        <v>0.64716328725709305</v>
      </c>
    </row>
    <row r="1849" spans="1:34">
      <c r="A1849" s="206">
        <v>43908.041666666664</v>
      </c>
      <c r="B1849">
        <v>2</v>
      </c>
      <c r="C1849">
        <v>1336.6579999999999</v>
      </c>
      <c r="E1849" s="206">
        <v>43543.041666666664</v>
      </c>
      <c r="F1849">
        <v>2</v>
      </c>
      <c r="G1849">
        <v>1597.6990000000001</v>
      </c>
      <c r="I1849" s="206">
        <v>43178.041666666664</v>
      </c>
      <c r="J1849">
        <v>2</v>
      </c>
      <c r="K1849">
        <v>1169.7850000000001</v>
      </c>
      <c r="M1849" s="206">
        <v>42813.041666666664</v>
      </c>
      <c r="N1849">
        <v>2</v>
      </c>
      <c r="O1849">
        <v>1396.4480000000001</v>
      </c>
      <c r="Q1849" s="206">
        <v>42447.041666666664</v>
      </c>
      <c r="R1849">
        <v>2</v>
      </c>
      <c r="S1849">
        <v>1135</v>
      </c>
      <c r="X1849" s="204">
        <f t="shared" si="140"/>
        <v>0.39726317508786163</v>
      </c>
      <c r="Y1849" s="204">
        <f t="shared" si="141"/>
        <v>0.49442295652173912</v>
      </c>
      <c r="Z1849" s="204">
        <f t="shared" si="142"/>
        <v>0.35438551161343979</v>
      </c>
      <c r="AA1849" s="204">
        <f t="shared" si="143"/>
        <v>0.50224961172355687</v>
      </c>
      <c r="AB1849" s="204">
        <f t="shared" si="144"/>
        <v>0.50609381905236372</v>
      </c>
      <c r="AD1849" s="204">
        <v>0.62323255952372714</v>
      </c>
      <c r="AE1849" s="204">
        <v>0.59415895652173922</v>
      </c>
      <c r="AF1849" s="204">
        <v>0.53303951298797658</v>
      </c>
      <c r="AG1849" s="204">
        <v>0.58452549576223067</v>
      </c>
      <c r="AH1849" s="204">
        <v>0.64714330024125066</v>
      </c>
    </row>
    <row r="1850" spans="1:34">
      <c r="A1850" s="206">
        <v>43908.083333333336</v>
      </c>
      <c r="B1850">
        <v>3</v>
      </c>
      <c r="C1850">
        <v>1328.7180000000001</v>
      </c>
      <c r="E1850" s="206">
        <v>43543.083333333336</v>
      </c>
      <c r="F1850">
        <v>3</v>
      </c>
      <c r="G1850">
        <v>1644.7729999999999</v>
      </c>
      <c r="I1850" s="206">
        <v>43178.083333333336</v>
      </c>
      <c r="J1850">
        <v>3</v>
      </c>
      <c r="K1850">
        <v>1198.6310000000001</v>
      </c>
      <c r="M1850" s="206">
        <v>42813.083333333336</v>
      </c>
      <c r="N1850">
        <v>3</v>
      </c>
      <c r="O1850">
        <v>1408.4359999999999</v>
      </c>
      <c r="Q1850" s="206">
        <v>42447.083333333336</v>
      </c>
      <c r="R1850">
        <v>3</v>
      </c>
      <c r="S1850">
        <v>1135</v>
      </c>
      <c r="X1850" s="204">
        <f t="shared" si="140"/>
        <v>0.39276455028285967</v>
      </c>
      <c r="Y1850" s="204">
        <f t="shared" si="141"/>
        <v>0.48572104347826089</v>
      </c>
      <c r="Z1850" s="204">
        <f t="shared" si="142"/>
        <v>0.34037099692329542</v>
      </c>
      <c r="AA1850" s="204">
        <f t="shared" si="143"/>
        <v>0.51988173878862953</v>
      </c>
      <c r="AB1850" s="204">
        <f t="shared" si="144"/>
        <v>0.49473712262478375</v>
      </c>
      <c r="AD1850" s="204">
        <v>0.62307164717493291</v>
      </c>
      <c r="AE1850" s="204">
        <v>0.5941022608695653</v>
      </c>
      <c r="AF1850" s="204">
        <v>0.53301187094716762</v>
      </c>
      <c r="AG1850" s="204">
        <v>0.58452224182179013</v>
      </c>
      <c r="AH1850" s="204">
        <v>0.6470700145164956</v>
      </c>
    </row>
    <row r="1851" spans="1:34">
      <c r="A1851" s="206">
        <v>43908.125</v>
      </c>
      <c r="B1851">
        <v>4</v>
      </c>
      <c r="C1851">
        <v>1345.471</v>
      </c>
      <c r="E1851" s="206">
        <v>43543.125</v>
      </c>
      <c r="F1851">
        <v>4</v>
      </c>
      <c r="G1851">
        <v>1710.74</v>
      </c>
      <c r="I1851" s="206">
        <v>43178.125</v>
      </c>
      <c r="J1851">
        <v>4</v>
      </c>
      <c r="K1851">
        <v>1268.5550000000001</v>
      </c>
      <c r="M1851" s="206">
        <v>42813.125</v>
      </c>
      <c r="N1851">
        <v>4</v>
      </c>
      <c r="O1851">
        <v>1415.4059999999999</v>
      </c>
      <c r="Q1851" s="206">
        <v>42447.125</v>
      </c>
      <c r="R1851">
        <v>4</v>
      </c>
      <c r="S1851">
        <v>1159</v>
      </c>
      <c r="X1851" s="204">
        <f t="shared" si="140"/>
        <v>0.39276455028285967</v>
      </c>
      <c r="Y1851" s="204">
        <f t="shared" si="141"/>
        <v>0.48989078260869562</v>
      </c>
      <c r="Z1851" s="204">
        <f t="shared" si="142"/>
        <v>0.34876428438829915</v>
      </c>
      <c r="AA1851" s="204">
        <f t="shared" si="143"/>
        <v>0.53519933801835673</v>
      </c>
      <c r="AB1851" s="204">
        <f t="shared" si="144"/>
        <v>0.49179829103611955</v>
      </c>
      <c r="AD1851" s="204">
        <v>0.62297025509278936</v>
      </c>
      <c r="AE1851" s="204">
        <v>0.59408695652173915</v>
      </c>
      <c r="AF1851" s="204">
        <v>0.53298626568831298</v>
      </c>
      <c r="AG1851" s="204">
        <v>0.58451020224216022</v>
      </c>
      <c r="AH1851" s="204">
        <v>0.64698340411451227</v>
      </c>
    </row>
    <row r="1852" spans="1:34">
      <c r="A1852" s="206">
        <v>43908.166666666664</v>
      </c>
      <c r="B1852">
        <v>5</v>
      </c>
      <c r="C1852">
        <v>1355.221</v>
      </c>
      <c r="E1852" s="206">
        <v>43543.166666666664</v>
      </c>
      <c r="F1852">
        <v>5</v>
      </c>
      <c r="G1852">
        <v>1771.14</v>
      </c>
      <c r="I1852" s="206">
        <v>43178.166666666664</v>
      </c>
      <c r="J1852">
        <v>5</v>
      </c>
      <c r="K1852">
        <v>1328.6</v>
      </c>
      <c r="M1852" s="206">
        <v>42813.166666666664</v>
      </c>
      <c r="N1852">
        <v>5</v>
      </c>
      <c r="O1852">
        <v>1405.3320000000001</v>
      </c>
      <c r="Q1852" s="206">
        <v>42447.166666666664</v>
      </c>
      <c r="R1852">
        <v>5</v>
      </c>
      <c r="S1852">
        <v>1200</v>
      </c>
      <c r="X1852" s="204">
        <f t="shared" si="140"/>
        <v>0.40106970376901707</v>
      </c>
      <c r="Y1852" s="204">
        <f t="shared" si="141"/>
        <v>0.49231513043478259</v>
      </c>
      <c r="Z1852" s="204">
        <f t="shared" si="142"/>
        <v>0.36910999029909858</v>
      </c>
      <c r="AA1852" s="204">
        <f t="shared" si="143"/>
        <v>0.55666460692236774</v>
      </c>
      <c r="AB1852" s="204">
        <f t="shared" si="144"/>
        <v>0.49799907763623191</v>
      </c>
      <c r="AD1852" s="204">
        <v>0.62288651146180396</v>
      </c>
      <c r="AE1852" s="204">
        <v>0.59408695652173915</v>
      </c>
      <c r="AF1852" s="204">
        <v>0.53295920558520526</v>
      </c>
      <c r="AG1852" s="204">
        <v>0.58431106108719999</v>
      </c>
      <c r="AH1852" s="204">
        <v>0.64696304696874696</v>
      </c>
    </row>
    <row r="1853" spans="1:34">
      <c r="A1853" s="206">
        <v>43908.208333333336</v>
      </c>
      <c r="B1853">
        <v>6</v>
      </c>
      <c r="C1853">
        <v>1321.8409999999999</v>
      </c>
      <c r="E1853" s="206">
        <v>43543.208333333336</v>
      </c>
      <c r="F1853">
        <v>6</v>
      </c>
      <c r="G1853">
        <v>1919.7139999999999</v>
      </c>
      <c r="I1853" s="206">
        <v>43178.208333333336</v>
      </c>
      <c r="J1853">
        <v>6</v>
      </c>
      <c r="K1853">
        <v>1413.539</v>
      </c>
      <c r="M1853" s="206">
        <v>42813.208333333336</v>
      </c>
      <c r="N1853">
        <v>6</v>
      </c>
      <c r="O1853">
        <v>1510.357</v>
      </c>
      <c r="Q1853" s="206">
        <v>42447.208333333336</v>
      </c>
      <c r="R1853">
        <v>6</v>
      </c>
      <c r="S1853">
        <v>1256</v>
      </c>
      <c r="X1853" s="204">
        <f t="shared" si="140"/>
        <v>0.41525767430786931</v>
      </c>
      <c r="Y1853" s="204">
        <f t="shared" si="141"/>
        <v>0.48881113043478264</v>
      </c>
      <c r="Z1853" s="204">
        <f t="shared" si="142"/>
        <v>0.38658121493461639</v>
      </c>
      <c r="AA1853" s="204">
        <f t="shared" si="143"/>
        <v>0.57631840718313865</v>
      </c>
      <c r="AB1853" s="204">
        <f t="shared" si="144"/>
        <v>0.50160784438553618</v>
      </c>
      <c r="AD1853" s="204">
        <v>0.62287543792382238</v>
      </c>
      <c r="AE1853" s="204">
        <v>0.59403234782608694</v>
      </c>
      <c r="AF1853" s="204">
        <v>0.5329123596002554</v>
      </c>
      <c r="AG1853" s="204">
        <v>0.58431008490506786</v>
      </c>
      <c r="AH1853" s="204">
        <v>0.64691270929921818</v>
      </c>
    </row>
    <row r="1854" spans="1:34">
      <c r="A1854" s="206">
        <v>43908.25</v>
      </c>
      <c r="B1854">
        <v>7</v>
      </c>
      <c r="C1854">
        <v>1421.9380000000001</v>
      </c>
      <c r="E1854" s="206">
        <v>43543.25</v>
      </c>
      <c r="F1854">
        <v>7</v>
      </c>
      <c r="G1854">
        <v>2105.913</v>
      </c>
      <c r="I1854" s="206">
        <v>43178.25</v>
      </c>
      <c r="J1854">
        <v>7</v>
      </c>
      <c r="K1854">
        <v>1639.5609999999999</v>
      </c>
      <c r="M1854" s="206">
        <v>42813.25</v>
      </c>
      <c r="N1854">
        <v>7</v>
      </c>
      <c r="O1854">
        <v>1557.4580000000001</v>
      </c>
      <c r="Q1854" s="206">
        <v>42447.25</v>
      </c>
      <c r="R1854">
        <v>7</v>
      </c>
      <c r="S1854">
        <v>1478</v>
      </c>
      <c r="X1854" s="204">
        <f t="shared" si="140"/>
        <v>0.43463636577556986</v>
      </c>
      <c r="Y1854" s="204">
        <f t="shared" si="141"/>
        <v>0.52534156521739128</v>
      </c>
      <c r="Z1854" s="204">
        <f t="shared" si="142"/>
        <v>0.41129581813748511</v>
      </c>
      <c r="AA1854" s="204">
        <f t="shared" si="143"/>
        <v>0.62466350188419417</v>
      </c>
      <c r="AB1854" s="204">
        <f t="shared" si="144"/>
        <v>0.48925290755561013</v>
      </c>
      <c r="AD1854" s="204">
        <v>0.62286678672227425</v>
      </c>
      <c r="AE1854" s="204">
        <v>0.59396104347826084</v>
      </c>
      <c r="AF1854" s="204">
        <v>0.53276396548643878</v>
      </c>
      <c r="AG1854" s="204">
        <v>0.58416072903884775</v>
      </c>
      <c r="AH1854" s="204">
        <v>0.64677983265685923</v>
      </c>
    </row>
    <row r="1855" spans="1:34">
      <c r="A1855" s="206">
        <v>43908.291666666664</v>
      </c>
      <c r="B1855">
        <v>8</v>
      </c>
      <c r="C1855">
        <v>1453.6990000000001</v>
      </c>
      <c r="E1855" s="206">
        <v>43543.291666666664</v>
      </c>
      <c r="F1855">
        <v>8</v>
      </c>
      <c r="G1855">
        <v>2197.09</v>
      </c>
      <c r="I1855" s="206">
        <v>43178.291666666664</v>
      </c>
      <c r="J1855">
        <v>8</v>
      </c>
      <c r="K1855">
        <v>1694.58</v>
      </c>
      <c r="M1855" s="206">
        <v>42813.291666666664</v>
      </c>
      <c r="N1855">
        <v>8</v>
      </c>
      <c r="O1855">
        <v>1678.415</v>
      </c>
      <c r="Q1855" s="206">
        <v>42447.291666666664</v>
      </c>
      <c r="R1855">
        <v>8</v>
      </c>
      <c r="S1855">
        <v>1546</v>
      </c>
      <c r="X1855" s="204">
        <f t="shared" si="140"/>
        <v>0.5114590355225257</v>
      </c>
      <c r="Y1855" s="204">
        <f t="shared" si="141"/>
        <v>0.54172452173913044</v>
      </c>
      <c r="Z1855" s="204">
        <f t="shared" si="142"/>
        <v>0.47706117969246919</v>
      </c>
      <c r="AA1855" s="204">
        <f t="shared" si="143"/>
        <v>0.68525154749272499</v>
      </c>
      <c r="AB1855" s="204">
        <f t="shared" si="144"/>
        <v>0.52630180245869906</v>
      </c>
      <c r="AD1855" s="204">
        <v>0.62279169429283698</v>
      </c>
      <c r="AE1855" s="204">
        <v>0.59384800000000004</v>
      </c>
      <c r="AF1855" s="204">
        <v>0.53257512670238605</v>
      </c>
      <c r="AG1855" s="204">
        <v>0.58415942746267158</v>
      </c>
      <c r="AH1855" s="204">
        <v>0.64673800797555958</v>
      </c>
    </row>
    <row r="1856" spans="1:34">
      <c r="A1856" s="206">
        <v>43908.333333333336</v>
      </c>
      <c r="B1856">
        <v>9</v>
      </c>
      <c r="C1856">
        <v>1451.385</v>
      </c>
      <c r="E1856" s="206">
        <v>43543.333333333336</v>
      </c>
      <c r="F1856">
        <v>9</v>
      </c>
      <c r="G1856">
        <v>2101.56</v>
      </c>
      <c r="I1856" s="206">
        <v>43178.333333333336</v>
      </c>
      <c r="J1856">
        <v>9</v>
      </c>
      <c r="K1856">
        <v>1621.7470000000001</v>
      </c>
      <c r="M1856" s="206">
        <v>42813.333333333336</v>
      </c>
      <c r="N1856">
        <v>9</v>
      </c>
      <c r="O1856">
        <v>1746.41</v>
      </c>
      <c r="Q1856" s="206">
        <v>42447.333333333336</v>
      </c>
      <c r="R1856">
        <v>9</v>
      </c>
      <c r="S1856">
        <v>1547</v>
      </c>
      <c r="X1856" s="204">
        <f t="shared" si="140"/>
        <v>0.53499030373330492</v>
      </c>
      <c r="Y1856" s="204">
        <f t="shared" si="141"/>
        <v>0.58379652173913044</v>
      </c>
      <c r="Z1856" s="204">
        <f t="shared" si="142"/>
        <v>0.4930699948847676</v>
      </c>
      <c r="AA1856" s="204">
        <f t="shared" si="143"/>
        <v>0.71492000024729951</v>
      </c>
      <c r="AB1856" s="204">
        <f t="shared" si="144"/>
        <v>0.53805749894327914</v>
      </c>
      <c r="AD1856" s="204">
        <v>0.62274497780447724</v>
      </c>
      <c r="AE1856" s="204">
        <v>0.59373913043478266</v>
      </c>
      <c r="AF1856" s="204">
        <v>0.53254923047468072</v>
      </c>
      <c r="AG1856" s="204">
        <v>0.58413990382002845</v>
      </c>
      <c r="AH1856" s="204">
        <v>0.6466728651091106</v>
      </c>
    </row>
    <row r="1857" spans="1:34">
      <c r="A1857" s="206">
        <v>43908.375</v>
      </c>
      <c r="B1857">
        <v>10</v>
      </c>
      <c r="C1857">
        <v>1412.4649999999999</v>
      </c>
      <c r="E1857" s="206">
        <v>43543.375</v>
      </c>
      <c r="F1857">
        <v>10</v>
      </c>
      <c r="G1857">
        <v>1858.8910000000001</v>
      </c>
      <c r="I1857" s="206">
        <v>43178.375</v>
      </c>
      <c r="J1857">
        <v>10</v>
      </c>
      <c r="K1857">
        <v>1536.653</v>
      </c>
      <c r="M1857" s="206">
        <v>42813.375</v>
      </c>
      <c r="N1857">
        <v>10</v>
      </c>
      <c r="O1857">
        <v>1723.4659999999999</v>
      </c>
      <c r="Q1857" s="206">
        <v>42447.375</v>
      </c>
      <c r="R1857">
        <v>10</v>
      </c>
      <c r="S1857">
        <v>1472</v>
      </c>
      <c r="X1857" s="204">
        <f t="shared" si="140"/>
        <v>0.53533635179522809</v>
      </c>
      <c r="Y1857" s="204">
        <f t="shared" si="141"/>
        <v>0.60744695652173919</v>
      </c>
      <c r="Z1857" s="204">
        <f t="shared" si="142"/>
        <v>0.47187786058751269</v>
      </c>
      <c r="AA1857" s="204">
        <f t="shared" si="143"/>
        <v>0.68383510721896446</v>
      </c>
      <c r="AB1857" s="204">
        <f t="shared" si="144"/>
        <v>0.53720101830144418</v>
      </c>
      <c r="AD1857" s="204">
        <v>0.62254046339988067</v>
      </c>
      <c r="AE1857" s="204">
        <v>0.59373913043478266</v>
      </c>
      <c r="AF1857" s="204">
        <v>0.53246863210305884</v>
      </c>
      <c r="AG1857" s="204">
        <v>0.58398664322527971</v>
      </c>
      <c r="AH1857" s="204">
        <v>0.64641266377323769</v>
      </c>
    </row>
    <row r="1858" spans="1:34">
      <c r="A1858" s="206">
        <v>43908.416666666664</v>
      </c>
      <c r="B1858">
        <v>11</v>
      </c>
      <c r="C1858">
        <v>1392.396</v>
      </c>
      <c r="E1858" s="206">
        <v>43543.416666666664</v>
      </c>
      <c r="F1858">
        <v>11</v>
      </c>
      <c r="G1858">
        <v>1678.924</v>
      </c>
      <c r="I1858" s="206">
        <v>43178.416666666664</v>
      </c>
      <c r="J1858">
        <v>11</v>
      </c>
      <c r="K1858">
        <v>1484.6379999999999</v>
      </c>
      <c r="M1858" s="206">
        <v>42813.416666666664</v>
      </c>
      <c r="N1858">
        <v>11</v>
      </c>
      <c r="O1858">
        <v>1632.432</v>
      </c>
      <c r="Q1858" s="206">
        <v>42447.416666666664</v>
      </c>
      <c r="R1858">
        <v>11</v>
      </c>
      <c r="S1858">
        <v>1358</v>
      </c>
      <c r="X1858" s="204">
        <f t="shared" si="140"/>
        <v>0.5093827471509863</v>
      </c>
      <c r="Y1858" s="204">
        <f t="shared" si="141"/>
        <v>0.59946643478260864</v>
      </c>
      <c r="Z1858" s="204">
        <f t="shared" si="142"/>
        <v>0.44711815721279774</v>
      </c>
      <c r="AA1858" s="204">
        <f t="shared" si="143"/>
        <v>0.60487205994278925</v>
      </c>
      <c r="AB1858" s="204">
        <f t="shared" si="144"/>
        <v>0.52279556169806729</v>
      </c>
      <c r="AD1858" s="204">
        <v>0.62245429743246183</v>
      </c>
      <c r="AE1858" s="204">
        <v>0.5936633043478261</v>
      </c>
      <c r="AF1858" s="204">
        <v>0.53237697691511332</v>
      </c>
      <c r="AG1858" s="204">
        <v>0.58381841450450456</v>
      </c>
      <c r="AH1858" s="204">
        <v>0.64635381311547979</v>
      </c>
    </row>
    <row r="1859" spans="1:34">
      <c r="A1859" s="206">
        <v>43908.458333333336</v>
      </c>
      <c r="B1859">
        <v>12</v>
      </c>
      <c r="C1859">
        <v>1343.7080000000001</v>
      </c>
      <c r="E1859" s="206">
        <v>43543.458333333336</v>
      </c>
      <c r="F1859">
        <v>12</v>
      </c>
      <c r="G1859">
        <v>1506.002</v>
      </c>
      <c r="I1859" s="206">
        <v>43178.458333333336</v>
      </c>
      <c r="J1859">
        <v>12</v>
      </c>
      <c r="K1859">
        <v>1368.8610000000001</v>
      </c>
      <c r="M1859" s="206">
        <v>42813.458333333336</v>
      </c>
      <c r="N1859">
        <v>12</v>
      </c>
      <c r="O1859">
        <v>1521.598</v>
      </c>
      <c r="Q1859" s="206">
        <v>42447.458333333336</v>
      </c>
      <c r="R1859">
        <v>12</v>
      </c>
      <c r="S1859">
        <v>1280</v>
      </c>
      <c r="X1859" s="204">
        <f t="shared" ref="X1859:X1922" si="145">+S1858/$V$2</f>
        <v>0.46993326809173874</v>
      </c>
      <c r="Y1859" s="204">
        <f t="shared" ref="Y1859:Y1922" si="146">+O1858/$V$3</f>
        <v>0.56780243478260872</v>
      </c>
      <c r="Z1859" s="204">
        <f t="shared" ref="Z1859:Z1922" si="147">+K1858/$V$4</f>
        <v>0.43198341244776384</v>
      </c>
      <c r="AA1859" s="204">
        <f t="shared" ref="AA1859:AA1922" si="148">+G1858/$V$5</f>
        <v>0.5463118700167936</v>
      </c>
      <c r="AB1859" s="204">
        <f t="shared" ref="AB1859:AB1922" si="149">+C1858/$V$6</f>
        <v>0.51536742427326843</v>
      </c>
      <c r="AD1859" s="204">
        <v>0.62243422664487025</v>
      </c>
      <c r="AE1859" s="204">
        <v>0.59361982608695651</v>
      </c>
      <c r="AF1859" s="204">
        <v>0.53230772632866563</v>
      </c>
      <c r="AG1859" s="204">
        <v>0.58378197037157065</v>
      </c>
      <c r="AH1859" s="204">
        <v>0.64633197545002252</v>
      </c>
    </row>
    <row r="1860" spans="1:34">
      <c r="A1860" s="206">
        <v>43908.5</v>
      </c>
      <c r="B1860">
        <v>13</v>
      </c>
      <c r="C1860">
        <v>1306.683</v>
      </c>
      <c r="E1860" s="206">
        <v>43543.5</v>
      </c>
      <c r="F1860">
        <v>13</v>
      </c>
      <c r="G1860">
        <v>1455.087</v>
      </c>
      <c r="I1860" s="206">
        <v>43178.5</v>
      </c>
      <c r="J1860">
        <v>13</v>
      </c>
      <c r="K1860">
        <v>1327.8150000000001</v>
      </c>
      <c r="M1860" s="206">
        <v>42813.5</v>
      </c>
      <c r="N1860">
        <v>13</v>
      </c>
      <c r="O1860">
        <v>1484.4590000000001</v>
      </c>
      <c r="Q1860" s="206">
        <v>42447.5</v>
      </c>
      <c r="R1860">
        <v>13</v>
      </c>
      <c r="S1860">
        <v>1196</v>
      </c>
      <c r="X1860" s="204">
        <f t="shared" si="145"/>
        <v>0.44294151926172726</v>
      </c>
      <c r="Y1860" s="204">
        <f t="shared" si="146"/>
        <v>0.5292514782608696</v>
      </c>
      <c r="Z1860" s="204">
        <f t="shared" si="147"/>
        <v>0.39829591182945506</v>
      </c>
      <c r="AA1860" s="204">
        <f t="shared" si="148"/>
        <v>0.49004408113114778</v>
      </c>
      <c r="AB1860" s="204">
        <f t="shared" si="149"/>
        <v>0.49734653858197309</v>
      </c>
      <c r="AD1860" s="204">
        <v>0.62233767923559369</v>
      </c>
      <c r="AE1860" s="204">
        <v>0.59359895652173911</v>
      </c>
      <c r="AF1860" s="204">
        <v>0.53218202778519752</v>
      </c>
      <c r="AG1860" s="204">
        <v>0.58373316126496277</v>
      </c>
      <c r="AH1860" s="204">
        <v>0.64632494298148535</v>
      </c>
    </row>
    <row r="1861" spans="1:34">
      <c r="A1861" s="206">
        <v>43908.541666666664</v>
      </c>
      <c r="B1861">
        <v>14</v>
      </c>
      <c r="C1861">
        <v>1282.83</v>
      </c>
      <c r="E1861" s="206">
        <v>43543.541666666664</v>
      </c>
      <c r="F1861">
        <v>14</v>
      </c>
      <c r="G1861">
        <v>1351.1320000000001</v>
      </c>
      <c r="I1861" s="206">
        <v>43178.541666666664</v>
      </c>
      <c r="J1861">
        <v>14</v>
      </c>
      <c r="K1861">
        <v>1291.019</v>
      </c>
      <c r="M1861" s="206">
        <v>42813.541666666664</v>
      </c>
      <c r="N1861">
        <v>14</v>
      </c>
      <c r="O1861">
        <v>1423.4280000000001</v>
      </c>
      <c r="Q1861" s="206">
        <v>42447.541666666664</v>
      </c>
      <c r="R1861">
        <v>14</v>
      </c>
      <c r="S1861">
        <v>1185</v>
      </c>
      <c r="X1861" s="204">
        <f t="shared" si="145"/>
        <v>0.41387348206017638</v>
      </c>
      <c r="Y1861" s="204">
        <f t="shared" si="146"/>
        <v>0.51633356521739138</v>
      </c>
      <c r="Z1861" s="204">
        <f t="shared" si="147"/>
        <v>0.38635280438687919</v>
      </c>
      <c r="AA1861" s="204">
        <f t="shared" si="148"/>
        <v>0.47347664337821493</v>
      </c>
      <c r="AB1861" s="204">
        <f t="shared" si="149"/>
        <v>0.48364247818269168</v>
      </c>
      <c r="AD1861" s="204">
        <v>0.62220548887593896</v>
      </c>
      <c r="AE1861" s="204">
        <v>0.59352173913043482</v>
      </c>
      <c r="AF1861" s="204">
        <v>0.53215322186898606</v>
      </c>
      <c r="AG1861" s="204">
        <v>0.58365474130034611</v>
      </c>
      <c r="AH1861" s="204">
        <v>0.6463079170050271</v>
      </c>
    </row>
    <row r="1862" spans="1:34">
      <c r="A1862" s="206">
        <v>43908.583333333336</v>
      </c>
      <c r="B1862">
        <v>15</v>
      </c>
      <c r="C1862">
        <v>1326.2349999999999</v>
      </c>
      <c r="E1862" s="206">
        <v>43543.583333333336</v>
      </c>
      <c r="F1862">
        <v>15</v>
      </c>
      <c r="G1862">
        <v>1239.213</v>
      </c>
      <c r="I1862" s="206">
        <v>43178.583333333336</v>
      </c>
      <c r="J1862">
        <v>15</v>
      </c>
      <c r="K1862">
        <v>1277.2370000000001</v>
      </c>
      <c r="M1862" s="206">
        <v>42813.583333333336</v>
      </c>
      <c r="N1862">
        <v>15</v>
      </c>
      <c r="O1862">
        <v>1342.2570000000001</v>
      </c>
      <c r="Q1862" s="206">
        <v>42447.583333333336</v>
      </c>
      <c r="R1862">
        <v>15</v>
      </c>
      <c r="S1862">
        <v>1164</v>
      </c>
      <c r="X1862" s="204">
        <f t="shared" si="145"/>
        <v>0.41006695337902094</v>
      </c>
      <c r="Y1862" s="204">
        <f t="shared" si="146"/>
        <v>0.49510539130434789</v>
      </c>
      <c r="Z1862" s="204">
        <f t="shared" si="147"/>
        <v>0.3756463145594412</v>
      </c>
      <c r="AA1862" s="204">
        <f t="shared" si="148"/>
        <v>0.43965030552873768</v>
      </c>
      <c r="AB1862" s="204">
        <f t="shared" si="149"/>
        <v>0.47481376912923973</v>
      </c>
      <c r="AD1862" s="204">
        <v>0.6221944153379575</v>
      </c>
      <c r="AE1862" s="204">
        <v>0.59351930434782607</v>
      </c>
      <c r="AF1862" s="204">
        <v>0.53214012827070811</v>
      </c>
      <c r="AG1862" s="204">
        <v>0.58365343972416994</v>
      </c>
      <c r="AH1862" s="204">
        <v>0.64628533907972385</v>
      </c>
    </row>
    <row r="1863" spans="1:34">
      <c r="A1863" s="206">
        <v>43908.625</v>
      </c>
      <c r="B1863">
        <v>16</v>
      </c>
      <c r="C1863">
        <v>1300.1110000000001</v>
      </c>
      <c r="E1863" s="206">
        <v>43543.625</v>
      </c>
      <c r="F1863">
        <v>16</v>
      </c>
      <c r="G1863">
        <v>1256.204</v>
      </c>
      <c r="I1863" s="206">
        <v>43178.625</v>
      </c>
      <c r="J1863">
        <v>16</v>
      </c>
      <c r="K1863">
        <v>1247.4459999999999</v>
      </c>
      <c r="M1863" s="206">
        <v>42813.625</v>
      </c>
      <c r="N1863">
        <v>16</v>
      </c>
      <c r="O1863">
        <v>1294.0250000000001</v>
      </c>
      <c r="Q1863" s="206">
        <v>42447.625</v>
      </c>
      <c r="R1863">
        <v>16</v>
      </c>
      <c r="S1863">
        <v>1135</v>
      </c>
      <c r="X1863" s="204">
        <f t="shared" si="145"/>
        <v>0.40279994407863318</v>
      </c>
      <c r="Y1863" s="204">
        <f t="shared" si="146"/>
        <v>0.46687200000000001</v>
      </c>
      <c r="Z1863" s="204">
        <f t="shared" si="147"/>
        <v>0.37163618186018715</v>
      </c>
      <c r="AA1863" s="204">
        <f t="shared" si="148"/>
        <v>0.40323252951242627</v>
      </c>
      <c r="AB1863" s="204">
        <f t="shared" si="149"/>
        <v>0.49087925843729663</v>
      </c>
      <c r="AD1863" s="204">
        <v>0.6221944153379575</v>
      </c>
      <c r="AE1863" s="204">
        <v>0.59348800000000002</v>
      </c>
      <c r="AF1863" s="204">
        <v>0.53209182744150507</v>
      </c>
      <c r="AG1863" s="204">
        <v>0.58325157807976513</v>
      </c>
      <c r="AH1863" s="204">
        <v>0.64622685855188888</v>
      </c>
    </row>
    <row r="1864" spans="1:34">
      <c r="A1864" s="206">
        <v>43908.666666666664</v>
      </c>
      <c r="B1864">
        <v>17</v>
      </c>
      <c r="C1864">
        <v>1349.2439999999999</v>
      </c>
      <c r="E1864" s="206">
        <v>43543.666666666664</v>
      </c>
      <c r="F1864">
        <v>17</v>
      </c>
      <c r="G1864">
        <v>1261.2809999999999</v>
      </c>
      <c r="I1864" s="206">
        <v>43178.666666666664</v>
      </c>
      <c r="J1864">
        <v>17</v>
      </c>
      <c r="K1864">
        <v>1249.356</v>
      </c>
      <c r="M1864" s="206">
        <v>42813.666666666664</v>
      </c>
      <c r="N1864">
        <v>17</v>
      </c>
      <c r="O1864">
        <v>1230.9390000000001</v>
      </c>
      <c r="Q1864" s="206">
        <v>42447.666666666664</v>
      </c>
      <c r="R1864">
        <v>17</v>
      </c>
      <c r="S1864">
        <v>1121.0419999999999</v>
      </c>
      <c r="X1864" s="204">
        <f t="shared" si="145"/>
        <v>0.39276455028285967</v>
      </c>
      <c r="Y1864" s="204">
        <f t="shared" si="146"/>
        <v>0.45009565217391306</v>
      </c>
      <c r="Z1864" s="204">
        <f t="shared" si="147"/>
        <v>0.36296792883134688</v>
      </c>
      <c r="AA1864" s="204">
        <f t="shared" si="148"/>
        <v>0.40876129971492225</v>
      </c>
      <c r="AB1864" s="204">
        <f t="shared" si="149"/>
        <v>0.4812099843286991</v>
      </c>
      <c r="AD1864" s="204">
        <v>0.62215046723409329</v>
      </c>
      <c r="AE1864" s="204">
        <v>0.59341217391304346</v>
      </c>
      <c r="AF1864" s="204">
        <v>0.53206273055644304</v>
      </c>
      <c r="AG1864" s="204">
        <v>0.58312304743236432</v>
      </c>
      <c r="AH1864" s="204">
        <v>0.64621982608335171</v>
      </c>
    </row>
    <row r="1865" spans="1:34">
      <c r="A1865" s="206">
        <v>43908.708333333336</v>
      </c>
      <c r="B1865">
        <v>18</v>
      </c>
      <c r="C1865">
        <v>1379.3140000000001</v>
      </c>
      <c r="E1865" s="206">
        <v>43543.708333333336</v>
      </c>
      <c r="F1865">
        <v>18</v>
      </c>
      <c r="G1865">
        <v>1275.364</v>
      </c>
      <c r="I1865" s="206">
        <v>43178.708333333336</v>
      </c>
      <c r="J1865">
        <v>18</v>
      </c>
      <c r="K1865">
        <v>1332.924</v>
      </c>
      <c r="M1865" s="206">
        <v>42813.708333333336</v>
      </c>
      <c r="N1865">
        <v>18</v>
      </c>
      <c r="O1865">
        <v>1257.569</v>
      </c>
      <c r="Q1865" s="206">
        <v>42447.708333333336</v>
      </c>
      <c r="R1865">
        <v>18</v>
      </c>
      <c r="S1865">
        <v>1114.7429999999999</v>
      </c>
      <c r="X1865" s="204">
        <f t="shared" si="145"/>
        <v>0.38793441143453528</v>
      </c>
      <c r="Y1865" s="204">
        <f t="shared" si="146"/>
        <v>0.42815269565217395</v>
      </c>
      <c r="Z1865" s="204">
        <f t="shared" si="147"/>
        <v>0.36352367933603236</v>
      </c>
      <c r="AA1865" s="204">
        <f t="shared" si="148"/>
        <v>0.41041332527657676</v>
      </c>
      <c r="AB1865" s="204">
        <f t="shared" si="149"/>
        <v>0.49939557783573191</v>
      </c>
      <c r="AD1865" s="204">
        <v>0.62207364456434633</v>
      </c>
      <c r="AE1865" s="204">
        <v>0.5934055652173913</v>
      </c>
      <c r="AF1865" s="204">
        <v>0.53202956010747227</v>
      </c>
      <c r="AG1865" s="204">
        <v>0.58304625443796798</v>
      </c>
      <c r="AH1865" s="204">
        <v>0.64618799490997325</v>
      </c>
    </row>
    <row r="1866" spans="1:34">
      <c r="A1866" s="206">
        <v>43908.75</v>
      </c>
      <c r="B1866">
        <v>19</v>
      </c>
      <c r="C1866">
        <v>1403.588</v>
      </c>
      <c r="E1866" s="206">
        <v>43543.75</v>
      </c>
      <c r="F1866">
        <v>19</v>
      </c>
      <c r="G1866">
        <v>1335.3720000000001</v>
      </c>
      <c r="I1866" s="206">
        <v>43178.75</v>
      </c>
      <c r="J1866">
        <v>19</v>
      </c>
      <c r="K1866">
        <v>1396.568</v>
      </c>
      <c r="M1866" s="206">
        <v>42813.75</v>
      </c>
      <c r="N1866">
        <v>19</v>
      </c>
      <c r="O1866">
        <v>1288.385</v>
      </c>
      <c r="Q1866" s="206">
        <v>42447.75</v>
      </c>
      <c r="R1866">
        <v>19</v>
      </c>
      <c r="S1866">
        <v>1163.1590000000001</v>
      </c>
      <c r="X1866" s="204">
        <f t="shared" si="145"/>
        <v>0.38575465469248094</v>
      </c>
      <c r="Y1866" s="204">
        <f t="shared" si="146"/>
        <v>0.43741530434782605</v>
      </c>
      <c r="Z1866" s="204">
        <f t="shared" si="147"/>
        <v>0.38783936424470017</v>
      </c>
      <c r="AA1866" s="204">
        <f t="shared" si="148"/>
        <v>0.41499584959896813</v>
      </c>
      <c r="AB1866" s="204">
        <f t="shared" si="149"/>
        <v>0.51052538462050956</v>
      </c>
      <c r="AD1866" s="204">
        <v>0.62185805662176807</v>
      </c>
      <c r="AE1866" s="204">
        <v>0.59338956521739128</v>
      </c>
      <c r="AF1866" s="204">
        <v>0.53196147339642708</v>
      </c>
      <c r="AG1866" s="204">
        <v>0.58301957212635569</v>
      </c>
      <c r="AH1866" s="204">
        <v>0.64603513125177203</v>
      </c>
    </row>
    <row r="1867" spans="1:34">
      <c r="A1867" s="206">
        <v>43908.791666666664</v>
      </c>
      <c r="B1867">
        <v>20</v>
      </c>
      <c r="C1867">
        <v>1416.877</v>
      </c>
      <c r="E1867" s="206">
        <v>43543.791666666664</v>
      </c>
      <c r="F1867">
        <v>20</v>
      </c>
      <c r="G1867">
        <v>1429.3150000000001</v>
      </c>
      <c r="I1867" s="206">
        <v>43178.791666666664</v>
      </c>
      <c r="J1867">
        <v>20</v>
      </c>
      <c r="K1867">
        <v>1436.3219999999999</v>
      </c>
      <c r="M1867" s="206">
        <v>42813.791666666664</v>
      </c>
      <c r="N1867">
        <v>20</v>
      </c>
      <c r="O1867">
        <v>1326.2639999999999</v>
      </c>
      <c r="Q1867" s="206">
        <v>42447.791666666664</v>
      </c>
      <c r="R1867">
        <v>20</v>
      </c>
      <c r="S1867">
        <v>1204.8689999999999</v>
      </c>
      <c r="X1867" s="204">
        <f t="shared" si="145"/>
        <v>0.40250891765855579</v>
      </c>
      <c r="Y1867" s="204">
        <f t="shared" si="146"/>
        <v>0.44813391304347827</v>
      </c>
      <c r="Z1867" s="204">
        <f t="shared" si="147"/>
        <v>0.40635778577360182</v>
      </c>
      <c r="AA1867" s="204">
        <f t="shared" si="148"/>
        <v>0.43452209539447034</v>
      </c>
      <c r="AB1867" s="204">
        <f t="shared" si="149"/>
        <v>0.51950991837154681</v>
      </c>
      <c r="AD1867" s="204">
        <v>0.62169402984041655</v>
      </c>
      <c r="AE1867" s="204">
        <v>0.59338400000000002</v>
      </c>
      <c r="AF1867" s="204">
        <v>0.53195158045550595</v>
      </c>
      <c r="AG1867" s="204">
        <v>0.5829899612683469</v>
      </c>
      <c r="AH1867" s="204">
        <v>0.64600515072800857</v>
      </c>
    </row>
    <row r="1868" spans="1:34">
      <c r="A1868" s="206">
        <v>43908.833333333336</v>
      </c>
      <c r="B1868">
        <v>21</v>
      </c>
      <c r="C1868">
        <v>1411.8510000000001</v>
      </c>
      <c r="E1868" s="206">
        <v>43543.833333333336</v>
      </c>
      <c r="F1868">
        <v>21</v>
      </c>
      <c r="G1868">
        <v>1587.2919999999999</v>
      </c>
      <c r="I1868" s="206">
        <v>43178.833333333336</v>
      </c>
      <c r="J1868">
        <v>21</v>
      </c>
      <c r="K1868">
        <v>1499.144</v>
      </c>
      <c r="M1868" s="206">
        <v>42813.833333333336</v>
      </c>
      <c r="N1868">
        <v>21</v>
      </c>
      <c r="O1868">
        <v>1523.1990000000001</v>
      </c>
      <c r="Q1868" s="206">
        <v>42447.833333333336</v>
      </c>
      <c r="R1868">
        <v>21</v>
      </c>
      <c r="S1868">
        <v>1287.0540000000001</v>
      </c>
      <c r="X1868" s="204">
        <f t="shared" si="145"/>
        <v>0.41694258232137343</v>
      </c>
      <c r="Y1868" s="204">
        <f t="shared" si="146"/>
        <v>0.46130921739130432</v>
      </c>
      <c r="Z1868" s="204">
        <f t="shared" si="147"/>
        <v>0.41792496146117569</v>
      </c>
      <c r="AA1868" s="204">
        <f t="shared" si="148"/>
        <v>0.46509058807489401</v>
      </c>
      <c r="AB1868" s="204">
        <f t="shared" si="149"/>
        <v>0.52442857491836781</v>
      </c>
      <c r="AD1868" s="204">
        <v>0.62165285012104765</v>
      </c>
      <c r="AE1868" s="204">
        <v>0.59330713043478267</v>
      </c>
      <c r="AF1868" s="204">
        <v>0.53189105893457689</v>
      </c>
      <c r="AG1868" s="204">
        <v>0.58290503342284927</v>
      </c>
      <c r="AH1868" s="204">
        <v>0.64584747538080822</v>
      </c>
    </row>
    <row r="1869" spans="1:34">
      <c r="A1869" s="206">
        <v>43908.875</v>
      </c>
      <c r="B1869">
        <v>22</v>
      </c>
      <c r="C1869">
        <v>1341.077</v>
      </c>
      <c r="E1869" s="206">
        <v>43543.875</v>
      </c>
      <c r="F1869">
        <v>22</v>
      </c>
      <c r="G1869">
        <v>1604.3340000000001</v>
      </c>
      <c r="I1869" s="206">
        <v>43178.875</v>
      </c>
      <c r="J1869">
        <v>22</v>
      </c>
      <c r="K1869">
        <v>1470.6790000000001</v>
      </c>
      <c r="M1869" s="206">
        <v>42813.875</v>
      </c>
      <c r="N1869">
        <v>22</v>
      </c>
      <c r="O1869">
        <v>1531.126</v>
      </c>
      <c r="Q1869" s="206">
        <v>42447.875</v>
      </c>
      <c r="R1869">
        <v>22</v>
      </c>
      <c r="S1869">
        <v>1289.8910000000001</v>
      </c>
      <c r="X1869" s="204">
        <f t="shared" si="145"/>
        <v>0.4453825422905337</v>
      </c>
      <c r="Y1869" s="204">
        <f t="shared" si="146"/>
        <v>0.52980834782608699</v>
      </c>
      <c r="Z1869" s="204">
        <f t="shared" si="147"/>
        <v>0.43620420659486719</v>
      </c>
      <c r="AA1869" s="204">
        <f t="shared" si="148"/>
        <v>0.51649536297217513</v>
      </c>
      <c r="AB1869" s="204">
        <f t="shared" si="149"/>
        <v>0.52256830192534187</v>
      </c>
      <c r="AD1869" s="204">
        <v>0.62160717177687375</v>
      </c>
      <c r="AE1869" s="204">
        <v>0.59328243478260867</v>
      </c>
      <c r="AF1869" s="204">
        <v>0.53189105893457689</v>
      </c>
      <c r="AG1869" s="204">
        <v>0.58248332274175718</v>
      </c>
      <c r="AH1869" s="204">
        <v>0.64584636499103909</v>
      </c>
    </row>
    <row r="1870" spans="1:34">
      <c r="A1870" s="206">
        <v>43908.916666666664</v>
      </c>
      <c r="B1870">
        <v>23</v>
      </c>
      <c r="C1870">
        <v>1259.942</v>
      </c>
      <c r="E1870" s="206">
        <v>43543.916666666664</v>
      </c>
      <c r="F1870">
        <v>23</v>
      </c>
      <c r="G1870">
        <v>1527.2809999999999</v>
      </c>
      <c r="I1870" s="206">
        <v>43178.916666666664</v>
      </c>
      <c r="J1870">
        <v>23</v>
      </c>
      <c r="K1870">
        <v>1384.6310000000001</v>
      </c>
      <c r="M1870" s="206">
        <v>42813.916666666664</v>
      </c>
      <c r="N1870">
        <v>23</v>
      </c>
      <c r="O1870">
        <v>1498.0930000000001</v>
      </c>
      <c r="Q1870" s="206">
        <v>42447.916666666664</v>
      </c>
      <c r="R1870">
        <v>23</v>
      </c>
      <c r="S1870">
        <v>1251.4449999999999</v>
      </c>
      <c r="X1870" s="204">
        <f t="shared" si="145"/>
        <v>0.4463642806422099</v>
      </c>
      <c r="Y1870" s="204">
        <f t="shared" si="146"/>
        <v>0.53256556521739129</v>
      </c>
      <c r="Z1870" s="204">
        <f t="shared" si="147"/>
        <v>0.42792177826194999</v>
      </c>
      <c r="AA1870" s="204">
        <f t="shared" si="148"/>
        <v>0.52204072827091785</v>
      </c>
      <c r="AB1870" s="204">
        <f t="shared" si="149"/>
        <v>0.49637272675454541</v>
      </c>
      <c r="AD1870" s="204">
        <v>0.62159540614276843</v>
      </c>
      <c r="AE1870" s="204">
        <v>0.59317808695652174</v>
      </c>
      <c r="AF1870" s="204">
        <v>0.53186545367572224</v>
      </c>
      <c r="AG1870" s="204">
        <v>0.58226400715606585</v>
      </c>
      <c r="AH1870" s="204">
        <v>0.64582526758542791</v>
      </c>
    </row>
    <row r="1871" spans="1:34">
      <c r="A1871" s="206">
        <v>43908.958333333336</v>
      </c>
      <c r="B1871">
        <v>24</v>
      </c>
      <c r="C1871">
        <v>1151.3240000000001</v>
      </c>
      <c r="E1871" s="206">
        <v>43543.958333333336</v>
      </c>
      <c r="F1871">
        <v>24</v>
      </c>
      <c r="G1871">
        <v>1492.261</v>
      </c>
      <c r="I1871" s="206">
        <v>43178.958333333336</v>
      </c>
      <c r="J1871">
        <v>24</v>
      </c>
      <c r="K1871">
        <v>1311.5940000000001</v>
      </c>
      <c r="M1871" s="206">
        <v>42813.958333333336</v>
      </c>
      <c r="N1871">
        <v>24</v>
      </c>
      <c r="O1871">
        <v>1451.067</v>
      </c>
      <c r="Q1871" s="206">
        <v>42447.958333333336</v>
      </c>
      <c r="R1871">
        <v>24</v>
      </c>
      <c r="S1871">
        <v>1149.402</v>
      </c>
      <c r="X1871" s="204">
        <f t="shared" si="145"/>
        <v>0.43306011685350954</v>
      </c>
      <c r="Y1871" s="204">
        <f t="shared" si="146"/>
        <v>0.52107582608695657</v>
      </c>
      <c r="Z1871" s="204">
        <f t="shared" si="147"/>
        <v>0.40288449060374293</v>
      </c>
      <c r="AA1871" s="204">
        <f t="shared" si="148"/>
        <v>0.49696814099454084</v>
      </c>
      <c r="AB1871" s="204">
        <f t="shared" si="149"/>
        <v>0.46634223545148817</v>
      </c>
      <c r="AD1871" s="204">
        <v>0.62158433260478685</v>
      </c>
      <c r="AE1871" s="204">
        <v>0.59302365217391306</v>
      </c>
      <c r="AF1871" s="204">
        <v>0.53183519291525772</v>
      </c>
      <c r="AG1871" s="204">
        <v>0.5821455637240307</v>
      </c>
      <c r="AH1871" s="204">
        <v>0.64581712472712172</v>
      </c>
    </row>
    <row r="1872" spans="1:34">
      <c r="A1872" s="206">
        <v>43909</v>
      </c>
      <c r="B1872">
        <v>1</v>
      </c>
      <c r="C1872">
        <v>1086.6120000000001</v>
      </c>
      <c r="E1872" s="206">
        <v>43544</v>
      </c>
      <c r="F1872">
        <v>1</v>
      </c>
      <c r="G1872">
        <v>1473.2159999999999</v>
      </c>
      <c r="I1872" s="206">
        <v>43179</v>
      </c>
      <c r="J1872">
        <v>1</v>
      </c>
      <c r="K1872">
        <v>1213.172</v>
      </c>
      <c r="M1872" s="206">
        <v>42814</v>
      </c>
      <c r="N1872">
        <v>1</v>
      </c>
      <c r="O1872">
        <v>1430.0650000000001</v>
      </c>
      <c r="Q1872" s="206">
        <v>42448</v>
      </c>
      <c r="R1872">
        <v>1</v>
      </c>
      <c r="S1872">
        <v>1075.2070000000001</v>
      </c>
      <c r="X1872" s="204">
        <f t="shared" si="145"/>
        <v>0.39774833447067798</v>
      </c>
      <c r="Y1872" s="204">
        <f t="shared" si="146"/>
        <v>0.50471895652173915</v>
      </c>
      <c r="Z1872" s="204">
        <f t="shared" si="147"/>
        <v>0.3816329986609614</v>
      </c>
      <c r="AA1872" s="204">
        <f t="shared" si="148"/>
        <v>0.4855728415718224</v>
      </c>
      <c r="AB1872" s="204">
        <f t="shared" si="149"/>
        <v>0.42613946347446885</v>
      </c>
      <c r="AD1872" s="204">
        <v>0.62150231921411103</v>
      </c>
      <c r="AE1872" s="204">
        <v>0.59300939130434782</v>
      </c>
      <c r="AF1872" s="204">
        <v>0.53173597253719607</v>
      </c>
      <c r="AG1872" s="204">
        <v>0.58209935776977517</v>
      </c>
      <c r="AH1872" s="204">
        <v>0.64580380004989357</v>
      </c>
    </row>
    <row r="1873" spans="1:34">
      <c r="A1873" s="206">
        <v>43909.041666666664</v>
      </c>
      <c r="B1873">
        <v>2</v>
      </c>
      <c r="C1873">
        <v>1038.885</v>
      </c>
      <c r="E1873" s="206">
        <v>43544.041666666664</v>
      </c>
      <c r="F1873">
        <v>2</v>
      </c>
      <c r="G1873">
        <v>1471.155</v>
      </c>
      <c r="I1873" s="206">
        <v>43179.041666666664</v>
      </c>
      <c r="J1873">
        <v>2</v>
      </c>
      <c r="K1873">
        <v>1247.7650000000001</v>
      </c>
      <c r="M1873" s="206">
        <v>42814.041666666664</v>
      </c>
      <c r="N1873">
        <v>2</v>
      </c>
      <c r="O1873">
        <v>1428.02</v>
      </c>
      <c r="Q1873" s="206">
        <v>42448.041666666664</v>
      </c>
      <c r="R1873">
        <v>2</v>
      </c>
      <c r="S1873">
        <v>1059.546</v>
      </c>
      <c r="X1873" s="204">
        <f t="shared" si="145"/>
        <v>0.3720732985162844</v>
      </c>
      <c r="Y1873" s="204">
        <f t="shared" si="146"/>
        <v>0.49741391304347826</v>
      </c>
      <c r="Z1873" s="204">
        <f t="shared" si="147"/>
        <v>0.35299526244517421</v>
      </c>
      <c r="AA1873" s="204">
        <f t="shared" si="148"/>
        <v>0.47937571200284257</v>
      </c>
      <c r="AB1873" s="204">
        <f t="shared" si="149"/>
        <v>0.40218761589693219</v>
      </c>
      <c r="AD1873" s="204">
        <v>0.6214358779862218</v>
      </c>
      <c r="AE1873" s="204">
        <v>0.59297078260869562</v>
      </c>
      <c r="AF1873" s="204">
        <v>0.5316527554459185</v>
      </c>
      <c r="AG1873" s="204">
        <v>0.58208992134249771</v>
      </c>
      <c r="AH1873" s="204">
        <v>0.64561096236000759</v>
      </c>
    </row>
    <row r="1874" spans="1:34">
      <c r="A1874" s="206">
        <v>43909.083333333336</v>
      </c>
      <c r="B1874">
        <v>3</v>
      </c>
      <c r="C1874">
        <v>1043.144</v>
      </c>
      <c r="E1874" s="206">
        <v>43544.083333333336</v>
      </c>
      <c r="F1874">
        <v>3</v>
      </c>
      <c r="G1874">
        <v>1461.3420000000001</v>
      </c>
      <c r="I1874" s="206">
        <v>43179.083333333336</v>
      </c>
      <c r="J1874">
        <v>3</v>
      </c>
      <c r="K1874">
        <v>1201.4739999999999</v>
      </c>
      <c r="M1874" s="206">
        <v>42814.083333333336</v>
      </c>
      <c r="N1874">
        <v>3</v>
      </c>
      <c r="O1874">
        <v>1466.701</v>
      </c>
      <c r="Q1874" s="206">
        <v>42448.083333333336</v>
      </c>
      <c r="R1874">
        <v>3</v>
      </c>
      <c r="S1874">
        <v>1041.712</v>
      </c>
      <c r="X1874" s="204">
        <f t="shared" si="145"/>
        <v>0.36665383981850475</v>
      </c>
      <c r="Y1874" s="204">
        <f t="shared" si="146"/>
        <v>0.49670260869565219</v>
      </c>
      <c r="Z1874" s="204">
        <f t="shared" si="147"/>
        <v>0.36306074789469495</v>
      </c>
      <c r="AA1874" s="204">
        <f t="shared" si="148"/>
        <v>0.47870507487805042</v>
      </c>
      <c r="AB1874" s="204">
        <f t="shared" si="149"/>
        <v>0.38452242506164513</v>
      </c>
      <c r="AD1874" s="204">
        <v>0.62134382920175013</v>
      </c>
      <c r="AE1874" s="204">
        <v>0.59293530434782615</v>
      </c>
      <c r="AF1874" s="204">
        <v>0.53161783918384398</v>
      </c>
      <c r="AG1874" s="204">
        <v>0.58200954901361679</v>
      </c>
      <c r="AH1874" s="204">
        <v>0.64556358572986294</v>
      </c>
    </row>
    <row r="1875" spans="1:34">
      <c r="A1875" s="206">
        <v>43909.125</v>
      </c>
      <c r="B1875">
        <v>4</v>
      </c>
      <c r="C1875">
        <v>1037.8530000000001</v>
      </c>
      <c r="E1875" s="206">
        <v>43544.125</v>
      </c>
      <c r="F1875">
        <v>4</v>
      </c>
      <c r="G1875">
        <v>1497.779</v>
      </c>
      <c r="I1875" s="206">
        <v>43179.125</v>
      </c>
      <c r="J1875">
        <v>4</v>
      </c>
      <c r="K1875">
        <v>1260.2919999999999</v>
      </c>
      <c r="M1875" s="206">
        <v>42814.125</v>
      </c>
      <c r="N1875">
        <v>4</v>
      </c>
      <c r="O1875">
        <v>1509.549</v>
      </c>
      <c r="Q1875" s="206">
        <v>42448.125</v>
      </c>
      <c r="R1875">
        <v>4</v>
      </c>
      <c r="S1875">
        <v>1042.1320000000001</v>
      </c>
      <c r="X1875" s="204">
        <f t="shared" si="145"/>
        <v>0.36048241868216591</v>
      </c>
      <c r="Y1875" s="204">
        <f t="shared" si="146"/>
        <v>0.51015686956521744</v>
      </c>
      <c r="Z1875" s="204">
        <f t="shared" si="147"/>
        <v>0.34959150883061363</v>
      </c>
      <c r="AA1875" s="204">
        <f t="shared" si="148"/>
        <v>0.4755119831237633</v>
      </c>
      <c r="AB1875" s="204">
        <f t="shared" si="149"/>
        <v>0.3860988084037259</v>
      </c>
      <c r="AD1875" s="204">
        <v>0.62115627115218774</v>
      </c>
      <c r="AE1875" s="204">
        <v>0.5928980869565218</v>
      </c>
      <c r="AF1875" s="204">
        <v>0.53160009008395614</v>
      </c>
      <c r="AG1875" s="204">
        <v>0.58192982747282385</v>
      </c>
      <c r="AH1875" s="204">
        <v>0.64553767663525252</v>
      </c>
    </row>
    <row r="1876" spans="1:34">
      <c r="A1876" s="206">
        <v>43909.166666666664</v>
      </c>
      <c r="B1876">
        <v>5</v>
      </c>
      <c r="C1876">
        <v>1023.045</v>
      </c>
      <c r="E1876" s="206">
        <v>43544.166666666664</v>
      </c>
      <c r="F1876">
        <v>5</v>
      </c>
      <c r="G1876">
        <v>1548.981</v>
      </c>
      <c r="I1876" s="206">
        <v>43179.166666666664</v>
      </c>
      <c r="J1876">
        <v>5</v>
      </c>
      <c r="K1876">
        <v>1242.0070000000001</v>
      </c>
      <c r="M1876" s="206">
        <v>42814.166666666664</v>
      </c>
      <c r="N1876">
        <v>5</v>
      </c>
      <c r="O1876">
        <v>1551.2349999999999</v>
      </c>
      <c r="Q1876" s="206">
        <v>42448.166666666664</v>
      </c>
      <c r="R1876">
        <v>5</v>
      </c>
      <c r="S1876">
        <v>1069.4939999999999</v>
      </c>
      <c r="X1876" s="204">
        <f t="shared" si="145"/>
        <v>0.36062775886817372</v>
      </c>
      <c r="Y1876" s="204">
        <f t="shared" si="146"/>
        <v>0.52506052173913043</v>
      </c>
      <c r="Z1876" s="204">
        <f t="shared" si="147"/>
        <v>0.36670571468641994</v>
      </c>
      <c r="AA1876" s="204">
        <f t="shared" si="148"/>
        <v>0.48736836590690408</v>
      </c>
      <c r="AB1876" s="204">
        <f t="shared" si="149"/>
        <v>0.38414045098110344</v>
      </c>
      <c r="AD1876" s="204">
        <v>0.62111128490413769</v>
      </c>
      <c r="AE1876" s="204">
        <v>0.59282956521739127</v>
      </c>
      <c r="AF1876" s="204">
        <v>0.53159456167579433</v>
      </c>
      <c r="AG1876" s="204">
        <v>0.58185401066055964</v>
      </c>
      <c r="AH1876" s="204">
        <v>0.64550288442249004</v>
      </c>
    </row>
    <row r="1877" spans="1:34">
      <c r="A1877" s="206">
        <v>43909.208333333336</v>
      </c>
      <c r="B1877">
        <v>6</v>
      </c>
      <c r="C1877">
        <v>1071.7280000000001</v>
      </c>
      <c r="E1877" s="206">
        <v>43544.208333333336</v>
      </c>
      <c r="F1877">
        <v>6</v>
      </c>
      <c r="G1877">
        <v>1645.056</v>
      </c>
      <c r="I1877" s="206">
        <v>43179.208333333336</v>
      </c>
      <c r="J1877">
        <v>6</v>
      </c>
      <c r="K1877">
        <v>1294.5930000000001</v>
      </c>
      <c r="M1877" s="206">
        <v>42814.208333333336</v>
      </c>
      <c r="N1877">
        <v>6</v>
      </c>
      <c r="O1877">
        <v>1636.0219999999999</v>
      </c>
      <c r="Q1877" s="206">
        <v>42448.208333333336</v>
      </c>
      <c r="R1877">
        <v>6</v>
      </c>
      <c r="S1877">
        <v>1106.1600000000001</v>
      </c>
      <c r="X1877" s="204">
        <f t="shared" si="145"/>
        <v>0.37009632593851693</v>
      </c>
      <c r="Y1877" s="204">
        <f t="shared" si="146"/>
        <v>0.53955999999999993</v>
      </c>
      <c r="Z1877" s="204">
        <f t="shared" si="147"/>
        <v>0.36138534925282112</v>
      </c>
      <c r="AA1877" s="204">
        <f t="shared" si="148"/>
        <v>0.50402919175048</v>
      </c>
      <c r="AB1877" s="204">
        <f t="shared" si="149"/>
        <v>0.37865956708123688</v>
      </c>
      <c r="AD1877" s="204">
        <v>0.62085901586699577</v>
      </c>
      <c r="AE1877" s="204">
        <v>0.59282678260869559</v>
      </c>
      <c r="AF1877" s="204">
        <v>0.53151541814842562</v>
      </c>
      <c r="AG1877" s="204">
        <v>0.5817163689799254</v>
      </c>
      <c r="AH1877" s="204">
        <v>0.64543329999696497</v>
      </c>
    </row>
    <row r="1878" spans="1:34">
      <c r="A1878" s="206">
        <v>43909.25</v>
      </c>
      <c r="B1878">
        <v>7</v>
      </c>
      <c r="C1878">
        <v>1173.5039999999999</v>
      </c>
      <c r="E1878" s="206">
        <v>43544.25</v>
      </c>
      <c r="F1878">
        <v>7</v>
      </c>
      <c r="G1878">
        <v>1838.1690000000001</v>
      </c>
      <c r="I1878" s="206">
        <v>43179.25</v>
      </c>
      <c r="J1878">
        <v>7</v>
      </c>
      <c r="K1878">
        <v>1581.11</v>
      </c>
      <c r="M1878" s="206">
        <v>42814.25</v>
      </c>
      <c r="N1878">
        <v>7</v>
      </c>
      <c r="O1878">
        <v>1859.9480000000001</v>
      </c>
      <c r="Q1878" s="206">
        <v>42448.25</v>
      </c>
      <c r="R1878">
        <v>7</v>
      </c>
      <c r="S1878">
        <v>1201.472</v>
      </c>
      <c r="X1878" s="204">
        <f t="shared" si="145"/>
        <v>0.38278452417699393</v>
      </c>
      <c r="Y1878" s="204">
        <f t="shared" si="146"/>
        <v>0.56905113043478261</v>
      </c>
      <c r="Z1878" s="204">
        <f t="shared" si="147"/>
        <v>0.37668623723155947</v>
      </c>
      <c r="AA1878" s="204">
        <f t="shared" si="148"/>
        <v>0.53529142453282363</v>
      </c>
      <c r="AB1878" s="204">
        <f t="shared" si="149"/>
        <v>0.39667860212291722</v>
      </c>
      <c r="AD1878" s="204">
        <v>0.62083029387785615</v>
      </c>
      <c r="AE1878" s="204">
        <v>0.59276452173913041</v>
      </c>
      <c r="AF1878" s="204">
        <v>0.53150814392716006</v>
      </c>
      <c r="AG1878" s="204">
        <v>0.58171311503948497</v>
      </c>
      <c r="AH1878" s="204">
        <v>0.64541997531973683</v>
      </c>
    </row>
    <row r="1879" spans="1:34">
      <c r="A1879" s="206">
        <v>43909.291666666664</v>
      </c>
      <c r="B1879">
        <v>8</v>
      </c>
      <c r="C1879">
        <v>1234.0360000000001</v>
      </c>
      <c r="E1879" s="206">
        <v>43544.291666666664</v>
      </c>
      <c r="F1879">
        <v>8</v>
      </c>
      <c r="G1879">
        <v>1883.269</v>
      </c>
      <c r="I1879" s="206">
        <v>43179.291666666664</v>
      </c>
      <c r="J1879">
        <v>8</v>
      </c>
      <c r="K1879">
        <v>1663.346</v>
      </c>
      <c r="M1879" s="206">
        <v>42814.291666666664</v>
      </c>
      <c r="N1879">
        <v>8</v>
      </c>
      <c r="O1879">
        <v>1896.8710000000001</v>
      </c>
      <c r="Q1879" s="206">
        <v>42448.291666666664</v>
      </c>
      <c r="R1879">
        <v>8</v>
      </c>
      <c r="S1879">
        <v>1290.5709999999999</v>
      </c>
      <c r="X1879" s="204">
        <f t="shared" si="145"/>
        <v>0.41576705705502026</v>
      </c>
      <c r="Y1879" s="204">
        <f t="shared" si="146"/>
        <v>0.64693843478260871</v>
      </c>
      <c r="Z1879" s="204">
        <f t="shared" si="147"/>
        <v>0.46005375940484067</v>
      </c>
      <c r="AA1879" s="204">
        <f t="shared" si="148"/>
        <v>0.59812924456193339</v>
      </c>
      <c r="AB1879" s="204">
        <f t="shared" si="149"/>
        <v>0.43434894516673239</v>
      </c>
      <c r="AD1879" s="204">
        <v>0.62081022309026457</v>
      </c>
      <c r="AE1879" s="204">
        <v>0.59260347826086957</v>
      </c>
      <c r="AF1879" s="204">
        <v>0.53132075998736028</v>
      </c>
      <c r="AG1879" s="204">
        <v>0.58170888491691219</v>
      </c>
      <c r="AH1879" s="204">
        <v>0.64540294934327846</v>
      </c>
    </row>
    <row r="1880" spans="1:34">
      <c r="A1880" s="206">
        <v>43909.333333333336</v>
      </c>
      <c r="B1880">
        <v>9</v>
      </c>
      <c r="C1880">
        <v>1246.5129999999999</v>
      </c>
      <c r="E1880" s="206">
        <v>43544.333333333336</v>
      </c>
      <c r="F1880">
        <v>9</v>
      </c>
      <c r="G1880">
        <v>1806.2950000000001</v>
      </c>
      <c r="I1880" s="206">
        <v>43179.333333333336</v>
      </c>
      <c r="J1880">
        <v>9</v>
      </c>
      <c r="K1880">
        <v>1661.249</v>
      </c>
      <c r="M1880" s="206">
        <v>42814.333333333336</v>
      </c>
      <c r="N1880">
        <v>9</v>
      </c>
      <c r="O1880">
        <v>1792.8679999999999</v>
      </c>
      <c r="Q1880" s="206">
        <v>42448.333333333336</v>
      </c>
      <c r="R1880">
        <v>9</v>
      </c>
      <c r="S1880">
        <v>1367.6790000000001</v>
      </c>
      <c r="X1880" s="204">
        <f t="shared" si="145"/>
        <v>0.44659959332431759</v>
      </c>
      <c r="Y1880" s="204">
        <f t="shared" si="146"/>
        <v>0.65978121739130435</v>
      </c>
      <c r="Z1880" s="204">
        <f t="shared" si="147"/>
        <v>0.48398187380448177</v>
      </c>
      <c r="AA1880" s="204">
        <f t="shared" si="148"/>
        <v>0.612804515948701</v>
      </c>
      <c r="AB1880" s="204">
        <f t="shared" si="149"/>
        <v>0.45675364966610582</v>
      </c>
      <c r="AD1880" s="204">
        <v>0.62079222859104455</v>
      </c>
      <c r="AE1880" s="204">
        <v>0.59258573913043477</v>
      </c>
      <c r="AF1880" s="204">
        <v>0.53127100431390417</v>
      </c>
      <c r="AG1880" s="204">
        <v>0.58170628176455985</v>
      </c>
      <c r="AH1880" s="204">
        <v>0.64533410517759948</v>
      </c>
    </row>
    <row r="1881" spans="1:34">
      <c r="A1881" s="206">
        <v>43909.375</v>
      </c>
      <c r="B1881">
        <v>10</v>
      </c>
      <c r="C1881">
        <v>1255.7950000000001</v>
      </c>
      <c r="E1881" s="206">
        <v>43544.375</v>
      </c>
      <c r="F1881">
        <v>10</v>
      </c>
      <c r="G1881">
        <v>1641.2950000000001</v>
      </c>
      <c r="I1881" s="206">
        <v>43179.375</v>
      </c>
      <c r="J1881">
        <v>10</v>
      </c>
      <c r="K1881">
        <v>1660.375</v>
      </c>
      <c r="M1881" s="206">
        <v>42814.375</v>
      </c>
      <c r="N1881">
        <v>10</v>
      </c>
      <c r="O1881">
        <v>1735.8040000000001</v>
      </c>
      <c r="Q1881" s="206">
        <v>42448.375</v>
      </c>
      <c r="R1881">
        <v>10</v>
      </c>
      <c r="S1881">
        <v>1438.684</v>
      </c>
      <c r="X1881" s="204">
        <f t="shared" si="145"/>
        <v>0.47328266728309365</v>
      </c>
      <c r="Y1881" s="204">
        <f t="shared" si="146"/>
        <v>0.62360626086956517</v>
      </c>
      <c r="Z1881" s="204">
        <f t="shared" si="147"/>
        <v>0.48337171212473024</v>
      </c>
      <c r="AA1881" s="204">
        <f t="shared" si="148"/>
        <v>0.5877576348018041</v>
      </c>
      <c r="AB1881" s="204">
        <f t="shared" si="149"/>
        <v>0.46137176071544633</v>
      </c>
      <c r="AD1881" s="204">
        <v>0.62069914166238727</v>
      </c>
      <c r="AE1881" s="204">
        <v>0.59249565217391298</v>
      </c>
      <c r="AF1881" s="204">
        <v>0.53112581085744448</v>
      </c>
      <c r="AG1881" s="204">
        <v>0.58166593290309732</v>
      </c>
      <c r="AH1881" s="204">
        <v>0.64525452724415322</v>
      </c>
    </row>
    <row r="1882" spans="1:34">
      <c r="A1882" s="206">
        <v>43909.416666666664</v>
      </c>
      <c r="B1882">
        <v>11</v>
      </c>
      <c r="C1882">
        <v>1296.9010000000001</v>
      </c>
      <c r="E1882" s="206">
        <v>43544.416666666664</v>
      </c>
      <c r="F1882">
        <v>11</v>
      </c>
      <c r="G1882">
        <v>1485.338</v>
      </c>
      <c r="I1882" s="206">
        <v>43179.416666666664</v>
      </c>
      <c r="J1882">
        <v>11</v>
      </c>
      <c r="K1882">
        <v>1684.5</v>
      </c>
      <c r="M1882" s="206">
        <v>42814.416666666664</v>
      </c>
      <c r="N1882">
        <v>11</v>
      </c>
      <c r="O1882">
        <v>1714.7280000000001</v>
      </c>
      <c r="Q1882" s="206">
        <v>42448.416666666664</v>
      </c>
      <c r="R1882">
        <v>11</v>
      </c>
      <c r="S1882">
        <v>1450.3140000000001</v>
      </c>
      <c r="X1882" s="204">
        <f t="shared" si="145"/>
        <v>0.49785380991995215</v>
      </c>
      <c r="Y1882" s="204">
        <f t="shared" si="146"/>
        <v>0.60375791304347826</v>
      </c>
      <c r="Z1882" s="204">
        <f t="shared" si="147"/>
        <v>0.48311740534928777</v>
      </c>
      <c r="AA1882" s="204">
        <f t="shared" si="148"/>
        <v>0.53406761753314225</v>
      </c>
      <c r="AB1882" s="204">
        <f t="shared" si="149"/>
        <v>0.46480730666078413</v>
      </c>
      <c r="AD1882" s="204">
        <v>0.62063962139573647</v>
      </c>
      <c r="AE1882" s="204">
        <v>0.59248313043478262</v>
      </c>
      <c r="AF1882" s="204">
        <v>0.53111679082307528</v>
      </c>
      <c r="AG1882" s="204">
        <v>0.58165129017111494</v>
      </c>
      <c r="AH1882" s="204">
        <v>0.64507131293226549</v>
      </c>
    </row>
    <row r="1883" spans="1:34">
      <c r="A1883" s="206">
        <v>43909.458333333336</v>
      </c>
      <c r="B1883">
        <v>12</v>
      </c>
      <c r="C1883">
        <v>1338.8910000000001</v>
      </c>
      <c r="E1883" s="206">
        <v>43544.458333333336</v>
      </c>
      <c r="F1883">
        <v>12</v>
      </c>
      <c r="G1883">
        <v>1361.318</v>
      </c>
      <c r="I1883" s="206">
        <v>43179.458333333336</v>
      </c>
      <c r="J1883">
        <v>12</v>
      </c>
      <c r="K1883">
        <v>1674.6110000000001</v>
      </c>
      <c r="M1883" s="206">
        <v>42814.458333333336</v>
      </c>
      <c r="N1883">
        <v>12</v>
      </c>
      <c r="O1883">
        <v>1613.6890000000001</v>
      </c>
      <c r="Q1883" s="206">
        <v>42448.458333333336</v>
      </c>
      <c r="R1883">
        <v>12</v>
      </c>
      <c r="S1883">
        <v>1453.4480000000001</v>
      </c>
      <c r="X1883" s="204">
        <f t="shared" si="145"/>
        <v>0.50187834888011928</v>
      </c>
      <c r="Y1883" s="204">
        <f t="shared" si="146"/>
        <v>0.59642713043478268</v>
      </c>
      <c r="Z1883" s="204">
        <f t="shared" si="147"/>
        <v>0.4901370288705113</v>
      </c>
      <c r="AA1883" s="204">
        <f t="shared" si="148"/>
        <v>0.48332013860484696</v>
      </c>
      <c r="AB1883" s="204">
        <f t="shared" si="149"/>
        <v>0.48002186727585122</v>
      </c>
      <c r="AD1883" s="204">
        <v>0.62059255885931486</v>
      </c>
      <c r="AE1883" s="204">
        <v>0.59238086956521741</v>
      </c>
      <c r="AF1883" s="204">
        <v>0.53105335961363997</v>
      </c>
      <c r="AG1883" s="204">
        <v>0.58150974376195208</v>
      </c>
      <c r="AH1883" s="204">
        <v>0.64497322850266903</v>
      </c>
    </row>
    <row r="1884" spans="1:34">
      <c r="A1884" s="206">
        <v>43909.5</v>
      </c>
      <c r="B1884">
        <v>13</v>
      </c>
      <c r="C1884">
        <v>1316.847</v>
      </c>
      <c r="E1884" s="206">
        <v>43544.5</v>
      </c>
      <c r="F1884">
        <v>13</v>
      </c>
      <c r="G1884">
        <v>1280.3499999999999</v>
      </c>
      <c r="I1884" s="206">
        <v>43179.5</v>
      </c>
      <c r="J1884">
        <v>13</v>
      </c>
      <c r="K1884">
        <v>1647.808</v>
      </c>
      <c r="M1884" s="206">
        <v>42814.5</v>
      </c>
      <c r="N1884">
        <v>13</v>
      </c>
      <c r="O1884">
        <v>1601.672</v>
      </c>
      <c r="Q1884" s="206">
        <v>42448.5</v>
      </c>
      <c r="R1884">
        <v>13</v>
      </c>
      <c r="S1884">
        <v>1392.61</v>
      </c>
      <c r="X1884" s="204">
        <f t="shared" si="145"/>
        <v>0.50296286350618669</v>
      </c>
      <c r="Y1884" s="204">
        <f t="shared" si="146"/>
        <v>0.56128313043478262</v>
      </c>
      <c r="Z1884" s="204">
        <f t="shared" si="147"/>
        <v>0.48725963790672361</v>
      </c>
      <c r="AA1884" s="204">
        <f t="shared" si="148"/>
        <v>0.44296476926145639</v>
      </c>
      <c r="AB1884" s="204">
        <f t="shared" si="149"/>
        <v>0.49556362274285526</v>
      </c>
      <c r="AD1884" s="204">
        <v>0.62053442278491178</v>
      </c>
      <c r="AE1884" s="204">
        <v>0.59234782608695657</v>
      </c>
      <c r="AF1884" s="204">
        <v>0.53101757044501363</v>
      </c>
      <c r="AG1884" s="204">
        <v>0.58150909297386399</v>
      </c>
      <c r="AH1884" s="204">
        <v>0.64495768304590284</v>
      </c>
    </row>
    <row r="1885" spans="1:34">
      <c r="A1885" s="206">
        <v>43909.541666666664</v>
      </c>
      <c r="B1885">
        <v>14</v>
      </c>
      <c r="C1885">
        <v>1326.4590000000001</v>
      </c>
      <c r="E1885" s="206">
        <v>43544.541666666664</v>
      </c>
      <c r="F1885">
        <v>14</v>
      </c>
      <c r="G1885">
        <v>1190.354</v>
      </c>
      <c r="I1885" s="206">
        <v>43179.541666666664</v>
      </c>
      <c r="J1885">
        <v>14</v>
      </c>
      <c r="K1885">
        <v>1688.989</v>
      </c>
      <c r="M1885" s="206">
        <v>42814.541666666664</v>
      </c>
      <c r="N1885">
        <v>14</v>
      </c>
      <c r="O1885">
        <v>1543.627</v>
      </c>
      <c r="Q1885" s="206">
        <v>42448.541666666664</v>
      </c>
      <c r="R1885">
        <v>14</v>
      </c>
      <c r="S1885">
        <v>1392.7</v>
      </c>
      <c r="X1885" s="204">
        <f t="shared" si="145"/>
        <v>0.48190999151490149</v>
      </c>
      <c r="Y1885" s="204">
        <f t="shared" si="146"/>
        <v>0.55710330434782607</v>
      </c>
      <c r="Z1885" s="204">
        <f t="shared" si="147"/>
        <v>0.47946079980353784</v>
      </c>
      <c r="AA1885" s="204">
        <f t="shared" si="148"/>
        <v>0.41661826430261384</v>
      </c>
      <c r="AB1885" s="204">
        <f t="shared" si="149"/>
        <v>0.48740447872012033</v>
      </c>
      <c r="AD1885" s="204">
        <v>0.62049566540197632</v>
      </c>
      <c r="AE1885" s="204">
        <v>0.59227791304347821</v>
      </c>
      <c r="AF1885" s="204">
        <v>0.53099283809271081</v>
      </c>
      <c r="AG1885" s="204">
        <v>0.58145768071490367</v>
      </c>
      <c r="AH1885" s="204">
        <v>0.64494509862852056</v>
      </c>
    </row>
    <row r="1886" spans="1:34">
      <c r="A1886" s="206">
        <v>43909.583333333336</v>
      </c>
      <c r="B1886">
        <v>15</v>
      </c>
      <c r="C1886">
        <v>1281.442</v>
      </c>
      <c r="E1886" s="206">
        <v>43544.583333333336</v>
      </c>
      <c r="F1886">
        <v>15</v>
      </c>
      <c r="G1886">
        <v>1215.299</v>
      </c>
      <c r="I1886" s="206">
        <v>43179.583333333336</v>
      </c>
      <c r="J1886">
        <v>15</v>
      </c>
      <c r="K1886">
        <v>1652.925</v>
      </c>
      <c r="M1886" s="206">
        <v>42814.583333333336</v>
      </c>
      <c r="N1886">
        <v>15</v>
      </c>
      <c r="O1886">
        <v>1503.636</v>
      </c>
      <c r="Q1886" s="206">
        <v>42448.583333333336</v>
      </c>
      <c r="R1886">
        <v>15</v>
      </c>
      <c r="S1886">
        <v>1347.847</v>
      </c>
      <c r="X1886" s="204">
        <f t="shared" si="145"/>
        <v>0.48194113584047465</v>
      </c>
      <c r="Y1886" s="204">
        <f t="shared" si="146"/>
        <v>0.53691373913043472</v>
      </c>
      <c r="Z1886" s="204">
        <f t="shared" si="147"/>
        <v>0.4914431880409475</v>
      </c>
      <c r="AA1886" s="204">
        <f t="shared" si="148"/>
        <v>0.38733410191406537</v>
      </c>
      <c r="AB1886" s="204">
        <f t="shared" si="149"/>
        <v>0.49096216754004995</v>
      </c>
      <c r="AD1886" s="204">
        <v>0.62046417502834139</v>
      </c>
      <c r="AE1886" s="204">
        <v>0.59225182608695648</v>
      </c>
      <c r="AF1886" s="204">
        <v>0.53094744695201401</v>
      </c>
      <c r="AG1886" s="204">
        <v>0.58144368877100949</v>
      </c>
      <c r="AH1886" s="204">
        <v>0.64488698823060875</v>
      </c>
    </row>
    <row r="1887" spans="1:34">
      <c r="A1887" s="206">
        <v>43909.625</v>
      </c>
      <c r="B1887">
        <v>16</v>
      </c>
      <c r="C1887">
        <v>1301.6279999999999</v>
      </c>
      <c r="E1887" s="206">
        <v>43544.625</v>
      </c>
      <c r="F1887">
        <v>16</v>
      </c>
      <c r="G1887">
        <v>1170.3030000000001</v>
      </c>
      <c r="I1887" s="206">
        <v>43179.625</v>
      </c>
      <c r="J1887">
        <v>16</v>
      </c>
      <c r="K1887">
        <v>1639.1669999999999</v>
      </c>
      <c r="M1887" s="206">
        <v>42814.625</v>
      </c>
      <c r="N1887">
        <v>16</v>
      </c>
      <c r="O1887">
        <v>1382.6020000000001</v>
      </c>
      <c r="Q1887" s="206">
        <v>42448.625</v>
      </c>
      <c r="R1887">
        <v>16</v>
      </c>
      <c r="S1887">
        <v>1340.915</v>
      </c>
      <c r="X1887" s="204">
        <f t="shared" si="145"/>
        <v>0.46641984211903226</v>
      </c>
      <c r="Y1887" s="204">
        <f t="shared" si="146"/>
        <v>0.5230038260869565</v>
      </c>
      <c r="Z1887" s="204">
        <f t="shared" si="147"/>
        <v>0.48094968741216376</v>
      </c>
      <c r="AA1887" s="204">
        <f t="shared" si="148"/>
        <v>0.39545105634295491</v>
      </c>
      <c r="AB1887" s="204">
        <f t="shared" si="149"/>
        <v>0.47430002879610805</v>
      </c>
      <c r="AD1887" s="204">
        <v>0.62046417502834139</v>
      </c>
      <c r="AE1887" s="204">
        <v>0.59220000000000006</v>
      </c>
      <c r="AF1887" s="204">
        <v>0.53092416944396437</v>
      </c>
      <c r="AG1887" s="204">
        <v>0.58138479244903596</v>
      </c>
      <c r="AH1887" s="204">
        <v>0.6448866181006857</v>
      </c>
    </row>
    <row r="1888" spans="1:34">
      <c r="A1888" s="206">
        <v>43909.666666666664</v>
      </c>
      <c r="B1888">
        <v>17</v>
      </c>
      <c r="C1888">
        <v>1274.741</v>
      </c>
      <c r="E1888" s="206">
        <v>43544.666666666664</v>
      </c>
      <c r="F1888">
        <v>17</v>
      </c>
      <c r="G1888">
        <v>1222.2819999999999</v>
      </c>
      <c r="I1888" s="206">
        <v>43179.666666666664</v>
      </c>
      <c r="J1888">
        <v>17</v>
      </c>
      <c r="K1888">
        <v>1747.155</v>
      </c>
      <c r="M1888" s="206">
        <v>42814.666666666664</v>
      </c>
      <c r="N1888">
        <v>17</v>
      </c>
      <c r="O1888">
        <v>1346.575</v>
      </c>
      <c r="Q1888" s="206">
        <v>42448.666666666664</v>
      </c>
      <c r="R1888">
        <v>17</v>
      </c>
      <c r="S1888">
        <v>1377.6369999999999</v>
      </c>
      <c r="X1888" s="204">
        <f t="shared" si="145"/>
        <v>0.46402103695378044</v>
      </c>
      <c r="Y1888" s="204">
        <f t="shared" si="146"/>
        <v>0.48090504347826091</v>
      </c>
      <c r="Z1888" s="204">
        <f t="shared" si="147"/>
        <v>0.47694653796532466</v>
      </c>
      <c r="AA1888" s="204">
        <f t="shared" si="148"/>
        <v>0.38080962593676881</v>
      </c>
      <c r="AB1888" s="204">
        <f t="shared" si="149"/>
        <v>0.48177147142189852</v>
      </c>
      <c r="AD1888" s="204">
        <v>0.62034271215860626</v>
      </c>
      <c r="AE1888" s="204">
        <v>0.59194226086956525</v>
      </c>
      <c r="AF1888" s="204">
        <v>0.53091398553419267</v>
      </c>
      <c r="AG1888" s="204">
        <v>0.58138414166094787</v>
      </c>
      <c r="AH1888" s="204">
        <v>0.64486292978561333</v>
      </c>
    </row>
    <row r="1889" spans="1:34">
      <c r="A1889" s="206">
        <v>43909.708333333336</v>
      </c>
      <c r="B1889">
        <v>18</v>
      </c>
      <c r="C1889">
        <v>1313.021</v>
      </c>
      <c r="E1889" s="206">
        <v>43544.708333333336</v>
      </c>
      <c r="F1889">
        <v>18</v>
      </c>
      <c r="G1889">
        <v>1230.2660000000001</v>
      </c>
      <c r="I1889" s="206">
        <v>43179.708333333336</v>
      </c>
      <c r="J1889">
        <v>18</v>
      </c>
      <c r="K1889">
        <v>1782.925</v>
      </c>
      <c r="M1889" s="206">
        <v>42814.708333333336</v>
      </c>
      <c r="N1889">
        <v>18</v>
      </c>
      <c r="O1889">
        <v>1315.4829999999999</v>
      </c>
      <c r="Q1889" s="206">
        <v>42448.708333333336</v>
      </c>
      <c r="R1889">
        <v>18</v>
      </c>
      <c r="S1889">
        <v>1383.829</v>
      </c>
      <c r="X1889" s="204">
        <f t="shared" si="145"/>
        <v>0.47672861388372506</v>
      </c>
      <c r="Y1889" s="204">
        <f t="shared" si="146"/>
        <v>0.46837391304347825</v>
      </c>
      <c r="Z1889" s="204">
        <f t="shared" si="147"/>
        <v>0.50836768220614914</v>
      </c>
      <c r="AA1889" s="204">
        <f t="shared" si="148"/>
        <v>0.39772328295257348</v>
      </c>
      <c r="AB1889" s="204">
        <f t="shared" si="149"/>
        <v>0.47181978818204767</v>
      </c>
      <c r="AD1889" s="204">
        <v>0.62023405306716239</v>
      </c>
      <c r="AE1889" s="204">
        <v>0.59189878260869566</v>
      </c>
      <c r="AF1889" s="204">
        <v>0.5308557917640685</v>
      </c>
      <c r="AG1889" s="204">
        <v>0.58138316547881563</v>
      </c>
      <c r="AH1889" s="204">
        <v>0.64478150120255207</v>
      </c>
    </row>
    <row r="1890" spans="1:34">
      <c r="A1890" s="206">
        <v>43909.75</v>
      </c>
      <c r="B1890">
        <v>19</v>
      </c>
      <c r="C1890">
        <v>1341.8679999999999</v>
      </c>
      <c r="E1890" s="206">
        <v>43544.75</v>
      </c>
      <c r="F1890">
        <v>19</v>
      </c>
      <c r="G1890">
        <v>1255.5350000000001</v>
      </c>
      <c r="I1890" s="206">
        <v>43179.75</v>
      </c>
      <c r="J1890">
        <v>19</v>
      </c>
      <c r="K1890">
        <v>1882.4580000000001</v>
      </c>
      <c r="M1890" s="206">
        <v>42814.75</v>
      </c>
      <c r="N1890">
        <v>19</v>
      </c>
      <c r="O1890">
        <v>1331.463</v>
      </c>
      <c r="Q1890" s="206">
        <v>42448.75</v>
      </c>
      <c r="R1890">
        <v>19</v>
      </c>
      <c r="S1890">
        <v>1395.963</v>
      </c>
      <c r="X1890" s="204">
        <f t="shared" si="145"/>
        <v>0.47887134348315369</v>
      </c>
      <c r="Y1890" s="204">
        <f t="shared" si="146"/>
        <v>0.45755930434782605</v>
      </c>
      <c r="Z1890" s="204">
        <f t="shared" si="147"/>
        <v>0.51877563799285031</v>
      </c>
      <c r="AA1890" s="204">
        <f t="shared" si="148"/>
        <v>0.40032122900028866</v>
      </c>
      <c r="AB1890" s="204">
        <f t="shared" si="149"/>
        <v>0.48598836163470099</v>
      </c>
      <c r="AD1890" s="204">
        <v>0.62021951904856154</v>
      </c>
      <c r="AE1890" s="204">
        <v>0.59176973913043474</v>
      </c>
      <c r="AF1890" s="204">
        <v>0.53079759799394433</v>
      </c>
      <c r="AG1890" s="204">
        <v>0.58138251469072755</v>
      </c>
      <c r="AH1890" s="204">
        <v>0.64477854016316805</v>
      </c>
    </row>
    <row r="1891" spans="1:34">
      <c r="A1891" s="206">
        <v>43909.791666666664</v>
      </c>
      <c r="B1891">
        <v>20</v>
      </c>
      <c r="C1891">
        <v>1379.62</v>
      </c>
      <c r="E1891" s="206">
        <v>43544.791666666664</v>
      </c>
      <c r="F1891">
        <v>20</v>
      </c>
      <c r="G1891">
        <v>1370.74</v>
      </c>
      <c r="I1891" s="206">
        <v>43179.791666666664</v>
      </c>
      <c r="J1891">
        <v>20</v>
      </c>
      <c r="K1891">
        <v>1900.15</v>
      </c>
      <c r="M1891" s="206">
        <v>42814.791666666664</v>
      </c>
      <c r="N1891">
        <v>20</v>
      </c>
      <c r="O1891">
        <v>1423.3689999999999</v>
      </c>
      <c r="Q1891" s="206">
        <v>42448.791666666664</v>
      </c>
      <c r="R1891">
        <v>20</v>
      </c>
      <c r="S1891">
        <v>1420.308</v>
      </c>
      <c r="X1891" s="204">
        <f t="shared" si="145"/>
        <v>0.48307029066653007</v>
      </c>
      <c r="Y1891" s="204">
        <f t="shared" si="146"/>
        <v>0.46311756521739128</v>
      </c>
      <c r="Z1891" s="204">
        <f t="shared" si="147"/>
        <v>0.54773664060167704</v>
      </c>
      <c r="AA1891" s="204">
        <f t="shared" si="148"/>
        <v>0.40854361109945114</v>
      </c>
      <c r="AB1891" s="204">
        <f t="shared" si="149"/>
        <v>0.49666549952364281</v>
      </c>
      <c r="AD1891" s="204">
        <v>0.6201350833214524</v>
      </c>
      <c r="AE1891" s="204">
        <v>0.59169913043478262</v>
      </c>
      <c r="AF1891" s="204">
        <v>0.53072718353209414</v>
      </c>
      <c r="AG1891" s="204">
        <v>0.58137080050514167</v>
      </c>
      <c r="AH1891" s="204">
        <v>0.64467749469418756</v>
      </c>
    </row>
    <row r="1892" spans="1:34">
      <c r="A1892" s="206">
        <v>43909.833333333336</v>
      </c>
      <c r="B1892">
        <v>21</v>
      </c>
      <c r="C1892">
        <v>1374.462</v>
      </c>
      <c r="E1892" s="206">
        <v>43544.833333333336</v>
      </c>
      <c r="F1892">
        <v>21</v>
      </c>
      <c r="G1892">
        <v>1468.876</v>
      </c>
      <c r="I1892" s="206">
        <v>43179.833333333336</v>
      </c>
      <c r="J1892">
        <v>21</v>
      </c>
      <c r="K1892">
        <v>2011.327</v>
      </c>
      <c r="M1892" s="206">
        <v>42814.833333333336</v>
      </c>
      <c r="N1892">
        <v>21</v>
      </c>
      <c r="O1892">
        <v>1529.357</v>
      </c>
      <c r="Q1892" s="206">
        <v>42448.833333333336</v>
      </c>
      <c r="R1892">
        <v>21</v>
      </c>
      <c r="S1892">
        <v>1515.67</v>
      </c>
      <c r="X1892" s="204">
        <f t="shared" si="145"/>
        <v>0.49149483073405098</v>
      </c>
      <c r="Y1892" s="204">
        <f t="shared" si="146"/>
        <v>0.49508486956521736</v>
      </c>
      <c r="Z1892" s="204">
        <f t="shared" si="147"/>
        <v>0.55288446150685788</v>
      </c>
      <c r="AA1892" s="204">
        <f t="shared" si="148"/>
        <v>0.44603063194451897</v>
      </c>
      <c r="AB1892" s="204">
        <f t="shared" si="149"/>
        <v>0.51063864437694917</v>
      </c>
      <c r="AD1892" s="204">
        <v>0.6200710644299966</v>
      </c>
      <c r="AE1892" s="204">
        <v>0.59169182608695658</v>
      </c>
      <c r="AF1892" s="204">
        <v>0.53064134772116101</v>
      </c>
      <c r="AG1892" s="204">
        <v>0.58134639595183779</v>
      </c>
      <c r="AH1892" s="204">
        <v>0.64459495572135739</v>
      </c>
    </row>
    <row r="1893" spans="1:34">
      <c r="A1893" s="206">
        <v>43909.875</v>
      </c>
      <c r="B1893">
        <v>22</v>
      </c>
      <c r="C1893">
        <v>1327.9190000000001</v>
      </c>
      <c r="E1893" s="206">
        <v>43544.875</v>
      </c>
      <c r="F1893">
        <v>22</v>
      </c>
      <c r="G1893">
        <v>1461.92</v>
      </c>
      <c r="I1893" s="206">
        <v>43179.875</v>
      </c>
      <c r="J1893">
        <v>22</v>
      </c>
      <c r="K1893">
        <v>1938.4390000000001</v>
      </c>
      <c r="M1893" s="206">
        <v>42814.875</v>
      </c>
      <c r="N1893">
        <v>22</v>
      </c>
      <c r="O1893">
        <v>1471.308</v>
      </c>
      <c r="Q1893" s="206">
        <v>42448.875</v>
      </c>
      <c r="R1893">
        <v>22</v>
      </c>
      <c r="S1893">
        <v>1486.73</v>
      </c>
      <c r="X1893" s="204">
        <f t="shared" si="145"/>
        <v>0.52449466601517358</v>
      </c>
      <c r="Y1893" s="204">
        <f t="shared" si="146"/>
        <v>0.53195026086956521</v>
      </c>
      <c r="Z1893" s="204">
        <f t="shared" si="147"/>
        <v>0.58523350541231156</v>
      </c>
      <c r="AA1893" s="204">
        <f t="shared" si="148"/>
        <v>0.47796350185165476</v>
      </c>
      <c r="AB1893" s="204">
        <f t="shared" si="149"/>
        <v>0.50872951423408641</v>
      </c>
      <c r="AD1893" s="204">
        <v>0.61990011668740641</v>
      </c>
      <c r="AE1893" s="204">
        <v>0.59142469565217393</v>
      </c>
      <c r="AF1893" s="204">
        <v>0.53064076578345987</v>
      </c>
      <c r="AG1893" s="204">
        <v>0.58123738894708021</v>
      </c>
      <c r="AH1893" s="204">
        <v>0.64457607909528414</v>
      </c>
    </row>
    <row r="1894" spans="1:34">
      <c r="A1894" s="206">
        <v>43909.916666666664</v>
      </c>
      <c r="B1894">
        <v>23</v>
      </c>
      <c r="C1894">
        <v>1218.7739999999999</v>
      </c>
      <c r="E1894" s="206">
        <v>43544.916666666664</v>
      </c>
      <c r="F1894">
        <v>23</v>
      </c>
      <c r="G1894">
        <v>1386.921</v>
      </c>
      <c r="I1894" s="206">
        <v>43179.916666666664</v>
      </c>
      <c r="J1894">
        <v>23</v>
      </c>
      <c r="K1894">
        <v>1820.5119999999999</v>
      </c>
      <c r="M1894" s="206">
        <v>42814.916666666664</v>
      </c>
      <c r="N1894">
        <v>23</v>
      </c>
      <c r="O1894">
        <v>1350.2619999999999</v>
      </c>
      <c r="Q1894" s="206">
        <v>42448.916666666664</v>
      </c>
      <c r="R1894">
        <v>23</v>
      </c>
      <c r="S1894">
        <v>1464.25</v>
      </c>
      <c r="X1894" s="204">
        <f t="shared" si="145"/>
        <v>0.51448003510311546</v>
      </c>
      <c r="Y1894" s="204">
        <f t="shared" si="146"/>
        <v>0.51175930434782613</v>
      </c>
      <c r="Z1894" s="204">
        <f t="shared" si="147"/>
        <v>0.56402536782827251</v>
      </c>
      <c r="AA1894" s="204">
        <f t="shared" si="148"/>
        <v>0.47570006088122563</v>
      </c>
      <c r="AB1894" s="204">
        <f t="shared" si="149"/>
        <v>0.49150255722763808</v>
      </c>
      <c r="AD1894" s="204">
        <v>0.61977207890449493</v>
      </c>
      <c r="AE1894" s="204">
        <v>0.59140800000000004</v>
      </c>
      <c r="AF1894" s="204">
        <v>0.53064076578345987</v>
      </c>
      <c r="AG1894" s="204">
        <v>0.58116645304547676</v>
      </c>
      <c r="AH1894" s="204">
        <v>0.64432439074764025</v>
      </c>
    </row>
    <row r="1895" spans="1:34">
      <c r="A1895" s="206">
        <v>43909.958333333336</v>
      </c>
      <c r="B1895">
        <v>24</v>
      </c>
      <c r="C1895">
        <v>1170.068</v>
      </c>
      <c r="E1895" s="206">
        <v>43544.958333333336</v>
      </c>
      <c r="F1895">
        <v>24</v>
      </c>
      <c r="G1895">
        <v>1292.9739999999999</v>
      </c>
      <c r="I1895" s="206">
        <v>43179.958333333336</v>
      </c>
      <c r="J1895">
        <v>24</v>
      </c>
      <c r="K1895">
        <v>1754.614</v>
      </c>
      <c r="M1895" s="206">
        <v>42814.958333333336</v>
      </c>
      <c r="N1895">
        <v>24</v>
      </c>
      <c r="O1895">
        <v>1247.222</v>
      </c>
      <c r="Q1895" s="206">
        <v>42448.958333333336</v>
      </c>
      <c r="R1895">
        <v>24</v>
      </c>
      <c r="S1895">
        <v>1381.7370000000001</v>
      </c>
      <c r="X1895" s="204">
        <f t="shared" si="145"/>
        <v>0.50670087467108138</v>
      </c>
      <c r="Y1895" s="204">
        <f t="shared" si="146"/>
        <v>0.46965634782608695</v>
      </c>
      <c r="Z1895" s="204">
        <f t="shared" si="147"/>
        <v>0.52971228418112926</v>
      </c>
      <c r="AA1895" s="204">
        <f t="shared" si="148"/>
        <v>0.45129583297133247</v>
      </c>
      <c r="AB1895" s="204">
        <f t="shared" si="149"/>
        <v>0.45110472678119473</v>
      </c>
      <c r="AD1895" s="204">
        <v>0.61961808751693914</v>
      </c>
      <c r="AE1895" s="204">
        <v>0.5913947826086956</v>
      </c>
      <c r="AF1895" s="204">
        <v>0.53051652208424482</v>
      </c>
      <c r="AG1895" s="204">
        <v>0.58106102537520365</v>
      </c>
      <c r="AH1895" s="204">
        <v>0.64430403360187494</v>
      </c>
    </row>
    <row r="1896" spans="1:34">
      <c r="A1896" s="206">
        <v>43910</v>
      </c>
      <c r="B1896">
        <v>1</v>
      </c>
      <c r="C1896">
        <v>1072.6849999999999</v>
      </c>
      <c r="E1896" s="206">
        <v>43545</v>
      </c>
      <c r="F1896">
        <v>1</v>
      </c>
      <c r="G1896">
        <v>1204.989</v>
      </c>
      <c r="I1896" s="206">
        <v>43180</v>
      </c>
      <c r="J1896">
        <v>1</v>
      </c>
      <c r="K1896">
        <v>1720.4480000000001</v>
      </c>
      <c r="M1896" s="206">
        <v>42815</v>
      </c>
      <c r="N1896">
        <v>1</v>
      </c>
      <c r="O1896">
        <v>1120.211</v>
      </c>
      <c r="Q1896" s="206">
        <v>42449</v>
      </c>
      <c r="R1896">
        <v>1</v>
      </c>
      <c r="S1896">
        <v>1327</v>
      </c>
      <c r="X1896" s="204">
        <f t="shared" si="145"/>
        <v>0.47814741093761032</v>
      </c>
      <c r="Y1896" s="204">
        <f t="shared" si="146"/>
        <v>0.43381634782608697</v>
      </c>
      <c r="Z1896" s="204">
        <f t="shared" si="147"/>
        <v>0.51053801886292871</v>
      </c>
      <c r="AA1896" s="204">
        <f t="shared" si="148"/>
        <v>0.42072603871473252</v>
      </c>
      <c r="AB1896" s="204">
        <f t="shared" si="149"/>
        <v>0.43307717875128526</v>
      </c>
      <c r="AD1896" s="204">
        <v>0.61917756833411075</v>
      </c>
      <c r="AE1896" s="204">
        <v>0.5913808695652174</v>
      </c>
      <c r="AF1896" s="204">
        <v>0.53049848201550631</v>
      </c>
      <c r="AG1896" s="204">
        <v>0.58099692274852544</v>
      </c>
      <c r="AH1896" s="204">
        <v>0.64425813749142224</v>
      </c>
    </row>
    <row r="1897" spans="1:34">
      <c r="A1897" s="206">
        <v>43910.041666666664</v>
      </c>
      <c r="B1897">
        <v>2</v>
      </c>
      <c r="C1897">
        <v>1031.6479999999999</v>
      </c>
      <c r="E1897" s="206">
        <v>43545.041666666664</v>
      </c>
      <c r="F1897">
        <v>2</v>
      </c>
      <c r="G1897">
        <v>1216.991</v>
      </c>
      <c r="I1897" s="206">
        <v>43180.041666666664</v>
      </c>
      <c r="J1897">
        <v>2</v>
      </c>
      <c r="K1897">
        <v>1705.701</v>
      </c>
      <c r="M1897" s="206">
        <v>42815.041666666664</v>
      </c>
      <c r="N1897">
        <v>2</v>
      </c>
      <c r="O1897">
        <v>1155.134</v>
      </c>
      <c r="Q1897" s="206">
        <v>42449.041666666664</v>
      </c>
      <c r="R1897">
        <v>2</v>
      </c>
      <c r="S1897">
        <v>1300</v>
      </c>
      <c r="X1897" s="204">
        <f t="shared" si="145"/>
        <v>0.45920577817211877</v>
      </c>
      <c r="Y1897" s="204">
        <f t="shared" si="146"/>
        <v>0.3896386086956522</v>
      </c>
      <c r="Z1897" s="204">
        <f t="shared" si="147"/>
        <v>0.50059677711262307</v>
      </c>
      <c r="AA1897" s="204">
        <f t="shared" si="148"/>
        <v>0.39209624374877367</v>
      </c>
      <c r="AB1897" s="204">
        <f t="shared" si="149"/>
        <v>0.3970328164592335</v>
      </c>
      <c r="AD1897" s="204">
        <v>0.6191173559713361</v>
      </c>
      <c r="AE1897" s="204">
        <v>0.5913015652173913</v>
      </c>
      <c r="AF1897" s="204">
        <v>0.53043621468147351</v>
      </c>
      <c r="AG1897" s="204">
        <v>0.58089832835317745</v>
      </c>
      <c r="AH1897" s="204">
        <v>0.64423629982596498</v>
      </c>
    </row>
    <row r="1898" spans="1:34">
      <c r="A1898" s="206">
        <v>43910.083333333336</v>
      </c>
      <c r="B1898">
        <v>3</v>
      </c>
      <c r="C1898">
        <v>998.18100000000004</v>
      </c>
      <c r="E1898" s="206">
        <v>43545.083333333336</v>
      </c>
      <c r="F1898">
        <v>3</v>
      </c>
      <c r="G1898">
        <v>1212.0029999999999</v>
      </c>
      <c r="I1898" s="206">
        <v>43180.083333333336</v>
      </c>
      <c r="J1898">
        <v>3</v>
      </c>
      <c r="K1898">
        <v>1712.68</v>
      </c>
      <c r="M1898" s="206">
        <v>42815.083333333336</v>
      </c>
      <c r="N1898">
        <v>3</v>
      </c>
      <c r="O1898">
        <v>1110.0440000000001</v>
      </c>
      <c r="Q1898" s="206">
        <v>42449.083333333336</v>
      </c>
      <c r="R1898">
        <v>3</v>
      </c>
      <c r="S1898">
        <v>1308</v>
      </c>
      <c r="X1898" s="204">
        <f t="shared" si="145"/>
        <v>0.44986248050019173</v>
      </c>
      <c r="Y1898" s="204">
        <f t="shared" si="146"/>
        <v>0.4017857391304348</v>
      </c>
      <c r="Z1898" s="204">
        <f t="shared" si="147"/>
        <v>0.49630585947252004</v>
      </c>
      <c r="AA1898" s="204">
        <f t="shared" si="148"/>
        <v>0.39600162306549169</v>
      </c>
      <c r="AB1898" s="204">
        <f t="shared" si="149"/>
        <v>0.38184379480885378</v>
      </c>
      <c r="AD1898" s="204">
        <v>0.61892460720084486</v>
      </c>
      <c r="AE1898" s="204">
        <v>0.59124486956521738</v>
      </c>
      <c r="AF1898" s="204">
        <v>0.53043243208641544</v>
      </c>
      <c r="AG1898" s="204">
        <v>0.58076101206658726</v>
      </c>
      <c r="AH1898" s="204">
        <v>0.64414598812475155</v>
      </c>
    </row>
    <row r="1899" spans="1:34">
      <c r="A1899" s="206">
        <v>43910.125</v>
      </c>
      <c r="B1899">
        <v>4</v>
      </c>
      <c r="C1899">
        <v>1000.389</v>
      </c>
      <c r="E1899" s="206">
        <v>43545.125</v>
      </c>
      <c r="F1899">
        <v>4</v>
      </c>
      <c r="G1899">
        <v>1243.9739999999999</v>
      </c>
      <c r="I1899" s="206">
        <v>43180.125</v>
      </c>
      <c r="J1899">
        <v>4</v>
      </c>
      <c r="K1899">
        <v>1734.2950000000001</v>
      </c>
      <c r="M1899" s="206">
        <v>42815.125</v>
      </c>
      <c r="N1899">
        <v>4</v>
      </c>
      <c r="O1899">
        <v>1142.096</v>
      </c>
      <c r="Q1899" s="206">
        <v>42449.125</v>
      </c>
      <c r="R1899">
        <v>4</v>
      </c>
      <c r="S1899">
        <v>1311</v>
      </c>
      <c r="X1899" s="204">
        <f t="shared" si="145"/>
        <v>0.45263086499557753</v>
      </c>
      <c r="Y1899" s="204">
        <f t="shared" si="146"/>
        <v>0.38610226086956523</v>
      </c>
      <c r="Z1899" s="204">
        <f t="shared" si="147"/>
        <v>0.49833653108100168</v>
      </c>
      <c r="AA1899" s="204">
        <f t="shared" si="148"/>
        <v>0.39437855757375784</v>
      </c>
      <c r="AB1899" s="204">
        <f t="shared" si="149"/>
        <v>0.36945665667562633</v>
      </c>
      <c r="AD1899" s="204">
        <v>0.61882875188769215</v>
      </c>
      <c r="AE1899" s="204">
        <v>0.591183652173913</v>
      </c>
      <c r="AF1899" s="204">
        <v>0.53040449907675591</v>
      </c>
      <c r="AG1899" s="204">
        <v>0.58073660751328338</v>
      </c>
      <c r="AH1899" s="204">
        <v>0.64412600110890927</v>
      </c>
    </row>
    <row r="1900" spans="1:34">
      <c r="A1900" s="206">
        <v>43910.166666666664</v>
      </c>
      <c r="B1900">
        <v>5</v>
      </c>
      <c r="C1900">
        <v>1015.677</v>
      </c>
      <c r="E1900" s="206">
        <v>43545.166666666664</v>
      </c>
      <c r="F1900">
        <v>5</v>
      </c>
      <c r="G1900">
        <v>1273.001</v>
      </c>
      <c r="I1900" s="206">
        <v>43180.166666666664</v>
      </c>
      <c r="J1900">
        <v>5</v>
      </c>
      <c r="K1900">
        <v>1795.9349999999999</v>
      </c>
      <c r="M1900" s="206">
        <v>42815.166666666664</v>
      </c>
      <c r="N1900">
        <v>5</v>
      </c>
      <c r="O1900">
        <v>1162.0909999999999</v>
      </c>
      <c r="Q1900" s="206">
        <v>42449.166666666664</v>
      </c>
      <c r="R1900">
        <v>5</v>
      </c>
      <c r="S1900">
        <v>1331</v>
      </c>
      <c r="X1900" s="204">
        <f t="shared" si="145"/>
        <v>0.45366900918134717</v>
      </c>
      <c r="Y1900" s="204">
        <f t="shared" si="146"/>
        <v>0.39725078260869567</v>
      </c>
      <c r="Z1900" s="204">
        <f t="shared" si="147"/>
        <v>0.50462582278716739</v>
      </c>
      <c r="AA1900" s="204">
        <f t="shared" si="148"/>
        <v>0.40478173055616024</v>
      </c>
      <c r="AB1900" s="204">
        <f t="shared" si="149"/>
        <v>0.37027390354562262</v>
      </c>
      <c r="AD1900" s="204">
        <v>0.61878307354351836</v>
      </c>
      <c r="AE1900" s="204">
        <v>0.59110469565217394</v>
      </c>
      <c r="AF1900" s="204">
        <v>0.53033641236571061</v>
      </c>
      <c r="AG1900" s="204">
        <v>0.58070536968505437</v>
      </c>
      <c r="AH1900" s="204">
        <v>0.64409750110483788</v>
      </c>
    </row>
    <row r="1901" spans="1:34">
      <c r="A1901" s="206">
        <v>43910.208333333336</v>
      </c>
      <c r="B1901">
        <v>6</v>
      </c>
      <c r="C1901">
        <v>1047.4190000000001</v>
      </c>
      <c r="E1901" s="206">
        <v>43545.208333333336</v>
      </c>
      <c r="F1901">
        <v>6</v>
      </c>
      <c r="G1901">
        <v>1367.037</v>
      </c>
      <c r="I1901" s="206">
        <v>43180.208333333336</v>
      </c>
      <c r="J1901">
        <v>6</v>
      </c>
      <c r="K1901">
        <v>1835.7249999999999</v>
      </c>
      <c r="M1901" s="206">
        <v>42815.208333333336</v>
      </c>
      <c r="N1901">
        <v>6</v>
      </c>
      <c r="O1901">
        <v>1264.74</v>
      </c>
      <c r="Q1901" s="206">
        <v>42449.208333333336</v>
      </c>
      <c r="R1901">
        <v>6</v>
      </c>
      <c r="S1901">
        <v>1391</v>
      </c>
      <c r="X1901" s="204">
        <f t="shared" si="145"/>
        <v>0.4605899704198117</v>
      </c>
      <c r="Y1901" s="204">
        <f t="shared" si="146"/>
        <v>0.40420556521739126</v>
      </c>
      <c r="Z1901" s="204">
        <f t="shared" si="147"/>
        <v>0.52256114273942522</v>
      </c>
      <c r="AA1901" s="204">
        <f t="shared" si="148"/>
        <v>0.41422694347287203</v>
      </c>
      <c r="AB1901" s="204">
        <f t="shared" si="149"/>
        <v>0.3759324498085318</v>
      </c>
      <c r="AD1901" s="204">
        <v>0.61873393471872518</v>
      </c>
      <c r="AE1901" s="204">
        <v>0.59106086956521742</v>
      </c>
      <c r="AF1901" s="204">
        <v>0.53025523205638747</v>
      </c>
      <c r="AG1901" s="204">
        <v>0.58068226670792655</v>
      </c>
      <c r="AH1901" s="204">
        <v>0.64399423485631924</v>
      </c>
    </row>
    <row r="1902" spans="1:34">
      <c r="A1902" s="206">
        <v>43910.25</v>
      </c>
      <c r="B1902">
        <v>7</v>
      </c>
      <c r="C1902">
        <v>1141.329</v>
      </c>
      <c r="E1902" s="206">
        <v>43545.25</v>
      </c>
      <c r="F1902">
        <v>7</v>
      </c>
      <c r="G1902">
        <v>1533.0139999999999</v>
      </c>
      <c r="I1902" s="206">
        <v>43180.25</v>
      </c>
      <c r="J1902">
        <v>7</v>
      </c>
      <c r="K1902">
        <v>1911.577</v>
      </c>
      <c r="M1902" s="206">
        <v>42815.25</v>
      </c>
      <c r="N1902">
        <v>7</v>
      </c>
      <c r="O1902">
        <v>1421.585</v>
      </c>
      <c r="Q1902" s="206">
        <v>42449.25</v>
      </c>
      <c r="R1902">
        <v>7</v>
      </c>
      <c r="S1902">
        <v>1476</v>
      </c>
      <c r="X1902" s="204">
        <f t="shared" si="145"/>
        <v>0.48135285413520512</v>
      </c>
      <c r="Y1902" s="204">
        <f t="shared" si="146"/>
        <v>0.43990956521739133</v>
      </c>
      <c r="Z1902" s="204">
        <f t="shared" si="147"/>
        <v>0.53413879330562142</v>
      </c>
      <c r="AA1902" s="204">
        <f t="shared" si="148"/>
        <v>0.44482569779939263</v>
      </c>
      <c r="AB1902" s="204">
        <f t="shared" si="149"/>
        <v>0.38768111382457476</v>
      </c>
      <c r="AD1902" s="204">
        <v>0.61873393471872518</v>
      </c>
      <c r="AE1902" s="204">
        <v>0.59080243478260874</v>
      </c>
      <c r="AF1902" s="204">
        <v>0.53017521562246683</v>
      </c>
      <c r="AG1902" s="204">
        <v>0.58065428282013809</v>
      </c>
      <c r="AH1902" s="204">
        <v>0.64399053355708924</v>
      </c>
    </row>
    <row r="1903" spans="1:34">
      <c r="A1903" s="206">
        <v>43910.291666666664</v>
      </c>
      <c r="B1903">
        <v>8</v>
      </c>
      <c r="C1903">
        <v>1185.17</v>
      </c>
      <c r="E1903" s="206">
        <v>43545.291666666664</v>
      </c>
      <c r="F1903">
        <v>8</v>
      </c>
      <c r="G1903">
        <v>1596.9880000000001</v>
      </c>
      <c r="I1903" s="206">
        <v>43180.291666666664</v>
      </c>
      <c r="J1903">
        <v>8</v>
      </c>
      <c r="K1903">
        <v>1964.307</v>
      </c>
      <c r="M1903" s="206">
        <v>42815.291666666664</v>
      </c>
      <c r="N1903">
        <v>8</v>
      </c>
      <c r="O1903">
        <v>1484.6110000000001</v>
      </c>
      <c r="Q1903" s="206">
        <v>42449.291666666664</v>
      </c>
      <c r="R1903">
        <v>8</v>
      </c>
      <c r="S1903">
        <v>1555</v>
      </c>
      <c r="X1903" s="204">
        <f t="shared" si="145"/>
        <v>0.51076693939867923</v>
      </c>
      <c r="Y1903" s="204">
        <f t="shared" si="146"/>
        <v>0.49446434782608695</v>
      </c>
      <c r="Z1903" s="204">
        <f t="shared" si="147"/>
        <v>0.55620936256290021</v>
      </c>
      <c r="AA1903" s="204">
        <f t="shared" si="148"/>
        <v>0.49883362504909379</v>
      </c>
      <c r="AB1903" s="204">
        <f t="shared" si="149"/>
        <v>0.4224400148940281</v>
      </c>
      <c r="AD1903" s="204">
        <v>0.6186879103264894</v>
      </c>
      <c r="AE1903" s="204">
        <v>0.59076695652173905</v>
      </c>
      <c r="AF1903" s="204">
        <v>0.53013535288993174</v>
      </c>
      <c r="AG1903" s="204">
        <v>0.58040470558834989</v>
      </c>
      <c r="AH1903" s="204">
        <v>0.6439257608205633</v>
      </c>
    </row>
    <row r="1904" spans="1:34">
      <c r="A1904" s="206">
        <v>43910.333333333336</v>
      </c>
      <c r="B1904">
        <v>9</v>
      </c>
      <c r="C1904">
        <v>1203.0509999999999</v>
      </c>
      <c r="E1904" s="206">
        <v>43545.333333333336</v>
      </c>
      <c r="F1904">
        <v>9</v>
      </c>
      <c r="G1904">
        <v>1558.825</v>
      </c>
      <c r="I1904" s="206">
        <v>43180.333333333336</v>
      </c>
      <c r="J1904">
        <v>9</v>
      </c>
      <c r="K1904">
        <v>1965.1990000000001</v>
      </c>
      <c r="M1904" s="206">
        <v>42815.333333333336</v>
      </c>
      <c r="N1904">
        <v>9</v>
      </c>
      <c r="O1904">
        <v>1437.3240000000001</v>
      </c>
      <c r="Q1904" s="206">
        <v>42449.333333333336</v>
      </c>
      <c r="R1904">
        <v>9</v>
      </c>
      <c r="S1904">
        <v>1642</v>
      </c>
      <c r="X1904" s="204">
        <f t="shared" si="145"/>
        <v>0.53810473629061395</v>
      </c>
      <c r="Y1904" s="204">
        <f t="shared" si="146"/>
        <v>0.51638643478260871</v>
      </c>
      <c r="Z1904" s="204">
        <f t="shared" si="147"/>
        <v>0.57155215005612792</v>
      </c>
      <c r="AA1904" s="204">
        <f t="shared" si="148"/>
        <v>0.51965038362330829</v>
      </c>
      <c r="AB1904" s="204">
        <f t="shared" si="149"/>
        <v>0.43866688084851546</v>
      </c>
      <c r="AD1904" s="204">
        <v>0.6186010522629467</v>
      </c>
      <c r="AE1904" s="204">
        <v>0.59073078260869571</v>
      </c>
      <c r="AF1904" s="204">
        <v>0.53002623957094896</v>
      </c>
      <c r="AG1904" s="204">
        <v>0.58036761066732789</v>
      </c>
      <c r="AH1904" s="204">
        <v>0.64381361145389249</v>
      </c>
    </row>
    <row r="1905" spans="1:34">
      <c r="A1905" s="206">
        <v>43910.375</v>
      </c>
      <c r="B1905">
        <v>10</v>
      </c>
      <c r="C1905">
        <v>1239.963</v>
      </c>
      <c r="E1905" s="206">
        <v>43545.375</v>
      </c>
      <c r="F1905">
        <v>10</v>
      </c>
      <c r="G1905">
        <v>1530.96</v>
      </c>
      <c r="I1905" s="206">
        <v>43180.375</v>
      </c>
      <c r="J1905">
        <v>10</v>
      </c>
      <c r="K1905">
        <v>1982.077</v>
      </c>
      <c r="M1905" s="206">
        <v>42815.375</v>
      </c>
      <c r="N1905">
        <v>10</v>
      </c>
      <c r="O1905">
        <v>1410.1410000000001</v>
      </c>
      <c r="Q1905" s="206">
        <v>42449.375</v>
      </c>
      <c r="R1905">
        <v>10</v>
      </c>
      <c r="S1905">
        <v>1640</v>
      </c>
      <c r="X1905" s="204">
        <f t="shared" si="145"/>
        <v>0.56821091767793441</v>
      </c>
      <c r="Y1905" s="204">
        <f t="shared" si="146"/>
        <v>0.49993878260869568</v>
      </c>
      <c r="Z1905" s="204">
        <f t="shared" si="147"/>
        <v>0.57181169427088152</v>
      </c>
      <c r="AA1905" s="204">
        <f t="shared" si="148"/>
        <v>0.50723237072013283</v>
      </c>
      <c r="AB1905" s="204">
        <f t="shared" si="149"/>
        <v>0.44528517400177808</v>
      </c>
      <c r="AD1905" s="204">
        <v>0.618585826148222</v>
      </c>
      <c r="AE1905" s="204">
        <v>0.5907158260869565</v>
      </c>
      <c r="AF1905" s="204">
        <v>0.52993167469449731</v>
      </c>
      <c r="AG1905" s="204">
        <v>0.58036338054475511</v>
      </c>
      <c r="AH1905" s="204">
        <v>0.64376919586313186</v>
      </c>
    </row>
    <row r="1906" spans="1:34">
      <c r="A1906" s="206">
        <v>43910.416666666664</v>
      </c>
      <c r="B1906">
        <v>11</v>
      </c>
      <c r="C1906">
        <v>1259.8620000000001</v>
      </c>
      <c r="E1906" s="206">
        <v>43545.416666666664</v>
      </c>
      <c r="F1906">
        <v>11</v>
      </c>
      <c r="G1906">
        <v>1492.319</v>
      </c>
      <c r="I1906" s="206">
        <v>43180.416666666664</v>
      </c>
      <c r="J1906">
        <v>11</v>
      </c>
      <c r="K1906">
        <v>1969.8869999999999</v>
      </c>
      <c r="M1906" s="206">
        <v>42815.416666666664</v>
      </c>
      <c r="N1906">
        <v>11</v>
      </c>
      <c r="O1906">
        <v>1357.537</v>
      </c>
      <c r="Q1906" s="206">
        <v>42449.416666666664</v>
      </c>
      <c r="R1906">
        <v>11</v>
      </c>
      <c r="S1906">
        <v>1551</v>
      </c>
      <c r="X1906" s="204">
        <f t="shared" si="145"/>
        <v>0.56751882155408806</v>
      </c>
      <c r="Y1906" s="204">
        <f t="shared" si="146"/>
        <v>0.49048382608695656</v>
      </c>
      <c r="Z1906" s="204">
        <f t="shared" si="147"/>
        <v>0.57672266653165716</v>
      </c>
      <c r="AA1906" s="204">
        <f t="shared" si="148"/>
        <v>0.49816526568260999</v>
      </c>
      <c r="AB1906" s="204">
        <f t="shared" si="149"/>
        <v>0.45894740971975984</v>
      </c>
      <c r="AD1906" s="204">
        <v>0.61856575536063052</v>
      </c>
      <c r="AE1906" s="204">
        <v>0.59070017391304341</v>
      </c>
      <c r="AF1906" s="204">
        <v>0.52986853445391258</v>
      </c>
      <c r="AG1906" s="204">
        <v>0.58033930138549528</v>
      </c>
      <c r="AH1906" s="204">
        <v>0.64376549456390186</v>
      </c>
    </row>
    <row r="1907" spans="1:34">
      <c r="A1907" s="206">
        <v>43910.458333333336</v>
      </c>
      <c r="B1907">
        <v>12</v>
      </c>
      <c r="C1907">
        <v>1247.8030000000001</v>
      </c>
      <c r="E1907" s="206">
        <v>43545.458333333336</v>
      </c>
      <c r="F1907">
        <v>12</v>
      </c>
      <c r="G1907">
        <v>1532.345</v>
      </c>
      <c r="I1907" s="206">
        <v>43180.458333333336</v>
      </c>
      <c r="J1907">
        <v>12</v>
      </c>
      <c r="K1907">
        <v>1957.9269999999999</v>
      </c>
      <c r="M1907" s="206">
        <v>42815.458333333336</v>
      </c>
      <c r="N1907">
        <v>12</v>
      </c>
      <c r="O1907">
        <v>1312.269</v>
      </c>
      <c r="Q1907" s="206">
        <v>42449.458333333336</v>
      </c>
      <c r="R1907">
        <v>12</v>
      </c>
      <c r="S1907">
        <v>1433</v>
      </c>
      <c r="X1907" s="204">
        <f t="shared" si="145"/>
        <v>0.53672054404292102</v>
      </c>
      <c r="Y1907" s="204">
        <f t="shared" si="146"/>
        <v>0.47218678260869568</v>
      </c>
      <c r="Z1907" s="204">
        <f t="shared" si="147"/>
        <v>0.57317575624259121</v>
      </c>
      <c r="AA1907" s="204">
        <f t="shared" si="148"/>
        <v>0.48559171442637744</v>
      </c>
      <c r="AB1907" s="204">
        <f t="shared" si="149"/>
        <v>0.46631262505764776</v>
      </c>
      <c r="AD1907" s="204">
        <v>0.61854914505365821</v>
      </c>
      <c r="AE1907" s="204">
        <v>0.59067269565217395</v>
      </c>
      <c r="AF1907" s="204">
        <v>0.52985427698023213</v>
      </c>
      <c r="AG1907" s="204">
        <v>0.58027324639455269</v>
      </c>
      <c r="AH1907" s="204">
        <v>0.64373995559921449</v>
      </c>
    </row>
    <row r="1908" spans="1:34">
      <c r="A1908" s="206">
        <v>43910.5</v>
      </c>
      <c r="B1908">
        <v>13</v>
      </c>
      <c r="C1908">
        <v>1300.7719999999999</v>
      </c>
      <c r="E1908" s="206">
        <v>43545.5</v>
      </c>
      <c r="F1908">
        <v>13</v>
      </c>
      <c r="G1908">
        <v>1472.37</v>
      </c>
      <c r="I1908" s="206">
        <v>43180.5</v>
      </c>
      <c r="J1908">
        <v>13</v>
      </c>
      <c r="K1908">
        <v>1954.867</v>
      </c>
      <c r="M1908" s="206">
        <v>42815.5</v>
      </c>
      <c r="N1908">
        <v>13</v>
      </c>
      <c r="O1908">
        <v>1314.126</v>
      </c>
      <c r="Q1908" s="206">
        <v>42449.5</v>
      </c>
      <c r="R1908">
        <v>13</v>
      </c>
      <c r="S1908">
        <v>1396</v>
      </c>
      <c r="X1908" s="204">
        <f t="shared" si="145"/>
        <v>0.49588687273598059</v>
      </c>
      <c r="Y1908" s="204">
        <f t="shared" si="146"/>
        <v>0.45644139130434785</v>
      </c>
      <c r="Z1908" s="204">
        <f t="shared" si="147"/>
        <v>0.56969576878916806</v>
      </c>
      <c r="AA1908" s="204">
        <f t="shared" si="148"/>
        <v>0.49861593643362268</v>
      </c>
      <c r="AB1908" s="204">
        <f t="shared" si="149"/>
        <v>0.46184922831612357</v>
      </c>
      <c r="AD1908" s="204">
        <v>0.61836608562890083</v>
      </c>
      <c r="AE1908" s="204">
        <v>0.59061565217391299</v>
      </c>
      <c r="AF1908" s="204">
        <v>0.52982692590827385</v>
      </c>
      <c r="AG1908" s="204">
        <v>0.58019450103589187</v>
      </c>
      <c r="AH1908" s="204">
        <v>0.64364927376807812</v>
      </c>
    </row>
    <row r="1909" spans="1:34">
      <c r="A1909" s="206">
        <v>43910.541666666664</v>
      </c>
      <c r="B1909">
        <v>14</v>
      </c>
      <c r="C1909">
        <v>1295.788</v>
      </c>
      <c r="E1909" s="206">
        <v>43545.541666666664</v>
      </c>
      <c r="F1909">
        <v>14</v>
      </c>
      <c r="G1909">
        <v>1428.463</v>
      </c>
      <c r="I1909" s="206">
        <v>43180.541666666664</v>
      </c>
      <c r="J1909">
        <v>14</v>
      </c>
      <c r="K1909">
        <v>1949.8989999999999</v>
      </c>
      <c r="M1909" s="206">
        <v>42815.541666666664</v>
      </c>
      <c r="N1909">
        <v>14</v>
      </c>
      <c r="O1909">
        <v>1243.712</v>
      </c>
      <c r="Q1909" s="206">
        <v>42449.541666666664</v>
      </c>
      <c r="R1909">
        <v>14</v>
      </c>
      <c r="S1909">
        <v>1364</v>
      </c>
      <c r="X1909" s="204">
        <f t="shared" si="145"/>
        <v>0.48308309444482128</v>
      </c>
      <c r="Y1909" s="204">
        <f t="shared" si="146"/>
        <v>0.45708730434782607</v>
      </c>
      <c r="Z1909" s="204">
        <f t="shared" si="147"/>
        <v>0.56880540410626879</v>
      </c>
      <c r="AA1909" s="204">
        <f t="shared" si="148"/>
        <v>0.47910042864157415</v>
      </c>
      <c r="AB1909" s="204">
        <f t="shared" si="149"/>
        <v>0.48145464020780576</v>
      </c>
      <c r="AD1909" s="204">
        <v>0.61833494130332778</v>
      </c>
      <c r="AE1909" s="204">
        <v>0.59059408695652171</v>
      </c>
      <c r="AF1909" s="204">
        <v>0.52975243788251503</v>
      </c>
      <c r="AG1909" s="204">
        <v>0.58015122362803295</v>
      </c>
      <c r="AH1909" s="204">
        <v>0.64363557896092682</v>
      </c>
    </row>
    <row r="1910" spans="1:34">
      <c r="A1910" s="206">
        <v>43910.583333333336</v>
      </c>
      <c r="B1910">
        <v>15</v>
      </c>
      <c r="C1910">
        <v>1273.8409999999999</v>
      </c>
      <c r="E1910" s="206">
        <v>43545.583333333336</v>
      </c>
      <c r="F1910">
        <v>15</v>
      </c>
      <c r="G1910">
        <v>1428.578</v>
      </c>
      <c r="I1910" s="206">
        <v>43180.583333333336</v>
      </c>
      <c r="J1910">
        <v>15</v>
      </c>
      <c r="K1910">
        <v>1980.72</v>
      </c>
      <c r="M1910" s="206">
        <v>42815.583333333336</v>
      </c>
      <c r="N1910">
        <v>15</v>
      </c>
      <c r="O1910">
        <v>1208.5830000000001</v>
      </c>
      <c r="Q1910" s="206">
        <v>42449.583333333336</v>
      </c>
      <c r="R1910">
        <v>15</v>
      </c>
      <c r="S1910">
        <v>1328</v>
      </c>
      <c r="X1910" s="204">
        <f t="shared" si="145"/>
        <v>0.47200955646327808</v>
      </c>
      <c r="Y1910" s="204">
        <f t="shared" si="146"/>
        <v>0.43259547826086958</v>
      </c>
      <c r="Z1910" s="204">
        <f t="shared" si="147"/>
        <v>0.56735987085638528</v>
      </c>
      <c r="AA1910" s="204">
        <f t="shared" si="148"/>
        <v>0.46481335234936122</v>
      </c>
      <c r="AB1910" s="204">
        <f t="shared" si="149"/>
        <v>0.47960991267154601</v>
      </c>
      <c r="AD1910" s="204">
        <v>0.61832144542891276</v>
      </c>
      <c r="AE1910" s="204">
        <v>0.59053008695652165</v>
      </c>
      <c r="AF1910" s="204">
        <v>0.52971228418112926</v>
      </c>
      <c r="AG1910" s="204">
        <v>0.58012063658789204</v>
      </c>
      <c r="AH1910" s="204">
        <v>0.6436196633742377</v>
      </c>
    </row>
    <row r="1911" spans="1:34">
      <c r="A1911" s="206">
        <v>43910.625</v>
      </c>
      <c r="B1911">
        <v>16</v>
      </c>
      <c r="C1911">
        <v>1287.8810000000001</v>
      </c>
      <c r="E1911" s="206">
        <v>43545.625</v>
      </c>
      <c r="F1911">
        <v>16</v>
      </c>
      <c r="G1911">
        <v>1424.173</v>
      </c>
      <c r="I1911" s="206">
        <v>43180.625</v>
      </c>
      <c r="J1911">
        <v>16</v>
      </c>
      <c r="K1911">
        <v>2010.7539999999999</v>
      </c>
      <c r="M1911" s="206">
        <v>42815.625</v>
      </c>
      <c r="N1911">
        <v>16</v>
      </c>
      <c r="O1911">
        <v>1196.501</v>
      </c>
      <c r="Q1911" s="206">
        <v>42449.625</v>
      </c>
      <c r="R1911">
        <v>16</v>
      </c>
      <c r="S1911">
        <v>1327</v>
      </c>
      <c r="X1911" s="204">
        <f t="shared" si="145"/>
        <v>0.459551826234042</v>
      </c>
      <c r="Y1911" s="204">
        <f t="shared" si="146"/>
        <v>0.42037669565217395</v>
      </c>
      <c r="Z1911" s="204">
        <f t="shared" si="147"/>
        <v>0.57632782180136488</v>
      </c>
      <c r="AA1911" s="204">
        <f t="shared" si="148"/>
        <v>0.46485077266442726</v>
      </c>
      <c r="AB1911" s="204">
        <f t="shared" si="149"/>
        <v>0.47148667125134264</v>
      </c>
      <c r="AD1911" s="204">
        <v>0.61825258186458998</v>
      </c>
      <c r="AE1911" s="204">
        <v>0.5905255652173913</v>
      </c>
      <c r="AF1911" s="204">
        <v>0.52968464214032029</v>
      </c>
      <c r="AG1911" s="204">
        <v>0.580095906640544</v>
      </c>
      <c r="AH1911" s="204">
        <v>0.64361448155531553</v>
      </c>
    </row>
    <row r="1912" spans="1:34">
      <c r="A1912" s="206">
        <v>43910.666666666664</v>
      </c>
      <c r="B1912">
        <v>17</v>
      </c>
      <c r="C1912">
        <v>1249.8810000000001</v>
      </c>
      <c r="E1912" s="206">
        <v>43545.666666666664</v>
      </c>
      <c r="F1912">
        <v>17</v>
      </c>
      <c r="G1912">
        <v>1486.403</v>
      </c>
      <c r="I1912" s="206">
        <v>43180.666666666664</v>
      </c>
      <c r="J1912">
        <v>17</v>
      </c>
      <c r="K1912">
        <v>2026.01</v>
      </c>
      <c r="M1912" s="206">
        <v>42815.666666666664</v>
      </c>
      <c r="N1912">
        <v>17</v>
      </c>
      <c r="O1912">
        <v>1233.425</v>
      </c>
      <c r="Q1912" s="206">
        <v>42449.666666666664</v>
      </c>
      <c r="R1912">
        <v>17</v>
      </c>
      <c r="S1912">
        <v>1323</v>
      </c>
      <c r="X1912" s="204">
        <f t="shared" si="145"/>
        <v>0.45920577817211877</v>
      </c>
      <c r="Y1912" s="204">
        <f t="shared" si="146"/>
        <v>0.41617426086956522</v>
      </c>
      <c r="Z1912" s="204">
        <f t="shared" si="147"/>
        <v>0.58506678026090597</v>
      </c>
      <c r="AA1912" s="204">
        <f t="shared" si="148"/>
        <v>0.46341741190037605</v>
      </c>
      <c r="AB1912" s="204">
        <f t="shared" si="149"/>
        <v>0.47668329537034093</v>
      </c>
      <c r="AD1912" s="204">
        <v>0.61808474855455731</v>
      </c>
      <c r="AE1912" s="204">
        <v>0.59044000000000008</v>
      </c>
      <c r="AF1912" s="204">
        <v>0.52966020075686826</v>
      </c>
      <c r="AG1912" s="204">
        <v>0.58001000261291413</v>
      </c>
      <c r="AH1912" s="204">
        <v>0.64356488414563284</v>
      </c>
    </row>
    <row r="1913" spans="1:34">
      <c r="A1913" s="206">
        <v>43910.708333333336</v>
      </c>
      <c r="B1913">
        <v>18</v>
      </c>
      <c r="C1913">
        <v>1266.92</v>
      </c>
      <c r="E1913" s="206">
        <v>43545.708333333336</v>
      </c>
      <c r="F1913">
        <v>18</v>
      </c>
      <c r="G1913">
        <v>1541.6780000000001</v>
      </c>
      <c r="I1913" s="206">
        <v>43180.708333333336</v>
      </c>
      <c r="J1913">
        <v>18</v>
      </c>
      <c r="K1913">
        <v>2049.35</v>
      </c>
      <c r="M1913" s="206">
        <v>42815.708333333336</v>
      </c>
      <c r="N1913">
        <v>18</v>
      </c>
      <c r="O1913">
        <v>1209.171</v>
      </c>
      <c r="Q1913" s="206">
        <v>42449.708333333336</v>
      </c>
      <c r="R1913">
        <v>18</v>
      </c>
      <c r="S1913">
        <v>1367</v>
      </c>
      <c r="X1913" s="204">
        <f t="shared" si="145"/>
        <v>0.4578215859244259</v>
      </c>
      <c r="Y1913" s="204">
        <f t="shared" si="146"/>
        <v>0.42901739130434779</v>
      </c>
      <c r="Z1913" s="204">
        <f t="shared" si="147"/>
        <v>0.58950580104597483</v>
      </c>
      <c r="AA1913" s="204">
        <f t="shared" si="148"/>
        <v>0.48366668326176288</v>
      </c>
      <c r="AB1913" s="204">
        <f t="shared" si="149"/>
        <v>0.46261835829612913</v>
      </c>
      <c r="AD1913" s="204">
        <v>0.61794840561815956</v>
      </c>
      <c r="AE1913" s="204">
        <v>0.5904135652173913</v>
      </c>
      <c r="AF1913" s="204">
        <v>0.5296529265356027</v>
      </c>
      <c r="AG1913" s="204">
        <v>0.57999731224519613</v>
      </c>
      <c r="AH1913" s="204">
        <v>0.64354489712979057</v>
      </c>
    </row>
    <row r="1914" spans="1:34">
      <c r="A1914" s="206">
        <v>43910.75</v>
      </c>
      <c r="B1914">
        <v>19</v>
      </c>
      <c r="C1914">
        <v>1314.9680000000001</v>
      </c>
      <c r="E1914" s="206">
        <v>43545.75</v>
      </c>
      <c r="F1914">
        <v>19</v>
      </c>
      <c r="G1914">
        <v>1587.7629999999999</v>
      </c>
      <c r="I1914" s="206">
        <v>43180.75</v>
      </c>
      <c r="J1914">
        <v>19</v>
      </c>
      <c r="K1914">
        <v>2020.569</v>
      </c>
      <c r="M1914" s="206">
        <v>42815.75</v>
      </c>
      <c r="N1914">
        <v>19</v>
      </c>
      <c r="O1914">
        <v>1257.942</v>
      </c>
      <c r="Q1914" s="206">
        <v>42449.75</v>
      </c>
      <c r="R1914">
        <v>19</v>
      </c>
      <c r="S1914">
        <v>1419</v>
      </c>
      <c r="X1914" s="204">
        <f t="shared" si="145"/>
        <v>0.47304770064904778</v>
      </c>
      <c r="Y1914" s="204">
        <f t="shared" si="146"/>
        <v>0.42058121739130438</v>
      </c>
      <c r="Z1914" s="204">
        <f t="shared" si="147"/>
        <v>0.59629701401946111</v>
      </c>
      <c r="AA1914" s="204">
        <f t="shared" si="148"/>
        <v>0.50165283904676472</v>
      </c>
      <c r="AB1914" s="204">
        <f t="shared" si="149"/>
        <v>0.46892500205422111</v>
      </c>
      <c r="AD1914" s="204">
        <v>0.61785981731430717</v>
      </c>
      <c r="AE1914" s="204">
        <v>0.59026086956521739</v>
      </c>
      <c r="AF1914" s="204">
        <v>0.52955690681489787</v>
      </c>
      <c r="AG1914" s="204">
        <v>0.57991791609844734</v>
      </c>
      <c r="AH1914" s="204">
        <v>0.64354230622032949</v>
      </c>
    </row>
    <row r="1915" spans="1:34">
      <c r="A1915" s="206">
        <v>43910.791666666664</v>
      </c>
      <c r="B1915">
        <v>20</v>
      </c>
      <c r="C1915">
        <v>1311.0650000000001</v>
      </c>
      <c r="E1915" s="206">
        <v>43545.791666666664</v>
      </c>
      <c r="F1915">
        <v>20</v>
      </c>
      <c r="G1915">
        <v>1631.8030000000001</v>
      </c>
      <c r="I1915" s="206">
        <v>43180.791666666664</v>
      </c>
      <c r="J1915">
        <v>20</v>
      </c>
      <c r="K1915">
        <v>2020.874</v>
      </c>
      <c r="M1915" s="206">
        <v>42815.791666666664</v>
      </c>
      <c r="N1915">
        <v>20</v>
      </c>
      <c r="O1915">
        <v>1340.8130000000001</v>
      </c>
      <c r="Q1915" s="206">
        <v>42449.791666666664</v>
      </c>
      <c r="R1915">
        <v>20</v>
      </c>
      <c r="S1915">
        <v>1502</v>
      </c>
      <c r="X1915" s="204">
        <f t="shared" si="145"/>
        <v>0.49104219986905545</v>
      </c>
      <c r="Y1915" s="204">
        <f t="shared" si="146"/>
        <v>0.4375450434782609</v>
      </c>
      <c r="Z1915" s="204">
        <f t="shared" si="147"/>
        <v>0.58792263952974777</v>
      </c>
      <c r="AA1915" s="204">
        <f t="shared" si="148"/>
        <v>0.51664862356692387</v>
      </c>
      <c r="AB1915" s="204">
        <f t="shared" si="149"/>
        <v>0.48670900459479288</v>
      </c>
      <c r="AD1915" s="204">
        <v>0.61783732419028214</v>
      </c>
      <c r="AE1915" s="204">
        <v>0.59012313043478259</v>
      </c>
      <c r="AF1915" s="204">
        <v>0.52953421124454947</v>
      </c>
      <c r="AG1915" s="204">
        <v>0.5797461080431876</v>
      </c>
      <c r="AH1915" s="204">
        <v>0.64347420231449648</v>
      </c>
    </row>
    <row r="1916" spans="1:34">
      <c r="A1916" s="206">
        <v>43910.833333333336</v>
      </c>
      <c r="B1916">
        <v>21</v>
      </c>
      <c r="C1916">
        <v>1337.0119999999999</v>
      </c>
      <c r="E1916" s="206">
        <v>43545.833333333336</v>
      </c>
      <c r="F1916">
        <v>21</v>
      </c>
      <c r="G1916">
        <v>1728.836</v>
      </c>
      <c r="I1916" s="206">
        <v>43180.833333333336</v>
      </c>
      <c r="J1916">
        <v>21</v>
      </c>
      <c r="K1916">
        <v>2089.7060000000001</v>
      </c>
      <c r="M1916" s="206">
        <v>42815.833333333336</v>
      </c>
      <c r="N1916">
        <v>21</v>
      </c>
      <c r="O1916">
        <v>1440.49</v>
      </c>
      <c r="Q1916" s="206">
        <v>42449.833333333336</v>
      </c>
      <c r="R1916">
        <v>21</v>
      </c>
      <c r="S1916">
        <v>1657</v>
      </c>
      <c r="X1916" s="204">
        <f t="shared" si="145"/>
        <v>0.51976418900868304</v>
      </c>
      <c r="Y1916" s="204">
        <f t="shared" si="146"/>
        <v>0.46636973913043483</v>
      </c>
      <c r="Z1916" s="204">
        <f t="shared" si="147"/>
        <v>0.58801138502918715</v>
      </c>
      <c r="AA1916" s="204">
        <f t="shared" si="148"/>
        <v>0.53097897726699594</v>
      </c>
      <c r="AB1916" s="204">
        <f t="shared" si="149"/>
        <v>0.48526438750530215</v>
      </c>
      <c r="AD1916" s="204">
        <v>0.61769579053295554</v>
      </c>
      <c r="AE1916" s="204">
        <v>0.59012173913043475</v>
      </c>
      <c r="AF1916" s="204">
        <v>0.52949260269891074</v>
      </c>
      <c r="AG1916" s="204">
        <v>0.57969079105569865</v>
      </c>
      <c r="AH1916" s="204">
        <v>0.64339647503066533</v>
      </c>
    </row>
    <row r="1917" spans="1:34">
      <c r="A1917" s="206">
        <v>43910.875</v>
      </c>
      <c r="B1917">
        <v>22</v>
      </c>
      <c r="C1917">
        <v>1238.1089999999999</v>
      </c>
      <c r="E1917" s="206">
        <v>43545.875</v>
      </c>
      <c r="F1917">
        <v>22</v>
      </c>
      <c r="G1917">
        <v>1726.9069999999999</v>
      </c>
      <c r="I1917" s="206">
        <v>43180.875</v>
      </c>
      <c r="J1917">
        <v>22</v>
      </c>
      <c r="K1917">
        <v>2088.6080000000002</v>
      </c>
      <c r="M1917" s="206">
        <v>42815.875</v>
      </c>
      <c r="N1917">
        <v>22</v>
      </c>
      <c r="O1917">
        <v>1366.318</v>
      </c>
      <c r="Q1917" s="206">
        <v>42449.875</v>
      </c>
      <c r="R1917">
        <v>22</v>
      </c>
      <c r="S1917">
        <v>1638</v>
      </c>
      <c r="X1917" s="204">
        <f t="shared" si="145"/>
        <v>0.57340163860678284</v>
      </c>
      <c r="Y1917" s="204">
        <f t="shared" si="146"/>
        <v>0.50104000000000004</v>
      </c>
      <c r="Z1917" s="204">
        <f t="shared" si="147"/>
        <v>0.6080393529551088</v>
      </c>
      <c r="AA1917" s="204">
        <f t="shared" si="148"/>
        <v>0.56255293754354174</v>
      </c>
      <c r="AB1917" s="204">
        <f t="shared" si="149"/>
        <v>0.4948681486175277</v>
      </c>
      <c r="AD1917" s="204">
        <v>0.61757363556709666</v>
      </c>
      <c r="AE1917" s="204">
        <v>0.59006017391304344</v>
      </c>
      <c r="AF1917" s="204">
        <v>0.52947980006948336</v>
      </c>
      <c r="AG1917" s="204">
        <v>0.57968753711525811</v>
      </c>
      <c r="AH1917" s="204">
        <v>0.64334169580206046</v>
      </c>
    </row>
    <row r="1918" spans="1:34">
      <c r="A1918" s="206">
        <v>43910.916666666664</v>
      </c>
      <c r="B1918">
        <v>23</v>
      </c>
      <c r="C1918">
        <v>1217.155</v>
      </c>
      <c r="E1918" s="206">
        <v>43545.916666666664</v>
      </c>
      <c r="F1918">
        <v>23</v>
      </c>
      <c r="G1918">
        <v>1619.98</v>
      </c>
      <c r="I1918" s="206">
        <v>43180.916666666664</v>
      </c>
      <c r="J1918">
        <v>23</v>
      </c>
      <c r="K1918">
        <v>1959.229</v>
      </c>
      <c r="M1918" s="206">
        <v>42815.916666666664</v>
      </c>
      <c r="N1918">
        <v>23</v>
      </c>
      <c r="O1918">
        <v>1246.2370000000001</v>
      </c>
      <c r="Q1918" s="206">
        <v>42449.916666666664</v>
      </c>
      <c r="R1918">
        <v>23</v>
      </c>
      <c r="S1918">
        <v>1576</v>
      </c>
      <c r="X1918" s="204">
        <f t="shared" si="145"/>
        <v>0.5668267254302416</v>
      </c>
      <c r="Y1918" s="204">
        <f t="shared" si="146"/>
        <v>0.47524104347826085</v>
      </c>
      <c r="Z1918" s="204">
        <f t="shared" si="147"/>
        <v>0.60771986915712728</v>
      </c>
      <c r="AA1918" s="204">
        <f t="shared" si="148"/>
        <v>0.56192525243256453</v>
      </c>
      <c r="AB1918" s="204">
        <f t="shared" si="149"/>
        <v>0.45826118884250749</v>
      </c>
      <c r="AD1918" s="204">
        <v>0.61752691907873702</v>
      </c>
      <c r="AE1918" s="204">
        <v>0.59001252173913044</v>
      </c>
      <c r="AF1918" s="204">
        <v>0.5294623419384461</v>
      </c>
      <c r="AG1918" s="204">
        <v>0.57962375988262382</v>
      </c>
      <c r="AH1918" s="204">
        <v>0.64322325422669868</v>
      </c>
    </row>
    <row r="1919" spans="1:34">
      <c r="A1919" s="206">
        <v>43910.958333333336</v>
      </c>
      <c r="B1919">
        <v>24</v>
      </c>
      <c r="C1919">
        <v>1116.241</v>
      </c>
      <c r="E1919" s="206">
        <v>43545.958333333336</v>
      </c>
      <c r="F1919">
        <v>24</v>
      </c>
      <c r="G1919">
        <v>1527.998</v>
      </c>
      <c r="I1919" s="206">
        <v>43180.958333333336</v>
      </c>
      <c r="J1919">
        <v>24</v>
      </c>
      <c r="K1919">
        <v>1857.567</v>
      </c>
      <c r="M1919" s="206">
        <v>42815.958333333336</v>
      </c>
      <c r="N1919">
        <v>24</v>
      </c>
      <c r="O1919">
        <v>1102.127</v>
      </c>
      <c r="Q1919" s="206">
        <v>42449.958333333336</v>
      </c>
      <c r="R1919">
        <v>24</v>
      </c>
      <c r="S1919">
        <v>1495</v>
      </c>
      <c r="X1919" s="204">
        <f t="shared" si="145"/>
        <v>0.54537174559100166</v>
      </c>
      <c r="Y1919" s="204">
        <f t="shared" si="146"/>
        <v>0.4334737391304348</v>
      </c>
      <c r="Z1919" s="204">
        <f t="shared" si="147"/>
        <v>0.57007461023267614</v>
      </c>
      <c r="AA1919" s="204">
        <f t="shared" si="148"/>
        <v>0.5271318434841632</v>
      </c>
      <c r="AB1919" s="204">
        <f t="shared" si="149"/>
        <v>0.4505054864358487</v>
      </c>
      <c r="AD1919" s="204">
        <v>0.61750304176246429</v>
      </c>
      <c r="AE1919" s="204">
        <v>0.5899864347826087</v>
      </c>
      <c r="AF1919" s="204">
        <v>0.52934537246049662</v>
      </c>
      <c r="AG1919" s="204">
        <v>0.57959772835909962</v>
      </c>
      <c r="AH1919" s="204">
        <v>0.64321474123846956</v>
      </c>
    </row>
    <row r="1920" spans="1:34">
      <c r="A1920" s="206">
        <v>43911</v>
      </c>
      <c r="B1920">
        <v>1</v>
      </c>
      <c r="C1920">
        <v>1080.3579999999999</v>
      </c>
      <c r="E1920" s="206">
        <v>43546</v>
      </c>
      <c r="F1920">
        <v>1</v>
      </c>
      <c r="G1920">
        <v>1475.069</v>
      </c>
      <c r="I1920" s="206">
        <v>43181</v>
      </c>
      <c r="J1920">
        <v>1</v>
      </c>
      <c r="K1920">
        <v>1846.365</v>
      </c>
      <c r="M1920" s="206">
        <v>42816</v>
      </c>
      <c r="N1920">
        <v>1</v>
      </c>
      <c r="O1920">
        <v>1070.078</v>
      </c>
      <c r="Q1920" s="206">
        <v>42450</v>
      </c>
      <c r="R1920">
        <v>1</v>
      </c>
      <c r="S1920">
        <v>1459</v>
      </c>
      <c r="X1920" s="204">
        <f t="shared" si="145"/>
        <v>0.51734185257522047</v>
      </c>
      <c r="Y1920" s="204">
        <f t="shared" si="146"/>
        <v>0.38334852173913042</v>
      </c>
      <c r="Z1920" s="204">
        <f t="shared" si="147"/>
        <v>0.54049413494087806</v>
      </c>
      <c r="AA1920" s="204">
        <f t="shared" si="148"/>
        <v>0.49720144852412651</v>
      </c>
      <c r="AB1920" s="204">
        <f t="shared" si="149"/>
        <v>0.41315419538566428</v>
      </c>
      <c r="AD1920" s="204">
        <v>0.61749785104153554</v>
      </c>
      <c r="AE1920" s="204">
        <v>0.58998226086956529</v>
      </c>
      <c r="AF1920" s="204">
        <v>0.52930987426072085</v>
      </c>
      <c r="AG1920" s="204">
        <v>0.57956876828917891</v>
      </c>
      <c r="AH1920" s="204">
        <v>0.64321289058885456</v>
      </c>
    </row>
    <row r="1921" spans="1:34">
      <c r="A1921" s="206">
        <v>43911.041666666664</v>
      </c>
      <c r="B1921">
        <v>2</v>
      </c>
      <c r="C1921">
        <v>1005.38</v>
      </c>
      <c r="E1921" s="206">
        <v>43546.041666666664</v>
      </c>
      <c r="F1921">
        <v>2</v>
      </c>
      <c r="G1921">
        <v>1412.001</v>
      </c>
      <c r="I1921" s="206">
        <v>43181.041666666664</v>
      </c>
      <c r="J1921">
        <v>2</v>
      </c>
      <c r="K1921">
        <v>1844.259</v>
      </c>
      <c r="M1921" s="206">
        <v>42816.041666666664</v>
      </c>
      <c r="N1921">
        <v>2</v>
      </c>
      <c r="O1921">
        <v>1120.8440000000001</v>
      </c>
      <c r="Q1921" s="206">
        <v>42450.041666666664</v>
      </c>
      <c r="R1921">
        <v>2</v>
      </c>
      <c r="S1921">
        <v>1439</v>
      </c>
      <c r="X1921" s="204">
        <f t="shared" si="145"/>
        <v>0.50488412234598445</v>
      </c>
      <c r="Y1921" s="204">
        <f t="shared" si="146"/>
        <v>0.37220104347826088</v>
      </c>
      <c r="Z1921" s="204">
        <f t="shared" si="147"/>
        <v>0.53723470187622535</v>
      </c>
      <c r="AA1921" s="204">
        <f t="shared" si="148"/>
        <v>0.47997866716647186</v>
      </c>
      <c r="AB1921" s="204">
        <f t="shared" si="149"/>
        <v>0.39987282335845525</v>
      </c>
      <c r="AD1921" s="204">
        <v>0.61748643145549198</v>
      </c>
      <c r="AE1921" s="204">
        <v>0.5899130434782609</v>
      </c>
      <c r="AF1921" s="204">
        <v>0.52927233927899087</v>
      </c>
      <c r="AG1921" s="204">
        <v>0.57947700716875616</v>
      </c>
      <c r="AH1921" s="204">
        <v>0.64320992954947054</v>
      </c>
    </row>
    <row r="1922" spans="1:34">
      <c r="A1922" s="206">
        <v>43911.083333333336</v>
      </c>
      <c r="B1922">
        <v>3</v>
      </c>
      <c r="C1922">
        <v>1055.3879999999999</v>
      </c>
      <c r="E1922" s="206">
        <v>43546.083333333336</v>
      </c>
      <c r="F1922">
        <v>3</v>
      </c>
      <c r="G1922">
        <v>1415.0340000000001</v>
      </c>
      <c r="I1922" s="206">
        <v>43181.083333333336</v>
      </c>
      <c r="J1922">
        <v>3</v>
      </c>
      <c r="K1922">
        <v>1882.4880000000001</v>
      </c>
      <c r="M1922" s="206">
        <v>42816.083333333336</v>
      </c>
      <c r="N1922">
        <v>3</v>
      </c>
      <c r="O1922">
        <v>1161.799</v>
      </c>
      <c r="Q1922" s="206">
        <v>42450.083333333336</v>
      </c>
      <c r="R1922">
        <v>3</v>
      </c>
      <c r="S1922">
        <v>1384</v>
      </c>
      <c r="X1922" s="204">
        <f t="shared" si="145"/>
        <v>0.49796316110751992</v>
      </c>
      <c r="Y1922" s="204">
        <f t="shared" si="146"/>
        <v>0.38985878260869566</v>
      </c>
      <c r="Z1922" s="204">
        <f t="shared" si="147"/>
        <v>0.5366219214768182</v>
      </c>
      <c r="AA1922" s="204">
        <f t="shared" si="148"/>
        <v>0.45945671559616902</v>
      </c>
      <c r="AB1922" s="204">
        <f t="shared" si="149"/>
        <v>0.3721212219913434</v>
      </c>
      <c r="AD1922" s="204">
        <v>0.61744006101519433</v>
      </c>
      <c r="AE1922" s="204">
        <v>0.58989391304347827</v>
      </c>
      <c r="AF1922" s="204">
        <v>0.5289487819171006</v>
      </c>
      <c r="AG1922" s="204">
        <v>0.57945748352611304</v>
      </c>
      <c r="AH1922" s="204">
        <v>0.64295713081205774</v>
      </c>
    </row>
    <row r="1923" spans="1:34">
      <c r="A1923" s="206">
        <v>43911.125</v>
      </c>
      <c r="B1923">
        <v>4</v>
      </c>
      <c r="C1923">
        <v>1071.3589999999999</v>
      </c>
      <c r="E1923" s="206">
        <v>43546.125</v>
      </c>
      <c r="F1923">
        <v>4</v>
      </c>
      <c r="G1923">
        <v>1413.9549999999999</v>
      </c>
      <c r="I1923" s="206">
        <v>43181.125</v>
      </c>
      <c r="J1923">
        <v>4</v>
      </c>
      <c r="K1923">
        <v>1924.4010000000001</v>
      </c>
      <c r="M1923" s="206">
        <v>42816.125</v>
      </c>
      <c r="N1923">
        <v>4</v>
      </c>
      <c r="O1923">
        <v>1172.769</v>
      </c>
      <c r="Q1923" s="206">
        <v>42450.125</v>
      </c>
      <c r="R1923">
        <v>4</v>
      </c>
      <c r="S1923">
        <v>1464</v>
      </c>
      <c r="X1923" s="204">
        <f t="shared" ref="X1923:X1986" si="150">+S1922/$V$2</f>
        <v>0.47893051770174255</v>
      </c>
      <c r="Y1923" s="204">
        <f t="shared" ref="Y1923:Y1986" si="151">+O1922/$V$3</f>
        <v>0.40410400000000002</v>
      </c>
      <c r="Z1923" s="204">
        <f t="shared" ref="Z1923:Z1986" si="152">+K1922/$V$4</f>
        <v>0.54774536966719567</v>
      </c>
      <c r="AA1923" s="204">
        <f t="shared" ref="AA1923:AA1986" si="153">+G1922/$V$5</f>
        <v>0.46044363573178032</v>
      </c>
      <c r="AB1923" s="204">
        <f t="shared" ref="AB1923:AB1986" si="154">+C1922/$V$6</f>
        <v>0.39063067918100608</v>
      </c>
      <c r="AD1923" s="204">
        <v>0.61735389504777538</v>
      </c>
      <c r="AE1923" s="204">
        <v>0.58987339130434779</v>
      </c>
      <c r="AF1923" s="204">
        <v>0.52891270177962368</v>
      </c>
      <c r="AG1923" s="204">
        <v>0.57941876163487072</v>
      </c>
      <c r="AH1923" s="204">
        <v>0.64265288401534704</v>
      </c>
    </row>
    <row r="1924" spans="1:34">
      <c r="A1924" s="206">
        <v>43911.166666666664</v>
      </c>
      <c r="B1924">
        <v>5</v>
      </c>
      <c r="C1924">
        <v>1137.3599999999999</v>
      </c>
      <c r="E1924" s="206">
        <v>43546.166666666664</v>
      </c>
      <c r="F1924">
        <v>5</v>
      </c>
      <c r="G1924">
        <v>1484.857</v>
      </c>
      <c r="I1924" s="206">
        <v>43181.166666666664</v>
      </c>
      <c r="J1924">
        <v>5</v>
      </c>
      <c r="K1924">
        <v>1958.425</v>
      </c>
      <c r="M1924" s="206">
        <v>42816.166666666664</v>
      </c>
      <c r="N1924">
        <v>5</v>
      </c>
      <c r="O1924">
        <v>1208.748</v>
      </c>
      <c r="Q1924" s="206">
        <v>42450.166666666664</v>
      </c>
      <c r="R1924">
        <v>5</v>
      </c>
      <c r="S1924">
        <v>1563</v>
      </c>
      <c r="X1924" s="204">
        <f t="shared" si="150"/>
        <v>0.50661436265560056</v>
      </c>
      <c r="Y1924" s="204">
        <f t="shared" si="151"/>
        <v>0.40791965217391307</v>
      </c>
      <c r="Z1924" s="204">
        <f t="shared" si="152"/>
        <v>0.5599407471032597</v>
      </c>
      <c r="AA1924" s="204">
        <f t="shared" si="153"/>
        <v>0.46009253555824758</v>
      </c>
      <c r="AB1924" s="204">
        <f t="shared" si="154"/>
        <v>0.39654202418132811</v>
      </c>
      <c r="AD1924" s="204">
        <v>0.61734974247103236</v>
      </c>
      <c r="AE1924" s="204">
        <v>0.58983826086956526</v>
      </c>
      <c r="AF1924" s="204">
        <v>0.52889175202237904</v>
      </c>
      <c r="AG1924" s="204">
        <v>0.57925639000688856</v>
      </c>
      <c r="AH1924" s="204">
        <v>0.64257848790082295</v>
      </c>
    </row>
    <row r="1925" spans="1:34">
      <c r="A1925" s="206">
        <v>43911.208333333336</v>
      </c>
      <c r="B1925">
        <v>6</v>
      </c>
      <c r="C1925">
        <v>1175.299</v>
      </c>
      <c r="E1925" s="206">
        <v>43546.208333333336</v>
      </c>
      <c r="F1925">
        <v>6</v>
      </c>
      <c r="G1925">
        <v>1583.3330000000001</v>
      </c>
      <c r="I1925" s="206">
        <v>43181.208333333336</v>
      </c>
      <c r="J1925">
        <v>6</v>
      </c>
      <c r="K1925">
        <v>2084.9110000000001</v>
      </c>
      <c r="M1925" s="206">
        <v>42816.208333333336</v>
      </c>
      <c r="N1925">
        <v>6</v>
      </c>
      <c r="O1925">
        <v>1377.644</v>
      </c>
      <c r="Q1925" s="206">
        <v>42450.208333333336</v>
      </c>
      <c r="R1925">
        <v>6</v>
      </c>
      <c r="S1925">
        <v>1720</v>
      </c>
      <c r="X1925" s="204">
        <f t="shared" si="150"/>
        <v>0.54087312078599969</v>
      </c>
      <c r="Y1925" s="204">
        <f t="shared" si="151"/>
        <v>0.42043408695652174</v>
      </c>
      <c r="Z1925" s="204">
        <f t="shared" si="152"/>
        <v>0.56984067127677718</v>
      </c>
      <c r="AA1925" s="204">
        <f t="shared" si="153"/>
        <v>0.48316362406965774</v>
      </c>
      <c r="AB1925" s="204">
        <f t="shared" si="154"/>
        <v>0.42097096922961896</v>
      </c>
      <c r="AD1925" s="204">
        <v>0.61721547582300618</v>
      </c>
      <c r="AE1925" s="204">
        <v>0.58971826086956525</v>
      </c>
      <c r="AF1925" s="204">
        <v>0.52888913330272347</v>
      </c>
      <c r="AG1925" s="204">
        <v>0.57917959701249222</v>
      </c>
      <c r="AH1925" s="204">
        <v>0.64251667620368103</v>
      </c>
    </row>
    <row r="1926" spans="1:34">
      <c r="A1926" s="206">
        <v>43911.25</v>
      </c>
      <c r="B1926">
        <v>7</v>
      </c>
      <c r="C1926">
        <v>1266.191</v>
      </c>
      <c r="E1926" s="206">
        <v>43546.25</v>
      </c>
      <c r="F1926">
        <v>7</v>
      </c>
      <c r="G1926">
        <v>1749.7180000000001</v>
      </c>
      <c r="I1926" s="206">
        <v>43181.25</v>
      </c>
      <c r="J1926">
        <v>7</v>
      </c>
      <c r="K1926">
        <v>2250.0459999999998</v>
      </c>
      <c r="M1926" s="206">
        <v>42816.25</v>
      </c>
      <c r="N1926">
        <v>7</v>
      </c>
      <c r="O1926">
        <v>1594.665</v>
      </c>
      <c r="Q1926" s="206">
        <v>42450.25</v>
      </c>
      <c r="R1926">
        <v>7</v>
      </c>
      <c r="S1926">
        <v>1910</v>
      </c>
      <c r="X1926" s="204">
        <f t="shared" si="150"/>
        <v>0.59520266650794595</v>
      </c>
      <c r="Y1926" s="204">
        <f t="shared" si="151"/>
        <v>0.47918052173913045</v>
      </c>
      <c r="Z1926" s="204">
        <f t="shared" si="152"/>
        <v>0.60664415731638266</v>
      </c>
      <c r="AA1926" s="204">
        <f t="shared" si="153"/>
        <v>0.51520712795177137</v>
      </c>
      <c r="AB1926" s="204">
        <f t="shared" si="154"/>
        <v>0.43501332837852746</v>
      </c>
      <c r="AD1926" s="204">
        <v>0.61717498819976102</v>
      </c>
      <c r="AE1926" s="204">
        <v>0.58966086956521746</v>
      </c>
      <c r="AF1926" s="204">
        <v>0.52886672870122564</v>
      </c>
      <c r="AG1926" s="204">
        <v>0.57909694692530289</v>
      </c>
      <c r="AH1926" s="204">
        <v>0.6424815138609955</v>
      </c>
    </row>
    <row r="1927" spans="1:34">
      <c r="A1927" s="206">
        <v>43911.291666666664</v>
      </c>
      <c r="B1927">
        <v>8</v>
      </c>
      <c r="C1927">
        <v>1361.992</v>
      </c>
      <c r="E1927" s="206">
        <v>43546.291666666664</v>
      </c>
      <c r="F1927">
        <v>8</v>
      </c>
      <c r="G1927">
        <v>1833.9349999999999</v>
      </c>
      <c r="I1927" s="206">
        <v>43181.291666666664</v>
      </c>
      <c r="J1927">
        <v>8</v>
      </c>
      <c r="K1927">
        <v>2277.2339999999999</v>
      </c>
      <c r="M1927" s="206">
        <v>42816.291666666664</v>
      </c>
      <c r="N1927">
        <v>8</v>
      </c>
      <c r="O1927">
        <v>1698.557</v>
      </c>
      <c r="Q1927" s="206">
        <v>42450.291666666664</v>
      </c>
      <c r="R1927">
        <v>8</v>
      </c>
      <c r="S1927">
        <v>1973</v>
      </c>
      <c r="X1927" s="204">
        <f t="shared" si="150"/>
        <v>0.66095179827335859</v>
      </c>
      <c r="Y1927" s="204">
        <f t="shared" si="151"/>
        <v>0.55466608695652175</v>
      </c>
      <c r="Z1927" s="204">
        <f t="shared" si="152"/>
        <v>0.65469329846362623</v>
      </c>
      <c r="AA1927" s="204">
        <f t="shared" si="153"/>
        <v>0.56934781597144601</v>
      </c>
      <c r="AB1927" s="204">
        <f t="shared" si="154"/>
        <v>0.46865517734035006</v>
      </c>
      <c r="AD1927" s="204">
        <v>0.61715180297961225</v>
      </c>
      <c r="AE1927" s="204">
        <v>0.5895245217391305</v>
      </c>
      <c r="AF1927" s="204">
        <v>0.52885363510294769</v>
      </c>
      <c r="AG1927" s="204">
        <v>0.57909531995508257</v>
      </c>
      <c r="AH1927" s="204">
        <v>0.64244376060884889</v>
      </c>
    </row>
    <row r="1928" spans="1:34">
      <c r="A1928" s="206">
        <v>43911.333333333336</v>
      </c>
      <c r="B1928">
        <v>9</v>
      </c>
      <c r="C1928">
        <v>1449.905</v>
      </c>
      <c r="E1928" s="206">
        <v>43546.333333333336</v>
      </c>
      <c r="F1928">
        <v>9</v>
      </c>
      <c r="G1928">
        <v>1736.942</v>
      </c>
      <c r="I1928" s="206">
        <v>43181.333333333336</v>
      </c>
      <c r="J1928">
        <v>9</v>
      </c>
      <c r="K1928">
        <v>2204.0549999999998</v>
      </c>
      <c r="M1928" s="206">
        <v>42816.333333333336</v>
      </c>
      <c r="N1928">
        <v>9</v>
      </c>
      <c r="O1928">
        <v>1641.4880000000001</v>
      </c>
      <c r="Q1928" s="206">
        <v>42450.333333333336</v>
      </c>
      <c r="R1928">
        <v>9</v>
      </c>
      <c r="S1928">
        <v>1898</v>
      </c>
      <c r="X1928" s="204">
        <f t="shared" si="150"/>
        <v>0.68275282617452171</v>
      </c>
      <c r="Y1928" s="204">
        <f t="shared" si="151"/>
        <v>0.59080243478260874</v>
      </c>
      <c r="Z1928" s="204">
        <f t="shared" si="152"/>
        <v>0.66260415957430097</v>
      </c>
      <c r="AA1928" s="204">
        <f t="shared" si="153"/>
        <v>0.59675152617941507</v>
      </c>
      <c r="AB1928" s="204">
        <f t="shared" si="154"/>
        <v>0.50411399409420699</v>
      </c>
      <c r="AD1928" s="204">
        <v>0.61707567240598915</v>
      </c>
      <c r="AE1928" s="204">
        <v>0.58944521739130429</v>
      </c>
      <c r="AF1928" s="204">
        <v>0.52879194970661614</v>
      </c>
      <c r="AG1928" s="204">
        <v>0.57902340787134698</v>
      </c>
      <c r="AH1928" s="204">
        <v>0.64235011773832851</v>
      </c>
    </row>
    <row r="1929" spans="1:34">
      <c r="A1929" s="206">
        <v>43911.375</v>
      </c>
      <c r="B1929">
        <v>10</v>
      </c>
      <c r="C1929">
        <v>1576.74</v>
      </c>
      <c r="E1929" s="206">
        <v>43546.375</v>
      </c>
      <c r="F1929">
        <v>10</v>
      </c>
      <c r="G1929">
        <v>1618.0930000000001</v>
      </c>
      <c r="I1929" s="206">
        <v>43181.375</v>
      </c>
      <c r="J1929">
        <v>10</v>
      </c>
      <c r="K1929">
        <v>2029.575</v>
      </c>
      <c r="M1929" s="206">
        <v>42816.375</v>
      </c>
      <c r="N1929">
        <v>10</v>
      </c>
      <c r="O1929">
        <v>1565.4280000000001</v>
      </c>
      <c r="Q1929" s="206">
        <v>42450.375</v>
      </c>
      <c r="R1929">
        <v>10</v>
      </c>
      <c r="S1929">
        <v>1759</v>
      </c>
      <c r="X1929" s="204">
        <f t="shared" si="150"/>
        <v>0.65679922153027992</v>
      </c>
      <c r="Y1929" s="204">
        <f t="shared" si="151"/>
        <v>0.57095234782608695</v>
      </c>
      <c r="Z1929" s="204">
        <f t="shared" si="152"/>
        <v>0.64131135005473117</v>
      </c>
      <c r="AA1929" s="204">
        <f t="shared" si="153"/>
        <v>0.56519058166463132</v>
      </c>
      <c r="AB1929" s="204">
        <f t="shared" si="154"/>
        <v>0.53665322601539589</v>
      </c>
      <c r="AD1929" s="204">
        <v>0.61703656897499182</v>
      </c>
      <c r="AE1929" s="204">
        <v>0.58926991304347831</v>
      </c>
      <c r="AF1929" s="204">
        <v>0.52875325084948355</v>
      </c>
      <c r="AG1929" s="204">
        <v>0.57900193186443949</v>
      </c>
      <c r="AH1929" s="204">
        <v>0.64232309825394907</v>
      </c>
    </row>
    <row r="1930" spans="1:34">
      <c r="A1930" s="206">
        <v>43911.416666666664</v>
      </c>
      <c r="B1930">
        <v>11</v>
      </c>
      <c r="C1930">
        <v>1609.6510000000001</v>
      </c>
      <c r="E1930" s="206">
        <v>43546.416666666664</v>
      </c>
      <c r="F1930">
        <v>11</v>
      </c>
      <c r="G1930">
        <v>1571.1020000000001</v>
      </c>
      <c r="I1930" s="206">
        <v>43181.416666666664</v>
      </c>
      <c r="J1930">
        <v>11</v>
      </c>
      <c r="K1930">
        <v>1850.681</v>
      </c>
      <c r="M1930" s="206">
        <v>42816.416666666664</v>
      </c>
      <c r="N1930">
        <v>11</v>
      </c>
      <c r="O1930">
        <v>1512.2429999999999</v>
      </c>
      <c r="Q1930" s="206">
        <v>42450.416666666664</v>
      </c>
      <c r="R1930">
        <v>11</v>
      </c>
      <c r="S1930">
        <v>1621</v>
      </c>
      <c r="X1930" s="204">
        <f t="shared" si="150"/>
        <v>0.60869854092295173</v>
      </c>
      <c r="Y1930" s="204">
        <f t="shared" si="151"/>
        <v>0.54449669565217396</v>
      </c>
      <c r="Z1930" s="204">
        <f t="shared" si="152"/>
        <v>0.59054310499843754</v>
      </c>
      <c r="AA1930" s="204">
        <f t="shared" si="153"/>
        <v>0.52651782492303623</v>
      </c>
      <c r="AB1930" s="204">
        <f t="shared" si="154"/>
        <v>0.58359865479980788</v>
      </c>
      <c r="AD1930" s="204">
        <v>0.61699192877500364</v>
      </c>
      <c r="AE1930" s="204">
        <v>0.58917843478260867</v>
      </c>
      <c r="AF1930" s="204">
        <v>0.52866741503855053</v>
      </c>
      <c r="AG1930" s="204">
        <v>0.57893099596283615</v>
      </c>
      <c r="AH1930" s="204">
        <v>0.64228127357264952</v>
      </c>
    </row>
    <row r="1931" spans="1:34">
      <c r="A1931" s="206">
        <v>43911.458333333336</v>
      </c>
      <c r="B1931">
        <v>12</v>
      </c>
      <c r="C1931">
        <v>1656.6320000000001</v>
      </c>
      <c r="E1931" s="206">
        <v>43546.458333333336</v>
      </c>
      <c r="F1931">
        <v>12</v>
      </c>
      <c r="G1931">
        <v>1458.15</v>
      </c>
      <c r="I1931" s="206">
        <v>43181.458333333336</v>
      </c>
      <c r="J1931">
        <v>12</v>
      </c>
      <c r="K1931">
        <v>1755.694</v>
      </c>
      <c r="M1931" s="206">
        <v>42816.458333333336</v>
      </c>
      <c r="N1931">
        <v>12</v>
      </c>
      <c r="O1931">
        <v>1466.19</v>
      </c>
      <c r="Q1931" s="206">
        <v>42450.458333333336</v>
      </c>
      <c r="R1931">
        <v>12</v>
      </c>
      <c r="S1931">
        <v>1545</v>
      </c>
      <c r="X1931" s="204">
        <f t="shared" si="150"/>
        <v>0.56094390837754671</v>
      </c>
      <c r="Y1931" s="204">
        <f t="shared" si="151"/>
        <v>0.52599756521739127</v>
      </c>
      <c r="Z1931" s="204">
        <f t="shared" si="152"/>
        <v>0.53849052343550419</v>
      </c>
      <c r="AA1931" s="204">
        <f t="shared" si="153"/>
        <v>0.51122723339896536</v>
      </c>
      <c r="AB1931" s="204">
        <f t="shared" si="154"/>
        <v>0.59578000069584425</v>
      </c>
      <c r="AD1931" s="204">
        <v>0.6169074930478945</v>
      </c>
      <c r="AE1931" s="204">
        <v>0.58916800000000003</v>
      </c>
      <c r="AF1931" s="204">
        <v>0.52865664919107758</v>
      </c>
      <c r="AG1931" s="204">
        <v>0.57892578965813124</v>
      </c>
      <c r="AH1931" s="204">
        <v>0.64226276707649921</v>
      </c>
    </row>
    <row r="1932" spans="1:34">
      <c r="A1932" s="206">
        <v>43911.5</v>
      </c>
      <c r="B1932">
        <v>13</v>
      </c>
      <c r="C1932">
        <v>1643.5630000000001</v>
      </c>
      <c r="E1932" s="206">
        <v>43546.5</v>
      </c>
      <c r="F1932">
        <v>13</v>
      </c>
      <c r="G1932">
        <v>1394.135</v>
      </c>
      <c r="I1932" s="206">
        <v>43181.5</v>
      </c>
      <c r="J1932">
        <v>13</v>
      </c>
      <c r="K1932">
        <v>1642.915</v>
      </c>
      <c r="M1932" s="206">
        <v>42816.5</v>
      </c>
      <c r="N1932">
        <v>13</v>
      </c>
      <c r="O1932">
        <v>1379.1210000000001</v>
      </c>
      <c r="Q1932" s="206">
        <v>42450.5</v>
      </c>
      <c r="R1932">
        <v>13</v>
      </c>
      <c r="S1932">
        <v>1468</v>
      </c>
      <c r="X1932" s="204">
        <f t="shared" si="150"/>
        <v>0.53464425567138174</v>
      </c>
      <c r="Y1932" s="204">
        <f t="shared" si="151"/>
        <v>0.5099791304347826</v>
      </c>
      <c r="Z1932" s="204">
        <f t="shared" si="152"/>
        <v>0.51085226522159899</v>
      </c>
      <c r="AA1932" s="204">
        <f t="shared" si="153"/>
        <v>0.47447332533514774</v>
      </c>
      <c r="AB1932" s="204">
        <f t="shared" si="154"/>
        <v>0.61316907460856918</v>
      </c>
      <c r="AD1932" s="204">
        <v>0.61679260509133593</v>
      </c>
      <c r="AE1932" s="204">
        <v>0.58911860869565214</v>
      </c>
      <c r="AF1932" s="204">
        <v>0.52855044556060093</v>
      </c>
      <c r="AG1932" s="204">
        <v>0.57886363939571717</v>
      </c>
      <c r="AH1932" s="204">
        <v>0.64220798784789435</v>
      </c>
    </row>
    <row r="1933" spans="1:34">
      <c r="A1933" s="206">
        <v>43911.541666666664</v>
      </c>
      <c r="B1933">
        <v>14</v>
      </c>
      <c r="C1933">
        <v>1606.6210000000001</v>
      </c>
      <c r="E1933" s="206">
        <v>43546.541666666664</v>
      </c>
      <c r="F1933">
        <v>14</v>
      </c>
      <c r="G1933">
        <v>1355.1489999999999</v>
      </c>
      <c r="I1933" s="206">
        <v>43181.541666666664</v>
      </c>
      <c r="J1933">
        <v>14</v>
      </c>
      <c r="K1933">
        <v>1630.7819999999999</v>
      </c>
      <c r="M1933" s="206">
        <v>42816.541666666664</v>
      </c>
      <c r="N1933">
        <v>14</v>
      </c>
      <c r="O1933">
        <v>1352.058</v>
      </c>
      <c r="Q1933" s="206">
        <v>42450.541666666664</v>
      </c>
      <c r="R1933">
        <v>14</v>
      </c>
      <c r="S1933">
        <v>1437</v>
      </c>
      <c r="X1933" s="204">
        <f t="shared" si="150"/>
        <v>0.50799855490329338</v>
      </c>
      <c r="Y1933" s="204">
        <f t="shared" si="151"/>
        <v>0.47969426086956524</v>
      </c>
      <c r="Z1933" s="204">
        <f t="shared" si="152"/>
        <v>0.47803708921745092</v>
      </c>
      <c r="AA1933" s="204">
        <f t="shared" si="153"/>
        <v>0.45364322560512715</v>
      </c>
      <c r="AB1933" s="204">
        <f t="shared" si="154"/>
        <v>0.60833184664480933</v>
      </c>
      <c r="AD1933" s="204">
        <v>0.61665764634718589</v>
      </c>
      <c r="AE1933" s="204">
        <v>0.58909808695652166</v>
      </c>
      <c r="AF1933" s="204">
        <v>0.52848439563151006</v>
      </c>
      <c r="AG1933" s="204">
        <v>0.57881060016653663</v>
      </c>
      <c r="AH1933" s="204">
        <v>0.64214099433183036</v>
      </c>
    </row>
    <row r="1934" spans="1:34">
      <c r="A1934" s="206">
        <v>43911.583333333336</v>
      </c>
      <c r="B1934">
        <v>15</v>
      </c>
      <c r="C1934">
        <v>1571.6410000000001</v>
      </c>
      <c r="E1934" s="206">
        <v>43546.583333333336</v>
      </c>
      <c r="F1934">
        <v>15</v>
      </c>
      <c r="G1934">
        <v>1324.2090000000001</v>
      </c>
      <c r="I1934" s="206">
        <v>43181.583333333336</v>
      </c>
      <c r="J1934">
        <v>15</v>
      </c>
      <c r="K1934">
        <v>1526.29</v>
      </c>
      <c r="M1934" s="206">
        <v>42816.583333333336</v>
      </c>
      <c r="N1934">
        <v>15</v>
      </c>
      <c r="O1934">
        <v>1294.104</v>
      </c>
      <c r="Q1934" s="206">
        <v>42450.583333333336</v>
      </c>
      <c r="R1934">
        <v>15</v>
      </c>
      <c r="S1934">
        <v>1376</v>
      </c>
      <c r="X1934" s="204">
        <f t="shared" si="150"/>
        <v>0.49727106498367346</v>
      </c>
      <c r="Y1934" s="204">
        <f t="shared" si="151"/>
        <v>0.47028104347826089</v>
      </c>
      <c r="Z1934" s="204">
        <f t="shared" si="152"/>
        <v>0.47450676415287035</v>
      </c>
      <c r="AA1934" s="204">
        <f t="shared" si="153"/>
        <v>0.44095741340369649</v>
      </c>
      <c r="AB1934" s="204">
        <f t="shared" si="154"/>
        <v>0.59465850702913747</v>
      </c>
      <c r="AD1934" s="204">
        <v>0.61665764634718589</v>
      </c>
      <c r="AE1934" s="204">
        <v>0.58903756521739126</v>
      </c>
      <c r="AF1934" s="204">
        <v>0.52848032206760143</v>
      </c>
      <c r="AG1934" s="204">
        <v>0.57878587021918859</v>
      </c>
      <c r="AH1934" s="204">
        <v>0.64211878653645005</v>
      </c>
    </row>
    <row r="1935" spans="1:34">
      <c r="A1935" s="206">
        <v>43911.625</v>
      </c>
      <c r="B1935">
        <v>16</v>
      </c>
      <c r="C1935">
        <v>1562.671</v>
      </c>
      <c r="E1935" s="206">
        <v>43546.625</v>
      </c>
      <c r="F1935">
        <v>16</v>
      </c>
      <c r="G1935">
        <v>1289.1880000000001</v>
      </c>
      <c r="I1935" s="206">
        <v>43181.625</v>
      </c>
      <c r="J1935">
        <v>16</v>
      </c>
      <c r="K1935">
        <v>1529.5119999999999</v>
      </c>
      <c r="M1935" s="206">
        <v>42816.625</v>
      </c>
      <c r="N1935">
        <v>16</v>
      </c>
      <c r="O1935">
        <v>1265.4580000000001</v>
      </c>
      <c r="Q1935" s="206">
        <v>42450.625</v>
      </c>
      <c r="R1935">
        <v>16</v>
      </c>
      <c r="S1935">
        <v>1323</v>
      </c>
      <c r="X1935" s="204">
        <f t="shared" si="150"/>
        <v>0.47616213320635675</v>
      </c>
      <c r="Y1935" s="204">
        <f t="shared" si="151"/>
        <v>0.45012313043478264</v>
      </c>
      <c r="Z1935" s="204">
        <f t="shared" si="152"/>
        <v>0.4441028470138158</v>
      </c>
      <c r="AA1935" s="204">
        <f t="shared" si="153"/>
        <v>0.43088972168071232</v>
      </c>
      <c r="AB1935" s="204">
        <f t="shared" si="154"/>
        <v>0.5817113623224025</v>
      </c>
      <c r="AD1935" s="204">
        <v>0.61665764634718589</v>
      </c>
      <c r="AE1935" s="204">
        <v>0.5889586086956522</v>
      </c>
      <c r="AF1935" s="204">
        <v>0.52841863667126987</v>
      </c>
      <c r="AG1935" s="204">
        <v>0.57877936233830762</v>
      </c>
      <c r="AH1935" s="204">
        <v>0.641978507295631</v>
      </c>
    </row>
    <row r="1936" spans="1:34">
      <c r="A1936" s="206">
        <v>43911.666666666664</v>
      </c>
      <c r="B1936">
        <v>17</v>
      </c>
      <c r="C1936">
        <v>1509.681</v>
      </c>
      <c r="E1936" s="206">
        <v>43546.666666666664</v>
      </c>
      <c r="F1936">
        <v>17</v>
      </c>
      <c r="G1936">
        <v>1244.2650000000001</v>
      </c>
      <c r="I1936" s="206">
        <v>43181.666666666664</v>
      </c>
      <c r="J1936">
        <v>17</v>
      </c>
      <c r="K1936">
        <v>1475.2550000000001</v>
      </c>
      <c r="M1936" s="206">
        <v>42816.666666666664</v>
      </c>
      <c r="N1936">
        <v>17</v>
      </c>
      <c r="O1936">
        <v>1309.7360000000001</v>
      </c>
      <c r="Q1936" s="206">
        <v>42450.666666666664</v>
      </c>
      <c r="R1936">
        <v>17</v>
      </c>
      <c r="S1936">
        <v>1300</v>
      </c>
      <c r="X1936" s="204">
        <f t="shared" si="150"/>
        <v>0.4578215859244259</v>
      </c>
      <c r="Y1936" s="204">
        <f t="shared" si="151"/>
        <v>0.44015930434782613</v>
      </c>
      <c r="Z1936" s="204">
        <f t="shared" si="152"/>
        <v>0.44504034865051556</v>
      </c>
      <c r="AA1936" s="204">
        <f t="shared" si="153"/>
        <v>0.41949409686394984</v>
      </c>
      <c r="AB1936" s="204">
        <f t="shared" si="154"/>
        <v>0.57839129691304247</v>
      </c>
      <c r="AD1936" s="204">
        <v>0.61658705254255353</v>
      </c>
      <c r="AE1936" s="204">
        <v>0.58890226086956521</v>
      </c>
      <c r="AF1936" s="204">
        <v>0.52839943272712886</v>
      </c>
      <c r="AG1936" s="204">
        <v>0.57868141873104784</v>
      </c>
      <c r="AH1936" s="204">
        <v>0.64195185794117449</v>
      </c>
    </row>
    <row r="1937" spans="1:34">
      <c r="A1937" s="206">
        <v>43911.708333333336</v>
      </c>
      <c r="B1937">
        <v>18</v>
      </c>
      <c r="C1937">
        <v>1597.65</v>
      </c>
      <c r="E1937" s="206">
        <v>43546.708333333336</v>
      </c>
      <c r="F1937">
        <v>18</v>
      </c>
      <c r="G1937">
        <v>1284.2729999999999</v>
      </c>
      <c r="I1937" s="206">
        <v>43181.708333333336</v>
      </c>
      <c r="J1937">
        <v>18</v>
      </c>
      <c r="K1937">
        <v>1496.6389999999999</v>
      </c>
      <c r="M1937" s="206">
        <v>42816.708333333336</v>
      </c>
      <c r="N1937">
        <v>18</v>
      </c>
      <c r="O1937">
        <v>1338.806</v>
      </c>
      <c r="Q1937" s="206">
        <v>42450.708333333336</v>
      </c>
      <c r="R1937">
        <v>18</v>
      </c>
      <c r="S1937">
        <v>1313</v>
      </c>
      <c r="X1937" s="204">
        <f t="shared" si="150"/>
        <v>0.44986248050019173</v>
      </c>
      <c r="Y1937" s="204">
        <f t="shared" si="151"/>
        <v>0.45556034782608701</v>
      </c>
      <c r="Z1937" s="204">
        <f t="shared" si="152"/>
        <v>0.42925325172239015</v>
      </c>
      <c r="AA1937" s="204">
        <f t="shared" si="153"/>
        <v>0.40487642022297954</v>
      </c>
      <c r="AB1937" s="204">
        <f t="shared" si="154"/>
        <v>0.55877811229297714</v>
      </c>
      <c r="AD1937" s="204">
        <v>0.61651265220924001</v>
      </c>
      <c r="AE1937" s="204">
        <v>0.5888942608695652</v>
      </c>
      <c r="AF1937" s="204">
        <v>0.52837615521907921</v>
      </c>
      <c r="AG1937" s="204">
        <v>0.57866807757524164</v>
      </c>
      <c r="AH1937" s="204">
        <v>0.64189189689364756</v>
      </c>
    </row>
    <row r="1938" spans="1:34">
      <c r="A1938" s="206">
        <v>43911.75</v>
      </c>
      <c r="B1938">
        <v>19</v>
      </c>
      <c r="C1938">
        <v>1613.6790000000001</v>
      </c>
      <c r="E1938" s="206">
        <v>43546.75</v>
      </c>
      <c r="F1938">
        <v>19</v>
      </c>
      <c r="G1938">
        <v>1315.4269999999999</v>
      </c>
      <c r="I1938" s="206">
        <v>43181.75</v>
      </c>
      <c r="J1938">
        <v>19</v>
      </c>
      <c r="K1938">
        <v>1501.318</v>
      </c>
      <c r="M1938" s="206">
        <v>42816.75</v>
      </c>
      <c r="N1938">
        <v>19</v>
      </c>
      <c r="O1938">
        <v>1416.0060000000001</v>
      </c>
      <c r="Q1938" s="206">
        <v>42450.75</v>
      </c>
      <c r="R1938">
        <v>19</v>
      </c>
      <c r="S1938">
        <v>1351</v>
      </c>
      <c r="X1938" s="204">
        <f t="shared" si="150"/>
        <v>0.45436110530519364</v>
      </c>
      <c r="Y1938" s="204">
        <f t="shared" si="151"/>
        <v>0.46567165217391304</v>
      </c>
      <c r="Z1938" s="204">
        <f t="shared" si="152"/>
        <v>0.43547532962406243</v>
      </c>
      <c r="AA1938" s="204">
        <f t="shared" si="153"/>
        <v>0.41789478513743178</v>
      </c>
      <c r="AB1938" s="204">
        <f t="shared" si="154"/>
        <v>0.5913380714898544</v>
      </c>
      <c r="AD1938" s="204">
        <v>0.61647770135498581</v>
      </c>
      <c r="AE1938" s="204">
        <v>0.58886956521739131</v>
      </c>
      <c r="AF1938" s="204">
        <v>0.52831068722768948</v>
      </c>
      <c r="AG1938" s="204">
        <v>0.57849594412593797</v>
      </c>
      <c r="AH1938" s="204">
        <v>0.6418774618266504</v>
      </c>
    </row>
    <row r="1939" spans="1:34">
      <c r="A1939" s="206">
        <v>43911.791666666664</v>
      </c>
      <c r="B1939">
        <v>20</v>
      </c>
      <c r="C1939">
        <v>1642.759</v>
      </c>
      <c r="E1939" s="206">
        <v>43546.791666666664</v>
      </c>
      <c r="F1939">
        <v>20</v>
      </c>
      <c r="G1939">
        <v>1347.607</v>
      </c>
      <c r="I1939" s="206">
        <v>43181.791666666664</v>
      </c>
      <c r="J1939">
        <v>20</v>
      </c>
      <c r="K1939">
        <v>1615.066</v>
      </c>
      <c r="M1939" s="206">
        <v>42816.791666666664</v>
      </c>
      <c r="N1939">
        <v>20</v>
      </c>
      <c r="O1939">
        <v>1481.079</v>
      </c>
      <c r="Q1939" s="206">
        <v>42450.791666666664</v>
      </c>
      <c r="R1939">
        <v>20</v>
      </c>
      <c r="S1939">
        <v>1438</v>
      </c>
      <c r="X1939" s="204">
        <f t="shared" si="150"/>
        <v>0.46751093165827617</v>
      </c>
      <c r="Y1939" s="204">
        <f t="shared" si="151"/>
        <v>0.49252382608695655</v>
      </c>
      <c r="Z1939" s="204">
        <f t="shared" si="152"/>
        <v>0.43683677287611655</v>
      </c>
      <c r="AA1939" s="204">
        <f t="shared" si="153"/>
        <v>0.42803211118584322</v>
      </c>
      <c r="AB1939" s="204">
        <f t="shared" si="154"/>
        <v>0.59727088402571071</v>
      </c>
      <c r="AD1939" s="204">
        <v>0.6164610910480135</v>
      </c>
      <c r="AE1939" s="204">
        <v>0.58878713043478259</v>
      </c>
      <c r="AF1939" s="204">
        <v>0.52810846387650823</v>
      </c>
      <c r="AG1939" s="204">
        <v>0.57845364290021106</v>
      </c>
      <c r="AH1939" s="204">
        <v>0.64178529947582197</v>
      </c>
    </row>
    <row r="1940" spans="1:34">
      <c r="A1940" s="206">
        <v>43911.833333333336</v>
      </c>
      <c r="B1940">
        <v>21</v>
      </c>
      <c r="C1940">
        <v>1690.6659999999999</v>
      </c>
      <c r="E1940" s="206">
        <v>43546.833333333336</v>
      </c>
      <c r="F1940">
        <v>21</v>
      </c>
      <c r="G1940">
        <v>1486.404</v>
      </c>
      <c r="I1940" s="206">
        <v>43181.833333333336</v>
      </c>
      <c r="J1940">
        <v>21</v>
      </c>
      <c r="K1940">
        <v>1788.6869999999999</v>
      </c>
      <c r="M1940" s="206">
        <v>42816.833333333336</v>
      </c>
      <c r="N1940">
        <v>21</v>
      </c>
      <c r="O1940">
        <v>1677.13</v>
      </c>
      <c r="Q1940" s="206">
        <v>42450.833333333336</v>
      </c>
      <c r="R1940">
        <v>21</v>
      </c>
      <c r="S1940">
        <v>1564</v>
      </c>
      <c r="X1940" s="204">
        <f t="shared" si="150"/>
        <v>0.49761711304559669</v>
      </c>
      <c r="Y1940" s="204">
        <f t="shared" si="151"/>
        <v>0.51515791304347824</v>
      </c>
      <c r="Z1940" s="204">
        <f t="shared" si="152"/>
        <v>0.469933897696516</v>
      </c>
      <c r="AA1940" s="204">
        <f t="shared" si="153"/>
        <v>0.43850329152345258</v>
      </c>
      <c r="AB1940" s="204">
        <f t="shared" si="154"/>
        <v>0.60803426218671286</v>
      </c>
      <c r="AD1940" s="204">
        <v>0.61640918383872501</v>
      </c>
      <c r="AE1940" s="204">
        <v>0.58870956521739126</v>
      </c>
      <c r="AF1940" s="204">
        <v>0.52808402249305608</v>
      </c>
      <c r="AG1940" s="204">
        <v>0.5784464842312419</v>
      </c>
      <c r="AH1940" s="204">
        <v>0.64178418908605295</v>
      </c>
    </row>
    <row r="1941" spans="1:34">
      <c r="A1941" s="206">
        <v>43911.875</v>
      </c>
      <c r="B1941">
        <v>22</v>
      </c>
      <c r="C1941">
        <v>1667.7560000000001</v>
      </c>
      <c r="E1941" s="206">
        <v>43546.875</v>
      </c>
      <c r="F1941">
        <v>22</v>
      </c>
      <c r="G1941">
        <v>1505.1890000000001</v>
      </c>
      <c r="I1941" s="206">
        <v>43181.875</v>
      </c>
      <c r="J1941">
        <v>22</v>
      </c>
      <c r="K1941">
        <v>1825.3389999999999</v>
      </c>
      <c r="M1941" s="206">
        <v>42816.875</v>
      </c>
      <c r="N1941">
        <v>22</v>
      </c>
      <c r="O1941">
        <v>1671.212</v>
      </c>
      <c r="Q1941" s="206">
        <v>42450.875</v>
      </c>
      <c r="R1941">
        <v>22</v>
      </c>
      <c r="S1941">
        <v>1581</v>
      </c>
      <c r="X1941" s="204">
        <f t="shared" si="150"/>
        <v>0.54121916884792298</v>
      </c>
      <c r="Y1941" s="204">
        <f t="shared" si="151"/>
        <v>0.58334956521739134</v>
      </c>
      <c r="Z1941" s="204">
        <f t="shared" si="152"/>
        <v>0.52045220051012653</v>
      </c>
      <c r="AA1941" s="204">
        <f t="shared" si="153"/>
        <v>0.48366700865580697</v>
      </c>
      <c r="AB1941" s="204">
        <f t="shared" si="154"/>
        <v>0.62576607640814075</v>
      </c>
      <c r="AD1941" s="204">
        <v>0.61638842095500956</v>
      </c>
      <c r="AE1941" s="204">
        <v>0.58870400000000001</v>
      </c>
      <c r="AF1941" s="204">
        <v>0.52804445072937167</v>
      </c>
      <c r="AG1941" s="204">
        <v>0.57842077810176185</v>
      </c>
      <c r="AH1941" s="204">
        <v>0.64167055919969029</v>
      </c>
    </row>
    <row r="1942" spans="1:34">
      <c r="A1942" s="206">
        <v>43911.916666666664</v>
      </c>
      <c r="B1942">
        <v>23</v>
      </c>
      <c r="C1942">
        <v>1570.8620000000001</v>
      </c>
      <c r="E1942" s="206">
        <v>43546.916666666664</v>
      </c>
      <c r="F1942">
        <v>23</v>
      </c>
      <c r="G1942">
        <v>1490.15</v>
      </c>
      <c r="I1942" s="206">
        <v>43181.916666666664</v>
      </c>
      <c r="J1942">
        <v>23</v>
      </c>
      <c r="K1942">
        <v>1812.2660000000001</v>
      </c>
      <c r="M1942" s="206">
        <v>42816.916666666664</v>
      </c>
      <c r="N1942">
        <v>23</v>
      </c>
      <c r="O1942">
        <v>1622.203</v>
      </c>
      <c r="Q1942" s="206">
        <v>42450.916666666664</v>
      </c>
      <c r="R1942">
        <v>23</v>
      </c>
      <c r="S1942">
        <v>1523</v>
      </c>
      <c r="X1942" s="204">
        <f t="shared" si="150"/>
        <v>0.54710198590061776</v>
      </c>
      <c r="Y1942" s="204">
        <f t="shared" si="151"/>
        <v>0.58129113043478264</v>
      </c>
      <c r="Z1942" s="204">
        <f t="shared" si="152"/>
        <v>0.53111679082307528</v>
      </c>
      <c r="AA1942" s="204">
        <f t="shared" si="153"/>
        <v>0.48977953577333311</v>
      </c>
      <c r="AB1942" s="204">
        <f t="shared" si="154"/>
        <v>0.61728639987208311</v>
      </c>
      <c r="AD1942" s="204">
        <v>0.61636454363873694</v>
      </c>
      <c r="AE1942" s="204">
        <v>0.58866573913043474</v>
      </c>
      <c r="AF1942" s="204">
        <v>0.52803223003764554</v>
      </c>
      <c r="AG1942" s="204">
        <v>0.57822879561577079</v>
      </c>
      <c r="AH1942" s="204">
        <v>0.64163169555777466</v>
      </c>
    </row>
    <row r="1943" spans="1:34">
      <c r="A1943" s="206">
        <v>43911.958333333336</v>
      </c>
      <c r="B1943">
        <v>24</v>
      </c>
      <c r="C1943">
        <v>1564.9490000000001</v>
      </c>
      <c r="E1943" s="206">
        <v>43546.958333333336</v>
      </c>
      <c r="F1943">
        <v>24</v>
      </c>
      <c r="G1943">
        <v>1464.1210000000001</v>
      </c>
      <c r="I1943" s="206">
        <v>43181.958333333336</v>
      </c>
      <c r="J1943">
        <v>24</v>
      </c>
      <c r="K1943">
        <v>1752.0419999999999</v>
      </c>
      <c r="M1943" s="206">
        <v>42816.958333333336</v>
      </c>
      <c r="N1943">
        <v>24</v>
      </c>
      <c r="O1943">
        <v>1574.222</v>
      </c>
      <c r="Q1943" s="206">
        <v>42450.958333333336</v>
      </c>
      <c r="R1943">
        <v>24</v>
      </c>
      <c r="S1943">
        <v>1465</v>
      </c>
      <c r="X1943" s="204">
        <f t="shared" si="150"/>
        <v>0.52703119830907075</v>
      </c>
      <c r="Y1943" s="204">
        <f t="shared" si="151"/>
        <v>0.56424452173913042</v>
      </c>
      <c r="Z1943" s="204">
        <f t="shared" si="152"/>
        <v>0.52731295503891129</v>
      </c>
      <c r="AA1943" s="204">
        <f t="shared" si="153"/>
        <v>0.48488593474482761</v>
      </c>
      <c r="AB1943" s="204">
        <f t="shared" si="154"/>
        <v>0.58142303111238114</v>
      </c>
      <c r="AD1943" s="204">
        <v>0.61633997422634035</v>
      </c>
      <c r="AE1943" s="204">
        <v>0.58865147826086961</v>
      </c>
      <c r="AF1943" s="204">
        <v>0.52801273512465396</v>
      </c>
      <c r="AG1943" s="204">
        <v>0.57819365305901316</v>
      </c>
      <c r="AH1943" s="204">
        <v>0.64153398125810124</v>
      </c>
    </row>
    <row r="1944" spans="1:34">
      <c r="A1944" s="206">
        <v>43912</v>
      </c>
      <c r="B1944">
        <v>1</v>
      </c>
      <c r="C1944">
        <v>1527.038</v>
      </c>
      <c r="E1944" s="206">
        <v>43547</v>
      </c>
      <c r="F1944">
        <v>1</v>
      </c>
      <c r="G1944">
        <v>1434.0830000000001</v>
      </c>
      <c r="I1944" s="206">
        <v>43182</v>
      </c>
      <c r="J1944">
        <v>1</v>
      </c>
      <c r="K1944">
        <v>1740.904</v>
      </c>
      <c r="M1944" s="206">
        <v>42817</v>
      </c>
      <c r="N1944">
        <v>1</v>
      </c>
      <c r="O1944">
        <v>1537.2339999999999</v>
      </c>
      <c r="Q1944" s="206">
        <v>42451</v>
      </c>
      <c r="R1944">
        <v>1</v>
      </c>
      <c r="S1944">
        <v>1407</v>
      </c>
      <c r="X1944" s="204">
        <f t="shared" si="150"/>
        <v>0.50696041071752374</v>
      </c>
      <c r="Y1944" s="204">
        <f t="shared" si="151"/>
        <v>0.54755547826086959</v>
      </c>
      <c r="Z1944" s="204">
        <f t="shared" si="152"/>
        <v>0.50978964697913232</v>
      </c>
      <c r="AA1944" s="204">
        <f t="shared" si="153"/>
        <v>0.47641625317218522</v>
      </c>
      <c r="AB1944" s="204">
        <f t="shared" si="154"/>
        <v>0.57923445287764919</v>
      </c>
      <c r="AD1944" s="204">
        <v>0.61631159828526261</v>
      </c>
      <c r="AE1944" s="204">
        <v>0.58863999999999994</v>
      </c>
      <c r="AF1944" s="204">
        <v>0.52796327042004843</v>
      </c>
      <c r="AG1944" s="204">
        <v>0.57819235148283687</v>
      </c>
      <c r="AH1944" s="204">
        <v>0.64148031241926551</v>
      </c>
    </row>
    <row r="1945" spans="1:34">
      <c r="A1945" s="206">
        <v>43912.041666666664</v>
      </c>
      <c r="B1945">
        <v>2</v>
      </c>
      <c r="C1945">
        <v>1515.0809999999999</v>
      </c>
      <c r="E1945" s="206">
        <v>43547.041666666664</v>
      </c>
      <c r="F1945">
        <v>2</v>
      </c>
      <c r="G1945">
        <v>1427.0250000000001</v>
      </c>
      <c r="I1945" s="206">
        <v>43182.041666666664</v>
      </c>
      <c r="J1945">
        <v>2</v>
      </c>
      <c r="K1945">
        <v>1750.2070000000001</v>
      </c>
      <c r="M1945" s="206">
        <v>42817.041666666664</v>
      </c>
      <c r="N1945">
        <v>2</v>
      </c>
      <c r="O1945">
        <v>1535.2270000000001</v>
      </c>
      <c r="Q1945" s="206">
        <v>42451.041666666664</v>
      </c>
      <c r="R1945">
        <v>2</v>
      </c>
      <c r="S1945">
        <v>1418</v>
      </c>
      <c r="X1945" s="204">
        <f t="shared" si="150"/>
        <v>0.48688962312597672</v>
      </c>
      <c r="Y1945" s="204">
        <f t="shared" si="151"/>
        <v>0.53469008695652176</v>
      </c>
      <c r="Z1945" s="204">
        <f t="shared" si="152"/>
        <v>0.50654883592091937</v>
      </c>
      <c r="AA1945" s="204">
        <f t="shared" si="153"/>
        <v>0.46664206687693632</v>
      </c>
      <c r="AB1945" s="204">
        <f t="shared" si="154"/>
        <v>0.56520245736658481</v>
      </c>
      <c r="AD1945" s="204">
        <v>0.61627457114263684</v>
      </c>
      <c r="AE1945" s="204">
        <v>0.58860521739130434</v>
      </c>
      <c r="AF1945" s="204">
        <v>0.52795657813648422</v>
      </c>
      <c r="AG1945" s="204">
        <v>0.57814061382983262</v>
      </c>
      <c r="AH1945" s="204">
        <v>0.6414288643599676</v>
      </c>
    </row>
    <row r="1946" spans="1:34">
      <c r="A1946" s="206">
        <v>43912.083333333336</v>
      </c>
      <c r="B1946">
        <v>3</v>
      </c>
      <c r="C1946">
        <v>1526.1189999999999</v>
      </c>
      <c r="E1946" s="206">
        <v>43547.083333333336</v>
      </c>
      <c r="F1946">
        <v>3</v>
      </c>
      <c r="G1946">
        <v>1474.0229999999999</v>
      </c>
      <c r="I1946" s="206">
        <v>43182.083333333336</v>
      </c>
      <c r="J1946">
        <v>3</v>
      </c>
      <c r="K1946">
        <v>1672.8150000000001</v>
      </c>
      <c r="M1946" s="206">
        <v>42817.083333333336</v>
      </c>
      <c r="N1946">
        <v>3</v>
      </c>
      <c r="O1946">
        <v>1584.2349999999999</v>
      </c>
      <c r="Q1946" s="206">
        <v>42451.083333333336</v>
      </c>
      <c r="R1946">
        <v>3</v>
      </c>
      <c r="S1946">
        <v>1438</v>
      </c>
      <c r="X1946" s="204">
        <f t="shared" si="150"/>
        <v>0.49069615180713222</v>
      </c>
      <c r="Y1946" s="204">
        <f t="shared" si="151"/>
        <v>0.53399200000000002</v>
      </c>
      <c r="Z1946" s="204">
        <f t="shared" si="152"/>
        <v>0.50925571913824341</v>
      </c>
      <c r="AA1946" s="204">
        <f t="shared" si="153"/>
        <v>0.46434543571401377</v>
      </c>
      <c r="AB1946" s="204">
        <f t="shared" si="154"/>
        <v>0.56077681387720713</v>
      </c>
      <c r="AD1946" s="204">
        <v>0.61625450035504536</v>
      </c>
      <c r="AE1946" s="204">
        <v>0.58858330434782602</v>
      </c>
      <c r="AF1946" s="204">
        <v>0.52790333083682062</v>
      </c>
      <c r="AG1946" s="204">
        <v>0.57813443134299558</v>
      </c>
      <c r="AH1946" s="204">
        <v>0.64134077343829232</v>
      </c>
    </row>
    <row r="1947" spans="1:34">
      <c r="A1947" s="206">
        <v>43912.125</v>
      </c>
      <c r="B1947">
        <v>4</v>
      </c>
      <c r="C1947">
        <v>1542.0709999999999</v>
      </c>
      <c r="E1947" s="206">
        <v>43547.125</v>
      </c>
      <c r="F1947">
        <v>4</v>
      </c>
      <c r="G1947">
        <v>1522.9749999999999</v>
      </c>
      <c r="I1947" s="206">
        <v>43182.125</v>
      </c>
      <c r="J1947">
        <v>4</v>
      </c>
      <c r="K1947">
        <v>1751.6890000000001</v>
      </c>
      <c r="M1947" s="206">
        <v>42817.125</v>
      </c>
      <c r="N1947">
        <v>4</v>
      </c>
      <c r="O1947">
        <v>1581.2739999999999</v>
      </c>
      <c r="Q1947" s="206">
        <v>42451.125</v>
      </c>
      <c r="R1947">
        <v>4</v>
      </c>
      <c r="S1947">
        <v>1422</v>
      </c>
      <c r="X1947" s="204">
        <f t="shared" si="150"/>
        <v>0.49761711304559669</v>
      </c>
      <c r="Y1947" s="204">
        <f t="shared" si="151"/>
        <v>0.5510382608695652</v>
      </c>
      <c r="Z1947" s="204">
        <f t="shared" si="152"/>
        <v>0.48673705785100885</v>
      </c>
      <c r="AA1947" s="204">
        <f t="shared" si="153"/>
        <v>0.47963830499639298</v>
      </c>
      <c r="AB1947" s="204">
        <f t="shared" si="154"/>
        <v>0.56486230796734271</v>
      </c>
      <c r="AD1947" s="204">
        <v>0.6160482557101391</v>
      </c>
      <c r="AE1947" s="204">
        <v>0.5885325217391304</v>
      </c>
      <c r="AF1947" s="204">
        <v>0.52775959222461399</v>
      </c>
      <c r="AG1947" s="204">
        <v>0.57813280437277526</v>
      </c>
      <c r="AH1947" s="204">
        <v>0.64132744876106418</v>
      </c>
    </row>
    <row r="1948" spans="1:34">
      <c r="A1948" s="206">
        <v>43912.166666666664</v>
      </c>
      <c r="B1948">
        <v>5</v>
      </c>
      <c r="C1948">
        <v>1563.077</v>
      </c>
      <c r="E1948" s="206">
        <v>43547.166666666664</v>
      </c>
      <c r="F1948">
        <v>5</v>
      </c>
      <c r="G1948">
        <v>1575.9349999999999</v>
      </c>
      <c r="I1948" s="206">
        <v>43182.166666666664</v>
      </c>
      <c r="J1948">
        <v>5</v>
      </c>
      <c r="K1948">
        <v>1803.5139999999999</v>
      </c>
      <c r="M1948" s="206">
        <v>42817.166666666664</v>
      </c>
      <c r="N1948">
        <v>5</v>
      </c>
      <c r="O1948">
        <v>1635.22</v>
      </c>
      <c r="Q1948" s="206">
        <v>42451.166666666664</v>
      </c>
      <c r="R1948">
        <v>5</v>
      </c>
      <c r="S1948">
        <v>1483</v>
      </c>
      <c r="X1948" s="204">
        <f t="shared" si="150"/>
        <v>0.49208034405482509</v>
      </c>
      <c r="Y1948" s="204">
        <f t="shared" si="151"/>
        <v>0.55000834782608687</v>
      </c>
      <c r="Z1948" s="204">
        <f t="shared" si="152"/>
        <v>0.50968693497486328</v>
      </c>
      <c r="AA1948" s="204">
        <f t="shared" si="153"/>
        <v>0.49556699424085077</v>
      </c>
      <c r="AB1948" s="204">
        <f t="shared" si="154"/>
        <v>0.57076662049912763</v>
      </c>
      <c r="AD1948" s="204">
        <v>0.61595170830086254</v>
      </c>
      <c r="AE1948" s="204">
        <v>0.58852173913043482</v>
      </c>
      <c r="AF1948" s="204">
        <v>0.52774562571978423</v>
      </c>
      <c r="AG1948" s="204">
        <v>0.57812597109785013</v>
      </c>
      <c r="AH1948" s="204">
        <v>0.64130227992629973</v>
      </c>
    </row>
    <row r="1949" spans="1:34">
      <c r="A1949" s="206">
        <v>43912.208333333336</v>
      </c>
      <c r="B1949">
        <v>6</v>
      </c>
      <c r="C1949">
        <v>1600.03</v>
      </c>
      <c r="E1949" s="206">
        <v>43547.208333333336</v>
      </c>
      <c r="F1949">
        <v>6</v>
      </c>
      <c r="G1949">
        <v>1637.8589999999999</v>
      </c>
      <c r="I1949" s="206">
        <v>43182.208333333336</v>
      </c>
      <c r="J1949">
        <v>6</v>
      </c>
      <c r="K1949">
        <v>1939.2260000000001</v>
      </c>
      <c r="M1949" s="206">
        <v>42817.208333333336</v>
      </c>
      <c r="N1949">
        <v>6</v>
      </c>
      <c r="O1949">
        <v>1754.1759999999999</v>
      </c>
      <c r="Q1949" s="206">
        <v>42451.208333333336</v>
      </c>
      <c r="R1949">
        <v>6</v>
      </c>
      <c r="S1949">
        <v>1632</v>
      </c>
      <c r="X1949" s="204">
        <f t="shared" si="150"/>
        <v>0.5131892758321418</v>
      </c>
      <c r="Y1949" s="204">
        <f t="shared" si="151"/>
        <v>0.56877217391304347</v>
      </c>
      <c r="Z1949" s="204">
        <f t="shared" si="152"/>
        <v>0.52476639565827921</v>
      </c>
      <c r="AA1949" s="204">
        <f t="shared" si="153"/>
        <v>0.51279986281387102</v>
      </c>
      <c r="AB1949" s="204">
        <f t="shared" si="154"/>
        <v>0.57854156966178272</v>
      </c>
      <c r="AD1949" s="204">
        <v>0.61584754783422369</v>
      </c>
      <c r="AE1949" s="204">
        <v>0.58852173913043482</v>
      </c>
      <c r="AF1949" s="204">
        <v>0.52772874952644822</v>
      </c>
      <c r="AG1949" s="204">
        <v>0.57809278090535687</v>
      </c>
      <c r="AH1949" s="204">
        <v>0.64122344225269956</v>
      </c>
    </row>
    <row r="1950" spans="1:34">
      <c r="A1950" s="206">
        <v>43912.25</v>
      </c>
      <c r="B1950">
        <v>7</v>
      </c>
      <c r="C1950">
        <v>1640.002</v>
      </c>
      <c r="E1950" s="206">
        <v>43547.25</v>
      </c>
      <c r="F1950">
        <v>7</v>
      </c>
      <c r="G1950">
        <v>1752.7339999999999</v>
      </c>
      <c r="I1950" s="206">
        <v>43182.25</v>
      </c>
      <c r="J1950">
        <v>7</v>
      </c>
      <c r="K1950">
        <v>2142.0169999999998</v>
      </c>
      <c r="M1950" s="206">
        <v>42817.25</v>
      </c>
      <c r="N1950">
        <v>7</v>
      </c>
      <c r="O1950">
        <v>1884.075</v>
      </c>
      <c r="Q1950" s="206">
        <v>42451.25</v>
      </c>
      <c r="R1950">
        <v>7</v>
      </c>
      <c r="S1950">
        <v>1838</v>
      </c>
      <c r="X1950" s="204">
        <f t="shared" si="150"/>
        <v>0.5647504370587022</v>
      </c>
      <c r="Y1950" s="204">
        <f t="shared" si="151"/>
        <v>0.61014817391304343</v>
      </c>
      <c r="Z1950" s="204">
        <f t="shared" si="152"/>
        <v>0.56425436031371101</v>
      </c>
      <c r="AA1950" s="204">
        <f t="shared" si="153"/>
        <v>0.53294956359777779</v>
      </c>
      <c r="AB1950" s="204">
        <f t="shared" si="154"/>
        <v>0.59221898070660761</v>
      </c>
      <c r="AD1950" s="204">
        <v>0.61580429182648322</v>
      </c>
      <c r="AE1950" s="204">
        <v>0.58836939130434784</v>
      </c>
      <c r="AF1950" s="204">
        <v>0.52771972949207901</v>
      </c>
      <c r="AG1950" s="204">
        <v>0.57802086882162129</v>
      </c>
      <c r="AH1950" s="204">
        <v>0.64114090327986928</v>
      </c>
    </row>
    <row r="1951" spans="1:34">
      <c r="A1951" s="206">
        <v>43912.291666666664</v>
      </c>
      <c r="B1951">
        <v>8</v>
      </c>
      <c r="C1951">
        <v>1720.913</v>
      </c>
      <c r="E1951" s="206">
        <v>43547.291666666664</v>
      </c>
      <c r="F1951">
        <v>8</v>
      </c>
      <c r="G1951">
        <v>1845.644</v>
      </c>
      <c r="I1951" s="206">
        <v>43182.291666666664</v>
      </c>
      <c r="J1951">
        <v>8</v>
      </c>
      <c r="K1951">
        <v>2147.645</v>
      </c>
      <c r="M1951" s="206">
        <v>42817.291666666664</v>
      </c>
      <c r="N1951">
        <v>8</v>
      </c>
      <c r="O1951">
        <v>1993.027</v>
      </c>
      <c r="Q1951" s="206">
        <v>42451.291666666664</v>
      </c>
      <c r="R1951">
        <v>8</v>
      </c>
      <c r="S1951">
        <v>1896</v>
      </c>
      <c r="X1951" s="204">
        <f t="shared" si="150"/>
        <v>0.63603633781488644</v>
      </c>
      <c r="Y1951" s="204">
        <f t="shared" si="151"/>
        <v>0.65533043478260866</v>
      </c>
      <c r="Z1951" s="204">
        <f t="shared" si="152"/>
        <v>0.62326022449992635</v>
      </c>
      <c r="AA1951" s="204">
        <f t="shared" si="153"/>
        <v>0.57032920440830825</v>
      </c>
      <c r="AB1951" s="204">
        <f t="shared" si="154"/>
        <v>0.60701381398898646</v>
      </c>
      <c r="AD1951" s="204">
        <v>0.6156994392637205</v>
      </c>
      <c r="AE1951" s="204">
        <v>0.58834399999999998</v>
      </c>
      <c r="AF1951" s="204">
        <v>0.52764931503022883</v>
      </c>
      <c r="AG1951" s="204">
        <v>0.57797173432096927</v>
      </c>
      <c r="AH1951" s="204">
        <v>0.64098618897205295</v>
      </c>
    </row>
    <row r="1952" spans="1:34">
      <c r="A1952" s="206">
        <v>43912.333333333336</v>
      </c>
      <c r="B1952">
        <v>9</v>
      </c>
      <c r="C1952">
        <v>1734.847</v>
      </c>
      <c r="E1952" s="206">
        <v>43547.333333333336</v>
      </c>
      <c r="F1952">
        <v>9</v>
      </c>
      <c r="G1952">
        <v>1845.4949999999999</v>
      </c>
      <c r="I1952" s="206">
        <v>43182.333333333336</v>
      </c>
      <c r="J1952">
        <v>9</v>
      </c>
      <c r="K1952">
        <v>1996.1469999999999</v>
      </c>
      <c r="M1952" s="206">
        <v>42817.333333333336</v>
      </c>
      <c r="N1952">
        <v>9</v>
      </c>
      <c r="O1952">
        <v>1895.1949999999999</v>
      </c>
      <c r="Q1952" s="206">
        <v>42451.333333333336</v>
      </c>
      <c r="R1952">
        <v>9</v>
      </c>
      <c r="S1952">
        <v>1762</v>
      </c>
      <c r="X1952" s="204">
        <f t="shared" si="150"/>
        <v>0.65610712540643346</v>
      </c>
      <c r="Y1952" s="204">
        <f t="shared" si="151"/>
        <v>0.69322678260869564</v>
      </c>
      <c r="Z1952" s="204">
        <f t="shared" si="152"/>
        <v>0.62489779719121952</v>
      </c>
      <c r="AA1952" s="204">
        <f t="shared" si="153"/>
        <v>0.60056156504122582</v>
      </c>
      <c r="AB1952" s="204">
        <f t="shared" si="154"/>
        <v>0.63696139618929037</v>
      </c>
      <c r="AD1952" s="204">
        <v>0.61569078806217237</v>
      </c>
      <c r="AE1952" s="204">
        <v>0.58824660869565215</v>
      </c>
      <c r="AF1952" s="204">
        <v>0.52762516461562725</v>
      </c>
      <c r="AG1952" s="204">
        <v>0.57796327407582393</v>
      </c>
      <c r="AH1952" s="204">
        <v>0.64089846818030061</v>
      </c>
    </row>
    <row r="1953" spans="1:34">
      <c r="A1953" s="206">
        <v>43912.375</v>
      </c>
      <c r="B1953">
        <v>10</v>
      </c>
      <c r="C1953">
        <v>1752.722</v>
      </c>
      <c r="E1953" s="206">
        <v>43547.375</v>
      </c>
      <c r="F1953">
        <v>10</v>
      </c>
      <c r="G1953">
        <v>1684.759</v>
      </c>
      <c r="I1953" s="206">
        <v>43182.375</v>
      </c>
      <c r="J1953">
        <v>10</v>
      </c>
      <c r="K1953">
        <v>1905.8530000000001</v>
      </c>
      <c r="M1953" s="206">
        <v>42817.375</v>
      </c>
      <c r="N1953">
        <v>10</v>
      </c>
      <c r="O1953">
        <v>1754.376</v>
      </c>
      <c r="Q1953" s="206">
        <v>42451.375</v>
      </c>
      <c r="R1953">
        <v>10</v>
      </c>
      <c r="S1953">
        <v>1601</v>
      </c>
      <c r="X1953" s="204">
        <f t="shared" si="150"/>
        <v>0.60973668510872137</v>
      </c>
      <c r="Y1953" s="204">
        <f t="shared" si="151"/>
        <v>0.65919826086956523</v>
      </c>
      <c r="Z1953" s="204">
        <f t="shared" si="152"/>
        <v>0.58081659825988985</v>
      </c>
      <c r="AA1953" s="204">
        <f t="shared" si="153"/>
        <v>0.60051308132866188</v>
      </c>
      <c r="AB1953" s="204">
        <f t="shared" si="154"/>
        <v>0.64211878653645005</v>
      </c>
      <c r="AD1953" s="204">
        <v>0.61567625404357162</v>
      </c>
      <c r="AE1953" s="204">
        <v>0.5881826086956522</v>
      </c>
      <c r="AF1953" s="204">
        <v>0.52752652617526685</v>
      </c>
      <c r="AG1953" s="204">
        <v>0.57780448178232635</v>
      </c>
      <c r="AH1953" s="204">
        <v>0.6408459097312339</v>
      </c>
    </row>
    <row r="1954" spans="1:34">
      <c r="A1954" s="206">
        <v>43912.416666666664</v>
      </c>
      <c r="B1954">
        <v>11</v>
      </c>
      <c r="C1954">
        <v>1701.652</v>
      </c>
      <c r="E1954" s="206">
        <v>43547.416666666664</v>
      </c>
      <c r="F1954">
        <v>11</v>
      </c>
      <c r="G1954">
        <v>1533.1610000000001</v>
      </c>
      <c r="I1954" s="206">
        <v>43182.416666666664</v>
      </c>
      <c r="J1954">
        <v>11</v>
      </c>
      <c r="K1954">
        <v>1762.7349999999999</v>
      </c>
      <c r="M1954" s="206">
        <v>42817.416666666664</v>
      </c>
      <c r="N1954">
        <v>11</v>
      </c>
      <c r="O1954">
        <v>1655.604</v>
      </c>
      <c r="Q1954" s="206">
        <v>42451.416666666664</v>
      </c>
      <c r="R1954">
        <v>11</v>
      </c>
      <c r="S1954">
        <v>1473</v>
      </c>
      <c r="X1954" s="204">
        <f t="shared" si="150"/>
        <v>0.55402294713908229</v>
      </c>
      <c r="Y1954" s="204">
        <f t="shared" si="151"/>
        <v>0.61021773913043476</v>
      </c>
      <c r="Z1954" s="204">
        <f t="shared" si="152"/>
        <v>0.55454385686194752</v>
      </c>
      <c r="AA1954" s="204">
        <f t="shared" si="153"/>
        <v>0.54821054426383986</v>
      </c>
      <c r="AB1954" s="204">
        <f t="shared" si="154"/>
        <v>0.64873485891017468</v>
      </c>
      <c r="AD1954" s="204">
        <v>0.61561950216141625</v>
      </c>
      <c r="AE1954" s="204">
        <v>0.58817878260869561</v>
      </c>
      <c r="AF1954" s="204">
        <v>0.52752652617526685</v>
      </c>
      <c r="AG1954" s="204">
        <v>0.57779341838482856</v>
      </c>
      <c r="AH1954" s="204">
        <v>0.64061309800966337</v>
      </c>
    </row>
    <row r="1955" spans="1:34">
      <c r="A1955" s="206">
        <v>43912.458333333336</v>
      </c>
      <c r="B1955">
        <v>12</v>
      </c>
      <c r="C1955">
        <v>1603.636</v>
      </c>
      <c r="E1955" s="206">
        <v>43547.458333333336</v>
      </c>
      <c r="F1955">
        <v>12</v>
      </c>
      <c r="G1955">
        <v>1416.3430000000001</v>
      </c>
      <c r="I1955" s="206">
        <v>43182.458333333336</v>
      </c>
      <c r="J1955">
        <v>12</v>
      </c>
      <c r="K1955">
        <v>1572.51</v>
      </c>
      <c r="M1955" s="206">
        <v>42817.458333333336</v>
      </c>
      <c r="N1955">
        <v>12</v>
      </c>
      <c r="O1955">
        <v>1500.739</v>
      </c>
      <c r="Q1955" s="206">
        <v>42451.458333333336</v>
      </c>
      <c r="R1955">
        <v>12</v>
      </c>
      <c r="S1955">
        <v>1396</v>
      </c>
      <c r="X1955" s="204">
        <f t="shared" si="150"/>
        <v>0.50972879521290959</v>
      </c>
      <c r="Y1955" s="204">
        <f t="shared" si="151"/>
        <v>0.57586226086956527</v>
      </c>
      <c r="Z1955" s="204">
        <f t="shared" si="152"/>
        <v>0.51290097689881908</v>
      </c>
      <c r="AA1955" s="204">
        <f t="shared" si="153"/>
        <v>0.49888145797356953</v>
      </c>
      <c r="AB1955" s="204">
        <f t="shared" si="154"/>
        <v>0.62983232374228004</v>
      </c>
      <c r="AD1955" s="204">
        <v>0.61561950216141625</v>
      </c>
      <c r="AE1955" s="204">
        <v>0.58805704347826082</v>
      </c>
      <c r="AF1955" s="204">
        <v>0.52752652617526685</v>
      </c>
      <c r="AG1955" s="204">
        <v>0.57751878581164817</v>
      </c>
      <c r="AH1955" s="204">
        <v>0.64053092916675614</v>
      </c>
    </row>
    <row r="1956" spans="1:34">
      <c r="A1956" s="206">
        <v>43912.5</v>
      </c>
      <c r="B1956">
        <v>13</v>
      </c>
      <c r="C1956">
        <v>1578.627</v>
      </c>
      <c r="E1956" s="206">
        <v>43547.5</v>
      </c>
      <c r="F1956">
        <v>13</v>
      </c>
      <c r="G1956">
        <v>1378.327</v>
      </c>
      <c r="I1956" s="206">
        <v>43182.5</v>
      </c>
      <c r="J1956">
        <v>13</v>
      </c>
      <c r="K1956">
        <v>1546.346</v>
      </c>
      <c r="M1956" s="206">
        <v>42817.5</v>
      </c>
      <c r="N1956">
        <v>13</v>
      </c>
      <c r="O1956">
        <v>1410.4290000000001</v>
      </c>
      <c r="Q1956" s="206">
        <v>42451.5</v>
      </c>
      <c r="R1956">
        <v>13</v>
      </c>
      <c r="S1956">
        <v>1337</v>
      </c>
      <c r="X1956" s="204">
        <f t="shared" si="150"/>
        <v>0.48308309444482128</v>
      </c>
      <c r="Y1956" s="204">
        <f t="shared" si="151"/>
        <v>0.52199617391304354</v>
      </c>
      <c r="Z1956" s="204">
        <f t="shared" si="152"/>
        <v>0.45755142728950299</v>
      </c>
      <c r="AA1956" s="204">
        <f t="shared" si="153"/>
        <v>0.46086957653544502</v>
      </c>
      <c r="AB1956" s="204">
        <f t="shared" si="154"/>
        <v>0.5935536692089658</v>
      </c>
      <c r="AD1956" s="204">
        <v>0.61561950216141625</v>
      </c>
      <c r="AE1956" s="204">
        <v>0.58786956521739131</v>
      </c>
      <c r="AF1956" s="204">
        <v>0.52752652617526685</v>
      </c>
      <c r="AG1956" s="204">
        <v>0.57749861138091696</v>
      </c>
      <c r="AH1956" s="204">
        <v>0.64052648760768005</v>
      </c>
    </row>
    <row r="1957" spans="1:34">
      <c r="A1957" s="206">
        <v>43912.541666666664</v>
      </c>
      <c r="B1957">
        <v>14</v>
      </c>
      <c r="C1957">
        <v>1506.684</v>
      </c>
      <c r="E1957" s="206">
        <v>43547.541666666664</v>
      </c>
      <c r="F1957">
        <v>14</v>
      </c>
      <c r="G1957">
        <v>1320.4780000000001</v>
      </c>
      <c r="I1957" s="206">
        <v>43182.541666666664</v>
      </c>
      <c r="J1957">
        <v>14</v>
      </c>
      <c r="K1957">
        <v>1428.6079999999999</v>
      </c>
      <c r="M1957" s="206">
        <v>42817.541666666664</v>
      </c>
      <c r="N1957">
        <v>14</v>
      </c>
      <c r="O1957">
        <v>1316.3869999999999</v>
      </c>
      <c r="Q1957" s="206">
        <v>42451.541666666664</v>
      </c>
      <c r="R1957">
        <v>14</v>
      </c>
      <c r="S1957">
        <v>1291</v>
      </c>
      <c r="X1957" s="204">
        <f t="shared" si="150"/>
        <v>0.46266625879135104</v>
      </c>
      <c r="Y1957" s="204">
        <f t="shared" si="151"/>
        <v>0.49058400000000002</v>
      </c>
      <c r="Z1957" s="204">
        <f t="shared" si="152"/>
        <v>0.44993851828186388</v>
      </c>
      <c r="AA1957" s="204">
        <f t="shared" si="153"/>
        <v>0.44849939655674531</v>
      </c>
      <c r="AB1957" s="204">
        <f t="shared" si="154"/>
        <v>0.58429708996451934</v>
      </c>
      <c r="AD1957" s="204">
        <v>0.61561950216141625</v>
      </c>
      <c r="AE1957" s="204">
        <v>0.58782608695652172</v>
      </c>
      <c r="AF1957" s="204">
        <v>0.52752099776710504</v>
      </c>
      <c r="AG1957" s="204">
        <v>0.577486246407243</v>
      </c>
      <c r="AH1957" s="204">
        <v>0.64049243565476355</v>
      </c>
    </row>
    <row r="1958" spans="1:34">
      <c r="A1958" s="206">
        <v>43912.583333333336</v>
      </c>
      <c r="B1958">
        <v>15</v>
      </c>
      <c r="C1958">
        <v>1440.6869999999999</v>
      </c>
      <c r="E1958" s="206">
        <v>43547.583333333336</v>
      </c>
      <c r="F1958">
        <v>15</v>
      </c>
      <c r="G1958">
        <v>1237.557</v>
      </c>
      <c r="I1958" s="206">
        <v>43182.583333333336</v>
      </c>
      <c r="J1958">
        <v>15</v>
      </c>
      <c r="K1958">
        <v>1388.203</v>
      </c>
      <c r="M1958" s="206">
        <v>42817.583333333336</v>
      </c>
      <c r="N1958">
        <v>15</v>
      </c>
      <c r="O1958">
        <v>1249.5940000000001</v>
      </c>
      <c r="Q1958" s="206">
        <v>42451.583333333336</v>
      </c>
      <c r="R1958">
        <v>15</v>
      </c>
      <c r="S1958">
        <v>1251</v>
      </c>
      <c r="X1958" s="204">
        <f t="shared" si="150"/>
        <v>0.4467480479428827</v>
      </c>
      <c r="Y1958" s="204">
        <f t="shared" si="151"/>
        <v>0.45787373913043478</v>
      </c>
      <c r="Z1958" s="204">
        <f t="shared" si="152"/>
        <v>0.41568042774748792</v>
      </c>
      <c r="AA1958" s="204">
        <f t="shared" si="153"/>
        <v>0.42967567650235244</v>
      </c>
      <c r="AB1958" s="204">
        <f t="shared" si="154"/>
        <v>0.55766883291372937</v>
      </c>
      <c r="AD1958" s="204">
        <v>0.61558351316297621</v>
      </c>
      <c r="AE1958" s="204">
        <v>0.58773530434782606</v>
      </c>
      <c r="AF1958" s="204">
        <v>0.52746600465433768</v>
      </c>
      <c r="AG1958" s="204">
        <v>0.57747550840378925</v>
      </c>
      <c r="AH1958" s="204">
        <v>0.64034142264617733</v>
      </c>
    </row>
    <row r="1959" spans="1:34">
      <c r="A1959" s="206">
        <v>43912.625</v>
      </c>
      <c r="B1959">
        <v>16</v>
      </c>
      <c r="C1959">
        <v>1418.6849999999999</v>
      </c>
      <c r="E1959" s="206">
        <v>43547.625</v>
      </c>
      <c r="F1959">
        <v>16</v>
      </c>
      <c r="G1959">
        <v>1179.6980000000001</v>
      </c>
      <c r="I1959" s="206">
        <v>43182.625</v>
      </c>
      <c r="J1959">
        <v>16</v>
      </c>
      <c r="K1959">
        <v>1342.1679999999999</v>
      </c>
      <c r="M1959" s="206">
        <v>42817.625</v>
      </c>
      <c r="N1959">
        <v>16</v>
      </c>
      <c r="O1959">
        <v>1235.635</v>
      </c>
      <c r="Q1959" s="206">
        <v>42451.625</v>
      </c>
      <c r="R1959">
        <v>16</v>
      </c>
      <c r="S1959">
        <v>1217</v>
      </c>
      <c r="X1959" s="204">
        <f t="shared" si="150"/>
        <v>0.43290612546595375</v>
      </c>
      <c r="Y1959" s="204">
        <f t="shared" si="151"/>
        <v>0.43464139130434787</v>
      </c>
      <c r="Z1959" s="204">
        <f t="shared" si="152"/>
        <v>0.40392383133815996</v>
      </c>
      <c r="AA1959" s="204">
        <f t="shared" si="153"/>
        <v>0.40269367697547537</v>
      </c>
      <c r="AB1959" s="204">
        <f t="shared" si="154"/>
        <v>0.53324136838513048</v>
      </c>
      <c r="AD1959" s="204">
        <v>0.61545858981262191</v>
      </c>
      <c r="AE1959" s="204">
        <v>0.58772660869565219</v>
      </c>
      <c r="AF1959" s="204">
        <v>0.52745814849537098</v>
      </c>
      <c r="AG1959" s="204">
        <v>0.57741010420093464</v>
      </c>
      <c r="AH1959" s="204">
        <v>0.64027072783088324</v>
      </c>
    </row>
    <row r="1960" spans="1:34">
      <c r="A1960" s="206">
        <v>43912.666666666664</v>
      </c>
      <c r="B1960">
        <v>17</v>
      </c>
      <c r="C1960">
        <v>1403.6859999999999</v>
      </c>
      <c r="E1960" s="206">
        <v>43547.666666666664</v>
      </c>
      <c r="F1960">
        <v>17</v>
      </c>
      <c r="G1960">
        <v>1152.7550000000001</v>
      </c>
      <c r="I1960" s="206">
        <v>43182.666666666664</v>
      </c>
      <c r="J1960">
        <v>17</v>
      </c>
      <c r="K1960">
        <v>1374.326</v>
      </c>
      <c r="M1960" s="206">
        <v>42817.666666666664</v>
      </c>
      <c r="N1960">
        <v>17</v>
      </c>
      <c r="O1960">
        <v>1230.7180000000001</v>
      </c>
      <c r="Q1960" s="206">
        <v>42451.666666666664</v>
      </c>
      <c r="R1960">
        <v>17</v>
      </c>
      <c r="S1960">
        <v>1201</v>
      </c>
      <c r="X1960" s="204">
        <f t="shared" si="150"/>
        <v>0.42114049136056408</v>
      </c>
      <c r="Y1960" s="204">
        <f t="shared" si="151"/>
        <v>0.42978608695652176</v>
      </c>
      <c r="Z1960" s="204">
        <f t="shared" si="152"/>
        <v>0.39052908029983757</v>
      </c>
      <c r="AA1960" s="204">
        <f t="shared" si="153"/>
        <v>0.38386670298064202</v>
      </c>
      <c r="AB1960" s="204">
        <f t="shared" si="154"/>
        <v>0.5250977698191619</v>
      </c>
      <c r="AD1960" s="204">
        <v>0.61527345409949297</v>
      </c>
      <c r="AE1960" s="204">
        <v>0.58770260869565216</v>
      </c>
      <c r="AF1960" s="204">
        <v>0.52743923552008065</v>
      </c>
      <c r="AG1960" s="204">
        <v>0.57726693082155167</v>
      </c>
      <c r="AH1960" s="204">
        <v>0.64024222782681184</v>
      </c>
    </row>
    <row r="1961" spans="1:34">
      <c r="A1961" s="206">
        <v>43912.708333333336</v>
      </c>
      <c r="B1961">
        <v>18</v>
      </c>
      <c r="C1961">
        <v>1401.7049999999999</v>
      </c>
      <c r="E1961" s="206">
        <v>43547.708333333336</v>
      </c>
      <c r="F1961">
        <v>18</v>
      </c>
      <c r="G1961">
        <v>1172.9490000000001</v>
      </c>
      <c r="I1961" s="206">
        <v>43182.708333333336</v>
      </c>
      <c r="J1961">
        <v>18</v>
      </c>
      <c r="K1961">
        <v>1384.577</v>
      </c>
      <c r="M1961" s="206">
        <v>42817.708333333336</v>
      </c>
      <c r="N1961">
        <v>18</v>
      </c>
      <c r="O1961">
        <v>1222.807</v>
      </c>
      <c r="Q1961" s="206">
        <v>42451.708333333336</v>
      </c>
      <c r="R1961">
        <v>18</v>
      </c>
      <c r="S1961">
        <v>1215</v>
      </c>
      <c r="X1961" s="204">
        <f t="shared" si="150"/>
        <v>0.41560372236979248</v>
      </c>
      <c r="Y1961" s="204">
        <f t="shared" si="151"/>
        <v>0.42807582608695655</v>
      </c>
      <c r="Z1961" s="204">
        <f t="shared" si="152"/>
        <v>0.39988605659809695</v>
      </c>
      <c r="AA1961" s="204">
        <f t="shared" si="153"/>
        <v>0.37509961125173558</v>
      </c>
      <c r="AB1961" s="204">
        <f t="shared" si="154"/>
        <v>0.51954619110400135</v>
      </c>
      <c r="AD1961" s="204">
        <v>0.61527310805143109</v>
      </c>
      <c r="AE1961" s="204">
        <v>0.5877019130434783</v>
      </c>
      <c r="AF1961" s="204">
        <v>0.52741770382513475</v>
      </c>
      <c r="AG1961" s="204">
        <v>0.57715466987635355</v>
      </c>
      <c r="AH1961" s="204">
        <v>0.64020262392505023</v>
      </c>
    </row>
    <row r="1962" spans="1:34">
      <c r="A1962" s="206">
        <v>43912.75</v>
      </c>
      <c r="B1962">
        <v>19</v>
      </c>
      <c r="C1962">
        <v>1402.663</v>
      </c>
      <c r="E1962" s="206">
        <v>43547.75</v>
      </c>
      <c r="F1962">
        <v>19</v>
      </c>
      <c r="G1962">
        <v>1172.0329999999999</v>
      </c>
      <c r="I1962" s="206">
        <v>43182.75</v>
      </c>
      <c r="J1962">
        <v>19</v>
      </c>
      <c r="K1962">
        <v>1384.93</v>
      </c>
      <c r="M1962" s="206">
        <v>42817.75</v>
      </c>
      <c r="N1962">
        <v>19</v>
      </c>
      <c r="O1962">
        <v>1253.03</v>
      </c>
      <c r="Q1962" s="206">
        <v>42451.75</v>
      </c>
      <c r="R1962">
        <v>19</v>
      </c>
      <c r="S1962">
        <v>1232</v>
      </c>
      <c r="X1962" s="204">
        <f t="shared" si="150"/>
        <v>0.42044839523671762</v>
      </c>
      <c r="Y1962" s="204">
        <f t="shared" si="151"/>
        <v>0.4253241739130435</v>
      </c>
      <c r="Z1962" s="204">
        <f t="shared" si="152"/>
        <v>0.40286877828580941</v>
      </c>
      <c r="AA1962" s="204">
        <f t="shared" si="153"/>
        <v>0.3816706185773317</v>
      </c>
      <c r="AB1962" s="204">
        <f t="shared" si="154"/>
        <v>0.5188129637265273</v>
      </c>
      <c r="AD1962" s="204">
        <v>0.61525234516771565</v>
      </c>
      <c r="AE1962" s="204">
        <v>0.58768278260869566</v>
      </c>
      <c r="AF1962" s="204">
        <v>0.52733594157811037</v>
      </c>
      <c r="AG1962" s="204">
        <v>0.57710293222334907</v>
      </c>
      <c r="AH1962" s="204">
        <v>0.64008677325914942</v>
      </c>
    </row>
    <row r="1963" spans="1:34">
      <c r="A1963" s="206">
        <v>43912.791666666664</v>
      </c>
      <c r="B1963">
        <v>20</v>
      </c>
      <c r="C1963">
        <v>1454.654</v>
      </c>
      <c r="E1963" s="206">
        <v>43547.791666666664</v>
      </c>
      <c r="F1963">
        <v>20</v>
      </c>
      <c r="G1963">
        <v>1233.057</v>
      </c>
      <c r="I1963" s="206">
        <v>43182.791666666664</v>
      </c>
      <c r="J1963">
        <v>20</v>
      </c>
      <c r="K1963">
        <v>1458.742</v>
      </c>
      <c r="M1963" s="206">
        <v>42817.791666666664</v>
      </c>
      <c r="N1963">
        <v>20</v>
      </c>
      <c r="O1963">
        <v>1334.0640000000001</v>
      </c>
      <c r="Q1963" s="206">
        <v>42451.791666666664</v>
      </c>
      <c r="R1963">
        <v>20</v>
      </c>
      <c r="S1963">
        <v>1317</v>
      </c>
      <c r="X1963" s="204">
        <f t="shared" si="150"/>
        <v>0.42633121228941245</v>
      </c>
      <c r="Y1963" s="204">
        <f t="shared" si="151"/>
        <v>0.4358365217391304</v>
      </c>
      <c r="Z1963" s="204">
        <f t="shared" si="152"/>
        <v>0.4029714902900785</v>
      </c>
      <c r="AA1963" s="204">
        <f t="shared" si="153"/>
        <v>0.38137255763297956</v>
      </c>
      <c r="AB1963" s="204">
        <f t="shared" si="154"/>
        <v>0.51916754819276667</v>
      </c>
      <c r="AD1963" s="204">
        <v>0.61522812180338105</v>
      </c>
      <c r="AE1963" s="204">
        <v>0.58767547826086952</v>
      </c>
      <c r="AF1963" s="204">
        <v>0.52731295503891129</v>
      </c>
      <c r="AG1963" s="204">
        <v>0.5770993528888646</v>
      </c>
      <c r="AH1963" s="204">
        <v>0.63993242908125614</v>
      </c>
    </row>
    <row r="1964" spans="1:34">
      <c r="A1964" s="206">
        <v>43912.833333333336</v>
      </c>
      <c r="B1964">
        <v>21</v>
      </c>
      <c r="C1964">
        <v>1400.6020000000001</v>
      </c>
      <c r="E1964" s="206">
        <v>43547.833333333336</v>
      </c>
      <c r="F1964">
        <v>21</v>
      </c>
      <c r="G1964">
        <v>1327.07</v>
      </c>
      <c r="I1964" s="206">
        <v>43182.833333333336</v>
      </c>
      <c r="J1964">
        <v>21</v>
      </c>
      <c r="K1964">
        <v>1557.8989999999999</v>
      </c>
      <c r="M1964" s="206">
        <v>42817.833333333336</v>
      </c>
      <c r="N1964">
        <v>21</v>
      </c>
      <c r="O1964">
        <v>1446.1320000000001</v>
      </c>
      <c r="Q1964" s="206">
        <v>42451.833333333336</v>
      </c>
      <c r="R1964">
        <v>21</v>
      </c>
      <c r="S1964">
        <v>1441</v>
      </c>
      <c r="X1964" s="204">
        <f t="shared" si="150"/>
        <v>0.45574529755288651</v>
      </c>
      <c r="Y1964" s="204">
        <f t="shared" si="151"/>
        <v>0.46402226086956522</v>
      </c>
      <c r="Z1964" s="204">
        <f t="shared" si="152"/>
        <v>0.42444848309209104</v>
      </c>
      <c r="AA1964" s="204">
        <f t="shared" si="153"/>
        <v>0.40122940377723915</v>
      </c>
      <c r="AB1964" s="204">
        <f t="shared" si="154"/>
        <v>0.53841097301974938</v>
      </c>
      <c r="AD1964" s="204">
        <v>0.61521774036152332</v>
      </c>
      <c r="AE1964" s="204">
        <v>0.58747826086956523</v>
      </c>
      <c r="AF1964" s="204">
        <v>0.52721198884774589</v>
      </c>
      <c r="AG1964" s="204">
        <v>0.57703264710983382</v>
      </c>
      <c r="AH1964" s="204">
        <v>0.63978548750182285</v>
      </c>
    </row>
    <row r="1965" spans="1:34">
      <c r="A1965" s="206">
        <v>43912.875</v>
      </c>
      <c r="B1965">
        <v>22</v>
      </c>
      <c r="C1965">
        <v>1370.6790000000001</v>
      </c>
      <c r="E1965" s="206">
        <v>43547.875</v>
      </c>
      <c r="F1965">
        <v>22</v>
      </c>
      <c r="G1965">
        <v>1353.1</v>
      </c>
      <c r="I1965" s="206">
        <v>43182.875</v>
      </c>
      <c r="J1965">
        <v>22</v>
      </c>
      <c r="K1965">
        <v>1568.048</v>
      </c>
      <c r="M1965" s="206">
        <v>42817.875</v>
      </c>
      <c r="N1965">
        <v>22</v>
      </c>
      <c r="O1965">
        <v>1413.1110000000001</v>
      </c>
      <c r="Q1965" s="206">
        <v>42451.875</v>
      </c>
      <c r="R1965">
        <v>22</v>
      </c>
      <c r="S1965">
        <v>1399</v>
      </c>
      <c r="X1965" s="204">
        <f t="shared" si="150"/>
        <v>0.49865525723136639</v>
      </c>
      <c r="Y1965" s="204">
        <f t="shared" si="151"/>
        <v>0.50300243478260875</v>
      </c>
      <c r="Z1965" s="204">
        <f t="shared" si="152"/>
        <v>0.45330008141308437</v>
      </c>
      <c r="AA1965" s="204">
        <f t="shared" si="153"/>
        <v>0.43182067404074648</v>
      </c>
      <c r="AB1965" s="204">
        <f t="shared" si="154"/>
        <v>0.5184047104214522</v>
      </c>
      <c r="AD1965" s="204">
        <v>0.61516514105611098</v>
      </c>
      <c r="AE1965" s="204">
        <v>0.5874135652173913</v>
      </c>
      <c r="AF1965" s="204">
        <v>0.52721111594119408</v>
      </c>
      <c r="AG1965" s="204">
        <v>0.57702093292424794</v>
      </c>
      <c r="AH1965" s="204">
        <v>0.63974477321029233</v>
      </c>
    </row>
    <row r="1966" spans="1:34">
      <c r="A1966" s="206">
        <v>43912.916666666664</v>
      </c>
      <c r="B1966">
        <v>23</v>
      </c>
      <c r="C1966">
        <v>1339.9369999999999</v>
      </c>
      <c r="E1966" s="206">
        <v>43547.916666666664</v>
      </c>
      <c r="F1966">
        <v>23</v>
      </c>
      <c r="G1966">
        <v>1351.1379999999999</v>
      </c>
      <c r="I1966" s="206">
        <v>43182.916666666664</v>
      </c>
      <c r="J1966">
        <v>23</v>
      </c>
      <c r="K1966">
        <v>1518.673</v>
      </c>
      <c r="M1966" s="206">
        <v>42817.916666666664</v>
      </c>
      <c r="N1966">
        <v>23</v>
      </c>
      <c r="O1966">
        <v>1332.123</v>
      </c>
      <c r="Q1966" s="206">
        <v>42451.916666666664</v>
      </c>
      <c r="R1966">
        <v>23</v>
      </c>
      <c r="S1966">
        <v>1318</v>
      </c>
      <c r="X1966" s="204">
        <f t="shared" si="150"/>
        <v>0.48412123863059092</v>
      </c>
      <c r="Y1966" s="204">
        <f t="shared" si="151"/>
        <v>0.49151686956521745</v>
      </c>
      <c r="Z1966" s="204">
        <f t="shared" si="152"/>
        <v>0.45625312427803355</v>
      </c>
      <c r="AA1966" s="204">
        <f t="shared" si="153"/>
        <v>0.4402906810074329</v>
      </c>
      <c r="AB1966" s="204">
        <f t="shared" si="154"/>
        <v>0.50732931273535642</v>
      </c>
      <c r="AD1966" s="204">
        <v>0.61501737853366978</v>
      </c>
      <c r="AE1966" s="204">
        <v>0.58735895652173908</v>
      </c>
      <c r="AF1966" s="204">
        <v>0.5272084972215384</v>
      </c>
      <c r="AG1966" s="204">
        <v>0.57681430770627462</v>
      </c>
      <c r="AH1966" s="204">
        <v>0.63972589658421908</v>
      </c>
    </row>
    <row r="1967" spans="1:34">
      <c r="A1967" s="206">
        <v>43912.958333333336</v>
      </c>
      <c r="B1967">
        <v>24</v>
      </c>
      <c r="C1967">
        <v>1315.095</v>
      </c>
      <c r="E1967" s="206">
        <v>43547.958333333336</v>
      </c>
      <c r="F1967">
        <v>24</v>
      </c>
      <c r="G1967">
        <v>1329.1769999999999</v>
      </c>
      <c r="I1967" s="206">
        <v>43182.958333333336</v>
      </c>
      <c r="J1967">
        <v>24</v>
      </c>
      <c r="K1967">
        <v>1458.65</v>
      </c>
      <c r="M1967" s="206">
        <v>42817.958333333336</v>
      </c>
      <c r="N1967">
        <v>24</v>
      </c>
      <c r="O1967">
        <v>1220.0830000000001</v>
      </c>
      <c r="Q1967" s="206">
        <v>42451.958333333336</v>
      </c>
      <c r="R1967">
        <v>24</v>
      </c>
      <c r="S1967">
        <v>1211</v>
      </c>
      <c r="X1967" s="204">
        <f t="shared" si="150"/>
        <v>0.45609134561480974</v>
      </c>
      <c r="Y1967" s="204">
        <f t="shared" si="151"/>
        <v>0.46334713043478265</v>
      </c>
      <c r="Z1967" s="204">
        <f t="shared" si="152"/>
        <v>0.44188653727863819</v>
      </c>
      <c r="AA1967" s="204">
        <f t="shared" si="153"/>
        <v>0.43965225789300194</v>
      </c>
      <c r="AB1967" s="204">
        <f t="shared" si="154"/>
        <v>0.49595077864231901</v>
      </c>
      <c r="AD1967" s="204">
        <v>0.61488484212595318</v>
      </c>
      <c r="AE1967" s="204">
        <v>0.58730469565217391</v>
      </c>
      <c r="AF1967" s="204">
        <v>0.52706475860933188</v>
      </c>
      <c r="AG1967" s="204">
        <v>0.57677265726863591</v>
      </c>
      <c r="AH1967" s="204">
        <v>0.6396755589146903</v>
      </c>
    </row>
    <row r="1968" spans="1:34">
      <c r="A1968" s="206">
        <v>43913</v>
      </c>
      <c r="B1968">
        <v>1</v>
      </c>
      <c r="C1968">
        <v>1258.2139999999999</v>
      </c>
      <c r="E1968" s="206">
        <v>43548</v>
      </c>
      <c r="F1968">
        <v>1</v>
      </c>
      <c r="G1968">
        <v>1254.175</v>
      </c>
      <c r="I1968" s="206">
        <v>43183</v>
      </c>
      <c r="J1968">
        <v>1</v>
      </c>
      <c r="K1968">
        <v>1457.4760000000001</v>
      </c>
      <c r="M1968" s="206">
        <v>42818</v>
      </c>
      <c r="N1968">
        <v>1</v>
      </c>
      <c r="O1968">
        <v>1158.1510000000001</v>
      </c>
      <c r="Q1968" s="206">
        <v>42452</v>
      </c>
      <c r="R1968">
        <v>1</v>
      </c>
      <c r="S1968">
        <v>1137</v>
      </c>
      <c r="X1968" s="204">
        <f t="shared" si="150"/>
        <v>0.41906420298902475</v>
      </c>
      <c r="Y1968" s="204">
        <f t="shared" si="151"/>
        <v>0.42437669565217395</v>
      </c>
      <c r="Z1968" s="204">
        <f t="shared" si="152"/>
        <v>0.42442171395783401</v>
      </c>
      <c r="AA1968" s="204">
        <f t="shared" si="153"/>
        <v>0.43250627929156504</v>
      </c>
      <c r="AB1968" s="204">
        <f t="shared" si="154"/>
        <v>0.4867560110950146</v>
      </c>
      <c r="AD1968" s="204">
        <v>0.61487100020347629</v>
      </c>
      <c r="AE1968" s="204">
        <v>0.58726469565217387</v>
      </c>
      <c r="AF1968" s="204">
        <v>0.52704322691438588</v>
      </c>
      <c r="AG1968" s="204">
        <v>0.57676810175201909</v>
      </c>
      <c r="AH1968" s="204">
        <v>0.63947420823657519</v>
      </c>
    </row>
    <row r="1969" spans="1:34">
      <c r="A1969" s="206">
        <v>43913.041666666664</v>
      </c>
      <c r="B1969">
        <v>2</v>
      </c>
      <c r="C1969">
        <v>1219.2639999999999</v>
      </c>
      <c r="E1969" s="206">
        <v>43548.041666666664</v>
      </c>
      <c r="F1969">
        <v>2</v>
      </c>
      <c r="G1969">
        <v>1287.2</v>
      </c>
      <c r="I1969" s="206">
        <v>43183.041666666664</v>
      </c>
      <c r="J1969">
        <v>2</v>
      </c>
      <c r="K1969">
        <v>1355.19</v>
      </c>
      <c r="M1969" s="206">
        <v>42818.041666666664</v>
      </c>
      <c r="N1969">
        <v>2</v>
      </c>
      <c r="O1969">
        <v>1124.126</v>
      </c>
      <c r="Q1969" s="206">
        <v>42452.041666666664</v>
      </c>
      <c r="R1969">
        <v>2</v>
      </c>
      <c r="S1969">
        <v>1079</v>
      </c>
      <c r="X1969" s="204">
        <f t="shared" si="150"/>
        <v>0.39345664640670613</v>
      </c>
      <c r="Y1969" s="204">
        <f t="shared" si="151"/>
        <v>0.40283513043478264</v>
      </c>
      <c r="Z1969" s="204">
        <f t="shared" si="152"/>
        <v>0.42408011652720534</v>
      </c>
      <c r="AA1969" s="204">
        <f t="shared" si="153"/>
        <v>0.40810107519953975</v>
      </c>
      <c r="AB1969" s="204">
        <f t="shared" si="154"/>
        <v>0.46570265094453456</v>
      </c>
      <c r="AD1969" s="204">
        <v>0.61474642290118398</v>
      </c>
      <c r="AE1969" s="204">
        <v>0.58725147826086954</v>
      </c>
      <c r="AF1969" s="204">
        <v>0.52703566172426985</v>
      </c>
      <c r="AG1969" s="204">
        <v>0.57675345902003683</v>
      </c>
      <c r="AH1969" s="204">
        <v>0.63942720173635348</v>
      </c>
    </row>
    <row r="1970" spans="1:34">
      <c r="A1970" s="206">
        <v>43913.083333333336</v>
      </c>
      <c r="B1970">
        <v>3</v>
      </c>
      <c r="C1970">
        <v>1215.3019999999999</v>
      </c>
      <c r="E1970" s="206">
        <v>43548.083333333336</v>
      </c>
      <c r="F1970">
        <v>3</v>
      </c>
      <c r="G1970">
        <v>1302.2429999999999</v>
      </c>
      <c r="I1970" s="206">
        <v>43183.083333333336</v>
      </c>
      <c r="J1970">
        <v>3</v>
      </c>
      <c r="K1970">
        <v>1386.749</v>
      </c>
      <c r="M1970" s="206">
        <v>42818.083333333336</v>
      </c>
      <c r="N1970">
        <v>3</v>
      </c>
      <c r="O1970">
        <v>1130.1410000000001</v>
      </c>
      <c r="Q1970" s="206">
        <v>42452.083333333336</v>
      </c>
      <c r="R1970">
        <v>3</v>
      </c>
      <c r="S1970">
        <v>1075</v>
      </c>
      <c r="X1970" s="204">
        <f t="shared" si="150"/>
        <v>0.37338585881515912</v>
      </c>
      <c r="Y1970" s="204">
        <f t="shared" si="151"/>
        <v>0.39100034782608695</v>
      </c>
      <c r="Z1970" s="204">
        <f t="shared" si="152"/>
        <v>0.39431807667261992</v>
      </c>
      <c r="AA1970" s="204">
        <f t="shared" si="153"/>
        <v>0.41884721350437348</v>
      </c>
      <c r="AB1970" s="204">
        <f t="shared" si="154"/>
        <v>0.45128609044346746</v>
      </c>
      <c r="AD1970" s="204">
        <v>0.61449484596016568</v>
      </c>
      <c r="AE1970" s="204">
        <v>0.58717739130434787</v>
      </c>
      <c r="AF1970" s="204">
        <v>0.52702227715714123</v>
      </c>
      <c r="AG1970" s="204">
        <v>0.57667764220777251</v>
      </c>
      <c r="AH1970" s="204">
        <v>0.63940277316143512</v>
      </c>
    </row>
    <row r="1971" spans="1:34">
      <c r="A1971" s="206">
        <v>43913.125</v>
      </c>
      <c r="B1971">
        <v>4</v>
      </c>
      <c r="C1971">
        <v>1196.3119999999999</v>
      </c>
      <c r="E1971" s="206">
        <v>43548.125</v>
      </c>
      <c r="F1971">
        <v>4</v>
      </c>
      <c r="G1971">
        <v>1317.26</v>
      </c>
      <c r="I1971" s="206">
        <v>43183.125</v>
      </c>
      <c r="J1971">
        <v>4</v>
      </c>
      <c r="K1971">
        <v>1402.8040000000001</v>
      </c>
      <c r="M1971" s="206">
        <v>42818.125</v>
      </c>
      <c r="N1971">
        <v>4</v>
      </c>
      <c r="O1971">
        <v>1128.24</v>
      </c>
      <c r="Q1971" s="206">
        <v>42452.125</v>
      </c>
      <c r="R1971">
        <v>4</v>
      </c>
      <c r="S1971">
        <v>1082</v>
      </c>
      <c r="X1971" s="204">
        <f t="shared" si="150"/>
        <v>0.37200166656746625</v>
      </c>
      <c r="Y1971" s="204">
        <f t="shared" si="151"/>
        <v>0.39309252173913045</v>
      </c>
      <c r="Z1971" s="204">
        <f t="shared" si="152"/>
        <v>0.40350076262935752</v>
      </c>
      <c r="AA1971" s="204">
        <f t="shared" si="153"/>
        <v>0.4237421161090551</v>
      </c>
      <c r="AB1971" s="204">
        <f t="shared" si="154"/>
        <v>0.44981963568851935</v>
      </c>
      <c r="AD1971" s="204">
        <v>0.61448204218187452</v>
      </c>
      <c r="AE1971" s="204">
        <v>0.58713043478260873</v>
      </c>
      <c r="AF1971" s="204">
        <v>0.5269873608950667</v>
      </c>
      <c r="AG1971" s="204">
        <v>0.57645116795311202</v>
      </c>
      <c r="AH1971" s="204">
        <v>0.63933096795637212</v>
      </c>
    </row>
    <row r="1972" spans="1:34">
      <c r="A1972" s="206">
        <v>43913.166666666664</v>
      </c>
      <c r="B1972">
        <v>5</v>
      </c>
      <c r="C1972">
        <v>1216.3040000000001</v>
      </c>
      <c r="E1972" s="206">
        <v>43548.166666666664</v>
      </c>
      <c r="F1972">
        <v>5</v>
      </c>
      <c r="G1972">
        <v>1364.288</v>
      </c>
      <c r="I1972" s="206">
        <v>43183.166666666664</v>
      </c>
      <c r="J1972">
        <v>5</v>
      </c>
      <c r="K1972">
        <v>1437.37</v>
      </c>
      <c r="M1972" s="206">
        <v>42818.166666666664</v>
      </c>
      <c r="N1972">
        <v>5</v>
      </c>
      <c r="O1972">
        <v>1165.268</v>
      </c>
      <c r="Q1972" s="206">
        <v>42452.166666666664</v>
      </c>
      <c r="R1972">
        <v>5</v>
      </c>
      <c r="S1972">
        <v>1134</v>
      </c>
      <c r="X1972" s="204">
        <f t="shared" si="150"/>
        <v>0.37442400300092882</v>
      </c>
      <c r="Y1972" s="204">
        <f t="shared" si="151"/>
        <v>0.39243130434782608</v>
      </c>
      <c r="Z1972" s="204">
        <f t="shared" si="152"/>
        <v>0.40817226752607233</v>
      </c>
      <c r="AA1972" s="204">
        <f t="shared" si="153"/>
        <v>0.42862855846859149</v>
      </c>
      <c r="AB1972" s="204">
        <f t="shared" si="154"/>
        <v>0.44279086845064353</v>
      </c>
      <c r="AD1972" s="204">
        <v>0.61444328479893917</v>
      </c>
      <c r="AE1972" s="204">
        <v>0.58699860869565224</v>
      </c>
      <c r="AF1972" s="204">
        <v>0.52694924397563547</v>
      </c>
      <c r="AG1972" s="204">
        <v>0.57642969194620453</v>
      </c>
      <c r="AH1972" s="204">
        <v>0.63928285106638127</v>
      </c>
    </row>
    <row r="1973" spans="1:34">
      <c r="A1973" s="206">
        <v>43913.208333333336</v>
      </c>
      <c r="B1973">
        <v>6</v>
      </c>
      <c r="C1973">
        <v>1267.1969999999999</v>
      </c>
      <c r="E1973" s="206">
        <v>43548.208333333336</v>
      </c>
      <c r="F1973">
        <v>6</v>
      </c>
      <c r="G1973">
        <v>1389.318</v>
      </c>
      <c r="I1973" s="206">
        <v>43183.208333333336</v>
      </c>
      <c r="J1973">
        <v>6</v>
      </c>
      <c r="K1973">
        <v>1474.3620000000001</v>
      </c>
      <c r="M1973" s="206">
        <v>42818.208333333336</v>
      </c>
      <c r="N1973">
        <v>6</v>
      </c>
      <c r="O1973">
        <v>1266.3040000000001</v>
      </c>
      <c r="Q1973" s="206">
        <v>42452.208333333336</v>
      </c>
      <c r="R1973">
        <v>6</v>
      </c>
      <c r="S1973">
        <v>1225</v>
      </c>
      <c r="X1973" s="204">
        <f t="shared" si="150"/>
        <v>0.39241850222093649</v>
      </c>
      <c r="Y1973" s="204">
        <f t="shared" si="151"/>
        <v>0.40531060869565216</v>
      </c>
      <c r="Z1973" s="204">
        <f t="shared" si="152"/>
        <v>0.4182298968166262</v>
      </c>
      <c r="AA1973" s="204">
        <f t="shared" si="153"/>
        <v>0.44393118957229227</v>
      </c>
      <c r="AB1973" s="204">
        <f t="shared" si="154"/>
        <v>0.45019050587137099</v>
      </c>
      <c r="AD1973" s="204">
        <v>0.61431559306408945</v>
      </c>
      <c r="AE1973" s="204">
        <v>0.58697530434782608</v>
      </c>
      <c r="AF1973" s="204">
        <v>0.52685497006803439</v>
      </c>
      <c r="AG1973" s="204">
        <v>0.57642481103554377</v>
      </c>
      <c r="AH1973" s="204">
        <v>0.63920808482193425</v>
      </c>
    </row>
    <row r="1974" spans="1:34">
      <c r="A1974" s="206">
        <v>43913.25</v>
      </c>
      <c r="B1974">
        <v>7</v>
      </c>
      <c r="C1974">
        <v>1364.049</v>
      </c>
      <c r="E1974" s="206">
        <v>43548.25</v>
      </c>
      <c r="F1974">
        <v>7</v>
      </c>
      <c r="G1974">
        <v>1471.2919999999999</v>
      </c>
      <c r="I1974" s="206">
        <v>43183.25</v>
      </c>
      <c r="J1974">
        <v>7</v>
      </c>
      <c r="K1974">
        <v>1550.4849999999999</v>
      </c>
      <c r="M1974" s="206">
        <v>42818.25</v>
      </c>
      <c r="N1974">
        <v>7</v>
      </c>
      <c r="O1974">
        <v>1426.3630000000001</v>
      </c>
      <c r="Q1974" s="206">
        <v>42452.25</v>
      </c>
      <c r="R1974">
        <v>7</v>
      </c>
      <c r="S1974">
        <v>1433</v>
      </c>
      <c r="X1974" s="204">
        <f t="shared" si="150"/>
        <v>0.42390887585594988</v>
      </c>
      <c r="Y1974" s="204">
        <f t="shared" si="151"/>
        <v>0.44045356521739132</v>
      </c>
      <c r="Z1974" s="204">
        <f t="shared" si="152"/>
        <v>0.42899341653878592</v>
      </c>
      <c r="AA1974" s="204">
        <f t="shared" si="153"/>
        <v>0.45207580249492629</v>
      </c>
      <c r="AB1974" s="204">
        <f t="shared" si="154"/>
        <v>0.4690275280428936</v>
      </c>
      <c r="AD1974" s="204">
        <v>0.61422527451992759</v>
      </c>
      <c r="AE1974" s="204">
        <v>0.58686713043478256</v>
      </c>
      <c r="AF1974" s="204">
        <v>0.52662364983179089</v>
      </c>
      <c r="AG1974" s="204">
        <v>0.57631840718313865</v>
      </c>
      <c r="AH1974" s="204">
        <v>0.63918883806593796</v>
      </c>
    </row>
    <row r="1975" spans="1:34">
      <c r="A1975" s="206">
        <v>43913.291666666664</v>
      </c>
      <c r="B1975">
        <v>8</v>
      </c>
      <c r="C1975">
        <v>1411.9269999999999</v>
      </c>
      <c r="E1975" s="206">
        <v>43548.291666666664</v>
      </c>
      <c r="F1975">
        <v>8</v>
      </c>
      <c r="G1975">
        <v>1542.3340000000001</v>
      </c>
      <c r="I1975" s="206">
        <v>43183.291666666664</v>
      </c>
      <c r="J1975">
        <v>8</v>
      </c>
      <c r="K1975">
        <v>1638.7909999999999</v>
      </c>
      <c r="M1975" s="206">
        <v>42818.291666666664</v>
      </c>
      <c r="N1975">
        <v>8</v>
      </c>
      <c r="O1975">
        <v>1449.4349999999999</v>
      </c>
      <c r="Q1975" s="206">
        <v>42452.291666666664</v>
      </c>
      <c r="R1975">
        <v>8</v>
      </c>
      <c r="S1975">
        <v>1447</v>
      </c>
      <c r="X1975" s="204">
        <f t="shared" si="150"/>
        <v>0.49588687273598059</v>
      </c>
      <c r="Y1975" s="204">
        <f t="shared" si="151"/>
        <v>0.49612626086956524</v>
      </c>
      <c r="Z1975" s="204">
        <f t="shared" si="152"/>
        <v>0.4511428383545828</v>
      </c>
      <c r="AA1975" s="204">
        <f t="shared" si="153"/>
        <v>0.47874965386208557</v>
      </c>
      <c r="AB1975" s="204">
        <f t="shared" si="154"/>
        <v>0.50487535134582939</v>
      </c>
      <c r="AD1975" s="204">
        <v>0.61412353638972206</v>
      </c>
      <c r="AE1975" s="204">
        <v>0.58683860869565219</v>
      </c>
      <c r="AF1975" s="204">
        <v>0.52658000450419784</v>
      </c>
      <c r="AG1975" s="204">
        <v>0.57629335184174657</v>
      </c>
      <c r="AH1975" s="204">
        <v>0.63917736403832481</v>
      </c>
    </row>
    <row r="1976" spans="1:34">
      <c r="A1976" s="206">
        <v>43913.333333333336</v>
      </c>
      <c r="B1976">
        <v>9</v>
      </c>
      <c r="C1976">
        <v>1404.798</v>
      </c>
      <c r="E1976" s="206">
        <v>43548.333333333336</v>
      </c>
      <c r="F1976">
        <v>9</v>
      </c>
      <c r="G1976">
        <v>1620.3889999999999</v>
      </c>
      <c r="I1976" s="206">
        <v>43183.333333333336</v>
      </c>
      <c r="J1976">
        <v>9</v>
      </c>
      <c r="K1976">
        <v>1746.289</v>
      </c>
      <c r="M1976" s="206">
        <v>42818.333333333336</v>
      </c>
      <c r="N1976">
        <v>9</v>
      </c>
      <c r="O1976">
        <v>1312.4590000000001</v>
      </c>
      <c r="Q1976" s="206">
        <v>42452.333333333336</v>
      </c>
      <c r="R1976">
        <v>9</v>
      </c>
      <c r="S1976">
        <v>1382</v>
      </c>
      <c r="X1976" s="204">
        <f t="shared" si="150"/>
        <v>0.50073154560290567</v>
      </c>
      <c r="Y1976" s="204">
        <f t="shared" si="151"/>
        <v>0.50415130434782607</v>
      </c>
      <c r="Z1976" s="204">
        <f t="shared" si="152"/>
        <v>0.47683713367749131</v>
      </c>
      <c r="AA1976" s="204">
        <f t="shared" si="153"/>
        <v>0.50186629753966305</v>
      </c>
      <c r="AB1976" s="204">
        <f t="shared" si="154"/>
        <v>0.52259643179949022</v>
      </c>
      <c r="AD1976" s="204">
        <v>0.61410000512151131</v>
      </c>
      <c r="AE1976" s="204">
        <v>0.58678608695652179</v>
      </c>
      <c r="AF1976" s="204">
        <v>0.52651220876200322</v>
      </c>
      <c r="AG1976" s="204">
        <v>0.57627382819910333</v>
      </c>
      <c r="AH1976" s="204">
        <v>0.63916996143986471</v>
      </c>
    </row>
    <row r="1977" spans="1:34">
      <c r="A1977" s="206">
        <v>43913.375</v>
      </c>
      <c r="B1977">
        <v>10</v>
      </c>
      <c r="C1977">
        <v>1452.7650000000001</v>
      </c>
      <c r="E1977" s="206">
        <v>43548.375</v>
      </c>
      <c r="F1977">
        <v>10</v>
      </c>
      <c r="G1977">
        <v>1652.3009999999999</v>
      </c>
      <c r="I1977" s="206">
        <v>43183.375</v>
      </c>
      <c r="J1977">
        <v>10</v>
      </c>
      <c r="K1977">
        <v>1834.575</v>
      </c>
      <c r="M1977" s="206">
        <v>42818.375</v>
      </c>
      <c r="N1977">
        <v>10</v>
      </c>
      <c r="O1977">
        <v>1248.5450000000001</v>
      </c>
      <c r="Q1977" s="206">
        <v>42452.375</v>
      </c>
      <c r="R1977">
        <v>10</v>
      </c>
      <c r="S1977">
        <v>1325</v>
      </c>
      <c r="X1977" s="204">
        <f t="shared" si="150"/>
        <v>0.47823842157789614</v>
      </c>
      <c r="Y1977" s="204">
        <f t="shared" si="151"/>
        <v>0.45650747826086957</v>
      </c>
      <c r="Z1977" s="204">
        <f t="shared" si="152"/>
        <v>0.50811570318151167</v>
      </c>
      <c r="AA1977" s="204">
        <f t="shared" si="153"/>
        <v>0.52726492964818061</v>
      </c>
      <c r="AB1977" s="204">
        <f t="shared" si="154"/>
        <v>0.51995777557838352</v>
      </c>
      <c r="AD1977" s="204">
        <v>0.61388926185180004</v>
      </c>
      <c r="AE1977" s="204">
        <v>0.58673391304347822</v>
      </c>
      <c r="AF1977" s="204">
        <v>0.5264772924999287</v>
      </c>
      <c r="AG1977" s="204">
        <v>0.57619736059875104</v>
      </c>
      <c r="AH1977" s="204">
        <v>0.63915959780202047</v>
      </c>
    </row>
    <row r="1978" spans="1:34">
      <c r="A1978" s="206">
        <v>43913.416666666664</v>
      </c>
      <c r="B1978">
        <v>11</v>
      </c>
      <c r="C1978">
        <v>1469.703</v>
      </c>
      <c r="E1978" s="206">
        <v>43548.416666666664</v>
      </c>
      <c r="F1978">
        <v>11</v>
      </c>
      <c r="G1978">
        <v>1506.2819999999999</v>
      </c>
      <c r="I1978" s="206">
        <v>43183.416666666664</v>
      </c>
      <c r="J1978">
        <v>11</v>
      </c>
      <c r="K1978">
        <v>1890.787</v>
      </c>
      <c r="M1978" s="206">
        <v>42818.416666666664</v>
      </c>
      <c r="N1978">
        <v>11</v>
      </c>
      <c r="O1978">
        <v>1256.491</v>
      </c>
      <c r="Q1978" s="206">
        <v>42452.416666666664</v>
      </c>
      <c r="R1978">
        <v>11</v>
      </c>
      <c r="S1978">
        <v>1290</v>
      </c>
      <c r="X1978" s="204">
        <f t="shared" si="150"/>
        <v>0.45851368204827231</v>
      </c>
      <c r="Y1978" s="204">
        <f t="shared" si="151"/>
        <v>0.43427652173913045</v>
      </c>
      <c r="Z1978" s="204">
        <f t="shared" si="152"/>
        <v>0.53380417912740774</v>
      </c>
      <c r="AA1978" s="204">
        <f t="shared" si="153"/>
        <v>0.53764890438198398</v>
      </c>
      <c r="AB1978" s="204">
        <f t="shared" si="154"/>
        <v>0.53771179759519194</v>
      </c>
      <c r="AD1978" s="204">
        <v>0.61388926185180004</v>
      </c>
      <c r="AE1978" s="204">
        <v>0.58667199999999997</v>
      </c>
      <c r="AF1978" s="204">
        <v>0.52647001827866324</v>
      </c>
      <c r="AG1978" s="204">
        <v>0.57617783695610791</v>
      </c>
      <c r="AH1978" s="204">
        <v>0.63907779908903628</v>
      </c>
    </row>
    <row r="1979" spans="1:34">
      <c r="A1979" s="206">
        <v>43913.458333333336</v>
      </c>
      <c r="B1979">
        <v>12</v>
      </c>
      <c r="C1979">
        <v>1436.7059999999999</v>
      </c>
      <c r="E1979" s="206">
        <v>43548.458333333336</v>
      </c>
      <c r="F1979">
        <v>12</v>
      </c>
      <c r="G1979">
        <v>1385.25</v>
      </c>
      <c r="I1979" s="206">
        <v>43183.458333333336</v>
      </c>
      <c r="J1979">
        <v>12</v>
      </c>
      <c r="K1979">
        <v>1935.7090000000001</v>
      </c>
      <c r="M1979" s="206">
        <v>42818.458333333336</v>
      </c>
      <c r="N1979">
        <v>12</v>
      </c>
      <c r="O1979">
        <v>1221.704</v>
      </c>
      <c r="Q1979" s="206">
        <v>42452.458333333336</v>
      </c>
      <c r="R1979">
        <v>12</v>
      </c>
      <c r="S1979">
        <v>1268</v>
      </c>
      <c r="X1979" s="204">
        <f t="shared" si="150"/>
        <v>0.44640199988095947</v>
      </c>
      <c r="Y1979" s="204">
        <f t="shared" si="151"/>
        <v>0.43704034782608697</v>
      </c>
      <c r="Z1979" s="204">
        <f t="shared" si="152"/>
        <v>0.55016012015849658</v>
      </c>
      <c r="AA1979" s="204">
        <f t="shared" si="153"/>
        <v>0.49013519146348244</v>
      </c>
      <c r="AB1979" s="204">
        <f t="shared" si="154"/>
        <v>0.54398105823106024</v>
      </c>
      <c r="AD1979" s="204">
        <v>0.61383943093088311</v>
      </c>
      <c r="AE1979" s="204">
        <v>0.58651060869565219</v>
      </c>
      <c r="AF1979" s="204">
        <v>0.52639873091026113</v>
      </c>
      <c r="AG1979" s="204">
        <v>0.57617620998588759</v>
      </c>
      <c r="AH1979" s="204">
        <v>0.63904818869519575</v>
      </c>
    </row>
    <row r="1980" spans="1:34">
      <c r="A1980" s="206">
        <v>43913.5</v>
      </c>
      <c r="B1980">
        <v>13</v>
      </c>
      <c r="C1980">
        <v>1444.694</v>
      </c>
      <c r="E1980" s="206">
        <v>43548.5</v>
      </c>
      <c r="F1980">
        <v>13</v>
      </c>
      <c r="G1980">
        <v>1212.279</v>
      </c>
      <c r="I1980" s="206">
        <v>43183.5</v>
      </c>
      <c r="J1980">
        <v>13</v>
      </c>
      <c r="K1980">
        <v>1930.231</v>
      </c>
      <c r="M1980" s="206">
        <v>42818.5</v>
      </c>
      <c r="N1980">
        <v>13</v>
      </c>
      <c r="O1980">
        <v>1215.712</v>
      </c>
      <c r="Q1980" s="206">
        <v>42452.5</v>
      </c>
      <c r="R1980">
        <v>13</v>
      </c>
      <c r="S1980">
        <v>1204</v>
      </c>
      <c r="X1980" s="204">
        <f t="shared" si="150"/>
        <v>0.43878894251864853</v>
      </c>
      <c r="Y1980" s="204">
        <f t="shared" si="151"/>
        <v>0.42494052173913044</v>
      </c>
      <c r="Z1980" s="204">
        <f t="shared" si="152"/>
        <v>0.56323102286607818</v>
      </c>
      <c r="AA1980" s="204">
        <f t="shared" si="153"/>
        <v>0.4507520995237207</v>
      </c>
      <c r="AB1980" s="204">
        <f t="shared" si="154"/>
        <v>0.53176788116164531</v>
      </c>
      <c r="AD1980" s="204">
        <v>0.61354321378987686</v>
      </c>
      <c r="AE1980" s="204">
        <v>0.58648660869565217</v>
      </c>
      <c r="AF1980" s="204">
        <v>0.52635857720887558</v>
      </c>
      <c r="AG1980" s="204">
        <v>0.57608054413693621</v>
      </c>
      <c r="AH1980" s="204">
        <v>0.63896416920267352</v>
      </c>
    </row>
    <row r="1981" spans="1:34">
      <c r="A1981" s="206">
        <v>43913.541666666664</v>
      </c>
      <c r="B1981">
        <v>14</v>
      </c>
      <c r="C1981">
        <v>1420.8040000000001</v>
      </c>
      <c r="E1981" s="206">
        <v>43548.541666666664</v>
      </c>
      <c r="F1981">
        <v>14</v>
      </c>
      <c r="G1981">
        <v>1144.3109999999999</v>
      </c>
      <c r="I1981" s="206">
        <v>43183.541666666664</v>
      </c>
      <c r="J1981">
        <v>14</v>
      </c>
      <c r="K1981">
        <v>1839.3989999999999</v>
      </c>
      <c r="M1981" s="206">
        <v>42818.541666666664</v>
      </c>
      <c r="N1981">
        <v>14</v>
      </c>
      <c r="O1981">
        <v>1204.73</v>
      </c>
      <c r="Q1981" s="206">
        <v>42452.541666666664</v>
      </c>
      <c r="R1981">
        <v>14</v>
      </c>
      <c r="S1981">
        <v>1138</v>
      </c>
      <c r="X1981" s="204">
        <f t="shared" si="150"/>
        <v>0.41664186655556218</v>
      </c>
      <c r="Y1981" s="204">
        <f t="shared" si="151"/>
        <v>0.42285634782608694</v>
      </c>
      <c r="Z1981" s="204">
        <f t="shared" si="152"/>
        <v>0.56163709550237806</v>
      </c>
      <c r="AA1981" s="204">
        <f t="shared" si="153"/>
        <v>0.39446836632991633</v>
      </c>
      <c r="AB1981" s="204">
        <f t="shared" si="154"/>
        <v>0.5347244789866139</v>
      </c>
      <c r="AD1981" s="204">
        <v>0.61340963923797454</v>
      </c>
      <c r="AE1981" s="204">
        <v>0.58643478260869564</v>
      </c>
      <c r="AF1981" s="204">
        <v>0.52635741333347297</v>
      </c>
      <c r="AG1981" s="204">
        <v>0.57598227513563238</v>
      </c>
      <c r="AH1981" s="204">
        <v>0.63878798735932285</v>
      </c>
    </row>
    <row r="1982" spans="1:34">
      <c r="A1982" s="206">
        <v>43913.583333333336</v>
      </c>
      <c r="B1982">
        <v>15</v>
      </c>
      <c r="C1982">
        <v>1370.807</v>
      </c>
      <c r="E1982" s="206">
        <v>43548.583333333336</v>
      </c>
      <c r="F1982">
        <v>15</v>
      </c>
      <c r="G1982">
        <v>1183.3579999999999</v>
      </c>
      <c r="I1982" s="206">
        <v>43183.583333333336</v>
      </c>
      <c r="J1982">
        <v>15</v>
      </c>
      <c r="K1982">
        <v>1885.7059999999999</v>
      </c>
      <c r="M1982" s="206">
        <v>42818.583333333336</v>
      </c>
      <c r="N1982">
        <v>15</v>
      </c>
      <c r="O1982">
        <v>1186.7329999999999</v>
      </c>
      <c r="Q1982" s="206">
        <v>42452.583333333336</v>
      </c>
      <c r="R1982">
        <v>15</v>
      </c>
      <c r="S1982">
        <v>1117</v>
      </c>
      <c r="X1982" s="204">
        <f t="shared" si="150"/>
        <v>0.39380269446862937</v>
      </c>
      <c r="Y1982" s="204">
        <f t="shared" si="151"/>
        <v>0.41903652173913042</v>
      </c>
      <c r="Z1982" s="204">
        <f t="shared" si="152"/>
        <v>0.53520781286280172</v>
      </c>
      <c r="AA1982" s="204">
        <f t="shared" si="153"/>
        <v>0.37235198394375624</v>
      </c>
      <c r="AB1982" s="204">
        <f t="shared" si="154"/>
        <v>0.52588207512601082</v>
      </c>
      <c r="AD1982" s="204">
        <v>0.61319716572795369</v>
      </c>
      <c r="AE1982" s="204">
        <v>0.58631826086956518</v>
      </c>
      <c r="AF1982" s="204">
        <v>0.52630823959771811</v>
      </c>
      <c r="AG1982" s="204">
        <v>0.57596144991681297</v>
      </c>
      <c r="AH1982" s="204">
        <v>0.63872839644171897</v>
      </c>
    </row>
    <row r="1983" spans="1:34">
      <c r="A1983" s="206">
        <v>43913.625</v>
      </c>
      <c r="B1983">
        <v>16</v>
      </c>
      <c r="C1983">
        <v>1311.8040000000001</v>
      </c>
      <c r="E1983" s="206">
        <v>43548.625</v>
      </c>
      <c r="F1983">
        <v>16</v>
      </c>
      <c r="G1983">
        <v>1180.241</v>
      </c>
      <c r="I1983" s="206">
        <v>43183.625</v>
      </c>
      <c r="J1983">
        <v>16</v>
      </c>
      <c r="K1983">
        <v>1873.6030000000001</v>
      </c>
      <c r="M1983" s="206">
        <v>42818.625</v>
      </c>
      <c r="N1983">
        <v>16</v>
      </c>
      <c r="O1983">
        <v>1150.6959999999999</v>
      </c>
      <c r="Q1983" s="206">
        <v>42452.625</v>
      </c>
      <c r="R1983">
        <v>16</v>
      </c>
      <c r="S1983">
        <v>1097</v>
      </c>
      <c r="X1983" s="204">
        <f t="shared" si="150"/>
        <v>0.38653568516824166</v>
      </c>
      <c r="Y1983" s="204">
        <f t="shared" si="151"/>
        <v>0.4127766956521739</v>
      </c>
      <c r="Z1983" s="204">
        <f t="shared" si="152"/>
        <v>0.54868170742849298</v>
      </c>
      <c r="AA1983" s="204">
        <f t="shared" si="153"/>
        <v>0.38505764518187408</v>
      </c>
      <c r="AB1983" s="204">
        <f t="shared" si="154"/>
        <v>0.50737668936550107</v>
      </c>
      <c r="AD1983" s="204">
        <v>0.61319716572795369</v>
      </c>
      <c r="AE1983" s="204">
        <v>0.58625878260869557</v>
      </c>
      <c r="AF1983" s="204">
        <v>0.52627448721104608</v>
      </c>
      <c r="AG1983" s="204">
        <v>0.57585146672992327</v>
      </c>
      <c r="AH1983" s="204">
        <v>0.63869693539826355</v>
      </c>
    </row>
    <row r="1984" spans="1:34">
      <c r="A1984" s="206">
        <v>43913.666666666664</v>
      </c>
      <c r="B1984">
        <v>17</v>
      </c>
      <c r="C1984">
        <v>1322.825</v>
      </c>
      <c r="E1984" s="206">
        <v>43548.666666666664</v>
      </c>
      <c r="F1984">
        <v>17</v>
      </c>
      <c r="G1984">
        <v>1206.2070000000001</v>
      </c>
      <c r="I1984" s="206">
        <v>43183.666666666664</v>
      </c>
      <c r="J1984">
        <v>17</v>
      </c>
      <c r="K1984">
        <v>1870.502</v>
      </c>
      <c r="M1984" s="206">
        <v>42818.666666666664</v>
      </c>
      <c r="N1984">
        <v>17</v>
      </c>
      <c r="O1984">
        <v>1162.7170000000001</v>
      </c>
      <c r="Q1984" s="206">
        <v>42452.666666666664</v>
      </c>
      <c r="R1984">
        <v>17</v>
      </c>
      <c r="S1984">
        <v>1162</v>
      </c>
      <c r="X1984" s="204">
        <f t="shared" si="150"/>
        <v>0.37961472392977719</v>
      </c>
      <c r="Y1984" s="204">
        <f t="shared" si="151"/>
        <v>0.40024208695652169</v>
      </c>
      <c r="Z1984" s="204">
        <f t="shared" si="152"/>
        <v>0.5451601114294311</v>
      </c>
      <c r="AA1984" s="204">
        <f t="shared" si="153"/>
        <v>0.38404339194656245</v>
      </c>
      <c r="AB1984" s="204">
        <f t="shared" si="154"/>
        <v>0.48553791351840325</v>
      </c>
      <c r="AD1984" s="204">
        <v>0.61319716572795369</v>
      </c>
      <c r="AE1984" s="204">
        <v>0.58625008695652181</v>
      </c>
      <c r="AF1984" s="204">
        <v>0.52626284845702131</v>
      </c>
      <c r="AG1984" s="204">
        <v>0.57582478441831098</v>
      </c>
      <c r="AH1984" s="204">
        <v>0.63854000031090918</v>
      </c>
    </row>
    <row r="1985" spans="1:34">
      <c r="A1985" s="206">
        <v>43913.708333333336</v>
      </c>
      <c r="B1985">
        <v>18</v>
      </c>
      <c r="C1985">
        <v>1341.931</v>
      </c>
      <c r="E1985" s="206">
        <v>43548.708333333336</v>
      </c>
      <c r="F1985">
        <v>18</v>
      </c>
      <c r="G1985">
        <v>1254.2460000000001</v>
      </c>
      <c r="I1985" s="206">
        <v>43183.708333333336</v>
      </c>
      <c r="J1985">
        <v>18</v>
      </c>
      <c r="K1985">
        <v>1892.58</v>
      </c>
      <c r="M1985" s="206">
        <v>42818.708333333336</v>
      </c>
      <c r="N1985">
        <v>18</v>
      </c>
      <c r="O1985">
        <v>1174.6849999999999</v>
      </c>
      <c r="Q1985" s="206">
        <v>42452.708333333336</v>
      </c>
      <c r="R1985">
        <v>18</v>
      </c>
      <c r="S1985">
        <v>1149</v>
      </c>
      <c r="X1985" s="204">
        <f t="shared" si="150"/>
        <v>0.40210784795478677</v>
      </c>
      <c r="Y1985" s="204">
        <f t="shared" si="151"/>
        <v>0.40442330434782614</v>
      </c>
      <c r="Z1985" s="204">
        <f t="shared" si="152"/>
        <v>0.54425781702365639</v>
      </c>
      <c r="AA1985" s="204">
        <f t="shared" si="153"/>
        <v>0.39249257369442964</v>
      </c>
      <c r="AB1985" s="204">
        <f t="shared" si="154"/>
        <v>0.4896171153998477</v>
      </c>
      <c r="AD1985" s="204">
        <v>0.6128511176660304</v>
      </c>
      <c r="AE1985" s="204">
        <v>0.58623165217391304</v>
      </c>
      <c r="AF1985" s="204">
        <v>0.52617730361493886</v>
      </c>
      <c r="AG1985" s="204">
        <v>0.57572065832421415</v>
      </c>
      <c r="AH1985" s="204">
        <v>0.63841267561739523</v>
      </c>
    </row>
    <row r="1986" spans="1:34">
      <c r="A1986" s="206">
        <v>43913.75</v>
      </c>
      <c r="B1986">
        <v>19</v>
      </c>
      <c r="C1986">
        <v>1364.962</v>
      </c>
      <c r="E1986" s="206">
        <v>43548.75</v>
      </c>
      <c r="F1986">
        <v>19</v>
      </c>
      <c r="G1986">
        <v>1291.24</v>
      </c>
      <c r="I1986" s="206">
        <v>43183.75</v>
      </c>
      <c r="J1986">
        <v>19</v>
      </c>
      <c r="K1986">
        <v>1862.729</v>
      </c>
      <c r="M1986" s="206">
        <v>42818.75</v>
      </c>
      <c r="N1986">
        <v>19</v>
      </c>
      <c r="O1986">
        <v>1162.732</v>
      </c>
      <c r="Q1986" s="206">
        <v>42452.75</v>
      </c>
      <c r="R1986">
        <v>19</v>
      </c>
      <c r="S1986">
        <v>1145</v>
      </c>
      <c r="X1986" s="204">
        <f t="shared" si="150"/>
        <v>0.39760922314978486</v>
      </c>
      <c r="Y1986" s="204">
        <f t="shared" si="151"/>
        <v>0.40858608695652171</v>
      </c>
      <c r="Z1986" s="204">
        <f t="shared" si="152"/>
        <v>0.55068182730765936</v>
      </c>
      <c r="AA1986" s="204">
        <f t="shared" si="153"/>
        <v>0.40812417817666752</v>
      </c>
      <c r="AB1986" s="204">
        <f t="shared" si="154"/>
        <v>0.4966888177087922</v>
      </c>
      <c r="AD1986" s="204">
        <v>0.61281063004278546</v>
      </c>
      <c r="AE1986" s="204">
        <v>0.58611060869565212</v>
      </c>
      <c r="AF1986" s="204">
        <v>0.52612783891033332</v>
      </c>
      <c r="AG1986" s="204">
        <v>0.57552965202035533</v>
      </c>
      <c r="AH1986" s="204">
        <v>0.63835197431002233</v>
      </c>
    </row>
    <row r="1987" spans="1:34">
      <c r="A1987" s="206">
        <v>43913.791666666664</v>
      </c>
      <c r="B1987">
        <v>20</v>
      </c>
      <c r="C1987">
        <v>1387.001</v>
      </c>
      <c r="E1987" s="206">
        <v>43548.791666666664</v>
      </c>
      <c r="F1987">
        <v>20</v>
      </c>
      <c r="G1987">
        <v>1284.2809999999999</v>
      </c>
      <c r="I1987" s="206">
        <v>43183.791666666664</v>
      </c>
      <c r="J1987">
        <v>20</v>
      </c>
      <c r="K1987">
        <v>1910.682</v>
      </c>
      <c r="M1987" s="206">
        <v>42818.791666666664</v>
      </c>
      <c r="N1987">
        <v>20</v>
      </c>
      <c r="O1987">
        <v>1190.7280000000001</v>
      </c>
      <c r="Q1987" s="206">
        <v>42452.791666666664</v>
      </c>
      <c r="R1987">
        <v>20</v>
      </c>
      <c r="S1987">
        <v>1237</v>
      </c>
      <c r="X1987" s="204">
        <f t="shared" ref="X1987:X2050" si="155">+S1986/$V$2</f>
        <v>0.39622503090209193</v>
      </c>
      <c r="Y1987" s="204">
        <f t="shared" ref="Y1987:Y2050" si="156">+O1986/$V$3</f>
        <v>0.40442852173913041</v>
      </c>
      <c r="Z1987" s="204">
        <f t="shared" ref="Z1987:Z2050" si="157">+K1986/$V$4</f>
        <v>0.54199611614778198</v>
      </c>
      <c r="AA1987" s="204">
        <f t="shared" ref="AA1987:AA2050" si="158">+G1986/$V$5</f>
        <v>0.42016180544234555</v>
      </c>
      <c r="AB1987" s="204">
        <f t="shared" ref="AB1987:AB2050" si="159">+C1986/$V$6</f>
        <v>0.50521327996553356</v>
      </c>
      <c r="AD1987" s="204">
        <v>0.61278744482263658</v>
      </c>
      <c r="AE1987" s="204">
        <v>0.58608695652173914</v>
      </c>
      <c r="AF1987" s="204">
        <v>0.52611096271699731</v>
      </c>
      <c r="AG1987" s="204">
        <v>0.57552900123226725</v>
      </c>
      <c r="AH1987" s="204">
        <v>0.63827387689626813</v>
      </c>
    </row>
    <row r="1988" spans="1:34">
      <c r="A1988" s="206">
        <v>43913.833333333336</v>
      </c>
      <c r="B1988">
        <v>21</v>
      </c>
      <c r="C1988">
        <v>1429.86</v>
      </c>
      <c r="E1988" s="206">
        <v>43548.833333333336</v>
      </c>
      <c r="F1988">
        <v>21</v>
      </c>
      <c r="G1988">
        <v>1385.3</v>
      </c>
      <c r="I1988" s="206">
        <v>43183.833333333336</v>
      </c>
      <c r="J1988">
        <v>21</v>
      </c>
      <c r="K1988">
        <v>1917.7639999999999</v>
      </c>
      <c r="M1988" s="206">
        <v>42818.833333333336</v>
      </c>
      <c r="N1988">
        <v>21</v>
      </c>
      <c r="O1988">
        <v>1277.692</v>
      </c>
      <c r="Q1988" s="206">
        <v>42452.833333333336</v>
      </c>
      <c r="R1988">
        <v>21</v>
      </c>
      <c r="S1988">
        <v>1369</v>
      </c>
      <c r="X1988" s="204">
        <f t="shared" si="155"/>
        <v>0.42806145259902856</v>
      </c>
      <c r="Y1988" s="204">
        <f t="shared" si="156"/>
        <v>0.41416626086956526</v>
      </c>
      <c r="Z1988" s="204">
        <f t="shared" si="157"/>
        <v>0.55594894544159468</v>
      </c>
      <c r="AA1988" s="204">
        <f t="shared" si="158"/>
        <v>0.41789738828978418</v>
      </c>
      <c r="AB1988" s="204">
        <f t="shared" si="159"/>
        <v>0.51337057333865332</v>
      </c>
      <c r="AD1988" s="204">
        <v>0.61268639878855491</v>
      </c>
      <c r="AE1988" s="204">
        <v>0.58608695652173914</v>
      </c>
      <c r="AF1988" s="204">
        <v>0.52608186583193528</v>
      </c>
      <c r="AG1988" s="204">
        <v>0.57552151716925404</v>
      </c>
      <c r="AH1988" s="204">
        <v>0.63817690285644069</v>
      </c>
    </row>
    <row r="1989" spans="1:34">
      <c r="A1989" s="206">
        <v>43913.875</v>
      </c>
      <c r="B1989">
        <v>22</v>
      </c>
      <c r="C1989">
        <v>1383.982</v>
      </c>
      <c r="E1989" s="206">
        <v>43548.875</v>
      </c>
      <c r="F1989">
        <v>22</v>
      </c>
      <c r="G1989">
        <v>1344.39</v>
      </c>
      <c r="I1989" s="206">
        <v>43183.875</v>
      </c>
      <c r="J1989">
        <v>22</v>
      </c>
      <c r="K1989">
        <v>1878.4169999999999</v>
      </c>
      <c r="M1989" s="206">
        <v>42818.875</v>
      </c>
      <c r="N1989">
        <v>22</v>
      </c>
      <c r="O1989">
        <v>1282.828</v>
      </c>
      <c r="Q1989" s="206">
        <v>42452.875</v>
      </c>
      <c r="R1989">
        <v>22</v>
      </c>
      <c r="S1989">
        <v>1362</v>
      </c>
      <c r="X1989" s="204">
        <f t="shared" si="155"/>
        <v>0.47373979677289418</v>
      </c>
      <c r="Y1989" s="204">
        <f t="shared" si="156"/>
        <v>0.44441460869565219</v>
      </c>
      <c r="Z1989" s="204">
        <f t="shared" si="157"/>
        <v>0.55800958684169022</v>
      </c>
      <c r="AA1989" s="204">
        <f t="shared" si="158"/>
        <v>0.45076836922592334</v>
      </c>
      <c r="AB1989" s="204">
        <f t="shared" si="159"/>
        <v>0.5292339717087492</v>
      </c>
      <c r="AD1989" s="204">
        <v>0.61264625721337185</v>
      </c>
      <c r="AE1989" s="204">
        <v>0.58608695652173914</v>
      </c>
      <c r="AF1989" s="204">
        <v>0.52603472887813474</v>
      </c>
      <c r="AG1989" s="204">
        <v>0.57548344606609991</v>
      </c>
      <c r="AH1989" s="204">
        <v>0.63814322103344723</v>
      </c>
    </row>
    <row r="1990" spans="1:34">
      <c r="A1990" s="206">
        <v>43913.916666666664</v>
      </c>
      <c r="B1990">
        <v>23</v>
      </c>
      <c r="C1990">
        <v>1254.1179999999999</v>
      </c>
      <c r="E1990" s="206">
        <v>43548.916666666664</v>
      </c>
      <c r="F1990">
        <v>23</v>
      </c>
      <c r="G1990">
        <v>1255.3800000000001</v>
      </c>
      <c r="I1990" s="206">
        <v>43183.916666666664</v>
      </c>
      <c r="J1990">
        <v>23</v>
      </c>
      <c r="K1990">
        <v>1806.2139999999999</v>
      </c>
      <c r="M1990" s="206">
        <v>42818.916666666664</v>
      </c>
      <c r="N1990">
        <v>23</v>
      </c>
      <c r="O1990">
        <v>1178.902</v>
      </c>
      <c r="Q1990" s="206">
        <v>42452.916666666664</v>
      </c>
      <c r="R1990">
        <v>23</v>
      </c>
      <c r="S1990">
        <v>1243</v>
      </c>
      <c r="X1990" s="204">
        <f t="shared" si="155"/>
        <v>0.47131746033943162</v>
      </c>
      <c r="Y1990" s="204">
        <f t="shared" si="156"/>
        <v>0.44620104347826084</v>
      </c>
      <c r="Z1990" s="204">
        <f t="shared" si="157"/>
        <v>0.54656083547631895</v>
      </c>
      <c r="AA1990" s="204">
        <f t="shared" si="158"/>
        <v>0.43745649888373572</v>
      </c>
      <c r="AB1990" s="204">
        <f t="shared" si="159"/>
        <v>0.51225315110109948</v>
      </c>
      <c r="AD1990" s="204">
        <v>0.6126074998304365</v>
      </c>
      <c r="AE1990" s="204">
        <v>0.58608695652173914</v>
      </c>
      <c r="AF1990" s="204">
        <v>0.52597420735720557</v>
      </c>
      <c r="AG1990" s="204">
        <v>0.57544927969147441</v>
      </c>
      <c r="AH1990" s="204">
        <v>0.63783638332727555</v>
      </c>
    </row>
    <row r="1991" spans="1:34">
      <c r="A1991" s="206">
        <v>43913.958333333336</v>
      </c>
      <c r="B1991">
        <v>24</v>
      </c>
      <c r="C1991">
        <v>1241.1869999999999</v>
      </c>
      <c r="E1991" s="206">
        <v>43548.958333333336</v>
      </c>
      <c r="F1991">
        <v>24</v>
      </c>
      <c r="G1991">
        <v>1161.3879999999999</v>
      </c>
      <c r="I1991" s="206">
        <v>43183.958333333336</v>
      </c>
      <c r="J1991">
        <v>24</v>
      </c>
      <c r="K1991">
        <v>1722.654</v>
      </c>
      <c r="M1991" s="206">
        <v>42818.958333333336</v>
      </c>
      <c r="N1991">
        <v>24</v>
      </c>
      <c r="O1991">
        <v>1104.8820000000001</v>
      </c>
      <c r="Q1991" s="206">
        <v>42452.958333333336</v>
      </c>
      <c r="R1991">
        <v>24</v>
      </c>
      <c r="S1991">
        <v>1132</v>
      </c>
      <c r="X1991" s="204">
        <f t="shared" si="155"/>
        <v>0.43013774097056795</v>
      </c>
      <c r="Y1991" s="204">
        <f t="shared" si="156"/>
        <v>0.41005286956521741</v>
      </c>
      <c r="Z1991" s="204">
        <f t="shared" si="157"/>
        <v>0.52555201155495501</v>
      </c>
      <c r="AA1991" s="204">
        <f t="shared" si="158"/>
        <v>0.40849317502262306</v>
      </c>
      <c r="AB1991" s="204">
        <f t="shared" si="159"/>
        <v>0.4641865987799037</v>
      </c>
      <c r="AD1991" s="204">
        <v>0.61250506960410722</v>
      </c>
      <c r="AE1991" s="204">
        <v>0.58589391304347826</v>
      </c>
      <c r="AF1991" s="204">
        <v>0.52597304348180318</v>
      </c>
      <c r="AG1991" s="204">
        <v>0.57542422435008234</v>
      </c>
      <c r="AH1991" s="204">
        <v>0.63783305215796848</v>
      </c>
    </row>
    <row r="1992" spans="1:34">
      <c r="A1992" s="206">
        <v>43914</v>
      </c>
      <c r="B1992">
        <v>1</v>
      </c>
      <c r="C1992">
        <v>1227.2439999999999</v>
      </c>
      <c r="E1992" s="206">
        <v>43549</v>
      </c>
      <c r="F1992">
        <v>1</v>
      </c>
      <c r="G1992">
        <v>1116.278</v>
      </c>
      <c r="I1992" s="206">
        <v>43184</v>
      </c>
      <c r="J1992">
        <v>1</v>
      </c>
      <c r="K1992">
        <v>1675.915</v>
      </c>
      <c r="M1992" s="206">
        <v>42819</v>
      </c>
      <c r="N1992">
        <v>1</v>
      </c>
      <c r="O1992">
        <v>996.17700000000002</v>
      </c>
      <c r="Q1992" s="206">
        <v>42453</v>
      </c>
      <c r="R1992">
        <v>1</v>
      </c>
      <c r="S1992">
        <v>1059</v>
      </c>
      <c r="X1992" s="204">
        <f t="shared" si="155"/>
        <v>0.39172640609709003</v>
      </c>
      <c r="Y1992" s="204">
        <f t="shared" si="156"/>
        <v>0.38430678260869566</v>
      </c>
      <c r="Z1992" s="204">
        <f t="shared" si="157"/>
        <v>0.50123865439709214</v>
      </c>
      <c r="AA1992" s="204">
        <f t="shared" si="158"/>
        <v>0.37790873803404074</v>
      </c>
      <c r="AB1992" s="204">
        <f t="shared" si="159"/>
        <v>0.45940044874551861</v>
      </c>
      <c r="AD1992" s="204">
        <v>0.61250506960410722</v>
      </c>
      <c r="AE1992" s="204">
        <v>0.58587408695652166</v>
      </c>
      <c r="AF1992" s="204">
        <v>0.52595616728846717</v>
      </c>
      <c r="AG1992" s="204">
        <v>0.57539363730994142</v>
      </c>
      <c r="AH1992" s="204">
        <v>0.63759246770801492</v>
      </c>
    </row>
    <row r="1993" spans="1:34">
      <c r="A1993" s="206">
        <v>43914.041666666664</v>
      </c>
      <c r="B1993">
        <v>2</v>
      </c>
      <c r="C1993">
        <v>1237.2629999999999</v>
      </c>
      <c r="E1993" s="206">
        <v>43549.041666666664</v>
      </c>
      <c r="F1993">
        <v>2</v>
      </c>
      <c r="G1993">
        <v>1077.2</v>
      </c>
      <c r="I1993" s="206">
        <v>43184.041666666664</v>
      </c>
      <c r="J1993">
        <v>2</v>
      </c>
      <c r="K1993">
        <v>1641.8610000000001</v>
      </c>
      <c r="M1993" s="206">
        <v>42819.041666666664</v>
      </c>
      <c r="N1993">
        <v>2</v>
      </c>
      <c r="O1993">
        <v>934.33900000000006</v>
      </c>
      <c r="Q1993" s="206">
        <v>42453.041666666664</v>
      </c>
      <c r="R1993">
        <v>2</v>
      </c>
      <c r="S1993">
        <v>994</v>
      </c>
      <c r="X1993" s="204">
        <f t="shared" si="155"/>
        <v>0.36646489757669465</v>
      </c>
      <c r="Y1993" s="204">
        <f t="shared" si="156"/>
        <v>0.34649634782608696</v>
      </c>
      <c r="Z1993" s="204">
        <f t="shared" si="157"/>
        <v>0.48763906128793288</v>
      </c>
      <c r="AA1993" s="204">
        <f t="shared" si="158"/>
        <v>0.36323021270683264</v>
      </c>
      <c r="AB1993" s="204">
        <f t="shared" si="159"/>
        <v>0.45423972722905193</v>
      </c>
      <c r="AD1993" s="204">
        <v>0.61250506960410722</v>
      </c>
      <c r="AE1993" s="204">
        <v>0.58567199999999997</v>
      </c>
      <c r="AF1993" s="204">
        <v>0.52592008715099015</v>
      </c>
      <c r="AG1993" s="204">
        <v>0.57528105097069926</v>
      </c>
      <c r="AH1993" s="204">
        <v>0.63754620146763918</v>
      </c>
    </row>
    <row r="1994" spans="1:34">
      <c r="A1994" s="206">
        <v>43914.083333333336</v>
      </c>
      <c r="B1994">
        <v>3</v>
      </c>
      <c r="C1994">
        <v>1239.2829999999999</v>
      </c>
      <c r="E1994" s="206">
        <v>43549.083333333336</v>
      </c>
      <c r="F1994">
        <v>3</v>
      </c>
      <c r="G1994">
        <v>1103.2070000000001</v>
      </c>
      <c r="I1994" s="206">
        <v>43184.083333333336</v>
      </c>
      <c r="J1994">
        <v>3</v>
      </c>
      <c r="K1994">
        <v>1637.0329999999999</v>
      </c>
      <c r="M1994" s="206">
        <v>42819.083333333336</v>
      </c>
      <c r="N1994">
        <v>3</v>
      </c>
      <c r="O1994">
        <v>887.72799999999995</v>
      </c>
      <c r="Q1994" s="206">
        <v>42453.083333333336</v>
      </c>
      <c r="R1994">
        <v>3</v>
      </c>
      <c r="S1994">
        <v>989</v>
      </c>
      <c r="X1994" s="204">
        <f t="shared" si="155"/>
        <v>0.34397177355168507</v>
      </c>
      <c r="Y1994" s="204">
        <f t="shared" si="156"/>
        <v>0.3249874782608696</v>
      </c>
      <c r="Z1994" s="204">
        <f t="shared" si="157"/>
        <v>0.47773040804889677</v>
      </c>
      <c r="AA1994" s="204">
        <f t="shared" si="158"/>
        <v>0.3505144642533492</v>
      </c>
      <c r="AB1994" s="204">
        <f t="shared" si="159"/>
        <v>0.45794805892764479</v>
      </c>
      <c r="AD1994" s="204">
        <v>0.61250506960410722</v>
      </c>
      <c r="AE1994" s="204">
        <v>0.58556591304347827</v>
      </c>
      <c r="AF1994" s="204">
        <v>0.52578071307154284</v>
      </c>
      <c r="AG1994" s="204">
        <v>0.57518082960513106</v>
      </c>
      <c r="AH1994" s="204">
        <v>0.63754250016840908</v>
      </c>
    </row>
    <row r="1995" spans="1:34">
      <c r="A1995" s="206">
        <v>43914.125</v>
      </c>
      <c r="B1995">
        <v>4</v>
      </c>
      <c r="C1995">
        <v>1273.2729999999999</v>
      </c>
      <c r="E1995" s="206">
        <v>43549.125</v>
      </c>
      <c r="F1995">
        <v>4</v>
      </c>
      <c r="G1995">
        <v>1117.1679999999999</v>
      </c>
      <c r="I1995" s="206">
        <v>43184.125</v>
      </c>
      <c r="J1995">
        <v>4</v>
      </c>
      <c r="K1995">
        <v>1597.018</v>
      </c>
      <c r="M1995" s="206">
        <v>42819.125</v>
      </c>
      <c r="N1995">
        <v>4</v>
      </c>
      <c r="O1995">
        <v>865.90800000000002</v>
      </c>
      <c r="Q1995" s="206">
        <v>42453.125</v>
      </c>
      <c r="R1995">
        <v>4</v>
      </c>
      <c r="S1995">
        <v>985</v>
      </c>
      <c r="X1995" s="204">
        <f t="shared" si="155"/>
        <v>0.34224153324206891</v>
      </c>
      <c r="Y1995" s="204">
        <f t="shared" si="156"/>
        <v>0.30877495652173914</v>
      </c>
      <c r="Z1995" s="204">
        <f t="shared" si="157"/>
        <v>0.47632561043810012</v>
      </c>
      <c r="AA1995" s="204">
        <f t="shared" si="158"/>
        <v>0.35897698715702248</v>
      </c>
      <c r="AB1995" s="204">
        <f t="shared" si="159"/>
        <v>0.45869572137211601</v>
      </c>
      <c r="AD1995" s="204">
        <v>0.61250506960410722</v>
      </c>
      <c r="AE1995" s="204">
        <v>0.58556556521739134</v>
      </c>
      <c r="AF1995" s="204">
        <v>0.52578071307154284</v>
      </c>
      <c r="AG1995" s="204">
        <v>0.57512518722359807</v>
      </c>
      <c r="AH1995" s="204">
        <v>0.63752177289272083</v>
      </c>
    </row>
    <row r="1996" spans="1:34">
      <c r="A1996" s="206">
        <v>43914.166666666664</v>
      </c>
      <c r="B1996">
        <v>5</v>
      </c>
      <c r="C1996">
        <v>1336.2529999999999</v>
      </c>
      <c r="E1996" s="206">
        <v>43549.166666666664</v>
      </c>
      <c r="F1996">
        <v>5</v>
      </c>
      <c r="G1996">
        <v>1087.0999999999999</v>
      </c>
      <c r="I1996" s="206">
        <v>43184.166666666664</v>
      </c>
      <c r="J1996">
        <v>5</v>
      </c>
      <c r="K1996">
        <v>1594.837</v>
      </c>
      <c r="M1996" s="206">
        <v>42819.166666666664</v>
      </c>
      <c r="N1996">
        <v>5</v>
      </c>
      <c r="O1996">
        <v>927.08900000000006</v>
      </c>
      <c r="Q1996" s="206">
        <v>42453.166666666664</v>
      </c>
      <c r="R1996">
        <v>5</v>
      </c>
      <c r="S1996">
        <v>1023</v>
      </c>
      <c r="X1996" s="204">
        <f t="shared" si="155"/>
        <v>0.34085734099437603</v>
      </c>
      <c r="Y1996" s="204">
        <f t="shared" si="156"/>
        <v>0.30118539130434785</v>
      </c>
      <c r="Z1996" s="204">
        <f t="shared" si="157"/>
        <v>0.46468249188051425</v>
      </c>
      <c r="AA1996" s="204">
        <f t="shared" si="158"/>
        <v>0.36351981340603934</v>
      </c>
      <c r="AB1996" s="204">
        <f t="shared" si="159"/>
        <v>0.47127643745507547</v>
      </c>
      <c r="AD1996" s="204">
        <v>0.61249295792193981</v>
      </c>
      <c r="AE1996" s="204">
        <v>0.58550608695652173</v>
      </c>
      <c r="AF1996" s="204">
        <v>0.52569254950980482</v>
      </c>
      <c r="AG1996" s="204">
        <v>0.57509915570007386</v>
      </c>
      <c r="AH1996" s="204">
        <v>0.63747402613265314</v>
      </c>
    </row>
    <row r="1997" spans="1:34">
      <c r="A1997" s="206">
        <v>43914.208333333336</v>
      </c>
      <c r="B1997">
        <v>6</v>
      </c>
      <c r="C1997">
        <v>1411.1410000000001</v>
      </c>
      <c r="E1997" s="206">
        <v>43549.208333333336</v>
      </c>
      <c r="F1997">
        <v>6</v>
      </c>
      <c r="G1997">
        <v>1136.3900000000001</v>
      </c>
      <c r="I1997" s="206">
        <v>43184.208333333336</v>
      </c>
      <c r="J1997">
        <v>6</v>
      </c>
      <c r="K1997">
        <v>1673.6590000000001</v>
      </c>
      <c r="M1997" s="206">
        <v>42819.208333333336</v>
      </c>
      <c r="N1997">
        <v>6</v>
      </c>
      <c r="O1997">
        <v>957.16899999999998</v>
      </c>
      <c r="Q1997" s="206">
        <v>42453.208333333336</v>
      </c>
      <c r="R1997">
        <v>6</v>
      </c>
      <c r="S1997">
        <v>1081</v>
      </c>
      <c r="X1997" s="204">
        <f t="shared" si="155"/>
        <v>0.35400716734745857</v>
      </c>
      <c r="Y1997" s="204">
        <f t="shared" si="156"/>
        <v>0.3224657391304348</v>
      </c>
      <c r="Z1997" s="204">
        <f t="shared" si="157"/>
        <v>0.46404788881731057</v>
      </c>
      <c r="AA1997" s="204">
        <f t="shared" si="158"/>
        <v>0.35373586528946888</v>
      </c>
      <c r="AB1997" s="204">
        <f t="shared" si="159"/>
        <v>0.4945872200059665</v>
      </c>
      <c r="AD1997" s="204">
        <v>0.61238983559948668</v>
      </c>
      <c r="AE1997" s="204">
        <v>0.5854344347826087</v>
      </c>
      <c r="AF1997" s="204">
        <v>0.52568294753773426</v>
      </c>
      <c r="AG1997" s="204">
        <v>0.57506564011353645</v>
      </c>
      <c r="AH1997" s="204">
        <v>0.63740851313628111</v>
      </c>
    </row>
    <row r="1998" spans="1:34">
      <c r="A1998" s="206">
        <v>43914.25</v>
      </c>
      <c r="B1998">
        <v>7</v>
      </c>
      <c r="C1998">
        <v>1502.9860000000001</v>
      </c>
      <c r="E1998" s="206">
        <v>43549.25</v>
      </c>
      <c r="F1998">
        <v>7</v>
      </c>
      <c r="G1998">
        <v>1312.558</v>
      </c>
      <c r="I1998" s="206">
        <v>43184.25</v>
      </c>
      <c r="J1998">
        <v>7</v>
      </c>
      <c r="K1998">
        <v>1697.6220000000001</v>
      </c>
      <c r="M1998" s="206">
        <v>42819.25</v>
      </c>
      <c r="N1998">
        <v>7</v>
      </c>
      <c r="O1998">
        <v>1002.241</v>
      </c>
      <c r="Q1998" s="206">
        <v>42453.25</v>
      </c>
      <c r="R1998">
        <v>7</v>
      </c>
      <c r="S1998">
        <v>1261</v>
      </c>
      <c r="X1998" s="204">
        <f t="shared" si="155"/>
        <v>0.37407795493900559</v>
      </c>
      <c r="Y1998" s="204">
        <f t="shared" si="156"/>
        <v>0.33292834782608693</v>
      </c>
      <c r="Z1998" s="204">
        <f t="shared" si="157"/>
        <v>0.48698263556093269</v>
      </c>
      <c r="AA1998" s="204">
        <f t="shared" si="158"/>
        <v>0.36977453772081648</v>
      </c>
      <c r="AB1998" s="204">
        <f t="shared" si="159"/>
        <v>0.52230550968000788</v>
      </c>
      <c r="AD1998" s="204">
        <v>0.61237564762894792</v>
      </c>
      <c r="AE1998" s="204">
        <v>0.58542469565217392</v>
      </c>
      <c r="AF1998" s="204">
        <v>0.52564366674290053</v>
      </c>
      <c r="AG1998" s="204">
        <v>0.57505197356368631</v>
      </c>
      <c r="AH1998" s="204">
        <v>0.63733781832098713</v>
      </c>
    </row>
    <row r="1999" spans="1:34">
      <c r="A1999" s="206">
        <v>43914.291666666664</v>
      </c>
      <c r="B1999">
        <v>8</v>
      </c>
      <c r="C1999">
        <v>1579.864</v>
      </c>
      <c r="E1999" s="206">
        <v>43549.291666666664</v>
      </c>
      <c r="F1999">
        <v>8</v>
      </c>
      <c r="G1999">
        <v>1366.6849999999999</v>
      </c>
      <c r="I1999" s="206">
        <v>43184.291666666664</v>
      </c>
      <c r="J1999">
        <v>8</v>
      </c>
      <c r="K1999">
        <v>1789.502</v>
      </c>
      <c r="M1999" s="206">
        <v>42819.291666666664</v>
      </c>
      <c r="N1999">
        <v>8</v>
      </c>
      <c r="O1999">
        <v>1047.271</v>
      </c>
      <c r="Q1999" s="206">
        <v>42453.291666666664</v>
      </c>
      <c r="R1999">
        <v>8</v>
      </c>
      <c r="S1999">
        <v>1273</v>
      </c>
      <c r="X1999" s="204">
        <f t="shared" si="155"/>
        <v>0.43636660608518596</v>
      </c>
      <c r="Y1999" s="204">
        <f t="shared" si="156"/>
        <v>0.34860556521739128</v>
      </c>
      <c r="Z1999" s="204">
        <f t="shared" si="157"/>
        <v>0.49395512212835568</v>
      </c>
      <c r="AA1999" s="204">
        <f t="shared" si="158"/>
        <v>0.42709855567345667</v>
      </c>
      <c r="AB1999" s="204">
        <f t="shared" si="159"/>
        <v>0.5563000924584548</v>
      </c>
      <c r="AD1999" s="204">
        <v>0.61235696103360404</v>
      </c>
      <c r="AE1999" s="204">
        <v>0.58542295652173915</v>
      </c>
      <c r="AF1999" s="204">
        <v>0.52564192092979678</v>
      </c>
      <c r="AG1999" s="204">
        <v>0.57503602925552766</v>
      </c>
      <c r="AH1999" s="204">
        <v>0.63728933130107335</v>
      </c>
    </row>
    <row r="2000" spans="1:34">
      <c r="A2000" s="206">
        <v>43914.333333333336</v>
      </c>
      <c r="B2000">
        <v>9</v>
      </c>
      <c r="C2000">
        <v>1596.829</v>
      </c>
      <c r="E2000" s="206">
        <v>43549.333333333336</v>
      </c>
      <c r="F2000">
        <v>9</v>
      </c>
      <c r="G2000">
        <v>1390.7619999999999</v>
      </c>
      <c r="I2000" s="206">
        <v>43184.333333333336</v>
      </c>
      <c r="J2000">
        <v>9</v>
      </c>
      <c r="K2000">
        <v>1838.3040000000001</v>
      </c>
      <c r="M2000" s="206">
        <v>42819.333333333336</v>
      </c>
      <c r="N2000">
        <v>9</v>
      </c>
      <c r="O2000">
        <v>1107.2539999999999</v>
      </c>
      <c r="Q2000" s="206">
        <v>42453.333333333336</v>
      </c>
      <c r="R2000">
        <v>9</v>
      </c>
      <c r="S2000">
        <v>1234</v>
      </c>
      <c r="X2000" s="204">
        <f t="shared" si="155"/>
        <v>0.44051918282826469</v>
      </c>
      <c r="Y2000" s="204">
        <f t="shared" si="156"/>
        <v>0.36426817391304345</v>
      </c>
      <c r="Z2000" s="204">
        <f t="shared" si="157"/>
        <v>0.52068934012338242</v>
      </c>
      <c r="AA2000" s="204">
        <f t="shared" si="158"/>
        <v>0.4447111590958861</v>
      </c>
      <c r="AB2000" s="204">
        <f t="shared" si="159"/>
        <v>0.58475494067927725</v>
      </c>
      <c r="AD2000" s="204">
        <v>0.6123500400723656</v>
      </c>
      <c r="AE2000" s="204">
        <v>0.58539130434782605</v>
      </c>
      <c r="AF2000" s="204">
        <v>0.52561078726278032</v>
      </c>
      <c r="AG2000" s="204">
        <v>0.57488179247864679</v>
      </c>
      <c r="AH2000" s="204">
        <v>0.63723159103308447</v>
      </c>
    </row>
    <row r="2001" spans="1:34">
      <c r="A2001" s="206">
        <v>43914.375</v>
      </c>
      <c r="B2001">
        <v>10</v>
      </c>
      <c r="C2001">
        <v>1565.721</v>
      </c>
      <c r="E2001" s="206">
        <v>43549.375</v>
      </c>
      <c r="F2001">
        <v>10</v>
      </c>
      <c r="G2001">
        <v>1408.8</v>
      </c>
      <c r="I2001" s="206">
        <v>43184.375</v>
      </c>
      <c r="J2001">
        <v>10</v>
      </c>
      <c r="K2001">
        <v>1848.5719999999999</v>
      </c>
      <c r="M2001" s="206">
        <v>42819.375</v>
      </c>
      <c r="N2001">
        <v>10</v>
      </c>
      <c r="O2001">
        <v>1169.317</v>
      </c>
      <c r="Q2001" s="206">
        <v>42453.375</v>
      </c>
      <c r="R2001">
        <v>10</v>
      </c>
      <c r="S2001">
        <v>1212</v>
      </c>
      <c r="X2001" s="204">
        <f t="shared" si="155"/>
        <v>0.42702330841325892</v>
      </c>
      <c r="Y2001" s="204">
        <f t="shared" si="156"/>
        <v>0.38513182608695651</v>
      </c>
      <c r="Z2001" s="204">
        <f t="shared" si="157"/>
        <v>0.53488920197137224</v>
      </c>
      <c r="AA2001" s="204">
        <f t="shared" si="158"/>
        <v>0.45254567149453806</v>
      </c>
      <c r="AB2001" s="204">
        <f t="shared" si="159"/>
        <v>0.59103419482306685</v>
      </c>
      <c r="AD2001" s="204">
        <v>0.61234900192817976</v>
      </c>
      <c r="AE2001" s="204">
        <v>0.5853540869565218</v>
      </c>
      <c r="AF2001" s="204">
        <v>0.52558721878588011</v>
      </c>
      <c r="AG2001" s="204">
        <v>0.57484860228615342</v>
      </c>
      <c r="AH2001" s="204">
        <v>0.63716052608786744</v>
      </c>
    </row>
    <row r="2002" spans="1:34">
      <c r="A2002" s="206">
        <v>43914.416666666664</v>
      </c>
      <c r="B2002">
        <v>11</v>
      </c>
      <c r="C2002">
        <v>1532.7360000000001</v>
      </c>
      <c r="E2002" s="206">
        <v>43549.416666666664</v>
      </c>
      <c r="F2002">
        <v>11</v>
      </c>
      <c r="G2002">
        <v>1388.7840000000001</v>
      </c>
      <c r="I2002" s="206">
        <v>43184.416666666664</v>
      </c>
      <c r="J2002">
        <v>11</v>
      </c>
      <c r="K2002">
        <v>1789.6320000000001</v>
      </c>
      <c r="M2002" s="206">
        <v>42819.416666666664</v>
      </c>
      <c r="N2002">
        <v>11</v>
      </c>
      <c r="O2002">
        <v>1197.307</v>
      </c>
      <c r="Q2002" s="206">
        <v>42453.416666666664</v>
      </c>
      <c r="R2002">
        <v>11</v>
      </c>
      <c r="S2002">
        <v>1203</v>
      </c>
      <c r="X2002" s="204">
        <f t="shared" si="155"/>
        <v>0.41941025105094798</v>
      </c>
      <c r="Y2002" s="204">
        <f t="shared" si="156"/>
        <v>0.40671895652173912</v>
      </c>
      <c r="Z2002" s="204">
        <f t="shared" si="157"/>
        <v>0.5378768701295451</v>
      </c>
      <c r="AA2002" s="204">
        <f t="shared" si="158"/>
        <v>0.45841512926115702</v>
      </c>
      <c r="AB2002" s="204">
        <f t="shared" si="159"/>
        <v>0.57952019317820946</v>
      </c>
      <c r="AD2002" s="204">
        <v>0.61232304832353557</v>
      </c>
      <c r="AE2002" s="204">
        <v>0.58531269565217392</v>
      </c>
      <c r="AF2002" s="204">
        <v>0.52556743290403796</v>
      </c>
      <c r="AG2002" s="204">
        <v>0.57468037356537827</v>
      </c>
      <c r="AH2002" s="204">
        <v>0.63703468191404555</v>
      </c>
    </row>
    <row r="2003" spans="1:34">
      <c r="A2003" s="206">
        <v>43914.458333333336</v>
      </c>
      <c r="B2003">
        <v>12</v>
      </c>
      <c r="C2003">
        <v>1491.778</v>
      </c>
      <c r="E2003" s="206">
        <v>43549.458333333336</v>
      </c>
      <c r="F2003">
        <v>12</v>
      </c>
      <c r="G2003">
        <v>1357.7909999999999</v>
      </c>
      <c r="I2003" s="206">
        <v>43184.458333333336</v>
      </c>
      <c r="J2003">
        <v>12</v>
      </c>
      <c r="K2003">
        <v>1660.491</v>
      </c>
      <c r="M2003" s="206">
        <v>42819.458333333336</v>
      </c>
      <c r="N2003">
        <v>12</v>
      </c>
      <c r="O2003">
        <v>1200.373</v>
      </c>
      <c r="Q2003" s="206">
        <v>42453.458333333336</v>
      </c>
      <c r="R2003">
        <v>12</v>
      </c>
      <c r="S2003">
        <v>1201</v>
      </c>
      <c r="X2003" s="204">
        <f t="shared" si="155"/>
        <v>0.41629581849363895</v>
      </c>
      <c r="Y2003" s="204">
        <f t="shared" si="156"/>
        <v>0.41645460869565221</v>
      </c>
      <c r="Z2003" s="204">
        <f t="shared" si="157"/>
        <v>0.52072716607396319</v>
      </c>
      <c r="AA2003" s="204">
        <f t="shared" si="158"/>
        <v>0.4519020420754023</v>
      </c>
      <c r="AB2003" s="204">
        <f t="shared" si="159"/>
        <v>0.56731145766787061</v>
      </c>
      <c r="AD2003" s="204">
        <v>0.61229051980571481</v>
      </c>
      <c r="AE2003" s="204">
        <v>0.58527339130434786</v>
      </c>
      <c r="AF2003" s="204">
        <v>0.52555201155495501</v>
      </c>
      <c r="AG2003" s="204">
        <v>0.57466735780361622</v>
      </c>
      <c r="AH2003" s="204">
        <v>0.63702024684704828</v>
      </c>
    </row>
    <row r="2004" spans="1:34">
      <c r="A2004" s="206">
        <v>43914.5</v>
      </c>
      <c r="B2004">
        <v>13</v>
      </c>
      <c r="C2004">
        <v>1368.77</v>
      </c>
      <c r="E2004" s="206">
        <v>43549.5</v>
      </c>
      <c r="F2004">
        <v>13</v>
      </c>
      <c r="G2004">
        <v>1322.874</v>
      </c>
      <c r="I2004" s="206">
        <v>43184.5</v>
      </c>
      <c r="J2004">
        <v>13</v>
      </c>
      <c r="K2004">
        <v>1579.182</v>
      </c>
      <c r="M2004" s="206">
        <v>42819.5</v>
      </c>
      <c r="N2004">
        <v>13</v>
      </c>
      <c r="O2004">
        <v>1187.5329999999999</v>
      </c>
      <c r="Q2004" s="206">
        <v>42453.5</v>
      </c>
      <c r="R2004">
        <v>13</v>
      </c>
      <c r="S2004">
        <v>1178</v>
      </c>
      <c r="X2004" s="204">
        <f t="shared" si="155"/>
        <v>0.41560372236979248</v>
      </c>
      <c r="Y2004" s="204">
        <f t="shared" si="156"/>
        <v>0.41752104347826091</v>
      </c>
      <c r="Z2004" s="204">
        <f t="shared" si="157"/>
        <v>0.48315115773595974</v>
      </c>
      <c r="AA2004" s="204">
        <f t="shared" si="158"/>
        <v>0.4418171044680832</v>
      </c>
      <c r="AB2004" s="204">
        <f t="shared" si="159"/>
        <v>0.55215167628140838</v>
      </c>
      <c r="AD2004" s="204">
        <v>0.61219743287705752</v>
      </c>
      <c r="AE2004" s="204">
        <v>0.58526747826086956</v>
      </c>
      <c r="AF2004" s="204">
        <v>0.52548974422092221</v>
      </c>
      <c r="AG2004" s="204">
        <v>0.5746286359123739</v>
      </c>
      <c r="AH2004" s="204">
        <v>0.63698027281536362</v>
      </c>
    </row>
    <row r="2005" spans="1:34">
      <c r="A2005" s="206">
        <v>43914.541666666664</v>
      </c>
      <c r="B2005">
        <v>14</v>
      </c>
      <c r="C2005">
        <v>1366.789</v>
      </c>
      <c r="E2005" s="206">
        <v>43549.541666666664</v>
      </c>
      <c r="F2005">
        <v>14</v>
      </c>
      <c r="G2005">
        <v>1333.92</v>
      </c>
      <c r="I2005" s="206">
        <v>43184.541666666664</v>
      </c>
      <c r="J2005">
        <v>14</v>
      </c>
      <c r="K2005">
        <v>1512.125</v>
      </c>
      <c r="M2005" s="206">
        <v>42819.541666666664</v>
      </c>
      <c r="N2005">
        <v>14</v>
      </c>
      <c r="O2005">
        <v>1174.623</v>
      </c>
      <c r="Q2005" s="206">
        <v>42453.541666666664</v>
      </c>
      <c r="R2005">
        <v>14</v>
      </c>
      <c r="S2005">
        <v>1159</v>
      </c>
      <c r="X2005" s="204">
        <f t="shared" si="155"/>
        <v>0.40764461694555837</v>
      </c>
      <c r="Y2005" s="204">
        <f t="shared" si="156"/>
        <v>0.41305495652173907</v>
      </c>
      <c r="Z2005" s="204">
        <f t="shared" si="157"/>
        <v>0.45949277146084405</v>
      </c>
      <c r="AA2005" s="204">
        <f t="shared" si="158"/>
        <v>0.43045532063190223</v>
      </c>
      <c r="AB2005" s="204">
        <f t="shared" si="159"/>
        <v>0.50662273471233876</v>
      </c>
      <c r="AD2005" s="204">
        <v>0.61215902154218393</v>
      </c>
      <c r="AE2005" s="204">
        <v>0.58524104347826089</v>
      </c>
      <c r="AF2005" s="204">
        <v>0.52548974422092221</v>
      </c>
      <c r="AG2005" s="204">
        <v>0.57458503311047093</v>
      </c>
      <c r="AH2005" s="204">
        <v>0.63697101956728852</v>
      </c>
    </row>
    <row r="2006" spans="1:34">
      <c r="A2006" s="206">
        <v>43914.583333333336</v>
      </c>
      <c r="B2006">
        <v>15</v>
      </c>
      <c r="C2006">
        <v>1411.8679999999999</v>
      </c>
      <c r="E2006" s="206">
        <v>43549.583333333336</v>
      </c>
      <c r="F2006">
        <v>15</v>
      </c>
      <c r="G2006">
        <v>1326.895</v>
      </c>
      <c r="I2006" s="206">
        <v>43184.583333333336</v>
      </c>
      <c r="J2006">
        <v>15</v>
      </c>
      <c r="K2006">
        <v>1413.3420000000001</v>
      </c>
      <c r="M2006" s="206">
        <v>42819.583333333336</v>
      </c>
      <c r="N2006">
        <v>15</v>
      </c>
      <c r="O2006">
        <v>1138.684</v>
      </c>
      <c r="Q2006" s="206">
        <v>42453.583333333336</v>
      </c>
      <c r="R2006">
        <v>15</v>
      </c>
      <c r="S2006">
        <v>1207</v>
      </c>
      <c r="X2006" s="204">
        <f t="shared" si="155"/>
        <v>0.40106970376901707</v>
      </c>
      <c r="Y2006" s="204">
        <f t="shared" si="156"/>
        <v>0.40856452173913044</v>
      </c>
      <c r="Z2006" s="204">
        <f t="shared" si="157"/>
        <v>0.4399812732447741</v>
      </c>
      <c r="AA2006" s="204">
        <f t="shared" si="158"/>
        <v>0.43404962324250612</v>
      </c>
      <c r="AB2006" s="204">
        <f t="shared" si="159"/>
        <v>0.50588950733486471</v>
      </c>
      <c r="AD2006" s="204">
        <v>0.61215902154218393</v>
      </c>
      <c r="AE2006" s="204">
        <v>0.58520000000000005</v>
      </c>
      <c r="AF2006" s="204">
        <v>0.52548276096850732</v>
      </c>
      <c r="AG2006" s="204">
        <v>0.57455119212988948</v>
      </c>
      <c r="AH2006" s="204">
        <v>0.6369699091775195</v>
      </c>
    </row>
    <row r="2007" spans="1:34">
      <c r="A2007" s="206">
        <v>43914.625</v>
      </c>
      <c r="B2007">
        <v>16</v>
      </c>
      <c r="C2007">
        <v>1365.884</v>
      </c>
      <c r="E2007" s="206">
        <v>43549.625</v>
      </c>
      <c r="F2007">
        <v>16</v>
      </c>
      <c r="G2007">
        <v>1321.9290000000001</v>
      </c>
      <c r="I2007" s="206">
        <v>43184.625</v>
      </c>
      <c r="J2007">
        <v>16</v>
      </c>
      <c r="K2007">
        <v>1377.7670000000001</v>
      </c>
      <c r="M2007" s="206">
        <v>42819.625</v>
      </c>
      <c r="N2007">
        <v>16</v>
      </c>
      <c r="O2007">
        <v>1159.7260000000001</v>
      </c>
      <c r="Q2007" s="206">
        <v>42453.625</v>
      </c>
      <c r="R2007">
        <v>16</v>
      </c>
      <c r="S2007">
        <v>1157</v>
      </c>
      <c r="X2007" s="204">
        <f t="shared" si="155"/>
        <v>0.41768001074133188</v>
      </c>
      <c r="Y2007" s="204">
        <f t="shared" si="156"/>
        <v>0.39606399999999997</v>
      </c>
      <c r="Z2007" s="204">
        <f t="shared" si="157"/>
        <v>0.41123849727391287</v>
      </c>
      <c r="AA2007" s="204">
        <f t="shared" si="158"/>
        <v>0.43176373008303731</v>
      </c>
      <c r="AB2007" s="204">
        <f t="shared" si="159"/>
        <v>0.52257459413403295</v>
      </c>
      <c r="AD2007" s="204">
        <v>0.61214621776389277</v>
      </c>
      <c r="AE2007" s="204">
        <v>0.58514086956521738</v>
      </c>
      <c r="AF2007" s="204">
        <v>0.52545570086539961</v>
      </c>
      <c r="AG2007" s="204">
        <v>0.57450368459945789</v>
      </c>
      <c r="AH2007" s="204">
        <v>0.63696139618929037</v>
      </c>
    </row>
    <row r="2008" spans="1:34">
      <c r="A2008" s="206">
        <v>43914.666666666664</v>
      </c>
      <c r="B2008">
        <v>17</v>
      </c>
      <c r="C2008">
        <v>1424.896</v>
      </c>
      <c r="E2008" s="206">
        <v>43549.666666666664</v>
      </c>
      <c r="F2008">
        <v>17</v>
      </c>
      <c r="G2008">
        <v>1378.991</v>
      </c>
      <c r="I2008" s="206">
        <v>43184.666666666664</v>
      </c>
      <c r="J2008">
        <v>17</v>
      </c>
      <c r="K2008">
        <v>1463.346</v>
      </c>
      <c r="M2008" s="206">
        <v>42819.666666666664</v>
      </c>
      <c r="N2008">
        <v>17</v>
      </c>
      <c r="O2008">
        <v>1158.7380000000001</v>
      </c>
      <c r="Q2008" s="206">
        <v>42453.666666666664</v>
      </c>
      <c r="R2008">
        <v>17</v>
      </c>
      <c r="S2008">
        <v>1238</v>
      </c>
      <c r="X2008" s="204">
        <f t="shared" si="155"/>
        <v>0.40037760764517061</v>
      </c>
      <c r="Y2008" s="204">
        <f t="shared" si="156"/>
        <v>0.40338295652173917</v>
      </c>
      <c r="Z2008" s="204">
        <f t="shared" si="157"/>
        <v>0.40088728041308269</v>
      </c>
      <c r="AA2008" s="204">
        <f t="shared" si="158"/>
        <v>0.43014782326027262</v>
      </c>
      <c r="AB2008" s="204">
        <f t="shared" si="159"/>
        <v>0.50555453975454467</v>
      </c>
      <c r="AD2008" s="204">
        <v>0.61208012258406541</v>
      </c>
      <c r="AE2008" s="204">
        <v>0.58509356521739131</v>
      </c>
      <c r="AF2008" s="204">
        <v>0.5254455169556278</v>
      </c>
      <c r="AG2008" s="204">
        <v>0.57449001804960764</v>
      </c>
      <c r="AH2008" s="204">
        <v>0.63688292864561324</v>
      </c>
    </row>
    <row r="2009" spans="1:34">
      <c r="A2009" s="206">
        <v>43914.708333333336</v>
      </c>
      <c r="B2009">
        <v>18</v>
      </c>
      <c r="C2009">
        <v>1434.8340000000001</v>
      </c>
      <c r="E2009" s="206">
        <v>43549.708333333336</v>
      </c>
      <c r="F2009">
        <v>18</v>
      </c>
      <c r="G2009">
        <v>1414.9770000000001</v>
      </c>
      <c r="I2009" s="206">
        <v>43184.708333333336</v>
      </c>
      <c r="J2009">
        <v>18</v>
      </c>
      <c r="K2009">
        <v>1419.3309999999999</v>
      </c>
      <c r="M2009" s="206">
        <v>42819.708333333336</v>
      </c>
      <c r="N2009">
        <v>18</v>
      </c>
      <c r="O2009">
        <v>1159.768</v>
      </c>
      <c r="Q2009" s="206">
        <v>42453.708333333336</v>
      </c>
      <c r="R2009">
        <v>18</v>
      </c>
      <c r="S2009">
        <v>1259</v>
      </c>
      <c r="X2009" s="204">
        <f t="shared" si="155"/>
        <v>0.42840750066095179</v>
      </c>
      <c r="Y2009" s="204">
        <f t="shared" si="156"/>
        <v>0.40303930434782609</v>
      </c>
      <c r="Z2009" s="204">
        <f t="shared" si="157"/>
        <v>0.42578810368034864</v>
      </c>
      <c r="AA2009" s="204">
        <f t="shared" si="158"/>
        <v>0.44871545820199615</v>
      </c>
      <c r="AB2009" s="204">
        <f t="shared" si="159"/>
        <v>0.52739664677094955</v>
      </c>
      <c r="AD2009" s="204">
        <v>0.61205347688329736</v>
      </c>
      <c r="AE2009" s="204">
        <v>0.58480695652173909</v>
      </c>
      <c r="AF2009" s="204">
        <v>0.52541176456895589</v>
      </c>
      <c r="AG2009" s="204">
        <v>0.57448839107938732</v>
      </c>
      <c r="AH2009" s="204">
        <v>0.63686812344869304</v>
      </c>
    </row>
    <row r="2010" spans="1:34">
      <c r="A2010" s="206">
        <v>43914.75</v>
      </c>
      <c r="B2010">
        <v>19</v>
      </c>
      <c r="C2010">
        <v>1476.8340000000001</v>
      </c>
      <c r="E2010" s="206">
        <v>43549.75</v>
      </c>
      <c r="F2010">
        <v>19</v>
      </c>
      <c r="G2010">
        <v>1509.537</v>
      </c>
      <c r="I2010" s="206">
        <v>43184.75</v>
      </c>
      <c r="J2010">
        <v>19</v>
      </c>
      <c r="K2010">
        <v>1483.0840000000001</v>
      </c>
      <c r="M2010" s="206">
        <v>42819.75</v>
      </c>
      <c r="N2010">
        <v>19</v>
      </c>
      <c r="O2010">
        <v>1187.76</v>
      </c>
      <c r="Q2010" s="206">
        <v>42453.75</v>
      </c>
      <c r="R2010">
        <v>19</v>
      </c>
      <c r="S2010">
        <v>1275</v>
      </c>
      <c r="X2010" s="204">
        <f t="shared" si="155"/>
        <v>0.4356745099613395</v>
      </c>
      <c r="Y2010" s="204">
        <f t="shared" si="156"/>
        <v>0.40339756521739134</v>
      </c>
      <c r="Z2010" s="204">
        <f t="shared" si="157"/>
        <v>0.41298110972028002</v>
      </c>
      <c r="AA2010" s="204">
        <f t="shared" si="158"/>
        <v>0.46042508827126932</v>
      </c>
      <c r="AB2010" s="204">
        <f t="shared" si="159"/>
        <v>0.53107499794577895</v>
      </c>
      <c r="AD2010" s="204">
        <v>0.61202129441353859</v>
      </c>
      <c r="AE2010" s="204">
        <v>0.58480139130434783</v>
      </c>
      <c r="AF2010" s="204">
        <v>0.52540449034769032</v>
      </c>
      <c r="AG2010" s="204">
        <v>0.57439728074705265</v>
      </c>
      <c r="AH2010" s="204">
        <v>0.63671674031018366</v>
      </c>
    </row>
    <row r="2011" spans="1:34">
      <c r="A2011" s="206">
        <v>43914.791666666664</v>
      </c>
      <c r="B2011">
        <v>20</v>
      </c>
      <c r="C2011">
        <v>1488.8030000000001</v>
      </c>
      <c r="E2011" s="206">
        <v>43549.791666666664</v>
      </c>
      <c r="F2011">
        <v>20</v>
      </c>
      <c r="G2011">
        <v>1535.3019999999999</v>
      </c>
      <c r="I2011" s="206">
        <v>43184.791666666664</v>
      </c>
      <c r="J2011">
        <v>20</v>
      </c>
      <c r="K2011">
        <v>1535.5329999999999</v>
      </c>
      <c r="M2011" s="206">
        <v>42819.791666666664</v>
      </c>
      <c r="N2011">
        <v>20</v>
      </c>
      <c r="O2011">
        <v>1192.758</v>
      </c>
      <c r="Q2011" s="206">
        <v>42453.791666666664</v>
      </c>
      <c r="R2011">
        <v>20</v>
      </c>
      <c r="S2011">
        <v>1218</v>
      </c>
      <c r="X2011" s="204">
        <f t="shared" si="155"/>
        <v>0.4412112789521111</v>
      </c>
      <c r="Y2011" s="204">
        <f t="shared" si="156"/>
        <v>0.41313391304347824</v>
      </c>
      <c r="Z2011" s="204">
        <f t="shared" si="157"/>
        <v>0.43153124685389932</v>
      </c>
      <c r="AA2011" s="204">
        <f t="shared" si="158"/>
        <v>0.49119434907687337</v>
      </c>
      <c r="AB2011" s="204">
        <f t="shared" si="159"/>
        <v>0.54662045471201304</v>
      </c>
      <c r="AD2011" s="204">
        <v>0.61189360267868886</v>
      </c>
      <c r="AE2011" s="204">
        <v>0.58478608695652179</v>
      </c>
      <c r="AF2011" s="204">
        <v>0.5253934335313668</v>
      </c>
      <c r="AG2011" s="204">
        <v>0.57436734449499982</v>
      </c>
      <c r="AH2011" s="204">
        <v>0.63670082472349454</v>
      </c>
    </row>
    <row r="2012" spans="1:34">
      <c r="A2012" s="206">
        <v>43914.833333333336</v>
      </c>
      <c r="B2012">
        <v>21</v>
      </c>
      <c r="C2012">
        <v>1466.8510000000001</v>
      </c>
      <c r="E2012" s="206">
        <v>43549.833333333336</v>
      </c>
      <c r="F2012">
        <v>21</v>
      </c>
      <c r="G2012">
        <v>1623.144</v>
      </c>
      <c r="I2012" s="206">
        <v>43184.833333333336</v>
      </c>
      <c r="J2012">
        <v>21</v>
      </c>
      <c r="K2012">
        <v>1675.9059999999999</v>
      </c>
      <c r="M2012" s="206">
        <v>42819.833333333336</v>
      </c>
      <c r="N2012">
        <v>21</v>
      </c>
      <c r="O2012">
        <v>1228.7950000000001</v>
      </c>
      <c r="Q2012" s="206">
        <v>42453.833333333336</v>
      </c>
      <c r="R2012">
        <v>21</v>
      </c>
      <c r="S2012">
        <v>1358</v>
      </c>
      <c r="X2012" s="204">
        <f t="shared" si="155"/>
        <v>0.42148653942248732</v>
      </c>
      <c r="Y2012" s="204">
        <f t="shared" si="156"/>
        <v>0.41487234782608695</v>
      </c>
      <c r="Z2012" s="204">
        <f t="shared" si="157"/>
        <v>0.44679227210010258</v>
      </c>
      <c r="AA2012" s="204">
        <f t="shared" si="158"/>
        <v>0.49957812662188589</v>
      </c>
      <c r="AB2012" s="204">
        <f t="shared" si="159"/>
        <v>0.55105053976046681</v>
      </c>
      <c r="AD2012" s="204">
        <v>0.61188529752520271</v>
      </c>
      <c r="AE2012" s="204">
        <v>0.58475478260869562</v>
      </c>
      <c r="AF2012" s="204">
        <v>0.52532156422526344</v>
      </c>
      <c r="AG2012" s="204">
        <v>0.57435920964389842</v>
      </c>
      <c r="AH2012" s="204">
        <v>0.63663124029796936</v>
      </c>
    </row>
    <row r="2013" spans="1:34">
      <c r="A2013" s="206">
        <v>43914.875</v>
      </c>
      <c r="B2013">
        <v>22</v>
      </c>
      <c r="C2013">
        <v>1392.952</v>
      </c>
      <c r="E2013" s="206">
        <v>43549.875</v>
      </c>
      <c r="F2013">
        <v>22</v>
      </c>
      <c r="G2013">
        <v>1559.1479999999999</v>
      </c>
      <c r="I2013" s="206">
        <v>43184.875</v>
      </c>
      <c r="J2013">
        <v>22</v>
      </c>
      <c r="K2013">
        <v>1678.42</v>
      </c>
      <c r="M2013" s="206">
        <v>42819.875</v>
      </c>
      <c r="N2013">
        <v>22</v>
      </c>
      <c r="O2013">
        <v>1146.8040000000001</v>
      </c>
      <c r="Q2013" s="206">
        <v>42453.875</v>
      </c>
      <c r="R2013">
        <v>22</v>
      </c>
      <c r="S2013">
        <v>1320</v>
      </c>
      <c r="X2013" s="204">
        <f t="shared" si="155"/>
        <v>0.46993326809173874</v>
      </c>
      <c r="Y2013" s="204">
        <f t="shared" si="156"/>
        <v>0.42740695652173916</v>
      </c>
      <c r="Z2013" s="204">
        <f t="shared" si="157"/>
        <v>0.48763644256827732</v>
      </c>
      <c r="AA2013" s="204">
        <f t="shared" si="158"/>
        <v>0.52816139023954534</v>
      </c>
      <c r="AB2013" s="204">
        <f t="shared" si="159"/>
        <v>0.54292544769064843</v>
      </c>
      <c r="AD2013" s="204">
        <v>0.61186661092985883</v>
      </c>
      <c r="AE2013" s="204">
        <v>0.58469565217391306</v>
      </c>
      <c r="AF2013" s="204">
        <v>0.52503757862705769</v>
      </c>
      <c r="AG2013" s="204">
        <v>0.57435074939875319</v>
      </c>
      <c r="AH2013" s="204">
        <v>0.63660125977420601</v>
      </c>
    </row>
    <row r="2014" spans="1:34">
      <c r="A2014" s="206">
        <v>43914.916666666664</v>
      </c>
      <c r="B2014">
        <v>23</v>
      </c>
      <c r="C2014">
        <v>1362.1179999999999</v>
      </c>
      <c r="E2014" s="206">
        <v>43549.916666666664</v>
      </c>
      <c r="F2014">
        <v>23</v>
      </c>
      <c r="G2014">
        <v>1482.258</v>
      </c>
      <c r="I2014" s="206">
        <v>43184.916666666664</v>
      </c>
      <c r="J2014">
        <v>23</v>
      </c>
      <c r="K2014">
        <v>1606.0250000000001</v>
      </c>
      <c r="M2014" s="206">
        <v>42819.916666666664</v>
      </c>
      <c r="N2014">
        <v>23</v>
      </c>
      <c r="O2014">
        <v>1169.787</v>
      </c>
      <c r="Q2014" s="206">
        <v>42453.916666666664</v>
      </c>
      <c r="R2014">
        <v>23</v>
      </c>
      <c r="S2014">
        <v>1220</v>
      </c>
      <c r="X2014" s="204">
        <f t="shared" si="155"/>
        <v>0.4567834417386562</v>
      </c>
      <c r="Y2014" s="204">
        <f t="shared" si="156"/>
        <v>0.39888834782608701</v>
      </c>
      <c r="Z2014" s="204">
        <f t="shared" si="157"/>
        <v>0.4883679382587377</v>
      </c>
      <c r="AA2014" s="204">
        <f t="shared" si="158"/>
        <v>0.50733747299636167</v>
      </c>
      <c r="AB2014" s="204">
        <f t="shared" si="159"/>
        <v>0.51557321651045951</v>
      </c>
      <c r="AD2014" s="204">
        <v>0.61180501437483659</v>
      </c>
      <c r="AE2014" s="204">
        <v>0.58468313043478259</v>
      </c>
      <c r="AF2014" s="204">
        <v>0.52501662886981304</v>
      </c>
      <c r="AG2014" s="204">
        <v>0.57432732102758133</v>
      </c>
      <c r="AH2014" s="204">
        <v>0.63657609093944156</v>
      </c>
    </row>
    <row r="2015" spans="1:34">
      <c r="A2015" s="206">
        <v>43914.958333333336</v>
      </c>
      <c r="B2015">
        <v>24</v>
      </c>
      <c r="C2015">
        <v>1258.1859999999999</v>
      </c>
      <c r="E2015" s="206">
        <v>43549.958333333336</v>
      </c>
      <c r="F2015">
        <v>24</v>
      </c>
      <c r="G2015">
        <v>1404.106</v>
      </c>
      <c r="I2015" s="206">
        <v>43184.958333333336</v>
      </c>
      <c r="J2015">
        <v>24</v>
      </c>
      <c r="K2015">
        <v>1490.664</v>
      </c>
      <c r="M2015" s="206">
        <v>42819.958333333336</v>
      </c>
      <c r="N2015">
        <v>24</v>
      </c>
      <c r="O2015">
        <v>1080.8219999999999</v>
      </c>
      <c r="Q2015" s="206">
        <v>42453.958333333336</v>
      </c>
      <c r="R2015">
        <v>24</v>
      </c>
      <c r="S2015">
        <v>1107</v>
      </c>
      <c r="X2015" s="204">
        <f t="shared" si="155"/>
        <v>0.42217863554633378</v>
      </c>
      <c r="Y2015" s="204">
        <f t="shared" si="156"/>
        <v>0.40688243478260872</v>
      </c>
      <c r="Z2015" s="204">
        <f t="shared" si="157"/>
        <v>0.46730324831805459</v>
      </c>
      <c r="AA2015" s="204">
        <f t="shared" si="158"/>
        <v>0.48231792494916531</v>
      </c>
      <c r="AB2015" s="204">
        <f t="shared" si="159"/>
        <v>0.50416063046450565</v>
      </c>
      <c r="AD2015" s="204">
        <v>0.61178771197174031</v>
      </c>
      <c r="AE2015" s="204">
        <v>0.58465113043478267</v>
      </c>
      <c r="AF2015" s="204">
        <v>0.52490780651968083</v>
      </c>
      <c r="AG2015" s="204">
        <v>0.5743234162990527</v>
      </c>
      <c r="AH2015" s="204">
        <v>0.63651131820291562</v>
      </c>
    </row>
    <row r="2016" spans="1:34">
      <c r="A2016" s="206">
        <v>43915</v>
      </c>
      <c r="B2016">
        <v>1</v>
      </c>
      <c r="C2016">
        <v>1256.2760000000001</v>
      </c>
      <c r="E2016" s="206">
        <v>43550</v>
      </c>
      <c r="F2016">
        <v>1</v>
      </c>
      <c r="G2016">
        <v>1407.164</v>
      </c>
      <c r="I2016" s="206">
        <v>43185</v>
      </c>
      <c r="J2016">
        <v>1</v>
      </c>
      <c r="K2016">
        <v>1431.5060000000001</v>
      </c>
      <c r="M2016" s="206">
        <v>42820</v>
      </c>
      <c r="N2016">
        <v>1</v>
      </c>
      <c r="O2016">
        <v>1000.823</v>
      </c>
      <c r="Q2016" s="206">
        <v>42454</v>
      </c>
      <c r="R2016">
        <v>1</v>
      </c>
      <c r="S2016">
        <v>1045.9280000000001</v>
      </c>
      <c r="X2016" s="204">
        <f t="shared" si="155"/>
        <v>0.3830752045490094</v>
      </c>
      <c r="Y2016" s="204">
        <f t="shared" si="156"/>
        <v>0.3759380869565217</v>
      </c>
      <c r="Z2016" s="204">
        <f t="shared" si="157"/>
        <v>0.43373679074160398</v>
      </c>
      <c r="AA2016" s="204">
        <f t="shared" si="158"/>
        <v>0.45688772961837459</v>
      </c>
      <c r="AB2016" s="204">
        <f t="shared" si="159"/>
        <v>0.46569228730669038</v>
      </c>
      <c r="AD2016" s="204">
        <v>0.61172196283997493</v>
      </c>
      <c r="AE2016" s="204">
        <v>0.58462400000000003</v>
      </c>
      <c r="AF2016" s="204">
        <v>0.52481993392679349</v>
      </c>
      <c r="AG2016" s="204">
        <v>0.57424499633443604</v>
      </c>
      <c r="AH2016" s="204">
        <v>0.63651094807299258</v>
      </c>
    </row>
    <row r="2017" spans="1:34">
      <c r="A2017" s="206">
        <v>43915.041666666664</v>
      </c>
      <c r="B2017">
        <v>2</v>
      </c>
      <c r="C2017">
        <v>1192.3240000000001</v>
      </c>
      <c r="E2017" s="206">
        <v>43550.041666666664</v>
      </c>
      <c r="F2017">
        <v>2</v>
      </c>
      <c r="G2017">
        <v>1384.229</v>
      </c>
      <c r="I2017" s="206">
        <v>43185.041666666664</v>
      </c>
      <c r="J2017">
        <v>2</v>
      </c>
      <c r="K2017">
        <v>1387.7349999999999</v>
      </c>
      <c r="M2017" s="206">
        <v>42820.041666666664</v>
      </c>
      <c r="N2017">
        <v>2</v>
      </c>
      <c r="O2017">
        <v>937.80600000000004</v>
      </c>
      <c r="Q2017" s="206">
        <v>42454.041666666664</v>
      </c>
      <c r="R2017">
        <v>2</v>
      </c>
      <c r="S2017">
        <v>1006.845</v>
      </c>
      <c r="X2017" s="204">
        <f t="shared" si="155"/>
        <v>0.36194135731123428</v>
      </c>
      <c r="Y2017" s="204">
        <f t="shared" si="156"/>
        <v>0.34811234782608697</v>
      </c>
      <c r="Z2017" s="204">
        <f t="shared" si="157"/>
        <v>0.41652365547658665</v>
      </c>
      <c r="AA2017" s="204">
        <f t="shared" si="158"/>
        <v>0.45788278460508713</v>
      </c>
      <c r="AB2017" s="204">
        <f t="shared" si="159"/>
        <v>0.46498533915374979</v>
      </c>
      <c r="AD2017" s="204">
        <v>0.61157039378885258</v>
      </c>
      <c r="AE2017" s="204">
        <v>0.58446747826086953</v>
      </c>
      <c r="AF2017" s="204">
        <v>0.52481993392679349</v>
      </c>
      <c r="AG2017" s="204">
        <v>0.57424304397017178</v>
      </c>
      <c r="AH2017" s="204">
        <v>0.63640694156462807</v>
      </c>
    </row>
    <row r="2018" spans="1:34">
      <c r="A2018" s="206">
        <v>43915.083333333336</v>
      </c>
      <c r="B2018">
        <v>3</v>
      </c>
      <c r="C2018">
        <v>1177.3430000000001</v>
      </c>
      <c r="E2018" s="206">
        <v>43550.083333333336</v>
      </c>
      <c r="F2018">
        <v>3</v>
      </c>
      <c r="G2018">
        <v>1407.1510000000001</v>
      </c>
      <c r="I2018" s="206">
        <v>43185.083333333336</v>
      </c>
      <c r="J2018">
        <v>3</v>
      </c>
      <c r="K2018">
        <v>1375.07</v>
      </c>
      <c r="M2018" s="206">
        <v>42820.083333333336</v>
      </c>
      <c r="N2018">
        <v>3</v>
      </c>
      <c r="O2018">
        <v>903.827</v>
      </c>
      <c r="Q2018" s="206">
        <v>42454.083333333336</v>
      </c>
      <c r="R2018">
        <v>3</v>
      </c>
      <c r="S2018">
        <v>1005.987</v>
      </c>
      <c r="X2018" s="204">
        <f t="shared" si="155"/>
        <v>0.3484167609070889</v>
      </c>
      <c r="Y2018" s="204">
        <f t="shared" si="156"/>
        <v>0.32619339130434782</v>
      </c>
      <c r="Z2018" s="204">
        <f t="shared" si="157"/>
        <v>0.40378765791606946</v>
      </c>
      <c r="AA2018" s="204">
        <f t="shared" si="158"/>
        <v>0.45041987220474311</v>
      </c>
      <c r="AB2018" s="204">
        <f t="shared" si="159"/>
        <v>0.44131479031769738</v>
      </c>
      <c r="AD2018" s="204">
        <v>0.61156485701986174</v>
      </c>
      <c r="AE2018" s="204">
        <v>0.5844542608695652</v>
      </c>
      <c r="AF2018" s="204">
        <v>0.52481935198909213</v>
      </c>
      <c r="AG2018" s="204">
        <v>0.57422937742032154</v>
      </c>
      <c r="AH2018" s="204">
        <v>0.63638288311963265</v>
      </c>
    </row>
    <row r="2019" spans="1:34">
      <c r="A2019" s="206">
        <v>43915.125</v>
      </c>
      <c r="B2019">
        <v>4</v>
      </c>
      <c r="C2019">
        <v>1183.3430000000001</v>
      </c>
      <c r="E2019" s="206">
        <v>43550.125</v>
      </c>
      <c r="F2019">
        <v>4</v>
      </c>
      <c r="G2019">
        <v>1463.2439999999999</v>
      </c>
      <c r="I2019" s="206">
        <v>43185.125</v>
      </c>
      <c r="J2019">
        <v>4</v>
      </c>
      <c r="K2019">
        <v>1388.9349999999999</v>
      </c>
      <c r="M2019" s="206">
        <v>42820.125</v>
      </c>
      <c r="N2019">
        <v>4</v>
      </c>
      <c r="O2019">
        <v>870.79899999999998</v>
      </c>
      <c r="Q2019" s="206">
        <v>42454.125</v>
      </c>
      <c r="R2019">
        <v>4</v>
      </c>
      <c r="S2019">
        <v>1022.032</v>
      </c>
      <c r="X2019" s="204">
        <f t="shared" si="155"/>
        <v>0.34811985166995874</v>
      </c>
      <c r="Y2019" s="204">
        <f t="shared" si="156"/>
        <v>0.31437460869565215</v>
      </c>
      <c r="Z2019" s="204">
        <f t="shared" si="157"/>
        <v>0.4001025374229587</v>
      </c>
      <c r="AA2019" s="204">
        <f t="shared" si="158"/>
        <v>0.45787855448251447</v>
      </c>
      <c r="AB2019" s="204">
        <f t="shared" si="159"/>
        <v>0.43576987394115085</v>
      </c>
      <c r="AD2019" s="204">
        <v>0.6114939171671675</v>
      </c>
      <c r="AE2019" s="204">
        <v>0.58441182608695652</v>
      </c>
      <c r="AF2019" s="204">
        <v>0.52481120486127475</v>
      </c>
      <c r="AG2019" s="204">
        <v>0.57422840123818941</v>
      </c>
      <c r="AH2019" s="204">
        <v>0.63637437013140352</v>
      </c>
    </row>
    <row r="2020" spans="1:34">
      <c r="A2020" s="206">
        <v>43915.166666666664</v>
      </c>
      <c r="B2020">
        <v>5</v>
      </c>
      <c r="C2020">
        <v>1207.2840000000001</v>
      </c>
      <c r="E2020" s="206">
        <v>43550.166666666664</v>
      </c>
      <c r="F2020">
        <v>5</v>
      </c>
      <c r="G2020">
        <v>1509.2159999999999</v>
      </c>
      <c r="I2020" s="206">
        <v>43185.166666666664</v>
      </c>
      <c r="J2020">
        <v>5</v>
      </c>
      <c r="K2020">
        <v>1342.54</v>
      </c>
      <c r="M2020" s="206">
        <v>42820.166666666664</v>
      </c>
      <c r="N2020">
        <v>5</v>
      </c>
      <c r="O2020">
        <v>877.83199999999999</v>
      </c>
      <c r="Q2020" s="206">
        <v>42454.166666666664</v>
      </c>
      <c r="R2020">
        <v>5</v>
      </c>
      <c r="S2020">
        <v>1055.1869999999999</v>
      </c>
      <c r="X2020" s="204">
        <f t="shared" si="155"/>
        <v>0.35367219282351692</v>
      </c>
      <c r="Y2020" s="204">
        <f t="shared" si="156"/>
        <v>0.30288660869565215</v>
      </c>
      <c r="Z2020" s="204">
        <f t="shared" si="157"/>
        <v>0.40413682053681427</v>
      </c>
      <c r="AA2020" s="204">
        <f t="shared" si="158"/>
        <v>0.47613088259555109</v>
      </c>
      <c r="AB2020" s="204">
        <f t="shared" si="159"/>
        <v>0.43799065347918431</v>
      </c>
      <c r="AD2020" s="204">
        <v>0.61146692541833747</v>
      </c>
      <c r="AE2020" s="204">
        <v>0.58435373913043476</v>
      </c>
      <c r="AF2020" s="204">
        <v>0.52476639565827921</v>
      </c>
      <c r="AG2020" s="204">
        <v>0.57417178267452418</v>
      </c>
      <c r="AH2020" s="204">
        <v>0.63626074024504087</v>
      </c>
    </row>
    <row r="2021" spans="1:34">
      <c r="A2021" s="206">
        <v>43915.208333333336</v>
      </c>
      <c r="B2021">
        <v>6</v>
      </c>
      <c r="C2021">
        <v>1309.192</v>
      </c>
      <c r="E2021" s="206">
        <v>43550.208333333336</v>
      </c>
      <c r="F2021">
        <v>6</v>
      </c>
      <c r="G2021">
        <v>1662.1869999999999</v>
      </c>
      <c r="I2021" s="206">
        <v>43185.208333333336</v>
      </c>
      <c r="J2021">
        <v>6</v>
      </c>
      <c r="K2021">
        <v>1478.8340000000001</v>
      </c>
      <c r="M2021" s="206">
        <v>42820.208333333336</v>
      </c>
      <c r="N2021">
        <v>6</v>
      </c>
      <c r="O2021">
        <v>898.76400000000001</v>
      </c>
      <c r="Q2021" s="206">
        <v>42454.208333333336</v>
      </c>
      <c r="R2021">
        <v>6</v>
      </c>
      <c r="S2021">
        <v>1137.1980000000001</v>
      </c>
      <c r="X2021" s="204">
        <f t="shared" si="155"/>
        <v>0.36514541631658137</v>
      </c>
      <c r="Y2021" s="204">
        <f t="shared" si="156"/>
        <v>0.30533286956521738</v>
      </c>
      <c r="Z2021" s="204">
        <f t="shared" si="157"/>
        <v>0.39063732071226848</v>
      </c>
      <c r="AA2021" s="204">
        <f t="shared" si="158"/>
        <v>0.49108989758873245</v>
      </c>
      <c r="AB2021" s="204">
        <f t="shared" si="159"/>
        <v>0.44685193396586076</v>
      </c>
      <c r="AD2021" s="204">
        <v>0.6114648491299659</v>
      </c>
      <c r="AE2021" s="204">
        <v>0.58434782608695657</v>
      </c>
      <c r="AF2021" s="204">
        <v>0.52475592077965694</v>
      </c>
      <c r="AG2021" s="204">
        <v>0.57413110841901771</v>
      </c>
      <c r="AH2021" s="204">
        <v>0.63621484413458818</v>
      </c>
    </row>
    <row r="2022" spans="1:34">
      <c r="A2022" s="206">
        <v>43915.25</v>
      </c>
      <c r="B2022">
        <v>7</v>
      </c>
      <c r="C2022">
        <v>1386.09</v>
      </c>
      <c r="E2022" s="206">
        <v>43550.25</v>
      </c>
      <c r="F2022">
        <v>7</v>
      </c>
      <c r="G2022">
        <v>1846.2460000000001</v>
      </c>
      <c r="I2022" s="206">
        <v>43185.25</v>
      </c>
      <c r="J2022">
        <v>7</v>
      </c>
      <c r="K2022">
        <v>1687.0540000000001</v>
      </c>
      <c r="M2022" s="206">
        <v>42820.25</v>
      </c>
      <c r="N2022">
        <v>7</v>
      </c>
      <c r="O2022">
        <v>944.69799999999998</v>
      </c>
      <c r="Q2022" s="206">
        <v>42454.25</v>
      </c>
      <c r="R2022">
        <v>7</v>
      </c>
      <c r="S2022">
        <v>1320.2329999999999</v>
      </c>
      <c r="X2022" s="204">
        <f t="shared" si="155"/>
        <v>0.39352516392296699</v>
      </c>
      <c r="Y2022" s="204">
        <f t="shared" si="156"/>
        <v>0.31261356521739131</v>
      </c>
      <c r="Z2022" s="204">
        <f t="shared" si="157"/>
        <v>0.43029462923876149</v>
      </c>
      <c r="AA2022" s="204">
        <f t="shared" si="158"/>
        <v>0.54086574990148695</v>
      </c>
      <c r="AB2022" s="204">
        <f t="shared" si="159"/>
        <v>0.4845711341595127</v>
      </c>
      <c r="AD2022" s="204">
        <v>0.6113828357392902</v>
      </c>
      <c r="AE2022" s="204">
        <v>0.58432139130434779</v>
      </c>
      <c r="AF2022" s="204">
        <v>0.52467503143918437</v>
      </c>
      <c r="AG2022" s="204">
        <v>0.57401819668573151</v>
      </c>
      <c r="AH2022" s="204">
        <v>0.63620596101643601</v>
      </c>
    </row>
    <row r="2023" spans="1:34">
      <c r="A2023" s="206">
        <v>43915.291666666664</v>
      </c>
      <c r="B2023">
        <v>8</v>
      </c>
      <c r="C2023">
        <v>1445.0050000000001</v>
      </c>
      <c r="E2023" s="206">
        <v>43550.291666666664</v>
      </c>
      <c r="F2023">
        <v>8</v>
      </c>
      <c r="G2023">
        <v>1958.2550000000001</v>
      </c>
      <c r="I2023" s="206">
        <v>43185.291666666664</v>
      </c>
      <c r="J2023">
        <v>8</v>
      </c>
      <c r="K2023">
        <v>1741.75</v>
      </c>
      <c r="M2023" s="206">
        <v>42820.291666666664</v>
      </c>
      <c r="N2023">
        <v>8</v>
      </c>
      <c r="O2023">
        <v>1016.702</v>
      </c>
      <c r="Q2023" s="206">
        <v>42454.291666666664</v>
      </c>
      <c r="R2023">
        <v>8</v>
      </c>
      <c r="S2023">
        <v>1396.2349999999999</v>
      </c>
      <c r="X2023" s="204">
        <f t="shared" si="155"/>
        <v>0.45686407093708431</v>
      </c>
      <c r="Y2023" s="204">
        <f t="shared" si="156"/>
        <v>0.32859060869565215</v>
      </c>
      <c r="Z2023" s="204">
        <f t="shared" si="157"/>
        <v>0.49088016331499651</v>
      </c>
      <c r="AA2023" s="204">
        <f t="shared" si="158"/>
        <v>0.60075745225574539</v>
      </c>
      <c r="AB2023" s="204">
        <f t="shared" si="159"/>
        <v>0.51303338497879525</v>
      </c>
      <c r="AD2023" s="204">
        <v>0.61129840001218083</v>
      </c>
      <c r="AE2023" s="204">
        <v>0.58405078260869558</v>
      </c>
      <c r="AF2023" s="204">
        <v>0.52463080417388996</v>
      </c>
      <c r="AG2023" s="204">
        <v>0.5739788240064011</v>
      </c>
      <c r="AH2023" s="204">
        <v>0.63614192853975604</v>
      </c>
    </row>
    <row r="2024" spans="1:34">
      <c r="A2024" s="206">
        <v>43915.333333333336</v>
      </c>
      <c r="B2024">
        <v>9</v>
      </c>
      <c r="C2024">
        <v>1490.9</v>
      </c>
      <c r="E2024" s="206">
        <v>43550.333333333336</v>
      </c>
      <c r="F2024">
        <v>9</v>
      </c>
      <c r="G2024">
        <v>1877.1869999999999</v>
      </c>
      <c r="I2024" s="206">
        <v>43185.333333333336</v>
      </c>
      <c r="J2024">
        <v>9</v>
      </c>
      <c r="K2024">
        <v>1667.654</v>
      </c>
      <c r="M2024" s="206">
        <v>42820.333333333336</v>
      </c>
      <c r="N2024">
        <v>9</v>
      </c>
      <c r="O2024">
        <v>1123.7360000000001</v>
      </c>
      <c r="Q2024" s="206">
        <v>42454.333333333336</v>
      </c>
      <c r="R2024">
        <v>9</v>
      </c>
      <c r="S2024">
        <v>1435.127</v>
      </c>
      <c r="X2024" s="204">
        <f t="shared" si="155"/>
        <v>0.48316441573937319</v>
      </c>
      <c r="Y2024" s="204">
        <f t="shared" si="156"/>
        <v>0.35363547826086955</v>
      </c>
      <c r="Z2024" s="204">
        <f t="shared" si="157"/>
        <v>0.50679499556854446</v>
      </c>
      <c r="AA2024" s="204">
        <f t="shared" si="158"/>
        <v>0.63720451373602149</v>
      </c>
      <c r="AB2024" s="204">
        <f t="shared" si="159"/>
        <v>0.53483958939266862</v>
      </c>
      <c r="AD2024" s="204">
        <v>0.6110277904277569</v>
      </c>
      <c r="AE2024" s="204">
        <v>0.58401252173913043</v>
      </c>
      <c r="AF2024" s="204">
        <v>0.5246168376690602</v>
      </c>
      <c r="AG2024" s="204">
        <v>0.57391276901545851</v>
      </c>
      <c r="AH2024" s="204">
        <v>0.63613563633106496</v>
      </c>
    </row>
    <row r="2025" spans="1:34">
      <c r="A2025" s="206">
        <v>43915.375</v>
      </c>
      <c r="B2025">
        <v>10</v>
      </c>
      <c r="C2025">
        <v>1476.8130000000001</v>
      </c>
      <c r="E2025" s="206">
        <v>43550.375</v>
      </c>
      <c r="F2025">
        <v>10</v>
      </c>
      <c r="G2025">
        <v>1756.1220000000001</v>
      </c>
      <c r="I2025" s="206">
        <v>43185.375</v>
      </c>
      <c r="J2025">
        <v>10</v>
      </c>
      <c r="K2025">
        <v>1613.192</v>
      </c>
      <c r="M2025" s="206">
        <v>42820.375</v>
      </c>
      <c r="N2025">
        <v>10</v>
      </c>
      <c r="O2025">
        <v>1212.7270000000001</v>
      </c>
      <c r="Q2025" s="206">
        <v>42454.375</v>
      </c>
      <c r="R2025">
        <v>10</v>
      </c>
      <c r="S2025">
        <v>1440.7370000000001</v>
      </c>
      <c r="X2025" s="204">
        <f t="shared" si="155"/>
        <v>0.49662291696369126</v>
      </c>
      <c r="Y2025" s="204">
        <f t="shared" si="156"/>
        <v>0.39086469565217397</v>
      </c>
      <c r="Z2025" s="204">
        <f t="shared" si="157"/>
        <v>0.4852353676129556</v>
      </c>
      <c r="AA2025" s="204">
        <f t="shared" si="158"/>
        <v>0.6108254693727736</v>
      </c>
      <c r="AB2025" s="204">
        <f t="shared" si="159"/>
        <v>0.55182670220900942</v>
      </c>
      <c r="AD2025" s="204">
        <v>0.61082881279215107</v>
      </c>
      <c r="AE2025" s="204">
        <v>0.58399999999999996</v>
      </c>
      <c r="AF2025" s="204">
        <v>0.52446466096018562</v>
      </c>
      <c r="AG2025" s="204">
        <v>0.57390235640604881</v>
      </c>
      <c r="AH2025" s="204">
        <v>0.63610861684668552</v>
      </c>
    </row>
    <row r="2026" spans="1:34">
      <c r="A2026" s="206">
        <v>43915.416666666664</v>
      </c>
      <c r="B2026">
        <v>11</v>
      </c>
      <c r="C2026">
        <v>1497.7339999999999</v>
      </c>
      <c r="E2026" s="206">
        <v>43550.416666666664</v>
      </c>
      <c r="F2026">
        <v>11</v>
      </c>
      <c r="G2026">
        <v>1599.2249999999999</v>
      </c>
      <c r="I2026" s="206">
        <v>43185.416666666664</v>
      </c>
      <c r="J2026">
        <v>11</v>
      </c>
      <c r="K2026">
        <v>1589.896</v>
      </c>
      <c r="M2026" s="206">
        <v>42820.416666666664</v>
      </c>
      <c r="N2026">
        <v>11</v>
      </c>
      <c r="O2026">
        <v>1189.722</v>
      </c>
      <c r="Q2026" s="206">
        <v>42454.416666666664</v>
      </c>
      <c r="R2026">
        <v>11</v>
      </c>
      <c r="S2026">
        <v>1452.127</v>
      </c>
      <c r="X2026" s="204">
        <f t="shared" si="155"/>
        <v>0.49856424659108056</v>
      </c>
      <c r="Y2026" s="204">
        <f t="shared" si="156"/>
        <v>0.42181808695652179</v>
      </c>
      <c r="Z2026" s="204">
        <f t="shared" si="157"/>
        <v>0.4693886220704529</v>
      </c>
      <c r="AA2026" s="204">
        <f t="shared" si="158"/>
        <v>0.57143163942955821</v>
      </c>
      <c r="AB2026" s="204">
        <f t="shared" si="159"/>
        <v>0.54661268198363</v>
      </c>
      <c r="AD2026" s="204">
        <v>0.61074714544953723</v>
      </c>
      <c r="AE2026" s="204">
        <v>0.58399999999999996</v>
      </c>
      <c r="AF2026" s="204">
        <v>0.52445389511271268</v>
      </c>
      <c r="AG2026" s="204">
        <v>0.57378879388467452</v>
      </c>
      <c r="AH2026" s="204">
        <v>0.63609344151984226</v>
      </c>
    </row>
    <row r="2027" spans="1:34">
      <c r="A2027" s="206">
        <v>43915.458333333336</v>
      </c>
      <c r="B2027">
        <v>12</v>
      </c>
      <c r="C2027">
        <v>1447.86</v>
      </c>
      <c r="E2027" s="206">
        <v>43550.458333333336</v>
      </c>
      <c r="F2027">
        <v>12</v>
      </c>
      <c r="G2027">
        <v>1485.1569999999999</v>
      </c>
      <c r="I2027" s="206">
        <v>43185.458333333336</v>
      </c>
      <c r="J2027">
        <v>12</v>
      </c>
      <c r="K2027">
        <v>1515.5050000000001</v>
      </c>
      <c r="M2027" s="206">
        <v>42820.458333333336</v>
      </c>
      <c r="N2027">
        <v>12</v>
      </c>
      <c r="O2027">
        <v>1171.748</v>
      </c>
      <c r="Q2027" s="206">
        <v>42454.458333333336</v>
      </c>
      <c r="R2027">
        <v>12</v>
      </c>
      <c r="S2027">
        <v>1467.088</v>
      </c>
      <c r="X2027" s="204">
        <f t="shared" si="155"/>
        <v>0.5025057340163861</v>
      </c>
      <c r="Y2027" s="204">
        <f t="shared" si="156"/>
        <v>0.41381634782608695</v>
      </c>
      <c r="Z2027" s="204">
        <f t="shared" si="157"/>
        <v>0.46261021172639383</v>
      </c>
      <c r="AA2027" s="204">
        <f t="shared" si="158"/>
        <v>0.52037829009985359</v>
      </c>
      <c r="AB2027" s="204">
        <f t="shared" si="159"/>
        <v>0.55435617010282945</v>
      </c>
      <c r="AD2027" s="204">
        <v>0.61064609941545556</v>
      </c>
      <c r="AE2027" s="204">
        <v>0.58392243478260875</v>
      </c>
      <c r="AF2027" s="204">
        <v>0.52444662089144711</v>
      </c>
      <c r="AG2027" s="204">
        <v>0.57376080999688595</v>
      </c>
      <c r="AH2027" s="204">
        <v>0.63606605190553989</v>
      </c>
    </row>
    <row r="2028" spans="1:34">
      <c r="A2028" s="206">
        <v>43915.5</v>
      </c>
      <c r="B2028">
        <v>13</v>
      </c>
      <c r="C2028">
        <v>1393.893</v>
      </c>
      <c r="E2028" s="206">
        <v>43550.5</v>
      </c>
      <c r="F2028">
        <v>13</v>
      </c>
      <c r="G2028">
        <v>1407.039</v>
      </c>
      <c r="I2028" s="206">
        <v>43185.5</v>
      </c>
      <c r="J2028">
        <v>13</v>
      </c>
      <c r="K2028">
        <v>1430.8510000000001</v>
      </c>
      <c r="M2028" s="206">
        <v>42820.5</v>
      </c>
      <c r="N2028">
        <v>13</v>
      </c>
      <c r="O2028">
        <v>1188.7349999999999</v>
      </c>
      <c r="Q2028" s="206">
        <v>42454.5</v>
      </c>
      <c r="R2028">
        <v>13</v>
      </c>
      <c r="S2028">
        <v>1445.07</v>
      </c>
      <c r="X2028" s="204">
        <f t="shared" si="155"/>
        <v>0.5076829590708194</v>
      </c>
      <c r="Y2028" s="204">
        <f t="shared" si="156"/>
        <v>0.40756452173913044</v>
      </c>
      <c r="Z2028" s="204">
        <f t="shared" si="157"/>
        <v>0.44096474795987195</v>
      </c>
      <c r="AA2028" s="204">
        <f t="shared" si="158"/>
        <v>0.48326124228287348</v>
      </c>
      <c r="AB2028" s="204">
        <f t="shared" si="159"/>
        <v>0.53589631032284946</v>
      </c>
      <c r="AD2028" s="204">
        <v>0.61062914306042138</v>
      </c>
      <c r="AE2028" s="204">
        <v>0.58387513043478267</v>
      </c>
      <c r="AF2028" s="204">
        <v>0.5244160691621319</v>
      </c>
      <c r="AG2028" s="204">
        <v>0.57375560369218104</v>
      </c>
      <c r="AH2028" s="204">
        <v>0.63606124021654087</v>
      </c>
    </row>
    <row r="2029" spans="1:34">
      <c r="A2029" s="206">
        <v>43915.541666666664</v>
      </c>
      <c r="B2029">
        <v>14</v>
      </c>
      <c r="C2029">
        <v>1307.855</v>
      </c>
      <c r="E2029" s="206">
        <v>43550.541666666664</v>
      </c>
      <c r="F2029">
        <v>14</v>
      </c>
      <c r="G2029">
        <v>1338.8530000000001</v>
      </c>
      <c r="I2029" s="206">
        <v>43185.541666666664</v>
      </c>
      <c r="J2029">
        <v>14</v>
      </c>
      <c r="K2029">
        <v>1408.527</v>
      </c>
      <c r="M2029" s="206">
        <v>42820.541666666664</v>
      </c>
      <c r="N2029">
        <v>14</v>
      </c>
      <c r="O2029">
        <v>1228.75</v>
      </c>
      <c r="Q2029" s="206">
        <v>42454.541666666664</v>
      </c>
      <c r="R2029">
        <v>14</v>
      </c>
      <c r="S2029">
        <v>1399.9490000000001</v>
      </c>
      <c r="X2029" s="204">
        <f t="shared" si="155"/>
        <v>0.50006367284339381</v>
      </c>
      <c r="Y2029" s="204">
        <f t="shared" si="156"/>
        <v>0.41347304347826086</v>
      </c>
      <c r="Z2029" s="204">
        <f t="shared" si="157"/>
        <v>0.41633307087943011</v>
      </c>
      <c r="AA2029" s="204">
        <f t="shared" si="158"/>
        <v>0.45784211034958056</v>
      </c>
      <c r="AB2029" s="204">
        <f t="shared" si="159"/>
        <v>0.5159215087680078</v>
      </c>
      <c r="AD2029" s="204">
        <v>0.6105907317255479</v>
      </c>
      <c r="AE2029" s="204">
        <v>0.58379652173913044</v>
      </c>
      <c r="AF2029" s="204">
        <v>0.52441519625558008</v>
      </c>
      <c r="AG2029" s="204">
        <v>0.57375365132791678</v>
      </c>
      <c r="AH2029" s="204">
        <v>0.63605679865746478</v>
      </c>
    </row>
    <row r="2030" spans="1:34">
      <c r="A2030" s="206">
        <v>43915.583333333336</v>
      </c>
      <c r="B2030">
        <v>15</v>
      </c>
      <c r="C2030">
        <v>1247.904</v>
      </c>
      <c r="E2030" s="206">
        <v>43550.583333333336</v>
      </c>
      <c r="F2030">
        <v>15</v>
      </c>
      <c r="G2030">
        <v>1317.675</v>
      </c>
      <c r="I2030" s="206">
        <v>43185.583333333336</v>
      </c>
      <c r="J2030">
        <v>15</v>
      </c>
      <c r="K2030">
        <v>1348.336</v>
      </c>
      <c r="M2030" s="206">
        <v>42820.583333333336</v>
      </c>
      <c r="N2030">
        <v>15</v>
      </c>
      <c r="O2030">
        <v>1201.7809999999999</v>
      </c>
      <c r="Q2030" s="206">
        <v>42454.583333333336</v>
      </c>
      <c r="R2030">
        <v>15</v>
      </c>
      <c r="S2030">
        <v>1348.001</v>
      </c>
      <c r="X2030" s="204">
        <f t="shared" si="155"/>
        <v>0.48444963824135612</v>
      </c>
      <c r="Y2030" s="204">
        <f t="shared" si="156"/>
        <v>0.42739130434782607</v>
      </c>
      <c r="Z2030" s="204">
        <f t="shared" si="157"/>
        <v>0.40983748225817435</v>
      </c>
      <c r="AA2030" s="204">
        <f t="shared" si="158"/>
        <v>0.43565479206181706</v>
      </c>
      <c r="AB2030" s="204">
        <f t="shared" si="159"/>
        <v>0.48407627045245427</v>
      </c>
      <c r="AD2030" s="204">
        <v>0.61042878123256783</v>
      </c>
      <c r="AE2030" s="204">
        <v>0.5837356521739131</v>
      </c>
      <c r="AF2030" s="204">
        <v>0.52423421363049405</v>
      </c>
      <c r="AG2030" s="204">
        <v>0.57360429546169667</v>
      </c>
      <c r="AH2030" s="204">
        <v>0.6360294090431623</v>
      </c>
    </row>
    <row r="2031" spans="1:34">
      <c r="A2031" s="206">
        <v>43915.625</v>
      </c>
      <c r="B2031">
        <v>16</v>
      </c>
      <c r="C2031">
        <v>1209.923</v>
      </c>
      <c r="E2031" s="206">
        <v>43550.625</v>
      </c>
      <c r="F2031">
        <v>16</v>
      </c>
      <c r="G2031">
        <v>1304.125</v>
      </c>
      <c r="I2031" s="206">
        <v>43185.625</v>
      </c>
      <c r="J2031">
        <v>16</v>
      </c>
      <c r="K2031">
        <v>1336.173</v>
      </c>
      <c r="M2031" s="206">
        <v>42820.625</v>
      </c>
      <c r="N2031">
        <v>16</v>
      </c>
      <c r="O2031">
        <v>1182.78</v>
      </c>
      <c r="Q2031" s="206">
        <v>42454.625</v>
      </c>
      <c r="R2031">
        <v>16</v>
      </c>
      <c r="S2031">
        <v>1331.7380000000001</v>
      </c>
      <c r="X2031" s="204">
        <f t="shared" si="155"/>
        <v>0.46647313352056841</v>
      </c>
      <c r="Y2031" s="204">
        <f t="shared" si="156"/>
        <v>0.41801078260869562</v>
      </c>
      <c r="Z2031" s="204">
        <f t="shared" si="157"/>
        <v>0.39232377617046588</v>
      </c>
      <c r="AA2031" s="204">
        <f t="shared" si="158"/>
        <v>0.42876359699687328</v>
      </c>
      <c r="AB2031" s="204">
        <f t="shared" si="159"/>
        <v>0.46188661143834708</v>
      </c>
      <c r="AD2031" s="204">
        <v>0.61038690941707507</v>
      </c>
      <c r="AE2031" s="204">
        <v>0.58371304347826081</v>
      </c>
      <c r="AF2031" s="204">
        <v>0.52413470228358172</v>
      </c>
      <c r="AG2031" s="204">
        <v>0.57359876376294783</v>
      </c>
      <c r="AH2031" s="204">
        <v>0.63600942202732003</v>
      </c>
    </row>
    <row r="2032" spans="1:34">
      <c r="A2032" s="206">
        <v>43915.666666666664</v>
      </c>
      <c r="B2032">
        <v>17</v>
      </c>
      <c r="C2032">
        <v>1193.8920000000001</v>
      </c>
      <c r="E2032" s="206">
        <v>43550.666666666664</v>
      </c>
      <c r="F2032">
        <v>17</v>
      </c>
      <c r="G2032">
        <v>1275.43</v>
      </c>
      <c r="I2032" s="206">
        <v>43185.666666666664</v>
      </c>
      <c r="J2032">
        <v>17</v>
      </c>
      <c r="K2032">
        <v>1289.9860000000001</v>
      </c>
      <c r="M2032" s="206">
        <v>42820.666666666664</v>
      </c>
      <c r="N2032">
        <v>17</v>
      </c>
      <c r="O2032">
        <v>1193.82</v>
      </c>
      <c r="Q2032" s="206">
        <v>42454.666666666664</v>
      </c>
      <c r="R2032">
        <v>17</v>
      </c>
      <c r="S2032">
        <v>1342.559</v>
      </c>
      <c r="X2032" s="204">
        <f t="shared" si="155"/>
        <v>0.46084535388951103</v>
      </c>
      <c r="Y2032" s="204">
        <f t="shared" si="156"/>
        <v>0.41140173913043476</v>
      </c>
      <c r="Z2032" s="204">
        <f t="shared" si="157"/>
        <v>0.38878472204036668</v>
      </c>
      <c r="AA2032" s="204">
        <f t="shared" si="158"/>
        <v>0.42435450769996197</v>
      </c>
      <c r="AB2032" s="204">
        <f t="shared" si="159"/>
        <v>0.4478287068326724</v>
      </c>
      <c r="AD2032" s="204">
        <v>0.61037237539847433</v>
      </c>
      <c r="AE2032" s="204">
        <v>0.58370295652173909</v>
      </c>
      <c r="AF2032" s="204">
        <v>0.52407883626426266</v>
      </c>
      <c r="AG2032" s="204">
        <v>0.57357533539177608</v>
      </c>
      <c r="AH2032" s="204">
        <v>0.63597648046417254</v>
      </c>
    </row>
    <row r="2033" spans="1:34">
      <c r="A2033" s="206">
        <v>43915.708333333336</v>
      </c>
      <c r="B2033">
        <v>18</v>
      </c>
      <c r="C2033">
        <v>1206.92</v>
      </c>
      <c r="E2033" s="206">
        <v>43550.708333333336</v>
      </c>
      <c r="F2033">
        <v>18</v>
      </c>
      <c r="G2033">
        <v>1287.4549999999999</v>
      </c>
      <c r="I2033" s="206">
        <v>43185.708333333336</v>
      </c>
      <c r="J2033">
        <v>18</v>
      </c>
      <c r="K2033">
        <v>1342.7270000000001</v>
      </c>
      <c r="M2033" s="206">
        <v>42820.708333333336</v>
      </c>
      <c r="N2033">
        <v>18</v>
      </c>
      <c r="O2033">
        <v>1210.4480000000001</v>
      </c>
      <c r="Q2033" s="206">
        <v>42454.708333333336</v>
      </c>
      <c r="R2033">
        <v>18</v>
      </c>
      <c r="S2033">
        <v>1348.5360000000001</v>
      </c>
      <c r="X2033" s="204">
        <f t="shared" si="155"/>
        <v>0.46458993996758224</v>
      </c>
      <c r="Y2033" s="204">
        <f t="shared" si="156"/>
        <v>0.41524173913043477</v>
      </c>
      <c r="Z2033" s="204">
        <f t="shared" si="157"/>
        <v>0.37534574373675006</v>
      </c>
      <c r="AA2033" s="204">
        <f t="shared" si="158"/>
        <v>0.41501732560587556</v>
      </c>
      <c r="AB2033" s="204">
        <f t="shared" si="159"/>
        <v>0.44189515403697011</v>
      </c>
      <c r="AD2033" s="204">
        <v>0.61036753072560745</v>
      </c>
      <c r="AE2033" s="204">
        <v>0.58369460869565215</v>
      </c>
      <c r="AF2033" s="204">
        <v>0.52403489996781882</v>
      </c>
      <c r="AG2033" s="204">
        <v>0.57354995465633996</v>
      </c>
      <c r="AH2033" s="204">
        <v>0.63593909734194898</v>
      </c>
    </row>
    <row r="2034" spans="1:34">
      <c r="A2034" s="206">
        <v>43915.75</v>
      </c>
      <c r="B2034">
        <v>19</v>
      </c>
      <c r="C2034">
        <v>1229.951</v>
      </c>
      <c r="E2034" s="206">
        <v>43550.75</v>
      </c>
      <c r="F2034">
        <v>19</v>
      </c>
      <c r="G2034">
        <v>1358.9580000000001</v>
      </c>
      <c r="I2034" s="206">
        <v>43185.75</v>
      </c>
      <c r="J2034">
        <v>19</v>
      </c>
      <c r="K2034">
        <v>1386.7670000000001</v>
      </c>
      <c r="M2034" s="206">
        <v>42820.75</v>
      </c>
      <c r="N2034">
        <v>19</v>
      </c>
      <c r="O2034">
        <v>1179.259</v>
      </c>
      <c r="Q2034" s="206">
        <v>42454.75</v>
      </c>
      <c r="R2034">
        <v>19</v>
      </c>
      <c r="S2034">
        <v>1366.345</v>
      </c>
      <c r="X2034" s="204">
        <f t="shared" si="155"/>
        <v>0.46665826923369735</v>
      </c>
      <c r="Y2034" s="204">
        <f t="shared" si="156"/>
        <v>0.42102539130434785</v>
      </c>
      <c r="Z2034" s="204">
        <f t="shared" si="157"/>
        <v>0.39069173188733458</v>
      </c>
      <c r="AA2034" s="204">
        <f t="shared" si="158"/>
        <v>0.4189301889856068</v>
      </c>
      <c r="AB2034" s="204">
        <f t="shared" si="159"/>
        <v>0.4467172066738867</v>
      </c>
      <c r="AD2034" s="204">
        <v>0.61025921768222546</v>
      </c>
      <c r="AE2034" s="204">
        <v>0.58362747826086958</v>
      </c>
      <c r="AF2034" s="204">
        <v>0.52403489996781882</v>
      </c>
      <c r="AG2034" s="204">
        <v>0.57348162190708896</v>
      </c>
      <c r="AH2034" s="204">
        <v>0.63587136356603902</v>
      </c>
    </row>
    <row r="2035" spans="1:34">
      <c r="A2035" s="206">
        <v>43915.791666666664</v>
      </c>
      <c r="B2035">
        <v>20</v>
      </c>
      <c r="C2035">
        <v>1256.92</v>
      </c>
      <c r="E2035" s="206">
        <v>43550.791666666664</v>
      </c>
      <c r="F2035">
        <v>20</v>
      </c>
      <c r="G2035">
        <v>1452.105</v>
      </c>
      <c r="I2035" s="206">
        <v>43185.791666666664</v>
      </c>
      <c r="J2035">
        <v>20</v>
      </c>
      <c r="K2035">
        <v>1463.289</v>
      </c>
      <c r="M2035" s="206">
        <v>42820.791666666664</v>
      </c>
      <c r="N2035">
        <v>20</v>
      </c>
      <c r="O2035">
        <v>1226.165</v>
      </c>
      <c r="Q2035" s="206">
        <v>42454.791666666664</v>
      </c>
      <c r="R2035">
        <v>20</v>
      </c>
      <c r="S2035">
        <v>1394.3689999999999</v>
      </c>
      <c r="X2035" s="204">
        <f t="shared" si="155"/>
        <v>0.47282103916848806</v>
      </c>
      <c r="Y2035" s="204">
        <f t="shared" si="156"/>
        <v>0.41017704347826089</v>
      </c>
      <c r="Z2035" s="204">
        <f t="shared" si="157"/>
        <v>0.40350600006866866</v>
      </c>
      <c r="AA2035" s="204">
        <f t="shared" si="158"/>
        <v>0.44219683931749248</v>
      </c>
      <c r="AB2035" s="204">
        <f t="shared" si="159"/>
        <v>0.45524166893062806</v>
      </c>
      <c r="AD2035" s="204">
        <v>0.61022011425122813</v>
      </c>
      <c r="AE2035" s="204">
        <v>0.58353460869565221</v>
      </c>
      <c r="AF2035" s="204">
        <v>0.52394644543723012</v>
      </c>
      <c r="AG2035" s="204">
        <v>0.57342044782680701</v>
      </c>
      <c r="AH2035" s="204">
        <v>0.63580548043974394</v>
      </c>
    </row>
    <row r="2036" spans="1:34">
      <c r="A2036" s="206">
        <v>43915.833333333336</v>
      </c>
      <c r="B2036">
        <v>21</v>
      </c>
      <c r="C2036">
        <v>1344.85</v>
      </c>
      <c r="E2036" s="206">
        <v>43550.833333333336</v>
      </c>
      <c r="F2036">
        <v>21</v>
      </c>
      <c r="G2036">
        <v>1604.162</v>
      </c>
      <c r="I2036" s="206">
        <v>43185.833333333336</v>
      </c>
      <c r="J2036">
        <v>21</v>
      </c>
      <c r="K2036">
        <v>1531.0239999999999</v>
      </c>
      <c r="M2036" s="206">
        <v>42820.833333333336</v>
      </c>
      <c r="N2036">
        <v>21</v>
      </c>
      <c r="O2036">
        <v>1357.0930000000001</v>
      </c>
      <c r="Q2036" s="206">
        <v>42454.833333333336</v>
      </c>
      <c r="R2036">
        <v>21</v>
      </c>
      <c r="S2036">
        <v>1499.2439999999999</v>
      </c>
      <c r="X2036" s="204">
        <f t="shared" si="155"/>
        <v>0.48251869005582443</v>
      </c>
      <c r="Y2036" s="204">
        <f t="shared" si="156"/>
        <v>0.42649217391304345</v>
      </c>
      <c r="Z2036" s="204">
        <f t="shared" si="157"/>
        <v>0.42577151845586325</v>
      </c>
      <c r="AA2036" s="204">
        <f t="shared" si="158"/>
        <v>0.47250631833885037</v>
      </c>
      <c r="AB2036" s="204">
        <f t="shared" si="159"/>
        <v>0.46522370282416536</v>
      </c>
      <c r="AD2036" s="204">
        <v>0.61008273317064465</v>
      </c>
      <c r="AE2036" s="204">
        <v>0.58341008695652175</v>
      </c>
      <c r="AF2036" s="204">
        <v>0.52394644543723012</v>
      </c>
      <c r="AG2036" s="204">
        <v>0.57341263836974976</v>
      </c>
      <c r="AH2036" s="204">
        <v>0.63568222717538314</v>
      </c>
    </row>
    <row r="2037" spans="1:34">
      <c r="A2037" s="206">
        <v>43915.875</v>
      </c>
      <c r="B2037">
        <v>22</v>
      </c>
      <c r="C2037">
        <v>1274.028</v>
      </c>
      <c r="E2037" s="206">
        <v>43550.875</v>
      </c>
      <c r="F2037">
        <v>22</v>
      </c>
      <c r="G2037">
        <v>1614.875</v>
      </c>
      <c r="I2037" s="206">
        <v>43185.875</v>
      </c>
      <c r="J2037">
        <v>22</v>
      </c>
      <c r="K2037">
        <v>1525.7170000000001</v>
      </c>
      <c r="M2037" s="206">
        <v>42820.875</v>
      </c>
      <c r="N2037">
        <v>22</v>
      </c>
      <c r="O2037">
        <v>1305.0060000000001</v>
      </c>
      <c r="Q2037" s="206">
        <v>42454.875</v>
      </c>
      <c r="R2037">
        <v>22</v>
      </c>
      <c r="S2037">
        <v>1502.0909999999999</v>
      </c>
      <c r="X2037" s="204">
        <f t="shared" si="155"/>
        <v>0.51881048055002266</v>
      </c>
      <c r="Y2037" s="204">
        <f t="shared" si="156"/>
        <v>0.472032347826087</v>
      </c>
      <c r="Z2037" s="204">
        <f t="shared" si="157"/>
        <v>0.44548029355265401</v>
      </c>
      <c r="AA2037" s="204">
        <f t="shared" si="158"/>
        <v>0.52198476049534082</v>
      </c>
      <c r="AB2037" s="204">
        <f t="shared" si="159"/>
        <v>0.49776922695404541</v>
      </c>
      <c r="AD2037" s="204">
        <v>0.61006231633499119</v>
      </c>
      <c r="AE2037" s="204">
        <v>0.58334956521739134</v>
      </c>
      <c r="AF2037" s="204">
        <v>0.5239388802471141</v>
      </c>
      <c r="AG2037" s="204">
        <v>0.57333747234557364</v>
      </c>
      <c r="AH2037" s="204">
        <v>0.63567667522653803</v>
      </c>
    </row>
    <row r="2038" spans="1:34">
      <c r="A2038" s="206">
        <v>43915.916666666664</v>
      </c>
      <c r="B2038">
        <v>23</v>
      </c>
      <c r="C2038">
        <v>1268.1859999999999</v>
      </c>
      <c r="E2038" s="206">
        <v>43550.916666666664</v>
      </c>
      <c r="F2038">
        <v>23</v>
      </c>
      <c r="G2038">
        <v>1562.5150000000001</v>
      </c>
      <c r="I2038" s="206">
        <v>43185.916666666664</v>
      </c>
      <c r="J2038">
        <v>23</v>
      </c>
      <c r="K2038">
        <v>1416.441</v>
      </c>
      <c r="M2038" s="206">
        <v>42820.916666666664</v>
      </c>
      <c r="N2038">
        <v>23</v>
      </c>
      <c r="O2038">
        <v>1217.9290000000001</v>
      </c>
      <c r="Q2038" s="206">
        <v>42454.916666666664</v>
      </c>
      <c r="R2038">
        <v>23</v>
      </c>
      <c r="S2038">
        <v>1459.336</v>
      </c>
      <c r="X2038" s="204">
        <f t="shared" si="155"/>
        <v>0.51979567938231808</v>
      </c>
      <c r="Y2038" s="204">
        <f t="shared" si="156"/>
        <v>0.45391513043478265</v>
      </c>
      <c r="Z2038" s="204">
        <f t="shared" si="157"/>
        <v>0.44393612186241016</v>
      </c>
      <c r="AA2038" s="204">
        <f t="shared" si="158"/>
        <v>0.52547070688927522</v>
      </c>
      <c r="AB2038" s="204">
        <f t="shared" si="159"/>
        <v>0.47155588554694472</v>
      </c>
      <c r="AD2038" s="204">
        <v>0.60990105793813487</v>
      </c>
      <c r="AE2038" s="204">
        <v>0.58330782608695653</v>
      </c>
      <c r="AF2038" s="204">
        <v>0.52388883360480731</v>
      </c>
      <c r="AG2038" s="204">
        <v>0.5732502667417676</v>
      </c>
      <c r="AH2038" s="204">
        <v>0.63554083754479507</v>
      </c>
    </row>
    <row r="2039" spans="1:34">
      <c r="A2039" s="206">
        <v>43915.958333333336</v>
      </c>
      <c r="B2039">
        <v>24</v>
      </c>
      <c r="C2039">
        <v>1125.2850000000001</v>
      </c>
      <c r="E2039" s="206">
        <v>43550.958333333336</v>
      </c>
      <c r="F2039">
        <v>24</v>
      </c>
      <c r="G2039">
        <v>1520.4559999999999</v>
      </c>
      <c r="I2039" s="206">
        <v>43185.958333333336</v>
      </c>
      <c r="J2039">
        <v>24</v>
      </c>
      <c r="K2039">
        <v>1315.325</v>
      </c>
      <c r="M2039" s="206">
        <v>42820.958333333336</v>
      </c>
      <c r="N2039">
        <v>24</v>
      </c>
      <c r="O2039">
        <v>1101.913</v>
      </c>
      <c r="Q2039" s="206">
        <v>42454.958333333336</v>
      </c>
      <c r="R2039">
        <v>24</v>
      </c>
      <c r="S2039">
        <v>1403.4580000000001</v>
      </c>
      <c r="X2039" s="204">
        <f t="shared" si="155"/>
        <v>0.50500039449479062</v>
      </c>
      <c r="Y2039" s="204">
        <f t="shared" si="156"/>
        <v>0.42362747826086961</v>
      </c>
      <c r="Z2039" s="204">
        <f t="shared" si="157"/>
        <v>0.41214020974198629</v>
      </c>
      <c r="AA2039" s="204">
        <f t="shared" si="158"/>
        <v>0.50843307474268651</v>
      </c>
      <c r="AB2039" s="204">
        <f t="shared" si="159"/>
        <v>0.46939358653674612</v>
      </c>
      <c r="AD2039" s="204">
        <v>0.60981039334591103</v>
      </c>
      <c r="AE2039" s="204">
        <v>0.58321600000000007</v>
      </c>
      <c r="AF2039" s="204">
        <v>0.5237995061676668</v>
      </c>
      <c r="AG2039" s="204">
        <v>0.57324961595367951</v>
      </c>
      <c r="AH2039" s="204">
        <v>0.63548383753665216</v>
      </c>
    </row>
    <row r="2040" spans="1:34">
      <c r="A2040" s="206">
        <v>43916</v>
      </c>
      <c r="B2040">
        <v>1</v>
      </c>
      <c r="C2040">
        <v>1023.373</v>
      </c>
      <c r="E2040" s="206">
        <v>43551</v>
      </c>
      <c r="F2040">
        <v>1</v>
      </c>
      <c r="G2040">
        <v>1508.49</v>
      </c>
      <c r="I2040" s="206">
        <v>43186</v>
      </c>
      <c r="J2040">
        <v>1</v>
      </c>
      <c r="K2040">
        <v>1203.365</v>
      </c>
      <c r="M2040" s="206">
        <v>42821</v>
      </c>
      <c r="N2040">
        <v>1</v>
      </c>
      <c r="O2040">
        <v>985.91099999999994</v>
      </c>
      <c r="Q2040" s="206">
        <v>42455</v>
      </c>
      <c r="R2040">
        <v>1</v>
      </c>
      <c r="S2040">
        <v>1382.586</v>
      </c>
      <c r="X2040" s="204">
        <f t="shared" si="155"/>
        <v>0.4856639208906447</v>
      </c>
      <c r="Y2040" s="204">
        <f t="shared" si="156"/>
        <v>0.38327408695652176</v>
      </c>
      <c r="Z2040" s="204">
        <f t="shared" si="157"/>
        <v>0.38271860344262709</v>
      </c>
      <c r="AA2040" s="204">
        <f t="shared" si="158"/>
        <v>0.49474732664388255</v>
      </c>
      <c r="AB2040" s="204">
        <f t="shared" si="159"/>
        <v>0.41650165040932674</v>
      </c>
      <c r="AD2040" s="204">
        <v>0.60974291397383606</v>
      </c>
      <c r="AE2040" s="204">
        <v>0.58317739130434787</v>
      </c>
      <c r="AF2040" s="204">
        <v>0.52376691765639727</v>
      </c>
      <c r="AG2040" s="204">
        <v>0.57317998162825223</v>
      </c>
      <c r="AH2040" s="204">
        <v>0.63548272714688303</v>
      </c>
    </row>
    <row r="2041" spans="1:34">
      <c r="A2041" s="206">
        <v>43916.041666666664</v>
      </c>
      <c r="B2041">
        <v>2</v>
      </c>
      <c r="C2041">
        <v>1091.403</v>
      </c>
      <c r="E2041" s="206">
        <v>43551.041666666664</v>
      </c>
      <c r="F2041">
        <v>2</v>
      </c>
      <c r="G2041">
        <v>1511.5050000000001</v>
      </c>
      <c r="I2041" s="206">
        <v>43186.041666666664</v>
      </c>
      <c r="J2041">
        <v>2</v>
      </c>
      <c r="K2041">
        <v>1211.239</v>
      </c>
      <c r="M2041" s="206">
        <v>42821.041666666664</v>
      </c>
      <c r="N2041">
        <v>2</v>
      </c>
      <c r="O2041">
        <v>922.875</v>
      </c>
      <c r="Q2041" s="206">
        <v>42455.041666666664</v>
      </c>
      <c r="R2041">
        <v>2</v>
      </c>
      <c r="S2041">
        <v>1348.62</v>
      </c>
      <c r="X2041" s="204">
        <f t="shared" si="155"/>
        <v>0.47844120574218313</v>
      </c>
      <c r="Y2041" s="204">
        <f t="shared" si="156"/>
        <v>0.34292556521739126</v>
      </c>
      <c r="Z2041" s="204">
        <f t="shared" si="157"/>
        <v>0.35014173092713735</v>
      </c>
      <c r="AA2041" s="204">
        <f t="shared" si="158"/>
        <v>0.49085366151275039</v>
      </c>
      <c r="AB2041" s="204">
        <f t="shared" si="159"/>
        <v>0.37878096969598274</v>
      </c>
      <c r="AD2041" s="204">
        <v>0.60973668510872137</v>
      </c>
      <c r="AE2041" s="204">
        <v>0.58316104347826081</v>
      </c>
      <c r="AF2041" s="204">
        <v>0.52374393111719819</v>
      </c>
      <c r="AG2041" s="204">
        <v>0.57299873714571503</v>
      </c>
      <c r="AH2041" s="204">
        <v>0.63540648038274394</v>
      </c>
    </row>
    <row r="2042" spans="1:34">
      <c r="A2042" s="206">
        <v>43916.083333333336</v>
      </c>
      <c r="B2042">
        <v>3</v>
      </c>
      <c r="C2042">
        <v>1142.402</v>
      </c>
      <c r="E2042" s="206">
        <v>43551.083333333336</v>
      </c>
      <c r="F2042">
        <v>3</v>
      </c>
      <c r="G2042">
        <v>1546.5540000000001</v>
      </c>
      <c r="I2042" s="206">
        <v>43186.083333333336</v>
      </c>
      <c r="J2042">
        <v>3</v>
      </c>
      <c r="K2042">
        <v>1212.1859999999999</v>
      </c>
      <c r="M2042" s="206">
        <v>42821.083333333336</v>
      </c>
      <c r="N2042">
        <v>3</v>
      </c>
      <c r="O2042">
        <v>957.83</v>
      </c>
      <c r="Q2042" s="206">
        <v>42455.083333333336</v>
      </c>
      <c r="R2042">
        <v>3</v>
      </c>
      <c r="S2042">
        <v>1383.681</v>
      </c>
      <c r="X2042" s="204">
        <f t="shared" si="155"/>
        <v>0.46668733727089884</v>
      </c>
      <c r="Y2042" s="204">
        <f t="shared" si="156"/>
        <v>0.32100000000000001</v>
      </c>
      <c r="Z2042" s="204">
        <f t="shared" si="157"/>
        <v>0.35243281965692447</v>
      </c>
      <c r="AA2042" s="204">
        <f t="shared" si="158"/>
        <v>0.4918347245555687</v>
      </c>
      <c r="AB2042" s="204">
        <f t="shared" si="159"/>
        <v>0.40396090835805187</v>
      </c>
      <c r="AD2042" s="204">
        <v>0.60973668510872137</v>
      </c>
      <c r="AE2042" s="204">
        <v>0.58312243478260872</v>
      </c>
      <c r="AF2042" s="204">
        <v>0.52374393111719819</v>
      </c>
      <c r="AG2042" s="204">
        <v>0.57298084047329212</v>
      </c>
      <c r="AH2042" s="204">
        <v>0.6353113569925315</v>
      </c>
    </row>
    <row r="2043" spans="1:34">
      <c r="A2043" s="206">
        <v>43916.125</v>
      </c>
      <c r="B2043">
        <v>4</v>
      </c>
      <c r="C2043">
        <v>1159.3810000000001</v>
      </c>
      <c r="E2043" s="206">
        <v>43551.125</v>
      </c>
      <c r="F2043">
        <v>4</v>
      </c>
      <c r="G2043">
        <v>1571.604</v>
      </c>
      <c r="I2043" s="206">
        <v>43186.125</v>
      </c>
      <c r="J2043">
        <v>4</v>
      </c>
      <c r="K2043">
        <v>1170.998</v>
      </c>
      <c r="M2043" s="206">
        <v>42821.125</v>
      </c>
      <c r="N2043">
        <v>4</v>
      </c>
      <c r="O2043">
        <v>959.76199999999994</v>
      </c>
      <c r="Q2043" s="206">
        <v>42455.125</v>
      </c>
      <c r="R2043">
        <v>4</v>
      </c>
      <c r="S2043">
        <v>1404.6859999999999</v>
      </c>
      <c r="X2043" s="204">
        <f t="shared" si="155"/>
        <v>0.47882012836998905</v>
      </c>
      <c r="Y2043" s="204">
        <f t="shared" si="156"/>
        <v>0.33315826086956524</v>
      </c>
      <c r="Z2043" s="204">
        <f t="shared" si="157"/>
        <v>0.35270836715846221</v>
      </c>
      <c r="AA2043" s="204">
        <f t="shared" si="158"/>
        <v>0.50323946040556466</v>
      </c>
      <c r="AB2043" s="204">
        <f t="shared" si="159"/>
        <v>0.4228371643014131</v>
      </c>
      <c r="AD2043" s="204">
        <v>0.60967612669788485</v>
      </c>
      <c r="AE2043" s="204">
        <v>0.58290434782608691</v>
      </c>
      <c r="AF2043" s="204">
        <v>0.52366013208821949</v>
      </c>
      <c r="AG2043" s="204">
        <v>0.57294602331057853</v>
      </c>
      <c r="AH2043" s="204">
        <v>0.63527767516953804</v>
      </c>
    </row>
    <row r="2044" spans="1:34">
      <c r="A2044" s="206">
        <v>43916.166666666664</v>
      </c>
      <c r="B2044">
        <v>5</v>
      </c>
      <c r="C2044">
        <v>1192.3420000000001</v>
      </c>
      <c r="E2044" s="206">
        <v>43551.166666666664</v>
      </c>
      <c r="F2044">
        <v>5</v>
      </c>
      <c r="G2044">
        <v>1641.704</v>
      </c>
      <c r="I2044" s="206">
        <v>43186.166666666664</v>
      </c>
      <c r="J2044">
        <v>5</v>
      </c>
      <c r="K2044">
        <v>1231.704</v>
      </c>
      <c r="M2044" s="206">
        <v>42821.166666666664</v>
      </c>
      <c r="N2044">
        <v>5</v>
      </c>
      <c r="O2044">
        <v>982.71699999999998</v>
      </c>
      <c r="Q2044" s="206">
        <v>42455.166666666664</v>
      </c>
      <c r="R2044">
        <v>5</v>
      </c>
      <c r="S2044">
        <v>1441.7470000000001</v>
      </c>
      <c r="X2044" s="204">
        <f t="shared" si="155"/>
        <v>0.48608886791068634</v>
      </c>
      <c r="Y2044" s="204">
        <f t="shared" si="156"/>
        <v>0.33383026086956519</v>
      </c>
      <c r="Z2044" s="204">
        <f t="shared" si="157"/>
        <v>0.34072394213909829</v>
      </c>
      <c r="AA2044" s="204">
        <f t="shared" si="158"/>
        <v>0.51139058120907965</v>
      </c>
      <c r="AB2044" s="204">
        <f t="shared" si="159"/>
        <v>0.42912160026412477</v>
      </c>
      <c r="AD2044" s="204">
        <v>0.6095975737878282</v>
      </c>
      <c r="AE2044" s="204">
        <v>0.58287513043478267</v>
      </c>
      <c r="AF2044" s="204">
        <v>0.52355451039544409</v>
      </c>
      <c r="AG2044" s="204">
        <v>0.57291673784661379</v>
      </c>
      <c r="AH2044" s="204">
        <v>0.63526212971277174</v>
      </c>
    </row>
    <row r="2045" spans="1:34">
      <c r="A2045" s="206">
        <v>43916.208333333336</v>
      </c>
      <c r="B2045">
        <v>6</v>
      </c>
      <c r="C2045">
        <v>1261.222</v>
      </c>
      <c r="E2045" s="206">
        <v>43551.208333333336</v>
      </c>
      <c r="F2045">
        <v>6</v>
      </c>
      <c r="G2045">
        <v>1773.54</v>
      </c>
      <c r="I2045" s="206">
        <v>43186.208333333336</v>
      </c>
      <c r="J2045">
        <v>6</v>
      </c>
      <c r="K2045">
        <v>1322.441</v>
      </c>
      <c r="M2045" s="206">
        <v>42821.208333333336</v>
      </c>
      <c r="N2045">
        <v>6</v>
      </c>
      <c r="O2045">
        <v>1097.979</v>
      </c>
      <c r="Q2045" s="206">
        <v>42455.208333333336</v>
      </c>
      <c r="R2045">
        <v>6</v>
      </c>
      <c r="S2045">
        <v>1502.7909999999999</v>
      </c>
      <c r="X2045" s="204">
        <f t="shared" si="155"/>
        <v>0.49891375513362302</v>
      </c>
      <c r="Y2045" s="204">
        <f t="shared" si="156"/>
        <v>0.34181460869565217</v>
      </c>
      <c r="Z2045" s="204">
        <f t="shared" si="157"/>
        <v>0.35838749718487639</v>
      </c>
      <c r="AA2045" s="204">
        <f t="shared" si="158"/>
        <v>0.53420070369715966</v>
      </c>
      <c r="AB2045" s="204">
        <f t="shared" si="159"/>
        <v>0.44132145265631145</v>
      </c>
      <c r="AD2045" s="204">
        <v>0.60958477000953704</v>
      </c>
      <c r="AE2045" s="204">
        <v>0.5827773913043478</v>
      </c>
      <c r="AF2045" s="204">
        <v>0.52353734323325751</v>
      </c>
      <c r="AG2045" s="204">
        <v>0.57291185693595303</v>
      </c>
      <c r="AH2045" s="204">
        <v>0.63523474009846936</v>
      </c>
    </row>
    <row r="2046" spans="1:34">
      <c r="A2046" s="206">
        <v>43916.25</v>
      </c>
      <c r="B2046">
        <v>7</v>
      </c>
      <c r="C2046">
        <v>1426.027</v>
      </c>
      <c r="E2046" s="206">
        <v>43551.25</v>
      </c>
      <c r="F2046">
        <v>7</v>
      </c>
      <c r="G2046">
        <v>2005.4179999999999</v>
      </c>
      <c r="I2046" s="206">
        <v>43186.25</v>
      </c>
      <c r="J2046">
        <v>7</v>
      </c>
      <c r="K2046">
        <v>1465.116</v>
      </c>
      <c r="M2046" s="206">
        <v>42821.25</v>
      </c>
      <c r="N2046">
        <v>7</v>
      </c>
      <c r="O2046">
        <v>1252.018</v>
      </c>
      <c r="Q2046" s="206">
        <v>42455.25</v>
      </c>
      <c r="R2046">
        <v>7</v>
      </c>
      <c r="S2046">
        <v>1566.8320000000001</v>
      </c>
      <c r="X2046" s="204">
        <f t="shared" si="155"/>
        <v>0.52003791302566427</v>
      </c>
      <c r="Y2046" s="204">
        <f t="shared" si="156"/>
        <v>0.3819057391304348</v>
      </c>
      <c r="Z2046" s="204">
        <f t="shared" si="157"/>
        <v>0.38478913778364371</v>
      </c>
      <c r="AA2046" s="204">
        <f t="shared" si="158"/>
        <v>0.5770993528888646</v>
      </c>
      <c r="AB2046" s="204">
        <f t="shared" si="159"/>
        <v>0.46681600175293531</v>
      </c>
      <c r="AD2046" s="204">
        <v>0.60940032639253205</v>
      </c>
      <c r="AE2046" s="204">
        <v>0.58272556521739127</v>
      </c>
      <c r="AF2046" s="204">
        <v>0.5234558719550837</v>
      </c>
      <c r="AG2046" s="204">
        <v>0.57290957917764462</v>
      </c>
      <c r="AH2046" s="204">
        <v>0.63512036995226073</v>
      </c>
    </row>
    <row r="2047" spans="1:34">
      <c r="A2047" s="206">
        <v>43916.291666666664</v>
      </c>
      <c r="B2047">
        <v>8</v>
      </c>
      <c r="C2047">
        <v>1439.9849999999999</v>
      </c>
      <c r="E2047" s="206">
        <v>43551.291666666664</v>
      </c>
      <c r="F2047">
        <v>8</v>
      </c>
      <c r="G2047">
        <v>2070.4140000000002</v>
      </c>
      <c r="I2047" s="206">
        <v>43186.291666666664</v>
      </c>
      <c r="J2047">
        <v>8</v>
      </c>
      <c r="K2047">
        <v>1546.115</v>
      </c>
      <c r="M2047" s="206">
        <v>42821.291666666664</v>
      </c>
      <c r="N2047">
        <v>8</v>
      </c>
      <c r="O2047">
        <v>1311.0419999999999</v>
      </c>
      <c r="Q2047" s="206">
        <v>42455.291666666664</v>
      </c>
      <c r="R2047">
        <v>8</v>
      </c>
      <c r="S2047">
        <v>1633.8689999999999</v>
      </c>
      <c r="X2047" s="204">
        <f t="shared" si="155"/>
        <v>0.54219917695928954</v>
      </c>
      <c r="Y2047" s="204">
        <f t="shared" si="156"/>
        <v>0.43548452173913044</v>
      </c>
      <c r="Z2047" s="204">
        <f t="shared" si="157"/>
        <v>0.42630311854594721</v>
      </c>
      <c r="AA2047" s="204">
        <f t="shared" si="158"/>
        <v>0.65255107303566928</v>
      </c>
      <c r="AB2047" s="204">
        <f t="shared" si="159"/>
        <v>0.52781526371386889</v>
      </c>
      <c r="AD2047" s="204">
        <v>0.60935880062510117</v>
      </c>
      <c r="AE2047" s="204">
        <v>0.58260869565217388</v>
      </c>
      <c r="AF2047" s="204">
        <v>0.52345296226657756</v>
      </c>
      <c r="AG2047" s="204">
        <v>0.57276575501017346</v>
      </c>
      <c r="AH2047" s="204">
        <v>0.63510297384587944</v>
      </c>
    </row>
    <row r="2048" spans="1:34">
      <c r="A2048" s="206">
        <v>43916.333333333336</v>
      </c>
      <c r="B2048">
        <v>9</v>
      </c>
      <c r="C2048">
        <v>1462.9190000000001</v>
      </c>
      <c r="E2048" s="206">
        <v>43551.333333333336</v>
      </c>
      <c r="F2048">
        <v>9</v>
      </c>
      <c r="G2048">
        <v>1923.4349999999999</v>
      </c>
      <c r="I2048" s="206">
        <v>43186.333333333336</v>
      </c>
      <c r="J2048">
        <v>9</v>
      </c>
      <c r="K2048">
        <v>1489.191</v>
      </c>
      <c r="M2048" s="206">
        <v>42821.333333333336</v>
      </c>
      <c r="N2048">
        <v>9</v>
      </c>
      <c r="O2048">
        <v>1275.029</v>
      </c>
      <c r="Q2048" s="206">
        <v>42455.333333333336</v>
      </c>
      <c r="R2048">
        <v>9</v>
      </c>
      <c r="S2048">
        <v>1690.921</v>
      </c>
      <c r="X2048" s="204">
        <f t="shared" si="155"/>
        <v>0.56539720088643675</v>
      </c>
      <c r="Y2048" s="204">
        <f t="shared" si="156"/>
        <v>0.45601460869565213</v>
      </c>
      <c r="Z2048" s="204">
        <f t="shared" si="157"/>
        <v>0.4498713044773705</v>
      </c>
      <c r="AA2048" s="204">
        <f t="shared" si="158"/>
        <v>0.67370038432290547</v>
      </c>
      <c r="AB2048" s="204">
        <f t="shared" si="159"/>
        <v>0.53298153717918062</v>
      </c>
      <c r="AD2048" s="204">
        <v>0.60932419581890895</v>
      </c>
      <c r="AE2048" s="204">
        <v>0.58260869565217388</v>
      </c>
      <c r="AF2048" s="204">
        <v>0.5234264841011711</v>
      </c>
      <c r="AG2048" s="204">
        <v>0.57255945518624418</v>
      </c>
      <c r="AH2048" s="204">
        <v>0.63503709071958436</v>
      </c>
    </row>
    <row r="2049" spans="1:34">
      <c r="A2049" s="206">
        <v>43916.375</v>
      </c>
      <c r="B2049">
        <v>10</v>
      </c>
      <c r="C2049">
        <v>1383.8530000000001</v>
      </c>
      <c r="E2049" s="206">
        <v>43551.375</v>
      </c>
      <c r="F2049">
        <v>10</v>
      </c>
      <c r="G2049">
        <v>1743.4480000000001</v>
      </c>
      <c r="I2049" s="206">
        <v>43186.375</v>
      </c>
      <c r="J2049">
        <v>10</v>
      </c>
      <c r="K2049">
        <v>1457.6110000000001</v>
      </c>
      <c r="M2049" s="206">
        <v>42821.375</v>
      </c>
      <c r="N2049">
        <v>10</v>
      </c>
      <c r="O2049">
        <v>1246.0319999999999</v>
      </c>
      <c r="Q2049" s="206">
        <v>42455.375</v>
      </c>
      <c r="R2049">
        <v>10</v>
      </c>
      <c r="S2049">
        <v>1586.0150000000001</v>
      </c>
      <c r="X2049" s="204">
        <f t="shared" si="155"/>
        <v>0.58513993491528049</v>
      </c>
      <c r="Y2049" s="204">
        <f t="shared" si="156"/>
        <v>0.44348834782608698</v>
      </c>
      <c r="Z2049" s="204">
        <f t="shared" si="157"/>
        <v>0.43330819362463974</v>
      </c>
      <c r="AA2049" s="204">
        <f t="shared" si="158"/>
        <v>0.62587429312211351</v>
      </c>
      <c r="AB2049" s="204">
        <f t="shared" si="159"/>
        <v>0.54147009683339054</v>
      </c>
      <c r="AD2049" s="204">
        <v>0.60925775459101961</v>
      </c>
      <c r="AE2049" s="204">
        <v>0.58257356521739123</v>
      </c>
      <c r="AF2049" s="204">
        <v>0.52328827389712618</v>
      </c>
      <c r="AG2049" s="204">
        <v>0.57247550352287857</v>
      </c>
      <c r="AH2049" s="204">
        <v>0.63501488292420405</v>
      </c>
    </row>
    <row r="2050" spans="1:34">
      <c r="A2050" s="206">
        <v>43916.416666666664</v>
      </c>
      <c r="B2050">
        <v>11</v>
      </c>
      <c r="C2050">
        <v>1317.7760000000001</v>
      </c>
      <c r="E2050" s="206">
        <v>43551.416666666664</v>
      </c>
      <c r="F2050">
        <v>11</v>
      </c>
      <c r="G2050">
        <v>1551.5260000000001</v>
      </c>
      <c r="I2050" s="206">
        <v>43186.416666666664</v>
      </c>
      <c r="J2050">
        <v>11</v>
      </c>
      <c r="K2050">
        <v>1443.547</v>
      </c>
      <c r="M2050" s="206">
        <v>42821.416666666664</v>
      </c>
      <c r="N2050">
        <v>11</v>
      </c>
      <c r="O2050">
        <v>1225.03</v>
      </c>
      <c r="Q2050" s="206">
        <v>42455.416666666664</v>
      </c>
      <c r="R2050">
        <v>11</v>
      </c>
      <c r="S2050">
        <v>1480.077</v>
      </c>
      <c r="X2050" s="204">
        <f t="shared" si="155"/>
        <v>0.54883741693116284</v>
      </c>
      <c r="Y2050" s="204">
        <f t="shared" si="156"/>
        <v>0.43340243478260865</v>
      </c>
      <c r="Z2050" s="204">
        <f t="shared" si="157"/>
        <v>0.42411939732203913</v>
      </c>
      <c r="AA2050" s="204">
        <f t="shared" si="158"/>
        <v>0.56730759531523689</v>
      </c>
      <c r="AB2050" s="204">
        <f t="shared" si="159"/>
        <v>0.51220540434103179</v>
      </c>
      <c r="AD2050" s="204">
        <v>0.60916743604685775</v>
      </c>
      <c r="AE2050" s="204">
        <v>0.58254295652173915</v>
      </c>
      <c r="AF2050" s="204">
        <v>0.52326674220218028</v>
      </c>
      <c r="AG2050" s="204">
        <v>0.5724742019467024</v>
      </c>
      <c r="AH2050" s="204">
        <v>0.63498416214059461</v>
      </c>
    </row>
    <row r="2051" spans="1:34">
      <c r="A2051" s="206">
        <v>43916.458333333336</v>
      </c>
      <c r="B2051">
        <v>12</v>
      </c>
      <c r="C2051">
        <v>1246.7760000000001</v>
      </c>
      <c r="E2051" s="206">
        <v>43551.458333333336</v>
      </c>
      <c r="F2051">
        <v>12</v>
      </c>
      <c r="G2051">
        <v>1403.529</v>
      </c>
      <c r="I2051" s="206">
        <v>43186.458333333336</v>
      </c>
      <c r="J2051">
        <v>12</v>
      </c>
      <c r="K2051">
        <v>1459.7349999999999</v>
      </c>
      <c r="M2051" s="206">
        <v>42821.458333333336</v>
      </c>
      <c r="N2051">
        <v>12</v>
      </c>
      <c r="O2051">
        <v>1216.0450000000001</v>
      </c>
      <c r="Q2051" s="206">
        <v>42455.458333333336</v>
      </c>
      <c r="R2051">
        <v>12</v>
      </c>
      <c r="S2051">
        <v>1366.172</v>
      </c>
      <c r="X2051" s="204">
        <f t="shared" ref="X2051:X2114" si="160">+S2050/$V$2</f>
        <v>0.51217777734714021</v>
      </c>
      <c r="Y2051" s="204">
        <f t="shared" ref="Y2051:Y2114" si="161">+O2050/$V$3</f>
        <v>0.42609739130434782</v>
      </c>
      <c r="Z2051" s="204">
        <f t="shared" ref="Z2051:Z2114" si="162">+K2050/$V$4</f>
        <v>0.42002721140691007</v>
      </c>
      <c r="AA2051" s="204">
        <f t="shared" ref="AA2051:AA2114" si="163">+G2050/$V$5</f>
        <v>0.50485731959259361</v>
      </c>
      <c r="AB2051" s="204">
        <f t="shared" ref="AB2051:AB2114" si="164">+C2050/$V$6</f>
        <v>0.48774832941859253</v>
      </c>
      <c r="AD2051" s="204">
        <v>0.60915636250887617</v>
      </c>
      <c r="AE2051" s="204">
        <v>0.58253669565217392</v>
      </c>
      <c r="AF2051" s="204">
        <v>0.52325161182194802</v>
      </c>
      <c r="AG2051" s="204">
        <v>0.57242376586987431</v>
      </c>
      <c r="AH2051" s="204">
        <v>0.63491087641583954</v>
      </c>
    </row>
    <row r="2052" spans="1:34">
      <c r="A2052" s="206">
        <v>43916.5</v>
      </c>
      <c r="B2052">
        <v>13</v>
      </c>
      <c r="C2052">
        <v>1221.838</v>
      </c>
      <c r="E2052" s="206">
        <v>43551.5</v>
      </c>
      <c r="F2052">
        <v>13</v>
      </c>
      <c r="G2052">
        <v>1320.5340000000001</v>
      </c>
      <c r="I2052" s="206">
        <v>43186.5</v>
      </c>
      <c r="J2052">
        <v>13</v>
      </c>
      <c r="K2052">
        <v>1366.8889999999999</v>
      </c>
      <c r="M2052" s="206">
        <v>42821.5</v>
      </c>
      <c r="N2052">
        <v>13</v>
      </c>
      <c r="O2052">
        <v>1242.0029999999999</v>
      </c>
      <c r="Q2052" s="206">
        <v>42455.5</v>
      </c>
      <c r="R2052">
        <v>13</v>
      </c>
      <c r="S2052">
        <v>1247.018</v>
      </c>
      <c r="X2052" s="204">
        <f t="shared" si="160"/>
        <v>0.47276117285377534</v>
      </c>
      <c r="Y2052" s="204">
        <f t="shared" si="161"/>
        <v>0.42297217391304348</v>
      </c>
      <c r="Z2052" s="204">
        <f t="shared" si="162"/>
        <v>0.42473741516075736</v>
      </c>
      <c r="AA2052" s="204">
        <f t="shared" si="163"/>
        <v>0.45669997725495631</v>
      </c>
      <c r="AB2052" s="204">
        <f t="shared" si="164"/>
        <v>0.46146910488519682</v>
      </c>
      <c r="AD2052" s="204">
        <v>0.60910687763602112</v>
      </c>
      <c r="AE2052" s="204">
        <v>0.58251895652173913</v>
      </c>
      <c r="AF2052" s="204">
        <v>0.52321902331067849</v>
      </c>
      <c r="AG2052" s="204">
        <v>0.57238244082627965</v>
      </c>
      <c r="AH2052" s="204">
        <v>0.63485091536831262</v>
      </c>
    </row>
    <row r="2053" spans="1:34">
      <c r="A2053" s="206">
        <v>43916.541666666664</v>
      </c>
      <c r="B2053">
        <v>14</v>
      </c>
      <c r="C2053">
        <v>1183.963</v>
      </c>
      <c r="E2053" s="206">
        <v>43551.541666666664</v>
      </c>
      <c r="F2053">
        <v>14</v>
      </c>
      <c r="G2053">
        <v>1225.54</v>
      </c>
      <c r="I2053" s="206">
        <v>43186.541666666664</v>
      </c>
      <c r="J2053">
        <v>14</v>
      </c>
      <c r="K2053">
        <v>1355.1010000000001</v>
      </c>
      <c r="M2053" s="206">
        <v>42821.541666666664</v>
      </c>
      <c r="N2053">
        <v>14</v>
      </c>
      <c r="O2053">
        <v>1235.96</v>
      </c>
      <c r="Q2053" s="206">
        <v>42455.541666666664</v>
      </c>
      <c r="R2053">
        <v>14</v>
      </c>
      <c r="S2053">
        <v>1175.8309999999999</v>
      </c>
      <c r="X2053" s="204">
        <f t="shared" si="160"/>
        <v>0.43152816208337547</v>
      </c>
      <c r="Y2053" s="204">
        <f t="shared" si="161"/>
        <v>0.43200104347826085</v>
      </c>
      <c r="Z2053" s="204">
        <f t="shared" si="162"/>
        <v>0.39772212125603107</v>
      </c>
      <c r="AA2053" s="204">
        <f t="shared" si="163"/>
        <v>0.4296938985688194</v>
      </c>
      <c r="AB2053" s="204">
        <f t="shared" si="164"/>
        <v>0.45223880486528384</v>
      </c>
      <c r="AD2053" s="204">
        <v>0.60909268966548225</v>
      </c>
      <c r="AE2053" s="204">
        <v>0.58247965217391307</v>
      </c>
      <c r="AF2053" s="204">
        <v>0.52319836452228441</v>
      </c>
      <c r="AG2053" s="204">
        <v>0.57234404432908137</v>
      </c>
      <c r="AH2053" s="204">
        <v>0.6348231556240872</v>
      </c>
    </row>
    <row r="2054" spans="1:34">
      <c r="A2054" s="206">
        <v>43916.583333333336</v>
      </c>
      <c r="B2054">
        <v>15</v>
      </c>
      <c r="C2054">
        <v>1115.961</v>
      </c>
      <c r="E2054" s="206">
        <v>43551.583333333336</v>
      </c>
      <c r="F2054">
        <v>15</v>
      </c>
      <c r="G2054">
        <v>1175.4159999999999</v>
      </c>
      <c r="I2054" s="206">
        <v>43186.583333333336</v>
      </c>
      <c r="J2054">
        <v>15</v>
      </c>
      <c r="K2054">
        <v>1292.181</v>
      </c>
      <c r="M2054" s="206">
        <v>42821.583333333336</v>
      </c>
      <c r="N2054">
        <v>15</v>
      </c>
      <c r="O2054">
        <v>1206.942</v>
      </c>
      <c r="Q2054" s="206">
        <v>42455.583333333336</v>
      </c>
      <c r="R2054">
        <v>15</v>
      </c>
      <c r="S2054">
        <v>1131.5419999999999</v>
      </c>
      <c r="X2054" s="204">
        <f t="shared" si="160"/>
        <v>0.40689403869924684</v>
      </c>
      <c r="Y2054" s="204">
        <f t="shared" si="161"/>
        <v>0.42989913043478262</v>
      </c>
      <c r="Z2054" s="204">
        <f t="shared" si="162"/>
        <v>0.39429218044491471</v>
      </c>
      <c r="AA2054" s="204">
        <f t="shared" si="163"/>
        <v>0.39878341674809648</v>
      </c>
      <c r="AB2054" s="204">
        <f t="shared" si="164"/>
        <v>0.43822013403144772</v>
      </c>
      <c r="AD2054" s="204">
        <v>0.60908403846393422</v>
      </c>
      <c r="AE2054" s="204">
        <v>0.58224730434782612</v>
      </c>
      <c r="AF2054" s="204">
        <v>0.52316548504216431</v>
      </c>
      <c r="AG2054" s="204">
        <v>0.57232061595790962</v>
      </c>
      <c r="AH2054" s="204">
        <v>0.63481131146655101</v>
      </c>
    </row>
    <row r="2055" spans="1:34">
      <c r="A2055" s="206">
        <v>43916.625</v>
      </c>
      <c r="B2055">
        <v>16</v>
      </c>
      <c r="C2055">
        <v>1188.9570000000001</v>
      </c>
      <c r="E2055" s="206">
        <v>43551.625</v>
      </c>
      <c r="F2055">
        <v>16</v>
      </c>
      <c r="G2055">
        <v>1150.183</v>
      </c>
      <c r="I2055" s="206">
        <v>43186.625</v>
      </c>
      <c r="J2055">
        <v>16</v>
      </c>
      <c r="K2055">
        <v>1302.1949999999999</v>
      </c>
      <c r="M2055" s="206">
        <v>42821.625</v>
      </c>
      <c r="N2055">
        <v>16</v>
      </c>
      <c r="O2055">
        <v>1163.979</v>
      </c>
      <c r="Q2055" s="206">
        <v>42455.625</v>
      </c>
      <c r="R2055">
        <v>16</v>
      </c>
      <c r="S2055">
        <v>1120.2170000000001</v>
      </c>
      <c r="X2055" s="204">
        <f t="shared" si="160"/>
        <v>0.39156791608472913</v>
      </c>
      <c r="Y2055" s="204">
        <f t="shared" si="161"/>
        <v>0.41980591304347825</v>
      </c>
      <c r="Z2055" s="204">
        <f t="shared" si="162"/>
        <v>0.37598442036386237</v>
      </c>
      <c r="AA2055" s="204">
        <f t="shared" si="163"/>
        <v>0.38247336568400914</v>
      </c>
      <c r="AB2055" s="204">
        <f t="shared" si="164"/>
        <v>0.41305055900722276</v>
      </c>
      <c r="AD2055" s="204">
        <v>0.60898022404535723</v>
      </c>
      <c r="AE2055" s="204">
        <v>0.58206817391304344</v>
      </c>
      <c r="AF2055" s="204">
        <v>0.52315268241273705</v>
      </c>
      <c r="AG2055" s="204">
        <v>0.57226855291086121</v>
      </c>
      <c r="AH2055" s="204">
        <v>0.63479021406093972</v>
      </c>
    </row>
    <row r="2056" spans="1:34">
      <c r="A2056" s="206">
        <v>43916.666666666664</v>
      </c>
      <c r="B2056">
        <v>17</v>
      </c>
      <c r="C2056">
        <v>1193.922</v>
      </c>
      <c r="E2056" s="206">
        <v>43551.666666666664</v>
      </c>
      <c r="F2056">
        <v>17</v>
      </c>
      <c r="G2056">
        <v>1167.143</v>
      </c>
      <c r="I2056" s="206">
        <v>43186.666666666664</v>
      </c>
      <c r="J2056">
        <v>17</v>
      </c>
      <c r="K2056">
        <v>1275.1559999999999</v>
      </c>
      <c r="M2056" s="206">
        <v>42821.666666666664</v>
      </c>
      <c r="N2056">
        <v>17</v>
      </c>
      <c r="O2056">
        <v>1240.952</v>
      </c>
      <c r="Q2056" s="206">
        <v>42455.666666666664</v>
      </c>
      <c r="R2056">
        <v>17</v>
      </c>
      <c r="S2056">
        <v>1095.9770000000001</v>
      </c>
      <c r="X2056" s="204">
        <f t="shared" si="160"/>
        <v>0.38764892178344873</v>
      </c>
      <c r="Y2056" s="204">
        <f t="shared" si="161"/>
        <v>0.40486226086956523</v>
      </c>
      <c r="Z2056" s="204">
        <f t="shared" si="162"/>
        <v>0.37889818243397771</v>
      </c>
      <c r="AA2056" s="204">
        <f t="shared" si="163"/>
        <v>0.37426269777043253</v>
      </c>
      <c r="AB2056" s="204">
        <f t="shared" si="164"/>
        <v>0.44006856286693763</v>
      </c>
      <c r="AD2056" s="204">
        <v>0.60896569002675638</v>
      </c>
      <c r="AE2056" s="204">
        <v>0.58205043478260865</v>
      </c>
      <c r="AF2056" s="204">
        <v>0.52312795006043422</v>
      </c>
      <c r="AG2056" s="204">
        <v>0.57224837848012999</v>
      </c>
      <c r="AH2056" s="204">
        <v>0.63474209717094898</v>
      </c>
    </row>
    <row r="2057" spans="1:34">
      <c r="A2057" s="206">
        <v>43916.708333333336</v>
      </c>
      <c r="B2057">
        <v>18</v>
      </c>
      <c r="C2057">
        <v>1204.855</v>
      </c>
      <c r="E2057" s="206">
        <v>43551.708333333336</v>
      </c>
      <c r="F2057">
        <v>18</v>
      </c>
      <c r="G2057">
        <v>1162.0989999999999</v>
      </c>
      <c r="I2057" s="206">
        <v>43186.708333333336</v>
      </c>
      <c r="J2057">
        <v>18</v>
      </c>
      <c r="K2057">
        <v>1320.8969999999999</v>
      </c>
      <c r="M2057" s="206">
        <v>42821.708333333336</v>
      </c>
      <c r="N2057">
        <v>18</v>
      </c>
      <c r="O2057">
        <v>1200.95</v>
      </c>
      <c r="Q2057" s="206">
        <v>42455.708333333336</v>
      </c>
      <c r="R2057">
        <v>18</v>
      </c>
      <c r="S2057">
        <v>1108.826</v>
      </c>
      <c r="X2057" s="204">
        <f t="shared" si="160"/>
        <v>0.37926071676242973</v>
      </c>
      <c r="Y2057" s="204">
        <f t="shared" si="161"/>
        <v>0.43163547826086957</v>
      </c>
      <c r="Z2057" s="204">
        <f t="shared" si="162"/>
        <v>0.37103067568204551</v>
      </c>
      <c r="AA2057" s="204">
        <f t="shared" si="163"/>
        <v>0.3797813807575629</v>
      </c>
      <c r="AB2057" s="204">
        <f t="shared" si="164"/>
        <v>0.44190625793466026</v>
      </c>
      <c r="AD2057" s="204">
        <v>0.60895911511357992</v>
      </c>
      <c r="AE2057" s="204">
        <v>0.5820052173913044</v>
      </c>
      <c r="AF2057" s="204">
        <v>0.52311834808836377</v>
      </c>
      <c r="AG2057" s="204">
        <v>0.57223666429454412</v>
      </c>
      <c r="AH2057" s="204">
        <v>0.63470323352903335</v>
      </c>
    </row>
    <row r="2058" spans="1:34">
      <c r="A2058" s="206">
        <v>43916.75</v>
      </c>
      <c r="B2058">
        <v>19</v>
      </c>
      <c r="C2058">
        <v>1273.9839999999999</v>
      </c>
      <c r="E2058" s="206">
        <v>43551.75</v>
      </c>
      <c r="F2058">
        <v>19</v>
      </c>
      <c r="G2058">
        <v>1181.9490000000001</v>
      </c>
      <c r="I2058" s="206">
        <v>43186.75</v>
      </c>
      <c r="J2058">
        <v>19</v>
      </c>
      <c r="K2058">
        <v>1307.42</v>
      </c>
      <c r="M2058" s="206">
        <v>42821.75</v>
      </c>
      <c r="N2058">
        <v>19</v>
      </c>
      <c r="O2058">
        <v>1297.921</v>
      </c>
      <c r="Q2058" s="206">
        <v>42455.75</v>
      </c>
      <c r="R2058">
        <v>19</v>
      </c>
      <c r="S2058">
        <v>1145.731</v>
      </c>
      <c r="X2058" s="204">
        <f t="shared" si="160"/>
        <v>0.38370708831008121</v>
      </c>
      <c r="Y2058" s="204">
        <f t="shared" si="161"/>
        <v>0.41772173913043481</v>
      </c>
      <c r="Z2058" s="204">
        <f t="shared" si="162"/>
        <v>0.38433988187828538</v>
      </c>
      <c r="AA2058" s="204">
        <f t="shared" si="163"/>
        <v>0.37814009319936204</v>
      </c>
      <c r="AB2058" s="204">
        <f t="shared" si="164"/>
        <v>0.44595288838288016</v>
      </c>
      <c r="AD2058" s="204">
        <v>0.60888367663608067</v>
      </c>
      <c r="AE2058" s="204">
        <v>0.58199652173913041</v>
      </c>
      <c r="AF2058" s="204">
        <v>0.52310990999169571</v>
      </c>
      <c r="AG2058" s="204">
        <v>0.57221616446976875</v>
      </c>
      <c r="AH2058" s="204">
        <v>0.6346310581940473</v>
      </c>
    </row>
    <row r="2059" spans="1:34">
      <c r="A2059" s="206">
        <v>43916.791666666664</v>
      </c>
      <c r="B2059">
        <v>20</v>
      </c>
      <c r="C2059">
        <v>1275.0530000000001</v>
      </c>
      <c r="E2059" s="206">
        <v>43551.791666666664</v>
      </c>
      <c r="F2059">
        <v>20</v>
      </c>
      <c r="G2059">
        <v>1232.857</v>
      </c>
      <c r="I2059" s="206">
        <v>43186.791666666664</v>
      </c>
      <c r="J2059">
        <v>20</v>
      </c>
      <c r="K2059">
        <v>1377.5340000000001</v>
      </c>
      <c r="M2059" s="206">
        <v>42821.791666666664</v>
      </c>
      <c r="N2059">
        <v>20</v>
      </c>
      <c r="O2059">
        <v>1240.848</v>
      </c>
      <c r="Q2059" s="206">
        <v>42455.791666666664</v>
      </c>
      <c r="R2059">
        <v>20</v>
      </c>
      <c r="S2059">
        <v>1134.4860000000001</v>
      </c>
      <c r="X2059" s="204">
        <f t="shared" si="160"/>
        <v>0.39647799203535783</v>
      </c>
      <c r="Y2059" s="204">
        <f t="shared" si="161"/>
        <v>0.45145078260869564</v>
      </c>
      <c r="Z2059" s="204">
        <f t="shared" si="162"/>
        <v>0.38041849467847072</v>
      </c>
      <c r="AA2059" s="204">
        <f t="shared" si="163"/>
        <v>0.38459916497380414</v>
      </c>
      <c r="AB2059" s="204">
        <f t="shared" si="164"/>
        <v>0.47153959983033245</v>
      </c>
      <c r="AD2059" s="204">
        <v>0.60879301204385672</v>
      </c>
      <c r="AE2059" s="204">
        <v>0.58198434782608688</v>
      </c>
      <c r="AF2059" s="204">
        <v>0.52308663248364606</v>
      </c>
      <c r="AG2059" s="204">
        <v>0.57219175991646487</v>
      </c>
      <c r="AH2059" s="204">
        <v>0.63462254520581818</v>
      </c>
    </row>
    <row r="2060" spans="1:34">
      <c r="A2060" s="206">
        <v>43916.833333333336</v>
      </c>
      <c r="B2060">
        <v>21</v>
      </c>
      <c r="C2060">
        <v>1325.0409999999999</v>
      </c>
      <c r="E2060" s="206">
        <v>43551.833333333336</v>
      </c>
      <c r="F2060">
        <v>21</v>
      </c>
      <c r="G2060">
        <v>1354.991</v>
      </c>
      <c r="I2060" s="206">
        <v>43186.833333333336</v>
      </c>
      <c r="J2060">
        <v>21</v>
      </c>
      <c r="K2060">
        <v>1470.202</v>
      </c>
      <c r="M2060" s="206">
        <v>42821.833333333336</v>
      </c>
      <c r="N2060">
        <v>21</v>
      </c>
      <c r="O2060">
        <v>1305.787</v>
      </c>
      <c r="Q2060" s="206">
        <v>42455.833333333336</v>
      </c>
      <c r="R2060">
        <v>21</v>
      </c>
      <c r="S2060">
        <v>1251.617</v>
      </c>
      <c r="X2060" s="204">
        <f t="shared" si="160"/>
        <v>0.3925866815790312</v>
      </c>
      <c r="Y2060" s="204">
        <f t="shared" si="161"/>
        <v>0.43159930434782606</v>
      </c>
      <c r="Z2060" s="204">
        <f t="shared" si="162"/>
        <v>0.40081948467088807</v>
      </c>
      <c r="AA2060" s="204">
        <f t="shared" si="163"/>
        <v>0.40116432496842863</v>
      </c>
      <c r="AB2060" s="204">
        <f t="shared" si="164"/>
        <v>0.47193526871802544</v>
      </c>
      <c r="AD2060" s="204">
        <v>0.60876152167022179</v>
      </c>
      <c r="AE2060" s="204">
        <v>0.5819746086956521</v>
      </c>
      <c r="AF2060" s="204">
        <v>0.5230659736952521</v>
      </c>
      <c r="AG2060" s="204">
        <v>0.57216312524058821</v>
      </c>
      <c r="AH2060" s="204">
        <v>0.63452112960691465</v>
      </c>
    </row>
    <row r="2061" spans="1:34">
      <c r="A2061" s="206">
        <v>43916.875</v>
      </c>
      <c r="B2061">
        <v>22</v>
      </c>
      <c r="C2061">
        <v>1270.1099999999999</v>
      </c>
      <c r="E2061" s="206">
        <v>43551.875</v>
      </c>
      <c r="F2061">
        <v>22</v>
      </c>
      <c r="G2061">
        <v>1363.452</v>
      </c>
      <c r="I2061" s="206">
        <v>43186.875</v>
      </c>
      <c r="J2061">
        <v>22</v>
      </c>
      <c r="K2061">
        <v>1423.1759999999999</v>
      </c>
      <c r="M2061" s="206">
        <v>42821.875</v>
      </c>
      <c r="N2061">
        <v>22</v>
      </c>
      <c r="O2061">
        <v>1300.8630000000001</v>
      </c>
      <c r="Q2061" s="206">
        <v>42455.875</v>
      </c>
      <c r="R2061">
        <v>22</v>
      </c>
      <c r="S2061">
        <v>1259.338</v>
      </c>
      <c r="X2061" s="204">
        <f t="shared" si="160"/>
        <v>0.43311963712016033</v>
      </c>
      <c r="Y2061" s="204">
        <f t="shared" si="161"/>
        <v>0.45418678260869566</v>
      </c>
      <c r="Z2061" s="204">
        <f t="shared" si="162"/>
        <v>0.42778298612020388</v>
      </c>
      <c r="AA2061" s="204">
        <f t="shared" si="163"/>
        <v>0.44090600114473621</v>
      </c>
      <c r="AB2061" s="204">
        <f t="shared" si="164"/>
        <v>0.49043732330922801</v>
      </c>
      <c r="AD2061" s="204">
        <v>0.60869854092295173</v>
      </c>
      <c r="AE2061" s="204">
        <v>0.58191304347826089</v>
      </c>
      <c r="AF2061" s="204">
        <v>0.52303425809053439</v>
      </c>
      <c r="AG2061" s="204">
        <v>0.57201019003988351</v>
      </c>
      <c r="AH2061" s="204">
        <v>0.63437159711802038</v>
      </c>
    </row>
    <row r="2062" spans="1:34">
      <c r="A2062" s="206">
        <v>43916.916666666664</v>
      </c>
      <c r="B2062">
        <v>23</v>
      </c>
      <c r="C2062">
        <v>1158.1869999999999</v>
      </c>
      <c r="E2062" s="206">
        <v>43551.916666666664</v>
      </c>
      <c r="F2062">
        <v>23</v>
      </c>
      <c r="G2062">
        <v>1296.6320000000001</v>
      </c>
      <c r="I2062" s="206">
        <v>43186.916666666664</v>
      </c>
      <c r="J2062">
        <v>23</v>
      </c>
      <c r="K2062">
        <v>1321.3209999999999</v>
      </c>
      <c r="M2062" s="206">
        <v>42821.916666666664</v>
      </c>
      <c r="N2062">
        <v>23</v>
      </c>
      <c r="O2062">
        <v>1215.865</v>
      </c>
      <c r="Q2062" s="206">
        <v>42455.916666666664</v>
      </c>
      <c r="R2062">
        <v>23</v>
      </c>
      <c r="S2062">
        <v>1198.7070000000001</v>
      </c>
      <c r="X2062" s="204">
        <f t="shared" si="160"/>
        <v>0.43579147420626957</v>
      </c>
      <c r="Y2062" s="204">
        <f t="shared" si="161"/>
        <v>0.45247408695652175</v>
      </c>
      <c r="Z2062" s="204">
        <f t="shared" si="162"/>
        <v>0.41409988495091649</v>
      </c>
      <c r="AA2062" s="204">
        <f t="shared" si="163"/>
        <v>0.44365916015146439</v>
      </c>
      <c r="AB2062" s="204">
        <f t="shared" si="164"/>
        <v>0.47010571650860883</v>
      </c>
      <c r="AD2062" s="204">
        <v>0.60869854092295173</v>
      </c>
      <c r="AE2062" s="204">
        <v>0.58176347826086949</v>
      </c>
      <c r="AF2062" s="204">
        <v>0.52299905085960929</v>
      </c>
      <c r="AG2062" s="204">
        <v>0.57195064292982201</v>
      </c>
      <c r="AH2062" s="204">
        <v>0.63436678542902136</v>
      </c>
    </row>
    <row r="2063" spans="1:34">
      <c r="A2063" s="206">
        <v>43916.958333333336</v>
      </c>
      <c r="B2063">
        <v>24</v>
      </c>
      <c r="C2063">
        <v>1060.335</v>
      </c>
      <c r="E2063" s="206">
        <v>43551.958333333336</v>
      </c>
      <c r="F2063">
        <v>24</v>
      </c>
      <c r="G2063">
        <v>1198.751</v>
      </c>
      <c r="I2063" s="206">
        <v>43186.958333333336</v>
      </c>
      <c r="J2063">
        <v>24</v>
      </c>
      <c r="K2063">
        <v>1204.3440000000001</v>
      </c>
      <c r="M2063" s="206">
        <v>42821.958333333336</v>
      </c>
      <c r="N2063">
        <v>24</v>
      </c>
      <c r="O2063">
        <v>1110.8109999999999</v>
      </c>
      <c r="Q2063" s="206">
        <v>42455.958333333336</v>
      </c>
      <c r="R2063">
        <v>24</v>
      </c>
      <c r="S2063">
        <v>1113.789</v>
      </c>
      <c r="X2063" s="204">
        <f t="shared" si="160"/>
        <v>0.41481023416380258</v>
      </c>
      <c r="Y2063" s="204">
        <f t="shared" si="161"/>
        <v>0.42290956521739131</v>
      </c>
      <c r="Z2063" s="204">
        <f t="shared" si="162"/>
        <v>0.38446325267094855</v>
      </c>
      <c r="AA2063" s="204">
        <f t="shared" si="163"/>
        <v>0.4219163301278766</v>
      </c>
      <c r="AB2063" s="204">
        <f t="shared" si="164"/>
        <v>0.42867966513605604</v>
      </c>
      <c r="AD2063" s="204">
        <v>0.60869854092295173</v>
      </c>
      <c r="AE2063" s="204">
        <v>0.58172417391304354</v>
      </c>
      <c r="AF2063" s="204">
        <v>0.52288237235051038</v>
      </c>
      <c r="AG2063" s="204">
        <v>0.57194641280724923</v>
      </c>
      <c r="AH2063" s="204">
        <v>0.63425278541273566</v>
      </c>
    </row>
    <row r="2064" spans="1:34">
      <c r="A2064" s="206">
        <v>43917</v>
      </c>
      <c r="B2064">
        <v>1</v>
      </c>
      <c r="C2064">
        <v>976.43399999999997</v>
      </c>
      <c r="E2064" s="206">
        <v>43552</v>
      </c>
      <c r="F2064">
        <v>1</v>
      </c>
      <c r="G2064">
        <v>1176.7850000000001</v>
      </c>
      <c r="I2064" s="206">
        <v>43187</v>
      </c>
      <c r="J2064">
        <v>1</v>
      </c>
      <c r="K2064">
        <v>1109.423</v>
      </c>
      <c r="M2064" s="206">
        <v>42822</v>
      </c>
      <c r="N2064">
        <v>1</v>
      </c>
      <c r="O2064">
        <v>1048.924</v>
      </c>
      <c r="Q2064" s="206">
        <v>42456</v>
      </c>
      <c r="R2064">
        <v>1</v>
      </c>
      <c r="S2064">
        <v>1036</v>
      </c>
      <c r="X2064" s="204">
        <f t="shared" si="160"/>
        <v>0.38542452484140616</v>
      </c>
      <c r="Y2064" s="204">
        <f t="shared" si="161"/>
        <v>0.38636904347826084</v>
      </c>
      <c r="Z2064" s="204">
        <f t="shared" si="162"/>
        <v>0.35042658943189497</v>
      </c>
      <c r="AA2064" s="204">
        <f t="shared" si="163"/>
        <v>0.39006643570197419</v>
      </c>
      <c r="AB2064" s="204">
        <f t="shared" si="164"/>
        <v>0.3924617119101147</v>
      </c>
      <c r="AD2064" s="204">
        <v>0.60868712133690828</v>
      </c>
      <c r="AE2064" s="204">
        <v>0.58165634782608688</v>
      </c>
      <c r="AF2064" s="204">
        <v>0.52287102456533618</v>
      </c>
      <c r="AG2064" s="204">
        <v>0.57194413504894082</v>
      </c>
      <c r="AH2064" s="204">
        <v>0.63420318800305286</v>
      </c>
    </row>
    <row r="2065" spans="1:34">
      <c r="A2065" s="206">
        <v>43917.041666666664</v>
      </c>
      <c r="B2065">
        <v>2</v>
      </c>
      <c r="C2065">
        <v>925.49199999999996</v>
      </c>
      <c r="E2065" s="206">
        <v>43552.041666666664</v>
      </c>
      <c r="F2065">
        <v>2</v>
      </c>
      <c r="G2065">
        <v>1203.9639999999999</v>
      </c>
      <c r="I2065" s="206">
        <v>43187.041666666664</v>
      </c>
      <c r="J2065">
        <v>2</v>
      </c>
      <c r="K2065">
        <v>1104.5160000000001</v>
      </c>
      <c r="M2065" s="206">
        <v>42822.041666666664</v>
      </c>
      <c r="N2065">
        <v>2</v>
      </c>
      <c r="O2065">
        <v>1002.7140000000001</v>
      </c>
      <c r="Q2065" s="206">
        <v>42456.041666666664</v>
      </c>
      <c r="R2065">
        <v>2</v>
      </c>
      <c r="S2065">
        <v>974</v>
      </c>
      <c r="X2065" s="204">
        <f t="shared" si="160"/>
        <v>0.35850579215246048</v>
      </c>
      <c r="Y2065" s="204">
        <f t="shared" si="161"/>
        <v>0.36484313043478261</v>
      </c>
      <c r="Z2065" s="204">
        <f t="shared" si="162"/>
        <v>0.32280753516213079</v>
      </c>
      <c r="AA2065" s="204">
        <f t="shared" si="163"/>
        <v>0.38291883013031708</v>
      </c>
      <c r="AB2065" s="204">
        <f t="shared" si="164"/>
        <v>0.36140744124002405</v>
      </c>
      <c r="AD2065" s="204">
        <v>0.60860510794623246</v>
      </c>
      <c r="AE2065" s="204">
        <v>0.58159547826086955</v>
      </c>
      <c r="AF2065" s="204">
        <v>0.52281661339027019</v>
      </c>
      <c r="AG2065" s="204">
        <v>0.57183675501440356</v>
      </c>
      <c r="AH2065" s="204">
        <v>0.63415470098313909</v>
      </c>
    </row>
    <row r="2066" spans="1:34">
      <c r="A2066" s="206">
        <v>43917.083333333336</v>
      </c>
      <c r="B2066">
        <v>3</v>
      </c>
      <c r="C2066">
        <v>927.52099999999996</v>
      </c>
      <c r="E2066" s="206">
        <v>43552.083333333336</v>
      </c>
      <c r="F2066">
        <v>3</v>
      </c>
      <c r="G2066">
        <v>1220.9960000000001</v>
      </c>
      <c r="I2066" s="206">
        <v>43187.083333333336</v>
      </c>
      <c r="J2066">
        <v>3</v>
      </c>
      <c r="K2066">
        <v>1069.732</v>
      </c>
      <c r="M2066" s="206">
        <v>42822.083333333336</v>
      </c>
      <c r="N2066">
        <v>3</v>
      </c>
      <c r="O2066">
        <v>969.51700000000005</v>
      </c>
      <c r="Q2066" s="206">
        <v>42456.083333333336</v>
      </c>
      <c r="R2066">
        <v>3</v>
      </c>
      <c r="S2066">
        <v>988</v>
      </c>
      <c r="X2066" s="204">
        <f t="shared" si="160"/>
        <v>0.33705081231322059</v>
      </c>
      <c r="Y2066" s="204">
        <f t="shared" si="161"/>
        <v>0.34877008695652179</v>
      </c>
      <c r="Z2066" s="204">
        <f t="shared" si="162"/>
        <v>0.32137975101213517</v>
      </c>
      <c r="AA2066" s="204">
        <f t="shared" si="163"/>
        <v>0.39176271485361985</v>
      </c>
      <c r="AB2066" s="204">
        <f t="shared" si="164"/>
        <v>0.34255228270227417</v>
      </c>
      <c r="AD2066" s="204">
        <v>0.6086044158501086</v>
      </c>
      <c r="AE2066" s="204">
        <v>0.58151234782608696</v>
      </c>
      <c r="AF2066" s="204">
        <v>0.5227846068167018</v>
      </c>
      <c r="AG2066" s="204">
        <v>0.57181885834198065</v>
      </c>
      <c r="AH2066" s="204">
        <v>0.63410362305376433</v>
      </c>
    </row>
    <row r="2067" spans="1:34">
      <c r="A2067" s="206">
        <v>43917.125</v>
      </c>
      <c r="B2067">
        <v>4</v>
      </c>
      <c r="C2067">
        <v>919.51099999999997</v>
      </c>
      <c r="E2067" s="206">
        <v>43552.125</v>
      </c>
      <c r="F2067">
        <v>4</v>
      </c>
      <c r="G2067">
        <v>1258.9449999999999</v>
      </c>
      <c r="I2067" s="206">
        <v>43187.125</v>
      </c>
      <c r="J2067">
        <v>4</v>
      </c>
      <c r="K2067">
        <v>1034.7670000000001</v>
      </c>
      <c r="M2067" s="206">
        <v>42822.125</v>
      </c>
      <c r="N2067">
        <v>4</v>
      </c>
      <c r="O2067">
        <v>953.46500000000003</v>
      </c>
      <c r="Q2067" s="206">
        <v>42456.125</v>
      </c>
      <c r="R2067">
        <v>4</v>
      </c>
      <c r="S2067">
        <v>970</v>
      </c>
      <c r="X2067" s="204">
        <f t="shared" si="160"/>
        <v>0.34189548518014573</v>
      </c>
      <c r="Y2067" s="204">
        <f t="shared" si="161"/>
        <v>0.3372233043478261</v>
      </c>
      <c r="Z2067" s="204">
        <f t="shared" si="162"/>
        <v>0.31125869051214594</v>
      </c>
      <c r="AA2067" s="204">
        <f t="shared" si="163"/>
        <v>0.39730482621192198</v>
      </c>
      <c r="AB2067" s="204">
        <f t="shared" si="164"/>
        <v>0.34330327631605245</v>
      </c>
      <c r="AD2067" s="204">
        <v>0.60860026327336547</v>
      </c>
      <c r="AE2067" s="204">
        <v>0.58147408695652181</v>
      </c>
      <c r="AF2067" s="204">
        <v>0.52278227906589692</v>
      </c>
      <c r="AG2067" s="204">
        <v>0.57176549371875607</v>
      </c>
      <c r="AH2067" s="204">
        <v>0.63406623993154076</v>
      </c>
    </row>
    <row r="2068" spans="1:34">
      <c r="A2068" s="206">
        <v>43917.166666666664</v>
      </c>
      <c r="B2068">
        <v>5</v>
      </c>
      <c r="C2068">
        <v>902.52099999999996</v>
      </c>
      <c r="E2068" s="206">
        <v>43552.166666666664</v>
      </c>
      <c r="F2068">
        <v>5</v>
      </c>
      <c r="G2068">
        <v>1260.9739999999999</v>
      </c>
      <c r="I2068" s="206">
        <v>43187.166666666664</v>
      </c>
      <c r="J2068">
        <v>5</v>
      </c>
      <c r="K2068">
        <v>1114.8109999999999</v>
      </c>
      <c r="M2068" s="206">
        <v>42822.166666666664</v>
      </c>
      <c r="N2068">
        <v>5</v>
      </c>
      <c r="O2068">
        <v>1001.11</v>
      </c>
      <c r="Q2068" s="206">
        <v>42456.166666666664</v>
      </c>
      <c r="R2068">
        <v>5</v>
      </c>
      <c r="S2068">
        <v>1002</v>
      </c>
      <c r="X2068" s="204">
        <f t="shared" si="160"/>
        <v>0.33566662006552767</v>
      </c>
      <c r="Y2068" s="204">
        <f t="shared" si="161"/>
        <v>0.33163999999999999</v>
      </c>
      <c r="Z2068" s="204">
        <f t="shared" si="162"/>
        <v>0.30108496465019435</v>
      </c>
      <c r="AA2068" s="204">
        <f t="shared" si="163"/>
        <v>0.40965320478967016</v>
      </c>
      <c r="AB2068" s="204">
        <f t="shared" si="164"/>
        <v>0.34033853563277783</v>
      </c>
      <c r="AD2068" s="204">
        <v>0.60858434506251713</v>
      </c>
      <c r="AE2068" s="204">
        <v>0.58140730434782606</v>
      </c>
      <c r="AF2068" s="204">
        <v>0.52273543308094705</v>
      </c>
      <c r="AG2068" s="204">
        <v>0.57172124012876491</v>
      </c>
      <c r="AH2068" s="204">
        <v>0.63399702563593874</v>
      </c>
    </row>
    <row r="2069" spans="1:34">
      <c r="A2069" s="206">
        <v>43917.208333333336</v>
      </c>
      <c r="B2069">
        <v>6</v>
      </c>
      <c r="C2069">
        <v>972.41300000000001</v>
      </c>
      <c r="E2069" s="206">
        <v>43552.208333333336</v>
      </c>
      <c r="F2069">
        <v>6</v>
      </c>
      <c r="G2069">
        <v>1426.92</v>
      </c>
      <c r="I2069" s="206">
        <v>43187.208333333336</v>
      </c>
      <c r="J2069">
        <v>6</v>
      </c>
      <c r="K2069">
        <v>1155.124</v>
      </c>
      <c r="M2069" s="206">
        <v>42822.208333333336</v>
      </c>
      <c r="N2069">
        <v>6</v>
      </c>
      <c r="O2069">
        <v>1074.808</v>
      </c>
      <c r="Q2069" s="206">
        <v>42456.208333333336</v>
      </c>
      <c r="R2069">
        <v>6</v>
      </c>
      <c r="S2069">
        <v>1040</v>
      </c>
      <c r="X2069" s="204">
        <f t="shared" si="160"/>
        <v>0.34674015804707087</v>
      </c>
      <c r="Y2069" s="204">
        <f t="shared" si="161"/>
        <v>0.34821217391304349</v>
      </c>
      <c r="Z2069" s="204">
        <f t="shared" si="162"/>
        <v>0.3243752753292749</v>
      </c>
      <c r="AA2069" s="204">
        <f t="shared" si="163"/>
        <v>0.41031342930505266</v>
      </c>
      <c r="AB2069" s="204">
        <f t="shared" si="164"/>
        <v>0.33405002824091312</v>
      </c>
      <c r="AD2069" s="204">
        <v>0.60841893408891778</v>
      </c>
      <c r="AE2069" s="204">
        <v>0.58131721739130437</v>
      </c>
      <c r="AF2069" s="204">
        <v>0.52271855688761104</v>
      </c>
      <c r="AG2069" s="204">
        <v>0.57165453434973412</v>
      </c>
      <c r="AH2069" s="204">
        <v>0.63388413600942206</v>
      </c>
    </row>
    <row r="2070" spans="1:34">
      <c r="A2070" s="206">
        <v>43917.25</v>
      </c>
      <c r="B2070">
        <v>7</v>
      </c>
      <c r="C2070">
        <v>1011.2910000000001</v>
      </c>
      <c r="E2070" s="206">
        <v>43552.25</v>
      </c>
      <c r="F2070">
        <v>7</v>
      </c>
      <c r="G2070">
        <v>1615</v>
      </c>
      <c r="I2070" s="206">
        <v>43187.25</v>
      </c>
      <c r="J2070">
        <v>7</v>
      </c>
      <c r="K2070">
        <v>1317.1690000000001</v>
      </c>
      <c r="M2070" s="206">
        <v>42822.25</v>
      </c>
      <c r="N2070">
        <v>7</v>
      </c>
      <c r="O2070">
        <v>1276.373</v>
      </c>
      <c r="Q2070" s="206">
        <v>42456.25</v>
      </c>
      <c r="R2070">
        <v>7</v>
      </c>
      <c r="S2070">
        <v>1098</v>
      </c>
      <c r="X2070" s="204">
        <f t="shared" si="160"/>
        <v>0.35988998440015335</v>
      </c>
      <c r="Y2070" s="204">
        <f t="shared" si="161"/>
        <v>0.37384626086956524</v>
      </c>
      <c r="Z2070" s="204">
        <f t="shared" si="162"/>
        <v>0.33610510260434584</v>
      </c>
      <c r="AA2070" s="204">
        <f t="shared" si="163"/>
        <v>0.46431126933938827</v>
      </c>
      <c r="AB2070" s="204">
        <f t="shared" si="164"/>
        <v>0.35991914881961867</v>
      </c>
      <c r="AD2070" s="204">
        <v>0.60839228838814963</v>
      </c>
      <c r="AE2070" s="204">
        <v>0.58129113043478264</v>
      </c>
      <c r="AF2070" s="204">
        <v>0.52267054702725857</v>
      </c>
      <c r="AG2070" s="204">
        <v>0.57164477252841261</v>
      </c>
      <c r="AH2070" s="204">
        <v>0.6338182528831271</v>
      </c>
    </row>
    <row r="2071" spans="1:34">
      <c r="A2071" s="206">
        <v>43917.291666666664</v>
      </c>
      <c r="B2071">
        <v>8</v>
      </c>
      <c r="C2071">
        <v>1070.146</v>
      </c>
      <c r="E2071" s="206">
        <v>43552.291666666664</v>
      </c>
      <c r="F2071">
        <v>8</v>
      </c>
      <c r="G2071">
        <v>1688.039</v>
      </c>
      <c r="I2071" s="206">
        <v>43187.291666666664</v>
      </c>
      <c r="J2071">
        <v>8</v>
      </c>
      <c r="K2071">
        <v>1397.925</v>
      </c>
      <c r="M2071" s="206">
        <v>42822.291666666664</v>
      </c>
      <c r="N2071">
        <v>8</v>
      </c>
      <c r="O2071">
        <v>1296.7639999999999</v>
      </c>
      <c r="Q2071" s="206">
        <v>42456.291666666664</v>
      </c>
      <c r="R2071">
        <v>8</v>
      </c>
      <c r="S2071">
        <v>1212</v>
      </c>
      <c r="X2071" s="204">
        <f t="shared" si="160"/>
        <v>0.37996077199170042</v>
      </c>
      <c r="Y2071" s="204">
        <f t="shared" si="161"/>
        <v>0.44395582608695655</v>
      </c>
      <c r="Z2071" s="204">
        <f t="shared" si="162"/>
        <v>0.38325515000317162</v>
      </c>
      <c r="AA2071" s="204">
        <f t="shared" si="163"/>
        <v>0.5255113811447818</v>
      </c>
      <c r="AB2071" s="204">
        <f t="shared" si="164"/>
        <v>0.37430905996622937</v>
      </c>
      <c r="AD2071" s="204">
        <v>0.60835249286102855</v>
      </c>
      <c r="AE2071" s="204">
        <v>0.58129043478260867</v>
      </c>
      <c r="AF2071" s="204">
        <v>0.52266414571254494</v>
      </c>
      <c r="AG2071" s="204">
        <v>0.57162362191554916</v>
      </c>
      <c r="AH2071" s="204">
        <v>0.63381196067443601</v>
      </c>
    </row>
    <row r="2072" spans="1:34">
      <c r="A2072" s="206">
        <v>43917.333333333336</v>
      </c>
      <c r="B2072">
        <v>9</v>
      </c>
      <c r="C2072">
        <v>1088.1079999999999</v>
      </c>
      <c r="E2072" s="206">
        <v>43552.333333333336</v>
      </c>
      <c r="F2072">
        <v>9</v>
      </c>
      <c r="G2072">
        <v>1577.059</v>
      </c>
      <c r="I2072" s="206">
        <v>43187.333333333336</v>
      </c>
      <c r="J2072">
        <v>9</v>
      </c>
      <c r="K2072">
        <v>1337.7059999999999</v>
      </c>
      <c r="M2072" s="206">
        <v>42822.333333333336</v>
      </c>
      <c r="N2072">
        <v>9</v>
      </c>
      <c r="O2072">
        <v>1264</v>
      </c>
      <c r="Q2072" s="206">
        <v>42456.333333333336</v>
      </c>
      <c r="R2072">
        <v>9</v>
      </c>
      <c r="S2072">
        <v>1284</v>
      </c>
      <c r="X2072" s="204">
        <f t="shared" si="160"/>
        <v>0.41941025105094798</v>
      </c>
      <c r="Y2072" s="204">
        <f t="shared" si="161"/>
        <v>0.45104834782608694</v>
      </c>
      <c r="Z2072" s="204">
        <f t="shared" si="162"/>
        <v>0.40675263050389404</v>
      </c>
      <c r="AA2072" s="204">
        <f t="shared" si="163"/>
        <v>0.54927783672833208</v>
      </c>
      <c r="AB2072" s="204">
        <f t="shared" si="164"/>
        <v>0.39609305658472238</v>
      </c>
      <c r="AD2072" s="204">
        <v>0.60807496231536606</v>
      </c>
      <c r="AE2072" s="204">
        <v>0.58114573913043477</v>
      </c>
      <c r="AF2072" s="204">
        <v>0.52260886163092701</v>
      </c>
      <c r="AG2072" s="204">
        <v>0.5715168926691</v>
      </c>
      <c r="AH2072" s="204">
        <v>0.63380973989489786</v>
      </c>
    </row>
    <row r="2073" spans="1:34">
      <c r="A2073" s="206">
        <v>43917.375</v>
      </c>
      <c r="B2073">
        <v>10</v>
      </c>
      <c r="C2073">
        <v>1149.05</v>
      </c>
      <c r="E2073" s="206">
        <v>43552.375</v>
      </c>
      <c r="F2073">
        <v>10</v>
      </c>
      <c r="G2073">
        <v>1444.019</v>
      </c>
      <c r="I2073" s="206">
        <v>43187.375</v>
      </c>
      <c r="J2073">
        <v>10</v>
      </c>
      <c r="K2073">
        <v>1332.347</v>
      </c>
      <c r="M2073" s="206">
        <v>42822.375</v>
      </c>
      <c r="N2073">
        <v>10</v>
      </c>
      <c r="O2073">
        <v>1225</v>
      </c>
      <c r="Q2073" s="206">
        <v>42456.375</v>
      </c>
      <c r="R2073">
        <v>10</v>
      </c>
      <c r="S2073">
        <v>1337</v>
      </c>
      <c r="X2073" s="204">
        <f t="shared" si="160"/>
        <v>0.44432571150942013</v>
      </c>
      <c r="Y2073" s="204">
        <f t="shared" si="161"/>
        <v>0.43965217391304345</v>
      </c>
      <c r="Z2073" s="204">
        <f t="shared" si="162"/>
        <v>0.38923077728836813</v>
      </c>
      <c r="AA2073" s="204">
        <f t="shared" si="163"/>
        <v>0.51316560571938596</v>
      </c>
      <c r="AB2073" s="204">
        <f t="shared" si="164"/>
        <v>0.40274133026174846</v>
      </c>
      <c r="AD2073" s="204">
        <v>0.60800644479910526</v>
      </c>
      <c r="AE2073" s="204">
        <v>0.58111304347826087</v>
      </c>
      <c r="AF2073" s="204">
        <v>0.52258005571471555</v>
      </c>
      <c r="AG2073" s="204">
        <v>0.57150420230138188</v>
      </c>
      <c r="AH2073" s="204">
        <v>0.63371609702437748</v>
      </c>
    </row>
    <row r="2074" spans="1:34">
      <c r="A2074" s="206">
        <v>43917.416666666664</v>
      </c>
      <c r="B2074">
        <v>11</v>
      </c>
      <c r="C2074">
        <v>1177.902</v>
      </c>
      <c r="E2074" s="206">
        <v>43552.416666666664</v>
      </c>
      <c r="F2074">
        <v>11</v>
      </c>
      <c r="G2074">
        <v>1354.0039999999999</v>
      </c>
      <c r="I2074" s="206">
        <v>43187.416666666664</v>
      </c>
      <c r="J2074">
        <v>11</v>
      </c>
      <c r="K2074">
        <v>1357.7539999999999</v>
      </c>
      <c r="M2074" s="206">
        <v>42822.416666666664</v>
      </c>
      <c r="N2074">
        <v>11</v>
      </c>
      <c r="O2074">
        <v>1233</v>
      </c>
      <c r="Q2074" s="206">
        <v>42456.416666666664</v>
      </c>
      <c r="R2074">
        <v>11</v>
      </c>
      <c r="S2074">
        <v>1166</v>
      </c>
      <c r="X2074" s="204">
        <f t="shared" si="160"/>
        <v>0.46266625879135104</v>
      </c>
      <c r="Y2074" s="204">
        <f t="shared" si="161"/>
        <v>0.42608695652173911</v>
      </c>
      <c r="Z2074" s="204">
        <f t="shared" si="162"/>
        <v>0.38767147521789203</v>
      </c>
      <c r="AA2074" s="204">
        <f t="shared" si="163"/>
        <v>0.46987518209864187</v>
      </c>
      <c r="AB2074" s="204">
        <f t="shared" si="164"/>
        <v>0.42529778802955415</v>
      </c>
      <c r="AD2074" s="204">
        <v>0.60800367641460984</v>
      </c>
      <c r="AE2074" s="204">
        <v>0.58102573913043476</v>
      </c>
      <c r="AF2074" s="204">
        <v>0.52256114273942522</v>
      </c>
      <c r="AG2074" s="204">
        <v>0.57143163942955821</v>
      </c>
      <c r="AH2074" s="204">
        <v>0.63359543466947765</v>
      </c>
    </row>
    <row r="2075" spans="1:34">
      <c r="A2075" s="206">
        <v>43917.458333333336</v>
      </c>
      <c r="B2075">
        <v>12</v>
      </c>
      <c r="C2075">
        <v>1221.8340000000001</v>
      </c>
      <c r="E2075" s="206">
        <v>43552.458333333336</v>
      </c>
      <c r="F2075">
        <v>12</v>
      </c>
      <c r="G2075">
        <v>1289</v>
      </c>
      <c r="I2075" s="206">
        <v>43187.458333333336</v>
      </c>
      <c r="J2075">
        <v>12</v>
      </c>
      <c r="K2075">
        <v>1296.02</v>
      </c>
      <c r="M2075" s="206">
        <v>42822.458333333336</v>
      </c>
      <c r="N2075">
        <v>12</v>
      </c>
      <c r="O2075">
        <v>1260</v>
      </c>
      <c r="Q2075" s="206">
        <v>42456.458333333336</v>
      </c>
      <c r="R2075">
        <v>12</v>
      </c>
      <c r="S2075">
        <v>1106</v>
      </c>
      <c r="X2075" s="204">
        <f t="shared" si="160"/>
        <v>0.40349204020247964</v>
      </c>
      <c r="Y2075" s="204">
        <f t="shared" si="161"/>
        <v>0.42886956521739128</v>
      </c>
      <c r="Z2075" s="204">
        <f t="shared" si="162"/>
        <v>0.39506412080561126</v>
      </c>
      <c r="AA2075" s="204">
        <f t="shared" si="163"/>
        <v>0.44058483722325636</v>
      </c>
      <c r="AB2075" s="204">
        <f t="shared" si="164"/>
        <v>0.43597677656811096</v>
      </c>
      <c r="AD2075" s="204">
        <v>0.60799294892469025</v>
      </c>
      <c r="AE2075" s="204">
        <v>0.58098330434782608</v>
      </c>
      <c r="AF2075" s="204">
        <v>0.52248578180711447</v>
      </c>
      <c r="AG2075" s="204">
        <v>0.5712139508140871</v>
      </c>
      <c r="AH2075" s="204">
        <v>0.63347847361380794</v>
      </c>
    </row>
    <row r="2076" spans="1:34">
      <c r="A2076" s="206">
        <v>43917.5</v>
      </c>
      <c r="B2076">
        <v>13</v>
      </c>
      <c r="C2076">
        <v>1224.7750000000001</v>
      </c>
      <c r="E2076" s="206">
        <v>43552.5</v>
      </c>
      <c r="F2076">
        <v>13</v>
      </c>
      <c r="G2076">
        <v>1214.9590000000001</v>
      </c>
      <c r="I2076" s="206">
        <v>43187.5</v>
      </c>
      <c r="J2076">
        <v>13</v>
      </c>
      <c r="K2076">
        <v>1301.7850000000001</v>
      </c>
      <c r="M2076" s="206">
        <v>42822.5</v>
      </c>
      <c r="N2076">
        <v>13</v>
      </c>
      <c r="O2076">
        <v>1250</v>
      </c>
      <c r="Q2076" s="206">
        <v>42456.5</v>
      </c>
      <c r="R2076">
        <v>13</v>
      </c>
      <c r="S2076">
        <v>1135</v>
      </c>
      <c r="X2076" s="204">
        <f t="shared" si="160"/>
        <v>0.38272915648708616</v>
      </c>
      <c r="Y2076" s="204">
        <f t="shared" si="161"/>
        <v>0.43826086956521737</v>
      </c>
      <c r="Z2076" s="204">
        <f t="shared" si="162"/>
        <v>0.37710144978139509</v>
      </c>
      <c r="AA2076" s="204">
        <f t="shared" si="163"/>
        <v>0.41943292278366795</v>
      </c>
      <c r="AB2076" s="204">
        <f t="shared" si="164"/>
        <v>0.45223732434559183</v>
      </c>
      <c r="AD2076" s="204">
        <v>0.60798291353089451</v>
      </c>
      <c r="AE2076" s="204">
        <v>0.58095582608695651</v>
      </c>
      <c r="AF2076" s="204">
        <v>0.52248461793171197</v>
      </c>
      <c r="AG2076" s="204">
        <v>0.57110917393190219</v>
      </c>
      <c r="AH2076" s="204">
        <v>0.63338483074328755</v>
      </c>
    </row>
    <row r="2077" spans="1:34">
      <c r="A2077" s="206">
        <v>43917.541666666664</v>
      </c>
      <c r="B2077">
        <v>14</v>
      </c>
      <c r="C2077">
        <v>1213.83</v>
      </c>
      <c r="E2077" s="206">
        <v>43552.541666666664</v>
      </c>
      <c r="F2077">
        <v>14</v>
      </c>
      <c r="G2077">
        <v>1172.9870000000001</v>
      </c>
      <c r="I2077" s="206">
        <v>43187.541666666664</v>
      </c>
      <c r="J2077">
        <v>14</v>
      </c>
      <c r="K2077">
        <v>1277.575</v>
      </c>
      <c r="M2077" s="206">
        <v>42822.541666666664</v>
      </c>
      <c r="N2077">
        <v>14</v>
      </c>
      <c r="O2077">
        <v>1240</v>
      </c>
      <c r="Q2077" s="206">
        <v>42456.541666666664</v>
      </c>
      <c r="R2077">
        <v>14</v>
      </c>
      <c r="S2077">
        <v>1110</v>
      </c>
      <c r="X2077" s="204">
        <f t="shared" si="160"/>
        <v>0.39276455028285967</v>
      </c>
      <c r="Y2077" s="204">
        <f t="shared" si="161"/>
        <v>0.43478260869565216</v>
      </c>
      <c r="Z2077" s="204">
        <f t="shared" si="162"/>
        <v>0.37877888520522329</v>
      </c>
      <c r="AA2077" s="204">
        <f t="shared" si="163"/>
        <v>0.39534042236797706</v>
      </c>
      <c r="AB2077" s="204">
        <f t="shared" si="164"/>
        <v>0.45332587644915123</v>
      </c>
      <c r="AD2077" s="204">
        <v>0.60792304721618173</v>
      </c>
      <c r="AE2077" s="204">
        <v>0.58080660869565215</v>
      </c>
      <c r="AF2077" s="204">
        <v>0.52247792564814766</v>
      </c>
      <c r="AG2077" s="204">
        <v>0.57089636622709183</v>
      </c>
      <c r="AH2077" s="204">
        <v>0.63336447359752224</v>
      </c>
    </row>
    <row r="2078" spans="1:34">
      <c r="A2078" s="206">
        <v>43917.583333333336</v>
      </c>
      <c r="B2078">
        <v>15</v>
      </c>
      <c r="C2078">
        <v>1243.8009999999999</v>
      </c>
      <c r="E2078" s="206">
        <v>43552.583333333336</v>
      </c>
      <c r="F2078">
        <v>15</v>
      </c>
      <c r="G2078">
        <v>1133.0119999999999</v>
      </c>
      <c r="I2078" s="206">
        <v>43187.583333333336</v>
      </c>
      <c r="J2078">
        <v>15</v>
      </c>
      <c r="K2078">
        <v>1283.3409999999999</v>
      </c>
      <c r="M2078" s="206">
        <v>42822.583333333336</v>
      </c>
      <c r="N2078">
        <v>15</v>
      </c>
      <c r="O2078">
        <v>1199</v>
      </c>
      <c r="Q2078" s="206">
        <v>42456.583333333336</v>
      </c>
      <c r="R2078">
        <v>15</v>
      </c>
      <c r="S2078">
        <v>1080</v>
      </c>
      <c r="X2078" s="204">
        <f t="shared" si="160"/>
        <v>0.38411334873477909</v>
      </c>
      <c r="Y2078" s="204">
        <f t="shared" si="161"/>
        <v>0.43130434782608695</v>
      </c>
      <c r="Z2078" s="204">
        <f t="shared" si="162"/>
        <v>0.37173452933169693</v>
      </c>
      <c r="AA2078" s="204">
        <f t="shared" si="163"/>
        <v>0.38168298355100572</v>
      </c>
      <c r="AB2078" s="204">
        <f t="shared" si="164"/>
        <v>0.44927480444185519</v>
      </c>
      <c r="AD2078" s="204">
        <v>0.60732611430936423</v>
      </c>
      <c r="AE2078" s="204">
        <v>0.58080173913043476</v>
      </c>
      <c r="AF2078" s="204">
        <v>0.52238161495859226</v>
      </c>
      <c r="AG2078" s="204">
        <v>0.57082673190166455</v>
      </c>
      <c r="AH2078" s="204">
        <v>0.63336151255813811</v>
      </c>
    </row>
    <row r="2079" spans="1:34">
      <c r="A2079" s="206">
        <v>43917.625</v>
      </c>
      <c r="B2079">
        <v>16</v>
      </c>
      <c r="C2079">
        <v>1250.8240000000001</v>
      </c>
      <c r="E2079" s="206">
        <v>43552.625</v>
      </c>
      <c r="F2079">
        <v>16</v>
      </c>
      <c r="G2079">
        <v>1124.0550000000001</v>
      </c>
      <c r="I2079" s="206">
        <v>43187.625</v>
      </c>
      <c r="J2079">
        <v>16</v>
      </c>
      <c r="K2079">
        <v>1296.328</v>
      </c>
      <c r="M2079" s="206">
        <v>42822.625</v>
      </c>
      <c r="N2079">
        <v>16</v>
      </c>
      <c r="O2079">
        <v>1203</v>
      </c>
      <c r="Q2079" s="206">
        <v>42456.625</v>
      </c>
      <c r="R2079">
        <v>16</v>
      </c>
      <c r="S2079">
        <v>1062</v>
      </c>
      <c r="X2079" s="204">
        <f t="shared" si="160"/>
        <v>0.37373190687708235</v>
      </c>
      <c r="Y2079" s="204">
        <f t="shared" si="161"/>
        <v>0.41704347826086957</v>
      </c>
      <c r="Z2079" s="204">
        <f t="shared" si="162"/>
        <v>0.37341225572437564</v>
      </c>
      <c r="AA2079" s="204">
        <f t="shared" si="163"/>
        <v>0.36867535664000711</v>
      </c>
      <c r="AB2079" s="204">
        <f t="shared" si="164"/>
        <v>0.4603679683642552</v>
      </c>
      <c r="AD2079" s="204">
        <v>0.60730742771402035</v>
      </c>
      <c r="AE2079" s="204">
        <v>0.58078713043478258</v>
      </c>
      <c r="AF2079" s="204">
        <v>0.52237666848813169</v>
      </c>
      <c r="AG2079" s="204">
        <v>0.57080655747093334</v>
      </c>
      <c r="AH2079" s="204">
        <v>0.63330821384922531</v>
      </c>
    </row>
    <row r="2080" spans="1:34">
      <c r="A2080" s="206">
        <v>43917.666666666664</v>
      </c>
      <c r="B2080">
        <v>17</v>
      </c>
      <c r="C2080">
        <v>1258.9090000000001</v>
      </c>
      <c r="E2080" s="206">
        <v>43552.666666666664</v>
      </c>
      <c r="F2080">
        <v>17</v>
      </c>
      <c r="G2080">
        <v>1126.104</v>
      </c>
      <c r="I2080" s="206">
        <v>43187.666666666664</v>
      </c>
      <c r="J2080">
        <v>17</v>
      </c>
      <c r="K2080">
        <v>1300.5820000000001</v>
      </c>
      <c r="M2080" s="206">
        <v>42822.666666666664</v>
      </c>
      <c r="N2080">
        <v>17</v>
      </c>
      <c r="O2080">
        <v>1175</v>
      </c>
      <c r="Q2080" s="206">
        <v>42456.666666666664</v>
      </c>
      <c r="R2080">
        <v>17</v>
      </c>
      <c r="S2080">
        <v>1061</v>
      </c>
      <c r="X2080" s="204">
        <f t="shared" si="160"/>
        <v>0.36750304176246429</v>
      </c>
      <c r="Y2080" s="204">
        <f t="shared" si="161"/>
        <v>0.41843478260869565</v>
      </c>
      <c r="Z2080" s="204">
        <f t="shared" si="162"/>
        <v>0.37719106818738629</v>
      </c>
      <c r="AA2080" s="204">
        <f t="shared" si="163"/>
        <v>0.3657608021874289</v>
      </c>
      <c r="AB2080" s="204">
        <f t="shared" si="164"/>
        <v>0.46296739081352339</v>
      </c>
      <c r="AD2080" s="204">
        <v>0.60729220159929576</v>
      </c>
      <c r="AE2080" s="204">
        <v>0.58068278260869566</v>
      </c>
      <c r="AF2080" s="204">
        <v>0.52219568586304566</v>
      </c>
      <c r="AG2080" s="204">
        <v>0.57080427971262493</v>
      </c>
      <c r="AH2080" s="204">
        <v>0.63323640864416231</v>
      </c>
    </row>
    <row r="2081" spans="1:34">
      <c r="A2081" s="206">
        <v>43917.708333333336</v>
      </c>
      <c r="B2081">
        <v>18</v>
      </c>
      <c r="C2081">
        <v>1254.8399999999999</v>
      </c>
      <c r="E2081" s="206">
        <v>43552.708333333336</v>
      </c>
      <c r="F2081">
        <v>18</v>
      </c>
      <c r="G2081">
        <v>1111.0940000000001</v>
      </c>
      <c r="I2081" s="206">
        <v>43187.708333333336</v>
      </c>
      <c r="J2081">
        <v>18</v>
      </c>
      <c r="K2081">
        <v>1326.6969999999999</v>
      </c>
      <c r="M2081" s="206">
        <v>42822.708333333336</v>
      </c>
      <c r="N2081">
        <v>18</v>
      </c>
      <c r="O2081">
        <v>1256.952</v>
      </c>
      <c r="Q2081" s="206">
        <v>42456.708333333336</v>
      </c>
      <c r="R2081">
        <v>18</v>
      </c>
      <c r="S2081">
        <v>1008</v>
      </c>
      <c r="X2081" s="204">
        <f t="shared" si="160"/>
        <v>0.36715699370054111</v>
      </c>
      <c r="Y2081" s="204">
        <f t="shared" si="161"/>
        <v>0.40869565217391307</v>
      </c>
      <c r="Z2081" s="204">
        <f t="shared" si="162"/>
        <v>0.37842884967792662</v>
      </c>
      <c r="AA2081" s="204">
        <f t="shared" si="163"/>
        <v>0.36642753458369248</v>
      </c>
      <c r="AB2081" s="204">
        <f t="shared" si="164"/>
        <v>0.46595989124102349</v>
      </c>
      <c r="AD2081" s="204">
        <v>0.6072015370070718</v>
      </c>
      <c r="AE2081" s="204">
        <v>0.58068069565217395</v>
      </c>
      <c r="AF2081" s="204">
        <v>0.52214709406499193</v>
      </c>
      <c r="AG2081" s="204">
        <v>0.57076425624520644</v>
      </c>
      <c r="AH2081" s="204">
        <v>0.63319310344317059</v>
      </c>
    </row>
    <row r="2082" spans="1:34">
      <c r="A2082" s="206">
        <v>43917.75</v>
      </c>
      <c r="B2082">
        <v>19</v>
      </c>
      <c r="C2082">
        <v>1290.867</v>
      </c>
      <c r="E2082" s="206">
        <v>43552.75</v>
      </c>
      <c r="F2082">
        <v>19</v>
      </c>
      <c r="G2082">
        <v>1107.086</v>
      </c>
      <c r="I2082" s="206">
        <v>43187.75</v>
      </c>
      <c r="J2082">
        <v>19</v>
      </c>
      <c r="K2082">
        <v>1357.4949999999999</v>
      </c>
      <c r="M2082" s="206">
        <v>42822.75</v>
      </c>
      <c r="N2082">
        <v>19</v>
      </c>
      <c r="O2082">
        <v>1286.829</v>
      </c>
      <c r="Q2082" s="206">
        <v>42456.75</v>
      </c>
      <c r="R2082">
        <v>19</v>
      </c>
      <c r="S2082">
        <v>1053</v>
      </c>
      <c r="X2082" s="204">
        <f t="shared" si="160"/>
        <v>0.3488164464186102</v>
      </c>
      <c r="Y2082" s="204">
        <f t="shared" si="161"/>
        <v>0.4372006956521739</v>
      </c>
      <c r="Z2082" s="204">
        <f t="shared" si="162"/>
        <v>0.38602750121188523</v>
      </c>
      <c r="AA2082" s="204">
        <f t="shared" si="163"/>
        <v>0.3615433699824645</v>
      </c>
      <c r="AB2082" s="204">
        <f t="shared" si="164"/>
        <v>0.46445383258431372</v>
      </c>
      <c r="AD2082" s="204">
        <v>0.60716589405669374</v>
      </c>
      <c r="AE2082" s="204">
        <v>0.58058295652173908</v>
      </c>
      <c r="AF2082" s="204">
        <v>0.52213603724866842</v>
      </c>
      <c r="AG2082" s="204">
        <v>0.57075904994050175</v>
      </c>
      <c r="AH2082" s="204">
        <v>0.63315053850202496</v>
      </c>
    </row>
    <row r="2083" spans="1:34">
      <c r="A2083" s="206">
        <v>43917.791666666664</v>
      </c>
      <c r="B2083">
        <v>20</v>
      </c>
      <c r="C2083">
        <v>1288.0050000000001</v>
      </c>
      <c r="E2083" s="206">
        <v>43552.791666666664</v>
      </c>
      <c r="F2083">
        <v>20</v>
      </c>
      <c r="G2083">
        <v>1205.9829999999999</v>
      </c>
      <c r="I2083" s="206">
        <v>43187.791666666664</v>
      </c>
      <c r="J2083">
        <v>20</v>
      </c>
      <c r="K2083">
        <v>1392.1479999999999</v>
      </c>
      <c r="M2083" s="206">
        <v>42822.791666666664</v>
      </c>
      <c r="N2083">
        <v>20</v>
      </c>
      <c r="O2083">
        <v>1328.489</v>
      </c>
      <c r="Q2083" s="206">
        <v>42456.791666666664</v>
      </c>
      <c r="R2083">
        <v>20</v>
      </c>
      <c r="S2083">
        <v>1173</v>
      </c>
      <c r="X2083" s="204">
        <f t="shared" si="160"/>
        <v>0.36438860920515531</v>
      </c>
      <c r="Y2083" s="204">
        <f t="shared" si="161"/>
        <v>0.44759269565217391</v>
      </c>
      <c r="Z2083" s="204">
        <f t="shared" si="162"/>
        <v>0.39498875987330051</v>
      </c>
      <c r="AA2083" s="204">
        <f t="shared" si="163"/>
        <v>0.36023919065390209</v>
      </c>
      <c r="AB2083" s="204">
        <f t="shared" si="164"/>
        <v>0.47778850332043554</v>
      </c>
      <c r="AD2083" s="204">
        <v>0.60709910678074253</v>
      </c>
      <c r="AE2083" s="204">
        <v>0.58057078260869566</v>
      </c>
      <c r="AF2083" s="204">
        <v>0.52212090686843615</v>
      </c>
      <c r="AG2083" s="204">
        <v>0.57074993890726822</v>
      </c>
      <c r="AH2083" s="204">
        <v>0.6331472073327179</v>
      </c>
    </row>
    <row r="2084" spans="1:34">
      <c r="A2084" s="206">
        <v>43917.833333333336</v>
      </c>
      <c r="B2084">
        <v>21</v>
      </c>
      <c r="C2084">
        <v>1345.0050000000001</v>
      </c>
      <c r="E2084" s="206">
        <v>43552.833333333336</v>
      </c>
      <c r="F2084">
        <v>21</v>
      </c>
      <c r="G2084">
        <v>1317.9949999999999</v>
      </c>
      <c r="I2084" s="206">
        <v>43187.833333333336</v>
      </c>
      <c r="J2084">
        <v>21</v>
      </c>
      <c r="K2084">
        <v>1436.0509999999999</v>
      </c>
      <c r="M2084" s="206">
        <v>42822.833333333336</v>
      </c>
      <c r="N2084">
        <v>21</v>
      </c>
      <c r="O2084">
        <v>1394.432</v>
      </c>
      <c r="Q2084" s="206">
        <v>42456.833333333336</v>
      </c>
      <c r="R2084">
        <v>21</v>
      </c>
      <c r="S2084">
        <v>1293</v>
      </c>
      <c r="X2084" s="204">
        <f t="shared" si="160"/>
        <v>0.40591437663594221</v>
      </c>
      <c r="Y2084" s="204">
        <f t="shared" si="161"/>
        <v>0.46208313043478261</v>
      </c>
      <c r="Z2084" s="204">
        <f t="shared" si="162"/>
        <v>0.40507170345385846</v>
      </c>
      <c r="AA2084" s="204">
        <f t="shared" si="163"/>
        <v>0.39241968542856182</v>
      </c>
      <c r="AB2084" s="204">
        <f t="shared" si="164"/>
        <v>0.47672919148079362</v>
      </c>
      <c r="AD2084" s="204">
        <v>0.60699217792960825</v>
      </c>
      <c r="AE2084" s="204">
        <v>0.58056730434782611</v>
      </c>
      <c r="AF2084" s="204">
        <v>0.52206329503601323</v>
      </c>
      <c r="AG2084" s="204">
        <v>0.57071447095646644</v>
      </c>
      <c r="AH2084" s="204">
        <v>0.63313166187595171</v>
      </c>
    </row>
    <row r="2085" spans="1:34">
      <c r="A2085" s="206">
        <v>43917.875</v>
      </c>
      <c r="B2085">
        <v>22</v>
      </c>
      <c r="C2085">
        <v>1278.0940000000001</v>
      </c>
      <c r="E2085" s="206">
        <v>43552.875</v>
      </c>
      <c r="F2085">
        <v>22</v>
      </c>
      <c r="G2085">
        <v>1289.998</v>
      </c>
      <c r="I2085" s="206">
        <v>43187.875</v>
      </c>
      <c r="J2085">
        <v>22</v>
      </c>
      <c r="K2085">
        <v>1408.1579999999999</v>
      </c>
      <c r="M2085" s="206">
        <v>42822.875</v>
      </c>
      <c r="N2085">
        <v>22</v>
      </c>
      <c r="O2085">
        <v>1334.375</v>
      </c>
      <c r="Q2085" s="206">
        <v>42456.875</v>
      </c>
      <c r="R2085">
        <v>22</v>
      </c>
      <c r="S2085">
        <v>1235</v>
      </c>
      <c r="X2085" s="204">
        <f t="shared" si="160"/>
        <v>0.44744014406672916</v>
      </c>
      <c r="Y2085" s="204">
        <f t="shared" si="161"/>
        <v>0.48501982608695654</v>
      </c>
      <c r="Z2085" s="204">
        <f t="shared" si="162"/>
        <v>0.41784610890265755</v>
      </c>
      <c r="AA2085" s="204">
        <f t="shared" si="163"/>
        <v>0.42886772309097004</v>
      </c>
      <c r="AB2085" s="204">
        <f t="shared" si="164"/>
        <v>0.49782659709211136</v>
      </c>
      <c r="AD2085" s="204">
        <v>0.60696830061333562</v>
      </c>
      <c r="AE2085" s="204">
        <v>0.58052173913043481</v>
      </c>
      <c r="AF2085" s="204">
        <v>0.52189744279115946</v>
      </c>
      <c r="AG2085" s="204">
        <v>0.57064711438934768</v>
      </c>
      <c r="AH2085" s="204">
        <v>0.63300544757220678</v>
      </c>
    </row>
    <row r="2086" spans="1:34">
      <c r="A2086" s="206">
        <v>43917.916666666664</v>
      </c>
      <c r="B2086">
        <v>23</v>
      </c>
      <c r="C2086">
        <v>1214.222</v>
      </c>
      <c r="E2086" s="206">
        <v>43552.916666666664</v>
      </c>
      <c r="F2086">
        <v>23</v>
      </c>
      <c r="G2086">
        <v>1137.9480000000001</v>
      </c>
      <c r="I2086" s="206">
        <v>43187.916666666664</v>
      </c>
      <c r="J2086">
        <v>23</v>
      </c>
      <c r="K2086">
        <v>1272.673</v>
      </c>
      <c r="M2086" s="206">
        <v>42822.916666666664</v>
      </c>
      <c r="N2086">
        <v>23</v>
      </c>
      <c r="O2086">
        <v>1232.211</v>
      </c>
      <c r="Q2086" s="206">
        <v>42456.916666666664</v>
      </c>
      <c r="R2086">
        <v>23</v>
      </c>
      <c r="S2086">
        <v>1144</v>
      </c>
      <c r="X2086" s="204">
        <f t="shared" si="160"/>
        <v>0.42736935647518215</v>
      </c>
      <c r="Y2086" s="204">
        <f t="shared" si="161"/>
        <v>0.46413043478260868</v>
      </c>
      <c r="Z2086" s="204">
        <f t="shared" si="162"/>
        <v>0.40973011475229532</v>
      </c>
      <c r="AA2086" s="204">
        <f t="shared" si="163"/>
        <v>0.41975766603963233</v>
      </c>
      <c r="AB2086" s="204">
        <f t="shared" si="164"/>
        <v>0.47306083381388536</v>
      </c>
      <c r="AD2086" s="204">
        <v>0.60696830061333562</v>
      </c>
      <c r="AE2086" s="204">
        <v>0.58048417391304352</v>
      </c>
      <c r="AF2086" s="204">
        <v>0.52181800829494007</v>
      </c>
      <c r="AG2086" s="204">
        <v>0.57064678899530363</v>
      </c>
      <c r="AH2086" s="204">
        <v>0.63296436315075322</v>
      </c>
    </row>
    <row r="2087" spans="1:34">
      <c r="A2087" s="206">
        <v>43917.958333333336</v>
      </c>
      <c r="B2087">
        <v>24</v>
      </c>
      <c r="C2087">
        <v>1104.329</v>
      </c>
      <c r="E2087" s="206">
        <v>43552.958333333336</v>
      </c>
      <c r="F2087">
        <v>24</v>
      </c>
      <c r="G2087">
        <v>1044.8800000000001</v>
      </c>
      <c r="I2087" s="206">
        <v>43187.958333333336</v>
      </c>
      <c r="J2087">
        <v>24</v>
      </c>
      <c r="K2087">
        <v>1144.8969999999999</v>
      </c>
      <c r="M2087" s="206">
        <v>42822.958333333336</v>
      </c>
      <c r="N2087">
        <v>24</v>
      </c>
      <c r="O2087">
        <v>1113.0319999999999</v>
      </c>
      <c r="Q2087" s="206">
        <v>42456.958333333336</v>
      </c>
      <c r="R2087">
        <v>24</v>
      </c>
      <c r="S2087">
        <v>1029</v>
      </c>
      <c r="X2087" s="204">
        <f t="shared" si="160"/>
        <v>0.3958789828401687</v>
      </c>
      <c r="Y2087" s="204">
        <f t="shared" si="161"/>
        <v>0.42859513043478259</v>
      </c>
      <c r="Z2087" s="204">
        <f t="shared" si="162"/>
        <v>0.37030820002595444</v>
      </c>
      <c r="AA2087" s="204">
        <f t="shared" si="163"/>
        <v>0.37028150164145029</v>
      </c>
      <c r="AB2087" s="204">
        <f t="shared" si="164"/>
        <v>0.44941989537167337</v>
      </c>
      <c r="AD2087" s="204">
        <v>0.60695169030636331</v>
      </c>
      <c r="AE2087" s="204">
        <v>0.58047269565217385</v>
      </c>
      <c r="AF2087" s="204">
        <v>0.5217915301295335</v>
      </c>
      <c r="AG2087" s="204">
        <v>0.57061555116707452</v>
      </c>
      <c r="AH2087" s="204">
        <v>0.63294659691444899</v>
      </c>
    </row>
    <row r="2088" spans="1:34">
      <c r="A2088" s="206">
        <v>43918</v>
      </c>
      <c r="B2088">
        <v>1</v>
      </c>
      <c r="C2088">
        <v>1007.379</v>
      </c>
      <c r="E2088" s="206">
        <v>43553</v>
      </c>
      <c r="F2088">
        <v>1</v>
      </c>
      <c r="G2088">
        <v>1028.8409999999999</v>
      </c>
      <c r="I2088" s="206">
        <v>43188</v>
      </c>
      <c r="J2088">
        <v>1</v>
      </c>
      <c r="K2088">
        <v>1052.5250000000001</v>
      </c>
      <c r="M2088" s="206">
        <v>42823</v>
      </c>
      <c r="N2088">
        <v>1</v>
      </c>
      <c r="O2088">
        <v>1040.951</v>
      </c>
      <c r="Q2088" s="206">
        <v>42457</v>
      </c>
      <c r="R2088">
        <v>1</v>
      </c>
      <c r="S2088">
        <v>957</v>
      </c>
      <c r="X2088" s="204">
        <f t="shared" si="160"/>
        <v>0.35608345571899791</v>
      </c>
      <c r="Y2088" s="204">
        <f t="shared" si="161"/>
        <v>0.38714156521739129</v>
      </c>
      <c r="Z2088" s="204">
        <f t="shared" si="162"/>
        <v>0.33312936416904826</v>
      </c>
      <c r="AA2088" s="204">
        <f t="shared" si="163"/>
        <v>0.33999772874957251</v>
      </c>
      <c r="AB2088" s="204">
        <f t="shared" si="164"/>
        <v>0.40874520774282186</v>
      </c>
      <c r="AD2088" s="204">
        <v>0.606813271081594</v>
      </c>
      <c r="AE2088" s="204">
        <v>0.58045565217391304</v>
      </c>
      <c r="AF2088" s="204">
        <v>0.52170714916285355</v>
      </c>
      <c r="AG2088" s="204">
        <v>0.57044504468799095</v>
      </c>
      <c r="AH2088" s="204">
        <v>0.63287738261884685</v>
      </c>
    </row>
    <row r="2089" spans="1:34">
      <c r="A2089" s="206">
        <v>43918.041666666664</v>
      </c>
      <c r="B2089">
        <v>2</v>
      </c>
      <c r="C2089">
        <v>932.41700000000003</v>
      </c>
      <c r="E2089" s="206">
        <v>43553.041666666664</v>
      </c>
      <c r="F2089">
        <v>2</v>
      </c>
      <c r="G2089">
        <v>989.03</v>
      </c>
      <c r="I2089" s="206">
        <v>43188.041666666664</v>
      </c>
      <c r="J2089">
        <v>2</v>
      </c>
      <c r="K2089">
        <v>998.41300000000001</v>
      </c>
      <c r="M2089" s="206">
        <v>42823.041666666664</v>
      </c>
      <c r="N2089">
        <v>2</v>
      </c>
      <c r="O2089">
        <v>1044.864</v>
      </c>
      <c r="Q2089" s="206">
        <v>42457.041666666664</v>
      </c>
      <c r="R2089">
        <v>2</v>
      </c>
      <c r="S2089">
        <v>898</v>
      </c>
      <c r="X2089" s="204">
        <f t="shared" si="160"/>
        <v>0.33116799526052576</v>
      </c>
      <c r="Y2089" s="204">
        <f t="shared" si="161"/>
        <v>0.36206991304347824</v>
      </c>
      <c r="Z2089" s="204">
        <f t="shared" si="162"/>
        <v>0.30625198949951615</v>
      </c>
      <c r="AA2089" s="204">
        <f t="shared" si="163"/>
        <v>0.3347787336770145</v>
      </c>
      <c r="AB2089" s="204">
        <f t="shared" si="164"/>
        <v>0.37286111170743158</v>
      </c>
      <c r="AD2089" s="204">
        <v>0.60662225255141233</v>
      </c>
      <c r="AE2089" s="204">
        <v>0.58024486956521737</v>
      </c>
      <c r="AF2089" s="204">
        <v>0.52160938362904496</v>
      </c>
      <c r="AG2089" s="204">
        <v>0.57032920440830825</v>
      </c>
      <c r="AH2089" s="204">
        <v>0.63281001897285982</v>
      </c>
    </row>
    <row r="2090" spans="1:34">
      <c r="A2090" s="206">
        <v>43918.083333333336</v>
      </c>
      <c r="B2090">
        <v>3</v>
      </c>
      <c r="C2090">
        <v>915.46799999999996</v>
      </c>
      <c r="E2090" s="206">
        <v>43553.083333333336</v>
      </c>
      <c r="F2090">
        <v>3</v>
      </c>
      <c r="G2090">
        <v>975.17499999999995</v>
      </c>
      <c r="I2090" s="206">
        <v>43188.083333333336</v>
      </c>
      <c r="J2090">
        <v>3</v>
      </c>
      <c r="K2090">
        <v>1015.085</v>
      </c>
      <c r="M2090" s="206">
        <v>42823.083333333336</v>
      </c>
      <c r="N2090">
        <v>3</v>
      </c>
      <c r="O2090">
        <v>1020.816</v>
      </c>
      <c r="Q2090" s="206">
        <v>42457.083333333336</v>
      </c>
      <c r="R2090">
        <v>3</v>
      </c>
      <c r="S2090">
        <v>904</v>
      </c>
      <c r="X2090" s="204">
        <f t="shared" si="160"/>
        <v>0.31075115960705552</v>
      </c>
      <c r="Y2090" s="204">
        <f t="shared" si="161"/>
        <v>0.36343095652173912</v>
      </c>
      <c r="Z2090" s="204">
        <f t="shared" si="162"/>
        <v>0.29050708305473066</v>
      </c>
      <c r="AA2090" s="204">
        <f t="shared" si="163"/>
        <v>0.32182447138924059</v>
      </c>
      <c r="AB2090" s="204">
        <f t="shared" si="164"/>
        <v>0.34511543241908776</v>
      </c>
      <c r="AD2090" s="204">
        <v>0.60655373503515153</v>
      </c>
      <c r="AE2090" s="204">
        <v>0.58019304347826084</v>
      </c>
      <c r="AF2090" s="204">
        <v>0.52160123650122758</v>
      </c>
      <c r="AG2090" s="204">
        <v>0.5703220457393392</v>
      </c>
      <c r="AH2090" s="204">
        <v>0.63279077221686353</v>
      </c>
    </row>
    <row r="2091" spans="1:34">
      <c r="A2091" s="206">
        <v>43918.125</v>
      </c>
      <c r="B2091">
        <v>4</v>
      </c>
      <c r="C2091">
        <v>895.50599999999997</v>
      </c>
      <c r="E2091" s="206">
        <v>43553.125</v>
      </c>
      <c r="F2091">
        <v>4</v>
      </c>
      <c r="G2091">
        <v>951.24599999999998</v>
      </c>
      <c r="I2091" s="206">
        <v>43188.125</v>
      </c>
      <c r="J2091">
        <v>4</v>
      </c>
      <c r="K2091">
        <v>1037.5509999999999</v>
      </c>
      <c r="M2091" s="206">
        <v>42823.125</v>
      </c>
      <c r="N2091">
        <v>4</v>
      </c>
      <c r="O2091">
        <v>1025.6949999999999</v>
      </c>
      <c r="Q2091" s="206">
        <v>42457.125</v>
      </c>
      <c r="R2091">
        <v>4</v>
      </c>
      <c r="S2091">
        <v>911</v>
      </c>
      <c r="X2091" s="204">
        <f t="shared" si="160"/>
        <v>0.31282744797859485</v>
      </c>
      <c r="Y2091" s="204">
        <f t="shared" si="161"/>
        <v>0.35506643478260869</v>
      </c>
      <c r="Z2091" s="204">
        <f t="shared" si="162"/>
        <v>0.29535811573227844</v>
      </c>
      <c r="AA2091" s="204">
        <f t="shared" si="163"/>
        <v>0.31731613690889321</v>
      </c>
      <c r="AB2091" s="204">
        <f t="shared" si="164"/>
        <v>0.33884210035406626</v>
      </c>
      <c r="AD2091" s="204">
        <v>0.60648798590338615</v>
      </c>
      <c r="AE2091" s="204">
        <v>0.58018643478260867</v>
      </c>
      <c r="AF2091" s="204">
        <v>0.52152820331972183</v>
      </c>
      <c r="AG2091" s="204">
        <v>0.57030740300735683</v>
      </c>
      <c r="AH2091" s="204">
        <v>0.63276264234271518</v>
      </c>
    </row>
    <row r="2092" spans="1:34">
      <c r="A2092" s="206">
        <v>43918.166666666664</v>
      </c>
      <c r="B2092">
        <v>5</v>
      </c>
      <c r="C2092">
        <v>905.52499999999998</v>
      </c>
      <c r="E2092" s="206">
        <v>43553.166666666664</v>
      </c>
      <c r="F2092">
        <v>5</v>
      </c>
      <c r="G2092">
        <v>979.26300000000003</v>
      </c>
      <c r="I2092" s="206">
        <v>43188.166666666664</v>
      </c>
      <c r="J2092">
        <v>5</v>
      </c>
      <c r="K2092">
        <v>1044.32</v>
      </c>
      <c r="M2092" s="206">
        <v>42823.166666666664</v>
      </c>
      <c r="N2092">
        <v>5</v>
      </c>
      <c r="O2092">
        <v>1072.731</v>
      </c>
      <c r="Q2092" s="206">
        <v>42457.166666666664</v>
      </c>
      <c r="R2092">
        <v>5</v>
      </c>
      <c r="S2092">
        <v>918</v>
      </c>
      <c r="X2092" s="204">
        <f t="shared" si="160"/>
        <v>0.31524978441205742</v>
      </c>
      <c r="Y2092" s="204">
        <f t="shared" si="161"/>
        <v>0.35676347826086952</v>
      </c>
      <c r="Z2092" s="204">
        <f t="shared" si="162"/>
        <v>0.30189502193032225</v>
      </c>
      <c r="AA2092" s="204">
        <f t="shared" si="163"/>
        <v>0.30952978282876104</v>
      </c>
      <c r="AB2092" s="204">
        <f t="shared" si="164"/>
        <v>0.33145356683102906</v>
      </c>
      <c r="AD2092" s="204">
        <v>0.60648452542276698</v>
      </c>
      <c r="AE2092" s="204">
        <v>0.58017739130434787</v>
      </c>
      <c r="AF2092" s="204">
        <v>0.52145837079557289</v>
      </c>
      <c r="AG2092" s="204">
        <v>0.57016650738628205</v>
      </c>
      <c r="AH2092" s="204">
        <v>0.63272785012995258</v>
      </c>
    </row>
    <row r="2093" spans="1:34">
      <c r="A2093" s="206">
        <v>43918.208333333336</v>
      </c>
      <c r="B2093">
        <v>6</v>
      </c>
      <c r="C2093">
        <v>891.49599999999998</v>
      </c>
      <c r="E2093" s="206">
        <v>43553.208333333336</v>
      </c>
      <c r="F2093">
        <v>6</v>
      </c>
      <c r="G2093">
        <v>1082.51</v>
      </c>
      <c r="I2093" s="206">
        <v>43188.208333333336</v>
      </c>
      <c r="J2093">
        <v>6</v>
      </c>
      <c r="K2093">
        <v>1125.617</v>
      </c>
      <c r="M2093" s="206">
        <v>42823.208333333336</v>
      </c>
      <c r="N2093">
        <v>6</v>
      </c>
      <c r="O2093">
        <v>1128.7249999999999</v>
      </c>
      <c r="Q2093" s="206">
        <v>42457.208333333336</v>
      </c>
      <c r="R2093">
        <v>6</v>
      </c>
      <c r="S2093">
        <v>1059</v>
      </c>
      <c r="X2093" s="204">
        <f t="shared" si="160"/>
        <v>0.31767212084551999</v>
      </c>
      <c r="Y2093" s="204">
        <f t="shared" si="161"/>
        <v>0.37312382608695654</v>
      </c>
      <c r="Z2093" s="204">
        <f t="shared" si="162"/>
        <v>0.30386459008017352</v>
      </c>
      <c r="AA2093" s="204">
        <f t="shared" si="163"/>
        <v>0.31864634776097983</v>
      </c>
      <c r="AB2093" s="204">
        <f t="shared" si="164"/>
        <v>0.33516189852962186</v>
      </c>
      <c r="AD2093" s="204">
        <v>0.6063942068786049</v>
      </c>
      <c r="AE2093" s="204">
        <v>0.58016973913043479</v>
      </c>
      <c r="AF2093" s="204">
        <v>0.52141239771717485</v>
      </c>
      <c r="AG2093" s="204">
        <v>0.57016065029348906</v>
      </c>
      <c r="AH2093" s="204">
        <v>0.63233329163202878</v>
      </c>
    </row>
    <row r="2094" spans="1:34">
      <c r="A2094" s="206">
        <v>43918.25</v>
      </c>
      <c r="B2094">
        <v>7</v>
      </c>
      <c r="C2094">
        <v>904.42700000000002</v>
      </c>
      <c r="E2094" s="206">
        <v>43553.25</v>
      </c>
      <c r="F2094">
        <v>7</v>
      </c>
      <c r="G2094">
        <v>1209.742</v>
      </c>
      <c r="I2094" s="206">
        <v>43188.25</v>
      </c>
      <c r="J2094">
        <v>7</v>
      </c>
      <c r="K2094">
        <v>1312.16</v>
      </c>
      <c r="M2094" s="206">
        <v>42823.25</v>
      </c>
      <c r="N2094">
        <v>7</v>
      </c>
      <c r="O2094">
        <v>1334.721</v>
      </c>
      <c r="Q2094" s="206">
        <v>42457.25</v>
      </c>
      <c r="R2094">
        <v>7</v>
      </c>
      <c r="S2094">
        <v>1277</v>
      </c>
      <c r="X2094" s="204">
        <f t="shared" si="160"/>
        <v>0.36646489757669465</v>
      </c>
      <c r="Y2094" s="204">
        <f t="shared" si="161"/>
        <v>0.39259999999999995</v>
      </c>
      <c r="Z2094" s="204">
        <f t="shared" si="162"/>
        <v>0.32751948472908182</v>
      </c>
      <c r="AA2094" s="204">
        <f t="shared" si="163"/>
        <v>0.35224230662726796</v>
      </c>
      <c r="AB2094" s="204">
        <f t="shared" si="164"/>
        <v>0.32996934583977666</v>
      </c>
      <c r="AD2094" s="204">
        <v>0.6063471443421834</v>
      </c>
      <c r="AE2094" s="204">
        <v>0.58016834782608695</v>
      </c>
      <c r="AF2094" s="204">
        <v>0.52137340789119169</v>
      </c>
      <c r="AG2094" s="204">
        <v>0.57015381701856405</v>
      </c>
      <c r="AH2094" s="204">
        <v>0.63232625916349161</v>
      </c>
    </row>
    <row r="2095" spans="1:34">
      <c r="A2095" s="206">
        <v>43918.291666666664</v>
      </c>
      <c r="B2095">
        <v>8</v>
      </c>
      <c r="C2095">
        <v>950.298</v>
      </c>
      <c r="E2095" s="206">
        <v>43553.291666666664</v>
      </c>
      <c r="F2095">
        <v>8</v>
      </c>
      <c r="G2095">
        <v>1298.921</v>
      </c>
      <c r="I2095" s="206">
        <v>43188.291666666664</v>
      </c>
      <c r="J2095">
        <v>8</v>
      </c>
      <c r="K2095">
        <v>1339.1320000000001</v>
      </c>
      <c r="M2095" s="206">
        <v>42823.291666666664</v>
      </c>
      <c r="N2095">
        <v>8</v>
      </c>
      <c r="O2095">
        <v>1383.0640000000001</v>
      </c>
      <c r="Q2095" s="206">
        <v>42457.291666666664</v>
      </c>
      <c r="R2095">
        <v>8</v>
      </c>
      <c r="S2095">
        <v>1358</v>
      </c>
      <c r="X2095" s="204">
        <f t="shared" si="160"/>
        <v>0.44190337507595756</v>
      </c>
      <c r="Y2095" s="204">
        <f t="shared" si="161"/>
        <v>0.46425078260869568</v>
      </c>
      <c r="Z2095" s="204">
        <f t="shared" si="162"/>
        <v>0.38179768703041267</v>
      </c>
      <c r="AA2095" s="204">
        <f t="shared" si="163"/>
        <v>0.39364284164015517</v>
      </c>
      <c r="AB2095" s="204">
        <f t="shared" si="164"/>
        <v>0.33475549587416176</v>
      </c>
      <c r="AD2095" s="204">
        <v>0.60633295637164453</v>
      </c>
      <c r="AE2095" s="204">
        <v>0.58015478260869568</v>
      </c>
      <c r="AF2095" s="204">
        <v>0.52137253498463976</v>
      </c>
      <c r="AG2095" s="204">
        <v>0.57014926150194734</v>
      </c>
      <c r="AH2095" s="204">
        <v>0.63227407084434784</v>
      </c>
    </row>
    <row r="2096" spans="1:34">
      <c r="A2096" s="206">
        <v>43918.333333333336</v>
      </c>
      <c r="B2096">
        <v>9</v>
      </c>
      <c r="C2096">
        <v>1027.24</v>
      </c>
      <c r="E2096" s="206">
        <v>43553.333333333336</v>
      </c>
      <c r="F2096">
        <v>9</v>
      </c>
      <c r="G2096">
        <v>1271.0429999999999</v>
      </c>
      <c r="I2096" s="206">
        <v>43188.333333333336</v>
      </c>
      <c r="J2096">
        <v>9</v>
      </c>
      <c r="K2096">
        <v>1317.2</v>
      </c>
      <c r="M2096" s="206">
        <v>42823.333333333336</v>
      </c>
      <c r="N2096">
        <v>9</v>
      </c>
      <c r="O2096">
        <v>1307</v>
      </c>
      <c r="Q2096" s="206">
        <v>42457.333333333336</v>
      </c>
      <c r="R2096">
        <v>9</v>
      </c>
      <c r="S2096">
        <v>1364</v>
      </c>
      <c r="X2096" s="204">
        <f t="shared" si="160"/>
        <v>0.46993326809173874</v>
      </c>
      <c r="Y2096" s="204">
        <f t="shared" si="161"/>
        <v>0.48106573913043482</v>
      </c>
      <c r="Z2096" s="204">
        <f t="shared" si="162"/>
        <v>0.3896456988693533</v>
      </c>
      <c r="AA2096" s="204">
        <f t="shared" si="163"/>
        <v>0.42266115709471275</v>
      </c>
      <c r="AB2096" s="204">
        <f t="shared" si="164"/>
        <v>0.35173372557235044</v>
      </c>
      <c r="AD2096" s="204">
        <v>0.60627620448948916</v>
      </c>
      <c r="AE2096" s="204">
        <v>0.58013982608695658</v>
      </c>
      <c r="AF2096" s="204">
        <v>0.5213245251242874</v>
      </c>
      <c r="AG2096" s="204">
        <v>0.57010012700129531</v>
      </c>
      <c r="AH2096" s="204">
        <v>0.63227296045457881</v>
      </c>
    </row>
    <row r="2097" spans="1:34">
      <c r="A2097" s="206">
        <v>43918.375</v>
      </c>
      <c r="B2097">
        <v>10</v>
      </c>
      <c r="C2097">
        <v>1060.085</v>
      </c>
      <c r="E2097" s="206">
        <v>43553.375</v>
      </c>
      <c r="F2097">
        <v>10</v>
      </c>
      <c r="G2097">
        <v>1277.088</v>
      </c>
      <c r="I2097" s="206">
        <v>43188.375</v>
      </c>
      <c r="J2097">
        <v>10</v>
      </c>
      <c r="K2097">
        <v>1305.0129999999999</v>
      </c>
      <c r="M2097" s="206">
        <v>42823.375</v>
      </c>
      <c r="N2097">
        <v>10</v>
      </c>
      <c r="O2097">
        <v>1273</v>
      </c>
      <c r="Q2097" s="206">
        <v>42457.375</v>
      </c>
      <c r="R2097">
        <v>10</v>
      </c>
      <c r="S2097">
        <v>1379</v>
      </c>
      <c r="X2097" s="204">
        <f t="shared" si="160"/>
        <v>0.47200955646327808</v>
      </c>
      <c r="Y2097" s="204">
        <f t="shared" si="161"/>
        <v>0.45460869565217393</v>
      </c>
      <c r="Z2097" s="204">
        <f t="shared" si="162"/>
        <v>0.38326417003754082</v>
      </c>
      <c r="AA2097" s="204">
        <f t="shared" si="163"/>
        <v>0.41358982193461724</v>
      </c>
      <c r="AB2097" s="204">
        <f t="shared" si="164"/>
        <v>0.38021226210824527</v>
      </c>
      <c r="AD2097" s="204">
        <v>0.60626651514375529</v>
      </c>
      <c r="AE2097" s="204">
        <v>0.58009530434782608</v>
      </c>
      <c r="AF2097" s="204">
        <v>0.52127506041968186</v>
      </c>
      <c r="AG2097" s="204">
        <v>0.56999730248337477</v>
      </c>
      <c r="AH2097" s="204">
        <v>0.63225297343873654</v>
      </c>
    </row>
    <row r="2098" spans="1:34">
      <c r="A2098" s="206">
        <v>43918.416666666664</v>
      </c>
      <c r="B2098">
        <v>11</v>
      </c>
      <c r="C2098">
        <v>1188.8879999999999</v>
      </c>
      <c r="E2098" s="206">
        <v>43553.416666666664</v>
      </c>
      <c r="F2098">
        <v>11</v>
      </c>
      <c r="G2098">
        <v>1245.027</v>
      </c>
      <c r="I2098" s="206">
        <v>43188.416666666664</v>
      </c>
      <c r="J2098">
        <v>11</v>
      </c>
      <c r="K2098">
        <v>1298.0730000000001</v>
      </c>
      <c r="M2098" s="206">
        <v>42823.416666666664</v>
      </c>
      <c r="N2098">
        <v>11</v>
      </c>
      <c r="O2098">
        <v>1258</v>
      </c>
      <c r="Q2098" s="206">
        <v>42457.416666666664</v>
      </c>
      <c r="R2098">
        <v>11</v>
      </c>
      <c r="S2098">
        <v>1414</v>
      </c>
      <c r="X2098" s="204">
        <f t="shared" si="160"/>
        <v>0.47720027739212645</v>
      </c>
      <c r="Y2098" s="204">
        <f t="shared" si="161"/>
        <v>0.44278260869565217</v>
      </c>
      <c r="Z2098" s="204">
        <f t="shared" si="162"/>
        <v>0.37971813265502674</v>
      </c>
      <c r="AA2098" s="204">
        <f t="shared" si="163"/>
        <v>0.41555682893091461</v>
      </c>
      <c r="AB2098" s="204">
        <f t="shared" si="164"/>
        <v>0.39236917942936334</v>
      </c>
      <c r="AD2098" s="204">
        <v>0.60619903577168033</v>
      </c>
      <c r="AE2098" s="204">
        <v>0.58006643478260866</v>
      </c>
      <c r="AF2098" s="204">
        <v>0.52118020457437952</v>
      </c>
      <c r="AG2098" s="204">
        <v>0.56999274696675806</v>
      </c>
      <c r="AH2098" s="204">
        <v>0.63222817473389514</v>
      </c>
    </row>
    <row r="2099" spans="1:34">
      <c r="A2099" s="206">
        <v>43918.458333333336</v>
      </c>
      <c r="B2099">
        <v>12</v>
      </c>
      <c r="C2099">
        <v>1263.779</v>
      </c>
      <c r="E2099" s="206">
        <v>43553.458333333336</v>
      </c>
      <c r="F2099">
        <v>12</v>
      </c>
      <c r="G2099">
        <v>1230.077</v>
      </c>
      <c r="I2099" s="206">
        <v>43188.458333333336</v>
      </c>
      <c r="J2099">
        <v>12</v>
      </c>
      <c r="K2099">
        <v>1292.402</v>
      </c>
      <c r="M2099" s="206">
        <v>42823.458333333336</v>
      </c>
      <c r="N2099">
        <v>12</v>
      </c>
      <c r="O2099">
        <v>1250</v>
      </c>
      <c r="Q2099" s="206">
        <v>42457.458333333336</v>
      </c>
      <c r="R2099">
        <v>12</v>
      </c>
      <c r="S2099">
        <v>1365</v>
      </c>
      <c r="X2099" s="204">
        <f t="shared" si="160"/>
        <v>0.48931195955943929</v>
      </c>
      <c r="Y2099" s="204">
        <f t="shared" si="161"/>
        <v>0.43756521739130433</v>
      </c>
      <c r="Z2099" s="204">
        <f t="shared" si="162"/>
        <v>0.37769880883171936</v>
      </c>
      <c r="AA2099" s="204">
        <f t="shared" si="163"/>
        <v>0.40512437048454752</v>
      </c>
      <c r="AB2099" s="204">
        <f t="shared" si="164"/>
        <v>0.44004302390225014</v>
      </c>
      <c r="AD2099" s="204">
        <v>0.60607480451744977</v>
      </c>
      <c r="AE2099" s="204">
        <v>0.57992834782608704</v>
      </c>
      <c r="AF2099" s="204">
        <v>0.52117293035311396</v>
      </c>
      <c r="AG2099" s="204">
        <v>0.56997940581095197</v>
      </c>
      <c r="AH2099" s="204">
        <v>0.63221522018658993</v>
      </c>
    </row>
    <row r="2100" spans="1:34">
      <c r="A2100" s="206">
        <v>43918.5</v>
      </c>
      <c r="B2100">
        <v>13</v>
      </c>
      <c r="C2100">
        <v>1271.788</v>
      </c>
      <c r="E2100" s="206">
        <v>43553.5</v>
      </c>
      <c r="F2100">
        <v>13</v>
      </c>
      <c r="G2100">
        <v>1162.0219999999999</v>
      </c>
      <c r="I2100" s="206">
        <v>43188.5</v>
      </c>
      <c r="J2100">
        <v>13</v>
      </c>
      <c r="K2100">
        <v>1279.6199999999999</v>
      </c>
      <c r="M2100" s="206">
        <v>42823.5</v>
      </c>
      <c r="N2100">
        <v>13</v>
      </c>
      <c r="O2100">
        <v>1226</v>
      </c>
      <c r="Q2100" s="206">
        <v>42457.5</v>
      </c>
      <c r="R2100">
        <v>13</v>
      </c>
      <c r="S2100">
        <v>1387</v>
      </c>
      <c r="X2100" s="204">
        <f t="shared" si="160"/>
        <v>0.47235560452520131</v>
      </c>
      <c r="Y2100" s="204">
        <f t="shared" si="161"/>
        <v>0.43478260869565216</v>
      </c>
      <c r="Z2100" s="204">
        <f t="shared" si="162"/>
        <v>0.37604872447984955</v>
      </c>
      <c r="AA2100" s="204">
        <f t="shared" si="163"/>
        <v>0.40025972952596267</v>
      </c>
      <c r="AB2100" s="204">
        <f t="shared" si="164"/>
        <v>0.4677624239660606</v>
      </c>
      <c r="AD2100" s="204">
        <v>0.60606407702753018</v>
      </c>
      <c r="AE2100" s="204">
        <v>0.57992069565217386</v>
      </c>
      <c r="AF2100" s="204">
        <v>0.52115809094173238</v>
      </c>
      <c r="AG2100" s="204">
        <v>0.56996508847301364</v>
      </c>
      <c r="AH2100" s="204">
        <v>0.63213379160352867</v>
      </c>
    </row>
    <row r="2101" spans="1:34">
      <c r="A2101" s="206">
        <v>43918.541666666664</v>
      </c>
      <c r="B2101">
        <v>14</v>
      </c>
      <c r="C2101">
        <v>1287.8</v>
      </c>
      <c r="E2101" s="206">
        <v>43553.541666666664</v>
      </c>
      <c r="F2101">
        <v>14</v>
      </c>
      <c r="G2101">
        <v>1134.9690000000001</v>
      </c>
      <c r="I2101" s="206">
        <v>43188.541666666664</v>
      </c>
      <c r="J2101">
        <v>14</v>
      </c>
      <c r="K2101">
        <v>1267.5360000000001</v>
      </c>
      <c r="M2101" s="206">
        <v>42823.541666666664</v>
      </c>
      <c r="N2101">
        <v>14</v>
      </c>
      <c r="O2101">
        <v>1224</v>
      </c>
      <c r="Q2101" s="206">
        <v>42457.541666666664</v>
      </c>
      <c r="R2101">
        <v>14</v>
      </c>
      <c r="S2101">
        <v>1332</v>
      </c>
      <c r="X2101" s="204">
        <f t="shared" si="160"/>
        <v>0.47996866188751225</v>
      </c>
      <c r="Y2101" s="204">
        <f t="shared" si="161"/>
        <v>0.42643478260869566</v>
      </c>
      <c r="Z2101" s="204">
        <f t="shared" si="162"/>
        <v>0.37232956063121619</v>
      </c>
      <c r="AA2101" s="204">
        <f t="shared" si="163"/>
        <v>0.37811503785797002</v>
      </c>
      <c r="AB2101" s="204">
        <f t="shared" si="164"/>
        <v>0.47072679451941224</v>
      </c>
      <c r="AD2101" s="204">
        <v>0.60601147772211783</v>
      </c>
      <c r="AE2101" s="204">
        <v>0.57989182608695655</v>
      </c>
      <c r="AF2101" s="204">
        <v>0.52111560948954172</v>
      </c>
      <c r="AG2101" s="204">
        <v>0.56982972455068781</v>
      </c>
      <c r="AH2101" s="204">
        <v>0.63194502534279584</v>
      </c>
    </row>
    <row r="2102" spans="1:34">
      <c r="A2102" s="206">
        <v>43918.583333333336</v>
      </c>
      <c r="B2102">
        <v>15</v>
      </c>
      <c r="C2102">
        <v>1303.77</v>
      </c>
      <c r="E2102" s="206">
        <v>43553.583333333336</v>
      </c>
      <c r="F2102">
        <v>15</v>
      </c>
      <c r="G2102">
        <v>1088.46</v>
      </c>
      <c r="I2102" s="206">
        <v>43188.583333333336</v>
      </c>
      <c r="J2102">
        <v>15</v>
      </c>
      <c r="K2102">
        <v>1229.0050000000001</v>
      </c>
      <c r="M2102" s="206">
        <v>42823.583333333336</v>
      </c>
      <c r="N2102">
        <v>15</v>
      </c>
      <c r="O2102">
        <v>1208</v>
      </c>
      <c r="Q2102" s="206">
        <v>42457.583333333336</v>
      </c>
      <c r="R2102">
        <v>15</v>
      </c>
      <c r="S2102">
        <v>1276</v>
      </c>
      <c r="X2102" s="204">
        <f t="shared" si="160"/>
        <v>0.46093601848173488</v>
      </c>
      <c r="Y2102" s="204">
        <f t="shared" si="161"/>
        <v>0.42573913043478262</v>
      </c>
      <c r="Z2102" s="204">
        <f t="shared" si="162"/>
        <v>0.36881349304031608</v>
      </c>
      <c r="AA2102" s="204">
        <f t="shared" si="163"/>
        <v>0.36931215278421786</v>
      </c>
      <c r="AB2102" s="204">
        <f t="shared" si="164"/>
        <v>0.47665331484657747</v>
      </c>
      <c r="AD2102" s="204">
        <v>0.60593015642756598</v>
      </c>
      <c r="AE2102" s="204">
        <v>0.5798893913043478</v>
      </c>
      <c r="AF2102" s="204">
        <v>0.52106090734562505</v>
      </c>
      <c r="AG2102" s="204">
        <v>0.56973373330769228</v>
      </c>
      <c r="AH2102" s="204">
        <v>0.63192873962618357</v>
      </c>
    </row>
    <row r="2103" spans="1:34">
      <c r="A2103" s="206">
        <v>43918.625</v>
      </c>
      <c r="B2103">
        <v>16</v>
      </c>
      <c r="C2103">
        <v>1317.77</v>
      </c>
      <c r="E2103" s="206">
        <v>43553.625</v>
      </c>
      <c r="F2103">
        <v>16</v>
      </c>
      <c r="G2103">
        <v>1060.404</v>
      </c>
      <c r="I2103" s="206">
        <v>43188.625</v>
      </c>
      <c r="J2103">
        <v>16</v>
      </c>
      <c r="K2103">
        <v>1254.665</v>
      </c>
      <c r="M2103" s="206">
        <v>42823.625</v>
      </c>
      <c r="N2103">
        <v>16</v>
      </c>
      <c r="O2103">
        <v>1182</v>
      </c>
      <c r="Q2103" s="206">
        <v>42457.625</v>
      </c>
      <c r="R2103">
        <v>16</v>
      </c>
      <c r="S2103">
        <v>1250</v>
      </c>
      <c r="X2103" s="204">
        <f t="shared" si="160"/>
        <v>0.44155732701403433</v>
      </c>
      <c r="Y2103" s="204">
        <f t="shared" si="161"/>
        <v>0.42017391304347829</v>
      </c>
      <c r="Z2103" s="204">
        <f t="shared" si="162"/>
        <v>0.35760217225705127</v>
      </c>
      <c r="AA2103" s="204">
        <f t="shared" si="163"/>
        <v>0.35417840118938032</v>
      </c>
      <c r="AB2103" s="204">
        <f t="shared" si="164"/>
        <v>0.48256428971697646</v>
      </c>
      <c r="AD2103" s="204">
        <v>0.60575747844466621</v>
      </c>
      <c r="AE2103" s="204">
        <v>0.57982608695652171</v>
      </c>
      <c r="AF2103" s="204">
        <v>0.5210501414981521</v>
      </c>
      <c r="AG2103" s="204">
        <v>0.56965824188947212</v>
      </c>
      <c r="AH2103" s="204">
        <v>0.6318114084405908</v>
      </c>
    </row>
    <row r="2104" spans="1:34">
      <c r="A2104" s="206">
        <v>43918.666666666664</v>
      </c>
      <c r="B2104">
        <v>17</v>
      </c>
      <c r="C2104">
        <v>1335.729</v>
      </c>
      <c r="E2104" s="206">
        <v>43553.666666666664</v>
      </c>
      <c r="F2104">
        <v>17</v>
      </c>
      <c r="G2104">
        <v>1082.43</v>
      </c>
      <c r="I2104" s="206">
        <v>43188.666666666664</v>
      </c>
      <c r="J2104">
        <v>17</v>
      </c>
      <c r="K2104">
        <v>1275.222</v>
      </c>
      <c r="M2104" s="206">
        <v>42823.666666666664</v>
      </c>
      <c r="N2104">
        <v>17</v>
      </c>
      <c r="O2104">
        <v>1234</v>
      </c>
      <c r="Q2104" s="206">
        <v>42457.666666666664</v>
      </c>
      <c r="R2104">
        <v>17</v>
      </c>
      <c r="S2104">
        <v>1234</v>
      </c>
      <c r="X2104" s="204">
        <f t="shared" si="160"/>
        <v>0.43256007740403052</v>
      </c>
      <c r="Y2104" s="204">
        <f t="shared" si="161"/>
        <v>0.41113043478260869</v>
      </c>
      <c r="Z2104" s="204">
        <f t="shared" si="162"/>
        <v>0.36506843296397745</v>
      </c>
      <c r="AA2104" s="204">
        <f t="shared" si="163"/>
        <v>0.34504914588944346</v>
      </c>
      <c r="AB2104" s="204">
        <f t="shared" si="164"/>
        <v>0.48774610863905449</v>
      </c>
      <c r="AD2104" s="204">
        <v>0.60563809186330275</v>
      </c>
      <c r="AE2104" s="204">
        <v>0.57961739130434786</v>
      </c>
      <c r="AF2104" s="204">
        <v>0.52104606793424335</v>
      </c>
      <c r="AG2104" s="204">
        <v>0.56956973470948979</v>
      </c>
      <c r="AH2104" s="204">
        <v>0.63172849933783759</v>
      </c>
    </row>
    <row r="2105" spans="1:34">
      <c r="A2105" s="206">
        <v>43918.708333333336</v>
      </c>
      <c r="B2105">
        <v>18</v>
      </c>
      <c r="C2105">
        <v>1376.76</v>
      </c>
      <c r="E2105" s="206">
        <v>43553.708333333336</v>
      </c>
      <c r="F2105">
        <v>18</v>
      </c>
      <c r="G2105">
        <v>1093.434</v>
      </c>
      <c r="I2105" s="206">
        <v>43188.708333333336</v>
      </c>
      <c r="J2105">
        <v>18</v>
      </c>
      <c r="K2105">
        <v>1319.1659999999999</v>
      </c>
      <c r="M2105" s="206">
        <v>42823.708333333336</v>
      </c>
      <c r="N2105">
        <v>18</v>
      </c>
      <c r="O2105">
        <v>1257.239</v>
      </c>
      <c r="Q2105" s="206">
        <v>42457.708333333336</v>
      </c>
      <c r="R2105">
        <v>18</v>
      </c>
      <c r="S2105">
        <v>1265</v>
      </c>
      <c r="X2105" s="204">
        <f t="shared" si="160"/>
        <v>0.42702330841325892</v>
      </c>
      <c r="Y2105" s="204">
        <f t="shared" si="161"/>
        <v>0.42921739130434783</v>
      </c>
      <c r="Z2105" s="204">
        <f t="shared" si="162"/>
        <v>0.37104987962618652</v>
      </c>
      <c r="AA2105" s="204">
        <f t="shared" si="163"/>
        <v>0.35221627510374376</v>
      </c>
      <c r="AB2105" s="204">
        <f t="shared" si="164"/>
        <v>0.49439327192631161</v>
      </c>
      <c r="AD2105" s="204">
        <v>0.60562355784470201</v>
      </c>
      <c r="AE2105" s="204">
        <v>0.57960869565217388</v>
      </c>
      <c r="AF2105" s="204">
        <v>0.52099631226078724</v>
      </c>
      <c r="AG2105" s="204">
        <v>0.56944445800252963</v>
      </c>
      <c r="AH2105" s="204">
        <v>0.63169740842430511</v>
      </c>
    </row>
    <row r="2106" spans="1:34">
      <c r="A2106" s="206">
        <v>43918.75</v>
      </c>
      <c r="B2106">
        <v>19</v>
      </c>
      <c r="C2106">
        <v>1366.8979999999999</v>
      </c>
      <c r="E2106" s="206">
        <v>43553.75</v>
      </c>
      <c r="F2106">
        <v>19</v>
      </c>
      <c r="G2106">
        <v>1120.48</v>
      </c>
      <c r="I2106" s="206">
        <v>43188.75</v>
      </c>
      <c r="J2106">
        <v>19</v>
      </c>
      <c r="K2106">
        <v>1354.4649999999999</v>
      </c>
      <c r="M2106" s="206">
        <v>42823.75</v>
      </c>
      <c r="N2106">
        <v>19</v>
      </c>
      <c r="O2106">
        <v>1273.1759999999999</v>
      </c>
      <c r="Q2106" s="206">
        <v>42457.75</v>
      </c>
      <c r="R2106">
        <v>19</v>
      </c>
      <c r="S2106">
        <v>1269</v>
      </c>
      <c r="X2106" s="204">
        <f t="shared" si="160"/>
        <v>0.43775079833287889</v>
      </c>
      <c r="Y2106" s="204">
        <f t="shared" si="161"/>
        <v>0.43730052173913042</v>
      </c>
      <c r="Z2106" s="204">
        <f t="shared" si="162"/>
        <v>0.38383621479786101</v>
      </c>
      <c r="AA2106" s="204">
        <f t="shared" si="163"/>
        <v>0.35579691116449741</v>
      </c>
      <c r="AB2106" s="204">
        <f t="shared" si="164"/>
        <v>0.50958007279715323</v>
      </c>
      <c r="AD2106" s="204">
        <v>0.6056024489129247</v>
      </c>
      <c r="AE2106" s="204">
        <v>0.57948765217391307</v>
      </c>
      <c r="AF2106" s="204">
        <v>0.52095004821353852</v>
      </c>
      <c r="AG2106" s="204">
        <v>0.56941419635643276</v>
      </c>
      <c r="AH2106" s="204">
        <v>0.63169407725499804</v>
      </c>
    </row>
    <row r="2107" spans="1:34">
      <c r="A2107" s="206">
        <v>43918.791666666664</v>
      </c>
      <c r="B2107">
        <v>20</v>
      </c>
      <c r="C2107">
        <v>1336.8689999999999</v>
      </c>
      <c r="E2107" s="206">
        <v>43553.791666666664</v>
      </c>
      <c r="F2107">
        <v>20</v>
      </c>
      <c r="G2107">
        <v>1162.491</v>
      </c>
      <c r="I2107" s="206">
        <v>43188.791666666664</v>
      </c>
      <c r="J2107">
        <v>20</v>
      </c>
      <c r="K2107">
        <v>1366</v>
      </c>
      <c r="M2107" s="206">
        <v>42823.791666666664</v>
      </c>
      <c r="N2107">
        <v>20</v>
      </c>
      <c r="O2107">
        <v>1311.002</v>
      </c>
      <c r="Q2107" s="206">
        <v>42457.791666666664</v>
      </c>
      <c r="R2107">
        <v>20</v>
      </c>
      <c r="S2107">
        <v>1324</v>
      </c>
      <c r="X2107" s="204">
        <f t="shared" si="160"/>
        <v>0.43913499058057176</v>
      </c>
      <c r="Y2107" s="204">
        <f t="shared" si="161"/>
        <v>0.44284382608695649</v>
      </c>
      <c r="Z2107" s="204">
        <f t="shared" si="162"/>
        <v>0.39410712425591987</v>
      </c>
      <c r="AA2107" s="204">
        <f t="shared" si="163"/>
        <v>0.36459751847994126</v>
      </c>
      <c r="AB2107" s="204">
        <f t="shared" si="164"/>
        <v>0.50592985149647229</v>
      </c>
      <c r="AD2107" s="204">
        <v>0.60558410836564269</v>
      </c>
      <c r="AE2107" s="204">
        <v>0.57943478260869563</v>
      </c>
      <c r="AF2107" s="204">
        <v>0.52072716607396319</v>
      </c>
      <c r="AG2107" s="204">
        <v>0.56934781597144601</v>
      </c>
      <c r="AH2107" s="204">
        <v>0.63167186945961773</v>
      </c>
    </row>
    <row r="2108" spans="1:34">
      <c r="A2108" s="206">
        <v>43918.833333333336</v>
      </c>
      <c r="B2108">
        <v>21</v>
      </c>
      <c r="C2108">
        <v>1399.8389999999999</v>
      </c>
      <c r="E2108" s="206">
        <v>43553.833333333336</v>
      </c>
      <c r="F2108">
        <v>21</v>
      </c>
      <c r="G2108">
        <v>1213.6790000000001</v>
      </c>
      <c r="I2108" s="206">
        <v>43188.833333333336</v>
      </c>
      <c r="J2108">
        <v>21</v>
      </c>
      <c r="K2108">
        <v>1426</v>
      </c>
      <c r="M2108" s="206">
        <v>42823.833333333336</v>
      </c>
      <c r="N2108">
        <v>21</v>
      </c>
      <c r="O2108">
        <v>1388.057</v>
      </c>
      <c r="Q2108" s="206">
        <v>42457.833333333336</v>
      </c>
      <c r="R2108">
        <v>21</v>
      </c>
      <c r="S2108">
        <v>1458</v>
      </c>
      <c r="X2108" s="204">
        <f t="shared" si="160"/>
        <v>0.45816763398634913</v>
      </c>
      <c r="Y2108" s="204">
        <f t="shared" si="161"/>
        <v>0.45600069565217388</v>
      </c>
      <c r="Z2108" s="204">
        <f t="shared" si="162"/>
        <v>0.39746344994782928</v>
      </c>
      <c r="AA2108" s="204">
        <f t="shared" si="163"/>
        <v>0.37826764766463067</v>
      </c>
      <c r="AB2108" s="204">
        <f t="shared" si="164"/>
        <v>0.4948152200385379</v>
      </c>
      <c r="AD2108" s="204">
        <v>0.60552562624317763</v>
      </c>
      <c r="AE2108" s="204">
        <v>0.5794205217391305</v>
      </c>
      <c r="AF2108" s="204">
        <v>0.52068934012338242</v>
      </c>
      <c r="AG2108" s="204">
        <v>0.56934683978931377</v>
      </c>
      <c r="AH2108" s="204">
        <v>0.63164744088469937</v>
      </c>
    </row>
    <row r="2109" spans="1:34">
      <c r="A2109" s="206">
        <v>43918.875</v>
      </c>
      <c r="B2109">
        <v>22</v>
      </c>
      <c r="C2109">
        <v>1351.8969999999999</v>
      </c>
      <c r="E2109" s="206">
        <v>43553.875</v>
      </c>
      <c r="F2109">
        <v>22</v>
      </c>
      <c r="G2109">
        <v>1164.7909999999999</v>
      </c>
      <c r="I2109" s="206">
        <v>43188.875</v>
      </c>
      <c r="J2109">
        <v>22</v>
      </c>
      <c r="K2109">
        <v>1379</v>
      </c>
      <c r="M2109" s="206">
        <v>42823.875</v>
      </c>
      <c r="N2109">
        <v>22</v>
      </c>
      <c r="O2109">
        <v>1389.134</v>
      </c>
      <c r="Q2109" s="206">
        <v>42457.875</v>
      </c>
      <c r="R2109">
        <v>22</v>
      </c>
      <c r="S2109">
        <v>1467</v>
      </c>
      <c r="X2109" s="204">
        <f t="shared" si="160"/>
        <v>0.50453807428406117</v>
      </c>
      <c r="Y2109" s="204">
        <f t="shared" si="161"/>
        <v>0.4828024347826087</v>
      </c>
      <c r="Z2109" s="204">
        <f t="shared" si="162"/>
        <v>0.41492158098506926</v>
      </c>
      <c r="AA2109" s="204">
        <f t="shared" si="163"/>
        <v>0.39492391799158988</v>
      </c>
      <c r="AB2109" s="204">
        <f t="shared" si="164"/>
        <v>0.51812230129019887</v>
      </c>
      <c r="AD2109" s="204">
        <v>0.60552493414705377</v>
      </c>
      <c r="AE2109" s="204">
        <v>0.57925773913043477</v>
      </c>
      <c r="AF2109" s="204">
        <v>0.52061427015992234</v>
      </c>
      <c r="AG2109" s="204">
        <v>0.5691613651842039</v>
      </c>
      <c r="AH2109" s="204">
        <v>0.63158081749855832</v>
      </c>
    </row>
    <row r="2110" spans="1:34">
      <c r="A2110" s="206">
        <v>43918.916666666664</v>
      </c>
      <c r="B2110">
        <v>23</v>
      </c>
      <c r="C2110">
        <v>1227.0050000000001</v>
      </c>
      <c r="E2110" s="206">
        <v>43553.916666666664</v>
      </c>
      <c r="F2110">
        <v>23</v>
      </c>
      <c r="G2110">
        <v>1120.838</v>
      </c>
      <c r="I2110" s="206">
        <v>43188.916666666664</v>
      </c>
      <c r="J2110">
        <v>23</v>
      </c>
      <c r="K2110">
        <v>1305</v>
      </c>
      <c r="M2110" s="206">
        <v>42823.916666666664</v>
      </c>
      <c r="N2110">
        <v>23</v>
      </c>
      <c r="O2110">
        <v>1238.133</v>
      </c>
      <c r="Q2110" s="206">
        <v>42457.916666666664</v>
      </c>
      <c r="R2110">
        <v>23</v>
      </c>
      <c r="S2110">
        <v>1385</v>
      </c>
      <c r="X2110" s="204">
        <f t="shared" si="160"/>
        <v>0.5076525068413702</v>
      </c>
      <c r="Y2110" s="204">
        <f t="shared" si="161"/>
        <v>0.48317704347826085</v>
      </c>
      <c r="Z2110" s="204">
        <f t="shared" si="162"/>
        <v>0.40124604500589794</v>
      </c>
      <c r="AA2110" s="204">
        <f t="shared" si="163"/>
        <v>0.37901605396595139</v>
      </c>
      <c r="AB2110" s="204">
        <f t="shared" si="164"/>
        <v>0.50037753252146566</v>
      </c>
      <c r="AD2110" s="204">
        <v>0.6054529561501738</v>
      </c>
      <c r="AE2110" s="204">
        <v>0.57922747826086951</v>
      </c>
      <c r="AF2110" s="204">
        <v>0.52052610659818421</v>
      </c>
      <c r="AG2110" s="204">
        <v>0.56915127796883835</v>
      </c>
      <c r="AH2110" s="204">
        <v>0.63153899281725867</v>
      </c>
    </row>
    <row r="2111" spans="1:34">
      <c r="A2111" s="206">
        <v>43918.958333333336</v>
      </c>
      <c r="B2111">
        <v>24</v>
      </c>
      <c r="C2111">
        <v>1034.153</v>
      </c>
      <c r="E2111" s="206">
        <v>43553.958333333336</v>
      </c>
      <c r="F2111">
        <v>24</v>
      </c>
      <c r="G2111">
        <v>1047.8330000000001</v>
      </c>
      <c r="I2111" s="206">
        <v>43188.958333333336</v>
      </c>
      <c r="J2111">
        <v>24</v>
      </c>
      <c r="K2111">
        <v>1211</v>
      </c>
      <c r="M2111" s="206">
        <v>42823.958333333336</v>
      </c>
      <c r="N2111">
        <v>24</v>
      </c>
      <c r="O2111">
        <v>1144.0719999999999</v>
      </c>
      <c r="Q2111" s="206">
        <v>42457.958333333336</v>
      </c>
      <c r="R2111">
        <v>24</v>
      </c>
      <c r="S2111">
        <v>1284</v>
      </c>
      <c r="X2111" s="204">
        <f t="shared" si="160"/>
        <v>0.47927656576366579</v>
      </c>
      <c r="Y2111" s="204">
        <f t="shared" si="161"/>
        <v>0.43065495652173913</v>
      </c>
      <c r="Z2111" s="204">
        <f t="shared" si="162"/>
        <v>0.37971435005996867</v>
      </c>
      <c r="AA2111" s="204">
        <f t="shared" si="163"/>
        <v>0.36471400954771199</v>
      </c>
      <c r="AB2111" s="204">
        <f t="shared" si="164"/>
        <v>0.45415126617745366</v>
      </c>
      <c r="AD2111" s="204">
        <v>0.60542319601684846</v>
      </c>
      <c r="AE2111" s="204">
        <v>0.57921565217391302</v>
      </c>
      <c r="AF2111" s="204">
        <v>0.52050661168519263</v>
      </c>
      <c r="AG2111" s="204">
        <v>0.56912036553465328</v>
      </c>
      <c r="AH2111" s="204">
        <v>0.63153788242748976</v>
      </c>
    </row>
    <row r="2112" spans="1:34">
      <c r="A2112" s="206">
        <v>43919</v>
      </c>
      <c r="B2112">
        <v>1</v>
      </c>
      <c r="C2112">
        <v>1003.261</v>
      </c>
      <c r="E2112" s="206">
        <v>43554</v>
      </c>
      <c r="F2112">
        <v>1</v>
      </c>
      <c r="G2112">
        <v>985.88199999999995</v>
      </c>
      <c r="I2112" s="206">
        <v>43189</v>
      </c>
      <c r="J2112">
        <v>1</v>
      </c>
      <c r="K2112">
        <v>1140</v>
      </c>
      <c r="M2112" s="206">
        <v>42824</v>
      </c>
      <c r="N2112">
        <v>1</v>
      </c>
      <c r="O2112">
        <v>1050.287</v>
      </c>
      <c r="Q2112" s="206">
        <v>42458</v>
      </c>
      <c r="R2112">
        <v>1</v>
      </c>
      <c r="S2112">
        <v>1232</v>
      </c>
      <c r="X2112" s="204">
        <f t="shared" si="160"/>
        <v>0.44432571150942013</v>
      </c>
      <c r="Y2112" s="204">
        <f t="shared" si="161"/>
        <v>0.39793808695652172</v>
      </c>
      <c r="Z2112" s="204">
        <f t="shared" si="162"/>
        <v>0.3523632781016261</v>
      </c>
      <c r="AA2112" s="204">
        <f t="shared" si="163"/>
        <v>0.34095861736165956</v>
      </c>
      <c r="AB2112" s="204">
        <f t="shared" si="164"/>
        <v>0.38277097026598278</v>
      </c>
      <c r="AD2112" s="204">
        <v>0.60528650703238873</v>
      </c>
      <c r="AE2112" s="204">
        <v>0.57921078260869563</v>
      </c>
      <c r="AF2112" s="204">
        <v>0.52046092957564527</v>
      </c>
      <c r="AG2112" s="204">
        <v>0.56893163698910287</v>
      </c>
      <c r="AH2112" s="204">
        <v>0.63143609669866319</v>
      </c>
    </row>
    <row r="2113" spans="1:34">
      <c r="A2113" s="206">
        <v>43919.041666666664</v>
      </c>
      <c r="B2113">
        <v>2</v>
      </c>
      <c r="C2113">
        <v>993.35</v>
      </c>
      <c r="E2113" s="206">
        <v>43554.041666666664</v>
      </c>
      <c r="F2113">
        <v>2</v>
      </c>
      <c r="G2113">
        <v>950.94</v>
      </c>
      <c r="I2113" s="206">
        <v>43189.041666666664</v>
      </c>
      <c r="J2113">
        <v>2</v>
      </c>
      <c r="K2113">
        <v>1127</v>
      </c>
      <c r="M2113" s="206">
        <v>42824.041666666664</v>
      </c>
      <c r="N2113">
        <v>2</v>
      </c>
      <c r="O2113">
        <v>1017.409</v>
      </c>
      <c r="Q2113" s="206">
        <v>42458.041666666664</v>
      </c>
      <c r="R2113">
        <v>2</v>
      </c>
      <c r="S2113">
        <v>1203</v>
      </c>
      <c r="X2113" s="204">
        <f t="shared" si="160"/>
        <v>0.42633121228941245</v>
      </c>
      <c r="Y2113" s="204">
        <f t="shared" si="161"/>
        <v>0.36531721739130435</v>
      </c>
      <c r="Z2113" s="204">
        <f t="shared" si="162"/>
        <v>0.33170448970755884</v>
      </c>
      <c r="AA2113" s="204">
        <f t="shared" si="163"/>
        <v>0.3208001309385633</v>
      </c>
      <c r="AB2113" s="204">
        <f t="shared" si="164"/>
        <v>0.37133691668449459</v>
      </c>
      <c r="AD2113" s="204">
        <v>0.60527647163859299</v>
      </c>
      <c r="AE2113" s="204">
        <v>0.57878295652173917</v>
      </c>
      <c r="AF2113" s="204">
        <v>0.52045220051012653</v>
      </c>
      <c r="AG2113" s="204">
        <v>0.5688746930313936</v>
      </c>
      <c r="AH2113" s="204">
        <v>0.63140759669459168</v>
      </c>
    </row>
    <row r="2114" spans="1:34">
      <c r="A2114" s="206">
        <v>43919.083333333336</v>
      </c>
      <c r="B2114">
        <v>3</v>
      </c>
      <c r="C2114">
        <v>936.45699999999999</v>
      </c>
      <c r="E2114" s="206">
        <v>43554.083333333336</v>
      </c>
      <c r="F2114">
        <v>3</v>
      </c>
      <c r="G2114">
        <v>907.91</v>
      </c>
      <c r="I2114" s="206">
        <v>43189.083333333336</v>
      </c>
      <c r="J2114">
        <v>3</v>
      </c>
      <c r="K2114">
        <v>1085</v>
      </c>
      <c r="M2114" s="206">
        <v>42824.083333333336</v>
      </c>
      <c r="N2114">
        <v>3</v>
      </c>
      <c r="O2114">
        <v>1014.373</v>
      </c>
      <c r="Q2114" s="206">
        <v>42458.083333333336</v>
      </c>
      <c r="R2114">
        <v>3</v>
      </c>
      <c r="S2114">
        <v>1218</v>
      </c>
      <c r="X2114" s="204">
        <f t="shared" si="160"/>
        <v>0.41629581849363895</v>
      </c>
      <c r="Y2114" s="204">
        <f t="shared" si="161"/>
        <v>0.35388139130434781</v>
      </c>
      <c r="Z2114" s="204">
        <f t="shared" si="162"/>
        <v>0.32792189464949023</v>
      </c>
      <c r="AA2114" s="204">
        <f t="shared" si="163"/>
        <v>0.30943021225128098</v>
      </c>
      <c r="AB2114" s="204">
        <f t="shared" si="164"/>
        <v>0.36766855901758638</v>
      </c>
      <c r="AD2114" s="204">
        <v>0.60525743899518714</v>
      </c>
      <c r="AE2114" s="204">
        <v>0.57869739130434783</v>
      </c>
      <c r="AF2114" s="204">
        <v>0.52025230490975016</v>
      </c>
      <c r="AG2114" s="204">
        <v>0.56885582017683856</v>
      </c>
      <c r="AH2114" s="204">
        <v>0.63139020058821049</v>
      </c>
    </row>
    <row r="2115" spans="1:34">
      <c r="A2115" s="206">
        <v>43919.125</v>
      </c>
      <c r="B2115">
        <v>4</v>
      </c>
      <c r="C2115">
        <v>932.49599999999998</v>
      </c>
      <c r="E2115" s="206">
        <v>43554.125</v>
      </c>
      <c r="F2115">
        <v>4</v>
      </c>
      <c r="G2115">
        <v>919.952</v>
      </c>
      <c r="I2115" s="206">
        <v>43189.125</v>
      </c>
      <c r="J2115">
        <v>4</v>
      </c>
      <c r="K2115">
        <v>1124</v>
      </c>
      <c r="M2115" s="206">
        <v>42824.125</v>
      </c>
      <c r="N2115">
        <v>4</v>
      </c>
      <c r="O2115">
        <v>995.26499999999999</v>
      </c>
      <c r="Q2115" s="206">
        <v>42458.125</v>
      </c>
      <c r="R2115">
        <v>4</v>
      </c>
      <c r="S2115">
        <v>1244</v>
      </c>
      <c r="X2115" s="204">
        <f t="shared" ref="X2115:X2178" si="165">+S2114/$V$2</f>
        <v>0.42148653942248732</v>
      </c>
      <c r="Y2115" s="204">
        <f t="shared" ref="Y2115:Y2178" si="166">+O2114/$V$3</f>
        <v>0.35282539130434787</v>
      </c>
      <c r="Z2115" s="204">
        <f t="shared" ref="Z2115:Z2178" si="167">+K2114/$V$4</f>
        <v>0.31570120292342224</v>
      </c>
      <c r="AA2115" s="204">
        <f t="shared" ref="AA2115:AA2178" si="168">+G2114/$V$5</f>
        <v>0.29542850653570207</v>
      </c>
      <c r="AB2115" s="204">
        <f t="shared" ref="AB2115:AB2178" si="169">+C2114/$V$6</f>
        <v>0.34661075730803026</v>
      </c>
      <c r="AD2115" s="204">
        <v>0.60523806030371952</v>
      </c>
      <c r="AE2115" s="204">
        <v>0.57859547826086954</v>
      </c>
      <c r="AF2115" s="204">
        <v>0.52004600799466016</v>
      </c>
      <c r="AG2115" s="204">
        <v>0.56885061387213376</v>
      </c>
      <c r="AH2115" s="204">
        <v>0.63136355123375409</v>
      </c>
    </row>
    <row r="2116" spans="1:34">
      <c r="A2116" s="206">
        <v>43919.166666666664</v>
      </c>
      <c r="B2116">
        <v>5</v>
      </c>
      <c r="C2116">
        <v>888.51599999999996</v>
      </c>
      <c r="E2116" s="206">
        <v>43554.166666666664</v>
      </c>
      <c r="F2116">
        <v>5</v>
      </c>
      <c r="G2116">
        <v>934.96400000000006</v>
      </c>
      <c r="I2116" s="206">
        <v>43189.166666666664</v>
      </c>
      <c r="J2116">
        <v>5</v>
      </c>
      <c r="K2116">
        <v>1155</v>
      </c>
      <c r="M2116" s="206">
        <v>42824.166666666664</v>
      </c>
      <c r="N2116">
        <v>5</v>
      </c>
      <c r="O2116">
        <v>1024.155</v>
      </c>
      <c r="Q2116" s="206">
        <v>42458.166666666664</v>
      </c>
      <c r="R2116">
        <v>5</v>
      </c>
      <c r="S2116">
        <v>1294</v>
      </c>
      <c r="X2116" s="204">
        <f t="shared" si="165"/>
        <v>0.43048378903249118</v>
      </c>
      <c r="Y2116" s="204">
        <f t="shared" si="166"/>
        <v>0.3461791304347826</v>
      </c>
      <c r="Z2116" s="204">
        <f t="shared" si="167"/>
        <v>0.32704898809762822</v>
      </c>
      <c r="AA2116" s="204">
        <f t="shared" si="168"/>
        <v>0.2993469016141822</v>
      </c>
      <c r="AB2116" s="204">
        <f t="shared" si="169"/>
        <v>0.34514467268300519</v>
      </c>
      <c r="AD2116" s="204">
        <v>0.60521279879519907</v>
      </c>
      <c r="AE2116" s="204">
        <v>0.57851095652173912</v>
      </c>
      <c r="AF2116" s="204">
        <v>0.51999305166384713</v>
      </c>
      <c r="AG2116" s="204">
        <v>0.56881547131537613</v>
      </c>
      <c r="AH2116" s="204">
        <v>0.63133097980052966</v>
      </c>
    </row>
    <row r="2117" spans="1:34">
      <c r="A2117" s="206">
        <v>43919.208333333336</v>
      </c>
      <c r="B2117">
        <v>6</v>
      </c>
      <c r="C2117">
        <v>889.505</v>
      </c>
      <c r="E2117" s="206">
        <v>43554.208333333336</v>
      </c>
      <c r="F2117">
        <v>6</v>
      </c>
      <c r="G2117">
        <v>939.95299999999997</v>
      </c>
      <c r="I2117" s="206">
        <v>43189.208333333336</v>
      </c>
      <c r="J2117">
        <v>6</v>
      </c>
      <c r="K2117">
        <v>1199</v>
      </c>
      <c r="M2117" s="206">
        <v>42824.208333333336</v>
      </c>
      <c r="N2117">
        <v>6</v>
      </c>
      <c r="O2117">
        <v>1112.0630000000001</v>
      </c>
      <c r="Q2117" s="206">
        <v>42458.208333333336</v>
      </c>
      <c r="R2117">
        <v>6</v>
      </c>
      <c r="S2117">
        <v>1364</v>
      </c>
      <c r="X2117" s="204">
        <f t="shared" si="165"/>
        <v>0.44778619212865239</v>
      </c>
      <c r="Y2117" s="204">
        <f t="shared" si="166"/>
        <v>0.35622782608695652</v>
      </c>
      <c r="Z2117" s="204">
        <f t="shared" si="167"/>
        <v>0.33606902246686887</v>
      </c>
      <c r="AA2117" s="204">
        <f t="shared" si="168"/>
        <v>0.30423171700349833</v>
      </c>
      <c r="AB2117" s="204">
        <f t="shared" si="169"/>
        <v>0.32886635866922009</v>
      </c>
      <c r="AD2117" s="204">
        <v>0.60486848097358548</v>
      </c>
      <c r="AE2117" s="204">
        <v>0.5784542608695652</v>
      </c>
      <c r="AF2117" s="204">
        <v>0.51996133605912953</v>
      </c>
      <c r="AG2117" s="204">
        <v>0.56869344854885651</v>
      </c>
      <c r="AH2117" s="204">
        <v>0.63128027200107784</v>
      </c>
    </row>
    <row r="2118" spans="1:34">
      <c r="A2118" s="206">
        <v>43919.25</v>
      </c>
      <c r="B2118">
        <v>7</v>
      </c>
      <c r="C2118">
        <v>900.46</v>
      </c>
      <c r="E2118" s="206">
        <v>43554.25</v>
      </c>
      <c r="F2118">
        <v>7</v>
      </c>
      <c r="G2118">
        <v>1001.922</v>
      </c>
      <c r="I2118" s="206">
        <v>43189.25</v>
      </c>
      <c r="J2118">
        <v>7</v>
      </c>
      <c r="K2118">
        <v>1408</v>
      </c>
      <c r="M2118" s="206">
        <v>42824.25</v>
      </c>
      <c r="N2118">
        <v>7</v>
      </c>
      <c r="O2118">
        <v>1266.83</v>
      </c>
      <c r="Q2118" s="206">
        <v>42458.25</v>
      </c>
      <c r="R2118">
        <v>7</v>
      </c>
      <c r="S2118">
        <v>1617</v>
      </c>
      <c r="X2118" s="204">
        <f t="shared" si="165"/>
        <v>0.47200955646327808</v>
      </c>
      <c r="Y2118" s="204">
        <f t="shared" si="166"/>
        <v>0.38680452173913049</v>
      </c>
      <c r="Z2118" s="204">
        <f t="shared" si="167"/>
        <v>0.34887165189417813</v>
      </c>
      <c r="AA2118" s="204">
        <f t="shared" si="168"/>
        <v>0.30585510788927622</v>
      </c>
      <c r="AB2118" s="204">
        <f t="shared" si="169"/>
        <v>0.32923241716307261</v>
      </c>
      <c r="AD2118" s="204">
        <v>0.60459025833179914</v>
      </c>
      <c r="AE2118" s="204">
        <v>0.57843478260869563</v>
      </c>
      <c r="AF2118" s="204">
        <v>0.51996133605912953</v>
      </c>
      <c r="AG2118" s="204">
        <v>0.56866904399555251</v>
      </c>
      <c r="AH2118" s="204">
        <v>0.63126509667423458</v>
      </c>
    </row>
    <row r="2119" spans="1:34">
      <c r="A2119" s="206">
        <v>43919.291666666664</v>
      </c>
      <c r="B2119">
        <v>8</v>
      </c>
      <c r="C2119">
        <v>896.39400000000001</v>
      </c>
      <c r="E2119" s="206">
        <v>43554.291666666664</v>
      </c>
      <c r="F2119">
        <v>8</v>
      </c>
      <c r="G2119">
        <v>1068.9369999999999</v>
      </c>
      <c r="I2119" s="206">
        <v>43189.291666666664</v>
      </c>
      <c r="J2119">
        <v>8</v>
      </c>
      <c r="K2119">
        <v>1464</v>
      </c>
      <c r="M2119" s="206">
        <v>42824.291666666664</v>
      </c>
      <c r="N2119">
        <v>8</v>
      </c>
      <c r="O2119">
        <v>1337.001</v>
      </c>
      <c r="Q2119" s="206">
        <v>42458.291666666664</v>
      </c>
      <c r="R2119">
        <v>8</v>
      </c>
      <c r="S2119">
        <v>1633</v>
      </c>
      <c r="X2119" s="204">
        <f t="shared" si="165"/>
        <v>0.55955971612985389</v>
      </c>
      <c r="Y2119" s="204">
        <f t="shared" si="166"/>
        <v>0.44063652173913043</v>
      </c>
      <c r="Z2119" s="204">
        <f t="shared" si="167"/>
        <v>0.40968414167389727</v>
      </c>
      <c r="AA2119" s="204">
        <f t="shared" si="168"/>
        <v>0.32601945140516536</v>
      </c>
      <c r="AB2119" s="204">
        <f t="shared" si="169"/>
        <v>0.33328719046959865</v>
      </c>
      <c r="AD2119" s="204">
        <v>0.60454596417987305</v>
      </c>
      <c r="AE2119" s="204">
        <v>0.57843478260869563</v>
      </c>
      <c r="AF2119" s="204">
        <v>0.51992496495280194</v>
      </c>
      <c r="AG2119" s="204">
        <v>0.56856784644785219</v>
      </c>
      <c r="AH2119" s="204">
        <v>0.63119144081955658</v>
      </c>
    </row>
    <row r="2120" spans="1:34">
      <c r="A2120" s="206">
        <v>43919.333333333336</v>
      </c>
      <c r="B2120">
        <v>9</v>
      </c>
      <c r="C2120">
        <v>980.34500000000003</v>
      </c>
      <c r="E2120" s="206">
        <v>43554.333333333336</v>
      </c>
      <c r="F2120">
        <v>9</v>
      </c>
      <c r="G2120">
        <v>1129.905</v>
      </c>
      <c r="I2120" s="206">
        <v>43189.333333333336</v>
      </c>
      <c r="J2120">
        <v>9</v>
      </c>
      <c r="K2120">
        <v>1464</v>
      </c>
      <c r="M2120" s="206">
        <v>42824.333333333336</v>
      </c>
      <c r="N2120">
        <v>9</v>
      </c>
      <c r="O2120">
        <v>1253</v>
      </c>
      <c r="Q2120" s="206">
        <v>42458.333333333336</v>
      </c>
      <c r="R2120">
        <v>9</v>
      </c>
      <c r="S2120">
        <v>1565</v>
      </c>
      <c r="X2120" s="204">
        <f t="shared" si="165"/>
        <v>0.56509648512062549</v>
      </c>
      <c r="Y2120" s="204">
        <f t="shared" si="166"/>
        <v>0.46504382608695649</v>
      </c>
      <c r="Z2120" s="204">
        <f t="shared" si="167"/>
        <v>0.42597839730865455</v>
      </c>
      <c r="AA2120" s="204">
        <f t="shared" si="168"/>
        <v>0.3478257332673434</v>
      </c>
      <c r="AB2120" s="204">
        <f t="shared" si="169"/>
        <v>0.33178224220265801</v>
      </c>
      <c r="AD2120" s="204">
        <v>0.60447329408686912</v>
      </c>
      <c r="AE2120" s="204">
        <v>0.57843478260869563</v>
      </c>
      <c r="AF2120" s="204">
        <v>0.51992321913969819</v>
      </c>
      <c r="AG2120" s="204">
        <v>0.56843931580045137</v>
      </c>
      <c r="AH2120" s="204">
        <v>0.63118144731163539</v>
      </c>
    </row>
    <row r="2121" spans="1:34">
      <c r="A2121" s="206">
        <v>43919.375</v>
      </c>
      <c r="B2121">
        <v>10</v>
      </c>
      <c r="C2121">
        <v>1063.1780000000001</v>
      </c>
      <c r="E2121" s="206">
        <v>43554.375</v>
      </c>
      <c r="F2121">
        <v>10</v>
      </c>
      <c r="G2121">
        <v>1152.952</v>
      </c>
      <c r="I2121" s="206">
        <v>43189.375</v>
      </c>
      <c r="J2121">
        <v>10</v>
      </c>
      <c r="K2121">
        <v>1460</v>
      </c>
      <c r="M2121" s="206">
        <v>42824.375</v>
      </c>
      <c r="N2121">
        <v>10</v>
      </c>
      <c r="O2121">
        <v>1264</v>
      </c>
      <c r="Q2121" s="206">
        <v>42458.375</v>
      </c>
      <c r="R2121">
        <v>10</v>
      </c>
      <c r="S2121">
        <v>1469</v>
      </c>
      <c r="X2121" s="204">
        <f t="shared" si="165"/>
        <v>0.54156521690984616</v>
      </c>
      <c r="Y2121" s="204">
        <f t="shared" si="166"/>
        <v>0.43582608695652175</v>
      </c>
      <c r="Z2121" s="204">
        <f t="shared" si="167"/>
        <v>0.42597839730865455</v>
      </c>
      <c r="AA2121" s="204">
        <f t="shared" si="168"/>
        <v>0.36766435734513603</v>
      </c>
      <c r="AB2121" s="204">
        <f t="shared" si="169"/>
        <v>0.36285501936889891</v>
      </c>
      <c r="AD2121" s="204">
        <v>0.60429888586365987</v>
      </c>
      <c r="AE2121" s="204">
        <v>0.57842434782608698</v>
      </c>
      <c r="AF2121" s="204">
        <v>0.51990139647590172</v>
      </c>
      <c r="AG2121" s="204">
        <v>0.56842337149229283</v>
      </c>
      <c r="AH2121" s="204">
        <v>0.63110631093726521</v>
      </c>
    </row>
    <row r="2122" spans="1:34">
      <c r="A2122" s="206">
        <v>43919.416666666664</v>
      </c>
      <c r="B2122">
        <v>11</v>
      </c>
      <c r="C2122">
        <v>1148.0409999999999</v>
      </c>
      <c r="E2122" s="206">
        <v>43554.416666666664</v>
      </c>
      <c r="F2122">
        <v>11</v>
      </c>
      <c r="G2122">
        <v>1155.933</v>
      </c>
      <c r="I2122" s="206">
        <v>43189.416666666664</v>
      </c>
      <c r="J2122">
        <v>11</v>
      </c>
      <c r="K2122">
        <v>1466</v>
      </c>
      <c r="M2122" s="206">
        <v>42824.416666666664</v>
      </c>
      <c r="N2122">
        <v>11</v>
      </c>
      <c r="O2122">
        <v>1231</v>
      </c>
      <c r="Q2122" s="206">
        <v>42458.416666666664</v>
      </c>
      <c r="R2122">
        <v>11</v>
      </c>
      <c r="S2122">
        <v>1342</v>
      </c>
      <c r="X2122" s="204">
        <f t="shared" si="165"/>
        <v>0.50834460296521666</v>
      </c>
      <c r="Y2122" s="204">
        <f t="shared" si="166"/>
        <v>0.43965217391304345</v>
      </c>
      <c r="Z2122" s="204">
        <f t="shared" si="167"/>
        <v>0.42481452190617186</v>
      </c>
      <c r="AA2122" s="204">
        <f t="shared" si="168"/>
        <v>0.37516371387841391</v>
      </c>
      <c r="AB2122" s="204">
        <f t="shared" si="169"/>
        <v>0.39351399128121961</v>
      </c>
      <c r="AD2122" s="204">
        <v>0.60424005769313294</v>
      </c>
      <c r="AE2122" s="204">
        <v>0.57837669565217398</v>
      </c>
      <c r="AF2122" s="204">
        <v>0.51987375443509276</v>
      </c>
      <c r="AG2122" s="204">
        <v>0.56836837989884803</v>
      </c>
      <c r="AH2122" s="204">
        <v>0.6307365511441827</v>
      </c>
    </row>
    <row r="2123" spans="1:34">
      <c r="A2123" s="206">
        <v>43919.458333333336</v>
      </c>
      <c r="B2123">
        <v>12</v>
      </c>
      <c r="C2123">
        <v>1202.9490000000001</v>
      </c>
      <c r="E2123" s="206">
        <v>43554.458333333336</v>
      </c>
      <c r="F2123">
        <v>12</v>
      </c>
      <c r="G2123">
        <v>1150</v>
      </c>
      <c r="I2123" s="206">
        <v>43189.458333333336</v>
      </c>
      <c r="J2123">
        <v>12</v>
      </c>
      <c r="K2123">
        <v>1449</v>
      </c>
      <c r="M2123" s="206">
        <v>42824.458333333336</v>
      </c>
      <c r="N2123">
        <v>12</v>
      </c>
      <c r="O2123">
        <v>1212</v>
      </c>
      <c r="Q2123" s="206">
        <v>42458.458333333336</v>
      </c>
      <c r="R2123">
        <v>12</v>
      </c>
      <c r="S2123">
        <v>1282</v>
      </c>
      <c r="X2123" s="204">
        <f t="shared" si="165"/>
        <v>0.46439649910096714</v>
      </c>
      <c r="Y2123" s="204">
        <f t="shared" si="166"/>
        <v>0.42817391304347824</v>
      </c>
      <c r="Z2123" s="204">
        <f t="shared" si="167"/>
        <v>0.42656033500989587</v>
      </c>
      <c r="AA2123" s="204">
        <f t="shared" si="168"/>
        <v>0.37613371352373437</v>
      </c>
      <c r="AB2123" s="204">
        <f t="shared" si="169"/>
        <v>0.42492432693724153</v>
      </c>
      <c r="AD2123" s="204">
        <v>0.60419991611794976</v>
      </c>
      <c r="AE2123" s="204">
        <v>0.57832869565217393</v>
      </c>
      <c r="AF2123" s="204">
        <v>0.51982138004198097</v>
      </c>
      <c r="AG2123" s="204">
        <v>0.56836707832267175</v>
      </c>
      <c r="AH2123" s="204">
        <v>0.63063513554527906</v>
      </c>
    </row>
    <row r="2124" spans="1:34">
      <c r="A2124" s="206">
        <v>43919.5</v>
      </c>
      <c r="B2124">
        <v>13</v>
      </c>
      <c r="C2124">
        <v>1197.8710000000001</v>
      </c>
      <c r="E2124" s="206">
        <v>43554.5</v>
      </c>
      <c r="F2124">
        <v>13</v>
      </c>
      <c r="G2124">
        <v>1116.0730000000001</v>
      </c>
      <c r="I2124" s="206">
        <v>43189.5</v>
      </c>
      <c r="J2124">
        <v>13</v>
      </c>
      <c r="K2124">
        <v>1443</v>
      </c>
      <c r="M2124" s="206">
        <v>42824.5</v>
      </c>
      <c r="N2124">
        <v>13</v>
      </c>
      <c r="O2124">
        <v>1233</v>
      </c>
      <c r="Q2124" s="206">
        <v>42458.5</v>
      </c>
      <c r="R2124">
        <v>13</v>
      </c>
      <c r="S2124">
        <v>1277</v>
      </c>
      <c r="X2124" s="204">
        <f t="shared" si="165"/>
        <v>0.44363361538557367</v>
      </c>
      <c r="Y2124" s="204">
        <f t="shared" si="166"/>
        <v>0.42156521739130437</v>
      </c>
      <c r="Z2124" s="204">
        <f t="shared" si="167"/>
        <v>0.42161386454934457</v>
      </c>
      <c r="AA2124" s="204">
        <f t="shared" si="168"/>
        <v>0.37420315066037091</v>
      </c>
      <c r="AB2124" s="204">
        <f t="shared" si="169"/>
        <v>0.44524742074963158</v>
      </c>
      <c r="AD2124" s="204">
        <v>0.60408087558464818</v>
      </c>
      <c r="AE2124" s="204">
        <v>0.57832417391304347</v>
      </c>
      <c r="AF2124" s="204">
        <v>0.5197474739539234</v>
      </c>
      <c r="AG2124" s="204">
        <v>0.56828540441761455</v>
      </c>
      <c r="AH2124" s="204">
        <v>0.63058886930490343</v>
      </c>
    </row>
    <row r="2125" spans="1:34">
      <c r="A2125" s="206">
        <v>43919.541666666664</v>
      </c>
      <c r="B2125">
        <v>14</v>
      </c>
      <c r="C2125">
        <v>1199.9169999999999</v>
      </c>
      <c r="E2125" s="206">
        <v>43554.541666666664</v>
      </c>
      <c r="F2125">
        <v>14</v>
      </c>
      <c r="G2125">
        <v>1093.133</v>
      </c>
      <c r="I2125" s="206">
        <v>43189.541666666664</v>
      </c>
      <c r="J2125">
        <v>14</v>
      </c>
      <c r="K2125">
        <v>1389</v>
      </c>
      <c r="M2125" s="206">
        <v>42824.541666666664</v>
      </c>
      <c r="N2125">
        <v>14</v>
      </c>
      <c r="O2125">
        <v>1191</v>
      </c>
      <c r="Q2125" s="206">
        <v>42458.541666666664</v>
      </c>
      <c r="R2125">
        <v>14</v>
      </c>
      <c r="S2125">
        <v>1249</v>
      </c>
      <c r="X2125" s="204">
        <f t="shared" si="165"/>
        <v>0.44190337507595756</v>
      </c>
      <c r="Y2125" s="204">
        <f t="shared" si="166"/>
        <v>0.42886956521739128</v>
      </c>
      <c r="Z2125" s="204">
        <f t="shared" si="167"/>
        <v>0.41986805144562056</v>
      </c>
      <c r="AA2125" s="204">
        <f t="shared" si="168"/>
        <v>0.36316350692780192</v>
      </c>
      <c r="AB2125" s="204">
        <f t="shared" si="169"/>
        <v>0.4433679010006093</v>
      </c>
      <c r="AD2125" s="204">
        <v>0.60406253503736629</v>
      </c>
      <c r="AE2125" s="204">
        <v>0.57826365217391307</v>
      </c>
      <c r="AF2125" s="204">
        <v>0.51973030679173671</v>
      </c>
      <c r="AG2125" s="204">
        <v>0.56812791370029325</v>
      </c>
      <c r="AH2125" s="204">
        <v>0.63052298617860847</v>
      </c>
    </row>
    <row r="2126" spans="1:34">
      <c r="A2126" s="206">
        <v>43919.583333333336</v>
      </c>
      <c r="B2126">
        <v>15</v>
      </c>
      <c r="C2126">
        <v>1135.9480000000001</v>
      </c>
      <c r="E2126" s="206">
        <v>43554.583333333336</v>
      </c>
      <c r="F2126">
        <v>15</v>
      </c>
      <c r="G2126">
        <v>1082.2339999999999</v>
      </c>
      <c r="I2126" s="206">
        <v>43189.583333333336</v>
      </c>
      <c r="J2126">
        <v>15</v>
      </c>
      <c r="K2126">
        <v>1373</v>
      </c>
      <c r="M2126" s="206">
        <v>42824.583333333336</v>
      </c>
      <c r="N2126">
        <v>15</v>
      </c>
      <c r="O2126">
        <v>1193</v>
      </c>
      <c r="Q2126" s="206">
        <v>42458.583333333336</v>
      </c>
      <c r="R2126">
        <v>15</v>
      </c>
      <c r="S2126">
        <v>1194</v>
      </c>
      <c r="X2126" s="204">
        <f t="shared" si="165"/>
        <v>0.43221402934210729</v>
      </c>
      <c r="Y2126" s="204">
        <f t="shared" si="166"/>
        <v>0.4142608695652174</v>
      </c>
      <c r="Z2126" s="204">
        <f t="shared" si="167"/>
        <v>0.4041557335121046</v>
      </c>
      <c r="AA2126" s="204">
        <f t="shared" si="168"/>
        <v>0.35569896755723762</v>
      </c>
      <c r="AB2126" s="204">
        <f t="shared" si="169"/>
        <v>0.44412518682307861</v>
      </c>
      <c r="AD2126" s="204">
        <v>0.60404834706682742</v>
      </c>
      <c r="AE2126" s="204">
        <v>0.57824104347826089</v>
      </c>
      <c r="AF2126" s="204">
        <v>0.51956387260918169</v>
      </c>
      <c r="AG2126" s="204">
        <v>0.56811099321000247</v>
      </c>
      <c r="AH2126" s="204">
        <v>0.63037567446925213</v>
      </c>
    </row>
    <row r="2127" spans="1:34">
      <c r="A2127" s="206">
        <v>43919.625</v>
      </c>
      <c r="B2127">
        <v>16</v>
      </c>
      <c r="C2127">
        <v>1124.9590000000001</v>
      </c>
      <c r="E2127" s="206">
        <v>43554.625</v>
      </c>
      <c r="F2127">
        <v>16</v>
      </c>
      <c r="G2127">
        <v>1066.922</v>
      </c>
      <c r="I2127" s="206">
        <v>43189.625</v>
      </c>
      <c r="J2127">
        <v>16</v>
      </c>
      <c r="K2127">
        <v>1317</v>
      </c>
      <c r="M2127" s="206">
        <v>42824.625</v>
      </c>
      <c r="N2127">
        <v>16</v>
      </c>
      <c r="O2127">
        <v>1191</v>
      </c>
      <c r="Q2127" s="206">
        <v>42458.625</v>
      </c>
      <c r="R2127">
        <v>16</v>
      </c>
      <c r="S2127">
        <v>1163</v>
      </c>
      <c r="X2127" s="204">
        <f t="shared" si="165"/>
        <v>0.41318138593632991</v>
      </c>
      <c r="Y2127" s="204">
        <f t="shared" si="166"/>
        <v>0.41495652173913045</v>
      </c>
      <c r="Z2127" s="204">
        <f t="shared" si="167"/>
        <v>0.39950023190217399</v>
      </c>
      <c r="AA2127" s="204">
        <f t="shared" si="168"/>
        <v>0.35215249787110942</v>
      </c>
      <c r="AB2127" s="204">
        <f t="shared" si="169"/>
        <v>0.42044834577833518</v>
      </c>
      <c r="AD2127" s="204">
        <v>0.60402446975055468</v>
      </c>
      <c r="AE2127" s="204">
        <v>0.57820973913043483</v>
      </c>
      <c r="AF2127" s="204">
        <v>0.5195048059325057</v>
      </c>
      <c r="AG2127" s="204">
        <v>0.56809504890184392</v>
      </c>
      <c r="AH2127" s="204">
        <v>0.63033718095725966</v>
      </c>
    </row>
    <row r="2128" spans="1:34">
      <c r="A2128" s="206">
        <v>43919.666666666664</v>
      </c>
      <c r="B2128">
        <v>17</v>
      </c>
      <c r="C2128">
        <v>1216.0150000000001</v>
      </c>
      <c r="E2128" s="206">
        <v>43554.666666666664</v>
      </c>
      <c r="F2128">
        <v>17</v>
      </c>
      <c r="G2128">
        <v>1081.96</v>
      </c>
      <c r="I2128" s="206">
        <v>43189.666666666664</v>
      </c>
      <c r="J2128">
        <v>17</v>
      </c>
      <c r="K2128">
        <v>1316</v>
      </c>
      <c r="M2128" s="206">
        <v>42824.666666666664</v>
      </c>
      <c r="N2128">
        <v>17</v>
      </c>
      <c r="O2128">
        <v>1250</v>
      </c>
      <c r="Q2128" s="206">
        <v>42458.666666666664</v>
      </c>
      <c r="R2128">
        <v>17</v>
      </c>
      <c r="S2128">
        <v>1171</v>
      </c>
      <c r="X2128" s="204">
        <f t="shared" si="165"/>
        <v>0.40245389601671</v>
      </c>
      <c r="Y2128" s="204">
        <f t="shared" si="166"/>
        <v>0.4142608695652174</v>
      </c>
      <c r="Z2128" s="204">
        <f t="shared" si="167"/>
        <v>0.3832059762674167</v>
      </c>
      <c r="AA2128" s="204">
        <f t="shared" si="168"/>
        <v>0.34717006426857766</v>
      </c>
      <c r="AB2128" s="204">
        <f t="shared" si="169"/>
        <v>0.41638098805442691</v>
      </c>
      <c r="AD2128" s="204">
        <v>0.60392653814903052</v>
      </c>
      <c r="AE2128" s="204">
        <v>0.57801286956521736</v>
      </c>
      <c r="AF2128" s="204">
        <v>0.51937968932673884</v>
      </c>
      <c r="AG2128" s="204">
        <v>0.56802281142406419</v>
      </c>
      <c r="AH2128" s="204">
        <v>0.63026019393327448</v>
      </c>
    </row>
    <row r="2129" spans="1:34">
      <c r="A2129" s="206">
        <v>43919.708333333336</v>
      </c>
      <c r="B2129">
        <v>18</v>
      </c>
      <c r="C2129">
        <v>1229.0039999999999</v>
      </c>
      <c r="E2129" s="206">
        <v>43554.708333333336</v>
      </c>
      <c r="F2129">
        <v>18</v>
      </c>
      <c r="G2129">
        <v>1086.4839999999999</v>
      </c>
      <c r="I2129" s="206">
        <v>43189.708333333336</v>
      </c>
      <c r="J2129">
        <v>18</v>
      </c>
      <c r="K2129">
        <v>1316</v>
      </c>
      <c r="M2129" s="206">
        <v>42824.708333333336</v>
      </c>
      <c r="N2129">
        <v>18</v>
      </c>
      <c r="O2129">
        <v>1257.088</v>
      </c>
      <c r="Q2129" s="206">
        <v>42458.708333333336</v>
      </c>
      <c r="R2129">
        <v>18</v>
      </c>
      <c r="S2129">
        <v>1184</v>
      </c>
      <c r="X2129" s="204">
        <f t="shared" si="165"/>
        <v>0.4052222805120958</v>
      </c>
      <c r="Y2129" s="204">
        <f t="shared" si="166"/>
        <v>0.43478260869565216</v>
      </c>
      <c r="Z2129" s="204">
        <f t="shared" si="167"/>
        <v>0.38291500741679602</v>
      </c>
      <c r="AA2129" s="204">
        <f t="shared" si="168"/>
        <v>0.35206333990303906</v>
      </c>
      <c r="AB2129" s="204">
        <f t="shared" si="169"/>
        <v>0.45008353832362241</v>
      </c>
      <c r="AD2129" s="204">
        <v>0.60387912956454703</v>
      </c>
      <c r="AE2129" s="204">
        <v>0.57794400000000001</v>
      </c>
      <c r="AF2129" s="204">
        <v>0.51933924465650261</v>
      </c>
      <c r="AG2129" s="204">
        <v>0.56801858130149152</v>
      </c>
      <c r="AH2129" s="204">
        <v>0.63023835626781721</v>
      </c>
    </row>
    <row r="2130" spans="1:34">
      <c r="A2130" s="206">
        <v>43919.75</v>
      </c>
      <c r="B2130">
        <v>19</v>
      </c>
      <c r="C2130">
        <v>1237.9649999999999</v>
      </c>
      <c r="E2130" s="206">
        <v>43554.75</v>
      </c>
      <c r="F2130">
        <v>19</v>
      </c>
      <c r="G2130">
        <v>1100.287</v>
      </c>
      <c r="I2130" s="206">
        <v>43189.75</v>
      </c>
      <c r="J2130">
        <v>19</v>
      </c>
      <c r="K2130">
        <v>1320</v>
      </c>
      <c r="M2130" s="206">
        <v>42824.75</v>
      </c>
      <c r="N2130">
        <v>19</v>
      </c>
      <c r="O2130">
        <v>1286.453</v>
      </c>
      <c r="Q2130" s="206">
        <v>42458.75</v>
      </c>
      <c r="R2130">
        <v>19</v>
      </c>
      <c r="S2130">
        <v>1210</v>
      </c>
      <c r="X2130" s="204">
        <f t="shared" si="165"/>
        <v>0.40972090531709771</v>
      </c>
      <c r="Y2130" s="204">
        <f t="shared" si="166"/>
        <v>0.43724799999999997</v>
      </c>
      <c r="Z2130" s="204">
        <f t="shared" si="167"/>
        <v>0.38291500741679602</v>
      </c>
      <c r="AA2130" s="204">
        <f t="shared" si="168"/>
        <v>0.35353542255833253</v>
      </c>
      <c r="AB2130" s="204">
        <f t="shared" si="169"/>
        <v>0.45489115589354173</v>
      </c>
      <c r="AD2130" s="204">
        <v>0.60385386805602659</v>
      </c>
      <c r="AE2130" s="204">
        <v>0.57793078260869568</v>
      </c>
      <c r="AF2130" s="204">
        <v>0.51929647223546127</v>
      </c>
      <c r="AG2130" s="204">
        <v>0.56801695433127131</v>
      </c>
      <c r="AH2130" s="204">
        <v>0.63020171340543962</v>
      </c>
    </row>
    <row r="2131" spans="1:34">
      <c r="A2131" s="206">
        <v>43919.791666666664</v>
      </c>
      <c r="B2131">
        <v>20</v>
      </c>
      <c r="C2131">
        <v>1223.9659999999999</v>
      </c>
      <c r="E2131" s="206">
        <v>43554.791666666664</v>
      </c>
      <c r="F2131">
        <v>20</v>
      </c>
      <c r="G2131">
        <v>1124.153</v>
      </c>
      <c r="I2131" s="206">
        <v>43189.791666666664</v>
      </c>
      <c r="J2131">
        <v>20</v>
      </c>
      <c r="K2131">
        <v>1337</v>
      </c>
      <c r="M2131" s="206">
        <v>42824.791666666664</v>
      </c>
      <c r="N2131">
        <v>20</v>
      </c>
      <c r="O2131">
        <v>1321.4159999999999</v>
      </c>
      <c r="Q2131" s="206">
        <v>42458.791666666664</v>
      </c>
      <c r="R2131">
        <v>20</v>
      </c>
      <c r="S2131">
        <v>1291</v>
      </c>
      <c r="X2131" s="204">
        <f t="shared" si="165"/>
        <v>0.41871815492710152</v>
      </c>
      <c r="Y2131" s="204">
        <f t="shared" si="166"/>
        <v>0.44746191304347827</v>
      </c>
      <c r="Z2131" s="204">
        <f t="shared" si="167"/>
        <v>0.38407888281927866</v>
      </c>
      <c r="AA2131" s="204">
        <f t="shared" si="168"/>
        <v>0.35802683654838918</v>
      </c>
      <c r="AB2131" s="204">
        <f t="shared" si="169"/>
        <v>0.4582078901335947</v>
      </c>
      <c r="AD2131" s="204">
        <v>0.60383968008548772</v>
      </c>
      <c r="AE2131" s="204">
        <v>0.57790573913043475</v>
      </c>
      <c r="AF2131" s="204">
        <v>0.51927435860281412</v>
      </c>
      <c r="AG2131" s="204">
        <v>0.56797139916510397</v>
      </c>
      <c r="AH2131" s="204">
        <v>0.63015729781467889</v>
      </c>
    </row>
    <row r="2132" spans="1:34">
      <c r="A2132" s="206">
        <v>43919.833333333336</v>
      </c>
      <c r="B2132">
        <v>21</v>
      </c>
      <c r="C2132">
        <v>1282.8599999999999</v>
      </c>
      <c r="E2132" s="206">
        <v>43554.833333333336</v>
      </c>
      <c r="F2132">
        <v>21</v>
      </c>
      <c r="G2132">
        <v>1140.1769999999999</v>
      </c>
      <c r="I2132" s="206">
        <v>43189.833333333336</v>
      </c>
      <c r="J2132">
        <v>21</v>
      </c>
      <c r="K2132">
        <v>1475</v>
      </c>
      <c r="M2132" s="206">
        <v>42824.833333333336</v>
      </c>
      <c r="N2132">
        <v>21</v>
      </c>
      <c r="O2132">
        <v>1412.3309999999999</v>
      </c>
      <c r="Q2132" s="206">
        <v>42458.833333333336</v>
      </c>
      <c r="R2132">
        <v>21</v>
      </c>
      <c r="S2132">
        <v>1380</v>
      </c>
      <c r="X2132" s="204">
        <f t="shared" si="165"/>
        <v>0.4467480479428827</v>
      </c>
      <c r="Y2132" s="204">
        <f t="shared" si="166"/>
        <v>0.45962295652173912</v>
      </c>
      <c r="Z2132" s="204">
        <f t="shared" si="167"/>
        <v>0.38902535327983001</v>
      </c>
      <c r="AA2132" s="204">
        <f t="shared" si="168"/>
        <v>0.36579269080374605</v>
      </c>
      <c r="AB2132" s="204">
        <f t="shared" si="169"/>
        <v>0.45302644134143966</v>
      </c>
      <c r="AD2132" s="204">
        <v>0.60383345122037313</v>
      </c>
      <c r="AE2132" s="204">
        <v>0.57789321739130439</v>
      </c>
      <c r="AF2132" s="204">
        <v>0.51926126500453629</v>
      </c>
      <c r="AG2132" s="204">
        <v>0.56795024855224052</v>
      </c>
      <c r="AH2132" s="204">
        <v>0.62998185623117431</v>
      </c>
    </row>
    <row r="2133" spans="1:34">
      <c r="A2133" s="206">
        <v>43919.875</v>
      </c>
      <c r="B2133">
        <v>22</v>
      </c>
      <c r="C2133">
        <v>1201.8789999999999</v>
      </c>
      <c r="E2133" s="206">
        <v>43554.875</v>
      </c>
      <c r="F2133">
        <v>22</v>
      </c>
      <c r="G2133">
        <v>1144.24</v>
      </c>
      <c r="I2133" s="206">
        <v>43189.875</v>
      </c>
      <c r="J2133">
        <v>22</v>
      </c>
      <c r="K2133">
        <v>1485</v>
      </c>
      <c r="M2133" s="206">
        <v>42824.875</v>
      </c>
      <c r="N2133">
        <v>22</v>
      </c>
      <c r="O2133">
        <v>1351.346</v>
      </c>
      <c r="Q2133" s="206">
        <v>42458.875</v>
      </c>
      <c r="R2133">
        <v>22</v>
      </c>
      <c r="S2133">
        <v>1442</v>
      </c>
      <c r="X2133" s="204">
        <f t="shared" si="165"/>
        <v>0.47754632545404968</v>
      </c>
      <c r="Y2133" s="204">
        <f t="shared" si="166"/>
        <v>0.49124556521739127</v>
      </c>
      <c r="Z2133" s="204">
        <f t="shared" si="167"/>
        <v>0.42917905466548184</v>
      </c>
      <c r="AA2133" s="204">
        <f t="shared" si="168"/>
        <v>0.3710068049656432</v>
      </c>
      <c r="AB2133" s="204">
        <f t="shared" si="169"/>
        <v>0.47482487302692988</v>
      </c>
      <c r="AD2133" s="204">
        <v>0.60379296359712809</v>
      </c>
      <c r="AE2133" s="204">
        <v>0.57788069565217393</v>
      </c>
      <c r="AF2133" s="204">
        <v>0.51922431196050745</v>
      </c>
      <c r="AG2133" s="204">
        <v>0.56791478060143885</v>
      </c>
      <c r="AH2133" s="204">
        <v>0.62983232374228004</v>
      </c>
    </row>
    <row r="2134" spans="1:34">
      <c r="A2134" s="206">
        <v>43919.916666666664</v>
      </c>
      <c r="B2134">
        <v>23</v>
      </c>
      <c r="C2134">
        <v>1144.038</v>
      </c>
      <c r="E2134" s="206">
        <v>43554.916666666664</v>
      </c>
      <c r="F2134">
        <v>23</v>
      </c>
      <c r="G2134">
        <v>1125.1990000000001</v>
      </c>
      <c r="I2134" s="206">
        <v>43189.916666666664</v>
      </c>
      <c r="J2134">
        <v>23</v>
      </c>
      <c r="K2134">
        <v>1463</v>
      </c>
      <c r="M2134" s="206">
        <v>42824.916666666664</v>
      </c>
      <c r="N2134">
        <v>23</v>
      </c>
      <c r="O2134">
        <v>1254.6669999999999</v>
      </c>
      <c r="Q2134" s="206">
        <v>42458.916666666664</v>
      </c>
      <c r="R2134">
        <v>23</v>
      </c>
      <c r="S2134">
        <v>1236</v>
      </c>
      <c r="X2134" s="204">
        <f t="shared" si="165"/>
        <v>0.49900130529328957</v>
      </c>
      <c r="Y2134" s="204">
        <f t="shared" si="166"/>
        <v>0.47003339130434785</v>
      </c>
      <c r="Z2134" s="204">
        <f t="shared" si="167"/>
        <v>0.43208874317168849</v>
      </c>
      <c r="AA2134" s="204">
        <f t="shared" si="168"/>
        <v>0.37232888096662853</v>
      </c>
      <c r="AB2134" s="204">
        <f t="shared" si="169"/>
        <v>0.44485138173201555</v>
      </c>
      <c r="AD2134" s="204">
        <v>0.60376389555992649</v>
      </c>
      <c r="AE2134" s="204">
        <v>0.5778427826086957</v>
      </c>
      <c r="AF2134" s="204">
        <v>0.51910617860715536</v>
      </c>
      <c r="AG2134" s="204">
        <v>0.56787280476975599</v>
      </c>
      <c r="AH2134" s="204">
        <v>0.62974349256075868</v>
      </c>
    </row>
    <row r="2135" spans="1:34">
      <c r="A2135" s="206">
        <v>43919.958333333336</v>
      </c>
      <c r="B2135">
        <v>24</v>
      </c>
      <c r="C2135">
        <v>1029.347</v>
      </c>
      <c r="E2135" s="206">
        <v>43554.958333333336</v>
      </c>
      <c r="F2135">
        <v>24</v>
      </c>
      <c r="G2135">
        <v>1088.2249999999999</v>
      </c>
      <c r="I2135" s="206">
        <v>43189.958333333336</v>
      </c>
      <c r="J2135">
        <v>24</v>
      </c>
      <c r="K2135">
        <v>1448</v>
      </c>
      <c r="M2135" s="206">
        <v>42824.958333333336</v>
      </c>
      <c r="N2135">
        <v>24</v>
      </c>
      <c r="O2135">
        <v>1121.7650000000001</v>
      </c>
      <c r="Q2135" s="206">
        <v>42458.958333333336</v>
      </c>
      <c r="R2135">
        <v>24</v>
      </c>
      <c r="S2135">
        <v>1182</v>
      </c>
      <c r="X2135" s="204">
        <f t="shared" si="165"/>
        <v>0.42771540453710538</v>
      </c>
      <c r="Y2135" s="204">
        <f t="shared" si="166"/>
        <v>0.43640591304347826</v>
      </c>
      <c r="Z2135" s="204">
        <f t="shared" si="167"/>
        <v>0.42568742845803387</v>
      </c>
      <c r="AA2135" s="204">
        <f t="shared" si="168"/>
        <v>0.36613305297382498</v>
      </c>
      <c r="AB2135" s="204">
        <f t="shared" si="169"/>
        <v>0.42344269685545022</v>
      </c>
      <c r="AD2135" s="204">
        <v>0.60375697459868805</v>
      </c>
      <c r="AE2135" s="204">
        <v>0.57773913043478264</v>
      </c>
      <c r="AF2135" s="204">
        <v>0.51909483082198116</v>
      </c>
      <c r="AG2135" s="204">
        <v>0.56786141597821427</v>
      </c>
      <c r="AH2135" s="204">
        <v>0.62970907047791913</v>
      </c>
    </row>
    <row r="2136" spans="1:34">
      <c r="A2136" s="206">
        <v>43920</v>
      </c>
      <c r="B2136">
        <v>1</v>
      </c>
      <c r="C2136">
        <v>956.46500000000003</v>
      </c>
      <c r="E2136" s="206">
        <v>43555</v>
      </c>
      <c r="F2136">
        <v>1</v>
      </c>
      <c r="G2136">
        <v>1053.182</v>
      </c>
      <c r="I2136" s="206">
        <v>43190</v>
      </c>
      <c r="J2136">
        <v>1</v>
      </c>
      <c r="K2136">
        <v>1405</v>
      </c>
      <c r="M2136" s="206">
        <v>42825</v>
      </c>
      <c r="N2136">
        <v>1</v>
      </c>
      <c r="O2136">
        <v>1042.8720000000001</v>
      </c>
      <c r="Q2136" s="206">
        <v>42459</v>
      </c>
      <c r="R2136">
        <v>1</v>
      </c>
      <c r="S2136">
        <v>1164.4570000000001</v>
      </c>
      <c r="X2136" s="204">
        <f t="shared" si="165"/>
        <v>0.40902880919325124</v>
      </c>
      <c r="Y2136" s="204">
        <f t="shared" si="166"/>
        <v>0.39017913043478264</v>
      </c>
      <c r="Z2136" s="204">
        <f t="shared" si="167"/>
        <v>0.42132289569872389</v>
      </c>
      <c r="AA2136" s="204">
        <f t="shared" si="168"/>
        <v>0.35410193358902792</v>
      </c>
      <c r="AB2136" s="204">
        <f t="shared" si="169"/>
        <v>0.38099212585601799</v>
      </c>
      <c r="AD2136" s="204">
        <v>0.60368534264986995</v>
      </c>
      <c r="AE2136" s="204">
        <v>0.57773913043478264</v>
      </c>
      <c r="AF2136" s="204">
        <v>0.51908842950726752</v>
      </c>
      <c r="AG2136" s="204">
        <v>0.56771791720478704</v>
      </c>
      <c r="AH2136" s="204">
        <v>0.62958655747340431</v>
      </c>
    </row>
    <row r="2137" spans="1:34">
      <c r="A2137" s="206">
        <v>43920.041666666664</v>
      </c>
      <c r="B2137">
        <v>2</v>
      </c>
      <c r="C2137">
        <v>876.51499999999999</v>
      </c>
      <c r="E2137" s="206">
        <v>43555.041666666664</v>
      </c>
      <c r="F2137">
        <v>2</v>
      </c>
      <c r="G2137">
        <v>1024.454</v>
      </c>
      <c r="I2137" s="206">
        <v>43190.041666666664</v>
      </c>
      <c r="J2137">
        <v>2</v>
      </c>
      <c r="K2137">
        <v>1385</v>
      </c>
      <c r="M2137" s="206">
        <v>42825.041666666664</v>
      </c>
      <c r="N2137">
        <v>2</v>
      </c>
      <c r="O2137">
        <v>969.90099999999995</v>
      </c>
      <c r="Q2137" s="206">
        <v>42459.041666666664</v>
      </c>
      <c r="R2137">
        <v>2</v>
      </c>
      <c r="S2137">
        <v>1186.4259999999999</v>
      </c>
      <c r="X2137" s="204">
        <f t="shared" si="165"/>
        <v>0.40295808804293215</v>
      </c>
      <c r="Y2137" s="204">
        <f t="shared" si="166"/>
        <v>0.36273808695652177</v>
      </c>
      <c r="Z2137" s="204">
        <f t="shared" si="167"/>
        <v>0.40881123512203527</v>
      </c>
      <c r="AA2137" s="204">
        <f t="shared" si="168"/>
        <v>0.34269915010329632</v>
      </c>
      <c r="AB2137" s="204">
        <f t="shared" si="169"/>
        <v>0.35401631680752582</v>
      </c>
      <c r="AD2137" s="204">
        <v>0.60358706500028381</v>
      </c>
      <c r="AE2137" s="204">
        <v>0.57769843478260874</v>
      </c>
      <c r="AF2137" s="204">
        <v>0.51893014245252989</v>
      </c>
      <c r="AG2137" s="204">
        <v>0.56770164750258445</v>
      </c>
      <c r="AH2137" s="204">
        <v>0.62956175876856302</v>
      </c>
    </row>
    <row r="2138" spans="1:34">
      <c r="A2138" s="206">
        <v>43920.083333333336</v>
      </c>
      <c r="B2138">
        <v>3</v>
      </c>
      <c r="C2138">
        <v>850.55200000000002</v>
      </c>
      <c r="E2138" s="206">
        <v>43555.083333333336</v>
      </c>
      <c r="F2138">
        <v>3</v>
      </c>
      <c r="G2138">
        <v>1065.4390000000001</v>
      </c>
      <c r="I2138" s="206">
        <v>43190.083333333336</v>
      </c>
      <c r="J2138">
        <v>3</v>
      </c>
      <c r="K2138">
        <v>1411</v>
      </c>
      <c r="M2138" s="206">
        <v>42825.083333333336</v>
      </c>
      <c r="N2138">
        <v>3</v>
      </c>
      <c r="O2138">
        <v>931.92499999999995</v>
      </c>
      <c r="Q2138" s="206">
        <v>42459.083333333336</v>
      </c>
      <c r="R2138">
        <v>3</v>
      </c>
      <c r="S2138">
        <v>1210.528</v>
      </c>
      <c r="X2138" s="204">
        <f t="shared" si="165"/>
        <v>0.41056041791532338</v>
      </c>
      <c r="Y2138" s="204">
        <f t="shared" si="166"/>
        <v>0.33735686956521738</v>
      </c>
      <c r="Z2138" s="204">
        <f t="shared" si="167"/>
        <v>0.40299185810962196</v>
      </c>
      <c r="AA2138" s="204">
        <f t="shared" si="168"/>
        <v>0.33335123000575617</v>
      </c>
      <c r="AB2138" s="204">
        <f t="shared" si="169"/>
        <v>0.32442442946323019</v>
      </c>
      <c r="AD2138" s="204">
        <v>0.60346421793830107</v>
      </c>
      <c r="AE2138" s="204">
        <v>0.57764765217391312</v>
      </c>
      <c r="AF2138" s="204">
        <v>0.51890453719367524</v>
      </c>
      <c r="AG2138" s="204">
        <v>0.56759101352760655</v>
      </c>
      <c r="AH2138" s="204">
        <v>0.62935596653137182</v>
      </c>
    </row>
    <row r="2139" spans="1:34">
      <c r="A2139" s="206">
        <v>43920.125</v>
      </c>
      <c r="B2139">
        <v>4</v>
      </c>
      <c r="C2139">
        <v>907.553</v>
      </c>
      <c r="E2139" s="206">
        <v>43555.125</v>
      </c>
      <c r="F2139">
        <v>4</v>
      </c>
      <c r="G2139">
        <v>1120.434</v>
      </c>
      <c r="I2139" s="206">
        <v>43190.125</v>
      </c>
      <c r="J2139">
        <v>4</v>
      </c>
      <c r="K2139">
        <v>1444</v>
      </c>
      <c r="M2139" s="206">
        <v>42825.125</v>
      </c>
      <c r="N2139">
        <v>4</v>
      </c>
      <c r="O2139">
        <v>923.87900000000002</v>
      </c>
      <c r="Q2139" s="206">
        <v>42459.125</v>
      </c>
      <c r="R2139">
        <v>4</v>
      </c>
      <c r="S2139">
        <v>1221.701</v>
      </c>
      <c r="X2139" s="204">
        <f t="shared" si="165"/>
        <v>0.41890086830379697</v>
      </c>
      <c r="Y2139" s="204">
        <f t="shared" si="166"/>
        <v>0.32414782608695653</v>
      </c>
      <c r="Z2139" s="204">
        <f t="shared" si="167"/>
        <v>0.41055704822575928</v>
      </c>
      <c r="AA2139" s="204">
        <f t="shared" si="168"/>
        <v>0.34668750490124778</v>
      </c>
      <c r="AB2139" s="204">
        <f t="shared" si="169"/>
        <v>0.31481474627223649</v>
      </c>
      <c r="AD2139" s="204">
        <v>0.60340227533521673</v>
      </c>
      <c r="AE2139" s="204">
        <v>0.5775673043478261</v>
      </c>
      <c r="AF2139" s="204">
        <v>0.51889115262654673</v>
      </c>
      <c r="AG2139" s="204">
        <v>0.56756921212665501</v>
      </c>
      <c r="AH2139" s="204">
        <v>0.62934042107460564</v>
      </c>
    </row>
    <row r="2140" spans="1:34">
      <c r="A2140" s="206">
        <v>43920.166666666664</v>
      </c>
      <c r="B2140">
        <v>5</v>
      </c>
      <c r="C2140">
        <v>906.52300000000002</v>
      </c>
      <c r="E2140" s="206">
        <v>43555.166666666664</v>
      </c>
      <c r="F2140">
        <v>5</v>
      </c>
      <c r="G2140">
        <v>1156.402</v>
      </c>
      <c r="I2140" s="206">
        <v>43190.166666666664</v>
      </c>
      <c r="J2140">
        <v>5</v>
      </c>
      <c r="K2140">
        <v>1460</v>
      </c>
      <c r="M2140" s="206">
        <v>42825.166666666664</v>
      </c>
      <c r="N2140">
        <v>5</v>
      </c>
      <c r="O2140">
        <v>945.87800000000004</v>
      </c>
      <c r="Q2140" s="206">
        <v>42459.166666666664</v>
      </c>
      <c r="R2140">
        <v>5</v>
      </c>
      <c r="S2140">
        <v>1293.7180000000001</v>
      </c>
      <c r="X2140" s="204">
        <f t="shared" si="165"/>
        <v>0.42276726329966519</v>
      </c>
      <c r="Y2140" s="204">
        <f t="shared" si="166"/>
        <v>0.32134921739130434</v>
      </c>
      <c r="Z2140" s="204">
        <f t="shared" si="167"/>
        <v>0.42015902029624125</v>
      </c>
      <c r="AA2140" s="204">
        <f t="shared" si="168"/>
        <v>0.36458255035391479</v>
      </c>
      <c r="AB2140" s="204">
        <f t="shared" si="169"/>
        <v>0.33591252201347716</v>
      </c>
      <c r="AD2140" s="204">
        <v>0.60335002207786637</v>
      </c>
      <c r="AE2140" s="204">
        <v>0.57751652173913037</v>
      </c>
      <c r="AF2140" s="204">
        <v>0.51885041698745982</v>
      </c>
      <c r="AG2140" s="204">
        <v>0.56756368042790617</v>
      </c>
      <c r="AH2140" s="204">
        <v>0.62930896003115022</v>
      </c>
    </row>
    <row r="2141" spans="1:34">
      <c r="A2141" s="206">
        <v>43920.208333333336</v>
      </c>
      <c r="B2141">
        <v>6</v>
      </c>
      <c r="C2141">
        <v>996.47400000000005</v>
      </c>
      <c r="E2141" s="206">
        <v>43555.208333333336</v>
      </c>
      <c r="F2141">
        <v>6</v>
      </c>
      <c r="G2141">
        <v>1237.769</v>
      </c>
      <c r="I2141" s="206">
        <v>43190.208333333336</v>
      </c>
      <c r="J2141">
        <v>6</v>
      </c>
      <c r="K2141">
        <v>1553</v>
      </c>
      <c r="M2141" s="206">
        <v>42825.208333333336</v>
      </c>
      <c r="N2141">
        <v>6</v>
      </c>
      <c r="O2141">
        <v>1032.961</v>
      </c>
      <c r="Q2141" s="206">
        <v>42459.208333333336</v>
      </c>
      <c r="R2141">
        <v>6</v>
      </c>
      <c r="S2141">
        <v>1398.7139999999999</v>
      </c>
      <c r="X2141" s="204">
        <f t="shared" si="165"/>
        <v>0.44768860657519005</v>
      </c>
      <c r="Y2141" s="204">
        <f t="shared" si="166"/>
        <v>0.32900104347826087</v>
      </c>
      <c r="Z2141" s="204">
        <f t="shared" si="167"/>
        <v>0.42481452190617186</v>
      </c>
      <c r="AA2141" s="204">
        <f t="shared" si="168"/>
        <v>0.37628632333039502</v>
      </c>
      <c r="AB2141" s="204">
        <f t="shared" si="169"/>
        <v>0.33553128819278144</v>
      </c>
      <c r="AD2141" s="204">
        <v>0.60333029733833676</v>
      </c>
      <c r="AE2141" s="204">
        <v>0.57750156521739127</v>
      </c>
      <c r="AF2141" s="204">
        <v>0.51883383176297448</v>
      </c>
      <c r="AG2141" s="204">
        <v>0.567543831391219</v>
      </c>
      <c r="AH2141" s="204">
        <v>0.62923863534577906</v>
      </c>
    </row>
    <row r="2142" spans="1:34">
      <c r="A2142" s="206">
        <v>43920.25</v>
      </c>
      <c r="B2142">
        <v>7</v>
      </c>
      <c r="C2142">
        <v>1101.3620000000001</v>
      </c>
      <c r="E2142" s="206">
        <v>43555.25</v>
      </c>
      <c r="F2142">
        <v>7</v>
      </c>
      <c r="G2142">
        <v>1332.722</v>
      </c>
      <c r="I2142" s="206">
        <v>43190.25</v>
      </c>
      <c r="J2142">
        <v>7</v>
      </c>
      <c r="K2142">
        <v>1609</v>
      </c>
      <c r="M2142" s="206">
        <v>42825.25</v>
      </c>
      <c r="N2142">
        <v>7</v>
      </c>
      <c r="O2142">
        <v>1123.8979999999999</v>
      </c>
      <c r="Q2142" s="206">
        <v>42459.25</v>
      </c>
      <c r="R2142">
        <v>7</v>
      </c>
      <c r="S2142">
        <v>1608.5440000000001</v>
      </c>
      <c r="X2142" s="204">
        <f t="shared" si="165"/>
        <v>0.48402226888488087</v>
      </c>
      <c r="Y2142" s="204">
        <f t="shared" si="166"/>
        <v>0.35929078260869568</v>
      </c>
      <c r="Z2142" s="204">
        <f t="shared" si="167"/>
        <v>0.4518746250138938</v>
      </c>
      <c r="AA2142" s="204">
        <f t="shared" si="168"/>
        <v>0.40276266051281451</v>
      </c>
      <c r="AB2142" s="204">
        <f t="shared" si="169"/>
        <v>0.3688248448970558</v>
      </c>
      <c r="AD2142" s="204">
        <v>0.60330711211818788</v>
      </c>
      <c r="AE2142" s="204">
        <v>0.57742782608695653</v>
      </c>
      <c r="AF2142" s="204">
        <v>0.51879746065664689</v>
      </c>
      <c r="AG2142" s="204">
        <v>0.56752626011284013</v>
      </c>
      <c r="AH2142" s="204">
        <v>0.62920088209363245</v>
      </c>
    </row>
    <row r="2143" spans="1:34">
      <c r="A2143" s="206">
        <v>43920.291666666664</v>
      </c>
      <c r="B2143">
        <v>8</v>
      </c>
      <c r="C2143">
        <v>1176.1949999999999</v>
      </c>
      <c r="E2143" s="206">
        <v>43555.291666666664</v>
      </c>
      <c r="F2143">
        <v>8</v>
      </c>
      <c r="G2143">
        <v>1455.8</v>
      </c>
      <c r="I2143" s="206">
        <v>43190.291666666664</v>
      </c>
      <c r="J2143">
        <v>8</v>
      </c>
      <c r="K2143">
        <v>1705</v>
      </c>
      <c r="M2143" s="206">
        <v>42825.291666666664</v>
      </c>
      <c r="N2143">
        <v>8</v>
      </c>
      <c r="O2143">
        <v>1178.0160000000001</v>
      </c>
      <c r="Q2143" s="206">
        <v>42459.291666666664</v>
      </c>
      <c r="R2143">
        <v>8</v>
      </c>
      <c r="S2143">
        <v>1664.373</v>
      </c>
      <c r="X2143" s="204">
        <f t="shared" si="165"/>
        <v>0.5566335337182311</v>
      </c>
      <c r="Y2143" s="204">
        <f t="shared" si="166"/>
        <v>0.39092104347826084</v>
      </c>
      <c r="Z2143" s="204">
        <f t="shared" si="167"/>
        <v>0.46816888064865103</v>
      </c>
      <c r="AA2143" s="204">
        <f t="shared" si="168"/>
        <v>0.43365980117773117</v>
      </c>
      <c r="AB2143" s="204">
        <f t="shared" si="169"/>
        <v>0.40764703226126442</v>
      </c>
      <c r="AD2143" s="204">
        <v>0.60326524030269513</v>
      </c>
      <c r="AE2143" s="204">
        <v>0.57739130434782604</v>
      </c>
      <c r="AF2143" s="204">
        <v>0.51879746065664689</v>
      </c>
      <c r="AG2143" s="204">
        <v>0.56736746781934255</v>
      </c>
      <c r="AH2143" s="204">
        <v>0.62919051845578833</v>
      </c>
    </row>
    <row r="2144" spans="1:34">
      <c r="A2144" s="206">
        <v>43920.333333333336</v>
      </c>
      <c r="B2144">
        <v>9</v>
      </c>
      <c r="C2144">
        <v>1215.1610000000001</v>
      </c>
      <c r="E2144" s="206">
        <v>43555.333333333336</v>
      </c>
      <c r="F2144">
        <v>9</v>
      </c>
      <c r="G2144">
        <v>1601.848</v>
      </c>
      <c r="I2144" s="206">
        <v>43190.333333333336</v>
      </c>
      <c r="J2144">
        <v>9</v>
      </c>
      <c r="K2144">
        <v>1743</v>
      </c>
      <c r="M2144" s="206">
        <v>42825.333333333336</v>
      </c>
      <c r="N2144">
        <v>9</v>
      </c>
      <c r="O2144">
        <v>1230</v>
      </c>
      <c r="Q2144" s="206">
        <v>42459.333333333336</v>
      </c>
      <c r="R2144">
        <v>9</v>
      </c>
      <c r="S2144">
        <v>1538.319</v>
      </c>
      <c r="X2144" s="204">
        <f t="shared" si="165"/>
        <v>0.57595305096734273</v>
      </c>
      <c r="Y2144" s="204">
        <f t="shared" si="166"/>
        <v>0.40974469565217392</v>
      </c>
      <c r="Z2144" s="204">
        <f t="shared" si="167"/>
        <v>0.49610189030823498</v>
      </c>
      <c r="AA2144" s="204">
        <f t="shared" si="168"/>
        <v>0.47370864933162432</v>
      </c>
      <c r="AB2144" s="204">
        <f t="shared" si="169"/>
        <v>0.43534496478954043</v>
      </c>
      <c r="AD2144" s="204">
        <v>0.60323997879417479</v>
      </c>
      <c r="AE2144" s="204">
        <v>0.57734608695652168</v>
      </c>
      <c r="AF2144" s="204">
        <v>0.51877563799285031</v>
      </c>
      <c r="AG2144" s="204">
        <v>0.56730759531523689</v>
      </c>
      <c r="AH2144" s="204">
        <v>0.62916979118010008</v>
      </c>
    </row>
    <row r="2145" spans="1:34">
      <c r="A2145" s="206">
        <v>43920.375</v>
      </c>
      <c r="B2145">
        <v>10</v>
      </c>
      <c r="C2145">
        <v>1241.077</v>
      </c>
      <c r="E2145" s="206">
        <v>43555.375</v>
      </c>
      <c r="F2145">
        <v>10</v>
      </c>
      <c r="G2145">
        <v>1603.778</v>
      </c>
      <c r="I2145" s="206">
        <v>43190.375</v>
      </c>
      <c r="J2145">
        <v>10</v>
      </c>
      <c r="K2145">
        <v>1634</v>
      </c>
      <c r="M2145" s="206">
        <v>42825.375</v>
      </c>
      <c r="N2145">
        <v>10</v>
      </c>
      <c r="O2145">
        <v>1216</v>
      </c>
      <c r="Q2145" s="206">
        <v>42459.375</v>
      </c>
      <c r="R2145">
        <v>10</v>
      </c>
      <c r="S2145">
        <v>1391.2719999999999</v>
      </c>
      <c r="X2145" s="204">
        <f t="shared" si="165"/>
        <v>0.53233230856967262</v>
      </c>
      <c r="Y2145" s="204">
        <f t="shared" si="166"/>
        <v>0.42782608695652175</v>
      </c>
      <c r="Z2145" s="204">
        <f t="shared" si="167"/>
        <v>0.50715870663182028</v>
      </c>
      <c r="AA2145" s="204">
        <f t="shared" si="168"/>
        <v>0.52123179867740332</v>
      </c>
      <c r="AB2145" s="204">
        <f t="shared" si="169"/>
        <v>0.44976744736937563</v>
      </c>
      <c r="AD2145" s="204">
        <v>0.60309187022367161</v>
      </c>
      <c r="AE2145" s="204">
        <v>0.57723860869565213</v>
      </c>
      <c r="AF2145" s="204">
        <v>0.51877563799285031</v>
      </c>
      <c r="AG2145" s="204">
        <v>0.56726106396693732</v>
      </c>
      <c r="AH2145" s="204">
        <v>0.62907207688042655</v>
      </c>
    </row>
    <row r="2146" spans="1:34">
      <c r="A2146" s="206">
        <v>43920.416666666664</v>
      </c>
      <c r="B2146">
        <v>11</v>
      </c>
      <c r="C2146">
        <v>1200.9970000000001</v>
      </c>
      <c r="E2146" s="206">
        <v>43555.416666666664</v>
      </c>
      <c r="F2146">
        <v>11</v>
      </c>
      <c r="G2146">
        <v>1557.6479999999999</v>
      </c>
      <c r="I2146" s="206">
        <v>43190.416666666664</v>
      </c>
      <c r="J2146">
        <v>11</v>
      </c>
      <c r="K2146">
        <v>1530</v>
      </c>
      <c r="M2146" s="206">
        <v>42825.416666666664</v>
      </c>
      <c r="N2146">
        <v>11</v>
      </c>
      <c r="O2146">
        <v>1234</v>
      </c>
      <c r="Q2146" s="206">
        <v>42459.416666666664</v>
      </c>
      <c r="R2146">
        <v>11</v>
      </c>
      <c r="S2146">
        <v>1250.1020000000001</v>
      </c>
      <c r="X2146" s="204">
        <f t="shared" si="165"/>
        <v>0.48144697920804824</v>
      </c>
      <c r="Y2146" s="204">
        <f t="shared" si="166"/>
        <v>0.42295652173913045</v>
      </c>
      <c r="Z2146" s="204">
        <f t="shared" si="167"/>
        <v>0.47544310191416772</v>
      </c>
      <c r="AA2146" s="204">
        <f t="shared" si="168"/>
        <v>0.52185980918242469</v>
      </c>
      <c r="AB2146" s="204">
        <f t="shared" si="169"/>
        <v>0.45935973445398803</v>
      </c>
      <c r="AD2146" s="204">
        <v>0.60306453242677971</v>
      </c>
      <c r="AE2146" s="204">
        <v>0.57716765217391308</v>
      </c>
      <c r="AF2146" s="204">
        <v>0.51877534702399974</v>
      </c>
      <c r="AG2146" s="204">
        <v>0.56725325450988007</v>
      </c>
      <c r="AH2146" s="204">
        <v>0.62902210934082081</v>
      </c>
    </row>
    <row r="2147" spans="1:34">
      <c r="A2147" s="206">
        <v>43920.458333333336</v>
      </c>
      <c r="B2147">
        <v>12</v>
      </c>
      <c r="C2147">
        <v>1232.9739999999999</v>
      </c>
      <c r="E2147" s="206">
        <v>43555.458333333336</v>
      </c>
      <c r="F2147">
        <v>12</v>
      </c>
      <c r="G2147">
        <v>1494.713</v>
      </c>
      <c r="I2147" s="206">
        <v>43190.458333333336</v>
      </c>
      <c r="J2147">
        <v>12</v>
      </c>
      <c r="K2147">
        <v>1418</v>
      </c>
      <c r="M2147" s="206">
        <v>42825.458333333336</v>
      </c>
      <c r="N2147">
        <v>12</v>
      </c>
      <c r="O2147">
        <v>1247</v>
      </c>
      <c r="Q2147" s="206">
        <v>42459.458333333336</v>
      </c>
      <c r="R2147">
        <v>12</v>
      </c>
      <c r="S2147">
        <v>1199.883</v>
      </c>
      <c r="X2147" s="204">
        <f t="shared" si="165"/>
        <v>0.4325953743063467</v>
      </c>
      <c r="Y2147" s="204">
        <f t="shared" si="166"/>
        <v>0.42921739130434783</v>
      </c>
      <c r="Z2147" s="204">
        <f t="shared" si="167"/>
        <v>0.44518234144961849</v>
      </c>
      <c r="AA2147" s="204">
        <f t="shared" si="168"/>
        <v>0.50684938193028295</v>
      </c>
      <c r="AB2147" s="204">
        <f t="shared" si="169"/>
        <v>0.4445249271399247</v>
      </c>
      <c r="AD2147" s="204">
        <v>0.60293960907642541</v>
      </c>
      <c r="AE2147" s="204">
        <v>0.57712313043478258</v>
      </c>
      <c r="AF2147" s="204">
        <v>0.51873315654065977</v>
      </c>
      <c r="AG2147" s="204">
        <v>0.56721030249606508</v>
      </c>
      <c r="AH2147" s="204">
        <v>0.62897917426975214</v>
      </c>
    </row>
    <row r="2148" spans="1:34">
      <c r="A2148" s="206">
        <v>43920.5</v>
      </c>
      <c r="B2148">
        <v>13</v>
      </c>
      <c r="C2148">
        <v>1230.9639999999999</v>
      </c>
      <c r="E2148" s="206">
        <v>43555.5</v>
      </c>
      <c r="F2148">
        <v>13</v>
      </c>
      <c r="G2148">
        <v>1433.6769999999999</v>
      </c>
      <c r="I2148" s="206">
        <v>43190.5</v>
      </c>
      <c r="J2148">
        <v>13</v>
      </c>
      <c r="K2148">
        <v>1312</v>
      </c>
      <c r="M2148" s="206">
        <v>42825.5</v>
      </c>
      <c r="N2148">
        <v>13</v>
      </c>
      <c r="O2148">
        <v>1248</v>
      </c>
      <c r="Q2148" s="206">
        <v>42459.5</v>
      </c>
      <c r="R2148">
        <v>13</v>
      </c>
      <c r="S2148">
        <v>1196.97</v>
      </c>
      <c r="X2148" s="204">
        <f t="shared" si="165"/>
        <v>0.41521718668462426</v>
      </c>
      <c r="Y2148" s="204">
        <f t="shared" si="166"/>
        <v>0.43373913043478263</v>
      </c>
      <c r="Z2148" s="204">
        <f t="shared" si="167"/>
        <v>0.41259383018010393</v>
      </c>
      <c r="AA2148" s="204">
        <f t="shared" si="168"/>
        <v>0.48637070776783914</v>
      </c>
      <c r="AB2148" s="204">
        <f t="shared" si="169"/>
        <v>0.45636057168787386</v>
      </c>
      <c r="AD2148" s="204">
        <v>0.60293857093223968</v>
      </c>
      <c r="AE2148" s="204">
        <v>0.57712034782608701</v>
      </c>
      <c r="AF2148" s="204">
        <v>0.51871948100468057</v>
      </c>
      <c r="AG2148" s="204">
        <v>0.56709804155086707</v>
      </c>
      <c r="AH2148" s="204">
        <v>0.62891958335214826</v>
      </c>
    </row>
    <row r="2149" spans="1:34">
      <c r="A2149" s="206">
        <v>43920.541666666664</v>
      </c>
      <c r="B2149">
        <v>14</v>
      </c>
      <c r="C2149">
        <v>1217.9549999999999</v>
      </c>
      <c r="E2149" s="206">
        <v>43555.541666666664</v>
      </c>
      <c r="F2149">
        <v>14</v>
      </c>
      <c r="G2149">
        <v>1390.538</v>
      </c>
      <c r="I2149" s="206">
        <v>43190.541666666664</v>
      </c>
      <c r="J2149">
        <v>14</v>
      </c>
      <c r="K2149">
        <v>1271</v>
      </c>
      <c r="M2149" s="206">
        <v>42825.541666666664</v>
      </c>
      <c r="N2149">
        <v>14</v>
      </c>
      <c r="O2149">
        <v>1216</v>
      </c>
      <c r="Q2149" s="206">
        <v>42459.541666666664</v>
      </c>
      <c r="R2149">
        <v>14</v>
      </c>
      <c r="S2149">
        <v>1140.76</v>
      </c>
      <c r="X2149" s="204">
        <f t="shared" si="165"/>
        <v>0.41420914868024195</v>
      </c>
      <c r="Y2149" s="204">
        <f t="shared" si="166"/>
        <v>0.43408695652173912</v>
      </c>
      <c r="Z2149" s="204">
        <f t="shared" si="167"/>
        <v>0.38175113201431338</v>
      </c>
      <c r="AA2149" s="204">
        <f t="shared" si="168"/>
        <v>0.46650995689505093</v>
      </c>
      <c r="AB2149" s="204">
        <f t="shared" si="169"/>
        <v>0.45561661054263269</v>
      </c>
      <c r="AD2149" s="204">
        <v>0.60291953828883382</v>
      </c>
      <c r="AE2149" s="204">
        <v>0.57710399999999995</v>
      </c>
      <c r="AF2149" s="204">
        <v>0.51870871515720751</v>
      </c>
      <c r="AG2149" s="204">
        <v>0.56706940687499041</v>
      </c>
      <c r="AH2149" s="204">
        <v>0.62884555736754721</v>
      </c>
    </row>
    <row r="2150" spans="1:34">
      <c r="A2150" s="206">
        <v>43920.583333333336</v>
      </c>
      <c r="B2150">
        <v>15</v>
      </c>
      <c r="C2150">
        <v>1157.0050000000001</v>
      </c>
      <c r="E2150" s="206">
        <v>43555.583333333336</v>
      </c>
      <c r="F2150">
        <v>15</v>
      </c>
      <c r="G2150">
        <v>1351.4949999999999</v>
      </c>
      <c r="I2150" s="206">
        <v>43190.583333333336</v>
      </c>
      <c r="J2150">
        <v>15</v>
      </c>
      <c r="K2150">
        <v>1193</v>
      </c>
      <c r="M2150" s="206">
        <v>42825.583333333336</v>
      </c>
      <c r="N2150">
        <v>15</v>
      </c>
      <c r="O2150">
        <v>1197</v>
      </c>
      <c r="Q2150" s="206">
        <v>42459.583333333336</v>
      </c>
      <c r="R2150">
        <v>15</v>
      </c>
      <c r="S2150">
        <v>1147.3530000000001</v>
      </c>
      <c r="X2150" s="204">
        <f t="shared" si="165"/>
        <v>0.39475778711953746</v>
      </c>
      <c r="Y2150" s="204">
        <f t="shared" si="166"/>
        <v>0.42295652173913045</v>
      </c>
      <c r="Z2150" s="204">
        <f t="shared" si="167"/>
        <v>0.36982140913886608</v>
      </c>
      <c r="AA2150" s="204">
        <f t="shared" si="168"/>
        <v>0.45247278322867035</v>
      </c>
      <c r="AB2150" s="204">
        <f t="shared" si="169"/>
        <v>0.45080159037425316</v>
      </c>
      <c r="AD2150" s="204">
        <v>0.60291400151984309</v>
      </c>
      <c r="AE2150" s="204">
        <v>0.57699791304347825</v>
      </c>
      <c r="AF2150" s="204">
        <v>0.51858709017764815</v>
      </c>
      <c r="AG2150" s="204">
        <v>0.5670677799047702</v>
      </c>
      <c r="AH2150" s="204">
        <v>0.62883556385962602</v>
      </c>
    </row>
    <row r="2151" spans="1:34">
      <c r="A2151" s="206">
        <v>43920.625</v>
      </c>
      <c r="B2151">
        <v>16</v>
      </c>
      <c r="C2151">
        <v>1169.037</v>
      </c>
      <c r="E2151" s="206">
        <v>43555.625</v>
      </c>
      <c r="F2151">
        <v>16</v>
      </c>
      <c r="G2151">
        <v>1292.4680000000001</v>
      </c>
      <c r="I2151" s="206">
        <v>43190.625</v>
      </c>
      <c r="J2151">
        <v>16</v>
      </c>
      <c r="K2151">
        <v>1048</v>
      </c>
      <c r="M2151" s="206">
        <v>42825.625</v>
      </c>
      <c r="N2151">
        <v>16</v>
      </c>
      <c r="O2151">
        <v>1202</v>
      </c>
      <c r="Q2151" s="206">
        <v>42459.625</v>
      </c>
      <c r="R2151">
        <v>16</v>
      </c>
      <c r="S2151">
        <v>1139.4349999999999</v>
      </c>
      <c r="X2151" s="204">
        <f t="shared" si="165"/>
        <v>0.39703928199179733</v>
      </c>
      <c r="Y2151" s="204">
        <f t="shared" si="166"/>
        <v>0.41634782608695653</v>
      </c>
      <c r="Z2151" s="204">
        <f t="shared" si="167"/>
        <v>0.34712583879045417</v>
      </c>
      <c r="AA2151" s="204">
        <f t="shared" si="168"/>
        <v>0.43976842356672868</v>
      </c>
      <c r="AB2151" s="204">
        <f t="shared" si="169"/>
        <v>0.42824217156706351</v>
      </c>
      <c r="AD2151" s="204">
        <v>0.60281572387025695</v>
      </c>
      <c r="AE2151" s="204">
        <v>0.57693460869565216</v>
      </c>
      <c r="AF2151" s="204">
        <v>0.51855828426143669</v>
      </c>
      <c r="AG2151" s="204">
        <v>0.56696886011537817</v>
      </c>
      <c r="AH2151" s="204">
        <v>0.62878337554048225</v>
      </c>
    </row>
    <row r="2152" spans="1:34">
      <c r="A2152" s="206">
        <v>43920.666666666664</v>
      </c>
      <c r="B2152">
        <v>17</v>
      </c>
      <c r="C2152">
        <v>1158.008</v>
      </c>
      <c r="E2152" s="206">
        <v>43555.666666666664</v>
      </c>
      <c r="F2152">
        <v>17</v>
      </c>
      <c r="G2152">
        <v>1275.377</v>
      </c>
      <c r="I2152" s="206">
        <v>43190.666666666664</v>
      </c>
      <c r="J2152">
        <v>17</v>
      </c>
      <c r="K2152">
        <v>1134</v>
      </c>
      <c r="M2152" s="206">
        <v>42825.666666666664</v>
      </c>
      <c r="N2152">
        <v>17</v>
      </c>
      <c r="O2152">
        <v>1252</v>
      </c>
      <c r="Q2152" s="206">
        <v>42459.666666666664</v>
      </c>
      <c r="R2152">
        <v>17</v>
      </c>
      <c r="S2152">
        <v>1148.585</v>
      </c>
      <c r="X2152" s="204">
        <f t="shared" si="165"/>
        <v>0.39429927343748916</v>
      </c>
      <c r="Y2152" s="204">
        <f t="shared" si="166"/>
        <v>0.41808695652173911</v>
      </c>
      <c r="Z2152" s="204">
        <f t="shared" si="167"/>
        <v>0.30493535545045763</v>
      </c>
      <c r="AA2152" s="204">
        <f t="shared" si="168"/>
        <v>0.420561389328442</v>
      </c>
      <c r="AB2152" s="204">
        <f t="shared" si="169"/>
        <v>0.43269557480066656</v>
      </c>
      <c r="AD2152" s="204">
        <v>0.60272713556640456</v>
      </c>
      <c r="AE2152" s="204">
        <v>0.57689321739130439</v>
      </c>
      <c r="AF2152" s="204">
        <v>0.51852162218625841</v>
      </c>
      <c r="AG2152" s="204">
        <v>0.5668962972435545</v>
      </c>
      <c r="AH2152" s="204">
        <v>0.62875191449702672</v>
      </c>
    </row>
    <row r="2153" spans="1:34">
      <c r="A2153" s="206">
        <v>43920.708333333336</v>
      </c>
      <c r="B2153">
        <v>18</v>
      </c>
      <c r="C2153">
        <v>1182.046</v>
      </c>
      <c r="E2153" s="206">
        <v>43555.708333333336</v>
      </c>
      <c r="F2153">
        <v>18</v>
      </c>
      <c r="G2153">
        <v>1340.402</v>
      </c>
      <c r="I2153" s="206">
        <v>43190.708333333336</v>
      </c>
      <c r="J2153">
        <v>18</v>
      </c>
      <c r="K2153">
        <v>1174</v>
      </c>
      <c r="M2153" s="206">
        <v>42825.708333333336</v>
      </c>
      <c r="N2153">
        <v>18</v>
      </c>
      <c r="O2153">
        <v>1293.146</v>
      </c>
      <c r="Q2153" s="206">
        <v>42459.708333333336</v>
      </c>
      <c r="R2153">
        <v>18</v>
      </c>
      <c r="S2153">
        <v>1185.7529999999999</v>
      </c>
      <c r="X2153" s="204">
        <f t="shared" si="165"/>
        <v>0.39746561320408669</v>
      </c>
      <c r="Y2153" s="204">
        <f t="shared" si="166"/>
        <v>0.4354782608695652</v>
      </c>
      <c r="Z2153" s="204">
        <f t="shared" si="167"/>
        <v>0.32995867660383488</v>
      </c>
      <c r="AA2153" s="204">
        <f t="shared" si="168"/>
        <v>0.41500007972154074</v>
      </c>
      <c r="AB2153" s="204">
        <f t="shared" si="169"/>
        <v>0.42861341187983809</v>
      </c>
      <c r="AD2153" s="204">
        <v>0.60266519296332033</v>
      </c>
      <c r="AE2153" s="204">
        <v>0.5767109565217392</v>
      </c>
      <c r="AF2153" s="204">
        <v>0.51851172924533739</v>
      </c>
      <c r="AG2153" s="204">
        <v>0.56688132911752809</v>
      </c>
      <c r="AH2153" s="204">
        <v>0.62867048591396546</v>
      </c>
    </row>
    <row r="2154" spans="1:34">
      <c r="A2154" s="206">
        <v>43920.75</v>
      </c>
      <c r="B2154">
        <v>19</v>
      </c>
      <c r="C2154">
        <v>1244.0450000000001</v>
      </c>
      <c r="E2154" s="206">
        <v>43555.75</v>
      </c>
      <c r="F2154">
        <v>19</v>
      </c>
      <c r="G2154">
        <v>1328.375</v>
      </c>
      <c r="I2154" s="206">
        <v>43190.75</v>
      </c>
      <c r="J2154">
        <v>19</v>
      </c>
      <c r="K2154">
        <v>1163</v>
      </c>
      <c r="M2154" s="206">
        <v>42825.75</v>
      </c>
      <c r="N2154">
        <v>19</v>
      </c>
      <c r="O2154">
        <v>1320.4159999999999</v>
      </c>
      <c r="Q2154" s="206">
        <v>42459.75</v>
      </c>
      <c r="R2154">
        <v>19</v>
      </c>
      <c r="S2154">
        <v>1204.68</v>
      </c>
      <c r="X2154" s="204">
        <f t="shared" si="165"/>
        <v>0.41032752756964908</v>
      </c>
      <c r="Y2154" s="204">
        <f t="shared" si="166"/>
        <v>0.44978991304347826</v>
      </c>
      <c r="Z2154" s="204">
        <f t="shared" si="167"/>
        <v>0.34159743062866149</v>
      </c>
      <c r="AA2154" s="204">
        <f t="shared" si="168"/>
        <v>0.43615882743605439</v>
      </c>
      <c r="AB2154" s="204">
        <f t="shared" si="169"/>
        <v>0.43751059496904604</v>
      </c>
      <c r="AD2154" s="204">
        <v>0.60256241668892907</v>
      </c>
      <c r="AE2154" s="204">
        <v>0.57668521739130441</v>
      </c>
      <c r="AF2154" s="204">
        <v>0.51850649180602626</v>
      </c>
      <c r="AG2154" s="204">
        <v>0.56682731370621531</v>
      </c>
      <c r="AH2154" s="204">
        <v>0.62865827162650634</v>
      </c>
    </row>
    <row r="2155" spans="1:34">
      <c r="A2155" s="206">
        <v>43920.791666666664</v>
      </c>
      <c r="B2155">
        <v>20</v>
      </c>
      <c r="C2155">
        <v>1262.174</v>
      </c>
      <c r="E2155" s="206">
        <v>43555.791666666664</v>
      </c>
      <c r="F2155">
        <v>20</v>
      </c>
      <c r="G2155">
        <v>1412.296</v>
      </c>
      <c r="I2155" s="206">
        <v>43190.791666666664</v>
      </c>
      <c r="J2155">
        <v>20</v>
      </c>
      <c r="K2155">
        <v>1226</v>
      </c>
      <c r="M2155" s="206">
        <v>42825.791666666664</v>
      </c>
      <c r="N2155">
        <v>20</v>
      </c>
      <c r="O2155">
        <v>1323.2239999999999</v>
      </c>
      <c r="Q2155" s="206">
        <v>42459.791666666664</v>
      </c>
      <c r="R2155">
        <v>20</v>
      </c>
      <c r="S2155">
        <v>1244.998</v>
      </c>
      <c r="X2155" s="204">
        <f t="shared" si="165"/>
        <v>0.41687717923766998</v>
      </c>
      <c r="Y2155" s="204">
        <f t="shared" si="166"/>
        <v>0.45927513043478257</v>
      </c>
      <c r="Z2155" s="204">
        <f t="shared" si="167"/>
        <v>0.33839677327183415</v>
      </c>
      <c r="AA2155" s="204">
        <f t="shared" si="168"/>
        <v>0.43224531326823501</v>
      </c>
      <c r="AB2155" s="204">
        <f t="shared" si="169"/>
        <v>0.46045828006546863</v>
      </c>
      <c r="AD2155" s="204">
        <v>0.60246967580833366</v>
      </c>
      <c r="AE2155" s="204">
        <v>0.57659269565217386</v>
      </c>
      <c r="AF2155" s="204">
        <v>0.51850649180602626</v>
      </c>
      <c r="AG2155" s="204">
        <v>0.56681494873254135</v>
      </c>
      <c r="AH2155" s="204">
        <v>0.62841028457809256</v>
      </c>
    </row>
    <row r="2156" spans="1:34">
      <c r="A2156" s="206">
        <v>43920.833333333336</v>
      </c>
      <c r="B2156">
        <v>21</v>
      </c>
      <c r="C2156">
        <v>1316.0920000000001</v>
      </c>
      <c r="E2156" s="206">
        <v>43555.833333333336</v>
      </c>
      <c r="F2156">
        <v>21</v>
      </c>
      <c r="G2156">
        <v>1598.365</v>
      </c>
      <c r="I2156" s="206">
        <v>43190.833333333336</v>
      </c>
      <c r="J2156">
        <v>21</v>
      </c>
      <c r="K2156">
        <v>1301</v>
      </c>
      <c r="M2156" s="206">
        <v>42825.833333333336</v>
      </c>
      <c r="N2156">
        <v>21</v>
      </c>
      <c r="O2156">
        <v>1385.0930000000001</v>
      </c>
      <c r="Q2156" s="206">
        <v>42459.833333333336</v>
      </c>
      <c r="R2156">
        <v>21</v>
      </c>
      <c r="S2156">
        <v>1364.626</v>
      </c>
      <c r="X2156" s="204">
        <f t="shared" si="165"/>
        <v>0.43082914499829056</v>
      </c>
      <c r="Y2156" s="204">
        <f t="shared" si="166"/>
        <v>0.46025182608695647</v>
      </c>
      <c r="Z2156" s="204">
        <f t="shared" si="167"/>
        <v>0.35672781086093613</v>
      </c>
      <c r="AA2156" s="204">
        <f t="shared" si="168"/>
        <v>0.45955270683916455</v>
      </c>
      <c r="AB2156" s="204">
        <f t="shared" si="169"/>
        <v>0.46716836543963663</v>
      </c>
      <c r="AD2156" s="204">
        <v>0.60241707650292131</v>
      </c>
      <c r="AE2156" s="204">
        <v>0.5765673043478261</v>
      </c>
      <c r="AF2156" s="204">
        <v>0.51848525107993093</v>
      </c>
      <c r="AG2156" s="204">
        <v>0.56674108428454151</v>
      </c>
      <c r="AH2156" s="204">
        <v>0.62837216119602313</v>
      </c>
    </row>
    <row r="2157" spans="1:34">
      <c r="A2157" s="206">
        <v>43920.875</v>
      </c>
      <c r="B2157">
        <v>22</v>
      </c>
      <c r="C2157">
        <v>1296.1089999999999</v>
      </c>
      <c r="E2157" s="206">
        <v>43555.875</v>
      </c>
      <c r="F2157">
        <v>22</v>
      </c>
      <c r="G2157">
        <v>1599.4179999999999</v>
      </c>
      <c r="I2157" s="206">
        <v>43190.875</v>
      </c>
      <c r="J2157">
        <v>22</v>
      </c>
      <c r="K2157">
        <v>1223</v>
      </c>
      <c r="M2157" s="206">
        <v>42825.875</v>
      </c>
      <c r="N2157">
        <v>22</v>
      </c>
      <c r="O2157">
        <v>1389.605</v>
      </c>
      <c r="Q2157" s="206">
        <v>42459.875</v>
      </c>
      <c r="R2157">
        <v>22</v>
      </c>
      <c r="S2157">
        <v>1356.732</v>
      </c>
      <c r="X2157" s="204">
        <f t="shared" si="165"/>
        <v>0.47222618255004201</v>
      </c>
      <c r="Y2157" s="204">
        <f t="shared" si="166"/>
        <v>0.48177147826086958</v>
      </c>
      <c r="Z2157" s="204">
        <f t="shared" si="167"/>
        <v>0.37855047465748604</v>
      </c>
      <c r="AA2157" s="204">
        <f t="shared" si="168"/>
        <v>0.52009845122196852</v>
      </c>
      <c r="AB2157" s="204">
        <f t="shared" si="169"/>
        <v>0.48712503062825119</v>
      </c>
      <c r="AD2157" s="204">
        <v>0.60239838990757755</v>
      </c>
      <c r="AE2157" s="204">
        <v>0.57652904347826084</v>
      </c>
      <c r="AF2157" s="204">
        <v>0.51842269277704744</v>
      </c>
      <c r="AG2157" s="204">
        <v>0.56673034628108776</v>
      </c>
      <c r="AH2157" s="204">
        <v>0.62833588846356847</v>
      </c>
    </row>
    <row r="2158" spans="1:34">
      <c r="A2158" s="206">
        <v>43920.916666666664</v>
      </c>
      <c r="B2158">
        <v>23</v>
      </c>
      <c r="C2158">
        <v>1201.1969999999999</v>
      </c>
      <c r="E2158" s="206">
        <v>43555.916666666664</v>
      </c>
      <c r="F2158">
        <v>23</v>
      </c>
      <c r="G2158">
        <v>1606.413</v>
      </c>
      <c r="I2158" s="206">
        <v>43190.916666666664</v>
      </c>
      <c r="J2158">
        <v>23</v>
      </c>
      <c r="K2158">
        <v>1247</v>
      </c>
      <c r="M2158" s="206">
        <v>42825.916666666664</v>
      </c>
      <c r="N2158">
        <v>23</v>
      </c>
      <c r="O2158">
        <v>1343.492</v>
      </c>
      <c r="Q2158" s="206">
        <v>42459.916666666664</v>
      </c>
      <c r="R2158">
        <v>23</v>
      </c>
      <c r="S2158">
        <v>1237.0309999999999</v>
      </c>
      <c r="X2158" s="204">
        <f t="shared" si="165"/>
        <v>0.4694944791492201</v>
      </c>
      <c r="Y2158" s="204">
        <f t="shared" si="166"/>
        <v>0.48334086956521738</v>
      </c>
      <c r="Z2158" s="204">
        <f t="shared" si="167"/>
        <v>0.35585490430907413</v>
      </c>
      <c r="AA2158" s="204">
        <f t="shared" si="168"/>
        <v>0.52044109115035575</v>
      </c>
      <c r="AB2158" s="204">
        <f t="shared" si="169"/>
        <v>0.47972872437683073</v>
      </c>
      <c r="AD2158" s="204">
        <v>0.60237105211068553</v>
      </c>
      <c r="AE2158" s="204">
        <v>0.57646713043478259</v>
      </c>
      <c r="AF2158" s="204">
        <v>0.51841832824428813</v>
      </c>
      <c r="AG2158" s="204">
        <v>0.56666364050205698</v>
      </c>
      <c r="AH2158" s="204">
        <v>0.62831108975872707</v>
      </c>
    </row>
    <row r="2159" spans="1:34">
      <c r="A2159" s="206">
        <v>43920.958333333336</v>
      </c>
      <c r="B2159">
        <v>24</v>
      </c>
      <c r="C2159">
        <v>1105.3040000000001</v>
      </c>
      <c r="E2159" s="206">
        <v>43555.958333333336</v>
      </c>
      <c r="F2159">
        <v>24</v>
      </c>
      <c r="G2159">
        <v>1562.395</v>
      </c>
      <c r="I2159" s="206">
        <v>43190.958333333336</v>
      </c>
      <c r="J2159">
        <v>24</v>
      </c>
      <c r="K2159">
        <v>1175</v>
      </c>
      <c r="M2159" s="206">
        <v>42825.958333333336</v>
      </c>
      <c r="N2159">
        <v>24</v>
      </c>
      <c r="O2159">
        <v>1245.155</v>
      </c>
      <c r="Q2159" s="206">
        <v>42459.958333333336</v>
      </c>
      <c r="R2159">
        <v>24</v>
      </c>
      <c r="S2159">
        <v>1088.606</v>
      </c>
      <c r="X2159" s="204">
        <f t="shared" si="165"/>
        <v>0.42807218008894821</v>
      </c>
      <c r="Y2159" s="204">
        <f t="shared" si="166"/>
        <v>0.4673015652173913</v>
      </c>
      <c r="Z2159" s="204">
        <f t="shared" si="167"/>
        <v>0.36283815672397007</v>
      </c>
      <c r="AA2159" s="204">
        <f t="shared" si="168"/>
        <v>0.52271722248850305</v>
      </c>
      <c r="AB2159" s="204">
        <f t="shared" si="169"/>
        <v>0.44459895312452574</v>
      </c>
      <c r="AD2159" s="204">
        <v>0.60234233012154592</v>
      </c>
      <c r="AE2159" s="204">
        <v>0.57631826086956517</v>
      </c>
      <c r="AF2159" s="204">
        <v>0.51840261592635462</v>
      </c>
      <c r="AG2159" s="204">
        <v>0.56662849794529935</v>
      </c>
      <c r="AH2159" s="204">
        <v>0.62828073910504068</v>
      </c>
    </row>
    <row r="2160" spans="1:34">
      <c r="A2160" s="206">
        <v>43921</v>
      </c>
      <c r="B2160">
        <v>1</v>
      </c>
      <c r="C2160">
        <v>1076.403</v>
      </c>
      <c r="E2160" s="206">
        <v>43556</v>
      </c>
      <c r="F2160">
        <v>1</v>
      </c>
      <c r="G2160">
        <v>1558.8389999999999</v>
      </c>
      <c r="I2160" s="206">
        <v>43191</v>
      </c>
      <c r="J2160">
        <v>1</v>
      </c>
      <c r="K2160">
        <v>1143</v>
      </c>
      <c r="M2160" s="206">
        <v>42826</v>
      </c>
      <c r="N2160">
        <v>1</v>
      </c>
      <c r="O2160">
        <v>1208.73</v>
      </c>
      <c r="Q2160" s="206">
        <v>42460</v>
      </c>
      <c r="R2160">
        <v>1</v>
      </c>
      <c r="S2160">
        <v>1005.027</v>
      </c>
      <c r="X2160" s="204">
        <f t="shared" si="165"/>
        <v>0.37670999649799364</v>
      </c>
      <c r="Y2160" s="204">
        <f t="shared" si="166"/>
        <v>0.43309739130434782</v>
      </c>
      <c r="Z2160" s="204">
        <f t="shared" si="167"/>
        <v>0.34188839947928218</v>
      </c>
      <c r="AA2160" s="204">
        <f t="shared" si="168"/>
        <v>0.50839402745740025</v>
      </c>
      <c r="AB2160" s="204">
        <f t="shared" si="169"/>
        <v>0.40910608441775237</v>
      </c>
      <c r="AD2160" s="204">
        <v>0.602179687532442</v>
      </c>
      <c r="AE2160" s="204">
        <v>0.57629286956521741</v>
      </c>
      <c r="AF2160" s="204">
        <v>0.51830019489093615</v>
      </c>
      <c r="AG2160" s="204">
        <v>0.56639291265740521</v>
      </c>
      <c r="AH2160" s="204">
        <v>0.62824816767181624</v>
      </c>
    </row>
    <row r="2161" spans="1:34">
      <c r="A2161" s="206">
        <v>43921.041666666664</v>
      </c>
      <c r="B2161">
        <v>2</v>
      </c>
      <c r="C2161">
        <v>1028.46</v>
      </c>
      <c r="E2161" s="206">
        <v>43556.041666666664</v>
      </c>
      <c r="F2161">
        <v>2</v>
      </c>
      <c r="G2161">
        <v>1552.7729999999999</v>
      </c>
      <c r="I2161" s="206">
        <v>43191.041666666664</v>
      </c>
      <c r="J2161">
        <v>2</v>
      </c>
      <c r="K2161">
        <v>1051</v>
      </c>
      <c r="M2161" s="206">
        <v>42826.041666666664</v>
      </c>
      <c r="N2161">
        <v>2</v>
      </c>
      <c r="O2161">
        <v>1148.586</v>
      </c>
      <c r="Q2161" s="206">
        <v>42460.041666666664</v>
      </c>
      <c r="R2161">
        <v>2</v>
      </c>
      <c r="S2161">
        <v>983.02499999999998</v>
      </c>
      <c r="X2161" s="204">
        <f t="shared" si="165"/>
        <v>0.34778764553051245</v>
      </c>
      <c r="Y2161" s="204">
        <f t="shared" si="166"/>
        <v>0.4204278260869565</v>
      </c>
      <c r="Z2161" s="204">
        <f t="shared" si="167"/>
        <v>0.33257739625942084</v>
      </c>
      <c r="AA2161" s="204">
        <f t="shared" si="168"/>
        <v>0.50723692623674954</v>
      </c>
      <c r="AB2161" s="204">
        <f t="shared" si="169"/>
        <v>0.39840895951296829</v>
      </c>
      <c r="AD2161" s="204">
        <v>0.60212362774641048</v>
      </c>
      <c r="AE2161" s="204">
        <v>0.57625982608695658</v>
      </c>
      <c r="AF2161" s="204">
        <v>0.51827342575667912</v>
      </c>
      <c r="AG2161" s="204">
        <v>0.56625104085419842</v>
      </c>
      <c r="AH2161" s="204">
        <v>0.62820412221097854</v>
      </c>
    </row>
    <row r="2162" spans="1:34">
      <c r="A2162" s="206">
        <v>43921.083333333336</v>
      </c>
      <c r="B2162">
        <v>3</v>
      </c>
      <c r="C2162">
        <v>1029.4880000000001</v>
      </c>
      <c r="E2162" s="206">
        <v>43556.083333333336</v>
      </c>
      <c r="F2162">
        <v>3</v>
      </c>
      <c r="G2162">
        <v>1601.1790000000001</v>
      </c>
      <c r="I2162" s="206">
        <v>43191.083333333336</v>
      </c>
      <c r="J2162">
        <v>3</v>
      </c>
      <c r="K2162">
        <v>1072</v>
      </c>
      <c r="M2162" s="206">
        <v>42826.083333333336</v>
      </c>
      <c r="N2162">
        <v>3</v>
      </c>
      <c r="O2162">
        <v>1158.521</v>
      </c>
      <c r="Q2162" s="206">
        <v>42460.083333333336</v>
      </c>
      <c r="R2162">
        <v>3</v>
      </c>
      <c r="S2162">
        <v>912.66899999999998</v>
      </c>
      <c r="X2162" s="204">
        <f t="shared" si="165"/>
        <v>0.34017389607207765</v>
      </c>
      <c r="Y2162" s="204">
        <f t="shared" si="166"/>
        <v>0.3995081739130435</v>
      </c>
      <c r="Z2162" s="204">
        <f t="shared" si="167"/>
        <v>0.30580826200231964</v>
      </c>
      <c r="AA2162" s="204">
        <f t="shared" si="168"/>
        <v>0.50526308596552705</v>
      </c>
      <c r="AB2162" s="204">
        <f t="shared" si="169"/>
        <v>0.38066382061431209</v>
      </c>
      <c r="AD2162" s="204">
        <v>0.60211428444873849</v>
      </c>
      <c r="AE2162" s="204">
        <v>0.57625599999999999</v>
      </c>
      <c r="AF2162" s="204">
        <v>0.51812037614125261</v>
      </c>
      <c r="AG2162" s="204">
        <v>0.56625071546015437</v>
      </c>
      <c r="AH2162" s="204">
        <v>0.62815748584067976</v>
      </c>
    </row>
    <row r="2163" spans="1:34">
      <c r="A2163" s="206">
        <v>43921.125</v>
      </c>
      <c r="B2163">
        <v>4</v>
      </c>
      <c r="C2163">
        <v>1038.4490000000001</v>
      </c>
      <c r="E2163" s="206">
        <v>43556.125</v>
      </c>
      <c r="F2163">
        <v>4</v>
      </c>
      <c r="G2163">
        <v>1647.874</v>
      </c>
      <c r="I2163" s="206">
        <v>43191.125</v>
      </c>
      <c r="J2163">
        <v>4</v>
      </c>
      <c r="K2163">
        <v>1060</v>
      </c>
      <c r="M2163" s="206">
        <v>42826.125</v>
      </c>
      <c r="N2163">
        <v>4</v>
      </c>
      <c r="O2163">
        <v>1143.9780000000001</v>
      </c>
      <c r="Q2163" s="206">
        <v>42460.125</v>
      </c>
      <c r="R2163">
        <v>4</v>
      </c>
      <c r="S2163">
        <v>938.37900000000002</v>
      </c>
      <c r="X2163" s="204">
        <f t="shared" si="165"/>
        <v>0.31582733862740731</v>
      </c>
      <c r="Y2163" s="204">
        <f t="shared" si="166"/>
        <v>0.40296382608695652</v>
      </c>
      <c r="Z2163" s="204">
        <f t="shared" si="167"/>
        <v>0.31191860786535358</v>
      </c>
      <c r="AA2163" s="204">
        <f t="shared" si="168"/>
        <v>0.52101411006193221</v>
      </c>
      <c r="AB2163" s="204">
        <f t="shared" si="169"/>
        <v>0.38104431417516182</v>
      </c>
      <c r="AD2163" s="204">
        <v>0.60196582983017355</v>
      </c>
      <c r="AE2163" s="204">
        <v>0.57624660869565214</v>
      </c>
      <c r="AF2163" s="204">
        <v>0.51810640963642285</v>
      </c>
      <c r="AG2163" s="204">
        <v>0.5661387799090003</v>
      </c>
      <c r="AH2163" s="204">
        <v>0.62811788193891827</v>
      </c>
    </row>
    <row r="2164" spans="1:34">
      <c r="A2164" s="206">
        <v>43921.166666666664</v>
      </c>
      <c r="B2164">
        <v>5</v>
      </c>
      <c r="C2164">
        <v>1068.444</v>
      </c>
      <c r="E2164" s="206">
        <v>43556.166666666664</v>
      </c>
      <c r="F2164">
        <v>5</v>
      </c>
      <c r="G2164">
        <v>1691.184</v>
      </c>
      <c r="I2164" s="206">
        <v>43191.166666666664</v>
      </c>
      <c r="J2164">
        <v>5</v>
      </c>
      <c r="K2164">
        <v>1082</v>
      </c>
      <c r="M2164" s="206">
        <v>42826.166666666664</v>
      </c>
      <c r="N2164">
        <v>5</v>
      </c>
      <c r="O2164">
        <v>1146.6199999999999</v>
      </c>
      <c r="Q2164" s="206">
        <v>42460.166666666664</v>
      </c>
      <c r="R2164">
        <v>5</v>
      </c>
      <c r="S2164">
        <v>949.70699999999999</v>
      </c>
      <c r="X2164" s="204">
        <f t="shared" si="165"/>
        <v>0.32472423429945341</v>
      </c>
      <c r="Y2164" s="204">
        <f t="shared" si="166"/>
        <v>0.39790539130434782</v>
      </c>
      <c r="Z2164" s="204">
        <f t="shared" si="167"/>
        <v>0.30842698165790561</v>
      </c>
      <c r="AA2164" s="204">
        <f t="shared" si="168"/>
        <v>0.53620838494896361</v>
      </c>
      <c r="AB2164" s="204">
        <f t="shared" si="169"/>
        <v>0.38436104841521473</v>
      </c>
      <c r="AD2164" s="204">
        <v>0.60195302605188228</v>
      </c>
      <c r="AE2164" s="204">
        <v>0.57619234782608697</v>
      </c>
      <c r="AF2164" s="204">
        <v>0.51792455410478488</v>
      </c>
      <c r="AG2164" s="204">
        <v>0.56611339917356418</v>
      </c>
      <c r="AH2164" s="204">
        <v>0.62810492739161294</v>
      </c>
    </row>
    <row r="2165" spans="1:34">
      <c r="A2165" s="206">
        <v>43921.208333333336</v>
      </c>
      <c r="B2165">
        <v>6</v>
      </c>
      <c r="C2165">
        <v>1110.3530000000001</v>
      </c>
      <c r="E2165" s="206">
        <v>43556.208333333336</v>
      </c>
      <c r="F2165">
        <v>6</v>
      </c>
      <c r="G2165">
        <v>1800.3869999999999</v>
      </c>
      <c r="I2165" s="206">
        <v>43191.208333333336</v>
      </c>
      <c r="J2165">
        <v>6</v>
      </c>
      <c r="K2165">
        <v>1108</v>
      </c>
      <c r="M2165" s="206">
        <v>42826.208333333336</v>
      </c>
      <c r="N2165">
        <v>6</v>
      </c>
      <c r="O2165">
        <v>1199.5219999999999</v>
      </c>
      <c r="Q2165" s="206">
        <v>42460.208333333336</v>
      </c>
      <c r="R2165">
        <v>6</v>
      </c>
      <c r="S2165">
        <v>1010.98</v>
      </c>
      <c r="X2165" s="204">
        <f t="shared" si="165"/>
        <v>0.3286442667449197</v>
      </c>
      <c r="Y2165" s="204">
        <f t="shared" si="166"/>
        <v>0.39882434782608694</v>
      </c>
      <c r="Z2165" s="204">
        <f t="shared" si="167"/>
        <v>0.31482829637156023</v>
      </c>
      <c r="AA2165" s="204">
        <f t="shared" si="168"/>
        <v>0.55030120099687718</v>
      </c>
      <c r="AB2165" s="204">
        <f t="shared" si="169"/>
        <v>0.39546309545576686</v>
      </c>
      <c r="AD2165" s="204">
        <v>0.60193503155266226</v>
      </c>
      <c r="AE2165" s="204">
        <v>0.5760657391304348</v>
      </c>
      <c r="AF2165" s="204">
        <v>0.51782271500706767</v>
      </c>
      <c r="AG2165" s="204">
        <v>0.56608769304408402</v>
      </c>
      <c r="AH2165" s="204">
        <v>0.62796205724133281</v>
      </c>
    </row>
    <row r="2166" spans="1:34">
      <c r="A2166" s="206">
        <v>43921.25</v>
      </c>
      <c r="B2166">
        <v>7</v>
      </c>
      <c r="C2166">
        <v>1186.2460000000001</v>
      </c>
      <c r="E2166" s="206">
        <v>43556.25</v>
      </c>
      <c r="F2166">
        <v>7</v>
      </c>
      <c r="G2166">
        <v>1963.393</v>
      </c>
      <c r="I2166" s="206">
        <v>43191.25</v>
      </c>
      <c r="J2166">
        <v>7</v>
      </c>
      <c r="K2166">
        <v>1164</v>
      </c>
      <c r="M2166" s="206">
        <v>42826.25</v>
      </c>
      <c r="N2166">
        <v>7</v>
      </c>
      <c r="O2166">
        <v>1252.4690000000001</v>
      </c>
      <c r="Q2166" s="206">
        <v>42460.25</v>
      </c>
      <c r="R2166">
        <v>7</v>
      </c>
      <c r="S2166">
        <v>1227.0930000000001</v>
      </c>
      <c r="X2166" s="204">
        <f t="shared" si="165"/>
        <v>0.3498476696431414</v>
      </c>
      <c r="Y2166" s="204">
        <f t="shared" si="166"/>
        <v>0.41722504347826084</v>
      </c>
      <c r="Z2166" s="204">
        <f t="shared" si="167"/>
        <v>0.32239348648769756</v>
      </c>
      <c r="AA2166" s="204">
        <f t="shared" si="168"/>
        <v>0.58583520678954193</v>
      </c>
      <c r="AB2166" s="204">
        <f t="shared" si="169"/>
        <v>0.41097487039900749</v>
      </c>
      <c r="AD2166" s="204">
        <v>0.60191634495731849</v>
      </c>
      <c r="AE2166" s="204">
        <v>0.57599999999999996</v>
      </c>
      <c r="AF2166" s="204">
        <v>0.51781136722189347</v>
      </c>
      <c r="AG2166" s="204">
        <v>0.56608639146790785</v>
      </c>
      <c r="AH2166" s="204">
        <v>0.62790653775288208</v>
      </c>
    </row>
    <row r="2167" spans="1:34">
      <c r="A2167" s="206">
        <v>43921.291666666664</v>
      </c>
      <c r="B2167">
        <v>8</v>
      </c>
      <c r="C2167">
        <v>1291.0909999999999</v>
      </c>
      <c r="E2167" s="206">
        <v>43556.291666666664</v>
      </c>
      <c r="F2167">
        <v>8</v>
      </c>
      <c r="G2167">
        <v>2077.0039999999999</v>
      </c>
      <c r="I2167" s="206">
        <v>43191.291666666664</v>
      </c>
      <c r="J2167">
        <v>8</v>
      </c>
      <c r="K2167">
        <v>1218</v>
      </c>
      <c r="M2167" s="206">
        <v>42826.291666666664</v>
      </c>
      <c r="N2167">
        <v>8</v>
      </c>
      <c r="O2167">
        <v>1318.9880000000001</v>
      </c>
      <c r="Q2167" s="206">
        <v>42460.291666666664</v>
      </c>
      <c r="R2167">
        <v>8</v>
      </c>
      <c r="S2167">
        <v>1236.134</v>
      </c>
      <c r="X2167" s="204">
        <f t="shared" si="165"/>
        <v>0.42463315444955524</v>
      </c>
      <c r="Y2167" s="204">
        <f t="shared" si="166"/>
        <v>0.43564139130434787</v>
      </c>
      <c r="Z2167" s="204">
        <f t="shared" si="167"/>
        <v>0.33868774212245484</v>
      </c>
      <c r="AA2167" s="204">
        <f t="shared" si="168"/>
        <v>0.63887638833436322</v>
      </c>
      <c r="AB2167" s="204">
        <f t="shared" si="169"/>
        <v>0.43906514064566948</v>
      </c>
      <c r="AD2167" s="204">
        <v>0.60188520063174533</v>
      </c>
      <c r="AE2167" s="204">
        <v>0.57591895652173919</v>
      </c>
      <c r="AF2167" s="204">
        <v>0.51775375538947055</v>
      </c>
      <c r="AG2167" s="204">
        <v>0.5660785820108506</v>
      </c>
      <c r="AH2167" s="204">
        <v>0.62785397930381526</v>
      </c>
    </row>
    <row r="2168" spans="1:34">
      <c r="A2168" s="206">
        <v>43921.333333333336</v>
      </c>
      <c r="B2168">
        <v>9</v>
      </c>
      <c r="C2168">
        <v>1361.037</v>
      </c>
      <c r="E2168" s="206">
        <v>43556.333333333336</v>
      </c>
      <c r="F2168">
        <v>9</v>
      </c>
      <c r="G2168">
        <v>1968.79</v>
      </c>
      <c r="I2168" s="206">
        <v>43191.333333333336</v>
      </c>
      <c r="J2168">
        <v>9</v>
      </c>
      <c r="K2168">
        <v>1372</v>
      </c>
      <c r="M2168" s="206">
        <v>42826.333333333336</v>
      </c>
      <c r="N2168">
        <v>9</v>
      </c>
      <c r="O2168">
        <v>1388.239</v>
      </c>
      <c r="Q2168" s="206">
        <v>42460.333333333336</v>
      </c>
      <c r="R2168">
        <v>9</v>
      </c>
      <c r="S2168">
        <v>1248.452</v>
      </c>
      <c r="X2168" s="204">
        <f t="shared" si="165"/>
        <v>0.42776177497740309</v>
      </c>
      <c r="Y2168" s="204">
        <f t="shared" si="166"/>
        <v>0.45877843478260871</v>
      </c>
      <c r="Z2168" s="204">
        <f t="shared" si="167"/>
        <v>0.3544000600559708</v>
      </c>
      <c r="AA2168" s="204">
        <f t="shared" si="168"/>
        <v>0.6758447310732113</v>
      </c>
      <c r="AB2168" s="204">
        <f t="shared" si="169"/>
        <v>0.47787141242318876</v>
      </c>
      <c r="AD2168" s="204">
        <v>0.60180560957750295</v>
      </c>
      <c r="AE2168" s="204">
        <v>0.57588486956521745</v>
      </c>
      <c r="AF2168" s="204">
        <v>0.51772640431751216</v>
      </c>
      <c r="AG2168" s="204">
        <v>0.5660571060039431</v>
      </c>
      <c r="AH2168" s="204">
        <v>0.62778550526805921</v>
      </c>
    </row>
    <row r="2169" spans="1:34">
      <c r="A2169" s="206">
        <v>43921.375</v>
      </c>
      <c r="B2169">
        <v>10</v>
      </c>
      <c r="C2169">
        <v>1337.9380000000001</v>
      </c>
      <c r="E2169" s="206">
        <v>43556.375</v>
      </c>
      <c r="F2169">
        <v>10</v>
      </c>
      <c r="G2169">
        <v>1839.759</v>
      </c>
      <c r="I2169" s="206">
        <v>43191.375</v>
      </c>
      <c r="J2169">
        <v>10</v>
      </c>
      <c r="K2169">
        <v>1476</v>
      </c>
      <c r="M2169" s="206">
        <v>42826.375</v>
      </c>
      <c r="N2169">
        <v>10</v>
      </c>
      <c r="O2169">
        <v>1409</v>
      </c>
      <c r="Q2169" s="206">
        <v>42460.375</v>
      </c>
      <c r="R2169">
        <v>10</v>
      </c>
      <c r="S2169">
        <v>1205.6610000000001</v>
      </c>
      <c r="X2169" s="204">
        <f t="shared" si="165"/>
        <v>0.43202439500417333</v>
      </c>
      <c r="Y2169" s="204">
        <f t="shared" si="166"/>
        <v>0.48286573913043479</v>
      </c>
      <c r="Z2169" s="204">
        <f t="shared" si="167"/>
        <v>0.3992092630515533</v>
      </c>
      <c r="AA2169" s="204">
        <f t="shared" si="168"/>
        <v>0.64063253999011449</v>
      </c>
      <c r="AB2169" s="204">
        <f t="shared" si="169"/>
        <v>0.50376052001773663</v>
      </c>
      <c r="AD2169" s="204">
        <v>0.60178311645347804</v>
      </c>
      <c r="AE2169" s="204">
        <v>0.57586226086956527</v>
      </c>
      <c r="AF2169" s="204">
        <v>0.51763358525416425</v>
      </c>
      <c r="AG2169" s="204">
        <v>0.56593378166124719</v>
      </c>
      <c r="AH2169" s="204">
        <v>0.62776847929160096</v>
      </c>
    </row>
    <row r="2170" spans="1:34">
      <c r="A2170" s="206">
        <v>43921.416666666664</v>
      </c>
      <c r="B2170">
        <v>11</v>
      </c>
      <c r="C2170">
        <v>1394.8530000000001</v>
      </c>
      <c r="E2170" s="206">
        <v>43556.416666666664</v>
      </c>
      <c r="F2170">
        <v>11</v>
      </c>
      <c r="G2170">
        <v>1714.71</v>
      </c>
      <c r="I2170" s="206">
        <v>43191.416666666664</v>
      </c>
      <c r="J2170">
        <v>11</v>
      </c>
      <c r="K2170">
        <v>1409</v>
      </c>
      <c r="M2170" s="206">
        <v>42826.416666666664</v>
      </c>
      <c r="N2170">
        <v>11</v>
      </c>
      <c r="O2170">
        <v>1509</v>
      </c>
      <c r="Q2170" s="206">
        <v>42460.416666666664</v>
      </c>
      <c r="R2170">
        <v>11</v>
      </c>
      <c r="S2170">
        <v>1249.7729999999999</v>
      </c>
      <c r="X2170" s="204">
        <f t="shared" si="165"/>
        <v>0.4172166523864167</v>
      </c>
      <c r="Y2170" s="204">
        <f t="shared" si="166"/>
        <v>0.49008695652173911</v>
      </c>
      <c r="Z2170" s="204">
        <f t="shared" si="167"/>
        <v>0.42947002351610253</v>
      </c>
      <c r="AA2170" s="204">
        <f t="shared" si="168"/>
        <v>0.59864662109197686</v>
      </c>
      <c r="AB2170" s="204">
        <f t="shared" si="169"/>
        <v>0.49521088892623094</v>
      </c>
      <c r="AD2170" s="204">
        <v>0.6017775796844872</v>
      </c>
      <c r="AE2170" s="204">
        <v>0.57581426086956522</v>
      </c>
      <c r="AF2170" s="204">
        <v>0.51763358525416425</v>
      </c>
      <c r="AG2170" s="204">
        <v>0.5658966867402252</v>
      </c>
      <c r="AH2170" s="204">
        <v>0.62775885591360281</v>
      </c>
    </row>
    <row r="2171" spans="1:34">
      <c r="A2171" s="206">
        <v>43921.458333333336</v>
      </c>
      <c r="B2171">
        <v>12</v>
      </c>
      <c r="C2171">
        <v>1442.8620000000001</v>
      </c>
      <c r="E2171" s="206">
        <v>43556.458333333336</v>
      </c>
      <c r="F2171">
        <v>12</v>
      </c>
      <c r="G2171">
        <v>1612.4290000000001</v>
      </c>
      <c r="I2171" s="206">
        <v>43191.458333333336</v>
      </c>
      <c r="J2171">
        <v>12</v>
      </c>
      <c r="K2171">
        <v>1375</v>
      </c>
      <c r="M2171" s="206">
        <v>42826.458333333336</v>
      </c>
      <c r="N2171">
        <v>12</v>
      </c>
      <c r="O2171">
        <v>1441</v>
      </c>
      <c r="Q2171" s="206">
        <v>42460.458333333336</v>
      </c>
      <c r="R2171">
        <v>12</v>
      </c>
      <c r="S2171">
        <v>1207.78</v>
      </c>
      <c r="X2171" s="204">
        <f t="shared" si="165"/>
        <v>0.43248152449397392</v>
      </c>
      <c r="Y2171" s="204">
        <f t="shared" si="166"/>
        <v>0.52486956521739125</v>
      </c>
      <c r="Z2171" s="204">
        <f t="shared" si="167"/>
        <v>0.40997511052451791</v>
      </c>
      <c r="AA2171" s="204">
        <f t="shared" si="168"/>
        <v>0.5579564212772562</v>
      </c>
      <c r="AB2171" s="204">
        <f t="shared" si="169"/>
        <v>0.51627683349409315</v>
      </c>
      <c r="AD2171" s="204">
        <v>0.60176062332945301</v>
      </c>
      <c r="AE2171" s="204">
        <v>0.57576347826086949</v>
      </c>
      <c r="AF2171" s="204">
        <v>0.51762020068703563</v>
      </c>
      <c r="AG2171" s="204">
        <v>0.56576880688091258</v>
      </c>
      <c r="AH2171" s="204">
        <v>0.6277266546103013</v>
      </c>
    </row>
    <row r="2172" spans="1:34">
      <c r="A2172" s="206">
        <v>43921.5</v>
      </c>
      <c r="B2172">
        <v>13</v>
      </c>
      <c r="C2172">
        <v>1453.83</v>
      </c>
      <c r="E2172" s="206">
        <v>43556.5</v>
      </c>
      <c r="F2172">
        <v>13</v>
      </c>
      <c r="G2172">
        <v>1554.056</v>
      </c>
      <c r="I2172" s="206">
        <v>43191.5</v>
      </c>
      <c r="J2172">
        <v>13</v>
      </c>
      <c r="K2172">
        <v>1349</v>
      </c>
      <c r="M2172" s="206">
        <v>42826.5</v>
      </c>
      <c r="N2172">
        <v>13</v>
      </c>
      <c r="O2172">
        <v>1441</v>
      </c>
      <c r="Q2172" s="206">
        <v>42460.5</v>
      </c>
      <c r="R2172">
        <v>13</v>
      </c>
      <c r="S2172">
        <v>1206.8219999999999</v>
      </c>
      <c r="X2172" s="204">
        <f t="shared" si="165"/>
        <v>0.41794992822963195</v>
      </c>
      <c r="Y2172" s="204">
        <f t="shared" si="166"/>
        <v>0.50121739130434784</v>
      </c>
      <c r="Z2172" s="204">
        <f t="shared" si="167"/>
        <v>0.40008216960341531</v>
      </c>
      <c r="AA2172" s="204">
        <f t="shared" si="168"/>
        <v>0.52467479305752285</v>
      </c>
      <c r="AB2172" s="204">
        <f t="shared" si="169"/>
        <v>0.53404640096766776</v>
      </c>
      <c r="AD2172" s="204">
        <v>0.60174401302248071</v>
      </c>
      <c r="AE2172" s="204">
        <v>0.57575617391304346</v>
      </c>
      <c r="AF2172" s="204">
        <v>0.51761961874933438</v>
      </c>
      <c r="AG2172" s="204">
        <v>0.56573952141694783</v>
      </c>
      <c r="AH2172" s="204">
        <v>0.62772036240161022</v>
      </c>
    </row>
    <row r="2173" spans="1:34">
      <c r="A2173" s="206">
        <v>43921.541666666664</v>
      </c>
      <c r="B2173">
        <v>14</v>
      </c>
      <c r="C2173">
        <v>1453.8240000000001</v>
      </c>
      <c r="E2173" s="206">
        <v>43556.541666666664</v>
      </c>
      <c r="F2173">
        <v>14</v>
      </c>
      <c r="G2173">
        <v>1442.9659999999999</v>
      </c>
      <c r="I2173" s="206">
        <v>43191.541666666664</v>
      </c>
      <c r="J2173">
        <v>14</v>
      </c>
      <c r="K2173">
        <v>1249</v>
      </c>
      <c r="M2173" s="206">
        <v>42826.541666666664</v>
      </c>
      <c r="N2173">
        <v>14</v>
      </c>
      <c r="O2173">
        <v>1379</v>
      </c>
      <c r="Q2173" s="206">
        <v>42460.541666666664</v>
      </c>
      <c r="R2173">
        <v>14</v>
      </c>
      <c r="S2173">
        <v>1225.6310000000001</v>
      </c>
      <c r="X2173" s="204">
        <f t="shared" si="165"/>
        <v>0.41761841418630946</v>
      </c>
      <c r="Y2173" s="204">
        <f t="shared" si="166"/>
        <v>0.50121739130434784</v>
      </c>
      <c r="Z2173" s="204">
        <f t="shared" si="167"/>
        <v>0.39251697948727798</v>
      </c>
      <c r="AA2173" s="204">
        <f t="shared" si="168"/>
        <v>0.50568056652404647</v>
      </c>
      <c r="AB2173" s="204">
        <f t="shared" si="169"/>
        <v>0.53810598596319281</v>
      </c>
      <c r="AD2173" s="204">
        <v>0.60174089858992341</v>
      </c>
      <c r="AE2173" s="204">
        <v>0.57565217391304346</v>
      </c>
      <c r="AF2173" s="204">
        <v>0.51761903681163324</v>
      </c>
      <c r="AG2173" s="204">
        <v>0.56570600583041053</v>
      </c>
      <c r="AH2173" s="204">
        <v>0.62767335590138851</v>
      </c>
    </row>
    <row r="2174" spans="1:34">
      <c r="A2174" s="206">
        <v>43921.583333333336</v>
      </c>
      <c r="B2174">
        <v>15</v>
      </c>
      <c r="C2174">
        <v>1443.825</v>
      </c>
      <c r="E2174" s="206">
        <v>43556.583333333336</v>
      </c>
      <c r="F2174">
        <v>15</v>
      </c>
      <c r="G2174">
        <v>1378.579</v>
      </c>
      <c r="I2174" s="206">
        <v>43191.583333333336</v>
      </c>
      <c r="J2174">
        <v>15</v>
      </c>
      <c r="K2174">
        <v>1232</v>
      </c>
      <c r="M2174" s="206">
        <v>42826.583333333336</v>
      </c>
      <c r="N2174">
        <v>15</v>
      </c>
      <c r="O2174">
        <v>1329</v>
      </c>
      <c r="Q2174" s="206">
        <v>42460.583333333336</v>
      </c>
      <c r="R2174">
        <v>15</v>
      </c>
      <c r="S2174">
        <v>1196.546</v>
      </c>
      <c r="X2174" s="204">
        <f t="shared" si="165"/>
        <v>0.42412723218302345</v>
      </c>
      <c r="Y2174" s="204">
        <f t="shared" si="166"/>
        <v>0.47965217391304349</v>
      </c>
      <c r="Z2174" s="204">
        <f t="shared" si="167"/>
        <v>0.36342009442521139</v>
      </c>
      <c r="AA2174" s="204">
        <f t="shared" si="168"/>
        <v>0.46953254217025459</v>
      </c>
      <c r="AB2174" s="204">
        <f t="shared" si="169"/>
        <v>0.53810376518365477</v>
      </c>
      <c r="AD2174" s="204">
        <v>0.60169937282249253</v>
      </c>
      <c r="AE2174" s="204">
        <v>0.57565217391304346</v>
      </c>
      <c r="AF2174" s="204">
        <v>0.51755385978909418</v>
      </c>
      <c r="AG2174" s="204">
        <v>0.56568062509497441</v>
      </c>
      <c r="AH2174" s="204">
        <v>0.62755528445594977</v>
      </c>
    </row>
    <row r="2175" spans="1:34">
      <c r="A2175" s="206">
        <v>43921.625</v>
      </c>
      <c r="B2175">
        <v>16</v>
      </c>
      <c r="C2175">
        <v>1474.8230000000001</v>
      </c>
      <c r="E2175" s="206">
        <v>43556.625</v>
      </c>
      <c r="F2175">
        <v>16</v>
      </c>
      <c r="G2175">
        <v>1332.0630000000001</v>
      </c>
      <c r="I2175" s="206">
        <v>43191.625</v>
      </c>
      <c r="J2175">
        <v>16</v>
      </c>
      <c r="K2175">
        <v>1199</v>
      </c>
      <c r="M2175" s="206">
        <v>42826.625</v>
      </c>
      <c r="N2175">
        <v>16</v>
      </c>
      <c r="O2175">
        <v>1313</v>
      </c>
      <c r="Q2175" s="206">
        <v>42460.625</v>
      </c>
      <c r="R2175">
        <v>16</v>
      </c>
      <c r="S2175">
        <v>1154.4780000000001</v>
      </c>
      <c r="X2175" s="204">
        <f t="shared" si="165"/>
        <v>0.41406242430198648</v>
      </c>
      <c r="Y2175" s="204">
        <f t="shared" si="166"/>
        <v>0.46226086956521739</v>
      </c>
      <c r="Z2175" s="204">
        <f t="shared" si="167"/>
        <v>0.35847362396466009</v>
      </c>
      <c r="AA2175" s="204">
        <f t="shared" si="168"/>
        <v>0.4485813958558465</v>
      </c>
      <c r="AB2175" s="204">
        <f t="shared" si="169"/>
        <v>0.53440283608352213</v>
      </c>
      <c r="AD2175" s="204">
        <v>0.60168968347675877</v>
      </c>
      <c r="AE2175" s="204">
        <v>0.57536382608695658</v>
      </c>
      <c r="AF2175" s="204">
        <v>0.51755007719403612</v>
      </c>
      <c r="AG2175" s="204">
        <v>0.56565849829997883</v>
      </c>
      <c r="AH2175" s="204">
        <v>0.62755269354648868</v>
      </c>
    </row>
    <row r="2176" spans="1:34">
      <c r="A2176" s="206">
        <v>43921.666666666664</v>
      </c>
      <c r="B2176">
        <v>17</v>
      </c>
      <c r="C2176">
        <v>1495.86</v>
      </c>
      <c r="E2176" s="206">
        <v>43556.666666666664</v>
      </c>
      <c r="F2176">
        <v>17</v>
      </c>
      <c r="G2176">
        <v>1297.826</v>
      </c>
      <c r="I2176" s="206">
        <v>43191.666666666664</v>
      </c>
      <c r="J2176">
        <v>17</v>
      </c>
      <c r="K2176">
        <v>1195</v>
      </c>
      <c r="M2176" s="206">
        <v>42826.666666666664</v>
      </c>
      <c r="N2176">
        <v>17</v>
      </c>
      <c r="O2176">
        <v>1326</v>
      </c>
      <c r="Q2176" s="206">
        <v>42460.666666666664</v>
      </c>
      <c r="R2176">
        <v>17</v>
      </c>
      <c r="S2176">
        <v>1176.646</v>
      </c>
      <c r="X2176" s="204">
        <f t="shared" si="165"/>
        <v>0.39950487443300026</v>
      </c>
      <c r="Y2176" s="204">
        <f t="shared" si="166"/>
        <v>0.45669565217391306</v>
      </c>
      <c r="Z2176" s="204">
        <f t="shared" si="167"/>
        <v>0.34887165189417813</v>
      </c>
      <c r="AA2176" s="204">
        <f t="shared" si="168"/>
        <v>0.4334453665027006</v>
      </c>
      <c r="AB2176" s="204">
        <f t="shared" si="169"/>
        <v>0.54587612343684888</v>
      </c>
      <c r="AD2176" s="204">
        <v>0.60154884191555591</v>
      </c>
      <c r="AE2176" s="204">
        <v>0.57528869565217389</v>
      </c>
      <c r="AF2176" s="204">
        <v>0.51754658556782862</v>
      </c>
      <c r="AG2176" s="204">
        <v>0.56556478481529171</v>
      </c>
      <c r="AH2176" s="204">
        <v>0.62754307016849065</v>
      </c>
    </row>
    <row r="2177" spans="1:34">
      <c r="A2177" s="206">
        <v>43921.708333333336</v>
      </c>
      <c r="B2177">
        <v>18</v>
      </c>
      <c r="C2177">
        <v>1505.8389999999999</v>
      </c>
      <c r="E2177" s="206">
        <v>43556.708333333336</v>
      </c>
      <c r="F2177">
        <v>18</v>
      </c>
      <c r="G2177">
        <v>1306.1410000000001</v>
      </c>
      <c r="I2177" s="206">
        <v>43191.708333333336</v>
      </c>
      <c r="J2177">
        <v>18</v>
      </c>
      <c r="K2177">
        <v>1212</v>
      </c>
      <c r="M2177" s="206">
        <v>42826.708333333336</v>
      </c>
      <c r="N2177">
        <v>18</v>
      </c>
      <c r="O2177">
        <v>1334</v>
      </c>
      <c r="Q2177" s="206">
        <v>42460.708333333336</v>
      </c>
      <c r="R2177">
        <v>18</v>
      </c>
      <c r="S2177">
        <v>1211.7650000000001</v>
      </c>
      <c r="X2177" s="204">
        <f t="shared" si="165"/>
        <v>0.40717606786971428</v>
      </c>
      <c r="Y2177" s="204">
        <f t="shared" si="166"/>
        <v>0.4612173913043478</v>
      </c>
      <c r="Z2177" s="204">
        <f t="shared" si="167"/>
        <v>0.34770777649169549</v>
      </c>
      <c r="AA2177" s="204">
        <f t="shared" si="168"/>
        <v>0.42230485061647527</v>
      </c>
      <c r="AB2177" s="204">
        <f t="shared" si="169"/>
        <v>0.553662546627117</v>
      </c>
      <c r="AD2177" s="204">
        <v>0.60133671445359704</v>
      </c>
      <c r="AE2177" s="204">
        <v>0.57522782608695655</v>
      </c>
      <c r="AF2177" s="204">
        <v>0.51754222103506931</v>
      </c>
      <c r="AG2177" s="204">
        <v>0.56554753893095688</v>
      </c>
      <c r="AH2177" s="204">
        <v>0.62749014158950078</v>
      </c>
    </row>
    <row r="2178" spans="1:34">
      <c r="A2178" s="206">
        <v>43921.75</v>
      </c>
      <c r="B2178">
        <v>19</v>
      </c>
      <c r="C2178">
        <v>1527.817</v>
      </c>
      <c r="E2178" s="206">
        <v>43556.75</v>
      </c>
      <c r="F2178">
        <v>19</v>
      </c>
      <c r="G2178">
        <v>1346.701</v>
      </c>
      <c r="I2178" s="206">
        <v>43191.75</v>
      </c>
      <c r="J2178">
        <v>19</v>
      </c>
      <c r="K2178">
        <v>1269</v>
      </c>
      <c r="M2178" s="206">
        <v>42826.75</v>
      </c>
      <c r="N2178">
        <v>19</v>
      </c>
      <c r="O2178">
        <v>1363</v>
      </c>
      <c r="Q2178" s="206">
        <v>42460.75</v>
      </c>
      <c r="R2178">
        <v>19</v>
      </c>
      <c r="S2178">
        <v>1228.9390000000001</v>
      </c>
      <c r="X2178" s="204">
        <f t="shared" si="165"/>
        <v>0.41932892975639607</v>
      </c>
      <c r="Y2178" s="204">
        <f t="shared" si="166"/>
        <v>0.46400000000000002</v>
      </c>
      <c r="Z2178" s="204">
        <f t="shared" si="167"/>
        <v>0.35265424695224679</v>
      </c>
      <c r="AA2178" s="204">
        <f t="shared" si="168"/>
        <v>0.4250105020927718</v>
      </c>
      <c r="AB2178" s="204">
        <f t="shared" si="169"/>
        <v>0.55735607312878965</v>
      </c>
      <c r="AD2178" s="204">
        <v>0.60129830311872356</v>
      </c>
      <c r="AE2178" s="204">
        <v>0.57497147826086947</v>
      </c>
      <c r="AF2178" s="204">
        <v>0.51746162266344742</v>
      </c>
      <c r="AG2178" s="204">
        <v>0.56550556309927413</v>
      </c>
      <c r="AH2178" s="204">
        <v>0.62743647275066494</v>
      </c>
    </row>
    <row r="2179" spans="1:34">
      <c r="A2179" s="206">
        <v>43921.791666666664</v>
      </c>
      <c r="B2179">
        <v>20</v>
      </c>
      <c r="C2179">
        <v>1554.836</v>
      </c>
      <c r="E2179" s="206">
        <v>43556.791666666664</v>
      </c>
      <c r="F2179">
        <v>20</v>
      </c>
      <c r="G2179">
        <v>1407.4169999999999</v>
      </c>
      <c r="I2179" s="206">
        <v>43191.791666666664</v>
      </c>
      <c r="J2179">
        <v>20</v>
      </c>
      <c r="K2179">
        <v>1359</v>
      </c>
      <c r="M2179" s="206">
        <v>42826.791666666664</v>
      </c>
      <c r="N2179">
        <v>20</v>
      </c>
      <c r="O2179">
        <v>1330</v>
      </c>
      <c r="Q2179" s="206">
        <v>42460.791666666664</v>
      </c>
      <c r="R2179">
        <v>20</v>
      </c>
      <c r="S2179">
        <v>1297.78</v>
      </c>
      <c r="X2179" s="204">
        <f t="shared" ref="X2179:X2242" si="170">+S2178/$V$2</f>
        <v>0.4252719591718655</v>
      </c>
      <c r="Y2179" s="204">
        <f t="shared" ref="Y2179:Y2242" si="171">+O2178/$V$3</f>
        <v>0.47408695652173916</v>
      </c>
      <c r="Z2179" s="204">
        <f t="shared" ref="Z2179:Z2242" si="172">+K2178/$V$4</f>
        <v>0.36923947143762476</v>
      </c>
      <c r="AA2179" s="204">
        <f t="shared" ref="AA2179:AA2242" si="173">+G2178/$V$5</f>
        <v>0.43820848451954103</v>
      </c>
      <c r="AB2179" s="204">
        <f t="shared" ref="AB2179:AB2242" si="174">+C2178/$V$6</f>
        <v>0.56549078857660617</v>
      </c>
      <c r="AD2179" s="204">
        <v>0.60127719418694625</v>
      </c>
      <c r="AE2179" s="204">
        <v>0.57495652173913048</v>
      </c>
      <c r="AF2179" s="204">
        <v>0.51740692051953074</v>
      </c>
      <c r="AG2179" s="204">
        <v>0.56543788113811122</v>
      </c>
      <c r="AH2179" s="204">
        <v>0.62740982339620854</v>
      </c>
    </row>
    <row r="2180" spans="1:34">
      <c r="A2180" s="206">
        <v>43921.833333333336</v>
      </c>
      <c r="B2180">
        <v>21</v>
      </c>
      <c r="C2180">
        <v>1552.886</v>
      </c>
      <c r="E2180" s="206">
        <v>43556.833333333336</v>
      </c>
      <c r="F2180">
        <v>21</v>
      </c>
      <c r="G2180">
        <v>1576.2360000000001</v>
      </c>
      <c r="I2180" s="206">
        <v>43191.833333333336</v>
      </c>
      <c r="J2180">
        <v>21</v>
      </c>
      <c r="K2180">
        <v>1404</v>
      </c>
      <c r="M2180" s="206">
        <v>42826.833333333336</v>
      </c>
      <c r="N2180">
        <v>21</v>
      </c>
      <c r="O2180">
        <v>1441</v>
      </c>
      <c r="Q2180" s="206">
        <v>42460.833333333336</v>
      </c>
      <c r="R2180">
        <v>21</v>
      </c>
      <c r="S2180">
        <v>1326.33</v>
      </c>
      <c r="X2180" s="204">
        <f t="shared" si="170"/>
        <v>0.44909425380272217</v>
      </c>
      <c r="Y2180" s="204">
        <f t="shared" si="171"/>
        <v>0.46260869565217394</v>
      </c>
      <c r="Z2180" s="204">
        <f t="shared" si="172"/>
        <v>0.39542666799348464</v>
      </c>
      <c r="AA2180" s="204">
        <f t="shared" si="173"/>
        <v>0.45796510929823236</v>
      </c>
      <c r="AB2180" s="204">
        <f t="shared" si="174"/>
        <v>0.57549132896629374</v>
      </c>
      <c r="AD2180" s="204">
        <v>0.60125989178385009</v>
      </c>
      <c r="AE2180" s="204">
        <v>0.57495652173913048</v>
      </c>
      <c r="AF2180" s="204">
        <v>0.51738422494918235</v>
      </c>
      <c r="AG2180" s="204">
        <v>0.56541770670738001</v>
      </c>
      <c r="AH2180" s="204">
        <v>0.62740649222690148</v>
      </c>
    </row>
    <row r="2181" spans="1:34">
      <c r="A2181" s="206">
        <v>43921.875</v>
      </c>
      <c r="B2181">
        <v>22</v>
      </c>
      <c r="C2181">
        <v>1497.9659999999999</v>
      </c>
      <c r="E2181" s="206">
        <v>43556.875</v>
      </c>
      <c r="F2181">
        <v>22</v>
      </c>
      <c r="G2181">
        <v>1560.1020000000001</v>
      </c>
      <c r="I2181" s="206">
        <v>43191.875</v>
      </c>
      <c r="J2181">
        <v>22</v>
      </c>
      <c r="K2181">
        <v>1418</v>
      </c>
      <c r="M2181" s="206">
        <v>42826.875</v>
      </c>
      <c r="N2181">
        <v>22</v>
      </c>
      <c r="O2181">
        <v>1398</v>
      </c>
      <c r="Q2181" s="206">
        <v>42460.875</v>
      </c>
      <c r="R2181">
        <v>22</v>
      </c>
      <c r="S2181">
        <v>1336.9880000000001</v>
      </c>
      <c r="X2181" s="204">
        <f t="shared" si="170"/>
        <v>0.45897392597063019</v>
      </c>
      <c r="Y2181" s="204">
        <f t="shared" si="171"/>
        <v>0.50121739130434784</v>
      </c>
      <c r="Z2181" s="204">
        <f t="shared" si="172"/>
        <v>0.40852026627141458</v>
      </c>
      <c r="AA2181" s="204">
        <f t="shared" si="173"/>
        <v>0.51289780642113081</v>
      </c>
      <c r="AB2181" s="204">
        <f t="shared" si="174"/>
        <v>0.57476957561643294</v>
      </c>
      <c r="AD2181" s="204">
        <v>0.60121628972804775</v>
      </c>
      <c r="AE2181" s="204">
        <v>0.57488452173913041</v>
      </c>
      <c r="AF2181" s="204">
        <v>0.51736734875584633</v>
      </c>
      <c r="AG2181" s="204">
        <v>0.56529731091108049</v>
      </c>
      <c r="AH2181" s="204">
        <v>0.62729286234053883</v>
      </c>
    </row>
    <row r="2182" spans="1:34">
      <c r="A2182" s="206">
        <v>43921.916666666664</v>
      </c>
      <c r="B2182">
        <v>23</v>
      </c>
      <c r="C2182">
        <v>1444.0160000000001</v>
      </c>
      <c r="E2182" s="206">
        <v>43556.916666666664</v>
      </c>
      <c r="F2182">
        <v>23</v>
      </c>
      <c r="G2182">
        <v>1559.921</v>
      </c>
      <c r="I2182" s="206">
        <v>43191.916666666664</v>
      </c>
      <c r="J2182">
        <v>23</v>
      </c>
      <c r="K2182">
        <v>1347</v>
      </c>
      <c r="M2182" s="206">
        <v>42826.916666666664</v>
      </c>
      <c r="N2182">
        <v>23</v>
      </c>
      <c r="O2182">
        <v>1382</v>
      </c>
      <c r="Q2182" s="206">
        <v>42460.916666666664</v>
      </c>
      <c r="R2182">
        <v>23</v>
      </c>
      <c r="S2182">
        <v>1221.4739999999999</v>
      </c>
      <c r="X2182" s="204">
        <f t="shared" si="170"/>
        <v>0.46266210621460796</v>
      </c>
      <c r="Y2182" s="204">
        <f t="shared" si="171"/>
        <v>0.48626086956521741</v>
      </c>
      <c r="Z2182" s="204">
        <f t="shared" si="172"/>
        <v>0.41259383018010393</v>
      </c>
      <c r="AA2182" s="204">
        <f t="shared" si="173"/>
        <v>0.50764789891438789</v>
      </c>
      <c r="AB2182" s="204">
        <f t="shared" si="174"/>
        <v>0.55444204024496679</v>
      </c>
      <c r="AD2182" s="204">
        <v>0.60116022994201612</v>
      </c>
      <c r="AE2182" s="204">
        <v>0.57488417391304347</v>
      </c>
      <c r="AF2182" s="204">
        <v>0.51728733232192559</v>
      </c>
      <c r="AG2182" s="204">
        <v>0.5652312559201379</v>
      </c>
      <c r="AH2182" s="204">
        <v>0.62727620649400362</v>
      </c>
    </row>
    <row r="2183" spans="1:34">
      <c r="A2183" s="206">
        <v>43921.958333333336</v>
      </c>
      <c r="B2183">
        <v>24</v>
      </c>
      <c r="C2183">
        <v>1376.143</v>
      </c>
      <c r="E2183" s="206">
        <v>43556.958333333336</v>
      </c>
      <c r="F2183">
        <v>24</v>
      </c>
      <c r="G2183">
        <v>1515.877</v>
      </c>
      <c r="I2183" s="206">
        <v>43191.958333333336</v>
      </c>
      <c r="J2183">
        <v>24</v>
      </c>
      <c r="K2183">
        <v>1323</v>
      </c>
      <c r="M2183" s="206">
        <v>42826.958333333336</v>
      </c>
      <c r="N2183">
        <v>24</v>
      </c>
      <c r="O2183">
        <v>1283</v>
      </c>
      <c r="Q2183" s="206">
        <v>42460.958333333336</v>
      </c>
      <c r="R2183">
        <v>24</v>
      </c>
      <c r="S2183">
        <v>1104.3530000000001</v>
      </c>
      <c r="X2183" s="204">
        <f t="shared" si="170"/>
        <v>0.42268871038960859</v>
      </c>
      <c r="Y2183" s="204">
        <f t="shared" si="171"/>
        <v>0.48069565217391302</v>
      </c>
      <c r="Z2183" s="204">
        <f t="shared" si="172"/>
        <v>0.39193504178603666</v>
      </c>
      <c r="AA2183" s="204">
        <f t="shared" si="173"/>
        <v>0.50758900259241435</v>
      </c>
      <c r="AB2183" s="204">
        <f t="shared" si="174"/>
        <v>0.53447353089881611</v>
      </c>
      <c r="AD2183" s="204">
        <v>0.60099343477616918</v>
      </c>
      <c r="AE2183" s="204">
        <v>0.57473669565217389</v>
      </c>
      <c r="AF2183" s="204">
        <v>0.51718898485041587</v>
      </c>
      <c r="AG2183" s="204">
        <v>0.56519058166463132</v>
      </c>
      <c r="AH2183" s="204">
        <v>0.62725066752931613</v>
      </c>
    </row>
    <row r="2184" spans="1:34">
      <c r="A2184" s="206">
        <v>43922</v>
      </c>
      <c r="B2184">
        <v>1</v>
      </c>
      <c r="C2184">
        <v>1310.23</v>
      </c>
      <c r="E2184" s="206">
        <v>43557</v>
      </c>
      <c r="F2184">
        <v>1</v>
      </c>
      <c r="G2184">
        <v>1475.7650000000001</v>
      </c>
      <c r="I2184" s="206">
        <v>43192</v>
      </c>
      <c r="J2184">
        <v>1</v>
      </c>
      <c r="K2184">
        <v>1289</v>
      </c>
      <c r="M2184" s="206">
        <v>42827</v>
      </c>
      <c r="N2184">
        <v>1</v>
      </c>
      <c r="O2184">
        <v>1221</v>
      </c>
      <c r="Q2184" s="206">
        <v>42461</v>
      </c>
      <c r="R2184">
        <v>1</v>
      </c>
      <c r="S2184">
        <v>1025.3810000000001</v>
      </c>
      <c r="X2184" s="204">
        <f t="shared" si="170"/>
        <v>0.38215921532909863</v>
      </c>
      <c r="Y2184" s="204">
        <f t="shared" si="171"/>
        <v>0.44626086956521738</v>
      </c>
      <c r="Z2184" s="204">
        <f t="shared" si="172"/>
        <v>0.38495178937114066</v>
      </c>
      <c r="AA2184" s="204">
        <f t="shared" si="173"/>
        <v>0.49325734731616616</v>
      </c>
      <c r="AB2184" s="204">
        <f t="shared" si="174"/>
        <v>0.5093517026346589</v>
      </c>
      <c r="AD2184" s="204">
        <v>0.60099274268004532</v>
      </c>
      <c r="AE2184" s="204">
        <v>0.57469043478260862</v>
      </c>
      <c r="AF2184" s="204">
        <v>0.51716658024891804</v>
      </c>
      <c r="AG2184" s="204">
        <v>0.56512322509751245</v>
      </c>
      <c r="AH2184" s="204">
        <v>0.62718219349356008</v>
      </c>
    </row>
    <row r="2185" spans="1:34">
      <c r="A2185" s="206">
        <v>43922.041666666664</v>
      </c>
      <c r="B2185">
        <v>2</v>
      </c>
      <c r="C2185">
        <v>1238.27</v>
      </c>
      <c r="E2185" s="206">
        <v>43557.041666666664</v>
      </c>
      <c r="F2185">
        <v>2</v>
      </c>
      <c r="G2185">
        <v>1507.721</v>
      </c>
      <c r="I2185" s="206">
        <v>43192.041666666664</v>
      </c>
      <c r="J2185">
        <v>2</v>
      </c>
      <c r="K2185">
        <v>1257</v>
      </c>
      <c r="M2185" s="206">
        <v>42827.041666666664</v>
      </c>
      <c r="N2185">
        <v>2</v>
      </c>
      <c r="O2185">
        <v>1174</v>
      </c>
      <c r="Q2185" s="206">
        <v>42461.041666666664</v>
      </c>
      <c r="R2185">
        <v>2</v>
      </c>
      <c r="S2185">
        <v>963.30799999999999</v>
      </c>
      <c r="X2185" s="204">
        <f t="shared" si="170"/>
        <v>0.35483110778289778</v>
      </c>
      <c r="Y2185" s="204">
        <f t="shared" si="171"/>
        <v>0.42469565217391303</v>
      </c>
      <c r="Z2185" s="204">
        <f t="shared" si="172"/>
        <v>0.37505884845003806</v>
      </c>
      <c r="AA2185" s="204">
        <f t="shared" si="173"/>
        <v>0.48020514142113246</v>
      </c>
      <c r="AB2185" s="204">
        <f t="shared" si="174"/>
        <v>0.48495532901959248</v>
      </c>
      <c r="AD2185" s="204">
        <v>0.60092180282735108</v>
      </c>
      <c r="AE2185" s="204">
        <v>0.57468660869565213</v>
      </c>
      <c r="AF2185" s="204">
        <v>0.51715930602765248</v>
      </c>
      <c r="AG2185" s="204">
        <v>0.56511704261067541</v>
      </c>
      <c r="AH2185" s="204">
        <v>0.62695197268145064</v>
      </c>
    </row>
    <row r="2186" spans="1:34">
      <c r="A2186" s="206">
        <v>43922.083333333336</v>
      </c>
      <c r="B2186">
        <v>3</v>
      </c>
      <c r="C2186">
        <v>1254.299</v>
      </c>
      <c r="E2186" s="206">
        <v>43557.083333333336</v>
      </c>
      <c r="F2186">
        <v>3</v>
      </c>
      <c r="G2186">
        <v>1503.741</v>
      </c>
      <c r="I2186" s="206">
        <v>43192.083333333336</v>
      </c>
      <c r="J2186">
        <v>3</v>
      </c>
      <c r="K2186">
        <v>1287</v>
      </c>
      <c r="M2186" s="206">
        <v>42827.083333333336</v>
      </c>
      <c r="N2186">
        <v>3</v>
      </c>
      <c r="O2186">
        <v>1167</v>
      </c>
      <c r="Q2186" s="206">
        <v>42461.083333333336</v>
      </c>
      <c r="R2186">
        <v>3</v>
      </c>
      <c r="S2186">
        <v>909.12699999999995</v>
      </c>
      <c r="X2186" s="204">
        <f t="shared" si="170"/>
        <v>0.33335086643513745</v>
      </c>
      <c r="Y2186" s="204">
        <f t="shared" si="171"/>
        <v>0.40834782608695652</v>
      </c>
      <c r="Z2186" s="204">
        <f t="shared" si="172"/>
        <v>0.36574784523017673</v>
      </c>
      <c r="AA2186" s="204">
        <f t="shared" si="173"/>
        <v>0.490603433492874</v>
      </c>
      <c r="AB2186" s="204">
        <f t="shared" si="174"/>
        <v>0.45832077976011143</v>
      </c>
      <c r="AD2186" s="204">
        <v>0.60083390661962255</v>
      </c>
      <c r="AE2186" s="204">
        <v>0.57466747826086961</v>
      </c>
      <c r="AF2186" s="204">
        <v>0.51714388467856964</v>
      </c>
      <c r="AG2186" s="204">
        <v>0.56511671721663137</v>
      </c>
      <c r="AH2186" s="204">
        <v>0.62693901813414543</v>
      </c>
    </row>
    <row r="2187" spans="1:34">
      <c r="A2187" s="206">
        <v>43922.125</v>
      </c>
      <c r="B2187">
        <v>4</v>
      </c>
      <c r="C2187">
        <v>1250.318</v>
      </c>
      <c r="E2187" s="206">
        <v>43557.125</v>
      </c>
      <c r="F2187">
        <v>4</v>
      </c>
      <c r="G2187">
        <v>1501.7919999999999</v>
      </c>
      <c r="I2187" s="206">
        <v>43192.125</v>
      </c>
      <c r="J2187">
        <v>4</v>
      </c>
      <c r="K2187">
        <v>1313</v>
      </c>
      <c r="M2187" s="206">
        <v>42827.125</v>
      </c>
      <c r="N2187">
        <v>4</v>
      </c>
      <c r="O2187">
        <v>1162</v>
      </c>
      <c r="Q2187" s="206">
        <v>42461.125</v>
      </c>
      <c r="R2187">
        <v>4</v>
      </c>
      <c r="S2187">
        <v>912.73900000000003</v>
      </c>
      <c r="X2187" s="204">
        <f t="shared" si="170"/>
        <v>0.31460163639207522</v>
      </c>
      <c r="Y2187" s="204">
        <f t="shared" si="171"/>
        <v>0.40591304347826085</v>
      </c>
      <c r="Z2187" s="204">
        <f t="shared" si="172"/>
        <v>0.37447691074879669</v>
      </c>
      <c r="AA2187" s="204">
        <f t="shared" si="173"/>
        <v>0.48930836519754506</v>
      </c>
      <c r="AB2187" s="204">
        <f t="shared" si="174"/>
        <v>0.46425359229596774</v>
      </c>
      <c r="AD2187" s="204">
        <v>0.6008301000909414</v>
      </c>
      <c r="AE2187" s="204">
        <v>0.57443686956521745</v>
      </c>
      <c r="AF2187" s="204">
        <v>0.51706270436924651</v>
      </c>
      <c r="AG2187" s="204">
        <v>0.56500868639400592</v>
      </c>
      <c r="AH2187" s="204">
        <v>0.62685573890146917</v>
      </c>
    </row>
    <row r="2188" spans="1:34">
      <c r="A2188" s="206">
        <v>43922.166666666664</v>
      </c>
      <c r="B2188">
        <v>5</v>
      </c>
      <c r="C2188">
        <v>1283.298</v>
      </c>
      <c r="E2188" s="206">
        <v>43557.166666666664</v>
      </c>
      <c r="F2188">
        <v>5</v>
      </c>
      <c r="G2188">
        <v>1559.3050000000001</v>
      </c>
      <c r="I2188" s="206">
        <v>43192.166666666664</v>
      </c>
      <c r="J2188">
        <v>5</v>
      </c>
      <c r="K2188">
        <v>1365</v>
      </c>
      <c r="M2188" s="206">
        <v>42827.166666666664</v>
      </c>
      <c r="N2188">
        <v>5</v>
      </c>
      <c r="O2188">
        <v>1183</v>
      </c>
      <c r="Q2188" s="206">
        <v>42461.166666666664</v>
      </c>
      <c r="R2188">
        <v>5</v>
      </c>
      <c r="S2188">
        <v>940.66899999999998</v>
      </c>
      <c r="X2188" s="204">
        <f t="shared" si="170"/>
        <v>0.31585156199174191</v>
      </c>
      <c r="Y2188" s="204">
        <f t="shared" si="171"/>
        <v>0.40417391304347827</v>
      </c>
      <c r="Z2188" s="204">
        <f t="shared" si="172"/>
        <v>0.38204210086493401</v>
      </c>
      <c r="AA2188" s="204">
        <f t="shared" si="173"/>
        <v>0.48867417220568676</v>
      </c>
      <c r="AB2188" s="204">
        <f t="shared" si="174"/>
        <v>0.46278010507248257</v>
      </c>
      <c r="AD2188" s="204">
        <v>0.60076435095917602</v>
      </c>
      <c r="AE2188" s="204">
        <v>0.57438817391304342</v>
      </c>
      <c r="AF2188" s="204">
        <v>0.5169335141995709</v>
      </c>
      <c r="AG2188" s="204">
        <v>0.56498753578114258</v>
      </c>
      <c r="AH2188" s="204">
        <v>0.62683538175570397</v>
      </c>
    </row>
    <row r="2189" spans="1:34">
      <c r="A2189" s="206">
        <v>43922.208333333336</v>
      </c>
      <c r="B2189">
        <v>6</v>
      </c>
      <c r="C2189">
        <v>1348.1980000000001</v>
      </c>
      <c r="E2189" s="206">
        <v>43557.208333333336</v>
      </c>
      <c r="F2189">
        <v>6</v>
      </c>
      <c r="G2189">
        <v>1643.47</v>
      </c>
      <c r="I2189" s="206">
        <v>43192.208333333336</v>
      </c>
      <c r="J2189">
        <v>6</v>
      </c>
      <c r="K2189">
        <v>1451</v>
      </c>
      <c r="M2189" s="206">
        <v>42827.208333333336</v>
      </c>
      <c r="N2189">
        <v>6</v>
      </c>
      <c r="O2189">
        <v>1209</v>
      </c>
      <c r="Q2189" s="206">
        <v>42461.208333333336</v>
      </c>
      <c r="R2189">
        <v>6</v>
      </c>
      <c r="S2189">
        <v>1035.473</v>
      </c>
      <c r="X2189" s="204">
        <f t="shared" si="170"/>
        <v>0.32551668436125758</v>
      </c>
      <c r="Y2189" s="204">
        <f t="shared" si="171"/>
        <v>0.41147826086956524</v>
      </c>
      <c r="Z2189" s="204">
        <f t="shared" si="172"/>
        <v>0.39717248109720865</v>
      </c>
      <c r="AA2189" s="204">
        <f t="shared" si="173"/>
        <v>0.50738855986127807</v>
      </c>
      <c r="AB2189" s="204">
        <f t="shared" si="174"/>
        <v>0.47498698993320637</v>
      </c>
      <c r="AD2189" s="204">
        <v>0.60076400491111404</v>
      </c>
      <c r="AE2189" s="204">
        <v>0.57430991304347834</v>
      </c>
      <c r="AF2189" s="204">
        <v>0.51692274835209795</v>
      </c>
      <c r="AG2189" s="204">
        <v>0.56497582159555659</v>
      </c>
      <c r="AH2189" s="204">
        <v>0.6265470505456826</v>
      </c>
    </row>
    <row r="2190" spans="1:34">
      <c r="A2190" s="206">
        <v>43922.25</v>
      </c>
      <c r="B2190">
        <v>7</v>
      </c>
      <c r="C2190">
        <v>1398.1020000000001</v>
      </c>
      <c r="E2190" s="206">
        <v>43557.25</v>
      </c>
      <c r="F2190">
        <v>7</v>
      </c>
      <c r="G2190">
        <v>1765.021</v>
      </c>
      <c r="I2190" s="206">
        <v>43192.25</v>
      </c>
      <c r="J2190">
        <v>7</v>
      </c>
      <c r="K2190">
        <v>1582</v>
      </c>
      <c r="M2190" s="206">
        <v>42827.25</v>
      </c>
      <c r="N2190">
        <v>7</v>
      </c>
      <c r="O2190">
        <v>1268</v>
      </c>
      <c r="Q2190" s="206">
        <v>42461.25</v>
      </c>
      <c r="R2190">
        <v>7</v>
      </c>
      <c r="S2190">
        <v>1163.626</v>
      </c>
      <c r="X2190" s="204">
        <f t="shared" si="170"/>
        <v>0.3583234248238269</v>
      </c>
      <c r="Y2190" s="204">
        <f t="shared" si="171"/>
        <v>0.42052173913043478</v>
      </c>
      <c r="Z2190" s="204">
        <f t="shared" si="172"/>
        <v>0.42219580225058589</v>
      </c>
      <c r="AA2190" s="204">
        <f t="shared" si="173"/>
        <v>0.53477534957895634</v>
      </c>
      <c r="AB2190" s="204">
        <f t="shared" si="174"/>
        <v>0.4990084219362681</v>
      </c>
      <c r="AD2190" s="204">
        <v>0.60073943549871756</v>
      </c>
      <c r="AE2190" s="204">
        <v>0.57426086956521738</v>
      </c>
      <c r="AF2190" s="204">
        <v>0.51677115358092462</v>
      </c>
      <c r="AG2190" s="204">
        <v>0.5649497900720325</v>
      </c>
      <c r="AH2190" s="204">
        <v>0.62653668690783848</v>
      </c>
    </row>
    <row r="2191" spans="1:34">
      <c r="A2191" s="206">
        <v>43922.291666666664</v>
      </c>
      <c r="B2191">
        <v>8</v>
      </c>
      <c r="C2191">
        <v>1485.943</v>
      </c>
      <c r="E2191" s="206">
        <v>43557.291666666664</v>
      </c>
      <c r="F2191">
        <v>8</v>
      </c>
      <c r="G2191">
        <v>1802.838</v>
      </c>
      <c r="I2191" s="206">
        <v>43192.291666666664</v>
      </c>
      <c r="J2191">
        <v>8</v>
      </c>
      <c r="K2191">
        <v>1668</v>
      </c>
      <c r="M2191" s="206">
        <v>42827.291666666664</v>
      </c>
      <c r="N2191">
        <v>8</v>
      </c>
      <c r="O2191">
        <v>1289</v>
      </c>
      <c r="Q2191" s="206">
        <v>42461.291666666664</v>
      </c>
      <c r="R2191">
        <v>8</v>
      </c>
      <c r="S2191">
        <v>1259.626</v>
      </c>
      <c r="X2191" s="204">
        <f t="shared" si="170"/>
        <v>0.40267052210347393</v>
      </c>
      <c r="Y2191" s="204">
        <f t="shared" si="171"/>
        <v>0.44104347826086959</v>
      </c>
      <c r="Z2191" s="204">
        <f t="shared" si="172"/>
        <v>0.46031272168189308</v>
      </c>
      <c r="AA2191" s="204">
        <f t="shared" si="173"/>
        <v>0.57432732102758133</v>
      </c>
      <c r="AB2191" s="204">
        <f t="shared" si="174"/>
        <v>0.51747938561393825</v>
      </c>
      <c r="AD2191" s="204">
        <v>0.60068475990493375</v>
      </c>
      <c r="AE2191" s="204">
        <v>0.57416730434782604</v>
      </c>
      <c r="AF2191" s="204">
        <v>0.51674729413517362</v>
      </c>
      <c r="AG2191" s="204">
        <v>0.56492440933659638</v>
      </c>
      <c r="AH2191" s="204">
        <v>0.62652632326999425</v>
      </c>
    </row>
    <row r="2192" spans="1:34">
      <c r="A2192" s="206">
        <v>43922.333333333336</v>
      </c>
      <c r="B2192">
        <v>9</v>
      </c>
      <c r="C2192">
        <v>1474.893</v>
      </c>
      <c r="E2192" s="206">
        <v>43557.333333333336</v>
      </c>
      <c r="F2192">
        <v>9</v>
      </c>
      <c r="G2192">
        <v>1764.7619999999999</v>
      </c>
      <c r="I2192" s="206">
        <v>43192.333333333336</v>
      </c>
      <c r="J2192">
        <v>9</v>
      </c>
      <c r="K2192">
        <v>1674</v>
      </c>
      <c r="M2192" s="206">
        <v>42827.333333333336</v>
      </c>
      <c r="N2192">
        <v>9</v>
      </c>
      <c r="O2192">
        <v>1405</v>
      </c>
      <c r="Q2192" s="206">
        <v>42461.333333333336</v>
      </c>
      <c r="R2192">
        <v>9</v>
      </c>
      <c r="S2192">
        <v>1207.826</v>
      </c>
      <c r="X2192" s="204">
        <f t="shared" si="170"/>
        <v>0.43589113604810348</v>
      </c>
      <c r="Y2192" s="204">
        <f t="shared" si="171"/>
        <v>0.4483478260869565</v>
      </c>
      <c r="Z2192" s="204">
        <f t="shared" si="172"/>
        <v>0.48533604283527032</v>
      </c>
      <c r="AA2192" s="204">
        <f t="shared" si="173"/>
        <v>0.58663274759151463</v>
      </c>
      <c r="AB2192" s="204">
        <f t="shared" si="174"/>
        <v>0.54999196818067075</v>
      </c>
      <c r="AD2192" s="204">
        <v>0.60065396162742246</v>
      </c>
      <c r="AE2192" s="204">
        <v>0.57414678260869567</v>
      </c>
      <c r="AF2192" s="204">
        <v>0.51651742874318329</v>
      </c>
      <c r="AG2192" s="204">
        <v>0.56486095749800613</v>
      </c>
      <c r="AH2192" s="204">
        <v>0.62642342715139876</v>
      </c>
    </row>
    <row r="2193" spans="1:34">
      <c r="A2193" s="206">
        <v>43922.375</v>
      </c>
      <c r="B2193">
        <v>10</v>
      </c>
      <c r="C2193">
        <v>1468.808</v>
      </c>
      <c r="E2193" s="206">
        <v>43557.375</v>
      </c>
      <c r="F2193">
        <v>10</v>
      </c>
      <c r="G2193">
        <v>1713.1079999999999</v>
      </c>
      <c r="I2193" s="206">
        <v>43192.375</v>
      </c>
      <c r="J2193">
        <v>10</v>
      </c>
      <c r="K2193">
        <v>1708</v>
      </c>
      <c r="M2193" s="206">
        <v>42827.375</v>
      </c>
      <c r="N2193">
        <v>10</v>
      </c>
      <c r="O2193">
        <v>1355</v>
      </c>
      <c r="Q2193" s="206">
        <v>42461.375</v>
      </c>
      <c r="R2193">
        <v>10</v>
      </c>
      <c r="S2193">
        <v>1212.097</v>
      </c>
      <c r="X2193" s="204">
        <f t="shared" si="170"/>
        <v>0.41796584644048046</v>
      </c>
      <c r="Y2193" s="204">
        <f t="shared" si="171"/>
        <v>0.48869565217391303</v>
      </c>
      <c r="Z2193" s="204">
        <f t="shared" si="172"/>
        <v>0.48708185593899433</v>
      </c>
      <c r="AA2193" s="204">
        <f t="shared" si="173"/>
        <v>0.57424304397017178</v>
      </c>
      <c r="AB2193" s="204">
        <f t="shared" si="174"/>
        <v>0.54590203253145919</v>
      </c>
      <c r="AD2193" s="204">
        <v>0.60062489359022098</v>
      </c>
      <c r="AE2193" s="204">
        <v>0.57404208695652181</v>
      </c>
      <c r="AF2193" s="204">
        <v>0.51647960279260274</v>
      </c>
      <c r="AG2193" s="204">
        <v>0.56478839462618236</v>
      </c>
      <c r="AH2193" s="204">
        <v>0.62631868038318816</v>
      </c>
    </row>
    <row r="2194" spans="1:34">
      <c r="A2194" s="206">
        <v>43922.416666666664</v>
      </c>
      <c r="B2194">
        <v>11</v>
      </c>
      <c r="C2194">
        <v>1500.749</v>
      </c>
      <c r="E2194" s="206">
        <v>43557.416666666664</v>
      </c>
      <c r="F2194">
        <v>11</v>
      </c>
      <c r="G2194">
        <v>1604.2929999999999</v>
      </c>
      <c r="I2194" s="206">
        <v>43192.416666666664</v>
      </c>
      <c r="J2194">
        <v>11</v>
      </c>
      <c r="K2194">
        <v>1713</v>
      </c>
      <c r="M2194" s="206">
        <v>42827.416666666664</v>
      </c>
      <c r="N2194">
        <v>11</v>
      </c>
      <c r="O2194">
        <v>1319</v>
      </c>
      <c r="Q2194" s="206">
        <v>42461.416666666664</v>
      </c>
      <c r="R2194">
        <v>11</v>
      </c>
      <c r="S2194">
        <v>1204.375</v>
      </c>
      <c r="X2194" s="204">
        <f t="shared" si="170"/>
        <v>0.41944381771295453</v>
      </c>
      <c r="Y2194" s="204">
        <f t="shared" si="171"/>
        <v>0.47130434782608693</v>
      </c>
      <c r="Z2194" s="204">
        <f t="shared" si="172"/>
        <v>0.49697479686009693</v>
      </c>
      <c r="AA2194" s="204">
        <f t="shared" si="173"/>
        <v>0.55743514001868411</v>
      </c>
      <c r="AB2194" s="204">
        <f t="shared" si="174"/>
        <v>0.54364979194997032</v>
      </c>
      <c r="AD2194" s="204">
        <v>0.60051346611428169</v>
      </c>
      <c r="AE2194" s="204">
        <v>0.57402921739130441</v>
      </c>
      <c r="AF2194" s="204">
        <v>0.51646970985168161</v>
      </c>
      <c r="AG2194" s="204">
        <v>0.56478676765596214</v>
      </c>
      <c r="AH2194" s="204">
        <v>0.62629573232796176</v>
      </c>
    </row>
    <row r="2195" spans="1:34">
      <c r="A2195" s="206">
        <v>43922.458333333336</v>
      </c>
      <c r="B2195">
        <v>12</v>
      </c>
      <c r="C2195">
        <v>1510.768</v>
      </c>
      <c r="E2195" s="206">
        <v>43557.458333333336</v>
      </c>
      <c r="F2195">
        <v>12</v>
      </c>
      <c r="G2195">
        <v>1520.05</v>
      </c>
      <c r="I2195" s="206">
        <v>43192.458333333336</v>
      </c>
      <c r="J2195">
        <v>12</v>
      </c>
      <c r="K2195">
        <v>1691</v>
      </c>
      <c r="M2195" s="206">
        <v>42827.458333333336</v>
      </c>
      <c r="N2195">
        <v>12</v>
      </c>
      <c r="O2195">
        <v>1223</v>
      </c>
      <c r="Q2195" s="206">
        <v>42461.458333333336</v>
      </c>
      <c r="R2195">
        <v>12</v>
      </c>
      <c r="S2195">
        <v>1162.8040000000001</v>
      </c>
      <c r="X2195" s="204">
        <f t="shared" si="170"/>
        <v>0.41677163457878341</v>
      </c>
      <c r="Y2195" s="204">
        <f t="shared" si="171"/>
        <v>0.45878260869565218</v>
      </c>
      <c r="Z2195" s="204">
        <f t="shared" si="172"/>
        <v>0.49842964111320026</v>
      </c>
      <c r="AA2195" s="204">
        <f t="shared" si="173"/>
        <v>0.52202738711511165</v>
      </c>
      <c r="AB2195" s="204">
        <f t="shared" si="174"/>
        <v>0.55547211182069134</v>
      </c>
      <c r="AD2195" s="204">
        <v>0.60040584516702356</v>
      </c>
      <c r="AE2195" s="204">
        <v>0.57387339130434778</v>
      </c>
      <c r="AF2195" s="204">
        <v>0.51645312462719617</v>
      </c>
      <c r="AG2195" s="204">
        <v>0.56469500653553939</v>
      </c>
      <c r="AH2195" s="204">
        <v>0.62603442060231984</v>
      </c>
    </row>
    <row r="2196" spans="1:34">
      <c r="A2196" s="206">
        <v>43922.5</v>
      </c>
      <c r="B2196">
        <v>13</v>
      </c>
      <c r="C2196">
        <v>1482.77</v>
      </c>
      <c r="E2196" s="206">
        <v>43557.5</v>
      </c>
      <c r="F2196">
        <v>13</v>
      </c>
      <c r="G2196">
        <v>1392.7950000000001</v>
      </c>
      <c r="I2196" s="206">
        <v>43192.5</v>
      </c>
      <c r="J2196">
        <v>13</v>
      </c>
      <c r="K2196">
        <v>1660</v>
      </c>
      <c r="M2196" s="206">
        <v>42827.5</v>
      </c>
      <c r="N2196">
        <v>13</v>
      </c>
      <c r="O2196">
        <v>1208</v>
      </c>
      <c r="Q2196" s="206">
        <v>42461.5</v>
      </c>
      <c r="R2196">
        <v>13</v>
      </c>
      <c r="S2196">
        <v>1189.4649999999999</v>
      </c>
      <c r="X2196" s="204">
        <f t="shared" si="170"/>
        <v>0.40238607059657305</v>
      </c>
      <c r="Y2196" s="204">
        <f t="shared" si="171"/>
        <v>0.42539130434782607</v>
      </c>
      <c r="Z2196" s="204">
        <f t="shared" si="172"/>
        <v>0.49202832639954563</v>
      </c>
      <c r="AA2196" s="204">
        <f t="shared" si="173"/>
        <v>0.4946152166619972</v>
      </c>
      <c r="AB2196" s="204">
        <f t="shared" si="174"/>
        <v>0.5591804435192842</v>
      </c>
      <c r="AD2196" s="204">
        <v>0.60039338743679438</v>
      </c>
      <c r="AE2196" s="204">
        <v>0.5738685217391305</v>
      </c>
      <c r="AF2196" s="204">
        <v>0.51640016829638324</v>
      </c>
      <c r="AG2196" s="204">
        <v>0.56467157816436753</v>
      </c>
      <c r="AH2196" s="204">
        <v>0.62603108943301278</v>
      </c>
    </row>
    <row r="2197" spans="1:34">
      <c r="A2197" s="206">
        <v>43922.541666666664</v>
      </c>
      <c r="B2197">
        <v>14</v>
      </c>
      <c r="C2197">
        <v>1453.8109999999999</v>
      </c>
      <c r="E2197" s="206">
        <v>43557.541666666664</v>
      </c>
      <c r="F2197">
        <v>14</v>
      </c>
      <c r="G2197">
        <v>1348.6669999999999</v>
      </c>
      <c r="I2197" s="206">
        <v>43192.541666666664</v>
      </c>
      <c r="J2197">
        <v>14</v>
      </c>
      <c r="K2197">
        <v>1602</v>
      </c>
      <c r="M2197" s="206">
        <v>42827.541666666664</v>
      </c>
      <c r="N2197">
        <v>14</v>
      </c>
      <c r="O2197">
        <v>1154</v>
      </c>
      <c r="Q2197" s="206">
        <v>42461.541666666664</v>
      </c>
      <c r="R2197">
        <v>14</v>
      </c>
      <c r="S2197">
        <v>1176.288</v>
      </c>
      <c r="X2197" s="204">
        <f t="shared" si="170"/>
        <v>0.41161205797550809</v>
      </c>
      <c r="Y2197" s="204">
        <f t="shared" si="171"/>
        <v>0.42017391304347829</v>
      </c>
      <c r="Z2197" s="204">
        <f t="shared" si="172"/>
        <v>0.48300829203030499</v>
      </c>
      <c r="AA2197" s="204">
        <f t="shared" si="173"/>
        <v>0.45320719758609684</v>
      </c>
      <c r="AB2197" s="204">
        <f t="shared" si="174"/>
        <v>0.54881754593497412</v>
      </c>
      <c r="AD2197" s="204">
        <v>0.60039338743679438</v>
      </c>
      <c r="AE2197" s="204">
        <v>0.57380556521739134</v>
      </c>
      <c r="AF2197" s="204">
        <v>0.51637281722442485</v>
      </c>
      <c r="AG2197" s="204">
        <v>0.56465953858473761</v>
      </c>
      <c r="AH2197" s="204">
        <v>0.62602368683455267</v>
      </c>
    </row>
    <row r="2198" spans="1:34">
      <c r="A2198" s="206">
        <v>43922.583333333336</v>
      </c>
      <c r="B2198">
        <v>15</v>
      </c>
      <c r="C2198">
        <v>1398.87</v>
      </c>
      <c r="E2198" s="206">
        <v>43557.583333333336</v>
      </c>
      <c r="F2198">
        <v>15</v>
      </c>
      <c r="G2198">
        <v>1243.3230000000001</v>
      </c>
      <c r="I2198" s="206">
        <v>43192.583333333336</v>
      </c>
      <c r="J2198">
        <v>15</v>
      </c>
      <c r="K2198">
        <v>1531</v>
      </c>
      <c r="M2198" s="206">
        <v>42827.583333333336</v>
      </c>
      <c r="N2198">
        <v>15</v>
      </c>
      <c r="O2198">
        <v>1135</v>
      </c>
      <c r="Q2198" s="206">
        <v>42461.583333333336</v>
      </c>
      <c r="R2198">
        <v>15</v>
      </c>
      <c r="S2198">
        <v>1159.92</v>
      </c>
      <c r="X2198" s="204">
        <f t="shared" si="170"/>
        <v>0.40705218266354581</v>
      </c>
      <c r="Y2198" s="204">
        <f t="shared" si="171"/>
        <v>0.40139130434782611</v>
      </c>
      <c r="Z2198" s="204">
        <f t="shared" si="172"/>
        <v>0.46613209869430638</v>
      </c>
      <c r="AA2198" s="204">
        <f t="shared" si="173"/>
        <v>0.43884820921014822</v>
      </c>
      <c r="AB2198" s="204">
        <f t="shared" si="174"/>
        <v>0.53809895349465564</v>
      </c>
      <c r="AD2198" s="204">
        <v>0.60039338743679438</v>
      </c>
      <c r="AE2198" s="204">
        <v>0.57379652173913043</v>
      </c>
      <c r="AF2198" s="204">
        <v>0.51633993774430476</v>
      </c>
      <c r="AG2198" s="204">
        <v>0.56455606327872887</v>
      </c>
      <c r="AH2198" s="204">
        <v>0.62597001799571694</v>
      </c>
    </row>
    <row r="2199" spans="1:34">
      <c r="A2199" s="206">
        <v>43922.625</v>
      </c>
      <c r="B2199">
        <v>16</v>
      </c>
      <c r="C2199">
        <v>1394.9</v>
      </c>
      <c r="E2199" s="206">
        <v>43557.625</v>
      </c>
      <c r="F2199">
        <v>16</v>
      </c>
      <c r="G2199">
        <v>1247.019</v>
      </c>
      <c r="I2199" s="206">
        <v>43192.625</v>
      </c>
      <c r="J2199">
        <v>16</v>
      </c>
      <c r="K2199">
        <v>1503</v>
      </c>
      <c r="M2199" s="206">
        <v>42827.625</v>
      </c>
      <c r="N2199">
        <v>16</v>
      </c>
      <c r="O2199">
        <v>1122</v>
      </c>
      <c r="Q2199" s="206">
        <v>42461.625</v>
      </c>
      <c r="R2199">
        <v>16</v>
      </c>
      <c r="S2199">
        <v>1074.75</v>
      </c>
      <c r="X2199" s="204">
        <f t="shared" si="170"/>
        <v>0.40138806798598647</v>
      </c>
      <c r="Y2199" s="204">
        <f t="shared" si="171"/>
        <v>0.39478260869565218</v>
      </c>
      <c r="Z2199" s="204">
        <f t="shared" si="172"/>
        <v>0.44547331030023912</v>
      </c>
      <c r="AA2199" s="204">
        <f t="shared" si="173"/>
        <v>0.40456989903348206</v>
      </c>
      <c r="AB2199" s="204">
        <f t="shared" si="174"/>
        <v>0.51776364539480646</v>
      </c>
      <c r="AD2199" s="204">
        <v>0.60039338743679438</v>
      </c>
      <c r="AE2199" s="204">
        <v>0.57375582608695652</v>
      </c>
      <c r="AF2199" s="204">
        <v>0.51632480736407249</v>
      </c>
      <c r="AG2199" s="204">
        <v>0.56453458727182149</v>
      </c>
      <c r="AH2199" s="204">
        <v>0.62596853747602488</v>
      </c>
    </row>
    <row r="2200" spans="1:34">
      <c r="A2200" s="206">
        <v>43922.666666666664</v>
      </c>
      <c r="B2200">
        <v>17</v>
      </c>
      <c r="C2200">
        <v>1375.8820000000001</v>
      </c>
      <c r="E2200" s="206">
        <v>43557.666666666664</v>
      </c>
      <c r="F2200">
        <v>17</v>
      </c>
      <c r="G2200">
        <v>1227.9860000000001</v>
      </c>
      <c r="I2200" s="206">
        <v>43192.666666666664</v>
      </c>
      <c r="J2200">
        <v>17</v>
      </c>
      <c r="K2200">
        <v>1424</v>
      </c>
      <c r="M2200" s="206">
        <v>42827.666666666664</v>
      </c>
      <c r="N2200">
        <v>17</v>
      </c>
      <c r="O2200">
        <v>1147</v>
      </c>
      <c r="Q2200" s="206">
        <v>42461.666666666664</v>
      </c>
      <c r="R2200">
        <v>17</v>
      </c>
      <c r="S2200">
        <v>1145.5160000000001</v>
      </c>
      <c r="X2200" s="204">
        <f t="shared" si="170"/>
        <v>0.37191515455198543</v>
      </c>
      <c r="Y2200" s="204">
        <f t="shared" si="171"/>
        <v>0.39026086956521738</v>
      </c>
      <c r="Z2200" s="204">
        <f t="shared" si="172"/>
        <v>0.43732618248286048</v>
      </c>
      <c r="AA2200" s="204">
        <f t="shared" si="173"/>
        <v>0.40577255542030011</v>
      </c>
      <c r="AB2200" s="204">
        <f t="shared" si="174"/>
        <v>0.51629422960047444</v>
      </c>
      <c r="AD2200" s="204">
        <v>0.60039338743679438</v>
      </c>
      <c r="AE2200" s="204">
        <v>0.57374434782608696</v>
      </c>
      <c r="AF2200" s="204">
        <v>0.5162962924167116</v>
      </c>
      <c r="AG2200" s="204">
        <v>0.56452677781476424</v>
      </c>
      <c r="AH2200" s="204">
        <v>0.62590561538911382</v>
      </c>
    </row>
    <row r="2201" spans="1:34">
      <c r="A2201" s="206">
        <v>43922.708333333336</v>
      </c>
      <c r="B2201">
        <v>18</v>
      </c>
      <c r="C2201">
        <v>1351.8910000000001</v>
      </c>
      <c r="E2201" s="206">
        <v>43557.708333333336</v>
      </c>
      <c r="F2201">
        <v>18</v>
      </c>
      <c r="G2201">
        <v>1143.9079999999999</v>
      </c>
      <c r="I2201" s="206">
        <v>43192.708333333336</v>
      </c>
      <c r="J2201">
        <v>18</v>
      </c>
      <c r="K2201">
        <v>1475</v>
      </c>
      <c r="M2201" s="206">
        <v>42827.708333333336</v>
      </c>
      <c r="N2201">
        <v>18</v>
      </c>
      <c r="O2201">
        <v>1129</v>
      </c>
      <c r="Q2201" s="206">
        <v>42461.708333333336</v>
      </c>
      <c r="R2201">
        <v>18</v>
      </c>
      <c r="S2201">
        <v>1156.32</v>
      </c>
      <c r="X2201" s="204">
        <f t="shared" si="170"/>
        <v>0.39640359170204437</v>
      </c>
      <c r="Y2201" s="204">
        <f t="shared" si="171"/>
        <v>0.39895652173913043</v>
      </c>
      <c r="Z2201" s="204">
        <f t="shared" si="172"/>
        <v>0.41433964328382789</v>
      </c>
      <c r="AA2201" s="204">
        <f t="shared" si="173"/>
        <v>0.39957933057984896</v>
      </c>
      <c r="AB2201" s="204">
        <f t="shared" si="174"/>
        <v>0.50925509872475438</v>
      </c>
      <c r="AD2201" s="204">
        <v>0.59998574281984873</v>
      </c>
      <c r="AE2201" s="204">
        <v>0.57371478260869568</v>
      </c>
      <c r="AF2201" s="204">
        <v>0.51629396466590671</v>
      </c>
      <c r="AG2201" s="204">
        <v>0.56445128639654407</v>
      </c>
      <c r="AH2201" s="204">
        <v>0.62582270628636061</v>
      </c>
    </row>
    <row r="2202" spans="1:34">
      <c r="A2202" s="206">
        <v>43922.75</v>
      </c>
      <c r="B2202">
        <v>19</v>
      </c>
      <c r="C2202">
        <v>1399.93</v>
      </c>
      <c r="E2202" s="206">
        <v>43557.75</v>
      </c>
      <c r="F2202">
        <v>19</v>
      </c>
      <c r="G2202">
        <v>1183.731</v>
      </c>
      <c r="I2202" s="206">
        <v>43192.75</v>
      </c>
      <c r="J2202">
        <v>19</v>
      </c>
      <c r="K2202">
        <v>1527</v>
      </c>
      <c r="M2202" s="206">
        <v>42827.75</v>
      </c>
      <c r="N2202">
        <v>19</v>
      </c>
      <c r="O2202">
        <v>1172</v>
      </c>
      <c r="Q2202" s="206">
        <v>42461.75</v>
      </c>
      <c r="R2202">
        <v>19</v>
      </c>
      <c r="S2202">
        <v>1136.817</v>
      </c>
      <c r="X2202" s="204">
        <f t="shared" si="170"/>
        <v>0.40014229496306281</v>
      </c>
      <c r="Y2202" s="204">
        <f t="shared" si="171"/>
        <v>0.39269565217391306</v>
      </c>
      <c r="Z2202" s="204">
        <f t="shared" si="172"/>
        <v>0.42917905466548184</v>
      </c>
      <c r="AA2202" s="204">
        <f t="shared" si="173"/>
        <v>0.37222085014400308</v>
      </c>
      <c r="AB2202" s="204">
        <f t="shared" si="174"/>
        <v>0.50037531174192773</v>
      </c>
      <c r="AD2202" s="204">
        <v>0.5997379724075117</v>
      </c>
      <c r="AE2202" s="204">
        <v>0.5736803478260869</v>
      </c>
      <c r="AF2202" s="204">
        <v>0.51617874100106087</v>
      </c>
      <c r="AG2202" s="204">
        <v>0.56433674769303754</v>
      </c>
      <c r="AH2202" s="204">
        <v>0.62577903095544596</v>
      </c>
    </row>
    <row r="2203" spans="1:34">
      <c r="A2203" s="206">
        <v>43922.791666666664</v>
      </c>
      <c r="B2203">
        <v>20</v>
      </c>
      <c r="C2203">
        <v>1420.039</v>
      </c>
      <c r="E2203" s="206">
        <v>43557.791666666664</v>
      </c>
      <c r="F2203">
        <v>20</v>
      </c>
      <c r="G2203">
        <v>1297.415</v>
      </c>
      <c r="I2203" s="206">
        <v>43192.791666666664</v>
      </c>
      <c r="J2203">
        <v>20</v>
      </c>
      <c r="K2203">
        <v>1575</v>
      </c>
      <c r="M2203" s="206">
        <v>42827.791666666664</v>
      </c>
      <c r="N2203">
        <v>20</v>
      </c>
      <c r="O2203">
        <v>1196</v>
      </c>
      <c r="Q2203" s="206">
        <v>42461.791666666664</v>
      </c>
      <c r="R2203">
        <v>20</v>
      </c>
      <c r="S2203">
        <v>1172.9090000000001</v>
      </c>
      <c r="X2203" s="204">
        <f t="shared" si="170"/>
        <v>0.39339331961137419</v>
      </c>
      <c r="Y2203" s="204">
        <f t="shared" si="171"/>
        <v>0.40765217391304348</v>
      </c>
      <c r="Z2203" s="204">
        <f t="shared" si="172"/>
        <v>0.44430943489775648</v>
      </c>
      <c r="AA2203" s="204">
        <f t="shared" si="173"/>
        <v>0.38517901716030567</v>
      </c>
      <c r="AB2203" s="204">
        <f t="shared" si="174"/>
        <v>0.51815598311319244</v>
      </c>
      <c r="AD2203" s="204">
        <v>0.59970129131294792</v>
      </c>
      <c r="AE2203" s="204">
        <v>0.57363373913043469</v>
      </c>
      <c r="AF2203" s="204">
        <v>0.51617757712565848</v>
      </c>
      <c r="AG2203" s="204">
        <v>0.56426939112591867</v>
      </c>
      <c r="AH2203" s="204">
        <v>0.62576607640814075</v>
      </c>
    </row>
    <row r="2204" spans="1:34">
      <c r="A2204" s="206">
        <v>43922.833333333336</v>
      </c>
      <c r="B2204">
        <v>21</v>
      </c>
      <c r="C2204">
        <v>1461.9570000000001</v>
      </c>
      <c r="E2204" s="206">
        <v>43557.833333333336</v>
      </c>
      <c r="F2204">
        <v>21</v>
      </c>
      <c r="G2204">
        <v>1433.326</v>
      </c>
      <c r="I2204" s="206">
        <v>43192.833333333336</v>
      </c>
      <c r="J2204">
        <v>21</v>
      </c>
      <c r="K2204">
        <v>1627</v>
      </c>
      <c r="M2204" s="206">
        <v>42827.833333333336</v>
      </c>
      <c r="N2204">
        <v>21</v>
      </c>
      <c r="O2204">
        <v>1307</v>
      </c>
      <c r="Q2204" s="206">
        <v>42461.833333333336</v>
      </c>
      <c r="R2204">
        <v>21</v>
      </c>
      <c r="S2204">
        <v>1235.2470000000001</v>
      </c>
      <c r="X2204" s="204">
        <f t="shared" si="170"/>
        <v>0.40588288626230723</v>
      </c>
      <c r="Y2204" s="204">
        <f t="shared" si="171"/>
        <v>0.41599999999999998</v>
      </c>
      <c r="Z2204" s="204">
        <f t="shared" si="172"/>
        <v>0.45827593972754843</v>
      </c>
      <c r="AA2204" s="204">
        <f t="shared" si="173"/>
        <v>0.42217111366436966</v>
      </c>
      <c r="AB2204" s="204">
        <f t="shared" si="174"/>
        <v>0.52559892573491152</v>
      </c>
      <c r="AD2204" s="204">
        <v>0.59970129131294792</v>
      </c>
      <c r="AE2204" s="204">
        <v>0.57361426086956524</v>
      </c>
      <c r="AF2204" s="204">
        <v>0.51616157383887429</v>
      </c>
      <c r="AG2204" s="204">
        <v>0.56424628814879096</v>
      </c>
      <c r="AH2204" s="204">
        <v>0.62575645303014271</v>
      </c>
    </row>
    <row r="2205" spans="1:34">
      <c r="A2205" s="206">
        <v>43922.875</v>
      </c>
      <c r="B2205">
        <v>22</v>
      </c>
      <c r="C2205">
        <v>1439.02</v>
      </c>
      <c r="E2205" s="206">
        <v>43557.875</v>
      </c>
      <c r="F2205">
        <v>22</v>
      </c>
      <c r="G2205">
        <v>1453.3109999999999</v>
      </c>
      <c r="I2205" s="206">
        <v>43192.875</v>
      </c>
      <c r="J2205">
        <v>22</v>
      </c>
      <c r="K2205">
        <v>1585</v>
      </c>
      <c r="M2205" s="206">
        <v>42827.875</v>
      </c>
      <c r="N2205">
        <v>22</v>
      </c>
      <c r="O2205">
        <v>1283</v>
      </c>
      <c r="Q2205" s="206">
        <v>42461.875</v>
      </c>
      <c r="R2205">
        <v>22</v>
      </c>
      <c r="S2205">
        <v>1258.481</v>
      </c>
      <c r="X2205" s="204">
        <f t="shared" si="170"/>
        <v>0.42745483034647719</v>
      </c>
      <c r="Y2205" s="204">
        <f t="shared" si="171"/>
        <v>0.45460869565217393</v>
      </c>
      <c r="Z2205" s="204">
        <f t="shared" si="172"/>
        <v>0.47340631995982302</v>
      </c>
      <c r="AA2205" s="204">
        <f t="shared" si="173"/>
        <v>0.46639574358558855</v>
      </c>
      <c r="AB2205" s="204">
        <f t="shared" si="174"/>
        <v>0.54111403184745921</v>
      </c>
      <c r="AD2205" s="204">
        <v>0.59966357207419829</v>
      </c>
      <c r="AE2205" s="204">
        <v>0.57356521739130439</v>
      </c>
      <c r="AF2205" s="204">
        <v>0.51614091505048021</v>
      </c>
      <c r="AG2205" s="204">
        <v>0.56416754279013026</v>
      </c>
      <c r="AH2205" s="204">
        <v>0.62574201796314544</v>
      </c>
    </row>
    <row r="2206" spans="1:34">
      <c r="A2206" s="206">
        <v>43922.916666666664</v>
      </c>
      <c r="B2206">
        <v>23</v>
      </c>
      <c r="C2206">
        <v>1402.1189999999999</v>
      </c>
      <c r="E2206" s="206">
        <v>43557.916666666664</v>
      </c>
      <c r="F2206">
        <v>23</v>
      </c>
      <c r="G2206">
        <v>1405.0550000000001</v>
      </c>
      <c r="I2206" s="206">
        <v>43192.916666666664</v>
      </c>
      <c r="J2206">
        <v>23</v>
      </c>
      <c r="K2206">
        <v>1467</v>
      </c>
      <c r="M2206" s="206">
        <v>42827.916666666664</v>
      </c>
      <c r="N2206">
        <v>23</v>
      </c>
      <c r="O2206">
        <v>1202</v>
      </c>
      <c r="Q2206" s="206">
        <v>42461.916666666664</v>
      </c>
      <c r="R2206">
        <v>23</v>
      </c>
      <c r="S2206">
        <v>1190.4369999999999</v>
      </c>
      <c r="X2206" s="204">
        <f t="shared" si="170"/>
        <v>0.43549491101720139</v>
      </c>
      <c r="Y2206" s="204">
        <f t="shared" si="171"/>
        <v>0.44626086956521738</v>
      </c>
      <c r="Z2206" s="204">
        <f t="shared" si="172"/>
        <v>0.46118562823375508</v>
      </c>
      <c r="AA2206" s="204">
        <f t="shared" si="173"/>
        <v>0.47289874355597766</v>
      </c>
      <c r="AB2206" s="204">
        <f t="shared" si="174"/>
        <v>0.53262436180348027</v>
      </c>
      <c r="AD2206" s="204">
        <v>0.59965665111295985</v>
      </c>
      <c r="AE2206" s="204">
        <v>0.57355130434782609</v>
      </c>
      <c r="AF2206" s="204">
        <v>0.5161342227669159</v>
      </c>
      <c r="AG2206" s="204">
        <v>0.56416103490924918</v>
      </c>
      <c r="AH2206" s="204">
        <v>0.62569649198261579</v>
      </c>
    </row>
    <row r="2207" spans="1:34">
      <c r="A2207" s="206">
        <v>43922.958333333336</v>
      </c>
      <c r="B2207">
        <v>24</v>
      </c>
      <c r="C2207">
        <v>1350.2349999999999</v>
      </c>
      <c r="E2207" s="206">
        <v>43557.958333333336</v>
      </c>
      <c r="F2207">
        <v>24</v>
      </c>
      <c r="G2207">
        <v>1356.0619999999999</v>
      </c>
      <c r="I2207" s="206">
        <v>43192.958333333336</v>
      </c>
      <c r="J2207">
        <v>24</v>
      </c>
      <c r="K2207">
        <v>1375</v>
      </c>
      <c r="M2207" s="206">
        <v>42827.958333333336</v>
      </c>
      <c r="N2207">
        <v>24</v>
      </c>
      <c r="O2207">
        <v>1126</v>
      </c>
      <c r="Q2207" s="206">
        <v>42461.958333333336</v>
      </c>
      <c r="R2207">
        <v>24</v>
      </c>
      <c r="S2207">
        <v>1118.154</v>
      </c>
      <c r="X2207" s="204">
        <f t="shared" si="170"/>
        <v>0.41194841669169746</v>
      </c>
      <c r="Y2207" s="204">
        <f t="shared" si="171"/>
        <v>0.41808695652173911</v>
      </c>
      <c r="Z2207" s="204">
        <f t="shared" si="172"/>
        <v>0.42685130386051651</v>
      </c>
      <c r="AA2207" s="204">
        <f t="shared" si="173"/>
        <v>0.45719652856618043</v>
      </c>
      <c r="AB2207" s="204">
        <f t="shared" si="174"/>
        <v>0.51896619751465156</v>
      </c>
      <c r="AD2207" s="204">
        <v>0.59954280130058701</v>
      </c>
      <c r="AE2207" s="204">
        <v>0.57349217391304341</v>
      </c>
      <c r="AF2207" s="204">
        <v>0.51612083819978738</v>
      </c>
      <c r="AG2207" s="204">
        <v>0.56414020969042977</v>
      </c>
      <c r="AH2207" s="204">
        <v>0.62569427120307775</v>
      </c>
    </row>
    <row r="2208" spans="1:34">
      <c r="A2208" s="206">
        <v>43923</v>
      </c>
      <c r="B2208">
        <v>1</v>
      </c>
      <c r="C2208">
        <v>1315.3040000000001</v>
      </c>
      <c r="E2208" s="206">
        <v>43558</v>
      </c>
      <c r="F2208">
        <v>1</v>
      </c>
      <c r="G2208">
        <v>1322.2550000000001</v>
      </c>
      <c r="I2208" s="206">
        <v>43193</v>
      </c>
      <c r="J2208">
        <v>1</v>
      </c>
      <c r="K2208">
        <v>1274</v>
      </c>
      <c r="M2208" s="206">
        <v>42828</v>
      </c>
      <c r="N2208">
        <v>1</v>
      </c>
      <c r="O2208">
        <v>998</v>
      </c>
      <c r="Q2208" s="206">
        <v>42462</v>
      </c>
      <c r="R2208">
        <v>1</v>
      </c>
      <c r="S2208">
        <v>1059.597</v>
      </c>
      <c r="X2208" s="204">
        <f t="shared" si="170"/>
        <v>0.38693502463170104</v>
      </c>
      <c r="Y2208" s="204">
        <f t="shared" si="171"/>
        <v>0.39165217391304347</v>
      </c>
      <c r="Z2208" s="204">
        <f t="shared" si="172"/>
        <v>0.40008216960341531</v>
      </c>
      <c r="AA2208" s="204">
        <f t="shared" si="173"/>
        <v>0.44125449816591644</v>
      </c>
      <c r="AB2208" s="204">
        <f t="shared" si="174"/>
        <v>0.4997623765894304</v>
      </c>
      <c r="AD2208" s="204">
        <v>0.59952895937811013</v>
      </c>
      <c r="AE2208" s="204">
        <v>0.57347199999999998</v>
      </c>
      <c r="AF2208" s="204">
        <v>0.51609610584748455</v>
      </c>
      <c r="AG2208" s="204">
        <v>0.56400289340383969</v>
      </c>
      <c r="AH2208" s="204">
        <v>0.62557064780879379</v>
      </c>
    </row>
    <row r="2209" spans="1:34">
      <c r="A2209" s="206">
        <v>43923.041666666664</v>
      </c>
      <c r="B2209">
        <v>2</v>
      </c>
      <c r="C2209">
        <v>1292.3530000000001</v>
      </c>
      <c r="E2209" s="206">
        <v>43558.041666666664</v>
      </c>
      <c r="F2209">
        <v>2</v>
      </c>
      <c r="G2209">
        <v>1341.3309999999999</v>
      </c>
      <c r="I2209" s="206">
        <v>43193.041666666664</v>
      </c>
      <c r="J2209">
        <v>2</v>
      </c>
      <c r="K2209">
        <v>1285</v>
      </c>
      <c r="M2209" s="206">
        <v>42828.041666666664</v>
      </c>
      <c r="N2209">
        <v>2</v>
      </c>
      <c r="O2209">
        <v>979</v>
      </c>
      <c r="Q2209" s="206">
        <v>42462.041666666664</v>
      </c>
      <c r="R2209">
        <v>2</v>
      </c>
      <c r="S2209">
        <v>986.77599999999995</v>
      </c>
      <c r="X2209" s="204">
        <f t="shared" si="170"/>
        <v>0.36667148826966278</v>
      </c>
      <c r="Y2209" s="204">
        <f t="shared" si="171"/>
        <v>0.34713043478260869</v>
      </c>
      <c r="Z2209" s="204">
        <f t="shared" si="172"/>
        <v>0.37069431569072808</v>
      </c>
      <c r="AA2209" s="204">
        <f t="shared" si="173"/>
        <v>0.43025390171863376</v>
      </c>
      <c r="AB2209" s="204">
        <f t="shared" si="174"/>
        <v>0.48683336824892276</v>
      </c>
      <c r="AD2209" s="204">
        <v>0.59935524325102463</v>
      </c>
      <c r="AE2209" s="204">
        <v>0.57343026086956528</v>
      </c>
      <c r="AF2209" s="204">
        <v>0.51608970453277092</v>
      </c>
      <c r="AG2209" s="204">
        <v>0.5639420447176019</v>
      </c>
      <c r="AH2209" s="204">
        <v>0.62553474520626229</v>
      </c>
    </row>
    <row r="2210" spans="1:34">
      <c r="A2210" s="206">
        <v>43923.083333333336</v>
      </c>
      <c r="B2210">
        <v>3</v>
      </c>
      <c r="C2210">
        <v>1260.3510000000001</v>
      </c>
      <c r="E2210" s="206">
        <v>43558.083333333336</v>
      </c>
      <c r="F2210">
        <v>3</v>
      </c>
      <c r="G2210">
        <v>1334.451</v>
      </c>
      <c r="I2210" s="206">
        <v>43193.083333333336</v>
      </c>
      <c r="J2210">
        <v>3</v>
      </c>
      <c r="K2210">
        <v>1268</v>
      </c>
      <c r="M2210" s="206">
        <v>42828.083333333336</v>
      </c>
      <c r="N2210">
        <v>3</v>
      </c>
      <c r="O2210">
        <v>976</v>
      </c>
      <c r="Q2210" s="206">
        <v>42462.083333333336</v>
      </c>
      <c r="R2210">
        <v>3</v>
      </c>
      <c r="S2210">
        <v>1034.2049999999999</v>
      </c>
      <c r="X2210" s="204">
        <f t="shared" si="170"/>
        <v>0.34147192235235169</v>
      </c>
      <c r="Y2210" s="204">
        <f t="shared" si="171"/>
        <v>0.34052173913043476</v>
      </c>
      <c r="Z2210" s="204">
        <f t="shared" si="172"/>
        <v>0.37389497304755537</v>
      </c>
      <c r="AA2210" s="204">
        <f t="shared" si="173"/>
        <v>0.43646111850297908</v>
      </c>
      <c r="AB2210" s="204">
        <f t="shared" si="174"/>
        <v>0.47833851638602187</v>
      </c>
      <c r="AD2210" s="204">
        <v>0.59933378827118544</v>
      </c>
      <c r="AE2210" s="204">
        <v>0.57321739130434779</v>
      </c>
      <c r="AF2210" s="204">
        <v>0.51608912259506978</v>
      </c>
      <c r="AG2210" s="204">
        <v>0.56387956906114378</v>
      </c>
      <c r="AH2210" s="204">
        <v>0.62553326468657033</v>
      </c>
    </row>
    <row r="2211" spans="1:34">
      <c r="A2211" s="206">
        <v>43923.125</v>
      </c>
      <c r="B2211">
        <v>4</v>
      </c>
      <c r="C2211">
        <v>1283.32</v>
      </c>
      <c r="E2211" s="206">
        <v>43558.125</v>
      </c>
      <c r="F2211">
        <v>4</v>
      </c>
      <c r="G2211">
        <v>1347.5360000000001</v>
      </c>
      <c r="I2211" s="206">
        <v>43193.125</v>
      </c>
      <c r="J2211">
        <v>4</v>
      </c>
      <c r="K2211">
        <v>1255</v>
      </c>
      <c r="M2211" s="206">
        <v>42828.125</v>
      </c>
      <c r="N2211">
        <v>4</v>
      </c>
      <c r="O2211">
        <v>978</v>
      </c>
      <c r="Q2211" s="206">
        <v>42462.125</v>
      </c>
      <c r="R2211">
        <v>4</v>
      </c>
      <c r="S2211">
        <v>994.38900000000001</v>
      </c>
      <c r="X2211" s="204">
        <f t="shared" si="170"/>
        <v>0.35788463588130826</v>
      </c>
      <c r="Y2211" s="204">
        <f t="shared" si="171"/>
        <v>0.33947826086956523</v>
      </c>
      <c r="Z2211" s="204">
        <f t="shared" si="172"/>
        <v>0.36894850258700407</v>
      </c>
      <c r="AA2211" s="204">
        <f t="shared" si="173"/>
        <v>0.43422240747989799</v>
      </c>
      <c r="AB2211" s="204">
        <f t="shared" si="174"/>
        <v>0.46649361858999749</v>
      </c>
      <c r="AD2211" s="204">
        <v>0.59916872334564808</v>
      </c>
      <c r="AE2211" s="204">
        <v>0.57318121739130434</v>
      </c>
      <c r="AF2211" s="204">
        <v>0.51606875477552627</v>
      </c>
      <c r="AG2211" s="204">
        <v>0.56381741879872982</v>
      </c>
      <c r="AH2211" s="204">
        <v>0.62549032961550166</v>
      </c>
    </row>
    <row r="2212" spans="1:34">
      <c r="A2212" s="206">
        <v>43923.166666666664</v>
      </c>
      <c r="B2212">
        <v>5</v>
      </c>
      <c r="C2212">
        <v>1333.2950000000001</v>
      </c>
      <c r="E2212" s="206">
        <v>43558.166666666664</v>
      </c>
      <c r="F2212">
        <v>5</v>
      </c>
      <c r="G2212">
        <v>1447.5889999999999</v>
      </c>
      <c r="I2212" s="206">
        <v>43193.166666666664</v>
      </c>
      <c r="J2212">
        <v>5</v>
      </c>
      <c r="K2212">
        <v>1268</v>
      </c>
      <c r="M2212" s="206">
        <v>42828.166666666664</v>
      </c>
      <c r="N2212">
        <v>5</v>
      </c>
      <c r="O2212">
        <v>1008</v>
      </c>
      <c r="Q2212" s="206">
        <v>42462.166666666664</v>
      </c>
      <c r="R2212">
        <v>5</v>
      </c>
      <c r="S2212">
        <v>1054.241</v>
      </c>
      <c r="X2212" s="204">
        <f t="shared" si="170"/>
        <v>0.34410638624777318</v>
      </c>
      <c r="Y2212" s="204">
        <f t="shared" si="171"/>
        <v>0.34017391304347827</v>
      </c>
      <c r="Z2212" s="204">
        <f t="shared" si="172"/>
        <v>0.36516590752893541</v>
      </c>
      <c r="AA2212" s="204">
        <f t="shared" si="173"/>
        <v>0.43848018854632487</v>
      </c>
      <c r="AB2212" s="204">
        <f t="shared" si="174"/>
        <v>0.47499513279151245</v>
      </c>
      <c r="AD2212" s="204">
        <v>0.59910124397357301</v>
      </c>
      <c r="AE2212" s="204">
        <v>0.57313460869565214</v>
      </c>
      <c r="AF2212" s="204">
        <v>0.51605042373793719</v>
      </c>
      <c r="AG2212" s="204">
        <v>0.56381253788806907</v>
      </c>
      <c r="AH2212" s="204">
        <v>0.62548736857611764</v>
      </c>
    </row>
    <row r="2213" spans="1:34">
      <c r="A2213" s="206">
        <v>43923.208333333336</v>
      </c>
      <c r="B2213">
        <v>6</v>
      </c>
      <c r="C2213">
        <v>1391.162</v>
      </c>
      <c r="E2213" s="206">
        <v>43558.208333333336</v>
      </c>
      <c r="F2213">
        <v>6</v>
      </c>
      <c r="G2213">
        <v>1528.5450000000001</v>
      </c>
      <c r="I2213" s="206">
        <v>43193.208333333336</v>
      </c>
      <c r="J2213">
        <v>6</v>
      </c>
      <c r="K2213">
        <v>1355</v>
      </c>
      <c r="M2213" s="206">
        <v>42828.208333333336</v>
      </c>
      <c r="N2213">
        <v>6</v>
      </c>
      <c r="O2213">
        <v>1046</v>
      </c>
      <c r="Q2213" s="206">
        <v>42462.208333333336</v>
      </c>
      <c r="R2213">
        <v>6</v>
      </c>
      <c r="S2213">
        <v>1099.5239999999999</v>
      </c>
      <c r="X2213" s="204">
        <f t="shared" si="170"/>
        <v>0.36481805485000202</v>
      </c>
      <c r="Y2213" s="204">
        <f t="shared" si="171"/>
        <v>0.3506086956521739</v>
      </c>
      <c r="Z2213" s="204">
        <f t="shared" si="172"/>
        <v>0.36894850258700407</v>
      </c>
      <c r="AA2213" s="204">
        <f t="shared" si="173"/>
        <v>0.4710368388359093</v>
      </c>
      <c r="AB2213" s="204">
        <f t="shared" si="174"/>
        <v>0.49349237569371607</v>
      </c>
      <c r="AD2213" s="204">
        <v>0.5989444842015218</v>
      </c>
      <c r="AE2213" s="204">
        <v>0.57308591304347833</v>
      </c>
      <c r="AF2213" s="204">
        <v>0.5160027048464354</v>
      </c>
      <c r="AG2213" s="204">
        <v>0.56378585557645666</v>
      </c>
      <c r="AH2213" s="204">
        <v>0.62532710231945621</v>
      </c>
    </row>
    <row r="2214" spans="1:34">
      <c r="A2214" s="206">
        <v>43923.25</v>
      </c>
      <c r="B2214">
        <v>7</v>
      </c>
      <c r="C2214">
        <v>1487.9490000000001</v>
      </c>
      <c r="E2214" s="206">
        <v>43558.25</v>
      </c>
      <c r="F2214">
        <v>7</v>
      </c>
      <c r="G2214">
        <v>1624.5340000000001</v>
      </c>
      <c r="I2214" s="206">
        <v>43193.25</v>
      </c>
      <c r="J2214">
        <v>7</v>
      </c>
      <c r="K2214">
        <v>1422</v>
      </c>
      <c r="M2214" s="206">
        <v>42828.25</v>
      </c>
      <c r="N2214">
        <v>7</v>
      </c>
      <c r="O2214">
        <v>1169</v>
      </c>
      <c r="Q2214" s="206">
        <v>42462.25</v>
      </c>
      <c r="R2214">
        <v>7</v>
      </c>
      <c r="S2214">
        <v>1168.5309999999999</v>
      </c>
      <c r="X2214" s="204">
        <f t="shared" si="170"/>
        <v>0.38048814923807134</v>
      </c>
      <c r="Y2214" s="204">
        <f t="shared" si="171"/>
        <v>0.36382608695652174</v>
      </c>
      <c r="Z2214" s="204">
        <f t="shared" si="172"/>
        <v>0.394262792591002</v>
      </c>
      <c r="AA2214" s="204">
        <f t="shared" si="173"/>
        <v>0.49737943906622323</v>
      </c>
      <c r="AB2214" s="204">
        <f t="shared" si="174"/>
        <v>0.51491068394827955</v>
      </c>
      <c r="AD2214" s="204">
        <v>0.59893410275966408</v>
      </c>
      <c r="AE2214" s="204">
        <v>0.5730796521739131</v>
      </c>
      <c r="AF2214" s="204">
        <v>0.5159890293104562</v>
      </c>
      <c r="AG2214" s="204">
        <v>0.56376600653976949</v>
      </c>
      <c r="AH2214" s="204">
        <v>0.62531266725245904</v>
      </c>
    </row>
    <row r="2215" spans="1:34">
      <c r="A2215" s="206">
        <v>43923.291666666664</v>
      </c>
      <c r="B2215">
        <v>8</v>
      </c>
      <c r="C2215">
        <v>1571.913</v>
      </c>
      <c r="E2215" s="206">
        <v>43558.291666666664</v>
      </c>
      <c r="F2215">
        <v>8</v>
      </c>
      <c r="G2215">
        <v>1648.547</v>
      </c>
      <c r="I2215" s="206">
        <v>43193.291666666664</v>
      </c>
      <c r="J2215">
        <v>8</v>
      </c>
      <c r="K2215">
        <v>1428</v>
      </c>
      <c r="M2215" s="206">
        <v>42828.291666666664</v>
      </c>
      <c r="N2215">
        <v>8</v>
      </c>
      <c r="O2215">
        <v>1246</v>
      </c>
      <c r="Q2215" s="206">
        <v>42462.291666666664</v>
      </c>
      <c r="R2215">
        <v>8</v>
      </c>
      <c r="S2215">
        <v>1219.6020000000001</v>
      </c>
      <c r="X2215" s="204">
        <f t="shared" si="170"/>
        <v>0.40436788784720734</v>
      </c>
      <c r="Y2215" s="204">
        <f t="shared" si="171"/>
        <v>0.40660869565217389</v>
      </c>
      <c r="Z2215" s="204">
        <f t="shared" si="172"/>
        <v>0.41375770558258657</v>
      </c>
      <c r="AA2215" s="204">
        <f t="shared" si="173"/>
        <v>0.52861368796077834</v>
      </c>
      <c r="AB2215" s="204">
        <f t="shared" si="174"/>
        <v>0.55073444880622002</v>
      </c>
      <c r="AD2215" s="204">
        <v>0.59878530209303715</v>
      </c>
      <c r="AE2215" s="204">
        <v>0.57303860869565226</v>
      </c>
      <c r="AF2215" s="204">
        <v>0.51598437380884632</v>
      </c>
      <c r="AG2215" s="204">
        <v>0.56372272913191046</v>
      </c>
      <c r="AH2215" s="204">
        <v>0.62514203735795337</v>
      </c>
    </row>
    <row r="2216" spans="1:34">
      <c r="A2216" s="206">
        <v>43923.333333333336</v>
      </c>
      <c r="B2216">
        <v>9</v>
      </c>
      <c r="C2216">
        <v>1521.8679999999999</v>
      </c>
      <c r="E2216" s="206">
        <v>43558.333333333336</v>
      </c>
      <c r="F2216">
        <v>9</v>
      </c>
      <c r="G2216">
        <v>1577.5909999999999</v>
      </c>
      <c r="I2216" s="206">
        <v>43193.333333333336</v>
      </c>
      <c r="J2216">
        <v>9</v>
      </c>
      <c r="K2216">
        <v>1357</v>
      </c>
      <c r="M2216" s="206">
        <v>42828.333333333336</v>
      </c>
      <c r="N2216">
        <v>9</v>
      </c>
      <c r="O2216">
        <v>1255</v>
      </c>
      <c r="Q2216" s="206">
        <v>42462.333333333336</v>
      </c>
      <c r="R2216">
        <v>9</v>
      </c>
      <c r="S2216">
        <v>1328.6679999999999</v>
      </c>
      <c r="X2216" s="204">
        <f t="shared" si="170"/>
        <v>0.42204090841768838</v>
      </c>
      <c r="Y2216" s="204">
        <f t="shared" si="171"/>
        <v>0.43339130434782608</v>
      </c>
      <c r="Z2216" s="204">
        <f t="shared" si="172"/>
        <v>0.41550351868631058</v>
      </c>
      <c r="AA2216" s="204">
        <f t="shared" si="173"/>
        <v>0.5364273751406109</v>
      </c>
      <c r="AB2216" s="204">
        <f t="shared" si="174"/>
        <v>0.58181203766145995</v>
      </c>
      <c r="AD2216" s="204">
        <v>0.59865449592563014</v>
      </c>
      <c r="AE2216" s="204">
        <v>0.57301286956521735</v>
      </c>
      <c r="AF2216" s="204">
        <v>0.51595876854999168</v>
      </c>
      <c r="AG2216" s="204">
        <v>0.56366741214442151</v>
      </c>
      <c r="AH2216" s="204">
        <v>0.62511760878303502</v>
      </c>
    </row>
    <row r="2217" spans="1:34">
      <c r="A2217" s="206">
        <v>43923.375</v>
      </c>
      <c r="B2217">
        <v>10</v>
      </c>
      <c r="C2217">
        <v>1390.8019999999999</v>
      </c>
      <c r="E2217" s="206">
        <v>43558.375</v>
      </c>
      <c r="F2217">
        <v>10</v>
      </c>
      <c r="G2217">
        <v>1415.684</v>
      </c>
      <c r="I2217" s="206">
        <v>43193.375</v>
      </c>
      <c r="J2217">
        <v>10</v>
      </c>
      <c r="K2217">
        <v>1380</v>
      </c>
      <c r="M2217" s="206">
        <v>42828.375</v>
      </c>
      <c r="N2217">
        <v>10</v>
      </c>
      <c r="O2217">
        <v>1283</v>
      </c>
      <c r="Q2217" s="206">
        <v>42462.375</v>
      </c>
      <c r="R2217">
        <v>10</v>
      </c>
      <c r="S2217">
        <v>1319.799</v>
      </c>
      <c r="X2217" s="204">
        <f t="shared" si="170"/>
        <v>0.45978298633940667</v>
      </c>
      <c r="Y2217" s="204">
        <f t="shared" si="171"/>
        <v>0.43652173913043479</v>
      </c>
      <c r="Z2217" s="204">
        <f t="shared" si="172"/>
        <v>0.39484473029224332</v>
      </c>
      <c r="AA2217" s="204">
        <f t="shared" si="173"/>
        <v>0.51333871535082187</v>
      </c>
      <c r="AB2217" s="204">
        <f t="shared" si="174"/>
        <v>0.56328888566464597</v>
      </c>
      <c r="AD2217" s="204">
        <v>0.59856694576596359</v>
      </c>
      <c r="AE2217" s="204">
        <v>0.5729429565217391</v>
      </c>
      <c r="AF2217" s="204">
        <v>0.51590726706343182</v>
      </c>
      <c r="AG2217" s="204">
        <v>0.56349625487724997</v>
      </c>
      <c r="AH2217" s="204">
        <v>0.62508096592065754</v>
      </c>
    </row>
    <row r="2218" spans="1:34">
      <c r="A2218" s="206">
        <v>43923.416666666664</v>
      </c>
      <c r="B2218">
        <v>11</v>
      </c>
      <c r="C2218">
        <v>1284.7819999999999</v>
      </c>
      <c r="E2218" s="206">
        <v>43558.416666666664</v>
      </c>
      <c r="F2218">
        <v>11</v>
      </c>
      <c r="G2218">
        <v>1303.5830000000001</v>
      </c>
      <c r="I2218" s="206">
        <v>43193.416666666664</v>
      </c>
      <c r="J2218">
        <v>11</v>
      </c>
      <c r="K2218">
        <v>1358</v>
      </c>
      <c r="M2218" s="206">
        <v>42828.416666666664</v>
      </c>
      <c r="N2218">
        <v>11</v>
      </c>
      <c r="O2218">
        <v>1274</v>
      </c>
      <c r="Q2218" s="206">
        <v>42462.416666666664</v>
      </c>
      <c r="R2218">
        <v>11</v>
      </c>
      <c r="S2218">
        <v>1327.8689999999999</v>
      </c>
      <c r="X2218" s="204">
        <f t="shared" si="170"/>
        <v>0.45671388607820962</v>
      </c>
      <c r="Y2218" s="204">
        <f t="shared" si="171"/>
        <v>0.44626086956521738</v>
      </c>
      <c r="Z2218" s="204">
        <f t="shared" si="172"/>
        <v>0.40153701385651863</v>
      </c>
      <c r="AA2218" s="204">
        <f t="shared" si="173"/>
        <v>0.4606551418604144</v>
      </c>
      <c r="AB2218" s="204">
        <f t="shared" si="174"/>
        <v>0.51477743717599755</v>
      </c>
      <c r="AD2218" s="204">
        <v>0.598546874978372</v>
      </c>
      <c r="AE2218" s="204">
        <v>0.5728695652173913</v>
      </c>
      <c r="AF2218" s="204">
        <v>0.51590552125032807</v>
      </c>
      <c r="AG2218" s="204">
        <v>0.56348812002614868</v>
      </c>
      <c r="AH2218" s="204">
        <v>0.6250272970818217</v>
      </c>
    </row>
    <row r="2219" spans="1:34">
      <c r="A2219" s="206">
        <v>43923.458333333336</v>
      </c>
      <c r="B2219">
        <v>12</v>
      </c>
      <c r="C2219">
        <v>1219.9190000000001</v>
      </c>
      <c r="E2219" s="206">
        <v>43558.458333333336</v>
      </c>
      <c r="F2219">
        <v>12</v>
      </c>
      <c r="G2219">
        <v>1196.586</v>
      </c>
      <c r="I2219" s="206">
        <v>43193.458333333336</v>
      </c>
      <c r="J2219">
        <v>12</v>
      </c>
      <c r="K2219">
        <v>1293</v>
      </c>
      <c r="M2219" s="206">
        <v>42828.458333333336</v>
      </c>
      <c r="N2219">
        <v>12</v>
      </c>
      <c r="O2219">
        <v>1277</v>
      </c>
      <c r="Q2219" s="206">
        <v>42462.458333333336</v>
      </c>
      <c r="R2219">
        <v>12</v>
      </c>
      <c r="S2219">
        <v>1313.8130000000001</v>
      </c>
      <c r="X2219" s="204">
        <f t="shared" si="170"/>
        <v>0.45950649393793003</v>
      </c>
      <c r="Y2219" s="204">
        <f t="shared" si="171"/>
        <v>0.44313043478260872</v>
      </c>
      <c r="Z2219" s="204">
        <f t="shared" si="172"/>
        <v>0.39513569914286395</v>
      </c>
      <c r="AA2219" s="204">
        <f t="shared" si="173"/>
        <v>0.42417814412808552</v>
      </c>
      <c r="AB2219" s="204">
        <f t="shared" si="174"/>
        <v>0.47553626273894661</v>
      </c>
      <c r="AD2219" s="204">
        <v>0.59853787772876199</v>
      </c>
      <c r="AE2219" s="204">
        <v>0.5728685217391305</v>
      </c>
      <c r="AF2219" s="204">
        <v>0.51579698986904665</v>
      </c>
      <c r="AG2219" s="204">
        <v>0.56348356450953185</v>
      </c>
      <c r="AH2219" s="204">
        <v>0.62477301782471684</v>
      </c>
    </row>
    <row r="2220" spans="1:34">
      <c r="A2220" s="206">
        <v>43923.5</v>
      </c>
      <c r="B2220">
        <v>13</v>
      </c>
      <c r="C2220">
        <v>1179.829</v>
      </c>
      <c r="E2220" s="206">
        <v>43558.5</v>
      </c>
      <c r="F2220">
        <v>13</v>
      </c>
      <c r="G2220">
        <v>1111.569</v>
      </c>
      <c r="I2220" s="206">
        <v>43193.5</v>
      </c>
      <c r="J2220">
        <v>13</v>
      </c>
      <c r="K2220">
        <v>1270</v>
      </c>
      <c r="M2220" s="206">
        <v>42828.5</v>
      </c>
      <c r="N2220">
        <v>13</v>
      </c>
      <c r="O2220">
        <v>1291</v>
      </c>
      <c r="Q2220" s="206">
        <v>42462.5</v>
      </c>
      <c r="R2220">
        <v>13</v>
      </c>
      <c r="S2220">
        <v>1252.9190000000001</v>
      </c>
      <c r="X2220" s="204">
        <f t="shared" si="170"/>
        <v>0.45464244237953727</v>
      </c>
      <c r="Y2220" s="204">
        <f t="shared" si="171"/>
        <v>0.44417391304347825</v>
      </c>
      <c r="Z2220" s="204">
        <f t="shared" si="172"/>
        <v>0.3762227238525207</v>
      </c>
      <c r="AA2220" s="204">
        <f t="shared" si="173"/>
        <v>0.38936195759660053</v>
      </c>
      <c r="AB2220" s="204">
        <f t="shared" si="174"/>
        <v>0.45152852554303619</v>
      </c>
      <c r="AD2220" s="204">
        <v>0.59831052415207842</v>
      </c>
      <c r="AE2220" s="204">
        <v>0.57284695652173911</v>
      </c>
      <c r="AF2220" s="204">
        <v>0.5156273550291347</v>
      </c>
      <c r="AG2220" s="204">
        <v>0.56347250111203417</v>
      </c>
      <c r="AH2220" s="204">
        <v>0.62473452431272425</v>
      </c>
    </row>
    <row r="2221" spans="1:34">
      <c r="A2221" s="206">
        <v>43923.541666666664</v>
      </c>
      <c r="B2221">
        <v>14</v>
      </c>
      <c r="C2221">
        <v>1145.883</v>
      </c>
      <c r="E2221" s="206">
        <v>43558.541666666664</v>
      </c>
      <c r="F2221">
        <v>14</v>
      </c>
      <c r="G2221">
        <v>1113.674</v>
      </c>
      <c r="I2221" s="206">
        <v>43193.541666666664</v>
      </c>
      <c r="J2221">
        <v>14</v>
      </c>
      <c r="K2221">
        <v>1222</v>
      </c>
      <c r="M2221" s="206">
        <v>42828.541666666664</v>
      </c>
      <c r="N2221">
        <v>14</v>
      </c>
      <c r="O2221">
        <v>1256</v>
      </c>
      <c r="Q2221" s="206">
        <v>42462.541666666664</v>
      </c>
      <c r="R2221">
        <v>14</v>
      </c>
      <c r="S2221">
        <v>1232.8040000000001</v>
      </c>
      <c r="X2221" s="204">
        <f t="shared" si="170"/>
        <v>0.4335701916967844</v>
      </c>
      <c r="Y2221" s="204">
        <f t="shared" si="171"/>
        <v>0.44904347826086954</v>
      </c>
      <c r="Z2221" s="204">
        <f t="shared" si="172"/>
        <v>0.36953044028824539</v>
      </c>
      <c r="AA2221" s="204">
        <f t="shared" si="173"/>
        <v>0.36169793215338941</v>
      </c>
      <c r="AB2221" s="204">
        <f t="shared" si="174"/>
        <v>0.43669001692974269</v>
      </c>
      <c r="AD2221" s="204">
        <v>0.59829149150867267</v>
      </c>
      <c r="AE2221" s="204">
        <v>0.5727634782608696</v>
      </c>
      <c r="AF2221" s="204">
        <v>0.51554471987555839</v>
      </c>
      <c r="AG2221" s="204">
        <v>0.56325188395016645</v>
      </c>
      <c r="AH2221" s="204">
        <v>0.62472527106464915</v>
      </c>
    </row>
    <row r="2222" spans="1:34">
      <c r="A2222" s="206">
        <v>43923.583333333336</v>
      </c>
      <c r="B2222">
        <v>15</v>
      </c>
      <c r="C2222">
        <v>1086.915</v>
      </c>
      <c r="E2222" s="206">
        <v>43558.583333333336</v>
      </c>
      <c r="F2222">
        <v>15</v>
      </c>
      <c r="G2222">
        <v>1132.625</v>
      </c>
      <c r="I2222" s="206">
        <v>43193.583333333336</v>
      </c>
      <c r="J2222">
        <v>15</v>
      </c>
      <c r="K2222">
        <v>1225</v>
      </c>
      <c r="M2222" s="206">
        <v>42828.583333333336</v>
      </c>
      <c r="N2222">
        <v>15</v>
      </c>
      <c r="O2222">
        <v>1224</v>
      </c>
      <c r="Q2222" s="206">
        <v>42462.583333333336</v>
      </c>
      <c r="R2222">
        <v>15</v>
      </c>
      <c r="S2222">
        <v>1222.8499999999999</v>
      </c>
      <c r="X2222" s="204">
        <f t="shared" si="170"/>
        <v>0.42660943493119874</v>
      </c>
      <c r="Y2222" s="204">
        <f t="shared" si="171"/>
        <v>0.43686956521739129</v>
      </c>
      <c r="Z2222" s="204">
        <f t="shared" si="172"/>
        <v>0.35556393545845344</v>
      </c>
      <c r="AA2222" s="204">
        <f t="shared" si="173"/>
        <v>0.36238288661611995</v>
      </c>
      <c r="AB2222" s="204">
        <f t="shared" si="174"/>
        <v>0.4241255865633955</v>
      </c>
      <c r="AD2222" s="204">
        <v>0.59823473962651719</v>
      </c>
      <c r="AE2222" s="204">
        <v>0.57265391304347835</v>
      </c>
      <c r="AF2222" s="204">
        <v>0.51547168669405263</v>
      </c>
      <c r="AG2222" s="204">
        <v>0.56316402755827233</v>
      </c>
      <c r="AH2222" s="204">
        <v>0.6247063944385759</v>
      </c>
    </row>
    <row r="2223" spans="1:34">
      <c r="A2223" s="206">
        <v>43923.625</v>
      </c>
      <c r="B2223">
        <v>16</v>
      </c>
      <c r="C2223">
        <v>1040.942</v>
      </c>
      <c r="E2223" s="206">
        <v>43558.625</v>
      </c>
      <c r="F2223">
        <v>16</v>
      </c>
      <c r="G2223">
        <v>1109.5509999999999</v>
      </c>
      <c r="I2223" s="206">
        <v>43193.625</v>
      </c>
      <c r="J2223">
        <v>16</v>
      </c>
      <c r="K2223">
        <v>1200</v>
      </c>
      <c r="M2223" s="206">
        <v>42828.625</v>
      </c>
      <c r="N2223">
        <v>16</v>
      </c>
      <c r="O2223">
        <v>1196</v>
      </c>
      <c r="Q2223" s="206">
        <v>42462.625</v>
      </c>
      <c r="R2223">
        <v>16</v>
      </c>
      <c r="S2223">
        <v>1184.57</v>
      </c>
      <c r="X2223" s="204">
        <f t="shared" si="170"/>
        <v>0.42316487252281493</v>
      </c>
      <c r="Y2223" s="204">
        <f t="shared" si="171"/>
        <v>0.42573913043478262</v>
      </c>
      <c r="Z2223" s="204">
        <f t="shared" si="172"/>
        <v>0.35643684201031545</v>
      </c>
      <c r="AA2223" s="204">
        <f t="shared" si="173"/>
        <v>0.36854942914495881</v>
      </c>
      <c r="AB2223" s="204">
        <f t="shared" si="174"/>
        <v>0.40229976526360284</v>
      </c>
      <c r="AD2223" s="204">
        <v>0.59809770459399569</v>
      </c>
      <c r="AE2223" s="204">
        <v>0.57247791304347828</v>
      </c>
      <c r="AF2223" s="204">
        <v>0.51543851624508186</v>
      </c>
      <c r="AG2223" s="204">
        <v>0.56315914664761157</v>
      </c>
      <c r="AH2223" s="204">
        <v>0.62467123209589037</v>
      </c>
    </row>
    <row r="2224" spans="1:34">
      <c r="A2224" s="206">
        <v>43923.666666666664</v>
      </c>
      <c r="B2224">
        <v>17</v>
      </c>
      <c r="C2224">
        <v>1055.953</v>
      </c>
      <c r="E2224" s="206">
        <v>43558.666666666664</v>
      </c>
      <c r="F2224">
        <v>17</v>
      </c>
      <c r="G2224">
        <v>1092.5609999999999</v>
      </c>
      <c r="I2224" s="206">
        <v>43193.666666666664</v>
      </c>
      <c r="J2224">
        <v>17</v>
      </c>
      <c r="K2224">
        <v>1204</v>
      </c>
      <c r="M2224" s="206">
        <v>42828.666666666664</v>
      </c>
      <c r="N2224">
        <v>17</v>
      </c>
      <c r="O2224">
        <v>1210</v>
      </c>
      <c r="Q2224" s="206">
        <v>42462.666666666664</v>
      </c>
      <c r="R2224">
        <v>17</v>
      </c>
      <c r="S2224">
        <v>1214.0909999999999</v>
      </c>
      <c r="X2224" s="204">
        <f t="shared" si="170"/>
        <v>0.4099181527123939</v>
      </c>
      <c r="Y2224" s="204">
        <f t="shared" si="171"/>
        <v>0.41599999999999998</v>
      </c>
      <c r="Z2224" s="204">
        <f t="shared" si="172"/>
        <v>0.34916262074479881</v>
      </c>
      <c r="AA2224" s="204">
        <f t="shared" si="173"/>
        <v>0.36104128697249149</v>
      </c>
      <c r="AB2224" s="204">
        <f t="shared" si="174"/>
        <v>0.3852837823132676</v>
      </c>
      <c r="AD2224" s="204">
        <v>0.5980686365567941</v>
      </c>
      <c r="AE2224" s="204">
        <v>0.57231930434782607</v>
      </c>
      <c r="AF2224" s="204">
        <v>0.51543531558772504</v>
      </c>
      <c r="AG2224" s="204">
        <v>0.56314157536923271</v>
      </c>
      <c r="AH2224" s="204">
        <v>0.6246412515721268</v>
      </c>
    </row>
    <row r="2225" spans="1:34">
      <c r="A2225" s="206">
        <v>43923.708333333336</v>
      </c>
      <c r="B2225">
        <v>18</v>
      </c>
      <c r="C2225">
        <v>1066.0309999999999</v>
      </c>
      <c r="E2225" s="206">
        <v>43558.708333333336</v>
      </c>
      <c r="F2225">
        <v>18</v>
      </c>
      <c r="G2225">
        <v>1082.5899999999999</v>
      </c>
      <c r="I2225" s="206">
        <v>43193.708333333336</v>
      </c>
      <c r="J2225">
        <v>18</v>
      </c>
      <c r="K2225">
        <v>1268</v>
      </c>
      <c r="M2225" s="206">
        <v>42828.708333333336</v>
      </c>
      <c r="N2225">
        <v>18</v>
      </c>
      <c r="O2225">
        <v>1263</v>
      </c>
      <c r="Q2225" s="206">
        <v>42462.708333333336</v>
      </c>
      <c r="R2225">
        <v>18</v>
      </c>
      <c r="S2225">
        <v>1246.8119999999999</v>
      </c>
      <c r="X2225" s="204">
        <f t="shared" si="170"/>
        <v>0.42013383754842942</v>
      </c>
      <c r="Y2225" s="204">
        <f t="shared" si="171"/>
        <v>0.42086956521739133</v>
      </c>
      <c r="Z2225" s="204">
        <f t="shared" si="172"/>
        <v>0.35032649614728145</v>
      </c>
      <c r="AA2225" s="204">
        <f t="shared" si="173"/>
        <v>0.35551284216403956</v>
      </c>
      <c r="AB2225" s="204">
        <f t="shared" si="174"/>
        <v>0.39083980258750428</v>
      </c>
      <c r="AD2225" s="204">
        <v>0.59797105100333181</v>
      </c>
      <c r="AE2225" s="204">
        <v>0.5722650434782609</v>
      </c>
      <c r="AF2225" s="204">
        <v>0.51536111853081679</v>
      </c>
      <c r="AG2225" s="204">
        <v>0.56288321249825513</v>
      </c>
      <c r="AH2225" s="204">
        <v>0.62459387494198215</v>
      </c>
    </row>
    <row r="2226" spans="1:34">
      <c r="A2226" s="206">
        <v>43923.75</v>
      </c>
      <c r="B2226">
        <v>19</v>
      </c>
      <c r="C2226">
        <v>1111.049</v>
      </c>
      <c r="E2226" s="206">
        <v>43558.75</v>
      </c>
      <c r="F2226">
        <v>19</v>
      </c>
      <c r="G2226">
        <v>1183.5419999999999</v>
      </c>
      <c r="I2226" s="206">
        <v>43193.75</v>
      </c>
      <c r="J2226">
        <v>19</v>
      </c>
      <c r="K2226">
        <v>1261</v>
      </c>
      <c r="M2226" s="206">
        <v>42828.75</v>
      </c>
      <c r="N2226">
        <v>19</v>
      </c>
      <c r="O2226">
        <v>1211</v>
      </c>
      <c r="Q2226" s="206">
        <v>42462.75</v>
      </c>
      <c r="R2226">
        <v>19</v>
      </c>
      <c r="S2226">
        <v>1274.1759999999999</v>
      </c>
      <c r="X2226" s="204">
        <f t="shared" si="170"/>
        <v>0.43145687618261924</v>
      </c>
      <c r="Y2226" s="204">
        <f t="shared" si="171"/>
        <v>0.43930434782608696</v>
      </c>
      <c r="Z2226" s="204">
        <f t="shared" si="172"/>
        <v>0.36894850258700407</v>
      </c>
      <c r="AA2226" s="204">
        <f t="shared" si="173"/>
        <v>0.35226833815079212</v>
      </c>
      <c r="AB2226" s="204">
        <f t="shared" si="174"/>
        <v>0.39456997195155441</v>
      </c>
      <c r="AD2226" s="204">
        <v>0.59797105100333181</v>
      </c>
      <c r="AE2226" s="204">
        <v>0.57222852173913041</v>
      </c>
      <c r="AF2226" s="204">
        <v>0.51530583444919886</v>
      </c>
      <c r="AG2226" s="204">
        <v>0.56284318903083663</v>
      </c>
      <c r="AH2226" s="204">
        <v>0.62455056974099055</v>
      </c>
    </row>
    <row r="2227" spans="1:34">
      <c r="A2227" s="206">
        <v>43923.791666666664</v>
      </c>
      <c r="B2227">
        <v>20</v>
      </c>
      <c r="C2227">
        <v>1105.02</v>
      </c>
      <c r="E2227" s="206">
        <v>43558.791666666664</v>
      </c>
      <c r="F2227">
        <v>20</v>
      </c>
      <c r="G2227">
        <v>1178.596</v>
      </c>
      <c r="I2227" s="206">
        <v>43193.791666666664</v>
      </c>
      <c r="J2227">
        <v>20</v>
      </c>
      <c r="K2227">
        <v>1295</v>
      </c>
      <c r="M2227" s="206">
        <v>42828.791666666664</v>
      </c>
      <c r="N2227">
        <v>20</v>
      </c>
      <c r="O2227">
        <v>1245</v>
      </c>
      <c r="Q2227" s="206">
        <v>42462.791666666664</v>
      </c>
      <c r="R2227">
        <v>20</v>
      </c>
      <c r="S2227">
        <v>1312.4570000000001</v>
      </c>
      <c r="X2227" s="204">
        <f t="shared" si="170"/>
        <v>0.44092613534908637</v>
      </c>
      <c r="Y2227" s="204">
        <f t="shared" si="171"/>
        <v>0.42121739130434782</v>
      </c>
      <c r="Z2227" s="204">
        <f t="shared" si="172"/>
        <v>0.36691172063265942</v>
      </c>
      <c r="AA2227" s="204">
        <f t="shared" si="173"/>
        <v>0.38511751768597974</v>
      </c>
      <c r="AB2227" s="204">
        <f t="shared" si="174"/>
        <v>0.41123248082541936</v>
      </c>
      <c r="AD2227" s="204">
        <v>0.59797105100333181</v>
      </c>
      <c r="AE2227" s="204">
        <v>0.57215513043478261</v>
      </c>
      <c r="AF2227" s="204">
        <v>0.51511874147824976</v>
      </c>
      <c r="AG2227" s="204">
        <v>0.5628392843023079</v>
      </c>
      <c r="AH2227" s="204">
        <v>0.62451910869753502</v>
      </c>
    </row>
    <row r="2228" spans="1:34">
      <c r="A2228" s="206">
        <v>43923.833333333336</v>
      </c>
      <c r="B2228">
        <v>21</v>
      </c>
      <c r="C2228">
        <v>1207.9860000000001</v>
      </c>
      <c r="E2228" s="206">
        <v>43558.833333333336</v>
      </c>
      <c r="F2228">
        <v>21</v>
      </c>
      <c r="G2228">
        <v>1320.548</v>
      </c>
      <c r="I2228" s="206">
        <v>43193.833333333336</v>
      </c>
      <c r="J2228">
        <v>21</v>
      </c>
      <c r="K2228">
        <v>1356</v>
      </c>
      <c r="M2228" s="206">
        <v>42828.833333333336</v>
      </c>
      <c r="N2228">
        <v>21</v>
      </c>
      <c r="O2228">
        <v>1339</v>
      </c>
      <c r="Q2228" s="206">
        <v>42462.833333333336</v>
      </c>
      <c r="R2228">
        <v>21</v>
      </c>
      <c r="S2228">
        <v>1436.4670000000001</v>
      </c>
      <c r="X2228" s="204">
        <f t="shared" si="170"/>
        <v>0.45417320120756938</v>
      </c>
      <c r="Y2228" s="204">
        <f t="shared" si="171"/>
        <v>0.43304347826086959</v>
      </c>
      <c r="Z2228" s="204">
        <f t="shared" si="172"/>
        <v>0.37680466155376202</v>
      </c>
      <c r="AA2228" s="204">
        <f t="shared" si="173"/>
        <v>0.38350811874409613</v>
      </c>
      <c r="AB2228" s="204">
        <f t="shared" si="174"/>
        <v>0.40900096751961873</v>
      </c>
      <c r="AD2228" s="204">
        <v>0.59773054760029509</v>
      </c>
      <c r="AE2228" s="204">
        <v>0.57196069565217389</v>
      </c>
      <c r="AF2228" s="204">
        <v>0.51507829680801354</v>
      </c>
      <c r="AG2228" s="204">
        <v>0.5628184590834886</v>
      </c>
      <c r="AH2228" s="204">
        <v>0.62450097233130775</v>
      </c>
    </row>
    <row r="2229" spans="1:34">
      <c r="A2229" s="206">
        <v>43923.875</v>
      </c>
      <c r="B2229">
        <v>22</v>
      </c>
      <c r="C2229">
        <v>1196.0260000000001</v>
      </c>
      <c r="E2229" s="206">
        <v>43558.875</v>
      </c>
      <c r="F2229">
        <v>22</v>
      </c>
      <c r="G2229">
        <v>1294.3030000000001</v>
      </c>
      <c r="I2229" s="206">
        <v>43193.875</v>
      </c>
      <c r="J2229">
        <v>22</v>
      </c>
      <c r="K2229">
        <v>1308</v>
      </c>
      <c r="M2229" s="206">
        <v>42828.875</v>
      </c>
      <c r="N2229">
        <v>22</v>
      </c>
      <c r="O2229">
        <v>1309</v>
      </c>
      <c r="Q2229" s="206">
        <v>42462.875</v>
      </c>
      <c r="R2229">
        <v>22</v>
      </c>
      <c r="S2229">
        <v>1465.7950000000001</v>
      </c>
      <c r="X2229" s="204">
        <f t="shared" si="170"/>
        <v>0.49708662136666842</v>
      </c>
      <c r="Y2229" s="204">
        <f t="shared" si="171"/>
        <v>0.4657391304347826</v>
      </c>
      <c r="Z2229" s="204">
        <f t="shared" si="172"/>
        <v>0.39455376144162263</v>
      </c>
      <c r="AA2229" s="204">
        <f t="shared" si="173"/>
        <v>0.42969845408543611</v>
      </c>
      <c r="AB2229" s="204">
        <f t="shared" si="174"/>
        <v>0.44711176517181067</v>
      </c>
      <c r="AD2229" s="204">
        <v>0.59767552595844931</v>
      </c>
      <c r="AE2229" s="204">
        <v>0.57189495652173916</v>
      </c>
      <c r="AF2229" s="204">
        <v>0.51501923013133755</v>
      </c>
      <c r="AG2229" s="204">
        <v>0.56277941179820223</v>
      </c>
      <c r="AH2229" s="204">
        <v>0.62447691388631243</v>
      </c>
    </row>
    <row r="2230" spans="1:34">
      <c r="A2230" s="206">
        <v>43923.916666666664</v>
      </c>
      <c r="B2230">
        <v>23</v>
      </c>
      <c r="C2230">
        <v>1136.162</v>
      </c>
      <c r="E2230" s="206">
        <v>43558.916666666664</v>
      </c>
      <c r="F2230">
        <v>23</v>
      </c>
      <c r="G2230">
        <v>1215.9880000000001</v>
      </c>
      <c r="I2230" s="206">
        <v>43193.916666666664</v>
      </c>
      <c r="J2230">
        <v>23</v>
      </c>
      <c r="K2230">
        <v>1213</v>
      </c>
      <c r="M2230" s="206">
        <v>42828.916666666664</v>
      </c>
      <c r="N2230">
        <v>23</v>
      </c>
      <c r="O2230">
        <v>1239</v>
      </c>
      <c r="Q2230" s="206">
        <v>42462.916666666664</v>
      </c>
      <c r="R2230">
        <v>23</v>
      </c>
      <c r="S2230">
        <v>1402.874</v>
      </c>
      <c r="X2230" s="204">
        <f t="shared" si="170"/>
        <v>0.50723551892675278</v>
      </c>
      <c r="Y2230" s="204">
        <f t="shared" si="171"/>
        <v>0.45530434782608697</v>
      </c>
      <c r="Z2230" s="204">
        <f t="shared" si="172"/>
        <v>0.38058725661183068</v>
      </c>
      <c r="AA2230" s="204">
        <f t="shared" si="173"/>
        <v>0.42115848739927836</v>
      </c>
      <c r="AB2230" s="204">
        <f t="shared" si="174"/>
        <v>0.44268501129266397</v>
      </c>
      <c r="AD2230" s="204">
        <v>0.59762500294140852</v>
      </c>
      <c r="AE2230" s="204">
        <v>0.57185460869565219</v>
      </c>
      <c r="AF2230" s="204">
        <v>0.51500875525271517</v>
      </c>
      <c r="AG2230" s="204">
        <v>0.56276411827813178</v>
      </c>
      <c r="AH2230" s="204">
        <v>0.62443990089401191</v>
      </c>
    </row>
    <row r="2231" spans="1:34">
      <c r="A2231" s="206">
        <v>43923.958333333336</v>
      </c>
      <c r="B2231">
        <v>24</v>
      </c>
      <c r="C2231">
        <v>1091.261</v>
      </c>
      <c r="E2231" s="206">
        <v>43558.958333333336</v>
      </c>
      <c r="F2231">
        <v>24</v>
      </c>
      <c r="G2231">
        <v>1149.2729999999999</v>
      </c>
      <c r="I2231" s="206">
        <v>43193.958333333336</v>
      </c>
      <c r="J2231">
        <v>24</v>
      </c>
      <c r="K2231">
        <v>1092</v>
      </c>
      <c r="M2231" s="206">
        <v>42828.958333333336</v>
      </c>
      <c r="N2231">
        <v>24</v>
      </c>
      <c r="O2231">
        <v>1100</v>
      </c>
      <c r="Q2231" s="206">
        <v>42462.958333333336</v>
      </c>
      <c r="R2231">
        <v>24</v>
      </c>
      <c r="S2231">
        <v>1385.845</v>
      </c>
      <c r="X2231" s="204">
        <f t="shared" si="170"/>
        <v>0.48546182882248151</v>
      </c>
      <c r="Y2231" s="204">
        <f t="shared" si="171"/>
        <v>0.43095652173913046</v>
      </c>
      <c r="Z2231" s="204">
        <f t="shared" si="172"/>
        <v>0.35294521580286747</v>
      </c>
      <c r="AA2231" s="204">
        <f t="shared" si="173"/>
        <v>0.3956752528393071</v>
      </c>
      <c r="AB2231" s="204">
        <f t="shared" si="174"/>
        <v>0.42052755358185834</v>
      </c>
      <c r="AD2231" s="204">
        <v>0.59762500294140852</v>
      </c>
      <c r="AE2231" s="204">
        <v>0.5717725217391304</v>
      </c>
      <c r="AF2231" s="204">
        <v>0.51491593618936726</v>
      </c>
      <c r="AG2231" s="204">
        <v>0.56275598342703059</v>
      </c>
      <c r="AH2231" s="204">
        <v>0.62430443334219188</v>
      </c>
    </row>
    <row r="2232" spans="1:34">
      <c r="A2232" s="206">
        <v>43924</v>
      </c>
      <c r="B2232">
        <v>1</v>
      </c>
      <c r="C2232">
        <v>1022.337</v>
      </c>
      <c r="E2232" s="206">
        <v>43559</v>
      </c>
      <c r="F2232">
        <v>1</v>
      </c>
      <c r="G2232">
        <v>1106.4590000000001</v>
      </c>
      <c r="I2232" s="206">
        <v>43194</v>
      </c>
      <c r="J2232">
        <v>1</v>
      </c>
      <c r="K2232">
        <v>1037</v>
      </c>
      <c r="M2232" s="206">
        <v>42829</v>
      </c>
      <c r="N2232">
        <v>1</v>
      </c>
      <c r="O2232">
        <v>1029</v>
      </c>
      <c r="Q2232" s="206">
        <v>42463</v>
      </c>
      <c r="R2232">
        <v>1</v>
      </c>
      <c r="S2232">
        <v>1343</v>
      </c>
      <c r="X2232" s="204">
        <f t="shared" si="170"/>
        <v>0.47956897637599094</v>
      </c>
      <c r="Y2232" s="204">
        <f t="shared" si="171"/>
        <v>0.38260869565217392</v>
      </c>
      <c r="Z2232" s="204">
        <f t="shared" si="172"/>
        <v>0.31773798487776689</v>
      </c>
      <c r="AA2232" s="204">
        <f t="shared" si="173"/>
        <v>0.37396658919034476</v>
      </c>
      <c r="AB2232" s="204">
        <f t="shared" si="174"/>
        <v>0.40390834990898505</v>
      </c>
      <c r="AD2232" s="204">
        <v>0.59762500294140852</v>
      </c>
      <c r="AE2232" s="204">
        <v>0.57169113043478259</v>
      </c>
      <c r="AF2232" s="204">
        <v>0.51491564522051658</v>
      </c>
      <c r="AG2232" s="204">
        <v>0.56273645978438736</v>
      </c>
      <c r="AH2232" s="204">
        <v>0.6242844463263495</v>
      </c>
    </row>
    <row r="2233" spans="1:34">
      <c r="A2233" s="206">
        <v>43924.041666666664</v>
      </c>
      <c r="B2233">
        <v>2</v>
      </c>
      <c r="C2233">
        <v>1038.376</v>
      </c>
      <c r="E2233" s="206">
        <v>43559.041666666664</v>
      </c>
      <c r="F2233">
        <v>2</v>
      </c>
      <c r="G2233">
        <v>1053.5319999999999</v>
      </c>
      <c r="I2233" s="206">
        <v>43194.041666666664</v>
      </c>
      <c r="J2233">
        <v>2</v>
      </c>
      <c r="K2233">
        <v>990</v>
      </c>
      <c r="M2233" s="206">
        <v>42829.041666666664</v>
      </c>
      <c r="N2233">
        <v>2</v>
      </c>
      <c r="O2233">
        <v>972</v>
      </c>
      <c r="Q2233" s="206">
        <v>42463.041666666664</v>
      </c>
      <c r="R2233">
        <v>2</v>
      </c>
      <c r="S2233">
        <v>1322</v>
      </c>
      <c r="X2233" s="204">
        <f t="shared" si="170"/>
        <v>0.46474254716289037</v>
      </c>
      <c r="Y2233" s="204">
        <f t="shared" si="171"/>
        <v>0.35791304347826086</v>
      </c>
      <c r="Z2233" s="204">
        <f t="shared" si="172"/>
        <v>0.30173469809363029</v>
      </c>
      <c r="AA2233" s="204">
        <f t="shared" si="173"/>
        <v>0.36003516858828122</v>
      </c>
      <c r="AB2233" s="204">
        <f t="shared" si="174"/>
        <v>0.37839751509574893</v>
      </c>
      <c r="AD2233" s="204">
        <v>0.59739349678798181</v>
      </c>
      <c r="AE2233" s="204">
        <v>0.57167826086956519</v>
      </c>
      <c r="AF2233" s="204">
        <v>0.51488945802396069</v>
      </c>
      <c r="AG2233" s="204">
        <v>0.56272019008218477</v>
      </c>
      <c r="AH2233" s="204">
        <v>0.62423410865682072</v>
      </c>
    </row>
    <row r="2234" spans="1:34">
      <c r="A2234" s="206">
        <v>43924.083333333336</v>
      </c>
      <c r="B2234">
        <v>3</v>
      </c>
      <c r="C2234">
        <v>1094.3879999999999</v>
      </c>
      <c r="E2234" s="206">
        <v>43559.083333333336</v>
      </c>
      <c r="F2234">
        <v>3</v>
      </c>
      <c r="G2234">
        <v>1100.8150000000001</v>
      </c>
      <c r="I2234" s="206">
        <v>43194.083333333336</v>
      </c>
      <c r="J2234">
        <v>3</v>
      </c>
      <c r="K2234">
        <v>997</v>
      </c>
      <c r="M2234" s="206">
        <v>42829.083333333336</v>
      </c>
      <c r="N2234">
        <v>3</v>
      </c>
      <c r="O2234">
        <v>960</v>
      </c>
      <c r="Q2234" s="206">
        <v>42463.083333333336</v>
      </c>
      <c r="R2234">
        <v>3</v>
      </c>
      <c r="S2234">
        <v>1326</v>
      </c>
      <c r="X2234" s="204">
        <f t="shared" si="170"/>
        <v>0.45747553786250267</v>
      </c>
      <c r="Y2234" s="204">
        <f t="shared" si="171"/>
        <v>0.33808695652173915</v>
      </c>
      <c r="Z2234" s="204">
        <f t="shared" si="172"/>
        <v>0.28805916211445903</v>
      </c>
      <c r="AA2234" s="204">
        <f t="shared" si="173"/>
        <v>0.34281303801871466</v>
      </c>
      <c r="AB2234" s="204">
        <f t="shared" si="174"/>
        <v>0.38433402893083529</v>
      </c>
      <c r="AD2234" s="204">
        <v>0.5973772325290716</v>
      </c>
      <c r="AE2234" s="204">
        <v>0.57165843478260869</v>
      </c>
      <c r="AF2234" s="204">
        <v>0.51482108034406493</v>
      </c>
      <c r="AG2234" s="204">
        <v>0.56270131722762973</v>
      </c>
      <c r="AH2234" s="204">
        <v>0.6241952450149052</v>
      </c>
    </row>
    <row r="2235" spans="1:34">
      <c r="A2235" s="206">
        <v>43924.125</v>
      </c>
      <c r="B2235">
        <v>4</v>
      </c>
      <c r="C2235">
        <v>1150.336</v>
      </c>
      <c r="E2235" s="206">
        <v>43559.125</v>
      </c>
      <c r="F2235">
        <v>4</v>
      </c>
      <c r="G2235">
        <v>1096.92</v>
      </c>
      <c r="I2235" s="206">
        <v>43194.125</v>
      </c>
      <c r="J2235">
        <v>4</v>
      </c>
      <c r="K2235">
        <v>996</v>
      </c>
      <c r="M2235" s="206">
        <v>42829.125</v>
      </c>
      <c r="N2235">
        <v>4</v>
      </c>
      <c r="O2235">
        <v>942</v>
      </c>
      <c r="Q2235" s="206">
        <v>42463.125</v>
      </c>
      <c r="R2235">
        <v>4</v>
      </c>
      <c r="S2235">
        <v>1306</v>
      </c>
      <c r="X2235" s="204">
        <f t="shared" si="170"/>
        <v>0.45885973011019554</v>
      </c>
      <c r="Y2235" s="204">
        <f t="shared" si="171"/>
        <v>0.3339130434782609</v>
      </c>
      <c r="Z2235" s="204">
        <f t="shared" si="172"/>
        <v>0.29009594406880368</v>
      </c>
      <c r="AA2235" s="204">
        <f t="shared" si="173"/>
        <v>0.35819864460364892</v>
      </c>
      <c r="AB2235" s="204">
        <f t="shared" si="174"/>
        <v>0.40506574617822344</v>
      </c>
      <c r="AD2235" s="204">
        <v>0.59727895487948535</v>
      </c>
      <c r="AE2235" s="204">
        <v>0.57164904347826084</v>
      </c>
      <c r="AF2235" s="204">
        <v>0.5147238967479576</v>
      </c>
      <c r="AG2235" s="204">
        <v>0.56261704017022007</v>
      </c>
      <c r="AH2235" s="204">
        <v>0.62419154371567509</v>
      </c>
    </row>
    <row r="2236" spans="1:34">
      <c r="A2236" s="206">
        <v>43924.166666666664</v>
      </c>
      <c r="B2236">
        <v>5</v>
      </c>
      <c r="C2236">
        <v>1225.337</v>
      </c>
      <c r="E2236" s="206">
        <v>43559.166666666664</v>
      </c>
      <c r="F2236">
        <v>5</v>
      </c>
      <c r="G2236">
        <v>1151.8699999999999</v>
      </c>
      <c r="I2236" s="206">
        <v>43194.166666666664</v>
      </c>
      <c r="J2236">
        <v>5</v>
      </c>
      <c r="K2236">
        <v>1077</v>
      </c>
      <c r="M2236" s="206">
        <v>42829.166666666664</v>
      </c>
      <c r="N2236">
        <v>5</v>
      </c>
      <c r="O2236">
        <v>983</v>
      </c>
      <c r="Q2236" s="206">
        <v>42463.166666666664</v>
      </c>
      <c r="R2236">
        <v>5</v>
      </c>
      <c r="S2236">
        <v>1392</v>
      </c>
      <c r="X2236" s="204">
        <f t="shared" si="170"/>
        <v>0.45193876887173107</v>
      </c>
      <c r="Y2236" s="204">
        <f t="shared" si="171"/>
        <v>0.32765217391304347</v>
      </c>
      <c r="Z2236" s="204">
        <f t="shared" si="172"/>
        <v>0.28980497521818299</v>
      </c>
      <c r="AA2236" s="204">
        <f t="shared" si="173"/>
        <v>0.35693123480206446</v>
      </c>
      <c r="AB2236" s="204">
        <f t="shared" si="174"/>
        <v>0.42577377511053932</v>
      </c>
      <c r="AD2236" s="204">
        <v>0.59724919474615989</v>
      </c>
      <c r="AE2236" s="204">
        <v>0.57159339130434783</v>
      </c>
      <c r="AF2236" s="204">
        <v>0.51467297719909899</v>
      </c>
      <c r="AG2236" s="204">
        <v>0.56255293754354174</v>
      </c>
      <c r="AH2236" s="204">
        <v>0.62418784241644509</v>
      </c>
    </row>
    <row r="2237" spans="1:34">
      <c r="A2237" s="206">
        <v>43924.208333333336</v>
      </c>
      <c r="B2237">
        <v>6</v>
      </c>
      <c r="C2237">
        <v>1295.2049999999999</v>
      </c>
      <c r="E2237" s="206">
        <v>43559.208333333336</v>
      </c>
      <c r="F2237">
        <v>6</v>
      </c>
      <c r="G2237">
        <v>1268.8920000000001</v>
      </c>
      <c r="I2237" s="206">
        <v>43194.208333333336</v>
      </c>
      <c r="J2237">
        <v>6</v>
      </c>
      <c r="K2237">
        <v>1175</v>
      </c>
      <c r="M2237" s="206">
        <v>42829.208333333336</v>
      </c>
      <c r="N2237">
        <v>6</v>
      </c>
      <c r="O2237">
        <v>1041</v>
      </c>
      <c r="Q2237" s="206">
        <v>42463.208333333336</v>
      </c>
      <c r="R2237">
        <v>6</v>
      </c>
      <c r="S2237">
        <v>1428</v>
      </c>
      <c r="X2237" s="204">
        <f t="shared" si="170"/>
        <v>0.48169890219712835</v>
      </c>
      <c r="Y2237" s="204">
        <f t="shared" si="171"/>
        <v>0.34191304347826085</v>
      </c>
      <c r="Z2237" s="204">
        <f t="shared" si="172"/>
        <v>0.31337345211845691</v>
      </c>
      <c r="AA2237" s="204">
        <f t="shared" si="173"/>
        <v>0.37481163752274904</v>
      </c>
      <c r="AB2237" s="204">
        <f t="shared" si="174"/>
        <v>0.4535338894658803</v>
      </c>
      <c r="AD2237" s="204">
        <v>0.59723742911205457</v>
      </c>
      <c r="AE2237" s="204">
        <v>0.57156486956521735</v>
      </c>
      <c r="AF2237" s="204">
        <v>0.5146319505911614</v>
      </c>
      <c r="AG2237" s="204">
        <v>0.56251649341060783</v>
      </c>
      <c r="AH2237" s="204">
        <v>0.62416156319191163</v>
      </c>
    </row>
    <row r="2238" spans="1:34">
      <c r="A2238" s="206">
        <v>43924.25</v>
      </c>
      <c r="B2238">
        <v>7</v>
      </c>
      <c r="C2238">
        <v>1370.0319999999999</v>
      </c>
      <c r="E2238" s="206">
        <v>43559.25</v>
      </c>
      <c r="F2238">
        <v>7</v>
      </c>
      <c r="G2238">
        <v>1385.9269999999999</v>
      </c>
      <c r="I2238" s="206">
        <v>43194.25</v>
      </c>
      <c r="J2238">
        <v>7</v>
      </c>
      <c r="K2238">
        <v>1307</v>
      </c>
      <c r="M2238" s="206">
        <v>42829.25</v>
      </c>
      <c r="N2238">
        <v>7</v>
      </c>
      <c r="O2238">
        <v>1164</v>
      </c>
      <c r="Q2238" s="206">
        <v>42463.25</v>
      </c>
      <c r="R2238">
        <v>7</v>
      </c>
      <c r="S2238">
        <v>1536</v>
      </c>
      <c r="X2238" s="204">
        <f t="shared" si="170"/>
        <v>0.49415663242636443</v>
      </c>
      <c r="Y2238" s="204">
        <f t="shared" si="171"/>
        <v>0.36208695652173911</v>
      </c>
      <c r="Z2238" s="204">
        <f t="shared" si="172"/>
        <v>0.34188839947928218</v>
      </c>
      <c r="AA2238" s="204">
        <f t="shared" si="173"/>
        <v>0.41288989934586035</v>
      </c>
      <c r="AB2238" s="204">
        <f t="shared" si="174"/>
        <v>0.47939412692643368</v>
      </c>
      <c r="AD2238" s="204">
        <v>0.59719417310431422</v>
      </c>
      <c r="AE2238" s="204">
        <v>0.5715227826086956</v>
      </c>
      <c r="AF2238" s="204">
        <v>0.51456095419160996</v>
      </c>
      <c r="AG2238" s="204">
        <v>0.56251323947016729</v>
      </c>
      <c r="AH2238" s="204">
        <v>0.62415045929422142</v>
      </c>
    </row>
    <row r="2239" spans="1:34">
      <c r="A2239" s="206">
        <v>43924.291666666664</v>
      </c>
      <c r="B2239">
        <v>8</v>
      </c>
      <c r="C2239">
        <v>1497.9580000000001</v>
      </c>
      <c r="E2239" s="206">
        <v>43559.291666666664</v>
      </c>
      <c r="F2239">
        <v>8</v>
      </c>
      <c r="G2239">
        <v>1483.787</v>
      </c>
      <c r="I2239" s="206">
        <v>43194.291666666664</v>
      </c>
      <c r="J2239">
        <v>8</v>
      </c>
      <c r="K2239">
        <v>1461</v>
      </c>
      <c r="M2239" s="206">
        <v>42829.291666666664</v>
      </c>
      <c r="N2239">
        <v>8</v>
      </c>
      <c r="O2239">
        <v>1177</v>
      </c>
      <c r="Q2239" s="206">
        <v>42463.291666666664</v>
      </c>
      <c r="R2239">
        <v>8</v>
      </c>
      <c r="S2239">
        <v>1629</v>
      </c>
      <c r="X2239" s="204">
        <f t="shared" si="170"/>
        <v>0.53152982311407271</v>
      </c>
      <c r="Y2239" s="204">
        <f t="shared" si="171"/>
        <v>0.40486956521739131</v>
      </c>
      <c r="Z2239" s="204">
        <f t="shared" si="172"/>
        <v>0.38029628776121005</v>
      </c>
      <c r="AA2239" s="204">
        <f t="shared" si="173"/>
        <v>0.45097239129154421</v>
      </c>
      <c r="AB2239" s="204">
        <f t="shared" si="174"/>
        <v>0.50708983867517177</v>
      </c>
      <c r="AD2239" s="204">
        <v>0.59717410231672252</v>
      </c>
      <c r="AE2239" s="204">
        <v>0.57150434782608694</v>
      </c>
      <c r="AF2239" s="204">
        <v>0.51448064678883865</v>
      </c>
      <c r="AG2239" s="204">
        <v>0.56251128710590304</v>
      </c>
      <c r="AH2239" s="204">
        <v>0.6241419463059924</v>
      </c>
    </row>
    <row r="2240" spans="1:34">
      <c r="A2240" s="206">
        <v>43924.333333333336</v>
      </c>
      <c r="B2240">
        <v>9</v>
      </c>
      <c r="C2240">
        <v>1469.922</v>
      </c>
      <c r="E2240" s="206">
        <v>43559.333333333336</v>
      </c>
      <c r="F2240">
        <v>9</v>
      </c>
      <c r="G2240">
        <v>1456.9390000000001</v>
      </c>
      <c r="I2240" s="206">
        <v>43194.333333333336</v>
      </c>
      <c r="J2240">
        <v>9</v>
      </c>
      <c r="K2240">
        <v>1455</v>
      </c>
      <c r="M2240" s="206">
        <v>42829.333333333336</v>
      </c>
      <c r="N2240">
        <v>9</v>
      </c>
      <c r="O2240">
        <v>1193</v>
      </c>
      <c r="Q2240" s="206">
        <v>42463.333333333336</v>
      </c>
      <c r="R2240">
        <v>9</v>
      </c>
      <c r="S2240">
        <v>1638</v>
      </c>
      <c r="X2240" s="204">
        <f t="shared" si="170"/>
        <v>0.56371229287293256</v>
      </c>
      <c r="Y2240" s="204">
        <f t="shared" si="171"/>
        <v>0.40939130434782611</v>
      </c>
      <c r="Z2240" s="204">
        <f t="shared" si="172"/>
        <v>0.42510549075679255</v>
      </c>
      <c r="AA2240" s="204">
        <f t="shared" si="173"/>
        <v>0.48281545244252155</v>
      </c>
      <c r="AB2240" s="204">
        <f t="shared" si="174"/>
        <v>0.55443907920558277</v>
      </c>
      <c r="AD2240" s="204">
        <v>0.59714434218339718</v>
      </c>
      <c r="AE2240" s="204">
        <v>0.57147826086956521</v>
      </c>
      <c r="AF2240" s="204">
        <v>0.51447279062987195</v>
      </c>
      <c r="AG2240" s="204">
        <v>0.56247451757892508</v>
      </c>
      <c r="AH2240" s="204">
        <v>0.6240923488963096</v>
      </c>
    </row>
    <row r="2241" spans="1:34">
      <c r="A2241" s="206">
        <v>43924.375</v>
      </c>
      <c r="B2241">
        <v>10</v>
      </c>
      <c r="C2241">
        <v>1413.829</v>
      </c>
      <c r="E2241" s="206">
        <v>43559.375</v>
      </c>
      <c r="F2241">
        <v>10</v>
      </c>
      <c r="G2241">
        <v>1320.5440000000001</v>
      </c>
      <c r="I2241" s="206">
        <v>43194.375</v>
      </c>
      <c r="J2241">
        <v>10</v>
      </c>
      <c r="K2241">
        <v>1558</v>
      </c>
      <c r="M2241" s="206">
        <v>42829.375</v>
      </c>
      <c r="N2241">
        <v>10</v>
      </c>
      <c r="O2241">
        <v>1209</v>
      </c>
      <c r="Q2241" s="206">
        <v>42463.375</v>
      </c>
      <c r="R2241">
        <v>10</v>
      </c>
      <c r="S2241">
        <v>1600</v>
      </c>
      <c r="X2241" s="204">
        <f t="shared" si="170"/>
        <v>0.5668267254302416</v>
      </c>
      <c r="Y2241" s="204">
        <f t="shared" si="171"/>
        <v>0.41495652173913045</v>
      </c>
      <c r="Z2241" s="204">
        <f t="shared" si="172"/>
        <v>0.42335967765306853</v>
      </c>
      <c r="AA2241" s="204">
        <f t="shared" si="173"/>
        <v>0.47407927314780018</v>
      </c>
      <c r="AB2241" s="204">
        <f t="shared" si="174"/>
        <v>0.54406211668419857</v>
      </c>
      <c r="AD2241" s="204">
        <v>0.5970374133322629</v>
      </c>
      <c r="AE2241" s="204">
        <v>0.57140591304347821</v>
      </c>
      <c r="AF2241" s="204">
        <v>0.51444398471366048</v>
      </c>
      <c r="AG2241" s="204">
        <v>0.56236388360394729</v>
      </c>
      <c r="AH2241" s="204">
        <v>0.62401610213217051</v>
      </c>
    </row>
    <row r="2242" spans="1:34">
      <c r="A2242" s="206">
        <v>43924.416666666664</v>
      </c>
      <c r="B2242">
        <v>11</v>
      </c>
      <c r="C2242">
        <v>1301.8219999999999</v>
      </c>
      <c r="E2242" s="206">
        <v>43559.416666666664</v>
      </c>
      <c r="F2242">
        <v>11</v>
      </c>
      <c r="G2242">
        <v>1178.5250000000001</v>
      </c>
      <c r="I2242" s="206">
        <v>43194.416666666664</v>
      </c>
      <c r="J2242">
        <v>11</v>
      </c>
      <c r="K2242">
        <v>1564</v>
      </c>
      <c r="M2242" s="206">
        <v>42829.416666666664</v>
      </c>
      <c r="N2242">
        <v>11</v>
      </c>
      <c r="O2242">
        <v>1220</v>
      </c>
      <c r="Q2242" s="206">
        <v>42463.416666666664</v>
      </c>
      <c r="R2242">
        <v>11</v>
      </c>
      <c r="S2242">
        <v>1453</v>
      </c>
      <c r="X2242" s="204">
        <f t="shared" si="170"/>
        <v>0.553676899077159</v>
      </c>
      <c r="Y2242" s="204">
        <f t="shared" si="171"/>
        <v>0.42052173913043478</v>
      </c>
      <c r="Z2242" s="204">
        <f t="shared" si="172"/>
        <v>0.45332946926699713</v>
      </c>
      <c r="AA2242" s="204">
        <f t="shared" si="173"/>
        <v>0.42969715250925994</v>
      </c>
      <c r="AB2242" s="204">
        <f t="shared" si="174"/>
        <v>0.52330041891304691</v>
      </c>
      <c r="AD2242" s="204">
        <v>0.59702495560203372</v>
      </c>
      <c r="AE2242" s="204">
        <v>0.57134886956521735</v>
      </c>
      <c r="AF2242" s="204">
        <v>0.51441954333020834</v>
      </c>
      <c r="AG2242" s="204">
        <v>0.56227505102992092</v>
      </c>
      <c r="AH2242" s="204">
        <v>0.62399426446671313</v>
      </c>
    </row>
    <row r="2243" spans="1:34">
      <c r="A2243" s="206">
        <v>43924.458333333336</v>
      </c>
      <c r="B2243">
        <v>12</v>
      </c>
      <c r="C2243">
        <v>1254.43</v>
      </c>
      <c r="E2243" s="206">
        <v>43559.458333333336</v>
      </c>
      <c r="F2243">
        <v>12</v>
      </c>
      <c r="G2243">
        <v>1148.01</v>
      </c>
      <c r="I2243" s="206">
        <v>43194.458333333336</v>
      </c>
      <c r="J2243">
        <v>12</v>
      </c>
      <c r="K2243">
        <v>1504</v>
      </c>
      <c r="M2243" s="206">
        <v>42829.458333333336</v>
      </c>
      <c r="N2243">
        <v>12</v>
      </c>
      <c r="O2243">
        <v>1201</v>
      </c>
      <c r="Q2243" s="206">
        <v>42463.458333333336</v>
      </c>
      <c r="R2243">
        <v>12</v>
      </c>
      <c r="S2243">
        <v>1368</v>
      </c>
      <c r="X2243" s="204">
        <f t="shared" ref="X2243:X2306" si="175">+S2242/$V$2</f>
        <v>0.50280783397444506</v>
      </c>
      <c r="Y2243" s="204">
        <f t="shared" ref="Y2243:Y2306" si="176">+O2242/$V$3</f>
        <v>0.42434782608695654</v>
      </c>
      <c r="Z2243" s="204">
        <f t="shared" ref="Z2243:Z2306" si="177">+K2242/$V$4</f>
        <v>0.45507528237072109</v>
      </c>
      <c r="AA2243" s="204">
        <f t="shared" ref="AA2243:AA2306" si="178">+G2242/$V$5</f>
        <v>0.38348501576696842</v>
      </c>
      <c r="AB2243" s="204">
        <f t="shared" ref="AB2243:AB2306" si="179">+C2242/$V$6</f>
        <v>0.48184327662696158</v>
      </c>
      <c r="AD2243" s="204">
        <v>0.59699138894002712</v>
      </c>
      <c r="AE2243" s="204">
        <v>0.57095234782608695</v>
      </c>
      <c r="AF2243" s="204">
        <v>0.51439539291560687</v>
      </c>
      <c r="AG2243" s="204">
        <v>0.5621582345681061</v>
      </c>
      <c r="AH2243" s="204">
        <v>0.62398093978948499</v>
      </c>
    </row>
    <row r="2244" spans="1:34">
      <c r="A2244" s="206">
        <v>43924.5</v>
      </c>
      <c r="B2244">
        <v>13</v>
      </c>
      <c r="C2244">
        <v>1232.4749999999999</v>
      </c>
      <c r="E2244" s="206">
        <v>43559.5</v>
      </c>
      <c r="F2244">
        <v>13</v>
      </c>
      <c r="G2244">
        <v>1199.904</v>
      </c>
      <c r="I2244" s="206">
        <v>43194.5</v>
      </c>
      <c r="J2244">
        <v>13</v>
      </c>
      <c r="K2244">
        <v>1516</v>
      </c>
      <c r="M2244" s="206">
        <v>42829.5</v>
      </c>
      <c r="N2244">
        <v>13</v>
      </c>
      <c r="O2244">
        <v>1195</v>
      </c>
      <c r="Q2244" s="206">
        <v>42463.5</v>
      </c>
      <c r="R2244">
        <v>13</v>
      </c>
      <c r="S2244">
        <v>1324</v>
      </c>
      <c r="X2244" s="204">
        <f t="shared" si="175"/>
        <v>0.47339374871097101</v>
      </c>
      <c r="Y2244" s="204">
        <f t="shared" si="176"/>
        <v>0.41773913043478261</v>
      </c>
      <c r="Z2244" s="204">
        <f t="shared" si="177"/>
        <v>0.43761715133348117</v>
      </c>
      <c r="AA2244" s="204">
        <f t="shared" si="178"/>
        <v>0.37355561651270647</v>
      </c>
      <c r="AB2244" s="204">
        <f t="shared" si="179"/>
        <v>0.46430207931588152</v>
      </c>
      <c r="AD2244" s="204">
        <v>0.59693290681756206</v>
      </c>
      <c r="AE2244" s="204">
        <v>0.57095026086956524</v>
      </c>
      <c r="AF2244" s="204">
        <v>0.51437298831410905</v>
      </c>
      <c r="AG2244" s="204">
        <v>0.56208013999753348</v>
      </c>
      <c r="AH2244" s="204">
        <v>0.62393023199003317</v>
      </c>
    </row>
    <row r="2245" spans="1:34">
      <c r="A2245" s="206">
        <v>43924.541666666664</v>
      </c>
      <c r="B2245">
        <v>14</v>
      </c>
      <c r="C2245">
        <v>1192.913</v>
      </c>
      <c r="E2245" s="206">
        <v>43559.541666666664</v>
      </c>
      <c r="F2245">
        <v>14</v>
      </c>
      <c r="G2245">
        <v>1141.9000000000001</v>
      </c>
      <c r="I2245" s="206">
        <v>43194.541666666664</v>
      </c>
      <c r="J2245">
        <v>14</v>
      </c>
      <c r="K2245">
        <v>1437</v>
      </c>
      <c r="M2245" s="206">
        <v>42829.541666666664</v>
      </c>
      <c r="N2245">
        <v>14</v>
      </c>
      <c r="O2245">
        <v>1178</v>
      </c>
      <c r="Q2245" s="206">
        <v>42463.541666666664</v>
      </c>
      <c r="R2245">
        <v>14</v>
      </c>
      <c r="S2245">
        <v>1257</v>
      </c>
      <c r="X2245" s="204">
        <f t="shared" si="175"/>
        <v>0.45816763398634913</v>
      </c>
      <c r="Y2245" s="204">
        <f t="shared" si="176"/>
        <v>0.41565217391304349</v>
      </c>
      <c r="Z2245" s="204">
        <f t="shared" si="177"/>
        <v>0.44110877754092914</v>
      </c>
      <c r="AA2245" s="204">
        <f t="shared" si="178"/>
        <v>0.39044161503476671</v>
      </c>
      <c r="AB2245" s="204">
        <f t="shared" si="179"/>
        <v>0.45617587685629407</v>
      </c>
      <c r="AD2245" s="204">
        <v>0.59693290681756206</v>
      </c>
      <c r="AE2245" s="204">
        <v>0.57094643478260865</v>
      </c>
      <c r="AF2245" s="204">
        <v>0.51434243658479384</v>
      </c>
      <c r="AG2245" s="204">
        <v>0.56206549726555111</v>
      </c>
      <c r="AH2245" s="204">
        <v>0.62392430991126513</v>
      </c>
    </row>
    <row r="2246" spans="1:34">
      <c r="A2246" s="206">
        <v>43924.583333333336</v>
      </c>
      <c r="B2246">
        <v>15</v>
      </c>
      <c r="C2246">
        <v>1159.2729999999999</v>
      </c>
      <c r="E2246" s="206">
        <v>43559.583333333336</v>
      </c>
      <c r="F2246">
        <v>15</v>
      </c>
      <c r="G2246">
        <v>1181.444</v>
      </c>
      <c r="I2246" s="206">
        <v>43194.583333333336</v>
      </c>
      <c r="J2246">
        <v>15</v>
      </c>
      <c r="K2246">
        <v>1497</v>
      </c>
      <c r="M2246" s="206">
        <v>42829.583333333336</v>
      </c>
      <c r="N2246">
        <v>15</v>
      </c>
      <c r="O2246">
        <v>1166</v>
      </c>
      <c r="Q2246" s="206">
        <v>42463.583333333336</v>
      </c>
      <c r="R2246">
        <v>15</v>
      </c>
      <c r="S2246">
        <v>1187</v>
      </c>
      <c r="X2246" s="204">
        <f t="shared" si="175"/>
        <v>0.43498241383749309</v>
      </c>
      <c r="Y2246" s="204">
        <f t="shared" si="176"/>
        <v>0.40973913043478261</v>
      </c>
      <c r="Z2246" s="204">
        <f t="shared" si="177"/>
        <v>0.41812223834189655</v>
      </c>
      <c r="AA2246" s="204">
        <f t="shared" si="178"/>
        <v>0.37156745890354576</v>
      </c>
      <c r="AB2246" s="204">
        <f t="shared" si="179"/>
        <v>0.44153279684234764</v>
      </c>
      <c r="AD2246" s="204">
        <v>0.59678029962225398</v>
      </c>
      <c r="AE2246" s="204">
        <v>0.5709033043478261</v>
      </c>
      <c r="AF2246" s="204">
        <v>0.51434243658479384</v>
      </c>
      <c r="AG2246" s="204">
        <v>0.56202579919217666</v>
      </c>
      <c r="AH2246" s="204">
        <v>0.62386175795427712</v>
      </c>
    </row>
    <row r="2247" spans="1:34">
      <c r="A2247" s="206">
        <v>43924.625</v>
      </c>
      <c r="B2247">
        <v>16</v>
      </c>
      <c r="C2247">
        <v>1147.423</v>
      </c>
      <c r="E2247" s="206">
        <v>43559.625</v>
      </c>
      <c r="F2247">
        <v>16</v>
      </c>
      <c r="G2247">
        <v>1144.287</v>
      </c>
      <c r="I2247" s="206">
        <v>43194.625</v>
      </c>
      <c r="J2247">
        <v>16</v>
      </c>
      <c r="K2247">
        <v>1435</v>
      </c>
      <c r="M2247" s="206">
        <v>42829.625</v>
      </c>
      <c r="N2247">
        <v>16</v>
      </c>
      <c r="O2247">
        <v>1156</v>
      </c>
      <c r="Q2247" s="206">
        <v>42463.625</v>
      </c>
      <c r="R2247">
        <v>16</v>
      </c>
      <c r="S2247">
        <v>1144</v>
      </c>
      <c r="X2247" s="204">
        <f t="shared" si="175"/>
        <v>0.41075904950286735</v>
      </c>
      <c r="Y2247" s="204">
        <f t="shared" si="176"/>
        <v>0.40556521739130436</v>
      </c>
      <c r="Z2247" s="204">
        <f t="shared" si="177"/>
        <v>0.43558036937913652</v>
      </c>
      <c r="AA2247" s="204">
        <f t="shared" si="178"/>
        <v>0.38443484098155761</v>
      </c>
      <c r="AB2247" s="204">
        <f t="shared" si="179"/>
        <v>0.42908162623244012</v>
      </c>
      <c r="AD2247" s="204">
        <v>0.59676576560365324</v>
      </c>
      <c r="AE2247" s="204">
        <v>0.57087930434782608</v>
      </c>
      <c r="AF2247" s="204">
        <v>0.51429937319490204</v>
      </c>
      <c r="AG2247" s="204">
        <v>0.56192525243256453</v>
      </c>
      <c r="AH2247" s="204">
        <v>0.62384362158804985</v>
      </c>
    </row>
    <row r="2248" spans="1:34">
      <c r="A2248" s="206">
        <v>43924.666666666664</v>
      </c>
      <c r="B2248">
        <v>17</v>
      </c>
      <c r="C2248">
        <v>1135.4929999999999</v>
      </c>
      <c r="E2248" s="206">
        <v>43559.666666666664</v>
      </c>
      <c r="F2248">
        <v>17</v>
      </c>
      <c r="G2248">
        <v>1159.357</v>
      </c>
      <c r="I2248" s="206">
        <v>43194.666666666664</v>
      </c>
      <c r="J2248">
        <v>17</v>
      </c>
      <c r="K2248">
        <v>1435</v>
      </c>
      <c r="M2248" s="206">
        <v>42829.666666666664</v>
      </c>
      <c r="N2248">
        <v>17</v>
      </c>
      <c r="O2248">
        <v>1200</v>
      </c>
      <c r="Q2248" s="206">
        <v>42463.666666666664</v>
      </c>
      <c r="R2248">
        <v>17</v>
      </c>
      <c r="S2248">
        <v>1147</v>
      </c>
      <c r="X2248" s="204">
        <f t="shared" si="175"/>
        <v>0.3958789828401687</v>
      </c>
      <c r="Y2248" s="204">
        <f t="shared" si="176"/>
        <v>0.40208695652173915</v>
      </c>
      <c r="Z2248" s="204">
        <f t="shared" si="177"/>
        <v>0.41754030064065523</v>
      </c>
      <c r="AA2248" s="204">
        <f t="shared" si="178"/>
        <v>0.37234417448669904</v>
      </c>
      <c r="AB2248" s="204">
        <f t="shared" si="179"/>
        <v>0.4246955866448241</v>
      </c>
      <c r="AD2248" s="204">
        <v>0.59670832162537391</v>
      </c>
      <c r="AE2248" s="204">
        <v>0.57078260869565223</v>
      </c>
      <c r="AF2248" s="204">
        <v>0.51428569765892285</v>
      </c>
      <c r="AG2248" s="204">
        <v>0.56186180059397428</v>
      </c>
      <c r="AH2248" s="204">
        <v>0.62379439430829009</v>
      </c>
    </row>
    <row r="2249" spans="1:34">
      <c r="A2249" s="206">
        <v>43924.708333333336</v>
      </c>
      <c r="B2249">
        <v>18</v>
      </c>
      <c r="C2249">
        <v>1116.454</v>
      </c>
      <c r="E2249" s="206">
        <v>43559.708333333336</v>
      </c>
      <c r="F2249">
        <v>18</v>
      </c>
      <c r="G2249">
        <v>1188.9069999999999</v>
      </c>
      <c r="I2249" s="206">
        <v>43194.708333333336</v>
      </c>
      <c r="J2249">
        <v>18</v>
      </c>
      <c r="K2249">
        <v>1399</v>
      </c>
      <c r="M2249" s="206">
        <v>42829.708333333336</v>
      </c>
      <c r="N2249">
        <v>18</v>
      </c>
      <c r="O2249">
        <v>1160</v>
      </c>
      <c r="Q2249" s="206">
        <v>42463.708333333336</v>
      </c>
      <c r="R2249">
        <v>18</v>
      </c>
      <c r="S2249">
        <v>1138</v>
      </c>
      <c r="X2249" s="204">
        <f t="shared" si="175"/>
        <v>0.3969171270259384</v>
      </c>
      <c r="Y2249" s="204">
        <f t="shared" si="176"/>
        <v>0.41739130434782606</v>
      </c>
      <c r="Z2249" s="204">
        <f t="shared" si="177"/>
        <v>0.41754030064065523</v>
      </c>
      <c r="AA2249" s="204">
        <f t="shared" si="178"/>
        <v>0.37724786273057015</v>
      </c>
      <c r="AB2249" s="204">
        <f t="shared" si="179"/>
        <v>0.42027993666336755</v>
      </c>
      <c r="AD2249" s="204">
        <v>0.59668963503003003</v>
      </c>
      <c r="AE2249" s="204">
        <v>0.57078260869565223</v>
      </c>
      <c r="AF2249" s="204">
        <v>0.51410151437648</v>
      </c>
      <c r="AG2249" s="204">
        <v>0.56186017362375407</v>
      </c>
      <c r="AH2249" s="204">
        <v>0.62379106313898303</v>
      </c>
    </row>
    <row r="2250" spans="1:34">
      <c r="A2250" s="206">
        <v>43924.75</v>
      </c>
      <c r="B2250">
        <v>19</v>
      </c>
      <c r="C2250">
        <v>1180.173</v>
      </c>
      <c r="E2250" s="206">
        <v>43559.75</v>
      </c>
      <c r="F2250">
        <v>19</v>
      </c>
      <c r="G2250">
        <v>1218.1600000000001</v>
      </c>
      <c r="I2250" s="206">
        <v>43194.75</v>
      </c>
      <c r="J2250">
        <v>19</v>
      </c>
      <c r="K2250">
        <v>1523</v>
      </c>
      <c r="M2250" s="206">
        <v>42829.75</v>
      </c>
      <c r="N2250">
        <v>19</v>
      </c>
      <c r="O2250">
        <v>1209</v>
      </c>
      <c r="Q2250" s="206">
        <v>42463.75</v>
      </c>
      <c r="R2250">
        <v>19</v>
      </c>
      <c r="S2250">
        <v>1181</v>
      </c>
      <c r="X2250" s="204">
        <f t="shared" si="175"/>
        <v>0.39380269446862937</v>
      </c>
      <c r="Y2250" s="204">
        <f t="shared" si="176"/>
        <v>0.40347826086956523</v>
      </c>
      <c r="Z2250" s="204">
        <f t="shared" si="177"/>
        <v>0.40706542201831125</v>
      </c>
      <c r="AA2250" s="204">
        <f t="shared" si="178"/>
        <v>0.38686325673232136</v>
      </c>
      <c r="AB2250" s="204">
        <f t="shared" si="179"/>
        <v>0.41323303305926445</v>
      </c>
      <c r="AD2250" s="204">
        <v>0.59668582850134888</v>
      </c>
      <c r="AE2250" s="204">
        <v>0.57067756521739132</v>
      </c>
      <c r="AF2250" s="204">
        <v>0.51409744081257125</v>
      </c>
      <c r="AG2250" s="204">
        <v>0.56176678553311099</v>
      </c>
      <c r="AH2250" s="204">
        <v>0.62369371896923265</v>
      </c>
    </row>
    <row r="2251" spans="1:34">
      <c r="A2251" s="206">
        <v>43924.791666666664</v>
      </c>
      <c r="B2251">
        <v>20</v>
      </c>
      <c r="C2251">
        <v>1166.7239999999999</v>
      </c>
      <c r="E2251" s="206">
        <v>43559.791666666664</v>
      </c>
      <c r="F2251">
        <v>20</v>
      </c>
      <c r="G2251">
        <v>1141.1179999999999</v>
      </c>
      <c r="I2251" s="206">
        <v>43194.791666666664</v>
      </c>
      <c r="J2251">
        <v>20</v>
      </c>
      <c r="K2251">
        <v>1556</v>
      </c>
      <c r="M2251" s="206">
        <v>42829.791666666664</v>
      </c>
      <c r="N2251">
        <v>20</v>
      </c>
      <c r="O2251">
        <v>1249</v>
      </c>
      <c r="Q2251" s="206">
        <v>42463.791666666664</v>
      </c>
      <c r="R2251">
        <v>20</v>
      </c>
      <c r="S2251">
        <v>1201</v>
      </c>
      <c r="X2251" s="204">
        <f t="shared" si="175"/>
        <v>0.40868276113132801</v>
      </c>
      <c r="Y2251" s="204">
        <f t="shared" si="176"/>
        <v>0.42052173913043478</v>
      </c>
      <c r="Z2251" s="204">
        <f t="shared" si="177"/>
        <v>0.44314555949527379</v>
      </c>
      <c r="AA2251" s="204">
        <f t="shared" si="178"/>
        <v>0.39638200870298912</v>
      </c>
      <c r="AB2251" s="204">
        <f t="shared" si="179"/>
        <v>0.43681734162325664</v>
      </c>
      <c r="AD2251" s="204">
        <v>0.59649238763473389</v>
      </c>
      <c r="AE2251" s="204">
        <v>0.57057669565217384</v>
      </c>
      <c r="AF2251" s="204">
        <v>0.5140651432701524</v>
      </c>
      <c r="AG2251" s="204">
        <v>0.56162491372990397</v>
      </c>
      <c r="AH2251" s="204">
        <v>0.62363930987055083</v>
      </c>
    </row>
    <row r="2252" spans="1:34">
      <c r="A2252" s="206">
        <v>43924.833333333336</v>
      </c>
      <c r="B2252">
        <v>21</v>
      </c>
      <c r="C2252">
        <v>1240.3150000000001</v>
      </c>
      <c r="E2252" s="206">
        <v>43559.833333333336</v>
      </c>
      <c r="F2252">
        <v>21</v>
      </c>
      <c r="G2252">
        <v>1251.2090000000001</v>
      </c>
      <c r="I2252" s="206">
        <v>43194.833333333336</v>
      </c>
      <c r="J2252">
        <v>21</v>
      </c>
      <c r="K2252">
        <v>1682</v>
      </c>
      <c r="M2252" s="206">
        <v>42829.833333333336</v>
      </c>
      <c r="N2252">
        <v>21</v>
      </c>
      <c r="O2252">
        <v>1331</v>
      </c>
      <c r="Q2252" s="206">
        <v>42463.833333333336</v>
      </c>
      <c r="R2252">
        <v>21</v>
      </c>
      <c r="S2252">
        <v>1339</v>
      </c>
      <c r="X2252" s="204">
        <f t="shared" si="175"/>
        <v>0.41560372236979248</v>
      </c>
      <c r="Y2252" s="204">
        <f t="shared" si="176"/>
        <v>0.43443478260869567</v>
      </c>
      <c r="Z2252" s="204">
        <f t="shared" si="177"/>
        <v>0.45274753156575576</v>
      </c>
      <c r="AA2252" s="204">
        <f t="shared" si="178"/>
        <v>0.37131300076109663</v>
      </c>
      <c r="AB2252" s="204">
        <f t="shared" si="179"/>
        <v>0.43183946428875464</v>
      </c>
      <c r="AD2252" s="204">
        <v>0.59647093265489459</v>
      </c>
      <c r="AE2252" s="204">
        <v>0.57053252173913038</v>
      </c>
      <c r="AF2252" s="204">
        <v>0.51402266181796175</v>
      </c>
      <c r="AG2252" s="204">
        <v>0.56160636626939298</v>
      </c>
      <c r="AH2252" s="204">
        <v>0.62362154363424649</v>
      </c>
    </row>
    <row r="2253" spans="1:34">
      <c r="A2253" s="206">
        <v>43924.875</v>
      </c>
      <c r="B2253">
        <v>22</v>
      </c>
      <c r="C2253">
        <v>1236.568</v>
      </c>
      <c r="E2253" s="206">
        <v>43559.875</v>
      </c>
      <c r="F2253">
        <v>22</v>
      </c>
      <c r="G2253">
        <v>1255.287</v>
      </c>
      <c r="I2253" s="206">
        <v>43194.875</v>
      </c>
      <c r="J2253">
        <v>22</v>
      </c>
      <c r="K2253">
        <v>1748</v>
      </c>
      <c r="M2253" s="206">
        <v>42829.875</v>
      </c>
      <c r="N2253">
        <v>22</v>
      </c>
      <c r="O2253">
        <v>1313</v>
      </c>
      <c r="Q2253" s="206">
        <v>42463.875</v>
      </c>
      <c r="R2253">
        <v>22</v>
      </c>
      <c r="S2253">
        <v>1329</v>
      </c>
      <c r="X2253" s="204">
        <f t="shared" si="175"/>
        <v>0.46335835491519745</v>
      </c>
      <c r="Y2253" s="204">
        <f t="shared" si="176"/>
        <v>0.46295652173913043</v>
      </c>
      <c r="Z2253" s="204">
        <f t="shared" si="177"/>
        <v>0.48940960674395967</v>
      </c>
      <c r="AA2253" s="204">
        <f t="shared" si="178"/>
        <v>0.40713595646488004</v>
      </c>
      <c r="AB2253" s="204">
        <f t="shared" si="179"/>
        <v>0.45907769545265781</v>
      </c>
      <c r="AD2253" s="204">
        <v>0.59645743678047958</v>
      </c>
      <c r="AE2253" s="204">
        <v>0.57043478260869562</v>
      </c>
      <c r="AF2253" s="204">
        <v>0.51393857182013236</v>
      </c>
      <c r="AG2253" s="204">
        <v>0.56153998588440635</v>
      </c>
      <c r="AH2253" s="204">
        <v>0.62358638129156096</v>
      </c>
    </row>
    <row r="2254" spans="1:34">
      <c r="A2254" s="206">
        <v>43924.916666666664</v>
      </c>
      <c r="B2254">
        <v>23</v>
      </c>
      <c r="C2254">
        <v>1158.6790000000001</v>
      </c>
      <c r="E2254" s="206">
        <v>43559.916666666664</v>
      </c>
      <c r="F2254">
        <v>23</v>
      </c>
      <c r="G2254">
        <v>1199.3</v>
      </c>
      <c r="I2254" s="206">
        <v>43194.916666666664</v>
      </c>
      <c r="J2254">
        <v>23</v>
      </c>
      <c r="K2254">
        <v>1688</v>
      </c>
      <c r="M2254" s="206">
        <v>42829.916666666664</v>
      </c>
      <c r="N2254">
        <v>23</v>
      </c>
      <c r="O2254">
        <v>1220</v>
      </c>
      <c r="Q2254" s="206">
        <v>42463.916666666664</v>
      </c>
      <c r="R2254">
        <v>23</v>
      </c>
      <c r="S2254">
        <v>1247</v>
      </c>
      <c r="X2254" s="204">
        <f t="shared" si="175"/>
        <v>0.45989787429596524</v>
      </c>
      <c r="Y2254" s="204">
        <f t="shared" si="176"/>
        <v>0.45669565217391306</v>
      </c>
      <c r="Z2254" s="204">
        <f t="shared" si="177"/>
        <v>0.50861355088492355</v>
      </c>
      <c r="AA2254" s="204">
        <f t="shared" si="178"/>
        <v>0.40846291337652613</v>
      </c>
      <c r="AB2254" s="204">
        <f t="shared" si="179"/>
        <v>0.4576908186311559</v>
      </c>
      <c r="AD2254" s="204">
        <v>0.59642906083940195</v>
      </c>
      <c r="AE2254" s="204">
        <v>0.57043478260869562</v>
      </c>
      <c r="AF2254" s="204">
        <v>0.51385739151080922</v>
      </c>
      <c r="AG2254" s="204">
        <v>0.56153477957970155</v>
      </c>
      <c r="AH2254" s="204">
        <v>0.62356047219695065</v>
      </c>
    </row>
    <row r="2255" spans="1:34">
      <c r="A2255" s="206">
        <v>43924.958333333336</v>
      </c>
      <c r="B2255">
        <v>24</v>
      </c>
      <c r="C2255">
        <v>1039.768</v>
      </c>
      <c r="E2255" s="206">
        <v>43559.958333333336</v>
      </c>
      <c r="F2255">
        <v>24</v>
      </c>
      <c r="G2255">
        <v>1081.223</v>
      </c>
      <c r="I2255" s="206">
        <v>43194.958333333336</v>
      </c>
      <c r="J2255">
        <v>24</v>
      </c>
      <c r="K2255">
        <v>1682</v>
      </c>
      <c r="M2255" s="206">
        <v>42829.958333333336</v>
      </c>
      <c r="N2255">
        <v>24</v>
      </c>
      <c r="O2255">
        <v>1096</v>
      </c>
      <c r="Q2255" s="206">
        <v>42463.958333333336</v>
      </c>
      <c r="R2255">
        <v>24</v>
      </c>
      <c r="S2255">
        <v>1168</v>
      </c>
      <c r="X2255" s="204">
        <f t="shared" si="175"/>
        <v>0.43152193321826082</v>
      </c>
      <c r="Y2255" s="204">
        <f t="shared" si="176"/>
        <v>0.42434782608695654</v>
      </c>
      <c r="Z2255" s="204">
        <f t="shared" si="177"/>
        <v>0.49115541984768363</v>
      </c>
      <c r="AA2255" s="204">
        <f t="shared" si="178"/>
        <v>0.39024507703215899</v>
      </c>
      <c r="AB2255" s="204">
        <f t="shared" si="179"/>
        <v>0.42886176905817486</v>
      </c>
      <c r="AD2255" s="204">
        <v>0.59641729520529652</v>
      </c>
      <c r="AE2255" s="204">
        <v>0.57034226086956519</v>
      </c>
      <c r="AF2255" s="204">
        <v>0.51385099019609559</v>
      </c>
      <c r="AG2255" s="204">
        <v>0.5615240415762478</v>
      </c>
      <c r="AH2255" s="204">
        <v>0.62354936829926044</v>
      </c>
    </row>
    <row r="2256" spans="1:34">
      <c r="A2256" s="206">
        <v>43925</v>
      </c>
      <c r="B2256">
        <v>1</v>
      </c>
      <c r="C2256">
        <v>955.86699999999996</v>
      </c>
      <c r="E2256" s="206">
        <v>43560</v>
      </c>
      <c r="F2256">
        <v>1</v>
      </c>
      <c r="G2256">
        <v>1002.207</v>
      </c>
      <c r="I2256" s="206">
        <v>43195</v>
      </c>
      <c r="J2256">
        <v>1</v>
      </c>
      <c r="K2256">
        <v>1640</v>
      </c>
      <c r="M2256" s="206">
        <v>42830</v>
      </c>
      <c r="N2256">
        <v>1</v>
      </c>
      <c r="O2256">
        <v>1024</v>
      </c>
      <c r="Q2256" s="206">
        <v>42464</v>
      </c>
      <c r="R2256">
        <v>1</v>
      </c>
      <c r="S2256">
        <v>1139</v>
      </c>
      <c r="X2256" s="204">
        <f t="shared" si="175"/>
        <v>0.4041841363263261</v>
      </c>
      <c r="Y2256" s="204">
        <f t="shared" si="176"/>
        <v>0.38121739130434784</v>
      </c>
      <c r="Z2256" s="204">
        <f t="shared" si="177"/>
        <v>0.48940960674395967</v>
      </c>
      <c r="AA2256" s="204">
        <f t="shared" si="178"/>
        <v>0.35182352449257237</v>
      </c>
      <c r="AB2256" s="204">
        <f t="shared" si="179"/>
        <v>0.38484924978365909</v>
      </c>
      <c r="AD2256" s="204">
        <v>0.59638476668747564</v>
      </c>
      <c r="AE2256" s="204">
        <v>0.57028904347826082</v>
      </c>
      <c r="AF2256" s="204">
        <v>0.51385099019609559</v>
      </c>
      <c r="AG2256" s="204">
        <v>0.56150158938720818</v>
      </c>
      <c r="AH2256" s="204">
        <v>0.6235112449171909</v>
      </c>
    </row>
    <row r="2257" spans="1:34">
      <c r="A2257" s="206">
        <v>43925.041666666664</v>
      </c>
      <c r="B2257">
        <v>2</v>
      </c>
      <c r="C2257">
        <v>984.88400000000001</v>
      </c>
      <c r="E2257" s="206">
        <v>43560.041666666664</v>
      </c>
      <c r="F2257">
        <v>2</v>
      </c>
      <c r="G2257">
        <v>998.19299999999998</v>
      </c>
      <c r="I2257" s="206">
        <v>43195.041666666664</v>
      </c>
      <c r="J2257">
        <v>2</v>
      </c>
      <c r="K2257">
        <v>1667</v>
      </c>
      <c r="M2257" s="206">
        <v>42830.041666666664</v>
      </c>
      <c r="N2257">
        <v>2</v>
      </c>
      <c r="O2257">
        <v>973</v>
      </c>
      <c r="Q2257" s="206">
        <v>42464.041666666664</v>
      </c>
      <c r="R2257">
        <v>2</v>
      </c>
      <c r="S2257">
        <v>1087</v>
      </c>
      <c r="X2257" s="204">
        <f t="shared" si="175"/>
        <v>0.3941487425305526</v>
      </c>
      <c r="Y2257" s="204">
        <f t="shared" si="176"/>
        <v>0.35617391304347829</v>
      </c>
      <c r="Z2257" s="204">
        <f t="shared" si="177"/>
        <v>0.47718891501789168</v>
      </c>
      <c r="AA2257" s="204">
        <f t="shared" si="178"/>
        <v>0.3261121887077203</v>
      </c>
      <c r="AB2257" s="204">
        <f t="shared" si="179"/>
        <v>0.35379497911356844</v>
      </c>
      <c r="AD2257" s="204">
        <v>0.59635189212159301</v>
      </c>
      <c r="AE2257" s="204">
        <v>0.57008695652173913</v>
      </c>
      <c r="AF2257" s="204">
        <v>0.51376282663435746</v>
      </c>
      <c r="AG2257" s="204">
        <v>0.56137533649811577</v>
      </c>
      <c r="AH2257" s="204">
        <v>0.62347423192489027</v>
      </c>
    </row>
    <row r="2258" spans="1:34">
      <c r="A2258" s="206">
        <v>43925.083333333336</v>
      </c>
      <c r="B2258">
        <v>3</v>
      </c>
      <c r="C2258">
        <v>911.66899999999998</v>
      </c>
      <c r="E2258" s="206">
        <v>43560.083333333336</v>
      </c>
      <c r="F2258">
        <v>3</v>
      </c>
      <c r="G2258">
        <v>941.16700000000003</v>
      </c>
      <c r="I2258" s="206">
        <v>43195.083333333336</v>
      </c>
      <c r="J2258">
        <v>3</v>
      </c>
      <c r="K2258">
        <v>1698</v>
      </c>
      <c r="M2258" s="206">
        <v>42830.083333333336</v>
      </c>
      <c r="N2258">
        <v>3</v>
      </c>
      <c r="O2258">
        <v>971</v>
      </c>
      <c r="Q2258" s="206">
        <v>42464.083333333336</v>
      </c>
      <c r="R2258">
        <v>3</v>
      </c>
      <c r="S2258">
        <v>1096</v>
      </c>
      <c r="X2258" s="204">
        <f t="shared" si="175"/>
        <v>0.37615424331054492</v>
      </c>
      <c r="Y2258" s="204">
        <f t="shared" si="176"/>
        <v>0.33843478260869564</v>
      </c>
      <c r="Z2258" s="204">
        <f t="shared" si="177"/>
        <v>0.48504507398464969</v>
      </c>
      <c r="AA2258" s="204">
        <f t="shared" si="178"/>
        <v>0.32480605701489357</v>
      </c>
      <c r="AB2258" s="204">
        <f t="shared" si="179"/>
        <v>0.3645350390894212</v>
      </c>
      <c r="AD2258" s="204">
        <v>0.59628475879757992</v>
      </c>
      <c r="AE2258" s="204">
        <v>0.57008695652173913</v>
      </c>
      <c r="AF2258" s="204">
        <v>0.51376078985240314</v>
      </c>
      <c r="AG2258" s="204">
        <v>0.56134865418650348</v>
      </c>
      <c r="AH2258" s="204">
        <v>0.62344758257043387</v>
      </c>
    </row>
    <row r="2259" spans="1:34">
      <c r="A2259" s="206">
        <v>43925.125</v>
      </c>
      <c r="B2259">
        <v>4</v>
      </c>
      <c r="C2259">
        <v>973.90899999999999</v>
      </c>
      <c r="E2259" s="206">
        <v>43560.125</v>
      </c>
      <c r="F2259">
        <v>4</v>
      </c>
      <c r="G2259">
        <v>951.13199999999995</v>
      </c>
      <c r="I2259" s="206">
        <v>43195.125</v>
      </c>
      <c r="J2259">
        <v>4</v>
      </c>
      <c r="K2259">
        <v>1739</v>
      </c>
      <c r="M2259" s="206">
        <v>42830.125</v>
      </c>
      <c r="N2259">
        <v>4</v>
      </c>
      <c r="O2259">
        <v>963</v>
      </c>
      <c r="Q2259" s="206">
        <v>42464.125</v>
      </c>
      <c r="R2259">
        <v>4</v>
      </c>
      <c r="S2259">
        <v>1098</v>
      </c>
      <c r="X2259" s="204">
        <f t="shared" si="175"/>
        <v>0.37926867586785395</v>
      </c>
      <c r="Y2259" s="204">
        <f t="shared" si="176"/>
        <v>0.3377391304347826</v>
      </c>
      <c r="Z2259" s="204">
        <f t="shared" si="177"/>
        <v>0.49406510835389028</v>
      </c>
      <c r="AA2259" s="204">
        <f t="shared" si="178"/>
        <v>0.30625013625875597</v>
      </c>
      <c r="AB2259" s="204">
        <f t="shared" si="179"/>
        <v>0.33743597677656811</v>
      </c>
      <c r="AD2259" s="204">
        <v>0.59627403130766032</v>
      </c>
      <c r="AE2259" s="204">
        <v>0.57003199999999998</v>
      </c>
      <c r="AF2259" s="204">
        <v>0.51371045224124579</v>
      </c>
      <c r="AG2259" s="204">
        <v>0.56120840935351679</v>
      </c>
      <c r="AH2259" s="204">
        <v>0.62343425789320572</v>
      </c>
    </row>
    <row r="2260" spans="1:34">
      <c r="A2260" s="206">
        <v>43925.166666666664</v>
      </c>
      <c r="B2260">
        <v>5</v>
      </c>
      <c r="C2260">
        <v>962.01800000000003</v>
      </c>
      <c r="E2260" s="206">
        <v>43560.166666666664</v>
      </c>
      <c r="F2260">
        <v>5</v>
      </c>
      <c r="G2260">
        <v>963.69899999999996</v>
      </c>
      <c r="I2260" s="206">
        <v>43195.166666666664</v>
      </c>
      <c r="J2260">
        <v>5</v>
      </c>
      <c r="K2260">
        <v>1760</v>
      </c>
      <c r="M2260" s="206">
        <v>42830.166666666664</v>
      </c>
      <c r="N2260">
        <v>5</v>
      </c>
      <c r="O2260">
        <v>984</v>
      </c>
      <c r="Q2260" s="206">
        <v>42464.166666666664</v>
      </c>
      <c r="R2260">
        <v>5</v>
      </c>
      <c r="S2260">
        <v>1138</v>
      </c>
      <c r="X2260" s="204">
        <f t="shared" si="175"/>
        <v>0.37996077199170042</v>
      </c>
      <c r="Y2260" s="204">
        <f t="shared" si="176"/>
        <v>0.33495652173913043</v>
      </c>
      <c r="Z2260" s="204">
        <f t="shared" si="177"/>
        <v>0.50599483122933764</v>
      </c>
      <c r="AA2260" s="204">
        <f t="shared" si="178"/>
        <v>0.30949268790773904</v>
      </c>
      <c r="AB2260" s="204">
        <f t="shared" si="179"/>
        <v>0.360472863184435</v>
      </c>
      <c r="AD2260" s="204">
        <v>0.59625050003944946</v>
      </c>
      <c r="AE2260" s="204">
        <v>0.56994017391304352</v>
      </c>
      <c r="AF2260" s="204">
        <v>0.51356875041099348</v>
      </c>
      <c r="AG2260" s="204">
        <v>0.56119181425727016</v>
      </c>
      <c r="AH2260" s="204">
        <v>0.62339169295206009</v>
      </c>
    </row>
    <row r="2261" spans="1:34">
      <c r="A2261" s="206">
        <v>43925.208333333336</v>
      </c>
      <c r="B2261">
        <v>6</v>
      </c>
      <c r="C2261">
        <v>1037.9680000000001</v>
      </c>
      <c r="E2261" s="206">
        <v>43560.208333333336</v>
      </c>
      <c r="F2261">
        <v>6</v>
      </c>
      <c r="G2261">
        <v>1062.0260000000001</v>
      </c>
      <c r="I2261" s="206">
        <v>43195.208333333336</v>
      </c>
      <c r="J2261">
        <v>6</v>
      </c>
      <c r="K2261">
        <v>1932</v>
      </c>
      <c r="M2261" s="206">
        <v>42830.208333333336</v>
      </c>
      <c r="N2261">
        <v>6</v>
      </c>
      <c r="O2261">
        <v>1016</v>
      </c>
      <c r="Q2261" s="206">
        <v>42464.208333333336</v>
      </c>
      <c r="R2261">
        <v>6</v>
      </c>
      <c r="S2261">
        <v>1233</v>
      </c>
      <c r="X2261" s="204">
        <f t="shared" si="175"/>
        <v>0.39380269446862937</v>
      </c>
      <c r="Y2261" s="204">
        <f t="shared" si="176"/>
        <v>0.3422608695652174</v>
      </c>
      <c r="Z2261" s="204">
        <f t="shared" si="177"/>
        <v>0.51210517709237158</v>
      </c>
      <c r="AA2261" s="204">
        <f t="shared" si="178"/>
        <v>0.31358191485934678</v>
      </c>
      <c r="AB2261" s="204">
        <f t="shared" si="179"/>
        <v>0.35607164826997573</v>
      </c>
      <c r="AD2261" s="204">
        <v>0.59624081069371559</v>
      </c>
      <c r="AE2261" s="204">
        <v>0.56990817391304349</v>
      </c>
      <c r="AF2261" s="204">
        <v>0.5135390715882302</v>
      </c>
      <c r="AG2261" s="204">
        <v>0.56117326679675916</v>
      </c>
      <c r="AH2261" s="204">
        <v>0.62331507605799796</v>
      </c>
    </row>
    <row r="2262" spans="1:34">
      <c r="A2262" s="206">
        <v>43925.25</v>
      </c>
      <c r="B2262">
        <v>7</v>
      </c>
      <c r="C2262">
        <v>1102.829</v>
      </c>
      <c r="E2262" s="206">
        <v>43560.25</v>
      </c>
      <c r="F2262">
        <v>7</v>
      </c>
      <c r="G2262">
        <v>1173.242</v>
      </c>
      <c r="I2262" s="206">
        <v>43195.25</v>
      </c>
      <c r="J2262">
        <v>7</v>
      </c>
      <c r="K2262">
        <v>2059</v>
      </c>
      <c r="M2262" s="206">
        <v>42830.25</v>
      </c>
      <c r="N2262">
        <v>7</v>
      </c>
      <c r="O2262">
        <v>1143</v>
      </c>
      <c r="Q2262" s="206">
        <v>42464.25</v>
      </c>
      <c r="R2262">
        <v>7</v>
      </c>
      <c r="S2262">
        <v>1377</v>
      </c>
      <c r="X2262" s="204">
        <f t="shared" si="175"/>
        <v>0.42667726035133569</v>
      </c>
      <c r="Y2262" s="204">
        <f t="shared" si="176"/>
        <v>0.35339130434782606</v>
      </c>
      <c r="Z2262" s="204">
        <f t="shared" si="177"/>
        <v>0.56215181939912606</v>
      </c>
      <c r="AA2262" s="204">
        <f t="shared" si="178"/>
        <v>0.34557693502889664</v>
      </c>
      <c r="AB2262" s="204">
        <f t="shared" si="179"/>
        <v>0.38418301592224907</v>
      </c>
      <c r="AD2262" s="204">
        <v>0.59610654404568941</v>
      </c>
      <c r="AE2262" s="204">
        <v>0.56990226086956519</v>
      </c>
      <c r="AF2262" s="204">
        <v>0.51350473726385693</v>
      </c>
      <c r="AG2262" s="204">
        <v>0.56109061670956983</v>
      </c>
      <c r="AH2262" s="204">
        <v>0.6232832448846195</v>
      </c>
    </row>
    <row r="2263" spans="1:34">
      <c r="A2263" s="206">
        <v>43925.291666666664</v>
      </c>
      <c r="B2263">
        <v>8</v>
      </c>
      <c r="C2263">
        <v>1149.867</v>
      </c>
      <c r="E2263" s="206">
        <v>43560.291666666664</v>
      </c>
      <c r="F2263">
        <v>8</v>
      </c>
      <c r="G2263">
        <v>1254.3800000000001</v>
      </c>
      <c r="I2263" s="206">
        <v>43195.291666666664</v>
      </c>
      <c r="J2263">
        <v>8</v>
      </c>
      <c r="K2263">
        <v>2143</v>
      </c>
      <c r="M2263" s="206">
        <v>42830.291666666664</v>
      </c>
      <c r="N2263">
        <v>8</v>
      </c>
      <c r="O2263">
        <v>1188</v>
      </c>
      <c r="Q2263" s="206">
        <v>42464.291666666664</v>
      </c>
      <c r="R2263">
        <v>8</v>
      </c>
      <c r="S2263">
        <v>1398</v>
      </c>
      <c r="X2263" s="204">
        <f t="shared" si="175"/>
        <v>0.47650818126827998</v>
      </c>
      <c r="Y2263" s="204">
        <f t="shared" si="176"/>
        <v>0.39756521739130435</v>
      </c>
      <c r="Z2263" s="204">
        <f t="shared" si="177"/>
        <v>0.59910486342795066</v>
      </c>
      <c r="AA2263" s="204">
        <f t="shared" si="178"/>
        <v>0.38176595903223903</v>
      </c>
      <c r="AB2263" s="204">
        <f t="shared" si="179"/>
        <v>0.40819001285831352</v>
      </c>
      <c r="AD2263" s="204">
        <v>0.59607401552786865</v>
      </c>
      <c r="AE2263" s="204">
        <v>0.56964556521739129</v>
      </c>
      <c r="AF2263" s="204">
        <v>0.51340959044970402</v>
      </c>
      <c r="AG2263" s="204">
        <v>0.56107727555376363</v>
      </c>
      <c r="AH2263" s="204">
        <v>0.6231326020059561</v>
      </c>
    </row>
    <row r="2264" spans="1:34">
      <c r="A2264" s="206">
        <v>43925.333333333336</v>
      </c>
      <c r="B2264">
        <v>9</v>
      </c>
      <c r="C2264">
        <v>1212.92</v>
      </c>
      <c r="E2264" s="206">
        <v>43560.333333333336</v>
      </c>
      <c r="F2264">
        <v>9</v>
      </c>
      <c r="G2264">
        <v>1268.4359999999999</v>
      </c>
      <c r="I2264" s="206">
        <v>43195.333333333336</v>
      </c>
      <c r="J2264">
        <v>9</v>
      </c>
      <c r="K2264">
        <v>1995</v>
      </c>
      <c r="M2264" s="206">
        <v>42830.333333333336</v>
      </c>
      <c r="N2264">
        <v>9</v>
      </c>
      <c r="O2264">
        <v>1177</v>
      </c>
      <c r="Q2264" s="206">
        <v>42464.333333333336</v>
      </c>
      <c r="R2264">
        <v>9</v>
      </c>
      <c r="S2264">
        <v>1368</v>
      </c>
      <c r="X2264" s="204">
        <f t="shared" si="175"/>
        <v>0.48377519056866769</v>
      </c>
      <c r="Y2264" s="204">
        <f t="shared" si="176"/>
        <v>0.41321739130434781</v>
      </c>
      <c r="Z2264" s="204">
        <f t="shared" si="177"/>
        <v>0.62354624688008653</v>
      </c>
      <c r="AA2264" s="204">
        <f t="shared" si="178"/>
        <v>0.40816778097857054</v>
      </c>
      <c r="AB2264" s="204">
        <f t="shared" si="179"/>
        <v>0.42560018417664969</v>
      </c>
      <c r="AD2264" s="204">
        <v>0.59605602102864863</v>
      </c>
      <c r="AE2264" s="204">
        <v>0.56958956521739124</v>
      </c>
      <c r="AF2264" s="204">
        <v>0.51337671096958382</v>
      </c>
      <c r="AG2264" s="204">
        <v>0.56105807730516455</v>
      </c>
      <c r="AH2264" s="204">
        <v>0.62312186823818894</v>
      </c>
    </row>
    <row r="2265" spans="1:34">
      <c r="A2265" s="206">
        <v>43925.375</v>
      </c>
      <c r="B2265">
        <v>10</v>
      </c>
      <c r="C2265">
        <v>1208.097</v>
      </c>
      <c r="E2265" s="206">
        <v>43560.375</v>
      </c>
      <c r="F2265">
        <v>10</v>
      </c>
      <c r="G2265">
        <v>1293.5260000000001</v>
      </c>
      <c r="I2265" s="206">
        <v>43195.375</v>
      </c>
      <c r="J2265">
        <v>10</v>
      </c>
      <c r="K2265">
        <v>1833</v>
      </c>
      <c r="M2265" s="206">
        <v>42830.375</v>
      </c>
      <c r="N2265">
        <v>10</v>
      </c>
      <c r="O2265">
        <v>1139</v>
      </c>
      <c r="Q2265" s="206">
        <v>42464.375</v>
      </c>
      <c r="R2265">
        <v>10</v>
      </c>
      <c r="S2265">
        <v>1342</v>
      </c>
      <c r="X2265" s="204">
        <f t="shared" si="175"/>
        <v>0.47339374871097101</v>
      </c>
      <c r="Y2265" s="204">
        <f t="shared" si="176"/>
        <v>0.40939130434782611</v>
      </c>
      <c r="Z2265" s="204">
        <f t="shared" si="177"/>
        <v>0.58048285698822799</v>
      </c>
      <c r="AA2265" s="204">
        <f t="shared" si="178"/>
        <v>0.41274151966177236</v>
      </c>
      <c r="AB2265" s="204">
        <f t="shared" si="179"/>
        <v>0.44893798621192016</v>
      </c>
      <c r="AD2265" s="204">
        <v>0.59600653615579369</v>
      </c>
      <c r="AE2265" s="204">
        <v>0.56952939130434777</v>
      </c>
      <c r="AF2265" s="204">
        <v>0.51335372443038485</v>
      </c>
      <c r="AG2265" s="204">
        <v>0.56088431688564055</v>
      </c>
      <c r="AH2265" s="204">
        <v>0.62309892018296265</v>
      </c>
    </row>
    <row r="2266" spans="1:34">
      <c r="A2266" s="206">
        <v>43925.416666666664</v>
      </c>
      <c r="B2266">
        <v>11</v>
      </c>
      <c r="C2266">
        <v>1212.654</v>
      </c>
      <c r="E2266" s="206">
        <v>43560.416666666664</v>
      </c>
      <c r="F2266">
        <v>11</v>
      </c>
      <c r="G2266">
        <v>1294.6980000000001</v>
      </c>
      <c r="I2266" s="206">
        <v>43195.416666666664</v>
      </c>
      <c r="J2266">
        <v>11</v>
      </c>
      <c r="K2266">
        <v>1703</v>
      </c>
      <c r="M2266" s="206">
        <v>42830.416666666664</v>
      </c>
      <c r="N2266">
        <v>11</v>
      </c>
      <c r="O2266">
        <v>1126</v>
      </c>
      <c r="Q2266" s="206">
        <v>42464.416666666664</v>
      </c>
      <c r="R2266">
        <v>11</v>
      </c>
      <c r="S2266">
        <v>1272</v>
      </c>
      <c r="X2266" s="204">
        <f t="shared" si="175"/>
        <v>0.46439649910096714</v>
      </c>
      <c r="Y2266" s="204">
        <f t="shared" si="176"/>
        <v>0.39617391304347827</v>
      </c>
      <c r="Z2266" s="204">
        <f t="shared" si="177"/>
        <v>0.53334590318768016</v>
      </c>
      <c r="AA2266" s="204">
        <f t="shared" si="178"/>
        <v>0.42090565622704956</v>
      </c>
      <c r="AB2266" s="204">
        <f t="shared" si="179"/>
        <v>0.44715284959326423</v>
      </c>
      <c r="AD2266" s="204">
        <v>0.59596431829223895</v>
      </c>
      <c r="AE2266" s="204">
        <v>0.56947234782608691</v>
      </c>
      <c r="AF2266" s="204">
        <v>0.51331764429290783</v>
      </c>
      <c r="AG2266" s="204">
        <v>0.5608823645213763</v>
      </c>
      <c r="AH2266" s="204">
        <v>0.6230589461512781</v>
      </c>
    </row>
    <row r="2267" spans="1:34">
      <c r="A2267" s="206">
        <v>43925.458333333336</v>
      </c>
      <c r="B2267">
        <v>12</v>
      </c>
      <c r="C2267">
        <v>1140.9059999999999</v>
      </c>
      <c r="E2267" s="206">
        <v>43560.458333333336</v>
      </c>
      <c r="F2267">
        <v>12</v>
      </c>
      <c r="G2267">
        <v>1255.8019999999999</v>
      </c>
      <c r="I2267" s="206">
        <v>43195.458333333336</v>
      </c>
      <c r="J2267">
        <v>12</v>
      </c>
      <c r="K2267">
        <v>1604</v>
      </c>
      <c r="M2267" s="206">
        <v>42830.458333333336</v>
      </c>
      <c r="N2267">
        <v>12</v>
      </c>
      <c r="O2267">
        <v>1094</v>
      </c>
      <c r="Q2267" s="206">
        <v>42464.458333333336</v>
      </c>
      <c r="R2267">
        <v>12</v>
      </c>
      <c r="S2267">
        <v>1219</v>
      </c>
      <c r="X2267" s="204">
        <f t="shared" si="175"/>
        <v>0.44017313476634146</v>
      </c>
      <c r="Y2267" s="204">
        <f t="shared" si="176"/>
        <v>0.39165217391304347</v>
      </c>
      <c r="Z2267" s="204">
        <f t="shared" si="177"/>
        <v>0.49551995260699361</v>
      </c>
      <c r="AA2267" s="204">
        <f t="shared" si="178"/>
        <v>0.42128701804667912</v>
      </c>
      <c r="AB2267" s="204">
        <f t="shared" si="179"/>
        <v>0.44883953165240065</v>
      </c>
      <c r="AD2267" s="204">
        <v>0.59594770798526664</v>
      </c>
      <c r="AE2267" s="204">
        <v>0.56941982608695652</v>
      </c>
      <c r="AF2267" s="204">
        <v>0.51331648041750544</v>
      </c>
      <c r="AG2267" s="204">
        <v>0.56088203912733225</v>
      </c>
      <c r="AH2267" s="204">
        <v>0.62304451108428083</v>
      </c>
    </row>
    <row r="2268" spans="1:34">
      <c r="A2268" s="206">
        <v>43925.5</v>
      </c>
      <c r="B2268">
        <v>13</v>
      </c>
      <c r="C2268">
        <v>1132.0440000000001</v>
      </c>
      <c r="E2268" s="206">
        <v>43560.5</v>
      </c>
      <c r="F2268">
        <v>13</v>
      </c>
      <c r="G2268">
        <v>1242.9369999999999</v>
      </c>
      <c r="I2268" s="206">
        <v>43195.5</v>
      </c>
      <c r="J2268">
        <v>13</v>
      </c>
      <c r="K2268">
        <v>1515</v>
      </c>
      <c r="M2268" s="206">
        <v>42830.5</v>
      </c>
      <c r="N2268">
        <v>13</v>
      </c>
      <c r="O2268">
        <v>1099</v>
      </c>
      <c r="Q2268" s="206">
        <v>42464.5</v>
      </c>
      <c r="R2268">
        <v>13</v>
      </c>
      <c r="S2268">
        <v>1200</v>
      </c>
      <c r="X2268" s="204">
        <f t="shared" si="175"/>
        <v>0.42183258748441055</v>
      </c>
      <c r="Y2268" s="204">
        <f t="shared" si="176"/>
        <v>0.3805217391304348</v>
      </c>
      <c r="Z2268" s="204">
        <f t="shared" si="177"/>
        <v>0.4667140363955477</v>
      </c>
      <c r="AA2268" s="204">
        <f t="shared" si="178"/>
        <v>0.40863049130921314</v>
      </c>
      <c r="AB2268" s="204">
        <f t="shared" si="179"/>
        <v>0.42228344993659672</v>
      </c>
      <c r="AD2268" s="204">
        <v>0.59587746022869625</v>
      </c>
      <c r="AE2268" s="204">
        <v>0.56941078260869571</v>
      </c>
      <c r="AF2268" s="204">
        <v>0.51327021637025672</v>
      </c>
      <c r="AG2268" s="204">
        <v>0.56077335751661861</v>
      </c>
      <c r="AH2268" s="204">
        <v>0.62302452406843856</v>
      </c>
    </row>
    <row r="2269" spans="1:34">
      <c r="A2269" s="206">
        <v>43925.541666666664</v>
      </c>
      <c r="B2269">
        <v>14</v>
      </c>
      <c r="C2269">
        <v>1107.19</v>
      </c>
      <c r="E2269" s="206">
        <v>43560.541666666664</v>
      </c>
      <c r="F2269">
        <v>14</v>
      </c>
      <c r="G2269">
        <v>1173.0550000000001</v>
      </c>
      <c r="I2269" s="206">
        <v>43195.541666666664</v>
      </c>
      <c r="J2269">
        <v>14</v>
      </c>
      <c r="K2269">
        <v>1456</v>
      </c>
      <c r="M2269" s="206">
        <v>42830.541666666664</v>
      </c>
      <c r="N2269">
        <v>14</v>
      </c>
      <c r="O2269">
        <v>1097</v>
      </c>
      <c r="Q2269" s="206">
        <v>42464.541666666664</v>
      </c>
      <c r="R2269">
        <v>14</v>
      </c>
      <c r="S2269">
        <v>1217</v>
      </c>
      <c r="X2269" s="204">
        <f t="shared" si="175"/>
        <v>0.41525767430786931</v>
      </c>
      <c r="Y2269" s="204">
        <f t="shared" si="176"/>
        <v>0.38226086956521738</v>
      </c>
      <c r="Z2269" s="204">
        <f t="shared" si="177"/>
        <v>0.44081780869030851</v>
      </c>
      <c r="AA2269" s="204">
        <f t="shared" si="178"/>
        <v>0.40444429693247774</v>
      </c>
      <c r="AB2269" s="204">
        <f t="shared" si="179"/>
        <v>0.4190033585589214</v>
      </c>
      <c r="AD2269" s="204">
        <v>0.59584839219149466</v>
      </c>
      <c r="AE2269" s="204">
        <v>0.56939130434782603</v>
      </c>
      <c r="AF2269" s="204">
        <v>0.51326905249485422</v>
      </c>
      <c r="AG2269" s="204">
        <v>0.56077270672853052</v>
      </c>
      <c r="AH2269" s="204">
        <v>0.62290978379230677</v>
      </c>
    </row>
    <row r="2270" spans="1:34">
      <c r="A2270" s="206">
        <v>43925.583333333336</v>
      </c>
      <c r="B2270">
        <v>15</v>
      </c>
      <c r="C2270">
        <v>1096.297</v>
      </c>
      <c r="E2270" s="206">
        <v>43560.583333333336</v>
      </c>
      <c r="F2270">
        <v>15</v>
      </c>
      <c r="G2270">
        <v>1143.0419999999999</v>
      </c>
      <c r="I2270" s="206">
        <v>43195.583333333336</v>
      </c>
      <c r="J2270">
        <v>15</v>
      </c>
      <c r="K2270">
        <v>1389</v>
      </c>
      <c r="M2270" s="206">
        <v>42830.583333333336</v>
      </c>
      <c r="N2270">
        <v>15</v>
      </c>
      <c r="O2270">
        <v>1134</v>
      </c>
      <c r="Q2270" s="206">
        <v>42464.583333333336</v>
      </c>
      <c r="R2270">
        <v>15</v>
      </c>
      <c r="S2270">
        <v>1201</v>
      </c>
      <c r="X2270" s="204">
        <f t="shared" si="175"/>
        <v>0.42114049136056408</v>
      </c>
      <c r="Y2270" s="204">
        <f t="shared" si="176"/>
        <v>0.38156521739130433</v>
      </c>
      <c r="Z2270" s="204">
        <f t="shared" si="177"/>
        <v>0.42365064650368922</v>
      </c>
      <c r="AA2270" s="204">
        <f t="shared" si="178"/>
        <v>0.38170511034600124</v>
      </c>
      <c r="AB2270" s="204">
        <f t="shared" si="179"/>
        <v>0.40980414945254084</v>
      </c>
      <c r="AD2270" s="204">
        <v>0.59580479013569243</v>
      </c>
      <c r="AE2270" s="204">
        <v>0.56939130434782603</v>
      </c>
      <c r="AF2270" s="204">
        <v>0.51324839370646025</v>
      </c>
      <c r="AG2270" s="204">
        <v>0.56055664508327974</v>
      </c>
      <c r="AH2270" s="204">
        <v>0.62286795911100712</v>
      </c>
    </row>
    <row r="2271" spans="1:34">
      <c r="A2271" s="206">
        <v>43925.625</v>
      </c>
      <c r="B2271">
        <v>16</v>
      </c>
      <c r="C2271">
        <v>1094.192</v>
      </c>
      <c r="E2271" s="206">
        <v>43560.625</v>
      </c>
      <c r="F2271">
        <v>16</v>
      </c>
      <c r="G2271">
        <v>1172.0709999999999</v>
      </c>
      <c r="I2271" s="206">
        <v>43195.625</v>
      </c>
      <c r="J2271">
        <v>16</v>
      </c>
      <c r="K2271">
        <v>1307</v>
      </c>
      <c r="M2271" s="206">
        <v>42830.625</v>
      </c>
      <c r="N2271">
        <v>16</v>
      </c>
      <c r="O2271">
        <v>1171</v>
      </c>
      <c r="Q2271" s="206">
        <v>42464.625</v>
      </c>
      <c r="R2271">
        <v>16</v>
      </c>
      <c r="S2271">
        <v>1178</v>
      </c>
      <c r="X2271" s="204">
        <f t="shared" si="175"/>
        <v>0.41560372236979248</v>
      </c>
      <c r="Y2271" s="204">
        <f t="shared" si="176"/>
        <v>0.39443478260869563</v>
      </c>
      <c r="Z2271" s="204">
        <f t="shared" si="177"/>
        <v>0.4041557335121046</v>
      </c>
      <c r="AA2271" s="204">
        <f t="shared" si="178"/>
        <v>0.37193905890185364</v>
      </c>
      <c r="AB2271" s="204">
        <f t="shared" si="179"/>
        <v>0.40577232420124115</v>
      </c>
      <c r="AD2271" s="204">
        <v>0.59567744444890469</v>
      </c>
      <c r="AE2271" s="204">
        <v>0.56939130434782603</v>
      </c>
      <c r="AF2271" s="204">
        <v>0.51321173163128198</v>
      </c>
      <c r="AG2271" s="204">
        <v>0.56055631968923569</v>
      </c>
      <c r="AH2271" s="204">
        <v>0.62285870586293202</v>
      </c>
    </row>
    <row r="2272" spans="1:34">
      <c r="A2272" s="206">
        <v>43925.666666666664</v>
      </c>
      <c r="B2272">
        <v>17</v>
      </c>
      <c r="C2272">
        <v>1120.1099999999999</v>
      </c>
      <c r="E2272" s="206">
        <v>43560.666666666664</v>
      </c>
      <c r="F2272">
        <v>17</v>
      </c>
      <c r="G2272">
        <v>1179.1579999999999</v>
      </c>
      <c r="I2272" s="206">
        <v>43195.666666666664</v>
      </c>
      <c r="J2272">
        <v>17</v>
      </c>
      <c r="K2272">
        <v>1298</v>
      </c>
      <c r="M2272" s="206">
        <v>42830.666666666664</v>
      </c>
      <c r="N2272">
        <v>17</v>
      </c>
      <c r="O2272">
        <v>1245</v>
      </c>
      <c r="Q2272" s="206">
        <v>42464.666666666664</v>
      </c>
      <c r="R2272">
        <v>17</v>
      </c>
      <c r="S2272">
        <v>1196</v>
      </c>
      <c r="X2272" s="204">
        <f t="shared" si="175"/>
        <v>0.40764461694555837</v>
      </c>
      <c r="Y2272" s="204">
        <f t="shared" si="176"/>
        <v>0.40730434782608693</v>
      </c>
      <c r="Z2272" s="204">
        <f t="shared" si="177"/>
        <v>0.38029628776121005</v>
      </c>
      <c r="AA2272" s="204">
        <f t="shared" si="178"/>
        <v>0.38138492260665358</v>
      </c>
      <c r="AB2272" s="204">
        <f t="shared" si="179"/>
        <v>0.40499320071331441</v>
      </c>
      <c r="AD2272" s="204">
        <v>0.59551203347530535</v>
      </c>
      <c r="AE2272" s="204">
        <v>0.56936139130434782</v>
      </c>
      <c r="AF2272" s="204">
        <v>0.5131750695561037</v>
      </c>
      <c r="AG2272" s="204">
        <v>0.56041867800860146</v>
      </c>
      <c r="AH2272" s="204">
        <v>0.62281984222101638</v>
      </c>
    </row>
    <row r="2273" spans="1:34">
      <c r="A2273" s="206">
        <v>43925.708333333336</v>
      </c>
      <c r="B2273">
        <v>18</v>
      </c>
      <c r="C2273">
        <v>1175.1420000000001</v>
      </c>
      <c r="E2273" s="206">
        <v>43560.708333333336</v>
      </c>
      <c r="F2273">
        <v>18</v>
      </c>
      <c r="G2273">
        <v>1180.039</v>
      </c>
      <c r="I2273" s="206">
        <v>43195.708333333336</v>
      </c>
      <c r="J2273">
        <v>18</v>
      </c>
      <c r="K2273">
        <v>1299</v>
      </c>
      <c r="M2273" s="206">
        <v>42830.708333333336</v>
      </c>
      <c r="N2273">
        <v>18</v>
      </c>
      <c r="O2273">
        <v>1266</v>
      </c>
      <c r="Q2273" s="206">
        <v>42464.708333333336</v>
      </c>
      <c r="R2273">
        <v>18</v>
      </c>
      <c r="S2273">
        <v>1199</v>
      </c>
      <c r="X2273" s="204">
        <f t="shared" si="175"/>
        <v>0.41387348206017638</v>
      </c>
      <c r="Y2273" s="204">
        <f t="shared" si="176"/>
        <v>0.43304347826086959</v>
      </c>
      <c r="Z2273" s="204">
        <f t="shared" si="177"/>
        <v>0.37767756810562403</v>
      </c>
      <c r="AA2273" s="204">
        <f t="shared" si="178"/>
        <v>0.3836909901968536</v>
      </c>
      <c r="AB2273" s="204">
        <f t="shared" si="179"/>
        <v>0.41458622805777284</v>
      </c>
      <c r="AD2273" s="204">
        <v>0.59538745617301303</v>
      </c>
      <c r="AE2273" s="204">
        <v>0.56930330434782617</v>
      </c>
      <c r="AF2273" s="204">
        <v>0.51312735066460191</v>
      </c>
      <c r="AG2273" s="204">
        <v>0.56036856732581741</v>
      </c>
      <c r="AH2273" s="204">
        <v>0.62279948507525118</v>
      </c>
    </row>
    <row r="2274" spans="1:34">
      <c r="A2274" s="206">
        <v>43925.75</v>
      </c>
      <c r="B2274">
        <v>19</v>
      </c>
      <c r="C2274">
        <v>1193.5419999999999</v>
      </c>
      <c r="E2274" s="206">
        <v>43560.75</v>
      </c>
      <c r="F2274">
        <v>19</v>
      </c>
      <c r="G2274">
        <v>1221.9690000000001</v>
      </c>
      <c r="I2274" s="206">
        <v>43195.75</v>
      </c>
      <c r="J2274">
        <v>19</v>
      </c>
      <c r="K2274">
        <v>1328</v>
      </c>
      <c r="M2274" s="206">
        <v>42830.75</v>
      </c>
      <c r="N2274">
        <v>19</v>
      </c>
      <c r="O2274">
        <v>1297</v>
      </c>
      <c r="Q2274" s="206">
        <v>42464.75</v>
      </c>
      <c r="R2274">
        <v>19</v>
      </c>
      <c r="S2274">
        <v>1236</v>
      </c>
      <c r="X2274" s="204">
        <f t="shared" si="175"/>
        <v>0.41491162624594607</v>
      </c>
      <c r="Y2274" s="204">
        <f t="shared" si="176"/>
        <v>0.4403478260869565</v>
      </c>
      <c r="Z2274" s="204">
        <f t="shared" si="177"/>
        <v>0.37796853695624472</v>
      </c>
      <c r="AA2274" s="204">
        <f t="shared" si="178"/>
        <v>0.38397766234966385</v>
      </c>
      <c r="AB2274" s="204">
        <f t="shared" si="179"/>
        <v>0.43495521798061559</v>
      </c>
      <c r="AD2274" s="204">
        <v>0.59537119191410259</v>
      </c>
      <c r="AE2274" s="204">
        <v>0.56924104347826088</v>
      </c>
      <c r="AF2274" s="204">
        <v>0.51311658481712907</v>
      </c>
      <c r="AG2274" s="204">
        <v>0.56036726574964113</v>
      </c>
      <c r="AH2274" s="204">
        <v>0.6227546993545674</v>
      </c>
    </row>
    <row r="2275" spans="1:34">
      <c r="A2275" s="206">
        <v>43925.791666666664</v>
      </c>
      <c r="B2275">
        <v>20</v>
      </c>
      <c r="C2275">
        <v>1163.7380000000001</v>
      </c>
      <c r="E2275" s="206">
        <v>43560.791666666664</v>
      </c>
      <c r="F2275">
        <v>20</v>
      </c>
      <c r="G2275">
        <v>1215.4770000000001</v>
      </c>
      <c r="I2275" s="206">
        <v>43195.791666666664</v>
      </c>
      <c r="J2275">
        <v>20</v>
      </c>
      <c r="K2275">
        <v>1392</v>
      </c>
      <c r="M2275" s="206">
        <v>42830.791666666664</v>
      </c>
      <c r="N2275">
        <v>20</v>
      </c>
      <c r="O2275">
        <v>1260</v>
      </c>
      <c r="Q2275" s="206">
        <v>42464.791666666664</v>
      </c>
      <c r="R2275">
        <v>20</v>
      </c>
      <c r="S2275">
        <v>1267</v>
      </c>
      <c r="X2275" s="204">
        <f t="shared" si="175"/>
        <v>0.42771540453710538</v>
      </c>
      <c r="Y2275" s="204">
        <f t="shared" si="176"/>
        <v>0.45113043478260867</v>
      </c>
      <c r="Z2275" s="204">
        <f t="shared" si="177"/>
        <v>0.38640663362424399</v>
      </c>
      <c r="AA2275" s="204">
        <f t="shared" si="178"/>
        <v>0.39762143461678506</v>
      </c>
      <c r="AB2275" s="204">
        <f t="shared" si="179"/>
        <v>0.44176560856391811</v>
      </c>
      <c r="AD2275" s="204">
        <v>0.59533278057922911</v>
      </c>
      <c r="AE2275" s="204">
        <v>0.56906052173913046</v>
      </c>
      <c r="AF2275" s="204">
        <v>0.5130991266860917</v>
      </c>
      <c r="AG2275" s="204">
        <v>0.56031422652046059</v>
      </c>
      <c r="AH2275" s="204">
        <v>0.62274433571672327</v>
      </c>
    </row>
    <row r="2276" spans="1:34">
      <c r="A2276" s="206">
        <v>43925.833333333336</v>
      </c>
      <c r="B2276">
        <v>21</v>
      </c>
      <c r="C2276">
        <v>1191.8969999999999</v>
      </c>
      <c r="E2276" s="206">
        <v>43560.833333333336</v>
      </c>
      <c r="F2276">
        <v>21</v>
      </c>
      <c r="G2276">
        <v>1282.2560000000001</v>
      </c>
      <c r="I2276" s="206">
        <v>43195.833333333336</v>
      </c>
      <c r="J2276">
        <v>21</v>
      </c>
      <c r="K2276">
        <v>1508</v>
      </c>
      <c r="M2276" s="206">
        <v>42830.833333333336</v>
      </c>
      <c r="N2276">
        <v>21</v>
      </c>
      <c r="O2276">
        <v>1320</v>
      </c>
      <c r="Q2276" s="206">
        <v>42464.833333333336</v>
      </c>
      <c r="R2276">
        <v>21</v>
      </c>
      <c r="S2276">
        <v>1390</v>
      </c>
      <c r="X2276" s="204">
        <f t="shared" si="175"/>
        <v>0.4384428944567253</v>
      </c>
      <c r="Y2276" s="204">
        <f t="shared" si="176"/>
        <v>0.43826086956521737</v>
      </c>
      <c r="Z2276" s="204">
        <f t="shared" si="177"/>
        <v>0.40502864006396661</v>
      </c>
      <c r="AA2276" s="204">
        <f t="shared" si="178"/>
        <v>0.39550897648279626</v>
      </c>
      <c r="AB2276" s="204">
        <f t="shared" si="179"/>
        <v>0.43073425633866003</v>
      </c>
      <c r="AD2276" s="204">
        <v>0.59523865550638599</v>
      </c>
      <c r="AE2276" s="204">
        <v>0.56905113043478261</v>
      </c>
      <c r="AF2276" s="204">
        <v>0.51307555820919148</v>
      </c>
      <c r="AG2276" s="204">
        <v>0.56022311618812592</v>
      </c>
      <c r="AH2276" s="204">
        <v>0.62270214090550069</v>
      </c>
    </row>
    <row r="2277" spans="1:34">
      <c r="A2277" s="206">
        <v>43925.875</v>
      </c>
      <c r="B2277">
        <v>22</v>
      </c>
      <c r="C2277">
        <v>1195.9290000000001</v>
      </c>
      <c r="E2277" s="206">
        <v>43560.875</v>
      </c>
      <c r="F2277">
        <v>22</v>
      </c>
      <c r="G2277">
        <v>1236.106</v>
      </c>
      <c r="I2277" s="206">
        <v>43195.875</v>
      </c>
      <c r="J2277">
        <v>22</v>
      </c>
      <c r="K2277">
        <v>1539</v>
      </c>
      <c r="M2277" s="206">
        <v>42830.875</v>
      </c>
      <c r="N2277">
        <v>22</v>
      </c>
      <c r="O2277">
        <v>1274</v>
      </c>
      <c r="Q2277" s="206">
        <v>42464.875</v>
      </c>
      <c r="R2277">
        <v>22</v>
      </c>
      <c r="S2277">
        <v>1394</v>
      </c>
      <c r="X2277" s="204">
        <f t="shared" si="175"/>
        <v>0.48100680607328189</v>
      </c>
      <c r="Y2277" s="204">
        <f t="shared" si="176"/>
        <v>0.45913043478260868</v>
      </c>
      <c r="Z2277" s="204">
        <f t="shared" si="177"/>
        <v>0.43878102673596381</v>
      </c>
      <c r="AA2277" s="204">
        <f t="shared" si="178"/>
        <v>0.4172384653505779</v>
      </c>
      <c r="AB2277" s="204">
        <f t="shared" si="179"/>
        <v>0.44115674484057393</v>
      </c>
      <c r="AD2277" s="204">
        <v>0.59520266650794595</v>
      </c>
      <c r="AE2277" s="204">
        <v>0.56904347826086954</v>
      </c>
      <c r="AF2277" s="204">
        <v>0.51305664523390115</v>
      </c>
      <c r="AG2277" s="204">
        <v>0.56011475997145643</v>
      </c>
      <c r="AH2277" s="204">
        <v>0.62261923180274736</v>
      </c>
    </row>
    <row r="2278" spans="1:34">
      <c r="A2278" s="206">
        <v>43925.916666666664</v>
      </c>
      <c r="B2278">
        <v>23</v>
      </c>
      <c r="C2278">
        <v>1127.0989999999999</v>
      </c>
      <c r="E2278" s="206">
        <v>43560.916666666664</v>
      </c>
      <c r="F2278">
        <v>23</v>
      </c>
      <c r="G2278">
        <v>1178.0170000000001</v>
      </c>
      <c r="I2278" s="206">
        <v>43195.916666666664</v>
      </c>
      <c r="J2278">
        <v>23</v>
      </c>
      <c r="K2278">
        <v>1522</v>
      </c>
      <c r="M2278" s="206">
        <v>42830.916666666664</v>
      </c>
      <c r="N2278">
        <v>23</v>
      </c>
      <c r="O2278">
        <v>1214</v>
      </c>
      <c r="Q2278" s="206">
        <v>42464.916666666664</v>
      </c>
      <c r="R2278">
        <v>23</v>
      </c>
      <c r="S2278">
        <v>1344</v>
      </c>
      <c r="X2278" s="204">
        <f t="shared" si="175"/>
        <v>0.48239099832097482</v>
      </c>
      <c r="Y2278" s="204">
        <f t="shared" si="176"/>
        <v>0.44313043478260872</v>
      </c>
      <c r="Z2278" s="204">
        <f t="shared" si="177"/>
        <v>0.44780106110520446</v>
      </c>
      <c r="AA2278" s="204">
        <f t="shared" si="178"/>
        <v>0.40222153021755519</v>
      </c>
      <c r="AB2278" s="204">
        <f t="shared" si="179"/>
        <v>0.44264910869013246</v>
      </c>
      <c r="AD2278" s="204">
        <v>0.59520266650794595</v>
      </c>
      <c r="AE2278" s="204">
        <v>0.56904347826086954</v>
      </c>
      <c r="AF2278" s="204">
        <v>0.51297808364423358</v>
      </c>
      <c r="AG2278" s="204">
        <v>0.56011215681910398</v>
      </c>
      <c r="AH2278" s="204">
        <v>0.62256963439306467</v>
      </c>
    </row>
    <row r="2279" spans="1:34">
      <c r="A2279" s="206">
        <v>43925.958333333336</v>
      </c>
      <c r="B2279">
        <v>24</v>
      </c>
      <c r="C2279">
        <v>1050.68</v>
      </c>
      <c r="E2279" s="206">
        <v>43560.958333333336</v>
      </c>
      <c r="F2279">
        <v>24</v>
      </c>
      <c r="G2279">
        <v>1117.0039999999999</v>
      </c>
      <c r="I2279" s="206">
        <v>43195.958333333336</v>
      </c>
      <c r="J2279">
        <v>24</v>
      </c>
      <c r="K2279">
        <v>1476</v>
      </c>
      <c r="M2279" s="206">
        <v>42830.958333333336</v>
      </c>
      <c r="N2279">
        <v>24</v>
      </c>
      <c r="O2279">
        <v>1082</v>
      </c>
      <c r="Q2279" s="206">
        <v>42464.958333333336</v>
      </c>
      <c r="R2279">
        <v>24</v>
      </c>
      <c r="S2279">
        <v>1242</v>
      </c>
      <c r="X2279" s="204">
        <f t="shared" si="175"/>
        <v>0.46508859522481361</v>
      </c>
      <c r="Y2279" s="204">
        <f t="shared" si="176"/>
        <v>0.42226086956521741</v>
      </c>
      <c r="Z2279" s="204">
        <f t="shared" si="177"/>
        <v>0.44285459064465316</v>
      </c>
      <c r="AA2279" s="204">
        <f t="shared" si="178"/>
        <v>0.38331971559258976</v>
      </c>
      <c r="AB2279" s="204">
        <f t="shared" si="179"/>
        <v>0.41717306608965876</v>
      </c>
      <c r="AD2279" s="204">
        <v>0.5950389857746563</v>
      </c>
      <c r="AE2279" s="204">
        <v>0.56904347826086954</v>
      </c>
      <c r="AF2279" s="204">
        <v>0.51293822091169861</v>
      </c>
      <c r="AG2279" s="204">
        <v>0.56007343492786166</v>
      </c>
      <c r="AH2279" s="204">
        <v>0.62246784866423821</v>
      </c>
    </row>
    <row r="2280" spans="1:34">
      <c r="A2280" s="206">
        <v>43926</v>
      </c>
      <c r="B2280">
        <v>1</v>
      </c>
      <c r="C2280">
        <v>977.16099999999994</v>
      </c>
      <c r="E2280" s="206">
        <v>43561</v>
      </c>
      <c r="F2280">
        <v>1</v>
      </c>
      <c r="G2280">
        <v>1051.9939999999999</v>
      </c>
      <c r="I2280" s="206">
        <v>43196</v>
      </c>
      <c r="J2280">
        <v>1</v>
      </c>
      <c r="K2280">
        <v>1415</v>
      </c>
      <c r="M2280" s="206">
        <v>42831</v>
      </c>
      <c r="N2280">
        <v>1</v>
      </c>
      <c r="O2280">
        <v>1017</v>
      </c>
      <c r="Q2280" s="206">
        <v>42465</v>
      </c>
      <c r="R2280">
        <v>1</v>
      </c>
      <c r="S2280">
        <v>1190</v>
      </c>
      <c r="X2280" s="204">
        <f t="shared" si="175"/>
        <v>0.42979169290864472</v>
      </c>
      <c r="Y2280" s="204">
        <f t="shared" si="176"/>
        <v>0.37634782608695655</v>
      </c>
      <c r="Z2280" s="204">
        <f t="shared" si="177"/>
        <v>0.42947002351610253</v>
      </c>
      <c r="AA2280" s="204">
        <f t="shared" si="178"/>
        <v>0.3634664487828147</v>
      </c>
      <c r="AB2280" s="204">
        <f t="shared" si="179"/>
        <v>0.38888810750349589</v>
      </c>
      <c r="AD2280" s="204">
        <v>0.59502895038086057</v>
      </c>
      <c r="AE2280" s="204">
        <v>0.5690281739130435</v>
      </c>
      <c r="AF2280" s="204">
        <v>0.51290475949387715</v>
      </c>
      <c r="AG2280" s="204">
        <v>0.56002755436765039</v>
      </c>
      <c r="AH2280" s="204">
        <v>0.62245304346731789</v>
      </c>
    </row>
    <row r="2281" spans="1:34">
      <c r="A2281" s="206">
        <v>43926.041666666664</v>
      </c>
      <c r="B2281">
        <v>2</v>
      </c>
      <c r="C2281">
        <v>925.35299999999995</v>
      </c>
      <c r="E2281" s="206">
        <v>43561.041666666664</v>
      </c>
      <c r="F2281">
        <v>2</v>
      </c>
      <c r="G2281">
        <v>983.95299999999997</v>
      </c>
      <c r="I2281" s="206">
        <v>43196.041666666664</v>
      </c>
      <c r="J2281">
        <v>2</v>
      </c>
      <c r="K2281">
        <v>1443</v>
      </c>
      <c r="M2281" s="206">
        <v>42831.041666666664</v>
      </c>
      <c r="N2281">
        <v>2</v>
      </c>
      <c r="O2281">
        <v>991</v>
      </c>
      <c r="Q2281" s="206">
        <v>42465.041666666664</v>
      </c>
      <c r="R2281">
        <v>2</v>
      </c>
      <c r="S2281">
        <v>1225</v>
      </c>
      <c r="X2281" s="204">
        <f t="shared" si="175"/>
        <v>0.41179719368863704</v>
      </c>
      <c r="Y2281" s="204">
        <f t="shared" si="176"/>
        <v>0.35373913043478261</v>
      </c>
      <c r="Z2281" s="204">
        <f t="shared" si="177"/>
        <v>0.41172092362824192</v>
      </c>
      <c r="AA2281" s="204">
        <f t="shared" si="178"/>
        <v>0.34231258197896192</v>
      </c>
      <c r="AB2281" s="204">
        <f t="shared" si="179"/>
        <v>0.36167652569404912</v>
      </c>
      <c r="AD2281" s="204">
        <v>0.59489468373283427</v>
      </c>
      <c r="AE2281" s="204">
        <v>0.56899373913043483</v>
      </c>
      <c r="AF2281" s="204">
        <v>0.51290097689881908</v>
      </c>
      <c r="AG2281" s="204">
        <v>0.55993969797575616</v>
      </c>
      <c r="AH2281" s="204">
        <v>0.62244971229801083</v>
      </c>
    </row>
    <row r="2282" spans="1:34">
      <c r="A2282" s="206">
        <v>43926.083333333336</v>
      </c>
      <c r="B2282">
        <v>3</v>
      </c>
      <c r="C2282">
        <v>882.52099999999996</v>
      </c>
      <c r="E2282" s="206">
        <v>43561.083333333336</v>
      </c>
      <c r="F2282">
        <v>3</v>
      </c>
      <c r="G2282">
        <v>984.88400000000001</v>
      </c>
      <c r="I2282" s="206">
        <v>43196.083333333336</v>
      </c>
      <c r="J2282">
        <v>3</v>
      </c>
      <c r="K2282">
        <v>1447</v>
      </c>
      <c r="M2282" s="206">
        <v>42831.083333333336</v>
      </c>
      <c r="N2282">
        <v>3</v>
      </c>
      <c r="O2282">
        <v>932</v>
      </c>
      <c r="Q2282" s="206">
        <v>42465.083333333336</v>
      </c>
      <c r="R2282">
        <v>3</v>
      </c>
      <c r="S2282">
        <v>1239</v>
      </c>
      <c r="X2282" s="204">
        <f t="shared" si="175"/>
        <v>0.42390887585594988</v>
      </c>
      <c r="Y2282" s="204">
        <f t="shared" si="176"/>
        <v>0.34469565217391307</v>
      </c>
      <c r="Z2282" s="204">
        <f t="shared" si="177"/>
        <v>0.41986805144562056</v>
      </c>
      <c r="AA2282" s="204">
        <f t="shared" si="178"/>
        <v>0.32017244582758603</v>
      </c>
      <c r="AB2282" s="204">
        <f t="shared" si="179"/>
        <v>0.34250083464297637</v>
      </c>
      <c r="AD2282" s="204">
        <v>0.59486838408012821</v>
      </c>
      <c r="AE2282" s="204">
        <v>0.56895513043478263</v>
      </c>
      <c r="AF2282" s="204">
        <v>0.51279622811259562</v>
      </c>
      <c r="AG2282" s="204">
        <v>0.55986225419327162</v>
      </c>
      <c r="AH2282" s="204">
        <v>0.62242565385301551</v>
      </c>
    </row>
    <row r="2283" spans="1:34">
      <c r="A2283" s="206">
        <v>43926.125</v>
      </c>
      <c r="B2283">
        <v>4</v>
      </c>
      <c r="C2283">
        <v>805.55200000000002</v>
      </c>
      <c r="E2283" s="206">
        <v>43561.125</v>
      </c>
      <c r="F2283">
        <v>4</v>
      </c>
      <c r="G2283">
        <v>980.85199999999998</v>
      </c>
      <c r="I2283" s="206">
        <v>43196.125</v>
      </c>
      <c r="J2283">
        <v>4</v>
      </c>
      <c r="K2283">
        <v>1479</v>
      </c>
      <c r="M2283" s="206">
        <v>42831.125</v>
      </c>
      <c r="N2283">
        <v>4</v>
      </c>
      <c r="O2283">
        <v>950</v>
      </c>
      <c r="Q2283" s="206">
        <v>42465.125</v>
      </c>
      <c r="R2283">
        <v>4</v>
      </c>
      <c r="S2283">
        <v>1289</v>
      </c>
      <c r="X2283" s="204">
        <f t="shared" si="175"/>
        <v>0.42875354872287502</v>
      </c>
      <c r="Y2283" s="204">
        <f t="shared" si="176"/>
        <v>0.32417391304347826</v>
      </c>
      <c r="Z2283" s="204">
        <f t="shared" si="177"/>
        <v>0.4210319268481032</v>
      </c>
      <c r="AA2283" s="204">
        <f t="shared" si="178"/>
        <v>0.32047538768259892</v>
      </c>
      <c r="AB2283" s="204">
        <f t="shared" si="179"/>
        <v>0.32664742978080163</v>
      </c>
      <c r="AD2283" s="204">
        <v>0.59486492359950882</v>
      </c>
      <c r="AE2283" s="204">
        <v>0.56884765217391298</v>
      </c>
      <c r="AF2283" s="204">
        <v>0.51278662614052517</v>
      </c>
      <c r="AG2283" s="204">
        <v>0.55977081846689292</v>
      </c>
      <c r="AH2283" s="204">
        <v>0.6223538486479524</v>
      </c>
    </row>
    <row r="2284" spans="1:34">
      <c r="A2284" s="206">
        <v>43926.166666666664</v>
      </c>
      <c r="B2284">
        <v>5</v>
      </c>
      <c r="C2284">
        <v>854.45399999999995</v>
      </c>
      <c r="E2284" s="206">
        <v>43561.166666666664</v>
      </c>
      <c r="F2284">
        <v>5</v>
      </c>
      <c r="G2284">
        <v>1002.788</v>
      </c>
      <c r="I2284" s="206">
        <v>43196.166666666664</v>
      </c>
      <c r="J2284">
        <v>5</v>
      </c>
      <c r="K2284">
        <v>1450</v>
      </c>
      <c r="M2284" s="206">
        <v>42831.166666666664</v>
      </c>
      <c r="N2284">
        <v>5</v>
      </c>
      <c r="O2284">
        <v>977</v>
      </c>
      <c r="Q2284" s="206">
        <v>42465.166666666664</v>
      </c>
      <c r="R2284">
        <v>5</v>
      </c>
      <c r="S2284">
        <v>1339</v>
      </c>
      <c r="X2284" s="204">
        <f t="shared" si="175"/>
        <v>0.44605595181903623</v>
      </c>
      <c r="Y2284" s="204">
        <f t="shared" si="176"/>
        <v>0.33043478260869563</v>
      </c>
      <c r="Z2284" s="204">
        <f t="shared" si="177"/>
        <v>0.43034293006796454</v>
      </c>
      <c r="AA2284" s="204">
        <f t="shared" si="178"/>
        <v>0.31916339889697926</v>
      </c>
      <c r="AB2284" s="204">
        <f t="shared" si="179"/>
        <v>0.29815889973698567</v>
      </c>
      <c r="AD2284" s="204">
        <v>0.59485661844602278</v>
      </c>
      <c r="AE2284" s="204">
        <v>0.56883130434782614</v>
      </c>
      <c r="AF2284" s="204">
        <v>0.51277760610615586</v>
      </c>
      <c r="AG2284" s="204">
        <v>0.55972526330072558</v>
      </c>
      <c r="AH2284" s="204">
        <v>0.62233756293134024</v>
      </c>
    </row>
    <row r="2285" spans="1:34">
      <c r="A2285" s="206">
        <v>43926.208333333336</v>
      </c>
      <c r="B2285">
        <v>6</v>
      </c>
      <c r="C2285">
        <v>880.49699999999996</v>
      </c>
      <c r="E2285" s="206">
        <v>43561.208333333336</v>
      </c>
      <c r="F2285">
        <v>6</v>
      </c>
      <c r="G2285">
        <v>1039.652</v>
      </c>
      <c r="I2285" s="206">
        <v>43196.208333333336</v>
      </c>
      <c r="J2285">
        <v>6</v>
      </c>
      <c r="K2285">
        <v>1553</v>
      </c>
      <c r="M2285" s="206">
        <v>42831.208333333336</v>
      </c>
      <c r="N2285">
        <v>6</v>
      </c>
      <c r="O2285">
        <v>1047</v>
      </c>
      <c r="Q2285" s="206">
        <v>42465.208333333336</v>
      </c>
      <c r="R2285">
        <v>6</v>
      </c>
      <c r="S2285">
        <v>1456</v>
      </c>
      <c r="X2285" s="204">
        <f t="shared" si="175"/>
        <v>0.46335835491519745</v>
      </c>
      <c r="Y2285" s="204">
        <f t="shared" si="176"/>
        <v>0.33982608695652172</v>
      </c>
      <c r="Z2285" s="204">
        <f t="shared" si="177"/>
        <v>0.42190483339996521</v>
      </c>
      <c r="AA2285" s="204">
        <f t="shared" si="178"/>
        <v>0.3263012426473148</v>
      </c>
      <c r="AB2285" s="204">
        <f t="shared" si="179"/>
        <v>0.31625899323180423</v>
      </c>
      <c r="AD2285" s="204">
        <v>0.5948303187933166</v>
      </c>
      <c r="AE2285" s="204">
        <v>0.5688191304347826</v>
      </c>
      <c r="AF2285" s="204">
        <v>0.51276713122753359</v>
      </c>
      <c r="AG2285" s="204">
        <v>0.55968784298565954</v>
      </c>
      <c r="AH2285" s="204">
        <v>0.62231646552572883</v>
      </c>
    </row>
    <row r="2286" spans="1:34">
      <c r="A2286" s="206">
        <v>43926.25</v>
      </c>
      <c r="B2286">
        <v>7</v>
      </c>
      <c r="C2286">
        <v>955.89300000000003</v>
      </c>
      <c r="E2286" s="206">
        <v>43561.25</v>
      </c>
      <c r="F2286">
        <v>7</v>
      </c>
      <c r="G2286">
        <v>1059.577</v>
      </c>
      <c r="I2286" s="206">
        <v>43196.25</v>
      </c>
      <c r="J2286">
        <v>7</v>
      </c>
      <c r="K2286">
        <v>1691</v>
      </c>
      <c r="M2286" s="206">
        <v>42831.25</v>
      </c>
      <c r="N2286">
        <v>7</v>
      </c>
      <c r="O2286">
        <v>1181</v>
      </c>
      <c r="Q2286" s="206">
        <v>42465.25</v>
      </c>
      <c r="R2286">
        <v>7</v>
      </c>
      <c r="S2286">
        <v>1669</v>
      </c>
      <c r="X2286" s="204">
        <f t="shared" si="175"/>
        <v>0.5038459781602147</v>
      </c>
      <c r="Y2286" s="204">
        <f t="shared" si="176"/>
        <v>0.36417391304347824</v>
      </c>
      <c r="Z2286" s="204">
        <f t="shared" si="177"/>
        <v>0.4518746250138938</v>
      </c>
      <c r="AA2286" s="204">
        <f t="shared" si="178"/>
        <v>0.33829656868726604</v>
      </c>
      <c r="AB2286" s="204">
        <f t="shared" si="179"/>
        <v>0.32589828681663835</v>
      </c>
      <c r="AD2286" s="204">
        <v>0.59480886381347742</v>
      </c>
      <c r="AE2286" s="204">
        <v>0.56877217391304347</v>
      </c>
      <c r="AF2286" s="204">
        <v>0.5126117538613022</v>
      </c>
      <c r="AG2286" s="204">
        <v>0.55965432739912213</v>
      </c>
      <c r="AH2286" s="204">
        <v>0.62206773821746908</v>
      </c>
    </row>
    <row r="2287" spans="1:34">
      <c r="A2287" s="206">
        <v>43926.291666666664</v>
      </c>
      <c r="B2287">
        <v>8</v>
      </c>
      <c r="C2287">
        <v>986.11</v>
      </c>
      <c r="E2287" s="206">
        <v>43561.291666666664</v>
      </c>
      <c r="F2287">
        <v>8</v>
      </c>
      <c r="G2287">
        <v>1089.2550000000001</v>
      </c>
      <c r="I2287" s="206">
        <v>43196.291666666664</v>
      </c>
      <c r="J2287">
        <v>8</v>
      </c>
      <c r="K2287">
        <v>1766</v>
      </c>
      <c r="M2287" s="206">
        <v>42831.291666666664</v>
      </c>
      <c r="N2287">
        <v>8</v>
      </c>
      <c r="O2287">
        <v>1225</v>
      </c>
      <c r="Q2287" s="206">
        <v>42465.291666666664</v>
      </c>
      <c r="R2287">
        <v>8</v>
      </c>
      <c r="S2287">
        <v>1690</v>
      </c>
      <c r="X2287" s="204">
        <f t="shared" si="175"/>
        <v>0.57755421534986151</v>
      </c>
      <c r="Y2287" s="204">
        <f t="shared" si="176"/>
        <v>0.4107826086956522</v>
      </c>
      <c r="Z2287" s="204">
        <f t="shared" si="177"/>
        <v>0.49202832639954563</v>
      </c>
      <c r="AA2287" s="204">
        <f t="shared" si="178"/>
        <v>0.34478004501501203</v>
      </c>
      <c r="AB2287" s="204">
        <f t="shared" si="179"/>
        <v>0.35380460249156659</v>
      </c>
      <c r="AD2287" s="204">
        <v>0.59476387756542726</v>
      </c>
      <c r="AE2287" s="204">
        <v>0.56877043478260869</v>
      </c>
      <c r="AF2287" s="204">
        <v>0.51259167701060937</v>
      </c>
      <c r="AG2287" s="204">
        <v>0.55957037573575663</v>
      </c>
      <c r="AH2287" s="204">
        <v>0.62197076417764163</v>
      </c>
    </row>
    <row r="2288" spans="1:34">
      <c r="A2288" s="206">
        <v>43926.333333333336</v>
      </c>
      <c r="B2288">
        <v>9</v>
      </c>
      <c r="C2288">
        <v>1053.1610000000001</v>
      </c>
      <c r="E2288" s="206">
        <v>43561.333333333336</v>
      </c>
      <c r="F2288">
        <v>9</v>
      </c>
      <c r="G2288">
        <v>1193.444</v>
      </c>
      <c r="I2288" s="206">
        <v>43196.333333333336</v>
      </c>
      <c r="J2288">
        <v>9</v>
      </c>
      <c r="K2288">
        <v>1683</v>
      </c>
      <c r="M2288" s="206">
        <v>42831.333333333336</v>
      </c>
      <c r="N2288">
        <v>9</v>
      </c>
      <c r="O2288">
        <v>1338</v>
      </c>
      <c r="Q2288" s="206">
        <v>42465.333333333336</v>
      </c>
      <c r="R2288">
        <v>9</v>
      </c>
      <c r="S2288">
        <v>1657</v>
      </c>
      <c r="X2288" s="204">
        <f t="shared" si="175"/>
        <v>0.58482122465024922</v>
      </c>
      <c r="Y2288" s="204">
        <f t="shared" si="176"/>
        <v>0.42608695652173911</v>
      </c>
      <c r="Z2288" s="204">
        <f t="shared" si="177"/>
        <v>0.51385099019609559</v>
      </c>
      <c r="AA2288" s="204">
        <f t="shared" si="178"/>
        <v>0.35443708945440205</v>
      </c>
      <c r="AB2288" s="204">
        <f t="shared" si="179"/>
        <v>0.364988818375026</v>
      </c>
      <c r="AD2288" s="204">
        <v>0.59475280402744579</v>
      </c>
      <c r="AE2288" s="204">
        <v>0.56876521739130437</v>
      </c>
      <c r="AF2288" s="204">
        <v>0.51257858341233142</v>
      </c>
      <c r="AG2288" s="204">
        <v>0.55947210673445269</v>
      </c>
      <c r="AH2288" s="204">
        <v>0.62191043300019178</v>
      </c>
    </row>
    <row r="2289" spans="1:34">
      <c r="A2289" s="206">
        <v>43926.375</v>
      </c>
      <c r="B2289">
        <v>10</v>
      </c>
      <c r="C2289">
        <v>1077.1389999999999</v>
      </c>
      <c r="E2289" s="206">
        <v>43561.375</v>
      </c>
      <c r="F2289">
        <v>10</v>
      </c>
      <c r="G2289">
        <v>1236.336</v>
      </c>
      <c r="I2289" s="206">
        <v>43196.375</v>
      </c>
      <c r="J2289">
        <v>10</v>
      </c>
      <c r="K2289">
        <v>1523</v>
      </c>
      <c r="M2289" s="206">
        <v>42831.375</v>
      </c>
      <c r="N2289">
        <v>10</v>
      </c>
      <c r="O2289">
        <v>1403</v>
      </c>
      <c r="Q2289" s="206">
        <v>42465.375</v>
      </c>
      <c r="R2289">
        <v>10</v>
      </c>
      <c r="S2289">
        <v>1594</v>
      </c>
      <c r="X2289" s="204">
        <f t="shared" si="175"/>
        <v>0.57340163860678284</v>
      </c>
      <c r="Y2289" s="204">
        <f t="shared" si="176"/>
        <v>0.46539130434782611</v>
      </c>
      <c r="Z2289" s="204">
        <f t="shared" si="177"/>
        <v>0.4897005755945803</v>
      </c>
      <c r="AA2289" s="204">
        <f t="shared" si="178"/>
        <v>0.38833956951018755</v>
      </c>
      <c r="AB2289" s="204">
        <f t="shared" si="179"/>
        <v>0.38980639984247273</v>
      </c>
      <c r="AD2289" s="204">
        <v>0.59465452637785954</v>
      </c>
      <c r="AE2289" s="204">
        <v>0.56873843478260866</v>
      </c>
      <c r="AF2289" s="204">
        <v>0.5125561788108336</v>
      </c>
      <c r="AG2289" s="204">
        <v>0.55937286155101673</v>
      </c>
      <c r="AH2289" s="204">
        <v>0.62189895897257863</v>
      </c>
    </row>
    <row r="2290" spans="1:34">
      <c r="A2290" s="206">
        <v>43926.416666666664</v>
      </c>
      <c r="B2290">
        <v>11</v>
      </c>
      <c r="C2290">
        <v>1130.0640000000001</v>
      </c>
      <c r="E2290" s="206">
        <v>43561.416666666664</v>
      </c>
      <c r="F2290">
        <v>11</v>
      </c>
      <c r="G2290">
        <v>1199.7080000000001</v>
      </c>
      <c r="I2290" s="206">
        <v>43196.416666666664</v>
      </c>
      <c r="J2290">
        <v>11</v>
      </c>
      <c r="K2290">
        <v>1473</v>
      </c>
      <c r="M2290" s="206">
        <v>42831.416666666664</v>
      </c>
      <c r="N2290">
        <v>11</v>
      </c>
      <c r="O2290">
        <v>1455</v>
      </c>
      <c r="Q2290" s="206">
        <v>42465.416666666664</v>
      </c>
      <c r="R2290">
        <v>11</v>
      </c>
      <c r="S2290">
        <v>1544</v>
      </c>
      <c r="X2290" s="204">
        <f t="shared" si="175"/>
        <v>0.55160061070561972</v>
      </c>
      <c r="Y2290" s="204">
        <f t="shared" si="176"/>
        <v>0.48799999999999999</v>
      </c>
      <c r="Z2290" s="204">
        <f t="shared" si="177"/>
        <v>0.44314555949527379</v>
      </c>
      <c r="AA2290" s="204">
        <f t="shared" si="178"/>
        <v>0.40229637084768727</v>
      </c>
      <c r="AB2290" s="204">
        <f t="shared" si="179"/>
        <v>0.39868137513630031</v>
      </c>
      <c r="AD2290" s="204">
        <v>0.59458185628485571</v>
      </c>
      <c r="AE2290" s="204">
        <v>0.56872313043478262</v>
      </c>
      <c r="AF2290" s="204">
        <v>0.51254046649290008</v>
      </c>
      <c r="AG2290" s="204">
        <v>0.55935138554410924</v>
      </c>
      <c r="AH2290" s="204">
        <v>0.62183899792505171</v>
      </c>
    </row>
    <row r="2291" spans="1:34">
      <c r="A2291" s="206">
        <v>43926.458333333336</v>
      </c>
      <c r="B2291">
        <v>12</v>
      </c>
      <c r="C2291">
        <v>1106.979</v>
      </c>
      <c r="E2291" s="206">
        <v>43561.458333333336</v>
      </c>
      <c r="F2291">
        <v>12</v>
      </c>
      <c r="G2291">
        <v>1151.008</v>
      </c>
      <c r="I2291" s="206">
        <v>43196.458333333336</v>
      </c>
      <c r="J2291">
        <v>12</v>
      </c>
      <c r="K2291">
        <v>1416</v>
      </c>
      <c r="M2291" s="206">
        <v>42831.458333333336</v>
      </c>
      <c r="N2291">
        <v>12</v>
      </c>
      <c r="O2291">
        <v>1467</v>
      </c>
      <c r="Q2291" s="206">
        <v>42465.458333333336</v>
      </c>
      <c r="R2291">
        <v>12</v>
      </c>
      <c r="S2291">
        <v>1450</v>
      </c>
      <c r="X2291" s="204">
        <f t="shared" si="175"/>
        <v>0.53429820760945845</v>
      </c>
      <c r="Y2291" s="204">
        <f t="shared" si="176"/>
        <v>0.50608695652173918</v>
      </c>
      <c r="Z2291" s="204">
        <f t="shared" si="177"/>
        <v>0.42859711696424052</v>
      </c>
      <c r="AA2291" s="204">
        <f t="shared" si="178"/>
        <v>0.39037783780213248</v>
      </c>
      <c r="AB2291" s="204">
        <f t="shared" si="179"/>
        <v>0.41827050131137034</v>
      </c>
      <c r="AD2291" s="204">
        <v>0.59451749134533793</v>
      </c>
      <c r="AE2291" s="204">
        <v>0.56869565217391305</v>
      </c>
      <c r="AF2291" s="204">
        <v>0.51245492165081763</v>
      </c>
      <c r="AG2291" s="204">
        <v>0.55933088571933398</v>
      </c>
      <c r="AH2291" s="204">
        <v>0.6217764459680637</v>
      </c>
    </row>
    <row r="2292" spans="1:34">
      <c r="A2292" s="206">
        <v>43926.5</v>
      </c>
      <c r="B2292">
        <v>13</v>
      </c>
      <c r="C2292">
        <v>1156.962</v>
      </c>
      <c r="E2292" s="206">
        <v>43561.5</v>
      </c>
      <c r="F2292">
        <v>13</v>
      </c>
      <c r="G2292">
        <v>1153.2360000000001</v>
      </c>
      <c r="I2292" s="206">
        <v>43196.5</v>
      </c>
      <c r="J2292">
        <v>13</v>
      </c>
      <c r="K2292">
        <v>1324</v>
      </c>
      <c r="M2292" s="206">
        <v>42831.5</v>
      </c>
      <c r="N2292">
        <v>13</v>
      </c>
      <c r="O2292">
        <v>1454</v>
      </c>
      <c r="Q2292" s="206">
        <v>42465.5</v>
      </c>
      <c r="R2292">
        <v>13</v>
      </c>
      <c r="S2292">
        <v>1409</v>
      </c>
      <c r="X2292" s="204">
        <f t="shared" si="175"/>
        <v>0.50176968978867542</v>
      </c>
      <c r="Y2292" s="204">
        <f t="shared" si="176"/>
        <v>0.51026086956521743</v>
      </c>
      <c r="Z2292" s="204">
        <f t="shared" si="177"/>
        <v>0.41201189247886261</v>
      </c>
      <c r="AA2292" s="204">
        <f t="shared" si="178"/>
        <v>0.37453114785677588</v>
      </c>
      <c r="AB2292" s="204">
        <f t="shared" si="179"/>
        <v>0.4097260520387867</v>
      </c>
      <c r="AD2292" s="204">
        <v>0.59451057038409949</v>
      </c>
      <c r="AE2292" s="204">
        <v>0.56869565217391305</v>
      </c>
      <c r="AF2292" s="204">
        <v>0.51243222608046923</v>
      </c>
      <c r="AG2292" s="204">
        <v>0.55924791023810061</v>
      </c>
      <c r="AH2292" s="204">
        <v>0.62176608233021957</v>
      </c>
    </row>
    <row r="2293" spans="1:34">
      <c r="A2293" s="206">
        <v>43926.541666666664</v>
      </c>
      <c r="B2293">
        <v>14</v>
      </c>
      <c r="C2293">
        <v>1158.9829999999999</v>
      </c>
      <c r="E2293" s="206">
        <v>43561.541666666664</v>
      </c>
      <c r="F2293">
        <v>14</v>
      </c>
      <c r="G2293">
        <v>1085.33</v>
      </c>
      <c r="I2293" s="206">
        <v>43196.541666666664</v>
      </c>
      <c r="J2293">
        <v>14</v>
      </c>
      <c r="K2293">
        <v>1282</v>
      </c>
      <c r="M2293" s="206">
        <v>42831.541666666664</v>
      </c>
      <c r="N2293">
        <v>14</v>
      </c>
      <c r="O2293">
        <v>1455</v>
      </c>
      <c r="Q2293" s="206">
        <v>42465.541666666664</v>
      </c>
      <c r="R2293">
        <v>14</v>
      </c>
      <c r="S2293">
        <v>1376</v>
      </c>
      <c r="X2293" s="204">
        <f t="shared" si="175"/>
        <v>0.48758171924982319</v>
      </c>
      <c r="Y2293" s="204">
        <f t="shared" si="176"/>
        <v>0.50573913043478258</v>
      </c>
      <c r="Z2293" s="204">
        <f t="shared" si="177"/>
        <v>0.38524275822176135</v>
      </c>
      <c r="AA2293" s="204">
        <f t="shared" si="178"/>
        <v>0.37525612578692485</v>
      </c>
      <c r="AB2293" s="204">
        <f t="shared" si="179"/>
        <v>0.42822625598037423</v>
      </c>
      <c r="AD2293" s="204">
        <v>0.59419566664774937</v>
      </c>
      <c r="AE2293" s="204">
        <v>0.56861739130434785</v>
      </c>
      <c r="AF2293" s="204">
        <v>0.51240807566586766</v>
      </c>
      <c r="AG2293" s="204">
        <v>0.55923261671803015</v>
      </c>
      <c r="AH2293" s="204">
        <v>0.62175793947191349</v>
      </c>
    </row>
    <row r="2294" spans="1:34">
      <c r="A2294" s="206">
        <v>43926.583333333336</v>
      </c>
      <c r="B2294">
        <v>15</v>
      </c>
      <c r="C2294">
        <v>1149.21</v>
      </c>
      <c r="E2294" s="206">
        <v>43561.583333333336</v>
      </c>
      <c r="F2294">
        <v>15</v>
      </c>
      <c r="G2294">
        <v>1000.295</v>
      </c>
      <c r="I2294" s="206">
        <v>43196.583333333336</v>
      </c>
      <c r="J2294">
        <v>15</v>
      </c>
      <c r="K2294">
        <v>1251</v>
      </c>
      <c r="M2294" s="206">
        <v>42831.583333333336</v>
      </c>
      <c r="N2294">
        <v>15</v>
      </c>
      <c r="O2294">
        <v>1486</v>
      </c>
      <c r="Q2294" s="206">
        <v>42465.583333333336</v>
      </c>
      <c r="R2294">
        <v>15</v>
      </c>
      <c r="S2294">
        <v>1328</v>
      </c>
      <c r="X2294" s="204">
        <f t="shared" si="175"/>
        <v>0.47616213320635675</v>
      </c>
      <c r="Y2294" s="204">
        <f t="shared" si="176"/>
        <v>0.50608695652173918</v>
      </c>
      <c r="Z2294" s="204">
        <f t="shared" si="177"/>
        <v>0.37302206649569336</v>
      </c>
      <c r="AA2294" s="204">
        <f t="shared" si="178"/>
        <v>0.35315991783149597</v>
      </c>
      <c r="AB2294" s="204">
        <f t="shared" si="179"/>
        <v>0.42897428855476849</v>
      </c>
      <c r="AD2294" s="204">
        <v>0.59416452232217631</v>
      </c>
      <c r="AE2294" s="204">
        <v>0.56861634782608694</v>
      </c>
      <c r="AF2294" s="204">
        <v>0.51239614594299221</v>
      </c>
      <c r="AG2294" s="204">
        <v>0.55896058729720222</v>
      </c>
      <c r="AH2294" s="204">
        <v>0.62174720570414632</v>
      </c>
    </row>
    <row r="2295" spans="1:34">
      <c r="A2295" s="206">
        <v>43926.625</v>
      </c>
      <c r="B2295">
        <v>16</v>
      </c>
      <c r="C2295">
        <v>1150.0139999999999</v>
      </c>
      <c r="E2295" s="206">
        <v>43561.625</v>
      </c>
      <c r="F2295">
        <v>16</v>
      </c>
      <c r="G2295">
        <v>1077.1289999999999</v>
      </c>
      <c r="I2295" s="206">
        <v>43196.625</v>
      </c>
      <c r="J2295">
        <v>16</v>
      </c>
      <c r="K2295">
        <v>1194</v>
      </c>
      <c r="M2295" s="206">
        <v>42831.625</v>
      </c>
      <c r="N2295">
        <v>16</v>
      </c>
      <c r="O2295">
        <v>1443</v>
      </c>
      <c r="Q2295" s="206">
        <v>42465.625</v>
      </c>
      <c r="R2295">
        <v>16</v>
      </c>
      <c r="S2295">
        <v>1254</v>
      </c>
      <c r="X2295" s="204">
        <f t="shared" si="175"/>
        <v>0.459551826234042</v>
      </c>
      <c r="Y2295" s="204">
        <f t="shared" si="176"/>
        <v>0.51686956521739136</v>
      </c>
      <c r="Z2295" s="204">
        <f t="shared" si="177"/>
        <v>0.36400203212645277</v>
      </c>
      <c r="AA2295" s="204">
        <f t="shared" si="178"/>
        <v>0.32549003529549192</v>
      </c>
      <c r="AB2295" s="204">
        <f t="shared" si="179"/>
        <v>0.42535700881723504</v>
      </c>
      <c r="AD2295" s="204">
        <v>0.59416452232217631</v>
      </c>
      <c r="AE2295" s="204">
        <v>0.56853426086956527</v>
      </c>
      <c r="AF2295" s="204">
        <v>0.51239614594299221</v>
      </c>
      <c r="AG2295" s="204">
        <v>0.55893065104514938</v>
      </c>
      <c r="AH2295" s="204">
        <v>0.62163616672724464</v>
      </c>
    </row>
    <row r="2296" spans="1:34">
      <c r="A2296" s="206">
        <v>43926.666666666664</v>
      </c>
      <c r="B2296">
        <v>17</v>
      </c>
      <c r="C2296">
        <v>1189.903</v>
      </c>
      <c r="E2296" s="206">
        <v>43561.666666666664</v>
      </c>
      <c r="F2296">
        <v>17</v>
      </c>
      <c r="G2296">
        <v>1124.377</v>
      </c>
      <c r="I2296" s="206">
        <v>43196.666666666664</v>
      </c>
      <c r="J2296">
        <v>17</v>
      </c>
      <c r="K2296">
        <v>1231</v>
      </c>
      <c r="M2296" s="206">
        <v>42831.666666666664</v>
      </c>
      <c r="N2296">
        <v>17</v>
      </c>
      <c r="O2296">
        <v>1492</v>
      </c>
      <c r="Q2296" s="206">
        <v>42465.666666666664</v>
      </c>
      <c r="R2296">
        <v>17</v>
      </c>
      <c r="S2296">
        <v>1263</v>
      </c>
      <c r="X2296" s="204">
        <f t="shared" si="175"/>
        <v>0.43394426965172339</v>
      </c>
      <c r="Y2296" s="204">
        <f t="shared" si="176"/>
        <v>0.50191304347826082</v>
      </c>
      <c r="Z2296" s="204">
        <f t="shared" si="177"/>
        <v>0.3474168076410748</v>
      </c>
      <c r="AA2296" s="204">
        <f t="shared" si="178"/>
        <v>0.35049136127622144</v>
      </c>
      <c r="AB2296" s="204">
        <f t="shared" si="179"/>
        <v>0.42565459327533151</v>
      </c>
      <c r="AD2296" s="204">
        <v>0.59413580033303659</v>
      </c>
      <c r="AE2296" s="204">
        <v>0.56843339130434789</v>
      </c>
      <c r="AF2296" s="204">
        <v>0.5123327147335569</v>
      </c>
      <c r="AG2296" s="204">
        <v>0.55893032565110534</v>
      </c>
      <c r="AH2296" s="204">
        <v>0.62162506282955443</v>
      </c>
    </row>
    <row r="2297" spans="1:34">
      <c r="A2297" s="206">
        <v>43926.708333333336</v>
      </c>
      <c r="B2297">
        <v>18</v>
      </c>
      <c r="C2297">
        <v>1249.5419999999999</v>
      </c>
      <c r="E2297" s="206">
        <v>43561.708333333336</v>
      </c>
      <c r="F2297">
        <v>18</v>
      </c>
      <c r="G2297">
        <v>1109.6010000000001</v>
      </c>
      <c r="I2297" s="206">
        <v>43196.708333333336</v>
      </c>
      <c r="J2297">
        <v>18</v>
      </c>
      <c r="K2297">
        <v>1256</v>
      </c>
      <c r="M2297" s="206">
        <v>42831.708333333336</v>
      </c>
      <c r="N2297">
        <v>18</v>
      </c>
      <c r="O2297">
        <v>1518</v>
      </c>
      <c r="Q2297" s="206">
        <v>42465.708333333336</v>
      </c>
      <c r="R2297">
        <v>18</v>
      </c>
      <c r="S2297">
        <v>1251</v>
      </c>
      <c r="X2297" s="204">
        <f t="shared" si="175"/>
        <v>0.43705870220903242</v>
      </c>
      <c r="Y2297" s="204">
        <f t="shared" si="176"/>
        <v>0.51895652173913043</v>
      </c>
      <c r="Z2297" s="204">
        <f t="shared" si="177"/>
        <v>0.35818265511403946</v>
      </c>
      <c r="AA2297" s="204">
        <f t="shared" si="178"/>
        <v>0.36586557906961381</v>
      </c>
      <c r="AB2297" s="204">
        <f t="shared" si="179"/>
        <v>0.44041870577410086</v>
      </c>
      <c r="AD2297" s="204">
        <v>0.59405274879817505</v>
      </c>
      <c r="AE2297" s="204">
        <v>0.56841808695652174</v>
      </c>
      <c r="AF2297" s="204">
        <v>0.51230769141240351</v>
      </c>
      <c r="AG2297" s="204">
        <v>0.55887403248148426</v>
      </c>
      <c r="AH2297" s="204">
        <v>0.62155103684495339</v>
      </c>
    </row>
    <row r="2298" spans="1:34">
      <c r="A2298" s="206">
        <v>43926.75</v>
      </c>
      <c r="B2298">
        <v>19</v>
      </c>
      <c r="C2298">
        <v>1238.0409999999999</v>
      </c>
      <c r="E2298" s="206">
        <v>43561.75</v>
      </c>
      <c r="F2298">
        <v>19</v>
      </c>
      <c r="G2298">
        <v>1138.9390000000001</v>
      </c>
      <c r="I2298" s="206">
        <v>43196.75</v>
      </c>
      <c r="J2298">
        <v>19</v>
      </c>
      <c r="K2298">
        <v>1292</v>
      </c>
      <c r="M2298" s="206">
        <v>42831.75</v>
      </c>
      <c r="N2298">
        <v>19</v>
      </c>
      <c r="O2298">
        <v>1583</v>
      </c>
      <c r="Q2298" s="206">
        <v>42465.75</v>
      </c>
      <c r="R2298">
        <v>19</v>
      </c>
      <c r="S2298">
        <v>1304</v>
      </c>
      <c r="X2298" s="204">
        <f t="shared" si="175"/>
        <v>0.43290612546595375</v>
      </c>
      <c r="Y2298" s="204">
        <f t="shared" si="176"/>
        <v>0.52800000000000002</v>
      </c>
      <c r="Z2298" s="204">
        <f t="shared" si="177"/>
        <v>0.36545687637955609</v>
      </c>
      <c r="AA2298" s="204">
        <f t="shared" si="178"/>
        <v>0.36105755667469414</v>
      </c>
      <c r="AB2298" s="204">
        <f t="shared" si="179"/>
        <v>0.46249288425223023</v>
      </c>
      <c r="AD2298" s="204">
        <v>0.59394720413928859</v>
      </c>
      <c r="AE2298" s="204">
        <v>0.56834782608695655</v>
      </c>
      <c r="AF2298" s="204">
        <v>0.51230419978619612</v>
      </c>
      <c r="AG2298" s="204">
        <v>0.55880342197392485</v>
      </c>
      <c r="AH2298" s="204">
        <v>0.6214703485217381</v>
      </c>
    </row>
    <row r="2299" spans="1:34">
      <c r="A2299" s="206">
        <v>43926.791666666664</v>
      </c>
      <c r="B2299">
        <v>20</v>
      </c>
      <c r="C2299">
        <v>1262.2760000000001</v>
      </c>
      <c r="E2299" s="206">
        <v>43561.791666666664</v>
      </c>
      <c r="F2299">
        <v>20</v>
      </c>
      <c r="G2299">
        <v>1138.3009999999999</v>
      </c>
      <c r="I2299" s="206">
        <v>43196.791666666664</v>
      </c>
      <c r="J2299">
        <v>20</v>
      </c>
      <c r="K2299">
        <v>1318</v>
      </c>
      <c r="M2299" s="206">
        <v>42831.791666666664</v>
      </c>
      <c r="N2299">
        <v>20</v>
      </c>
      <c r="O2299">
        <v>1563</v>
      </c>
      <c r="Q2299" s="206">
        <v>42465.791666666664</v>
      </c>
      <c r="R2299">
        <v>20</v>
      </c>
      <c r="S2299">
        <v>1347</v>
      </c>
      <c r="X2299" s="204">
        <f t="shared" si="175"/>
        <v>0.4512466727478846</v>
      </c>
      <c r="Y2299" s="204">
        <f t="shared" si="176"/>
        <v>0.55060869565217396</v>
      </c>
      <c r="Z2299" s="204">
        <f t="shared" si="177"/>
        <v>0.37593175500190001</v>
      </c>
      <c r="AA2299" s="204">
        <f t="shared" si="178"/>
        <v>0.37060396713910632</v>
      </c>
      <c r="AB2299" s="204">
        <f t="shared" si="179"/>
        <v>0.45823602000774311</v>
      </c>
      <c r="AD2299" s="204">
        <v>0.59389218249744269</v>
      </c>
      <c r="AE2299" s="204">
        <v>0.56829495652173911</v>
      </c>
      <c r="AF2299" s="204">
        <v>0.51230158106654056</v>
      </c>
      <c r="AG2299" s="204">
        <v>0.55860265384874441</v>
      </c>
      <c r="AH2299" s="204">
        <v>0.6214703485217381</v>
      </c>
    </row>
    <row r="2300" spans="1:34">
      <c r="A2300" s="206">
        <v>43926.833333333336</v>
      </c>
      <c r="B2300">
        <v>21</v>
      </c>
      <c r="C2300">
        <v>1297.2180000000001</v>
      </c>
      <c r="E2300" s="206">
        <v>43561.833333333336</v>
      </c>
      <c r="F2300">
        <v>21</v>
      </c>
      <c r="G2300">
        <v>1203.45</v>
      </c>
      <c r="I2300" s="206">
        <v>43196.833333333336</v>
      </c>
      <c r="J2300">
        <v>21</v>
      </c>
      <c r="K2300">
        <v>1405</v>
      </c>
      <c r="M2300" s="206">
        <v>42831.833333333336</v>
      </c>
      <c r="N2300">
        <v>21</v>
      </c>
      <c r="O2300">
        <v>1685</v>
      </c>
      <c r="Q2300" s="206">
        <v>42465.833333333336</v>
      </c>
      <c r="R2300">
        <v>21</v>
      </c>
      <c r="S2300">
        <v>1502</v>
      </c>
      <c r="X2300" s="204">
        <f t="shared" si="175"/>
        <v>0.46612673941058325</v>
      </c>
      <c r="Y2300" s="204">
        <f t="shared" si="176"/>
        <v>0.54365217391304343</v>
      </c>
      <c r="Z2300" s="204">
        <f t="shared" si="177"/>
        <v>0.38349694511803734</v>
      </c>
      <c r="AA2300" s="204">
        <f t="shared" si="178"/>
        <v>0.37039636573900075</v>
      </c>
      <c r="AB2300" s="204">
        <f t="shared" si="179"/>
        <v>0.46720611869178325</v>
      </c>
      <c r="AD2300" s="204">
        <v>0.59358246948202142</v>
      </c>
      <c r="AE2300" s="204">
        <v>0.56828243478260865</v>
      </c>
      <c r="AF2300" s="204">
        <v>0.51229808944033306</v>
      </c>
      <c r="AG2300" s="204">
        <v>0.55857922547757266</v>
      </c>
      <c r="AH2300" s="204">
        <v>0.621462945923278</v>
      </c>
    </row>
    <row r="2301" spans="1:34">
      <c r="A2301" s="206">
        <v>43926.875</v>
      </c>
      <c r="B2301">
        <v>22</v>
      </c>
      <c r="C2301">
        <v>1277.222</v>
      </c>
      <c r="E2301" s="206">
        <v>43561.875</v>
      </c>
      <c r="F2301">
        <v>22</v>
      </c>
      <c r="G2301">
        <v>1169.5139999999999</v>
      </c>
      <c r="I2301" s="206">
        <v>43196.875</v>
      </c>
      <c r="J2301">
        <v>22</v>
      </c>
      <c r="K2301">
        <v>1403</v>
      </c>
      <c r="M2301" s="206">
        <v>42831.875</v>
      </c>
      <c r="N2301">
        <v>22</v>
      </c>
      <c r="O2301">
        <v>1624</v>
      </c>
      <c r="Q2301" s="206">
        <v>42465.875</v>
      </c>
      <c r="R2301">
        <v>22</v>
      </c>
      <c r="S2301">
        <v>1539</v>
      </c>
      <c r="X2301" s="204">
        <f t="shared" si="175"/>
        <v>0.51976418900868304</v>
      </c>
      <c r="Y2301" s="204">
        <f t="shared" si="176"/>
        <v>0.58608695652173914</v>
      </c>
      <c r="Z2301" s="204">
        <f t="shared" si="177"/>
        <v>0.40881123512203527</v>
      </c>
      <c r="AA2301" s="204">
        <f t="shared" si="178"/>
        <v>0.39159546231497688</v>
      </c>
      <c r="AB2301" s="204">
        <f t="shared" si="179"/>
        <v>0.48013919846144398</v>
      </c>
      <c r="AD2301" s="204">
        <v>0.59351464406188448</v>
      </c>
      <c r="AE2301" s="204">
        <v>0.56805182608695648</v>
      </c>
      <c r="AF2301" s="204">
        <v>0.51229634362722931</v>
      </c>
      <c r="AG2301" s="204">
        <v>0.55843865525054204</v>
      </c>
      <c r="AH2301" s="204">
        <v>0.62145295241535681</v>
      </c>
    </row>
    <row r="2302" spans="1:34">
      <c r="A2302" s="206">
        <v>43926.916666666664</v>
      </c>
      <c r="B2302">
        <v>23</v>
      </c>
      <c r="C2302">
        <v>1162.125</v>
      </c>
      <c r="E2302" s="206">
        <v>43561.916666666664</v>
      </c>
      <c r="F2302">
        <v>23</v>
      </c>
      <c r="G2302">
        <v>1128.434</v>
      </c>
      <c r="I2302" s="206">
        <v>43196.916666666664</v>
      </c>
      <c r="J2302">
        <v>23</v>
      </c>
      <c r="K2302">
        <v>1389</v>
      </c>
      <c r="M2302" s="206">
        <v>42831.916666666664</v>
      </c>
      <c r="N2302">
        <v>23</v>
      </c>
      <c r="O2302">
        <v>1557</v>
      </c>
      <c r="Q2302" s="206">
        <v>42465.916666666664</v>
      </c>
      <c r="R2302">
        <v>23</v>
      </c>
      <c r="S2302">
        <v>1487</v>
      </c>
      <c r="X2302" s="204">
        <f t="shared" si="175"/>
        <v>0.53256796729984235</v>
      </c>
      <c r="Y2302" s="204">
        <f t="shared" si="176"/>
        <v>0.56486956521739129</v>
      </c>
      <c r="Z2302" s="204">
        <f t="shared" si="177"/>
        <v>0.40822929742079395</v>
      </c>
      <c r="AA2302" s="204">
        <f t="shared" si="178"/>
        <v>0.38055289003601134</v>
      </c>
      <c r="AB2302" s="204">
        <f t="shared" si="179"/>
        <v>0.47273808052102451</v>
      </c>
      <c r="AD2302" s="204">
        <v>0.59350772310064603</v>
      </c>
      <c r="AE2302" s="204">
        <v>0.56799999999999995</v>
      </c>
      <c r="AF2302" s="204">
        <v>0.51210517709237158</v>
      </c>
      <c r="AG2302" s="204">
        <v>0.55831988642446284</v>
      </c>
      <c r="AH2302" s="204">
        <v>0.62142260176167041</v>
      </c>
    </row>
    <row r="2303" spans="1:34">
      <c r="A2303" s="206">
        <v>43926.958333333336</v>
      </c>
      <c r="B2303">
        <v>24</v>
      </c>
      <c r="C2303">
        <v>990.69100000000003</v>
      </c>
      <c r="E2303" s="206">
        <v>43561.958333333336</v>
      </c>
      <c r="F2303">
        <v>24</v>
      </c>
      <c r="G2303">
        <v>1009.018</v>
      </c>
      <c r="I2303" s="206">
        <v>43196.958333333336</v>
      </c>
      <c r="J2303">
        <v>24</v>
      </c>
      <c r="K2303">
        <v>1339</v>
      </c>
      <c r="M2303" s="206">
        <v>42831.958333333336</v>
      </c>
      <c r="N2303">
        <v>24</v>
      </c>
      <c r="O2303">
        <v>1455</v>
      </c>
      <c r="Q2303" s="206">
        <v>42465.958333333336</v>
      </c>
      <c r="R2303">
        <v>24</v>
      </c>
      <c r="S2303">
        <v>1414</v>
      </c>
      <c r="X2303" s="204">
        <f t="shared" si="175"/>
        <v>0.51457346807983473</v>
      </c>
      <c r="Y2303" s="204">
        <f t="shared" si="176"/>
        <v>0.54156521739130437</v>
      </c>
      <c r="Z2303" s="204">
        <f t="shared" si="177"/>
        <v>0.4041557335121046</v>
      </c>
      <c r="AA2303" s="204">
        <f t="shared" si="178"/>
        <v>0.36718570270633477</v>
      </c>
      <c r="AB2303" s="204">
        <f t="shared" si="179"/>
        <v>0.43013723677285204</v>
      </c>
      <c r="AD2303" s="204">
        <v>0.59326099083249473</v>
      </c>
      <c r="AE2303" s="204">
        <v>0.56799999999999995</v>
      </c>
      <c r="AF2303" s="204">
        <v>0.51208422733512693</v>
      </c>
      <c r="AG2303" s="204">
        <v>0.55828181532130872</v>
      </c>
      <c r="AH2303" s="204">
        <v>0.62140631604505814</v>
      </c>
    </row>
    <row r="2304" spans="1:34">
      <c r="A2304" s="206">
        <v>43927</v>
      </c>
      <c r="B2304">
        <v>1</v>
      </c>
      <c r="C2304">
        <v>909.95899999999995</v>
      </c>
      <c r="E2304" s="206">
        <v>43562</v>
      </c>
      <c r="F2304">
        <v>1</v>
      </c>
      <c r="G2304">
        <v>973.27599999999995</v>
      </c>
      <c r="I2304" s="206">
        <v>43197</v>
      </c>
      <c r="J2304">
        <v>1</v>
      </c>
      <c r="K2304">
        <v>1324</v>
      </c>
      <c r="M2304" s="206">
        <v>42832</v>
      </c>
      <c r="N2304">
        <v>1</v>
      </c>
      <c r="O2304">
        <v>1402</v>
      </c>
      <c r="Q2304" s="206">
        <v>42466</v>
      </c>
      <c r="R2304">
        <v>1</v>
      </c>
      <c r="S2304">
        <v>1350</v>
      </c>
      <c r="X2304" s="204">
        <f t="shared" si="175"/>
        <v>0.48931195955943929</v>
      </c>
      <c r="Y2304" s="204">
        <f t="shared" si="176"/>
        <v>0.50608695652173918</v>
      </c>
      <c r="Z2304" s="204">
        <f t="shared" si="177"/>
        <v>0.38960729098107133</v>
      </c>
      <c r="AA2304" s="204">
        <f t="shared" si="178"/>
        <v>0.32832844754176188</v>
      </c>
      <c r="AB2304" s="204">
        <f t="shared" si="179"/>
        <v>0.36668438355231453</v>
      </c>
      <c r="AD2304" s="204">
        <v>0.59324749495807971</v>
      </c>
      <c r="AE2304" s="204">
        <v>0.56799999999999995</v>
      </c>
      <c r="AF2304" s="204">
        <v>0.5120085754339655</v>
      </c>
      <c r="AG2304" s="204">
        <v>0.55828116453322063</v>
      </c>
      <c r="AH2304" s="204">
        <v>0.62138151734021674</v>
      </c>
    </row>
    <row r="2305" spans="1:34">
      <c r="A2305" s="206">
        <v>43927.041666666664</v>
      </c>
      <c r="B2305">
        <v>2</v>
      </c>
      <c r="C2305">
        <v>874.07799999999997</v>
      </c>
      <c r="E2305" s="206">
        <v>43562.041666666664</v>
      </c>
      <c r="F2305">
        <v>2</v>
      </c>
      <c r="G2305">
        <v>912.33399999999995</v>
      </c>
      <c r="I2305" s="206">
        <v>43197.041666666664</v>
      </c>
      <c r="J2305">
        <v>2</v>
      </c>
      <c r="K2305">
        <v>1339</v>
      </c>
      <c r="M2305" s="206">
        <v>42832.041666666664</v>
      </c>
      <c r="N2305">
        <v>2</v>
      </c>
      <c r="O2305">
        <v>1350</v>
      </c>
      <c r="Q2305" s="206">
        <v>42466.041666666664</v>
      </c>
      <c r="R2305">
        <v>2</v>
      </c>
      <c r="S2305">
        <v>1354</v>
      </c>
      <c r="X2305" s="204">
        <f t="shared" si="175"/>
        <v>0.46716488359635294</v>
      </c>
      <c r="Y2305" s="204">
        <f t="shared" si="176"/>
        <v>0.4876521739130435</v>
      </c>
      <c r="Z2305" s="204">
        <f t="shared" si="177"/>
        <v>0.38524275822176135</v>
      </c>
      <c r="AA2305" s="204">
        <f t="shared" si="178"/>
        <v>0.31669821361923756</v>
      </c>
      <c r="AB2305" s="204">
        <f t="shared" si="179"/>
        <v>0.33680305460822857</v>
      </c>
      <c r="AD2305" s="204">
        <v>0.59323884375653169</v>
      </c>
      <c r="AE2305" s="204">
        <v>0.56799373913043483</v>
      </c>
      <c r="AF2305" s="204">
        <v>0.5118782213888875</v>
      </c>
      <c r="AG2305" s="204">
        <v>0.55809666611024289</v>
      </c>
      <c r="AH2305" s="204">
        <v>0.62132377707222786</v>
      </c>
    </row>
    <row r="2306" spans="1:34">
      <c r="A2306" s="206">
        <v>43927.083333333336</v>
      </c>
      <c r="B2306">
        <v>3</v>
      </c>
      <c r="C2306">
        <v>885.05700000000002</v>
      </c>
      <c r="E2306" s="206">
        <v>43562.083333333336</v>
      </c>
      <c r="F2306">
        <v>3</v>
      </c>
      <c r="G2306">
        <v>912.38199999999995</v>
      </c>
      <c r="I2306" s="206">
        <v>43197.083333333336</v>
      </c>
      <c r="J2306">
        <v>3</v>
      </c>
      <c r="K2306">
        <v>1360</v>
      </c>
      <c r="M2306" s="206">
        <v>42832.083333333336</v>
      </c>
      <c r="N2306">
        <v>3</v>
      </c>
      <c r="O2306">
        <v>1360</v>
      </c>
      <c r="Q2306" s="206">
        <v>42466.083333333336</v>
      </c>
      <c r="R2306">
        <v>3</v>
      </c>
      <c r="S2306">
        <v>1361</v>
      </c>
      <c r="X2306" s="204">
        <f t="shared" si="175"/>
        <v>0.46854907584404581</v>
      </c>
      <c r="Y2306" s="204">
        <f t="shared" si="176"/>
        <v>0.46956521739130436</v>
      </c>
      <c r="Z2306" s="204">
        <f t="shared" si="177"/>
        <v>0.38960729098107133</v>
      </c>
      <c r="AA2306" s="204">
        <f t="shared" si="178"/>
        <v>0.29686804978659026</v>
      </c>
      <c r="AB2306" s="204">
        <f t="shared" si="179"/>
        <v>0.32352242284086558</v>
      </c>
      <c r="AD2306" s="204">
        <v>0.59323503722785054</v>
      </c>
      <c r="AE2306" s="204">
        <v>0.567911304347826</v>
      </c>
      <c r="AF2306" s="204">
        <v>0.51185203419233161</v>
      </c>
      <c r="AG2306" s="204">
        <v>0.5579564212772562</v>
      </c>
      <c r="AH2306" s="204">
        <v>0.62121903030401737</v>
      </c>
    </row>
    <row r="2307" spans="1:34">
      <c r="A2307" s="206">
        <v>43927.125</v>
      </c>
      <c r="B2307">
        <v>4</v>
      </c>
      <c r="C2307">
        <v>834.03300000000002</v>
      </c>
      <c r="E2307" s="206">
        <v>43562.125</v>
      </c>
      <c r="F2307">
        <v>4</v>
      </c>
      <c r="G2307">
        <v>900.38499999999999</v>
      </c>
      <c r="I2307" s="206">
        <v>43197.125</v>
      </c>
      <c r="J2307">
        <v>4</v>
      </c>
      <c r="K2307">
        <v>1401</v>
      </c>
      <c r="M2307" s="206">
        <v>42832.125</v>
      </c>
      <c r="N2307">
        <v>4</v>
      </c>
      <c r="O2307">
        <v>1347</v>
      </c>
      <c r="Q2307" s="206">
        <v>42466.125</v>
      </c>
      <c r="R2307">
        <v>4</v>
      </c>
      <c r="S2307">
        <v>1363</v>
      </c>
      <c r="X2307" s="204">
        <f t="shared" ref="X2307:X2370" si="180">+S2306/$V$2</f>
        <v>0.47097141227750838</v>
      </c>
      <c r="Y2307" s="204">
        <f t="shared" ref="Y2307:Y2370" si="181">+O2306/$V$3</f>
        <v>0.47304347826086957</v>
      </c>
      <c r="Z2307" s="204">
        <f t="shared" ref="Z2307:Z2370" si="182">+K2306/$V$4</f>
        <v>0.39571763684410532</v>
      </c>
      <c r="AA2307" s="204">
        <f t="shared" ref="AA2307:AA2370" si="183">+G2306/$V$5</f>
        <v>0.29688366870070482</v>
      </c>
      <c r="AB2307" s="204">
        <f t="shared" ref="AB2307:AB2370" si="184">+C2306/$V$6</f>
        <v>0.32758607926554378</v>
      </c>
      <c r="AD2307" s="204">
        <v>0.59322950045885969</v>
      </c>
      <c r="AE2307" s="204">
        <v>0.56787582608695653</v>
      </c>
      <c r="AF2307" s="204">
        <v>0.51185116128577968</v>
      </c>
      <c r="AG2307" s="204">
        <v>0.55795186576063949</v>
      </c>
      <c r="AH2307" s="204">
        <v>0.62117646536287174</v>
      </c>
    </row>
    <row r="2308" spans="1:34">
      <c r="A2308" s="206">
        <v>43927.166666666664</v>
      </c>
      <c r="B2308">
        <v>5</v>
      </c>
      <c r="C2308">
        <v>826.97199999999998</v>
      </c>
      <c r="E2308" s="206">
        <v>43562.166666666664</v>
      </c>
      <c r="F2308">
        <v>5</v>
      </c>
      <c r="G2308">
        <v>871.43499999999995</v>
      </c>
      <c r="I2308" s="206">
        <v>43197.166666666664</v>
      </c>
      <c r="J2308">
        <v>5</v>
      </c>
      <c r="K2308">
        <v>1461</v>
      </c>
      <c r="M2308" s="206">
        <v>42832.166666666664</v>
      </c>
      <c r="N2308">
        <v>5</v>
      </c>
      <c r="O2308">
        <v>1404</v>
      </c>
      <c r="Q2308" s="206">
        <v>42466.166666666664</v>
      </c>
      <c r="R2308">
        <v>5</v>
      </c>
      <c r="S2308">
        <v>1391</v>
      </c>
      <c r="X2308" s="204">
        <f t="shared" si="180"/>
        <v>0.47166350840135485</v>
      </c>
      <c r="Y2308" s="204">
        <f t="shared" si="181"/>
        <v>0.46852173913043477</v>
      </c>
      <c r="Z2308" s="204">
        <f t="shared" si="182"/>
        <v>0.40764735971955257</v>
      </c>
      <c r="AA2308" s="204">
        <f t="shared" si="183"/>
        <v>0.292979916354207</v>
      </c>
      <c r="AB2308" s="204">
        <f t="shared" si="184"/>
        <v>0.30870057007410745</v>
      </c>
      <c r="AD2308" s="204">
        <v>0.59321012176739207</v>
      </c>
      <c r="AE2308" s="204">
        <v>0.56780243478260872</v>
      </c>
      <c r="AF2308" s="204">
        <v>0.51183690381209934</v>
      </c>
      <c r="AG2308" s="204">
        <v>0.5579408023631417</v>
      </c>
      <c r="AH2308" s="204">
        <v>0.62115943938641349</v>
      </c>
    </row>
    <row r="2309" spans="1:34">
      <c r="A2309" s="206">
        <v>43927.208333333336</v>
      </c>
      <c r="B2309">
        <v>6</v>
      </c>
      <c r="C2309">
        <v>860.58199999999999</v>
      </c>
      <c r="E2309" s="206">
        <v>43562.208333333336</v>
      </c>
      <c r="F2309">
        <v>6</v>
      </c>
      <c r="G2309">
        <v>891.76400000000001</v>
      </c>
      <c r="I2309" s="206">
        <v>43197.208333333336</v>
      </c>
      <c r="J2309">
        <v>6</v>
      </c>
      <c r="K2309">
        <v>1575</v>
      </c>
      <c r="M2309" s="206">
        <v>42832.208333333336</v>
      </c>
      <c r="N2309">
        <v>6</v>
      </c>
      <c r="O2309">
        <v>1470</v>
      </c>
      <c r="Q2309" s="206">
        <v>42466.208333333336</v>
      </c>
      <c r="R2309">
        <v>6</v>
      </c>
      <c r="S2309">
        <v>1470</v>
      </c>
      <c r="X2309" s="204">
        <f t="shared" si="180"/>
        <v>0.48135285413520512</v>
      </c>
      <c r="Y2309" s="204">
        <f t="shared" si="181"/>
        <v>0.48834782608695654</v>
      </c>
      <c r="Z2309" s="204">
        <f t="shared" si="182"/>
        <v>0.42510549075679255</v>
      </c>
      <c r="AA2309" s="204">
        <f t="shared" si="183"/>
        <v>0.28355975877888723</v>
      </c>
      <c r="AB2309" s="204">
        <f t="shared" si="184"/>
        <v>0.30608708268776508</v>
      </c>
      <c r="AD2309" s="204">
        <v>0.59316617366352775</v>
      </c>
      <c r="AE2309" s="204">
        <v>0.56773182608695649</v>
      </c>
      <c r="AF2309" s="204">
        <v>0.5117886029828963</v>
      </c>
      <c r="AG2309" s="204">
        <v>0.55786986646153824</v>
      </c>
      <c r="AH2309" s="204">
        <v>0.62108689392150429</v>
      </c>
    </row>
    <row r="2310" spans="1:34">
      <c r="A2310" s="206">
        <v>43927.25</v>
      </c>
      <c r="B2310">
        <v>7</v>
      </c>
      <c r="C2310">
        <v>974.04700000000003</v>
      </c>
      <c r="E2310" s="206">
        <v>43562.25</v>
      </c>
      <c r="F2310">
        <v>7</v>
      </c>
      <c r="G2310">
        <v>992.072</v>
      </c>
      <c r="I2310" s="206">
        <v>43197.25</v>
      </c>
      <c r="J2310">
        <v>7</v>
      </c>
      <c r="K2310">
        <v>1684</v>
      </c>
      <c r="M2310" s="206">
        <v>42832.25</v>
      </c>
      <c r="N2310">
        <v>7</v>
      </c>
      <c r="O2310">
        <v>1612</v>
      </c>
      <c r="Q2310" s="206">
        <v>42466.25</v>
      </c>
      <c r="R2310">
        <v>7</v>
      </c>
      <c r="S2310">
        <v>1604</v>
      </c>
      <c r="X2310" s="204">
        <f t="shared" si="180"/>
        <v>0.50869065102713984</v>
      </c>
      <c r="Y2310" s="204">
        <f t="shared" si="181"/>
        <v>0.51130434782608691</v>
      </c>
      <c r="Z2310" s="204">
        <f t="shared" si="182"/>
        <v>0.45827593972754843</v>
      </c>
      <c r="AA2310" s="204">
        <f t="shared" si="183"/>
        <v>0.29017469430043047</v>
      </c>
      <c r="AB2310" s="204">
        <f t="shared" si="184"/>
        <v>0.31852714939998239</v>
      </c>
      <c r="AD2310" s="204">
        <v>0.59314506473175055</v>
      </c>
      <c r="AE2310" s="204">
        <v>0.56768382608695644</v>
      </c>
      <c r="AF2310" s="204">
        <v>0.51177667326002085</v>
      </c>
      <c r="AG2310" s="204">
        <v>0.55781259710978504</v>
      </c>
      <c r="AH2310" s="204">
        <v>0.62103026404328454</v>
      </c>
    </row>
    <row r="2311" spans="1:34">
      <c r="A2311" s="206">
        <v>43927.291666666664</v>
      </c>
      <c r="B2311">
        <v>8</v>
      </c>
      <c r="C2311">
        <v>1027.18</v>
      </c>
      <c r="E2311" s="206">
        <v>43562.291666666664</v>
      </c>
      <c r="F2311">
        <v>8</v>
      </c>
      <c r="G2311">
        <v>1021.172</v>
      </c>
      <c r="I2311" s="206">
        <v>43197.291666666664</v>
      </c>
      <c r="J2311">
        <v>8</v>
      </c>
      <c r="K2311">
        <v>1774</v>
      </c>
      <c r="M2311" s="206">
        <v>42832.291666666664</v>
      </c>
      <c r="N2311">
        <v>8</v>
      </c>
      <c r="O2311">
        <v>1641</v>
      </c>
      <c r="Q2311" s="206">
        <v>42466.291666666664</v>
      </c>
      <c r="R2311">
        <v>8</v>
      </c>
      <c r="S2311">
        <v>1622</v>
      </c>
      <c r="X2311" s="204">
        <f t="shared" si="180"/>
        <v>0.55506109132485193</v>
      </c>
      <c r="Y2311" s="204">
        <f t="shared" si="181"/>
        <v>0.56069565217391304</v>
      </c>
      <c r="Z2311" s="204">
        <f t="shared" si="182"/>
        <v>0.48999154444520099</v>
      </c>
      <c r="AA2311" s="204">
        <f t="shared" si="183"/>
        <v>0.32281432007124827</v>
      </c>
      <c r="AB2311" s="204">
        <f t="shared" si="184"/>
        <v>0.36052394111380981</v>
      </c>
      <c r="AD2311" s="204">
        <v>0.59313987401082158</v>
      </c>
      <c r="AE2311" s="204">
        <v>0.56766956521739131</v>
      </c>
      <c r="AF2311" s="204">
        <v>0.51177521841576779</v>
      </c>
      <c r="AG2311" s="204">
        <v>0.55766389203165301</v>
      </c>
      <c r="AH2311" s="204">
        <v>0.6210217510550553</v>
      </c>
    </row>
    <row r="2312" spans="1:34">
      <c r="A2312" s="206">
        <v>43927.333333333336</v>
      </c>
      <c r="B2312">
        <v>9</v>
      </c>
      <c r="C2312">
        <v>1091.3150000000001</v>
      </c>
      <c r="E2312" s="206">
        <v>43562.333333333336</v>
      </c>
      <c r="F2312">
        <v>9</v>
      </c>
      <c r="G2312">
        <v>1129.3889999999999</v>
      </c>
      <c r="I2312" s="206">
        <v>43197.333333333336</v>
      </c>
      <c r="J2312">
        <v>9</v>
      </c>
      <c r="K2312">
        <v>1892</v>
      </c>
      <c r="M2312" s="206">
        <v>42832.333333333336</v>
      </c>
      <c r="N2312">
        <v>9</v>
      </c>
      <c r="O2312">
        <v>1649</v>
      </c>
      <c r="Q2312" s="206">
        <v>42466.333333333336</v>
      </c>
      <c r="R2312">
        <v>9</v>
      </c>
      <c r="S2312">
        <v>1536</v>
      </c>
      <c r="X2312" s="204">
        <f t="shared" si="180"/>
        <v>0.56128995643946999</v>
      </c>
      <c r="Y2312" s="204">
        <f t="shared" si="181"/>
        <v>0.57078260869565223</v>
      </c>
      <c r="Z2312" s="204">
        <f t="shared" si="182"/>
        <v>0.51617874100106087</v>
      </c>
      <c r="AA2312" s="204">
        <f t="shared" si="183"/>
        <v>0.33228328675317592</v>
      </c>
      <c r="AB2312" s="204">
        <f t="shared" si="184"/>
        <v>0.38019005431286496</v>
      </c>
      <c r="AD2312" s="204">
        <v>0.59312637813640667</v>
      </c>
      <c r="AE2312" s="204">
        <v>0.56765217391304346</v>
      </c>
      <c r="AF2312" s="204">
        <v>0.51172458983575975</v>
      </c>
      <c r="AG2312" s="204">
        <v>0.55762907486893942</v>
      </c>
      <c r="AH2312" s="204">
        <v>0.62093403026330307</v>
      </c>
    </row>
    <row r="2313" spans="1:34">
      <c r="A2313" s="206">
        <v>43927.375</v>
      </c>
      <c r="B2313">
        <v>10</v>
      </c>
      <c r="C2313">
        <v>1093.2539999999999</v>
      </c>
      <c r="E2313" s="206">
        <v>43562.375</v>
      </c>
      <c r="F2313">
        <v>10</v>
      </c>
      <c r="G2313">
        <v>1154.32</v>
      </c>
      <c r="I2313" s="206">
        <v>43197.375</v>
      </c>
      <c r="J2313">
        <v>10</v>
      </c>
      <c r="K2313">
        <v>1957</v>
      </c>
      <c r="M2313" s="206">
        <v>42832.375</v>
      </c>
      <c r="N2313">
        <v>10</v>
      </c>
      <c r="O2313">
        <v>1601</v>
      </c>
      <c r="Q2313" s="206">
        <v>42466.375</v>
      </c>
      <c r="R2313">
        <v>10</v>
      </c>
      <c r="S2313">
        <v>1475</v>
      </c>
      <c r="X2313" s="204">
        <f t="shared" si="180"/>
        <v>0.53152982311407271</v>
      </c>
      <c r="Y2313" s="204">
        <f t="shared" si="181"/>
        <v>0.57356521739130439</v>
      </c>
      <c r="Z2313" s="204">
        <f t="shared" si="182"/>
        <v>0.55051306537429945</v>
      </c>
      <c r="AA2313" s="204">
        <f t="shared" si="183"/>
        <v>0.36749645401840492</v>
      </c>
      <c r="AB2313" s="204">
        <f t="shared" si="184"/>
        <v>0.40392833692482738</v>
      </c>
      <c r="AD2313" s="204">
        <v>0.59312637813640667</v>
      </c>
      <c r="AE2313" s="204">
        <v>0.56765217391304346</v>
      </c>
      <c r="AF2313" s="204">
        <v>0.51169287423104215</v>
      </c>
      <c r="AG2313" s="204">
        <v>0.55762614632254293</v>
      </c>
      <c r="AH2313" s="204">
        <v>0.62067753022666017</v>
      </c>
    </row>
    <row r="2314" spans="1:34">
      <c r="A2314" s="206">
        <v>43927.416666666664</v>
      </c>
      <c r="B2314">
        <v>11</v>
      </c>
      <c r="C2314">
        <v>1096.855</v>
      </c>
      <c r="E2314" s="206">
        <v>43562.416666666664</v>
      </c>
      <c r="F2314">
        <v>11</v>
      </c>
      <c r="G2314">
        <v>1112.4860000000001</v>
      </c>
      <c r="I2314" s="206">
        <v>43197.416666666664</v>
      </c>
      <c r="J2314">
        <v>11</v>
      </c>
      <c r="K2314">
        <v>1985</v>
      </c>
      <c r="M2314" s="206">
        <v>42832.416666666664</v>
      </c>
      <c r="N2314">
        <v>11</v>
      </c>
      <c r="O2314">
        <v>1556</v>
      </c>
      <c r="Q2314" s="206">
        <v>42466.416666666664</v>
      </c>
      <c r="R2314">
        <v>11</v>
      </c>
      <c r="S2314">
        <v>1385</v>
      </c>
      <c r="X2314" s="204">
        <f t="shared" si="180"/>
        <v>0.51042089133675594</v>
      </c>
      <c r="Y2314" s="204">
        <f t="shared" si="181"/>
        <v>0.55686956521739128</v>
      </c>
      <c r="Z2314" s="204">
        <f t="shared" si="182"/>
        <v>0.56942604066464275</v>
      </c>
      <c r="AA2314" s="204">
        <f t="shared" si="183"/>
        <v>0.37560885293067769</v>
      </c>
      <c r="AB2314" s="204">
        <f t="shared" si="184"/>
        <v>0.40464601884553514</v>
      </c>
      <c r="AD2314" s="204">
        <v>0.59307135649456078</v>
      </c>
      <c r="AE2314" s="204">
        <v>0.56747652173913044</v>
      </c>
      <c r="AF2314" s="204">
        <v>0.51168443613437409</v>
      </c>
      <c r="AG2314" s="204">
        <v>0.55762256698805834</v>
      </c>
      <c r="AH2314" s="204">
        <v>0.6206382964548216</v>
      </c>
    </row>
    <row r="2315" spans="1:34">
      <c r="A2315" s="206">
        <v>43927.458333333336</v>
      </c>
      <c r="B2315">
        <v>12</v>
      </c>
      <c r="C2315">
        <v>1095.7059999999999</v>
      </c>
      <c r="E2315" s="206">
        <v>43562.458333333336</v>
      </c>
      <c r="F2315">
        <v>12</v>
      </c>
      <c r="G2315">
        <v>1109.6210000000001</v>
      </c>
      <c r="I2315" s="206">
        <v>43197.458333333336</v>
      </c>
      <c r="J2315">
        <v>12</v>
      </c>
      <c r="K2315">
        <v>1995</v>
      </c>
      <c r="M2315" s="206">
        <v>42832.458333333336</v>
      </c>
      <c r="N2315">
        <v>12</v>
      </c>
      <c r="O2315">
        <v>1504</v>
      </c>
      <c r="Q2315" s="206">
        <v>42466.458333333336</v>
      </c>
      <c r="R2315">
        <v>12</v>
      </c>
      <c r="S2315">
        <v>1279</v>
      </c>
      <c r="X2315" s="204">
        <f t="shared" si="180"/>
        <v>0.47927656576366579</v>
      </c>
      <c r="Y2315" s="204">
        <f t="shared" si="181"/>
        <v>0.54121739130434787</v>
      </c>
      <c r="Z2315" s="204">
        <f t="shared" si="182"/>
        <v>0.57757316848202134</v>
      </c>
      <c r="AA2315" s="204">
        <f t="shared" si="183"/>
        <v>0.3619963184917856</v>
      </c>
      <c r="AB2315" s="204">
        <f t="shared" si="184"/>
        <v>0.40597885669827827</v>
      </c>
      <c r="AD2315" s="204">
        <v>0.5930374437844923</v>
      </c>
      <c r="AE2315" s="204">
        <v>0.56747165217391304</v>
      </c>
      <c r="AF2315" s="204">
        <v>0.5115232393911302</v>
      </c>
      <c r="AG2315" s="204">
        <v>0.55745856838985586</v>
      </c>
      <c r="AH2315" s="204">
        <v>0.62056760163952751</v>
      </c>
    </row>
    <row r="2316" spans="1:34">
      <c r="A2316" s="206">
        <v>43927.5</v>
      </c>
      <c r="B2316">
        <v>13</v>
      </c>
      <c r="C2316">
        <v>1114.615</v>
      </c>
      <c r="E2316" s="206">
        <v>43562.5</v>
      </c>
      <c r="F2316">
        <v>13</v>
      </c>
      <c r="G2316">
        <v>1120.528</v>
      </c>
      <c r="I2316" s="206">
        <v>43197.5</v>
      </c>
      <c r="J2316">
        <v>13</v>
      </c>
      <c r="K2316">
        <v>1945</v>
      </c>
      <c r="M2316" s="206">
        <v>42832.5</v>
      </c>
      <c r="N2316">
        <v>13</v>
      </c>
      <c r="O2316">
        <v>1416</v>
      </c>
      <c r="Q2316" s="206">
        <v>42466.5</v>
      </c>
      <c r="R2316">
        <v>13</v>
      </c>
      <c r="S2316">
        <v>1258</v>
      </c>
      <c r="X2316" s="204">
        <f t="shared" si="180"/>
        <v>0.44259547119980402</v>
      </c>
      <c r="Y2316" s="204">
        <f t="shared" si="181"/>
        <v>0.52313043478260868</v>
      </c>
      <c r="Z2316" s="204">
        <f t="shared" si="182"/>
        <v>0.58048285698822799</v>
      </c>
      <c r="AA2316" s="204">
        <f t="shared" si="183"/>
        <v>0.36106406455557521</v>
      </c>
      <c r="AB2316" s="204">
        <f t="shared" si="184"/>
        <v>0.4055535774167448</v>
      </c>
      <c r="AD2316" s="204">
        <v>0.59288656682949381</v>
      </c>
      <c r="AE2316" s="204">
        <v>0.56730434782608696</v>
      </c>
      <c r="AF2316" s="204">
        <v>0.51151480129446225</v>
      </c>
      <c r="AG2316" s="204">
        <v>0.5574566160255916</v>
      </c>
      <c r="AH2316" s="204">
        <v>0.62052281591884384</v>
      </c>
    </row>
    <row r="2317" spans="1:34">
      <c r="A2317" s="206">
        <v>43927.541666666664</v>
      </c>
      <c r="B2317">
        <v>14</v>
      </c>
      <c r="C2317">
        <v>1111.6769999999999</v>
      </c>
      <c r="E2317" s="206">
        <v>43562.541666666664</v>
      </c>
      <c r="F2317">
        <v>14</v>
      </c>
      <c r="G2317">
        <v>1140.7339999999999</v>
      </c>
      <c r="I2317" s="206">
        <v>43197.541666666664</v>
      </c>
      <c r="J2317">
        <v>14</v>
      </c>
      <c r="K2317">
        <v>1872</v>
      </c>
      <c r="M2317" s="206">
        <v>42832.541666666664</v>
      </c>
      <c r="N2317">
        <v>14</v>
      </c>
      <c r="O2317">
        <v>1310</v>
      </c>
      <c r="Q2317" s="206">
        <v>42466.541666666664</v>
      </c>
      <c r="R2317">
        <v>14</v>
      </c>
      <c r="S2317">
        <v>1191</v>
      </c>
      <c r="X2317" s="204">
        <f t="shared" si="180"/>
        <v>0.43532846189941632</v>
      </c>
      <c r="Y2317" s="204">
        <f t="shared" si="181"/>
        <v>0.49252173913043479</v>
      </c>
      <c r="Z2317" s="204">
        <f t="shared" si="182"/>
        <v>0.56593441445719472</v>
      </c>
      <c r="AA2317" s="204">
        <f t="shared" si="183"/>
        <v>0.36461313739405576</v>
      </c>
      <c r="AB2317" s="204">
        <f t="shared" si="184"/>
        <v>0.41255236413085722</v>
      </c>
      <c r="AD2317" s="204">
        <v>0.59284158058144376</v>
      </c>
      <c r="AE2317" s="204">
        <v>0.56730434782608696</v>
      </c>
      <c r="AF2317" s="204">
        <v>0.51143012935893162</v>
      </c>
      <c r="AG2317" s="204">
        <v>0.55743514001868411</v>
      </c>
      <c r="AH2317" s="204">
        <v>0.62049838734392548</v>
      </c>
    </row>
    <row r="2318" spans="1:34">
      <c r="A2318" s="206">
        <v>43927.583333333336</v>
      </c>
      <c r="B2318">
        <v>15</v>
      </c>
      <c r="C2318">
        <v>1118.7170000000001</v>
      </c>
      <c r="E2318" s="206">
        <v>43562.583333333336</v>
      </c>
      <c r="F2318">
        <v>15</v>
      </c>
      <c r="G2318">
        <v>1121.6179999999999</v>
      </c>
      <c r="I2318" s="206">
        <v>43197.583333333336</v>
      </c>
      <c r="J2318">
        <v>15</v>
      </c>
      <c r="K2318">
        <v>1824</v>
      </c>
      <c r="M2318" s="206">
        <v>42832.583333333336</v>
      </c>
      <c r="N2318">
        <v>15</v>
      </c>
      <c r="O2318">
        <v>1297</v>
      </c>
      <c r="Q2318" s="206">
        <v>42466.583333333336</v>
      </c>
      <c r="R2318">
        <v>15</v>
      </c>
      <c r="S2318">
        <v>1165</v>
      </c>
      <c r="X2318" s="204">
        <f t="shared" si="180"/>
        <v>0.41214324175056027</v>
      </c>
      <c r="Y2318" s="204">
        <f t="shared" si="181"/>
        <v>0.45565217391304347</v>
      </c>
      <c r="Z2318" s="204">
        <f t="shared" si="182"/>
        <v>0.54469368836188614</v>
      </c>
      <c r="AA2318" s="204">
        <f t="shared" si="183"/>
        <v>0.37118804944818046</v>
      </c>
      <c r="AB2318" s="204">
        <f t="shared" si="184"/>
        <v>0.41146492241706684</v>
      </c>
      <c r="AD2318" s="204">
        <v>0.59280247715044654</v>
      </c>
      <c r="AE2318" s="204">
        <v>0.56723860869565212</v>
      </c>
      <c r="AF2318" s="204">
        <v>0.51134021998408985</v>
      </c>
      <c r="AG2318" s="204">
        <v>0.55742049728670173</v>
      </c>
      <c r="AH2318" s="204">
        <v>0.62023670548836063</v>
      </c>
    </row>
    <row r="2319" spans="1:34">
      <c r="A2319" s="206">
        <v>43927.625</v>
      </c>
      <c r="B2319">
        <v>16</v>
      </c>
      <c r="C2319">
        <v>1097.7629999999999</v>
      </c>
      <c r="E2319" s="206">
        <v>43562.625</v>
      </c>
      <c r="F2319">
        <v>16</v>
      </c>
      <c r="G2319">
        <v>1130.674</v>
      </c>
      <c r="I2319" s="206">
        <v>43197.625</v>
      </c>
      <c r="J2319">
        <v>16</v>
      </c>
      <c r="K2319">
        <v>1741</v>
      </c>
      <c r="M2319" s="206">
        <v>42832.625</v>
      </c>
      <c r="N2319">
        <v>16</v>
      </c>
      <c r="O2319">
        <v>1281</v>
      </c>
      <c r="Q2319" s="206">
        <v>42466.625</v>
      </c>
      <c r="R2319">
        <v>16</v>
      </c>
      <c r="S2319">
        <v>1179</v>
      </c>
      <c r="X2319" s="204">
        <f t="shared" si="180"/>
        <v>0.40314599214055641</v>
      </c>
      <c r="Y2319" s="204">
        <f t="shared" si="181"/>
        <v>0.45113043478260867</v>
      </c>
      <c r="Z2319" s="204">
        <f t="shared" si="182"/>
        <v>0.53072718353209414</v>
      </c>
      <c r="AA2319" s="204">
        <f t="shared" si="183"/>
        <v>0.36496781690207297</v>
      </c>
      <c r="AB2319" s="204">
        <f t="shared" si="184"/>
        <v>0.41407063707502612</v>
      </c>
      <c r="AD2319" s="204">
        <v>0.59279763247757955</v>
      </c>
      <c r="AE2319" s="204">
        <v>0.56723199999999996</v>
      </c>
      <c r="AF2319" s="204">
        <v>0.51121975887993287</v>
      </c>
      <c r="AG2319" s="204">
        <v>0.55730010149040232</v>
      </c>
      <c r="AH2319" s="204">
        <v>0.62018821846844685</v>
      </c>
    </row>
    <row r="2320" spans="1:34">
      <c r="A2320" s="206">
        <v>43927.666666666664</v>
      </c>
      <c r="B2320">
        <v>17</v>
      </c>
      <c r="C2320">
        <v>1159.6869999999999</v>
      </c>
      <c r="E2320" s="206">
        <v>43562.666666666664</v>
      </c>
      <c r="F2320">
        <v>17</v>
      </c>
      <c r="G2320">
        <v>1175.396</v>
      </c>
      <c r="I2320" s="206">
        <v>43197.666666666664</v>
      </c>
      <c r="J2320">
        <v>17</v>
      </c>
      <c r="K2320">
        <v>1715</v>
      </c>
      <c r="M2320" s="206">
        <v>42832.666666666664</v>
      </c>
      <c r="N2320">
        <v>17</v>
      </c>
      <c r="O2320">
        <v>1256</v>
      </c>
      <c r="Q2320" s="206">
        <v>42466.666666666664</v>
      </c>
      <c r="R2320">
        <v>17</v>
      </c>
      <c r="S2320">
        <v>1233</v>
      </c>
      <c r="X2320" s="204">
        <f t="shared" si="180"/>
        <v>0.40799066500748155</v>
      </c>
      <c r="Y2320" s="204">
        <f t="shared" si="181"/>
        <v>0.44556521739130434</v>
      </c>
      <c r="Z2320" s="204">
        <f t="shared" si="182"/>
        <v>0.5065767689305789</v>
      </c>
      <c r="AA2320" s="204">
        <f t="shared" si="183"/>
        <v>0.36791458536501237</v>
      </c>
      <c r="AB2320" s="204">
        <f t="shared" si="184"/>
        <v>0.40631493466836727</v>
      </c>
      <c r="AD2320" s="204">
        <v>0.59277375516130681</v>
      </c>
      <c r="AE2320" s="204">
        <v>0.56722469565217393</v>
      </c>
      <c r="AF2320" s="204">
        <v>0.51114497988532337</v>
      </c>
      <c r="AG2320" s="204">
        <v>0.55723827662203229</v>
      </c>
      <c r="AH2320" s="204">
        <v>0.62017600418098762</v>
      </c>
    </row>
    <row r="2321" spans="1:34">
      <c r="A2321" s="206">
        <v>43927.708333333336</v>
      </c>
      <c r="B2321">
        <v>18</v>
      </c>
      <c r="C2321">
        <v>1198.5889999999999</v>
      </c>
      <c r="E2321" s="206">
        <v>43562.708333333336</v>
      </c>
      <c r="F2321">
        <v>18</v>
      </c>
      <c r="G2321">
        <v>1201.655</v>
      </c>
      <c r="I2321" s="206">
        <v>43197.708333333336</v>
      </c>
      <c r="J2321">
        <v>18</v>
      </c>
      <c r="K2321">
        <v>1669</v>
      </c>
      <c r="M2321" s="206">
        <v>42832.708333333336</v>
      </c>
      <c r="N2321">
        <v>18</v>
      </c>
      <c r="O2321">
        <v>1240</v>
      </c>
      <c r="Q2321" s="206">
        <v>42466.708333333336</v>
      </c>
      <c r="R2321">
        <v>18</v>
      </c>
      <c r="S2321">
        <v>1324</v>
      </c>
      <c r="X2321" s="204">
        <f t="shared" si="180"/>
        <v>0.42667726035133569</v>
      </c>
      <c r="Y2321" s="204">
        <f t="shared" si="181"/>
        <v>0.43686956521739129</v>
      </c>
      <c r="Z2321" s="204">
        <f t="shared" si="182"/>
        <v>0.49901157881444164</v>
      </c>
      <c r="AA2321" s="204">
        <f t="shared" si="183"/>
        <v>0.38246685780312811</v>
      </c>
      <c r="AB2321" s="204">
        <f t="shared" si="184"/>
        <v>0.42923486002056438</v>
      </c>
      <c r="AD2321" s="204">
        <v>0.59263775827297105</v>
      </c>
      <c r="AE2321" s="204">
        <v>0.56719443478260867</v>
      </c>
      <c r="AF2321" s="204">
        <v>0.51110278940198339</v>
      </c>
      <c r="AG2321" s="204">
        <v>0.55723046716497515</v>
      </c>
      <c r="AH2321" s="204">
        <v>0.62014750417691622</v>
      </c>
    </row>
    <row r="2322" spans="1:34">
      <c r="A2322" s="206">
        <v>43927.75</v>
      </c>
      <c r="B2322">
        <v>19</v>
      </c>
      <c r="C2322">
        <v>1215.6030000000001</v>
      </c>
      <c r="E2322" s="206">
        <v>43562.75</v>
      </c>
      <c r="F2322">
        <v>19</v>
      </c>
      <c r="G2322">
        <v>1111</v>
      </c>
      <c r="I2322" s="206">
        <v>43197.75</v>
      </c>
      <c r="J2322">
        <v>19</v>
      </c>
      <c r="K2322">
        <v>1641</v>
      </c>
      <c r="M2322" s="206">
        <v>42832.75</v>
      </c>
      <c r="N2322">
        <v>19</v>
      </c>
      <c r="O2322">
        <v>1235</v>
      </c>
      <c r="Q2322" s="206">
        <v>42466.75</v>
      </c>
      <c r="R2322">
        <v>19</v>
      </c>
      <c r="S2322">
        <v>1371</v>
      </c>
      <c r="X2322" s="204">
        <f t="shared" si="180"/>
        <v>0.45816763398634913</v>
      </c>
      <c r="Y2322" s="204">
        <f t="shared" si="181"/>
        <v>0.43130434782608695</v>
      </c>
      <c r="Z2322" s="204">
        <f t="shared" si="182"/>
        <v>0.48562701168589101</v>
      </c>
      <c r="AA2322" s="204">
        <f t="shared" si="183"/>
        <v>0.39101138000590263</v>
      </c>
      <c r="AB2322" s="204">
        <f t="shared" si="184"/>
        <v>0.44363365428532725</v>
      </c>
      <c r="AD2322" s="204">
        <v>0.59261699538925561</v>
      </c>
      <c r="AE2322" s="204">
        <v>0.56712104347826087</v>
      </c>
      <c r="AF2322" s="204">
        <v>0.51103499365978877</v>
      </c>
      <c r="AG2322" s="204">
        <v>0.5571588804752835</v>
      </c>
      <c r="AH2322" s="204">
        <v>0.6201023483263095</v>
      </c>
    </row>
    <row r="2323" spans="1:34">
      <c r="A2323" s="206">
        <v>43927.791666666664</v>
      </c>
      <c r="B2323">
        <v>20</v>
      </c>
      <c r="C2323">
        <v>1191.5830000000001</v>
      </c>
      <c r="E2323" s="206">
        <v>43562.791666666664</v>
      </c>
      <c r="F2323">
        <v>20</v>
      </c>
      <c r="G2323">
        <v>1128</v>
      </c>
      <c r="I2323" s="206">
        <v>43197.791666666664</v>
      </c>
      <c r="J2323">
        <v>20</v>
      </c>
      <c r="K2323">
        <v>1654</v>
      </c>
      <c r="M2323" s="206">
        <v>42832.791666666664</v>
      </c>
      <c r="N2323">
        <v>20</v>
      </c>
      <c r="O2323">
        <v>1256</v>
      </c>
      <c r="Q2323" s="206">
        <v>42466.791666666664</v>
      </c>
      <c r="R2323">
        <v>20</v>
      </c>
      <c r="S2323">
        <v>1352</v>
      </c>
      <c r="X2323" s="204">
        <f t="shared" si="180"/>
        <v>0.47443189289674065</v>
      </c>
      <c r="Y2323" s="204">
        <f t="shared" si="181"/>
        <v>0.42956521739130432</v>
      </c>
      <c r="Z2323" s="204">
        <f t="shared" si="182"/>
        <v>0.47747988386851237</v>
      </c>
      <c r="AA2323" s="204">
        <f t="shared" si="183"/>
        <v>0.36151278294232359</v>
      </c>
      <c r="AB2323" s="204">
        <f t="shared" si="184"/>
        <v>0.44993104479534413</v>
      </c>
      <c r="AD2323" s="204">
        <v>0.59260003903422143</v>
      </c>
      <c r="AE2323" s="204">
        <v>0.56709286956521743</v>
      </c>
      <c r="AF2323" s="204">
        <v>0.51098494701748198</v>
      </c>
      <c r="AG2323" s="204">
        <v>0.55709250009029687</v>
      </c>
      <c r="AH2323" s="204">
        <v>0.62005164052685779</v>
      </c>
    </row>
    <row r="2324" spans="1:34">
      <c r="A2324" s="206">
        <v>43927.833333333336</v>
      </c>
      <c r="B2324">
        <v>21</v>
      </c>
      <c r="C2324">
        <v>1219.5219999999999</v>
      </c>
      <c r="E2324" s="206">
        <v>43562.833333333336</v>
      </c>
      <c r="F2324">
        <v>21</v>
      </c>
      <c r="G2324">
        <v>1236.8399999999999</v>
      </c>
      <c r="I2324" s="206">
        <v>43197.833333333336</v>
      </c>
      <c r="J2324">
        <v>21</v>
      </c>
      <c r="K2324">
        <v>1782</v>
      </c>
      <c r="M2324" s="206">
        <v>42832.833333333336</v>
      </c>
      <c r="N2324">
        <v>21</v>
      </c>
      <c r="O2324">
        <v>1369</v>
      </c>
      <c r="Q2324" s="206">
        <v>42466.833333333336</v>
      </c>
      <c r="R2324">
        <v>21</v>
      </c>
      <c r="S2324">
        <v>1418</v>
      </c>
      <c r="X2324" s="204">
        <f t="shared" si="180"/>
        <v>0.46785697972019941</v>
      </c>
      <c r="Y2324" s="204">
        <f t="shared" si="181"/>
        <v>0.43686956521739129</v>
      </c>
      <c r="Z2324" s="204">
        <f t="shared" si="182"/>
        <v>0.48126247892658103</v>
      </c>
      <c r="AA2324" s="204">
        <f t="shared" si="183"/>
        <v>0.36704448169121601</v>
      </c>
      <c r="AB2324" s="204">
        <f t="shared" si="184"/>
        <v>0.44104052404475025</v>
      </c>
      <c r="AD2324" s="204">
        <v>0.59256820261252441</v>
      </c>
      <c r="AE2324" s="204">
        <v>0.56701947826086962</v>
      </c>
      <c r="AF2324" s="204">
        <v>0.51094130168988894</v>
      </c>
      <c r="AG2324" s="204">
        <v>0.55699195333068463</v>
      </c>
      <c r="AH2324" s="204">
        <v>0.61996947168395056</v>
      </c>
    </row>
    <row r="2325" spans="1:34">
      <c r="A2325" s="206">
        <v>43927.875</v>
      </c>
      <c r="B2325">
        <v>22</v>
      </c>
      <c r="C2325">
        <v>1180.5170000000001</v>
      </c>
      <c r="E2325" s="206">
        <v>43562.875</v>
      </c>
      <c r="F2325">
        <v>22</v>
      </c>
      <c r="G2325">
        <v>1253</v>
      </c>
      <c r="I2325" s="206">
        <v>43197.875</v>
      </c>
      <c r="J2325">
        <v>22</v>
      </c>
      <c r="K2325">
        <v>1801</v>
      </c>
      <c r="M2325" s="206">
        <v>42832.875</v>
      </c>
      <c r="N2325">
        <v>22</v>
      </c>
      <c r="O2325">
        <v>1413</v>
      </c>
      <c r="Q2325" s="206">
        <v>42466.875</v>
      </c>
      <c r="R2325">
        <v>22</v>
      </c>
      <c r="S2325">
        <v>1418</v>
      </c>
      <c r="X2325" s="204">
        <f t="shared" si="180"/>
        <v>0.49069615180713222</v>
      </c>
      <c r="Y2325" s="204">
        <f t="shared" si="181"/>
        <v>0.47617391304347828</v>
      </c>
      <c r="Z2325" s="204">
        <f t="shared" si="182"/>
        <v>0.51850649180602626</v>
      </c>
      <c r="AA2325" s="204">
        <f t="shared" si="183"/>
        <v>0.4024603694458897</v>
      </c>
      <c r="AB2325" s="204">
        <f t="shared" si="184"/>
        <v>0.45138158396360289</v>
      </c>
      <c r="AD2325" s="204">
        <v>0.59256162769934795</v>
      </c>
      <c r="AE2325" s="204">
        <v>0.56701634782608701</v>
      </c>
      <c r="AF2325" s="204">
        <v>0.51094130168988894</v>
      </c>
      <c r="AG2325" s="204">
        <v>0.55698674702597972</v>
      </c>
      <c r="AH2325" s="204">
        <v>0.61996095869572143</v>
      </c>
    </row>
    <row r="2326" spans="1:34">
      <c r="A2326" s="206">
        <v>43927.916666666664</v>
      </c>
      <c r="B2326">
        <v>23</v>
      </c>
      <c r="C2326">
        <v>1080.558</v>
      </c>
      <c r="E2326" s="206">
        <v>43562.916666666664</v>
      </c>
      <c r="F2326">
        <v>23</v>
      </c>
      <c r="G2326">
        <v>1153.9090000000001</v>
      </c>
      <c r="I2326" s="206">
        <v>43197.916666666664</v>
      </c>
      <c r="J2326">
        <v>23</v>
      </c>
      <c r="K2326">
        <v>1813</v>
      </c>
      <c r="M2326" s="206">
        <v>42832.916666666664</v>
      </c>
      <c r="N2326">
        <v>23</v>
      </c>
      <c r="O2326">
        <v>1423</v>
      </c>
      <c r="Q2326" s="206">
        <v>42466.916666666664</v>
      </c>
      <c r="R2326">
        <v>23</v>
      </c>
      <c r="S2326">
        <v>1353</v>
      </c>
      <c r="X2326" s="204">
        <f t="shared" si="180"/>
        <v>0.49069615180713222</v>
      </c>
      <c r="Y2326" s="204">
        <f t="shared" si="181"/>
        <v>0.4914782608695652</v>
      </c>
      <c r="Z2326" s="204">
        <f t="shared" si="182"/>
        <v>0.52403489996781882</v>
      </c>
      <c r="AA2326" s="204">
        <f t="shared" si="183"/>
        <v>0.40771873719777807</v>
      </c>
      <c r="AB2326" s="204">
        <f t="shared" si="184"/>
        <v>0.43694466631677054</v>
      </c>
      <c r="AD2326" s="204">
        <v>0.59249484042339673</v>
      </c>
      <c r="AE2326" s="204">
        <v>0.56700591304347825</v>
      </c>
      <c r="AF2326" s="204">
        <v>0.51085837556746194</v>
      </c>
      <c r="AG2326" s="204">
        <v>0.55697796138679034</v>
      </c>
      <c r="AH2326" s="204">
        <v>0.61993393921134199</v>
      </c>
    </row>
    <row r="2327" spans="1:34">
      <c r="A2327" s="206">
        <v>43927.958333333336</v>
      </c>
      <c r="B2327">
        <v>24</v>
      </c>
      <c r="C2327">
        <v>951.58199999999999</v>
      </c>
      <c r="E2327" s="206">
        <v>43562.958333333336</v>
      </c>
      <c r="F2327">
        <v>24</v>
      </c>
      <c r="G2327">
        <v>1027.9480000000001</v>
      </c>
      <c r="I2327" s="206">
        <v>43197.958333333336</v>
      </c>
      <c r="J2327">
        <v>24</v>
      </c>
      <c r="K2327">
        <v>1780</v>
      </c>
      <c r="M2327" s="206">
        <v>42832.958333333336</v>
      </c>
      <c r="N2327">
        <v>24</v>
      </c>
      <c r="O2327">
        <v>1377</v>
      </c>
      <c r="Q2327" s="206">
        <v>42466.958333333336</v>
      </c>
      <c r="R2327">
        <v>24</v>
      </c>
      <c r="S2327">
        <v>1229</v>
      </c>
      <c r="X2327" s="204">
        <f t="shared" si="180"/>
        <v>0.46820302778212264</v>
      </c>
      <c r="Y2327" s="204">
        <f t="shared" si="181"/>
        <v>0.49495652173913046</v>
      </c>
      <c r="Z2327" s="204">
        <f t="shared" si="182"/>
        <v>0.52752652617526685</v>
      </c>
      <c r="AA2327" s="204">
        <f t="shared" si="183"/>
        <v>0.37547511597857219</v>
      </c>
      <c r="AB2327" s="204">
        <f t="shared" si="184"/>
        <v>0.39994684934305641</v>
      </c>
      <c r="AD2327" s="204">
        <v>0.59243428201256021</v>
      </c>
      <c r="AE2327" s="204">
        <v>0.56695652173913047</v>
      </c>
      <c r="AF2327" s="204">
        <v>0.51085226522159899</v>
      </c>
      <c r="AG2327" s="204">
        <v>0.55697731059870226</v>
      </c>
      <c r="AH2327" s="204">
        <v>0.61963265345401541</v>
      </c>
    </row>
    <row r="2328" spans="1:34">
      <c r="A2328" s="206">
        <v>43928</v>
      </c>
      <c r="B2328">
        <v>1</v>
      </c>
      <c r="C2328">
        <v>873.47900000000004</v>
      </c>
      <c r="E2328" s="206">
        <v>43563</v>
      </c>
      <c r="F2328">
        <v>1</v>
      </c>
      <c r="G2328">
        <v>903.98400000000004</v>
      </c>
      <c r="I2328" s="206">
        <v>43198</v>
      </c>
      <c r="J2328">
        <v>1</v>
      </c>
      <c r="K2328">
        <v>1782</v>
      </c>
      <c r="M2328" s="206">
        <v>42833</v>
      </c>
      <c r="N2328">
        <v>1</v>
      </c>
      <c r="O2328">
        <v>1350</v>
      </c>
      <c r="Q2328" s="206">
        <v>42467</v>
      </c>
      <c r="R2328">
        <v>1</v>
      </c>
      <c r="S2328">
        <v>1164</v>
      </c>
      <c r="X2328" s="204">
        <f t="shared" si="180"/>
        <v>0.42529306810364281</v>
      </c>
      <c r="Y2328" s="204">
        <f t="shared" si="181"/>
        <v>0.47895652173913045</v>
      </c>
      <c r="Z2328" s="204">
        <f t="shared" si="182"/>
        <v>0.51792455410478488</v>
      </c>
      <c r="AA2328" s="204">
        <f t="shared" si="183"/>
        <v>0.33448815679567567</v>
      </c>
      <c r="AB2328" s="204">
        <f t="shared" si="184"/>
        <v>0.35220897239348958</v>
      </c>
      <c r="AD2328" s="204">
        <v>0.59232839130561166</v>
      </c>
      <c r="AE2328" s="204">
        <v>0.56695652173913047</v>
      </c>
      <c r="AF2328" s="204">
        <v>0.51082782383814684</v>
      </c>
      <c r="AG2328" s="204">
        <v>0.55696689798929255</v>
      </c>
      <c r="AH2328" s="204">
        <v>0.6194623936894329</v>
      </c>
    </row>
    <row r="2329" spans="1:34">
      <c r="A2329" s="206">
        <v>43928.041666666664</v>
      </c>
      <c r="B2329">
        <v>2</v>
      </c>
      <c r="C2329">
        <v>815.94</v>
      </c>
      <c r="E2329" s="206">
        <v>43563.041666666664</v>
      </c>
      <c r="F2329">
        <v>2</v>
      </c>
      <c r="G2329">
        <v>920.91899999999998</v>
      </c>
      <c r="I2329" s="206">
        <v>43198.041666666664</v>
      </c>
      <c r="J2329">
        <v>2</v>
      </c>
      <c r="K2329">
        <v>1756</v>
      </c>
      <c r="M2329" s="206">
        <v>42833.041666666664</v>
      </c>
      <c r="N2329">
        <v>2</v>
      </c>
      <c r="O2329">
        <v>1331</v>
      </c>
      <c r="Q2329" s="206">
        <v>42467.041666666664</v>
      </c>
      <c r="R2329">
        <v>2</v>
      </c>
      <c r="S2329">
        <v>1176</v>
      </c>
      <c r="X2329" s="204">
        <f t="shared" si="180"/>
        <v>0.40279994407863318</v>
      </c>
      <c r="Y2329" s="204">
        <f t="shared" si="181"/>
        <v>0.46956521739130436</v>
      </c>
      <c r="Z2329" s="204">
        <f t="shared" si="182"/>
        <v>0.51850649180602626</v>
      </c>
      <c r="AA2329" s="204">
        <f t="shared" si="183"/>
        <v>0.29415100951875195</v>
      </c>
      <c r="AB2329" s="204">
        <f t="shared" si="184"/>
        <v>0.32330071501698526</v>
      </c>
      <c r="AD2329" s="204">
        <v>0.59226817894283701</v>
      </c>
      <c r="AE2329" s="204">
        <v>0.56691304347826088</v>
      </c>
      <c r="AF2329" s="204">
        <v>0.51079639920227982</v>
      </c>
      <c r="AG2329" s="204">
        <v>0.55692817609805034</v>
      </c>
      <c r="AH2329" s="204">
        <v>0.61933099756676591</v>
      </c>
    </row>
    <row r="2330" spans="1:34">
      <c r="A2330" s="206">
        <v>43928.083333333336</v>
      </c>
      <c r="B2330">
        <v>3</v>
      </c>
      <c r="C2330">
        <v>782.03099999999995</v>
      </c>
      <c r="E2330" s="206">
        <v>43563.083333333336</v>
      </c>
      <c r="F2330">
        <v>3</v>
      </c>
      <c r="G2330">
        <v>893.88199999999995</v>
      </c>
      <c r="I2330" s="206">
        <v>43198.083333333336</v>
      </c>
      <c r="J2330">
        <v>3</v>
      </c>
      <c r="K2330">
        <v>1800</v>
      </c>
      <c r="M2330" s="206">
        <v>42833.083333333336</v>
      </c>
      <c r="N2330">
        <v>3</v>
      </c>
      <c r="O2330">
        <v>1351</v>
      </c>
      <c r="Q2330" s="206">
        <v>42467.083333333336</v>
      </c>
      <c r="R2330">
        <v>3</v>
      </c>
      <c r="S2330">
        <v>1143</v>
      </c>
      <c r="X2330" s="204">
        <f t="shared" si="180"/>
        <v>0.4069525208217119</v>
      </c>
      <c r="Y2330" s="204">
        <f t="shared" si="181"/>
        <v>0.46295652173913043</v>
      </c>
      <c r="Z2330" s="204">
        <f t="shared" si="182"/>
        <v>0.51094130168988894</v>
      </c>
      <c r="AA2330" s="204">
        <f t="shared" si="183"/>
        <v>0.29966155765478097</v>
      </c>
      <c r="AB2330" s="204">
        <f t="shared" si="184"/>
        <v>0.30200380937716759</v>
      </c>
      <c r="AD2330" s="204">
        <v>0.59200656660802298</v>
      </c>
      <c r="AE2330" s="204">
        <v>0.56685530434782616</v>
      </c>
      <c r="AF2330" s="204">
        <v>0.51079436242032539</v>
      </c>
      <c r="AG2330" s="204">
        <v>0.55688131935570673</v>
      </c>
      <c r="AH2330" s="204">
        <v>0.61923957547578345</v>
      </c>
    </row>
    <row r="2331" spans="1:34">
      <c r="A2331" s="206">
        <v>43928.125</v>
      </c>
      <c r="B2331">
        <v>4</v>
      </c>
      <c r="C2331">
        <v>780.04</v>
      </c>
      <c r="E2331" s="206">
        <v>43563.125</v>
      </c>
      <c r="F2331">
        <v>4</v>
      </c>
      <c r="G2331">
        <v>906.83799999999997</v>
      </c>
      <c r="I2331" s="206">
        <v>43198.125</v>
      </c>
      <c r="J2331">
        <v>4</v>
      </c>
      <c r="K2331">
        <v>1813</v>
      </c>
      <c r="M2331" s="206">
        <v>42833.125</v>
      </c>
      <c r="N2331">
        <v>4</v>
      </c>
      <c r="O2331">
        <v>1399</v>
      </c>
      <c r="Q2331" s="206">
        <v>42467.125</v>
      </c>
      <c r="R2331">
        <v>4</v>
      </c>
      <c r="S2331">
        <v>1137</v>
      </c>
      <c r="X2331" s="204">
        <f t="shared" si="180"/>
        <v>0.39553293477824547</v>
      </c>
      <c r="Y2331" s="204">
        <f t="shared" si="181"/>
        <v>0.46991304347826085</v>
      </c>
      <c r="Z2331" s="204">
        <f t="shared" si="182"/>
        <v>0.52374393111719819</v>
      </c>
      <c r="AA2331" s="204">
        <f t="shared" si="183"/>
        <v>0.29086387888573362</v>
      </c>
      <c r="AB2331" s="204">
        <f t="shared" si="184"/>
        <v>0.28945307381797158</v>
      </c>
      <c r="AD2331" s="204">
        <v>0.5919318202266477</v>
      </c>
      <c r="AE2331" s="204">
        <v>0.56679582608695656</v>
      </c>
      <c r="AF2331" s="204">
        <v>0.5106503328392682</v>
      </c>
      <c r="AG2331" s="204">
        <v>0.55669128923398004</v>
      </c>
      <c r="AH2331" s="204">
        <v>0.61923217287732335</v>
      </c>
    </row>
    <row r="2332" spans="1:34">
      <c r="A2332" s="206">
        <v>43928.166666666664</v>
      </c>
      <c r="B2332">
        <v>5</v>
      </c>
      <c r="C2332">
        <v>793.80899999999997</v>
      </c>
      <c r="E2332" s="206">
        <v>43563.166666666664</v>
      </c>
      <c r="F2332">
        <v>5</v>
      </c>
      <c r="G2332">
        <v>941.99699999999996</v>
      </c>
      <c r="I2332" s="206">
        <v>43198.166666666664</v>
      </c>
      <c r="J2332">
        <v>5</v>
      </c>
      <c r="K2332">
        <v>1848</v>
      </c>
      <c r="M2332" s="206">
        <v>42833.166666666664</v>
      </c>
      <c r="N2332">
        <v>5</v>
      </c>
      <c r="O2332">
        <v>1415</v>
      </c>
      <c r="Q2332" s="206">
        <v>42467.166666666664</v>
      </c>
      <c r="R2332">
        <v>5</v>
      </c>
      <c r="S2332">
        <v>1212</v>
      </c>
      <c r="X2332" s="204">
        <f t="shared" si="180"/>
        <v>0.39345664640670613</v>
      </c>
      <c r="Y2332" s="204">
        <f t="shared" si="181"/>
        <v>0.48660869565217391</v>
      </c>
      <c r="Z2332" s="204">
        <f t="shared" si="182"/>
        <v>0.52752652617526685</v>
      </c>
      <c r="AA2332" s="204">
        <f t="shared" si="183"/>
        <v>0.29507968412047775</v>
      </c>
      <c r="AB2332" s="204">
        <f t="shared" si="184"/>
        <v>0.28871614514126748</v>
      </c>
      <c r="AD2332" s="204">
        <v>0.59182800580807071</v>
      </c>
      <c r="AE2332" s="204">
        <v>0.56671165217391306</v>
      </c>
      <c r="AF2332" s="204">
        <v>0.51060057716581209</v>
      </c>
      <c r="AG2332" s="204">
        <v>0.55666460692236774</v>
      </c>
      <c r="AH2332" s="204">
        <v>0.61911632221142265</v>
      </c>
    </row>
    <row r="2333" spans="1:34">
      <c r="A2333" s="206">
        <v>43928.208333333336</v>
      </c>
      <c r="B2333">
        <v>6</v>
      </c>
      <c r="C2333">
        <v>841.654</v>
      </c>
      <c r="E2333" s="206">
        <v>43563.208333333336</v>
      </c>
      <c r="F2333">
        <v>6</v>
      </c>
      <c r="G2333">
        <v>999.05799999999999</v>
      </c>
      <c r="I2333" s="206">
        <v>43198.208333333336</v>
      </c>
      <c r="J2333">
        <v>6</v>
      </c>
      <c r="K2333">
        <v>1886</v>
      </c>
      <c r="M2333" s="206">
        <v>42833.208333333336</v>
      </c>
      <c r="N2333">
        <v>6</v>
      </c>
      <c r="O2333">
        <v>1476</v>
      </c>
      <c r="Q2333" s="206">
        <v>42467.208333333336</v>
      </c>
      <c r="R2333">
        <v>6</v>
      </c>
      <c r="S2333">
        <v>1265</v>
      </c>
      <c r="X2333" s="204">
        <f t="shared" si="180"/>
        <v>0.41941025105094798</v>
      </c>
      <c r="Y2333" s="204">
        <f t="shared" si="181"/>
        <v>0.49217391304347824</v>
      </c>
      <c r="Z2333" s="204">
        <f t="shared" si="182"/>
        <v>0.5377104359469902</v>
      </c>
      <c r="AA2333" s="204">
        <f t="shared" si="183"/>
        <v>0.30652021331531948</v>
      </c>
      <c r="AB2333" s="204">
        <f t="shared" si="184"/>
        <v>0.29381246405113121</v>
      </c>
      <c r="AD2333" s="204">
        <v>0.59182696766388487</v>
      </c>
      <c r="AE2333" s="204">
        <v>0.5666921739130435</v>
      </c>
      <c r="AF2333" s="204">
        <v>0.51058399194132675</v>
      </c>
      <c r="AG2333" s="204">
        <v>0.55665809904148678</v>
      </c>
      <c r="AH2333" s="204">
        <v>0.61907930921912213</v>
      </c>
    </row>
    <row r="2334" spans="1:34">
      <c r="A2334" s="206">
        <v>43928.25</v>
      </c>
      <c r="B2334">
        <v>7</v>
      </c>
      <c r="C2334">
        <v>918.68399999999997</v>
      </c>
      <c r="E2334" s="206">
        <v>43563.25</v>
      </c>
      <c r="F2334">
        <v>7</v>
      </c>
      <c r="G2334">
        <v>1180.982</v>
      </c>
      <c r="I2334" s="206">
        <v>43198.25</v>
      </c>
      <c r="J2334">
        <v>7</v>
      </c>
      <c r="K2334">
        <v>1973</v>
      </c>
      <c r="M2334" s="206">
        <v>42833.25</v>
      </c>
      <c r="N2334">
        <v>7</v>
      </c>
      <c r="O2334">
        <v>1552</v>
      </c>
      <c r="Q2334" s="206">
        <v>42467.25</v>
      </c>
      <c r="R2334">
        <v>7</v>
      </c>
      <c r="S2334">
        <v>1443</v>
      </c>
      <c r="X2334" s="204">
        <f t="shared" si="180"/>
        <v>0.43775079833287889</v>
      </c>
      <c r="Y2334" s="204">
        <f t="shared" si="181"/>
        <v>0.51339130434782609</v>
      </c>
      <c r="Z2334" s="204">
        <f t="shared" si="182"/>
        <v>0.54876725227057543</v>
      </c>
      <c r="AA2334" s="204">
        <f t="shared" si="183"/>
        <v>0.32508752286299902</v>
      </c>
      <c r="AB2334" s="204">
        <f t="shared" si="184"/>
        <v>0.31152133021733291</v>
      </c>
      <c r="AD2334" s="204">
        <v>0.59182489137551342</v>
      </c>
      <c r="AE2334" s="204">
        <v>0.56666086956521744</v>
      </c>
      <c r="AF2334" s="204">
        <v>0.51057875450201551</v>
      </c>
      <c r="AG2334" s="204">
        <v>0.55660440902421815</v>
      </c>
      <c r="AH2334" s="204">
        <v>0.61898455595883273</v>
      </c>
    </row>
    <row r="2335" spans="1:34">
      <c r="A2335" s="206">
        <v>43928.291666666664</v>
      </c>
      <c r="B2335">
        <v>8</v>
      </c>
      <c r="C2335">
        <v>981.23800000000006</v>
      </c>
      <c r="E2335" s="206">
        <v>43563.291666666664</v>
      </c>
      <c r="F2335">
        <v>8</v>
      </c>
      <c r="G2335">
        <v>1203.9880000000001</v>
      </c>
      <c r="I2335" s="206">
        <v>43198.291666666664</v>
      </c>
      <c r="J2335">
        <v>8</v>
      </c>
      <c r="K2335">
        <v>2016</v>
      </c>
      <c r="M2335" s="206">
        <v>42833.291666666664</v>
      </c>
      <c r="N2335">
        <v>8</v>
      </c>
      <c r="O2335">
        <v>1632</v>
      </c>
      <c r="Q2335" s="206">
        <v>42467.291666666664</v>
      </c>
      <c r="R2335">
        <v>8</v>
      </c>
      <c r="S2335">
        <v>1421</v>
      </c>
      <c r="X2335" s="204">
        <f t="shared" si="180"/>
        <v>0.4993473533552128</v>
      </c>
      <c r="Y2335" s="204">
        <f t="shared" si="181"/>
        <v>0.53982608695652179</v>
      </c>
      <c r="Z2335" s="204">
        <f t="shared" si="182"/>
        <v>0.57408154227457331</v>
      </c>
      <c r="AA2335" s="204">
        <f t="shared" si="183"/>
        <v>0.38428450893320537</v>
      </c>
      <c r="AB2335" s="204">
        <f t="shared" si="184"/>
        <v>0.34003243818645223</v>
      </c>
      <c r="AD2335" s="204">
        <v>0.5918145099336557</v>
      </c>
      <c r="AE2335" s="204">
        <v>0.56660869565217387</v>
      </c>
      <c r="AF2335" s="204">
        <v>0.51056246024638086</v>
      </c>
      <c r="AG2335" s="204">
        <v>0.5565774013185617</v>
      </c>
      <c r="AH2335" s="204">
        <v>0.61885167931647367</v>
      </c>
    </row>
    <row r="2336" spans="1:34">
      <c r="A2336" s="206">
        <v>43928.333333333336</v>
      </c>
      <c r="B2336">
        <v>9</v>
      </c>
      <c r="C2336">
        <v>1037.432</v>
      </c>
      <c r="E2336" s="206">
        <v>43563.333333333336</v>
      </c>
      <c r="F2336">
        <v>9</v>
      </c>
      <c r="G2336">
        <v>1186.0139999999999</v>
      </c>
      <c r="I2336" s="206">
        <v>43198.333333333336</v>
      </c>
      <c r="J2336">
        <v>9</v>
      </c>
      <c r="K2336">
        <v>2036</v>
      </c>
      <c r="M2336" s="206">
        <v>42833.333333333336</v>
      </c>
      <c r="N2336">
        <v>9</v>
      </c>
      <c r="O2336">
        <v>1627</v>
      </c>
      <c r="Q2336" s="206">
        <v>42467.333333333336</v>
      </c>
      <c r="R2336">
        <v>9</v>
      </c>
      <c r="S2336">
        <v>1401</v>
      </c>
      <c r="X2336" s="204">
        <f t="shared" si="180"/>
        <v>0.49173429599290186</v>
      </c>
      <c r="Y2336" s="204">
        <f t="shared" si="181"/>
        <v>0.56765217391304346</v>
      </c>
      <c r="Z2336" s="204">
        <f t="shared" si="182"/>
        <v>0.58659320285126193</v>
      </c>
      <c r="AA2336" s="204">
        <f t="shared" si="183"/>
        <v>0.3917705243106771</v>
      </c>
      <c r="AB2336" s="204">
        <f t="shared" si="184"/>
        <v>0.36318554539014286</v>
      </c>
      <c r="AD2336" s="204">
        <v>0.59174530032127104</v>
      </c>
      <c r="AE2336" s="204">
        <v>0.56659234782608692</v>
      </c>
      <c r="AF2336" s="204">
        <v>0.51056042346442643</v>
      </c>
      <c r="AG2336" s="204">
        <v>0.55649898135394504</v>
      </c>
      <c r="AH2336" s="204">
        <v>0.61882910139117031</v>
      </c>
    </row>
    <row r="2337" spans="1:34">
      <c r="A2337" s="206">
        <v>43928.375</v>
      </c>
      <c r="B2337">
        <v>10</v>
      </c>
      <c r="C2337">
        <v>1032.5619999999999</v>
      </c>
      <c r="E2337" s="206">
        <v>43563.375</v>
      </c>
      <c r="F2337">
        <v>10</v>
      </c>
      <c r="G2337">
        <v>1155.1410000000001</v>
      </c>
      <c r="I2337" s="206">
        <v>43198.375</v>
      </c>
      <c r="J2337">
        <v>10</v>
      </c>
      <c r="K2337">
        <v>1913</v>
      </c>
      <c r="M2337" s="206">
        <v>42833.375</v>
      </c>
      <c r="N2337">
        <v>10</v>
      </c>
      <c r="O2337">
        <v>1519</v>
      </c>
      <c r="Q2337" s="206">
        <v>42467.375</v>
      </c>
      <c r="R2337">
        <v>10</v>
      </c>
      <c r="S2337">
        <v>1408</v>
      </c>
      <c r="X2337" s="204">
        <f t="shared" si="180"/>
        <v>0.48481333475443739</v>
      </c>
      <c r="Y2337" s="204">
        <f t="shared" si="181"/>
        <v>0.56591304347826088</v>
      </c>
      <c r="Z2337" s="204">
        <f t="shared" si="182"/>
        <v>0.59241257986367535</v>
      </c>
      <c r="AA2337" s="204">
        <f t="shared" si="183"/>
        <v>0.3859218917628775</v>
      </c>
      <c r="AB2337" s="204">
        <f t="shared" si="184"/>
        <v>0.38398462628351804</v>
      </c>
      <c r="AD2337" s="204">
        <v>0.59174218588871375</v>
      </c>
      <c r="AE2337" s="204">
        <v>0.56657078260869564</v>
      </c>
      <c r="AF2337" s="204">
        <v>0.51053801886292871</v>
      </c>
      <c r="AG2337" s="204">
        <v>0.55645765631035038</v>
      </c>
      <c r="AH2337" s="204">
        <v>0.61874545202857112</v>
      </c>
    </row>
    <row r="2338" spans="1:34">
      <c r="A2338" s="206">
        <v>43928.416666666664</v>
      </c>
      <c r="B2338">
        <v>11</v>
      </c>
      <c r="C2338">
        <v>1071.9290000000001</v>
      </c>
      <c r="E2338" s="206">
        <v>43563.416666666664</v>
      </c>
      <c r="F2338">
        <v>11</v>
      </c>
      <c r="G2338">
        <v>1223.9110000000001</v>
      </c>
      <c r="I2338" s="206">
        <v>43198.416666666664</v>
      </c>
      <c r="J2338">
        <v>11</v>
      </c>
      <c r="K2338">
        <v>1692</v>
      </c>
      <c r="M2338" s="206">
        <v>42833.416666666664</v>
      </c>
      <c r="N2338">
        <v>11</v>
      </c>
      <c r="O2338">
        <v>1424</v>
      </c>
      <c r="Q2338" s="206">
        <v>42467.416666666664</v>
      </c>
      <c r="R2338">
        <v>11</v>
      </c>
      <c r="S2338">
        <v>1370</v>
      </c>
      <c r="X2338" s="204">
        <f t="shared" si="180"/>
        <v>0.48723567118789995</v>
      </c>
      <c r="Y2338" s="204">
        <f t="shared" si="181"/>
        <v>0.52834782608695652</v>
      </c>
      <c r="Z2338" s="204">
        <f t="shared" si="182"/>
        <v>0.55662341123733339</v>
      </c>
      <c r="AA2338" s="204">
        <f t="shared" si="183"/>
        <v>0.37587600144084482</v>
      </c>
      <c r="AB2338" s="204">
        <f t="shared" si="184"/>
        <v>0.38218209355848087</v>
      </c>
      <c r="AD2338" s="204">
        <v>0.59174218588871375</v>
      </c>
      <c r="AE2338" s="204">
        <v>0.56656973913043474</v>
      </c>
      <c r="AF2338" s="204">
        <v>0.51047516959119454</v>
      </c>
      <c r="AG2338" s="204">
        <v>0.55636068888522272</v>
      </c>
      <c r="AH2338" s="204">
        <v>0.61865773123681878</v>
      </c>
    </row>
    <row r="2339" spans="1:34">
      <c r="A2339" s="206">
        <v>43928.458333333336</v>
      </c>
      <c r="B2339">
        <v>12</v>
      </c>
      <c r="C2339">
        <v>1082.0119999999999</v>
      </c>
      <c r="E2339" s="206">
        <v>43563.458333333336</v>
      </c>
      <c r="F2339">
        <v>12</v>
      </c>
      <c r="G2339">
        <v>1199.854</v>
      </c>
      <c r="I2339" s="206">
        <v>43198.458333333336</v>
      </c>
      <c r="J2339">
        <v>12</v>
      </c>
      <c r="K2339">
        <v>1560</v>
      </c>
      <c r="M2339" s="206">
        <v>42833.458333333336</v>
      </c>
      <c r="N2339">
        <v>12</v>
      </c>
      <c r="O2339">
        <v>1313</v>
      </c>
      <c r="Q2339" s="206">
        <v>42467.458333333336</v>
      </c>
      <c r="R2339">
        <v>12</v>
      </c>
      <c r="S2339">
        <v>1385</v>
      </c>
      <c r="X2339" s="204">
        <f t="shared" si="180"/>
        <v>0.47408584483481742</v>
      </c>
      <c r="Y2339" s="204">
        <f t="shared" si="181"/>
        <v>0.49530434782608695</v>
      </c>
      <c r="Z2339" s="204">
        <f t="shared" si="182"/>
        <v>0.49231929525016632</v>
      </c>
      <c r="AA2339" s="204">
        <f t="shared" si="183"/>
        <v>0.398253349850335</v>
      </c>
      <c r="AB2339" s="204">
        <f t="shared" si="184"/>
        <v>0.39675299823744137</v>
      </c>
      <c r="AD2339" s="204">
        <v>0.59174218588871375</v>
      </c>
      <c r="AE2339" s="204">
        <v>0.56649008695652181</v>
      </c>
      <c r="AF2339" s="204">
        <v>0.51043094232590025</v>
      </c>
      <c r="AG2339" s="204">
        <v>0.55633660972596288</v>
      </c>
      <c r="AH2339" s="204">
        <v>0.61864995850843563</v>
      </c>
    </row>
    <row r="2340" spans="1:34">
      <c r="A2340" s="206">
        <v>43928.5</v>
      </c>
      <c r="B2340">
        <v>13</v>
      </c>
      <c r="C2340">
        <v>1126.864</v>
      </c>
      <c r="E2340" s="206">
        <v>43563.5</v>
      </c>
      <c r="F2340">
        <v>13</v>
      </c>
      <c r="G2340">
        <v>1203.8920000000001</v>
      </c>
      <c r="I2340" s="206">
        <v>43198.5</v>
      </c>
      <c r="J2340">
        <v>13</v>
      </c>
      <c r="K2340">
        <v>1521</v>
      </c>
      <c r="M2340" s="206">
        <v>42833.5</v>
      </c>
      <c r="N2340">
        <v>13</v>
      </c>
      <c r="O2340">
        <v>1268</v>
      </c>
      <c r="Q2340" s="206">
        <v>42467.5</v>
      </c>
      <c r="R2340">
        <v>13</v>
      </c>
      <c r="S2340">
        <v>1398</v>
      </c>
      <c r="X2340" s="204">
        <f t="shared" si="180"/>
        <v>0.47927656576366579</v>
      </c>
      <c r="Y2340" s="204">
        <f t="shared" si="181"/>
        <v>0.45669565217391306</v>
      </c>
      <c r="Z2340" s="204">
        <f t="shared" si="182"/>
        <v>0.45391140696823845</v>
      </c>
      <c r="AA2340" s="204">
        <f t="shared" si="183"/>
        <v>0.39042534533256412</v>
      </c>
      <c r="AB2340" s="204">
        <f t="shared" si="184"/>
        <v>0.40048501825110649</v>
      </c>
      <c r="AD2340" s="204">
        <v>0.59171415599569799</v>
      </c>
      <c r="AE2340" s="204">
        <v>0.56637843478260863</v>
      </c>
      <c r="AF2340" s="204">
        <v>0.51036081883290074</v>
      </c>
      <c r="AG2340" s="204">
        <v>0.55626339606605113</v>
      </c>
      <c r="AH2340" s="204">
        <v>0.6185733416143735</v>
      </c>
    </row>
    <row r="2341" spans="1:34">
      <c r="A2341" s="206">
        <v>43928.541666666664</v>
      </c>
      <c r="B2341">
        <v>14</v>
      </c>
      <c r="C2341">
        <v>1131.7809999999999</v>
      </c>
      <c r="E2341" s="206">
        <v>43563.541666666664</v>
      </c>
      <c r="F2341">
        <v>14</v>
      </c>
      <c r="G2341">
        <v>1201.9690000000001</v>
      </c>
      <c r="I2341" s="206">
        <v>43198.541666666664</v>
      </c>
      <c r="J2341">
        <v>14</v>
      </c>
      <c r="K2341">
        <v>1472</v>
      </c>
      <c r="M2341" s="206">
        <v>42833.541666666664</v>
      </c>
      <c r="N2341">
        <v>14</v>
      </c>
      <c r="O2341">
        <v>1178</v>
      </c>
      <c r="Q2341" s="206">
        <v>42467.541666666664</v>
      </c>
      <c r="R2341">
        <v>14</v>
      </c>
      <c r="S2341">
        <v>1416</v>
      </c>
      <c r="X2341" s="204">
        <f t="shared" si="180"/>
        <v>0.48377519056866769</v>
      </c>
      <c r="Y2341" s="204">
        <f t="shared" si="181"/>
        <v>0.44104347826086959</v>
      </c>
      <c r="Z2341" s="204">
        <f t="shared" si="182"/>
        <v>0.44256362179403247</v>
      </c>
      <c r="AA2341" s="204">
        <f t="shared" si="183"/>
        <v>0.3917392864824481</v>
      </c>
      <c r="AB2341" s="204">
        <f t="shared" si="184"/>
        <v>0.41708608555775251</v>
      </c>
      <c r="AD2341" s="204">
        <v>0.59171104156314069</v>
      </c>
      <c r="AE2341" s="204">
        <v>0.5662869565217391</v>
      </c>
      <c r="AF2341" s="204">
        <v>0.51030058828082225</v>
      </c>
      <c r="AG2341" s="204">
        <v>0.55621165841304665</v>
      </c>
      <c r="AH2341" s="204">
        <v>0.61856112732691437</v>
      </c>
    </row>
    <row r="2342" spans="1:34">
      <c r="A2342" s="206">
        <v>43928.583333333336</v>
      </c>
      <c r="B2342">
        <v>15</v>
      </c>
      <c r="C2342">
        <v>1142.4159999999999</v>
      </c>
      <c r="E2342" s="206">
        <v>43563.583333333336</v>
      </c>
      <c r="F2342">
        <v>15</v>
      </c>
      <c r="G2342">
        <v>1169.9549999999999</v>
      </c>
      <c r="I2342" s="206">
        <v>43198.583333333336</v>
      </c>
      <c r="J2342">
        <v>15</v>
      </c>
      <c r="K2342">
        <v>1417</v>
      </c>
      <c r="M2342" s="206">
        <v>42833.583333333336</v>
      </c>
      <c r="N2342">
        <v>15</v>
      </c>
      <c r="O2342">
        <v>1159</v>
      </c>
      <c r="Q2342" s="206">
        <v>42467.583333333336</v>
      </c>
      <c r="R2342">
        <v>15</v>
      </c>
      <c r="S2342">
        <v>1372</v>
      </c>
      <c r="X2342" s="204">
        <f t="shared" si="180"/>
        <v>0.49000405568328576</v>
      </c>
      <c r="Y2342" s="204">
        <f t="shared" si="181"/>
        <v>0.40973913043478261</v>
      </c>
      <c r="Z2342" s="204">
        <f t="shared" si="182"/>
        <v>0.42830614811361983</v>
      </c>
      <c r="AA2342" s="204">
        <f t="shared" si="183"/>
        <v>0.39111355373573514</v>
      </c>
      <c r="AB2342" s="204">
        <f t="shared" si="184"/>
        <v>0.41890601438917086</v>
      </c>
      <c r="AD2342" s="204">
        <v>0.59165705806548063</v>
      </c>
      <c r="AE2342" s="204">
        <v>0.56607652173913048</v>
      </c>
      <c r="AF2342" s="204">
        <v>0.51027178236461079</v>
      </c>
      <c r="AG2342" s="204">
        <v>0.55614625421019215</v>
      </c>
      <c r="AH2342" s="204">
        <v>0.61851264030700059</v>
      </c>
    </row>
    <row r="2343" spans="1:34">
      <c r="A2343" s="206">
        <v>43928.625</v>
      </c>
      <c r="B2343">
        <v>16</v>
      </c>
      <c r="C2343">
        <v>1184.1210000000001</v>
      </c>
      <c r="E2343" s="206">
        <v>43563.625</v>
      </c>
      <c r="F2343">
        <v>16</v>
      </c>
      <c r="G2343">
        <v>1187.673</v>
      </c>
      <c r="I2343" s="206">
        <v>43198.625</v>
      </c>
      <c r="J2343">
        <v>16</v>
      </c>
      <c r="K2343">
        <v>1369</v>
      </c>
      <c r="M2343" s="206">
        <v>42833.625</v>
      </c>
      <c r="N2343">
        <v>16</v>
      </c>
      <c r="O2343">
        <v>1107</v>
      </c>
      <c r="Q2343" s="206">
        <v>42467.625</v>
      </c>
      <c r="R2343">
        <v>16</v>
      </c>
      <c r="S2343">
        <v>1379</v>
      </c>
      <c r="X2343" s="204">
        <f t="shared" si="180"/>
        <v>0.47477794095866388</v>
      </c>
      <c r="Y2343" s="204">
        <f t="shared" si="181"/>
        <v>0.40313043478260868</v>
      </c>
      <c r="Z2343" s="204">
        <f t="shared" si="182"/>
        <v>0.41230286132948324</v>
      </c>
      <c r="AA2343" s="204">
        <f t="shared" si="183"/>
        <v>0.38069638880943846</v>
      </c>
      <c r="AB2343" s="204">
        <f t="shared" si="184"/>
        <v>0.42284234612033517</v>
      </c>
      <c r="AD2343" s="204">
        <v>0.59164183195075604</v>
      </c>
      <c r="AE2343" s="204">
        <v>0.56598086956521731</v>
      </c>
      <c r="AF2343" s="204">
        <v>0.51027003655150704</v>
      </c>
      <c r="AG2343" s="204">
        <v>0.55612119886880007</v>
      </c>
      <c r="AH2343" s="204">
        <v>0.61850116627938745</v>
      </c>
    </row>
    <row r="2344" spans="1:34">
      <c r="A2344" s="206">
        <v>43928.666666666664</v>
      </c>
      <c r="B2344">
        <v>17</v>
      </c>
      <c r="C2344">
        <v>1187.4870000000001</v>
      </c>
      <c r="E2344" s="206">
        <v>43563.666666666664</v>
      </c>
      <c r="F2344">
        <v>17</v>
      </c>
      <c r="G2344">
        <v>1199.8710000000001</v>
      </c>
      <c r="I2344" s="206">
        <v>43198.666666666664</v>
      </c>
      <c r="J2344">
        <v>17</v>
      </c>
      <c r="K2344">
        <v>1409</v>
      </c>
      <c r="M2344" s="206">
        <v>42833.666666666664</v>
      </c>
      <c r="N2344">
        <v>17</v>
      </c>
      <c r="O2344">
        <v>1123</v>
      </c>
      <c r="Q2344" s="206">
        <v>42467.666666666664</v>
      </c>
      <c r="R2344">
        <v>17</v>
      </c>
      <c r="S2344">
        <v>1422</v>
      </c>
      <c r="X2344" s="204">
        <f t="shared" si="180"/>
        <v>0.47720027739212645</v>
      </c>
      <c r="Y2344" s="204">
        <f t="shared" si="181"/>
        <v>0.38504347826086954</v>
      </c>
      <c r="Z2344" s="204">
        <f t="shared" si="182"/>
        <v>0.39833635649969129</v>
      </c>
      <c r="AA2344" s="204">
        <f t="shared" si="183"/>
        <v>0.38646172048196065</v>
      </c>
      <c r="AB2344" s="204">
        <f t="shared" si="184"/>
        <v>0.43827861455928263</v>
      </c>
      <c r="AD2344" s="204">
        <v>0.59146984606398012</v>
      </c>
      <c r="AE2344" s="204">
        <v>0.56597878260869572</v>
      </c>
      <c r="AF2344" s="204">
        <v>0.51020718727977299</v>
      </c>
      <c r="AG2344" s="204">
        <v>0.55611143704747856</v>
      </c>
      <c r="AH2344" s="204">
        <v>0.61848451043285213</v>
      </c>
    </row>
    <row r="2345" spans="1:34">
      <c r="A2345" s="206">
        <v>43928.708333333336</v>
      </c>
      <c r="B2345">
        <v>18</v>
      </c>
      <c r="C2345">
        <v>1236.569</v>
      </c>
      <c r="E2345" s="206">
        <v>43563.708333333336</v>
      </c>
      <c r="F2345">
        <v>18</v>
      </c>
      <c r="G2345">
        <v>1226.443</v>
      </c>
      <c r="I2345" s="206">
        <v>43198.708333333336</v>
      </c>
      <c r="J2345">
        <v>18</v>
      </c>
      <c r="K2345">
        <v>1440</v>
      </c>
      <c r="M2345" s="206">
        <v>42833.708333333336</v>
      </c>
      <c r="N2345">
        <v>18</v>
      </c>
      <c r="O2345">
        <v>1164</v>
      </c>
      <c r="Q2345" s="206">
        <v>42467.708333333336</v>
      </c>
      <c r="R2345">
        <v>18</v>
      </c>
      <c r="S2345">
        <v>1461</v>
      </c>
      <c r="X2345" s="204">
        <f t="shared" si="180"/>
        <v>0.49208034405482509</v>
      </c>
      <c r="Y2345" s="204">
        <f t="shared" si="181"/>
        <v>0.39060869565217393</v>
      </c>
      <c r="Z2345" s="204">
        <f t="shared" si="182"/>
        <v>0.40997511052451791</v>
      </c>
      <c r="AA2345" s="204">
        <f t="shared" si="183"/>
        <v>0.39043087703131302</v>
      </c>
      <c r="AB2345" s="204">
        <f t="shared" si="184"/>
        <v>0.43952447188011939</v>
      </c>
      <c r="AD2345" s="204">
        <v>0.59137710518338471</v>
      </c>
      <c r="AE2345" s="204">
        <v>0.56596452173913037</v>
      </c>
      <c r="AF2345" s="204">
        <v>0.51018594655367766</v>
      </c>
      <c r="AG2345" s="204">
        <v>0.55610753231894994</v>
      </c>
      <c r="AH2345" s="204">
        <v>0.61847895848400714</v>
      </c>
    </row>
    <row r="2346" spans="1:34">
      <c r="A2346" s="206">
        <v>43928.75</v>
      </c>
      <c r="B2346">
        <v>19</v>
      </c>
      <c r="C2346">
        <v>1238.625</v>
      </c>
      <c r="E2346" s="206">
        <v>43563.75</v>
      </c>
      <c r="F2346">
        <v>19</v>
      </c>
      <c r="G2346">
        <v>1280.644</v>
      </c>
      <c r="I2346" s="206">
        <v>43198.75</v>
      </c>
      <c r="J2346">
        <v>19</v>
      </c>
      <c r="K2346">
        <v>1504</v>
      </c>
      <c r="M2346" s="206">
        <v>42833.75</v>
      </c>
      <c r="N2346">
        <v>19</v>
      </c>
      <c r="O2346">
        <v>1145</v>
      </c>
      <c r="Q2346" s="206">
        <v>42467.75</v>
      </c>
      <c r="R2346">
        <v>19</v>
      </c>
      <c r="S2346">
        <v>1522</v>
      </c>
      <c r="X2346" s="204">
        <f t="shared" si="180"/>
        <v>0.50557621846983081</v>
      </c>
      <c r="Y2346" s="204">
        <f t="shared" si="181"/>
        <v>0.40486956521739131</v>
      </c>
      <c r="Z2346" s="204">
        <f t="shared" si="182"/>
        <v>0.41899514489375855</v>
      </c>
      <c r="AA2346" s="204">
        <f t="shared" si="183"/>
        <v>0.39907724756987589</v>
      </c>
      <c r="AB2346" s="204">
        <f t="shared" si="184"/>
        <v>0.45769118876107889</v>
      </c>
      <c r="AD2346" s="204">
        <v>0.59122138355551923</v>
      </c>
      <c r="AE2346" s="204">
        <v>0.56591304347826088</v>
      </c>
      <c r="AF2346" s="204">
        <v>0.51001485686951276</v>
      </c>
      <c r="AG2346" s="204">
        <v>0.55606262794087069</v>
      </c>
      <c r="AH2346" s="204">
        <v>0.61843676367278444</v>
      </c>
    </row>
    <row r="2347" spans="1:34">
      <c r="A2347" s="206">
        <v>43928.791666666664</v>
      </c>
      <c r="B2347">
        <v>20</v>
      </c>
      <c r="C2347">
        <v>1231.8520000000001</v>
      </c>
      <c r="E2347" s="206">
        <v>43563.791666666664</v>
      </c>
      <c r="F2347">
        <v>20</v>
      </c>
      <c r="G2347">
        <v>1295.7560000000001</v>
      </c>
      <c r="I2347" s="206">
        <v>43198.791666666664</v>
      </c>
      <c r="J2347">
        <v>20</v>
      </c>
      <c r="K2347">
        <v>1593</v>
      </c>
      <c r="M2347" s="206">
        <v>42833.791666666664</v>
      </c>
      <c r="N2347">
        <v>20</v>
      </c>
      <c r="O2347">
        <v>1172</v>
      </c>
      <c r="Q2347" s="206">
        <v>42467.791666666664</v>
      </c>
      <c r="R2347">
        <v>20</v>
      </c>
      <c r="S2347">
        <v>1533</v>
      </c>
      <c r="X2347" s="204">
        <f t="shared" si="180"/>
        <v>0.52668515024714757</v>
      </c>
      <c r="Y2347" s="204">
        <f t="shared" si="181"/>
        <v>0.39826086956521739</v>
      </c>
      <c r="Z2347" s="204">
        <f t="shared" si="182"/>
        <v>0.43761715133348117</v>
      </c>
      <c r="AA2347" s="204">
        <f t="shared" si="183"/>
        <v>0.41671393015156527</v>
      </c>
      <c r="AB2347" s="204">
        <f t="shared" si="184"/>
        <v>0.45845217588277837</v>
      </c>
      <c r="AD2347" s="204">
        <v>0.59105251210130072</v>
      </c>
      <c r="AE2347" s="204">
        <v>0.56578817391304348</v>
      </c>
      <c r="AF2347" s="204">
        <v>0.51000932846135094</v>
      </c>
      <c r="AG2347" s="204">
        <v>0.55606100097065037</v>
      </c>
      <c r="AH2347" s="204">
        <v>0.61833756885341895</v>
      </c>
    </row>
    <row r="2348" spans="1:34">
      <c r="A2348" s="206">
        <v>43928.833333333336</v>
      </c>
      <c r="B2348">
        <v>21</v>
      </c>
      <c r="C2348">
        <v>1262.991</v>
      </c>
      <c r="E2348" s="206">
        <v>43563.833333333336</v>
      </c>
      <c r="F2348">
        <v>21</v>
      </c>
      <c r="G2348">
        <v>1318.835</v>
      </c>
      <c r="I2348" s="206">
        <v>43198.833333333336</v>
      </c>
      <c r="J2348">
        <v>21</v>
      </c>
      <c r="K2348">
        <v>1668</v>
      </c>
      <c r="M2348" s="206">
        <v>42833.833333333336</v>
      </c>
      <c r="N2348">
        <v>21</v>
      </c>
      <c r="O2348">
        <v>1252</v>
      </c>
      <c r="Q2348" s="206">
        <v>42467.833333333336</v>
      </c>
      <c r="R2348">
        <v>21</v>
      </c>
      <c r="S2348">
        <v>1575</v>
      </c>
      <c r="X2348" s="204">
        <f t="shared" si="180"/>
        <v>0.53049167892830296</v>
      </c>
      <c r="Y2348" s="204">
        <f t="shared" si="181"/>
        <v>0.40765217391304348</v>
      </c>
      <c r="Z2348" s="204">
        <f t="shared" si="182"/>
        <v>0.46351337903872042</v>
      </c>
      <c r="AA2348" s="204">
        <f t="shared" si="183"/>
        <v>0.42163128494528662</v>
      </c>
      <c r="AB2348" s="204">
        <f t="shared" si="184"/>
        <v>0.4559452859142617</v>
      </c>
      <c r="AD2348" s="204">
        <v>0.59105008976486728</v>
      </c>
      <c r="AE2348" s="204">
        <v>0.56575652173913038</v>
      </c>
      <c r="AF2348" s="204">
        <v>0.50998343223364573</v>
      </c>
      <c r="AG2348" s="204">
        <v>0.55599982689036853</v>
      </c>
      <c r="AH2348" s="204">
        <v>0.618336088333727</v>
      </c>
    </row>
    <row r="2349" spans="1:34">
      <c r="A2349" s="206">
        <v>43928.875</v>
      </c>
      <c r="B2349">
        <v>22</v>
      </c>
      <c r="C2349">
        <v>1218.201</v>
      </c>
      <c r="E2349" s="206">
        <v>43563.875</v>
      </c>
      <c r="F2349">
        <v>22</v>
      </c>
      <c r="G2349">
        <v>1333.355</v>
      </c>
      <c r="I2349" s="206">
        <v>43198.875</v>
      </c>
      <c r="J2349">
        <v>22</v>
      </c>
      <c r="K2349">
        <v>1659</v>
      </c>
      <c r="M2349" s="206">
        <v>42833.875</v>
      </c>
      <c r="N2349">
        <v>22</v>
      </c>
      <c r="O2349">
        <v>1271</v>
      </c>
      <c r="Q2349" s="206">
        <v>42467.875</v>
      </c>
      <c r="R2349">
        <v>22</v>
      </c>
      <c r="S2349">
        <v>1589</v>
      </c>
      <c r="X2349" s="204">
        <f t="shared" si="180"/>
        <v>0.54502569752907848</v>
      </c>
      <c r="Y2349" s="204">
        <f t="shared" si="181"/>
        <v>0.4354782608695652</v>
      </c>
      <c r="Z2349" s="204">
        <f t="shared" si="182"/>
        <v>0.48533604283527032</v>
      </c>
      <c r="AA2349" s="204">
        <f t="shared" si="183"/>
        <v>0.42914105408797421</v>
      </c>
      <c r="AB2349" s="204">
        <f t="shared" si="184"/>
        <v>0.46747076158673218</v>
      </c>
      <c r="AD2349" s="204">
        <v>0.59105008976486728</v>
      </c>
      <c r="AE2349" s="204">
        <v>0.56574017391304343</v>
      </c>
      <c r="AF2349" s="204">
        <v>0.50998168642054198</v>
      </c>
      <c r="AG2349" s="204">
        <v>0.55598713652265042</v>
      </c>
      <c r="AH2349" s="204">
        <v>0.61828019871535311</v>
      </c>
    </row>
    <row r="2350" spans="1:34">
      <c r="A2350" s="206">
        <v>43928.916666666664</v>
      </c>
      <c r="B2350">
        <v>23</v>
      </c>
      <c r="C2350">
        <v>1133.4169999999999</v>
      </c>
      <c r="E2350" s="206">
        <v>43563.916666666664</v>
      </c>
      <c r="F2350">
        <v>23</v>
      </c>
      <c r="G2350">
        <v>1265.9829999999999</v>
      </c>
      <c r="I2350" s="206">
        <v>43198.916666666664</v>
      </c>
      <c r="J2350">
        <v>23</v>
      </c>
      <c r="K2350">
        <v>1602</v>
      </c>
      <c r="M2350" s="206">
        <v>42833.916666666664</v>
      </c>
      <c r="N2350">
        <v>23</v>
      </c>
      <c r="O2350">
        <v>1240</v>
      </c>
      <c r="Q2350" s="206">
        <v>42467.916666666664</v>
      </c>
      <c r="R2350">
        <v>23</v>
      </c>
      <c r="S2350">
        <v>1474</v>
      </c>
      <c r="X2350" s="204">
        <f t="shared" si="180"/>
        <v>0.54987037039600362</v>
      </c>
      <c r="Y2350" s="204">
        <f t="shared" si="181"/>
        <v>0.44208695652173913</v>
      </c>
      <c r="Z2350" s="204">
        <f t="shared" si="182"/>
        <v>0.48271732317968435</v>
      </c>
      <c r="AA2350" s="204">
        <f t="shared" si="183"/>
        <v>0.43386577560761641</v>
      </c>
      <c r="AB2350" s="204">
        <f t="shared" si="184"/>
        <v>0.45089264233531257</v>
      </c>
      <c r="AD2350" s="204">
        <v>0.59103036502533768</v>
      </c>
      <c r="AE2350" s="204">
        <v>0.56562991304347821</v>
      </c>
      <c r="AF2350" s="204">
        <v>0.50996364635180347</v>
      </c>
      <c r="AG2350" s="204">
        <v>0.55598518415838616</v>
      </c>
      <c r="AH2350" s="204">
        <v>0.61825317923097367</v>
      </c>
    </row>
    <row r="2351" spans="1:34">
      <c r="A2351" s="206">
        <v>43928.958333333336</v>
      </c>
      <c r="B2351">
        <v>24</v>
      </c>
      <c r="C2351">
        <v>990.61599999999999</v>
      </c>
      <c r="E2351" s="206">
        <v>43563.958333333336</v>
      </c>
      <c r="F2351">
        <v>24</v>
      </c>
      <c r="G2351">
        <v>1039.7370000000001</v>
      </c>
      <c r="I2351" s="206">
        <v>43198.958333333336</v>
      </c>
      <c r="J2351">
        <v>24</v>
      </c>
      <c r="K2351">
        <v>1525</v>
      </c>
      <c r="M2351" s="206">
        <v>42833.958333333336</v>
      </c>
      <c r="N2351">
        <v>24</v>
      </c>
      <c r="O2351">
        <v>1165</v>
      </c>
      <c r="Q2351" s="206">
        <v>42467.958333333336</v>
      </c>
      <c r="R2351">
        <v>24</v>
      </c>
      <c r="S2351">
        <v>1434</v>
      </c>
      <c r="X2351" s="204">
        <f t="shared" si="180"/>
        <v>0.51007484327483277</v>
      </c>
      <c r="Y2351" s="204">
        <f t="shared" si="181"/>
        <v>0.43130434782608695</v>
      </c>
      <c r="Z2351" s="204">
        <f t="shared" si="182"/>
        <v>0.46613209869430638</v>
      </c>
      <c r="AA2351" s="204">
        <f t="shared" si="183"/>
        <v>0.41194332807171163</v>
      </c>
      <c r="AB2351" s="204">
        <f t="shared" si="184"/>
        <v>0.41951154694320797</v>
      </c>
      <c r="AD2351" s="204">
        <v>0.59101583100673694</v>
      </c>
      <c r="AE2351" s="204">
        <v>0.56560347826086954</v>
      </c>
      <c r="AF2351" s="204">
        <v>0.50995346244203177</v>
      </c>
      <c r="AG2351" s="204">
        <v>0.55598225561198977</v>
      </c>
      <c r="AH2351" s="204">
        <v>0.61824762728212856</v>
      </c>
    </row>
    <row r="2352" spans="1:34">
      <c r="A2352" s="206">
        <v>43929</v>
      </c>
      <c r="B2352">
        <v>1</v>
      </c>
      <c r="C2352">
        <v>916.79399999999998</v>
      </c>
      <c r="E2352" s="206">
        <v>43564</v>
      </c>
      <c r="F2352">
        <v>1</v>
      </c>
      <c r="G2352">
        <v>1028.057</v>
      </c>
      <c r="I2352" s="206">
        <v>43199</v>
      </c>
      <c r="J2352">
        <v>1</v>
      </c>
      <c r="K2352">
        <v>1458</v>
      </c>
      <c r="M2352" s="206">
        <v>42834</v>
      </c>
      <c r="N2352">
        <v>1</v>
      </c>
      <c r="O2352">
        <v>1061</v>
      </c>
      <c r="Q2352" s="206">
        <v>42468</v>
      </c>
      <c r="R2352">
        <v>1</v>
      </c>
      <c r="S2352">
        <v>1373</v>
      </c>
      <c r="X2352" s="204">
        <f t="shared" si="180"/>
        <v>0.49623292079790376</v>
      </c>
      <c r="Y2352" s="204">
        <f t="shared" si="181"/>
        <v>0.40521739130434781</v>
      </c>
      <c r="Z2352" s="204">
        <f t="shared" si="182"/>
        <v>0.44372749719651516</v>
      </c>
      <c r="AA2352" s="204">
        <f t="shared" si="183"/>
        <v>0.33832422718101052</v>
      </c>
      <c r="AB2352" s="204">
        <f t="shared" si="184"/>
        <v>0.36665662380808911</v>
      </c>
      <c r="AD2352" s="204">
        <v>0.5910147928625511</v>
      </c>
      <c r="AE2352" s="204">
        <v>0.56557321739130428</v>
      </c>
      <c r="AF2352" s="204">
        <v>0.50994036884375382</v>
      </c>
      <c r="AG2352" s="204">
        <v>0.55591750219722325</v>
      </c>
      <c r="AH2352" s="204">
        <v>0.61819136753383175</v>
      </c>
    </row>
    <row r="2353" spans="1:34">
      <c r="A2353" s="206">
        <v>43929.041666666664</v>
      </c>
      <c r="B2353">
        <v>2</v>
      </c>
      <c r="C2353">
        <v>854.822</v>
      </c>
      <c r="E2353" s="206">
        <v>43564.041666666664</v>
      </c>
      <c r="F2353">
        <v>2</v>
      </c>
      <c r="G2353">
        <v>972.50800000000004</v>
      </c>
      <c r="I2353" s="206">
        <v>43199.041666666664</v>
      </c>
      <c r="J2353">
        <v>2</v>
      </c>
      <c r="K2353">
        <v>1441</v>
      </c>
      <c r="M2353" s="206">
        <v>42834.041666666664</v>
      </c>
      <c r="N2353">
        <v>2</v>
      </c>
      <c r="O2353">
        <v>1013</v>
      </c>
      <c r="Q2353" s="206">
        <v>42468.041666666664</v>
      </c>
      <c r="R2353">
        <v>2</v>
      </c>
      <c r="S2353">
        <v>1367.1769999999999</v>
      </c>
      <c r="X2353" s="204">
        <f t="shared" si="180"/>
        <v>0.47512398902058711</v>
      </c>
      <c r="Y2353" s="204">
        <f t="shared" si="181"/>
        <v>0.36904347826086958</v>
      </c>
      <c r="Z2353" s="204">
        <f t="shared" si="182"/>
        <v>0.42423258420493054</v>
      </c>
      <c r="AA2353" s="204">
        <f t="shared" si="183"/>
        <v>0.33452362474647734</v>
      </c>
      <c r="AB2353" s="204">
        <f t="shared" si="184"/>
        <v>0.33933289263197169</v>
      </c>
      <c r="AD2353" s="204">
        <v>0.59085526470600447</v>
      </c>
      <c r="AE2353" s="204">
        <v>0.56557252173913042</v>
      </c>
      <c r="AF2353" s="204">
        <v>0.50984027555914024</v>
      </c>
      <c r="AG2353" s="204">
        <v>0.55590936734612195</v>
      </c>
      <c r="AH2353" s="204">
        <v>0.61808958180500517</v>
      </c>
    </row>
    <row r="2354" spans="1:34">
      <c r="A2354" s="206">
        <v>43929.083333333336</v>
      </c>
      <c r="B2354">
        <v>3</v>
      </c>
      <c r="C2354">
        <v>805.84299999999996</v>
      </c>
      <c r="E2354" s="206">
        <v>43564.083333333336</v>
      </c>
      <c r="F2354">
        <v>3</v>
      </c>
      <c r="G2354">
        <v>953.71799999999996</v>
      </c>
      <c r="I2354" s="206">
        <v>43199.083333333336</v>
      </c>
      <c r="J2354">
        <v>3</v>
      </c>
      <c r="K2354">
        <v>1458</v>
      </c>
      <c r="M2354" s="206">
        <v>42834.083333333336</v>
      </c>
      <c r="N2354">
        <v>3</v>
      </c>
      <c r="O2354">
        <v>1106</v>
      </c>
      <c r="Q2354" s="206">
        <v>42468.083333333336</v>
      </c>
      <c r="R2354">
        <v>3</v>
      </c>
      <c r="S2354">
        <v>1381.2909999999999</v>
      </c>
      <c r="X2354" s="204">
        <f t="shared" si="180"/>
        <v>0.47310895115600815</v>
      </c>
      <c r="Y2354" s="204">
        <f t="shared" si="181"/>
        <v>0.35234782608695653</v>
      </c>
      <c r="Z2354" s="204">
        <f t="shared" si="182"/>
        <v>0.41928611374437924</v>
      </c>
      <c r="AA2354" s="204">
        <f t="shared" si="183"/>
        <v>0.31644831099340526</v>
      </c>
      <c r="AB2354" s="204">
        <f t="shared" si="184"/>
        <v>0.3163952010434703</v>
      </c>
      <c r="AD2354" s="204">
        <v>0.5908410767354656</v>
      </c>
      <c r="AE2354" s="204">
        <v>0.56556521739130439</v>
      </c>
      <c r="AF2354" s="204">
        <v>0.50981845289534378</v>
      </c>
      <c r="AG2354" s="204">
        <v>0.55588626436899424</v>
      </c>
      <c r="AH2354" s="204">
        <v>0.61797928308794958</v>
      </c>
    </row>
    <row r="2355" spans="1:34">
      <c r="A2355" s="206">
        <v>43929.125</v>
      </c>
      <c r="B2355">
        <v>4</v>
      </c>
      <c r="C2355">
        <v>765.86500000000001</v>
      </c>
      <c r="E2355" s="206">
        <v>43564.125</v>
      </c>
      <c r="F2355">
        <v>4</v>
      </c>
      <c r="G2355">
        <v>984.74800000000005</v>
      </c>
      <c r="I2355" s="206">
        <v>43199.125</v>
      </c>
      <c r="J2355">
        <v>4</v>
      </c>
      <c r="K2355">
        <v>1475</v>
      </c>
      <c r="M2355" s="206">
        <v>42834.125</v>
      </c>
      <c r="N2355">
        <v>4</v>
      </c>
      <c r="O2355">
        <v>1099</v>
      </c>
      <c r="Q2355" s="206">
        <v>42468.125</v>
      </c>
      <c r="R2355">
        <v>4</v>
      </c>
      <c r="S2355">
        <v>1352.325</v>
      </c>
      <c r="X2355" s="204">
        <f t="shared" si="180"/>
        <v>0.47799307350199255</v>
      </c>
      <c r="Y2355" s="204">
        <f t="shared" si="181"/>
        <v>0.38469565217391305</v>
      </c>
      <c r="Z2355" s="204">
        <f t="shared" si="182"/>
        <v>0.42423258420493054</v>
      </c>
      <c r="AA2355" s="204">
        <f t="shared" si="183"/>
        <v>0.3103341569056588</v>
      </c>
      <c r="AB2355" s="204">
        <f t="shared" si="184"/>
        <v>0.29826660754458029</v>
      </c>
      <c r="AD2355" s="204">
        <v>0.5908030114486541</v>
      </c>
      <c r="AE2355" s="204">
        <v>0.56540278260869559</v>
      </c>
      <c r="AF2355" s="204">
        <v>0.50978964697913232</v>
      </c>
      <c r="AG2355" s="204">
        <v>0.55575285281093278</v>
      </c>
      <c r="AH2355" s="204">
        <v>0.61791525061126962</v>
      </c>
    </row>
    <row r="2356" spans="1:34">
      <c r="A2356" s="206">
        <v>43929.166666666664</v>
      </c>
      <c r="B2356">
        <v>5</v>
      </c>
      <c r="C2356">
        <v>774.85400000000004</v>
      </c>
      <c r="E2356" s="206">
        <v>43564.166666666664</v>
      </c>
      <c r="F2356">
        <v>5</v>
      </c>
      <c r="G2356">
        <v>1000.234</v>
      </c>
      <c r="I2356" s="206">
        <v>43199.166666666664</v>
      </c>
      <c r="J2356">
        <v>5</v>
      </c>
      <c r="K2356">
        <v>1568</v>
      </c>
      <c r="M2356" s="206">
        <v>42834.166666666664</v>
      </c>
      <c r="N2356">
        <v>5</v>
      </c>
      <c r="O2356">
        <v>1175</v>
      </c>
      <c r="Q2356" s="206">
        <v>42468.166666666664</v>
      </c>
      <c r="R2356">
        <v>5</v>
      </c>
      <c r="S2356">
        <v>1459.3710000000001</v>
      </c>
      <c r="X2356" s="204">
        <f t="shared" si="180"/>
        <v>0.46796944534032447</v>
      </c>
      <c r="Y2356" s="204">
        <f t="shared" si="181"/>
        <v>0.38226086956521738</v>
      </c>
      <c r="Z2356" s="204">
        <f t="shared" si="182"/>
        <v>0.42917905466548184</v>
      </c>
      <c r="AA2356" s="204">
        <f t="shared" si="183"/>
        <v>0.32043113409260782</v>
      </c>
      <c r="AB2356" s="204">
        <f t="shared" si="184"/>
        <v>0.28346955348266351</v>
      </c>
      <c r="AD2356" s="204">
        <v>0.59062894927350673</v>
      </c>
      <c r="AE2356" s="204">
        <v>0.5652998260869565</v>
      </c>
      <c r="AF2356" s="204">
        <v>0.5097774262874063</v>
      </c>
      <c r="AG2356" s="204">
        <v>0.55575285281093278</v>
      </c>
      <c r="AH2356" s="204">
        <v>0.61780347137452196</v>
      </c>
    </row>
    <row r="2357" spans="1:34">
      <c r="A2357" s="206">
        <v>43929.208333333336</v>
      </c>
      <c r="B2357">
        <v>6</v>
      </c>
      <c r="C2357">
        <v>812.88199999999995</v>
      </c>
      <c r="E2357" s="206">
        <v>43564.208333333336</v>
      </c>
      <c r="F2357">
        <v>6</v>
      </c>
      <c r="G2357">
        <v>1068.442</v>
      </c>
      <c r="I2357" s="206">
        <v>43199.208333333336</v>
      </c>
      <c r="J2357">
        <v>6</v>
      </c>
      <c r="K2357">
        <v>1662</v>
      </c>
      <c r="M2357" s="206">
        <v>42834.208333333336</v>
      </c>
      <c r="N2357">
        <v>6</v>
      </c>
      <c r="O2357">
        <v>1196</v>
      </c>
      <c r="Q2357" s="206">
        <v>42468.208333333336</v>
      </c>
      <c r="R2357">
        <v>6</v>
      </c>
      <c r="S2357">
        <v>1536.0840000000001</v>
      </c>
      <c r="X2357" s="204">
        <f t="shared" si="180"/>
        <v>0.50501250617695792</v>
      </c>
      <c r="Y2357" s="204">
        <f t="shared" si="181"/>
        <v>0.40869565217391307</v>
      </c>
      <c r="Z2357" s="204">
        <f t="shared" si="182"/>
        <v>0.45623915777320379</v>
      </c>
      <c r="AA2357" s="204">
        <f t="shared" si="183"/>
        <v>0.32547018625880475</v>
      </c>
      <c r="AB2357" s="204">
        <f t="shared" si="184"/>
        <v>0.28679665136056059</v>
      </c>
      <c r="AD2357" s="204">
        <v>0.59060057333242899</v>
      </c>
      <c r="AE2357" s="204">
        <v>0.56526469565217385</v>
      </c>
      <c r="AF2357" s="204">
        <v>0.50970381116819929</v>
      </c>
      <c r="AG2357" s="204">
        <v>0.55572747207549655</v>
      </c>
      <c r="AH2357" s="204">
        <v>0.61761766615317315</v>
      </c>
    </row>
    <row r="2358" spans="1:34">
      <c r="A2358" s="206">
        <v>43929.25</v>
      </c>
      <c r="B2358">
        <v>7</v>
      </c>
      <c r="C2358">
        <v>896.803</v>
      </c>
      <c r="E2358" s="206">
        <v>43564.25</v>
      </c>
      <c r="F2358">
        <v>7</v>
      </c>
      <c r="G2358">
        <v>1231.5730000000001</v>
      </c>
      <c r="I2358" s="206">
        <v>43199.25</v>
      </c>
      <c r="J2358">
        <v>7</v>
      </c>
      <c r="K2358">
        <v>1863</v>
      </c>
      <c r="M2358" s="206">
        <v>42834.25</v>
      </c>
      <c r="N2358">
        <v>7</v>
      </c>
      <c r="O2358">
        <v>1301</v>
      </c>
      <c r="Q2358" s="206">
        <v>42468.25</v>
      </c>
      <c r="R2358">
        <v>7</v>
      </c>
      <c r="S2358">
        <v>1712.3869999999999</v>
      </c>
      <c r="X2358" s="204">
        <f t="shared" si="180"/>
        <v>0.5315588911512743</v>
      </c>
      <c r="Y2358" s="204">
        <f t="shared" si="181"/>
        <v>0.41599999999999998</v>
      </c>
      <c r="Z2358" s="204">
        <f t="shared" si="182"/>
        <v>0.48359022973154636</v>
      </c>
      <c r="AA2358" s="204">
        <f t="shared" si="183"/>
        <v>0.34766466321553741</v>
      </c>
      <c r="AB2358" s="204">
        <f t="shared" si="184"/>
        <v>0.30087195207261652</v>
      </c>
      <c r="AD2358" s="204">
        <v>0.59052755719136318</v>
      </c>
      <c r="AE2358" s="204">
        <v>0.56521739130434778</v>
      </c>
      <c r="AF2358" s="204">
        <v>0.5096945001649793</v>
      </c>
      <c r="AG2358" s="204">
        <v>0.55570469449241289</v>
      </c>
      <c r="AH2358" s="204">
        <v>0.61760730251532892</v>
      </c>
    </row>
    <row r="2359" spans="1:34">
      <c r="A2359" s="206">
        <v>43929.291666666664</v>
      </c>
      <c r="B2359">
        <v>8</v>
      </c>
      <c r="C2359">
        <v>949.80100000000004</v>
      </c>
      <c r="E2359" s="206">
        <v>43564.291666666664</v>
      </c>
      <c r="F2359">
        <v>8</v>
      </c>
      <c r="G2359">
        <v>1284.713</v>
      </c>
      <c r="I2359" s="206">
        <v>43199.291666666664</v>
      </c>
      <c r="J2359">
        <v>8</v>
      </c>
      <c r="K2359">
        <v>1928</v>
      </c>
      <c r="M2359" s="206">
        <v>42834.291666666664</v>
      </c>
      <c r="N2359">
        <v>8</v>
      </c>
      <c r="O2359">
        <v>1376</v>
      </c>
      <c r="Q2359" s="206">
        <v>42468.291666666664</v>
      </c>
      <c r="R2359">
        <v>8</v>
      </c>
      <c r="S2359">
        <v>1762.213</v>
      </c>
      <c r="X2359" s="204">
        <f t="shared" si="180"/>
        <v>0.59256820261252441</v>
      </c>
      <c r="Y2359" s="204">
        <f t="shared" si="181"/>
        <v>0.45252173913043481</v>
      </c>
      <c r="Z2359" s="204">
        <f t="shared" si="182"/>
        <v>0.54207496870630012</v>
      </c>
      <c r="AA2359" s="204">
        <f t="shared" si="183"/>
        <v>0.40074651901586528</v>
      </c>
      <c r="AB2359" s="204">
        <f t="shared" si="184"/>
        <v>0.33193362534116727</v>
      </c>
      <c r="AD2359" s="204">
        <v>0.590510600836329</v>
      </c>
      <c r="AE2359" s="204">
        <v>0.56520243478260879</v>
      </c>
      <c r="AF2359" s="204">
        <v>0.50968693497486328</v>
      </c>
      <c r="AG2359" s="204">
        <v>0.55569330570087117</v>
      </c>
      <c r="AH2359" s="204">
        <v>0.61759656874756186</v>
      </c>
    </row>
    <row r="2360" spans="1:34">
      <c r="A2360" s="206">
        <v>43929.333333333336</v>
      </c>
      <c r="B2360">
        <v>9</v>
      </c>
      <c r="C2360">
        <v>988.68</v>
      </c>
      <c r="E2360" s="206">
        <v>43564.333333333336</v>
      </c>
      <c r="F2360">
        <v>9</v>
      </c>
      <c r="G2360">
        <v>1191.9390000000001</v>
      </c>
      <c r="I2360" s="206">
        <v>43199.333333333336</v>
      </c>
      <c r="J2360">
        <v>9</v>
      </c>
      <c r="K2360">
        <v>1834</v>
      </c>
      <c r="M2360" s="206">
        <v>42834.333333333336</v>
      </c>
      <c r="N2360">
        <v>9</v>
      </c>
      <c r="O2360">
        <v>1411</v>
      </c>
      <c r="Q2360" s="206">
        <v>42468.333333333336</v>
      </c>
      <c r="R2360">
        <v>9</v>
      </c>
      <c r="S2360">
        <v>1717.09</v>
      </c>
      <c r="X2360" s="204">
        <f t="shared" si="180"/>
        <v>0.60981039334591103</v>
      </c>
      <c r="Y2360" s="204">
        <f t="shared" si="181"/>
        <v>0.4786086956521739</v>
      </c>
      <c r="Z2360" s="204">
        <f t="shared" si="182"/>
        <v>0.56098794399664342</v>
      </c>
      <c r="AA2360" s="204">
        <f t="shared" si="183"/>
        <v>0.41803795851681486</v>
      </c>
      <c r="AB2360" s="204">
        <f t="shared" si="184"/>
        <v>0.35154977100061668</v>
      </c>
      <c r="AD2360" s="204">
        <v>0.59049018400067554</v>
      </c>
      <c r="AE2360" s="204">
        <v>0.56515095652173908</v>
      </c>
      <c r="AF2360" s="204">
        <v>0.50967151362578034</v>
      </c>
      <c r="AG2360" s="204">
        <v>0.55566564720712663</v>
      </c>
      <c r="AH2360" s="204">
        <v>0.61759064666879371</v>
      </c>
    </row>
    <row r="2361" spans="1:34">
      <c r="A2361" s="206">
        <v>43929.375</v>
      </c>
      <c r="B2361">
        <v>10</v>
      </c>
      <c r="C2361">
        <v>1063.558</v>
      </c>
      <c r="E2361" s="206">
        <v>43564.375</v>
      </c>
      <c r="F2361">
        <v>10</v>
      </c>
      <c r="G2361">
        <v>1237.25</v>
      </c>
      <c r="I2361" s="206">
        <v>43199.375</v>
      </c>
      <c r="J2361">
        <v>10</v>
      </c>
      <c r="K2361">
        <v>1815</v>
      </c>
      <c r="M2361" s="206">
        <v>42834.375</v>
      </c>
      <c r="N2361">
        <v>10</v>
      </c>
      <c r="O2361">
        <v>1389</v>
      </c>
      <c r="Q2361" s="206">
        <v>42468.375</v>
      </c>
      <c r="R2361">
        <v>10</v>
      </c>
      <c r="S2361">
        <v>1662.02</v>
      </c>
      <c r="X2361" s="204">
        <f t="shared" si="180"/>
        <v>0.59419566664774937</v>
      </c>
      <c r="Y2361" s="204">
        <f t="shared" si="181"/>
        <v>0.49078260869565216</v>
      </c>
      <c r="Z2361" s="204">
        <f t="shared" si="182"/>
        <v>0.53363687203830079</v>
      </c>
      <c r="AA2361" s="204">
        <f t="shared" si="183"/>
        <v>0.38784985147388862</v>
      </c>
      <c r="AB2361" s="204">
        <f t="shared" si="184"/>
        <v>0.36594005227715032</v>
      </c>
      <c r="AD2361" s="204">
        <v>0.59047115135726969</v>
      </c>
      <c r="AE2361" s="204">
        <v>0.56512243478260871</v>
      </c>
      <c r="AF2361" s="204">
        <v>0.50963194186209593</v>
      </c>
      <c r="AG2361" s="204">
        <v>0.55559275894125881</v>
      </c>
      <c r="AH2361" s="204">
        <v>0.61752143237319168</v>
      </c>
    </row>
    <row r="2362" spans="1:34">
      <c r="A2362" s="206">
        <v>43929.416666666664</v>
      </c>
      <c r="B2362">
        <v>11</v>
      </c>
      <c r="C2362">
        <v>1099.53</v>
      </c>
      <c r="E2362" s="206">
        <v>43564.416666666664</v>
      </c>
      <c r="F2362">
        <v>11</v>
      </c>
      <c r="G2362">
        <v>1192.308</v>
      </c>
      <c r="I2362" s="206">
        <v>43199.416666666664</v>
      </c>
      <c r="J2362">
        <v>11</v>
      </c>
      <c r="K2362">
        <v>1714</v>
      </c>
      <c r="M2362" s="206">
        <v>42834.416666666664</v>
      </c>
      <c r="N2362">
        <v>11</v>
      </c>
      <c r="O2362">
        <v>1251</v>
      </c>
      <c r="Q2362" s="206">
        <v>42468.416666666664</v>
      </c>
      <c r="R2362">
        <v>11</v>
      </c>
      <c r="S2362">
        <v>1618.0909999999999</v>
      </c>
      <c r="X2362" s="204">
        <f t="shared" si="180"/>
        <v>0.57513879987763739</v>
      </c>
      <c r="Y2362" s="204">
        <f t="shared" si="181"/>
        <v>0.4831304347826087</v>
      </c>
      <c r="Z2362" s="204">
        <f t="shared" si="182"/>
        <v>0.52810846387650823</v>
      </c>
      <c r="AA2362" s="204">
        <f t="shared" si="183"/>
        <v>0.40259378100395127</v>
      </c>
      <c r="AB2362" s="204">
        <f t="shared" si="184"/>
        <v>0.39365464065196165</v>
      </c>
      <c r="AD2362" s="204">
        <v>0.59036664484256896</v>
      </c>
      <c r="AE2362" s="204">
        <v>0.56508382608695651</v>
      </c>
      <c r="AF2362" s="204">
        <v>0.50962059407692173</v>
      </c>
      <c r="AG2362" s="204">
        <v>0.55558267172589326</v>
      </c>
      <c r="AH2362" s="204">
        <v>0.61747960769189203</v>
      </c>
    </row>
    <row r="2363" spans="1:34">
      <c r="A2363" s="206">
        <v>43929.458333333336</v>
      </c>
      <c r="B2363">
        <v>12</v>
      </c>
      <c r="C2363">
        <v>1136.4739999999999</v>
      </c>
      <c r="E2363" s="206">
        <v>43564.458333333336</v>
      </c>
      <c r="F2363">
        <v>12</v>
      </c>
      <c r="G2363">
        <v>1211.6110000000001</v>
      </c>
      <c r="I2363" s="206">
        <v>43199.458333333336</v>
      </c>
      <c r="J2363">
        <v>12</v>
      </c>
      <c r="K2363">
        <v>1586</v>
      </c>
      <c r="M2363" s="206">
        <v>42834.458333333336</v>
      </c>
      <c r="N2363">
        <v>12</v>
      </c>
      <c r="O2363">
        <v>1163</v>
      </c>
      <c r="Q2363" s="206">
        <v>42468.458333333336</v>
      </c>
      <c r="R2363">
        <v>12</v>
      </c>
      <c r="S2363">
        <v>1556.124</v>
      </c>
      <c r="X2363" s="204">
        <f t="shared" si="180"/>
        <v>0.5599372545654121</v>
      </c>
      <c r="Y2363" s="204">
        <f t="shared" si="181"/>
        <v>0.43513043478260871</v>
      </c>
      <c r="Z2363" s="204">
        <f t="shared" si="182"/>
        <v>0.49872060996382095</v>
      </c>
      <c r="AA2363" s="204">
        <f t="shared" si="183"/>
        <v>0.38796992187614393</v>
      </c>
      <c r="AB2363" s="204">
        <f t="shared" si="184"/>
        <v>0.40696895424231816</v>
      </c>
      <c r="AD2363" s="204">
        <v>0.59035799364102082</v>
      </c>
      <c r="AE2363" s="204">
        <v>0.56506156521739126</v>
      </c>
      <c r="AF2363" s="204">
        <v>0.509576657780478</v>
      </c>
      <c r="AG2363" s="204">
        <v>0.55556021953685364</v>
      </c>
      <c r="AH2363" s="204">
        <v>0.61740928300652098</v>
      </c>
    </row>
    <row r="2364" spans="1:34">
      <c r="A2364" s="206">
        <v>43929.5</v>
      </c>
      <c r="B2364">
        <v>13</v>
      </c>
      <c r="C2364">
        <v>1220.4110000000001</v>
      </c>
      <c r="E2364" s="206">
        <v>43564.5</v>
      </c>
      <c r="F2364">
        <v>13</v>
      </c>
      <c r="G2364">
        <v>1201.037</v>
      </c>
      <c r="I2364" s="206">
        <v>43199.5</v>
      </c>
      <c r="J2364">
        <v>13</v>
      </c>
      <c r="K2364">
        <v>1532</v>
      </c>
      <c r="M2364" s="206">
        <v>42834.5</v>
      </c>
      <c r="N2364">
        <v>13</v>
      </c>
      <c r="O2364">
        <v>1169</v>
      </c>
      <c r="Q2364" s="206">
        <v>42468.5</v>
      </c>
      <c r="R2364">
        <v>13</v>
      </c>
      <c r="S2364">
        <v>1523.8820000000001</v>
      </c>
      <c r="X2364" s="204">
        <f t="shared" si="180"/>
        <v>0.53849369431221561</v>
      </c>
      <c r="Y2364" s="204">
        <f t="shared" si="181"/>
        <v>0.40452173913043477</v>
      </c>
      <c r="Z2364" s="204">
        <f t="shared" si="182"/>
        <v>0.46147659708437577</v>
      </c>
      <c r="AA2364" s="204">
        <f t="shared" si="183"/>
        <v>0.39425100310848932</v>
      </c>
      <c r="AB2364" s="204">
        <f t="shared" si="184"/>
        <v>0.42064303411783605</v>
      </c>
      <c r="AD2364" s="204">
        <v>0.59035799364102082</v>
      </c>
      <c r="AE2364" s="204">
        <v>0.56501356521739132</v>
      </c>
      <c r="AF2364" s="204">
        <v>0.50955890868059017</v>
      </c>
      <c r="AG2364" s="204">
        <v>0.55554980692744393</v>
      </c>
      <c r="AH2364" s="204">
        <v>0.61739706871906186</v>
      </c>
    </row>
    <row r="2365" spans="1:34">
      <c r="A2365" s="206">
        <v>43929.541666666664</v>
      </c>
      <c r="B2365">
        <v>14</v>
      </c>
      <c r="C2365">
        <v>1231.1869999999999</v>
      </c>
      <c r="E2365" s="206">
        <v>43564.541666666664</v>
      </c>
      <c r="F2365">
        <v>14</v>
      </c>
      <c r="G2365">
        <v>1194.5830000000001</v>
      </c>
      <c r="I2365" s="206">
        <v>43199.541666666664</v>
      </c>
      <c r="J2365">
        <v>14</v>
      </c>
      <c r="K2365">
        <v>1473</v>
      </c>
      <c r="M2365" s="206">
        <v>42834.541666666664</v>
      </c>
      <c r="N2365">
        <v>14</v>
      </c>
      <c r="O2365">
        <v>1148</v>
      </c>
      <c r="Q2365" s="206">
        <v>42468.541666666664</v>
      </c>
      <c r="R2365">
        <v>14</v>
      </c>
      <c r="S2365">
        <v>1509.6079999999999</v>
      </c>
      <c r="X2365" s="204">
        <f t="shared" si="180"/>
        <v>0.52733641269968712</v>
      </c>
      <c r="Y2365" s="204">
        <f t="shared" si="181"/>
        <v>0.40660869565217389</v>
      </c>
      <c r="Z2365" s="204">
        <f t="shared" si="182"/>
        <v>0.44576427915085981</v>
      </c>
      <c r="AA2365" s="204">
        <f t="shared" si="183"/>
        <v>0.3908102864866782</v>
      </c>
      <c r="AB2365" s="204">
        <f t="shared" si="184"/>
        <v>0.45171062946515489</v>
      </c>
      <c r="AD2365" s="204">
        <v>0.59033792285342923</v>
      </c>
      <c r="AE2365" s="204">
        <v>0.56487652173913039</v>
      </c>
      <c r="AF2365" s="204">
        <v>0.50948645743678556</v>
      </c>
      <c r="AG2365" s="204">
        <v>0.55551401358259811</v>
      </c>
      <c r="AH2365" s="204">
        <v>0.61736153624645329</v>
      </c>
    </row>
    <row r="2366" spans="1:34">
      <c r="A2366" s="206">
        <v>43929.583333333336</v>
      </c>
      <c r="B2366">
        <v>15</v>
      </c>
      <c r="C2366">
        <v>1242.587</v>
      </c>
      <c r="E2366" s="206">
        <v>43564.583333333336</v>
      </c>
      <c r="F2366">
        <v>15</v>
      </c>
      <c r="G2366">
        <v>1188.135</v>
      </c>
      <c r="I2366" s="206">
        <v>43199.583333333336</v>
      </c>
      <c r="J2366">
        <v>15</v>
      </c>
      <c r="K2366">
        <v>1418</v>
      </c>
      <c r="M2366" s="206">
        <v>42834.583333333336</v>
      </c>
      <c r="N2366">
        <v>15</v>
      </c>
      <c r="O2366">
        <v>1126</v>
      </c>
      <c r="Q2366" s="206">
        <v>42468.583333333336</v>
      </c>
      <c r="R2366">
        <v>15</v>
      </c>
      <c r="S2366">
        <v>1461.0740000000001</v>
      </c>
      <c r="X2366" s="204">
        <f t="shared" si="180"/>
        <v>0.52239692266379489</v>
      </c>
      <c r="Y2366" s="204">
        <f t="shared" si="181"/>
        <v>0.39930434782608698</v>
      </c>
      <c r="Z2366" s="204">
        <f t="shared" si="182"/>
        <v>0.42859711696424052</v>
      </c>
      <c r="AA2366" s="204">
        <f t="shared" si="183"/>
        <v>0.38871019332636342</v>
      </c>
      <c r="AB2366" s="204">
        <f t="shared" si="184"/>
        <v>0.45569914951546292</v>
      </c>
      <c r="AD2366" s="204">
        <v>0.59031646787359005</v>
      </c>
      <c r="AE2366" s="204">
        <v>0.56486956521739129</v>
      </c>
      <c r="AF2366" s="204">
        <v>0.50948209290402624</v>
      </c>
      <c r="AG2366" s="204">
        <v>0.55548049799606081</v>
      </c>
      <c r="AH2366" s="204">
        <v>0.61731452974623158</v>
      </c>
    </row>
    <row r="2367" spans="1:34">
      <c r="A2367" s="206">
        <v>43929.625</v>
      </c>
      <c r="B2367">
        <v>16</v>
      </c>
      <c r="C2367">
        <v>1292.46</v>
      </c>
      <c r="E2367" s="206">
        <v>43564.625</v>
      </c>
      <c r="F2367">
        <v>16</v>
      </c>
      <c r="G2367">
        <v>1204.6410000000001</v>
      </c>
      <c r="I2367" s="206">
        <v>43199.625</v>
      </c>
      <c r="J2367">
        <v>16</v>
      </c>
      <c r="K2367">
        <v>1362</v>
      </c>
      <c r="M2367" s="206">
        <v>42834.625</v>
      </c>
      <c r="N2367">
        <v>16</v>
      </c>
      <c r="O2367">
        <v>1132</v>
      </c>
      <c r="Q2367" s="206">
        <v>42468.625</v>
      </c>
      <c r="R2367">
        <v>16</v>
      </c>
      <c r="S2367">
        <v>1431.7460000000001</v>
      </c>
      <c r="X2367" s="204">
        <f t="shared" si="180"/>
        <v>0.50560182602641324</v>
      </c>
      <c r="Y2367" s="204">
        <f t="shared" si="181"/>
        <v>0.39165217391304347</v>
      </c>
      <c r="Z2367" s="204">
        <f t="shared" si="182"/>
        <v>0.41259383018010393</v>
      </c>
      <c r="AA2367" s="204">
        <f t="shared" si="183"/>
        <v>0.38661205253031289</v>
      </c>
      <c r="AB2367" s="204">
        <f t="shared" si="184"/>
        <v>0.45991863063772648</v>
      </c>
      <c r="AD2367" s="204">
        <v>0.59021680603175619</v>
      </c>
      <c r="AE2367" s="204">
        <v>0.56485426086956514</v>
      </c>
      <c r="AF2367" s="204">
        <v>0.50947190899425454</v>
      </c>
      <c r="AG2367" s="204">
        <v>0.55538287978284495</v>
      </c>
      <c r="AH2367" s="204">
        <v>0.61728639987208311</v>
      </c>
    </row>
    <row r="2368" spans="1:34">
      <c r="A2368" s="206">
        <v>43929.666666666664</v>
      </c>
      <c r="B2368">
        <v>17</v>
      </c>
      <c r="C2368">
        <v>1312.0129999999999</v>
      </c>
      <c r="E2368" s="206">
        <v>43564.666666666664</v>
      </c>
      <c r="F2368">
        <v>17</v>
      </c>
      <c r="G2368">
        <v>1234.7619999999999</v>
      </c>
      <c r="I2368" s="206">
        <v>43199.666666666664</v>
      </c>
      <c r="J2368">
        <v>17</v>
      </c>
      <c r="K2368">
        <v>1405</v>
      </c>
      <c r="M2368" s="206">
        <v>42834.666666666664</v>
      </c>
      <c r="N2368">
        <v>17</v>
      </c>
      <c r="O2368">
        <v>1139</v>
      </c>
      <c r="Q2368" s="206">
        <v>42468.666666666664</v>
      </c>
      <c r="R2368">
        <v>17</v>
      </c>
      <c r="S2368">
        <v>1436.604</v>
      </c>
      <c r="X2368" s="204">
        <f t="shared" si="180"/>
        <v>0.49545292846632888</v>
      </c>
      <c r="Y2368" s="204">
        <f t="shared" si="181"/>
        <v>0.39373913043478259</v>
      </c>
      <c r="Z2368" s="204">
        <f t="shared" si="182"/>
        <v>0.39629957454534664</v>
      </c>
      <c r="AA2368" s="204">
        <f t="shared" si="183"/>
        <v>0.39198300662144342</v>
      </c>
      <c r="AB2368" s="204">
        <f t="shared" si="184"/>
        <v>0.47837812028778343</v>
      </c>
      <c r="AD2368" s="204">
        <v>0.59017216583176801</v>
      </c>
      <c r="AE2368" s="204">
        <v>0.56482991304347829</v>
      </c>
      <c r="AF2368" s="204">
        <v>0.5094372837010307</v>
      </c>
      <c r="AG2368" s="204">
        <v>0.55535749904740894</v>
      </c>
      <c r="AH2368" s="204">
        <v>0.61717128946602839</v>
      </c>
    </row>
    <row r="2369" spans="1:34">
      <c r="A2369" s="206">
        <v>43929.708333333336</v>
      </c>
      <c r="B2369">
        <v>18</v>
      </c>
      <c r="C2369">
        <v>1354.297</v>
      </c>
      <c r="E2369" s="206">
        <v>43564.708333333336</v>
      </c>
      <c r="F2369">
        <v>18</v>
      </c>
      <c r="G2369">
        <v>1272.1489999999999</v>
      </c>
      <c r="I2369" s="206">
        <v>43199.708333333336</v>
      </c>
      <c r="J2369">
        <v>18</v>
      </c>
      <c r="K2369">
        <v>1376</v>
      </c>
      <c r="M2369" s="206">
        <v>42834.708333333336</v>
      </c>
      <c r="N2369">
        <v>18</v>
      </c>
      <c r="O2369">
        <v>1176</v>
      </c>
      <c r="Q2369" s="206">
        <v>42468.708333333336</v>
      </c>
      <c r="R2369">
        <v>18</v>
      </c>
      <c r="S2369">
        <v>1470.453</v>
      </c>
      <c r="X2369" s="204">
        <f t="shared" si="180"/>
        <v>0.49713402995115186</v>
      </c>
      <c r="Y2369" s="204">
        <f t="shared" si="181"/>
        <v>0.39617391304347827</v>
      </c>
      <c r="Z2369" s="204">
        <f t="shared" si="182"/>
        <v>0.40881123512203527</v>
      </c>
      <c r="AA2369" s="204">
        <f t="shared" si="183"/>
        <v>0.4017842006223486</v>
      </c>
      <c r="AB2369" s="204">
        <f t="shared" si="184"/>
        <v>0.48561527067231136</v>
      </c>
      <c r="AD2369" s="204">
        <v>0.59017008954339656</v>
      </c>
      <c r="AE2369" s="204">
        <v>0.56476973913043482</v>
      </c>
      <c r="AF2369" s="204">
        <v>0.5093997487193006</v>
      </c>
      <c r="AG2369" s="204">
        <v>0.55535131656057191</v>
      </c>
      <c r="AH2369" s="204">
        <v>0.61704026347328433</v>
      </c>
    </row>
    <row r="2370" spans="1:34">
      <c r="A2370" s="206">
        <v>43929.75</v>
      </c>
      <c r="B2370">
        <v>19</v>
      </c>
      <c r="C2370">
        <v>1351.694</v>
      </c>
      <c r="E2370" s="206">
        <v>43564.75</v>
      </c>
      <c r="F2370">
        <v>19</v>
      </c>
      <c r="G2370">
        <v>1297.829</v>
      </c>
      <c r="I2370" s="206">
        <v>43199.75</v>
      </c>
      <c r="J2370">
        <v>19</v>
      </c>
      <c r="K2370">
        <v>1424</v>
      </c>
      <c r="M2370" s="206">
        <v>42834.75</v>
      </c>
      <c r="N2370">
        <v>19</v>
      </c>
      <c r="O2370">
        <v>1216</v>
      </c>
      <c r="Q2370" s="206">
        <v>42468.75</v>
      </c>
      <c r="R2370">
        <v>19</v>
      </c>
      <c r="S2370">
        <v>1480.3019999999999</v>
      </c>
      <c r="X2370" s="204">
        <f t="shared" si="180"/>
        <v>0.50884741079919105</v>
      </c>
      <c r="Y2370" s="204">
        <f t="shared" si="181"/>
        <v>0.40904347826086956</v>
      </c>
      <c r="Z2370" s="204">
        <f t="shared" si="182"/>
        <v>0.40037313845403594</v>
      </c>
      <c r="AA2370" s="204">
        <f t="shared" si="183"/>
        <v>0.4139497077473393</v>
      </c>
      <c r="AB2370" s="204">
        <f t="shared" si="184"/>
        <v>0.50126584433667909</v>
      </c>
      <c r="AD2370" s="204">
        <v>0.59011126137286962</v>
      </c>
      <c r="AE2370" s="204">
        <v>0.5645217391304348</v>
      </c>
      <c r="AF2370" s="204">
        <v>0.50939101965378197</v>
      </c>
      <c r="AG2370" s="204">
        <v>0.55533765001072177</v>
      </c>
      <c r="AH2370" s="204">
        <v>0.61698992580375567</v>
      </c>
    </row>
    <row r="2371" spans="1:34">
      <c r="A2371" s="206">
        <v>43929.791666666664</v>
      </c>
      <c r="B2371">
        <v>20</v>
      </c>
      <c r="C2371">
        <v>1297.579</v>
      </c>
      <c r="E2371" s="206">
        <v>43564.791666666664</v>
      </c>
      <c r="F2371">
        <v>20</v>
      </c>
      <c r="G2371">
        <v>1297.144</v>
      </c>
      <c r="I2371" s="206">
        <v>43199.791666666664</v>
      </c>
      <c r="J2371">
        <v>20</v>
      </c>
      <c r="K2371">
        <v>1418</v>
      </c>
      <c r="M2371" s="206">
        <v>42834.791666666664</v>
      </c>
      <c r="N2371">
        <v>20</v>
      </c>
      <c r="O2371">
        <v>1234</v>
      </c>
      <c r="Q2371" s="206">
        <v>42468.791666666664</v>
      </c>
      <c r="R2371">
        <v>20</v>
      </c>
      <c r="S2371">
        <v>1552.135</v>
      </c>
      <c r="X2371" s="204">
        <f t="shared" ref="X2371:X2434" si="185">+S2370/$V$2</f>
        <v>0.51225563816107289</v>
      </c>
      <c r="Y2371" s="204">
        <f t="shared" ref="Y2371:Y2434" si="186">+O2370/$V$3</f>
        <v>0.42295652173913045</v>
      </c>
      <c r="Z2371" s="204">
        <f t="shared" ref="Z2371:Z2434" si="187">+K2370/$V$4</f>
        <v>0.41433964328382789</v>
      </c>
      <c r="AA2371" s="204">
        <f t="shared" ref="AA2371:AA2434" si="188">+G2370/$V$5</f>
        <v>0.4223058267986074</v>
      </c>
      <c r="AB2371" s="204">
        <f t="shared" ref="AB2371:AB2434" si="189">+C2370/$V$6</f>
        <v>0.5003023961470956</v>
      </c>
      <c r="AD2371" s="204">
        <v>0.59010918508449806</v>
      </c>
      <c r="AE2371" s="204">
        <v>0.56450260869565216</v>
      </c>
      <c r="AF2371" s="204">
        <v>0.50937850799320528</v>
      </c>
      <c r="AG2371" s="204">
        <v>0.55524100797963816</v>
      </c>
      <c r="AH2371" s="204">
        <v>0.61694847125237906</v>
      </c>
    </row>
    <row r="2372" spans="1:34">
      <c r="A2372" s="206">
        <v>43929.833333333336</v>
      </c>
      <c r="B2372">
        <v>21</v>
      </c>
      <c r="C2372">
        <v>1293.181</v>
      </c>
      <c r="E2372" s="206">
        <v>43564.833333333336</v>
      </c>
      <c r="F2372">
        <v>21</v>
      </c>
      <c r="G2372">
        <v>1363.3</v>
      </c>
      <c r="I2372" s="206">
        <v>43199.833333333336</v>
      </c>
      <c r="J2372">
        <v>21</v>
      </c>
      <c r="K2372">
        <v>1577</v>
      </c>
      <c r="M2372" s="206">
        <v>42834.833333333336</v>
      </c>
      <c r="N2372">
        <v>21</v>
      </c>
      <c r="O2372">
        <v>1325</v>
      </c>
      <c r="Q2372" s="206">
        <v>42468.833333333336</v>
      </c>
      <c r="R2372">
        <v>21</v>
      </c>
      <c r="S2372">
        <v>1636.8910000000001</v>
      </c>
      <c r="X2372" s="204">
        <f t="shared" si="185"/>
        <v>0.53711330859320394</v>
      </c>
      <c r="Y2372" s="204">
        <f t="shared" si="186"/>
        <v>0.42921739130434783</v>
      </c>
      <c r="Z2372" s="204">
        <f t="shared" si="187"/>
        <v>0.41259383018010393</v>
      </c>
      <c r="AA2372" s="204">
        <f t="shared" si="188"/>
        <v>0.42208293187843149</v>
      </c>
      <c r="AB2372" s="204">
        <f t="shared" si="189"/>
        <v>0.48027281536364896</v>
      </c>
      <c r="AD2372" s="204">
        <v>0.5900520871542807</v>
      </c>
      <c r="AE2372" s="204">
        <v>0.56445982608695644</v>
      </c>
      <c r="AF2372" s="204">
        <v>0.50929354508882407</v>
      </c>
      <c r="AG2372" s="204">
        <v>0.555196754389647</v>
      </c>
      <c r="AH2372" s="204">
        <v>0.61693773748461189</v>
      </c>
    </row>
    <row r="2373" spans="1:34">
      <c r="A2373" s="206">
        <v>43929.875</v>
      </c>
      <c r="B2373">
        <v>22</v>
      </c>
      <c r="C2373">
        <v>1264.567</v>
      </c>
      <c r="E2373" s="206">
        <v>43564.875</v>
      </c>
      <c r="F2373">
        <v>22</v>
      </c>
      <c r="G2373">
        <v>1385.598</v>
      </c>
      <c r="I2373" s="206">
        <v>43199.875</v>
      </c>
      <c r="J2373">
        <v>22</v>
      </c>
      <c r="K2373">
        <v>1571</v>
      </c>
      <c r="M2373" s="206">
        <v>42834.875</v>
      </c>
      <c r="N2373">
        <v>22</v>
      </c>
      <c r="O2373">
        <v>1326</v>
      </c>
      <c r="Q2373" s="206">
        <v>42468.875</v>
      </c>
      <c r="R2373">
        <v>22</v>
      </c>
      <c r="S2373">
        <v>1629.701</v>
      </c>
      <c r="X2373" s="204">
        <f t="shared" si="185"/>
        <v>0.56644295812956869</v>
      </c>
      <c r="Y2373" s="204">
        <f t="shared" si="186"/>
        <v>0.46086956521739131</v>
      </c>
      <c r="Z2373" s="204">
        <f t="shared" si="187"/>
        <v>0.45885787742878975</v>
      </c>
      <c r="AA2373" s="204">
        <f t="shared" si="188"/>
        <v>0.44360970025676844</v>
      </c>
      <c r="AB2373" s="204">
        <f t="shared" si="189"/>
        <v>0.47864498396227045</v>
      </c>
      <c r="AD2373" s="204">
        <v>0.59001263767522139</v>
      </c>
      <c r="AE2373" s="204">
        <v>0.56440313043478263</v>
      </c>
      <c r="AF2373" s="204">
        <v>0.50925571913824341</v>
      </c>
      <c r="AG2373" s="204">
        <v>0.55518959572067783</v>
      </c>
      <c r="AH2373" s="204">
        <v>0.6169092374805405</v>
      </c>
    </row>
    <row r="2374" spans="1:34">
      <c r="A2374" s="206">
        <v>43929.916666666664</v>
      </c>
      <c r="B2374">
        <v>23</v>
      </c>
      <c r="C2374">
        <v>1140.3820000000001</v>
      </c>
      <c r="E2374" s="206">
        <v>43564.916666666664</v>
      </c>
      <c r="F2374">
        <v>23</v>
      </c>
      <c r="G2374">
        <v>1218.5920000000001</v>
      </c>
      <c r="I2374" s="206">
        <v>43199.916666666664</v>
      </c>
      <c r="J2374">
        <v>23</v>
      </c>
      <c r="K2374">
        <v>1499</v>
      </c>
      <c r="M2374" s="206">
        <v>42834.916666666664</v>
      </c>
      <c r="N2374">
        <v>23</v>
      </c>
      <c r="O2374">
        <v>1207</v>
      </c>
      <c r="Q2374" s="206">
        <v>42468.916666666664</v>
      </c>
      <c r="R2374">
        <v>23</v>
      </c>
      <c r="S2374">
        <v>1571.8030000000001</v>
      </c>
      <c r="X2374" s="204">
        <f t="shared" si="185"/>
        <v>0.56395487256434074</v>
      </c>
      <c r="Y2374" s="204">
        <f t="shared" si="186"/>
        <v>0.4612173913043478</v>
      </c>
      <c r="Z2374" s="204">
        <f t="shared" si="187"/>
        <v>0.45711206432506574</v>
      </c>
      <c r="AA2374" s="204">
        <f t="shared" si="188"/>
        <v>0.450865336651051</v>
      </c>
      <c r="AB2374" s="204">
        <f t="shared" si="189"/>
        <v>0.46805408634538898</v>
      </c>
      <c r="AD2374" s="204">
        <v>0.59001194557909764</v>
      </c>
      <c r="AE2374" s="204">
        <v>0.56438330434782613</v>
      </c>
      <c r="AF2374" s="204">
        <v>0.50923826100720615</v>
      </c>
      <c r="AG2374" s="204">
        <v>0.55518211165766462</v>
      </c>
      <c r="AH2374" s="204">
        <v>0.6168026400627149</v>
      </c>
    </row>
    <row r="2375" spans="1:34">
      <c r="A2375" s="206">
        <v>43929.958333333336</v>
      </c>
      <c r="B2375">
        <v>24</v>
      </c>
      <c r="C2375">
        <v>993.60599999999999</v>
      </c>
      <c r="E2375" s="206">
        <v>43564.958333333336</v>
      </c>
      <c r="F2375">
        <v>24</v>
      </c>
      <c r="G2375">
        <v>1117.664</v>
      </c>
      <c r="I2375" s="206">
        <v>43199.958333333336</v>
      </c>
      <c r="J2375">
        <v>24</v>
      </c>
      <c r="K2375">
        <v>1440</v>
      </c>
      <c r="M2375" s="206">
        <v>42834.958333333336</v>
      </c>
      <c r="N2375">
        <v>24</v>
      </c>
      <c r="O2375">
        <v>999</v>
      </c>
      <c r="Q2375" s="206">
        <v>42468.958333333336</v>
      </c>
      <c r="R2375">
        <v>24</v>
      </c>
      <c r="S2375">
        <v>1559.82</v>
      </c>
      <c r="X2375" s="204">
        <f t="shared" si="185"/>
        <v>0.54391938187510991</v>
      </c>
      <c r="Y2375" s="204">
        <f t="shared" si="186"/>
        <v>0.41982608695652174</v>
      </c>
      <c r="Z2375" s="204">
        <f t="shared" si="187"/>
        <v>0.43616230708037784</v>
      </c>
      <c r="AA2375" s="204">
        <f t="shared" si="188"/>
        <v>0.3965225789300198</v>
      </c>
      <c r="AB2375" s="204">
        <f t="shared" si="189"/>
        <v>0.42208950185694188</v>
      </c>
      <c r="AD2375" s="204">
        <v>0.59001194557909764</v>
      </c>
      <c r="AE2375" s="204">
        <v>0.56434886956521735</v>
      </c>
      <c r="AF2375" s="204">
        <v>0.50923826100720615</v>
      </c>
      <c r="AG2375" s="204">
        <v>0.55513330255105675</v>
      </c>
      <c r="AH2375" s="204">
        <v>0.61678191278702654</v>
      </c>
    </row>
    <row r="2376" spans="1:34">
      <c r="A2376" s="206">
        <v>43930</v>
      </c>
      <c r="B2376">
        <v>1</v>
      </c>
      <c r="C2376">
        <v>889.13699999999994</v>
      </c>
      <c r="E2376" s="206">
        <v>43565</v>
      </c>
      <c r="F2376">
        <v>1</v>
      </c>
      <c r="G2376">
        <v>1026</v>
      </c>
      <c r="I2376" s="206">
        <v>43200</v>
      </c>
      <c r="J2376">
        <v>1</v>
      </c>
      <c r="K2376">
        <v>1423</v>
      </c>
      <c r="M2376" s="206">
        <v>42835</v>
      </c>
      <c r="N2376">
        <v>1</v>
      </c>
      <c r="O2376">
        <v>966</v>
      </c>
      <c r="Q2376" s="206">
        <v>42469</v>
      </c>
      <c r="R2376">
        <v>1</v>
      </c>
      <c r="S2376">
        <v>1487.633</v>
      </c>
      <c r="X2376" s="204">
        <f t="shared" si="185"/>
        <v>0.53977268794908384</v>
      </c>
      <c r="Y2376" s="204">
        <f t="shared" si="186"/>
        <v>0.34747826086956524</v>
      </c>
      <c r="Z2376" s="204">
        <f t="shared" si="187"/>
        <v>0.41899514489375855</v>
      </c>
      <c r="AA2376" s="204">
        <f t="shared" si="188"/>
        <v>0.36368120885188943</v>
      </c>
      <c r="AB2376" s="204">
        <f t="shared" si="189"/>
        <v>0.36776331227787579</v>
      </c>
      <c r="AD2376" s="204">
        <v>0.59001021533878795</v>
      </c>
      <c r="AE2376" s="204">
        <v>0.56432313043478266</v>
      </c>
      <c r="AF2376" s="204">
        <v>0.50916493685684971</v>
      </c>
      <c r="AG2376" s="204">
        <v>0.55509327908363826</v>
      </c>
      <c r="AH2376" s="204">
        <v>0.61671380888119354</v>
      </c>
    </row>
    <row r="2377" spans="1:34">
      <c r="A2377" s="206">
        <v>43930.041666666664</v>
      </c>
      <c r="B2377">
        <v>2</v>
      </c>
      <c r="C2377">
        <v>805.68399999999997</v>
      </c>
      <c r="E2377" s="206">
        <v>43565.041666666664</v>
      </c>
      <c r="F2377">
        <v>2</v>
      </c>
      <c r="G2377">
        <v>992</v>
      </c>
      <c r="I2377" s="206">
        <v>43200.041666666664</v>
      </c>
      <c r="J2377">
        <v>2</v>
      </c>
      <c r="K2377">
        <v>1457</v>
      </c>
      <c r="M2377" s="206">
        <v>42835.041666666664</v>
      </c>
      <c r="N2377">
        <v>2</v>
      </c>
      <c r="O2377">
        <v>955</v>
      </c>
      <c r="Q2377" s="206">
        <v>42469.041666666664</v>
      </c>
      <c r="R2377">
        <v>2</v>
      </c>
      <c r="S2377">
        <v>1464.421</v>
      </c>
      <c r="X2377" s="204">
        <f t="shared" si="185"/>
        <v>0.51479251650303215</v>
      </c>
      <c r="Y2377" s="204">
        <f t="shared" si="186"/>
        <v>0.33600000000000002</v>
      </c>
      <c r="Z2377" s="204">
        <f t="shared" si="187"/>
        <v>0.41404867443320725</v>
      </c>
      <c r="AA2377" s="204">
        <f t="shared" si="188"/>
        <v>0.33385428919786136</v>
      </c>
      <c r="AB2377" s="204">
        <f t="shared" si="189"/>
        <v>0.32909620935140654</v>
      </c>
      <c r="AD2377" s="204">
        <v>0.59000294832948763</v>
      </c>
      <c r="AE2377" s="204">
        <v>0.56424452173913042</v>
      </c>
      <c r="AF2377" s="204">
        <v>0.50900868658406639</v>
      </c>
      <c r="AG2377" s="204">
        <v>0.55508384265636079</v>
      </c>
      <c r="AH2377" s="204">
        <v>0.61671047771188647</v>
      </c>
    </row>
    <row r="2378" spans="1:34">
      <c r="A2378" s="206">
        <v>43930.083333333336</v>
      </c>
      <c r="B2378">
        <v>3</v>
      </c>
      <c r="C2378">
        <v>778.58600000000001</v>
      </c>
      <c r="E2378" s="206">
        <v>43565.083333333336</v>
      </c>
      <c r="F2378">
        <v>3</v>
      </c>
      <c r="G2378">
        <v>986.61300000000006</v>
      </c>
      <c r="I2378" s="206">
        <v>43200.083333333336</v>
      </c>
      <c r="J2378">
        <v>3</v>
      </c>
      <c r="K2378">
        <v>1424</v>
      </c>
      <c r="M2378" s="206">
        <v>42835.083333333336</v>
      </c>
      <c r="N2378">
        <v>3</v>
      </c>
      <c r="O2378">
        <v>936</v>
      </c>
      <c r="Q2378" s="206">
        <v>42469.083333333336</v>
      </c>
      <c r="R2378">
        <v>3</v>
      </c>
      <c r="S2378">
        <v>1478.162</v>
      </c>
      <c r="X2378" s="204">
        <f t="shared" si="185"/>
        <v>0.50676004888967019</v>
      </c>
      <c r="Y2378" s="204">
        <f t="shared" si="186"/>
        <v>0.33217391304347826</v>
      </c>
      <c r="Z2378" s="204">
        <f t="shared" si="187"/>
        <v>0.42394161535430985</v>
      </c>
      <c r="AA2378" s="204">
        <f t="shared" si="188"/>
        <v>0.32279089170007647</v>
      </c>
      <c r="AB2378" s="204">
        <f t="shared" si="189"/>
        <v>0.29820775688682238</v>
      </c>
      <c r="AD2378" s="204">
        <v>0.58996661328298561</v>
      </c>
      <c r="AE2378" s="204">
        <v>0.56420556521739129</v>
      </c>
      <c r="AF2378" s="204">
        <v>0.50900141236280094</v>
      </c>
      <c r="AG2378" s="204">
        <v>0.55506529519584979</v>
      </c>
      <c r="AH2378" s="204">
        <v>0.61663682185720836</v>
      </c>
    </row>
    <row r="2379" spans="1:34">
      <c r="A2379" s="206">
        <v>43930.125</v>
      </c>
      <c r="B2379">
        <v>4</v>
      </c>
      <c r="C2379">
        <v>750.66399999999999</v>
      </c>
      <c r="E2379" s="206">
        <v>43565.125</v>
      </c>
      <c r="F2379">
        <v>4</v>
      </c>
      <c r="G2379">
        <v>993</v>
      </c>
      <c r="I2379" s="206">
        <v>43200.125</v>
      </c>
      <c r="J2379">
        <v>4</v>
      </c>
      <c r="K2379">
        <v>1420</v>
      </c>
      <c r="M2379" s="206">
        <v>42835.125</v>
      </c>
      <c r="N2379">
        <v>4</v>
      </c>
      <c r="O2379">
        <v>927</v>
      </c>
      <c r="Q2379" s="206">
        <v>42469.125</v>
      </c>
      <c r="R2379">
        <v>4</v>
      </c>
      <c r="S2379">
        <v>1543.9359999999999</v>
      </c>
      <c r="X2379" s="204">
        <f t="shared" si="185"/>
        <v>0.51151509530855721</v>
      </c>
      <c r="Y2379" s="204">
        <f t="shared" si="186"/>
        <v>0.32556521739130434</v>
      </c>
      <c r="Z2379" s="204">
        <f t="shared" si="187"/>
        <v>0.41433964328382789</v>
      </c>
      <c r="AA2379" s="204">
        <f t="shared" si="188"/>
        <v>0.32103799398476573</v>
      </c>
      <c r="AB2379" s="204">
        <f t="shared" si="189"/>
        <v>0.28817797623321739</v>
      </c>
      <c r="AD2379" s="204">
        <v>0.5898281940582164</v>
      </c>
      <c r="AE2379" s="204">
        <v>0.5641888695652173</v>
      </c>
      <c r="AF2379" s="204">
        <v>0.50894758312543609</v>
      </c>
      <c r="AG2379" s="204">
        <v>0.55506073967923297</v>
      </c>
      <c r="AH2379" s="204">
        <v>0.61661461406182805</v>
      </c>
    </row>
    <row r="2380" spans="1:34">
      <c r="A2380" s="206">
        <v>43930.166666666664</v>
      </c>
      <c r="B2380">
        <v>5</v>
      </c>
      <c r="C2380">
        <v>773.755</v>
      </c>
      <c r="E2380" s="206">
        <v>43565.166666666664</v>
      </c>
      <c r="F2380">
        <v>5</v>
      </c>
      <c r="G2380">
        <v>1020.65</v>
      </c>
      <c r="I2380" s="206">
        <v>43200.166666666664</v>
      </c>
      <c r="J2380">
        <v>5</v>
      </c>
      <c r="K2380">
        <v>1500</v>
      </c>
      <c r="M2380" s="206">
        <v>42835.166666666664</v>
      </c>
      <c r="N2380">
        <v>5</v>
      </c>
      <c r="O2380">
        <v>971</v>
      </c>
      <c r="Q2380" s="206">
        <v>42469.166666666664</v>
      </c>
      <c r="R2380">
        <v>5</v>
      </c>
      <c r="S2380">
        <v>1539.874</v>
      </c>
      <c r="X2380" s="204">
        <f t="shared" si="185"/>
        <v>0.53427606053349541</v>
      </c>
      <c r="Y2380" s="204">
        <f t="shared" si="186"/>
        <v>0.32243478260869562</v>
      </c>
      <c r="Z2380" s="204">
        <f t="shared" si="187"/>
        <v>0.41317576788134525</v>
      </c>
      <c r="AA2380" s="204">
        <f t="shared" si="188"/>
        <v>0.32311628574412898</v>
      </c>
      <c r="AB2380" s="204">
        <f t="shared" si="189"/>
        <v>0.27784320852305577</v>
      </c>
      <c r="AD2380" s="204">
        <v>0.58980950746287253</v>
      </c>
      <c r="AE2380" s="204">
        <v>0.56417600000000001</v>
      </c>
      <c r="AF2380" s="204">
        <v>0.50890451973554429</v>
      </c>
      <c r="AG2380" s="204">
        <v>0.55503503354975292</v>
      </c>
      <c r="AH2380" s="204">
        <v>0.61658241275852654</v>
      </c>
    </row>
    <row r="2381" spans="1:34">
      <c r="A2381" s="206">
        <v>43930.208333333336</v>
      </c>
      <c r="B2381">
        <v>6</v>
      </c>
      <c r="C2381">
        <v>778.34199999999998</v>
      </c>
      <c r="E2381" s="206">
        <v>43565.208333333336</v>
      </c>
      <c r="F2381">
        <v>6</v>
      </c>
      <c r="G2381">
        <v>1147.6389999999999</v>
      </c>
      <c r="I2381" s="206">
        <v>43200.208333333336</v>
      </c>
      <c r="J2381">
        <v>6</v>
      </c>
      <c r="K2381">
        <v>1591</v>
      </c>
      <c r="M2381" s="206">
        <v>42835.208333333336</v>
      </c>
      <c r="N2381">
        <v>6</v>
      </c>
      <c r="O2381">
        <v>1057</v>
      </c>
      <c r="Q2381" s="206">
        <v>42469.208333333336</v>
      </c>
      <c r="R2381">
        <v>6</v>
      </c>
      <c r="S2381">
        <v>1630.6179999999999</v>
      </c>
      <c r="X2381" s="204">
        <f t="shared" si="185"/>
        <v>0.5328704133059633</v>
      </c>
      <c r="Y2381" s="204">
        <f t="shared" si="186"/>
        <v>0.3377391304347826</v>
      </c>
      <c r="Z2381" s="204">
        <f t="shared" si="187"/>
        <v>0.43645327593099847</v>
      </c>
      <c r="AA2381" s="204">
        <f t="shared" si="188"/>
        <v>0.3321134310621805</v>
      </c>
      <c r="AB2381" s="204">
        <f t="shared" si="189"/>
        <v>0.28638987857517745</v>
      </c>
      <c r="AD2381" s="204">
        <v>0.58968908273732323</v>
      </c>
      <c r="AE2381" s="204">
        <v>0.56413530434782611</v>
      </c>
      <c r="AF2381" s="204">
        <v>0.50890451973554429</v>
      </c>
      <c r="AG2381" s="204">
        <v>0.55495531200896009</v>
      </c>
      <c r="AH2381" s="204">
        <v>0.6165350361283819</v>
      </c>
    </row>
    <row r="2382" spans="1:34">
      <c r="A2382" s="206">
        <v>43930.25</v>
      </c>
      <c r="B2382">
        <v>7</v>
      </c>
      <c r="C2382">
        <v>858.49</v>
      </c>
      <c r="E2382" s="206">
        <v>43565.25</v>
      </c>
      <c r="F2382">
        <v>7</v>
      </c>
      <c r="G2382">
        <v>1284.6959999999999</v>
      </c>
      <c r="I2382" s="206">
        <v>43200.25</v>
      </c>
      <c r="J2382">
        <v>7</v>
      </c>
      <c r="K2382">
        <v>1779</v>
      </c>
      <c r="M2382" s="206">
        <v>42835.25</v>
      </c>
      <c r="N2382">
        <v>7</v>
      </c>
      <c r="O2382">
        <v>1196</v>
      </c>
      <c r="Q2382" s="206">
        <v>42469.25</v>
      </c>
      <c r="R2382">
        <v>7</v>
      </c>
      <c r="S2382">
        <v>1710.7639999999999</v>
      </c>
      <c r="X2382" s="204">
        <f t="shared" si="185"/>
        <v>0.5642721986371243</v>
      </c>
      <c r="Y2382" s="204">
        <f t="shared" si="186"/>
        <v>0.3676521739130435</v>
      </c>
      <c r="Z2382" s="204">
        <f t="shared" si="187"/>
        <v>0.4629314413374791</v>
      </c>
      <c r="AA2382" s="204">
        <f t="shared" si="188"/>
        <v>0.37343489532236296</v>
      </c>
      <c r="AB2382" s="204">
        <f t="shared" si="189"/>
        <v>0.28808766453200402</v>
      </c>
      <c r="AD2382" s="204">
        <v>0.58962160336524827</v>
      </c>
      <c r="AE2382" s="204">
        <v>0.56411130434782608</v>
      </c>
      <c r="AF2382" s="204">
        <v>0.50869502216309737</v>
      </c>
      <c r="AG2382" s="204">
        <v>0.55493611376036101</v>
      </c>
      <c r="AH2382" s="204">
        <v>0.61648839975808312</v>
      </c>
    </row>
    <row r="2383" spans="1:34">
      <c r="A2383" s="206">
        <v>43930.291666666664</v>
      </c>
      <c r="B2383">
        <v>8</v>
      </c>
      <c r="C2383">
        <v>934.22799999999995</v>
      </c>
      <c r="E2383" s="206">
        <v>43565.291666666664</v>
      </c>
      <c r="F2383">
        <v>8</v>
      </c>
      <c r="G2383">
        <v>1382.7650000000001</v>
      </c>
      <c r="I2383" s="206">
        <v>43200.291666666664</v>
      </c>
      <c r="J2383">
        <v>8</v>
      </c>
      <c r="K2383">
        <v>1804</v>
      </c>
      <c r="M2383" s="206">
        <v>42835.291666666664</v>
      </c>
      <c r="N2383">
        <v>8</v>
      </c>
      <c r="O2383">
        <v>1256</v>
      </c>
      <c r="Q2383" s="206">
        <v>42469.291666666664</v>
      </c>
      <c r="R2383">
        <v>8</v>
      </c>
      <c r="S2383">
        <v>1768.6949999999999</v>
      </c>
      <c r="X2383" s="204">
        <f t="shared" si="185"/>
        <v>0.59200656660802298</v>
      </c>
      <c r="Y2383" s="204">
        <f t="shared" si="186"/>
        <v>0.41599999999999998</v>
      </c>
      <c r="Z2383" s="204">
        <f t="shared" si="187"/>
        <v>0.51763358525416425</v>
      </c>
      <c r="AA2383" s="204">
        <f t="shared" si="188"/>
        <v>0.41803242681806596</v>
      </c>
      <c r="AB2383" s="204">
        <f t="shared" si="189"/>
        <v>0.31775283760105472</v>
      </c>
      <c r="AD2383" s="204">
        <v>0.58948837486140782</v>
      </c>
      <c r="AE2383" s="204">
        <v>0.56410991304347824</v>
      </c>
      <c r="AF2383" s="204">
        <v>0.50868687503527998</v>
      </c>
      <c r="AG2383" s="204">
        <v>0.55491463775345351</v>
      </c>
      <c r="AH2383" s="204">
        <v>0.61647063352177878</v>
      </c>
    </row>
    <row r="2384" spans="1:34">
      <c r="A2384" s="206">
        <v>43930.333333333336</v>
      </c>
      <c r="B2384">
        <v>9</v>
      </c>
      <c r="C2384">
        <v>983.11800000000005</v>
      </c>
      <c r="E2384" s="206">
        <v>43565.333333333336</v>
      </c>
      <c r="F2384">
        <v>9</v>
      </c>
      <c r="G2384">
        <v>1334.895</v>
      </c>
      <c r="I2384" s="206">
        <v>43200.333333333336</v>
      </c>
      <c r="J2384">
        <v>9</v>
      </c>
      <c r="K2384">
        <v>1766</v>
      </c>
      <c r="M2384" s="206">
        <v>42835.333333333336</v>
      </c>
      <c r="N2384">
        <v>9</v>
      </c>
      <c r="O2384">
        <v>1227</v>
      </c>
      <c r="Q2384" s="206">
        <v>42469.333333333336</v>
      </c>
      <c r="R2384">
        <v>9</v>
      </c>
      <c r="S2384">
        <v>1813.2750000000001</v>
      </c>
      <c r="X2384" s="204">
        <f t="shared" si="185"/>
        <v>0.61205347688329736</v>
      </c>
      <c r="Y2384" s="204">
        <f t="shared" si="186"/>
        <v>0.43686956521739129</v>
      </c>
      <c r="Z2384" s="204">
        <f t="shared" si="187"/>
        <v>0.52490780651968083</v>
      </c>
      <c r="AA2384" s="204">
        <f t="shared" si="188"/>
        <v>0.44994349532425032</v>
      </c>
      <c r="AB2384" s="204">
        <f t="shared" si="189"/>
        <v>0.34578573770965082</v>
      </c>
      <c r="AD2384" s="204">
        <v>0.58938386834670697</v>
      </c>
      <c r="AE2384" s="204">
        <v>0.56407060869565218</v>
      </c>
      <c r="AF2384" s="204">
        <v>0.50862635351435093</v>
      </c>
      <c r="AG2384" s="204">
        <v>0.55488632847162089</v>
      </c>
      <c r="AH2384" s="204">
        <v>0.61647026339185584</v>
      </c>
    </row>
    <row r="2385" spans="1:34">
      <c r="A2385" s="206">
        <v>43930.375</v>
      </c>
      <c r="B2385">
        <v>10</v>
      </c>
      <c r="C2385">
        <v>1042.1020000000001</v>
      </c>
      <c r="E2385" s="206">
        <v>43565.375</v>
      </c>
      <c r="F2385">
        <v>10</v>
      </c>
      <c r="G2385">
        <v>1280.2429999999999</v>
      </c>
      <c r="I2385" s="206">
        <v>43200.375</v>
      </c>
      <c r="J2385">
        <v>10</v>
      </c>
      <c r="K2385">
        <v>1575</v>
      </c>
      <c r="M2385" s="206">
        <v>42835.375</v>
      </c>
      <c r="N2385">
        <v>10</v>
      </c>
      <c r="O2385">
        <v>1201</v>
      </c>
      <c r="Q2385" s="206">
        <v>42469.375</v>
      </c>
      <c r="R2385">
        <v>10</v>
      </c>
      <c r="S2385">
        <v>1810.1289999999999</v>
      </c>
      <c r="X2385" s="204">
        <f t="shared" si="185"/>
        <v>0.62748029948383477</v>
      </c>
      <c r="Y2385" s="204">
        <f t="shared" si="186"/>
        <v>0.42678260869565215</v>
      </c>
      <c r="Z2385" s="204">
        <f t="shared" si="187"/>
        <v>0.51385099019609559</v>
      </c>
      <c r="AA2385" s="204">
        <f t="shared" si="188"/>
        <v>0.43436688243545724</v>
      </c>
      <c r="AB2385" s="204">
        <f t="shared" si="189"/>
        <v>0.36388138964539335</v>
      </c>
      <c r="AD2385" s="204">
        <v>0.58932953880098504</v>
      </c>
      <c r="AE2385" s="204">
        <v>0.56406921739130433</v>
      </c>
      <c r="AF2385" s="204">
        <v>0.50861355088492355</v>
      </c>
      <c r="AG2385" s="204">
        <v>0.55477699607281927</v>
      </c>
      <c r="AH2385" s="204">
        <v>0.61635774389526221</v>
      </c>
    </row>
    <row r="2386" spans="1:34">
      <c r="A2386" s="206">
        <v>43930.416666666664</v>
      </c>
      <c r="B2386">
        <v>11</v>
      </c>
      <c r="C2386">
        <v>1079.079</v>
      </c>
      <c r="E2386" s="206">
        <v>43565.416666666664</v>
      </c>
      <c r="F2386">
        <v>11</v>
      </c>
      <c r="G2386">
        <v>1214</v>
      </c>
      <c r="I2386" s="206">
        <v>43200.416666666664</v>
      </c>
      <c r="J2386">
        <v>11</v>
      </c>
      <c r="K2386">
        <v>1519</v>
      </c>
      <c r="M2386" s="206">
        <v>42835.416666666664</v>
      </c>
      <c r="N2386">
        <v>11</v>
      </c>
      <c r="O2386">
        <v>1213</v>
      </c>
      <c r="Q2386" s="206">
        <v>42469.416666666664</v>
      </c>
      <c r="R2386">
        <v>11</v>
      </c>
      <c r="S2386">
        <v>1801.232</v>
      </c>
      <c r="X2386" s="204">
        <f t="shared" si="185"/>
        <v>0.62639163228102424</v>
      </c>
      <c r="Y2386" s="204">
        <f t="shared" si="186"/>
        <v>0.41773913043478261</v>
      </c>
      <c r="Z2386" s="204">
        <f t="shared" si="187"/>
        <v>0.45827593972754843</v>
      </c>
      <c r="AA2386" s="204">
        <f t="shared" si="188"/>
        <v>0.4165834471399002</v>
      </c>
      <c r="AB2386" s="204">
        <f t="shared" si="189"/>
        <v>0.3857131330239541</v>
      </c>
      <c r="AD2386" s="204">
        <v>0.58929493399479271</v>
      </c>
      <c r="AE2386" s="204">
        <v>0.5639638260869565</v>
      </c>
      <c r="AF2386" s="204">
        <v>0.50861355088492355</v>
      </c>
      <c r="AG2386" s="204">
        <v>0.55475259151951528</v>
      </c>
      <c r="AH2386" s="204">
        <v>0.61631925038326951</v>
      </c>
    </row>
    <row r="2387" spans="1:34">
      <c r="A2387" s="206">
        <v>43930.458333333336</v>
      </c>
      <c r="B2387">
        <v>12</v>
      </c>
      <c r="C2387">
        <v>1095.501</v>
      </c>
      <c r="E2387" s="206">
        <v>43565.458333333336</v>
      </c>
      <c r="F2387">
        <v>12</v>
      </c>
      <c r="G2387">
        <v>1186</v>
      </c>
      <c r="I2387" s="206">
        <v>43200.458333333336</v>
      </c>
      <c r="J2387">
        <v>12</v>
      </c>
      <c r="K2387">
        <v>1460</v>
      </c>
      <c r="M2387" s="206">
        <v>42835.458333333336</v>
      </c>
      <c r="N2387">
        <v>12</v>
      </c>
      <c r="O2387">
        <v>1211</v>
      </c>
      <c r="Q2387" s="206">
        <v>42469.458333333336</v>
      </c>
      <c r="R2387">
        <v>12</v>
      </c>
      <c r="S2387">
        <v>1669.3489999999999</v>
      </c>
      <c r="X2387" s="204">
        <f t="shared" si="185"/>
        <v>0.62331284267409337</v>
      </c>
      <c r="Y2387" s="204">
        <f t="shared" si="186"/>
        <v>0.42191304347826086</v>
      </c>
      <c r="Z2387" s="204">
        <f t="shared" si="187"/>
        <v>0.44198168409279115</v>
      </c>
      <c r="AA2387" s="204">
        <f t="shared" si="188"/>
        <v>0.39502836947973069</v>
      </c>
      <c r="AB2387" s="204">
        <f t="shared" si="189"/>
        <v>0.39939942718693117</v>
      </c>
      <c r="AD2387" s="204">
        <v>0.58928905117774</v>
      </c>
      <c r="AE2387" s="204">
        <v>0.56379130434782609</v>
      </c>
      <c r="AF2387" s="204">
        <v>0.50855593905250063</v>
      </c>
      <c r="AG2387" s="204">
        <v>0.55470345701886337</v>
      </c>
      <c r="AH2387" s="204">
        <v>0.61631184778480941</v>
      </c>
    </row>
    <row r="2388" spans="1:34">
      <c r="A2388" s="206">
        <v>43930.5</v>
      </c>
      <c r="B2388">
        <v>13</v>
      </c>
      <c r="C2388">
        <v>1108.2180000000001</v>
      </c>
      <c r="E2388" s="206">
        <v>43565.5</v>
      </c>
      <c r="F2388">
        <v>13</v>
      </c>
      <c r="G2388">
        <v>1187</v>
      </c>
      <c r="I2388" s="206">
        <v>43200.5</v>
      </c>
      <c r="J2388">
        <v>13</v>
      </c>
      <c r="K2388">
        <v>1422</v>
      </c>
      <c r="M2388" s="206">
        <v>42835.5</v>
      </c>
      <c r="N2388">
        <v>13</v>
      </c>
      <c r="O2388">
        <v>1224</v>
      </c>
      <c r="Q2388" s="206">
        <v>42469.5</v>
      </c>
      <c r="R2388">
        <v>13</v>
      </c>
      <c r="S2388">
        <v>1631.5730000000001</v>
      </c>
      <c r="X2388" s="204">
        <f t="shared" si="185"/>
        <v>0.57767498612347268</v>
      </c>
      <c r="Y2388" s="204">
        <f t="shared" si="186"/>
        <v>0.42121739130434782</v>
      </c>
      <c r="Z2388" s="204">
        <f t="shared" si="187"/>
        <v>0.42481452190617186</v>
      </c>
      <c r="AA2388" s="204">
        <f t="shared" si="188"/>
        <v>0.38591733624626079</v>
      </c>
      <c r="AB2388" s="204">
        <f t="shared" si="189"/>
        <v>0.4054777007825287</v>
      </c>
      <c r="AD2388" s="204">
        <v>0.58920807593124991</v>
      </c>
      <c r="AE2388" s="204">
        <v>0.56370504347826089</v>
      </c>
      <c r="AF2388" s="204">
        <v>0.50851520341341383</v>
      </c>
      <c r="AG2388" s="204">
        <v>0.55469532216776207</v>
      </c>
      <c r="AH2388" s="204">
        <v>0.61622634777259522</v>
      </c>
    </row>
    <row r="2389" spans="1:34">
      <c r="A2389" s="206">
        <v>43930.541666666664</v>
      </c>
      <c r="B2389">
        <v>14</v>
      </c>
      <c r="C2389">
        <v>1099.894</v>
      </c>
      <c r="E2389" s="206">
        <v>43565.541666666664</v>
      </c>
      <c r="F2389">
        <v>14</v>
      </c>
      <c r="G2389">
        <v>1188</v>
      </c>
      <c r="I2389" s="206">
        <v>43200.541666666664</v>
      </c>
      <c r="J2389">
        <v>14</v>
      </c>
      <c r="K2389">
        <v>1364</v>
      </c>
      <c r="M2389" s="206">
        <v>42835.541666666664</v>
      </c>
      <c r="N2389">
        <v>14</v>
      </c>
      <c r="O2389">
        <v>1246</v>
      </c>
      <c r="Q2389" s="206">
        <v>42469.541666666664</v>
      </c>
      <c r="R2389">
        <v>14</v>
      </c>
      <c r="S2389">
        <v>1522.7739999999999</v>
      </c>
      <c r="X2389" s="204">
        <f t="shared" si="185"/>
        <v>0.56460267453626101</v>
      </c>
      <c r="Y2389" s="204">
        <f t="shared" si="186"/>
        <v>0.42573913043478262</v>
      </c>
      <c r="Z2389" s="204">
        <f t="shared" si="187"/>
        <v>0.41375770558258657</v>
      </c>
      <c r="AA2389" s="204">
        <f t="shared" si="188"/>
        <v>0.38624273029031331</v>
      </c>
      <c r="AB2389" s="204">
        <f t="shared" si="189"/>
        <v>0.41018464301339058</v>
      </c>
      <c r="AD2389" s="204">
        <v>0.58905200825532267</v>
      </c>
      <c r="AE2389" s="204">
        <v>0.56359026086956521</v>
      </c>
      <c r="AF2389" s="204">
        <v>0.50850210981513588</v>
      </c>
      <c r="AG2389" s="204">
        <v>0.55469499677371803</v>
      </c>
      <c r="AH2389" s="204">
        <v>0.61619377633937067</v>
      </c>
    </row>
    <row r="2390" spans="1:34">
      <c r="A2390" s="206">
        <v>43930.583333333336</v>
      </c>
      <c r="B2390">
        <v>15</v>
      </c>
      <c r="C2390">
        <v>1089.5070000000001</v>
      </c>
      <c r="E2390" s="206">
        <v>43565.583333333336</v>
      </c>
      <c r="F2390">
        <v>15</v>
      </c>
      <c r="G2390">
        <v>1168.42</v>
      </c>
      <c r="I2390" s="206">
        <v>43200.583333333336</v>
      </c>
      <c r="J2390">
        <v>15</v>
      </c>
      <c r="K2390">
        <v>1369</v>
      </c>
      <c r="M2390" s="206">
        <v>42835.583333333336</v>
      </c>
      <c r="N2390">
        <v>15</v>
      </c>
      <c r="O2390">
        <v>1231</v>
      </c>
      <c r="Q2390" s="206">
        <v>42469.583333333336</v>
      </c>
      <c r="R2390">
        <v>15</v>
      </c>
      <c r="S2390">
        <v>1437.9179999999999</v>
      </c>
      <c r="X2390" s="204">
        <f t="shared" si="185"/>
        <v>0.52695299144707608</v>
      </c>
      <c r="Y2390" s="204">
        <f t="shared" si="186"/>
        <v>0.43339130434782608</v>
      </c>
      <c r="Z2390" s="204">
        <f t="shared" si="187"/>
        <v>0.39688151224658796</v>
      </c>
      <c r="AA2390" s="204">
        <f t="shared" si="188"/>
        <v>0.38656812433436577</v>
      </c>
      <c r="AB2390" s="204">
        <f t="shared" si="189"/>
        <v>0.40710368153429216</v>
      </c>
      <c r="AD2390" s="204">
        <v>0.58903228351579295</v>
      </c>
      <c r="AE2390" s="204">
        <v>0.56358052173913042</v>
      </c>
      <c r="AF2390" s="204">
        <v>0.50838455839948515</v>
      </c>
      <c r="AG2390" s="204">
        <v>0.55468913968092515</v>
      </c>
      <c r="AH2390" s="204">
        <v>0.6161737893235284</v>
      </c>
    </row>
    <row r="2391" spans="1:34">
      <c r="A2391" s="206">
        <v>43930.625</v>
      </c>
      <c r="B2391">
        <v>16</v>
      </c>
      <c r="C2391">
        <v>1105.318</v>
      </c>
      <c r="E2391" s="206">
        <v>43565.625</v>
      </c>
      <c r="F2391">
        <v>16</v>
      </c>
      <c r="G2391">
        <v>1194.6880000000001</v>
      </c>
      <c r="I2391" s="206">
        <v>43200.625</v>
      </c>
      <c r="J2391">
        <v>16</v>
      </c>
      <c r="K2391">
        <v>1364</v>
      </c>
      <c r="M2391" s="206">
        <v>42835.625</v>
      </c>
      <c r="N2391">
        <v>16</v>
      </c>
      <c r="O2391">
        <v>1262</v>
      </c>
      <c r="Q2391" s="206">
        <v>42469.625</v>
      </c>
      <c r="R2391">
        <v>16</v>
      </c>
      <c r="S2391">
        <v>1389.9570000000001</v>
      </c>
      <c r="X2391" s="204">
        <f t="shared" si="185"/>
        <v>0.49758873710451895</v>
      </c>
      <c r="Y2391" s="204">
        <f t="shared" si="186"/>
        <v>0.42817391304347824</v>
      </c>
      <c r="Z2391" s="204">
        <f t="shared" si="187"/>
        <v>0.39833635649969129</v>
      </c>
      <c r="AA2391" s="204">
        <f t="shared" si="188"/>
        <v>0.38019690895181796</v>
      </c>
      <c r="AB2391" s="204">
        <f t="shared" si="189"/>
        <v>0.40325914202403329</v>
      </c>
      <c r="AD2391" s="204">
        <v>0.58902640069874024</v>
      </c>
      <c r="AE2391" s="204">
        <v>0.56350121739130432</v>
      </c>
      <c r="AF2391" s="204">
        <v>0.50836768220614914</v>
      </c>
      <c r="AG2391" s="204">
        <v>0.55467384616085469</v>
      </c>
      <c r="AH2391" s="204">
        <v>0.61611049710669441</v>
      </c>
    </row>
    <row r="2392" spans="1:34">
      <c r="A2392" s="206">
        <v>43930.666666666664</v>
      </c>
      <c r="B2392">
        <v>17</v>
      </c>
      <c r="C2392">
        <v>1129.941</v>
      </c>
      <c r="E2392" s="206">
        <v>43565.666666666664</v>
      </c>
      <c r="F2392">
        <v>17</v>
      </c>
      <c r="G2392">
        <v>1230.374</v>
      </c>
      <c r="I2392" s="206">
        <v>43200.666666666664</v>
      </c>
      <c r="J2392">
        <v>17</v>
      </c>
      <c r="K2392">
        <v>1361</v>
      </c>
      <c r="M2392" s="206">
        <v>42835.666666666664</v>
      </c>
      <c r="N2392">
        <v>17</v>
      </c>
      <c r="O2392">
        <v>1315</v>
      </c>
      <c r="Q2392" s="206">
        <v>42469.666666666664</v>
      </c>
      <c r="R2392">
        <v>17</v>
      </c>
      <c r="S2392">
        <v>1375.2339999999999</v>
      </c>
      <c r="X2392" s="204">
        <f t="shared" si="185"/>
        <v>0.48099192600661927</v>
      </c>
      <c r="Y2392" s="204">
        <f t="shared" si="186"/>
        <v>0.43895652173913041</v>
      </c>
      <c r="Z2392" s="204">
        <f t="shared" si="187"/>
        <v>0.39688151224658796</v>
      </c>
      <c r="AA2392" s="204">
        <f t="shared" si="188"/>
        <v>0.38874435970098892</v>
      </c>
      <c r="AB2392" s="204">
        <f t="shared" si="189"/>
        <v>0.40911126623667443</v>
      </c>
      <c r="AD2392" s="204">
        <v>0.58899698661347677</v>
      </c>
      <c r="AE2392" s="204">
        <v>0.56347826086956521</v>
      </c>
      <c r="AF2392" s="204">
        <v>0.50832258203430292</v>
      </c>
      <c r="AG2392" s="204">
        <v>0.55465171936585911</v>
      </c>
      <c r="AH2392" s="204">
        <v>0.61608569840185301</v>
      </c>
    </row>
    <row r="2393" spans="1:34">
      <c r="A2393" s="206">
        <v>43930.708333333336</v>
      </c>
      <c r="B2393">
        <v>18</v>
      </c>
      <c r="C2393">
        <v>1203.3679999999999</v>
      </c>
      <c r="E2393" s="206">
        <v>43565.708333333336</v>
      </c>
      <c r="F2393">
        <v>18</v>
      </c>
      <c r="G2393">
        <v>1256.2719999999999</v>
      </c>
      <c r="I2393" s="206">
        <v>43200.708333333336</v>
      </c>
      <c r="J2393">
        <v>18</v>
      </c>
      <c r="K2393">
        <v>1402</v>
      </c>
      <c r="M2393" s="206">
        <v>42835.708333333336</v>
      </c>
      <c r="N2393">
        <v>18</v>
      </c>
      <c r="O2393">
        <v>1308</v>
      </c>
      <c r="Q2393" s="206">
        <v>42469.708333333336</v>
      </c>
      <c r="R2393">
        <v>18</v>
      </c>
      <c r="S2393">
        <v>1331.8130000000001</v>
      </c>
      <c r="X2393" s="204">
        <f t="shared" si="185"/>
        <v>0.47589706039092355</v>
      </c>
      <c r="Y2393" s="204">
        <f t="shared" si="186"/>
        <v>0.4573913043478261</v>
      </c>
      <c r="Z2393" s="204">
        <f t="shared" si="187"/>
        <v>0.39600860569472596</v>
      </c>
      <c r="AA2393" s="204">
        <f t="shared" si="188"/>
        <v>0.40035637155704629</v>
      </c>
      <c r="AB2393" s="204">
        <f t="shared" si="189"/>
        <v>0.41822497533084063</v>
      </c>
      <c r="AD2393" s="204">
        <v>0.58897380139332789</v>
      </c>
      <c r="AE2393" s="204">
        <v>0.56345113043478257</v>
      </c>
      <c r="AF2393" s="204">
        <v>0.50832141815890042</v>
      </c>
      <c r="AG2393" s="204">
        <v>0.5546435845147577</v>
      </c>
      <c r="AH2393" s="204">
        <v>0.61604165294101543</v>
      </c>
    </row>
    <row r="2394" spans="1:34">
      <c r="A2394" s="206">
        <v>43930.75</v>
      </c>
      <c r="B2394">
        <v>19</v>
      </c>
      <c r="C2394">
        <v>1236.2750000000001</v>
      </c>
      <c r="E2394" s="206">
        <v>43565.75</v>
      </c>
      <c r="F2394">
        <v>19</v>
      </c>
      <c r="G2394">
        <v>1297.6600000000001</v>
      </c>
      <c r="I2394" s="206">
        <v>43200.75</v>
      </c>
      <c r="J2394">
        <v>19</v>
      </c>
      <c r="K2394">
        <v>1442</v>
      </c>
      <c r="M2394" s="206">
        <v>42835.75</v>
      </c>
      <c r="N2394">
        <v>19</v>
      </c>
      <c r="O2394">
        <v>1364</v>
      </c>
      <c r="Q2394" s="206">
        <v>42469.75</v>
      </c>
      <c r="R2394">
        <v>19</v>
      </c>
      <c r="S2394">
        <v>1353.769</v>
      </c>
      <c r="X2394" s="204">
        <f t="shared" si="185"/>
        <v>0.46087130749415528</v>
      </c>
      <c r="Y2394" s="204">
        <f t="shared" si="186"/>
        <v>0.45495652173913043</v>
      </c>
      <c r="Z2394" s="204">
        <f t="shared" si="187"/>
        <v>0.40793832857017326</v>
      </c>
      <c r="AA2394" s="204">
        <f t="shared" si="188"/>
        <v>0.40878342650991784</v>
      </c>
      <c r="AB2394" s="204">
        <f t="shared" si="189"/>
        <v>0.44540250518737085</v>
      </c>
      <c r="AD2394" s="204">
        <v>0.58891358903055324</v>
      </c>
      <c r="AE2394" s="204">
        <v>0.56342226086956515</v>
      </c>
      <c r="AF2394" s="204">
        <v>0.50824023784957728</v>
      </c>
      <c r="AG2394" s="204">
        <v>0.55460681498777975</v>
      </c>
      <c r="AH2394" s="204">
        <v>0.61594838020041798</v>
      </c>
    </row>
    <row r="2395" spans="1:34">
      <c r="A2395" s="206">
        <v>43930.791666666664</v>
      </c>
      <c r="B2395">
        <v>20</v>
      </c>
      <c r="C2395">
        <v>1184.42</v>
      </c>
      <c r="E2395" s="206">
        <v>43565.791666666664</v>
      </c>
      <c r="F2395">
        <v>20</v>
      </c>
      <c r="G2395">
        <v>1278.306</v>
      </c>
      <c r="I2395" s="206">
        <v>43200.791666666664</v>
      </c>
      <c r="J2395">
        <v>20</v>
      </c>
      <c r="K2395">
        <v>1527</v>
      </c>
      <c r="M2395" s="206">
        <v>42835.791666666664</v>
      </c>
      <c r="N2395">
        <v>20</v>
      </c>
      <c r="O2395">
        <v>1319</v>
      </c>
      <c r="Q2395" s="206">
        <v>42469.791666666664</v>
      </c>
      <c r="R2395">
        <v>20</v>
      </c>
      <c r="S2395">
        <v>1385.203</v>
      </c>
      <c r="X2395" s="204">
        <f t="shared" si="185"/>
        <v>0.46846913874174156</v>
      </c>
      <c r="Y2395" s="204">
        <f t="shared" si="186"/>
        <v>0.47443478260869565</v>
      </c>
      <c r="Z2395" s="204">
        <f t="shared" si="187"/>
        <v>0.41957708259499987</v>
      </c>
      <c r="AA2395" s="204">
        <f t="shared" si="188"/>
        <v>0.4222508352051626</v>
      </c>
      <c r="AB2395" s="204">
        <f t="shared" si="189"/>
        <v>0.45758237056371531</v>
      </c>
      <c r="AD2395" s="204">
        <v>0.58891047459799595</v>
      </c>
      <c r="AE2395" s="204">
        <v>0.56341913043478253</v>
      </c>
      <c r="AF2395" s="204">
        <v>0.50815236525668983</v>
      </c>
      <c r="AG2395" s="204">
        <v>0.55459770395454633</v>
      </c>
      <c r="AH2395" s="204">
        <v>0.61579699706190871</v>
      </c>
    </row>
    <row r="2396" spans="1:34">
      <c r="A2396" s="206">
        <v>43930.833333333336</v>
      </c>
      <c r="B2396">
        <v>21</v>
      </c>
      <c r="C2396">
        <v>1309.6890000000001</v>
      </c>
      <c r="E2396" s="206">
        <v>43565.833333333336</v>
      </c>
      <c r="F2396">
        <v>21</v>
      </c>
      <c r="G2396">
        <v>1385.117</v>
      </c>
      <c r="I2396" s="206">
        <v>43200.833333333336</v>
      </c>
      <c r="J2396">
        <v>21</v>
      </c>
      <c r="K2396">
        <v>1601</v>
      </c>
      <c r="M2396" s="206">
        <v>42835.833333333336</v>
      </c>
      <c r="N2396">
        <v>21</v>
      </c>
      <c r="O2396">
        <v>1442</v>
      </c>
      <c r="Q2396" s="206">
        <v>42469.833333333336</v>
      </c>
      <c r="R2396">
        <v>21</v>
      </c>
      <c r="S2396">
        <v>1537.367</v>
      </c>
      <c r="X2396" s="204">
        <f t="shared" si="185"/>
        <v>0.47934681352023623</v>
      </c>
      <c r="Y2396" s="204">
        <f t="shared" si="186"/>
        <v>0.45878260869565218</v>
      </c>
      <c r="Z2396" s="204">
        <f t="shared" si="187"/>
        <v>0.44430943489775648</v>
      </c>
      <c r="AA2396" s="204">
        <f t="shared" si="188"/>
        <v>0.41595315887657053</v>
      </c>
      <c r="AB2396" s="204">
        <f t="shared" si="189"/>
        <v>0.43838928340626132</v>
      </c>
      <c r="AD2396" s="204">
        <v>0.58887067907087476</v>
      </c>
      <c r="AE2396" s="204">
        <v>0.56330295652173912</v>
      </c>
      <c r="AF2396" s="204">
        <v>0.50811570318151167</v>
      </c>
      <c r="AG2396" s="204">
        <v>0.55453848223852875</v>
      </c>
      <c r="AH2396" s="204">
        <v>0.61577404900668242</v>
      </c>
    </row>
    <row r="2397" spans="1:34">
      <c r="A2397" s="206">
        <v>43930.875</v>
      </c>
      <c r="B2397">
        <v>22</v>
      </c>
      <c r="C2397">
        <v>1311.874</v>
      </c>
      <c r="E2397" s="206">
        <v>43565.875</v>
      </c>
      <c r="F2397">
        <v>22</v>
      </c>
      <c r="G2397">
        <v>1351.9490000000001</v>
      </c>
      <c r="I2397" s="206">
        <v>43200.875</v>
      </c>
      <c r="J2397">
        <v>22</v>
      </c>
      <c r="K2397">
        <v>1625</v>
      </c>
      <c r="M2397" s="206">
        <v>42835.875</v>
      </c>
      <c r="N2397">
        <v>22</v>
      </c>
      <c r="O2397">
        <v>1382</v>
      </c>
      <c r="Q2397" s="206">
        <v>42469.875</v>
      </c>
      <c r="R2397">
        <v>22</v>
      </c>
      <c r="S2397">
        <v>1604.3610000000001</v>
      </c>
      <c r="X2397" s="204">
        <f t="shared" si="185"/>
        <v>0.53200287081472175</v>
      </c>
      <c r="Y2397" s="204">
        <f t="shared" si="186"/>
        <v>0.50156521739130433</v>
      </c>
      <c r="Z2397" s="204">
        <f t="shared" si="187"/>
        <v>0.46584112984368575</v>
      </c>
      <c r="AA2397" s="204">
        <f t="shared" si="188"/>
        <v>0.45070882211586172</v>
      </c>
      <c r="AB2397" s="204">
        <f t="shared" si="189"/>
        <v>0.48475508873124651</v>
      </c>
      <c r="AD2397" s="204">
        <v>0.58872637702905284</v>
      </c>
      <c r="AE2397" s="204">
        <v>0.56326956521739135</v>
      </c>
      <c r="AF2397" s="204">
        <v>0.50804761647046637</v>
      </c>
      <c r="AG2397" s="204">
        <v>0.55445485596920729</v>
      </c>
      <c r="AH2397" s="204">
        <v>0.61577182822714427</v>
      </c>
    </row>
    <row r="2398" spans="1:34">
      <c r="A2398" s="206">
        <v>43930.916666666664</v>
      </c>
      <c r="B2398">
        <v>23</v>
      </c>
      <c r="C2398">
        <v>1242.0070000000001</v>
      </c>
      <c r="E2398" s="206">
        <v>43565.916666666664</v>
      </c>
      <c r="F2398">
        <v>23</v>
      </c>
      <c r="G2398">
        <v>1232.94</v>
      </c>
      <c r="I2398" s="206">
        <v>43200.916666666664</v>
      </c>
      <c r="J2398">
        <v>23</v>
      </c>
      <c r="K2398">
        <v>1562</v>
      </c>
      <c r="M2398" s="206">
        <v>42835.916666666664</v>
      </c>
      <c r="N2398">
        <v>23</v>
      </c>
      <c r="O2398">
        <v>1284</v>
      </c>
      <c r="Q2398" s="206">
        <v>42469.916666666664</v>
      </c>
      <c r="R2398">
        <v>23</v>
      </c>
      <c r="S2398">
        <v>1599.04</v>
      </c>
      <c r="X2398" s="204">
        <f t="shared" si="185"/>
        <v>0.55518601467520623</v>
      </c>
      <c r="Y2398" s="204">
        <f t="shared" si="186"/>
        <v>0.48069565217391302</v>
      </c>
      <c r="Z2398" s="204">
        <f t="shared" si="187"/>
        <v>0.4728243822585817</v>
      </c>
      <c r="AA2398" s="204">
        <f t="shared" si="188"/>
        <v>0.43991615246272858</v>
      </c>
      <c r="AB2398" s="204">
        <f t="shared" si="189"/>
        <v>0.48556382261301362</v>
      </c>
      <c r="AD2398" s="204">
        <v>0.58862775333140471</v>
      </c>
      <c r="AE2398" s="204">
        <v>0.56323304347826086</v>
      </c>
      <c r="AF2398" s="204">
        <v>0.50797341941355811</v>
      </c>
      <c r="AG2398" s="204">
        <v>0.55439303110083737</v>
      </c>
      <c r="AH2398" s="204">
        <v>0.61568891912439105</v>
      </c>
    </row>
    <row r="2399" spans="1:34">
      <c r="A2399" s="206">
        <v>43930.958333333336</v>
      </c>
      <c r="B2399">
        <v>24</v>
      </c>
      <c r="C2399">
        <v>1152.9280000000001</v>
      </c>
      <c r="E2399" s="206">
        <v>43565.958333333336</v>
      </c>
      <c r="F2399">
        <v>24</v>
      </c>
      <c r="G2399">
        <v>1100.8610000000001</v>
      </c>
      <c r="I2399" s="206">
        <v>43200.958333333336</v>
      </c>
      <c r="J2399">
        <v>24</v>
      </c>
      <c r="K2399">
        <v>1510</v>
      </c>
      <c r="M2399" s="206">
        <v>42835.958333333336</v>
      </c>
      <c r="N2399">
        <v>24</v>
      </c>
      <c r="O2399">
        <v>1145</v>
      </c>
      <c r="Q2399" s="206">
        <v>42469.958333333336</v>
      </c>
      <c r="R2399">
        <v>24</v>
      </c>
      <c r="S2399">
        <v>1552.7940000000001</v>
      </c>
      <c r="X2399" s="204">
        <f t="shared" si="185"/>
        <v>0.55334469293771271</v>
      </c>
      <c r="Y2399" s="204">
        <f t="shared" si="186"/>
        <v>0.44660869565217393</v>
      </c>
      <c r="Z2399" s="204">
        <f t="shared" si="187"/>
        <v>0.45449334466947977</v>
      </c>
      <c r="AA2399" s="204">
        <f t="shared" si="188"/>
        <v>0.40119133267408502</v>
      </c>
      <c r="AB2399" s="204">
        <f t="shared" si="189"/>
        <v>0.45970395528238328</v>
      </c>
      <c r="AD2399" s="204">
        <v>0.58859314852521238</v>
      </c>
      <c r="AE2399" s="204">
        <v>0.56311478260869563</v>
      </c>
      <c r="AF2399" s="204">
        <v>0.50793413861872427</v>
      </c>
      <c r="AG2399" s="204">
        <v>0.55437676139863468</v>
      </c>
      <c r="AH2399" s="204">
        <v>0.61566189964001161</v>
      </c>
    </row>
    <row r="2400" spans="1:34">
      <c r="A2400" s="206">
        <v>43931</v>
      </c>
      <c r="B2400">
        <v>1</v>
      </c>
      <c r="C2400">
        <v>1132.5709999999999</v>
      </c>
      <c r="E2400" s="206">
        <v>43566</v>
      </c>
      <c r="F2400">
        <v>1</v>
      </c>
      <c r="G2400">
        <v>1021.722</v>
      </c>
      <c r="I2400" s="206">
        <v>43201</v>
      </c>
      <c r="J2400">
        <v>1</v>
      </c>
      <c r="K2400">
        <v>1489</v>
      </c>
      <c r="M2400" s="206">
        <v>42836</v>
      </c>
      <c r="N2400">
        <v>1</v>
      </c>
      <c r="O2400">
        <v>1014</v>
      </c>
      <c r="Q2400" s="206">
        <v>42470</v>
      </c>
      <c r="R2400">
        <v>1</v>
      </c>
      <c r="S2400">
        <v>1531</v>
      </c>
      <c r="X2400" s="204">
        <f t="shared" si="185"/>
        <v>0.53734135426601137</v>
      </c>
      <c r="Y2400" s="204">
        <f t="shared" si="186"/>
        <v>0.39826086956521739</v>
      </c>
      <c r="Z2400" s="204">
        <f t="shared" si="187"/>
        <v>0.43936296443720518</v>
      </c>
      <c r="AA2400" s="204">
        <f t="shared" si="188"/>
        <v>0.35821361272967533</v>
      </c>
      <c r="AB2400" s="204">
        <f t="shared" si="189"/>
        <v>0.42673315187096983</v>
      </c>
      <c r="AD2400" s="204">
        <v>0.58846787912679621</v>
      </c>
      <c r="AE2400" s="204">
        <v>0.56300904347826086</v>
      </c>
      <c r="AF2400" s="204">
        <v>0.5079271553663095</v>
      </c>
      <c r="AG2400" s="204">
        <v>0.55432534913967435</v>
      </c>
      <c r="AH2400" s="204">
        <v>0.61562081521855805</v>
      </c>
    </row>
    <row r="2401" spans="1:34">
      <c r="A2401" s="206">
        <v>43931.041666666664</v>
      </c>
      <c r="B2401">
        <v>2</v>
      </c>
      <c r="C2401">
        <v>1115.421</v>
      </c>
      <c r="E2401" s="206">
        <v>43566.041666666664</v>
      </c>
      <c r="F2401">
        <v>2</v>
      </c>
      <c r="G2401">
        <v>973.55399999999997</v>
      </c>
      <c r="I2401" s="206">
        <v>43201.041666666664</v>
      </c>
      <c r="J2401">
        <v>2</v>
      </c>
      <c r="K2401">
        <v>1520</v>
      </c>
      <c r="M2401" s="206">
        <v>42836.041666666664</v>
      </c>
      <c r="N2401">
        <v>2</v>
      </c>
      <c r="O2401">
        <v>967</v>
      </c>
      <c r="Q2401" s="206">
        <v>42470.041666666664</v>
      </c>
      <c r="R2401">
        <v>2</v>
      </c>
      <c r="S2401">
        <v>1520</v>
      </c>
      <c r="X2401" s="204">
        <f t="shared" si="185"/>
        <v>0.5297995828044566</v>
      </c>
      <c r="Y2401" s="204">
        <f t="shared" si="186"/>
        <v>0.35269565217391302</v>
      </c>
      <c r="Z2401" s="204">
        <f t="shared" si="187"/>
        <v>0.43325261857417119</v>
      </c>
      <c r="AA2401" s="204">
        <f t="shared" si="188"/>
        <v>0.33246225347740477</v>
      </c>
      <c r="AB2401" s="204">
        <f t="shared" si="189"/>
        <v>0.41919841702834526</v>
      </c>
      <c r="AD2401" s="204">
        <v>0.58844850043532848</v>
      </c>
      <c r="AE2401" s="204">
        <v>0.56299478260869562</v>
      </c>
      <c r="AF2401" s="204">
        <v>0.5079158075811353</v>
      </c>
      <c r="AG2401" s="204">
        <v>0.5543019207685026</v>
      </c>
      <c r="AH2401" s="204">
        <v>0.61560119833263871</v>
      </c>
    </row>
    <row r="2402" spans="1:34">
      <c r="A2402" s="206">
        <v>43931.083333333336</v>
      </c>
      <c r="B2402">
        <v>3</v>
      </c>
      <c r="C2402">
        <v>1124.396</v>
      </c>
      <c r="E2402" s="206">
        <v>43566.083333333336</v>
      </c>
      <c r="F2402">
        <v>3</v>
      </c>
      <c r="G2402">
        <v>973.51199999999994</v>
      </c>
      <c r="I2402" s="206">
        <v>43201.083333333336</v>
      </c>
      <c r="J2402">
        <v>3</v>
      </c>
      <c r="K2402">
        <v>1514</v>
      </c>
      <c r="M2402" s="206">
        <v>42836.083333333336</v>
      </c>
      <c r="N2402">
        <v>3</v>
      </c>
      <c r="O2402">
        <v>981</v>
      </c>
      <c r="Q2402" s="206">
        <v>42470.083333333336</v>
      </c>
      <c r="R2402">
        <v>3</v>
      </c>
      <c r="S2402">
        <v>1532</v>
      </c>
      <c r="X2402" s="204">
        <f t="shared" si="185"/>
        <v>0.52599305412330111</v>
      </c>
      <c r="Y2402" s="204">
        <f t="shared" si="186"/>
        <v>0.33634782608695651</v>
      </c>
      <c r="Z2402" s="204">
        <f t="shared" si="187"/>
        <v>0.44227265294341184</v>
      </c>
      <c r="AA2402" s="204">
        <f t="shared" si="188"/>
        <v>0.31678867316348414</v>
      </c>
      <c r="AB2402" s="204">
        <f t="shared" si="189"/>
        <v>0.41285068884879972</v>
      </c>
      <c r="AD2402" s="204">
        <v>0.588410089100455</v>
      </c>
      <c r="AE2402" s="204">
        <v>0.56298817391304345</v>
      </c>
      <c r="AF2402" s="204">
        <v>0.50766761115155579</v>
      </c>
      <c r="AG2402" s="204">
        <v>0.55421243740638815</v>
      </c>
      <c r="AH2402" s="204">
        <v>0.61550348403296529</v>
      </c>
    </row>
    <row r="2403" spans="1:34">
      <c r="A2403" s="206">
        <v>43931.125</v>
      </c>
      <c r="B2403">
        <v>4</v>
      </c>
      <c r="C2403">
        <v>1131.3430000000001</v>
      </c>
      <c r="E2403" s="206">
        <v>43566.125</v>
      </c>
      <c r="F2403">
        <v>4</v>
      </c>
      <c r="G2403">
        <v>946.31799999999998</v>
      </c>
      <c r="I2403" s="206">
        <v>43201.125</v>
      </c>
      <c r="J2403">
        <v>4</v>
      </c>
      <c r="K2403">
        <v>1569</v>
      </c>
      <c r="M2403" s="206">
        <v>42836.125</v>
      </c>
      <c r="N2403">
        <v>4</v>
      </c>
      <c r="O2403">
        <v>925</v>
      </c>
      <c r="Q2403" s="206">
        <v>42470.125</v>
      </c>
      <c r="R2403">
        <v>4</v>
      </c>
      <c r="S2403">
        <v>1546</v>
      </c>
      <c r="X2403" s="204">
        <f t="shared" si="185"/>
        <v>0.53014563086637978</v>
      </c>
      <c r="Y2403" s="204">
        <f t="shared" si="186"/>
        <v>0.34121739130434781</v>
      </c>
      <c r="Z2403" s="204">
        <f t="shared" si="187"/>
        <v>0.44052683983968782</v>
      </c>
      <c r="AA2403" s="204">
        <f t="shared" si="188"/>
        <v>0.31677500661363389</v>
      </c>
      <c r="AB2403" s="204">
        <f t="shared" si="189"/>
        <v>0.41617260490777475</v>
      </c>
      <c r="AD2403" s="204">
        <v>0.5883782526787581</v>
      </c>
      <c r="AE2403" s="204">
        <v>0.56286573913043481</v>
      </c>
      <c r="AF2403" s="204">
        <v>0.50765655433523227</v>
      </c>
      <c r="AG2403" s="204">
        <v>0.55417599327345435</v>
      </c>
      <c r="AH2403" s="204">
        <v>0.61540576973329175</v>
      </c>
    </row>
    <row r="2404" spans="1:34">
      <c r="A2404" s="206">
        <v>43931.166666666664</v>
      </c>
      <c r="B2404">
        <v>5</v>
      </c>
      <c r="C2404">
        <v>1190.3630000000001</v>
      </c>
      <c r="E2404" s="206">
        <v>43566.166666666664</v>
      </c>
      <c r="F2404">
        <v>5</v>
      </c>
      <c r="G2404">
        <v>934.32</v>
      </c>
      <c r="I2404" s="206">
        <v>43201.166666666664</v>
      </c>
      <c r="J2404">
        <v>5</v>
      </c>
      <c r="K2404">
        <v>1648</v>
      </c>
      <c r="M2404" s="206">
        <v>42836.166666666664</v>
      </c>
      <c r="N2404">
        <v>5</v>
      </c>
      <c r="O2404">
        <v>987</v>
      </c>
      <c r="Q2404" s="206">
        <v>42470.166666666664</v>
      </c>
      <c r="R2404">
        <v>5</v>
      </c>
      <c r="S2404">
        <v>1579</v>
      </c>
      <c r="X2404" s="204">
        <f t="shared" si="185"/>
        <v>0.53499030373330492</v>
      </c>
      <c r="Y2404" s="204">
        <f t="shared" si="186"/>
        <v>0.32173913043478258</v>
      </c>
      <c r="Z2404" s="204">
        <f t="shared" si="187"/>
        <v>0.45653012662382442</v>
      </c>
      <c r="AA2404" s="204">
        <f t="shared" si="188"/>
        <v>0.30792624097967036</v>
      </c>
      <c r="AB2404" s="204">
        <f t="shared" si="189"/>
        <v>0.41874389748289448</v>
      </c>
      <c r="AD2404" s="204">
        <v>0.58837479219813882</v>
      </c>
      <c r="AE2404" s="204">
        <v>0.5628577391304348</v>
      </c>
      <c r="AF2404" s="204">
        <v>0.50765073495821977</v>
      </c>
      <c r="AG2404" s="204">
        <v>0.55411839852765699</v>
      </c>
      <c r="AH2404" s="204">
        <v>0.61538060089852742</v>
      </c>
    </row>
    <row r="2405" spans="1:34">
      <c r="A2405" s="206">
        <v>43931.208333333336</v>
      </c>
      <c r="B2405">
        <v>6</v>
      </c>
      <c r="C2405">
        <v>1293.211</v>
      </c>
      <c r="E2405" s="206">
        <v>43566.208333333336</v>
      </c>
      <c r="F2405">
        <v>6</v>
      </c>
      <c r="G2405">
        <v>1037.2270000000001</v>
      </c>
      <c r="I2405" s="206">
        <v>43201.208333333336</v>
      </c>
      <c r="J2405">
        <v>6</v>
      </c>
      <c r="K2405">
        <v>1751</v>
      </c>
      <c r="M2405" s="206">
        <v>42836.208333333336</v>
      </c>
      <c r="N2405">
        <v>6</v>
      </c>
      <c r="O2405">
        <v>1047</v>
      </c>
      <c r="Q2405" s="206">
        <v>42470.208333333336</v>
      </c>
      <c r="R2405">
        <v>6</v>
      </c>
      <c r="S2405">
        <v>1588</v>
      </c>
      <c r="X2405" s="204">
        <f t="shared" si="185"/>
        <v>0.5464098897767713</v>
      </c>
      <c r="Y2405" s="204">
        <f t="shared" si="186"/>
        <v>0.34330434782608693</v>
      </c>
      <c r="Z2405" s="204">
        <f t="shared" si="187"/>
        <v>0.47951666582285701</v>
      </c>
      <c r="AA2405" s="204">
        <f t="shared" si="188"/>
        <v>0.30402216323912851</v>
      </c>
      <c r="AB2405" s="204">
        <f t="shared" si="189"/>
        <v>0.44058896553868343</v>
      </c>
      <c r="AD2405" s="204">
        <v>0.58818723414857643</v>
      </c>
      <c r="AE2405" s="204">
        <v>0.56257913043478258</v>
      </c>
      <c r="AF2405" s="204">
        <v>0.50761785547809968</v>
      </c>
      <c r="AG2405" s="204">
        <v>0.55405917681163941</v>
      </c>
      <c r="AH2405" s="204">
        <v>0.61532026972107745</v>
      </c>
    </row>
    <row r="2406" spans="1:34">
      <c r="A2406" s="206">
        <v>43931.25</v>
      </c>
      <c r="B2406">
        <v>7</v>
      </c>
      <c r="C2406">
        <v>1406.066</v>
      </c>
      <c r="E2406" s="206">
        <v>43566.25</v>
      </c>
      <c r="F2406">
        <v>7</v>
      </c>
      <c r="G2406">
        <v>1197.2139999999999</v>
      </c>
      <c r="I2406" s="206">
        <v>43201.25</v>
      </c>
      <c r="J2406">
        <v>7</v>
      </c>
      <c r="K2406">
        <v>1967</v>
      </c>
      <c r="M2406" s="206">
        <v>42836.25</v>
      </c>
      <c r="N2406">
        <v>7</v>
      </c>
      <c r="O2406">
        <v>1201</v>
      </c>
      <c r="Q2406" s="206">
        <v>42470.25</v>
      </c>
      <c r="R2406">
        <v>7</v>
      </c>
      <c r="S2406">
        <v>1648</v>
      </c>
      <c r="X2406" s="204">
        <f t="shared" si="185"/>
        <v>0.54952432233408033</v>
      </c>
      <c r="Y2406" s="204">
        <f t="shared" si="186"/>
        <v>0.36417391304347824</v>
      </c>
      <c r="Z2406" s="204">
        <f t="shared" si="187"/>
        <v>0.50948645743678556</v>
      </c>
      <c r="AA2406" s="204">
        <f t="shared" si="188"/>
        <v>0.33750748813043879</v>
      </c>
      <c r="AB2406" s="204">
        <f t="shared" si="189"/>
        <v>0.47865608785996061</v>
      </c>
      <c r="AD2406" s="204">
        <v>0.58813013621835908</v>
      </c>
      <c r="AE2406" s="204">
        <v>0.56237565217391305</v>
      </c>
      <c r="AF2406" s="204">
        <v>0.50757711983901277</v>
      </c>
      <c r="AG2406" s="204">
        <v>0.55405299432480248</v>
      </c>
      <c r="AH2406" s="204">
        <v>0.61523810087817032</v>
      </c>
    </row>
    <row r="2407" spans="1:34">
      <c r="A2407" s="206">
        <v>43931.291666666664</v>
      </c>
      <c r="B2407">
        <v>8</v>
      </c>
      <c r="C2407">
        <v>1466.0070000000001</v>
      </c>
      <c r="E2407" s="206">
        <v>43566.291666666664</v>
      </c>
      <c r="F2407">
        <v>8</v>
      </c>
      <c r="G2407">
        <v>1240.0830000000001</v>
      </c>
      <c r="I2407" s="206">
        <v>43201.291666666664</v>
      </c>
      <c r="J2407">
        <v>8</v>
      </c>
      <c r="K2407">
        <v>2004</v>
      </c>
      <c r="M2407" s="206">
        <v>42836.291666666664</v>
      </c>
      <c r="N2407">
        <v>8</v>
      </c>
      <c r="O2407">
        <v>1193</v>
      </c>
      <c r="Q2407" s="206">
        <v>42470.291666666664</v>
      </c>
      <c r="R2407">
        <v>8</v>
      </c>
      <c r="S2407">
        <v>1672</v>
      </c>
      <c r="X2407" s="204">
        <f t="shared" si="185"/>
        <v>0.5702872060494738</v>
      </c>
      <c r="Y2407" s="204">
        <f t="shared" si="186"/>
        <v>0.41773913043478261</v>
      </c>
      <c r="Z2407" s="204">
        <f t="shared" si="187"/>
        <v>0.57233572917084941</v>
      </c>
      <c r="AA2407" s="204">
        <f t="shared" si="188"/>
        <v>0.38956630505626549</v>
      </c>
      <c r="AB2407" s="204">
        <f t="shared" si="189"/>
        <v>0.52042710032075468</v>
      </c>
      <c r="AD2407" s="204">
        <v>0.58808584206643288</v>
      </c>
      <c r="AE2407" s="204">
        <v>0.56232521739130437</v>
      </c>
      <c r="AF2407" s="204">
        <v>0.50752038091314178</v>
      </c>
      <c r="AG2407" s="204">
        <v>0.55404713723200949</v>
      </c>
      <c r="AH2407" s="204">
        <v>0.61515815281480113</v>
      </c>
    </row>
    <row r="2408" spans="1:34">
      <c r="A2408" s="206">
        <v>43931.333333333336</v>
      </c>
      <c r="B2408">
        <v>9</v>
      </c>
      <c r="C2408">
        <v>1495.8810000000001</v>
      </c>
      <c r="E2408" s="206">
        <v>43566.333333333336</v>
      </c>
      <c r="F2408">
        <v>9</v>
      </c>
      <c r="G2408">
        <v>1234.0160000000001</v>
      </c>
      <c r="I2408" s="206">
        <v>43201.333333333336</v>
      </c>
      <c r="J2408">
        <v>9</v>
      </c>
      <c r="K2408">
        <v>1859</v>
      </c>
      <c r="M2408" s="206">
        <v>42836.333333333336</v>
      </c>
      <c r="N2408">
        <v>9</v>
      </c>
      <c r="O2408">
        <v>1130</v>
      </c>
      <c r="Q2408" s="206">
        <v>42470.333333333336</v>
      </c>
      <c r="R2408">
        <v>9</v>
      </c>
      <c r="S2408">
        <v>1732</v>
      </c>
      <c r="X2408" s="204">
        <f t="shared" si="185"/>
        <v>0.57859235953563115</v>
      </c>
      <c r="Y2408" s="204">
        <f t="shared" si="186"/>
        <v>0.41495652173913045</v>
      </c>
      <c r="Z2408" s="204">
        <f t="shared" si="187"/>
        <v>0.58310157664381401</v>
      </c>
      <c r="AA2408" s="204">
        <f t="shared" si="188"/>
        <v>0.403515622330752</v>
      </c>
      <c r="AB2408" s="204">
        <f t="shared" si="189"/>
        <v>0.54261305803563176</v>
      </c>
      <c r="AD2408" s="204">
        <v>0.58805227540442639</v>
      </c>
      <c r="AE2408" s="204">
        <v>0.56231165217391299</v>
      </c>
      <c r="AF2408" s="204">
        <v>0.50747033427083499</v>
      </c>
      <c r="AG2408" s="204">
        <v>0.55404355789752491</v>
      </c>
      <c r="AH2408" s="204">
        <v>0.61509412033812116</v>
      </c>
    </row>
    <row r="2409" spans="1:34">
      <c r="A2409" s="206">
        <v>43931.375</v>
      </c>
      <c r="B2409">
        <v>10</v>
      </c>
      <c r="C2409">
        <v>1465.827</v>
      </c>
      <c r="E2409" s="206">
        <v>43566.375</v>
      </c>
      <c r="F2409">
        <v>10</v>
      </c>
      <c r="G2409">
        <v>1214.039</v>
      </c>
      <c r="I2409" s="206">
        <v>43201.375</v>
      </c>
      <c r="J2409">
        <v>10</v>
      </c>
      <c r="K2409">
        <v>1641</v>
      </c>
      <c r="M2409" s="206">
        <v>42836.375</v>
      </c>
      <c r="N2409">
        <v>10</v>
      </c>
      <c r="O2409">
        <v>1158</v>
      </c>
      <c r="Q2409" s="206">
        <v>42470.375</v>
      </c>
      <c r="R2409">
        <v>10</v>
      </c>
      <c r="S2409">
        <v>1693</v>
      </c>
      <c r="X2409" s="204">
        <f t="shared" si="185"/>
        <v>0.59935524325102463</v>
      </c>
      <c r="Y2409" s="204">
        <f t="shared" si="186"/>
        <v>0.39304347826086955</v>
      </c>
      <c r="Z2409" s="204">
        <f t="shared" si="187"/>
        <v>0.54091109330381748</v>
      </c>
      <c r="AA2409" s="204">
        <f t="shared" si="188"/>
        <v>0.40154145666548552</v>
      </c>
      <c r="AB2409" s="204">
        <f t="shared" si="189"/>
        <v>0.55367031935550026</v>
      </c>
      <c r="AD2409" s="204">
        <v>0.58793565720755825</v>
      </c>
      <c r="AE2409" s="204">
        <v>0.56214330434782611</v>
      </c>
      <c r="AF2409" s="204">
        <v>0.50746626070692635</v>
      </c>
      <c r="AG2409" s="204">
        <v>0.55403672462259979</v>
      </c>
      <c r="AH2409" s="204">
        <v>0.61508264631050791</v>
      </c>
    </row>
    <row r="2410" spans="1:34">
      <c r="A2410" s="206">
        <v>43931.416666666664</v>
      </c>
      <c r="B2410">
        <v>11</v>
      </c>
      <c r="C2410">
        <v>1439.7629999999999</v>
      </c>
      <c r="E2410" s="206">
        <v>43566.416666666664</v>
      </c>
      <c r="F2410">
        <v>11</v>
      </c>
      <c r="G2410">
        <v>1185.048</v>
      </c>
      <c r="I2410" s="206">
        <v>43201.416666666664</v>
      </c>
      <c r="J2410">
        <v>11</v>
      </c>
      <c r="K2410">
        <v>1514.2560000000001</v>
      </c>
      <c r="M2410" s="206">
        <v>42836.416666666664</v>
      </c>
      <c r="N2410">
        <v>11</v>
      </c>
      <c r="O2410">
        <v>1222.48</v>
      </c>
      <c r="Q2410" s="206">
        <v>42470.416666666664</v>
      </c>
      <c r="R2410">
        <v>11</v>
      </c>
      <c r="S2410">
        <v>1575</v>
      </c>
      <c r="X2410" s="204">
        <f t="shared" si="185"/>
        <v>0.58585936883601886</v>
      </c>
      <c r="Y2410" s="204">
        <f t="shared" si="186"/>
        <v>0.40278260869565219</v>
      </c>
      <c r="Z2410" s="204">
        <f t="shared" si="187"/>
        <v>0.47747988386851237</v>
      </c>
      <c r="AA2410" s="204">
        <f t="shared" si="188"/>
        <v>0.39504105984744875</v>
      </c>
      <c r="AB2410" s="204">
        <f t="shared" si="189"/>
        <v>0.54254643464949071</v>
      </c>
      <c r="AD2410" s="204">
        <v>0.58791524037190479</v>
      </c>
      <c r="AE2410" s="204">
        <v>0.56210399999999994</v>
      </c>
      <c r="AF2410" s="204">
        <v>0.50744967548244091</v>
      </c>
      <c r="AG2410" s="204">
        <v>0.55398433618150733</v>
      </c>
      <c r="AH2410" s="204">
        <v>0.61505525669620553</v>
      </c>
    </row>
    <row r="2411" spans="1:34">
      <c r="A2411" s="206">
        <v>43931.458333333336</v>
      </c>
      <c r="B2411">
        <v>12</v>
      </c>
      <c r="C2411">
        <v>1400.7940000000001</v>
      </c>
      <c r="E2411" s="206">
        <v>43566.458333333336</v>
      </c>
      <c r="F2411">
        <v>12</v>
      </c>
      <c r="G2411">
        <v>1204.077</v>
      </c>
      <c r="I2411" s="206">
        <v>43201.458333333336</v>
      </c>
      <c r="J2411">
        <v>12</v>
      </c>
      <c r="K2411">
        <v>1396.758</v>
      </c>
      <c r="M2411" s="206">
        <v>42836.458333333336</v>
      </c>
      <c r="N2411">
        <v>12</v>
      </c>
      <c r="O2411">
        <v>1244.0360000000001</v>
      </c>
      <c r="Q2411" s="206">
        <v>42470.458333333336</v>
      </c>
      <c r="R2411">
        <v>12</v>
      </c>
      <c r="S2411">
        <v>1439</v>
      </c>
      <c r="X2411" s="204">
        <f t="shared" si="185"/>
        <v>0.54502569752907848</v>
      </c>
      <c r="Y2411" s="204">
        <f t="shared" si="186"/>
        <v>0.42521043478260873</v>
      </c>
      <c r="Z2411" s="204">
        <f t="shared" si="187"/>
        <v>0.44060132786544676</v>
      </c>
      <c r="AA2411" s="204">
        <f t="shared" si="188"/>
        <v>0.38560756111632283</v>
      </c>
      <c r="AB2411" s="204">
        <f t="shared" si="189"/>
        <v>0.53289936833627338</v>
      </c>
      <c r="AD2411" s="204">
        <v>0.5878951695843132</v>
      </c>
      <c r="AE2411" s="204">
        <v>0.56208695652173912</v>
      </c>
      <c r="AF2411" s="204">
        <v>0.50744967548244091</v>
      </c>
      <c r="AG2411" s="204">
        <v>0.55387630535888199</v>
      </c>
      <c r="AH2411" s="204">
        <v>0.61505192552689847</v>
      </c>
    </row>
    <row r="2412" spans="1:34">
      <c r="A2412" s="206">
        <v>43931.5</v>
      </c>
      <c r="B2412">
        <v>13</v>
      </c>
      <c r="C2412">
        <v>1389.8050000000001</v>
      </c>
      <c r="E2412" s="206">
        <v>43566.5</v>
      </c>
      <c r="F2412">
        <v>13</v>
      </c>
      <c r="G2412">
        <v>1201.116</v>
      </c>
      <c r="I2412" s="206">
        <v>43201.5</v>
      </c>
      <c r="J2412">
        <v>13</v>
      </c>
      <c r="K2412">
        <v>1354.7449999999999</v>
      </c>
      <c r="M2412" s="206">
        <v>42836.5</v>
      </c>
      <c r="N2412">
        <v>13</v>
      </c>
      <c r="O2412">
        <v>1238.2919999999999</v>
      </c>
      <c r="Q2412" s="206">
        <v>42470.5</v>
      </c>
      <c r="R2412">
        <v>13</v>
      </c>
      <c r="S2412">
        <v>1365</v>
      </c>
      <c r="X2412" s="204">
        <f t="shared" si="185"/>
        <v>0.49796316110751992</v>
      </c>
      <c r="Y2412" s="204">
        <f t="shared" si="186"/>
        <v>0.4327081739130435</v>
      </c>
      <c r="Z2412" s="204">
        <f t="shared" si="187"/>
        <v>0.40641306985521974</v>
      </c>
      <c r="AA2412" s="204">
        <f t="shared" si="188"/>
        <v>0.39179948438059781</v>
      </c>
      <c r="AB2412" s="204">
        <f t="shared" si="189"/>
        <v>0.51847577536666922</v>
      </c>
      <c r="AD2412" s="204">
        <v>0.587643938691357</v>
      </c>
      <c r="AE2412" s="204">
        <v>0.56208695652173912</v>
      </c>
      <c r="AF2412" s="204">
        <v>0.50744880257588909</v>
      </c>
      <c r="AG2412" s="204">
        <v>0.55375233022809789</v>
      </c>
      <c r="AH2412" s="204">
        <v>0.61504563331820739</v>
      </c>
    </row>
    <row r="2413" spans="1:34">
      <c r="A2413" s="206">
        <v>43931.541666666664</v>
      </c>
      <c r="B2413">
        <v>14</v>
      </c>
      <c r="C2413">
        <v>1342.894</v>
      </c>
      <c r="E2413" s="206">
        <v>43566.541666666664</v>
      </c>
      <c r="F2413">
        <v>14</v>
      </c>
      <c r="G2413">
        <v>1169.039</v>
      </c>
      <c r="I2413" s="206">
        <v>43201.541666666664</v>
      </c>
      <c r="J2413">
        <v>14</v>
      </c>
      <c r="K2413">
        <v>1271.93</v>
      </c>
      <c r="M2413" s="206">
        <v>42836.541666666664</v>
      </c>
      <c r="N2413">
        <v>14</v>
      </c>
      <c r="O2413">
        <v>1208.2729999999999</v>
      </c>
      <c r="Q2413" s="206">
        <v>42470.541666666664</v>
      </c>
      <c r="R2413">
        <v>14</v>
      </c>
      <c r="S2413">
        <v>1357</v>
      </c>
      <c r="X2413" s="204">
        <f t="shared" si="185"/>
        <v>0.47235560452520131</v>
      </c>
      <c r="Y2413" s="204">
        <f t="shared" si="186"/>
        <v>0.43071026086956521</v>
      </c>
      <c r="Z2413" s="204">
        <f t="shared" si="187"/>
        <v>0.39418859553409369</v>
      </c>
      <c r="AA2413" s="204">
        <f t="shared" si="188"/>
        <v>0.39083599261615831</v>
      </c>
      <c r="AB2413" s="204">
        <f t="shared" si="189"/>
        <v>0.51440841764276102</v>
      </c>
      <c r="AD2413" s="204">
        <v>0.58760068268361654</v>
      </c>
      <c r="AE2413" s="204">
        <v>0.56200904347826086</v>
      </c>
      <c r="AF2413" s="204">
        <v>0.50744065544807171</v>
      </c>
      <c r="AG2413" s="204">
        <v>0.55372434634030943</v>
      </c>
      <c r="AH2413" s="204">
        <v>0.61501713331413599</v>
      </c>
    </row>
    <row r="2414" spans="1:34">
      <c r="A2414" s="206">
        <v>43931.583333333336</v>
      </c>
      <c r="B2414">
        <v>15</v>
      </c>
      <c r="C2414">
        <v>1271.943</v>
      </c>
      <c r="E2414" s="206">
        <v>43566.583333333336</v>
      </c>
      <c r="F2414">
        <v>15</v>
      </c>
      <c r="G2414">
        <v>1173.9179999999999</v>
      </c>
      <c r="I2414" s="206">
        <v>43201.583333333336</v>
      </c>
      <c r="J2414">
        <v>15</v>
      </c>
      <c r="K2414">
        <v>1239.45</v>
      </c>
      <c r="M2414" s="206">
        <v>42836.583333333336</v>
      </c>
      <c r="N2414">
        <v>15</v>
      </c>
      <c r="O2414">
        <v>1246.201</v>
      </c>
      <c r="Q2414" s="206">
        <v>42470.583333333336</v>
      </c>
      <c r="R2414">
        <v>15</v>
      </c>
      <c r="S2414">
        <v>1277</v>
      </c>
      <c r="X2414" s="204">
        <f t="shared" si="185"/>
        <v>0.46958722002981551</v>
      </c>
      <c r="Y2414" s="204">
        <f t="shared" si="186"/>
        <v>0.42026886956521736</v>
      </c>
      <c r="Z2414" s="204">
        <f t="shared" si="187"/>
        <v>0.37009201016994331</v>
      </c>
      <c r="AA2414" s="204">
        <f t="shared" si="188"/>
        <v>0.38039832786508643</v>
      </c>
      <c r="AB2414" s="204">
        <f t="shared" si="189"/>
        <v>0.49704525282464651</v>
      </c>
      <c r="AD2414" s="204">
        <v>0.58738786312553382</v>
      </c>
      <c r="AE2414" s="204">
        <v>0.56198539130434788</v>
      </c>
      <c r="AF2414" s="204">
        <v>0.50742086956622945</v>
      </c>
      <c r="AG2414" s="204">
        <v>0.5534702135919044</v>
      </c>
      <c r="AH2414" s="204">
        <v>0.61496272421545417</v>
      </c>
    </row>
    <row r="2415" spans="1:34">
      <c r="A2415" s="206">
        <v>43931.625</v>
      </c>
      <c r="B2415">
        <v>16</v>
      </c>
      <c r="C2415">
        <v>1225.905</v>
      </c>
      <c r="E2415" s="206">
        <v>43566.625</v>
      </c>
      <c r="F2415">
        <v>16</v>
      </c>
      <c r="G2415">
        <v>1302.337</v>
      </c>
      <c r="I2415" s="206">
        <v>43201.625</v>
      </c>
      <c r="J2415">
        <v>16</v>
      </c>
      <c r="K2415">
        <v>1217.9970000000001</v>
      </c>
      <c r="M2415" s="206">
        <v>42836.625</v>
      </c>
      <c r="N2415">
        <v>16</v>
      </c>
      <c r="O2415">
        <v>1248.155</v>
      </c>
      <c r="Q2415" s="206">
        <v>42470.625</v>
      </c>
      <c r="R2415">
        <v>16</v>
      </c>
      <c r="S2415">
        <v>1276</v>
      </c>
      <c r="X2415" s="204">
        <f t="shared" si="185"/>
        <v>0.44190337507595756</v>
      </c>
      <c r="Y2415" s="204">
        <f t="shared" si="186"/>
        <v>0.43346121739130433</v>
      </c>
      <c r="Z2415" s="204">
        <f t="shared" si="187"/>
        <v>0.3606413419017841</v>
      </c>
      <c r="AA2415" s="204">
        <f t="shared" si="188"/>
        <v>0.3819859254060185</v>
      </c>
      <c r="AB2415" s="204">
        <f t="shared" si="189"/>
        <v>0.47078416465747808</v>
      </c>
      <c r="AD2415" s="204">
        <v>0.58719580645116642</v>
      </c>
      <c r="AE2415" s="204">
        <v>0.56196799999999991</v>
      </c>
      <c r="AF2415" s="204">
        <v>0.50738391652220061</v>
      </c>
      <c r="AG2415" s="204">
        <v>0.55340090466052128</v>
      </c>
      <c r="AH2415" s="204">
        <v>0.61493607486099766</v>
      </c>
    </row>
    <row r="2416" spans="1:34">
      <c r="A2416" s="206">
        <v>43931.666666666664</v>
      </c>
      <c r="B2416">
        <v>17</v>
      </c>
      <c r="C2416">
        <v>1200.9929999999999</v>
      </c>
      <c r="E2416" s="206">
        <v>43566.666666666664</v>
      </c>
      <c r="F2416">
        <v>17</v>
      </c>
      <c r="G2416">
        <v>1260.748</v>
      </c>
      <c r="I2416" s="206">
        <v>43201.666666666664</v>
      </c>
      <c r="J2416">
        <v>17</v>
      </c>
      <c r="K2416">
        <v>1203.25</v>
      </c>
      <c r="M2416" s="206">
        <v>42836.666666666664</v>
      </c>
      <c r="N2416">
        <v>17</v>
      </c>
      <c r="O2416">
        <v>1284.5350000000001</v>
      </c>
      <c r="Q2416" s="206">
        <v>42470.666666666664</v>
      </c>
      <c r="R2416">
        <v>17</v>
      </c>
      <c r="S2416">
        <v>1233</v>
      </c>
      <c r="X2416" s="204">
        <f t="shared" si="185"/>
        <v>0.44155732701403433</v>
      </c>
      <c r="Y2416" s="204">
        <f t="shared" si="186"/>
        <v>0.43414086956521736</v>
      </c>
      <c r="Z2416" s="204">
        <f t="shared" si="187"/>
        <v>0.35439918714941893</v>
      </c>
      <c r="AA2416" s="204">
        <f t="shared" si="188"/>
        <v>0.42377270314919607</v>
      </c>
      <c r="AB2416" s="204">
        <f t="shared" si="189"/>
        <v>0.45374412326214747</v>
      </c>
      <c r="AD2416" s="204">
        <v>0.58710271952250903</v>
      </c>
      <c r="AE2416" s="204">
        <v>0.5618469565217391</v>
      </c>
      <c r="AF2416" s="204">
        <v>0.50732455887667405</v>
      </c>
      <c r="AG2416" s="204">
        <v>0.55339699993199265</v>
      </c>
      <c r="AH2416" s="204">
        <v>0.61485797744724358</v>
      </c>
    </row>
    <row r="2417" spans="1:34">
      <c r="A2417" s="206">
        <v>43931.708333333336</v>
      </c>
      <c r="B2417">
        <v>18</v>
      </c>
      <c r="C2417">
        <v>1208.1010000000001</v>
      </c>
      <c r="E2417" s="206">
        <v>43566.708333333336</v>
      </c>
      <c r="F2417">
        <v>18</v>
      </c>
      <c r="G2417">
        <v>1339.8040000000001</v>
      </c>
      <c r="I2417" s="206">
        <v>43201.708333333336</v>
      </c>
      <c r="J2417">
        <v>18</v>
      </c>
      <c r="K2417">
        <v>1243.319</v>
      </c>
      <c r="M2417" s="206">
        <v>42836.708333333336</v>
      </c>
      <c r="N2417">
        <v>18</v>
      </c>
      <c r="O2417">
        <v>1320.3150000000001</v>
      </c>
      <c r="Q2417" s="206">
        <v>42470.708333333336</v>
      </c>
      <c r="R2417">
        <v>18</v>
      </c>
      <c r="S2417">
        <v>1236</v>
      </c>
      <c r="X2417" s="204">
        <f t="shared" si="185"/>
        <v>0.42667726035133569</v>
      </c>
      <c r="Y2417" s="204">
        <f t="shared" si="186"/>
        <v>0.44679478260869571</v>
      </c>
      <c r="Z2417" s="204">
        <f t="shared" si="187"/>
        <v>0.35010826950931595</v>
      </c>
      <c r="AA2417" s="204">
        <f t="shared" si="188"/>
        <v>0.41023989025109681</v>
      </c>
      <c r="AB2417" s="204">
        <f t="shared" si="189"/>
        <v>0.44452344662023263</v>
      </c>
      <c r="AD2417" s="204">
        <v>0.58702797314113364</v>
      </c>
      <c r="AE2417" s="204">
        <v>0.56173913043478263</v>
      </c>
      <c r="AF2417" s="204">
        <v>0.50717965638906493</v>
      </c>
      <c r="AG2417" s="204">
        <v>0.55339276980941987</v>
      </c>
      <c r="AH2417" s="204">
        <v>0.61471251638750235</v>
      </c>
    </row>
    <row r="2418" spans="1:34">
      <c r="A2418" s="206">
        <v>43931.75</v>
      </c>
      <c r="B2418">
        <v>19</v>
      </c>
      <c r="C2418">
        <v>1233.0809999999999</v>
      </c>
      <c r="E2418" s="206">
        <v>43566.75</v>
      </c>
      <c r="F2418">
        <v>19</v>
      </c>
      <c r="G2418">
        <v>1358.9839999999999</v>
      </c>
      <c r="I2418" s="206">
        <v>43201.75</v>
      </c>
      <c r="J2418">
        <v>19</v>
      </c>
      <c r="K2418">
        <v>1254.415</v>
      </c>
      <c r="M2418" s="206">
        <v>42836.75</v>
      </c>
      <c r="N2418">
        <v>19</v>
      </c>
      <c r="O2418">
        <v>1355.5160000000001</v>
      </c>
      <c r="Q2418" s="206">
        <v>42470.75</v>
      </c>
      <c r="R2418">
        <v>19</v>
      </c>
      <c r="S2418">
        <v>1313</v>
      </c>
      <c r="X2418" s="204">
        <f t="shared" si="185"/>
        <v>0.42771540453710538</v>
      </c>
      <c r="Y2418" s="204">
        <f t="shared" si="186"/>
        <v>0.45924000000000004</v>
      </c>
      <c r="Z2418" s="204">
        <f t="shared" si="187"/>
        <v>0.36176710038483539</v>
      </c>
      <c r="AA2418" s="204">
        <f t="shared" si="188"/>
        <v>0.43596424179771098</v>
      </c>
      <c r="AB2418" s="204">
        <f t="shared" si="189"/>
        <v>0.4471543301129563</v>
      </c>
      <c r="AD2418" s="204">
        <v>0.58689751302178861</v>
      </c>
      <c r="AE2418" s="204">
        <v>0.5616813913043478</v>
      </c>
      <c r="AF2418" s="204">
        <v>0.50717383701205254</v>
      </c>
      <c r="AG2418" s="204">
        <v>0.55327432637738483</v>
      </c>
      <c r="AH2418" s="204">
        <v>0.61468512677319997</v>
      </c>
    </row>
    <row r="2419" spans="1:34">
      <c r="A2419" s="206">
        <v>43931.791666666664</v>
      </c>
      <c r="B2419">
        <v>20</v>
      </c>
      <c r="C2419">
        <v>1223.059</v>
      </c>
      <c r="E2419" s="206">
        <v>43566.791666666664</v>
      </c>
      <c r="F2419">
        <v>20</v>
      </c>
      <c r="G2419">
        <v>1386.8869999999999</v>
      </c>
      <c r="I2419" s="206">
        <v>43201.791666666664</v>
      </c>
      <c r="J2419">
        <v>20</v>
      </c>
      <c r="K2419">
        <v>1284.4590000000001</v>
      </c>
      <c r="M2419" s="206">
        <v>42836.791666666664</v>
      </c>
      <c r="N2419">
        <v>20</v>
      </c>
      <c r="O2419">
        <v>1344.6130000000001</v>
      </c>
      <c r="Q2419" s="206">
        <v>42470.791666666664</v>
      </c>
      <c r="R2419">
        <v>20</v>
      </c>
      <c r="S2419">
        <v>1373</v>
      </c>
      <c r="X2419" s="204">
        <f t="shared" si="185"/>
        <v>0.45436110530519364</v>
      </c>
      <c r="Y2419" s="204">
        <f t="shared" si="186"/>
        <v>0.47148382608695655</v>
      </c>
      <c r="Z2419" s="204">
        <f t="shared" si="187"/>
        <v>0.36499569075132232</v>
      </c>
      <c r="AA2419" s="204">
        <f t="shared" si="188"/>
        <v>0.44220529956263782</v>
      </c>
      <c r="AB2419" s="204">
        <f t="shared" si="189"/>
        <v>0.45640017558963547</v>
      </c>
      <c r="AD2419" s="204">
        <v>0.58689751302178861</v>
      </c>
      <c r="AE2419" s="204">
        <v>0.56154469565217391</v>
      </c>
      <c r="AF2419" s="204">
        <v>0.50717005441699448</v>
      </c>
      <c r="AG2419" s="204">
        <v>0.55324992182408095</v>
      </c>
      <c r="AH2419" s="204">
        <v>0.61465773715889749</v>
      </c>
    </row>
    <row r="2420" spans="1:34">
      <c r="A2420" s="206">
        <v>43931.833333333336</v>
      </c>
      <c r="B2420">
        <v>21</v>
      </c>
      <c r="C2420">
        <v>1338.9860000000001</v>
      </c>
      <c r="E2420" s="206">
        <v>43566.833333333336</v>
      </c>
      <c r="F2420">
        <v>21</v>
      </c>
      <c r="G2420">
        <v>1435.67</v>
      </c>
      <c r="I2420" s="206">
        <v>43201.833333333336</v>
      </c>
      <c r="J2420">
        <v>21</v>
      </c>
      <c r="K2420">
        <v>1376.4449999999999</v>
      </c>
      <c r="M2420" s="206">
        <v>42836.833333333336</v>
      </c>
      <c r="N2420">
        <v>21</v>
      </c>
      <c r="O2420">
        <v>1432.6279999999999</v>
      </c>
      <c r="Q2420" s="206">
        <v>42470.833333333336</v>
      </c>
      <c r="R2420">
        <v>21</v>
      </c>
      <c r="S2420">
        <v>1450</v>
      </c>
      <c r="X2420" s="204">
        <f t="shared" si="185"/>
        <v>0.47512398902058711</v>
      </c>
      <c r="Y2420" s="204">
        <f t="shared" si="186"/>
        <v>0.4676914782608696</v>
      </c>
      <c r="Z2420" s="204">
        <f t="shared" si="187"/>
        <v>0.3737375588993696</v>
      </c>
      <c r="AA2420" s="204">
        <f t="shared" si="188"/>
        <v>0.45128476957383462</v>
      </c>
      <c r="AB2420" s="204">
        <f t="shared" si="189"/>
        <v>0.45269073350127365</v>
      </c>
      <c r="AD2420" s="204">
        <v>0.58689751302178861</v>
      </c>
      <c r="AE2420" s="204">
        <v>0.56153530434782606</v>
      </c>
      <c r="AF2420" s="204">
        <v>0.50715870663182028</v>
      </c>
      <c r="AG2420" s="204">
        <v>0.55324894564194871</v>
      </c>
      <c r="AH2420" s="204">
        <v>0.61453633454415169</v>
      </c>
    </row>
    <row r="2421" spans="1:34">
      <c r="A2421" s="206">
        <v>43931.875</v>
      </c>
      <c r="B2421">
        <v>22</v>
      </c>
      <c r="C2421">
        <v>1372.979</v>
      </c>
      <c r="E2421" s="206">
        <v>43566.875</v>
      </c>
      <c r="F2421">
        <v>22</v>
      </c>
      <c r="G2421">
        <v>1438.6610000000001</v>
      </c>
      <c r="I2421" s="206">
        <v>43201.875</v>
      </c>
      <c r="J2421">
        <v>22</v>
      </c>
      <c r="K2421">
        <v>1453.4580000000001</v>
      </c>
      <c r="M2421" s="206">
        <v>42836.875</v>
      </c>
      <c r="N2421">
        <v>22</v>
      </c>
      <c r="O2421">
        <v>1345.575</v>
      </c>
      <c r="Q2421" s="206">
        <v>42470.875</v>
      </c>
      <c r="R2421">
        <v>22</v>
      </c>
      <c r="S2421">
        <v>1399</v>
      </c>
      <c r="X2421" s="204">
        <f t="shared" si="185"/>
        <v>0.50176968978867542</v>
      </c>
      <c r="Y2421" s="204">
        <f t="shared" si="186"/>
        <v>0.49830539130434781</v>
      </c>
      <c r="Z2421" s="204">
        <f t="shared" si="187"/>
        <v>0.40050261959256211</v>
      </c>
      <c r="AA2421" s="204">
        <f t="shared" si="188"/>
        <v>0.46715846722484761</v>
      </c>
      <c r="AB2421" s="204">
        <f t="shared" si="189"/>
        <v>0.49559878508554078</v>
      </c>
      <c r="AD2421" s="204">
        <v>0.58689751302178861</v>
      </c>
      <c r="AE2421" s="204">
        <v>0.56148869565217385</v>
      </c>
      <c r="AF2421" s="204">
        <v>0.5071153522730778</v>
      </c>
      <c r="AG2421" s="204">
        <v>0.55323462830401049</v>
      </c>
      <c r="AH2421" s="204">
        <v>0.61452782155592267</v>
      </c>
    </row>
    <row r="2422" spans="1:34">
      <c r="A2422" s="206">
        <v>43931.916666666664</v>
      </c>
      <c r="B2422">
        <v>23</v>
      </c>
      <c r="C2422">
        <v>1354.0830000000001</v>
      </c>
      <c r="E2422" s="206">
        <v>43566.916666666664</v>
      </c>
      <c r="F2422">
        <v>23</v>
      </c>
      <c r="G2422">
        <v>1334.84</v>
      </c>
      <c r="I2422" s="206">
        <v>43201.916666666664</v>
      </c>
      <c r="J2422">
        <v>23</v>
      </c>
      <c r="K2422">
        <v>1346.453</v>
      </c>
      <c r="M2422" s="206">
        <v>42836.916666666664</v>
      </c>
      <c r="N2422">
        <v>23</v>
      </c>
      <c r="O2422">
        <v>1265.4349999999999</v>
      </c>
      <c r="Q2422" s="206">
        <v>42470.916666666664</v>
      </c>
      <c r="R2422">
        <v>23</v>
      </c>
      <c r="S2422">
        <v>1337</v>
      </c>
      <c r="X2422" s="204">
        <f t="shared" si="185"/>
        <v>0.48412123863059092</v>
      </c>
      <c r="Y2422" s="204">
        <f t="shared" si="186"/>
        <v>0.46802608695652176</v>
      </c>
      <c r="Z2422" s="204">
        <f t="shared" si="187"/>
        <v>0.42291100368541151</v>
      </c>
      <c r="AA2422" s="204">
        <f t="shared" si="188"/>
        <v>0.46813172081060861</v>
      </c>
      <c r="AB2422" s="204">
        <f t="shared" si="189"/>
        <v>0.50818061155826921</v>
      </c>
      <c r="AD2422" s="204">
        <v>0.58682103640010352</v>
      </c>
      <c r="AE2422" s="204">
        <v>0.56139130434782614</v>
      </c>
      <c r="AF2422" s="204">
        <v>0.5070722888831859</v>
      </c>
      <c r="AG2422" s="204">
        <v>0.55316954949519992</v>
      </c>
      <c r="AH2422" s="204">
        <v>0.61448192544546987</v>
      </c>
    </row>
    <row r="2423" spans="1:34">
      <c r="A2423" s="206">
        <v>43931.958333333336</v>
      </c>
      <c r="B2423">
        <v>24</v>
      </c>
      <c r="C2423">
        <v>1324.152</v>
      </c>
      <c r="E2423" s="206">
        <v>43566.958333333336</v>
      </c>
      <c r="F2423">
        <v>24</v>
      </c>
      <c r="G2423">
        <v>1193.7070000000001</v>
      </c>
      <c r="I2423" s="206">
        <v>43201.958333333336</v>
      </c>
      <c r="J2423">
        <v>24</v>
      </c>
      <c r="K2423">
        <v>1259.905</v>
      </c>
      <c r="M2423" s="206">
        <v>42836.958333333336</v>
      </c>
      <c r="N2423">
        <v>24</v>
      </c>
      <c r="O2423">
        <v>1147.614</v>
      </c>
      <c r="Q2423" s="206">
        <v>42470.958333333336</v>
      </c>
      <c r="R2423">
        <v>24</v>
      </c>
      <c r="S2423">
        <v>1222</v>
      </c>
      <c r="X2423" s="204">
        <f t="shared" si="185"/>
        <v>0.46266625879135104</v>
      </c>
      <c r="Y2423" s="204">
        <f t="shared" si="186"/>
        <v>0.44015130434782607</v>
      </c>
      <c r="Z2423" s="204">
        <f t="shared" si="187"/>
        <v>0.39177588182474715</v>
      </c>
      <c r="AA2423" s="204">
        <f t="shared" si="188"/>
        <v>0.43434898576303432</v>
      </c>
      <c r="AB2423" s="204">
        <f t="shared" si="189"/>
        <v>0.50118663653315587</v>
      </c>
      <c r="AD2423" s="204">
        <v>0.58665943195518533</v>
      </c>
      <c r="AE2423" s="204">
        <v>0.56137634782608703</v>
      </c>
      <c r="AF2423" s="204">
        <v>0.50706792435042669</v>
      </c>
      <c r="AG2423" s="204">
        <v>0.55314774809424838</v>
      </c>
      <c r="AH2423" s="204">
        <v>0.61443676959486326</v>
      </c>
    </row>
    <row r="2424" spans="1:34">
      <c r="A2424" s="206">
        <v>43932</v>
      </c>
      <c r="B2424">
        <v>1</v>
      </c>
      <c r="C2424">
        <v>1335.23</v>
      </c>
      <c r="E2424" s="206">
        <v>43567</v>
      </c>
      <c r="F2424">
        <v>1</v>
      </c>
      <c r="G2424">
        <v>1067.529</v>
      </c>
      <c r="I2424" s="206">
        <v>43202</v>
      </c>
      <c r="J2424">
        <v>1</v>
      </c>
      <c r="K2424">
        <v>1187.6949999999999</v>
      </c>
      <c r="M2424" s="206">
        <v>42837</v>
      </c>
      <c r="N2424">
        <v>1</v>
      </c>
      <c r="O2424">
        <v>1043.0139999999999</v>
      </c>
      <c r="Q2424" s="206">
        <v>42471</v>
      </c>
      <c r="R2424">
        <v>1</v>
      </c>
      <c r="S2424">
        <v>1162.3779999999999</v>
      </c>
      <c r="X2424" s="204">
        <f t="shared" si="185"/>
        <v>0.42287073167018024</v>
      </c>
      <c r="Y2424" s="204">
        <f t="shared" si="186"/>
        <v>0.39917008695652173</v>
      </c>
      <c r="Z2424" s="204">
        <f t="shared" si="187"/>
        <v>0.36659310974122977</v>
      </c>
      <c r="AA2424" s="204">
        <f t="shared" si="188"/>
        <v>0.38842514814377344</v>
      </c>
      <c r="AB2424" s="204">
        <f t="shared" si="189"/>
        <v>0.49010827780767607</v>
      </c>
      <c r="AD2424" s="204">
        <v>0.58655838592110376</v>
      </c>
      <c r="AE2424" s="204">
        <v>0.56128313043478262</v>
      </c>
      <c r="AF2424" s="204">
        <v>0.50706792435042669</v>
      </c>
      <c r="AG2424" s="204">
        <v>0.55313733548483879</v>
      </c>
      <c r="AH2424" s="204">
        <v>0.61434904880311092</v>
      </c>
    </row>
    <row r="2425" spans="1:34">
      <c r="A2425" s="206">
        <v>43932.041666666664</v>
      </c>
      <c r="B2425">
        <v>2</v>
      </c>
      <c r="C2425">
        <v>1324.2460000000001</v>
      </c>
      <c r="E2425" s="206">
        <v>43567.041666666664</v>
      </c>
      <c r="F2425">
        <v>2</v>
      </c>
      <c r="G2425">
        <v>989.35199999999998</v>
      </c>
      <c r="I2425" s="206">
        <v>43202.041666666664</v>
      </c>
      <c r="J2425">
        <v>2</v>
      </c>
      <c r="K2425">
        <v>1137.5909999999999</v>
      </c>
      <c r="M2425" s="206">
        <v>42837.041666666664</v>
      </c>
      <c r="N2425">
        <v>2</v>
      </c>
      <c r="O2425">
        <v>998.01700000000005</v>
      </c>
      <c r="Q2425" s="206">
        <v>42471.041666666664</v>
      </c>
      <c r="R2425">
        <v>2</v>
      </c>
      <c r="S2425">
        <v>1127.2280000000001</v>
      </c>
      <c r="X2425" s="204">
        <f t="shared" si="185"/>
        <v>0.40223865412219373</v>
      </c>
      <c r="Y2425" s="204">
        <f t="shared" si="186"/>
        <v>0.36278747826086954</v>
      </c>
      <c r="Z2425" s="204">
        <f t="shared" si="187"/>
        <v>0.34558224903791152</v>
      </c>
      <c r="AA2425" s="204">
        <f t="shared" si="188"/>
        <v>0.3473675784533175</v>
      </c>
      <c r="AB2425" s="204">
        <f t="shared" si="189"/>
        <v>0.49420857709473182</v>
      </c>
      <c r="AD2425" s="204">
        <v>0.58646391480019877</v>
      </c>
      <c r="AE2425" s="204">
        <v>0.56128243478260864</v>
      </c>
      <c r="AF2425" s="204">
        <v>0.50704202812272137</v>
      </c>
      <c r="AG2425" s="204">
        <v>0.55313277996822197</v>
      </c>
      <c r="AH2425" s="204">
        <v>0.61430981503127224</v>
      </c>
    </row>
    <row r="2426" spans="1:34">
      <c r="A2426" s="206">
        <v>43932.083333333336</v>
      </c>
      <c r="B2426">
        <v>3</v>
      </c>
      <c r="C2426">
        <v>1328.2919999999999</v>
      </c>
      <c r="E2426" s="206">
        <v>43567.083333333336</v>
      </c>
      <c r="F2426">
        <v>3</v>
      </c>
      <c r="G2426">
        <v>967.255</v>
      </c>
      <c r="I2426" s="206">
        <v>43202.083333333336</v>
      </c>
      <c r="J2426">
        <v>3</v>
      </c>
      <c r="K2426">
        <v>1121.5129999999999</v>
      </c>
      <c r="M2426" s="206">
        <v>42837.083333333336</v>
      </c>
      <c r="N2426">
        <v>3</v>
      </c>
      <c r="O2426">
        <v>1001.8049999999999</v>
      </c>
      <c r="Q2426" s="206">
        <v>42471.083333333336</v>
      </c>
      <c r="R2426">
        <v>3</v>
      </c>
      <c r="S2426">
        <v>1130.866</v>
      </c>
      <c r="X2426" s="204">
        <f t="shared" si="185"/>
        <v>0.39007506474559239</v>
      </c>
      <c r="Y2426" s="204">
        <f t="shared" si="186"/>
        <v>0.34713634782608699</v>
      </c>
      <c r="Z2426" s="204">
        <f t="shared" si="187"/>
        <v>0.33100354574641366</v>
      </c>
      <c r="AA2426" s="204">
        <f t="shared" si="188"/>
        <v>0.32192924827142549</v>
      </c>
      <c r="AB2426" s="204">
        <f t="shared" si="189"/>
        <v>0.49014307002043861</v>
      </c>
      <c r="AD2426" s="204">
        <v>0.58646010827151762</v>
      </c>
      <c r="AE2426" s="204">
        <v>0.56124799999999997</v>
      </c>
      <c r="AF2426" s="204">
        <v>0.5070257338670866</v>
      </c>
      <c r="AG2426" s="204">
        <v>0.55306997891771981</v>
      </c>
      <c r="AH2426" s="204">
        <v>0.61427724359804781</v>
      </c>
    </row>
    <row r="2427" spans="1:34">
      <c r="A2427" s="206">
        <v>43932.125</v>
      </c>
      <c r="B2427">
        <v>4</v>
      </c>
      <c r="C2427">
        <v>1376.259</v>
      </c>
      <c r="E2427" s="206">
        <v>43567.125</v>
      </c>
      <c r="F2427">
        <v>4</v>
      </c>
      <c r="G2427">
        <v>932.44500000000005</v>
      </c>
      <c r="I2427" s="206">
        <v>43202.125</v>
      </c>
      <c r="J2427">
        <v>4</v>
      </c>
      <c r="K2427">
        <v>1141.4259999999999</v>
      </c>
      <c r="M2427" s="206">
        <v>42837.125</v>
      </c>
      <c r="N2427">
        <v>4</v>
      </c>
      <c r="O2427">
        <v>974.55899999999997</v>
      </c>
      <c r="Q2427" s="206">
        <v>42471.125</v>
      </c>
      <c r="R2427">
        <v>4</v>
      </c>
      <c r="S2427">
        <v>1122.635</v>
      </c>
      <c r="X2427" s="204">
        <f t="shared" si="185"/>
        <v>0.39133398759486909</v>
      </c>
      <c r="Y2427" s="204">
        <f t="shared" si="186"/>
        <v>0.34845391304347823</v>
      </c>
      <c r="Z2427" s="204">
        <f t="shared" si="187"/>
        <v>0.3263253485661346</v>
      </c>
      <c r="AA2427" s="204">
        <f t="shared" si="188"/>
        <v>0.31473901607999744</v>
      </c>
      <c r="AB2427" s="204">
        <f t="shared" si="189"/>
        <v>0.49164061568891909</v>
      </c>
      <c r="AD2427" s="204">
        <v>0.58642204298470602</v>
      </c>
      <c r="AE2427" s="204">
        <v>0.56116313043478261</v>
      </c>
      <c r="AF2427" s="204">
        <v>0.50686773778119965</v>
      </c>
      <c r="AG2427" s="204">
        <v>0.55302670150986089</v>
      </c>
      <c r="AH2427" s="204">
        <v>0.61424689294436141</v>
      </c>
    </row>
    <row r="2428" spans="1:34">
      <c r="A2428" s="206">
        <v>43932.166666666664</v>
      </c>
      <c r="B2428">
        <v>5</v>
      </c>
      <c r="C2428">
        <v>1407.268</v>
      </c>
      <c r="E2428" s="206">
        <v>43567.166666666664</v>
      </c>
      <c r="F2428">
        <v>5</v>
      </c>
      <c r="G2428">
        <v>872.81500000000005</v>
      </c>
      <c r="I2428" s="206">
        <v>43202.166666666664</v>
      </c>
      <c r="J2428">
        <v>5</v>
      </c>
      <c r="K2428">
        <v>1134.3230000000001</v>
      </c>
      <c r="M2428" s="206">
        <v>42837.166666666664</v>
      </c>
      <c r="N2428">
        <v>5</v>
      </c>
      <c r="O2428">
        <v>990.36099999999999</v>
      </c>
      <c r="Q2428" s="206">
        <v>42471.166666666664</v>
      </c>
      <c r="R2428">
        <v>5</v>
      </c>
      <c r="S2428">
        <v>1159.549</v>
      </c>
      <c r="X2428" s="204">
        <f t="shared" si="185"/>
        <v>0.38848566599717904</v>
      </c>
      <c r="Y2428" s="204">
        <f t="shared" si="186"/>
        <v>0.33897704347826085</v>
      </c>
      <c r="Z2428" s="204">
        <f t="shared" si="187"/>
        <v>0.33211941128854389</v>
      </c>
      <c r="AA2428" s="204">
        <f t="shared" si="188"/>
        <v>0.3034120494065301</v>
      </c>
      <c r="AB2428" s="204">
        <f t="shared" si="189"/>
        <v>0.50939463770572746</v>
      </c>
      <c r="AD2428" s="204">
        <v>0.5863933209955664</v>
      </c>
      <c r="AE2428" s="204">
        <v>0.56112382608695655</v>
      </c>
      <c r="AF2428" s="204">
        <v>0.50684184155349432</v>
      </c>
      <c r="AG2428" s="204">
        <v>0.55302539993368471</v>
      </c>
      <c r="AH2428" s="204">
        <v>0.61421876307021295</v>
      </c>
    </row>
    <row r="2429" spans="1:34">
      <c r="A2429" s="206">
        <v>43932.208333333336</v>
      </c>
      <c r="B2429">
        <v>6</v>
      </c>
      <c r="C2429">
        <v>1452.192</v>
      </c>
      <c r="E2429" s="206">
        <v>43567.208333333336</v>
      </c>
      <c r="F2429">
        <v>6</v>
      </c>
      <c r="G2429">
        <v>1037.96</v>
      </c>
      <c r="I2429" s="206">
        <v>43202.208333333336</v>
      </c>
      <c r="J2429">
        <v>6</v>
      </c>
      <c r="K2429">
        <v>1298.134</v>
      </c>
      <c r="M2429" s="206">
        <v>42837.208333333336</v>
      </c>
      <c r="N2429">
        <v>6</v>
      </c>
      <c r="O2429">
        <v>1083.452</v>
      </c>
      <c r="Q2429" s="206">
        <v>42471.208333333336</v>
      </c>
      <c r="R2429">
        <v>6</v>
      </c>
      <c r="S2429">
        <v>1255.4960000000001</v>
      </c>
      <c r="X2429" s="204">
        <f t="shared" si="185"/>
        <v>0.4012596841550129</v>
      </c>
      <c r="Y2429" s="204">
        <f t="shared" si="186"/>
        <v>0.34447339130434784</v>
      </c>
      <c r="Z2429" s="204">
        <f t="shared" si="187"/>
        <v>0.33005265954258539</v>
      </c>
      <c r="AA2429" s="204">
        <f t="shared" si="188"/>
        <v>0.2840088025596797</v>
      </c>
      <c r="AB2429" s="204">
        <f t="shared" si="189"/>
        <v>0.52087199648820737</v>
      </c>
      <c r="AD2429" s="204">
        <v>0.58612928632431904</v>
      </c>
      <c r="AE2429" s="204">
        <v>0.5611074782608696</v>
      </c>
      <c r="AF2429" s="204">
        <v>0.50681012594877672</v>
      </c>
      <c r="AG2429" s="204">
        <v>0.55302019362897981</v>
      </c>
      <c r="AH2429" s="204">
        <v>0.61421580203082893</v>
      </c>
    </row>
    <row r="2430" spans="1:34">
      <c r="A2430" s="206">
        <v>43932.25</v>
      </c>
      <c r="B2430">
        <v>7</v>
      </c>
      <c r="C2430">
        <v>1515.095</v>
      </c>
      <c r="E2430" s="206">
        <v>43567.25</v>
      </c>
      <c r="F2430">
        <v>7</v>
      </c>
      <c r="G2430">
        <v>1184.903</v>
      </c>
      <c r="I2430" s="206">
        <v>43202.25</v>
      </c>
      <c r="J2430">
        <v>7</v>
      </c>
      <c r="K2430">
        <v>1464.1089999999999</v>
      </c>
      <c r="M2430" s="206">
        <v>42837.25</v>
      </c>
      <c r="N2430">
        <v>7</v>
      </c>
      <c r="O2430">
        <v>1261.3589999999999</v>
      </c>
      <c r="Q2430" s="206">
        <v>42471.25</v>
      </c>
      <c r="R2430">
        <v>7</v>
      </c>
      <c r="S2430">
        <v>1413.5239999999999</v>
      </c>
      <c r="X2430" s="204">
        <f t="shared" si="185"/>
        <v>0.43446195755236056</v>
      </c>
      <c r="Y2430" s="204">
        <f t="shared" si="186"/>
        <v>0.37685286956521741</v>
      </c>
      <c r="Z2430" s="204">
        <f t="shared" si="187"/>
        <v>0.37771655793160719</v>
      </c>
      <c r="AA2430" s="204">
        <f t="shared" si="188"/>
        <v>0.33774600196472926</v>
      </c>
      <c r="AB2430" s="204">
        <f t="shared" si="189"/>
        <v>0.53749971314930967</v>
      </c>
      <c r="AD2430" s="204">
        <v>0.58608983684525973</v>
      </c>
      <c r="AE2430" s="204">
        <v>0.56102399999999997</v>
      </c>
      <c r="AF2430" s="204">
        <v>0.50679499556854446</v>
      </c>
      <c r="AG2430" s="204">
        <v>0.55283602060004611</v>
      </c>
      <c r="AH2430" s="204">
        <v>0.61419285397560253</v>
      </c>
    </row>
    <row r="2431" spans="1:34">
      <c r="A2431" s="206">
        <v>43932.291666666664</v>
      </c>
      <c r="B2431">
        <v>8</v>
      </c>
      <c r="C2431">
        <v>1553.059</v>
      </c>
      <c r="E2431" s="206">
        <v>43567.291666666664</v>
      </c>
      <c r="F2431">
        <v>8</v>
      </c>
      <c r="G2431">
        <v>1223.5150000000001</v>
      </c>
      <c r="I2431" s="206">
        <v>43202.291666666664</v>
      </c>
      <c r="J2431">
        <v>8</v>
      </c>
      <c r="K2431">
        <v>1472.136</v>
      </c>
      <c r="M2431" s="206">
        <v>42837.291666666664</v>
      </c>
      <c r="N2431">
        <v>8</v>
      </c>
      <c r="O2431">
        <v>1270.452</v>
      </c>
      <c r="Q2431" s="206">
        <v>42471.291666666664</v>
      </c>
      <c r="R2431">
        <v>8</v>
      </c>
      <c r="S2431">
        <v>1421.7349999999999</v>
      </c>
      <c r="X2431" s="204">
        <f t="shared" si="185"/>
        <v>0.4891472406819638</v>
      </c>
      <c r="Y2431" s="204">
        <f t="shared" si="186"/>
        <v>0.43873356521739126</v>
      </c>
      <c r="Z2431" s="204">
        <f t="shared" si="187"/>
        <v>0.42601011291337215</v>
      </c>
      <c r="AA2431" s="204">
        <f t="shared" si="188"/>
        <v>0.38556037897993523</v>
      </c>
      <c r="AB2431" s="204">
        <f t="shared" si="189"/>
        <v>0.5607819956961293</v>
      </c>
      <c r="AD2431" s="204">
        <v>0.58606838186542054</v>
      </c>
      <c r="AE2431" s="204">
        <v>0.56094678260869568</v>
      </c>
      <c r="AF2431" s="204">
        <v>0.50677608259325402</v>
      </c>
      <c r="AG2431" s="204">
        <v>0.55278037821851322</v>
      </c>
      <c r="AH2431" s="204">
        <v>0.61415436046360994</v>
      </c>
    </row>
    <row r="2432" spans="1:34">
      <c r="A2432" s="206">
        <v>43932.333333333336</v>
      </c>
      <c r="B2432">
        <v>9</v>
      </c>
      <c r="C2432">
        <v>1575.9190000000001</v>
      </c>
      <c r="E2432" s="206">
        <v>43567.333333333336</v>
      </c>
      <c r="F2432">
        <v>9</v>
      </c>
      <c r="G2432">
        <v>1207.127</v>
      </c>
      <c r="I2432" s="206">
        <v>43202.333333333336</v>
      </c>
      <c r="J2432">
        <v>9</v>
      </c>
      <c r="K2432">
        <v>1440.59</v>
      </c>
      <c r="M2432" s="206">
        <v>42837.333333333336</v>
      </c>
      <c r="N2432">
        <v>9</v>
      </c>
      <c r="O2432">
        <v>1219.354</v>
      </c>
      <c r="Q2432" s="206">
        <v>42471.333333333336</v>
      </c>
      <c r="R2432">
        <v>9</v>
      </c>
      <c r="S2432">
        <v>1363.3</v>
      </c>
      <c r="X2432" s="204">
        <f t="shared" si="185"/>
        <v>0.49198864131841541</v>
      </c>
      <c r="Y2432" s="204">
        <f t="shared" si="186"/>
        <v>0.44189634782608694</v>
      </c>
      <c r="Z2432" s="204">
        <f t="shared" si="187"/>
        <v>0.42834571987730424</v>
      </c>
      <c r="AA2432" s="204">
        <f t="shared" si="188"/>
        <v>0.39812449380889026</v>
      </c>
      <c r="AB2432" s="204">
        <f t="shared" si="189"/>
        <v>0.5748336080931129</v>
      </c>
      <c r="AD2432" s="204">
        <v>0.58595833858172897</v>
      </c>
      <c r="AE2432" s="204">
        <v>0.56069565217391304</v>
      </c>
      <c r="AF2432" s="204">
        <v>0.50674814958359449</v>
      </c>
      <c r="AG2432" s="204">
        <v>0.55276085457586999</v>
      </c>
      <c r="AH2432" s="204">
        <v>0.61408810720739193</v>
      </c>
    </row>
    <row r="2433" spans="1:34">
      <c r="A2433" s="206">
        <v>43932.375</v>
      </c>
      <c r="B2433">
        <v>10</v>
      </c>
      <c r="C2433">
        <v>1519.854</v>
      </c>
      <c r="E2433" s="206">
        <v>43567.375</v>
      </c>
      <c r="F2433">
        <v>10</v>
      </c>
      <c r="G2433">
        <v>1196.4469999999999</v>
      </c>
      <c r="I2433" s="206">
        <v>43202.375</v>
      </c>
      <c r="J2433">
        <v>10</v>
      </c>
      <c r="K2433">
        <v>1332.8430000000001</v>
      </c>
      <c r="M2433" s="206">
        <v>42837.375</v>
      </c>
      <c r="N2433">
        <v>10</v>
      </c>
      <c r="O2433">
        <v>1209.1279999999999</v>
      </c>
      <c r="Q2433" s="206">
        <v>42471.375</v>
      </c>
      <c r="R2433">
        <v>10</v>
      </c>
      <c r="S2433">
        <v>1342.9829999999999</v>
      </c>
      <c r="X2433" s="204">
        <f t="shared" si="185"/>
        <v>0.47176732281993183</v>
      </c>
      <c r="Y2433" s="204">
        <f t="shared" si="186"/>
        <v>0.42412313043478261</v>
      </c>
      <c r="Z2433" s="204">
        <f t="shared" si="187"/>
        <v>0.41916681651562471</v>
      </c>
      <c r="AA2433" s="204">
        <f t="shared" si="188"/>
        <v>0.39279193621495789</v>
      </c>
      <c r="AB2433" s="204">
        <f t="shared" si="189"/>
        <v>0.58329477813302033</v>
      </c>
      <c r="AD2433" s="204">
        <v>0.58594207432281853</v>
      </c>
      <c r="AE2433" s="204">
        <v>0.5606546086956522</v>
      </c>
      <c r="AF2433" s="204">
        <v>0.5065857889649481</v>
      </c>
      <c r="AG2433" s="204">
        <v>0.55275239433072465</v>
      </c>
      <c r="AH2433" s="204">
        <v>0.61394338640749679</v>
      </c>
    </row>
    <row r="2434" spans="1:34">
      <c r="A2434" s="206">
        <v>43932.416666666664</v>
      </c>
      <c r="B2434">
        <v>11</v>
      </c>
      <c r="C2434">
        <v>1433.845</v>
      </c>
      <c r="E2434" s="206">
        <v>43567.416666666664</v>
      </c>
      <c r="F2434">
        <v>11</v>
      </c>
      <c r="G2434">
        <v>1217.2260000000001</v>
      </c>
      <c r="I2434" s="206">
        <v>43202.416666666664</v>
      </c>
      <c r="J2434">
        <v>11</v>
      </c>
      <c r="K2434">
        <v>1328.287</v>
      </c>
      <c r="M2434" s="206">
        <v>42837.416666666664</v>
      </c>
      <c r="N2434">
        <v>11</v>
      </c>
      <c r="O2434">
        <v>1191.0139999999999</v>
      </c>
      <c r="Q2434" s="206">
        <v>42471.416666666664</v>
      </c>
      <c r="R2434">
        <v>11</v>
      </c>
      <c r="S2434">
        <v>1298.1559999999999</v>
      </c>
      <c r="X2434" s="204">
        <f t="shared" si="185"/>
        <v>0.46473666434583766</v>
      </c>
      <c r="Y2434" s="204">
        <f t="shared" si="186"/>
        <v>0.42056626086956517</v>
      </c>
      <c r="Z2434" s="204">
        <f t="shared" si="187"/>
        <v>0.3878157957677999</v>
      </c>
      <c r="AA2434" s="204">
        <f t="shared" si="188"/>
        <v>0.38931672782447718</v>
      </c>
      <c r="AB2434" s="204">
        <f t="shared" si="189"/>
        <v>0.56254344399971279</v>
      </c>
      <c r="AD2434" s="204">
        <v>0.58588636058484889</v>
      </c>
      <c r="AE2434" s="204">
        <v>0.56047652173913043</v>
      </c>
      <c r="AF2434" s="204">
        <v>0.5065767689305789</v>
      </c>
      <c r="AG2434" s="204">
        <v>0.55275011657241624</v>
      </c>
      <c r="AH2434" s="204">
        <v>0.61392450978142354</v>
      </c>
    </row>
    <row r="2435" spans="1:34">
      <c r="A2435" s="206">
        <v>43932.458333333336</v>
      </c>
      <c r="B2435">
        <v>12</v>
      </c>
      <c r="C2435">
        <v>1335.8340000000001</v>
      </c>
      <c r="E2435" s="206">
        <v>43567.458333333336</v>
      </c>
      <c r="F2435">
        <v>12</v>
      </c>
      <c r="G2435">
        <v>1232.299</v>
      </c>
      <c r="I2435" s="206">
        <v>43202.458333333336</v>
      </c>
      <c r="J2435">
        <v>12</v>
      </c>
      <c r="K2435">
        <v>1246.796</v>
      </c>
      <c r="M2435" s="206">
        <v>42837.458333333336</v>
      </c>
      <c r="N2435">
        <v>12</v>
      </c>
      <c r="O2435">
        <v>1238.9849999999999</v>
      </c>
      <c r="Q2435" s="206">
        <v>42471.458333333336</v>
      </c>
      <c r="R2435">
        <v>12</v>
      </c>
      <c r="S2435">
        <v>1284.644</v>
      </c>
      <c r="X2435" s="204">
        <f t="shared" ref="X2435:X2498" si="190">+S2434/$V$2</f>
        <v>0.44922436787400527</v>
      </c>
      <c r="Y2435" s="204">
        <f t="shared" ref="Y2435:Y2498" si="191">+O2434/$V$3</f>
        <v>0.41426573913043474</v>
      </c>
      <c r="Z2435" s="204">
        <f t="shared" ref="Z2435:Z2498" si="192">+K2434/$V$4</f>
        <v>0.38649014168437212</v>
      </c>
      <c r="AA2435" s="204">
        <f t="shared" ref="AA2435:AA2498" si="193">+G2434/$V$5</f>
        <v>0.3960780906658441</v>
      </c>
      <c r="AB2435" s="204">
        <f t="shared" ref="AB2435:AB2498" si="194">+C2434/$V$6</f>
        <v>0.53070893945192643</v>
      </c>
      <c r="AD2435" s="204">
        <v>0.58585936883601886</v>
      </c>
      <c r="AE2435" s="204">
        <v>0.56041217391304343</v>
      </c>
      <c r="AF2435" s="204">
        <v>0.50656629405195652</v>
      </c>
      <c r="AG2435" s="204">
        <v>0.55274881499624007</v>
      </c>
      <c r="AH2435" s="204">
        <v>0.61371834741430942</v>
      </c>
    </row>
    <row r="2436" spans="1:34">
      <c r="A2436" s="206">
        <v>43932.5</v>
      </c>
      <c r="B2436">
        <v>13</v>
      </c>
      <c r="C2436">
        <v>1241.9010000000001</v>
      </c>
      <c r="E2436" s="206">
        <v>43567.5</v>
      </c>
      <c r="F2436">
        <v>13</v>
      </c>
      <c r="G2436">
        <v>1204.7739999999999</v>
      </c>
      <c r="I2436" s="206">
        <v>43202.5</v>
      </c>
      <c r="J2436">
        <v>13</v>
      </c>
      <c r="K2436">
        <v>1220.9780000000001</v>
      </c>
      <c r="M2436" s="206">
        <v>42837.5</v>
      </c>
      <c r="N2436">
        <v>13</v>
      </c>
      <c r="O2436">
        <v>1206.048</v>
      </c>
      <c r="Q2436" s="206">
        <v>42471.5</v>
      </c>
      <c r="R2436">
        <v>13</v>
      </c>
      <c r="S2436">
        <v>1271.3240000000001</v>
      </c>
      <c r="X2436" s="204">
        <f t="shared" si="190"/>
        <v>0.4445485664612987</v>
      </c>
      <c r="Y2436" s="204">
        <f t="shared" si="191"/>
        <v>0.43095130434782603</v>
      </c>
      <c r="Z2436" s="204">
        <f t="shared" si="192"/>
        <v>0.36277879907844346</v>
      </c>
      <c r="AA2436" s="204">
        <f t="shared" si="193"/>
        <v>0.40098275509184733</v>
      </c>
      <c r="AB2436" s="204">
        <f t="shared" si="194"/>
        <v>0.49443213556822718</v>
      </c>
      <c r="AD2436" s="204">
        <v>0.58585936883601886</v>
      </c>
      <c r="AE2436" s="204">
        <v>0.56034782608695655</v>
      </c>
      <c r="AF2436" s="204">
        <v>0.50654883592091937</v>
      </c>
      <c r="AG2436" s="204">
        <v>0.55274002935705069</v>
      </c>
      <c r="AH2436" s="204">
        <v>0.61360767856733078</v>
      </c>
    </row>
    <row r="2437" spans="1:34">
      <c r="A2437" s="206">
        <v>43932.541666666664</v>
      </c>
      <c r="B2437">
        <v>14</v>
      </c>
      <c r="C2437">
        <v>1189.944</v>
      </c>
      <c r="E2437" s="206">
        <v>43567.541666666664</v>
      </c>
      <c r="F2437">
        <v>14</v>
      </c>
      <c r="G2437">
        <v>1222.252</v>
      </c>
      <c r="I2437" s="206">
        <v>43202.541666666664</v>
      </c>
      <c r="J2437">
        <v>14</v>
      </c>
      <c r="K2437">
        <v>1213.144</v>
      </c>
      <c r="M2437" s="206">
        <v>42837.541666666664</v>
      </c>
      <c r="N2437">
        <v>14</v>
      </c>
      <c r="O2437">
        <v>1226.066</v>
      </c>
      <c r="Q2437" s="206">
        <v>42471.541666666664</v>
      </c>
      <c r="R2437">
        <v>14</v>
      </c>
      <c r="S2437">
        <v>1263.1369999999999</v>
      </c>
      <c r="X2437" s="204">
        <f t="shared" si="190"/>
        <v>0.43993920627648136</v>
      </c>
      <c r="Y2437" s="204">
        <f t="shared" si="191"/>
        <v>0.41949495652173913</v>
      </c>
      <c r="Z2437" s="204">
        <f t="shared" si="192"/>
        <v>0.35526656529311912</v>
      </c>
      <c r="AA2437" s="204">
        <f t="shared" si="193"/>
        <v>0.39202628402930234</v>
      </c>
      <c r="AB2437" s="204">
        <f t="shared" si="194"/>
        <v>0.45966472151054466</v>
      </c>
      <c r="AD2437" s="204">
        <v>0.58585936883601886</v>
      </c>
      <c r="AE2437" s="204">
        <v>0.56032730434782607</v>
      </c>
      <c r="AF2437" s="204">
        <v>0.50651857516045473</v>
      </c>
      <c r="AG2437" s="204">
        <v>0.55270618837646923</v>
      </c>
      <c r="AH2437" s="204">
        <v>0.61325901617985945</v>
      </c>
    </row>
    <row r="2438" spans="1:34">
      <c r="A2438" s="206">
        <v>43932.583333333336</v>
      </c>
      <c r="B2438">
        <v>15</v>
      </c>
      <c r="C2438">
        <v>1142.9459999999999</v>
      </c>
      <c r="E2438" s="206">
        <v>43567.583333333336</v>
      </c>
      <c r="F2438">
        <v>15</v>
      </c>
      <c r="G2438">
        <v>1182.587</v>
      </c>
      <c r="I2438" s="206">
        <v>43202.583333333336</v>
      </c>
      <c r="J2438">
        <v>15</v>
      </c>
      <c r="K2438">
        <v>1223.8889999999999</v>
      </c>
      <c r="M2438" s="206">
        <v>42837.583333333336</v>
      </c>
      <c r="N2438">
        <v>15</v>
      </c>
      <c r="O2438">
        <v>1238.0730000000001</v>
      </c>
      <c r="Q2438" s="206">
        <v>42471.583333333336</v>
      </c>
      <c r="R2438">
        <v>15</v>
      </c>
      <c r="S2438">
        <v>1225.0889999999999</v>
      </c>
      <c r="X2438" s="204">
        <f t="shared" si="190"/>
        <v>0.43710611079351586</v>
      </c>
      <c r="Y2438" s="204">
        <f t="shared" si="191"/>
        <v>0.42645773913043478</v>
      </c>
      <c r="Z2438" s="204">
        <f t="shared" si="192"/>
        <v>0.35298711531735683</v>
      </c>
      <c r="AA2438" s="204">
        <f t="shared" si="193"/>
        <v>0.39771352113125191</v>
      </c>
      <c r="AB2438" s="204">
        <f t="shared" si="194"/>
        <v>0.44043388110094406</v>
      </c>
      <c r="AD2438" s="204">
        <v>0.58585936883601886</v>
      </c>
      <c r="AE2438" s="204">
        <v>0.56028765217391308</v>
      </c>
      <c r="AF2438" s="204">
        <v>0.50649355183930145</v>
      </c>
      <c r="AG2438" s="204">
        <v>0.55267006963757936</v>
      </c>
      <c r="AH2438" s="204">
        <v>0.61316907460856918</v>
      </c>
    </row>
    <row r="2439" spans="1:34">
      <c r="A2439" s="206">
        <v>43932.625</v>
      </c>
      <c r="B2439">
        <v>16</v>
      </c>
      <c r="C2439">
        <v>1130.99</v>
      </c>
      <c r="E2439" s="206">
        <v>43567.625</v>
      </c>
      <c r="F2439">
        <v>16</v>
      </c>
      <c r="G2439">
        <v>1185.605</v>
      </c>
      <c r="I2439" s="206">
        <v>43202.625</v>
      </c>
      <c r="J2439">
        <v>16</v>
      </c>
      <c r="K2439">
        <v>1230.529</v>
      </c>
      <c r="M2439" s="206">
        <v>42837.625</v>
      </c>
      <c r="N2439">
        <v>16</v>
      </c>
      <c r="O2439">
        <v>1246.855</v>
      </c>
      <c r="Q2439" s="206">
        <v>42471.625</v>
      </c>
      <c r="R2439">
        <v>16</v>
      </c>
      <c r="S2439">
        <v>1186.806</v>
      </c>
      <c r="X2439" s="204">
        <f t="shared" si="190"/>
        <v>0.42393967413346106</v>
      </c>
      <c r="Y2439" s="204">
        <f t="shared" si="191"/>
        <v>0.43063408695652178</v>
      </c>
      <c r="Z2439" s="204">
        <f t="shared" si="192"/>
        <v>0.35611357561727586</v>
      </c>
      <c r="AA2439" s="204">
        <f t="shared" si="193"/>
        <v>0.38480676637390965</v>
      </c>
      <c r="AB2439" s="204">
        <f t="shared" si="194"/>
        <v>0.4230385149795281</v>
      </c>
      <c r="AD2439" s="204">
        <v>0.58585936883601886</v>
      </c>
      <c r="AE2439" s="204">
        <v>0.56024695652173917</v>
      </c>
      <c r="AF2439" s="204">
        <v>0.50637803720560504</v>
      </c>
      <c r="AG2439" s="204">
        <v>0.55259262585509494</v>
      </c>
      <c r="AH2439" s="204">
        <v>0.61316537330933907</v>
      </c>
    </row>
    <row r="2440" spans="1:34">
      <c r="A2440" s="206">
        <v>43932.666666666664</v>
      </c>
      <c r="B2440">
        <v>17</v>
      </c>
      <c r="C2440">
        <v>1135.0730000000001</v>
      </c>
      <c r="E2440" s="206">
        <v>43567.666666666664</v>
      </c>
      <c r="F2440">
        <v>17</v>
      </c>
      <c r="G2440">
        <v>1200.492</v>
      </c>
      <c r="I2440" s="206">
        <v>43202.666666666664</v>
      </c>
      <c r="J2440">
        <v>17</v>
      </c>
      <c r="K2440">
        <v>1233.9169999999999</v>
      </c>
      <c r="M2440" s="206">
        <v>42837.666666666664</v>
      </c>
      <c r="N2440">
        <v>17</v>
      </c>
      <c r="O2440">
        <v>1266.2829999999999</v>
      </c>
      <c r="Q2440" s="206">
        <v>42471.666666666664</v>
      </c>
      <c r="R2440">
        <v>17</v>
      </c>
      <c r="S2440">
        <v>1214.5899999999999</v>
      </c>
      <c r="X2440" s="204">
        <f t="shared" si="190"/>
        <v>0.41069191617885425</v>
      </c>
      <c r="Y2440" s="204">
        <f t="shared" si="191"/>
        <v>0.43368869565217394</v>
      </c>
      <c r="Z2440" s="204">
        <f t="shared" si="192"/>
        <v>0.3580456087853971</v>
      </c>
      <c r="AA2440" s="204">
        <f t="shared" si="193"/>
        <v>0.38578880559886009</v>
      </c>
      <c r="AB2440" s="204">
        <f t="shared" si="194"/>
        <v>0.41861324162007352</v>
      </c>
      <c r="AD2440" s="204">
        <v>0.58583133894300321</v>
      </c>
      <c r="AE2440" s="204">
        <v>0.5601353043478261</v>
      </c>
      <c r="AF2440" s="204">
        <v>0.50636465263847641</v>
      </c>
      <c r="AG2440" s="204">
        <v>0.55232385037470755</v>
      </c>
      <c r="AH2440" s="204">
        <v>0.61301917198975187</v>
      </c>
    </row>
    <row r="2441" spans="1:34">
      <c r="A2441" s="206">
        <v>43932.708333333336</v>
      </c>
      <c r="B2441">
        <v>18</v>
      </c>
      <c r="C2441">
        <v>1164.046</v>
      </c>
      <c r="E2441" s="206">
        <v>43567.708333333336</v>
      </c>
      <c r="F2441">
        <v>18</v>
      </c>
      <c r="G2441">
        <v>1155.8309999999999</v>
      </c>
      <c r="I2441" s="206">
        <v>43202.708333333336</v>
      </c>
      <c r="J2441">
        <v>18</v>
      </c>
      <c r="K2441">
        <v>1263.3800000000001</v>
      </c>
      <c r="M2441" s="206">
        <v>42837.708333333336</v>
      </c>
      <c r="N2441">
        <v>18</v>
      </c>
      <c r="O2441">
        <v>1283.404</v>
      </c>
      <c r="Q2441" s="206">
        <v>42471.708333333336</v>
      </c>
      <c r="R2441">
        <v>18</v>
      </c>
      <c r="S2441">
        <v>1283.7139999999999</v>
      </c>
      <c r="X2441" s="204">
        <f t="shared" si="190"/>
        <v>0.42030651553132908</v>
      </c>
      <c r="Y2441" s="204">
        <f t="shared" si="191"/>
        <v>0.44044626086956518</v>
      </c>
      <c r="Z2441" s="204">
        <f t="shared" si="192"/>
        <v>0.35903141125129989</v>
      </c>
      <c r="AA2441" s="204">
        <f t="shared" si="193"/>
        <v>0.39063294673266957</v>
      </c>
      <c r="AB2441" s="204">
        <f t="shared" si="194"/>
        <v>0.4201244820957053</v>
      </c>
      <c r="AD2441" s="204">
        <v>0.58577873963759086</v>
      </c>
      <c r="AE2441" s="204">
        <v>0.56012104347826086</v>
      </c>
      <c r="AF2441" s="204">
        <v>0.50633293703375881</v>
      </c>
      <c r="AG2441" s="204">
        <v>0.55228187454302469</v>
      </c>
      <c r="AH2441" s="204">
        <v>0.61301732134013687</v>
      </c>
    </row>
    <row r="2442" spans="1:34">
      <c r="A2442" s="206">
        <v>43932.75</v>
      </c>
      <c r="B2442">
        <v>19</v>
      </c>
      <c r="C2442">
        <v>1193.018</v>
      </c>
      <c r="E2442" s="206">
        <v>43567.75</v>
      </c>
      <c r="F2442">
        <v>19</v>
      </c>
      <c r="G2442">
        <v>1193.933</v>
      </c>
      <c r="I2442" s="206">
        <v>43202.75</v>
      </c>
      <c r="J2442">
        <v>19</v>
      </c>
      <c r="K2442">
        <v>1277.8309999999999</v>
      </c>
      <c r="M2442" s="206">
        <v>42837.75</v>
      </c>
      <c r="N2442">
        <v>19</v>
      </c>
      <c r="O2442">
        <v>1313.4960000000001</v>
      </c>
      <c r="Q2442" s="206">
        <v>42471.75</v>
      </c>
      <c r="R2442">
        <v>19</v>
      </c>
      <c r="S2442">
        <v>1298.9760000000001</v>
      </c>
      <c r="X2442" s="204">
        <f t="shared" si="190"/>
        <v>0.44422674176371008</v>
      </c>
      <c r="Y2442" s="204">
        <f t="shared" si="191"/>
        <v>0.44640139130434781</v>
      </c>
      <c r="Z2442" s="204">
        <f t="shared" si="192"/>
        <v>0.36760422649713664</v>
      </c>
      <c r="AA2442" s="204">
        <f t="shared" si="193"/>
        <v>0.376100523331241</v>
      </c>
      <c r="AB2442" s="204">
        <f t="shared" si="194"/>
        <v>0.43084825635494572</v>
      </c>
      <c r="AD2442" s="204">
        <v>0.58568253827637617</v>
      </c>
      <c r="AE2442" s="204">
        <v>0.5601015652173913</v>
      </c>
      <c r="AF2442" s="204">
        <v>0.506327408625597</v>
      </c>
      <c r="AG2442" s="204">
        <v>0.55221061324737719</v>
      </c>
      <c r="AH2442" s="204">
        <v>0.61293108106807659</v>
      </c>
    </row>
    <row r="2443" spans="1:34">
      <c r="A2443" s="206">
        <v>43932.791666666664</v>
      </c>
      <c r="B2443">
        <v>20</v>
      </c>
      <c r="C2443">
        <v>1217.009</v>
      </c>
      <c r="E2443" s="206">
        <v>43567.791666666664</v>
      </c>
      <c r="F2443">
        <v>20</v>
      </c>
      <c r="G2443">
        <v>1180.106</v>
      </c>
      <c r="I2443" s="206">
        <v>43202.791666666664</v>
      </c>
      <c r="J2443">
        <v>20</v>
      </c>
      <c r="K2443">
        <v>1299.4829999999999</v>
      </c>
      <c r="M2443" s="206">
        <v>42837.791666666664</v>
      </c>
      <c r="N2443">
        <v>20</v>
      </c>
      <c r="O2443">
        <v>1341.489</v>
      </c>
      <c r="Q2443" s="206">
        <v>42471.791666666664</v>
      </c>
      <c r="R2443">
        <v>20</v>
      </c>
      <c r="S2443">
        <v>1328.43</v>
      </c>
      <c r="X2443" s="204">
        <f t="shared" si="190"/>
        <v>0.4495081272847824</v>
      </c>
      <c r="Y2443" s="204">
        <f t="shared" si="191"/>
        <v>0.45686817391304352</v>
      </c>
      <c r="Z2443" s="204">
        <f t="shared" si="192"/>
        <v>0.37180901735745581</v>
      </c>
      <c r="AA2443" s="204">
        <f t="shared" si="193"/>
        <v>0.38849868719772923</v>
      </c>
      <c r="AB2443" s="204">
        <f t="shared" si="194"/>
        <v>0.44157166048426322</v>
      </c>
      <c r="AD2443" s="204">
        <v>0.58560779189500067</v>
      </c>
      <c r="AE2443" s="204">
        <v>0.56000000000000005</v>
      </c>
      <c r="AF2443" s="204">
        <v>0.50628580007995827</v>
      </c>
      <c r="AG2443" s="204">
        <v>0.55211624897460199</v>
      </c>
      <c r="AH2443" s="204">
        <v>0.61286852911108858</v>
      </c>
    </row>
    <row r="2444" spans="1:34">
      <c r="A2444" s="206">
        <v>43932.833333333336</v>
      </c>
      <c r="B2444">
        <v>21</v>
      </c>
      <c r="C2444">
        <v>1274.9110000000001</v>
      </c>
      <c r="E2444" s="206">
        <v>43567.833333333336</v>
      </c>
      <c r="F2444">
        <v>21</v>
      </c>
      <c r="G2444">
        <v>1232.366</v>
      </c>
      <c r="I2444" s="206">
        <v>43202.833333333336</v>
      </c>
      <c r="J2444">
        <v>21</v>
      </c>
      <c r="K2444">
        <v>1322.797</v>
      </c>
      <c r="M2444" s="206">
        <v>42837.833333333336</v>
      </c>
      <c r="N2444">
        <v>21</v>
      </c>
      <c r="O2444">
        <v>1400.4110000000001</v>
      </c>
      <c r="Q2444" s="206">
        <v>42471.833333333336</v>
      </c>
      <c r="R2444">
        <v>21</v>
      </c>
      <c r="S2444">
        <v>1393.559</v>
      </c>
      <c r="X2444" s="204">
        <f t="shared" si="190"/>
        <v>0.45970062690066898</v>
      </c>
      <c r="Y2444" s="204">
        <f t="shared" si="191"/>
        <v>0.46660486956521741</v>
      </c>
      <c r="Z2444" s="204">
        <f t="shared" si="192"/>
        <v>0.37810907491109447</v>
      </c>
      <c r="AA2444" s="204">
        <f t="shared" si="193"/>
        <v>0.38399946375061539</v>
      </c>
      <c r="AB2444" s="204">
        <f t="shared" si="194"/>
        <v>0.45045144746708993</v>
      </c>
      <c r="AD2444" s="204">
        <v>0.58556695822369376</v>
      </c>
      <c r="AE2444" s="204">
        <v>0.56000000000000005</v>
      </c>
      <c r="AF2444" s="204">
        <v>0.50625292059983806</v>
      </c>
      <c r="AG2444" s="204">
        <v>0.55210551097114824</v>
      </c>
      <c r="AH2444" s="204">
        <v>0.61277969792956721</v>
      </c>
    </row>
    <row r="2445" spans="1:34">
      <c r="A2445" s="206">
        <v>43932.875</v>
      </c>
      <c r="B2445">
        <v>22</v>
      </c>
      <c r="C2445">
        <v>1208.9090000000001</v>
      </c>
      <c r="E2445" s="206">
        <v>43567.875</v>
      </c>
      <c r="F2445">
        <v>22</v>
      </c>
      <c r="G2445">
        <v>1231.7360000000001</v>
      </c>
      <c r="I2445" s="206">
        <v>43202.875</v>
      </c>
      <c r="J2445">
        <v>22</v>
      </c>
      <c r="K2445">
        <v>1364.9380000000001</v>
      </c>
      <c r="M2445" s="206">
        <v>42837.875</v>
      </c>
      <c r="N2445">
        <v>22</v>
      </c>
      <c r="O2445">
        <v>1391.4090000000001</v>
      </c>
      <c r="Q2445" s="206">
        <v>42471.875</v>
      </c>
      <c r="R2445">
        <v>22</v>
      </c>
      <c r="S2445">
        <v>1374.8530000000001</v>
      </c>
      <c r="X2445" s="204">
        <f t="shared" si="190"/>
        <v>0.48223839112566669</v>
      </c>
      <c r="Y2445" s="204">
        <f t="shared" si="191"/>
        <v>0.48709947826086958</v>
      </c>
      <c r="Z2445" s="204">
        <f t="shared" si="192"/>
        <v>0.38489272269446467</v>
      </c>
      <c r="AA2445" s="204">
        <f t="shared" si="193"/>
        <v>0.40100455649279887</v>
      </c>
      <c r="AB2445" s="204">
        <f t="shared" si="194"/>
        <v>0.47188271026895867</v>
      </c>
      <c r="AD2445" s="204">
        <v>0.58551505101440537</v>
      </c>
      <c r="AE2445" s="204">
        <v>0.55994852173913046</v>
      </c>
      <c r="AF2445" s="204">
        <v>0.50623720828190466</v>
      </c>
      <c r="AG2445" s="204">
        <v>0.55209216981534215</v>
      </c>
      <c r="AH2445" s="204">
        <v>0.61277673689018319</v>
      </c>
    </row>
    <row r="2446" spans="1:34">
      <c r="A2446" s="206">
        <v>43932.916666666664</v>
      </c>
      <c r="B2446">
        <v>23</v>
      </c>
      <c r="C2446">
        <v>1169.135</v>
      </c>
      <c r="E2446" s="206">
        <v>43567.916666666664</v>
      </c>
      <c r="F2446">
        <v>23</v>
      </c>
      <c r="G2446">
        <v>1179.241</v>
      </c>
      <c r="I2446" s="206">
        <v>43202.916666666664</v>
      </c>
      <c r="J2446">
        <v>23</v>
      </c>
      <c r="K2446">
        <v>1312.0150000000001</v>
      </c>
      <c r="M2446" s="206">
        <v>42837.916666666664</v>
      </c>
      <c r="N2446">
        <v>23</v>
      </c>
      <c r="O2446">
        <v>1301.43</v>
      </c>
      <c r="Q2446" s="206">
        <v>42471.916666666664</v>
      </c>
      <c r="R2446">
        <v>23</v>
      </c>
      <c r="S2446">
        <v>1250.5260000000001</v>
      </c>
      <c r="X2446" s="204">
        <f t="shared" si="190"/>
        <v>0.47576521607933087</v>
      </c>
      <c r="Y2446" s="204">
        <f t="shared" si="191"/>
        <v>0.483968347826087</v>
      </c>
      <c r="Z2446" s="204">
        <f t="shared" si="192"/>
        <v>0.3971544410284702</v>
      </c>
      <c r="AA2446" s="204">
        <f t="shared" si="193"/>
        <v>0.40079955824504582</v>
      </c>
      <c r="AB2446" s="204">
        <f t="shared" si="194"/>
        <v>0.44745339509074483</v>
      </c>
      <c r="AD2446" s="204">
        <v>0.58547663967953179</v>
      </c>
      <c r="AE2446" s="204">
        <v>0.55994573913043477</v>
      </c>
      <c r="AF2446" s="204">
        <v>0.50623138890489228</v>
      </c>
      <c r="AG2446" s="204">
        <v>0.55207199538461083</v>
      </c>
      <c r="AH2446" s="204">
        <v>0.61276859403187711</v>
      </c>
    </row>
    <row r="2447" spans="1:34">
      <c r="A2447" s="206">
        <v>43932.958333333336</v>
      </c>
      <c r="B2447">
        <v>24</v>
      </c>
      <c r="C2447">
        <v>1113.3409999999999</v>
      </c>
      <c r="E2447" s="206">
        <v>43567.958333333336</v>
      </c>
      <c r="F2447">
        <v>24</v>
      </c>
      <c r="G2447">
        <v>1075.3030000000001</v>
      </c>
      <c r="I2447" s="206">
        <v>43202.958333333336</v>
      </c>
      <c r="J2447">
        <v>24</v>
      </c>
      <c r="K2447">
        <v>1160.0160000000001</v>
      </c>
      <c r="M2447" s="206">
        <v>42837.958333333336</v>
      </c>
      <c r="N2447">
        <v>24</v>
      </c>
      <c r="O2447">
        <v>1160.9490000000001</v>
      </c>
      <c r="Q2447" s="206">
        <v>42471.958333333336</v>
      </c>
      <c r="R2447">
        <v>24</v>
      </c>
      <c r="S2447">
        <v>1138.7860000000001</v>
      </c>
      <c r="X2447" s="204">
        <f t="shared" si="190"/>
        <v>0.43274209868460212</v>
      </c>
      <c r="Y2447" s="204">
        <f t="shared" si="191"/>
        <v>0.4526713043478261</v>
      </c>
      <c r="Z2447" s="204">
        <f t="shared" si="192"/>
        <v>0.38175549654707269</v>
      </c>
      <c r="AA2447" s="204">
        <f t="shared" si="193"/>
        <v>0.38371799790250999</v>
      </c>
      <c r="AB2447" s="204">
        <f t="shared" si="194"/>
        <v>0.43273184753312111</v>
      </c>
      <c r="AD2447" s="204">
        <v>0.58534064279119602</v>
      </c>
      <c r="AE2447" s="204">
        <v>0.55993599999999999</v>
      </c>
      <c r="AF2447" s="204">
        <v>0.50620141911327832</v>
      </c>
      <c r="AG2447" s="204">
        <v>0.55193598067419691</v>
      </c>
      <c r="AH2447" s="204">
        <v>0.61270382129535117</v>
      </c>
    </row>
    <row r="2448" spans="1:34">
      <c r="A2448" s="206">
        <v>43933</v>
      </c>
      <c r="B2448">
        <v>1</v>
      </c>
      <c r="C2448">
        <v>1077.124</v>
      </c>
      <c r="E2448" s="206">
        <v>43568</v>
      </c>
      <c r="F2448">
        <v>1</v>
      </c>
      <c r="G2448">
        <v>993.47199999999998</v>
      </c>
      <c r="I2448" s="206">
        <v>43203</v>
      </c>
      <c r="J2448">
        <v>1</v>
      </c>
      <c r="K2448">
        <v>1091.6569999999999</v>
      </c>
      <c r="M2448" s="206">
        <v>42838</v>
      </c>
      <c r="N2448">
        <v>1</v>
      </c>
      <c r="O2448">
        <v>1029.001</v>
      </c>
      <c r="Q2448" s="206">
        <v>42472</v>
      </c>
      <c r="R2448">
        <v>1</v>
      </c>
      <c r="S2448">
        <v>1067.971</v>
      </c>
      <c r="X2448" s="204">
        <f t="shared" si="190"/>
        <v>0.39407468824530106</v>
      </c>
      <c r="Y2448" s="204">
        <f t="shared" si="191"/>
        <v>0.40380834782608699</v>
      </c>
      <c r="Z2448" s="204">
        <f t="shared" si="192"/>
        <v>0.33752852222158214</v>
      </c>
      <c r="AA2448" s="204">
        <f t="shared" si="193"/>
        <v>0.34989719175178163</v>
      </c>
      <c r="AB2448" s="204">
        <f t="shared" si="194"/>
        <v>0.41208081860894807</v>
      </c>
      <c r="AD2448" s="204">
        <v>0.58532507062840944</v>
      </c>
      <c r="AE2448" s="204">
        <v>0.55985773913043479</v>
      </c>
      <c r="AF2448" s="204">
        <v>0.50618803454614969</v>
      </c>
      <c r="AG2448" s="204">
        <v>0.55193337752184446</v>
      </c>
      <c r="AH2448" s="204">
        <v>0.61264904206674631</v>
      </c>
    </row>
    <row r="2449" spans="1:34">
      <c r="A2449" s="206">
        <v>43933.041666666664</v>
      </c>
      <c r="B2449">
        <v>2</v>
      </c>
      <c r="C2449">
        <v>1043.078</v>
      </c>
      <c r="E2449" s="206">
        <v>43568.041666666664</v>
      </c>
      <c r="F2449">
        <v>2</v>
      </c>
      <c r="G2449">
        <v>932.95899999999995</v>
      </c>
      <c r="I2449" s="206">
        <v>43203.041666666664</v>
      </c>
      <c r="J2449">
        <v>2</v>
      </c>
      <c r="K2449">
        <v>992.49099999999999</v>
      </c>
      <c r="M2449" s="206">
        <v>42838.041666666664</v>
      </c>
      <c r="N2449">
        <v>2</v>
      </c>
      <c r="O2449">
        <v>1023.971</v>
      </c>
      <c r="Q2449" s="206">
        <v>42472.041666666664</v>
      </c>
      <c r="R2449">
        <v>2</v>
      </c>
      <c r="S2449">
        <v>1054.1510000000001</v>
      </c>
      <c r="X2449" s="204">
        <f t="shared" si="190"/>
        <v>0.36956929474020789</v>
      </c>
      <c r="Y2449" s="204">
        <f t="shared" si="191"/>
        <v>0.35791339130434779</v>
      </c>
      <c r="Z2449" s="204">
        <f t="shared" si="192"/>
        <v>0.31763818256200399</v>
      </c>
      <c r="AA2449" s="204">
        <f t="shared" si="193"/>
        <v>0.32326987173292177</v>
      </c>
      <c r="AB2449" s="204">
        <f t="shared" si="194"/>
        <v>0.39867582318745526</v>
      </c>
      <c r="AD2449" s="204">
        <v>0.58525689916021062</v>
      </c>
      <c r="AE2449" s="204">
        <v>0.55985008695652172</v>
      </c>
      <c r="AF2449" s="204">
        <v>0.50616912157085936</v>
      </c>
      <c r="AG2449" s="204">
        <v>0.55185105282869917</v>
      </c>
      <c r="AH2449" s="204">
        <v>0.61253504205046061</v>
      </c>
    </row>
    <row r="2450" spans="1:34">
      <c r="A2450" s="206">
        <v>43933.083333333336</v>
      </c>
      <c r="B2450">
        <v>3</v>
      </c>
      <c r="C2450">
        <v>1013.418</v>
      </c>
      <c r="E2450" s="206">
        <v>43568.083333333336</v>
      </c>
      <c r="F2450">
        <v>3</v>
      </c>
      <c r="G2450">
        <v>872.875</v>
      </c>
      <c r="I2450" s="206">
        <v>43203.083333333336</v>
      </c>
      <c r="J2450">
        <v>3</v>
      </c>
      <c r="K2450">
        <v>1024.721</v>
      </c>
      <c r="M2450" s="206">
        <v>42838.083333333336</v>
      </c>
      <c r="N2450">
        <v>3</v>
      </c>
      <c r="O2450">
        <v>985.81500000000005</v>
      </c>
      <c r="Q2450" s="206">
        <v>42472.083333333336</v>
      </c>
      <c r="R2450">
        <v>3</v>
      </c>
      <c r="S2450">
        <v>1090.173</v>
      </c>
      <c r="X2450" s="204">
        <f t="shared" si="190"/>
        <v>0.36478691052442896</v>
      </c>
      <c r="Y2450" s="204">
        <f t="shared" si="191"/>
        <v>0.35616382608695651</v>
      </c>
      <c r="Z2450" s="204">
        <f t="shared" si="192"/>
        <v>0.2887839655213551</v>
      </c>
      <c r="AA2450" s="204">
        <f t="shared" si="193"/>
        <v>0.30357930194517302</v>
      </c>
      <c r="AB2450" s="204">
        <f t="shared" si="194"/>
        <v>0.38607437982880749</v>
      </c>
      <c r="AD2450" s="204">
        <v>0.5852447874780432</v>
      </c>
      <c r="AE2450" s="204">
        <v>0.55984208695652171</v>
      </c>
      <c r="AF2450" s="204">
        <v>0.50615137247097153</v>
      </c>
      <c r="AG2450" s="204">
        <v>0.55177621219856721</v>
      </c>
      <c r="AH2450" s="204">
        <v>0.61232221734473236</v>
      </c>
    </row>
    <row r="2451" spans="1:34">
      <c r="A2451" s="206">
        <v>43933.125</v>
      </c>
      <c r="B2451">
        <v>4</v>
      </c>
      <c r="C2451">
        <v>1002.52</v>
      </c>
      <c r="E2451" s="206">
        <v>43568.125</v>
      </c>
      <c r="F2451">
        <v>4</v>
      </c>
      <c r="G2451">
        <v>850.86699999999996</v>
      </c>
      <c r="I2451" s="206">
        <v>43203.125</v>
      </c>
      <c r="J2451">
        <v>4</v>
      </c>
      <c r="K2451">
        <v>958.19600000000003</v>
      </c>
      <c r="M2451" s="206">
        <v>42838.125</v>
      </c>
      <c r="N2451">
        <v>4</v>
      </c>
      <c r="O2451">
        <v>986.24300000000005</v>
      </c>
      <c r="Q2451" s="206">
        <v>42472.125</v>
      </c>
      <c r="R2451">
        <v>4</v>
      </c>
      <c r="S2451">
        <v>1073.3119999999999</v>
      </c>
      <c r="X2451" s="204">
        <f t="shared" si="190"/>
        <v>0.37725225381102734</v>
      </c>
      <c r="Y2451" s="204">
        <f t="shared" si="191"/>
        <v>0.3428921739130435</v>
      </c>
      <c r="Z2451" s="204">
        <f t="shared" si="192"/>
        <v>0.29816189157685913</v>
      </c>
      <c r="AA2451" s="204">
        <f t="shared" si="193"/>
        <v>0.28402832620232282</v>
      </c>
      <c r="AB2451" s="204">
        <f t="shared" si="194"/>
        <v>0.3750963263124622</v>
      </c>
      <c r="AD2451" s="204">
        <v>0.58523855861292862</v>
      </c>
      <c r="AE2451" s="204">
        <v>0.55975200000000003</v>
      </c>
      <c r="AF2451" s="204">
        <v>0.50614409824970596</v>
      </c>
      <c r="AG2451" s="204">
        <v>0.55175961710232047</v>
      </c>
      <c r="AH2451" s="204">
        <v>0.61221339914736872</v>
      </c>
    </row>
    <row r="2452" spans="1:34">
      <c r="A2452" s="206">
        <v>43933.166666666664</v>
      </c>
      <c r="B2452">
        <v>5</v>
      </c>
      <c r="C2452">
        <v>984.87400000000002</v>
      </c>
      <c r="E2452" s="206">
        <v>43568.166666666664</v>
      </c>
      <c r="F2452">
        <v>5</v>
      </c>
      <c r="G2452">
        <v>932.75599999999997</v>
      </c>
      <c r="I2452" s="206">
        <v>43203.166666666664</v>
      </c>
      <c r="J2452">
        <v>5</v>
      </c>
      <c r="K2452">
        <v>966.74900000000002</v>
      </c>
      <c r="M2452" s="206">
        <v>42838.166666666664</v>
      </c>
      <c r="N2452">
        <v>5</v>
      </c>
      <c r="O2452">
        <v>996.69299999999998</v>
      </c>
      <c r="Q2452" s="206">
        <v>42472.166666666664</v>
      </c>
      <c r="R2452">
        <v>5</v>
      </c>
      <c r="S2452">
        <v>1139.867</v>
      </c>
      <c r="X2452" s="204">
        <f t="shared" si="190"/>
        <v>0.37141753743893979</v>
      </c>
      <c r="Y2452" s="204">
        <f t="shared" si="191"/>
        <v>0.34304104347826087</v>
      </c>
      <c r="Z2452" s="204">
        <f t="shared" si="192"/>
        <v>0.27880518878931937</v>
      </c>
      <c r="AA2452" s="204">
        <f t="shared" si="193"/>
        <v>0.27686705408081547</v>
      </c>
      <c r="AB2452" s="204">
        <f t="shared" si="194"/>
        <v>0.37106265041154746</v>
      </c>
      <c r="AD2452" s="204">
        <v>0.58523475208424747</v>
      </c>
      <c r="AE2452" s="204">
        <v>0.55965808695652175</v>
      </c>
      <c r="AF2452" s="204">
        <v>0.50613827887269358</v>
      </c>
      <c r="AG2452" s="204">
        <v>0.55173814109541297</v>
      </c>
      <c r="AH2452" s="204">
        <v>0.61219415239137243</v>
      </c>
    </row>
    <row r="2453" spans="1:34">
      <c r="A2453" s="206">
        <v>43933.208333333336</v>
      </c>
      <c r="B2453">
        <v>6</v>
      </c>
      <c r="C2453">
        <v>1035.855</v>
      </c>
      <c r="E2453" s="206">
        <v>43568.208333333336</v>
      </c>
      <c r="F2453">
        <v>6</v>
      </c>
      <c r="G2453">
        <v>947.89200000000005</v>
      </c>
      <c r="I2453" s="206">
        <v>43203.208333333336</v>
      </c>
      <c r="J2453">
        <v>6</v>
      </c>
      <c r="K2453">
        <v>1084.912</v>
      </c>
      <c r="M2453" s="206">
        <v>42838.208333333336</v>
      </c>
      <c r="N2453">
        <v>6</v>
      </c>
      <c r="O2453">
        <v>1127.693</v>
      </c>
      <c r="Q2453" s="206">
        <v>42472.208333333336</v>
      </c>
      <c r="R2453">
        <v>6</v>
      </c>
      <c r="S2453">
        <v>1246.7280000000001</v>
      </c>
      <c r="X2453" s="204">
        <f t="shared" si="190"/>
        <v>0.39444876620024</v>
      </c>
      <c r="Y2453" s="204">
        <f t="shared" si="191"/>
        <v>0.34667582608695652</v>
      </c>
      <c r="Z2453" s="204">
        <f t="shared" si="192"/>
        <v>0.28129384536867791</v>
      </c>
      <c r="AA2453" s="204">
        <f t="shared" si="193"/>
        <v>0.30351324695423038</v>
      </c>
      <c r="AB2453" s="204">
        <f t="shared" si="194"/>
        <v>0.36453133779019115</v>
      </c>
      <c r="AD2453" s="204">
        <v>0.58517973044240168</v>
      </c>
      <c r="AE2453" s="204">
        <v>0.55965217391304345</v>
      </c>
      <c r="AF2453" s="204">
        <v>0.5060745566944076</v>
      </c>
      <c r="AG2453" s="204">
        <v>0.55169941920417076</v>
      </c>
      <c r="AH2453" s="204">
        <v>0.61218008745429819</v>
      </c>
    </row>
    <row r="2454" spans="1:34">
      <c r="A2454" s="206">
        <v>43933.25</v>
      </c>
      <c r="B2454">
        <v>7</v>
      </c>
      <c r="C2454">
        <v>1039.6559999999999</v>
      </c>
      <c r="E2454" s="206">
        <v>43568.25</v>
      </c>
      <c r="F2454">
        <v>7</v>
      </c>
      <c r="G2454">
        <v>1004.985</v>
      </c>
      <c r="I2454" s="206">
        <v>43203.25</v>
      </c>
      <c r="J2454">
        <v>7</v>
      </c>
      <c r="K2454">
        <v>1219.8620000000001</v>
      </c>
      <c r="M2454" s="206">
        <v>42838.25</v>
      </c>
      <c r="N2454">
        <v>7</v>
      </c>
      <c r="O2454">
        <v>1271.7850000000001</v>
      </c>
      <c r="Q2454" s="206">
        <v>42472.25</v>
      </c>
      <c r="R2454">
        <v>7</v>
      </c>
      <c r="S2454">
        <v>1477.5730000000001</v>
      </c>
      <c r="X2454" s="204">
        <f t="shared" si="190"/>
        <v>0.43142780814541776</v>
      </c>
      <c r="Y2454" s="204">
        <f t="shared" si="191"/>
        <v>0.39224104347826089</v>
      </c>
      <c r="Z2454" s="204">
        <f t="shared" si="192"/>
        <v>0.31567559766456765</v>
      </c>
      <c r="AA2454" s="204">
        <f t="shared" si="193"/>
        <v>0.30843841120500898</v>
      </c>
      <c r="AB2454" s="204">
        <f t="shared" si="194"/>
        <v>0.38340093139493825</v>
      </c>
      <c r="AD2454" s="204">
        <v>0.5851672727121725</v>
      </c>
      <c r="AE2454" s="204">
        <v>0.55961321739130432</v>
      </c>
      <c r="AF2454" s="204">
        <v>0.50604196818313818</v>
      </c>
      <c r="AG2454" s="204">
        <v>0.55167306228660251</v>
      </c>
      <c r="AH2454" s="204">
        <v>0.61212974978476953</v>
      </c>
    </row>
    <row r="2455" spans="1:34">
      <c r="A2455" s="206">
        <v>43933.291666666664</v>
      </c>
      <c r="B2455">
        <v>8</v>
      </c>
      <c r="C2455">
        <v>1095.8140000000001</v>
      </c>
      <c r="E2455" s="206">
        <v>43568.291666666664</v>
      </c>
      <c r="F2455">
        <v>8</v>
      </c>
      <c r="G2455">
        <v>1071.0930000000001</v>
      </c>
      <c r="I2455" s="206">
        <v>43203.291666666664</v>
      </c>
      <c r="J2455">
        <v>8</v>
      </c>
      <c r="K2455">
        <v>1247.1980000000001</v>
      </c>
      <c r="M2455" s="206">
        <v>42838.291666666664</v>
      </c>
      <c r="N2455">
        <v>8</v>
      </c>
      <c r="O2455">
        <v>1337.748</v>
      </c>
      <c r="Q2455" s="206">
        <v>42472.291666666664</v>
      </c>
      <c r="R2455">
        <v>8</v>
      </c>
      <c r="S2455">
        <v>1532.6030000000001</v>
      </c>
      <c r="X2455" s="204">
        <f t="shared" si="190"/>
        <v>0.5113112730000845</v>
      </c>
      <c r="Y2455" s="204">
        <f t="shared" si="191"/>
        <v>0.44236000000000003</v>
      </c>
      <c r="Z2455" s="204">
        <f t="shared" si="192"/>
        <v>0.35494184405582646</v>
      </c>
      <c r="AA2455" s="204">
        <f t="shared" si="193"/>
        <v>0.32701613336209817</v>
      </c>
      <c r="AB2455" s="204">
        <f t="shared" si="194"/>
        <v>0.38480779523228242</v>
      </c>
      <c r="AD2455" s="204">
        <v>0.58513993491528049</v>
      </c>
      <c r="AE2455" s="204">
        <v>0.55949426086956522</v>
      </c>
      <c r="AF2455" s="204">
        <v>0.50599483122933764</v>
      </c>
      <c r="AG2455" s="204">
        <v>0.55163889591197701</v>
      </c>
      <c r="AH2455" s="204">
        <v>0.61206386665847445</v>
      </c>
    </row>
    <row r="2456" spans="1:34">
      <c r="A2456" s="206">
        <v>43933.333333333336</v>
      </c>
      <c r="B2456">
        <v>9</v>
      </c>
      <c r="C2456">
        <v>1156.7550000000001</v>
      </c>
      <c r="E2456" s="206">
        <v>43568.333333333336</v>
      </c>
      <c r="F2456">
        <v>9</v>
      </c>
      <c r="G2456">
        <v>1130.143</v>
      </c>
      <c r="I2456" s="206">
        <v>43203.333333333336</v>
      </c>
      <c r="J2456">
        <v>9</v>
      </c>
      <c r="K2456">
        <v>1177.402</v>
      </c>
      <c r="M2456" s="206">
        <v>42838.333333333336</v>
      </c>
      <c r="N2456">
        <v>9</v>
      </c>
      <c r="O2456">
        <v>1225.7239999999999</v>
      </c>
      <c r="Q2456" s="206">
        <v>42472.333333333336</v>
      </c>
      <c r="R2456">
        <v>9</v>
      </c>
      <c r="S2456">
        <v>1462.4590000000001</v>
      </c>
      <c r="X2456" s="204">
        <f t="shared" si="190"/>
        <v>0.53035429784771948</v>
      </c>
      <c r="Y2456" s="204">
        <f t="shared" si="191"/>
        <v>0.46530365217391306</v>
      </c>
      <c r="Z2456" s="204">
        <f t="shared" si="192"/>
        <v>0.36289576855639299</v>
      </c>
      <c r="AA2456" s="204">
        <f t="shared" si="193"/>
        <v>0.34852728282632062</v>
      </c>
      <c r="AB2456" s="204">
        <f t="shared" si="194"/>
        <v>0.40559355144842946</v>
      </c>
      <c r="AD2456" s="204">
        <v>0.58510083148428316</v>
      </c>
      <c r="AE2456" s="204">
        <v>0.55931930434782606</v>
      </c>
      <c r="AF2456" s="204">
        <v>0.50589910247748338</v>
      </c>
      <c r="AG2456" s="204">
        <v>0.55161514214676111</v>
      </c>
      <c r="AH2456" s="204">
        <v>0.6120468406820162</v>
      </c>
    </row>
    <row r="2457" spans="1:34">
      <c r="A2457" s="206">
        <v>43933.375</v>
      </c>
      <c r="B2457">
        <v>10</v>
      </c>
      <c r="C2457">
        <v>1224.9490000000001</v>
      </c>
      <c r="E2457" s="206">
        <v>43568.375</v>
      </c>
      <c r="F2457">
        <v>10</v>
      </c>
      <c r="G2457">
        <v>1163.2190000000001</v>
      </c>
      <c r="I2457" s="206">
        <v>43203.375</v>
      </c>
      <c r="J2457">
        <v>10</v>
      </c>
      <c r="K2457">
        <v>1194.5409999999999</v>
      </c>
      <c r="M2457" s="206">
        <v>42838.375</v>
      </c>
      <c r="N2457">
        <v>10</v>
      </c>
      <c r="O2457">
        <v>1240.1679999999999</v>
      </c>
      <c r="Q2457" s="206">
        <v>42472.375</v>
      </c>
      <c r="R2457">
        <v>10</v>
      </c>
      <c r="S2457">
        <v>1421.3340000000001</v>
      </c>
      <c r="X2457" s="204">
        <f t="shared" si="190"/>
        <v>0.50608110259217687</v>
      </c>
      <c r="Y2457" s="204">
        <f t="shared" si="191"/>
        <v>0.42633878260869562</v>
      </c>
      <c r="Z2457" s="204">
        <f t="shared" si="192"/>
        <v>0.34258730665847303</v>
      </c>
      <c r="AA2457" s="204">
        <f t="shared" si="193"/>
        <v>0.3677418011276205</v>
      </c>
      <c r="AB2457" s="204">
        <f t="shared" si="194"/>
        <v>0.42814963908631215</v>
      </c>
      <c r="AD2457" s="204">
        <v>0.58509771705172586</v>
      </c>
      <c r="AE2457" s="204">
        <v>0.55930434782608696</v>
      </c>
      <c r="AF2457" s="204">
        <v>0.5058772798136868</v>
      </c>
      <c r="AG2457" s="204">
        <v>0.55158845983514893</v>
      </c>
      <c r="AH2457" s="204">
        <v>0.6120016848314096</v>
      </c>
    </row>
    <row r="2458" spans="1:34">
      <c r="A2458" s="206">
        <v>43933.416666666664</v>
      </c>
      <c r="B2458">
        <v>11</v>
      </c>
      <c r="C2458">
        <v>1218.04</v>
      </c>
      <c r="E2458" s="206">
        <v>43568.416666666664</v>
      </c>
      <c r="F2458">
        <v>11</v>
      </c>
      <c r="G2458">
        <v>1105.7529999999999</v>
      </c>
      <c r="I2458" s="206">
        <v>43203.416666666664</v>
      </c>
      <c r="J2458">
        <v>11</v>
      </c>
      <c r="K2458">
        <v>1223.452</v>
      </c>
      <c r="M2458" s="206">
        <v>42838.416666666664</v>
      </c>
      <c r="N2458">
        <v>11</v>
      </c>
      <c r="O2458">
        <v>1208.6500000000001</v>
      </c>
      <c r="Q2458" s="206">
        <v>42472.416666666664</v>
      </c>
      <c r="R2458">
        <v>11</v>
      </c>
      <c r="S2458">
        <v>1373.441</v>
      </c>
      <c r="X2458" s="204">
        <f t="shared" si="190"/>
        <v>0.49184987604558428</v>
      </c>
      <c r="Y2458" s="204">
        <f t="shared" si="191"/>
        <v>0.43136278260869559</v>
      </c>
      <c r="Z2458" s="204">
        <f t="shared" si="192"/>
        <v>0.34757422178926056</v>
      </c>
      <c r="AA2458" s="204">
        <f t="shared" si="193"/>
        <v>0.37850453452870092</v>
      </c>
      <c r="AB2458" s="204">
        <f t="shared" si="194"/>
        <v>0.45339027905575419</v>
      </c>
      <c r="AD2458" s="204">
        <v>0.58508179884087741</v>
      </c>
      <c r="AE2458" s="204">
        <v>0.55926747826086953</v>
      </c>
      <c r="AF2458" s="204">
        <v>0.50582781510908126</v>
      </c>
      <c r="AG2458" s="204">
        <v>0.55145081815451469</v>
      </c>
      <c r="AH2458" s="204">
        <v>0.6117240873891554</v>
      </c>
    </row>
    <row r="2459" spans="1:34">
      <c r="A2459" s="206">
        <v>43933.458333333336</v>
      </c>
      <c r="B2459">
        <v>12</v>
      </c>
      <c r="C2459">
        <v>1252.027</v>
      </c>
      <c r="E2459" s="206">
        <v>43568.458333333336</v>
      </c>
      <c r="F2459">
        <v>12</v>
      </c>
      <c r="G2459">
        <v>1158.444</v>
      </c>
      <c r="I2459" s="206">
        <v>43203.458333333336</v>
      </c>
      <c r="J2459">
        <v>12</v>
      </c>
      <c r="K2459">
        <v>1231.8879999999999</v>
      </c>
      <c r="M2459" s="206">
        <v>42838.458333333336</v>
      </c>
      <c r="N2459">
        <v>12</v>
      </c>
      <c r="O2459">
        <v>1195.683</v>
      </c>
      <c r="Q2459" s="206">
        <v>42472.458333333336</v>
      </c>
      <c r="R2459">
        <v>12</v>
      </c>
      <c r="S2459">
        <v>1252.424</v>
      </c>
      <c r="X2459" s="204">
        <f t="shared" si="190"/>
        <v>0.47527659621589524</v>
      </c>
      <c r="Y2459" s="204">
        <f t="shared" si="191"/>
        <v>0.42040000000000005</v>
      </c>
      <c r="Z2459" s="204">
        <f t="shared" si="192"/>
        <v>0.35598642222955468</v>
      </c>
      <c r="AA2459" s="204">
        <f t="shared" si="193"/>
        <v>0.35980544039318008</v>
      </c>
      <c r="AB2459" s="204">
        <f t="shared" si="194"/>
        <v>0.45083305141770863</v>
      </c>
      <c r="AD2459" s="204">
        <v>0.58498698167191043</v>
      </c>
      <c r="AE2459" s="204">
        <v>0.5592125217391305</v>
      </c>
      <c r="AF2459" s="204">
        <v>0.5057911530339031</v>
      </c>
      <c r="AG2459" s="204">
        <v>0.55144658803194191</v>
      </c>
      <c r="AH2459" s="204">
        <v>0.61171779518046432</v>
      </c>
    </row>
    <row r="2460" spans="1:34">
      <c r="A2460" s="206">
        <v>43933.5</v>
      </c>
      <c r="B2460">
        <v>13</v>
      </c>
      <c r="C2460">
        <v>1276.002</v>
      </c>
      <c r="E2460" s="206">
        <v>43568.5</v>
      </c>
      <c r="F2460">
        <v>13</v>
      </c>
      <c r="G2460">
        <v>1140.4490000000001</v>
      </c>
      <c r="I2460" s="206">
        <v>43203.5</v>
      </c>
      <c r="J2460">
        <v>13</v>
      </c>
      <c r="K2460">
        <v>1205.2370000000001</v>
      </c>
      <c r="M2460" s="206">
        <v>42838.5</v>
      </c>
      <c r="N2460">
        <v>13</v>
      </c>
      <c r="O2460">
        <v>1221.068</v>
      </c>
      <c r="Q2460" s="206">
        <v>42472.5</v>
      </c>
      <c r="R2460">
        <v>13</v>
      </c>
      <c r="S2460">
        <v>1229.2180000000001</v>
      </c>
      <c r="X2460" s="204">
        <f t="shared" si="190"/>
        <v>0.4333988979061324</v>
      </c>
      <c r="Y2460" s="204">
        <f t="shared" si="191"/>
        <v>0.41588973913043475</v>
      </c>
      <c r="Z2460" s="204">
        <f t="shared" si="192"/>
        <v>0.35844103545339057</v>
      </c>
      <c r="AA2460" s="204">
        <f t="shared" si="193"/>
        <v>0.37695077796835019</v>
      </c>
      <c r="AB2460" s="204">
        <f t="shared" si="194"/>
        <v>0.46341265711089907</v>
      </c>
      <c r="AD2460" s="204">
        <v>0.58493922703936507</v>
      </c>
      <c r="AE2460" s="204">
        <v>0.55917600000000001</v>
      </c>
      <c r="AF2460" s="204">
        <v>0.5057038623787169</v>
      </c>
      <c r="AG2460" s="204">
        <v>0.55141730256797727</v>
      </c>
      <c r="AH2460" s="204">
        <v>0.61171779518046432</v>
      </c>
    </row>
    <row r="2461" spans="1:34">
      <c r="A2461" s="206">
        <v>43933.541666666664</v>
      </c>
      <c r="B2461">
        <v>14</v>
      </c>
      <c r="C2461">
        <v>1262.049</v>
      </c>
      <c r="E2461" s="206">
        <v>43568.541666666664</v>
      </c>
      <c r="F2461">
        <v>14</v>
      </c>
      <c r="G2461">
        <v>1113.3869999999999</v>
      </c>
      <c r="I2461" s="206">
        <v>43203.541666666664</v>
      </c>
      <c r="J2461">
        <v>14</v>
      </c>
      <c r="K2461">
        <v>1242.3399999999999</v>
      </c>
      <c r="M2461" s="206">
        <v>42838.541666666664</v>
      </c>
      <c r="N2461">
        <v>14</v>
      </c>
      <c r="O2461">
        <v>1242.056</v>
      </c>
      <c r="Q2461" s="206">
        <v>42472.541666666664</v>
      </c>
      <c r="R2461">
        <v>14</v>
      </c>
      <c r="S2461">
        <v>1172.058</v>
      </c>
      <c r="X2461" s="204">
        <f t="shared" si="190"/>
        <v>0.42536850658114206</v>
      </c>
      <c r="Y2461" s="204">
        <f t="shared" si="191"/>
        <v>0.42471930434782607</v>
      </c>
      <c r="Z2461" s="204">
        <f t="shared" si="192"/>
        <v>0.35068642461549926</v>
      </c>
      <c r="AA2461" s="204">
        <f t="shared" si="193"/>
        <v>0.37109531214562558</v>
      </c>
      <c r="AB2461" s="204">
        <f t="shared" si="194"/>
        <v>0.47228652201495769</v>
      </c>
      <c r="AD2461" s="204">
        <v>0.58490669852154431</v>
      </c>
      <c r="AE2461" s="204">
        <v>0.55917460869565216</v>
      </c>
      <c r="AF2461" s="204">
        <v>0.5057038623787169</v>
      </c>
      <c r="AG2461" s="204">
        <v>0.5513707712196777</v>
      </c>
      <c r="AH2461" s="204">
        <v>0.61167819127870271</v>
      </c>
    </row>
    <row r="2462" spans="1:34">
      <c r="A2462" s="206">
        <v>43933.583333333336</v>
      </c>
      <c r="B2462">
        <v>15</v>
      </c>
      <c r="C2462">
        <v>1190.52</v>
      </c>
      <c r="E2462" s="206">
        <v>43568.583333333336</v>
      </c>
      <c r="F2462">
        <v>15</v>
      </c>
      <c r="G2462">
        <v>1091.492</v>
      </c>
      <c r="I2462" s="206">
        <v>43203.583333333336</v>
      </c>
      <c r="J2462">
        <v>15</v>
      </c>
      <c r="K2462">
        <v>1221.316</v>
      </c>
      <c r="M2462" s="206">
        <v>42838.583333333336</v>
      </c>
      <c r="N2462">
        <v>15</v>
      </c>
      <c r="O2462">
        <v>1269.5809999999999</v>
      </c>
      <c r="Q2462" s="206">
        <v>42472.583333333336</v>
      </c>
      <c r="R2462">
        <v>15</v>
      </c>
      <c r="S2462">
        <v>1096.3309999999999</v>
      </c>
      <c r="X2462" s="204">
        <f t="shared" si="190"/>
        <v>0.40558839936161056</v>
      </c>
      <c r="Y2462" s="204">
        <f t="shared" si="191"/>
        <v>0.43201947826086956</v>
      </c>
      <c r="Z2462" s="204">
        <f t="shared" si="192"/>
        <v>0.36148224188007777</v>
      </c>
      <c r="AA2462" s="204">
        <f t="shared" si="193"/>
        <v>0.36228949852547687</v>
      </c>
      <c r="AB2462" s="204">
        <f t="shared" si="194"/>
        <v>0.46712209919926095</v>
      </c>
      <c r="AD2462" s="204">
        <v>0.58487209371535198</v>
      </c>
      <c r="AE2462" s="204">
        <v>0.55908800000000003</v>
      </c>
      <c r="AF2462" s="204">
        <v>0.50562471885134808</v>
      </c>
      <c r="AG2462" s="204">
        <v>0.55122011377728142</v>
      </c>
      <c r="AH2462" s="204">
        <v>0.61156567178210897</v>
      </c>
    </row>
    <row r="2463" spans="1:34">
      <c r="A2463" s="206">
        <v>43933.625</v>
      </c>
      <c r="B2463">
        <v>16</v>
      </c>
      <c r="C2463">
        <v>1193.9929999999999</v>
      </c>
      <c r="E2463" s="206">
        <v>43568.625</v>
      </c>
      <c r="F2463">
        <v>16</v>
      </c>
      <c r="G2463">
        <v>1101.6780000000001</v>
      </c>
      <c r="I2463" s="206">
        <v>43203.625</v>
      </c>
      <c r="J2463">
        <v>16</v>
      </c>
      <c r="K2463">
        <v>1262.855</v>
      </c>
      <c r="M2463" s="206">
        <v>42838.625</v>
      </c>
      <c r="N2463">
        <v>16</v>
      </c>
      <c r="O2463">
        <v>1280.5160000000001</v>
      </c>
      <c r="Q2463" s="206">
        <v>42472.625</v>
      </c>
      <c r="R2463">
        <v>16</v>
      </c>
      <c r="S2463">
        <v>1186.951</v>
      </c>
      <c r="X2463" s="204">
        <f t="shared" si="190"/>
        <v>0.37938321777635048</v>
      </c>
      <c r="Y2463" s="204">
        <f t="shared" si="191"/>
        <v>0.44159339130434777</v>
      </c>
      <c r="Z2463" s="204">
        <f t="shared" si="192"/>
        <v>0.35536491276462889</v>
      </c>
      <c r="AA2463" s="204">
        <f t="shared" si="193"/>
        <v>0.35516499593094747</v>
      </c>
      <c r="AB2463" s="204">
        <f t="shared" si="194"/>
        <v>0.44064707593659524</v>
      </c>
      <c r="AD2463" s="204">
        <v>0.58487174766729</v>
      </c>
      <c r="AE2463" s="204">
        <v>0.55906921739130433</v>
      </c>
      <c r="AF2463" s="204">
        <v>0.50554732113708301</v>
      </c>
      <c r="AG2463" s="204">
        <v>0.55115926509104363</v>
      </c>
      <c r="AH2463" s="204">
        <v>0.61133434058023051</v>
      </c>
    </row>
    <row r="2464" spans="1:34">
      <c r="A2464" s="206">
        <v>43933.666666666664</v>
      </c>
      <c r="B2464">
        <v>17</v>
      </c>
      <c r="C2464">
        <v>1236.894</v>
      </c>
      <c r="E2464" s="206">
        <v>43568.666666666664</v>
      </c>
      <c r="F2464">
        <v>17</v>
      </c>
      <c r="G2464">
        <v>1106.5940000000001</v>
      </c>
      <c r="I2464" s="206">
        <v>43203.666666666664</v>
      </c>
      <c r="J2464">
        <v>17</v>
      </c>
      <c r="K2464">
        <v>1268.682</v>
      </c>
      <c r="M2464" s="206">
        <v>42838.666666666664</v>
      </c>
      <c r="N2464">
        <v>17</v>
      </c>
      <c r="O2464">
        <v>1329.0229999999999</v>
      </c>
      <c r="Q2464" s="206">
        <v>42472.666666666664</v>
      </c>
      <c r="R2464">
        <v>17</v>
      </c>
      <c r="S2464">
        <v>1173.356</v>
      </c>
      <c r="X2464" s="204">
        <f t="shared" si="190"/>
        <v>0.41074209314783311</v>
      </c>
      <c r="Y2464" s="204">
        <f t="shared" si="191"/>
        <v>0.4453968695652174</v>
      </c>
      <c r="Z2464" s="204">
        <f t="shared" si="192"/>
        <v>0.36745146785056076</v>
      </c>
      <c r="AA2464" s="204">
        <f t="shared" si="193"/>
        <v>0.35847945966366623</v>
      </c>
      <c r="AB2464" s="204">
        <f t="shared" si="194"/>
        <v>0.44193253715919362</v>
      </c>
      <c r="AD2464" s="204">
        <v>0.58482122465024922</v>
      </c>
      <c r="AE2464" s="204">
        <v>0.55905565217391306</v>
      </c>
      <c r="AF2464" s="204">
        <v>0.50547399698672657</v>
      </c>
      <c r="AG2464" s="204">
        <v>0.5511420192067088</v>
      </c>
      <c r="AH2464" s="204">
        <v>0.61132989902115442</v>
      </c>
    </row>
    <row r="2465" spans="1:34">
      <c r="A2465" s="206">
        <v>43933.708333333336</v>
      </c>
      <c r="B2465">
        <v>18</v>
      </c>
      <c r="C2465">
        <v>1287.461</v>
      </c>
      <c r="E2465" s="206">
        <v>43568.708333333336</v>
      </c>
      <c r="F2465">
        <v>18</v>
      </c>
      <c r="G2465">
        <v>1089.925</v>
      </c>
      <c r="I2465" s="206">
        <v>43203.708333333336</v>
      </c>
      <c r="J2465">
        <v>18</v>
      </c>
      <c r="K2465">
        <v>1289</v>
      </c>
      <c r="M2465" s="206">
        <v>42838.708333333336</v>
      </c>
      <c r="N2465">
        <v>18</v>
      </c>
      <c r="O2465">
        <v>1364.596</v>
      </c>
      <c r="Q2465" s="206">
        <v>42472.708333333336</v>
      </c>
      <c r="R2465">
        <v>18</v>
      </c>
      <c r="S2465">
        <v>1219.6780000000001</v>
      </c>
      <c r="X2465" s="204">
        <f t="shared" si="190"/>
        <v>0.40603756974598687</v>
      </c>
      <c r="Y2465" s="204">
        <f t="shared" si="191"/>
        <v>0.46226886956521734</v>
      </c>
      <c r="Z2465" s="204">
        <f t="shared" si="192"/>
        <v>0.36914694334312737</v>
      </c>
      <c r="AA2465" s="204">
        <f t="shared" si="193"/>
        <v>0.36007909678422828</v>
      </c>
      <c r="AB2465" s="204">
        <f t="shared" si="194"/>
        <v>0.45781148098605573</v>
      </c>
      <c r="AD2465" s="204">
        <v>0.58482122465024922</v>
      </c>
      <c r="AE2465" s="204">
        <v>0.55886121739130434</v>
      </c>
      <c r="AF2465" s="204">
        <v>0.50539165280200093</v>
      </c>
      <c r="AG2465" s="204">
        <v>0.55111468610700842</v>
      </c>
      <c r="AH2465" s="204">
        <v>0.61128992498946988</v>
      </c>
    </row>
    <row r="2466" spans="1:34">
      <c r="A2466" s="206">
        <v>43933.75</v>
      </c>
      <c r="B2466">
        <v>19</v>
      </c>
      <c r="C2466">
        <v>1289.8409999999999</v>
      </c>
      <c r="E2466" s="206">
        <v>43568.75</v>
      </c>
      <c r="F2466">
        <v>19</v>
      </c>
      <c r="G2466">
        <v>1082.22</v>
      </c>
      <c r="I2466" s="206">
        <v>43203.75</v>
      </c>
      <c r="J2466">
        <v>19</v>
      </c>
      <c r="K2466">
        <v>1285.259</v>
      </c>
      <c r="M2466" s="206">
        <v>42838.75</v>
      </c>
      <c r="N2466">
        <v>19</v>
      </c>
      <c r="O2466">
        <v>1365.1969999999999</v>
      </c>
      <c r="Q2466" s="206">
        <v>42472.75</v>
      </c>
      <c r="R2466">
        <v>19</v>
      </c>
      <c r="S2466">
        <v>1199.068</v>
      </c>
      <c r="X2466" s="204">
        <f t="shared" si="190"/>
        <v>0.42206720807039455</v>
      </c>
      <c r="Y2466" s="204">
        <f t="shared" si="191"/>
        <v>0.47464208695652171</v>
      </c>
      <c r="Z2466" s="204">
        <f t="shared" si="192"/>
        <v>0.37505884845003806</v>
      </c>
      <c r="AA2466" s="204">
        <f t="shared" si="193"/>
        <v>0.35465510346391721</v>
      </c>
      <c r="AB2466" s="204">
        <f t="shared" si="194"/>
        <v>0.47652784080267857</v>
      </c>
      <c r="AD2466" s="204">
        <v>0.58461601814952879</v>
      </c>
      <c r="AE2466" s="204">
        <v>0.55876730434782607</v>
      </c>
      <c r="AF2466" s="204">
        <v>0.50518128232300219</v>
      </c>
      <c r="AG2466" s="204">
        <v>0.55103138523173101</v>
      </c>
      <c r="AH2466" s="204">
        <v>0.61128696395008575</v>
      </c>
    </row>
    <row r="2467" spans="1:34">
      <c r="A2467" s="206">
        <v>43933.791666666664</v>
      </c>
      <c r="B2467">
        <v>20</v>
      </c>
      <c r="C2467">
        <v>1269.9290000000001</v>
      </c>
      <c r="E2467" s="206">
        <v>43568.791666666664</v>
      </c>
      <c r="F2467">
        <v>20</v>
      </c>
      <c r="G2467">
        <v>1124.056</v>
      </c>
      <c r="I2467" s="206">
        <v>43203.791666666664</v>
      </c>
      <c r="J2467">
        <v>20</v>
      </c>
      <c r="K2467">
        <v>1278.884</v>
      </c>
      <c r="M2467" s="206">
        <v>42838.791666666664</v>
      </c>
      <c r="N2467">
        <v>20</v>
      </c>
      <c r="O2467">
        <v>1362.373</v>
      </c>
      <c r="Q2467" s="206">
        <v>42472.791666666664</v>
      </c>
      <c r="R2467">
        <v>20</v>
      </c>
      <c r="S2467">
        <v>1260.2840000000001</v>
      </c>
      <c r="X2467" s="204">
        <f t="shared" si="190"/>
        <v>0.41493515751415683</v>
      </c>
      <c r="Y2467" s="204">
        <f t="shared" si="191"/>
        <v>0.47485113043478255</v>
      </c>
      <c r="Z2467" s="204">
        <f t="shared" si="192"/>
        <v>0.37397033397986612</v>
      </c>
      <c r="AA2467" s="204">
        <f t="shared" si="193"/>
        <v>0.3521479423544927</v>
      </c>
      <c r="AB2467" s="204">
        <f t="shared" si="194"/>
        <v>0.47740875001943178</v>
      </c>
      <c r="AD2467" s="204">
        <v>0.58451912469219025</v>
      </c>
      <c r="AE2467" s="204">
        <v>0.55854713043478266</v>
      </c>
      <c r="AF2467" s="204">
        <v>0.50516004159690697</v>
      </c>
      <c r="AG2467" s="204">
        <v>0.55091814810440065</v>
      </c>
      <c r="AH2467" s="204">
        <v>0.61119628211894939</v>
      </c>
    </row>
    <row r="2468" spans="1:34">
      <c r="A2468" s="206">
        <v>43933.833333333336</v>
      </c>
      <c r="B2468">
        <v>21</v>
      </c>
      <c r="C2468">
        <v>1265.184</v>
      </c>
      <c r="E2468" s="206">
        <v>43568.833333333336</v>
      </c>
      <c r="F2468">
        <v>21</v>
      </c>
      <c r="G2468">
        <v>1215.9269999999999</v>
      </c>
      <c r="I2468" s="206">
        <v>43203.833333333336</v>
      </c>
      <c r="J2468">
        <v>21</v>
      </c>
      <c r="K2468">
        <v>1292.2360000000001</v>
      </c>
      <c r="M2468" s="206">
        <v>42838.833333333336</v>
      </c>
      <c r="N2468">
        <v>21</v>
      </c>
      <c r="O2468">
        <v>1437.607</v>
      </c>
      <c r="Q2468" s="206">
        <v>42472.833333333336</v>
      </c>
      <c r="R2468">
        <v>21</v>
      </c>
      <c r="S2468">
        <v>1385.597</v>
      </c>
      <c r="X2468" s="204">
        <f t="shared" si="190"/>
        <v>0.43611883567284898</v>
      </c>
      <c r="Y2468" s="204">
        <f t="shared" si="191"/>
        <v>0.4738688695652174</v>
      </c>
      <c r="Z2468" s="204">
        <f t="shared" si="192"/>
        <v>0.37211540755715938</v>
      </c>
      <c r="AA2468" s="204">
        <f t="shared" si="193"/>
        <v>0.365761127581473</v>
      </c>
      <c r="AB2468" s="204">
        <f t="shared" si="194"/>
        <v>0.4700387229925449</v>
      </c>
      <c r="AD2468" s="204">
        <v>0.5843142642395317</v>
      </c>
      <c r="AE2468" s="204">
        <v>0.5585426086956522</v>
      </c>
      <c r="AF2468" s="204">
        <v>0.50507973419413565</v>
      </c>
      <c r="AG2468" s="204">
        <v>0.55080035546045369</v>
      </c>
      <c r="AH2468" s="204">
        <v>0.61118221718187515</v>
      </c>
    </row>
    <row r="2469" spans="1:34">
      <c r="A2469" s="206">
        <v>43933.875</v>
      </c>
      <c r="B2469">
        <v>22</v>
      </c>
      <c r="C2469">
        <v>1199.4829999999999</v>
      </c>
      <c r="E2469" s="206">
        <v>43568.875</v>
      </c>
      <c r="F2469">
        <v>22</v>
      </c>
      <c r="G2469">
        <v>1185.07</v>
      </c>
      <c r="I2469" s="206">
        <v>43203.875</v>
      </c>
      <c r="J2469">
        <v>22</v>
      </c>
      <c r="K2469">
        <v>1308.153</v>
      </c>
      <c r="M2469" s="206">
        <v>42838.875</v>
      </c>
      <c r="N2469">
        <v>22</v>
      </c>
      <c r="O2469">
        <v>1433.7470000000001</v>
      </c>
      <c r="Q2469" s="206">
        <v>42472.875</v>
      </c>
      <c r="R2469">
        <v>22</v>
      </c>
      <c r="S2469">
        <v>1415.6079999999999</v>
      </c>
      <c r="X2469" s="204">
        <f t="shared" si="190"/>
        <v>0.47948315645663397</v>
      </c>
      <c r="Y2469" s="204">
        <f t="shared" si="191"/>
        <v>0.50003721739130436</v>
      </c>
      <c r="Z2469" s="204">
        <f t="shared" si="192"/>
        <v>0.37600042365064656</v>
      </c>
      <c r="AA2469" s="204">
        <f t="shared" si="193"/>
        <v>0.39565540380261982</v>
      </c>
      <c r="AB2469" s="204">
        <f t="shared" si="194"/>
        <v>0.46828245650788342</v>
      </c>
      <c r="AD2469" s="204">
        <v>0.58430457489379783</v>
      </c>
      <c r="AE2469" s="204">
        <v>0.55840000000000001</v>
      </c>
      <c r="AF2469" s="204">
        <v>0.50498807900619003</v>
      </c>
      <c r="AG2469" s="204">
        <v>0.55079970467236561</v>
      </c>
      <c r="AH2469" s="204">
        <v>0.61116667172510897</v>
      </c>
    </row>
    <row r="2470" spans="1:34">
      <c r="A2470" s="206">
        <v>43933.916666666664</v>
      </c>
      <c r="B2470">
        <v>23</v>
      </c>
      <c r="C2470">
        <v>1082.6389999999999</v>
      </c>
      <c r="E2470" s="206">
        <v>43568.916666666664</v>
      </c>
      <c r="F2470">
        <v>23</v>
      </c>
      <c r="G2470">
        <v>1134.42</v>
      </c>
      <c r="I2470" s="206">
        <v>43203.916666666664</v>
      </c>
      <c r="J2470">
        <v>23</v>
      </c>
      <c r="K2470">
        <v>1274.817</v>
      </c>
      <c r="M2470" s="206">
        <v>42838.916666666664</v>
      </c>
      <c r="N2470">
        <v>23</v>
      </c>
      <c r="O2470">
        <v>1315.835</v>
      </c>
      <c r="Q2470" s="206">
        <v>42472.916666666664</v>
      </c>
      <c r="R2470">
        <v>23</v>
      </c>
      <c r="S2470">
        <v>1345.4559999999999</v>
      </c>
      <c r="X2470" s="204">
        <f t="shared" si="190"/>
        <v>0.48986840484301181</v>
      </c>
      <c r="Y2470" s="204">
        <f t="shared" si="191"/>
        <v>0.49869460869565219</v>
      </c>
      <c r="Z2470" s="204">
        <f t="shared" si="192"/>
        <v>0.38063177484597566</v>
      </c>
      <c r="AA2470" s="204">
        <f t="shared" si="193"/>
        <v>0.38561471978529194</v>
      </c>
      <c r="AB2470" s="204">
        <f t="shared" si="194"/>
        <v>0.44396455043649419</v>
      </c>
      <c r="AD2470" s="204">
        <v>0.5841543900349232</v>
      </c>
      <c r="AE2470" s="204">
        <v>0.55828278260869568</v>
      </c>
      <c r="AF2470" s="204">
        <v>0.50497353056365901</v>
      </c>
      <c r="AG2470" s="204">
        <v>0.55060316666975795</v>
      </c>
      <c r="AH2470" s="204">
        <v>0.61107302885458858</v>
      </c>
    </row>
    <row r="2471" spans="1:34">
      <c r="A2471" s="206">
        <v>43933.958333333336</v>
      </c>
      <c r="B2471">
        <v>24</v>
      </c>
      <c r="C2471">
        <v>967.73199999999997</v>
      </c>
      <c r="E2471" s="206">
        <v>43568.958333333336</v>
      </c>
      <c r="F2471">
        <v>24</v>
      </c>
      <c r="G2471">
        <v>1047.845</v>
      </c>
      <c r="I2471" s="206">
        <v>43203.958333333336</v>
      </c>
      <c r="J2471">
        <v>24</v>
      </c>
      <c r="K2471">
        <v>1126.2670000000001</v>
      </c>
      <c r="M2471" s="206">
        <v>42838.958333333336</v>
      </c>
      <c r="N2471">
        <v>24</v>
      </c>
      <c r="O2471">
        <v>1160.7809999999999</v>
      </c>
      <c r="Q2471" s="206">
        <v>42472.958333333336</v>
      </c>
      <c r="R2471">
        <v>24</v>
      </c>
      <c r="S2471">
        <v>1277.0609999999999</v>
      </c>
      <c r="X2471" s="204">
        <f t="shared" si="190"/>
        <v>0.46559244120297377</v>
      </c>
      <c r="Y2471" s="204">
        <f t="shared" si="191"/>
        <v>0.45768173913043481</v>
      </c>
      <c r="Z2471" s="204">
        <f t="shared" si="192"/>
        <v>0.37093203724168516</v>
      </c>
      <c r="AA2471" s="204">
        <f t="shared" si="193"/>
        <v>0.36913351145403306</v>
      </c>
      <c r="AB2471" s="204">
        <f t="shared" si="194"/>
        <v>0.40071708971283099</v>
      </c>
      <c r="AD2471" s="204">
        <v>0.58409313952796271</v>
      </c>
      <c r="AE2471" s="204">
        <v>0.55826086956521737</v>
      </c>
      <c r="AF2471" s="204">
        <v>0.50491504582468427</v>
      </c>
      <c r="AG2471" s="204">
        <v>0.55047268365809288</v>
      </c>
      <c r="AH2471" s="204">
        <v>0.61103971716151806</v>
      </c>
    </row>
    <row r="2472" spans="1:34">
      <c r="A2472" s="206">
        <v>43934</v>
      </c>
      <c r="B2472">
        <v>1</v>
      </c>
      <c r="C2472">
        <v>972.91200000000003</v>
      </c>
      <c r="E2472" s="206">
        <v>43569</v>
      </c>
      <c r="F2472">
        <v>1</v>
      </c>
      <c r="G2472">
        <v>987.20899999999995</v>
      </c>
      <c r="I2472" s="206">
        <v>43204</v>
      </c>
      <c r="J2472">
        <v>1</v>
      </c>
      <c r="K2472">
        <v>1057.3589999999999</v>
      </c>
      <c r="M2472" s="206">
        <v>42839</v>
      </c>
      <c r="N2472">
        <v>1</v>
      </c>
      <c r="O2472">
        <v>1061.655</v>
      </c>
      <c r="Q2472" s="206">
        <v>42473</v>
      </c>
      <c r="R2472">
        <v>1</v>
      </c>
      <c r="S2472">
        <v>1257.51</v>
      </c>
      <c r="X2472" s="204">
        <f t="shared" si="190"/>
        <v>0.44192448400773487</v>
      </c>
      <c r="Y2472" s="204">
        <f t="shared" si="191"/>
        <v>0.40374991304347824</v>
      </c>
      <c r="Z2472" s="204">
        <f t="shared" si="192"/>
        <v>0.32770861448198529</v>
      </c>
      <c r="AA2472" s="204">
        <f t="shared" si="193"/>
        <v>0.34096252209018818</v>
      </c>
      <c r="AB2472" s="204">
        <f t="shared" si="194"/>
        <v>0.35818657065002957</v>
      </c>
      <c r="AD2472" s="204">
        <v>0.58404815327991277</v>
      </c>
      <c r="AE2472" s="204">
        <v>0.55825530434782611</v>
      </c>
      <c r="AF2472" s="204">
        <v>0.50485772496111203</v>
      </c>
      <c r="AG2472" s="204">
        <v>0.55045901710824263</v>
      </c>
      <c r="AH2472" s="204">
        <v>0.61103268469298089</v>
      </c>
    </row>
    <row r="2473" spans="1:34">
      <c r="A2473" s="206">
        <v>43934.041666666664</v>
      </c>
      <c r="B2473">
        <v>2</v>
      </c>
      <c r="C2473">
        <v>936.07399999999996</v>
      </c>
      <c r="E2473" s="206">
        <v>43569.041666666664</v>
      </c>
      <c r="F2473">
        <v>2</v>
      </c>
      <c r="G2473">
        <v>914.41899999999998</v>
      </c>
      <c r="I2473" s="206">
        <v>43204.041666666664</v>
      </c>
      <c r="J2473">
        <v>2</v>
      </c>
      <c r="K2473">
        <v>961.36099999999999</v>
      </c>
      <c r="M2473" s="206">
        <v>42839.041666666664</v>
      </c>
      <c r="N2473">
        <v>2</v>
      </c>
      <c r="O2473">
        <v>965.66899999999998</v>
      </c>
      <c r="Q2473" s="206">
        <v>42473.041666666664</v>
      </c>
      <c r="R2473">
        <v>2</v>
      </c>
      <c r="S2473">
        <v>1252.1010000000001</v>
      </c>
      <c r="X2473" s="204">
        <f t="shared" si="190"/>
        <v>0.4351588983490739</v>
      </c>
      <c r="Y2473" s="204">
        <f t="shared" si="191"/>
        <v>0.36927130434782607</v>
      </c>
      <c r="Z2473" s="204">
        <f t="shared" si="192"/>
        <v>0.30765853292341638</v>
      </c>
      <c r="AA2473" s="204">
        <f t="shared" si="193"/>
        <v>0.32123192883502094</v>
      </c>
      <c r="AB2473" s="204">
        <f t="shared" si="194"/>
        <v>0.36010384365119846</v>
      </c>
      <c r="AD2473" s="204">
        <v>0.5840415783667362</v>
      </c>
      <c r="AE2473" s="204">
        <v>0.55824556521739133</v>
      </c>
      <c r="AF2473" s="204">
        <v>0.50483095582685489</v>
      </c>
      <c r="AG2473" s="204">
        <v>0.55040402551479772</v>
      </c>
      <c r="AH2473" s="204">
        <v>0.61098937949198928</v>
      </c>
    </row>
    <row r="2474" spans="1:34">
      <c r="A2474" s="206">
        <v>43934.083333333336</v>
      </c>
      <c r="B2474">
        <v>3</v>
      </c>
      <c r="C2474">
        <v>827.96400000000006</v>
      </c>
      <c r="E2474" s="206">
        <v>43569.083333333336</v>
      </c>
      <c r="F2474">
        <v>3</v>
      </c>
      <c r="G2474">
        <v>910.30799999999999</v>
      </c>
      <c r="I2474" s="206">
        <v>43204.083333333336</v>
      </c>
      <c r="J2474">
        <v>3</v>
      </c>
      <c r="K2474">
        <v>966.41700000000003</v>
      </c>
      <c r="M2474" s="206">
        <v>42839.083333333336</v>
      </c>
      <c r="N2474">
        <v>3</v>
      </c>
      <c r="O2474">
        <v>946.48</v>
      </c>
      <c r="Q2474" s="206">
        <v>42473.083333333336</v>
      </c>
      <c r="R2474">
        <v>3</v>
      </c>
      <c r="S2474">
        <v>1294.3620000000001</v>
      </c>
      <c r="X2474" s="204">
        <f t="shared" si="190"/>
        <v>0.43328712438213124</v>
      </c>
      <c r="Y2474" s="204">
        <f t="shared" si="191"/>
        <v>0.3358848695652174</v>
      </c>
      <c r="Z2474" s="204">
        <f t="shared" si="192"/>
        <v>0.27972610520153374</v>
      </c>
      <c r="AA2474" s="204">
        <f t="shared" si="193"/>
        <v>0.29754649636843977</v>
      </c>
      <c r="AB2474" s="204">
        <f t="shared" si="194"/>
        <v>0.34646899754751914</v>
      </c>
      <c r="AD2474" s="204">
        <v>0.5840370797419312</v>
      </c>
      <c r="AE2474" s="204">
        <v>0.55809530434782606</v>
      </c>
      <c r="AF2474" s="204">
        <v>0.50482077191708319</v>
      </c>
      <c r="AG2474" s="204">
        <v>0.5503763670210533</v>
      </c>
      <c r="AH2474" s="204">
        <v>0.61096606130683995</v>
      </c>
    </row>
    <row r="2475" spans="1:34">
      <c r="A2475" s="206">
        <v>43934.125</v>
      </c>
      <c r="B2475">
        <v>4</v>
      </c>
      <c r="C2475">
        <v>814.77300000000002</v>
      </c>
      <c r="E2475" s="206">
        <v>43569.125</v>
      </c>
      <c r="F2475">
        <v>4</v>
      </c>
      <c r="G2475">
        <v>872.15899999999999</v>
      </c>
      <c r="I2475" s="206">
        <v>43204.125</v>
      </c>
      <c r="J2475">
        <v>4</v>
      </c>
      <c r="K2475">
        <v>910.78200000000004</v>
      </c>
      <c r="M2475" s="206">
        <v>42839.125</v>
      </c>
      <c r="N2475">
        <v>4</v>
      </c>
      <c r="O2475">
        <v>929.32899999999995</v>
      </c>
      <c r="Q2475" s="206">
        <v>42473.125</v>
      </c>
      <c r="R2475">
        <v>4</v>
      </c>
      <c r="S2475">
        <v>1290.0139999999999</v>
      </c>
      <c r="X2475" s="204">
        <f t="shared" si="190"/>
        <v>0.44791146152706862</v>
      </c>
      <c r="Y2475" s="204">
        <f t="shared" si="191"/>
        <v>0.3292104347826087</v>
      </c>
      <c r="Z2475" s="204">
        <f t="shared" si="192"/>
        <v>0.28119724371027188</v>
      </c>
      <c r="AA2475" s="204">
        <f t="shared" si="193"/>
        <v>0.29620880145333994</v>
      </c>
      <c r="AB2475" s="204">
        <f t="shared" si="194"/>
        <v>0.30645425157138662</v>
      </c>
      <c r="AD2475" s="204">
        <v>0.58397548318690884</v>
      </c>
      <c r="AE2475" s="204">
        <v>0.55806921739130433</v>
      </c>
      <c r="AF2475" s="204">
        <v>0.50481698932202512</v>
      </c>
      <c r="AG2475" s="204">
        <v>0.55030120099687718</v>
      </c>
      <c r="AH2475" s="204">
        <v>0.61095865870837984</v>
      </c>
    </row>
    <row r="2476" spans="1:34">
      <c r="A2476" s="206">
        <v>43934.166666666664</v>
      </c>
      <c r="B2476">
        <v>5</v>
      </c>
      <c r="C2476">
        <v>831.51300000000003</v>
      </c>
      <c r="E2476" s="206">
        <v>43569.166666666664</v>
      </c>
      <c r="F2476">
        <v>5</v>
      </c>
      <c r="G2476">
        <v>870.94899999999996</v>
      </c>
      <c r="I2476" s="206">
        <v>43204.166666666664</v>
      </c>
      <c r="J2476">
        <v>5</v>
      </c>
      <c r="K2476">
        <v>933.92700000000002</v>
      </c>
      <c r="M2476" s="206">
        <v>42839.166666666664</v>
      </c>
      <c r="N2476">
        <v>5</v>
      </c>
      <c r="O2476">
        <v>958.18100000000004</v>
      </c>
      <c r="Q2476" s="206">
        <v>42473.166666666664</v>
      </c>
      <c r="R2476">
        <v>5</v>
      </c>
      <c r="S2476">
        <v>1375.3430000000001</v>
      </c>
      <c r="X2476" s="204">
        <f t="shared" si="190"/>
        <v>0.44640684455382634</v>
      </c>
      <c r="Y2476" s="204">
        <f t="shared" si="191"/>
        <v>0.32324486956521736</v>
      </c>
      <c r="Z2476" s="204">
        <f t="shared" si="192"/>
        <v>0.26500919170599113</v>
      </c>
      <c r="AA2476" s="204">
        <f t="shared" si="193"/>
        <v>0.28379534406678125</v>
      </c>
      <c r="AB2476" s="204">
        <f t="shared" si="194"/>
        <v>0.30157186775702011</v>
      </c>
      <c r="AD2476" s="204">
        <v>0.58391423267994846</v>
      </c>
      <c r="AE2476" s="204">
        <v>0.55801669565217393</v>
      </c>
      <c r="AF2476" s="204">
        <v>0.50479720344018297</v>
      </c>
      <c r="AG2476" s="204">
        <v>0.55021659854542349</v>
      </c>
      <c r="AH2476" s="204">
        <v>0.61095125610991974</v>
      </c>
    </row>
    <row r="2477" spans="1:34">
      <c r="A2477" s="206">
        <v>43934.208333333336</v>
      </c>
      <c r="B2477">
        <v>6</v>
      </c>
      <c r="C2477">
        <v>863.00300000000004</v>
      </c>
      <c r="E2477" s="206">
        <v>43569.208333333336</v>
      </c>
      <c r="F2477">
        <v>6</v>
      </c>
      <c r="G2477">
        <v>919.4</v>
      </c>
      <c r="I2477" s="206">
        <v>43204.208333333336</v>
      </c>
      <c r="J2477">
        <v>6</v>
      </c>
      <c r="K2477">
        <v>920.58</v>
      </c>
      <c r="M2477" s="206">
        <v>42839.208333333336</v>
      </c>
      <c r="N2477">
        <v>6</v>
      </c>
      <c r="O2477">
        <v>990.37300000000005</v>
      </c>
      <c r="Q2477" s="206">
        <v>42473.208333333336</v>
      </c>
      <c r="R2477">
        <v>6</v>
      </c>
      <c r="S2477">
        <v>1443.152</v>
      </c>
      <c r="X2477" s="204">
        <f t="shared" si="190"/>
        <v>0.47593477962967323</v>
      </c>
      <c r="Y2477" s="204">
        <f t="shared" si="191"/>
        <v>0.33328034782608695</v>
      </c>
      <c r="Z2477" s="204">
        <f t="shared" si="192"/>
        <v>0.27174366575360642</v>
      </c>
      <c r="AA2477" s="204">
        <f t="shared" si="193"/>
        <v>0.28340161727347774</v>
      </c>
      <c r="AB2477" s="204">
        <f t="shared" si="194"/>
        <v>0.3077678426681334</v>
      </c>
      <c r="AD2477" s="204">
        <v>0.58387236086445582</v>
      </c>
      <c r="AE2477" s="204">
        <v>0.55796417391304343</v>
      </c>
      <c r="AF2477" s="204">
        <v>0.50479720344018297</v>
      </c>
      <c r="AG2477" s="204">
        <v>0.5501817813827099</v>
      </c>
      <c r="AH2477" s="204">
        <v>0.61091461324754215</v>
      </c>
    </row>
    <row r="2478" spans="1:34">
      <c r="A2478" s="206">
        <v>43934.25</v>
      </c>
      <c r="B2478">
        <v>7</v>
      </c>
      <c r="C2478">
        <v>946.22699999999998</v>
      </c>
      <c r="E2478" s="206">
        <v>43569.25</v>
      </c>
      <c r="F2478">
        <v>7</v>
      </c>
      <c r="G2478">
        <v>934.79300000000001</v>
      </c>
      <c r="I2478" s="206">
        <v>43204.25</v>
      </c>
      <c r="J2478">
        <v>7</v>
      </c>
      <c r="K2478">
        <v>981.3</v>
      </c>
      <c r="M2478" s="206">
        <v>42839.25</v>
      </c>
      <c r="N2478">
        <v>7</v>
      </c>
      <c r="O2478">
        <v>1144.6079999999999</v>
      </c>
      <c r="Q2478" s="206">
        <v>42473.25</v>
      </c>
      <c r="R2478">
        <v>7</v>
      </c>
      <c r="S2478">
        <v>1692.7670000000001</v>
      </c>
      <c r="X2478" s="204">
        <f t="shared" si="190"/>
        <v>0.49939995266062515</v>
      </c>
      <c r="Y2478" s="204">
        <f t="shared" si="191"/>
        <v>0.34447756521739131</v>
      </c>
      <c r="Z2478" s="204">
        <f t="shared" si="192"/>
        <v>0.26786010450437242</v>
      </c>
      <c r="AA2478" s="204">
        <f t="shared" si="193"/>
        <v>0.29916728410186522</v>
      </c>
      <c r="AB2478" s="204">
        <f t="shared" si="194"/>
        <v>0.31942323394357891</v>
      </c>
      <c r="AD2478" s="204">
        <v>0.58384017839469693</v>
      </c>
      <c r="AE2478" s="204">
        <v>0.55793078260869566</v>
      </c>
      <c r="AF2478" s="204">
        <v>0.50474453807822062</v>
      </c>
      <c r="AG2478" s="204">
        <v>0.55017592428991691</v>
      </c>
      <c r="AH2478" s="204">
        <v>0.61089647688131488</v>
      </c>
    </row>
    <row r="2479" spans="1:34">
      <c r="A2479" s="206">
        <v>43934.291666666664</v>
      </c>
      <c r="B2479">
        <v>8</v>
      </c>
      <c r="C2479">
        <v>1018.251</v>
      </c>
      <c r="E2479" s="206">
        <v>43569.291666666664</v>
      </c>
      <c r="F2479">
        <v>8</v>
      </c>
      <c r="G2479">
        <v>988.81500000000005</v>
      </c>
      <c r="I2479" s="206">
        <v>43204.291666666664</v>
      </c>
      <c r="J2479">
        <v>8</v>
      </c>
      <c r="K2479">
        <v>1046.548</v>
      </c>
      <c r="M2479" s="206">
        <v>42839.291666666664</v>
      </c>
      <c r="N2479">
        <v>8</v>
      </c>
      <c r="O2479">
        <v>1228.749</v>
      </c>
      <c r="Q2479" s="206">
        <v>42473.291666666664</v>
      </c>
      <c r="R2479">
        <v>8</v>
      </c>
      <c r="S2479">
        <v>1701.817</v>
      </c>
      <c r="X2479" s="204">
        <f t="shared" si="190"/>
        <v>0.58577873963759086</v>
      </c>
      <c r="Y2479" s="204">
        <f t="shared" si="191"/>
        <v>0.39812452173913043</v>
      </c>
      <c r="Z2479" s="204">
        <f t="shared" si="192"/>
        <v>0.28552773311405921</v>
      </c>
      <c r="AA2479" s="204">
        <f t="shared" si="193"/>
        <v>0.30417607462196533</v>
      </c>
      <c r="AB2479" s="204">
        <f t="shared" si="194"/>
        <v>0.35022692665579475</v>
      </c>
      <c r="AD2479" s="204">
        <v>0.58381387874199075</v>
      </c>
      <c r="AE2479" s="204">
        <v>0.55791304347826087</v>
      </c>
      <c r="AF2479" s="204">
        <v>0.50473173544879335</v>
      </c>
      <c r="AG2479" s="204">
        <v>0.55015086894852494</v>
      </c>
      <c r="AH2479" s="204">
        <v>0.61080172362102547</v>
      </c>
    </row>
    <row r="2480" spans="1:34">
      <c r="A2480" s="206">
        <v>43934.333333333336</v>
      </c>
      <c r="B2480">
        <v>9</v>
      </c>
      <c r="C2480">
        <v>1067.1420000000001</v>
      </c>
      <c r="E2480" s="206">
        <v>43569.333333333336</v>
      </c>
      <c r="F2480">
        <v>9</v>
      </c>
      <c r="G2480">
        <v>1088.9059999999999</v>
      </c>
      <c r="I2480" s="206">
        <v>43204.333333333336</v>
      </c>
      <c r="J2480">
        <v>9</v>
      </c>
      <c r="K2480">
        <v>1130.318</v>
      </c>
      <c r="M2480" s="206">
        <v>42839.333333333336</v>
      </c>
      <c r="N2480">
        <v>9</v>
      </c>
      <c r="O2480">
        <v>1205.5340000000001</v>
      </c>
      <c r="Q2480" s="206">
        <v>42473.333333333336</v>
      </c>
      <c r="R2480">
        <v>9</v>
      </c>
      <c r="S2480">
        <v>1584.6949999999999</v>
      </c>
      <c r="X2480" s="204">
        <f t="shared" si="190"/>
        <v>0.58891047459799595</v>
      </c>
      <c r="Y2480" s="204">
        <f t="shared" si="191"/>
        <v>0.42739095652173914</v>
      </c>
      <c r="Z2480" s="204">
        <f t="shared" si="192"/>
        <v>0.3045128686793564</v>
      </c>
      <c r="AA2480" s="204">
        <f t="shared" si="193"/>
        <v>0.32175451166976932</v>
      </c>
      <c r="AB2480" s="204">
        <f t="shared" si="194"/>
        <v>0.37688516423034812</v>
      </c>
      <c r="AD2480" s="204">
        <v>0.58378308046447958</v>
      </c>
      <c r="AE2480" s="204">
        <v>0.55791304347826087</v>
      </c>
      <c r="AF2480" s="204">
        <v>0.50473028060454017</v>
      </c>
      <c r="AG2480" s="204">
        <v>0.55013687700463065</v>
      </c>
      <c r="AH2480" s="204">
        <v>0.61071918464819519</v>
      </c>
    </row>
    <row r="2481" spans="1:34">
      <c r="A2481" s="206">
        <v>43934.375</v>
      </c>
      <c r="B2481">
        <v>10</v>
      </c>
      <c r="C2481">
        <v>1146.521</v>
      </c>
      <c r="E2481" s="206">
        <v>43569.375</v>
      </c>
      <c r="F2481">
        <v>10</v>
      </c>
      <c r="G2481">
        <v>1124.9829999999999</v>
      </c>
      <c r="I2481" s="206">
        <v>43204.375</v>
      </c>
      <c r="J2481">
        <v>10</v>
      </c>
      <c r="K2481">
        <v>1195.46</v>
      </c>
      <c r="M2481" s="206">
        <v>42839.375</v>
      </c>
      <c r="N2481">
        <v>10</v>
      </c>
      <c r="O2481">
        <v>1167.519</v>
      </c>
      <c r="Q2481" s="206">
        <v>42473.375</v>
      </c>
      <c r="R2481">
        <v>10</v>
      </c>
      <c r="S2481">
        <v>1400.694</v>
      </c>
      <c r="X2481" s="204">
        <f t="shared" si="190"/>
        <v>0.54838063348942412</v>
      </c>
      <c r="Y2481" s="204">
        <f t="shared" si="191"/>
        <v>0.41931617391304349</v>
      </c>
      <c r="Z2481" s="204">
        <f t="shared" si="192"/>
        <v>0.32888732929584957</v>
      </c>
      <c r="AA2481" s="204">
        <f t="shared" si="193"/>
        <v>0.35432352693302771</v>
      </c>
      <c r="AB2481" s="204">
        <f t="shared" si="194"/>
        <v>0.39498118629601364</v>
      </c>
      <c r="AD2481" s="204">
        <v>0.58372009971720951</v>
      </c>
      <c r="AE2481" s="204">
        <v>0.55791304347826087</v>
      </c>
      <c r="AF2481" s="204">
        <v>0.50472853479143642</v>
      </c>
      <c r="AG2481" s="204">
        <v>0.55013329767014607</v>
      </c>
      <c r="AH2481" s="204">
        <v>0.61057964566722212</v>
      </c>
    </row>
    <row r="2482" spans="1:34">
      <c r="A2482" s="206">
        <v>43934.416666666664</v>
      </c>
      <c r="B2482">
        <v>11</v>
      </c>
      <c r="C2482">
        <v>1228.194</v>
      </c>
      <c r="E2482" s="206">
        <v>43569.416666666664</v>
      </c>
      <c r="F2482">
        <v>11</v>
      </c>
      <c r="G2482">
        <v>1157.1790000000001</v>
      </c>
      <c r="I2482" s="206">
        <v>43204.416666666664</v>
      </c>
      <c r="J2482">
        <v>11</v>
      </c>
      <c r="K2482">
        <v>1207.992</v>
      </c>
      <c r="M2482" s="206">
        <v>42839.416666666664</v>
      </c>
      <c r="N2482">
        <v>11</v>
      </c>
      <c r="O2482">
        <v>1196.2470000000001</v>
      </c>
      <c r="Q2482" s="206">
        <v>42473.416666666664</v>
      </c>
      <c r="R2482">
        <v>11</v>
      </c>
      <c r="S2482">
        <v>1279.047</v>
      </c>
      <c r="X2482" s="204">
        <f t="shared" si="190"/>
        <v>0.48470744404748889</v>
      </c>
      <c r="Y2482" s="204">
        <f t="shared" si="191"/>
        <v>0.40609356521739132</v>
      </c>
      <c r="Z2482" s="204">
        <f t="shared" si="192"/>
        <v>0.34784162216298098</v>
      </c>
      <c r="AA2482" s="204">
        <f t="shared" si="193"/>
        <v>0.36606276786030961</v>
      </c>
      <c r="AB2482" s="204">
        <f t="shared" si="194"/>
        <v>0.42436172945427303</v>
      </c>
      <c r="AD2482" s="204">
        <v>0.58370625779473262</v>
      </c>
      <c r="AE2482" s="204">
        <v>0.55791304347826087</v>
      </c>
      <c r="AF2482" s="204">
        <v>0.50470292953258178</v>
      </c>
      <c r="AG2482" s="204">
        <v>0.55013167069992586</v>
      </c>
      <c r="AH2482" s="204">
        <v>0.61051228202123509</v>
      </c>
    </row>
    <row r="2483" spans="1:34">
      <c r="A2483" s="206">
        <v>43934.458333333336</v>
      </c>
      <c r="B2483">
        <v>12</v>
      </c>
      <c r="C2483">
        <v>1286.0899999999999</v>
      </c>
      <c r="E2483" s="206">
        <v>43569.458333333336</v>
      </c>
      <c r="F2483">
        <v>12</v>
      </c>
      <c r="G2483">
        <v>1151.5060000000001</v>
      </c>
      <c r="I2483" s="206">
        <v>43204.458333333336</v>
      </c>
      <c r="J2483">
        <v>12</v>
      </c>
      <c r="K2483">
        <v>1241.0540000000001</v>
      </c>
      <c r="M2483" s="206">
        <v>42839.458333333336</v>
      </c>
      <c r="N2483">
        <v>12</v>
      </c>
      <c r="O2483">
        <v>1184.6120000000001</v>
      </c>
      <c r="Q2483" s="206">
        <v>42473.458333333336</v>
      </c>
      <c r="R2483">
        <v>12</v>
      </c>
      <c r="S2483">
        <v>1281.769</v>
      </c>
      <c r="X2483" s="204">
        <f t="shared" si="190"/>
        <v>0.44261173545871441</v>
      </c>
      <c r="Y2483" s="204">
        <f t="shared" si="191"/>
        <v>0.41608591304347831</v>
      </c>
      <c r="Z2483" s="204">
        <f t="shared" si="192"/>
        <v>0.35148804379895915</v>
      </c>
      <c r="AA2483" s="204">
        <f t="shared" si="193"/>
        <v>0.37653915450262382</v>
      </c>
      <c r="AB2483" s="204">
        <f t="shared" si="194"/>
        <v>0.45459135065590722</v>
      </c>
      <c r="AD2483" s="204">
        <v>0.58360002103972219</v>
      </c>
      <c r="AE2483" s="204">
        <v>0.55781843478260873</v>
      </c>
      <c r="AF2483" s="204">
        <v>0.50469972887522496</v>
      </c>
      <c r="AG2483" s="204">
        <v>0.54989413304776746</v>
      </c>
      <c r="AH2483" s="204">
        <v>0.61045787292255327</v>
      </c>
    </row>
    <row r="2484" spans="1:34">
      <c r="A2484" s="206">
        <v>43934.5</v>
      </c>
      <c r="B2484">
        <v>13</v>
      </c>
      <c r="C2484">
        <v>1328.5550000000001</v>
      </c>
      <c r="E2484" s="206">
        <v>43569.5</v>
      </c>
      <c r="F2484">
        <v>13</v>
      </c>
      <c r="G2484">
        <v>1168.6079999999999</v>
      </c>
      <c r="I2484" s="206">
        <v>43204.5</v>
      </c>
      <c r="J2484">
        <v>13</v>
      </c>
      <c r="K2484">
        <v>1217.008</v>
      </c>
      <c r="M2484" s="206">
        <v>42839.5</v>
      </c>
      <c r="N2484">
        <v>13</v>
      </c>
      <c r="O2484">
        <v>1216.451</v>
      </c>
      <c r="Q2484" s="206">
        <v>42473.5</v>
      </c>
      <c r="R2484">
        <v>13</v>
      </c>
      <c r="S2484">
        <v>1191.0329999999999</v>
      </c>
      <c r="X2484" s="204">
        <f t="shared" si="190"/>
        <v>0.44355367828326941</v>
      </c>
      <c r="Y2484" s="204">
        <f t="shared" si="191"/>
        <v>0.41203895652173916</v>
      </c>
      <c r="Z2484" s="204">
        <f t="shared" si="192"/>
        <v>0.36110805593817963</v>
      </c>
      <c r="AA2484" s="204">
        <f t="shared" si="193"/>
        <v>0.374693194090714</v>
      </c>
      <c r="AB2484" s="204">
        <f t="shared" si="194"/>
        <v>0.47602039267823792</v>
      </c>
      <c r="AD2484" s="204">
        <v>0.58359898289553647</v>
      </c>
      <c r="AE2484" s="204">
        <v>0.55777600000000005</v>
      </c>
      <c r="AF2484" s="204">
        <v>0.50462582278716739</v>
      </c>
      <c r="AG2484" s="204">
        <v>0.54989120450137097</v>
      </c>
      <c r="AH2484" s="204">
        <v>0.61037274304026201</v>
      </c>
    </row>
    <row r="2485" spans="1:34">
      <c r="A2485" s="206">
        <v>43934.541666666664</v>
      </c>
      <c r="B2485">
        <v>14</v>
      </c>
      <c r="C2485">
        <v>1306.971</v>
      </c>
      <c r="E2485" s="206">
        <v>43569.541666666664</v>
      </c>
      <c r="F2485">
        <v>14</v>
      </c>
      <c r="G2485">
        <v>1148.5440000000001</v>
      </c>
      <c r="I2485" s="206">
        <v>43204.541666666664</v>
      </c>
      <c r="J2485">
        <v>14</v>
      </c>
      <c r="K2485">
        <v>1252.8150000000001</v>
      </c>
      <c r="M2485" s="206">
        <v>42839.541666666664</v>
      </c>
      <c r="N2485">
        <v>14</v>
      </c>
      <c r="O2485">
        <v>1226.943</v>
      </c>
      <c r="Q2485" s="206">
        <v>42473.541666666664</v>
      </c>
      <c r="R2485">
        <v>14</v>
      </c>
      <c r="S2485">
        <v>1203.421</v>
      </c>
      <c r="X2485" s="204">
        <f t="shared" si="190"/>
        <v>0.41215466133660367</v>
      </c>
      <c r="Y2485" s="204">
        <f t="shared" si="191"/>
        <v>0.42311339130434783</v>
      </c>
      <c r="Z2485" s="204">
        <f t="shared" si="192"/>
        <v>0.35411141895615511</v>
      </c>
      <c r="AA2485" s="204">
        <f t="shared" si="193"/>
        <v>0.38025808303209979</v>
      </c>
      <c r="AB2485" s="204">
        <f t="shared" si="194"/>
        <v>0.49173795985866964</v>
      </c>
      <c r="AD2485" s="204">
        <v>0.58355295850330058</v>
      </c>
      <c r="AE2485" s="204">
        <v>0.55756521739130438</v>
      </c>
      <c r="AF2485" s="204">
        <v>0.50456035479577765</v>
      </c>
      <c r="AG2485" s="204">
        <v>0.54968946019405851</v>
      </c>
      <c r="AH2485" s="204">
        <v>0.61035867810318778</v>
      </c>
    </row>
    <row r="2486" spans="1:34">
      <c r="A2486" s="206">
        <v>43934.583333333336</v>
      </c>
      <c r="B2486">
        <v>15</v>
      </c>
      <c r="C2486">
        <v>1324.9639999999999</v>
      </c>
      <c r="E2486" s="206">
        <v>43569.583333333336</v>
      </c>
      <c r="F2486">
        <v>15</v>
      </c>
      <c r="G2486">
        <v>1172.3979999999999</v>
      </c>
      <c r="I2486" s="206">
        <v>43204.583333333336</v>
      </c>
      <c r="J2486">
        <v>15</v>
      </c>
      <c r="K2486">
        <v>1222.4849999999999</v>
      </c>
      <c r="M2486" s="206">
        <v>42839.583333333336</v>
      </c>
      <c r="N2486">
        <v>15</v>
      </c>
      <c r="O2486">
        <v>1264.6220000000001</v>
      </c>
      <c r="Q2486" s="206">
        <v>42473.583333333336</v>
      </c>
      <c r="R2486">
        <v>15</v>
      </c>
      <c r="S2486">
        <v>1114.229</v>
      </c>
      <c r="X2486" s="204">
        <f t="shared" si="190"/>
        <v>0.41644150472770863</v>
      </c>
      <c r="Y2486" s="204">
        <f t="shared" si="191"/>
        <v>0.42676278260869566</v>
      </c>
      <c r="Z2486" s="204">
        <f t="shared" si="192"/>
        <v>0.36453014059032929</v>
      </c>
      <c r="AA2486" s="204">
        <f t="shared" si="193"/>
        <v>0.37372937693223052</v>
      </c>
      <c r="AB2486" s="204">
        <f t="shared" si="194"/>
        <v>0.48374907560051733</v>
      </c>
      <c r="AD2486" s="204">
        <v>0.58352631280253253</v>
      </c>
      <c r="AE2486" s="204">
        <v>0.55756521739130438</v>
      </c>
      <c r="AF2486" s="204">
        <v>0.50453998697623426</v>
      </c>
      <c r="AG2486" s="204">
        <v>0.54960127840812023</v>
      </c>
      <c r="AH2486" s="204">
        <v>0.61035275602441963</v>
      </c>
    </row>
    <row r="2487" spans="1:34">
      <c r="A2487" s="206">
        <v>43934.625</v>
      </c>
      <c r="B2487">
        <v>16</v>
      </c>
      <c r="C2487">
        <v>1276.96</v>
      </c>
      <c r="E2487" s="206">
        <v>43569.625</v>
      </c>
      <c r="F2487">
        <v>16</v>
      </c>
      <c r="G2487">
        <v>1177.549</v>
      </c>
      <c r="I2487" s="206">
        <v>43204.625</v>
      </c>
      <c r="J2487">
        <v>16</v>
      </c>
      <c r="K2487">
        <v>1170.549</v>
      </c>
      <c r="M2487" s="206">
        <v>42839.625</v>
      </c>
      <c r="N2487">
        <v>16</v>
      </c>
      <c r="O2487">
        <v>1347.8620000000001</v>
      </c>
      <c r="Q2487" s="206">
        <v>42473.625</v>
      </c>
      <c r="R2487">
        <v>16</v>
      </c>
      <c r="S2487">
        <v>1086.0150000000001</v>
      </c>
      <c r="X2487" s="204">
        <f t="shared" si="190"/>
        <v>0.38557678598865242</v>
      </c>
      <c r="Y2487" s="204">
        <f t="shared" si="191"/>
        <v>0.43986852173913044</v>
      </c>
      <c r="Z2487" s="204">
        <f t="shared" si="192"/>
        <v>0.35570505535100444</v>
      </c>
      <c r="AA2487" s="204">
        <f t="shared" si="193"/>
        <v>0.3814913264590587</v>
      </c>
      <c r="AB2487" s="204">
        <f t="shared" si="194"/>
        <v>0.49040882330515656</v>
      </c>
      <c r="AD2487" s="204">
        <v>0.58352216022578951</v>
      </c>
      <c r="AE2487" s="204">
        <v>0.55752139130434786</v>
      </c>
      <c r="AF2487" s="204">
        <v>0.50447510092254588</v>
      </c>
      <c r="AG2487" s="204">
        <v>0.54959900064981193</v>
      </c>
      <c r="AH2487" s="204">
        <v>0.61026244432320631</v>
      </c>
    </row>
    <row r="2488" spans="1:34">
      <c r="A2488" s="206">
        <v>43934.666666666664</v>
      </c>
      <c r="B2488">
        <v>17</v>
      </c>
      <c r="C2488">
        <v>1281.2929999999999</v>
      </c>
      <c r="E2488" s="206">
        <v>43569.666666666664</v>
      </c>
      <c r="F2488">
        <v>17</v>
      </c>
      <c r="G2488">
        <v>1212.3109999999999</v>
      </c>
      <c r="I2488" s="206">
        <v>43204.666666666664</v>
      </c>
      <c r="J2488">
        <v>17</v>
      </c>
      <c r="K2488">
        <v>1213.5609999999999</v>
      </c>
      <c r="M2488" s="206">
        <v>42839.666666666664</v>
      </c>
      <c r="N2488">
        <v>17</v>
      </c>
      <c r="O2488">
        <v>1355.2819999999999</v>
      </c>
      <c r="Q2488" s="206">
        <v>42473.666666666664</v>
      </c>
      <c r="R2488">
        <v>17</v>
      </c>
      <c r="S2488">
        <v>1164.8620000000001</v>
      </c>
      <c r="X2488" s="204">
        <f t="shared" si="190"/>
        <v>0.37581338596955061</v>
      </c>
      <c r="Y2488" s="204">
        <f t="shared" si="191"/>
        <v>0.46882156521739132</v>
      </c>
      <c r="Z2488" s="204">
        <f t="shared" si="192"/>
        <v>0.34059329712516956</v>
      </c>
      <c r="AA2488" s="204">
        <f t="shared" si="193"/>
        <v>0.38316743117997315</v>
      </c>
      <c r="AB2488" s="204">
        <f t="shared" si="194"/>
        <v>0.47264110648119706</v>
      </c>
      <c r="AD2488" s="204">
        <v>0.58347475164130591</v>
      </c>
      <c r="AE2488" s="204">
        <v>0.55751860869565217</v>
      </c>
      <c r="AF2488" s="204">
        <v>0.50447451898484463</v>
      </c>
      <c r="AG2488" s="204">
        <v>0.54953327105291327</v>
      </c>
      <c r="AH2488" s="204">
        <v>0.61025097029559316</v>
      </c>
    </row>
    <row r="2489" spans="1:34">
      <c r="A2489" s="206">
        <v>43934.708333333336</v>
      </c>
      <c r="B2489">
        <v>18</v>
      </c>
      <c r="C2489">
        <v>1252.104</v>
      </c>
      <c r="E2489" s="206">
        <v>43569.708333333336</v>
      </c>
      <c r="F2489">
        <v>18</v>
      </c>
      <c r="G2489">
        <v>1244.5619999999999</v>
      </c>
      <c r="I2489" s="206">
        <v>43204.708333333336</v>
      </c>
      <c r="J2489">
        <v>18</v>
      </c>
      <c r="K2489">
        <v>1202.519</v>
      </c>
      <c r="M2489" s="206">
        <v>42839.708333333336</v>
      </c>
      <c r="N2489">
        <v>18</v>
      </c>
      <c r="O2489">
        <v>1401.0250000000001</v>
      </c>
      <c r="Q2489" s="206">
        <v>42473.708333333336</v>
      </c>
      <c r="R2489">
        <v>18</v>
      </c>
      <c r="S2489">
        <v>1161.7760000000001</v>
      </c>
      <c r="X2489" s="204">
        <f t="shared" si="190"/>
        <v>0.40309823750801105</v>
      </c>
      <c r="Y2489" s="204">
        <f t="shared" si="191"/>
        <v>0.47140243478260868</v>
      </c>
      <c r="Z2489" s="204">
        <f t="shared" si="192"/>
        <v>0.35310844932806562</v>
      </c>
      <c r="AA2489" s="204">
        <f t="shared" si="193"/>
        <v>0.39447877893932604</v>
      </c>
      <c r="AB2489" s="204">
        <f t="shared" si="194"/>
        <v>0.47424487943758015</v>
      </c>
      <c r="AD2489" s="204">
        <v>0.58343703240255629</v>
      </c>
      <c r="AE2489" s="204">
        <v>0.55750226086956522</v>
      </c>
      <c r="AF2489" s="204">
        <v>0.50445182341449613</v>
      </c>
      <c r="AG2489" s="204">
        <v>0.54951049346982961</v>
      </c>
      <c r="AH2489" s="204">
        <v>0.61001704818425362</v>
      </c>
    </row>
    <row r="2490" spans="1:34">
      <c r="A2490" s="206">
        <v>43934.75</v>
      </c>
      <c r="B2490">
        <v>19</v>
      </c>
      <c r="C2490">
        <v>1271.202</v>
      </c>
      <c r="E2490" s="206">
        <v>43569.75</v>
      </c>
      <c r="F2490">
        <v>19</v>
      </c>
      <c r="G2490">
        <v>1258.5519999999999</v>
      </c>
      <c r="I2490" s="206">
        <v>43204.75</v>
      </c>
      <c r="J2490">
        <v>19</v>
      </c>
      <c r="K2490">
        <v>1226.567</v>
      </c>
      <c r="M2490" s="206">
        <v>42839.75</v>
      </c>
      <c r="N2490">
        <v>19</v>
      </c>
      <c r="O2490">
        <v>1368.396</v>
      </c>
      <c r="Q2490" s="206">
        <v>42473.75</v>
      </c>
      <c r="R2490">
        <v>19</v>
      </c>
      <c r="S2490">
        <v>1196.662</v>
      </c>
      <c r="X2490" s="204">
        <f t="shared" si="190"/>
        <v>0.40203033318891596</v>
      </c>
      <c r="Y2490" s="204">
        <f t="shared" si="191"/>
        <v>0.48731304347826088</v>
      </c>
      <c r="Z2490" s="204">
        <f t="shared" si="192"/>
        <v>0.34989557127951226</v>
      </c>
      <c r="AA2490" s="204">
        <f t="shared" si="193"/>
        <v>0.40497306225406304</v>
      </c>
      <c r="AB2490" s="204">
        <f t="shared" si="194"/>
        <v>0.46344115711497053</v>
      </c>
      <c r="AD2490" s="204">
        <v>0.58343530216224671</v>
      </c>
      <c r="AE2490" s="204">
        <v>0.55749321739130431</v>
      </c>
      <c r="AF2490" s="204">
        <v>0.50445182341449613</v>
      </c>
      <c r="AG2490" s="204">
        <v>0.54949715231402341</v>
      </c>
      <c r="AH2490" s="204">
        <v>0.61000668454640949</v>
      </c>
    </row>
    <row r="2491" spans="1:34">
      <c r="A2491" s="206">
        <v>43934.791666666664</v>
      </c>
      <c r="B2491">
        <v>20</v>
      </c>
      <c r="C2491">
        <v>1295.7750000000001</v>
      </c>
      <c r="E2491" s="206">
        <v>43569.791666666664</v>
      </c>
      <c r="F2491">
        <v>20</v>
      </c>
      <c r="G2491">
        <v>1277.33</v>
      </c>
      <c r="I2491" s="206">
        <v>43204.791666666664</v>
      </c>
      <c r="J2491">
        <v>20</v>
      </c>
      <c r="K2491">
        <v>1235.7049999999999</v>
      </c>
      <c r="M2491" s="206">
        <v>42839.791666666664</v>
      </c>
      <c r="N2491">
        <v>20</v>
      </c>
      <c r="O2491">
        <v>1357.4079999999999</v>
      </c>
      <c r="Q2491" s="206">
        <v>42473.791666666664</v>
      </c>
      <c r="R2491">
        <v>20</v>
      </c>
      <c r="S2491">
        <v>1202.6079999999999</v>
      </c>
      <c r="X2491" s="204">
        <f t="shared" si="190"/>
        <v>0.41410256587716959</v>
      </c>
      <c r="Y2491" s="204">
        <f t="shared" si="191"/>
        <v>0.47596382608695653</v>
      </c>
      <c r="Z2491" s="204">
        <f t="shared" si="192"/>
        <v>0.35689279019923803</v>
      </c>
      <c r="AA2491" s="204">
        <f t="shared" si="193"/>
        <v>0.40952532493035748</v>
      </c>
      <c r="AB2491" s="204">
        <f t="shared" si="194"/>
        <v>0.47050989838453094</v>
      </c>
      <c r="AD2491" s="204">
        <v>0.58319133827859082</v>
      </c>
      <c r="AE2491" s="204">
        <v>0.55743721739130436</v>
      </c>
      <c r="AF2491" s="204">
        <v>0.5044137064950649</v>
      </c>
      <c r="AG2491" s="204">
        <v>0.54946981921432303</v>
      </c>
      <c r="AH2491" s="204">
        <v>0.60999521051879635</v>
      </c>
    </row>
    <row r="2492" spans="1:34">
      <c r="A2492" s="206">
        <v>43934.833333333336</v>
      </c>
      <c r="B2492">
        <v>21</v>
      </c>
      <c r="C2492">
        <v>1355.575</v>
      </c>
      <c r="E2492" s="206">
        <v>43569.833333333336</v>
      </c>
      <c r="F2492">
        <v>21</v>
      </c>
      <c r="G2492">
        <v>1323.14</v>
      </c>
      <c r="I2492" s="206">
        <v>43204.833333333336</v>
      </c>
      <c r="J2492">
        <v>21</v>
      </c>
      <c r="K2492">
        <v>1269.7850000000001</v>
      </c>
      <c r="M2492" s="206">
        <v>42839.833333333336</v>
      </c>
      <c r="N2492">
        <v>21</v>
      </c>
      <c r="O2492">
        <v>1379.625</v>
      </c>
      <c r="Q2492" s="206">
        <v>42473.833333333336</v>
      </c>
      <c r="R2492">
        <v>21</v>
      </c>
      <c r="S2492">
        <v>1314.2460000000001</v>
      </c>
      <c r="X2492" s="204">
        <f t="shared" si="190"/>
        <v>0.41616016765336505</v>
      </c>
      <c r="Y2492" s="204">
        <f t="shared" si="191"/>
        <v>0.47214191304347825</v>
      </c>
      <c r="Z2492" s="204">
        <f t="shared" si="192"/>
        <v>0.35955166355620966</v>
      </c>
      <c r="AA2492" s="204">
        <f t="shared" si="193"/>
        <v>0.41563557428957526</v>
      </c>
      <c r="AB2492" s="204">
        <f t="shared" si="194"/>
        <v>0.47960510098254694</v>
      </c>
      <c r="AD2492" s="204">
        <v>0.58319030013440509</v>
      </c>
      <c r="AE2492" s="204">
        <v>0.55738539130434783</v>
      </c>
      <c r="AF2492" s="204">
        <v>0.50438373670345094</v>
      </c>
      <c r="AG2492" s="204">
        <v>0.54939497858419095</v>
      </c>
      <c r="AH2492" s="204">
        <v>0.60991970401450324</v>
      </c>
    </row>
    <row r="2493" spans="1:34">
      <c r="A2493" s="206">
        <v>43934.875</v>
      </c>
      <c r="B2493">
        <v>22</v>
      </c>
      <c r="C2493">
        <v>1339.6579999999999</v>
      </c>
      <c r="E2493" s="206">
        <v>43569.875</v>
      </c>
      <c r="F2493">
        <v>22</v>
      </c>
      <c r="G2493">
        <v>1298.0830000000001</v>
      </c>
      <c r="I2493" s="206">
        <v>43204.875</v>
      </c>
      <c r="J2493">
        <v>22</v>
      </c>
      <c r="K2493">
        <v>1261.038</v>
      </c>
      <c r="M2493" s="206">
        <v>42839.875</v>
      </c>
      <c r="N2493">
        <v>22</v>
      </c>
      <c r="O2493">
        <v>1358.144</v>
      </c>
      <c r="Q2493" s="206">
        <v>42473.875</v>
      </c>
      <c r="R2493">
        <v>22</v>
      </c>
      <c r="S2493">
        <v>1331.0740000000001</v>
      </c>
      <c r="X2493" s="204">
        <f t="shared" si="190"/>
        <v>0.45479228119035003</v>
      </c>
      <c r="Y2493" s="204">
        <f t="shared" si="191"/>
        <v>0.47986956521739133</v>
      </c>
      <c r="Z2493" s="204">
        <f t="shared" si="192"/>
        <v>0.36946788198536196</v>
      </c>
      <c r="AA2493" s="204">
        <f t="shared" si="193"/>
        <v>0.43054187544762018</v>
      </c>
      <c r="AB2493" s="204">
        <f t="shared" si="194"/>
        <v>0.50173887037828024</v>
      </c>
      <c r="AD2493" s="204">
        <v>0.58314912041503619</v>
      </c>
      <c r="AE2493" s="204">
        <v>0.55738156521739135</v>
      </c>
      <c r="AF2493" s="204">
        <v>0.50435027528562959</v>
      </c>
      <c r="AG2493" s="204">
        <v>0.54935202657037607</v>
      </c>
      <c r="AH2493" s="204">
        <v>0.60986899621505142</v>
      </c>
    </row>
    <row r="2494" spans="1:34">
      <c r="A2494" s="206">
        <v>43934.916666666664</v>
      </c>
      <c r="B2494">
        <v>23</v>
      </c>
      <c r="C2494">
        <v>1289.998</v>
      </c>
      <c r="E2494" s="206">
        <v>43569.916666666664</v>
      </c>
      <c r="F2494">
        <v>23</v>
      </c>
      <c r="G2494">
        <v>1204.837</v>
      </c>
      <c r="I2494" s="206">
        <v>43204.916666666664</v>
      </c>
      <c r="J2494">
        <v>23</v>
      </c>
      <c r="K2494">
        <v>1189.6859999999999</v>
      </c>
      <c r="M2494" s="206">
        <v>42839.916666666664</v>
      </c>
      <c r="N2494">
        <v>23</v>
      </c>
      <c r="O2494">
        <v>1288.3979999999999</v>
      </c>
      <c r="Q2494" s="206">
        <v>42473.916666666664</v>
      </c>
      <c r="R2494">
        <v>23</v>
      </c>
      <c r="S2494">
        <v>1223.422</v>
      </c>
      <c r="X2494" s="204">
        <f t="shared" si="190"/>
        <v>0.46061557797639402</v>
      </c>
      <c r="Y2494" s="204">
        <f t="shared" si="191"/>
        <v>0.47239791304347828</v>
      </c>
      <c r="Z2494" s="204">
        <f t="shared" si="192"/>
        <v>0.366922777448983</v>
      </c>
      <c r="AA2494" s="204">
        <f t="shared" si="193"/>
        <v>0.42238847688579678</v>
      </c>
      <c r="AB2494" s="204">
        <f t="shared" si="194"/>
        <v>0.49584751239380043</v>
      </c>
      <c r="AD2494" s="204">
        <v>0.58313458639643545</v>
      </c>
      <c r="AE2494" s="204">
        <v>0.55734191304347824</v>
      </c>
      <c r="AF2494" s="204">
        <v>0.50434387397091596</v>
      </c>
      <c r="AG2494" s="204">
        <v>0.54931720940766249</v>
      </c>
      <c r="AH2494" s="204">
        <v>0.60980422347852548</v>
      </c>
    </row>
    <row r="2495" spans="1:34">
      <c r="A2495" s="206">
        <v>43934.958333333336</v>
      </c>
      <c r="B2495">
        <v>24</v>
      </c>
      <c r="C2495">
        <v>1235.9179999999999</v>
      </c>
      <c r="E2495" s="206">
        <v>43569.958333333336</v>
      </c>
      <c r="F2495">
        <v>24</v>
      </c>
      <c r="G2495">
        <v>1148.1869999999999</v>
      </c>
      <c r="I2495" s="206">
        <v>43204.958333333336</v>
      </c>
      <c r="J2495">
        <v>24</v>
      </c>
      <c r="K2495">
        <v>1103.229</v>
      </c>
      <c r="M2495" s="206">
        <v>42839.958333333336</v>
      </c>
      <c r="N2495">
        <v>24</v>
      </c>
      <c r="O2495">
        <v>1139.405</v>
      </c>
      <c r="Q2495" s="206">
        <v>42473.958333333336</v>
      </c>
      <c r="R2495">
        <v>24</v>
      </c>
      <c r="S2495">
        <v>1131.8340000000001</v>
      </c>
      <c r="X2495" s="204">
        <f t="shared" si="190"/>
        <v>0.42336281201423503</v>
      </c>
      <c r="Y2495" s="204">
        <f t="shared" si="191"/>
        <v>0.44813843478260867</v>
      </c>
      <c r="Z2495" s="204">
        <f t="shared" si="192"/>
        <v>0.34616156801949721</v>
      </c>
      <c r="AA2495" s="204">
        <f t="shared" si="193"/>
        <v>0.39204678385407765</v>
      </c>
      <c r="AB2495" s="204">
        <f t="shared" si="194"/>
        <v>0.47746686041734371</v>
      </c>
      <c r="AD2495" s="204">
        <v>0.58310136578249083</v>
      </c>
      <c r="AE2495" s="204">
        <v>0.55729321739130433</v>
      </c>
      <c r="AF2495" s="204">
        <v>0.50434329203321471</v>
      </c>
      <c r="AG2495" s="204">
        <v>0.54931460625531003</v>
      </c>
      <c r="AH2495" s="204">
        <v>0.60977498321460799</v>
      </c>
    </row>
    <row r="2496" spans="1:34">
      <c r="A2496" s="206">
        <v>43935</v>
      </c>
      <c r="B2496">
        <v>1</v>
      </c>
      <c r="C2496">
        <v>1181.268</v>
      </c>
      <c r="E2496" s="206">
        <v>43570</v>
      </c>
      <c r="F2496">
        <v>1</v>
      </c>
      <c r="G2496">
        <v>1048.817</v>
      </c>
      <c r="I2496" s="206">
        <v>43205</v>
      </c>
      <c r="J2496">
        <v>1</v>
      </c>
      <c r="K2496">
        <v>1027.069</v>
      </c>
      <c r="M2496" s="206">
        <v>42840</v>
      </c>
      <c r="N2496">
        <v>1</v>
      </c>
      <c r="O2496">
        <v>1047.5340000000001</v>
      </c>
      <c r="Q2496" s="206">
        <v>42474</v>
      </c>
      <c r="R2496">
        <v>1</v>
      </c>
      <c r="S2496">
        <v>1048.662</v>
      </c>
      <c r="X2496" s="204">
        <f t="shared" si="190"/>
        <v>0.3916689621188108</v>
      </c>
      <c r="Y2496" s="204">
        <f t="shared" si="191"/>
        <v>0.39631478260869563</v>
      </c>
      <c r="Z2496" s="204">
        <f t="shared" si="192"/>
        <v>0.32100527410138635</v>
      </c>
      <c r="AA2496" s="204">
        <f t="shared" si="193"/>
        <v>0.37361321125850372</v>
      </c>
      <c r="AB2496" s="204">
        <f t="shared" si="194"/>
        <v>0.45745023418120229</v>
      </c>
      <c r="AD2496" s="204">
        <v>0.58309236853288082</v>
      </c>
      <c r="AE2496" s="204">
        <v>0.55725043478260872</v>
      </c>
      <c r="AF2496" s="204">
        <v>0.50424901812561362</v>
      </c>
      <c r="AG2496" s="204">
        <v>0.54927783672833208</v>
      </c>
      <c r="AH2496" s="204">
        <v>0.60973685983253845</v>
      </c>
    </row>
    <row r="2497" spans="1:34">
      <c r="A2497" s="206">
        <v>43935.041666666664</v>
      </c>
      <c r="B2497">
        <v>2</v>
      </c>
      <c r="C2497">
        <v>1158.646</v>
      </c>
      <c r="E2497" s="206">
        <v>43570.041666666664</v>
      </c>
      <c r="F2497">
        <v>2</v>
      </c>
      <c r="G2497">
        <v>1064.529</v>
      </c>
      <c r="I2497" s="206">
        <v>43205.041666666664</v>
      </c>
      <c r="J2497">
        <v>2</v>
      </c>
      <c r="K2497">
        <v>984.11</v>
      </c>
      <c r="M2497" s="206">
        <v>42840.041666666664</v>
      </c>
      <c r="N2497">
        <v>2</v>
      </c>
      <c r="O2497">
        <v>958.58399999999995</v>
      </c>
      <c r="Q2497" s="206">
        <v>42474.041666666664</v>
      </c>
      <c r="R2497">
        <v>2</v>
      </c>
      <c r="S2497">
        <v>998.50400000000002</v>
      </c>
      <c r="X2497" s="204">
        <f t="shared" si="190"/>
        <v>0.36288745271253237</v>
      </c>
      <c r="Y2497" s="204">
        <f t="shared" si="191"/>
        <v>0.36435965217391308</v>
      </c>
      <c r="Z2497" s="204">
        <f t="shared" si="192"/>
        <v>0.29884508643811647</v>
      </c>
      <c r="AA2497" s="204">
        <f t="shared" si="193"/>
        <v>0.34127880510100717</v>
      </c>
      <c r="AB2497" s="204">
        <f t="shared" si="194"/>
        <v>0.43722263388894772</v>
      </c>
      <c r="AD2497" s="204">
        <v>0.58309098434063311</v>
      </c>
      <c r="AE2497" s="204">
        <v>0.55721739130434778</v>
      </c>
      <c r="AF2497" s="204">
        <v>0.50416434619008299</v>
      </c>
      <c r="AG2497" s="204">
        <v>0.54923911483708987</v>
      </c>
      <c r="AH2497" s="204">
        <v>0.60973019749392432</v>
      </c>
    </row>
    <row r="2498" spans="1:34">
      <c r="A2498" s="206">
        <v>43935.083333333336</v>
      </c>
      <c r="B2498">
        <v>3</v>
      </c>
      <c r="C2498">
        <v>1170.5619999999999</v>
      </c>
      <c r="E2498" s="206">
        <v>43570.083333333336</v>
      </c>
      <c r="F2498">
        <v>3</v>
      </c>
      <c r="G2498">
        <v>1071.1110000000001</v>
      </c>
      <c r="I2498" s="206">
        <v>43205.083333333336</v>
      </c>
      <c r="J2498">
        <v>3</v>
      </c>
      <c r="K2498">
        <v>932.43600000000004</v>
      </c>
      <c r="M2498" s="206">
        <v>42840.083333333336</v>
      </c>
      <c r="N2498">
        <v>3</v>
      </c>
      <c r="O2498">
        <v>935.51199999999994</v>
      </c>
      <c r="Q2498" s="206">
        <v>42474.083333333336</v>
      </c>
      <c r="R2498">
        <v>3</v>
      </c>
      <c r="S2498">
        <v>1020.824</v>
      </c>
      <c r="X2498" s="204">
        <f t="shared" si="190"/>
        <v>0.34553037402258724</v>
      </c>
      <c r="Y2498" s="204">
        <f t="shared" si="191"/>
        <v>0.33342052173913039</v>
      </c>
      <c r="Z2498" s="204">
        <f t="shared" si="192"/>
        <v>0.2863453555843033</v>
      </c>
      <c r="AA2498" s="204">
        <f t="shared" si="193"/>
        <v>0.34639139632116001</v>
      </c>
      <c r="AB2498" s="204">
        <f t="shared" si="194"/>
        <v>0.42884955477071562</v>
      </c>
      <c r="AD2498" s="204">
        <v>0.58298924621042769</v>
      </c>
      <c r="AE2498" s="204">
        <v>0.55721739130434778</v>
      </c>
      <c r="AF2498" s="204">
        <v>0.50416143650157685</v>
      </c>
      <c r="AG2498" s="204">
        <v>0.54919421045901051</v>
      </c>
      <c r="AH2498" s="204">
        <v>0.60972464554507921</v>
      </c>
    </row>
    <row r="2499" spans="1:34">
      <c r="A2499" s="206">
        <v>43935.125</v>
      </c>
      <c r="B2499">
        <v>4</v>
      </c>
      <c r="C2499">
        <v>1174.9190000000001</v>
      </c>
      <c r="E2499" s="206">
        <v>43570.125</v>
      </c>
      <c r="F2499">
        <v>4</v>
      </c>
      <c r="G2499">
        <v>1131.877</v>
      </c>
      <c r="I2499" s="206">
        <v>43205.125</v>
      </c>
      <c r="J2499">
        <v>4</v>
      </c>
      <c r="K2499">
        <v>916.97799999999995</v>
      </c>
      <c r="M2499" s="206">
        <v>42840.125</v>
      </c>
      <c r="N2499">
        <v>4</v>
      </c>
      <c r="O2499">
        <v>911.47199999999998</v>
      </c>
      <c r="Q2499" s="206">
        <v>42474.125</v>
      </c>
      <c r="R2499">
        <v>4</v>
      </c>
      <c r="S2499">
        <v>1069.4090000000001</v>
      </c>
      <c r="X2499" s="204">
        <f t="shared" ref="X2499:X2562" si="195">+S2498/$V$2</f>
        <v>0.35325416676471361</v>
      </c>
      <c r="Y2499" s="204">
        <f t="shared" ref="Y2499:Y2562" si="196">+O2498/$V$3</f>
        <v>0.32539547826086956</v>
      </c>
      <c r="Z2499" s="204">
        <f t="shared" ref="Z2499:Z2562" si="197">+K2498/$V$4</f>
        <v>0.27130983119733104</v>
      </c>
      <c r="AA2499" s="204">
        <f t="shared" ref="AA2499:AA2562" si="198">+G2498/$V$5</f>
        <v>0.34853313991911355</v>
      </c>
      <c r="AB2499" s="204">
        <f t="shared" ref="AB2499:AB2562" si="199">+C2498/$V$6</f>
        <v>0.43326002293325</v>
      </c>
      <c r="AD2499" s="204">
        <v>0.58298751597011811</v>
      </c>
      <c r="AE2499" s="204">
        <v>0.55719339130434786</v>
      </c>
      <c r="AF2499" s="204">
        <v>0.50416085456387549</v>
      </c>
      <c r="AG2499" s="204">
        <v>0.549171758269971</v>
      </c>
      <c r="AH2499" s="204">
        <v>0.60957585331603104</v>
      </c>
    </row>
    <row r="2500" spans="1:34">
      <c r="A2500" s="206">
        <v>43935.166666666664</v>
      </c>
      <c r="B2500">
        <v>5</v>
      </c>
      <c r="C2500">
        <v>1176.8900000000001</v>
      </c>
      <c r="E2500" s="206">
        <v>43570.166666666664</v>
      </c>
      <c r="F2500">
        <v>5</v>
      </c>
      <c r="G2500">
        <v>1152.9259999999999</v>
      </c>
      <c r="I2500" s="206">
        <v>43205.166666666664</v>
      </c>
      <c r="J2500">
        <v>5</v>
      </c>
      <c r="K2500">
        <v>906.27300000000002</v>
      </c>
      <c r="M2500" s="206">
        <v>42840.166666666664</v>
      </c>
      <c r="N2500">
        <v>5</v>
      </c>
      <c r="O2500">
        <v>919.28899999999999</v>
      </c>
      <c r="Q2500" s="206">
        <v>42474.166666666664</v>
      </c>
      <c r="R2500">
        <v>5</v>
      </c>
      <c r="S2500">
        <v>1142.22</v>
      </c>
      <c r="X2500" s="204">
        <f t="shared" si="195"/>
        <v>0.37006691185325352</v>
      </c>
      <c r="Y2500" s="204">
        <f t="shared" si="196"/>
        <v>0.31703373913043476</v>
      </c>
      <c r="Z2500" s="204">
        <f t="shared" si="197"/>
        <v>0.26681203470443676</v>
      </c>
      <c r="AA2500" s="204">
        <f t="shared" si="198"/>
        <v>0.36830603440000753</v>
      </c>
      <c r="AB2500" s="204">
        <f t="shared" si="199"/>
        <v>0.43487267900778537</v>
      </c>
      <c r="AD2500" s="204">
        <v>0.58289096856084155</v>
      </c>
      <c r="AE2500" s="204">
        <v>0.55715686956521737</v>
      </c>
      <c r="AF2500" s="204">
        <v>0.50415998165732367</v>
      </c>
      <c r="AG2500" s="204">
        <v>0.54917045669379472</v>
      </c>
      <c r="AH2500" s="204">
        <v>0.60951034031965901</v>
      </c>
    </row>
    <row r="2501" spans="1:34">
      <c r="A2501" s="206">
        <v>43935.208333333336</v>
      </c>
      <c r="B2501">
        <v>6</v>
      </c>
      <c r="C2501">
        <v>1249.059</v>
      </c>
      <c r="E2501" s="206">
        <v>43570.208333333336</v>
      </c>
      <c r="F2501">
        <v>6</v>
      </c>
      <c r="G2501">
        <v>1288.905</v>
      </c>
      <c r="I2501" s="206">
        <v>43205.208333333336</v>
      </c>
      <c r="J2501">
        <v>6</v>
      </c>
      <c r="K2501">
        <v>929.50199999999995</v>
      </c>
      <c r="M2501" s="206">
        <v>42840.208333333336</v>
      </c>
      <c r="N2501">
        <v>6</v>
      </c>
      <c r="O2501">
        <v>933.65</v>
      </c>
      <c r="Q2501" s="206">
        <v>42474.208333333336</v>
      </c>
      <c r="R2501">
        <v>6</v>
      </c>
      <c r="S2501">
        <v>1259.1220000000001</v>
      </c>
      <c r="X2501" s="204">
        <f t="shared" si="195"/>
        <v>0.3952630172899454</v>
      </c>
      <c r="Y2501" s="204">
        <f t="shared" si="196"/>
        <v>0.3197526956521739</v>
      </c>
      <c r="Z2501" s="204">
        <f t="shared" si="197"/>
        <v>0.26369721315854255</v>
      </c>
      <c r="AA2501" s="204">
        <f t="shared" si="198"/>
        <v>0.37515525363326852</v>
      </c>
      <c r="AB2501" s="204">
        <f t="shared" si="199"/>
        <v>0.43560220508602937</v>
      </c>
      <c r="AD2501" s="204">
        <v>0.58286605310038297</v>
      </c>
      <c r="AE2501" s="204">
        <v>0.5571095652173913</v>
      </c>
      <c r="AF2501" s="204">
        <v>0.50415852681307061</v>
      </c>
      <c r="AG2501" s="204">
        <v>0.54914865529284329</v>
      </c>
      <c r="AH2501" s="204">
        <v>0.60945111953197817</v>
      </c>
    </row>
    <row r="2502" spans="1:34">
      <c r="A2502" s="206">
        <v>43935.25</v>
      </c>
      <c r="B2502">
        <v>7</v>
      </c>
      <c r="C2502">
        <v>1333.741</v>
      </c>
      <c r="E2502" s="206">
        <v>43570.25</v>
      </c>
      <c r="F2502">
        <v>7</v>
      </c>
      <c r="G2502">
        <v>1545.873</v>
      </c>
      <c r="I2502" s="206">
        <v>43205.25</v>
      </c>
      <c r="J2502">
        <v>7</v>
      </c>
      <c r="K2502">
        <v>983.64599999999996</v>
      </c>
      <c r="M2502" s="206">
        <v>42840.25</v>
      </c>
      <c r="N2502">
        <v>7</v>
      </c>
      <c r="O2502">
        <v>961.79899999999998</v>
      </c>
      <c r="Q2502" s="206">
        <v>42474.25</v>
      </c>
      <c r="R2502">
        <v>7</v>
      </c>
      <c r="S2502">
        <v>1458.114</v>
      </c>
      <c r="X2502" s="204">
        <f t="shared" si="195"/>
        <v>0.43571672782489418</v>
      </c>
      <c r="Y2502" s="204">
        <f t="shared" si="196"/>
        <v>0.32474782608695651</v>
      </c>
      <c r="Z2502" s="204">
        <f t="shared" si="197"/>
        <v>0.27045612858960999</v>
      </c>
      <c r="AA2502" s="204">
        <f t="shared" si="198"/>
        <v>0.41940201034948293</v>
      </c>
      <c r="AB2502" s="204">
        <f t="shared" si="199"/>
        <v>0.46231411149941853</v>
      </c>
      <c r="AD2502" s="204">
        <v>0.58282418128489033</v>
      </c>
      <c r="AE2502" s="204">
        <v>0.55710330434782607</v>
      </c>
      <c r="AF2502" s="204">
        <v>0.50414310546398766</v>
      </c>
      <c r="AG2502" s="204">
        <v>0.54912783007402388</v>
      </c>
      <c r="AH2502" s="204">
        <v>0.60942298965782971</v>
      </c>
    </row>
    <row r="2503" spans="1:34">
      <c r="A2503" s="206">
        <v>43935.291666666664</v>
      </c>
      <c r="B2503">
        <v>8</v>
      </c>
      <c r="C2503">
        <v>1422.0730000000001</v>
      </c>
      <c r="E2503" s="206">
        <v>43570.291666666664</v>
      </c>
      <c r="F2503">
        <v>8</v>
      </c>
      <c r="G2503">
        <v>1620.4839999999999</v>
      </c>
      <c r="I2503" s="206">
        <v>43205.291666666664</v>
      </c>
      <c r="J2503">
        <v>8</v>
      </c>
      <c r="K2503">
        <v>984.97699999999998</v>
      </c>
      <c r="M2503" s="206">
        <v>42840.291666666664</v>
      </c>
      <c r="N2503">
        <v>8</v>
      </c>
      <c r="O2503">
        <v>983.904</v>
      </c>
      <c r="Q2503" s="206">
        <v>42474.291666666664</v>
      </c>
      <c r="R2503">
        <v>8</v>
      </c>
      <c r="S2503">
        <v>1501.463</v>
      </c>
      <c r="X2503" s="204">
        <f t="shared" si="195"/>
        <v>0.50457752376312048</v>
      </c>
      <c r="Y2503" s="204">
        <f t="shared" si="196"/>
        <v>0.33453878260869563</v>
      </c>
      <c r="Z2503" s="204">
        <f t="shared" si="197"/>
        <v>0.2862103460376153</v>
      </c>
      <c r="AA2503" s="204">
        <f t="shared" si="198"/>
        <v>0.50301786706156493</v>
      </c>
      <c r="AB2503" s="204">
        <f t="shared" si="199"/>
        <v>0.49365745363937652</v>
      </c>
      <c r="AD2503" s="204">
        <v>0.58274493627870994</v>
      </c>
      <c r="AE2503" s="204">
        <v>0.55706817391304342</v>
      </c>
      <c r="AF2503" s="204">
        <v>0.50413786802467653</v>
      </c>
      <c r="AG2503" s="204">
        <v>0.54910342552071989</v>
      </c>
      <c r="AH2503" s="204">
        <v>0.60937006107883984</v>
      </c>
    </row>
    <row r="2504" spans="1:34">
      <c r="A2504" s="206">
        <v>43935.333333333336</v>
      </c>
      <c r="B2504">
        <v>9</v>
      </c>
      <c r="C2504">
        <v>1455.9280000000001</v>
      </c>
      <c r="E2504" s="206">
        <v>43570.333333333336</v>
      </c>
      <c r="F2504">
        <v>9</v>
      </c>
      <c r="G2504">
        <v>1591.0309999999999</v>
      </c>
      <c r="I2504" s="206">
        <v>43205.333333333336</v>
      </c>
      <c r="J2504">
        <v>9</v>
      </c>
      <c r="K2504">
        <v>1153.7809999999999</v>
      </c>
      <c r="M2504" s="206">
        <v>42840.333333333336</v>
      </c>
      <c r="N2504">
        <v>9</v>
      </c>
      <c r="O2504">
        <v>1097.9459999999999</v>
      </c>
      <c r="Q2504" s="206">
        <v>42474.333333333336</v>
      </c>
      <c r="R2504">
        <v>9</v>
      </c>
      <c r="S2504">
        <v>1380.9649999999999</v>
      </c>
      <c r="X2504" s="204">
        <f t="shared" si="195"/>
        <v>0.51957836119943024</v>
      </c>
      <c r="Y2504" s="204">
        <f t="shared" si="196"/>
        <v>0.34222747826086958</v>
      </c>
      <c r="Z2504" s="204">
        <f t="shared" si="197"/>
        <v>0.28659762557779139</v>
      </c>
      <c r="AA2504" s="204">
        <f t="shared" si="198"/>
        <v>0.52729584208236568</v>
      </c>
      <c r="AB2504" s="204">
        <f t="shared" si="199"/>
        <v>0.52635176999830491</v>
      </c>
      <c r="AD2504" s="204">
        <v>0.58271552219344636</v>
      </c>
      <c r="AE2504" s="204">
        <v>0.55704521739130441</v>
      </c>
      <c r="AF2504" s="204">
        <v>0.50409858722984269</v>
      </c>
      <c r="AG2504" s="204">
        <v>0.54908845739469359</v>
      </c>
      <c r="AH2504" s="204">
        <v>0.60934489224407551</v>
      </c>
    </row>
    <row r="2505" spans="1:34">
      <c r="A2505" s="206">
        <v>43935.375</v>
      </c>
      <c r="B2505">
        <v>10</v>
      </c>
      <c r="C2505">
        <v>1468.8330000000001</v>
      </c>
      <c r="E2505" s="206">
        <v>43570.375</v>
      </c>
      <c r="F2505">
        <v>10</v>
      </c>
      <c r="G2505">
        <v>1588.5319999999999</v>
      </c>
      <c r="I2505" s="206">
        <v>43205.375</v>
      </c>
      <c r="J2505">
        <v>10</v>
      </c>
      <c r="K2505">
        <v>1203.7950000000001</v>
      </c>
      <c r="M2505" s="206">
        <v>42840.375</v>
      </c>
      <c r="N2505">
        <v>10</v>
      </c>
      <c r="O2505">
        <v>1157.857</v>
      </c>
      <c r="Q2505" s="206">
        <v>42474.375</v>
      </c>
      <c r="R2505">
        <v>10</v>
      </c>
      <c r="S2505">
        <v>1326.92</v>
      </c>
      <c r="X2505" s="204">
        <f t="shared" si="195"/>
        <v>0.47788026183380555</v>
      </c>
      <c r="Y2505" s="204">
        <f t="shared" si="196"/>
        <v>0.38189426086956518</v>
      </c>
      <c r="Z2505" s="204">
        <f t="shared" si="197"/>
        <v>0.33571433143796225</v>
      </c>
      <c r="AA2505" s="204">
        <f t="shared" si="198"/>
        <v>0.51771201130288746</v>
      </c>
      <c r="AB2505" s="204">
        <f t="shared" si="199"/>
        <v>0.53888251854165858</v>
      </c>
      <c r="AD2505" s="204">
        <v>0.58265980845547671</v>
      </c>
      <c r="AE2505" s="204">
        <v>0.55698782608695652</v>
      </c>
      <c r="AF2505" s="204">
        <v>0.50400198557143672</v>
      </c>
      <c r="AG2505" s="204">
        <v>0.54902630713227951</v>
      </c>
      <c r="AH2505" s="204">
        <v>0.60932231431877226</v>
      </c>
    </row>
    <row r="2506" spans="1:34">
      <c r="A2506" s="206">
        <v>43935.416666666664</v>
      </c>
      <c r="B2506">
        <v>11</v>
      </c>
      <c r="C2506">
        <v>1462.787</v>
      </c>
      <c r="E2506" s="206">
        <v>43570.416666666664</v>
      </c>
      <c r="F2506">
        <v>11</v>
      </c>
      <c r="G2506">
        <v>1496.3240000000001</v>
      </c>
      <c r="I2506" s="206">
        <v>43205.416666666664</v>
      </c>
      <c r="J2506">
        <v>11</v>
      </c>
      <c r="K2506">
        <v>1236.829</v>
      </c>
      <c r="M2506" s="206">
        <v>42840.416666666664</v>
      </c>
      <c r="N2506">
        <v>11</v>
      </c>
      <c r="O2506">
        <v>1270.8399999999999</v>
      </c>
      <c r="Q2506" s="206">
        <v>42474.416666666664</v>
      </c>
      <c r="R2506">
        <v>11</v>
      </c>
      <c r="S2506">
        <v>1269.8910000000001</v>
      </c>
      <c r="X2506" s="204">
        <f t="shared" si="195"/>
        <v>0.45917809432716494</v>
      </c>
      <c r="Y2506" s="204">
        <f t="shared" si="196"/>
        <v>0.40273286956521737</v>
      </c>
      <c r="Z2506" s="204">
        <f t="shared" si="197"/>
        <v>0.35026684753290427</v>
      </c>
      <c r="AA2506" s="204">
        <f t="shared" si="198"/>
        <v>0.51689885158680027</v>
      </c>
      <c r="AB2506" s="204">
        <f t="shared" si="199"/>
        <v>0.54365904519804542</v>
      </c>
      <c r="AD2506" s="204">
        <v>0.58265011910974296</v>
      </c>
      <c r="AE2506" s="204">
        <v>0.55686956521739128</v>
      </c>
      <c r="AF2506" s="204">
        <v>0.50395543055533731</v>
      </c>
      <c r="AG2506" s="204">
        <v>0.54898498208868474</v>
      </c>
      <c r="AH2506" s="204">
        <v>0.60929714548400782</v>
      </c>
    </row>
    <row r="2507" spans="1:34">
      <c r="A2507" s="206">
        <v>43935.458333333336</v>
      </c>
      <c r="B2507">
        <v>12</v>
      </c>
      <c r="C2507">
        <v>1418.73</v>
      </c>
      <c r="E2507" s="206">
        <v>43570.458333333336</v>
      </c>
      <c r="F2507">
        <v>12</v>
      </c>
      <c r="G2507">
        <v>1474.2660000000001</v>
      </c>
      <c r="I2507" s="206">
        <v>43205.458333333336</v>
      </c>
      <c r="J2507">
        <v>12</v>
      </c>
      <c r="K2507">
        <v>1259.855</v>
      </c>
      <c r="M2507" s="206">
        <v>42840.458333333336</v>
      </c>
      <c r="N2507">
        <v>12</v>
      </c>
      <c r="O2507">
        <v>1247.03</v>
      </c>
      <c r="Q2507" s="206">
        <v>42474.458333333336</v>
      </c>
      <c r="R2507">
        <v>12</v>
      </c>
      <c r="S2507">
        <v>1193.8779999999999</v>
      </c>
      <c r="X2507" s="204">
        <f t="shared" si="195"/>
        <v>0.43944331940374537</v>
      </c>
      <c r="Y2507" s="204">
        <f t="shared" si="196"/>
        <v>0.44203130434782606</v>
      </c>
      <c r="Z2507" s="204">
        <f t="shared" si="197"/>
        <v>0.35987871254430726</v>
      </c>
      <c r="AA2507" s="204">
        <f t="shared" si="198"/>
        <v>0.48689491757280773</v>
      </c>
      <c r="AB2507" s="204">
        <f t="shared" si="199"/>
        <v>0.54142123968355371</v>
      </c>
      <c r="AD2507" s="204">
        <v>0.58255841637333328</v>
      </c>
      <c r="AE2507" s="204">
        <v>0.55683026086956522</v>
      </c>
      <c r="AF2507" s="204">
        <v>0.5039522298979805</v>
      </c>
      <c r="AG2507" s="204">
        <v>0.54887337193157482</v>
      </c>
      <c r="AH2507" s="204">
        <v>0.60921275586156254</v>
      </c>
    </row>
    <row r="2508" spans="1:34">
      <c r="A2508" s="206">
        <v>43935.5</v>
      </c>
      <c r="B2508">
        <v>13</v>
      </c>
      <c r="C2508">
        <v>1375.7539999999999</v>
      </c>
      <c r="E2508" s="206">
        <v>43570.5</v>
      </c>
      <c r="F2508">
        <v>13</v>
      </c>
      <c r="G2508">
        <v>1510.2470000000001</v>
      </c>
      <c r="I2508" s="206">
        <v>43205.5</v>
      </c>
      <c r="J2508">
        <v>13</v>
      </c>
      <c r="K2508">
        <v>1291.8520000000001</v>
      </c>
      <c r="M2508" s="206">
        <v>42840.5</v>
      </c>
      <c r="N2508">
        <v>13</v>
      </c>
      <c r="O2508">
        <v>1328.41</v>
      </c>
      <c r="Q2508" s="206">
        <v>42474.5</v>
      </c>
      <c r="R2508">
        <v>13</v>
      </c>
      <c r="S2508">
        <v>1196.876</v>
      </c>
      <c r="X2508" s="204">
        <f t="shared" si="195"/>
        <v>0.41313916807277529</v>
      </c>
      <c r="Y2508" s="204">
        <f t="shared" si="196"/>
        <v>0.43374956521739128</v>
      </c>
      <c r="Z2508" s="204">
        <f t="shared" si="197"/>
        <v>0.36657856129869876</v>
      </c>
      <c r="AA2508" s="204">
        <f t="shared" si="198"/>
        <v>0.47971737574909779</v>
      </c>
      <c r="AB2508" s="204">
        <f t="shared" si="199"/>
        <v>0.52511442566569722</v>
      </c>
      <c r="AD2508" s="204">
        <v>0.58245425590669442</v>
      </c>
      <c r="AE2508" s="204">
        <v>0.55668208695652177</v>
      </c>
      <c r="AF2508" s="204">
        <v>0.50386464827394373</v>
      </c>
      <c r="AG2508" s="204">
        <v>0.54884603883187444</v>
      </c>
      <c r="AH2508" s="204">
        <v>0.60913947013680736</v>
      </c>
    </row>
    <row r="2509" spans="1:34">
      <c r="A2509" s="206">
        <v>43935.541666666664</v>
      </c>
      <c r="B2509">
        <v>14</v>
      </c>
      <c r="C2509">
        <v>1346.8389999999999</v>
      </c>
      <c r="E2509" s="206">
        <v>43570.541666666664</v>
      </c>
      <c r="F2509">
        <v>14</v>
      </c>
      <c r="G2509">
        <v>1399.271</v>
      </c>
      <c r="I2509" s="206">
        <v>43205.541666666664</v>
      </c>
      <c r="J2509">
        <v>14</v>
      </c>
      <c r="K2509">
        <v>1254.877</v>
      </c>
      <c r="M2509" s="206">
        <v>42840.541666666664</v>
      </c>
      <c r="N2509">
        <v>14</v>
      </c>
      <c r="O2509">
        <v>1318.779</v>
      </c>
      <c r="Q2509" s="206">
        <v>42474.541666666664</v>
      </c>
      <c r="R2509">
        <v>14</v>
      </c>
      <c r="S2509">
        <v>1173.8610000000001</v>
      </c>
      <c r="X2509" s="204">
        <f t="shared" si="195"/>
        <v>0.41417662016242113</v>
      </c>
      <c r="Y2509" s="204">
        <f t="shared" si="196"/>
        <v>0.46205565217391309</v>
      </c>
      <c r="Z2509" s="204">
        <f t="shared" si="197"/>
        <v>0.37588869161200822</v>
      </c>
      <c r="AA2509" s="204">
        <f t="shared" si="198"/>
        <v>0.49142537884815063</v>
      </c>
      <c r="AB2509" s="204">
        <f t="shared" si="199"/>
        <v>0.50920772209460963</v>
      </c>
      <c r="AD2509" s="204">
        <v>0.58243695350359814</v>
      </c>
      <c r="AE2509" s="204">
        <v>0.55664452173913048</v>
      </c>
      <c r="AF2509" s="204">
        <v>0.50386290246083998</v>
      </c>
      <c r="AG2509" s="204">
        <v>0.54884506264974231</v>
      </c>
      <c r="AH2509" s="204">
        <v>0.60913687922734638</v>
      </c>
    </row>
    <row r="2510" spans="1:34">
      <c r="A2510" s="206">
        <v>43935.583333333336</v>
      </c>
      <c r="B2510">
        <v>15</v>
      </c>
      <c r="C2510">
        <v>1333.8530000000001</v>
      </c>
      <c r="E2510" s="206">
        <v>43570.583333333336</v>
      </c>
      <c r="F2510">
        <v>15</v>
      </c>
      <c r="G2510">
        <v>1356.087</v>
      </c>
      <c r="I2510" s="206">
        <v>43205.583333333336</v>
      </c>
      <c r="J2510">
        <v>15</v>
      </c>
      <c r="K2510">
        <v>1308.5519999999999</v>
      </c>
      <c r="M2510" s="206">
        <v>42840.583333333336</v>
      </c>
      <c r="N2510">
        <v>15</v>
      </c>
      <c r="O2510">
        <v>1363.9690000000001</v>
      </c>
      <c r="Q2510" s="206">
        <v>42474.583333333336</v>
      </c>
      <c r="R2510">
        <v>15</v>
      </c>
      <c r="S2510">
        <v>1134.8520000000001</v>
      </c>
      <c r="X2510" s="204">
        <f t="shared" si="195"/>
        <v>0.40621232401725815</v>
      </c>
      <c r="Y2510" s="204">
        <f t="shared" si="196"/>
        <v>0.45870573913043478</v>
      </c>
      <c r="Z2510" s="204">
        <f t="shared" si="197"/>
        <v>0.36513011836030906</v>
      </c>
      <c r="AA2510" s="204">
        <f t="shared" si="198"/>
        <v>0.45531444941538074</v>
      </c>
      <c r="AB2510" s="204">
        <f t="shared" si="199"/>
        <v>0.49850541537090348</v>
      </c>
      <c r="AD2510" s="204">
        <v>0.58239819612066279</v>
      </c>
      <c r="AE2510" s="204">
        <v>0.55660034782608703</v>
      </c>
      <c r="AF2510" s="204">
        <v>0.50383555138888159</v>
      </c>
      <c r="AG2510" s="204">
        <v>0.54883953095099336</v>
      </c>
      <c r="AH2510" s="204">
        <v>0.60911541169181216</v>
      </c>
    </row>
    <row r="2511" spans="1:34">
      <c r="A2511" s="206">
        <v>43935.625</v>
      </c>
      <c r="B2511">
        <v>16</v>
      </c>
      <c r="C2511">
        <v>1351.8440000000001</v>
      </c>
      <c r="E2511" s="206">
        <v>43570.625</v>
      </c>
      <c r="F2511">
        <v>16</v>
      </c>
      <c r="G2511">
        <v>1320.2329999999999</v>
      </c>
      <c r="I2511" s="206">
        <v>43205.625</v>
      </c>
      <c r="J2511">
        <v>16</v>
      </c>
      <c r="K2511">
        <v>1301.3679999999999</v>
      </c>
      <c r="M2511" s="206">
        <v>42840.625</v>
      </c>
      <c r="N2511">
        <v>16</v>
      </c>
      <c r="O2511">
        <v>1386.2070000000001</v>
      </c>
      <c r="Q2511" s="206">
        <v>42474.625</v>
      </c>
      <c r="R2511">
        <v>16</v>
      </c>
      <c r="S2511">
        <v>1110.8140000000001</v>
      </c>
      <c r="X2511" s="204">
        <f t="shared" si="195"/>
        <v>0.39271333516969509</v>
      </c>
      <c r="Y2511" s="204">
        <f t="shared" si="196"/>
        <v>0.47442400000000001</v>
      </c>
      <c r="Z2511" s="204">
        <f t="shared" si="197"/>
        <v>0.38074787141737326</v>
      </c>
      <c r="AA2511" s="204">
        <f t="shared" si="198"/>
        <v>0.44126263301701774</v>
      </c>
      <c r="AB2511" s="204">
        <f t="shared" si="199"/>
        <v>0.49369890819075318</v>
      </c>
      <c r="AD2511" s="204">
        <v>0.58232137345091584</v>
      </c>
      <c r="AE2511" s="204">
        <v>0.55655304347826084</v>
      </c>
      <c r="AF2511" s="204">
        <v>0.50366708042437225</v>
      </c>
      <c r="AG2511" s="204">
        <v>0.54883822937481719</v>
      </c>
      <c r="AH2511" s="204">
        <v>0.60904397661667209</v>
      </c>
    </row>
    <row r="2512" spans="1:34">
      <c r="A2512" s="206">
        <v>43935.666666666664</v>
      </c>
      <c r="B2512">
        <v>17</v>
      </c>
      <c r="C2512">
        <v>1355.8610000000001</v>
      </c>
      <c r="E2512" s="206">
        <v>43570.666666666664</v>
      </c>
      <c r="F2512">
        <v>17</v>
      </c>
      <c r="G2512">
        <v>1290.933</v>
      </c>
      <c r="I2512" s="206">
        <v>43205.666666666664</v>
      </c>
      <c r="J2512">
        <v>17</v>
      </c>
      <c r="K2512">
        <v>1328.876</v>
      </c>
      <c r="M2512" s="206">
        <v>42840.666666666664</v>
      </c>
      <c r="N2512">
        <v>17</v>
      </c>
      <c r="O2512">
        <v>1426.4749999999999</v>
      </c>
      <c r="Q2512" s="206">
        <v>42474.666666666664</v>
      </c>
      <c r="R2512">
        <v>17</v>
      </c>
      <c r="S2512">
        <v>1162.8340000000001</v>
      </c>
      <c r="X2512" s="204">
        <f t="shared" si="195"/>
        <v>0.3843950318571846</v>
      </c>
      <c r="Y2512" s="204">
        <f t="shared" si="196"/>
        <v>0.48215895652173918</v>
      </c>
      <c r="Z2512" s="204">
        <f t="shared" si="197"/>
        <v>0.37865755119451444</v>
      </c>
      <c r="AA2512" s="204">
        <f t="shared" si="198"/>
        <v>0.42959595496155956</v>
      </c>
      <c r="AB2512" s="204">
        <f t="shared" si="199"/>
        <v>0.50035791563554644</v>
      </c>
      <c r="AD2512" s="204">
        <v>0.58229541984627164</v>
      </c>
      <c r="AE2512" s="204">
        <v>0.55652521739130434</v>
      </c>
      <c r="AF2512" s="204">
        <v>0.50357688008067991</v>
      </c>
      <c r="AG2512" s="204">
        <v>0.54875069837696711</v>
      </c>
      <c r="AH2512" s="204">
        <v>0.6089366389390003</v>
      </c>
    </row>
    <row r="2513" spans="1:34">
      <c r="A2513" s="206">
        <v>43935.708333333336</v>
      </c>
      <c r="B2513">
        <v>18</v>
      </c>
      <c r="C2513">
        <v>1377.972</v>
      </c>
      <c r="E2513" s="206">
        <v>43570.708333333336</v>
      </c>
      <c r="F2513">
        <v>18</v>
      </c>
      <c r="G2513">
        <v>1316.069</v>
      </c>
      <c r="I2513" s="206">
        <v>43205.708333333336</v>
      </c>
      <c r="J2513">
        <v>18</v>
      </c>
      <c r="K2513">
        <v>1387.7360000000001</v>
      </c>
      <c r="M2513" s="206">
        <v>42840.708333333336</v>
      </c>
      <c r="N2513">
        <v>18</v>
      </c>
      <c r="O2513">
        <v>1446.075</v>
      </c>
      <c r="Q2513" s="206">
        <v>42474.708333333336</v>
      </c>
      <c r="R2513">
        <v>18</v>
      </c>
      <c r="S2513">
        <v>1185.8209999999999</v>
      </c>
      <c r="X2513" s="204">
        <f t="shared" si="195"/>
        <v>0.40239645203843072</v>
      </c>
      <c r="Y2513" s="204">
        <f t="shared" si="196"/>
        <v>0.49616521739130431</v>
      </c>
      <c r="Z2513" s="204">
        <f t="shared" si="197"/>
        <v>0.38666152233738771</v>
      </c>
      <c r="AA2513" s="204">
        <f t="shared" si="198"/>
        <v>0.42006190947082139</v>
      </c>
      <c r="AB2513" s="204">
        <f t="shared" si="199"/>
        <v>0.50184472753625986</v>
      </c>
      <c r="AD2513" s="204">
        <v>0.58223659167574471</v>
      </c>
      <c r="AE2513" s="204">
        <v>0.55652173913043479</v>
      </c>
      <c r="AF2513" s="204">
        <v>0.50353934509894982</v>
      </c>
      <c r="AG2513" s="204">
        <v>0.5486237946997865</v>
      </c>
      <c r="AH2513" s="204">
        <v>0.60885854152524621</v>
      </c>
    </row>
    <row r="2514" spans="1:34">
      <c r="A2514" s="206">
        <v>43935.75</v>
      </c>
      <c r="B2514">
        <v>19</v>
      </c>
      <c r="C2514">
        <v>1396.972</v>
      </c>
      <c r="E2514" s="206">
        <v>43570.75</v>
      </c>
      <c r="F2514">
        <v>19</v>
      </c>
      <c r="G2514">
        <v>1326.6790000000001</v>
      </c>
      <c r="I2514" s="206">
        <v>43205.75</v>
      </c>
      <c r="J2514">
        <v>19</v>
      </c>
      <c r="K2514">
        <v>1408.4760000000001</v>
      </c>
      <c r="M2514" s="206">
        <v>42840.75</v>
      </c>
      <c r="N2514">
        <v>19</v>
      </c>
      <c r="O2514">
        <v>1416.183</v>
      </c>
      <c r="Q2514" s="206">
        <v>42474.75</v>
      </c>
      <c r="R2514">
        <v>19</v>
      </c>
      <c r="S2514">
        <v>1201.751</v>
      </c>
      <c r="X2514" s="204">
        <f t="shared" si="195"/>
        <v>0.41035105883785983</v>
      </c>
      <c r="Y2514" s="204">
        <f t="shared" si="196"/>
        <v>0.50298260869565214</v>
      </c>
      <c r="Z2514" s="204">
        <f t="shared" si="197"/>
        <v>0.40378794888492014</v>
      </c>
      <c r="AA2514" s="204">
        <f t="shared" si="198"/>
        <v>0.42824101416212496</v>
      </c>
      <c r="AB2514" s="204">
        <f t="shared" si="199"/>
        <v>0.51002867026383603</v>
      </c>
      <c r="AD2514" s="204">
        <v>0.58214731127576846</v>
      </c>
      <c r="AE2514" s="204">
        <v>0.55651269565217387</v>
      </c>
      <c r="AF2514" s="204">
        <v>0.50351752243515324</v>
      </c>
      <c r="AG2514" s="204">
        <v>0.54856522377185712</v>
      </c>
      <c r="AH2514" s="204">
        <v>0.60884521684801807</v>
      </c>
    </row>
    <row r="2515" spans="1:34">
      <c r="A2515" s="206">
        <v>43935.791666666664</v>
      </c>
      <c r="B2515">
        <v>20</v>
      </c>
      <c r="C2515">
        <v>1386.9390000000001</v>
      </c>
      <c r="E2515" s="206">
        <v>43570.791666666664</v>
      </c>
      <c r="F2515">
        <v>20</v>
      </c>
      <c r="G2515">
        <v>1373.481</v>
      </c>
      <c r="I2515" s="206">
        <v>43205.791666666664</v>
      </c>
      <c r="J2515">
        <v>20</v>
      </c>
      <c r="K2515">
        <v>1475.981</v>
      </c>
      <c r="M2515" s="206">
        <v>42840.791666666664</v>
      </c>
      <c r="N2515">
        <v>20</v>
      </c>
      <c r="O2515">
        <v>1386.82</v>
      </c>
      <c r="Q2515" s="206">
        <v>42474.791666666664</v>
      </c>
      <c r="R2515">
        <v>20</v>
      </c>
      <c r="S2515">
        <v>1248.7560000000001</v>
      </c>
      <c r="X2515" s="204">
        <f t="shared" si="195"/>
        <v>0.41586360446429682</v>
      </c>
      <c r="Y2515" s="204">
        <f t="shared" si="196"/>
        <v>0.49258539130434781</v>
      </c>
      <c r="Z2515" s="204">
        <f t="shared" si="197"/>
        <v>0.40982264284679271</v>
      </c>
      <c r="AA2515" s="204">
        <f t="shared" si="198"/>
        <v>0.431693444969522</v>
      </c>
      <c r="AB2515" s="204">
        <f t="shared" si="199"/>
        <v>0.51706113880094196</v>
      </c>
      <c r="AD2515" s="204">
        <v>0.58193864429442876</v>
      </c>
      <c r="AE2515" s="204">
        <v>0.55650643478260864</v>
      </c>
      <c r="AF2515" s="204">
        <v>0.50349162620744803</v>
      </c>
      <c r="AG2515" s="204">
        <v>0.54853951764237696</v>
      </c>
      <c r="AH2515" s="204">
        <v>0.60884151554878796</v>
      </c>
    </row>
    <row r="2516" spans="1:34">
      <c r="A2516" s="206">
        <v>43935.833333333336</v>
      </c>
      <c r="B2516">
        <v>21</v>
      </c>
      <c r="C2516">
        <v>1467.8009999999999</v>
      </c>
      <c r="E2516" s="206">
        <v>43570.833333333336</v>
      </c>
      <c r="F2516">
        <v>21</v>
      </c>
      <c r="G2516">
        <v>1469.463</v>
      </c>
      <c r="I2516" s="206">
        <v>43205.833333333336</v>
      </c>
      <c r="J2516">
        <v>21</v>
      </c>
      <c r="K2516">
        <v>1564.489</v>
      </c>
      <c r="M2516" s="206">
        <v>42840.833333333336</v>
      </c>
      <c r="N2516">
        <v>21</v>
      </c>
      <c r="O2516">
        <v>1373.249</v>
      </c>
      <c r="Q2516" s="206">
        <v>42474.833333333336</v>
      </c>
      <c r="R2516">
        <v>21</v>
      </c>
      <c r="S2516">
        <v>1311.825</v>
      </c>
      <c r="X2516" s="204">
        <f t="shared" si="195"/>
        <v>0.43212959361499803</v>
      </c>
      <c r="Y2516" s="204">
        <f t="shared" si="196"/>
        <v>0.48237217391304343</v>
      </c>
      <c r="Z2516" s="204">
        <f t="shared" si="197"/>
        <v>0.42946449510794071</v>
      </c>
      <c r="AA2516" s="204">
        <f t="shared" si="198"/>
        <v>0.44692253701926687</v>
      </c>
      <c r="AB2516" s="204">
        <f t="shared" si="199"/>
        <v>0.51334762528342703</v>
      </c>
      <c r="AD2516" s="204">
        <v>0.58186424396111525</v>
      </c>
      <c r="AE2516" s="204">
        <v>0.55648626086956521</v>
      </c>
      <c r="AF2516" s="204">
        <v>0.50329871385948644</v>
      </c>
      <c r="AG2516" s="204">
        <v>0.54852877963892321</v>
      </c>
      <c r="AH2516" s="204">
        <v>0.60883115191094384</v>
      </c>
    </row>
    <row r="2517" spans="1:34">
      <c r="A2517" s="206">
        <v>43935.875</v>
      </c>
      <c r="B2517">
        <v>22</v>
      </c>
      <c r="C2517">
        <v>1474.88</v>
      </c>
      <c r="E2517" s="206">
        <v>43570.875</v>
      </c>
      <c r="F2517">
        <v>22</v>
      </c>
      <c r="G2517">
        <v>1465.5540000000001</v>
      </c>
      <c r="I2517" s="206">
        <v>43205.875</v>
      </c>
      <c r="J2517">
        <v>22</v>
      </c>
      <c r="K2517">
        <v>1507.8979999999999</v>
      </c>
      <c r="M2517" s="206">
        <v>42840.875</v>
      </c>
      <c r="N2517">
        <v>22</v>
      </c>
      <c r="O2517">
        <v>1357.596</v>
      </c>
      <c r="Q2517" s="206">
        <v>42474.875</v>
      </c>
      <c r="R2517">
        <v>22</v>
      </c>
      <c r="S2517">
        <v>1385.78</v>
      </c>
      <c r="X2517" s="204">
        <f t="shared" si="195"/>
        <v>0.45395449883243388</v>
      </c>
      <c r="Y2517" s="204">
        <f t="shared" si="196"/>
        <v>0.47765182608695655</v>
      </c>
      <c r="Z2517" s="204">
        <f t="shared" si="197"/>
        <v>0.45521756613867459</v>
      </c>
      <c r="AA2517" s="204">
        <f t="shared" si="198"/>
        <v>0.47815450815551358</v>
      </c>
      <c r="AB2517" s="204">
        <f t="shared" si="199"/>
        <v>0.54327707111750367</v>
      </c>
      <c r="AD2517" s="204">
        <v>0.58184417317352366</v>
      </c>
      <c r="AE2517" s="204">
        <v>0.55646365217391303</v>
      </c>
      <c r="AF2517" s="204">
        <v>0.50329085770051973</v>
      </c>
      <c r="AG2517" s="204">
        <v>0.54852259715208629</v>
      </c>
      <c r="AH2517" s="204">
        <v>0.60879969086748831</v>
      </c>
    </row>
    <row r="2518" spans="1:34">
      <c r="A2518" s="206">
        <v>43935.916666666664</v>
      </c>
      <c r="B2518">
        <v>23</v>
      </c>
      <c r="C2518">
        <v>1444.008</v>
      </c>
      <c r="E2518" s="206">
        <v>43570.916666666664</v>
      </c>
      <c r="F2518">
        <v>23</v>
      </c>
      <c r="G2518">
        <v>1404.5550000000001</v>
      </c>
      <c r="I2518" s="206">
        <v>43205.916666666664</v>
      </c>
      <c r="J2518">
        <v>23</v>
      </c>
      <c r="K2518">
        <v>1429.6010000000001</v>
      </c>
      <c r="M2518" s="206">
        <v>42840.916666666664</v>
      </c>
      <c r="N2518">
        <v>23</v>
      </c>
      <c r="O2518">
        <v>1290.5509999999999</v>
      </c>
      <c r="Q2518" s="206">
        <v>42474.916666666664</v>
      </c>
      <c r="R2518">
        <v>23</v>
      </c>
      <c r="S2518">
        <v>1252.818</v>
      </c>
      <c r="X2518" s="204">
        <f t="shared" si="195"/>
        <v>0.47954648325196592</v>
      </c>
      <c r="Y2518" s="204">
        <f t="shared" si="196"/>
        <v>0.4722073043478261</v>
      </c>
      <c r="Z2518" s="204">
        <f t="shared" si="197"/>
        <v>0.43875134791320047</v>
      </c>
      <c r="AA2518" s="204">
        <f t="shared" si="198"/>
        <v>0.47688254283731241</v>
      </c>
      <c r="AB2518" s="204">
        <f t="shared" si="199"/>
        <v>0.54589722084246017</v>
      </c>
      <c r="AD2518" s="204">
        <v>0.58181233675182686</v>
      </c>
      <c r="AE2518" s="204">
        <v>0.55643895652173914</v>
      </c>
      <c r="AF2518" s="204">
        <v>0.50324168396476487</v>
      </c>
      <c r="AG2518" s="204">
        <v>0.54852194636399809</v>
      </c>
      <c r="AH2518" s="204">
        <v>0.60876674930434083</v>
      </c>
    </row>
    <row r="2519" spans="1:34">
      <c r="A2519" s="206">
        <v>43935.958333333336</v>
      </c>
      <c r="B2519">
        <v>24</v>
      </c>
      <c r="C2519">
        <v>1419.085</v>
      </c>
      <c r="E2519" s="206">
        <v>43570.958333333336</v>
      </c>
      <c r="F2519">
        <v>24</v>
      </c>
      <c r="G2519">
        <v>1323.752</v>
      </c>
      <c r="I2519" s="206">
        <v>43205.958333333336</v>
      </c>
      <c r="J2519">
        <v>24</v>
      </c>
      <c r="K2519">
        <v>1355.1990000000001</v>
      </c>
      <c r="M2519" s="206">
        <v>42840.958333333336</v>
      </c>
      <c r="N2519">
        <v>24</v>
      </c>
      <c r="O2519">
        <v>1192.386</v>
      </c>
      <c r="Q2519" s="206">
        <v>42474.958333333336</v>
      </c>
      <c r="R2519">
        <v>24</v>
      </c>
      <c r="S2519">
        <v>1119.79</v>
      </c>
      <c r="X2519" s="204">
        <f t="shared" si="195"/>
        <v>0.43353524084253015</v>
      </c>
      <c r="Y2519" s="204">
        <f t="shared" si="196"/>
        <v>0.44888730434782609</v>
      </c>
      <c r="Z2519" s="204">
        <f t="shared" si="197"/>
        <v>0.41596935981615429</v>
      </c>
      <c r="AA2519" s="204">
        <f t="shared" si="198"/>
        <v>0.45703383154415417</v>
      </c>
      <c r="AB2519" s="204">
        <f t="shared" si="199"/>
        <v>0.53447056985943209</v>
      </c>
      <c r="AD2519" s="204">
        <v>0.58176181373478608</v>
      </c>
      <c r="AE2519" s="204">
        <v>0.5564365217391305</v>
      </c>
      <c r="AF2519" s="204">
        <v>0.50319891154372365</v>
      </c>
      <c r="AG2519" s="204">
        <v>0.5485108829665003</v>
      </c>
      <c r="AH2519" s="204">
        <v>0.60874972332788257</v>
      </c>
    </row>
    <row r="2520" spans="1:34">
      <c r="A2520" s="206">
        <v>43936</v>
      </c>
      <c r="B2520">
        <v>1</v>
      </c>
      <c r="C2520">
        <v>1406.1320000000001</v>
      </c>
      <c r="E2520" s="206">
        <v>43571</v>
      </c>
      <c r="F2520">
        <v>1</v>
      </c>
      <c r="G2520">
        <v>1243.1959999999999</v>
      </c>
      <c r="I2520" s="206">
        <v>43206</v>
      </c>
      <c r="J2520">
        <v>1</v>
      </c>
      <c r="K2520">
        <v>1280.5239999999999</v>
      </c>
      <c r="M2520" s="206">
        <v>42841</v>
      </c>
      <c r="N2520">
        <v>1</v>
      </c>
      <c r="O2520">
        <v>1079.317</v>
      </c>
      <c r="Q2520" s="206">
        <v>42475</v>
      </c>
      <c r="R2520">
        <v>1</v>
      </c>
      <c r="S2520">
        <v>1017.7910000000001</v>
      </c>
      <c r="X2520" s="204">
        <f t="shared" si="195"/>
        <v>0.38750115926100742</v>
      </c>
      <c r="Y2520" s="204">
        <f t="shared" si="196"/>
        <v>0.41474295652173909</v>
      </c>
      <c r="Z2520" s="204">
        <f t="shared" si="197"/>
        <v>0.39432069539227549</v>
      </c>
      <c r="AA2520" s="204">
        <f t="shared" si="198"/>
        <v>0.4307410166025803</v>
      </c>
      <c r="AB2520" s="204">
        <f t="shared" si="199"/>
        <v>0.52524582178836421</v>
      </c>
      <c r="AD2520" s="204">
        <v>0.58170679209294018</v>
      </c>
      <c r="AE2520" s="204">
        <v>0.5564177391304348</v>
      </c>
      <c r="AF2520" s="204">
        <v>0.50310463763612256</v>
      </c>
      <c r="AG2520" s="204">
        <v>0.54847801816805097</v>
      </c>
      <c r="AH2520" s="204">
        <v>0.60874713241842149</v>
      </c>
    </row>
    <row r="2521" spans="1:34">
      <c r="A2521" s="206">
        <v>43936.041666666664</v>
      </c>
      <c r="B2521">
        <v>2</v>
      </c>
      <c r="C2521">
        <v>1414.136</v>
      </c>
      <c r="E2521" s="206">
        <v>43571.041666666664</v>
      </c>
      <c r="F2521">
        <v>2</v>
      </c>
      <c r="G2521">
        <v>1275.6790000000001</v>
      </c>
      <c r="I2521" s="206">
        <v>43206.041666666664</v>
      </c>
      <c r="J2521">
        <v>2</v>
      </c>
      <c r="K2521">
        <v>1325.0609999999999</v>
      </c>
      <c r="M2521" s="206">
        <v>42841.041666666664</v>
      </c>
      <c r="N2521">
        <v>2</v>
      </c>
      <c r="O2521">
        <v>1000.327</v>
      </c>
      <c r="Q2521" s="206">
        <v>42475.041666666664</v>
      </c>
      <c r="R2521">
        <v>2</v>
      </c>
      <c r="S2521">
        <v>984.77200000000005</v>
      </c>
      <c r="X2521" s="204">
        <f t="shared" si="195"/>
        <v>0.35220460299290052</v>
      </c>
      <c r="Y2521" s="204">
        <f t="shared" si="196"/>
        <v>0.37541460869565219</v>
      </c>
      <c r="Z2521" s="204">
        <f t="shared" si="197"/>
        <v>0.37259259647217724</v>
      </c>
      <c r="AA2521" s="204">
        <f t="shared" si="198"/>
        <v>0.40452857398988734</v>
      </c>
      <c r="AB2521" s="204">
        <f t="shared" si="199"/>
        <v>0.52045152889567303</v>
      </c>
      <c r="AD2521" s="204">
        <v>0.58170229346813529</v>
      </c>
      <c r="AE2521" s="204">
        <v>0.5563979130434783</v>
      </c>
      <c r="AF2521" s="204">
        <v>0.50309038016244212</v>
      </c>
      <c r="AG2521" s="204">
        <v>0.54826228191684423</v>
      </c>
      <c r="AH2521" s="204">
        <v>0.60865867136682317</v>
      </c>
    </row>
    <row r="2522" spans="1:34">
      <c r="A2522" s="206">
        <v>43936.083333333336</v>
      </c>
      <c r="B2522">
        <v>3</v>
      </c>
      <c r="C2522">
        <v>1431.1659999999999</v>
      </c>
      <c r="E2522" s="206">
        <v>43571.083333333336</v>
      </c>
      <c r="F2522">
        <v>3</v>
      </c>
      <c r="G2522">
        <v>1307.4960000000001</v>
      </c>
      <c r="I2522" s="206">
        <v>43206.083333333336</v>
      </c>
      <c r="J2522">
        <v>3</v>
      </c>
      <c r="K2522">
        <v>1314.03</v>
      </c>
      <c r="M2522" s="206">
        <v>42841.083333333336</v>
      </c>
      <c r="N2522">
        <v>3</v>
      </c>
      <c r="O2522">
        <v>940.38300000000004</v>
      </c>
      <c r="Q2522" s="206">
        <v>42475.083333333336</v>
      </c>
      <c r="R2522">
        <v>3</v>
      </c>
      <c r="S2522">
        <v>948.73900000000003</v>
      </c>
      <c r="X2522" s="204">
        <f t="shared" si="195"/>
        <v>0.34077844203625757</v>
      </c>
      <c r="Y2522" s="204">
        <f t="shared" si="196"/>
        <v>0.34793982608695651</v>
      </c>
      <c r="Z2522" s="204">
        <f t="shared" si="197"/>
        <v>0.38555147617226987</v>
      </c>
      <c r="AA2522" s="204">
        <f t="shared" si="198"/>
        <v>0.41509834872284468</v>
      </c>
      <c r="AB2522" s="204">
        <f t="shared" si="199"/>
        <v>0.52341404879940956</v>
      </c>
      <c r="AD2522" s="204">
        <v>0.5816074762991682</v>
      </c>
      <c r="AE2522" s="204">
        <v>0.55639304347826091</v>
      </c>
      <c r="AF2522" s="204">
        <v>0.50308514272313098</v>
      </c>
      <c r="AG2522" s="204">
        <v>0.54821054426383986</v>
      </c>
      <c r="AH2522" s="204">
        <v>0.60863757396121188</v>
      </c>
    </row>
    <row r="2523" spans="1:34">
      <c r="A2523" s="206">
        <v>43936.125</v>
      </c>
      <c r="B2523">
        <v>4</v>
      </c>
      <c r="C2523">
        <v>1470.1289999999999</v>
      </c>
      <c r="E2523" s="206">
        <v>43571.125</v>
      </c>
      <c r="F2523">
        <v>4</v>
      </c>
      <c r="G2523">
        <v>1335.453</v>
      </c>
      <c r="I2523" s="206">
        <v>43206.125</v>
      </c>
      <c r="J2523">
        <v>4</v>
      </c>
      <c r="K2523">
        <v>1346.597</v>
      </c>
      <c r="M2523" s="206">
        <v>42841.125</v>
      </c>
      <c r="N2523">
        <v>4</v>
      </c>
      <c r="O2523">
        <v>919.471</v>
      </c>
      <c r="Q2523" s="206">
        <v>42475.125</v>
      </c>
      <c r="R2523">
        <v>4</v>
      </c>
      <c r="S2523">
        <v>966.66700000000003</v>
      </c>
      <c r="X2523" s="204">
        <f t="shared" si="195"/>
        <v>0.32830929222097799</v>
      </c>
      <c r="Y2523" s="204">
        <f t="shared" si="196"/>
        <v>0.32708973913043482</v>
      </c>
      <c r="Z2523" s="204">
        <f t="shared" si="197"/>
        <v>0.38234179878107327</v>
      </c>
      <c r="AA2523" s="204">
        <f t="shared" si="198"/>
        <v>0.42545141102246292</v>
      </c>
      <c r="AB2523" s="204">
        <f t="shared" si="199"/>
        <v>0.52971736138819447</v>
      </c>
      <c r="AD2523" s="204">
        <v>0.5815040079286532</v>
      </c>
      <c r="AE2523" s="204">
        <v>0.55633808695652176</v>
      </c>
      <c r="AF2523" s="204">
        <v>0.50306797556094429</v>
      </c>
      <c r="AG2523" s="204">
        <v>0.54820859189957549</v>
      </c>
      <c r="AH2523" s="204">
        <v>0.60852246355515716</v>
      </c>
    </row>
    <row r="2524" spans="1:34">
      <c r="A2524" s="206">
        <v>43936.166666666664</v>
      </c>
      <c r="B2524">
        <v>5</v>
      </c>
      <c r="C2524">
        <v>1520.115</v>
      </c>
      <c r="E2524" s="206">
        <v>43571.166666666664</v>
      </c>
      <c r="F2524">
        <v>5</v>
      </c>
      <c r="G2524">
        <v>1357.0450000000001</v>
      </c>
      <c r="I2524" s="206">
        <v>43206.166666666664</v>
      </c>
      <c r="J2524">
        <v>5</v>
      </c>
      <c r="K2524">
        <v>1378.931</v>
      </c>
      <c r="M2524" s="206">
        <v>42841.166666666664</v>
      </c>
      <c r="N2524">
        <v>5</v>
      </c>
      <c r="O2524">
        <v>916.05399999999997</v>
      </c>
      <c r="Q2524" s="206">
        <v>42475.166666666664</v>
      </c>
      <c r="R2524">
        <v>5</v>
      </c>
      <c r="S2524">
        <v>986.5</v>
      </c>
      <c r="X2524" s="204">
        <f t="shared" si="195"/>
        <v>0.33451324187513759</v>
      </c>
      <c r="Y2524" s="204">
        <f t="shared" si="196"/>
        <v>0.31981599999999999</v>
      </c>
      <c r="Z2524" s="204">
        <f t="shared" si="197"/>
        <v>0.3918177813392365</v>
      </c>
      <c r="AA2524" s="204">
        <f t="shared" si="198"/>
        <v>0.43454845231203854</v>
      </c>
      <c r="AB2524" s="204">
        <f t="shared" si="199"/>
        <v>0.54413873357826059</v>
      </c>
      <c r="AD2524" s="204">
        <v>0.58137389385737004</v>
      </c>
      <c r="AE2524" s="204">
        <v>0.55626643478260873</v>
      </c>
      <c r="AF2524" s="204">
        <v>0.50302171151369557</v>
      </c>
      <c r="AG2524" s="204">
        <v>0.54817767946539053</v>
      </c>
      <c r="AH2524" s="204">
        <v>0.60851987264569607</v>
      </c>
    </row>
    <row r="2525" spans="1:34">
      <c r="A2525" s="206">
        <v>43936.208333333336</v>
      </c>
      <c r="B2525">
        <v>6</v>
      </c>
      <c r="C2525">
        <v>1580.0070000000001</v>
      </c>
      <c r="E2525" s="206">
        <v>43571.208333333336</v>
      </c>
      <c r="F2525">
        <v>6</v>
      </c>
      <c r="G2525">
        <v>1488.7</v>
      </c>
      <c r="I2525" s="206">
        <v>43206.208333333336</v>
      </c>
      <c r="J2525">
        <v>6</v>
      </c>
      <c r="K2525">
        <v>1535.963</v>
      </c>
      <c r="M2525" s="206">
        <v>42841.208333333336</v>
      </c>
      <c r="N2525">
        <v>6</v>
      </c>
      <c r="O2525">
        <v>913.63699999999994</v>
      </c>
      <c r="Q2525" s="206">
        <v>42475.208333333336</v>
      </c>
      <c r="R2525">
        <v>6</v>
      </c>
      <c r="S2525">
        <v>1070.299</v>
      </c>
      <c r="X2525" s="204">
        <f t="shared" si="195"/>
        <v>0.34137641308726085</v>
      </c>
      <c r="Y2525" s="204">
        <f t="shared" si="196"/>
        <v>0.31862747826086957</v>
      </c>
      <c r="Z2525" s="204">
        <f t="shared" si="197"/>
        <v>0.40122596815520511</v>
      </c>
      <c r="AA2525" s="204">
        <f t="shared" si="198"/>
        <v>0.44157436051122007</v>
      </c>
      <c r="AB2525" s="204">
        <f t="shared" si="199"/>
        <v>0.5626400479096173</v>
      </c>
      <c r="AD2525" s="204">
        <v>0.5812891120821988</v>
      </c>
      <c r="AE2525" s="204">
        <v>0.55622400000000005</v>
      </c>
      <c r="AF2525" s="204">
        <v>0.50302054763829318</v>
      </c>
      <c r="AG2525" s="204">
        <v>0.54793721326683587</v>
      </c>
      <c r="AH2525" s="204">
        <v>0.60851876225592705</v>
      </c>
    </row>
    <row r="2526" spans="1:34">
      <c r="A2526" s="206">
        <v>43936.25</v>
      </c>
      <c r="B2526">
        <v>7</v>
      </c>
      <c r="C2526">
        <v>1713.9159999999999</v>
      </c>
      <c r="E2526" s="206">
        <v>43571.25</v>
      </c>
      <c r="F2526">
        <v>7</v>
      </c>
      <c r="G2526">
        <v>1658.923</v>
      </c>
      <c r="I2526" s="206">
        <v>43206.25</v>
      </c>
      <c r="J2526">
        <v>7</v>
      </c>
      <c r="K2526">
        <v>1744.2429999999999</v>
      </c>
      <c r="M2526" s="206">
        <v>42841.25</v>
      </c>
      <c r="N2526">
        <v>7</v>
      </c>
      <c r="O2526">
        <v>943.45</v>
      </c>
      <c r="Q2526" s="206">
        <v>42475.25</v>
      </c>
      <c r="R2526">
        <v>7</v>
      </c>
      <c r="S2526">
        <v>1279.9649999999999</v>
      </c>
      <c r="X2526" s="204">
        <f t="shared" si="195"/>
        <v>0.37037489462836515</v>
      </c>
      <c r="Y2526" s="204">
        <f t="shared" si="196"/>
        <v>0.31778678260869564</v>
      </c>
      <c r="Z2526" s="204">
        <f t="shared" si="197"/>
        <v>0.4469173887058695</v>
      </c>
      <c r="AA2526" s="204">
        <f t="shared" si="198"/>
        <v>0.48441411338095147</v>
      </c>
      <c r="AB2526" s="204">
        <f t="shared" si="199"/>
        <v>0.58480786925826711</v>
      </c>
      <c r="AD2526" s="204">
        <v>0.58119221862486037</v>
      </c>
      <c r="AE2526" s="204">
        <v>0.55610295652173913</v>
      </c>
      <c r="AF2526" s="204">
        <v>0.50299697916139285</v>
      </c>
      <c r="AG2526" s="204">
        <v>0.54786660275927634</v>
      </c>
      <c r="AH2526" s="204">
        <v>0.60851876225592705</v>
      </c>
    </row>
    <row r="2527" spans="1:34">
      <c r="A2527" s="206">
        <v>43936.291666666664</v>
      </c>
      <c r="B2527">
        <v>8</v>
      </c>
      <c r="C2527">
        <v>1774.8219999999999</v>
      </c>
      <c r="E2527" s="206">
        <v>43571.291666666664</v>
      </c>
      <c r="F2527">
        <v>8</v>
      </c>
      <c r="G2527">
        <v>1671.5709999999999</v>
      </c>
      <c r="I2527" s="206">
        <v>43206.291666666664</v>
      </c>
      <c r="J2527">
        <v>8</v>
      </c>
      <c r="K2527">
        <v>1819.9780000000001</v>
      </c>
      <c r="M2527" s="206">
        <v>42841.291666666664</v>
      </c>
      <c r="N2527">
        <v>8</v>
      </c>
      <c r="O2527">
        <v>1002.535</v>
      </c>
      <c r="Q2527" s="206">
        <v>42475.291666666664</v>
      </c>
      <c r="R2527">
        <v>8</v>
      </c>
      <c r="S2527">
        <v>1314.1990000000001</v>
      </c>
      <c r="X2527" s="204">
        <f t="shared" si="195"/>
        <v>0.4429294075795599</v>
      </c>
      <c r="Y2527" s="204">
        <f t="shared" si="196"/>
        <v>0.32815652173913046</v>
      </c>
      <c r="Z2527" s="204">
        <f t="shared" si="197"/>
        <v>0.50752038091314178</v>
      </c>
      <c r="AA2527" s="204">
        <f t="shared" si="198"/>
        <v>0.53980366374169964</v>
      </c>
      <c r="AB2527" s="204">
        <f t="shared" si="199"/>
        <v>0.63437159711802038</v>
      </c>
      <c r="AD2527" s="204">
        <v>0.58101919459389872</v>
      </c>
      <c r="AE2527" s="204">
        <v>0.55605878260869568</v>
      </c>
      <c r="AF2527" s="204">
        <v>0.5029963972236916</v>
      </c>
      <c r="AG2527" s="204">
        <v>0.54783731729531171</v>
      </c>
      <c r="AH2527" s="204">
        <v>0.60849581420070076</v>
      </c>
    </row>
    <row r="2528" spans="1:34">
      <c r="A2528" s="206">
        <v>43936.333333333336</v>
      </c>
      <c r="B2528">
        <v>9</v>
      </c>
      <c r="C2528">
        <v>1727.702</v>
      </c>
      <c r="E2528" s="206">
        <v>43571.333333333336</v>
      </c>
      <c r="F2528">
        <v>9</v>
      </c>
      <c r="G2528">
        <v>1510.5139999999999</v>
      </c>
      <c r="I2528" s="206">
        <v>43206.333333333336</v>
      </c>
      <c r="J2528">
        <v>9</v>
      </c>
      <c r="K2528">
        <v>1758.866</v>
      </c>
      <c r="M2528" s="206">
        <v>42841.333333333336</v>
      </c>
      <c r="N2528">
        <v>9</v>
      </c>
      <c r="O2528">
        <v>1158.1320000000001</v>
      </c>
      <c r="Q2528" s="206">
        <v>42475.333333333336</v>
      </c>
      <c r="R2528">
        <v>9</v>
      </c>
      <c r="S2528">
        <v>1234.2909999999999</v>
      </c>
      <c r="X2528" s="204">
        <f t="shared" si="195"/>
        <v>0.4547760169314396</v>
      </c>
      <c r="Y2528" s="204">
        <f t="shared" si="196"/>
        <v>0.3487078260869565</v>
      </c>
      <c r="Z2528" s="204">
        <f t="shared" si="197"/>
        <v>0.52955690681489787</v>
      </c>
      <c r="AA2528" s="204">
        <f t="shared" si="198"/>
        <v>0.54391924761087551</v>
      </c>
      <c r="AB2528" s="204">
        <f t="shared" si="199"/>
        <v>0.65691473020859781</v>
      </c>
      <c r="AD2528" s="204">
        <v>0.58101469596909372</v>
      </c>
      <c r="AE2528" s="204">
        <v>0.55605078260869567</v>
      </c>
      <c r="AF2528" s="204">
        <v>0.50299523334828911</v>
      </c>
      <c r="AG2528" s="204">
        <v>0.5478164920764923</v>
      </c>
      <c r="AH2528" s="204">
        <v>0.60846176224778425</v>
      </c>
    </row>
    <row r="2529" spans="1:34">
      <c r="A2529" s="206">
        <v>43936.375</v>
      </c>
      <c r="B2529">
        <v>10</v>
      </c>
      <c r="C2529">
        <v>1611.652</v>
      </c>
      <c r="E2529" s="206">
        <v>43571.375</v>
      </c>
      <c r="F2529">
        <v>10</v>
      </c>
      <c r="G2529">
        <v>1392.0039999999999</v>
      </c>
      <c r="I2529" s="206">
        <v>43206.375</v>
      </c>
      <c r="J2529">
        <v>10</v>
      </c>
      <c r="K2529">
        <v>1798.1959999999999</v>
      </c>
      <c r="M2529" s="206">
        <v>42841.375</v>
      </c>
      <c r="N2529">
        <v>10</v>
      </c>
      <c r="O2529">
        <v>1255.4169999999999</v>
      </c>
      <c r="Q2529" s="206">
        <v>42475.375</v>
      </c>
      <c r="R2529">
        <v>10</v>
      </c>
      <c r="S2529">
        <v>1222.3520000000001</v>
      </c>
      <c r="X2529" s="204">
        <f t="shared" si="195"/>
        <v>0.42712400839927855</v>
      </c>
      <c r="Y2529" s="204">
        <f t="shared" si="196"/>
        <v>0.40282852173913047</v>
      </c>
      <c r="Z2529" s="204">
        <f t="shared" si="197"/>
        <v>0.51177521841576779</v>
      </c>
      <c r="AA2529" s="204">
        <f t="shared" si="198"/>
        <v>0.49151225905791263</v>
      </c>
      <c r="AB2529" s="204">
        <f t="shared" si="199"/>
        <v>0.63947420823657519</v>
      </c>
      <c r="AD2529" s="204">
        <v>0.58095655989469075</v>
      </c>
      <c r="AE2529" s="204">
        <v>0.55596452173913036</v>
      </c>
      <c r="AF2529" s="204">
        <v>0.50299232365978297</v>
      </c>
      <c r="AG2529" s="204">
        <v>0.54771561992283602</v>
      </c>
      <c r="AH2529" s="204">
        <v>0.60833184664480933</v>
      </c>
    </row>
    <row r="2530" spans="1:34">
      <c r="A2530" s="206">
        <v>43936.416666666664</v>
      </c>
      <c r="B2530">
        <v>11</v>
      </c>
      <c r="C2530">
        <v>1482.684</v>
      </c>
      <c r="E2530" s="206">
        <v>43571.416666666664</v>
      </c>
      <c r="F2530">
        <v>11</v>
      </c>
      <c r="G2530">
        <v>1308.837</v>
      </c>
      <c r="I2530" s="206">
        <v>43206.416666666664</v>
      </c>
      <c r="J2530">
        <v>11</v>
      </c>
      <c r="K2530">
        <v>1794.422</v>
      </c>
      <c r="M2530" s="206">
        <v>42841.416666666664</v>
      </c>
      <c r="N2530">
        <v>11</v>
      </c>
      <c r="O2530">
        <v>1257.9670000000001</v>
      </c>
      <c r="Q2530" s="206">
        <v>42475.416666666664</v>
      </c>
      <c r="R2530">
        <v>11</v>
      </c>
      <c r="S2530">
        <v>1187.3440000000001</v>
      </c>
      <c r="X2530" s="204">
        <f t="shared" si="195"/>
        <v>0.42299254058797725</v>
      </c>
      <c r="Y2530" s="204">
        <f t="shared" si="196"/>
        <v>0.43666678260869563</v>
      </c>
      <c r="Z2530" s="204">
        <f t="shared" si="197"/>
        <v>0.52321902331067849</v>
      </c>
      <c r="AA2530" s="204">
        <f t="shared" si="198"/>
        <v>0.45294981089725123</v>
      </c>
      <c r="AB2530" s="204">
        <f t="shared" si="199"/>
        <v>0.59652063067177841</v>
      </c>
      <c r="AD2530" s="204">
        <v>0.58087281626370524</v>
      </c>
      <c r="AE2530" s="204">
        <v>0.55591269565217394</v>
      </c>
      <c r="AF2530" s="204">
        <v>0.50297341068449264</v>
      </c>
      <c r="AG2530" s="204">
        <v>0.54754576423184065</v>
      </c>
      <c r="AH2530" s="204">
        <v>0.6081597362306117</v>
      </c>
    </row>
    <row r="2531" spans="1:34">
      <c r="A2531" s="206">
        <v>43936.458333333336</v>
      </c>
      <c r="B2531">
        <v>12</v>
      </c>
      <c r="C2531">
        <v>1363.704</v>
      </c>
      <c r="E2531" s="206">
        <v>43571.458333333336</v>
      </c>
      <c r="F2531">
        <v>12</v>
      </c>
      <c r="G2531">
        <v>1241.7570000000001</v>
      </c>
      <c r="I2531" s="206">
        <v>43206.458333333336</v>
      </c>
      <c r="J2531">
        <v>12</v>
      </c>
      <c r="K2531">
        <v>1836.1189999999999</v>
      </c>
      <c r="M2531" s="206">
        <v>42841.458333333336</v>
      </c>
      <c r="N2531">
        <v>12</v>
      </c>
      <c r="O2531">
        <v>1270.7739999999999</v>
      </c>
      <c r="Q2531" s="206">
        <v>42475.458333333336</v>
      </c>
      <c r="R2531">
        <v>12</v>
      </c>
      <c r="S2531">
        <v>1168.258</v>
      </c>
      <c r="X2531" s="204">
        <f t="shared" si="195"/>
        <v>0.41087809003616899</v>
      </c>
      <c r="Y2531" s="204">
        <f t="shared" si="196"/>
        <v>0.43755373913043483</v>
      </c>
      <c r="Z2531" s="204">
        <f t="shared" si="197"/>
        <v>0.52212090686843615</v>
      </c>
      <c r="AA2531" s="204">
        <f t="shared" si="198"/>
        <v>0.42588776443553733</v>
      </c>
      <c r="AB2531" s="204">
        <f t="shared" si="199"/>
        <v>0.54878571476159566</v>
      </c>
      <c r="AD2531" s="204">
        <v>0.58085274547611365</v>
      </c>
      <c r="AE2531" s="204">
        <v>0.55582608695652169</v>
      </c>
      <c r="AF2531" s="204">
        <v>0.50290765172425234</v>
      </c>
      <c r="AG2531" s="204">
        <v>0.54754478804970841</v>
      </c>
      <c r="AH2531" s="204">
        <v>0.60813715830530835</v>
      </c>
    </row>
    <row r="2532" spans="1:34">
      <c r="A2532" s="206">
        <v>43936.5</v>
      </c>
      <c r="B2532">
        <v>13</v>
      </c>
      <c r="C2532">
        <v>1299.6990000000001</v>
      </c>
      <c r="E2532" s="206">
        <v>43571.5</v>
      </c>
      <c r="F2532">
        <v>13</v>
      </c>
      <c r="G2532">
        <v>1210.0429999999999</v>
      </c>
      <c r="I2532" s="206">
        <v>43206.5</v>
      </c>
      <c r="J2532">
        <v>13</v>
      </c>
      <c r="K2532">
        <v>1882.623</v>
      </c>
      <c r="M2532" s="206">
        <v>42841.5</v>
      </c>
      <c r="N2532">
        <v>13</v>
      </c>
      <c r="O2532">
        <v>1282.4929999999999</v>
      </c>
      <c r="Q2532" s="206">
        <v>42475.5</v>
      </c>
      <c r="R2532">
        <v>13</v>
      </c>
      <c r="S2532">
        <v>1177.1769999999999</v>
      </c>
      <c r="X2532" s="204">
        <f t="shared" si="195"/>
        <v>0.40427341672630229</v>
      </c>
      <c r="Y2532" s="204">
        <f t="shared" si="196"/>
        <v>0.44200834782608694</v>
      </c>
      <c r="Z2532" s="204">
        <f t="shared" si="197"/>
        <v>0.53425343503276601</v>
      </c>
      <c r="AA2532" s="204">
        <f t="shared" si="198"/>
        <v>0.40406033196049584</v>
      </c>
      <c r="AB2532" s="204">
        <f t="shared" si="199"/>
        <v>0.50474765652239251</v>
      </c>
      <c r="AD2532" s="204">
        <v>0.58081571833348788</v>
      </c>
      <c r="AE2532" s="204">
        <v>0.55582608695652169</v>
      </c>
      <c r="AF2532" s="204">
        <v>0.50288524712275462</v>
      </c>
      <c r="AG2532" s="204">
        <v>0.54753567701647499</v>
      </c>
      <c r="AH2532" s="204">
        <v>0.6080779375176274</v>
      </c>
    </row>
    <row r="2533" spans="1:34">
      <c r="A2533" s="206">
        <v>43936.541666666664</v>
      </c>
      <c r="B2533">
        <v>14</v>
      </c>
      <c r="C2533">
        <v>1252.741</v>
      </c>
      <c r="E2533" s="206">
        <v>43571.541666666664</v>
      </c>
      <c r="F2533">
        <v>14</v>
      </c>
      <c r="G2533">
        <v>1160.7380000000001</v>
      </c>
      <c r="I2533" s="206">
        <v>43206.541666666664</v>
      </c>
      <c r="J2533">
        <v>14</v>
      </c>
      <c r="K2533">
        <v>1859.346</v>
      </c>
      <c r="M2533" s="206">
        <v>42841.541666666664</v>
      </c>
      <c r="N2533">
        <v>14</v>
      </c>
      <c r="O2533">
        <v>1302.1300000000001</v>
      </c>
      <c r="Q2533" s="206">
        <v>42475.541666666664</v>
      </c>
      <c r="R2533">
        <v>14</v>
      </c>
      <c r="S2533">
        <v>1178.5309999999999</v>
      </c>
      <c r="X2533" s="204">
        <f t="shared" si="195"/>
        <v>0.40735981939059551</v>
      </c>
      <c r="Y2533" s="204">
        <f t="shared" si="196"/>
        <v>0.44608452173913044</v>
      </c>
      <c r="Z2533" s="204">
        <f t="shared" si="197"/>
        <v>0.54778465046202951</v>
      </c>
      <c r="AA2533" s="204">
        <f t="shared" si="198"/>
        <v>0.39374078524741496</v>
      </c>
      <c r="AB2533" s="204">
        <f t="shared" si="199"/>
        <v>0.48105749080042082</v>
      </c>
      <c r="AD2533" s="204">
        <v>0.58075585201877522</v>
      </c>
      <c r="AE2533" s="204">
        <v>0.55577704347826085</v>
      </c>
      <c r="AF2533" s="204">
        <v>0.50279446484136092</v>
      </c>
      <c r="AG2533" s="204">
        <v>0.54751875652618431</v>
      </c>
      <c r="AH2533" s="204">
        <v>0.60803426218671286</v>
      </c>
    </row>
    <row r="2534" spans="1:34">
      <c r="A2534" s="206">
        <v>43936.583333333336</v>
      </c>
      <c r="B2534">
        <v>15</v>
      </c>
      <c r="C2534">
        <v>1205.8620000000001</v>
      </c>
      <c r="E2534" s="206">
        <v>43571.583333333336</v>
      </c>
      <c r="F2534">
        <v>15</v>
      </c>
      <c r="G2534">
        <v>1190.278</v>
      </c>
      <c r="I2534" s="206">
        <v>43206.583333333336</v>
      </c>
      <c r="J2534">
        <v>15</v>
      </c>
      <c r="K2534">
        <v>1838.9570000000001</v>
      </c>
      <c r="M2534" s="206">
        <v>42841.583333333336</v>
      </c>
      <c r="N2534">
        <v>15</v>
      </c>
      <c r="O2534">
        <v>1285.0930000000001</v>
      </c>
      <c r="Q2534" s="206">
        <v>42475.583333333336</v>
      </c>
      <c r="R2534">
        <v>15</v>
      </c>
      <c r="S2534">
        <v>1192.6099999999999</v>
      </c>
      <c r="X2534" s="204">
        <f t="shared" si="195"/>
        <v>0.40782836846643955</v>
      </c>
      <c r="Y2534" s="204">
        <f t="shared" si="196"/>
        <v>0.45291478260869567</v>
      </c>
      <c r="Z2534" s="204">
        <f t="shared" si="197"/>
        <v>0.5410117685261322</v>
      </c>
      <c r="AA2534" s="204">
        <f t="shared" si="198"/>
        <v>0.37769723190540666</v>
      </c>
      <c r="AB2534" s="204">
        <f t="shared" si="199"/>
        <v>0.46367692987592507</v>
      </c>
      <c r="AD2534" s="204">
        <v>0.58067037814748024</v>
      </c>
      <c r="AE2534" s="204">
        <v>0.55574295652173911</v>
      </c>
      <c r="AF2534" s="204">
        <v>0.50279417387251024</v>
      </c>
      <c r="AG2534" s="204">
        <v>0.54742959855811391</v>
      </c>
      <c r="AH2534" s="204">
        <v>0.60799946997395027</v>
      </c>
    </row>
    <row r="2535" spans="1:34">
      <c r="A2535" s="206">
        <v>43936.625</v>
      </c>
      <c r="B2535">
        <v>16</v>
      </c>
      <c r="C2535">
        <v>1158.896</v>
      </c>
      <c r="E2535" s="206">
        <v>43571.625</v>
      </c>
      <c r="F2535">
        <v>16</v>
      </c>
      <c r="G2535">
        <v>1143.037</v>
      </c>
      <c r="I2535" s="206">
        <v>43206.625</v>
      </c>
      <c r="J2535">
        <v>16</v>
      </c>
      <c r="K2535">
        <v>1874.61</v>
      </c>
      <c r="M2535" s="206">
        <v>42841.625</v>
      </c>
      <c r="N2535">
        <v>16</v>
      </c>
      <c r="O2535">
        <v>1244.557</v>
      </c>
      <c r="Q2535" s="206">
        <v>42475.625</v>
      </c>
      <c r="R2535">
        <v>16</v>
      </c>
      <c r="S2535">
        <v>1117.4880000000001</v>
      </c>
      <c r="X2535" s="204">
        <f t="shared" si="195"/>
        <v>0.41270037913025664</v>
      </c>
      <c r="Y2535" s="204">
        <f t="shared" si="196"/>
        <v>0.44698886956521744</v>
      </c>
      <c r="Z2535" s="204">
        <f t="shared" si="197"/>
        <v>0.53507920463082748</v>
      </c>
      <c r="AA2535" s="204">
        <f t="shared" si="198"/>
        <v>0.38730937196671739</v>
      </c>
      <c r="AB2535" s="204">
        <f t="shared" si="199"/>
        <v>0.44632560921534681</v>
      </c>
      <c r="AD2535" s="204">
        <v>0.58066864790717054</v>
      </c>
      <c r="AE2535" s="204">
        <v>0.55553008695652173</v>
      </c>
      <c r="AF2535" s="204">
        <v>0.50278195318078422</v>
      </c>
      <c r="AG2535" s="204">
        <v>0.54737297999444878</v>
      </c>
      <c r="AH2535" s="204">
        <v>0.60784549592597992</v>
      </c>
    </row>
    <row r="2536" spans="1:34">
      <c r="A2536" s="206">
        <v>43936.666666666664</v>
      </c>
      <c r="B2536">
        <v>17</v>
      </c>
      <c r="C2536">
        <v>1168.8900000000001</v>
      </c>
      <c r="E2536" s="206">
        <v>43571.666666666664</v>
      </c>
      <c r="F2536">
        <v>17</v>
      </c>
      <c r="G2536">
        <v>1149.338</v>
      </c>
      <c r="I2536" s="206">
        <v>43206.666666666664</v>
      </c>
      <c r="J2536">
        <v>17</v>
      </c>
      <c r="K2536">
        <v>1935.299</v>
      </c>
      <c r="M2536" s="206">
        <v>42841.666666666664</v>
      </c>
      <c r="N2536">
        <v>17</v>
      </c>
      <c r="O2536">
        <v>1275.7059999999999</v>
      </c>
      <c r="Q2536" s="206">
        <v>42475.666666666664</v>
      </c>
      <c r="R2536">
        <v>17</v>
      </c>
      <c r="S2536">
        <v>1212.7919999999999</v>
      </c>
      <c r="X2536" s="204">
        <f t="shared" si="195"/>
        <v>0.38670455662246023</v>
      </c>
      <c r="Y2536" s="204">
        <f t="shared" si="196"/>
        <v>0.43288939130434784</v>
      </c>
      <c r="Z2536" s="204">
        <f t="shared" si="197"/>
        <v>0.54545311706200605</v>
      </c>
      <c r="AA2536" s="204">
        <f t="shared" si="198"/>
        <v>0.37193743193163342</v>
      </c>
      <c r="AB2536" s="204">
        <f t="shared" si="199"/>
        <v>0.42894208725146699</v>
      </c>
      <c r="AD2536" s="204">
        <v>0.58065757436918908</v>
      </c>
      <c r="AE2536" s="204">
        <v>0.5553989565217391</v>
      </c>
      <c r="AF2536" s="204">
        <v>0.5027380168843405</v>
      </c>
      <c r="AG2536" s="204">
        <v>0.547300417122625</v>
      </c>
      <c r="AH2536" s="204">
        <v>0.60783513228813579</v>
      </c>
    </row>
    <row r="2537" spans="1:34">
      <c r="A2537" s="206">
        <v>43936.708333333336</v>
      </c>
      <c r="B2537">
        <v>18</v>
      </c>
      <c r="C2537">
        <v>1186.9280000000001</v>
      </c>
      <c r="E2537" s="206">
        <v>43571.708333333336</v>
      </c>
      <c r="F2537">
        <v>18</v>
      </c>
      <c r="G2537">
        <v>1210.028</v>
      </c>
      <c r="I2537" s="206">
        <v>43206.708333333336</v>
      </c>
      <c r="J2537">
        <v>18</v>
      </c>
      <c r="K2537">
        <v>1964.6030000000001</v>
      </c>
      <c r="M2537" s="206">
        <v>42841.708333333336</v>
      </c>
      <c r="N2537">
        <v>18</v>
      </c>
      <c r="O2537">
        <v>1258.8789999999999</v>
      </c>
      <c r="Q2537" s="206">
        <v>42475.708333333336</v>
      </c>
      <c r="R2537">
        <v>18</v>
      </c>
      <c r="S2537">
        <v>1235.875</v>
      </c>
      <c r="X2537" s="204">
        <f t="shared" si="195"/>
        <v>0.41968432111599113</v>
      </c>
      <c r="Y2537" s="204">
        <f t="shared" si="196"/>
        <v>0.44372382608695649</v>
      </c>
      <c r="Z2537" s="204">
        <f t="shared" si="197"/>
        <v>0.56311172563732359</v>
      </c>
      <c r="AA2537" s="204">
        <f t="shared" si="198"/>
        <v>0.37398773980320815</v>
      </c>
      <c r="AB2537" s="204">
        <f t="shared" si="199"/>
        <v>0.43264116570198474</v>
      </c>
      <c r="AD2537" s="204">
        <v>0.58041222629328548</v>
      </c>
      <c r="AE2537" s="204">
        <v>0.55519095652173911</v>
      </c>
      <c r="AF2537" s="204">
        <v>0.50269640833870177</v>
      </c>
      <c r="AG2537" s="204">
        <v>0.54727178244674846</v>
      </c>
      <c r="AH2537" s="204">
        <v>0.60783106085898275</v>
      </c>
    </row>
    <row r="2538" spans="1:34">
      <c r="A2538" s="206">
        <v>43936.75</v>
      </c>
      <c r="B2538">
        <v>19</v>
      </c>
      <c r="C2538">
        <v>1208.9159999999999</v>
      </c>
      <c r="E2538" s="206">
        <v>43571.75</v>
      </c>
      <c r="F2538">
        <v>19</v>
      </c>
      <c r="G2538">
        <v>1205.9100000000001</v>
      </c>
      <c r="I2538" s="206">
        <v>43206.75</v>
      </c>
      <c r="J2538">
        <v>19</v>
      </c>
      <c r="K2538">
        <v>2009.646</v>
      </c>
      <c r="M2538" s="206">
        <v>42841.75</v>
      </c>
      <c r="N2538">
        <v>19</v>
      </c>
      <c r="O2538">
        <v>1327.931</v>
      </c>
      <c r="Q2538" s="206">
        <v>42475.75</v>
      </c>
      <c r="R2538">
        <v>19</v>
      </c>
      <c r="S2538">
        <v>1223.4939999999999</v>
      </c>
      <c r="X2538" s="204">
        <f t="shared" si="195"/>
        <v>0.42767214852936497</v>
      </c>
      <c r="Y2538" s="204">
        <f t="shared" si="196"/>
        <v>0.43787095652173907</v>
      </c>
      <c r="Z2538" s="204">
        <f t="shared" si="197"/>
        <v>0.57163827683591162</v>
      </c>
      <c r="AA2538" s="204">
        <f t="shared" si="198"/>
        <v>0.39373590433675421</v>
      </c>
      <c r="AB2538" s="204">
        <f t="shared" si="199"/>
        <v>0.43931756925315929</v>
      </c>
      <c r="AD2538" s="204">
        <v>0.58035720465143958</v>
      </c>
      <c r="AE2538" s="204">
        <v>0.55518678260869569</v>
      </c>
      <c r="AF2538" s="204">
        <v>0.50263879650627885</v>
      </c>
      <c r="AG2538" s="204">
        <v>0.54702676073157697</v>
      </c>
      <c r="AH2538" s="204">
        <v>0.60780515176437244</v>
      </c>
    </row>
    <row r="2539" spans="1:34">
      <c r="A2539" s="206">
        <v>43936.791666666664</v>
      </c>
      <c r="B2539">
        <v>20</v>
      </c>
      <c r="C2539">
        <v>1245.8920000000001</v>
      </c>
      <c r="E2539" s="206">
        <v>43571.791666666664</v>
      </c>
      <c r="F2539">
        <v>20</v>
      </c>
      <c r="G2539">
        <v>1227.0060000000001</v>
      </c>
      <c r="I2539" s="206">
        <v>43206.791666666664</v>
      </c>
      <c r="J2539">
        <v>20</v>
      </c>
      <c r="K2539">
        <v>2043.181</v>
      </c>
      <c r="M2539" s="206">
        <v>42841.791666666664</v>
      </c>
      <c r="N2539">
        <v>20</v>
      </c>
      <c r="O2539">
        <v>1336.078</v>
      </c>
      <c r="Q2539" s="206">
        <v>42475.791666666664</v>
      </c>
      <c r="R2539">
        <v>20</v>
      </c>
      <c r="S2539">
        <v>1233.4939999999999</v>
      </c>
      <c r="X2539" s="204">
        <f t="shared" si="195"/>
        <v>0.4233877274746935</v>
      </c>
      <c r="Y2539" s="204">
        <f t="shared" si="196"/>
        <v>0.46188904347826087</v>
      </c>
      <c r="Z2539" s="204">
        <f t="shared" si="197"/>
        <v>0.58474438677441831</v>
      </c>
      <c r="AA2539" s="204">
        <f t="shared" si="198"/>
        <v>0.39239593166334602</v>
      </c>
      <c r="AB2539" s="204">
        <f t="shared" si="199"/>
        <v>0.44745598600020581</v>
      </c>
      <c r="AD2539" s="204">
        <v>0.58032259984524737</v>
      </c>
      <c r="AE2539" s="204">
        <v>0.55497704347826082</v>
      </c>
      <c r="AF2539" s="204">
        <v>0.50261639190478102</v>
      </c>
      <c r="AG2539" s="204">
        <v>0.54701732430429939</v>
      </c>
      <c r="AH2539" s="204">
        <v>0.60772816474038716</v>
      </c>
    </row>
    <row r="2540" spans="1:34">
      <c r="A2540" s="206">
        <v>43936.833333333336</v>
      </c>
      <c r="B2540">
        <v>21</v>
      </c>
      <c r="C2540">
        <v>1279.895</v>
      </c>
      <c r="E2540" s="206">
        <v>43571.833333333336</v>
      </c>
      <c r="F2540">
        <v>21</v>
      </c>
      <c r="G2540">
        <v>1355.9259999999999</v>
      </c>
      <c r="I2540" s="206">
        <v>43206.833333333336</v>
      </c>
      <c r="J2540">
        <v>21</v>
      </c>
      <c r="K2540">
        <v>2112.0100000000002</v>
      </c>
      <c r="M2540" s="206">
        <v>42841.833333333336</v>
      </c>
      <c r="N2540">
        <v>21</v>
      </c>
      <c r="O2540">
        <v>1365.143</v>
      </c>
      <c r="Q2540" s="206">
        <v>42475.833333333336</v>
      </c>
      <c r="R2540">
        <v>21</v>
      </c>
      <c r="S2540">
        <v>1277.857</v>
      </c>
      <c r="X2540" s="204">
        <f t="shared" si="195"/>
        <v>0.42684820809392571</v>
      </c>
      <c r="Y2540" s="204">
        <f t="shared" si="196"/>
        <v>0.46472278260869565</v>
      </c>
      <c r="Z2540" s="204">
        <f t="shared" si="197"/>
        <v>0.59450202717998235</v>
      </c>
      <c r="AA2540" s="204">
        <f t="shared" si="198"/>
        <v>0.39926044441667752</v>
      </c>
      <c r="AB2540" s="204">
        <f t="shared" si="199"/>
        <v>0.46114191003325988</v>
      </c>
      <c r="AD2540" s="204">
        <v>0.58031844726850423</v>
      </c>
      <c r="AE2540" s="204">
        <v>0.55496660869565217</v>
      </c>
      <c r="AF2540" s="204">
        <v>0.5025622716985656</v>
      </c>
      <c r="AG2540" s="204">
        <v>0.54698283253562985</v>
      </c>
      <c r="AH2540" s="204">
        <v>0.60764636602740296</v>
      </c>
    </row>
    <row r="2541" spans="1:34">
      <c r="A2541" s="206">
        <v>43936.875</v>
      </c>
      <c r="B2541">
        <v>22</v>
      </c>
      <c r="C2541">
        <v>1333.9169999999999</v>
      </c>
      <c r="E2541" s="206">
        <v>43571.875</v>
      </c>
      <c r="F2541">
        <v>22</v>
      </c>
      <c r="G2541">
        <v>1363.14</v>
      </c>
      <c r="I2541" s="206">
        <v>43206.875</v>
      </c>
      <c r="J2541">
        <v>22</v>
      </c>
      <c r="K2541">
        <v>1972.962</v>
      </c>
      <c r="M2541" s="206">
        <v>42841.875</v>
      </c>
      <c r="N2541">
        <v>22</v>
      </c>
      <c r="O2541">
        <v>1324.191</v>
      </c>
      <c r="Q2541" s="206">
        <v>42475.875</v>
      </c>
      <c r="R2541">
        <v>22</v>
      </c>
      <c r="S2541">
        <v>1306.9690000000001</v>
      </c>
      <c r="X2541" s="204">
        <f t="shared" si="195"/>
        <v>0.44219993826502574</v>
      </c>
      <c r="Y2541" s="204">
        <f t="shared" si="196"/>
        <v>0.47483234782608696</v>
      </c>
      <c r="Z2541" s="204">
        <f t="shared" si="197"/>
        <v>0.61452912219935218</v>
      </c>
      <c r="AA2541" s="204">
        <f t="shared" si="198"/>
        <v>0.44121024457592528</v>
      </c>
      <c r="AB2541" s="204">
        <f t="shared" si="199"/>
        <v>0.47372743780521842</v>
      </c>
      <c r="AD2541" s="204">
        <v>0.58031671702819465</v>
      </c>
      <c r="AE2541" s="204">
        <v>0.55495860869565217</v>
      </c>
      <c r="AF2541" s="204">
        <v>0.50248836561050803</v>
      </c>
      <c r="AG2541" s="204">
        <v>0.54696591204533906</v>
      </c>
      <c r="AH2541" s="204">
        <v>0.60763563225963579</v>
      </c>
    </row>
    <row r="2542" spans="1:34">
      <c r="A2542" s="206">
        <v>43936.916666666664</v>
      </c>
      <c r="B2542">
        <v>23</v>
      </c>
      <c r="C2542">
        <v>1281.991</v>
      </c>
      <c r="E2542" s="206">
        <v>43571.916666666664</v>
      </c>
      <c r="F2542">
        <v>23</v>
      </c>
      <c r="G2542">
        <v>1187.1500000000001</v>
      </c>
      <c r="I2542" s="206">
        <v>43206.916666666664</v>
      </c>
      <c r="J2542">
        <v>23</v>
      </c>
      <c r="K2542">
        <v>1928.9290000000001</v>
      </c>
      <c r="M2542" s="206">
        <v>42841.916666666664</v>
      </c>
      <c r="N2542">
        <v>23</v>
      </c>
      <c r="O2542">
        <v>1232.2619999999999</v>
      </c>
      <c r="Q2542" s="206">
        <v>42475.916666666664</v>
      </c>
      <c r="R2542">
        <v>23</v>
      </c>
      <c r="S2542">
        <v>1200.877</v>
      </c>
      <c r="X2542" s="204">
        <f t="shared" si="195"/>
        <v>0.45227408944373471</v>
      </c>
      <c r="Y2542" s="204">
        <f t="shared" si="196"/>
        <v>0.46058817391304346</v>
      </c>
      <c r="Z2542" s="204">
        <f t="shared" si="197"/>
        <v>0.57407048545824979</v>
      </c>
      <c r="AA2542" s="204">
        <f t="shared" si="198"/>
        <v>0.44355763720972008</v>
      </c>
      <c r="AB2542" s="204">
        <f t="shared" si="199"/>
        <v>0.49372259650582545</v>
      </c>
      <c r="AD2542" s="204">
        <v>0.58030910397083235</v>
      </c>
      <c r="AE2542" s="204">
        <v>0.55491895652173917</v>
      </c>
      <c r="AF2542" s="204">
        <v>0.50248371010889803</v>
      </c>
      <c r="AG2542" s="204">
        <v>0.54695777719423777</v>
      </c>
      <c r="AH2542" s="204">
        <v>0.60757196991287887</v>
      </c>
    </row>
    <row r="2543" spans="1:34">
      <c r="A2543" s="206">
        <v>43936.958333333336</v>
      </c>
      <c r="B2543">
        <v>24</v>
      </c>
      <c r="C2543">
        <v>1247.097</v>
      </c>
      <c r="E2543" s="206">
        <v>43571.958333333336</v>
      </c>
      <c r="F2543">
        <v>24</v>
      </c>
      <c r="G2543">
        <v>1100.8399999999999</v>
      </c>
      <c r="I2543" s="206">
        <v>43206.958333333336</v>
      </c>
      <c r="J2543">
        <v>24</v>
      </c>
      <c r="K2543">
        <v>1824.6420000000001</v>
      </c>
      <c r="M2543" s="206">
        <v>42841.958333333336</v>
      </c>
      <c r="N2543">
        <v>24</v>
      </c>
      <c r="O2543">
        <v>1092.2529999999999</v>
      </c>
      <c r="Q2543" s="206">
        <v>42475.958333333336</v>
      </c>
      <c r="R2543">
        <v>24</v>
      </c>
      <c r="S2543">
        <v>1117.655</v>
      </c>
      <c r="X2543" s="204">
        <f t="shared" si="195"/>
        <v>0.41556115845817593</v>
      </c>
      <c r="Y2543" s="204">
        <f t="shared" si="196"/>
        <v>0.42861286956521738</v>
      </c>
      <c r="Z2543" s="204">
        <f t="shared" si="197"/>
        <v>0.56125825405886998</v>
      </c>
      <c r="AA2543" s="204">
        <f t="shared" si="198"/>
        <v>0.38629153939692118</v>
      </c>
      <c r="AB2543" s="204">
        <f t="shared" si="199"/>
        <v>0.4745032301238381</v>
      </c>
      <c r="AD2543" s="204">
        <v>0.58026204143441074</v>
      </c>
      <c r="AE2543" s="204">
        <v>0.55484626086956523</v>
      </c>
      <c r="AF2543" s="204">
        <v>0.50241213177164534</v>
      </c>
      <c r="AG2543" s="204">
        <v>0.5469379281575506</v>
      </c>
      <c r="AH2543" s="204">
        <v>0.60752015172365803</v>
      </c>
    </row>
    <row r="2544" spans="1:34">
      <c r="A2544" s="206">
        <v>43937</v>
      </c>
      <c r="B2544">
        <v>1</v>
      </c>
      <c r="C2544">
        <v>1221.136</v>
      </c>
      <c r="E2544" s="206">
        <v>43572</v>
      </c>
      <c r="F2544">
        <v>1</v>
      </c>
      <c r="G2544">
        <v>989.75400000000002</v>
      </c>
      <c r="I2544" s="206">
        <v>43207</v>
      </c>
      <c r="J2544">
        <v>1</v>
      </c>
      <c r="K2544">
        <v>1759.078</v>
      </c>
      <c r="M2544" s="206">
        <v>42842</v>
      </c>
      <c r="N2544">
        <v>1</v>
      </c>
      <c r="O2544">
        <v>987.09299999999996</v>
      </c>
      <c r="Q2544" s="206">
        <v>42476</v>
      </c>
      <c r="R2544">
        <v>1</v>
      </c>
      <c r="S2544">
        <v>1030.0429999999999</v>
      </c>
      <c r="X2544" s="204">
        <f t="shared" si="195"/>
        <v>0.38676234664880138</v>
      </c>
      <c r="Y2544" s="204">
        <f t="shared" si="196"/>
        <v>0.37991408695652173</v>
      </c>
      <c r="Z2544" s="204">
        <f t="shared" si="197"/>
        <v>0.53091398553419267</v>
      </c>
      <c r="AA2544" s="204">
        <f t="shared" si="198"/>
        <v>0.35820677945475016</v>
      </c>
      <c r="AB2544" s="204">
        <f t="shared" si="199"/>
        <v>0.4615879165904816</v>
      </c>
      <c r="AD2544" s="204">
        <v>0.58023954831038571</v>
      </c>
      <c r="AE2544" s="204">
        <v>0.55480869565217394</v>
      </c>
      <c r="AF2544" s="204">
        <v>0.50234433602945072</v>
      </c>
      <c r="AG2544" s="204">
        <v>0.54689562693182381</v>
      </c>
      <c r="AH2544" s="204">
        <v>0.60738653482145311</v>
      </c>
    </row>
    <row r="2545" spans="1:34">
      <c r="A2545" s="206">
        <v>43937.041666666664</v>
      </c>
      <c r="B2545">
        <v>2</v>
      </c>
      <c r="C2545">
        <v>1220.1849999999999</v>
      </c>
      <c r="E2545" s="206">
        <v>43572.041666666664</v>
      </c>
      <c r="F2545">
        <v>2</v>
      </c>
      <c r="G2545">
        <v>951.82799999999997</v>
      </c>
      <c r="I2545" s="206">
        <v>43207.041666666664</v>
      </c>
      <c r="J2545">
        <v>2</v>
      </c>
      <c r="K2545">
        <v>1755</v>
      </c>
      <c r="M2545" s="206">
        <v>42842.041666666664</v>
      </c>
      <c r="N2545">
        <v>2</v>
      </c>
      <c r="O2545">
        <v>913.00800000000004</v>
      </c>
      <c r="Q2545" s="206">
        <v>42476.041666666664</v>
      </c>
      <c r="R2545">
        <v>2</v>
      </c>
      <c r="S2545">
        <v>970.19100000000003</v>
      </c>
      <c r="X2545" s="204">
        <f t="shared" si="195"/>
        <v>0.35644438384758381</v>
      </c>
      <c r="Y2545" s="204">
        <f t="shared" si="196"/>
        <v>0.3433366956521739</v>
      </c>
      <c r="Z2545" s="204">
        <f t="shared" si="197"/>
        <v>0.51183690381209934</v>
      </c>
      <c r="AA2545" s="204">
        <f t="shared" si="198"/>
        <v>0.32206005667713461</v>
      </c>
      <c r="AB2545" s="204">
        <f t="shared" si="199"/>
        <v>0.45197897365933393</v>
      </c>
      <c r="AD2545" s="204">
        <v>0.58022778267628039</v>
      </c>
      <c r="AE2545" s="204">
        <v>0.55478260869565221</v>
      </c>
      <c r="AF2545" s="204">
        <v>0.50219245028942672</v>
      </c>
      <c r="AG2545" s="204">
        <v>0.5468012626590486</v>
      </c>
      <c r="AH2545" s="204">
        <v>0.60735951533707366</v>
      </c>
    </row>
    <row r="2546" spans="1:34">
      <c r="A2546" s="206">
        <v>43937.083333333336</v>
      </c>
      <c r="B2546">
        <v>3</v>
      </c>
      <c r="C2546">
        <v>1258.2159999999999</v>
      </c>
      <c r="E2546" s="206">
        <v>43572.083333333336</v>
      </c>
      <c r="F2546">
        <v>3</v>
      </c>
      <c r="G2546">
        <v>931.51300000000003</v>
      </c>
      <c r="I2546" s="206">
        <v>43207.083333333336</v>
      </c>
      <c r="J2546">
        <v>3</v>
      </c>
      <c r="K2546">
        <v>1731</v>
      </c>
      <c r="M2546" s="206">
        <v>42842.083333333336</v>
      </c>
      <c r="N2546">
        <v>3</v>
      </c>
      <c r="O2546">
        <v>912.88400000000001</v>
      </c>
      <c r="Q2546" s="206">
        <v>42476.083333333336</v>
      </c>
      <c r="R2546">
        <v>3</v>
      </c>
      <c r="S2546">
        <v>932.15300000000002</v>
      </c>
      <c r="X2546" s="204">
        <f t="shared" si="195"/>
        <v>0.33573271524535503</v>
      </c>
      <c r="Y2546" s="204">
        <f t="shared" si="196"/>
        <v>0.31756800000000002</v>
      </c>
      <c r="Z2546" s="204">
        <f t="shared" si="197"/>
        <v>0.5106503328392682</v>
      </c>
      <c r="AA2546" s="204">
        <f t="shared" si="198"/>
        <v>0.30971916216239959</v>
      </c>
      <c r="AB2546" s="204">
        <f t="shared" si="199"/>
        <v>0.45162698010255559</v>
      </c>
      <c r="AD2546" s="204">
        <v>0.58016757031350563</v>
      </c>
      <c r="AE2546" s="204">
        <v>0.55471895652173908</v>
      </c>
      <c r="AF2546" s="204">
        <v>0.50215229658804106</v>
      </c>
      <c r="AG2546" s="204">
        <v>0.54676904864868736</v>
      </c>
      <c r="AH2546" s="204">
        <v>0.60727327506501338</v>
      </c>
    </row>
    <row r="2547" spans="1:34">
      <c r="A2547" s="206">
        <v>43937.125</v>
      </c>
      <c r="B2547">
        <v>4</v>
      </c>
      <c r="C2547">
        <v>1307.184</v>
      </c>
      <c r="E2547" s="206">
        <v>43572.125</v>
      </c>
      <c r="F2547">
        <v>4</v>
      </c>
      <c r="G2547">
        <v>932.40700000000004</v>
      </c>
      <c r="I2547" s="206">
        <v>43207.125</v>
      </c>
      <c r="J2547">
        <v>4</v>
      </c>
      <c r="K2547">
        <v>1752</v>
      </c>
      <c r="M2547" s="206">
        <v>42842.125</v>
      </c>
      <c r="N2547">
        <v>4</v>
      </c>
      <c r="O2547">
        <v>922.80100000000004</v>
      </c>
      <c r="Q2547" s="206">
        <v>42476.125</v>
      </c>
      <c r="R2547">
        <v>4</v>
      </c>
      <c r="S2547">
        <v>891.19799999999998</v>
      </c>
      <c r="X2547" s="204">
        <f t="shared" si="195"/>
        <v>0.3225697390659194</v>
      </c>
      <c r="Y2547" s="204">
        <f t="shared" si="196"/>
        <v>0.31752486956521742</v>
      </c>
      <c r="Z2547" s="204">
        <f t="shared" si="197"/>
        <v>0.50366708042437225</v>
      </c>
      <c r="AA2547" s="204">
        <f t="shared" si="198"/>
        <v>0.30310878215747317</v>
      </c>
      <c r="AB2547" s="204">
        <f t="shared" si="199"/>
        <v>0.46570339120438053</v>
      </c>
      <c r="AD2547" s="204">
        <v>0.58014957581428572</v>
      </c>
      <c r="AE2547" s="204">
        <v>0.55466608695652175</v>
      </c>
      <c r="AF2547" s="204">
        <v>0.50211068804240233</v>
      </c>
      <c r="AG2547" s="204">
        <v>0.54669681117090763</v>
      </c>
      <c r="AH2547" s="204">
        <v>0.60725883999801611</v>
      </c>
    </row>
    <row r="2548" spans="1:34">
      <c r="A2548" s="206">
        <v>43937.166666666664</v>
      </c>
      <c r="B2548">
        <v>5</v>
      </c>
      <c r="C2548">
        <v>1352.136</v>
      </c>
      <c r="E2548" s="206">
        <v>43572.166666666664</v>
      </c>
      <c r="F2548">
        <v>5</v>
      </c>
      <c r="G2548">
        <v>921.32799999999997</v>
      </c>
      <c r="I2548" s="206">
        <v>43207.166666666664</v>
      </c>
      <c r="J2548">
        <v>5</v>
      </c>
      <c r="K2548">
        <v>1761</v>
      </c>
      <c r="M2548" s="206">
        <v>42842.166666666664</v>
      </c>
      <c r="N2548">
        <v>5</v>
      </c>
      <c r="O2548">
        <v>939.58</v>
      </c>
      <c r="Q2548" s="206">
        <v>42476.166666666664</v>
      </c>
      <c r="R2548">
        <v>5</v>
      </c>
      <c r="S2548">
        <v>934.48500000000001</v>
      </c>
      <c r="X2548" s="204">
        <f t="shared" si="195"/>
        <v>0.30839734068985375</v>
      </c>
      <c r="Y2548" s="204">
        <f t="shared" si="196"/>
        <v>0.32097426086956521</v>
      </c>
      <c r="Z2548" s="204">
        <f t="shared" si="197"/>
        <v>0.5097774262874063</v>
      </c>
      <c r="AA2548" s="204">
        <f t="shared" si="198"/>
        <v>0.30339968443285609</v>
      </c>
      <c r="AB2548" s="204">
        <f t="shared" si="199"/>
        <v>0.4838279132741175</v>
      </c>
      <c r="AD2548" s="204">
        <v>0.58013607993987071</v>
      </c>
      <c r="AE2548" s="204">
        <v>0.55459408695652179</v>
      </c>
      <c r="AF2548" s="204">
        <v>0.50204172842480521</v>
      </c>
      <c r="AG2548" s="204">
        <v>0.54656893131159501</v>
      </c>
      <c r="AH2548" s="204">
        <v>0.60717111920626377</v>
      </c>
    </row>
    <row r="2549" spans="1:34">
      <c r="A2549" s="206">
        <v>43937.208333333336</v>
      </c>
      <c r="B2549">
        <v>6</v>
      </c>
      <c r="C2549">
        <v>1485.9839999999999</v>
      </c>
      <c r="E2549" s="206">
        <v>43572.208333333336</v>
      </c>
      <c r="F2549">
        <v>6</v>
      </c>
      <c r="G2549">
        <v>985.62099999999998</v>
      </c>
      <c r="I2549" s="206">
        <v>43207.208333333336</v>
      </c>
      <c r="J2549">
        <v>6</v>
      </c>
      <c r="K2549">
        <v>1906</v>
      </c>
      <c r="M2549" s="206">
        <v>42842.208333333336</v>
      </c>
      <c r="N2549">
        <v>6</v>
      </c>
      <c r="O2549">
        <v>1023.316</v>
      </c>
      <c r="Q2549" s="206">
        <v>42476.208333333336</v>
      </c>
      <c r="R2549">
        <v>6</v>
      </c>
      <c r="S2549">
        <v>978.91399999999999</v>
      </c>
      <c r="X2549" s="204">
        <f t="shared" si="195"/>
        <v>0.32337672314632437</v>
      </c>
      <c r="Y2549" s="204">
        <f t="shared" si="196"/>
        <v>0.32681043478260868</v>
      </c>
      <c r="Z2549" s="204">
        <f t="shared" si="197"/>
        <v>0.51239614594299221</v>
      </c>
      <c r="AA2549" s="204">
        <f t="shared" si="198"/>
        <v>0.29979464381879845</v>
      </c>
      <c r="AB2549" s="204">
        <f t="shared" si="199"/>
        <v>0.50046599357306398</v>
      </c>
      <c r="AD2549" s="204">
        <v>0.58001011844533068</v>
      </c>
      <c r="AE2549" s="204">
        <v>0.55449495652173908</v>
      </c>
      <c r="AF2549" s="204">
        <v>0.50200011987916648</v>
      </c>
      <c r="AG2549" s="204">
        <v>0.54656860591755096</v>
      </c>
      <c r="AH2549" s="204">
        <v>0.60714965167072943</v>
      </c>
    </row>
    <row r="2550" spans="1:34">
      <c r="A2550" s="206">
        <v>43937.25</v>
      </c>
      <c r="B2550">
        <v>7</v>
      </c>
      <c r="C2550">
        <v>1620.7909999999999</v>
      </c>
      <c r="E2550" s="206">
        <v>43572.25</v>
      </c>
      <c r="F2550">
        <v>7</v>
      </c>
      <c r="G2550">
        <v>1123.173</v>
      </c>
      <c r="I2550" s="206">
        <v>43207.25</v>
      </c>
      <c r="J2550">
        <v>7</v>
      </c>
      <c r="K2550">
        <v>2021</v>
      </c>
      <c r="M2550" s="206">
        <v>42842.25</v>
      </c>
      <c r="N2550">
        <v>7</v>
      </c>
      <c r="O2550">
        <v>1169.134</v>
      </c>
      <c r="Q2550" s="206">
        <v>42476.25</v>
      </c>
      <c r="R2550">
        <v>7</v>
      </c>
      <c r="S2550">
        <v>1041.229</v>
      </c>
      <c r="X2550" s="204">
        <f t="shared" si="195"/>
        <v>0.3387512924895113</v>
      </c>
      <c r="Y2550" s="204">
        <f t="shared" si="196"/>
        <v>0.35593600000000003</v>
      </c>
      <c r="Z2550" s="204">
        <f t="shared" si="197"/>
        <v>0.55458662928298874</v>
      </c>
      <c r="AA2550" s="204">
        <f t="shared" si="198"/>
        <v>0.32071520309306562</v>
      </c>
      <c r="AB2550" s="204">
        <f t="shared" si="199"/>
        <v>0.55000714350751401</v>
      </c>
      <c r="AD2550" s="204">
        <v>0.57999073975386295</v>
      </c>
      <c r="AE2550" s="204">
        <v>0.55443478260869561</v>
      </c>
      <c r="AF2550" s="204">
        <v>0.50193785254513368</v>
      </c>
      <c r="AG2550" s="204">
        <v>0.54649051134697835</v>
      </c>
      <c r="AH2550" s="204">
        <v>0.60711967114696608</v>
      </c>
    </row>
    <row r="2551" spans="1:34">
      <c r="A2551" s="206">
        <v>43937.291666666664</v>
      </c>
      <c r="B2551">
        <v>8</v>
      </c>
      <c r="C2551">
        <v>1718.6990000000001</v>
      </c>
      <c r="E2551" s="206">
        <v>43572.291666666664</v>
      </c>
      <c r="F2551">
        <v>8</v>
      </c>
      <c r="G2551">
        <v>1149.08</v>
      </c>
      <c r="I2551" s="206">
        <v>43207.291666666664</v>
      </c>
      <c r="J2551">
        <v>8</v>
      </c>
      <c r="K2551">
        <v>2095</v>
      </c>
      <c r="M2551" s="206">
        <v>42842.291666666664</v>
      </c>
      <c r="N2551">
        <v>8</v>
      </c>
      <c r="O2551">
        <v>1199.9749999999999</v>
      </c>
      <c r="Q2551" s="206">
        <v>42476.291666666664</v>
      </c>
      <c r="R2551">
        <v>8</v>
      </c>
      <c r="S2551">
        <v>1099.08</v>
      </c>
      <c r="X2551" s="204">
        <f t="shared" si="195"/>
        <v>0.36031527746825703</v>
      </c>
      <c r="Y2551" s="204">
        <f t="shared" si="196"/>
        <v>0.4066553043478261</v>
      </c>
      <c r="Z2551" s="204">
        <f t="shared" si="197"/>
        <v>0.58804804710436531</v>
      </c>
      <c r="AA2551" s="204">
        <f t="shared" si="198"/>
        <v>0.36547380464057461</v>
      </c>
      <c r="AB2551" s="204">
        <f t="shared" si="199"/>
        <v>0.59990324803812634</v>
      </c>
      <c r="AD2551" s="204">
        <v>0.57997655178332408</v>
      </c>
      <c r="AE2551" s="204">
        <v>0.55429878260869558</v>
      </c>
      <c r="AF2551" s="204">
        <v>0.50192126732064823</v>
      </c>
      <c r="AG2551" s="204">
        <v>0.54645439260808859</v>
      </c>
      <c r="AH2551" s="204">
        <v>0.60707377503651339</v>
      </c>
    </row>
    <row r="2552" spans="1:34">
      <c r="A2552" s="206">
        <v>43937.333333333336</v>
      </c>
      <c r="B2552">
        <v>9</v>
      </c>
      <c r="C2552">
        <v>1638.673</v>
      </c>
      <c r="E2552" s="206">
        <v>43572.333333333336</v>
      </c>
      <c r="F2552">
        <v>9</v>
      </c>
      <c r="G2552">
        <v>1131.114</v>
      </c>
      <c r="I2552" s="206">
        <v>43207.333333333336</v>
      </c>
      <c r="J2552">
        <v>9</v>
      </c>
      <c r="K2552">
        <v>1918</v>
      </c>
      <c r="M2552" s="206">
        <v>42842.333333333336</v>
      </c>
      <c r="N2552">
        <v>9</v>
      </c>
      <c r="O2552">
        <v>1216.77</v>
      </c>
      <c r="Q2552" s="206">
        <v>42476.333333333336</v>
      </c>
      <c r="R2552">
        <v>9</v>
      </c>
      <c r="S2552">
        <v>1181.058</v>
      </c>
      <c r="X2552" s="204">
        <f t="shared" si="195"/>
        <v>0.38033450389857743</v>
      </c>
      <c r="Y2552" s="204">
        <f t="shared" si="196"/>
        <v>0.41738260869565214</v>
      </c>
      <c r="Z2552" s="204">
        <f t="shared" si="197"/>
        <v>0.60957974205029453</v>
      </c>
      <c r="AA2552" s="204">
        <f t="shared" si="198"/>
        <v>0.3739037881398426</v>
      </c>
      <c r="AB2552" s="204">
        <f t="shared" si="199"/>
        <v>0.63614192853975604</v>
      </c>
      <c r="AD2552" s="204">
        <v>0.57997655178332408</v>
      </c>
      <c r="AE2552" s="204">
        <v>0.55418921739130433</v>
      </c>
      <c r="AF2552" s="204">
        <v>0.50191923053869392</v>
      </c>
      <c r="AG2552" s="204">
        <v>0.54635970294126923</v>
      </c>
      <c r="AH2552" s="204">
        <v>0.60707340490659034</v>
      </c>
    </row>
    <row r="2553" spans="1:34">
      <c r="A2553" s="206">
        <v>43937.375</v>
      </c>
      <c r="B2553">
        <v>10</v>
      </c>
      <c r="C2553">
        <v>1525.6890000000001</v>
      </c>
      <c r="E2553" s="206">
        <v>43572.375</v>
      </c>
      <c r="F2553">
        <v>10</v>
      </c>
      <c r="G2553">
        <v>1092.1849999999999</v>
      </c>
      <c r="I2553" s="206">
        <v>43207.375</v>
      </c>
      <c r="J2553">
        <v>10</v>
      </c>
      <c r="K2553">
        <v>1807</v>
      </c>
      <c r="M2553" s="206">
        <v>42842.375</v>
      </c>
      <c r="N2553">
        <v>10</v>
      </c>
      <c r="O2553">
        <v>1211.3800000000001</v>
      </c>
      <c r="Q2553" s="206">
        <v>42476.375</v>
      </c>
      <c r="R2553">
        <v>10</v>
      </c>
      <c r="S2553">
        <v>1181.1369999999999</v>
      </c>
      <c r="X2553" s="204">
        <f t="shared" si="195"/>
        <v>0.40870283191891954</v>
      </c>
      <c r="Y2553" s="204">
        <f t="shared" si="196"/>
        <v>0.42322434782608698</v>
      </c>
      <c r="Z2553" s="204">
        <f t="shared" si="197"/>
        <v>0.55807825549043677</v>
      </c>
      <c r="AA2553" s="204">
        <f t="shared" si="198"/>
        <v>0.3680577587443955</v>
      </c>
      <c r="AB2553" s="204">
        <f t="shared" si="199"/>
        <v>0.60652191132131206</v>
      </c>
      <c r="AD2553" s="204">
        <v>0.57989730677714368</v>
      </c>
      <c r="AE2553" s="204">
        <v>0.55413913043478269</v>
      </c>
      <c r="AF2553" s="204">
        <v>0.50187267552259462</v>
      </c>
      <c r="AG2553" s="204">
        <v>0.5463118700167936</v>
      </c>
      <c r="AH2553" s="204">
        <v>0.60701381398898646</v>
      </c>
    </row>
    <row r="2554" spans="1:34">
      <c r="A2554" s="206">
        <v>43937.416666666664</v>
      </c>
      <c r="B2554">
        <v>11</v>
      </c>
      <c r="C2554">
        <v>1425.741</v>
      </c>
      <c r="E2554" s="206">
        <v>43572.416666666664</v>
      </c>
      <c r="F2554">
        <v>11</v>
      </c>
      <c r="G2554">
        <v>1086.665</v>
      </c>
      <c r="I2554" s="206">
        <v>43207.416666666664</v>
      </c>
      <c r="J2554">
        <v>11</v>
      </c>
      <c r="K2554">
        <v>1685</v>
      </c>
      <c r="M2554" s="206">
        <v>42842.416666666664</v>
      </c>
      <c r="N2554">
        <v>11</v>
      </c>
      <c r="O2554">
        <v>1260.723</v>
      </c>
      <c r="Q2554" s="206">
        <v>42476.416666666664</v>
      </c>
      <c r="R2554">
        <v>11</v>
      </c>
      <c r="S2554">
        <v>1180.837</v>
      </c>
      <c r="X2554" s="204">
        <f t="shared" si="195"/>
        <v>0.4087301697158115</v>
      </c>
      <c r="Y2554" s="204">
        <f t="shared" si="196"/>
        <v>0.42134956521739136</v>
      </c>
      <c r="Z2554" s="204">
        <f t="shared" si="197"/>
        <v>0.52578071307154284</v>
      </c>
      <c r="AA2554" s="204">
        <f t="shared" si="198"/>
        <v>0.35539049400347583</v>
      </c>
      <c r="AB2554" s="204">
        <f t="shared" si="199"/>
        <v>0.5647031521004503</v>
      </c>
      <c r="AD2554" s="204">
        <v>0.5798848490469144</v>
      </c>
      <c r="AE2554" s="204">
        <v>0.55408695652173912</v>
      </c>
      <c r="AF2554" s="204">
        <v>0.50184677929488941</v>
      </c>
      <c r="AG2554" s="204">
        <v>0.54624516423776281</v>
      </c>
      <c r="AH2554" s="204">
        <v>0.60699419710306712</v>
      </c>
    </row>
    <row r="2555" spans="1:34">
      <c r="A2555" s="206">
        <v>43937.458333333336</v>
      </c>
      <c r="B2555">
        <v>12</v>
      </c>
      <c r="C2555">
        <v>1338.7629999999999</v>
      </c>
      <c r="E2555" s="206">
        <v>43572.458333333336</v>
      </c>
      <c r="F2555">
        <v>12</v>
      </c>
      <c r="G2555">
        <v>1072.018</v>
      </c>
      <c r="I2555" s="206">
        <v>43207.458333333336</v>
      </c>
      <c r="J2555">
        <v>12</v>
      </c>
      <c r="K2555">
        <v>1581</v>
      </c>
      <c r="M2555" s="206">
        <v>42842.458333333336</v>
      </c>
      <c r="N2555">
        <v>12</v>
      </c>
      <c r="O2555">
        <v>1266.1220000000001</v>
      </c>
      <c r="Q2555" s="206">
        <v>42476.458333333336</v>
      </c>
      <c r="R2555">
        <v>12</v>
      </c>
      <c r="S2555">
        <v>1173.287</v>
      </c>
      <c r="X2555" s="204">
        <f t="shared" si="195"/>
        <v>0.40862635529723451</v>
      </c>
      <c r="Y2555" s="204">
        <f t="shared" si="196"/>
        <v>0.43851234782608695</v>
      </c>
      <c r="Z2555" s="204">
        <f t="shared" si="197"/>
        <v>0.49028251329582162</v>
      </c>
      <c r="AA2555" s="204">
        <f t="shared" si="198"/>
        <v>0.35359431888030607</v>
      </c>
      <c r="AB2555" s="204">
        <f t="shared" si="199"/>
        <v>0.52770940655588927</v>
      </c>
      <c r="AD2555" s="204">
        <v>0.57985370472134135</v>
      </c>
      <c r="AE2555" s="204">
        <v>0.55398921739130436</v>
      </c>
      <c r="AF2555" s="204">
        <v>0.5018377592605201</v>
      </c>
      <c r="AG2555" s="204">
        <v>0.54623898175092578</v>
      </c>
      <c r="AH2555" s="204">
        <v>0.60679580746433615</v>
      </c>
    </row>
    <row r="2556" spans="1:34">
      <c r="A2556" s="206">
        <v>43937.5</v>
      </c>
      <c r="B2556">
        <v>13</v>
      </c>
      <c r="C2556">
        <v>1274.68</v>
      </c>
      <c r="E2556" s="206">
        <v>43572.5</v>
      </c>
      <c r="F2556">
        <v>13</v>
      </c>
      <c r="G2556">
        <v>1091.1669999999999</v>
      </c>
      <c r="I2556" s="206">
        <v>43207.5</v>
      </c>
      <c r="J2556">
        <v>13</v>
      </c>
      <c r="K2556">
        <v>1510</v>
      </c>
      <c r="M2556" s="206">
        <v>42842.5</v>
      </c>
      <c r="N2556">
        <v>13</v>
      </c>
      <c r="O2556">
        <v>1299.682</v>
      </c>
      <c r="Q2556" s="206">
        <v>42476.5</v>
      </c>
      <c r="R2556">
        <v>13</v>
      </c>
      <c r="S2556">
        <v>1172.0360000000001</v>
      </c>
      <c r="X2556" s="204">
        <f t="shared" si="195"/>
        <v>0.40601369242971419</v>
      </c>
      <c r="Y2556" s="204">
        <f t="shared" si="196"/>
        <v>0.44039026086956523</v>
      </c>
      <c r="Z2556" s="204">
        <f t="shared" si="197"/>
        <v>0.46002175283127245</v>
      </c>
      <c r="AA2556" s="204">
        <f t="shared" si="198"/>
        <v>0.34882827231706914</v>
      </c>
      <c r="AB2556" s="204">
        <f t="shared" si="199"/>
        <v>0.49551624611271045</v>
      </c>
      <c r="AD2556" s="204">
        <v>0.57980595008879598</v>
      </c>
      <c r="AE2556" s="204">
        <v>0.55398643478260867</v>
      </c>
      <c r="AF2556" s="204">
        <v>0.50182903019500147</v>
      </c>
      <c r="AG2556" s="204">
        <v>0.54617097439571882</v>
      </c>
      <c r="AH2556" s="204">
        <v>0.60674695031449943</v>
      </c>
    </row>
    <row r="2557" spans="1:34">
      <c r="A2557" s="206">
        <v>43937.541666666664</v>
      </c>
      <c r="B2557">
        <v>14</v>
      </c>
      <c r="C2557">
        <v>1248.7729999999999</v>
      </c>
      <c r="E2557" s="206">
        <v>43572.541666666664</v>
      </c>
      <c r="F2557">
        <v>14</v>
      </c>
      <c r="G2557">
        <v>1111.5250000000001</v>
      </c>
      <c r="I2557" s="206">
        <v>43207.541666666664</v>
      </c>
      <c r="J2557">
        <v>14</v>
      </c>
      <c r="K2557">
        <v>1408</v>
      </c>
      <c r="M2557" s="206">
        <v>42842.541666666664</v>
      </c>
      <c r="N2557">
        <v>14</v>
      </c>
      <c r="O2557">
        <v>1294.2929999999999</v>
      </c>
      <c r="Q2557" s="206">
        <v>42476.541666666664</v>
      </c>
      <c r="R2557">
        <v>14</v>
      </c>
      <c r="S2557">
        <v>1150.47</v>
      </c>
      <c r="X2557" s="204">
        <f t="shared" si="195"/>
        <v>0.40558078630424826</v>
      </c>
      <c r="Y2557" s="204">
        <f t="shared" si="196"/>
        <v>0.4520633043478261</v>
      </c>
      <c r="Z2557" s="204">
        <f t="shared" si="197"/>
        <v>0.43936296443720518</v>
      </c>
      <c r="AA2557" s="204">
        <f t="shared" si="198"/>
        <v>0.35505924286663038</v>
      </c>
      <c r="AB2557" s="204">
        <f t="shared" si="199"/>
        <v>0.47179721025674437</v>
      </c>
      <c r="AD2557" s="204">
        <v>0.57980145146399087</v>
      </c>
      <c r="AE2557" s="204">
        <v>0.55394713043478261</v>
      </c>
      <c r="AF2557" s="204">
        <v>0.50178771261821342</v>
      </c>
      <c r="AG2557" s="204">
        <v>0.54615926021013295</v>
      </c>
      <c r="AH2557" s="204">
        <v>0.60673251524750216</v>
      </c>
    </row>
    <row r="2558" spans="1:34">
      <c r="A2558" s="206">
        <v>43937.583333333336</v>
      </c>
      <c r="B2558">
        <v>15</v>
      </c>
      <c r="C2558">
        <v>1196.8920000000001</v>
      </c>
      <c r="E2558" s="206">
        <v>43572.583333333336</v>
      </c>
      <c r="F2558">
        <v>15</v>
      </c>
      <c r="G2558">
        <v>1117.646</v>
      </c>
      <c r="I2558" s="206">
        <v>43207.583333333336</v>
      </c>
      <c r="J2558">
        <v>15</v>
      </c>
      <c r="K2558">
        <v>1373</v>
      </c>
      <c r="M2558" s="206">
        <v>42842.583333333336</v>
      </c>
      <c r="N2558">
        <v>15</v>
      </c>
      <c r="O2558">
        <v>1317.972</v>
      </c>
      <c r="Q2558" s="206">
        <v>42476.583333333336</v>
      </c>
      <c r="R2558">
        <v>15</v>
      </c>
      <c r="S2558">
        <v>1143.6869999999999</v>
      </c>
      <c r="X2558" s="204">
        <f t="shared" si="195"/>
        <v>0.39811791380081196</v>
      </c>
      <c r="Y2558" s="204">
        <f t="shared" si="196"/>
        <v>0.45018886956521736</v>
      </c>
      <c r="Z2558" s="204">
        <f t="shared" si="197"/>
        <v>0.40968414167389727</v>
      </c>
      <c r="AA2558" s="204">
        <f t="shared" si="198"/>
        <v>0.36168361481545114</v>
      </c>
      <c r="AB2558" s="204">
        <f t="shared" si="199"/>
        <v>0.46220825434143892</v>
      </c>
      <c r="AD2558" s="204">
        <v>0.57973397209191591</v>
      </c>
      <c r="AE2558" s="204">
        <v>0.55385530434782615</v>
      </c>
      <c r="AF2558" s="204">
        <v>0.50171264265475324</v>
      </c>
      <c r="AG2558" s="204">
        <v>0.54614526826623866</v>
      </c>
      <c r="AH2558" s="204">
        <v>0.60660778146344929</v>
      </c>
    </row>
    <row r="2559" spans="1:34">
      <c r="A2559" s="206">
        <v>43937.625</v>
      </c>
      <c r="B2559">
        <v>16</v>
      </c>
      <c r="C2559">
        <v>1201.902</v>
      </c>
      <c r="E2559" s="206">
        <v>43572.625</v>
      </c>
      <c r="F2559">
        <v>16</v>
      </c>
      <c r="G2559">
        <v>1143.376</v>
      </c>
      <c r="I2559" s="206">
        <v>43207.625</v>
      </c>
      <c r="J2559">
        <v>16</v>
      </c>
      <c r="K2559">
        <v>1318</v>
      </c>
      <c r="M2559" s="206">
        <v>42842.625</v>
      </c>
      <c r="N2559">
        <v>16</v>
      </c>
      <c r="O2559">
        <v>1306.8040000000001</v>
      </c>
      <c r="Q2559" s="206">
        <v>42476.625</v>
      </c>
      <c r="R2559">
        <v>16</v>
      </c>
      <c r="S2559">
        <v>1174.4159999999999</v>
      </c>
      <c r="X2559" s="204">
        <f t="shared" si="195"/>
        <v>0.39577066979678671</v>
      </c>
      <c r="Y2559" s="204">
        <f t="shared" si="196"/>
        <v>0.45842504347826085</v>
      </c>
      <c r="Z2559" s="204">
        <f t="shared" si="197"/>
        <v>0.39950023190217399</v>
      </c>
      <c r="AA2559" s="204">
        <f t="shared" si="198"/>
        <v>0.36367535175909643</v>
      </c>
      <c r="AB2559" s="204">
        <f t="shared" si="199"/>
        <v>0.44300554380598683</v>
      </c>
      <c r="AD2559" s="204">
        <v>0.57964538378806352</v>
      </c>
      <c r="AE2559" s="204">
        <v>0.55377739130434778</v>
      </c>
      <c r="AF2559" s="204">
        <v>0.5016620140747452</v>
      </c>
      <c r="AG2559" s="204">
        <v>0.54602226931758691</v>
      </c>
      <c r="AH2559" s="204">
        <v>0.60660148925475821</v>
      </c>
    </row>
    <row r="2560" spans="1:34">
      <c r="A2560" s="206">
        <v>43937.666666666664</v>
      </c>
      <c r="B2560">
        <v>17</v>
      </c>
      <c r="C2560">
        <v>1191.943</v>
      </c>
      <c r="E2560" s="206">
        <v>43572.666666666664</v>
      </c>
      <c r="F2560">
        <v>17</v>
      </c>
      <c r="G2560">
        <v>1225.2370000000001</v>
      </c>
      <c r="I2560" s="206">
        <v>43207.666666666664</v>
      </c>
      <c r="J2560">
        <v>17</v>
      </c>
      <c r="K2560">
        <v>1263</v>
      </c>
      <c r="M2560" s="206">
        <v>42842.666666666664</v>
      </c>
      <c r="N2560">
        <v>17</v>
      </c>
      <c r="O2560">
        <v>1329.6669999999999</v>
      </c>
      <c r="Q2560" s="206">
        <v>42476.666666666664</v>
      </c>
      <c r="R2560">
        <v>17</v>
      </c>
      <c r="S2560">
        <v>1208.42</v>
      </c>
      <c r="X2560" s="204">
        <f t="shared" si="195"/>
        <v>0.40640438069162549</v>
      </c>
      <c r="Y2560" s="204">
        <f t="shared" si="196"/>
        <v>0.45454052173913045</v>
      </c>
      <c r="Z2560" s="204">
        <f t="shared" si="197"/>
        <v>0.38349694511803734</v>
      </c>
      <c r="AA2560" s="204">
        <f t="shared" si="198"/>
        <v>0.37204774051256717</v>
      </c>
      <c r="AB2560" s="204">
        <f t="shared" si="199"/>
        <v>0.44485989472024473</v>
      </c>
      <c r="AD2560" s="204">
        <v>0.57963569444232976</v>
      </c>
      <c r="AE2560" s="204">
        <v>0.55373913043478262</v>
      </c>
      <c r="AF2560" s="204">
        <v>0.5016302984700276</v>
      </c>
      <c r="AG2560" s="204">
        <v>0.54596662693605391</v>
      </c>
      <c r="AH2560" s="204">
        <v>0.60652191132131206</v>
      </c>
    </row>
    <row r="2561" spans="1:34">
      <c r="A2561" s="206">
        <v>43937.708333333336</v>
      </c>
      <c r="B2561">
        <v>18</v>
      </c>
      <c r="C2561">
        <v>1216.95</v>
      </c>
      <c r="E2561" s="206">
        <v>43572.708333333336</v>
      </c>
      <c r="F2561">
        <v>18</v>
      </c>
      <c r="G2561">
        <v>1221.6949999999999</v>
      </c>
      <c r="I2561" s="206">
        <v>43207.708333333336</v>
      </c>
      <c r="J2561">
        <v>18</v>
      </c>
      <c r="K2561">
        <v>1294</v>
      </c>
      <c r="M2561" s="206">
        <v>42842.708333333336</v>
      </c>
      <c r="N2561">
        <v>18</v>
      </c>
      <c r="O2561">
        <v>1351.77</v>
      </c>
      <c r="Q2561" s="206">
        <v>42476.708333333336</v>
      </c>
      <c r="R2561">
        <v>18</v>
      </c>
      <c r="S2561">
        <v>1216.5340000000001</v>
      </c>
      <c r="X2561" s="204">
        <f t="shared" si="195"/>
        <v>0.41817139898926287</v>
      </c>
      <c r="Y2561" s="204">
        <f t="shared" si="196"/>
        <v>0.46249286956521735</v>
      </c>
      <c r="Z2561" s="204">
        <f t="shared" si="197"/>
        <v>0.36749365833390074</v>
      </c>
      <c r="AA2561" s="204">
        <f t="shared" si="198"/>
        <v>0.39868482235274866</v>
      </c>
      <c r="AB2561" s="204">
        <f t="shared" si="199"/>
        <v>0.44117377081703218</v>
      </c>
      <c r="AD2561" s="204">
        <v>0.5796305037214009</v>
      </c>
      <c r="AE2561" s="204">
        <v>0.55371443478260873</v>
      </c>
      <c r="AF2561" s="204">
        <v>0.50153224196736845</v>
      </c>
      <c r="AG2561" s="204">
        <v>0.54594092080657375</v>
      </c>
      <c r="AH2561" s="204">
        <v>0.60649970352593174</v>
      </c>
    </row>
    <row r="2562" spans="1:34">
      <c r="A2562" s="206">
        <v>43937.75</v>
      </c>
      <c r="B2562">
        <v>19</v>
      </c>
      <c r="C2562">
        <v>1199.9590000000001</v>
      </c>
      <c r="E2562" s="206">
        <v>43572.75</v>
      </c>
      <c r="F2562">
        <v>19</v>
      </c>
      <c r="G2562">
        <v>1295.5170000000001</v>
      </c>
      <c r="I2562" s="206">
        <v>43207.75</v>
      </c>
      <c r="J2562">
        <v>19</v>
      </c>
      <c r="K2562">
        <v>1301</v>
      </c>
      <c r="M2562" s="206">
        <v>42842.75</v>
      </c>
      <c r="N2562">
        <v>19</v>
      </c>
      <c r="O2562">
        <v>1378.1279999999999</v>
      </c>
      <c r="Q2562" s="206">
        <v>42476.75</v>
      </c>
      <c r="R2562">
        <v>19</v>
      </c>
      <c r="S2562">
        <v>1232.133</v>
      </c>
      <c r="X2562" s="204">
        <f t="shared" si="195"/>
        <v>0.42097923296370793</v>
      </c>
      <c r="Y2562" s="204">
        <f t="shared" si="196"/>
        <v>0.47018086956521737</v>
      </c>
      <c r="Z2562" s="204">
        <f t="shared" si="197"/>
        <v>0.37651369270314139</v>
      </c>
      <c r="AA2562" s="204">
        <f t="shared" si="198"/>
        <v>0.39753227664871466</v>
      </c>
      <c r="AB2562" s="204">
        <f t="shared" si="199"/>
        <v>0.4504296098016326</v>
      </c>
      <c r="AD2562" s="204">
        <v>0.57959105424234159</v>
      </c>
      <c r="AE2562" s="204">
        <v>0.5537022608695652</v>
      </c>
      <c r="AF2562" s="204">
        <v>0.50147812176115303</v>
      </c>
      <c r="AG2562" s="204">
        <v>0.54590642903790421</v>
      </c>
      <c r="AH2562" s="204">
        <v>0.60641494377356342</v>
      </c>
    </row>
    <row r="2563" spans="1:34">
      <c r="A2563" s="206">
        <v>43937.791666666664</v>
      </c>
      <c r="B2563">
        <v>20</v>
      </c>
      <c r="C2563">
        <v>1250.9690000000001</v>
      </c>
      <c r="E2563" s="206">
        <v>43572.791666666664</v>
      </c>
      <c r="F2563">
        <v>20</v>
      </c>
      <c r="G2563">
        <v>1285.771</v>
      </c>
      <c r="I2563" s="206">
        <v>43207.791666666664</v>
      </c>
      <c r="J2563">
        <v>20</v>
      </c>
      <c r="K2563">
        <v>1354</v>
      </c>
      <c r="M2563" s="206">
        <v>42842.791666666664</v>
      </c>
      <c r="N2563">
        <v>20</v>
      </c>
      <c r="O2563">
        <v>1401.2090000000001</v>
      </c>
      <c r="Q2563" s="206">
        <v>42476.791666666664</v>
      </c>
      <c r="R2563">
        <v>20</v>
      </c>
      <c r="S2563">
        <v>1205.2090000000001</v>
      </c>
      <c r="X2563" s="204">
        <f t="shared" ref="X2563:X2626" si="200">+S2562/$V$2</f>
        <v>0.42637723668164829</v>
      </c>
      <c r="Y2563" s="204">
        <f t="shared" ref="Y2563:Y2626" si="201">+O2562/$V$3</f>
        <v>0.47934886956521738</v>
      </c>
      <c r="Z2563" s="204">
        <f t="shared" ref="Z2563:Z2626" si="202">+K2562/$V$4</f>
        <v>0.37855047465748604</v>
      </c>
      <c r="AA2563" s="204">
        <f t="shared" ref="AA2563:AA2626" si="203">+G2562/$V$5</f>
        <v>0.42155351576875805</v>
      </c>
      <c r="AB2563" s="204">
        <f t="shared" ref="AB2563:AB2626" si="204">+C2562/$V$6</f>
        <v>0.44414073227984491</v>
      </c>
      <c r="AD2563" s="204">
        <v>0.57941456973076078</v>
      </c>
      <c r="AE2563" s="204">
        <v>0.55367339130434778</v>
      </c>
      <c r="AF2563" s="204">
        <v>0.50140712536160159</v>
      </c>
      <c r="AG2563" s="204">
        <v>0.54587421502754296</v>
      </c>
      <c r="AH2563" s="204">
        <v>0.60640495026564223</v>
      </c>
    </row>
    <row r="2564" spans="1:34">
      <c r="A2564" s="206">
        <v>43937.833333333336</v>
      </c>
      <c r="B2564">
        <v>21</v>
      </c>
      <c r="C2564">
        <v>1326.8969999999999</v>
      </c>
      <c r="E2564" s="206">
        <v>43572.833333333336</v>
      </c>
      <c r="F2564">
        <v>21</v>
      </c>
      <c r="G2564">
        <v>1320.758</v>
      </c>
      <c r="I2564" s="206">
        <v>43207.833333333336</v>
      </c>
      <c r="J2564">
        <v>21</v>
      </c>
      <c r="K2564">
        <v>1432</v>
      </c>
      <c r="M2564" s="206">
        <v>42842.833333333336</v>
      </c>
      <c r="N2564">
        <v>21</v>
      </c>
      <c r="O2564">
        <v>1407.3420000000001</v>
      </c>
      <c r="Q2564" s="206">
        <v>42476.833333333336</v>
      </c>
      <c r="R2564">
        <v>21</v>
      </c>
      <c r="S2564">
        <v>1241.076</v>
      </c>
      <c r="X2564" s="204">
        <f t="shared" si="200"/>
        <v>0.41706023866242736</v>
      </c>
      <c r="Y2564" s="204">
        <f t="shared" si="201"/>
        <v>0.48737704347826089</v>
      </c>
      <c r="Z2564" s="204">
        <f t="shared" si="202"/>
        <v>0.39397182374038131</v>
      </c>
      <c r="AA2564" s="204">
        <f t="shared" si="203"/>
        <v>0.41838222541542242</v>
      </c>
      <c r="AB2564" s="204">
        <f t="shared" si="204"/>
        <v>0.46302105965235918</v>
      </c>
      <c r="AD2564" s="204">
        <v>0.57940176595246962</v>
      </c>
      <c r="AE2564" s="204">
        <v>0.55352278260869558</v>
      </c>
      <c r="AF2564" s="204">
        <v>0.50133991155710822</v>
      </c>
      <c r="AG2564" s="204">
        <v>0.54578082693689989</v>
      </c>
      <c r="AH2564" s="204">
        <v>0.60637200870249475</v>
      </c>
    </row>
    <row r="2565" spans="1:34">
      <c r="A2565" s="206">
        <v>43937.875</v>
      </c>
      <c r="B2565">
        <v>22</v>
      </c>
      <c r="C2565">
        <v>1392.9580000000001</v>
      </c>
      <c r="E2565" s="206">
        <v>43572.875</v>
      </c>
      <c r="F2565">
        <v>22</v>
      </c>
      <c r="G2565">
        <v>1353.752</v>
      </c>
      <c r="I2565" s="206">
        <v>43207.875</v>
      </c>
      <c r="J2565">
        <v>22</v>
      </c>
      <c r="K2565">
        <v>1497</v>
      </c>
      <c r="M2565" s="206">
        <v>42842.875</v>
      </c>
      <c r="N2565">
        <v>22</v>
      </c>
      <c r="O2565">
        <v>1400.415</v>
      </c>
      <c r="Q2565" s="206">
        <v>42476.875</v>
      </c>
      <c r="R2565">
        <v>22</v>
      </c>
      <c r="S2565">
        <v>1262.06</v>
      </c>
      <c r="X2565" s="204">
        <f t="shared" si="200"/>
        <v>0.42947194449942766</v>
      </c>
      <c r="Y2565" s="204">
        <f t="shared" si="201"/>
        <v>0.48951026086956523</v>
      </c>
      <c r="Z2565" s="204">
        <f t="shared" si="202"/>
        <v>0.41666739408879322</v>
      </c>
      <c r="AA2565" s="204">
        <f t="shared" si="203"/>
        <v>0.42976678683468711</v>
      </c>
      <c r="AB2565" s="204">
        <f t="shared" si="204"/>
        <v>0.49112428444632633</v>
      </c>
      <c r="AD2565" s="204">
        <v>0.5793425917338807</v>
      </c>
      <c r="AE2565" s="204">
        <v>0.55339130434782613</v>
      </c>
      <c r="AF2565" s="204">
        <v>0.50133932961940697</v>
      </c>
      <c r="AG2565" s="204">
        <v>0.54572355758514668</v>
      </c>
      <c r="AH2565" s="204">
        <v>0.60631870999358195</v>
      </c>
    </row>
    <row r="2566" spans="1:34">
      <c r="A2566" s="206">
        <v>43937.916666666664</v>
      </c>
      <c r="B2566">
        <v>23</v>
      </c>
      <c r="C2566">
        <v>1330.078</v>
      </c>
      <c r="E2566" s="206">
        <v>43572.916666666664</v>
      </c>
      <c r="F2566">
        <v>23</v>
      </c>
      <c r="G2566">
        <v>1256.7360000000001</v>
      </c>
      <c r="I2566" s="206">
        <v>43207.916666666664</v>
      </c>
      <c r="J2566">
        <v>23</v>
      </c>
      <c r="K2566">
        <v>1418</v>
      </c>
      <c r="M2566" s="206">
        <v>42842.916666666664</v>
      </c>
      <c r="N2566">
        <v>23</v>
      </c>
      <c r="O2566">
        <v>1278.585</v>
      </c>
      <c r="Q2566" s="206">
        <v>42476.916666666664</v>
      </c>
      <c r="R2566">
        <v>23</v>
      </c>
      <c r="S2566">
        <v>1174.1949999999999</v>
      </c>
      <c r="X2566" s="204">
        <f t="shared" si="200"/>
        <v>0.43673341703082458</v>
      </c>
      <c r="Y2566" s="204">
        <f t="shared" si="201"/>
        <v>0.48710086956521736</v>
      </c>
      <c r="Z2566" s="204">
        <f t="shared" si="202"/>
        <v>0.43558036937913652</v>
      </c>
      <c r="AA2566" s="204">
        <f t="shared" si="203"/>
        <v>0.44050283792415518</v>
      </c>
      <c r="AB2566" s="204">
        <f t="shared" si="204"/>
        <v>0.51557543728999755</v>
      </c>
      <c r="AD2566" s="204">
        <v>0.57928445565947762</v>
      </c>
      <c r="AE2566" s="204">
        <v>0.55339130434782613</v>
      </c>
      <c r="AF2566" s="204">
        <v>0.50133583799319947</v>
      </c>
      <c r="AG2566" s="204">
        <v>0.54568646266412468</v>
      </c>
      <c r="AH2566" s="204">
        <v>0.60628687882020349</v>
      </c>
    </row>
    <row r="2567" spans="1:34">
      <c r="A2567" s="206">
        <v>43937.958333333336</v>
      </c>
      <c r="B2567">
        <v>24</v>
      </c>
      <c r="C2567">
        <v>1245.154</v>
      </c>
      <c r="E2567" s="206">
        <v>43572.958333333336</v>
      </c>
      <c r="F2567">
        <v>24</v>
      </c>
      <c r="G2567">
        <v>1116.7280000000001</v>
      </c>
      <c r="I2567" s="206">
        <v>43207.958333333336</v>
      </c>
      <c r="J2567">
        <v>24</v>
      </c>
      <c r="K2567">
        <v>1301</v>
      </c>
      <c r="M2567" s="206">
        <v>42842.958333333336</v>
      </c>
      <c r="N2567">
        <v>24</v>
      </c>
      <c r="O2567">
        <v>1139.7829999999999</v>
      </c>
      <c r="Q2567" s="206">
        <v>42476.958333333336</v>
      </c>
      <c r="R2567">
        <v>24</v>
      </c>
      <c r="S2567">
        <v>1081.5540000000001</v>
      </c>
      <c r="X2567" s="204">
        <f t="shared" si="200"/>
        <v>0.40632790406994046</v>
      </c>
      <c r="Y2567" s="204">
        <f t="shared" si="201"/>
        <v>0.44472521739130438</v>
      </c>
      <c r="Z2567" s="204">
        <f t="shared" si="202"/>
        <v>0.41259383018010393</v>
      </c>
      <c r="AA2567" s="204">
        <f t="shared" si="203"/>
        <v>0.40893440934635822</v>
      </c>
      <c r="AB2567" s="204">
        <f t="shared" si="204"/>
        <v>0.4923016677314071</v>
      </c>
      <c r="AD2567" s="204">
        <v>0.57913773128122226</v>
      </c>
      <c r="AE2567" s="204">
        <v>0.55339130434782613</v>
      </c>
      <c r="AF2567" s="204">
        <v>0.50126222287399247</v>
      </c>
      <c r="AG2567" s="204">
        <v>0.54564351065030969</v>
      </c>
      <c r="AH2567" s="204">
        <v>0.6062768853122823</v>
      </c>
    </row>
    <row r="2568" spans="1:34">
      <c r="A2568" s="206">
        <v>43938</v>
      </c>
      <c r="B2568">
        <v>1</v>
      </c>
      <c r="C2568">
        <v>1201.2529999999999</v>
      </c>
      <c r="E2568" s="206">
        <v>43573</v>
      </c>
      <c r="F2568">
        <v>1</v>
      </c>
      <c r="G2568">
        <v>1013.723</v>
      </c>
      <c r="I2568" s="206">
        <v>43208</v>
      </c>
      <c r="J2568">
        <v>1</v>
      </c>
      <c r="K2568">
        <v>1276</v>
      </c>
      <c r="M2568" s="206">
        <v>42843</v>
      </c>
      <c r="N2568">
        <v>1</v>
      </c>
      <c r="O2568">
        <v>978.88699999999994</v>
      </c>
      <c r="Q2568" s="206">
        <v>42477</v>
      </c>
      <c r="R2568">
        <v>1</v>
      </c>
      <c r="S2568">
        <v>988.66</v>
      </c>
      <c r="X2568" s="204">
        <f t="shared" si="200"/>
        <v>0.37426966556531105</v>
      </c>
      <c r="Y2568" s="204">
        <f t="shared" si="201"/>
        <v>0.39644626086956519</v>
      </c>
      <c r="Z2568" s="204">
        <f t="shared" si="202"/>
        <v>0.37855047465748604</v>
      </c>
      <c r="AA2568" s="204">
        <f t="shared" si="203"/>
        <v>0.36337664002665626</v>
      </c>
      <c r="AB2568" s="204">
        <f t="shared" si="204"/>
        <v>0.46086875415008177</v>
      </c>
      <c r="AD2568" s="204">
        <v>0.57906402304403259</v>
      </c>
      <c r="AE2568" s="204">
        <v>0.55339130434782613</v>
      </c>
      <c r="AF2568" s="204">
        <v>0.50125698543468133</v>
      </c>
      <c r="AG2568" s="204">
        <v>0.54562919331237147</v>
      </c>
      <c r="AH2568" s="204">
        <v>0.60622506712306157</v>
      </c>
    </row>
    <row r="2569" spans="1:34">
      <c r="A2569" s="206">
        <v>43938.041666666664</v>
      </c>
      <c r="B2569">
        <v>2</v>
      </c>
      <c r="C2569">
        <v>1234.2919999999999</v>
      </c>
      <c r="E2569" s="206">
        <v>43573.041666666664</v>
      </c>
      <c r="F2569">
        <v>2</v>
      </c>
      <c r="G2569">
        <v>897.72299999999996</v>
      </c>
      <c r="I2569" s="206">
        <v>43208.041666666664</v>
      </c>
      <c r="J2569">
        <v>2</v>
      </c>
      <c r="K2569">
        <v>1252</v>
      </c>
      <c r="M2569" s="206">
        <v>42843.041666666664</v>
      </c>
      <c r="N2569">
        <v>2</v>
      </c>
      <c r="O2569">
        <v>939.91399999999999</v>
      </c>
      <c r="Q2569" s="206">
        <v>42477.041666666664</v>
      </c>
      <c r="R2569">
        <v>2</v>
      </c>
      <c r="S2569">
        <v>929.85599999999999</v>
      </c>
      <c r="X2569" s="204">
        <f t="shared" si="200"/>
        <v>0.34212387690101503</v>
      </c>
      <c r="Y2569" s="204">
        <f t="shared" si="201"/>
        <v>0.3404824347826087</v>
      </c>
      <c r="Z2569" s="204">
        <f t="shared" si="202"/>
        <v>0.3712762533919694</v>
      </c>
      <c r="AA2569" s="204">
        <f t="shared" si="203"/>
        <v>0.32985942651902883</v>
      </c>
      <c r="AB2569" s="204">
        <f t="shared" si="204"/>
        <v>0.44461968040021405</v>
      </c>
      <c r="AD2569" s="204">
        <v>0.57906021651535144</v>
      </c>
      <c r="AE2569" s="204">
        <v>0.55332173913043481</v>
      </c>
      <c r="AF2569" s="204">
        <v>0.50125407574617509</v>
      </c>
      <c r="AG2569" s="204">
        <v>0.54555044795371077</v>
      </c>
      <c r="AH2569" s="204">
        <v>0.60612291126431206</v>
      </c>
    </row>
    <row r="2570" spans="1:34">
      <c r="A2570" s="206">
        <v>43938.083333333336</v>
      </c>
      <c r="B2570">
        <v>3</v>
      </c>
      <c r="C2570">
        <v>1273.3009999999999</v>
      </c>
      <c r="E2570" s="206">
        <v>43573.083333333336</v>
      </c>
      <c r="F2570">
        <v>3</v>
      </c>
      <c r="G2570">
        <v>922.721</v>
      </c>
      <c r="I2570" s="206">
        <v>43208.083333333336</v>
      </c>
      <c r="J2570">
        <v>3</v>
      </c>
      <c r="K2570">
        <v>1243</v>
      </c>
      <c r="M2570" s="206">
        <v>42843.083333333336</v>
      </c>
      <c r="N2570">
        <v>3</v>
      </c>
      <c r="O2570">
        <v>887.83600000000001</v>
      </c>
      <c r="Q2570" s="206">
        <v>42477.083333333336</v>
      </c>
      <c r="R2570">
        <v>3</v>
      </c>
      <c r="S2570">
        <v>918.10199999999998</v>
      </c>
      <c r="X2570" s="204">
        <f t="shared" si="200"/>
        <v>0.32177486666768174</v>
      </c>
      <c r="Y2570" s="204">
        <f t="shared" si="201"/>
        <v>0.32692660869565215</v>
      </c>
      <c r="Z2570" s="204">
        <f t="shared" si="202"/>
        <v>0.3642930009770734</v>
      </c>
      <c r="AA2570" s="204">
        <f t="shared" si="203"/>
        <v>0.29211371740893927</v>
      </c>
      <c r="AB2570" s="204">
        <f t="shared" si="204"/>
        <v>0.45684840292639523</v>
      </c>
      <c r="AD2570" s="204">
        <v>0.57893840759755444</v>
      </c>
      <c r="AE2570" s="204">
        <v>0.5533147826086956</v>
      </c>
      <c r="AF2570" s="204">
        <v>0.50124301892985157</v>
      </c>
      <c r="AG2570" s="204">
        <v>0.54554133692047724</v>
      </c>
      <c r="AH2570" s="204">
        <v>0.60609145022085653</v>
      </c>
    </row>
    <row r="2571" spans="1:34">
      <c r="A2571" s="206">
        <v>43938.125</v>
      </c>
      <c r="B2571">
        <v>4</v>
      </c>
      <c r="C2571">
        <v>1295.3</v>
      </c>
      <c r="E2571" s="206">
        <v>43573.125</v>
      </c>
      <c r="F2571">
        <v>4</v>
      </c>
      <c r="G2571">
        <v>867.721</v>
      </c>
      <c r="I2571" s="206">
        <v>43208.125</v>
      </c>
      <c r="J2571">
        <v>4</v>
      </c>
      <c r="K2571">
        <v>1266</v>
      </c>
      <c r="M2571" s="206">
        <v>42843.125</v>
      </c>
      <c r="N2571">
        <v>4</v>
      </c>
      <c r="O2571">
        <v>956.88199999999995</v>
      </c>
      <c r="Q2571" s="206">
        <v>42477.125</v>
      </c>
      <c r="R2571">
        <v>4</v>
      </c>
      <c r="S2571">
        <v>905.13199999999995</v>
      </c>
      <c r="X2571" s="204">
        <f t="shared" si="200"/>
        <v>0.31770741774783617</v>
      </c>
      <c r="Y2571" s="204">
        <f t="shared" si="201"/>
        <v>0.30881252173913043</v>
      </c>
      <c r="Z2571" s="204">
        <f t="shared" si="202"/>
        <v>0.36167428132148743</v>
      </c>
      <c r="AA2571" s="204">
        <f t="shared" si="203"/>
        <v>0.30024791772216358</v>
      </c>
      <c r="AB2571" s="204">
        <f t="shared" si="204"/>
        <v>0.47128680109291965</v>
      </c>
      <c r="AD2571" s="204">
        <v>0.5789145302812817</v>
      </c>
      <c r="AE2571" s="204">
        <v>0.55329913043478263</v>
      </c>
      <c r="AF2571" s="204">
        <v>0.50123865439709214</v>
      </c>
      <c r="AG2571" s="204">
        <v>0.54541117930285621</v>
      </c>
      <c r="AH2571" s="204">
        <v>0.60608737879170349</v>
      </c>
    </row>
    <row r="2572" spans="1:34">
      <c r="A2572" s="206">
        <v>43938.166666666664</v>
      </c>
      <c r="B2572">
        <v>5</v>
      </c>
      <c r="C2572">
        <v>1329.29</v>
      </c>
      <c r="E2572" s="206">
        <v>43573.166666666664</v>
      </c>
      <c r="F2572">
        <v>5</v>
      </c>
      <c r="G2572">
        <v>971.72199999999998</v>
      </c>
      <c r="I2572" s="206">
        <v>43208.166666666664</v>
      </c>
      <c r="J2572">
        <v>5</v>
      </c>
      <c r="K2572">
        <v>1310</v>
      </c>
      <c r="M2572" s="206">
        <v>42843.166666666664</v>
      </c>
      <c r="N2572">
        <v>5</v>
      </c>
      <c r="O2572">
        <v>963.947</v>
      </c>
      <c r="Q2572" s="206">
        <v>42477.166666666664</v>
      </c>
      <c r="R2572">
        <v>5</v>
      </c>
      <c r="S2572">
        <v>903.24599999999998</v>
      </c>
      <c r="X2572" s="204">
        <f t="shared" si="200"/>
        <v>0.31321917438469193</v>
      </c>
      <c r="Y2572" s="204">
        <f t="shared" si="201"/>
        <v>0.33282852173913041</v>
      </c>
      <c r="Z2572" s="204">
        <f t="shared" si="202"/>
        <v>0.36836656488576275</v>
      </c>
      <c r="AA2572" s="204">
        <f t="shared" si="203"/>
        <v>0.2823512452992763</v>
      </c>
      <c r="AB2572" s="204">
        <f t="shared" si="204"/>
        <v>0.47942928926911926</v>
      </c>
      <c r="AD2572" s="204">
        <v>0.57888996086888511</v>
      </c>
      <c r="AE2572" s="204">
        <v>0.55324347826086961</v>
      </c>
      <c r="AF2572" s="204">
        <v>0.50123167114467737</v>
      </c>
      <c r="AG2572" s="204">
        <v>0.54527191065200176</v>
      </c>
      <c r="AH2572" s="204">
        <v>0.60608219697278132</v>
      </c>
    </row>
    <row r="2573" spans="1:34">
      <c r="A2573" s="206">
        <v>43938.208333333336</v>
      </c>
      <c r="B2573">
        <v>6</v>
      </c>
      <c r="C2573">
        <v>1376.1990000000001</v>
      </c>
      <c r="E2573" s="206">
        <v>43573.208333333336</v>
      </c>
      <c r="F2573">
        <v>6</v>
      </c>
      <c r="G2573">
        <v>1029.723</v>
      </c>
      <c r="I2573" s="206">
        <v>43208.208333333336</v>
      </c>
      <c r="J2573">
        <v>6</v>
      </c>
      <c r="K2573">
        <v>1401</v>
      </c>
      <c r="M2573" s="206">
        <v>42843.208333333336</v>
      </c>
      <c r="N2573">
        <v>6</v>
      </c>
      <c r="O2573">
        <v>1035.97</v>
      </c>
      <c r="Q2573" s="206">
        <v>42477.208333333336</v>
      </c>
      <c r="R2573">
        <v>6</v>
      </c>
      <c r="S2573">
        <v>953.07100000000003</v>
      </c>
      <c r="X2573" s="204">
        <f t="shared" si="200"/>
        <v>0.31256652773990473</v>
      </c>
      <c r="Y2573" s="204">
        <f t="shared" si="201"/>
        <v>0.33528591304347827</v>
      </c>
      <c r="Z2573" s="204">
        <f t="shared" si="202"/>
        <v>0.381169194313072</v>
      </c>
      <c r="AA2573" s="204">
        <f t="shared" si="203"/>
        <v>0.31619255127477996</v>
      </c>
      <c r="AB2573" s="204">
        <f t="shared" si="204"/>
        <v>0.49201000535207867</v>
      </c>
      <c r="AD2573" s="204">
        <v>0.57874219834644391</v>
      </c>
      <c r="AE2573" s="204">
        <v>0.55319026086956524</v>
      </c>
      <c r="AF2573" s="204">
        <v>0.50120577491697205</v>
      </c>
      <c r="AG2573" s="204">
        <v>0.545267029741341</v>
      </c>
      <c r="AH2573" s="204">
        <v>0.60603852164186678</v>
      </c>
    </row>
    <row r="2574" spans="1:34">
      <c r="A2574" s="206">
        <v>43938.25</v>
      </c>
      <c r="B2574">
        <v>7</v>
      </c>
      <c r="C2574">
        <v>1475.126</v>
      </c>
      <c r="E2574" s="206">
        <v>43573.25</v>
      </c>
      <c r="F2574">
        <v>7</v>
      </c>
      <c r="G2574">
        <v>1176.7260000000001</v>
      </c>
      <c r="I2574" s="206">
        <v>43208.25</v>
      </c>
      <c r="J2574">
        <v>7</v>
      </c>
      <c r="K2574">
        <v>1526</v>
      </c>
      <c r="M2574" s="206">
        <v>42843.25</v>
      </c>
      <c r="N2574">
        <v>7</v>
      </c>
      <c r="O2574">
        <v>1195.056</v>
      </c>
      <c r="Q2574" s="206">
        <v>42477.25</v>
      </c>
      <c r="R2574">
        <v>7</v>
      </c>
      <c r="S2574">
        <v>983.17899999999997</v>
      </c>
      <c r="X2574" s="204">
        <f t="shared" si="200"/>
        <v>0.32980837242522942</v>
      </c>
      <c r="Y2574" s="204">
        <f t="shared" si="201"/>
        <v>0.36033739130434783</v>
      </c>
      <c r="Z2574" s="204">
        <f t="shared" si="202"/>
        <v>0.40764735971955257</v>
      </c>
      <c r="AA2574" s="204">
        <f t="shared" si="203"/>
        <v>0.33506573122386879</v>
      </c>
      <c r="AB2574" s="204">
        <f t="shared" si="204"/>
        <v>0.50937242991034715</v>
      </c>
      <c r="AD2574" s="204">
        <v>0.57872662618365733</v>
      </c>
      <c r="AE2574" s="204">
        <v>0.55310573913043481</v>
      </c>
      <c r="AF2574" s="204">
        <v>0.50117464124995559</v>
      </c>
      <c r="AG2574" s="204">
        <v>0.54511572151085663</v>
      </c>
      <c r="AH2574" s="204">
        <v>0.60596264500765062</v>
      </c>
    </row>
    <row r="2575" spans="1:34">
      <c r="A2575" s="206">
        <v>43938.291666666664</v>
      </c>
      <c r="B2575">
        <v>8</v>
      </c>
      <c r="C2575">
        <v>1519.0239999999999</v>
      </c>
      <c r="E2575" s="206">
        <v>43573.291666666664</v>
      </c>
      <c r="F2575">
        <v>8</v>
      </c>
      <c r="G2575">
        <v>1204.8910000000001</v>
      </c>
      <c r="I2575" s="206">
        <v>43208.291666666664</v>
      </c>
      <c r="J2575">
        <v>8</v>
      </c>
      <c r="K2575">
        <v>1564</v>
      </c>
      <c r="M2575" s="206">
        <v>42843.291666666664</v>
      </c>
      <c r="N2575">
        <v>8</v>
      </c>
      <c r="O2575">
        <v>1212.104</v>
      </c>
      <c r="Q2575" s="206">
        <v>42477.291666666664</v>
      </c>
      <c r="R2575">
        <v>8</v>
      </c>
      <c r="S2575">
        <v>1054.5150000000001</v>
      </c>
      <c r="X2575" s="204">
        <f t="shared" si="200"/>
        <v>0.34022718747361386</v>
      </c>
      <c r="Y2575" s="204">
        <f t="shared" si="201"/>
        <v>0.41567165217391305</v>
      </c>
      <c r="Z2575" s="204">
        <f t="shared" si="202"/>
        <v>0.4440184660471358</v>
      </c>
      <c r="AA2575" s="204">
        <f t="shared" si="203"/>
        <v>0.38289963188171799</v>
      </c>
      <c r="AB2575" s="204">
        <f t="shared" si="204"/>
        <v>0.54598827280351947</v>
      </c>
      <c r="AD2575" s="204">
        <v>0.57869098323327939</v>
      </c>
      <c r="AE2575" s="204">
        <v>0.55307304347826092</v>
      </c>
      <c r="AF2575" s="204">
        <v>0.50113943401903061</v>
      </c>
      <c r="AG2575" s="204">
        <v>0.54503176984749102</v>
      </c>
      <c r="AH2575" s="204">
        <v>0.60595561253911356</v>
      </c>
    </row>
    <row r="2576" spans="1:34">
      <c r="A2576" s="206">
        <v>43938.333333333336</v>
      </c>
      <c r="B2576">
        <v>9</v>
      </c>
      <c r="C2576">
        <v>1535.9359999999999</v>
      </c>
      <c r="E2576" s="206">
        <v>43573.333333333336</v>
      </c>
      <c r="F2576">
        <v>9</v>
      </c>
      <c r="G2576">
        <v>1156.932</v>
      </c>
      <c r="I2576" s="206">
        <v>43208.333333333336</v>
      </c>
      <c r="J2576">
        <v>9</v>
      </c>
      <c r="K2576">
        <v>1425</v>
      </c>
      <c r="M2576" s="206">
        <v>42843.333333333336</v>
      </c>
      <c r="N2576">
        <v>9</v>
      </c>
      <c r="O2576">
        <v>1215.2339999999999</v>
      </c>
      <c r="Q2576" s="206">
        <v>42477.333333333336</v>
      </c>
      <c r="R2576">
        <v>9</v>
      </c>
      <c r="S2576">
        <v>1150.5940000000001</v>
      </c>
      <c r="X2576" s="204">
        <f t="shared" si="200"/>
        <v>0.36491287201896899</v>
      </c>
      <c r="Y2576" s="204">
        <f t="shared" si="201"/>
        <v>0.42160139130434782</v>
      </c>
      <c r="Z2576" s="204">
        <f t="shared" si="202"/>
        <v>0.45507528237072109</v>
      </c>
      <c r="AA2576" s="204">
        <f t="shared" si="203"/>
        <v>0.39206435513245652</v>
      </c>
      <c r="AB2576" s="204">
        <f t="shared" si="204"/>
        <v>0.56223623616361817</v>
      </c>
      <c r="AD2576" s="204">
        <v>0.57859235953563115</v>
      </c>
      <c r="AE2576" s="204">
        <v>0.55305530434782613</v>
      </c>
      <c r="AF2576" s="204">
        <v>0.50110859132086483</v>
      </c>
      <c r="AG2576" s="204">
        <v>0.54496115933993161</v>
      </c>
      <c r="AH2576" s="204">
        <v>0.60592082032635097</v>
      </c>
    </row>
    <row r="2577" spans="1:34">
      <c r="A2577" s="206">
        <v>43938.375</v>
      </c>
      <c r="B2577">
        <v>10</v>
      </c>
      <c r="C2577">
        <v>1463.82</v>
      </c>
      <c r="E2577" s="206">
        <v>43573.375</v>
      </c>
      <c r="F2577">
        <v>10</v>
      </c>
      <c r="G2577">
        <v>1165.7380000000001</v>
      </c>
      <c r="I2577" s="206">
        <v>43208.375</v>
      </c>
      <c r="J2577">
        <v>10</v>
      </c>
      <c r="K2577">
        <v>1294</v>
      </c>
      <c r="M2577" s="206">
        <v>42843.375</v>
      </c>
      <c r="N2577">
        <v>10</v>
      </c>
      <c r="O2577">
        <v>1195.8140000000001</v>
      </c>
      <c r="Q2577" s="206">
        <v>42477.375</v>
      </c>
      <c r="R2577">
        <v>10</v>
      </c>
      <c r="S2577">
        <v>1194.27</v>
      </c>
      <c r="X2577" s="204">
        <f t="shared" si="200"/>
        <v>0.3981608237604905</v>
      </c>
      <c r="Y2577" s="204">
        <f t="shared" si="201"/>
        <v>0.42269008695652172</v>
      </c>
      <c r="Z2577" s="204">
        <f t="shared" si="202"/>
        <v>0.41463061213444857</v>
      </c>
      <c r="AA2577" s="204">
        <f t="shared" si="203"/>
        <v>0.37645878217374285</v>
      </c>
      <c r="AB2577" s="204">
        <f t="shared" si="204"/>
        <v>0.56849587342148844</v>
      </c>
      <c r="AD2577" s="204">
        <v>0.57859235953563115</v>
      </c>
      <c r="AE2577" s="204">
        <v>0.55302191304347825</v>
      </c>
      <c r="AF2577" s="204">
        <v>0.50104836076878623</v>
      </c>
      <c r="AG2577" s="204">
        <v>0.54494293727346477</v>
      </c>
      <c r="AH2577" s="204">
        <v>0.60587677486551339</v>
      </c>
    </row>
    <row r="2578" spans="1:34">
      <c r="A2578" s="206">
        <v>43938.416666666664</v>
      </c>
      <c r="B2578">
        <v>11</v>
      </c>
      <c r="C2578">
        <v>1385.731</v>
      </c>
      <c r="E2578" s="206">
        <v>43573.416666666664</v>
      </c>
      <c r="F2578">
        <v>11</v>
      </c>
      <c r="G2578">
        <v>1178.223</v>
      </c>
      <c r="I2578" s="206">
        <v>43208.416666666664</v>
      </c>
      <c r="J2578">
        <v>11</v>
      </c>
      <c r="K2578">
        <v>1226</v>
      </c>
      <c r="M2578" s="206">
        <v>42843.416666666664</v>
      </c>
      <c r="N2578">
        <v>11</v>
      </c>
      <c r="O2578">
        <v>1183.6610000000001</v>
      </c>
      <c r="Q2578" s="206">
        <v>42477.416666666664</v>
      </c>
      <c r="R2578">
        <v>11</v>
      </c>
      <c r="S2578">
        <v>1165.2729999999999</v>
      </c>
      <c r="X2578" s="204">
        <f t="shared" si="200"/>
        <v>0.41327481891304918</v>
      </c>
      <c r="Y2578" s="204">
        <f t="shared" si="201"/>
        <v>0.41593530434782611</v>
      </c>
      <c r="Z2578" s="204">
        <f t="shared" si="202"/>
        <v>0.37651369270314139</v>
      </c>
      <c r="AA2578" s="204">
        <f t="shared" si="203"/>
        <v>0.37932420212566914</v>
      </c>
      <c r="AB2578" s="204">
        <f t="shared" si="204"/>
        <v>0.5418035838940185</v>
      </c>
      <c r="AD2578" s="204">
        <v>0.57857920970927812</v>
      </c>
      <c r="AE2578" s="204">
        <v>0.5530034782608696</v>
      </c>
      <c r="AF2578" s="204">
        <v>0.50102100969682795</v>
      </c>
      <c r="AG2578" s="204">
        <v>0.54493773096875986</v>
      </c>
      <c r="AH2578" s="204">
        <v>0.60585234629059492</v>
      </c>
    </row>
    <row r="2579" spans="1:34">
      <c r="A2579" s="206">
        <v>43938.458333333336</v>
      </c>
      <c r="B2579">
        <v>12</v>
      </c>
      <c r="C2579">
        <v>1336.806</v>
      </c>
      <c r="E2579" s="206">
        <v>43573.458333333336</v>
      </c>
      <c r="F2579">
        <v>12</v>
      </c>
      <c r="G2579">
        <v>1183.395</v>
      </c>
      <c r="I2579" s="206">
        <v>43208.458333333336</v>
      </c>
      <c r="J2579">
        <v>12</v>
      </c>
      <c r="K2579">
        <v>1166</v>
      </c>
      <c r="M2579" s="206">
        <v>42843.458333333336</v>
      </c>
      <c r="N2579">
        <v>12</v>
      </c>
      <c r="O2579">
        <v>1225.854</v>
      </c>
      <c r="Q2579" s="206">
        <v>42477.458333333336</v>
      </c>
      <c r="R2579">
        <v>12</v>
      </c>
      <c r="S2579">
        <v>1133.7560000000001</v>
      </c>
      <c r="X2579" s="204">
        <f t="shared" si="200"/>
        <v>0.40324046326146146</v>
      </c>
      <c r="Y2579" s="204">
        <f t="shared" si="201"/>
        <v>0.41170817391304348</v>
      </c>
      <c r="Z2579" s="204">
        <f t="shared" si="202"/>
        <v>0.35672781086093613</v>
      </c>
      <c r="AA2579" s="204">
        <f t="shared" si="203"/>
        <v>0.38338674676566453</v>
      </c>
      <c r="AB2579" s="204">
        <f t="shared" si="204"/>
        <v>0.5129005083364363</v>
      </c>
      <c r="AD2579" s="204">
        <v>0.57854875747982892</v>
      </c>
      <c r="AE2579" s="204">
        <v>0.55295165217391307</v>
      </c>
      <c r="AF2579" s="204">
        <v>0.50101606322636738</v>
      </c>
      <c r="AG2579" s="204">
        <v>0.54492666757126207</v>
      </c>
      <c r="AH2579" s="204">
        <v>0.60582273589675451</v>
      </c>
    </row>
    <row r="2580" spans="1:34">
      <c r="A2580" s="206">
        <v>43938.5</v>
      </c>
      <c r="B2580">
        <v>13</v>
      </c>
      <c r="C2580">
        <v>1320.84</v>
      </c>
      <c r="E2580" s="206">
        <v>43573.5</v>
      </c>
      <c r="F2580">
        <v>13</v>
      </c>
      <c r="G2580">
        <v>1226.1210000000001</v>
      </c>
      <c r="I2580" s="206">
        <v>43208.5</v>
      </c>
      <c r="J2580">
        <v>13</v>
      </c>
      <c r="K2580">
        <v>1109</v>
      </c>
      <c r="M2580" s="206">
        <v>42843.5</v>
      </c>
      <c r="N2580">
        <v>13</v>
      </c>
      <c r="O2580">
        <v>1230.7329999999999</v>
      </c>
      <c r="Q2580" s="206">
        <v>42477.5</v>
      </c>
      <c r="R2580">
        <v>13</v>
      </c>
      <c r="S2580">
        <v>1151.27</v>
      </c>
      <c r="X2580" s="204">
        <f t="shared" si="200"/>
        <v>0.39233406649382724</v>
      </c>
      <c r="Y2580" s="204">
        <f t="shared" si="201"/>
        <v>0.42638400000000004</v>
      </c>
      <c r="Z2580" s="204">
        <f t="shared" si="202"/>
        <v>0.33926967982369616</v>
      </c>
      <c r="AA2580" s="204">
        <f t="shared" si="203"/>
        <v>0.38506968476150405</v>
      </c>
      <c r="AB2580" s="204">
        <f t="shared" si="204"/>
        <v>0.49479190185338862</v>
      </c>
      <c r="AD2580" s="204">
        <v>0.57846189941628612</v>
      </c>
      <c r="AE2580" s="204">
        <v>0.55292591304347827</v>
      </c>
      <c r="AF2580" s="204">
        <v>0.50099103990521399</v>
      </c>
      <c r="AG2580" s="204">
        <v>0.54481505741415215</v>
      </c>
      <c r="AH2580" s="204">
        <v>0.60578646316429996</v>
      </c>
    </row>
    <row r="2581" spans="1:34">
      <c r="A2581" s="206">
        <v>43938.541666666664</v>
      </c>
      <c r="B2581">
        <v>14</v>
      </c>
      <c r="C2581">
        <v>1218.8620000000001</v>
      </c>
      <c r="E2581" s="206">
        <v>43573.541666666664</v>
      </c>
      <c r="F2581">
        <v>14</v>
      </c>
      <c r="G2581">
        <v>1218.4670000000001</v>
      </c>
      <c r="I2581" s="206">
        <v>43208.541666666664</v>
      </c>
      <c r="J2581">
        <v>14</v>
      </c>
      <c r="K2581">
        <v>1114</v>
      </c>
      <c r="M2581" s="206">
        <v>42843.541666666664</v>
      </c>
      <c r="N2581">
        <v>14</v>
      </c>
      <c r="O2581">
        <v>1247.2170000000001</v>
      </c>
      <c r="Q2581" s="206">
        <v>42477.541666666664</v>
      </c>
      <c r="R2581">
        <v>14</v>
      </c>
      <c r="S2581">
        <v>1176.942</v>
      </c>
      <c r="X2581" s="204">
        <f t="shared" si="200"/>
        <v>0.39839475225035054</v>
      </c>
      <c r="Y2581" s="204">
        <f t="shared" si="201"/>
        <v>0.42808104347826087</v>
      </c>
      <c r="Z2581" s="204">
        <f t="shared" si="202"/>
        <v>0.32268445533831824</v>
      </c>
      <c r="AA2581" s="204">
        <f t="shared" si="203"/>
        <v>0.39897247068769104</v>
      </c>
      <c r="AB2581" s="204">
        <f t="shared" si="204"/>
        <v>0.48888240750268158</v>
      </c>
      <c r="AD2581" s="204">
        <v>0.57826084549230872</v>
      </c>
      <c r="AE2581" s="204">
        <v>0.55290330434782609</v>
      </c>
      <c r="AF2581" s="204">
        <v>0.50095845139394446</v>
      </c>
      <c r="AG2581" s="204">
        <v>0.54481082729157937</v>
      </c>
      <c r="AH2581" s="204">
        <v>0.60569059951424142</v>
      </c>
    </row>
    <row r="2582" spans="1:34">
      <c r="A2582" s="206">
        <v>43938.583333333336</v>
      </c>
      <c r="B2582">
        <v>15</v>
      </c>
      <c r="C2582">
        <v>1148.9010000000001</v>
      </c>
      <c r="E2582" s="206">
        <v>43573.583333333336</v>
      </c>
      <c r="F2582">
        <v>15</v>
      </c>
      <c r="G2582">
        <v>1240.5029999999999</v>
      </c>
      <c r="I2582" s="206">
        <v>43208.583333333336</v>
      </c>
      <c r="J2582">
        <v>15</v>
      </c>
      <c r="K2582">
        <v>1158</v>
      </c>
      <c r="M2582" s="206">
        <v>42843.583333333336</v>
      </c>
      <c r="N2582">
        <v>15</v>
      </c>
      <c r="O2582">
        <v>1263.3910000000001</v>
      </c>
      <c r="Q2582" s="206">
        <v>42477.583333333336</v>
      </c>
      <c r="R2582">
        <v>15</v>
      </c>
      <c r="S2582">
        <v>1187.704</v>
      </c>
      <c r="X2582" s="204">
        <f t="shared" si="200"/>
        <v>0.40727849809604355</v>
      </c>
      <c r="Y2582" s="204">
        <f t="shared" si="201"/>
        <v>0.43381460869565219</v>
      </c>
      <c r="Z2582" s="204">
        <f t="shared" si="202"/>
        <v>0.32413929959142157</v>
      </c>
      <c r="AA2582" s="204">
        <f t="shared" si="203"/>
        <v>0.39648190467451322</v>
      </c>
      <c r="AB2582" s="204">
        <f t="shared" si="204"/>
        <v>0.45113729821441928</v>
      </c>
      <c r="AD2582" s="204">
        <v>0.57825150219463683</v>
      </c>
      <c r="AE2582" s="204">
        <v>0.5527686956521739</v>
      </c>
      <c r="AF2582" s="204">
        <v>0.50093779260555038</v>
      </c>
      <c r="AG2582" s="204">
        <v>0.5447695022479847</v>
      </c>
      <c r="AH2582" s="204">
        <v>0.60561657352964038</v>
      </c>
    </row>
    <row r="2583" spans="1:34">
      <c r="A2583" s="206">
        <v>43938.625</v>
      </c>
      <c r="B2583">
        <v>16</v>
      </c>
      <c r="C2583">
        <v>1231.9090000000001</v>
      </c>
      <c r="E2583" s="206">
        <v>43573.625</v>
      </c>
      <c r="F2583">
        <v>16</v>
      </c>
      <c r="G2583">
        <v>1259.1020000000001</v>
      </c>
      <c r="I2583" s="206">
        <v>43208.625</v>
      </c>
      <c r="J2583">
        <v>16</v>
      </c>
      <c r="K2583">
        <v>1130</v>
      </c>
      <c r="M2583" s="206">
        <v>42843.625</v>
      </c>
      <c r="N2583">
        <v>16</v>
      </c>
      <c r="O2583">
        <v>1297.1600000000001</v>
      </c>
      <c r="Q2583" s="206">
        <v>42477.625</v>
      </c>
      <c r="R2583">
        <v>16</v>
      </c>
      <c r="S2583">
        <v>1218.4570000000001</v>
      </c>
      <c r="X2583" s="204">
        <f t="shared" si="200"/>
        <v>0.4110026673384613</v>
      </c>
      <c r="Y2583" s="204">
        <f t="shared" si="201"/>
        <v>0.43944034782608699</v>
      </c>
      <c r="Z2583" s="204">
        <f t="shared" si="202"/>
        <v>0.33694192901873082</v>
      </c>
      <c r="AA2583" s="204">
        <f t="shared" si="203"/>
        <v>0.403652287829254</v>
      </c>
      <c r="AB2583" s="204">
        <f t="shared" si="204"/>
        <v>0.42524263867102635</v>
      </c>
      <c r="AD2583" s="204">
        <v>0.57808366888460405</v>
      </c>
      <c r="AE2583" s="204">
        <v>0.55271930434782612</v>
      </c>
      <c r="AF2583" s="204">
        <v>0.5009308093531355</v>
      </c>
      <c r="AG2583" s="204">
        <v>0.54471808998902449</v>
      </c>
      <c r="AH2583" s="204">
        <v>0.60561361249025636</v>
      </c>
    </row>
    <row r="2584" spans="1:34">
      <c r="A2584" s="206">
        <v>43938.666666666664</v>
      </c>
      <c r="B2584">
        <v>17</v>
      </c>
      <c r="C2584">
        <v>1225.8979999999999</v>
      </c>
      <c r="E2584" s="206">
        <v>43573.666666666664</v>
      </c>
      <c r="F2584">
        <v>17</v>
      </c>
      <c r="G2584">
        <v>1299.2090000000001</v>
      </c>
      <c r="I2584" s="206">
        <v>43208.666666666664</v>
      </c>
      <c r="J2584">
        <v>17</v>
      </c>
      <c r="K2584">
        <v>1201</v>
      </c>
      <c r="M2584" s="206">
        <v>42843.666666666664</v>
      </c>
      <c r="N2584">
        <v>17</v>
      </c>
      <c r="O2584">
        <v>1320.5630000000001</v>
      </c>
      <c r="Q2584" s="206">
        <v>42477.666666666664</v>
      </c>
      <c r="R2584">
        <v>17</v>
      </c>
      <c r="S2584">
        <v>1261.8779999999999</v>
      </c>
      <c r="X2584" s="204">
        <f t="shared" si="200"/>
        <v>0.42164468338678629</v>
      </c>
      <c r="Y2584" s="204">
        <f t="shared" si="201"/>
        <v>0.45118608695652179</v>
      </c>
      <c r="Z2584" s="204">
        <f t="shared" si="202"/>
        <v>0.32879480120135218</v>
      </c>
      <c r="AA2584" s="204">
        <f t="shared" si="203"/>
        <v>0.40970429165458644</v>
      </c>
      <c r="AB2584" s="204">
        <f t="shared" si="204"/>
        <v>0.45596638331987299</v>
      </c>
      <c r="AD2584" s="204">
        <v>0.57805217851096902</v>
      </c>
      <c r="AE2584" s="204">
        <v>0.55269843478260872</v>
      </c>
      <c r="AF2584" s="204">
        <v>0.50091451509750073</v>
      </c>
      <c r="AG2584" s="204">
        <v>0.54470116949873371</v>
      </c>
      <c r="AH2584" s="204">
        <v>0.60560139820279713</v>
      </c>
    </row>
    <row r="2585" spans="1:34">
      <c r="A2585" s="206">
        <v>43938.708333333336</v>
      </c>
      <c r="B2585">
        <v>18</v>
      </c>
      <c r="C2585">
        <v>1229.9770000000001</v>
      </c>
      <c r="E2585" s="206">
        <v>43573.708333333336</v>
      </c>
      <c r="F2585">
        <v>18</v>
      </c>
      <c r="G2585">
        <v>1303.4159999999999</v>
      </c>
      <c r="I2585" s="206">
        <v>43208.708333333336</v>
      </c>
      <c r="J2585">
        <v>18</v>
      </c>
      <c r="K2585">
        <v>1220</v>
      </c>
      <c r="M2585" s="206">
        <v>42843.708333333336</v>
      </c>
      <c r="N2585">
        <v>18</v>
      </c>
      <c r="O2585">
        <v>1351.057</v>
      </c>
      <c r="Q2585" s="206">
        <v>42477.708333333336</v>
      </c>
      <c r="R2585">
        <v>18</v>
      </c>
      <c r="S2585">
        <v>1328.5139999999999</v>
      </c>
      <c r="X2585" s="204">
        <f t="shared" si="200"/>
        <v>0.43667043628355451</v>
      </c>
      <c r="Y2585" s="204">
        <f t="shared" si="201"/>
        <v>0.45932626086956524</v>
      </c>
      <c r="Z2585" s="204">
        <f t="shared" si="202"/>
        <v>0.34945358959541944</v>
      </c>
      <c r="AA2585" s="204">
        <f t="shared" si="203"/>
        <v>0.42275487057939987</v>
      </c>
      <c r="AB2585" s="204">
        <f t="shared" si="204"/>
        <v>0.45374153235268644</v>
      </c>
      <c r="AD2585" s="204">
        <v>0.57799196614819448</v>
      </c>
      <c r="AE2585" s="204">
        <v>0.55269565217391303</v>
      </c>
      <c r="AF2585" s="204">
        <v>0.50075593707391253</v>
      </c>
      <c r="AG2585" s="204">
        <v>0.54465268578616988</v>
      </c>
      <c r="AH2585" s="204">
        <v>0.60551145663150685</v>
      </c>
    </row>
    <row r="2586" spans="1:34">
      <c r="A2586" s="206">
        <v>43938.75</v>
      </c>
      <c r="B2586">
        <v>19</v>
      </c>
      <c r="C2586">
        <v>1254.856</v>
      </c>
      <c r="E2586" s="206">
        <v>43573.75</v>
      </c>
      <c r="F2586">
        <v>19</v>
      </c>
      <c r="G2586">
        <v>1313.94</v>
      </c>
      <c r="I2586" s="206">
        <v>43208.75</v>
      </c>
      <c r="J2586">
        <v>19</v>
      </c>
      <c r="K2586">
        <v>1248</v>
      </c>
      <c r="M2586" s="206">
        <v>42843.75</v>
      </c>
      <c r="N2586">
        <v>19</v>
      </c>
      <c r="O2586">
        <v>1366.8150000000001</v>
      </c>
      <c r="Q2586" s="206">
        <v>42477.75</v>
      </c>
      <c r="R2586">
        <v>19</v>
      </c>
      <c r="S2586">
        <v>1362.817</v>
      </c>
      <c r="X2586" s="204">
        <f t="shared" si="200"/>
        <v>0.45972969493787053</v>
      </c>
      <c r="Y2586" s="204">
        <f t="shared" si="201"/>
        <v>0.4699328695652174</v>
      </c>
      <c r="Z2586" s="204">
        <f t="shared" si="202"/>
        <v>0.35498199775721212</v>
      </c>
      <c r="AA2586" s="204">
        <f t="shared" si="203"/>
        <v>0.4241238033227287</v>
      </c>
      <c r="AB2586" s="204">
        <f t="shared" si="204"/>
        <v>0.45525129230862621</v>
      </c>
      <c r="AD2586" s="204">
        <v>0.57798919776369906</v>
      </c>
      <c r="AE2586" s="204">
        <v>0.55269565217391303</v>
      </c>
      <c r="AF2586" s="204">
        <v>0.50063896759596305</v>
      </c>
      <c r="AG2586" s="204">
        <v>0.54462274953411705</v>
      </c>
      <c r="AH2586" s="204">
        <v>0.60550479429289272</v>
      </c>
    </row>
    <row r="2587" spans="1:34">
      <c r="A2587" s="206">
        <v>43938.791666666664</v>
      </c>
      <c r="B2587">
        <v>20</v>
      </c>
      <c r="C2587">
        <v>1268.0029999999999</v>
      </c>
      <c r="E2587" s="206">
        <v>43573.791666666664</v>
      </c>
      <c r="F2587">
        <v>20</v>
      </c>
      <c r="G2587">
        <v>1318.2339999999999</v>
      </c>
      <c r="I2587" s="206">
        <v>43208.791666666664</v>
      </c>
      <c r="J2587">
        <v>20</v>
      </c>
      <c r="K2587">
        <v>1268</v>
      </c>
      <c r="M2587" s="206">
        <v>42843.791666666664</v>
      </c>
      <c r="N2587">
        <v>20</v>
      </c>
      <c r="O2587">
        <v>1383.596</v>
      </c>
      <c r="Q2587" s="206">
        <v>42477.791666666664</v>
      </c>
      <c r="R2587">
        <v>20</v>
      </c>
      <c r="S2587">
        <v>1343.7660000000001</v>
      </c>
      <c r="X2587" s="204">
        <f t="shared" si="200"/>
        <v>0.47160018160602291</v>
      </c>
      <c r="Y2587" s="204">
        <f t="shared" si="201"/>
        <v>0.4754139130434783</v>
      </c>
      <c r="Z2587" s="204">
        <f t="shared" si="202"/>
        <v>0.36312912557459076</v>
      </c>
      <c r="AA2587" s="204">
        <f t="shared" si="203"/>
        <v>0.42754825024233722</v>
      </c>
      <c r="AB2587" s="204">
        <f t="shared" si="204"/>
        <v>0.46445975466308187</v>
      </c>
      <c r="AD2587" s="204">
        <v>0.5779580534381259</v>
      </c>
      <c r="AE2587" s="204">
        <v>0.55269565217391303</v>
      </c>
      <c r="AF2587" s="204">
        <v>0.50063663984515805</v>
      </c>
      <c r="AG2587" s="204">
        <v>0.54460452746765009</v>
      </c>
      <c r="AH2587" s="204">
        <v>0.6054807358478973</v>
      </c>
    </row>
    <row r="2588" spans="1:34">
      <c r="A2588" s="206">
        <v>43938.833333333336</v>
      </c>
      <c r="B2588">
        <v>21</v>
      </c>
      <c r="C2588">
        <v>1300.9829999999999</v>
      </c>
      <c r="E2588" s="206">
        <v>43573.833333333336</v>
      </c>
      <c r="F2588">
        <v>21</v>
      </c>
      <c r="G2588">
        <v>1361.2049999999999</v>
      </c>
      <c r="I2588" s="206">
        <v>43208.833333333336</v>
      </c>
      <c r="J2588">
        <v>21</v>
      </c>
      <c r="K2588">
        <v>1358</v>
      </c>
      <c r="M2588" s="206">
        <v>42843.833333333336</v>
      </c>
      <c r="N2588">
        <v>21</v>
      </c>
      <c r="O2588">
        <v>1350.4059999999999</v>
      </c>
      <c r="Q2588" s="206">
        <v>42477.833333333336</v>
      </c>
      <c r="R2588">
        <v>21</v>
      </c>
      <c r="S2588">
        <v>1399.039</v>
      </c>
      <c r="X2588" s="204">
        <f t="shared" si="200"/>
        <v>0.46500761997832357</v>
      </c>
      <c r="Y2588" s="204">
        <f t="shared" si="201"/>
        <v>0.48125078260869564</v>
      </c>
      <c r="Z2588" s="204">
        <f t="shared" si="202"/>
        <v>0.36894850258700407</v>
      </c>
      <c r="AA2588" s="204">
        <f t="shared" si="203"/>
        <v>0.42894549226749862</v>
      </c>
      <c r="AB2588" s="204">
        <f t="shared" si="204"/>
        <v>0.4693258527608361</v>
      </c>
      <c r="AD2588" s="204">
        <v>0.57788918987380322</v>
      </c>
      <c r="AE2588" s="204">
        <v>0.55269252173913042</v>
      </c>
      <c r="AF2588" s="204">
        <v>0.50059677711262307</v>
      </c>
      <c r="AG2588" s="204">
        <v>0.54443987808135952</v>
      </c>
      <c r="AH2588" s="204">
        <v>0.60527827478001339</v>
      </c>
    </row>
    <row r="2589" spans="1:34">
      <c r="A2589" s="206">
        <v>43938.875</v>
      </c>
      <c r="B2589">
        <v>22</v>
      </c>
      <c r="C2589">
        <v>1250.0139999999999</v>
      </c>
      <c r="E2589" s="206">
        <v>43573.875</v>
      </c>
      <c r="F2589">
        <v>22</v>
      </c>
      <c r="G2589">
        <v>1405.174</v>
      </c>
      <c r="I2589" s="206">
        <v>43208.875</v>
      </c>
      <c r="J2589">
        <v>22</v>
      </c>
      <c r="K2589">
        <v>1392</v>
      </c>
      <c r="M2589" s="206">
        <v>42843.875</v>
      </c>
      <c r="N2589">
        <v>22</v>
      </c>
      <c r="O2589">
        <v>1381.191</v>
      </c>
      <c r="Q2589" s="206">
        <v>42477.875</v>
      </c>
      <c r="R2589">
        <v>22</v>
      </c>
      <c r="S2589">
        <v>1429.752</v>
      </c>
      <c r="X2589" s="204">
        <f t="shared" si="200"/>
        <v>0.48413473450500594</v>
      </c>
      <c r="Y2589" s="204">
        <f t="shared" si="201"/>
        <v>0.46970643478260865</v>
      </c>
      <c r="Z2589" s="204">
        <f t="shared" si="202"/>
        <v>0.39513569914286395</v>
      </c>
      <c r="AA2589" s="204">
        <f t="shared" si="203"/>
        <v>0.44292799973447844</v>
      </c>
      <c r="AB2589" s="204">
        <f t="shared" si="204"/>
        <v>0.4815327376215599</v>
      </c>
      <c r="AD2589" s="204">
        <v>0.57787154142264507</v>
      </c>
      <c r="AE2589" s="204">
        <v>0.55259339130434781</v>
      </c>
      <c r="AF2589" s="204">
        <v>0.50046642306754496</v>
      </c>
      <c r="AG2589" s="204">
        <v>0.54442360837915693</v>
      </c>
      <c r="AH2589" s="204">
        <v>0.60524015139794374</v>
      </c>
    </row>
    <row r="2590" spans="1:34">
      <c r="A2590" s="206">
        <v>43938.916666666664</v>
      </c>
      <c r="B2590">
        <v>23</v>
      </c>
      <c r="C2590">
        <v>1184.1020000000001</v>
      </c>
      <c r="E2590" s="206">
        <v>43573.916666666664</v>
      </c>
      <c r="F2590">
        <v>23</v>
      </c>
      <c r="G2590">
        <v>1257.153</v>
      </c>
      <c r="I2590" s="206">
        <v>43208.916666666664</v>
      </c>
      <c r="J2590">
        <v>23</v>
      </c>
      <c r="K2590">
        <v>1316</v>
      </c>
      <c r="M2590" s="206">
        <v>42843.916666666664</v>
      </c>
      <c r="N2590">
        <v>23</v>
      </c>
      <c r="O2590">
        <v>1294.25</v>
      </c>
      <c r="Q2590" s="206">
        <v>42477.916666666664</v>
      </c>
      <c r="R2590">
        <v>23</v>
      </c>
      <c r="S2590">
        <v>1254.943</v>
      </c>
      <c r="X2590" s="204">
        <f t="shared" si="200"/>
        <v>0.49476290863085393</v>
      </c>
      <c r="Y2590" s="204">
        <f t="shared" si="201"/>
        <v>0.48041426086956524</v>
      </c>
      <c r="Z2590" s="204">
        <f t="shared" si="202"/>
        <v>0.40502864006396661</v>
      </c>
      <c r="AA2590" s="204">
        <f t="shared" si="203"/>
        <v>0.45723525045742264</v>
      </c>
      <c r="AB2590" s="204">
        <f t="shared" si="204"/>
        <v>0.46266758557588883</v>
      </c>
      <c r="AD2590" s="204">
        <v>0.57767498612347268</v>
      </c>
      <c r="AE2590" s="204">
        <v>0.55257217391304347</v>
      </c>
      <c r="AF2590" s="204">
        <v>0.50043296164972362</v>
      </c>
      <c r="AG2590" s="204">
        <v>0.54433575198726281</v>
      </c>
      <c r="AH2590" s="204">
        <v>0.60517278775195671</v>
      </c>
    </row>
    <row r="2591" spans="1:34">
      <c r="A2591" s="206">
        <v>43938.958333333336</v>
      </c>
      <c r="B2591">
        <v>24</v>
      </c>
      <c r="C2591">
        <v>1142.191</v>
      </c>
      <c r="E2591" s="206">
        <v>43573.958333333336</v>
      </c>
      <c r="F2591">
        <v>24</v>
      </c>
      <c r="G2591">
        <v>1127.336</v>
      </c>
      <c r="I2591" s="206">
        <v>43208.958333333336</v>
      </c>
      <c r="J2591">
        <v>24</v>
      </c>
      <c r="K2591">
        <v>1155</v>
      </c>
      <c r="M2591" s="206">
        <v>42843.958333333336</v>
      </c>
      <c r="N2591">
        <v>24</v>
      </c>
      <c r="O2591">
        <v>1174.114</v>
      </c>
      <c r="Q2591" s="206">
        <v>42477.958333333336</v>
      </c>
      <c r="R2591">
        <v>24</v>
      </c>
      <c r="S2591">
        <v>1103.4649999999999</v>
      </c>
      <c r="X2591" s="204">
        <f t="shared" si="200"/>
        <v>0.43427059297411702</v>
      </c>
      <c r="Y2591" s="204">
        <f t="shared" si="201"/>
        <v>0.45017391304347826</v>
      </c>
      <c r="Z2591" s="204">
        <f t="shared" si="202"/>
        <v>0.38291500741679602</v>
      </c>
      <c r="AA2591" s="204">
        <f t="shared" si="203"/>
        <v>0.40907009866272809</v>
      </c>
      <c r="AB2591" s="204">
        <f t="shared" si="204"/>
        <v>0.43827158209074552</v>
      </c>
      <c r="AD2591" s="204">
        <v>0.57764834042270463</v>
      </c>
      <c r="AE2591" s="204">
        <v>0.55253426086956525</v>
      </c>
      <c r="AF2591" s="204">
        <v>0.50036080137476968</v>
      </c>
      <c r="AG2591" s="204">
        <v>0.54427620487720108</v>
      </c>
      <c r="AH2591" s="204">
        <v>0.60514983969673031</v>
      </c>
    </row>
    <row r="2592" spans="1:34">
      <c r="A2592" s="206">
        <v>43939</v>
      </c>
      <c r="B2592">
        <v>1</v>
      </c>
      <c r="C2592">
        <v>1091.242</v>
      </c>
      <c r="E2592" s="206">
        <v>43574</v>
      </c>
      <c r="F2592">
        <v>1</v>
      </c>
      <c r="G2592">
        <v>1013.796</v>
      </c>
      <c r="I2592" s="206">
        <v>43209</v>
      </c>
      <c r="J2592">
        <v>1</v>
      </c>
      <c r="K2592">
        <v>1065</v>
      </c>
      <c r="M2592" s="206">
        <v>42844</v>
      </c>
      <c r="N2592">
        <v>1</v>
      </c>
      <c r="O2592">
        <v>1045.172</v>
      </c>
      <c r="Q2592" s="206">
        <v>42478</v>
      </c>
      <c r="R2592">
        <v>1</v>
      </c>
      <c r="S2592">
        <v>923.69299999999998</v>
      </c>
      <c r="X2592" s="204">
        <f t="shared" si="200"/>
        <v>0.38185192465011081</v>
      </c>
      <c r="Y2592" s="204">
        <f t="shared" si="201"/>
        <v>0.40838747826086957</v>
      </c>
      <c r="Z2592" s="204">
        <f t="shared" si="202"/>
        <v>0.33606902246686887</v>
      </c>
      <c r="AA2592" s="204">
        <f t="shared" si="203"/>
        <v>0.36682842004596516</v>
      </c>
      <c r="AB2592" s="204">
        <f t="shared" si="204"/>
        <v>0.42275906688765891</v>
      </c>
      <c r="AD2592" s="204">
        <v>0.57755421534986151</v>
      </c>
      <c r="AE2592" s="204">
        <v>0.55249356521739135</v>
      </c>
      <c r="AF2592" s="204">
        <v>0.50026681843601917</v>
      </c>
      <c r="AG2592" s="204">
        <v>0.54426188753926286</v>
      </c>
      <c r="AH2592" s="204">
        <v>0.6050365799402907</v>
      </c>
    </row>
    <row r="2593" spans="1:34">
      <c r="A2593" s="206">
        <v>43939.041666666664</v>
      </c>
      <c r="B2593">
        <v>2</v>
      </c>
      <c r="C2593">
        <v>1096.2819999999999</v>
      </c>
      <c r="E2593" s="206">
        <v>43574.041666666664</v>
      </c>
      <c r="F2593">
        <v>2</v>
      </c>
      <c r="G2593">
        <v>955.08900000000006</v>
      </c>
      <c r="I2593" s="206">
        <v>43209.041666666664</v>
      </c>
      <c r="J2593">
        <v>2</v>
      </c>
      <c r="K2593">
        <v>1061</v>
      </c>
      <c r="M2593" s="206">
        <v>42844.041666666664</v>
      </c>
      <c r="N2593">
        <v>2</v>
      </c>
      <c r="O2593">
        <v>978.99199999999996</v>
      </c>
      <c r="Q2593" s="206">
        <v>42478.041666666664</v>
      </c>
      <c r="R2593">
        <v>2</v>
      </c>
      <c r="S2593">
        <v>885.31</v>
      </c>
      <c r="X2593" s="204">
        <f t="shared" si="200"/>
        <v>0.3196421724620489</v>
      </c>
      <c r="Y2593" s="204">
        <f t="shared" si="201"/>
        <v>0.36353808695652173</v>
      </c>
      <c r="Z2593" s="204">
        <f t="shared" si="202"/>
        <v>0.30988182591100893</v>
      </c>
      <c r="AA2593" s="204">
        <f t="shared" si="203"/>
        <v>0.32988318028424474</v>
      </c>
      <c r="AB2593" s="204">
        <f t="shared" si="204"/>
        <v>0.40390131744044794</v>
      </c>
      <c r="AD2593" s="204">
        <v>0.57755421534986151</v>
      </c>
      <c r="AE2593" s="204">
        <v>0.55234782608695654</v>
      </c>
      <c r="AF2593" s="204">
        <v>0.50025517968199429</v>
      </c>
      <c r="AG2593" s="204">
        <v>0.54425375268816145</v>
      </c>
      <c r="AH2593" s="204">
        <v>0.60501881370398647</v>
      </c>
    </row>
    <row r="2594" spans="1:34">
      <c r="A2594" s="206">
        <v>43939.083333333336</v>
      </c>
      <c r="B2594">
        <v>3</v>
      </c>
      <c r="C2594">
        <v>1067.309</v>
      </c>
      <c r="E2594" s="206">
        <v>43574.083333333336</v>
      </c>
      <c r="F2594">
        <v>3</v>
      </c>
      <c r="G2594">
        <v>944.24800000000005</v>
      </c>
      <c r="I2594" s="206">
        <v>43209.083333333336</v>
      </c>
      <c r="J2594">
        <v>3</v>
      </c>
      <c r="K2594">
        <v>1021</v>
      </c>
      <c r="M2594" s="206">
        <v>42844.083333333336</v>
      </c>
      <c r="N2594">
        <v>3</v>
      </c>
      <c r="O2594">
        <v>939.99300000000005</v>
      </c>
      <c r="Q2594" s="206">
        <v>42478.083333333336</v>
      </c>
      <c r="R2594">
        <v>3</v>
      </c>
      <c r="S2594">
        <v>911.13400000000001</v>
      </c>
      <c r="X2594" s="204">
        <f t="shared" si="200"/>
        <v>0.30635980970124976</v>
      </c>
      <c r="Y2594" s="204">
        <f t="shared" si="201"/>
        <v>0.34051895652173914</v>
      </c>
      <c r="Z2594" s="204">
        <f t="shared" si="202"/>
        <v>0.3087179505085263</v>
      </c>
      <c r="AA2594" s="204">
        <f t="shared" si="203"/>
        <v>0.31078027214005483</v>
      </c>
      <c r="AB2594" s="204">
        <f t="shared" si="204"/>
        <v>0.40576677225239605</v>
      </c>
      <c r="AD2594" s="204">
        <v>0.57741683426927803</v>
      </c>
      <c r="AE2594" s="204">
        <v>0.55232521739130436</v>
      </c>
      <c r="AF2594" s="204">
        <v>0.50015392252197832</v>
      </c>
      <c r="AG2594" s="204">
        <v>0.54420071345898091</v>
      </c>
      <c r="AH2594" s="204">
        <v>0.60493812538077119</v>
      </c>
    </row>
    <row r="2595" spans="1:34">
      <c r="A2595" s="206">
        <v>43939.125</v>
      </c>
      <c r="B2595">
        <v>4</v>
      </c>
      <c r="C2595">
        <v>1133.335</v>
      </c>
      <c r="E2595" s="206">
        <v>43574.125</v>
      </c>
      <c r="F2595">
        <v>4</v>
      </c>
      <c r="G2595">
        <v>885.03300000000002</v>
      </c>
      <c r="I2595" s="206">
        <v>43209.125</v>
      </c>
      <c r="J2595">
        <v>4</v>
      </c>
      <c r="K2595">
        <v>1054</v>
      </c>
      <c r="M2595" s="206">
        <v>42844.125</v>
      </c>
      <c r="N2595">
        <v>4</v>
      </c>
      <c r="O2595">
        <v>924.86500000000001</v>
      </c>
      <c r="Q2595" s="206">
        <v>42478.125</v>
      </c>
      <c r="R2595">
        <v>4</v>
      </c>
      <c r="S2595">
        <v>901.42499999999995</v>
      </c>
      <c r="X2595" s="204">
        <f t="shared" si="200"/>
        <v>0.31529615485235513</v>
      </c>
      <c r="Y2595" s="204">
        <f t="shared" si="201"/>
        <v>0.32695408695652178</v>
      </c>
      <c r="Z2595" s="204">
        <f t="shared" si="202"/>
        <v>0.29707919648369963</v>
      </c>
      <c r="AA2595" s="204">
        <f t="shared" si="203"/>
        <v>0.30725267530848172</v>
      </c>
      <c r="AB2595" s="204">
        <f t="shared" si="204"/>
        <v>0.39504299799315556</v>
      </c>
      <c r="AD2595" s="204">
        <v>0.57741233564447303</v>
      </c>
      <c r="AE2595" s="204">
        <v>0.55220695652173912</v>
      </c>
      <c r="AF2595" s="204">
        <v>0.5000884545305887</v>
      </c>
      <c r="AG2595" s="204">
        <v>0.54410374603385325</v>
      </c>
      <c r="AH2595" s="204">
        <v>0.60454393701277021</v>
      </c>
    </row>
    <row r="2596" spans="1:34">
      <c r="A2596" s="206">
        <v>43939.166666666664</v>
      </c>
      <c r="B2596">
        <v>5</v>
      </c>
      <c r="C2596">
        <v>1169.3019999999999</v>
      </c>
      <c r="E2596" s="206">
        <v>43574.166666666664</v>
      </c>
      <c r="F2596">
        <v>5</v>
      </c>
      <c r="G2596">
        <v>900.15200000000004</v>
      </c>
      <c r="I2596" s="206">
        <v>43209.166666666664</v>
      </c>
      <c r="J2596">
        <v>5</v>
      </c>
      <c r="K2596">
        <v>1150</v>
      </c>
      <c r="M2596" s="206">
        <v>42844.166666666664</v>
      </c>
      <c r="N2596">
        <v>5</v>
      </c>
      <c r="O2596">
        <v>935.01700000000005</v>
      </c>
      <c r="Q2596" s="206">
        <v>42478.166666666664</v>
      </c>
      <c r="R2596">
        <v>5</v>
      </c>
      <c r="S2596">
        <v>946.55799999999999</v>
      </c>
      <c r="X2596" s="204">
        <f t="shared" si="200"/>
        <v>0.31193637421914255</v>
      </c>
      <c r="Y2596" s="204">
        <f t="shared" si="201"/>
        <v>0.3216921739130435</v>
      </c>
      <c r="Z2596" s="204">
        <f t="shared" si="202"/>
        <v>0.30668116855418159</v>
      </c>
      <c r="AA2596" s="204">
        <f t="shared" si="203"/>
        <v>0.28798446698991309</v>
      </c>
      <c r="AB2596" s="204">
        <f t="shared" si="204"/>
        <v>0.41948119628952157</v>
      </c>
      <c r="AD2596" s="204">
        <v>0.57736700334836111</v>
      </c>
      <c r="AE2596" s="204">
        <v>0.55220347826086957</v>
      </c>
      <c r="AF2596" s="204">
        <v>0.5000872906551862</v>
      </c>
      <c r="AG2596" s="204">
        <v>0.54401068333725433</v>
      </c>
      <c r="AH2596" s="204">
        <v>0.60448286557547437</v>
      </c>
    </row>
    <row r="2597" spans="1:34">
      <c r="A2597" s="206">
        <v>43939.208333333336</v>
      </c>
      <c r="B2597">
        <v>6</v>
      </c>
      <c r="C2597">
        <v>1219.2439999999999</v>
      </c>
      <c r="E2597" s="206">
        <v>43574.208333333336</v>
      </c>
      <c r="F2597">
        <v>6</v>
      </c>
      <c r="G2597">
        <v>969.08699999999999</v>
      </c>
      <c r="I2597" s="206">
        <v>43209.208333333336</v>
      </c>
      <c r="J2597">
        <v>6</v>
      </c>
      <c r="K2597">
        <v>1297</v>
      </c>
      <c r="M2597" s="206">
        <v>42844.208333333336</v>
      </c>
      <c r="N2597">
        <v>6</v>
      </c>
      <c r="O2597">
        <v>959.98500000000001</v>
      </c>
      <c r="Q2597" s="206">
        <v>42478.208333333336</v>
      </c>
      <c r="R2597">
        <v>6</v>
      </c>
      <c r="S2597">
        <v>1032.6759999999999</v>
      </c>
      <c r="X2597" s="204">
        <f t="shared" si="200"/>
        <v>0.32755456139792344</v>
      </c>
      <c r="Y2597" s="204">
        <f t="shared" si="201"/>
        <v>0.32522330434782609</v>
      </c>
      <c r="Z2597" s="204">
        <f t="shared" si="202"/>
        <v>0.33461417821376549</v>
      </c>
      <c r="AA2597" s="204">
        <f t="shared" si="203"/>
        <v>0.2929040995419428</v>
      </c>
      <c r="AB2597" s="204">
        <f t="shared" si="204"/>
        <v>0.43279365923026297</v>
      </c>
      <c r="AD2597" s="204">
        <v>0.57728983463055217</v>
      </c>
      <c r="AE2597" s="204">
        <v>0.55217078260869568</v>
      </c>
      <c r="AF2597" s="204">
        <v>0.50008088934047257</v>
      </c>
      <c r="AG2597" s="204">
        <v>0.54400775479085783</v>
      </c>
      <c r="AH2597" s="204">
        <v>0.60441920322871734</v>
      </c>
    </row>
    <row r="2598" spans="1:34">
      <c r="A2598" s="206">
        <v>43939.25</v>
      </c>
      <c r="B2598">
        <v>7</v>
      </c>
      <c r="C2598">
        <v>1282.174</v>
      </c>
      <c r="E2598" s="206">
        <v>43574.25</v>
      </c>
      <c r="F2598">
        <v>7</v>
      </c>
      <c r="G2598">
        <v>1092.107</v>
      </c>
      <c r="I2598" s="206">
        <v>43209.25</v>
      </c>
      <c r="J2598">
        <v>7</v>
      </c>
      <c r="K2598">
        <v>1469</v>
      </c>
      <c r="M2598" s="206">
        <v>42844.25</v>
      </c>
      <c r="N2598">
        <v>7</v>
      </c>
      <c r="O2598">
        <v>1092.97</v>
      </c>
      <c r="Q2598" s="206">
        <v>42478.25</v>
      </c>
      <c r="R2598">
        <v>7</v>
      </c>
      <c r="S2598">
        <v>1226.3050000000001</v>
      </c>
      <c r="X2598" s="204">
        <f t="shared" si="200"/>
        <v>0.35735552839462764</v>
      </c>
      <c r="Y2598" s="204">
        <f t="shared" si="201"/>
        <v>0.33390782608695652</v>
      </c>
      <c r="Z2598" s="204">
        <f t="shared" si="202"/>
        <v>0.3773865992550034</v>
      </c>
      <c r="AA2598" s="204">
        <f t="shared" si="203"/>
        <v>0.31533513796870161</v>
      </c>
      <c r="AB2598" s="204">
        <f t="shared" si="204"/>
        <v>0.45127868784500735</v>
      </c>
      <c r="AD2598" s="204">
        <v>0.57720816728793833</v>
      </c>
      <c r="AE2598" s="204">
        <v>0.5521433043478261</v>
      </c>
      <c r="AF2598" s="204">
        <v>0.49995664564125758</v>
      </c>
      <c r="AG2598" s="204">
        <v>0.54394202519395929</v>
      </c>
      <c r="AH2598" s="204">
        <v>0.6043884824451079</v>
      </c>
    </row>
    <row r="2599" spans="1:34">
      <c r="A2599" s="206">
        <v>43939.291666666664</v>
      </c>
      <c r="B2599">
        <v>8</v>
      </c>
      <c r="C2599">
        <v>1385.0540000000001</v>
      </c>
      <c r="E2599" s="206">
        <v>43574.291666666664</v>
      </c>
      <c r="F2599">
        <v>8</v>
      </c>
      <c r="G2599">
        <v>1153.7190000000001</v>
      </c>
      <c r="I2599" s="206">
        <v>43209.291666666664</v>
      </c>
      <c r="J2599">
        <v>8</v>
      </c>
      <c r="K2599">
        <v>1544</v>
      </c>
      <c r="M2599" s="206">
        <v>42844.291666666664</v>
      </c>
      <c r="N2599">
        <v>8</v>
      </c>
      <c r="O2599">
        <v>1112.8979999999999</v>
      </c>
      <c r="Q2599" s="206">
        <v>42478.291666666664</v>
      </c>
      <c r="R2599">
        <v>8</v>
      </c>
      <c r="S2599">
        <v>1263.049</v>
      </c>
      <c r="X2599" s="204">
        <f t="shared" si="200"/>
        <v>0.42436046857675974</v>
      </c>
      <c r="Y2599" s="204">
        <f t="shared" si="201"/>
        <v>0.38016347826086955</v>
      </c>
      <c r="Z2599" s="204">
        <f t="shared" si="202"/>
        <v>0.42743324156175788</v>
      </c>
      <c r="AA2599" s="204">
        <f t="shared" si="203"/>
        <v>0.35536511326803977</v>
      </c>
      <c r="AB2599" s="204">
        <f t="shared" si="204"/>
        <v>0.47457096389974812</v>
      </c>
      <c r="AD2599" s="204">
        <v>0.57712926832981981</v>
      </c>
      <c r="AE2599" s="204">
        <v>0.55213773913043473</v>
      </c>
      <c r="AF2599" s="204">
        <v>0.49988448536630359</v>
      </c>
      <c r="AG2599" s="204">
        <v>0.54392543009771255</v>
      </c>
      <c r="AH2599" s="204">
        <v>0.60435369023234542</v>
      </c>
    </row>
    <row r="2600" spans="1:34">
      <c r="A2600" s="206">
        <v>43939.333333333336</v>
      </c>
      <c r="B2600">
        <v>9</v>
      </c>
      <c r="C2600">
        <v>1436.999</v>
      </c>
      <c r="E2600" s="206">
        <v>43574.333333333336</v>
      </c>
      <c r="F2600">
        <v>9</v>
      </c>
      <c r="G2600">
        <v>1141.6320000000001</v>
      </c>
      <c r="I2600" s="206">
        <v>43209.333333333336</v>
      </c>
      <c r="J2600">
        <v>9</v>
      </c>
      <c r="K2600">
        <v>1614</v>
      </c>
      <c r="M2600" s="206">
        <v>42844.333333333336</v>
      </c>
      <c r="N2600">
        <v>9</v>
      </c>
      <c r="O2600">
        <v>1094.6479999999999</v>
      </c>
      <c r="Q2600" s="206">
        <v>42478.333333333336</v>
      </c>
      <c r="R2600">
        <v>9</v>
      </c>
      <c r="S2600">
        <v>1212.222</v>
      </c>
      <c r="X2600" s="204">
        <f t="shared" si="200"/>
        <v>0.43707565856406666</v>
      </c>
      <c r="Y2600" s="204">
        <f t="shared" si="201"/>
        <v>0.38709495652173909</v>
      </c>
      <c r="Z2600" s="204">
        <f t="shared" si="202"/>
        <v>0.44925590535830778</v>
      </c>
      <c r="AA2600" s="204">
        <f t="shared" si="203"/>
        <v>0.37541329111020216</v>
      </c>
      <c r="AB2600" s="204">
        <f t="shared" si="204"/>
        <v>0.51264993037856155</v>
      </c>
      <c r="AD2600" s="204">
        <v>0.57704794703526785</v>
      </c>
      <c r="AE2600" s="204">
        <v>0.55213008695652177</v>
      </c>
      <c r="AF2600" s="204">
        <v>0.49988448536630359</v>
      </c>
      <c r="AG2600" s="204">
        <v>0.54391924761087551</v>
      </c>
      <c r="AH2600" s="204">
        <v>0.60432000840935185</v>
      </c>
    </row>
    <row r="2601" spans="1:34">
      <c r="A2601" s="206">
        <v>43939.375</v>
      </c>
      <c r="B2601">
        <v>10</v>
      </c>
      <c r="C2601">
        <v>1500.904</v>
      </c>
      <c r="E2601" s="206">
        <v>43574.375</v>
      </c>
      <c r="F2601">
        <v>10</v>
      </c>
      <c r="G2601">
        <v>1155.3489999999999</v>
      </c>
      <c r="I2601" s="206">
        <v>43209.375</v>
      </c>
      <c r="J2601">
        <v>10</v>
      </c>
      <c r="K2601">
        <v>1589</v>
      </c>
      <c r="M2601" s="206">
        <v>42844.375</v>
      </c>
      <c r="N2601">
        <v>10</v>
      </c>
      <c r="O2601">
        <v>1102.549</v>
      </c>
      <c r="Q2601" s="206">
        <v>42478.375</v>
      </c>
      <c r="R2601">
        <v>10</v>
      </c>
      <c r="S2601">
        <v>1208.3710000000001</v>
      </c>
      <c r="X2601" s="204">
        <f t="shared" si="200"/>
        <v>0.41948707372069494</v>
      </c>
      <c r="Y2601" s="204">
        <f t="shared" si="201"/>
        <v>0.38074713043478259</v>
      </c>
      <c r="Z2601" s="204">
        <f t="shared" si="202"/>
        <v>0.46962372490175436</v>
      </c>
      <c r="AA2601" s="204">
        <f t="shared" si="203"/>
        <v>0.37148025329973966</v>
      </c>
      <c r="AB2601" s="204">
        <f t="shared" si="204"/>
        <v>0.53187632922908601</v>
      </c>
      <c r="AD2601" s="204">
        <v>0.57703894978565784</v>
      </c>
      <c r="AE2601" s="204">
        <v>0.55210052173913038</v>
      </c>
      <c r="AF2601" s="204">
        <v>0.49981319799790158</v>
      </c>
      <c r="AG2601" s="204">
        <v>0.54385579577228527</v>
      </c>
      <c r="AH2601" s="204">
        <v>0.60418935254653094</v>
      </c>
    </row>
    <row r="2602" spans="1:34">
      <c r="A2602" s="206">
        <v>43939.416666666664</v>
      </c>
      <c r="B2602">
        <v>11</v>
      </c>
      <c r="C2602">
        <v>1502.8440000000001</v>
      </c>
      <c r="E2602" s="206">
        <v>43574.416666666664</v>
      </c>
      <c r="F2602">
        <v>11</v>
      </c>
      <c r="G2602">
        <v>1183.902</v>
      </c>
      <c r="I2602" s="206">
        <v>43209.416666666664</v>
      </c>
      <c r="J2602">
        <v>11</v>
      </c>
      <c r="K2602">
        <v>1603</v>
      </c>
      <c r="M2602" s="206">
        <v>42844.416666666664</v>
      </c>
      <c r="N2602">
        <v>11</v>
      </c>
      <c r="O2602">
        <v>1109.7</v>
      </c>
      <c r="Q2602" s="206">
        <v>42478.416666666664</v>
      </c>
      <c r="R2602">
        <v>11</v>
      </c>
      <c r="S2602">
        <v>1223.5070000000001</v>
      </c>
      <c r="X2602" s="204">
        <f t="shared" si="200"/>
        <v>0.41815444263422863</v>
      </c>
      <c r="Y2602" s="204">
        <f t="shared" si="201"/>
        <v>0.38349530434782608</v>
      </c>
      <c r="Z2602" s="204">
        <f t="shared" si="202"/>
        <v>0.46234950363623772</v>
      </c>
      <c r="AA2602" s="204">
        <f t="shared" si="203"/>
        <v>0.37594368340200773</v>
      </c>
      <c r="AB2602" s="204">
        <f t="shared" si="204"/>
        <v>0.55552948195875718</v>
      </c>
      <c r="AD2602" s="204">
        <v>0.57696939412521131</v>
      </c>
      <c r="AE2602" s="204">
        <v>0.55209808695652174</v>
      </c>
      <c r="AF2602" s="204">
        <v>0.49979923149307182</v>
      </c>
      <c r="AG2602" s="204">
        <v>0.54377900277788893</v>
      </c>
      <c r="AH2602" s="204">
        <v>0.60412161877062087</v>
      </c>
    </row>
    <row r="2603" spans="1:34">
      <c r="A2603" s="206">
        <v>43939.458333333336</v>
      </c>
      <c r="B2603">
        <v>12</v>
      </c>
      <c r="C2603">
        <v>1468.877</v>
      </c>
      <c r="E2603" s="206">
        <v>43574.458333333336</v>
      </c>
      <c r="F2603">
        <v>12</v>
      </c>
      <c r="G2603">
        <v>1174.4659999999999</v>
      </c>
      <c r="I2603" s="206">
        <v>43209.458333333336</v>
      </c>
      <c r="J2603">
        <v>12</v>
      </c>
      <c r="K2603">
        <v>1584</v>
      </c>
      <c r="M2603" s="206">
        <v>42844.458333333336</v>
      </c>
      <c r="N2603">
        <v>12</v>
      </c>
      <c r="O2603">
        <v>1148.1880000000001</v>
      </c>
      <c r="Q2603" s="206">
        <v>42478.458333333336</v>
      </c>
      <c r="R2603">
        <v>12</v>
      </c>
      <c r="S2603">
        <v>1245.587</v>
      </c>
      <c r="X2603" s="204">
        <f t="shared" si="200"/>
        <v>0.42339222609949856</v>
      </c>
      <c r="Y2603" s="204">
        <f t="shared" si="201"/>
        <v>0.38598260869565221</v>
      </c>
      <c r="Z2603" s="204">
        <f t="shared" si="202"/>
        <v>0.46642306754492707</v>
      </c>
      <c r="AA2603" s="204">
        <f t="shared" si="203"/>
        <v>0.38523465954183866</v>
      </c>
      <c r="AB2603" s="204">
        <f t="shared" si="204"/>
        <v>0.55624753400938798</v>
      </c>
      <c r="AD2603" s="204">
        <v>0.57695139962599129</v>
      </c>
      <c r="AE2603" s="204">
        <v>0.55207965217391308</v>
      </c>
      <c r="AF2603" s="204">
        <v>0.49978322820628762</v>
      </c>
      <c r="AG2603" s="204">
        <v>0.54376728859230306</v>
      </c>
      <c r="AH2603" s="204">
        <v>0.60411717721154479</v>
      </c>
    </row>
    <row r="2604" spans="1:34">
      <c r="A2604" s="206">
        <v>43939.5</v>
      </c>
      <c r="B2604">
        <v>13</v>
      </c>
      <c r="C2604">
        <v>1429.9480000000001</v>
      </c>
      <c r="E2604" s="206">
        <v>43574.5</v>
      </c>
      <c r="F2604">
        <v>13</v>
      </c>
      <c r="G2604">
        <v>1174.71</v>
      </c>
      <c r="I2604" s="206">
        <v>43209.5</v>
      </c>
      <c r="J2604">
        <v>13</v>
      </c>
      <c r="K2604">
        <v>1553</v>
      </c>
      <c r="M2604" s="206">
        <v>42844.5</v>
      </c>
      <c r="N2604">
        <v>13</v>
      </c>
      <c r="O2604">
        <v>1169.2909999999999</v>
      </c>
      <c r="Q2604" s="206">
        <v>42478.5</v>
      </c>
      <c r="R2604">
        <v>13</v>
      </c>
      <c r="S2604">
        <v>1264.4369999999999</v>
      </c>
      <c r="X2604" s="204">
        <f t="shared" si="200"/>
        <v>0.43103296730676333</v>
      </c>
      <c r="Y2604" s="204">
        <f t="shared" si="201"/>
        <v>0.39936973913043483</v>
      </c>
      <c r="Z2604" s="204">
        <f t="shared" si="202"/>
        <v>0.4608946593831344</v>
      </c>
      <c r="AA2604" s="204">
        <f t="shared" si="203"/>
        <v>0.38216424134215926</v>
      </c>
      <c r="AB2604" s="204">
        <f t="shared" si="204"/>
        <v>0.5436753309146577</v>
      </c>
      <c r="AD2604" s="204">
        <v>0.57690952781049853</v>
      </c>
      <c r="AE2604" s="204">
        <v>0.55204626086956521</v>
      </c>
      <c r="AF2604" s="204">
        <v>0.49964938253500213</v>
      </c>
      <c r="AG2604" s="204">
        <v>0.54371750330356305</v>
      </c>
      <c r="AH2604" s="204">
        <v>0.60411199539262272</v>
      </c>
    </row>
    <row r="2605" spans="1:34">
      <c r="A2605" s="206">
        <v>43939.541666666664</v>
      </c>
      <c r="B2605">
        <v>14</v>
      </c>
      <c r="C2605">
        <v>1346.019</v>
      </c>
      <c r="E2605" s="206">
        <v>43574.541666666664</v>
      </c>
      <c r="F2605">
        <v>14</v>
      </c>
      <c r="G2605">
        <v>1175.8050000000001</v>
      </c>
      <c r="I2605" s="206">
        <v>43209.541666666664</v>
      </c>
      <c r="J2605">
        <v>14</v>
      </c>
      <c r="K2605">
        <v>1513</v>
      </c>
      <c r="M2605" s="206">
        <v>42844.541666666664</v>
      </c>
      <c r="N2605">
        <v>14</v>
      </c>
      <c r="O2605">
        <v>1198.451</v>
      </c>
      <c r="Q2605" s="206">
        <v>42478.541666666664</v>
      </c>
      <c r="R2605">
        <v>14</v>
      </c>
      <c r="S2605">
        <v>1281.1310000000001</v>
      </c>
      <c r="X2605" s="204">
        <f t="shared" si="200"/>
        <v>0.43755597327401607</v>
      </c>
      <c r="Y2605" s="204">
        <f t="shared" si="201"/>
        <v>0.40670991304347826</v>
      </c>
      <c r="Z2605" s="204">
        <f t="shared" si="202"/>
        <v>0.4518746250138938</v>
      </c>
      <c r="AA2605" s="204">
        <f t="shared" si="203"/>
        <v>0.38224363748890811</v>
      </c>
      <c r="AB2605" s="204">
        <f t="shared" si="204"/>
        <v>0.52926654314197374</v>
      </c>
      <c r="AD2605" s="204">
        <v>0.5767884109888255</v>
      </c>
      <c r="AE2605" s="204">
        <v>0.55203200000000008</v>
      </c>
      <c r="AF2605" s="204">
        <v>0.49957256675843831</v>
      </c>
      <c r="AG2605" s="204">
        <v>0.54366023395180985</v>
      </c>
      <c r="AH2605" s="204">
        <v>0.6040050278448742</v>
      </c>
    </row>
    <row r="2606" spans="1:34">
      <c r="A2606" s="206">
        <v>43939.583333333336</v>
      </c>
      <c r="B2606">
        <v>15</v>
      </c>
      <c r="C2606">
        <v>1288.019</v>
      </c>
      <c r="E2606" s="206">
        <v>43574.583333333336</v>
      </c>
      <c r="F2606">
        <v>15</v>
      </c>
      <c r="G2606">
        <v>1188.7360000000001</v>
      </c>
      <c r="I2606" s="206">
        <v>43209.583333333336</v>
      </c>
      <c r="J2606">
        <v>15</v>
      </c>
      <c r="K2606">
        <v>1485</v>
      </c>
      <c r="M2606" s="206">
        <v>42844.583333333336</v>
      </c>
      <c r="N2606">
        <v>15</v>
      </c>
      <c r="O2606">
        <v>1250.6379999999999</v>
      </c>
      <c r="Q2606" s="206">
        <v>42478.583333333336</v>
      </c>
      <c r="R2606">
        <v>15</v>
      </c>
      <c r="S2606">
        <v>1329.39</v>
      </c>
      <c r="X2606" s="204">
        <f t="shared" si="200"/>
        <v>0.44333289961976241</v>
      </c>
      <c r="Y2606" s="204">
        <f t="shared" si="201"/>
        <v>0.41685252173913045</v>
      </c>
      <c r="Z2606" s="204">
        <f t="shared" si="202"/>
        <v>0.44023587098906714</v>
      </c>
      <c r="AA2606" s="204">
        <f t="shared" si="203"/>
        <v>0.38259994396714564</v>
      </c>
      <c r="AB2606" s="204">
        <f t="shared" si="204"/>
        <v>0.49820190883403892</v>
      </c>
      <c r="AD2606" s="204">
        <v>0.57672958281829845</v>
      </c>
      <c r="AE2606" s="204">
        <v>0.55200000000000005</v>
      </c>
      <c r="AF2606" s="204">
        <v>0.49950651682934738</v>
      </c>
      <c r="AG2606" s="204">
        <v>0.5436413610972548</v>
      </c>
      <c r="AH2606" s="204">
        <v>0.6039554304351914</v>
      </c>
    </row>
    <row r="2607" spans="1:34">
      <c r="A2607" s="206">
        <v>43939.625</v>
      </c>
      <c r="B2607">
        <v>16</v>
      </c>
      <c r="C2607">
        <v>1217.0319999999999</v>
      </c>
      <c r="E2607" s="206">
        <v>43574.625</v>
      </c>
      <c r="F2607">
        <v>16</v>
      </c>
      <c r="G2607">
        <v>1165.9549999999999</v>
      </c>
      <c r="I2607" s="206">
        <v>43209.625</v>
      </c>
      <c r="J2607">
        <v>16</v>
      </c>
      <c r="K2607">
        <v>1442</v>
      </c>
      <c r="M2607" s="206">
        <v>42844.625</v>
      </c>
      <c r="N2607">
        <v>16</v>
      </c>
      <c r="O2607">
        <v>1293.6590000000001</v>
      </c>
      <c r="Q2607" s="206">
        <v>42478.625</v>
      </c>
      <c r="R2607">
        <v>16</v>
      </c>
      <c r="S2607">
        <v>1360.4480000000001</v>
      </c>
      <c r="X2607" s="204">
        <f t="shared" si="200"/>
        <v>0.46003283304011533</v>
      </c>
      <c r="Y2607" s="204">
        <f t="shared" si="201"/>
        <v>0.4350045217391304</v>
      </c>
      <c r="Z2607" s="204">
        <f t="shared" si="202"/>
        <v>0.43208874317168849</v>
      </c>
      <c r="AA2607" s="204">
        <f t="shared" si="203"/>
        <v>0.38680761435078848</v>
      </c>
      <c r="AB2607" s="204">
        <f t="shared" si="204"/>
        <v>0.47673437329971569</v>
      </c>
      <c r="AD2607" s="204">
        <v>0.5767257762896173</v>
      </c>
      <c r="AE2607" s="204">
        <v>0.55199443478260868</v>
      </c>
      <c r="AF2607" s="204">
        <v>0.49950098842118557</v>
      </c>
      <c r="AG2607" s="204">
        <v>0.5435648934969024</v>
      </c>
      <c r="AH2607" s="204">
        <v>0.60395135900603836</v>
      </c>
    </row>
    <row r="2608" spans="1:34">
      <c r="A2608" s="206">
        <v>43939.666666666664</v>
      </c>
      <c r="B2608">
        <v>17</v>
      </c>
      <c r="C2608">
        <v>1207.079</v>
      </c>
      <c r="E2608" s="206">
        <v>43574.666666666664</v>
      </c>
      <c r="F2608">
        <v>17</v>
      </c>
      <c r="G2608">
        <v>1232.777</v>
      </c>
      <c r="I2608" s="206">
        <v>43209.666666666664</v>
      </c>
      <c r="J2608">
        <v>17</v>
      </c>
      <c r="K2608">
        <v>1452</v>
      </c>
      <c r="M2608" s="206">
        <v>42844.666666666664</v>
      </c>
      <c r="N2608">
        <v>17</v>
      </c>
      <c r="O2608">
        <v>1430.741</v>
      </c>
      <c r="Q2608" s="206">
        <v>42478.666666666664</v>
      </c>
      <c r="R2608">
        <v>17</v>
      </c>
      <c r="S2608">
        <v>1429.5309999999999</v>
      </c>
      <c r="X2608" s="204">
        <f t="shared" si="200"/>
        <v>0.47078039374732683</v>
      </c>
      <c r="Y2608" s="204">
        <f t="shared" si="201"/>
        <v>0.44996834782608697</v>
      </c>
      <c r="Z2608" s="204">
        <f t="shared" si="202"/>
        <v>0.41957708259499987</v>
      </c>
      <c r="AA2608" s="204">
        <f t="shared" si="203"/>
        <v>0.3793948126332285</v>
      </c>
      <c r="AB2608" s="204">
        <f t="shared" si="204"/>
        <v>0.450459960455319</v>
      </c>
      <c r="AD2608" s="204">
        <v>0.57669047938730111</v>
      </c>
      <c r="AE2608" s="204">
        <v>0.55188800000000005</v>
      </c>
      <c r="AF2608" s="204">
        <v>0.49946927281646797</v>
      </c>
      <c r="AG2608" s="204">
        <v>0.54354113973168661</v>
      </c>
      <c r="AH2608" s="204">
        <v>0.60393100186027304</v>
      </c>
    </row>
    <row r="2609" spans="1:34">
      <c r="A2609" s="206">
        <v>43939.708333333336</v>
      </c>
      <c r="B2609">
        <v>18</v>
      </c>
      <c r="C2609">
        <v>1184.048</v>
      </c>
      <c r="E2609" s="206">
        <v>43574.708333333336</v>
      </c>
      <c r="F2609">
        <v>18</v>
      </c>
      <c r="G2609">
        <v>1241.5</v>
      </c>
      <c r="I2609" s="206">
        <v>43209.708333333336</v>
      </c>
      <c r="J2609">
        <v>18</v>
      </c>
      <c r="K2609">
        <v>1405</v>
      </c>
      <c r="M2609" s="206">
        <v>42844.708333333336</v>
      </c>
      <c r="N2609">
        <v>18</v>
      </c>
      <c r="O2609">
        <v>1438.789</v>
      </c>
      <c r="Q2609" s="206">
        <v>42478.708333333336</v>
      </c>
      <c r="R2609">
        <v>18</v>
      </c>
      <c r="S2609">
        <v>1487.729</v>
      </c>
      <c r="X2609" s="204">
        <f t="shared" si="200"/>
        <v>0.4946864320091689</v>
      </c>
      <c r="Y2609" s="204">
        <f t="shared" si="201"/>
        <v>0.49764904347826089</v>
      </c>
      <c r="Z2609" s="204">
        <f t="shared" si="202"/>
        <v>0.42248677110120653</v>
      </c>
      <c r="AA2609" s="204">
        <f t="shared" si="203"/>
        <v>0.40113829344490443</v>
      </c>
      <c r="AB2609" s="204">
        <f t="shared" si="204"/>
        <v>0.44677605733164455</v>
      </c>
      <c r="AD2609" s="204">
        <v>0.57661365671755416</v>
      </c>
      <c r="AE2609" s="204">
        <v>0.55178573913043483</v>
      </c>
      <c r="AF2609" s="204">
        <v>0.49940933323324005</v>
      </c>
      <c r="AG2609" s="204">
        <v>0.54343441048523733</v>
      </c>
      <c r="AH2609" s="204">
        <v>0.60390916419481566</v>
      </c>
    </row>
    <row r="2610" spans="1:34">
      <c r="A2610" s="206">
        <v>43939.75</v>
      </c>
      <c r="B2610">
        <v>19</v>
      </c>
      <c r="C2610">
        <v>1210.0650000000001</v>
      </c>
      <c r="E2610" s="206">
        <v>43574.75</v>
      </c>
      <c r="F2610">
        <v>19</v>
      </c>
      <c r="G2610">
        <v>1172.3720000000001</v>
      </c>
      <c r="I2610" s="206">
        <v>43209.75</v>
      </c>
      <c r="J2610">
        <v>19</v>
      </c>
      <c r="K2610">
        <v>1457</v>
      </c>
      <c r="M2610" s="206">
        <v>42844.75</v>
      </c>
      <c r="N2610">
        <v>19</v>
      </c>
      <c r="O2610">
        <v>1512.3789999999999</v>
      </c>
      <c r="Q2610" s="206">
        <v>42478.75</v>
      </c>
      <c r="R2610">
        <v>19</v>
      </c>
      <c r="S2610">
        <v>1499.8109999999999</v>
      </c>
      <c r="X2610" s="204">
        <f t="shared" si="200"/>
        <v>0.51482573711697677</v>
      </c>
      <c r="Y2610" s="204">
        <f t="shared" si="201"/>
        <v>0.50044834782608694</v>
      </c>
      <c r="Z2610" s="204">
        <f t="shared" si="202"/>
        <v>0.40881123512203527</v>
      </c>
      <c r="AA2610" s="204">
        <f t="shared" si="203"/>
        <v>0.40397670569117433</v>
      </c>
      <c r="AB2610" s="204">
        <f t="shared" si="204"/>
        <v>0.43825159507490319</v>
      </c>
      <c r="AD2610" s="204">
        <v>0.57660223713151071</v>
      </c>
      <c r="AE2610" s="204">
        <v>0.55176313043478264</v>
      </c>
      <c r="AF2610" s="204">
        <v>0.49930254766506227</v>
      </c>
      <c r="AG2610" s="204">
        <v>0.54331857020555463</v>
      </c>
      <c r="AH2610" s="204">
        <v>0.6039058330255086</v>
      </c>
    </row>
    <row r="2611" spans="1:34">
      <c r="A2611" s="206">
        <v>43939.791666666664</v>
      </c>
      <c r="B2611">
        <v>20</v>
      </c>
      <c r="C2611">
        <v>1254.105</v>
      </c>
      <c r="E2611" s="206">
        <v>43574.791666666664</v>
      </c>
      <c r="F2611">
        <v>20</v>
      </c>
      <c r="G2611">
        <v>1239.335</v>
      </c>
      <c r="I2611" s="206">
        <v>43209.791666666664</v>
      </c>
      <c r="J2611">
        <v>20</v>
      </c>
      <c r="K2611">
        <v>1451</v>
      </c>
      <c r="M2611" s="206">
        <v>42844.791666666664</v>
      </c>
      <c r="N2611">
        <v>20</v>
      </c>
      <c r="O2611">
        <v>1494.415</v>
      </c>
      <c r="Q2611" s="206">
        <v>42478.791666666664</v>
      </c>
      <c r="R2611">
        <v>20</v>
      </c>
      <c r="S2611">
        <v>1475.6790000000001</v>
      </c>
      <c r="X2611" s="204">
        <f t="shared" si="200"/>
        <v>0.51900668980113307</v>
      </c>
      <c r="Y2611" s="204">
        <f t="shared" si="201"/>
        <v>0.52604486956521734</v>
      </c>
      <c r="Z2611" s="204">
        <f t="shared" si="202"/>
        <v>0.42394161535430985</v>
      </c>
      <c r="AA2611" s="204">
        <f t="shared" si="203"/>
        <v>0.38148286621391342</v>
      </c>
      <c r="AB2611" s="204">
        <f t="shared" si="204"/>
        <v>0.44788126528173922</v>
      </c>
      <c r="AD2611" s="204">
        <v>0.5765932398819007</v>
      </c>
      <c r="AE2611" s="204">
        <v>0.55176243478260867</v>
      </c>
      <c r="AF2611" s="204">
        <v>0.49930254766506227</v>
      </c>
      <c r="AG2611" s="204">
        <v>0.54328895934754584</v>
      </c>
      <c r="AH2611" s="204">
        <v>0.60380996937545017</v>
      </c>
    </row>
    <row r="2612" spans="1:34">
      <c r="A2612" s="206">
        <v>43939.833333333336</v>
      </c>
      <c r="B2612">
        <v>21</v>
      </c>
      <c r="C2612">
        <v>1299.104</v>
      </c>
      <c r="E2612" s="206">
        <v>43574.833333333336</v>
      </c>
      <c r="F2612">
        <v>21</v>
      </c>
      <c r="G2612">
        <v>1334.2840000000001</v>
      </c>
      <c r="I2612" s="206">
        <v>43209.833333333336</v>
      </c>
      <c r="J2612">
        <v>21</v>
      </c>
      <c r="K2612">
        <v>1594</v>
      </c>
      <c r="M2612" s="206">
        <v>42844.833333333336</v>
      </c>
      <c r="N2612">
        <v>21</v>
      </c>
      <c r="O2612">
        <v>1426.674</v>
      </c>
      <c r="Q2612" s="206">
        <v>42478.833333333336</v>
      </c>
      <c r="R2612">
        <v>21</v>
      </c>
      <c r="S2612">
        <v>1512.6569999999999</v>
      </c>
      <c r="X2612" s="204">
        <f t="shared" si="200"/>
        <v>0.51065585797080193</v>
      </c>
      <c r="Y2612" s="204">
        <f t="shared" si="201"/>
        <v>0.51979652173913038</v>
      </c>
      <c r="Z2612" s="204">
        <f t="shared" si="202"/>
        <v>0.42219580225058589</v>
      </c>
      <c r="AA2612" s="204">
        <f t="shared" si="203"/>
        <v>0.40327222758580072</v>
      </c>
      <c r="AB2612" s="204">
        <f t="shared" si="204"/>
        <v>0.46418178709090469</v>
      </c>
      <c r="AD2612" s="204">
        <v>0.57651607116409187</v>
      </c>
      <c r="AE2612" s="204">
        <v>0.55169460869565223</v>
      </c>
      <c r="AF2612" s="204">
        <v>0.49930254766506227</v>
      </c>
      <c r="AG2612" s="204">
        <v>0.5432544675788763</v>
      </c>
      <c r="AH2612" s="204">
        <v>0.60365044337863483</v>
      </c>
    </row>
    <row r="2613" spans="1:34">
      <c r="A2613" s="206">
        <v>43939.875</v>
      </c>
      <c r="B2613">
        <v>22</v>
      </c>
      <c r="C2613">
        <v>1377.0840000000001</v>
      </c>
      <c r="E2613" s="206">
        <v>43574.875</v>
      </c>
      <c r="F2613">
        <v>22</v>
      </c>
      <c r="G2613">
        <v>1299.3209999999999</v>
      </c>
      <c r="I2613" s="206">
        <v>43209.875</v>
      </c>
      <c r="J2613">
        <v>22</v>
      </c>
      <c r="K2613">
        <v>1652</v>
      </c>
      <c r="M2613" s="206">
        <v>42844.875</v>
      </c>
      <c r="N2613">
        <v>22</v>
      </c>
      <c r="O2613">
        <v>1447.8920000000001</v>
      </c>
      <c r="Q2613" s="206">
        <v>42478.875</v>
      </c>
      <c r="R2613">
        <v>22</v>
      </c>
      <c r="S2613">
        <v>1507.615</v>
      </c>
      <c r="X2613" s="204">
        <f t="shared" si="200"/>
        <v>0.52345202320459883</v>
      </c>
      <c r="Y2613" s="204">
        <f t="shared" si="201"/>
        <v>0.4962344347826087</v>
      </c>
      <c r="Z2613" s="204">
        <f t="shared" si="202"/>
        <v>0.46380434788934105</v>
      </c>
      <c r="AA2613" s="204">
        <f t="shared" si="203"/>
        <v>0.43416806667454122</v>
      </c>
      <c r="AB2613" s="204">
        <f t="shared" si="204"/>
        <v>0.48083726349623246</v>
      </c>
      <c r="AD2613" s="204">
        <v>0.57651607116409187</v>
      </c>
      <c r="AE2613" s="204">
        <v>0.55167721739130426</v>
      </c>
      <c r="AF2613" s="204">
        <v>0.49922456801309595</v>
      </c>
      <c r="AG2613" s="204">
        <v>0.54320370610800417</v>
      </c>
      <c r="AH2613" s="204">
        <v>0.60363156675256147</v>
      </c>
    </row>
    <row r="2614" spans="1:34">
      <c r="A2614" s="206">
        <v>43939.916666666664</v>
      </c>
      <c r="B2614">
        <v>23</v>
      </c>
      <c r="C2614">
        <v>1342.1590000000001</v>
      </c>
      <c r="E2614" s="206">
        <v>43574.916666666664</v>
      </c>
      <c r="F2614">
        <v>23</v>
      </c>
      <c r="G2614">
        <v>1205.296</v>
      </c>
      <c r="I2614" s="206">
        <v>43209.916666666664</v>
      </c>
      <c r="J2614">
        <v>23</v>
      </c>
      <c r="K2614">
        <v>1613</v>
      </c>
      <c r="M2614" s="206">
        <v>42844.916666666664</v>
      </c>
      <c r="N2614">
        <v>23</v>
      </c>
      <c r="O2614">
        <v>1375.1289999999999</v>
      </c>
      <c r="Q2614" s="206">
        <v>42478.916666666664</v>
      </c>
      <c r="R2614">
        <v>23</v>
      </c>
      <c r="S2614">
        <v>1320.4860000000001</v>
      </c>
      <c r="X2614" s="204">
        <f t="shared" si="200"/>
        <v>0.52170724887638198</v>
      </c>
      <c r="Y2614" s="204">
        <f t="shared" si="201"/>
        <v>0.50361460869565222</v>
      </c>
      <c r="Z2614" s="204">
        <f t="shared" si="202"/>
        <v>0.48068054122533971</v>
      </c>
      <c r="AA2614" s="204">
        <f t="shared" si="203"/>
        <v>0.42279131471233372</v>
      </c>
      <c r="AB2614" s="204">
        <f t="shared" si="204"/>
        <v>0.50969999489220708</v>
      </c>
      <c r="AD2614" s="204">
        <v>0.57651122649122499</v>
      </c>
      <c r="AE2614" s="204">
        <v>0.55165217391304344</v>
      </c>
      <c r="AF2614" s="204">
        <v>0.49916491939871871</v>
      </c>
      <c r="AG2614" s="204">
        <v>0.54302246162546686</v>
      </c>
      <c r="AH2614" s="204">
        <v>0.60358530051218584</v>
      </c>
    </row>
    <row r="2615" spans="1:34">
      <c r="A2615" s="206">
        <v>43939.958333333336</v>
      </c>
      <c r="B2615">
        <v>24</v>
      </c>
      <c r="C2615">
        <v>1312.2080000000001</v>
      </c>
      <c r="E2615" s="206">
        <v>43574.958333333336</v>
      </c>
      <c r="F2615">
        <v>24</v>
      </c>
      <c r="G2615">
        <v>1175.184</v>
      </c>
      <c r="I2615" s="206">
        <v>43209.958333333336</v>
      </c>
      <c r="J2615">
        <v>24</v>
      </c>
      <c r="K2615">
        <v>1520</v>
      </c>
      <c r="M2615" s="206">
        <v>42844.958333333336</v>
      </c>
      <c r="N2615">
        <v>24</v>
      </c>
      <c r="O2615">
        <v>1197.2090000000001</v>
      </c>
      <c r="Q2615" s="206">
        <v>42478.958333333336</v>
      </c>
      <c r="R2615">
        <v>24</v>
      </c>
      <c r="S2615">
        <v>1148.559</v>
      </c>
      <c r="X2615" s="204">
        <f t="shared" si="200"/>
        <v>0.45695162109675092</v>
      </c>
      <c r="Y2615" s="204">
        <f t="shared" si="201"/>
        <v>0.47830573913043473</v>
      </c>
      <c r="Z2615" s="204">
        <f t="shared" si="202"/>
        <v>0.46933275605113373</v>
      </c>
      <c r="AA2615" s="204">
        <f t="shared" si="203"/>
        <v>0.39219613972029777</v>
      </c>
      <c r="AB2615" s="204">
        <f t="shared" si="204"/>
        <v>0.49677320733123748</v>
      </c>
      <c r="AD2615" s="204">
        <v>0.57638249661218954</v>
      </c>
      <c r="AE2615" s="204">
        <v>0.55162504347826091</v>
      </c>
      <c r="AF2615" s="204">
        <v>0.49908199327629182</v>
      </c>
      <c r="AG2615" s="204">
        <v>0.54300358877091182</v>
      </c>
      <c r="AH2615" s="204">
        <v>0.603529781023735</v>
      </c>
    </row>
    <row r="2616" spans="1:34">
      <c r="A2616" s="206">
        <v>43940</v>
      </c>
      <c r="B2616">
        <v>1</v>
      </c>
      <c r="C2616">
        <v>1286.2560000000001</v>
      </c>
      <c r="E2616" s="206">
        <v>43575</v>
      </c>
      <c r="F2616">
        <v>1</v>
      </c>
      <c r="G2616">
        <v>1083.3409999999999</v>
      </c>
      <c r="I2616" s="206">
        <v>43210</v>
      </c>
      <c r="J2616">
        <v>1</v>
      </c>
      <c r="K2616">
        <v>1532</v>
      </c>
      <c r="M2616" s="206">
        <v>42845</v>
      </c>
      <c r="N2616">
        <v>1</v>
      </c>
      <c r="O2616">
        <v>1036.2829999999999</v>
      </c>
      <c r="Q2616" s="206">
        <v>42479</v>
      </c>
      <c r="R2616">
        <v>1</v>
      </c>
      <c r="S2616">
        <v>1008.441</v>
      </c>
      <c r="X2616" s="204">
        <f t="shared" si="200"/>
        <v>0.39745661595447668</v>
      </c>
      <c r="Y2616" s="204">
        <f t="shared" si="201"/>
        <v>0.41642052173913047</v>
      </c>
      <c r="Z2616" s="204">
        <f t="shared" si="202"/>
        <v>0.44227265294341184</v>
      </c>
      <c r="AA2616" s="204">
        <f t="shared" si="203"/>
        <v>0.38239787426578897</v>
      </c>
      <c r="AB2616" s="204">
        <f t="shared" si="204"/>
        <v>0.48568744600729752</v>
      </c>
      <c r="AD2616" s="204">
        <v>0.57632090005716707</v>
      </c>
      <c r="AE2616" s="204">
        <v>0.55157878260869564</v>
      </c>
      <c r="AF2616" s="204">
        <v>0.49901157881444164</v>
      </c>
      <c r="AG2616" s="204">
        <v>0.54298796985679731</v>
      </c>
      <c r="AH2616" s="204">
        <v>0.60347611218489916</v>
      </c>
    </row>
    <row r="2617" spans="1:34">
      <c r="A2617" s="206">
        <v>43940.041666666664</v>
      </c>
      <c r="B2617">
        <v>2</v>
      </c>
      <c r="C2617">
        <v>1292.297</v>
      </c>
      <c r="E2617" s="206">
        <v>43575.041666666664</v>
      </c>
      <c r="F2617">
        <v>2</v>
      </c>
      <c r="G2617">
        <v>1117.2170000000001</v>
      </c>
      <c r="I2617" s="206">
        <v>43210.041666666664</v>
      </c>
      <c r="J2617">
        <v>2</v>
      </c>
      <c r="K2617">
        <v>1488</v>
      </c>
      <c r="M2617" s="206">
        <v>42845.041666666664</v>
      </c>
      <c r="N2617">
        <v>2</v>
      </c>
      <c r="O2617">
        <v>946.28599999999994</v>
      </c>
      <c r="Q2617" s="206">
        <v>42479.041666666664</v>
      </c>
      <c r="R2617">
        <v>2</v>
      </c>
      <c r="S2617">
        <v>983.51499999999999</v>
      </c>
      <c r="X2617" s="204">
        <f t="shared" si="200"/>
        <v>0.34896905361391833</v>
      </c>
      <c r="Y2617" s="204">
        <f t="shared" si="201"/>
        <v>0.36044626086956516</v>
      </c>
      <c r="Z2617" s="204">
        <f t="shared" si="202"/>
        <v>0.44576427915085981</v>
      </c>
      <c r="AA2617" s="204">
        <f t="shared" si="203"/>
        <v>0.35251270907787552</v>
      </c>
      <c r="AB2617" s="204">
        <f t="shared" si="204"/>
        <v>0.47608183424545691</v>
      </c>
      <c r="AD2617" s="204">
        <v>0.57617002310216858</v>
      </c>
      <c r="AE2617" s="204">
        <v>0.55156313043478256</v>
      </c>
      <c r="AF2617" s="204">
        <v>0.4989286526920147</v>
      </c>
      <c r="AG2617" s="204">
        <v>0.54296909700224227</v>
      </c>
      <c r="AH2617" s="204">
        <v>0.60346759919667003</v>
      </c>
    </row>
    <row r="2618" spans="1:34">
      <c r="A2618" s="206">
        <v>43940.083333333336</v>
      </c>
      <c r="B2618">
        <v>3</v>
      </c>
      <c r="C2618">
        <v>1314.326</v>
      </c>
      <c r="E2618" s="206">
        <v>43575.083333333336</v>
      </c>
      <c r="F2618">
        <v>3</v>
      </c>
      <c r="G2618">
        <v>1081.287</v>
      </c>
      <c r="I2618" s="206">
        <v>43210.083333333336</v>
      </c>
      <c r="J2618">
        <v>3</v>
      </c>
      <c r="K2618">
        <v>1526</v>
      </c>
      <c r="M2618" s="206">
        <v>42845.083333333336</v>
      </c>
      <c r="N2618">
        <v>3</v>
      </c>
      <c r="O2618">
        <v>927.452</v>
      </c>
      <c r="Q2618" s="206">
        <v>42479.083333333336</v>
      </c>
      <c r="R2618">
        <v>3</v>
      </c>
      <c r="S2618">
        <v>903.30600000000004</v>
      </c>
      <c r="X2618" s="204">
        <f t="shared" si="200"/>
        <v>0.34034345962242002</v>
      </c>
      <c r="Y2618" s="204">
        <f t="shared" si="201"/>
        <v>0.32914295652173914</v>
      </c>
      <c r="Z2618" s="204">
        <f t="shared" si="202"/>
        <v>0.4329616497235505</v>
      </c>
      <c r="AA2618" s="204">
        <f t="shared" si="203"/>
        <v>0.36353575771419799</v>
      </c>
      <c r="AB2618" s="204">
        <f t="shared" si="204"/>
        <v>0.47831778911033351</v>
      </c>
      <c r="AD2618" s="204">
        <v>0.57617002310216858</v>
      </c>
      <c r="AE2618" s="204">
        <v>0.55151652173913035</v>
      </c>
      <c r="AF2618" s="204">
        <v>0.49891381328063306</v>
      </c>
      <c r="AG2618" s="204">
        <v>0.54293070050504399</v>
      </c>
      <c r="AH2618" s="204">
        <v>0.60340467710975909</v>
      </c>
    </row>
    <row r="2619" spans="1:34">
      <c r="A2619" s="206">
        <v>43940.125</v>
      </c>
      <c r="B2619">
        <v>4</v>
      </c>
      <c r="C2619">
        <v>1346.325</v>
      </c>
      <c r="E2619" s="206">
        <v>43575.125</v>
      </c>
      <c r="F2619">
        <v>4</v>
      </c>
      <c r="G2619">
        <v>1090.5429999999999</v>
      </c>
      <c r="I2619" s="206">
        <v>43210.125</v>
      </c>
      <c r="J2619">
        <v>4</v>
      </c>
      <c r="K2619">
        <v>1573</v>
      </c>
      <c r="M2619" s="206">
        <v>42845.125</v>
      </c>
      <c r="N2619">
        <v>4</v>
      </c>
      <c r="O2619">
        <v>999.6</v>
      </c>
      <c r="Q2619" s="206">
        <v>42479.125</v>
      </c>
      <c r="R2619">
        <v>4</v>
      </c>
      <c r="S2619">
        <v>891.23400000000004</v>
      </c>
      <c r="X2619" s="204">
        <f t="shared" si="200"/>
        <v>0.31258729062362017</v>
      </c>
      <c r="Y2619" s="204">
        <f t="shared" si="201"/>
        <v>0.32259199999999999</v>
      </c>
      <c r="Z2619" s="204">
        <f t="shared" si="202"/>
        <v>0.4440184660471358</v>
      </c>
      <c r="AA2619" s="204">
        <f t="shared" si="203"/>
        <v>0.35184434971139172</v>
      </c>
      <c r="AB2619" s="204">
        <f t="shared" si="204"/>
        <v>0.48647138118422328</v>
      </c>
      <c r="AD2619" s="204">
        <v>0.57601810800298425</v>
      </c>
      <c r="AE2619" s="204">
        <v>0.55150399999999999</v>
      </c>
      <c r="AF2619" s="204">
        <v>0.49885241885315212</v>
      </c>
      <c r="AG2619" s="204">
        <v>0.54289946267681499</v>
      </c>
      <c r="AH2619" s="204">
        <v>0.60325329397124983</v>
      </c>
    </row>
    <row r="2620" spans="1:34">
      <c r="A2620" s="206">
        <v>43940.166666666664</v>
      </c>
      <c r="B2620">
        <v>5</v>
      </c>
      <c r="C2620">
        <v>1379.2929999999999</v>
      </c>
      <c r="E2620" s="206">
        <v>43575.166666666664</v>
      </c>
      <c r="F2620">
        <v>5</v>
      </c>
      <c r="G2620">
        <v>1109.348</v>
      </c>
      <c r="I2620" s="206">
        <v>43210.166666666664</v>
      </c>
      <c r="J2620">
        <v>5</v>
      </c>
      <c r="K2620">
        <v>1624</v>
      </c>
      <c r="M2620" s="206">
        <v>42845.166666666664</v>
      </c>
      <c r="N2620">
        <v>5</v>
      </c>
      <c r="O2620">
        <v>998.70799999999997</v>
      </c>
      <c r="Q2620" s="206">
        <v>42479.166666666664</v>
      </c>
      <c r="R2620">
        <v>5</v>
      </c>
      <c r="S2620">
        <v>940.05899999999997</v>
      </c>
      <c r="X2620" s="204">
        <f t="shared" si="200"/>
        <v>0.30840979842008298</v>
      </c>
      <c r="Y2620" s="204">
        <f t="shared" si="201"/>
        <v>0.34768695652173914</v>
      </c>
      <c r="Z2620" s="204">
        <f t="shared" si="202"/>
        <v>0.45769400202630711</v>
      </c>
      <c r="AA2620" s="204">
        <f t="shared" si="203"/>
        <v>0.35485619698314164</v>
      </c>
      <c r="AB2620" s="204">
        <f t="shared" si="204"/>
        <v>0.49831516859047864</v>
      </c>
      <c r="AD2620" s="204">
        <v>0.57596447055338618</v>
      </c>
      <c r="AE2620" s="204">
        <v>0.55142330434782616</v>
      </c>
      <c r="AF2620" s="204">
        <v>0.49879742574038477</v>
      </c>
      <c r="AG2620" s="204">
        <v>0.54285553448086787</v>
      </c>
      <c r="AH2620" s="204">
        <v>0.60324330046332864</v>
      </c>
    </row>
    <row r="2621" spans="1:34">
      <c r="A2621" s="206">
        <v>43940.208333333336</v>
      </c>
      <c r="B2621">
        <v>6</v>
      </c>
      <c r="C2621">
        <v>1425.2650000000001</v>
      </c>
      <c r="E2621" s="206">
        <v>43575.208333333336</v>
      </c>
      <c r="F2621">
        <v>6</v>
      </c>
      <c r="G2621">
        <v>1114.4829999999999</v>
      </c>
      <c r="I2621" s="206">
        <v>43210.208333333336</v>
      </c>
      <c r="J2621">
        <v>6</v>
      </c>
      <c r="K2621">
        <v>1764</v>
      </c>
      <c r="M2621" s="206">
        <v>42845.208333333336</v>
      </c>
      <c r="N2621">
        <v>6</v>
      </c>
      <c r="O2621">
        <v>1026.5899999999999</v>
      </c>
      <c r="Q2621" s="206">
        <v>42479.208333333336</v>
      </c>
      <c r="R2621">
        <v>6</v>
      </c>
      <c r="S2621">
        <v>1031.808</v>
      </c>
      <c r="X2621" s="204">
        <f t="shared" si="200"/>
        <v>0.32530559504348439</v>
      </c>
      <c r="Y2621" s="204">
        <f t="shared" si="201"/>
        <v>0.34737669565217388</v>
      </c>
      <c r="Z2621" s="204">
        <f t="shared" si="202"/>
        <v>0.47253341340796107</v>
      </c>
      <c r="AA2621" s="204">
        <f t="shared" si="203"/>
        <v>0.36097523198154885</v>
      </c>
      <c r="AB2621" s="204">
        <f t="shared" si="204"/>
        <v>0.5105176118921263</v>
      </c>
      <c r="AD2621" s="204">
        <v>0.57595997192858128</v>
      </c>
      <c r="AE2621" s="204">
        <v>0.55135060869565222</v>
      </c>
      <c r="AF2621" s="204">
        <v>0.49872060996382095</v>
      </c>
      <c r="AG2621" s="204">
        <v>0.54277516215198696</v>
      </c>
      <c r="AH2621" s="204">
        <v>0.6032181316285643</v>
      </c>
    </row>
    <row r="2622" spans="1:34">
      <c r="A2622" s="206">
        <v>43940.25</v>
      </c>
      <c r="B2622">
        <v>7</v>
      </c>
      <c r="C2622">
        <v>1455.1859999999999</v>
      </c>
      <c r="E2622" s="206">
        <v>43575.25</v>
      </c>
      <c r="F2622">
        <v>7</v>
      </c>
      <c r="G2622">
        <v>1160.501</v>
      </c>
      <c r="I2622" s="206">
        <v>43210.25</v>
      </c>
      <c r="J2622">
        <v>7</v>
      </c>
      <c r="K2622">
        <v>1928</v>
      </c>
      <c r="M2622" s="206">
        <v>42845.25</v>
      </c>
      <c r="N2622">
        <v>7</v>
      </c>
      <c r="O2622">
        <v>1206.4949999999999</v>
      </c>
      <c r="Q2622" s="206">
        <v>42479.25</v>
      </c>
      <c r="R2622">
        <v>7</v>
      </c>
      <c r="S2622">
        <v>1216.481</v>
      </c>
      <c r="X2622" s="204">
        <f t="shared" si="200"/>
        <v>0.35705515867687831</v>
      </c>
      <c r="Y2622" s="204">
        <f t="shared" si="201"/>
        <v>0.35707478260869563</v>
      </c>
      <c r="Z2622" s="204">
        <f t="shared" si="202"/>
        <v>0.51326905249485422</v>
      </c>
      <c r="AA2622" s="204">
        <f t="shared" si="203"/>
        <v>0.36264613039775839</v>
      </c>
      <c r="AB2622" s="204">
        <f t="shared" si="204"/>
        <v>0.52753322471253861</v>
      </c>
      <c r="AD2622" s="204">
        <v>0.57595305096734273</v>
      </c>
      <c r="AE2622" s="204">
        <v>0.55130434782608695</v>
      </c>
      <c r="AF2622" s="204">
        <v>0.49869645954921943</v>
      </c>
      <c r="AG2622" s="204">
        <v>0.54275954323787245</v>
      </c>
      <c r="AH2622" s="204">
        <v>0.60320369656156714</v>
      </c>
    </row>
    <row r="2623" spans="1:34">
      <c r="A2623" s="206">
        <v>43940.291666666664</v>
      </c>
      <c r="B2623">
        <v>8</v>
      </c>
      <c r="C2623">
        <v>1500.125</v>
      </c>
      <c r="E2623" s="206">
        <v>43575.291666666664</v>
      </c>
      <c r="F2623">
        <v>8</v>
      </c>
      <c r="G2623">
        <v>1207.451</v>
      </c>
      <c r="I2623" s="206">
        <v>43210.291666666664</v>
      </c>
      <c r="J2623">
        <v>8</v>
      </c>
      <c r="K2623">
        <v>1924</v>
      </c>
      <c r="M2623" s="206">
        <v>42845.291666666664</v>
      </c>
      <c r="N2623">
        <v>8</v>
      </c>
      <c r="O2623">
        <v>1207.356</v>
      </c>
      <c r="Q2623" s="206">
        <v>42479.291666666664</v>
      </c>
      <c r="R2623">
        <v>8</v>
      </c>
      <c r="S2623">
        <v>1235.7329999999999</v>
      </c>
      <c r="X2623" s="204">
        <f t="shared" si="200"/>
        <v>0.42096089241642592</v>
      </c>
      <c r="Y2623" s="204">
        <f t="shared" si="201"/>
        <v>0.41965043478260866</v>
      </c>
      <c r="Z2623" s="204">
        <f t="shared" si="202"/>
        <v>0.56098794399664342</v>
      </c>
      <c r="AA2623" s="204">
        <f t="shared" si="203"/>
        <v>0.37762011351696617</v>
      </c>
      <c r="AB2623" s="204">
        <f t="shared" si="204"/>
        <v>0.5386078821387883</v>
      </c>
      <c r="AD2623" s="204">
        <v>0.57592052244952197</v>
      </c>
      <c r="AE2623" s="204">
        <v>0.55129356521739137</v>
      </c>
      <c r="AF2623" s="204">
        <v>0.49863506512173844</v>
      </c>
      <c r="AG2623" s="204">
        <v>0.54267071066384609</v>
      </c>
      <c r="AH2623" s="204">
        <v>0.60316594330942053</v>
      </c>
    </row>
    <row r="2624" spans="1:34">
      <c r="A2624" s="206">
        <v>43940.333333333336</v>
      </c>
      <c r="B2624">
        <v>9</v>
      </c>
      <c r="C2624">
        <v>1500.068</v>
      </c>
      <c r="E2624" s="206">
        <v>43575.333333333336</v>
      </c>
      <c r="F2624">
        <v>9</v>
      </c>
      <c r="G2624">
        <v>1349.2750000000001</v>
      </c>
      <c r="I2624" s="206">
        <v>43210.333333333336</v>
      </c>
      <c r="J2624">
        <v>9</v>
      </c>
      <c r="K2624">
        <v>1763</v>
      </c>
      <c r="M2624" s="206">
        <v>42845.333333333336</v>
      </c>
      <c r="N2624">
        <v>9</v>
      </c>
      <c r="O2624">
        <v>1227.2170000000001</v>
      </c>
      <c r="Q2624" s="206">
        <v>42479.333333333336</v>
      </c>
      <c r="R2624">
        <v>9</v>
      </c>
      <c r="S2624">
        <v>1174.2260000000001</v>
      </c>
      <c r="X2624" s="204">
        <f t="shared" si="200"/>
        <v>0.42762300970457184</v>
      </c>
      <c r="Y2624" s="204">
        <f t="shared" si="201"/>
        <v>0.41994991304347828</v>
      </c>
      <c r="Z2624" s="204">
        <f t="shared" si="202"/>
        <v>0.55982406859416078</v>
      </c>
      <c r="AA2624" s="204">
        <f t="shared" si="203"/>
        <v>0.39289736388523089</v>
      </c>
      <c r="AB2624" s="204">
        <f t="shared" si="204"/>
        <v>0.55524115074873581</v>
      </c>
      <c r="AD2624" s="204">
        <v>0.57586342451930461</v>
      </c>
      <c r="AE2624" s="204">
        <v>0.55126852173913043</v>
      </c>
      <c r="AF2624" s="204">
        <v>0.498631573495531</v>
      </c>
      <c r="AG2624" s="204">
        <v>0.54266582975318534</v>
      </c>
      <c r="AH2624" s="204">
        <v>0.60309931992327948</v>
      </c>
    </row>
    <row r="2625" spans="1:34">
      <c r="A2625" s="206">
        <v>43940.375</v>
      </c>
      <c r="B2625">
        <v>10</v>
      </c>
      <c r="C2625">
        <v>1514.951</v>
      </c>
      <c r="E2625" s="206">
        <v>43575.375</v>
      </c>
      <c r="F2625">
        <v>10</v>
      </c>
      <c r="G2625">
        <v>1444.3050000000001</v>
      </c>
      <c r="I2625" s="206">
        <v>43210.375</v>
      </c>
      <c r="J2625">
        <v>10</v>
      </c>
      <c r="K2625">
        <v>1508</v>
      </c>
      <c r="M2625" s="206">
        <v>42845.375</v>
      </c>
      <c r="N2625">
        <v>10</v>
      </c>
      <c r="O2625">
        <v>1247.799</v>
      </c>
      <c r="Q2625" s="206">
        <v>42479.375</v>
      </c>
      <c r="R2625">
        <v>10</v>
      </c>
      <c r="S2625">
        <v>1180.002</v>
      </c>
      <c r="X2625" s="204">
        <f t="shared" si="200"/>
        <v>0.40633863155986011</v>
      </c>
      <c r="Y2625" s="204">
        <f t="shared" si="201"/>
        <v>0.42685808695652178</v>
      </c>
      <c r="Z2625" s="204">
        <f t="shared" si="202"/>
        <v>0.51297808364423358</v>
      </c>
      <c r="AA2625" s="204">
        <f t="shared" si="203"/>
        <v>0.43904604878893216</v>
      </c>
      <c r="AB2625" s="204">
        <f t="shared" si="204"/>
        <v>0.55522005334312452</v>
      </c>
      <c r="AD2625" s="204">
        <v>0.57582086060768811</v>
      </c>
      <c r="AE2625" s="204">
        <v>0.55126782608695657</v>
      </c>
      <c r="AF2625" s="204">
        <v>0.49862720896277174</v>
      </c>
      <c r="AG2625" s="204">
        <v>0.54260888579547617</v>
      </c>
      <c r="AH2625" s="204">
        <v>0.60306304719082493</v>
      </c>
    </row>
    <row r="2626" spans="1:34">
      <c r="A2626" s="206">
        <v>43940.416666666664</v>
      </c>
      <c r="B2626">
        <v>11</v>
      </c>
      <c r="C2626">
        <v>1441.905</v>
      </c>
      <c r="E2626" s="206">
        <v>43575.416666666664</v>
      </c>
      <c r="F2626">
        <v>11</v>
      </c>
      <c r="G2626">
        <v>1480.184</v>
      </c>
      <c r="I2626" s="206">
        <v>43210.416666666664</v>
      </c>
      <c r="J2626">
        <v>11</v>
      </c>
      <c r="K2626">
        <v>1380</v>
      </c>
      <c r="M2626" s="206">
        <v>42845.416666666664</v>
      </c>
      <c r="N2626">
        <v>11</v>
      </c>
      <c r="O2626">
        <v>1287.2470000000001</v>
      </c>
      <c r="Q2626" s="206">
        <v>42479.416666666664</v>
      </c>
      <c r="R2626">
        <v>11</v>
      </c>
      <c r="S2626">
        <v>1193.8599999999999</v>
      </c>
      <c r="X2626" s="204">
        <f t="shared" si="200"/>
        <v>0.40833740516552863</v>
      </c>
      <c r="Y2626" s="204">
        <f t="shared" si="201"/>
        <v>0.43401704347826087</v>
      </c>
      <c r="Z2626" s="204">
        <f t="shared" si="202"/>
        <v>0.43878102673596381</v>
      </c>
      <c r="AA2626" s="204">
        <f t="shared" si="203"/>
        <v>0.46996824479524091</v>
      </c>
      <c r="AB2626" s="204">
        <f t="shared" si="204"/>
        <v>0.5607286969872165</v>
      </c>
      <c r="AD2626" s="204">
        <v>0.57580494239683966</v>
      </c>
      <c r="AE2626" s="204">
        <v>0.55124556521739132</v>
      </c>
      <c r="AF2626" s="204">
        <v>0.49862197152346055</v>
      </c>
      <c r="AG2626" s="204">
        <v>0.54253697371174059</v>
      </c>
      <c r="AH2626" s="204">
        <v>0.60302455367883234</v>
      </c>
    </row>
    <row r="2627" spans="1:34">
      <c r="A2627" s="206">
        <v>43940.458333333336</v>
      </c>
      <c r="B2627">
        <v>12</v>
      </c>
      <c r="C2627">
        <v>1376.857</v>
      </c>
      <c r="E2627" s="206">
        <v>43575.458333333336</v>
      </c>
      <c r="F2627">
        <v>12</v>
      </c>
      <c r="G2627">
        <v>1472.2619999999999</v>
      </c>
      <c r="I2627" s="206">
        <v>43210.458333333336</v>
      </c>
      <c r="J2627">
        <v>12</v>
      </c>
      <c r="K2627">
        <v>1333</v>
      </c>
      <c r="M2627" s="206">
        <v>42845.458333333336</v>
      </c>
      <c r="N2627">
        <v>12</v>
      </c>
      <c r="O2627">
        <v>1319.3320000000001</v>
      </c>
      <c r="Q2627" s="206">
        <v>42479.458333333336</v>
      </c>
      <c r="R2627">
        <v>12</v>
      </c>
      <c r="S2627">
        <v>1211.2850000000001</v>
      </c>
      <c r="X2627" s="204">
        <f t="shared" ref="X2627:X2690" si="205">+S2626/$V$2</f>
        <v>0.41313293920766064</v>
      </c>
      <c r="Y2627" s="204">
        <f t="shared" ref="Y2627:Y2690" si="206">+O2626/$V$3</f>
        <v>0.44773808695652179</v>
      </c>
      <c r="Z2627" s="204">
        <f t="shared" ref="Z2627:Z2690" si="207">+K2626/$V$4</f>
        <v>0.40153701385651863</v>
      </c>
      <c r="AA2627" s="204">
        <f t="shared" ref="AA2627:AA2690" si="208">+G2626/$V$5</f>
        <v>0.48164305770180044</v>
      </c>
      <c r="AB2627" s="204">
        <f t="shared" ref="AB2627:AB2690" si="209">+C2626/$V$6</f>
        <v>0.53369218663135132</v>
      </c>
      <c r="AD2627" s="204">
        <v>0.5758042503007158</v>
      </c>
      <c r="AE2627" s="204">
        <v>0.55124313043478268</v>
      </c>
      <c r="AF2627" s="204">
        <v>0.4984892897275775</v>
      </c>
      <c r="AG2627" s="204">
        <v>0.54245172047219881</v>
      </c>
      <c r="AH2627" s="204">
        <v>0.60300234588345203</v>
      </c>
    </row>
    <row r="2628" spans="1:34">
      <c r="A2628" s="206">
        <v>43940.5</v>
      </c>
      <c r="B2628">
        <v>13</v>
      </c>
      <c r="C2628">
        <v>1292.9369999999999</v>
      </c>
      <c r="E2628" s="206">
        <v>43575.5</v>
      </c>
      <c r="F2628">
        <v>13</v>
      </c>
      <c r="G2628">
        <v>1438.2729999999999</v>
      </c>
      <c r="I2628" s="206">
        <v>43210.5</v>
      </c>
      <c r="J2628">
        <v>13</v>
      </c>
      <c r="K2628">
        <v>1214</v>
      </c>
      <c r="M2628" s="206">
        <v>42845.5</v>
      </c>
      <c r="N2628">
        <v>13</v>
      </c>
      <c r="O2628">
        <v>1356.5830000000001</v>
      </c>
      <c r="Q2628" s="206">
        <v>42479.5</v>
      </c>
      <c r="R2628">
        <v>13</v>
      </c>
      <c r="S2628">
        <v>1233.232</v>
      </c>
      <c r="X2628" s="204">
        <f t="shared" si="205"/>
        <v>0.41916282668667287</v>
      </c>
      <c r="Y2628" s="204">
        <f t="shared" si="206"/>
        <v>0.45889808695652179</v>
      </c>
      <c r="Z2628" s="204">
        <f t="shared" si="207"/>
        <v>0.38786147787734732</v>
      </c>
      <c r="AA2628" s="204">
        <f t="shared" si="208"/>
        <v>0.47906528608481652</v>
      </c>
      <c r="AB2628" s="204">
        <f t="shared" si="209"/>
        <v>0.50961597539968484</v>
      </c>
      <c r="AD2628" s="204">
        <v>0.57579698329141538</v>
      </c>
      <c r="AE2628" s="204">
        <v>0.55114782608695656</v>
      </c>
      <c r="AF2628" s="204">
        <v>0.49842964111320026</v>
      </c>
      <c r="AG2628" s="204">
        <v>0.54233978492104473</v>
      </c>
      <c r="AH2628" s="204">
        <v>0.60292980041854294</v>
      </c>
    </row>
    <row r="2629" spans="1:34">
      <c r="A2629" s="206">
        <v>43940.541666666664</v>
      </c>
      <c r="B2629">
        <v>14</v>
      </c>
      <c r="C2629">
        <v>1220.9770000000001</v>
      </c>
      <c r="E2629" s="206">
        <v>43575.541666666664</v>
      </c>
      <c r="F2629">
        <v>14</v>
      </c>
      <c r="G2629">
        <v>1371.2070000000001</v>
      </c>
      <c r="I2629" s="206">
        <v>43210.541666666664</v>
      </c>
      <c r="J2629">
        <v>14</v>
      </c>
      <c r="K2629">
        <v>1223</v>
      </c>
      <c r="M2629" s="206">
        <v>42845.541666666664</v>
      </c>
      <c r="N2629">
        <v>14</v>
      </c>
      <c r="O2629">
        <v>1429.972</v>
      </c>
      <c r="Q2629" s="206">
        <v>42479.541666666664</v>
      </c>
      <c r="R2629">
        <v>14</v>
      </c>
      <c r="S2629">
        <v>1266.038</v>
      </c>
      <c r="X2629" s="204">
        <f t="shared" si="205"/>
        <v>0.42675754350170186</v>
      </c>
      <c r="Y2629" s="204">
        <f t="shared" si="206"/>
        <v>0.47185495652173914</v>
      </c>
      <c r="Z2629" s="204">
        <f t="shared" si="207"/>
        <v>0.35323618465348811</v>
      </c>
      <c r="AA2629" s="204">
        <f t="shared" si="208"/>
        <v>0.46800546792151621</v>
      </c>
      <c r="AB2629" s="204">
        <f t="shared" si="209"/>
        <v>0.47855467226105708</v>
      </c>
      <c r="AD2629" s="204">
        <v>0.57566029430695576</v>
      </c>
      <c r="AE2629" s="204">
        <v>0.55114295652173917</v>
      </c>
      <c r="AF2629" s="204">
        <v>0.49842964111320026</v>
      </c>
      <c r="AG2629" s="204">
        <v>0.54231180103325627</v>
      </c>
      <c r="AH2629" s="204">
        <v>0.60285318352448081</v>
      </c>
    </row>
    <row r="2630" spans="1:34">
      <c r="A2630" s="206">
        <v>43940.583333333336</v>
      </c>
      <c r="B2630">
        <v>15</v>
      </c>
      <c r="C2630">
        <v>1197.021</v>
      </c>
      <c r="E2630" s="206">
        <v>43575.583333333336</v>
      </c>
      <c r="F2630">
        <v>15</v>
      </c>
      <c r="G2630">
        <v>1369.9280000000001</v>
      </c>
      <c r="I2630" s="206">
        <v>43210.583333333336</v>
      </c>
      <c r="J2630">
        <v>15</v>
      </c>
      <c r="K2630">
        <v>1216</v>
      </c>
      <c r="M2630" s="206">
        <v>42845.583333333336</v>
      </c>
      <c r="N2630">
        <v>15</v>
      </c>
      <c r="O2630">
        <v>1481.03</v>
      </c>
      <c r="Q2630" s="206">
        <v>42479.583333333336</v>
      </c>
      <c r="R2630">
        <v>15</v>
      </c>
      <c r="S2630">
        <v>1319.5119999999999</v>
      </c>
      <c r="X2630" s="204">
        <f t="shared" si="205"/>
        <v>0.43810999622115515</v>
      </c>
      <c r="Y2630" s="204">
        <f t="shared" si="206"/>
        <v>0.4973815652173913</v>
      </c>
      <c r="Z2630" s="204">
        <f t="shared" si="207"/>
        <v>0.35585490430907413</v>
      </c>
      <c r="AA2630" s="204">
        <f t="shared" si="208"/>
        <v>0.44618259096309154</v>
      </c>
      <c r="AB2630" s="204">
        <f t="shared" si="209"/>
        <v>0.45192012300157608</v>
      </c>
      <c r="AD2630" s="204">
        <v>0.57552395137055801</v>
      </c>
      <c r="AE2630" s="204">
        <v>0.55113600000000007</v>
      </c>
      <c r="AF2630" s="204">
        <v>0.49842440367388913</v>
      </c>
      <c r="AG2630" s="204">
        <v>0.54230041224171444</v>
      </c>
      <c r="AH2630" s="204">
        <v>0.60283763806771462</v>
      </c>
    </row>
    <row r="2631" spans="1:34">
      <c r="A2631" s="206">
        <v>43940.625</v>
      </c>
      <c r="B2631">
        <v>16</v>
      </c>
      <c r="C2631">
        <v>1177.018</v>
      </c>
      <c r="E2631" s="206">
        <v>43575.625</v>
      </c>
      <c r="F2631">
        <v>16</v>
      </c>
      <c r="G2631">
        <v>1361.9169999999999</v>
      </c>
      <c r="I2631" s="206">
        <v>43210.625</v>
      </c>
      <c r="J2631">
        <v>16</v>
      </c>
      <c r="K2631">
        <v>1209</v>
      </c>
      <c r="M2631" s="206">
        <v>42845.625</v>
      </c>
      <c r="N2631">
        <v>16</v>
      </c>
      <c r="O2631">
        <v>1499.104</v>
      </c>
      <c r="Q2631" s="206">
        <v>42479.625</v>
      </c>
      <c r="R2631">
        <v>16</v>
      </c>
      <c r="S2631">
        <v>1351.797</v>
      </c>
      <c r="X2631" s="204">
        <f t="shared" si="205"/>
        <v>0.45661457028443764</v>
      </c>
      <c r="Y2631" s="204">
        <f t="shared" si="206"/>
        <v>0.51514086956521743</v>
      </c>
      <c r="Z2631" s="204">
        <f t="shared" si="207"/>
        <v>0.35381812235472943</v>
      </c>
      <c r="AA2631" s="204">
        <f t="shared" si="208"/>
        <v>0.4457664119807484</v>
      </c>
      <c r="AB2631" s="204">
        <f t="shared" si="209"/>
        <v>0.44305329056605447</v>
      </c>
      <c r="AD2631" s="204">
        <v>0.57542463557678603</v>
      </c>
      <c r="AE2631" s="204">
        <v>0.55113495652173905</v>
      </c>
      <c r="AF2631" s="204">
        <v>0.49841392879526675</v>
      </c>
      <c r="AG2631" s="204">
        <v>0.54226201574451627</v>
      </c>
      <c r="AH2631" s="204">
        <v>0.60279877442579899</v>
      </c>
    </row>
    <row r="2632" spans="1:34">
      <c r="A2632" s="206">
        <v>43940.666666666664</v>
      </c>
      <c r="B2632">
        <v>17</v>
      </c>
      <c r="C2632">
        <v>1132.97</v>
      </c>
      <c r="E2632" s="206">
        <v>43575.666666666664</v>
      </c>
      <c r="F2632">
        <v>17</v>
      </c>
      <c r="G2632">
        <v>1360.6579999999999</v>
      </c>
      <c r="I2632" s="206">
        <v>43210.666666666664</v>
      </c>
      <c r="J2632">
        <v>17</v>
      </c>
      <c r="K2632">
        <v>1187</v>
      </c>
      <c r="M2632" s="206">
        <v>42845.666666666664</v>
      </c>
      <c r="N2632">
        <v>17</v>
      </c>
      <c r="O2632">
        <v>1560.912</v>
      </c>
      <c r="Q2632" s="206">
        <v>42479.666666666664</v>
      </c>
      <c r="R2632">
        <v>17</v>
      </c>
      <c r="S2632">
        <v>1402.673</v>
      </c>
      <c r="X2632" s="204">
        <f t="shared" si="205"/>
        <v>0.46778673196362897</v>
      </c>
      <c r="Y2632" s="204">
        <f t="shared" si="206"/>
        <v>0.52142747826086955</v>
      </c>
      <c r="Z2632" s="204">
        <f t="shared" si="207"/>
        <v>0.35178134040038478</v>
      </c>
      <c r="AA2632" s="204">
        <f t="shared" si="208"/>
        <v>0.44315968029384378</v>
      </c>
      <c r="AB2632" s="204">
        <f t="shared" si="209"/>
        <v>0.43564958171617402</v>
      </c>
      <c r="AD2632" s="204">
        <v>0.57526372322799169</v>
      </c>
      <c r="AE2632" s="204">
        <v>0.5510382608695652</v>
      </c>
      <c r="AF2632" s="204">
        <v>0.49834002270720912</v>
      </c>
      <c r="AG2632" s="204">
        <v>0.54225973798620786</v>
      </c>
      <c r="AH2632" s="204">
        <v>0.60273252116958098</v>
      </c>
    </row>
    <row r="2633" spans="1:34">
      <c r="A2633" s="206">
        <v>43940.708333333336</v>
      </c>
      <c r="B2633">
        <v>18</v>
      </c>
      <c r="C2633">
        <v>1222.9849999999999</v>
      </c>
      <c r="E2633" s="206">
        <v>43575.708333333336</v>
      </c>
      <c r="F2633">
        <v>18</v>
      </c>
      <c r="G2633">
        <v>1368.48</v>
      </c>
      <c r="I2633" s="206">
        <v>43210.708333333336</v>
      </c>
      <c r="J2633">
        <v>18</v>
      </c>
      <c r="K2633">
        <v>1192</v>
      </c>
      <c r="M2633" s="206">
        <v>42845.708333333336</v>
      </c>
      <c r="N2633">
        <v>18</v>
      </c>
      <c r="O2633">
        <v>1559.2639999999999</v>
      </c>
      <c r="Q2633" s="206">
        <v>42479.708333333336</v>
      </c>
      <c r="R2633">
        <v>18</v>
      </c>
      <c r="S2633">
        <v>1444.982</v>
      </c>
      <c r="X2633" s="204">
        <f t="shared" si="205"/>
        <v>0.48539227316203493</v>
      </c>
      <c r="Y2633" s="204">
        <f t="shared" si="206"/>
        <v>0.54292591304347826</v>
      </c>
      <c r="Z2633" s="204">
        <f t="shared" si="207"/>
        <v>0.34538002568673015</v>
      </c>
      <c r="AA2633" s="204">
        <f t="shared" si="208"/>
        <v>0.44275000919238172</v>
      </c>
      <c r="AB2633" s="204">
        <f t="shared" si="209"/>
        <v>0.41934609886762453</v>
      </c>
      <c r="AD2633" s="204">
        <v>0.57520005038459776</v>
      </c>
      <c r="AE2633" s="204">
        <v>0.55101182608695654</v>
      </c>
      <c r="AF2633" s="204">
        <v>0.49833653108100168</v>
      </c>
      <c r="AG2633" s="204">
        <v>0.54221385742599637</v>
      </c>
      <c r="AH2633" s="204">
        <v>0.60273030039004294</v>
      </c>
    </row>
    <row r="2634" spans="1:34">
      <c r="A2634" s="206">
        <v>43940.75</v>
      </c>
      <c r="B2634">
        <v>19</v>
      </c>
      <c r="C2634">
        <v>1234.999</v>
      </c>
      <c r="E2634" s="206">
        <v>43575.75</v>
      </c>
      <c r="F2634">
        <v>19</v>
      </c>
      <c r="G2634">
        <v>1390.354</v>
      </c>
      <c r="I2634" s="206">
        <v>43210.75</v>
      </c>
      <c r="J2634">
        <v>19</v>
      </c>
      <c r="K2634">
        <v>1210</v>
      </c>
      <c r="M2634" s="206">
        <v>42845.75</v>
      </c>
      <c r="N2634">
        <v>19</v>
      </c>
      <c r="O2634">
        <v>1531.345</v>
      </c>
      <c r="Q2634" s="206">
        <v>42479.75</v>
      </c>
      <c r="R2634">
        <v>19</v>
      </c>
      <c r="S2634">
        <v>1448.903</v>
      </c>
      <c r="X2634" s="204">
        <f t="shared" si="205"/>
        <v>0.50003322061394462</v>
      </c>
      <c r="Y2634" s="204">
        <f t="shared" si="206"/>
        <v>0.54235269565217392</v>
      </c>
      <c r="Z2634" s="204">
        <f t="shared" si="207"/>
        <v>0.34683486993983348</v>
      </c>
      <c r="AA2634" s="204">
        <f t="shared" si="208"/>
        <v>0.44529524140496035</v>
      </c>
      <c r="AB2634" s="204">
        <f t="shared" si="209"/>
        <v>0.45266334388697116</v>
      </c>
      <c r="AD2634" s="204">
        <v>0.57516786791483898</v>
      </c>
      <c r="AE2634" s="204">
        <v>0.55095652173913046</v>
      </c>
      <c r="AF2634" s="204">
        <v>0.49833071170398929</v>
      </c>
      <c r="AG2634" s="204">
        <v>0.54203684306603184</v>
      </c>
      <c r="AH2634" s="204">
        <v>0.60261370946429615</v>
      </c>
    </row>
    <row r="2635" spans="1:34">
      <c r="A2635" s="206">
        <v>43940.791666666664</v>
      </c>
      <c r="B2635">
        <v>20</v>
      </c>
      <c r="C2635">
        <v>1246.999</v>
      </c>
      <c r="E2635" s="206">
        <v>43575.791666666664</v>
      </c>
      <c r="F2635">
        <v>20</v>
      </c>
      <c r="G2635">
        <v>1377.1579999999999</v>
      </c>
      <c r="I2635" s="206">
        <v>43210.791666666664</v>
      </c>
      <c r="J2635">
        <v>20</v>
      </c>
      <c r="K2635">
        <v>1212</v>
      </c>
      <c r="M2635" s="206">
        <v>42845.791666666664</v>
      </c>
      <c r="N2635">
        <v>20</v>
      </c>
      <c r="O2635">
        <v>1519.288</v>
      </c>
      <c r="Q2635" s="206">
        <v>42479.791666666664</v>
      </c>
      <c r="R2635">
        <v>20</v>
      </c>
      <c r="S2635">
        <v>1444.9480000000001</v>
      </c>
      <c r="X2635" s="204">
        <f t="shared" si="205"/>
        <v>0.50139007506474564</v>
      </c>
      <c r="Y2635" s="204">
        <f t="shared" si="206"/>
        <v>0.53264173913043478</v>
      </c>
      <c r="Z2635" s="204">
        <f t="shared" si="207"/>
        <v>0.35207230925100547</v>
      </c>
      <c r="AA2635" s="204">
        <f t="shared" si="208"/>
        <v>0.45241291072456469</v>
      </c>
      <c r="AB2635" s="204">
        <f t="shared" si="209"/>
        <v>0.45711008478196019</v>
      </c>
      <c r="AD2635" s="204">
        <v>0.57513879987763739</v>
      </c>
      <c r="AE2635" s="204">
        <v>0.55083582608695658</v>
      </c>
      <c r="AF2635" s="204">
        <v>0.4982495313946661</v>
      </c>
      <c r="AG2635" s="204">
        <v>0.54203554148985567</v>
      </c>
      <c r="AH2635" s="204">
        <v>0.60245677437694178</v>
      </c>
    </row>
    <row r="2636" spans="1:34">
      <c r="A2636" s="206">
        <v>43940.833333333336</v>
      </c>
      <c r="B2636">
        <v>21</v>
      </c>
      <c r="C2636">
        <v>1280.9760000000001</v>
      </c>
      <c r="E2636" s="206">
        <v>43575.833333333336</v>
      </c>
      <c r="F2636">
        <v>21</v>
      </c>
      <c r="G2636">
        <v>1402.3</v>
      </c>
      <c r="I2636" s="206">
        <v>43210.833333333336</v>
      </c>
      <c r="J2636">
        <v>21</v>
      </c>
      <c r="K2636">
        <v>1334</v>
      </c>
      <c r="M2636" s="206">
        <v>42845.833333333336</v>
      </c>
      <c r="N2636">
        <v>21</v>
      </c>
      <c r="O2636">
        <v>1562.338</v>
      </c>
      <c r="Q2636" s="206">
        <v>42479.833333333336</v>
      </c>
      <c r="R2636">
        <v>21</v>
      </c>
      <c r="S2636">
        <v>1481.076</v>
      </c>
      <c r="X2636" s="204">
        <f t="shared" si="205"/>
        <v>0.5000214549798393</v>
      </c>
      <c r="Y2636" s="204">
        <f t="shared" si="206"/>
        <v>0.52844800000000003</v>
      </c>
      <c r="Z2636" s="204">
        <f t="shared" si="207"/>
        <v>0.35265424695224679</v>
      </c>
      <c r="AA2636" s="204">
        <f t="shared" si="208"/>
        <v>0.44811901091924788</v>
      </c>
      <c r="AB2636" s="204">
        <f t="shared" si="209"/>
        <v>0.46155164385802705</v>
      </c>
      <c r="AD2636" s="204">
        <v>0.57492632636761654</v>
      </c>
      <c r="AE2636" s="204">
        <v>0.55079373913043472</v>
      </c>
      <c r="AF2636" s="204">
        <v>0.49822421710466214</v>
      </c>
      <c r="AG2636" s="204">
        <v>0.5420156924531685</v>
      </c>
      <c r="AH2636" s="204">
        <v>0.60244974190840472</v>
      </c>
    </row>
    <row r="2637" spans="1:34">
      <c r="A2637" s="206">
        <v>43940.875</v>
      </c>
      <c r="B2637">
        <v>22</v>
      </c>
      <c r="C2637">
        <v>1210.933</v>
      </c>
      <c r="E2637" s="206">
        <v>43575.875</v>
      </c>
      <c r="F2637">
        <v>22</v>
      </c>
      <c r="G2637">
        <v>1491.0129999999999</v>
      </c>
      <c r="I2637" s="206">
        <v>43210.875</v>
      </c>
      <c r="J2637">
        <v>22</v>
      </c>
      <c r="K2637">
        <v>1382</v>
      </c>
      <c r="M2637" s="206">
        <v>42845.875</v>
      </c>
      <c r="N2637">
        <v>22</v>
      </c>
      <c r="O2637">
        <v>1554.367</v>
      </c>
      <c r="Q2637" s="206">
        <v>42479.875</v>
      </c>
      <c r="R2637">
        <v>22</v>
      </c>
      <c r="S2637">
        <v>1484.212</v>
      </c>
      <c r="X2637" s="204">
        <f t="shared" si="205"/>
        <v>0.51252347936100151</v>
      </c>
      <c r="Y2637" s="204">
        <f t="shared" si="206"/>
        <v>0.5434219130434782</v>
      </c>
      <c r="Z2637" s="204">
        <f t="shared" si="207"/>
        <v>0.388152446727968</v>
      </c>
      <c r="AA2637" s="204">
        <f t="shared" si="208"/>
        <v>0.45630006797481576</v>
      </c>
      <c r="AB2637" s="204">
        <f t="shared" si="209"/>
        <v>0.4741275482519875</v>
      </c>
      <c r="AD2637" s="204">
        <v>0.57478583085447577</v>
      </c>
      <c r="AE2637" s="204">
        <v>0.55074226086956524</v>
      </c>
      <c r="AF2637" s="204">
        <v>0.49818493630982835</v>
      </c>
      <c r="AG2637" s="204">
        <v>0.54201178772463987</v>
      </c>
      <c r="AH2637" s="204">
        <v>0.60242087177441028</v>
      </c>
    </row>
    <row r="2638" spans="1:34">
      <c r="A2638" s="206">
        <v>43940.916666666664</v>
      </c>
      <c r="B2638">
        <v>23</v>
      </c>
      <c r="C2638">
        <v>1181.1020000000001</v>
      </c>
      <c r="E2638" s="206">
        <v>43575.916666666664</v>
      </c>
      <c r="F2638">
        <v>23</v>
      </c>
      <c r="G2638">
        <v>1382.289</v>
      </c>
      <c r="I2638" s="206">
        <v>43210.916666666664</v>
      </c>
      <c r="J2638">
        <v>23</v>
      </c>
      <c r="K2638">
        <v>1367</v>
      </c>
      <c r="M2638" s="206">
        <v>42845.916666666664</v>
      </c>
      <c r="N2638">
        <v>23</v>
      </c>
      <c r="O2638">
        <v>1434.355</v>
      </c>
      <c r="Q2638" s="206">
        <v>42479.916666666664</v>
      </c>
      <c r="R2638">
        <v>23</v>
      </c>
      <c r="S2638">
        <v>1321.8630000000001</v>
      </c>
      <c r="X2638" s="204">
        <f t="shared" si="205"/>
        <v>0.51360868608319277</v>
      </c>
      <c r="Y2638" s="204">
        <f t="shared" si="206"/>
        <v>0.54064939130434786</v>
      </c>
      <c r="Z2638" s="204">
        <f t="shared" si="207"/>
        <v>0.40211895155775995</v>
      </c>
      <c r="AA2638" s="204">
        <f t="shared" si="208"/>
        <v>0.48516674980484487</v>
      </c>
      <c r="AB2638" s="204">
        <f t="shared" si="209"/>
        <v>0.44820253805490806</v>
      </c>
      <c r="AD2638" s="204">
        <v>0.57475053395215958</v>
      </c>
      <c r="AE2638" s="204">
        <v>0.55060869565217396</v>
      </c>
      <c r="AF2638" s="204">
        <v>0.49804963579428968</v>
      </c>
      <c r="AG2638" s="204">
        <v>0.54200007353905388</v>
      </c>
      <c r="AH2638" s="204">
        <v>0.60240347566802899</v>
      </c>
    </row>
    <row r="2639" spans="1:34">
      <c r="A2639" s="206">
        <v>43940.958333333336</v>
      </c>
      <c r="B2639">
        <v>24</v>
      </c>
      <c r="C2639">
        <v>1114.239</v>
      </c>
      <c r="E2639" s="206">
        <v>43575.958333333336</v>
      </c>
      <c r="F2639">
        <v>24</v>
      </c>
      <c r="G2639">
        <v>1313.288</v>
      </c>
      <c r="I2639" s="206">
        <v>43210.958333333336</v>
      </c>
      <c r="J2639">
        <v>24</v>
      </c>
      <c r="K2639">
        <v>1312</v>
      </c>
      <c r="M2639" s="206">
        <v>42845.958333333336</v>
      </c>
      <c r="N2639">
        <v>24</v>
      </c>
      <c r="O2639">
        <v>1264.258</v>
      </c>
      <c r="Q2639" s="206">
        <v>42479.958333333336</v>
      </c>
      <c r="R2639">
        <v>24</v>
      </c>
      <c r="S2639">
        <v>1158.4069999999999</v>
      </c>
      <c r="X2639" s="204">
        <f t="shared" si="205"/>
        <v>0.45742812927801918</v>
      </c>
      <c r="Y2639" s="204">
        <f t="shared" si="206"/>
        <v>0.49890608695652172</v>
      </c>
      <c r="Z2639" s="204">
        <f t="shared" si="207"/>
        <v>0.39775441879844997</v>
      </c>
      <c r="AA2639" s="204">
        <f t="shared" si="208"/>
        <v>0.44978860775928126</v>
      </c>
      <c r="AB2639" s="204">
        <f t="shared" si="209"/>
        <v>0.43716119232172884</v>
      </c>
      <c r="AD2639" s="204">
        <v>0.57468720715682753</v>
      </c>
      <c r="AE2639" s="204">
        <v>0.5506041739130435</v>
      </c>
      <c r="AF2639" s="204">
        <v>0.49797834842588767</v>
      </c>
      <c r="AG2639" s="204">
        <v>0.54194996285626984</v>
      </c>
      <c r="AH2639" s="204">
        <v>0.60236054059696043</v>
      </c>
    </row>
    <row r="2640" spans="1:34">
      <c r="A2640" s="206">
        <v>43941</v>
      </c>
      <c r="B2640">
        <v>1</v>
      </c>
      <c r="C2640">
        <v>1069.329</v>
      </c>
      <c r="E2640" s="206">
        <v>43576</v>
      </c>
      <c r="F2640">
        <v>1</v>
      </c>
      <c r="G2640">
        <v>1264.3869999999999</v>
      </c>
      <c r="I2640" s="206">
        <v>43211</v>
      </c>
      <c r="J2640">
        <v>1</v>
      </c>
      <c r="K2640">
        <v>1265</v>
      </c>
      <c r="M2640" s="206">
        <v>42846</v>
      </c>
      <c r="N2640">
        <v>1</v>
      </c>
      <c r="O2640">
        <v>1125.3599999999999</v>
      </c>
      <c r="Q2640" s="206">
        <v>42480</v>
      </c>
      <c r="R2640">
        <v>1</v>
      </c>
      <c r="S2640">
        <v>1024.606</v>
      </c>
      <c r="X2640" s="204">
        <f t="shared" si="205"/>
        <v>0.40086449726829659</v>
      </c>
      <c r="Y2640" s="204">
        <f t="shared" si="206"/>
        <v>0.43974191304347826</v>
      </c>
      <c r="Z2640" s="204">
        <f t="shared" si="207"/>
        <v>0.38175113201431338</v>
      </c>
      <c r="AA2640" s="204">
        <f t="shared" si="208"/>
        <v>0.42733609332561495</v>
      </c>
      <c r="AB2640" s="204">
        <f t="shared" si="209"/>
        <v>0.41241319527980713</v>
      </c>
      <c r="AD2640" s="204">
        <v>0.57452179618322829</v>
      </c>
      <c r="AE2640" s="204">
        <v>0.55057078260869563</v>
      </c>
      <c r="AF2640" s="204">
        <v>0.49790356943127811</v>
      </c>
      <c r="AG2640" s="204">
        <v>0.54177132152608509</v>
      </c>
      <c r="AH2640" s="204">
        <v>0.6022398782420606</v>
      </c>
    </row>
    <row r="2641" spans="1:34">
      <c r="A2641" s="206">
        <v>43941.041666666664</v>
      </c>
      <c r="B2641">
        <v>2</v>
      </c>
      <c r="C2641">
        <v>985.38800000000003</v>
      </c>
      <c r="E2641" s="206">
        <v>43576.041666666664</v>
      </c>
      <c r="F2641">
        <v>2</v>
      </c>
      <c r="G2641">
        <v>1202.537</v>
      </c>
      <c r="I2641" s="206">
        <v>43211.041666666664</v>
      </c>
      <c r="J2641">
        <v>2</v>
      </c>
      <c r="K2641">
        <v>1280</v>
      </c>
      <c r="M2641" s="206">
        <v>42846.041666666664</v>
      </c>
      <c r="N2641">
        <v>2</v>
      </c>
      <c r="O2641">
        <v>1099.646</v>
      </c>
      <c r="Q2641" s="206">
        <v>42480.041666666664</v>
      </c>
      <c r="R2641">
        <v>2</v>
      </c>
      <c r="S2641">
        <v>966.69500000000005</v>
      </c>
      <c r="X2641" s="204">
        <f t="shared" si="205"/>
        <v>0.35456292053490723</v>
      </c>
      <c r="Y2641" s="204">
        <f t="shared" si="206"/>
        <v>0.39142956521739125</v>
      </c>
      <c r="Z2641" s="204">
        <f t="shared" si="207"/>
        <v>0.36807559603514206</v>
      </c>
      <c r="AA2641" s="204">
        <f t="shared" si="208"/>
        <v>0.4114239991774038</v>
      </c>
      <c r="AB2641" s="204">
        <f t="shared" si="209"/>
        <v>0.39579066043762678</v>
      </c>
      <c r="AD2641" s="204">
        <v>0.57451556731811371</v>
      </c>
      <c r="AE2641" s="204">
        <v>0.55056626086956517</v>
      </c>
      <c r="AF2641" s="204">
        <v>0.49789251261495454</v>
      </c>
      <c r="AG2641" s="204">
        <v>0.54176448825115997</v>
      </c>
      <c r="AH2641" s="204">
        <v>0.60217880680476465</v>
      </c>
    </row>
    <row r="2642" spans="1:34">
      <c r="A2642" s="206">
        <v>43941.083333333336</v>
      </c>
      <c r="B2642">
        <v>3</v>
      </c>
      <c r="C2642">
        <v>974.40800000000002</v>
      </c>
      <c r="E2642" s="206">
        <v>43576.083333333336</v>
      </c>
      <c r="F2642">
        <v>3</v>
      </c>
      <c r="G2642">
        <v>1204.6859999999999</v>
      </c>
      <c r="I2642" s="206">
        <v>43211.083333333336</v>
      </c>
      <c r="J2642">
        <v>3</v>
      </c>
      <c r="K2642">
        <v>1281</v>
      </c>
      <c r="M2642" s="206">
        <v>42846.083333333336</v>
      </c>
      <c r="N2642">
        <v>3</v>
      </c>
      <c r="O2642">
        <v>997.01499999999999</v>
      </c>
      <c r="Q2642" s="206">
        <v>42480.083333333336</v>
      </c>
      <c r="R2642">
        <v>3</v>
      </c>
      <c r="S2642">
        <v>942.93899999999996</v>
      </c>
      <c r="X2642" s="204">
        <f t="shared" si="205"/>
        <v>0.33452293122087146</v>
      </c>
      <c r="Y2642" s="204">
        <f t="shared" si="206"/>
        <v>0.3824855652173913</v>
      </c>
      <c r="Z2642" s="204">
        <f t="shared" si="207"/>
        <v>0.37244012879445204</v>
      </c>
      <c r="AA2642" s="204">
        <f t="shared" si="208"/>
        <v>0.39129837755275693</v>
      </c>
      <c r="AB2642" s="204">
        <f t="shared" si="209"/>
        <v>0.36472158457061599</v>
      </c>
      <c r="AD2642" s="204">
        <v>0.57451245288555641</v>
      </c>
      <c r="AE2642" s="204">
        <v>0.5505189565217391</v>
      </c>
      <c r="AF2642" s="204">
        <v>0.49789193067725329</v>
      </c>
      <c r="AG2642" s="204">
        <v>0.54168997301507193</v>
      </c>
      <c r="AH2642" s="204">
        <v>0.60213439121400392</v>
      </c>
    </row>
    <row r="2643" spans="1:34">
      <c r="A2643" s="206">
        <v>43941.125</v>
      </c>
      <c r="B2643">
        <v>4</v>
      </c>
      <c r="C2643">
        <v>999.39800000000002</v>
      </c>
      <c r="E2643" s="206">
        <v>43576.125</v>
      </c>
      <c r="F2643">
        <v>4</v>
      </c>
      <c r="G2643">
        <v>1175.8820000000001</v>
      </c>
      <c r="I2643" s="206">
        <v>43211.125</v>
      </c>
      <c r="J2643">
        <v>4</v>
      </c>
      <c r="K2643">
        <v>1259</v>
      </c>
      <c r="M2643" s="206">
        <v>42846.125</v>
      </c>
      <c r="N2643">
        <v>4</v>
      </c>
      <c r="O2643">
        <v>990.31399999999996</v>
      </c>
      <c r="Q2643" s="206">
        <v>42480.125</v>
      </c>
      <c r="R2643">
        <v>4</v>
      </c>
      <c r="S2643">
        <v>916.34100000000001</v>
      </c>
      <c r="X2643" s="204">
        <f t="shared" si="205"/>
        <v>0.32630221346182325</v>
      </c>
      <c r="Y2643" s="204">
        <f t="shared" si="206"/>
        <v>0.34678782608695652</v>
      </c>
      <c r="Z2643" s="204">
        <f t="shared" si="207"/>
        <v>0.37273109764507273</v>
      </c>
      <c r="AA2643" s="204">
        <f t="shared" si="208"/>
        <v>0.39199764935342574</v>
      </c>
      <c r="AB2643" s="204">
        <f t="shared" si="209"/>
        <v>0.36065755801601479</v>
      </c>
      <c r="AD2643" s="204">
        <v>0.57449169000184097</v>
      </c>
      <c r="AE2643" s="204">
        <v>0.55028765217391307</v>
      </c>
      <c r="AF2643" s="204">
        <v>0.49784770341195894</v>
      </c>
      <c r="AG2643" s="204">
        <v>0.54168932222698385</v>
      </c>
      <c r="AH2643" s="204">
        <v>0.60213068991477392</v>
      </c>
    </row>
    <row r="2644" spans="1:34">
      <c r="A2644" s="206">
        <v>43941.166666666664</v>
      </c>
      <c r="B2644">
        <v>5</v>
      </c>
      <c r="C2644">
        <v>1043.365</v>
      </c>
      <c r="E2644" s="206">
        <v>43576.166666666664</v>
      </c>
      <c r="F2644">
        <v>5</v>
      </c>
      <c r="G2644">
        <v>1230.146</v>
      </c>
      <c r="I2644" s="206">
        <v>43211.166666666664</v>
      </c>
      <c r="J2644">
        <v>5</v>
      </c>
      <c r="K2644">
        <v>1323</v>
      </c>
      <c r="M2644" s="206">
        <v>42846.166666666664</v>
      </c>
      <c r="N2644">
        <v>5</v>
      </c>
      <c r="O2644">
        <v>985.09400000000005</v>
      </c>
      <c r="Q2644" s="206">
        <v>42480.166666666664</v>
      </c>
      <c r="R2644">
        <v>5</v>
      </c>
      <c r="S2644">
        <v>875.46500000000003</v>
      </c>
      <c r="X2644" s="204">
        <f t="shared" si="205"/>
        <v>0.31709802711078938</v>
      </c>
      <c r="Y2644" s="204">
        <f t="shared" si="206"/>
        <v>0.34445704347826084</v>
      </c>
      <c r="Z2644" s="204">
        <f t="shared" si="207"/>
        <v>0.36632978293141805</v>
      </c>
      <c r="AA2644" s="204">
        <f t="shared" si="208"/>
        <v>0.38262499930853766</v>
      </c>
      <c r="AB2644" s="204">
        <f t="shared" si="209"/>
        <v>0.36990710479192407</v>
      </c>
      <c r="AD2644" s="204">
        <v>0.57443978279255248</v>
      </c>
      <c r="AE2644" s="204">
        <v>0.55024417391304348</v>
      </c>
      <c r="AF2644" s="204">
        <v>0.49782791753011674</v>
      </c>
      <c r="AG2644" s="204">
        <v>0.54161643396111603</v>
      </c>
      <c r="AH2644" s="204">
        <v>0.60205629380024972</v>
      </c>
    </row>
    <row r="2645" spans="1:34">
      <c r="A2645" s="206">
        <v>43941.208333333336</v>
      </c>
      <c r="B2645">
        <v>6</v>
      </c>
      <c r="C2645">
        <v>1079.298</v>
      </c>
      <c r="E2645" s="206">
        <v>43576.208333333336</v>
      </c>
      <c r="F2645">
        <v>6</v>
      </c>
      <c r="G2645">
        <v>1242.374</v>
      </c>
      <c r="I2645" s="206">
        <v>43211.208333333336</v>
      </c>
      <c r="J2645">
        <v>6</v>
      </c>
      <c r="K2645">
        <v>1401</v>
      </c>
      <c r="M2645" s="206">
        <v>42846.208333333336</v>
      </c>
      <c r="N2645">
        <v>6</v>
      </c>
      <c r="O2645">
        <v>1076.098</v>
      </c>
      <c r="Q2645" s="206">
        <v>42480.208333333336</v>
      </c>
      <c r="R2645">
        <v>6</v>
      </c>
      <c r="S2645">
        <v>952.43</v>
      </c>
      <c r="X2645" s="204">
        <f t="shared" si="205"/>
        <v>0.30295296653161569</v>
      </c>
      <c r="Y2645" s="204">
        <f t="shared" si="206"/>
        <v>0.34264139130434784</v>
      </c>
      <c r="Z2645" s="204">
        <f t="shared" si="207"/>
        <v>0.38495178937114066</v>
      </c>
      <c r="AA2645" s="204">
        <f t="shared" si="208"/>
        <v>0.40028218171500229</v>
      </c>
      <c r="AB2645" s="204">
        <f t="shared" si="209"/>
        <v>0.38618060711671015</v>
      </c>
      <c r="AD2645" s="204">
        <v>0.57443978279255248</v>
      </c>
      <c r="AE2645" s="204">
        <v>0.55018956521739137</v>
      </c>
      <c r="AF2645" s="204">
        <v>0.49779183739263977</v>
      </c>
      <c r="AG2645" s="204">
        <v>0.54156306933789145</v>
      </c>
      <c r="AH2645" s="204">
        <v>0.60205592367032679</v>
      </c>
    </row>
    <row r="2646" spans="1:34">
      <c r="A2646" s="206">
        <v>43941.25</v>
      </c>
      <c r="B2646">
        <v>7</v>
      </c>
      <c r="C2646">
        <v>1196.1969999999999</v>
      </c>
      <c r="E2646" s="206">
        <v>43576.25</v>
      </c>
      <c r="F2646">
        <v>7</v>
      </c>
      <c r="G2646">
        <v>1312.0409999999999</v>
      </c>
      <c r="I2646" s="206">
        <v>43211.25</v>
      </c>
      <c r="J2646">
        <v>7</v>
      </c>
      <c r="K2646">
        <v>1458</v>
      </c>
      <c r="M2646" s="206">
        <v>42846.25</v>
      </c>
      <c r="N2646">
        <v>7</v>
      </c>
      <c r="O2646">
        <v>1194.098</v>
      </c>
      <c r="Q2646" s="206">
        <v>42480.25</v>
      </c>
      <c r="R2646">
        <v>7</v>
      </c>
      <c r="S2646">
        <v>1090.809</v>
      </c>
      <c r="X2646" s="204">
        <f t="shared" si="205"/>
        <v>0.32958655561753658</v>
      </c>
      <c r="Y2646" s="204">
        <f t="shared" si="206"/>
        <v>0.37429495652173911</v>
      </c>
      <c r="Z2646" s="204">
        <f t="shared" si="207"/>
        <v>0.40764735971955257</v>
      </c>
      <c r="AA2646" s="204">
        <f t="shared" si="208"/>
        <v>0.40426110008567623</v>
      </c>
      <c r="AB2646" s="204">
        <f t="shared" si="209"/>
        <v>0.39948048564006938</v>
      </c>
      <c r="AD2646" s="204">
        <v>0.5742383828205132</v>
      </c>
      <c r="AE2646" s="204">
        <v>0.55015304347826088</v>
      </c>
      <c r="AF2646" s="204">
        <v>0.49770745642595982</v>
      </c>
      <c r="AG2646" s="204">
        <v>0.54150026828738929</v>
      </c>
      <c r="AH2646" s="204">
        <v>0.60204667042225168</v>
      </c>
    </row>
    <row r="2647" spans="1:34">
      <c r="A2647" s="206">
        <v>43941.291666666664</v>
      </c>
      <c r="B2647">
        <v>8</v>
      </c>
      <c r="C2647">
        <v>1288.078</v>
      </c>
      <c r="E2647" s="206">
        <v>43576.291666666664</v>
      </c>
      <c r="F2647">
        <v>8</v>
      </c>
      <c r="G2647">
        <v>1369.0820000000001</v>
      </c>
      <c r="I2647" s="206">
        <v>43211.291666666664</v>
      </c>
      <c r="J2647">
        <v>8</v>
      </c>
      <c r="K2647">
        <v>1553</v>
      </c>
      <c r="M2647" s="206">
        <v>42846.291666666664</v>
      </c>
      <c r="N2647">
        <v>8</v>
      </c>
      <c r="O2647">
        <v>1223.0899999999999</v>
      </c>
      <c r="Q2647" s="206">
        <v>42480.291666666664</v>
      </c>
      <c r="R2647">
        <v>8</v>
      </c>
      <c r="S2647">
        <v>1129.453</v>
      </c>
      <c r="X2647" s="204">
        <f t="shared" si="205"/>
        <v>0.37747234037841049</v>
      </c>
      <c r="Y2647" s="204">
        <f t="shared" si="206"/>
        <v>0.41533843478260868</v>
      </c>
      <c r="Z2647" s="204">
        <f t="shared" si="207"/>
        <v>0.42423258420493054</v>
      </c>
      <c r="AA2647" s="204">
        <f t="shared" si="208"/>
        <v>0.42693032695268146</v>
      </c>
      <c r="AB2647" s="204">
        <f t="shared" si="209"/>
        <v>0.4427483035094979</v>
      </c>
      <c r="AD2647" s="204">
        <v>0.57414356565154623</v>
      </c>
      <c r="AE2647" s="204">
        <v>0.55010852173913038</v>
      </c>
      <c r="AF2647" s="204">
        <v>0.4976815601982546</v>
      </c>
      <c r="AG2647" s="204">
        <v>0.54145438772717791</v>
      </c>
      <c r="AH2647" s="204">
        <v>0.60197005352818944</v>
      </c>
    </row>
    <row r="2648" spans="1:34">
      <c r="A2648" s="206">
        <v>43941.333333333336</v>
      </c>
      <c r="B2648">
        <v>9</v>
      </c>
      <c r="C2648">
        <v>1253.058</v>
      </c>
      <c r="E2648" s="206">
        <v>43576.333333333336</v>
      </c>
      <c r="F2648">
        <v>9</v>
      </c>
      <c r="G2648">
        <v>1467.807</v>
      </c>
      <c r="I2648" s="206">
        <v>43211.333333333336</v>
      </c>
      <c r="J2648">
        <v>9</v>
      </c>
      <c r="K2648">
        <v>1540</v>
      </c>
      <c r="M2648" s="206">
        <v>42846.333333333336</v>
      </c>
      <c r="N2648">
        <v>9</v>
      </c>
      <c r="O2648">
        <v>1221.0830000000001</v>
      </c>
      <c r="Q2648" s="206">
        <v>42480.333333333336</v>
      </c>
      <c r="R2648">
        <v>9</v>
      </c>
      <c r="S2648">
        <v>1093.634</v>
      </c>
      <c r="X2648" s="204">
        <f t="shared" si="205"/>
        <v>0.39084502168337154</v>
      </c>
      <c r="Y2648" s="204">
        <f t="shared" si="206"/>
        <v>0.42542260869565213</v>
      </c>
      <c r="Z2648" s="204">
        <f t="shared" si="207"/>
        <v>0.4518746250138938</v>
      </c>
      <c r="AA2648" s="204">
        <f t="shared" si="208"/>
        <v>0.44549112861947998</v>
      </c>
      <c r="AB2648" s="204">
        <f t="shared" si="209"/>
        <v>0.47675621096517301</v>
      </c>
      <c r="AD2648" s="204">
        <v>0.57410238593217744</v>
      </c>
      <c r="AE2648" s="204">
        <v>0.55002573913043484</v>
      </c>
      <c r="AF2648" s="204">
        <v>0.49765915559675677</v>
      </c>
      <c r="AG2648" s="204">
        <v>0.54143844341901926</v>
      </c>
      <c r="AH2648" s="204">
        <v>0.60193341066581196</v>
      </c>
    </row>
    <row r="2649" spans="1:34">
      <c r="A2649" s="206">
        <v>43941.375</v>
      </c>
      <c r="B2649">
        <v>10</v>
      </c>
      <c r="C2649">
        <v>1217.989</v>
      </c>
      <c r="E2649" s="206">
        <v>43576.375</v>
      </c>
      <c r="F2649">
        <v>10</v>
      </c>
      <c r="G2649">
        <v>1423.8589999999999</v>
      </c>
      <c r="I2649" s="206">
        <v>43211.375</v>
      </c>
      <c r="J2649">
        <v>10</v>
      </c>
      <c r="K2649">
        <v>1431</v>
      </c>
      <c r="M2649" s="206">
        <v>42846.375</v>
      </c>
      <c r="N2649">
        <v>10</v>
      </c>
      <c r="O2649">
        <v>1211.1379999999999</v>
      </c>
      <c r="Q2649" s="206">
        <v>42480.375</v>
      </c>
      <c r="R2649">
        <v>10</v>
      </c>
      <c r="S2649">
        <v>1097.674</v>
      </c>
      <c r="X2649" s="204">
        <f t="shared" si="205"/>
        <v>0.37844992615334361</v>
      </c>
      <c r="Y2649" s="204">
        <f t="shared" si="206"/>
        <v>0.42472452173913045</v>
      </c>
      <c r="Z2649" s="204">
        <f t="shared" si="207"/>
        <v>0.44809202995582514</v>
      </c>
      <c r="AA2649" s="204">
        <f t="shared" si="208"/>
        <v>0.47761565561856267</v>
      </c>
      <c r="AB2649" s="204">
        <f t="shared" si="209"/>
        <v>0.46379426106151783</v>
      </c>
      <c r="AD2649" s="204">
        <v>0.57408058490427616</v>
      </c>
      <c r="AE2649" s="204">
        <v>0.55000834782608687</v>
      </c>
      <c r="AF2649" s="204">
        <v>0.49750523307477845</v>
      </c>
      <c r="AG2649" s="204">
        <v>0.54141696741211187</v>
      </c>
      <c r="AH2649" s="204">
        <v>0.6019263781972749</v>
      </c>
    </row>
    <row r="2650" spans="1:34">
      <c r="A2650" s="206">
        <v>43941.416666666664</v>
      </c>
      <c r="B2650">
        <v>11</v>
      </c>
      <c r="C2650">
        <v>1154.9380000000001</v>
      </c>
      <c r="E2650" s="206">
        <v>43576.416666666664</v>
      </c>
      <c r="F2650">
        <v>11</v>
      </c>
      <c r="G2650">
        <v>1388.671</v>
      </c>
      <c r="I2650" s="206">
        <v>43211.416666666664</v>
      </c>
      <c r="J2650">
        <v>11</v>
      </c>
      <c r="K2650">
        <v>1284</v>
      </c>
      <c r="M2650" s="206">
        <v>42846.416666666664</v>
      </c>
      <c r="N2650">
        <v>11</v>
      </c>
      <c r="O2650">
        <v>1241.154</v>
      </c>
      <c r="Q2650" s="206">
        <v>42480.416666666664</v>
      </c>
      <c r="R2650">
        <v>11</v>
      </c>
      <c r="S2650">
        <v>1118.3430000000001</v>
      </c>
      <c r="X2650" s="204">
        <f t="shared" si="205"/>
        <v>0.37984796032351342</v>
      </c>
      <c r="Y2650" s="204">
        <f t="shared" si="206"/>
        <v>0.42126539130434781</v>
      </c>
      <c r="Z2650" s="204">
        <f t="shared" si="207"/>
        <v>0.41637642523817259</v>
      </c>
      <c r="AA2650" s="204">
        <f t="shared" si="208"/>
        <v>0.46331523817054354</v>
      </c>
      <c r="AB2650" s="204">
        <f t="shared" si="209"/>
        <v>0.45081417479163538</v>
      </c>
      <c r="AD2650" s="204">
        <v>0.57405220896319853</v>
      </c>
      <c r="AE2650" s="204">
        <v>0.54995860869565216</v>
      </c>
      <c r="AF2650" s="204">
        <v>0.49745722321442598</v>
      </c>
      <c r="AG2650" s="204">
        <v>0.54137987249108988</v>
      </c>
      <c r="AH2650" s="204">
        <v>0.60187493013797699</v>
      </c>
    </row>
    <row r="2651" spans="1:34">
      <c r="A2651" s="206">
        <v>43941.458333333336</v>
      </c>
      <c r="B2651">
        <v>12</v>
      </c>
      <c r="C2651">
        <v>1127.875</v>
      </c>
      <c r="E2651" s="206">
        <v>43576.458333333336</v>
      </c>
      <c r="F2651">
        <v>12</v>
      </c>
      <c r="G2651">
        <v>1191.3889999999999</v>
      </c>
      <c r="I2651" s="206">
        <v>43211.458333333336</v>
      </c>
      <c r="J2651">
        <v>12</v>
      </c>
      <c r="K2651">
        <v>1229</v>
      </c>
      <c r="M2651" s="206">
        <v>42846.458333333336</v>
      </c>
      <c r="N2651">
        <v>12</v>
      </c>
      <c r="O2651">
        <v>1243.2080000000001</v>
      </c>
      <c r="Q2651" s="206">
        <v>42480.458333333336</v>
      </c>
      <c r="R2651">
        <v>12</v>
      </c>
      <c r="S2651">
        <v>1136.08</v>
      </c>
      <c r="X2651" s="204">
        <f t="shared" si="205"/>
        <v>0.38700042771540455</v>
      </c>
      <c r="Y2651" s="204">
        <f t="shared" si="206"/>
        <v>0.43170573913043481</v>
      </c>
      <c r="Z2651" s="204">
        <f t="shared" si="207"/>
        <v>0.37360400419693474</v>
      </c>
      <c r="AA2651" s="204">
        <f t="shared" si="208"/>
        <v>0.45186527254842435</v>
      </c>
      <c r="AB2651" s="204">
        <f t="shared" si="209"/>
        <v>0.427477113016211</v>
      </c>
      <c r="AD2651" s="204">
        <v>0.5739902663601143</v>
      </c>
      <c r="AE2651" s="204">
        <v>0.54977530434782607</v>
      </c>
      <c r="AF2651" s="204">
        <v>0.49742783536051333</v>
      </c>
      <c r="AG2651" s="204">
        <v>0.54136327739484313</v>
      </c>
      <c r="AH2651" s="204">
        <v>0.60171836518054567</v>
      </c>
    </row>
    <row r="2652" spans="1:34">
      <c r="A2652" s="206">
        <v>43941.5</v>
      </c>
      <c r="B2652">
        <v>13</v>
      </c>
      <c r="C2652">
        <v>1080.9290000000001</v>
      </c>
      <c r="E2652" s="206">
        <v>43576.5</v>
      </c>
      <c r="F2652">
        <v>13</v>
      </c>
      <c r="G2652">
        <v>1224.182</v>
      </c>
      <c r="I2652" s="206">
        <v>43211.5</v>
      </c>
      <c r="J2652">
        <v>13</v>
      </c>
      <c r="K2652">
        <v>1230</v>
      </c>
      <c r="M2652" s="206">
        <v>42846.5</v>
      </c>
      <c r="N2652">
        <v>13</v>
      </c>
      <c r="O2652">
        <v>1250.2639999999999</v>
      </c>
      <c r="Q2652" s="206">
        <v>42480.5</v>
      </c>
      <c r="R2652">
        <v>13</v>
      </c>
      <c r="S2652">
        <v>1199.0409999999999</v>
      </c>
      <c r="X2652" s="204">
        <f t="shared" si="205"/>
        <v>0.39313828218973673</v>
      </c>
      <c r="Y2652" s="204">
        <f t="shared" si="206"/>
        <v>0.43242017391304349</v>
      </c>
      <c r="Z2652" s="204">
        <f t="shared" si="207"/>
        <v>0.35760071741279809</v>
      </c>
      <c r="AA2652" s="204">
        <f t="shared" si="208"/>
        <v>0.38767088474965966</v>
      </c>
      <c r="AB2652" s="204">
        <f t="shared" si="209"/>
        <v>0.4174602869099111</v>
      </c>
      <c r="AD2652" s="204">
        <v>0.57398819007174262</v>
      </c>
      <c r="AE2652" s="204">
        <v>0.54962852173913046</v>
      </c>
      <c r="AF2652" s="204">
        <v>0.49731755816612816</v>
      </c>
      <c r="AG2652" s="204">
        <v>0.54136099963653483</v>
      </c>
      <c r="AH2652" s="204">
        <v>0.60163545607779245</v>
      </c>
    </row>
    <row r="2653" spans="1:34">
      <c r="A2653" s="206">
        <v>43941.541666666664</v>
      </c>
      <c r="B2653">
        <v>14</v>
      </c>
      <c r="C2653">
        <v>1075.944</v>
      </c>
      <c r="E2653" s="206">
        <v>43576.541666666664</v>
      </c>
      <c r="F2653">
        <v>14</v>
      </c>
      <c r="G2653">
        <v>1168.0630000000001</v>
      </c>
      <c r="I2653" s="206">
        <v>43211.541666666664</v>
      </c>
      <c r="J2653">
        <v>14</v>
      </c>
      <c r="K2653">
        <v>1187</v>
      </c>
      <c r="M2653" s="206">
        <v>42846.541666666664</v>
      </c>
      <c r="N2653">
        <v>14</v>
      </c>
      <c r="O2653">
        <v>1258.0350000000001</v>
      </c>
      <c r="Q2653" s="206">
        <v>42480.541666666664</v>
      </c>
      <c r="R2653">
        <v>14</v>
      </c>
      <c r="S2653">
        <v>1243.5719999999999</v>
      </c>
      <c r="X2653" s="204">
        <f t="shared" si="205"/>
        <v>0.41492581421648489</v>
      </c>
      <c r="Y2653" s="204">
        <f t="shared" si="206"/>
        <v>0.43487443478260868</v>
      </c>
      <c r="Z2653" s="204">
        <f t="shared" si="207"/>
        <v>0.35789168626341877</v>
      </c>
      <c r="AA2653" s="204">
        <f t="shared" si="208"/>
        <v>0.39834153163627323</v>
      </c>
      <c r="AB2653" s="204">
        <f t="shared" si="209"/>
        <v>0.4000841675444915</v>
      </c>
      <c r="AD2653" s="204">
        <v>0.57384146569348726</v>
      </c>
      <c r="AE2653" s="204">
        <v>0.54956521739130437</v>
      </c>
      <c r="AF2653" s="204">
        <v>0.49731435750877123</v>
      </c>
      <c r="AG2653" s="204">
        <v>0.54135839648418238</v>
      </c>
      <c r="AH2653" s="204">
        <v>0.60161250802256616</v>
      </c>
    </row>
    <row r="2654" spans="1:34">
      <c r="A2654" s="206">
        <v>43941.583333333336</v>
      </c>
      <c r="B2654">
        <v>15</v>
      </c>
      <c r="C2654">
        <v>1056.039</v>
      </c>
      <c r="E2654" s="206">
        <v>43576.583333333336</v>
      </c>
      <c r="F2654">
        <v>15</v>
      </c>
      <c r="G2654">
        <v>1095.7840000000001</v>
      </c>
      <c r="I2654" s="206">
        <v>43211.583333333336</v>
      </c>
      <c r="J2654">
        <v>15</v>
      </c>
      <c r="K2654">
        <v>1148</v>
      </c>
      <c r="M2654" s="206">
        <v>42846.583333333336</v>
      </c>
      <c r="N2654">
        <v>15</v>
      </c>
      <c r="O2654">
        <v>1287.6849999999999</v>
      </c>
      <c r="Q2654" s="206">
        <v>42480.583333333336</v>
      </c>
      <c r="R2654">
        <v>15</v>
      </c>
      <c r="S2654">
        <v>1295.559</v>
      </c>
      <c r="X2654" s="204">
        <f t="shared" si="205"/>
        <v>0.430335680461988</v>
      </c>
      <c r="Y2654" s="204">
        <f t="shared" si="206"/>
        <v>0.43757739130434786</v>
      </c>
      <c r="Z2654" s="204">
        <f t="shared" si="207"/>
        <v>0.34538002568673015</v>
      </c>
      <c r="AA2654" s="204">
        <f t="shared" si="208"/>
        <v>0.38008074327809122</v>
      </c>
      <c r="AB2654" s="204">
        <f t="shared" si="209"/>
        <v>0.3982390698783087</v>
      </c>
      <c r="AD2654" s="204">
        <v>0.57378021518652689</v>
      </c>
      <c r="AE2654" s="204">
        <v>0.54956521739130437</v>
      </c>
      <c r="AF2654" s="204">
        <v>0.49724830757968042</v>
      </c>
      <c r="AG2654" s="204">
        <v>0.54135807109013834</v>
      </c>
      <c r="AH2654" s="204">
        <v>0.60151960541189164</v>
      </c>
    </row>
    <row r="2655" spans="1:34">
      <c r="A2655" s="206">
        <v>43941.625</v>
      </c>
      <c r="B2655">
        <v>16</v>
      </c>
      <c r="C2655">
        <v>1054.058</v>
      </c>
      <c r="E2655" s="206">
        <v>43576.625</v>
      </c>
      <c r="F2655">
        <v>16</v>
      </c>
      <c r="G2655">
        <v>1055.3440000000001</v>
      </c>
      <c r="I2655" s="206">
        <v>43211.625</v>
      </c>
      <c r="J2655">
        <v>16</v>
      </c>
      <c r="K2655">
        <v>1144</v>
      </c>
      <c r="M2655" s="206">
        <v>42846.625</v>
      </c>
      <c r="N2655">
        <v>16</v>
      </c>
      <c r="O2655">
        <v>1290.645</v>
      </c>
      <c r="Q2655" s="206">
        <v>42480.625</v>
      </c>
      <c r="R2655">
        <v>16</v>
      </c>
      <c r="S2655">
        <v>1361.8040000000001</v>
      </c>
      <c r="X2655" s="204">
        <f t="shared" si="205"/>
        <v>0.44832568105719067</v>
      </c>
      <c r="Y2655" s="204">
        <f t="shared" si="206"/>
        <v>0.4478904347826087</v>
      </c>
      <c r="Z2655" s="204">
        <f t="shared" si="207"/>
        <v>0.33403224051252417</v>
      </c>
      <c r="AA2655" s="204">
        <f t="shared" si="208"/>
        <v>0.35656158716802083</v>
      </c>
      <c r="AB2655" s="204">
        <f t="shared" si="209"/>
        <v>0.39087163376088274</v>
      </c>
      <c r="AD2655" s="204">
        <v>0.57374768666870601</v>
      </c>
      <c r="AE2655" s="204">
        <v>0.54952904347826081</v>
      </c>
      <c r="AF2655" s="204">
        <v>0.49718051183748579</v>
      </c>
      <c r="AG2655" s="204">
        <v>0.54135579333183004</v>
      </c>
      <c r="AH2655" s="204">
        <v>0.60145372228559668</v>
      </c>
    </row>
    <row r="2656" spans="1:34">
      <c r="A2656" s="206">
        <v>43941.666666666664</v>
      </c>
      <c r="B2656">
        <v>17</v>
      </c>
      <c r="C2656">
        <v>1039.376</v>
      </c>
      <c r="E2656" s="206">
        <v>43576.666666666664</v>
      </c>
      <c r="F2656">
        <v>17</v>
      </c>
      <c r="G2656">
        <v>1096.162</v>
      </c>
      <c r="I2656" s="206">
        <v>43211.666666666664</v>
      </c>
      <c r="J2656">
        <v>17</v>
      </c>
      <c r="K2656">
        <v>1158</v>
      </c>
      <c r="M2656" s="206">
        <v>42846.666666666664</v>
      </c>
      <c r="N2656">
        <v>17</v>
      </c>
      <c r="O2656">
        <v>1325.4</v>
      </c>
      <c r="Q2656" s="206">
        <v>42480.666666666664</v>
      </c>
      <c r="R2656">
        <v>17</v>
      </c>
      <c r="S2656">
        <v>1483.104</v>
      </c>
      <c r="X2656" s="204">
        <f t="shared" si="205"/>
        <v>0.47124963491929472</v>
      </c>
      <c r="Y2656" s="204">
        <f t="shared" si="206"/>
        <v>0.44891999999999999</v>
      </c>
      <c r="Z2656" s="204">
        <f t="shared" si="207"/>
        <v>0.33286836511004153</v>
      </c>
      <c r="AA2656" s="204">
        <f t="shared" si="208"/>
        <v>0.34340265202653786</v>
      </c>
      <c r="AB2656" s="204">
        <f t="shared" si="209"/>
        <v>0.39013840638340874</v>
      </c>
      <c r="AD2656" s="204">
        <v>0.57374768666870601</v>
      </c>
      <c r="AE2656" s="204">
        <v>0.54943895652173913</v>
      </c>
      <c r="AF2656" s="204">
        <v>0.4971770202112783</v>
      </c>
      <c r="AG2656" s="204">
        <v>0.54135058702712513</v>
      </c>
      <c r="AH2656" s="204">
        <v>0.60137488461199651</v>
      </c>
    </row>
    <row r="2657" spans="1:34">
      <c r="A2657" s="206">
        <v>43941.708333333336</v>
      </c>
      <c r="B2657">
        <v>18</v>
      </c>
      <c r="C2657">
        <v>1060.1020000000001</v>
      </c>
      <c r="E2657" s="206">
        <v>43576.708333333336</v>
      </c>
      <c r="F2657">
        <v>18</v>
      </c>
      <c r="G2657">
        <v>1077.2339999999999</v>
      </c>
      <c r="I2657" s="206">
        <v>43211.708333333336</v>
      </c>
      <c r="J2657">
        <v>18</v>
      </c>
      <c r="K2657">
        <v>1165</v>
      </c>
      <c r="M2657" s="206">
        <v>42846.708333333336</v>
      </c>
      <c r="N2657">
        <v>18</v>
      </c>
      <c r="O2657">
        <v>1329.3789999999999</v>
      </c>
      <c r="Q2657" s="206">
        <v>42480.708333333336</v>
      </c>
      <c r="R2657">
        <v>18</v>
      </c>
      <c r="S2657">
        <v>1502.653</v>
      </c>
      <c r="X2657" s="204">
        <f t="shared" si="205"/>
        <v>0.51322526483058184</v>
      </c>
      <c r="Y2657" s="204">
        <f t="shared" si="206"/>
        <v>0.46100869565217395</v>
      </c>
      <c r="Z2657" s="204">
        <f t="shared" si="207"/>
        <v>0.33694192901873082</v>
      </c>
      <c r="AA2657" s="204">
        <f t="shared" si="208"/>
        <v>0.35668458611667264</v>
      </c>
      <c r="AB2657" s="204">
        <f t="shared" si="209"/>
        <v>0.38470415885384091</v>
      </c>
      <c r="AD2657" s="204">
        <v>0.57374768666870601</v>
      </c>
      <c r="AE2657" s="204">
        <v>0.54933773913043482</v>
      </c>
      <c r="AF2657" s="204">
        <v>0.49717672924242767</v>
      </c>
      <c r="AG2657" s="204">
        <v>0.54131999998698421</v>
      </c>
      <c r="AH2657" s="204">
        <v>0.60130641057624057</v>
      </c>
    </row>
    <row r="2658" spans="1:34">
      <c r="A2658" s="206">
        <v>43941.75</v>
      </c>
      <c r="B2658">
        <v>19</v>
      </c>
      <c r="C2658">
        <v>1075.3309999999999</v>
      </c>
      <c r="E2658" s="206">
        <v>43576.75</v>
      </c>
      <c r="F2658">
        <v>19</v>
      </c>
      <c r="G2658">
        <v>1105.81</v>
      </c>
      <c r="I2658" s="206">
        <v>43211.75</v>
      </c>
      <c r="J2658">
        <v>19</v>
      </c>
      <c r="K2658">
        <v>1166</v>
      </c>
      <c r="M2658" s="206">
        <v>42846.75</v>
      </c>
      <c r="N2658">
        <v>19</v>
      </c>
      <c r="O2658">
        <v>1320.2</v>
      </c>
      <c r="Q2658" s="206">
        <v>42480.75</v>
      </c>
      <c r="R2658">
        <v>19</v>
      </c>
      <c r="S2658">
        <v>1529.182</v>
      </c>
      <c r="X2658" s="204">
        <f t="shared" si="205"/>
        <v>0.51999015839311891</v>
      </c>
      <c r="Y2658" s="204">
        <f t="shared" si="206"/>
        <v>0.46239269565217389</v>
      </c>
      <c r="Z2658" s="204">
        <f t="shared" si="207"/>
        <v>0.33897871097307553</v>
      </c>
      <c r="AA2658" s="204">
        <f t="shared" si="208"/>
        <v>0.35052552765084694</v>
      </c>
      <c r="AB2658" s="204">
        <f t="shared" si="209"/>
        <v>0.39237547163805442</v>
      </c>
      <c r="AD2658" s="204">
        <v>0.57373384474622913</v>
      </c>
      <c r="AE2658" s="204">
        <v>0.54926086956521736</v>
      </c>
      <c r="AF2658" s="204">
        <v>0.49712260903621225</v>
      </c>
      <c r="AG2658" s="204">
        <v>0.54130958737757451</v>
      </c>
      <c r="AH2658" s="204">
        <v>0.60126310537524885</v>
      </c>
    </row>
    <row r="2659" spans="1:34">
      <c r="A2659" s="206">
        <v>43941.791666666664</v>
      </c>
      <c r="B2659">
        <v>20</v>
      </c>
      <c r="C2659">
        <v>1112.345</v>
      </c>
      <c r="E2659" s="206">
        <v>43576.791666666664</v>
      </c>
      <c r="F2659">
        <v>20</v>
      </c>
      <c r="G2659">
        <v>1148.712</v>
      </c>
      <c r="I2659" s="206">
        <v>43211.791666666664</v>
      </c>
      <c r="J2659">
        <v>20</v>
      </c>
      <c r="K2659">
        <v>1197</v>
      </c>
      <c r="M2659" s="206">
        <v>42846.791666666664</v>
      </c>
      <c r="N2659">
        <v>20</v>
      </c>
      <c r="O2659">
        <v>1299.2139999999999</v>
      </c>
      <c r="Q2659" s="206">
        <v>42480.791666666664</v>
      </c>
      <c r="R2659">
        <v>20</v>
      </c>
      <c r="S2659">
        <v>1513.0039999999999</v>
      </c>
      <c r="X2659" s="204">
        <f t="shared" si="205"/>
        <v>0.5291704674278801</v>
      </c>
      <c r="Y2659" s="204">
        <f t="shared" si="206"/>
        <v>0.4592</v>
      </c>
      <c r="Z2659" s="204">
        <f t="shared" si="207"/>
        <v>0.33926967982369616</v>
      </c>
      <c r="AA2659" s="204">
        <f t="shared" si="208"/>
        <v>0.35982398785369107</v>
      </c>
      <c r="AB2659" s="204">
        <f t="shared" si="209"/>
        <v>0.39801218023550622</v>
      </c>
      <c r="AD2659" s="204">
        <v>0.57373211450591943</v>
      </c>
      <c r="AE2659" s="204">
        <v>0.54921739130434788</v>
      </c>
      <c r="AF2659" s="204">
        <v>0.49708507405448216</v>
      </c>
      <c r="AG2659" s="204">
        <v>0.54130307949669343</v>
      </c>
      <c r="AH2659" s="204">
        <v>0.60122979368217833</v>
      </c>
    </row>
    <row r="2660" spans="1:34">
      <c r="A2660" s="206">
        <v>43941.833333333336</v>
      </c>
      <c r="B2660">
        <v>21</v>
      </c>
      <c r="C2660">
        <v>1137.6959999999999</v>
      </c>
      <c r="E2660" s="206">
        <v>43576.833333333336</v>
      </c>
      <c r="F2660">
        <v>21</v>
      </c>
      <c r="G2660">
        <v>1257.7739999999999</v>
      </c>
      <c r="I2660" s="206">
        <v>43211.833333333336</v>
      </c>
      <c r="J2660">
        <v>21</v>
      </c>
      <c r="K2660">
        <v>1218</v>
      </c>
      <c r="M2660" s="206">
        <v>42846.833333333336</v>
      </c>
      <c r="N2660">
        <v>21</v>
      </c>
      <c r="O2660">
        <v>1314.202</v>
      </c>
      <c r="Q2660" s="206">
        <v>42480.833333333336</v>
      </c>
      <c r="R2660">
        <v>21</v>
      </c>
      <c r="S2660">
        <v>1526.904</v>
      </c>
      <c r="X2660" s="204">
        <f t="shared" si="205"/>
        <v>0.52357210188208614</v>
      </c>
      <c r="Y2660" s="204">
        <f t="shared" si="206"/>
        <v>0.45190052173913042</v>
      </c>
      <c r="Z2660" s="204">
        <f t="shared" si="207"/>
        <v>0.34828971419293681</v>
      </c>
      <c r="AA2660" s="204">
        <f t="shared" si="208"/>
        <v>0.37378404313163133</v>
      </c>
      <c r="AB2660" s="204">
        <f t="shared" si="209"/>
        <v>0.41171216920563458</v>
      </c>
      <c r="AD2660" s="204">
        <v>0.57371619629507109</v>
      </c>
      <c r="AE2660" s="204">
        <v>0.54908347826086956</v>
      </c>
      <c r="AF2660" s="204">
        <v>0.49706965270539932</v>
      </c>
      <c r="AG2660" s="204">
        <v>0.54124255620449968</v>
      </c>
      <c r="AH2660" s="204">
        <v>0.60116946250472847</v>
      </c>
    </row>
    <row r="2661" spans="1:34">
      <c r="A2661" s="206">
        <v>43941.875</v>
      </c>
      <c r="B2661">
        <v>22</v>
      </c>
      <c r="C2661">
        <v>1125.422</v>
      </c>
      <c r="E2661" s="206">
        <v>43576.875</v>
      </c>
      <c r="F2661">
        <v>22</v>
      </c>
      <c r="G2661">
        <v>1284.568</v>
      </c>
      <c r="I2661" s="206">
        <v>43211.875</v>
      </c>
      <c r="J2661">
        <v>22</v>
      </c>
      <c r="K2661">
        <v>1254</v>
      </c>
      <c r="M2661" s="206">
        <v>42846.875</v>
      </c>
      <c r="N2661">
        <v>22</v>
      </c>
      <c r="O2661">
        <v>1271.876</v>
      </c>
      <c r="Q2661" s="206">
        <v>42480.875</v>
      </c>
      <c r="R2661">
        <v>22</v>
      </c>
      <c r="S2661">
        <v>1518.3689999999999</v>
      </c>
      <c r="X2661" s="204">
        <f t="shared" si="205"/>
        <v>0.52838216994281906</v>
      </c>
      <c r="Y2661" s="204">
        <f t="shared" si="206"/>
        <v>0.45711373913043479</v>
      </c>
      <c r="Z2661" s="204">
        <f t="shared" si="207"/>
        <v>0.3544000600559708</v>
      </c>
      <c r="AA2661" s="204">
        <f t="shared" si="208"/>
        <v>0.40927216836408464</v>
      </c>
      <c r="AB2661" s="204">
        <f t="shared" si="209"/>
        <v>0.42109533288374884</v>
      </c>
      <c r="AD2661" s="204">
        <v>0.57367224819120677</v>
      </c>
      <c r="AE2661" s="204">
        <v>0.54903095652173906</v>
      </c>
      <c r="AF2661" s="204">
        <v>0.4970382280695323</v>
      </c>
      <c r="AG2661" s="204">
        <v>0.54113875550444701</v>
      </c>
      <c r="AH2661" s="204">
        <v>0.60101363780714301</v>
      </c>
    </row>
    <row r="2662" spans="1:34">
      <c r="A2662" s="206">
        <v>43941.916666666664</v>
      </c>
      <c r="B2662">
        <v>23</v>
      </c>
      <c r="C2662">
        <v>1070.7439999999999</v>
      </c>
      <c r="E2662" s="206">
        <v>43576.916666666664</v>
      </c>
      <c r="F2662">
        <v>23</v>
      </c>
      <c r="G2662">
        <v>1216.55</v>
      </c>
      <c r="I2662" s="206">
        <v>43211.916666666664</v>
      </c>
      <c r="J2662">
        <v>23</v>
      </c>
      <c r="K2662">
        <v>1204</v>
      </c>
      <c r="M2662" s="206">
        <v>42846.916666666664</v>
      </c>
      <c r="N2662">
        <v>23</v>
      </c>
      <c r="O2662">
        <v>1218.886</v>
      </c>
      <c r="Q2662" s="206">
        <v>42480.916666666664</v>
      </c>
      <c r="R2662">
        <v>23</v>
      </c>
      <c r="S2662">
        <v>1392.12</v>
      </c>
      <c r="X2662" s="204">
        <f t="shared" si="205"/>
        <v>0.52542864973430425</v>
      </c>
      <c r="Y2662" s="204">
        <f t="shared" si="206"/>
        <v>0.44239165217391302</v>
      </c>
      <c r="Z2662" s="204">
        <f t="shared" si="207"/>
        <v>0.36487493867831472</v>
      </c>
      <c r="AA2662" s="204">
        <f t="shared" si="208"/>
        <v>0.41799077638042725</v>
      </c>
      <c r="AB2662" s="204">
        <f t="shared" si="209"/>
        <v>0.41655235820877845</v>
      </c>
      <c r="AD2662" s="204">
        <v>0.57364871692299602</v>
      </c>
      <c r="AE2662" s="204">
        <v>0.54902017391304347</v>
      </c>
      <c r="AF2662" s="204">
        <v>0.49702280672044935</v>
      </c>
      <c r="AG2662" s="204">
        <v>0.5410287723175573</v>
      </c>
      <c r="AH2662" s="204">
        <v>0.60097995598414955</v>
      </c>
    </row>
    <row r="2663" spans="1:34">
      <c r="A2663" s="206">
        <v>43941.958333333336</v>
      </c>
      <c r="B2663">
        <v>24</v>
      </c>
      <c r="C2663">
        <v>987.09100000000001</v>
      </c>
      <c r="E2663" s="206">
        <v>43576.958333333336</v>
      </c>
      <c r="F2663">
        <v>24</v>
      </c>
      <c r="G2663">
        <v>1091.5989999999999</v>
      </c>
      <c r="I2663" s="206">
        <v>43211.958333333336</v>
      </c>
      <c r="J2663">
        <v>24</v>
      </c>
      <c r="K2663">
        <v>1104</v>
      </c>
      <c r="M2663" s="206">
        <v>42846.958333333336</v>
      </c>
      <c r="N2663">
        <v>24</v>
      </c>
      <c r="O2663">
        <v>1124.673</v>
      </c>
      <c r="Q2663" s="206">
        <v>42480.958333333336</v>
      </c>
      <c r="R2663">
        <v>24</v>
      </c>
      <c r="S2663">
        <v>1221.8150000000001</v>
      </c>
      <c r="X2663" s="204">
        <f t="shared" si="205"/>
        <v>0.48174042796455913</v>
      </c>
      <c r="Y2663" s="204">
        <f t="shared" si="206"/>
        <v>0.42396034782608694</v>
      </c>
      <c r="Z2663" s="204">
        <f t="shared" si="207"/>
        <v>0.35032649614728145</v>
      </c>
      <c r="AA2663" s="204">
        <f t="shared" si="208"/>
        <v>0.39585812429206457</v>
      </c>
      <c r="AB2663" s="204">
        <f t="shared" si="209"/>
        <v>0.3963143942786797</v>
      </c>
      <c r="AD2663" s="204">
        <v>0.57364110386563372</v>
      </c>
      <c r="AE2663" s="204">
        <v>0.54891026086956518</v>
      </c>
      <c r="AF2663" s="204">
        <v>0.49698643561412176</v>
      </c>
      <c r="AG2663" s="204">
        <v>0.54099655830719606</v>
      </c>
      <c r="AH2663" s="204">
        <v>0.60096626117699836</v>
      </c>
    </row>
    <row r="2664" spans="1:34">
      <c r="A2664" s="206">
        <v>43942</v>
      </c>
      <c r="B2664">
        <v>1</v>
      </c>
      <c r="C2664">
        <v>883.27200000000005</v>
      </c>
      <c r="E2664" s="206">
        <v>43577</v>
      </c>
      <c r="F2664">
        <v>1</v>
      </c>
      <c r="G2664">
        <v>998.44399999999996</v>
      </c>
      <c r="I2664" s="206">
        <v>43212</v>
      </c>
      <c r="J2664">
        <v>1</v>
      </c>
      <c r="K2664">
        <v>1047</v>
      </c>
      <c r="M2664" s="206">
        <v>42847</v>
      </c>
      <c r="N2664">
        <v>1</v>
      </c>
      <c r="O2664">
        <v>1050.46</v>
      </c>
      <c r="Q2664" s="206">
        <v>42481</v>
      </c>
      <c r="R2664">
        <v>1</v>
      </c>
      <c r="S2664">
        <v>1096.749</v>
      </c>
      <c r="X2664" s="204">
        <f t="shared" si="205"/>
        <v>0.42280671277872445</v>
      </c>
      <c r="Y2664" s="204">
        <f t="shared" si="206"/>
        <v>0.3911906086956522</v>
      </c>
      <c r="Z2664" s="204">
        <f t="shared" si="207"/>
        <v>0.32122961108521492</v>
      </c>
      <c r="AA2664" s="204">
        <f t="shared" si="208"/>
        <v>0.35519981309366105</v>
      </c>
      <c r="AB2664" s="204">
        <f t="shared" si="209"/>
        <v>0.3653519158294945</v>
      </c>
      <c r="AD2664" s="204">
        <v>0.57353832759124246</v>
      </c>
      <c r="AE2664" s="204">
        <v>0.54886956521739128</v>
      </c>
      <c r="AF2664" s="204">
        <v>0.49697479686009693</v>
      </c>
      <c r="AG2664" s="204">
        <v>0.54090512258081724</v>
      </c>
      <c r="AH2664" s="204">
        <v>0.60085226116071266</v>
      </c>
    </row>
    <row r="2665" spans="1:34">
      <c r="A2665" s="206">
        <v>43942.041666666664</v>
      </c>
      <c r="B2665">
        <v>2</v>
      </c>
      <c r="C2665">
        <v>874.35</v>
      </c>
      <c r="E2665" s="206">
        <v>43577.041666666664</v>
      </c>
      <c r="F2665">
        <v>2</v>
      </c>
      <c r="G2665">
        <v>1004.45</v>
      </c>
      <c r="I2665" s="206">
        <v>43212.041666666664</v>
      </c>
      <c r="J2665">
        <v>2</v>
      </c>
      <c r="K2665">
        <v>1027</v>
      </c>
      <c r="M2665" s="206">
        <v>42847.041666666664</v>
      </c>
      <c r="N2665">
        <v>2</v>
      </c>
      <c r="O2665">
        <v>988.18899999999996</v>
      </c>
      <c r="Q2665" s="206">
        <v>42481.041666666664</v>
      </c>
      <c r="R2665">
        <v>2</v>
      </c>
      <c r="S2665">
        <v>1038.5550000000001</v>
      </c>
      <c r="X2665" s="204">
        <f t="shared" si="205"/>
        <v>0.37952786586623444</v>
      </c>
      <c r="Y2665" s="204">
        <f t="shared" si="206"/>
        <v>0.36537739130434782</v>
      </c>
      <c r="Z2665" s="204">
        <f t="shared" si="207"/>
        <v>0.30464438659983695</v>
      </c>
      <c r="AA2665" s="204">
        <f t="shared" si="208"/>
        <v>0.32488773091995077</v>
      </c>
      <c r="AB2665" s="204">
        <f t="shared" si="209"/>
        <v>0.32692539735297887</v>
      </c>
      <c r="AD2665" s="204">
        <v>0.57340163860678284</v>
      </c>
      <c r="AE2665" s="204">
        <v>0.54886330434782604</v>
      </c>
      <c r="AF2665" s="204">
        <v>0.49697479686009693</v>
      </c>
      <c r="AG2665" s="204">
        <v>0.54088820209052657</v>
      </c>
      <c r="AH2665" s="204">
        <v>0.60081376764872008</v>
      </c>
    </row>
    <row r="2666" spans="1:34">
      <c r="A2666" s="206">
        <v>43942.083333333336</v>
      </c>
      <c r="B2666">
        <v>3</v>
      </c>
      <c r="C2666">
        <v>857.38800000000003</v>
      </c>
      <c r="E2666" s="206">
        <v>43577.083333333336</v>
      </c>
      <c r="F2666">
        <v>3</v>
      </c>
      <c r="G2666">
        <v>1031.1220000000001</v>
      </c>
      <c r="I2666" s="206">
        <v>43212.083333333336</v>
      </c>
      <c r="J2666">
        <v>3</v>
      </c>
      <c r="K2666">
        <v>1024</v>
      </c>
      <c r="M2666" s="206">
        <v>42847.083333333336</v>
      </c>
      <c r="N2666">
        <v>3</v>
      </c>
      <c r="O2666">
        <v>903.26800000000003</v>
      </c>
      <c r="Q2666" s="206">
        <v>42481.083333333336</v>
      </c>
      <c r="R2666">
        <v>3</v>
      </c>
      <c r="S2666">
        <v>987.39</v>
      </c>
      <c r="X2666" s="204">
        <f t="shared" si="205"/>
        <v>0.35938994495067433</v>
      </c>
      <c r="Y2666" s="204">
        <f t="shared" si="206"/>
        <v>0.34371791304347826</v>
      </c>
      <c r="Z2666" s="204">
        <f t="shared" si="207"/>
        <v>0.29882500958742364</v>
      </c>
      <c r="AA2666" s="204">
        <f t="shared" si="208"/>
        <v>0.32684204754853008</v>
      </c>
      <c r="AB2666" s="204">
        <f t="shared" si="209"/>
        <v>0.32362309817992313</v>
      </c>
      <c r="AD2666" s="204">
        <v>0.57340163860678284</v>
      </c>
      <c r="AE2666" s="204">
        <v>0.54881286956521735</v>
      </c>
      <c r="AF2666" s="204">
        <v>0.49695151935204734</v>
      </c>
      <c r="AG2666" s="204">
        <v>0.54086574990148695</v>
      </c>
      <c r="AH2666" s="204">
        <v>0.60071087153012448</v>
      </c>
    </row>
    <row r="2667" spans="1:34">
      <c r="A2667" s="206">
        <v>43942.125</v>
      </c>
      <c r="B2667">
        <v>4</v>
      </c>
      <c r="C2667">
        <v>866.33500000000004</v>
      </c>
      <c r="E2667" s="206">
        <v>43577.125</v>
      </c>
      <c r="F2667">
        <v>4</v>
      </c>
      <c r="G2667">
        <v>1030.972</v>
      </c>
      <c r="I2667" s="206">
        <v>43212.125</v>
      </c>
      <c r="J2667">
        <v>4</v>
      </c>
      <c r="K2667">
        <v>1041</v>
      </c>
      <c r="M2667" s="206">
        <v>42847.125</v>
      </c>
      <c r="N2667">
        <v>4</v>
      </c>
      <c r="O2667">
        <v>832.04</v>
      </c>
      <c r="Q2667" s="206">
        <v>42481.125</v>
      </c>
      <c r="R2667">
        <v>4</v>
      </c>
      <c r="S2667">
        <v>951.16200000000003</v>
      </c>
      <c r="X2667" s="204">
        <f t="shared" si="205"/>
        <v>0.34168439586237254</v>
      </c>
      <c r="Y2667" s="204">
        <f t="shared" si="206"/>
        <v>0.31418017391304348</v>
      </c>
      <c r="Z2667" s="204">
        <f t="shared" si="207"/>
        <v>0.29795210303556163</v>
      </c>
      <c r="AA2667" s="204">
        <f t="shared" si="208"/>
        <v>0.3355209574914983</v>
      </c>
      <c r="AB2667" s="204">
        <f t="shared" si="209"/>
        <v>0.3173449544259026</v>
      </c>
      <c r="AD2667" s="204">
        <v>0.57340163860678284</v>
      </c>
      <c r="AE2667" s="204">
        <v>0.548663652173913</v>
      </c>
      <c r="AF2667" s="204">
        <v>0.49690845596215544</v>
      </c>
      <c r="AG2667" s="204">
        <v>0.5407391716183505</v>
      </c>
      <c r="AH2667" s="204">
        <v>0.60069680659305025</v>
      </c>
    </row>
    <row r="2668" spans="1:34">
      <c r="A2668" s="206">
        <v>43942.166666666664</v>
      </c>
      <c r="B2668">
        <v>5</v>
      </c>
      <c r="C2668">
        <v>894.21900000000005</v>
      </c>
      <c r="E2668" s="206">
        <v>43577.166666666664</v>
      </c>
      <c r="F2668">
        <v>5</v>
      </c>
      <c r="G2668">
        <v>1082.069</v>
      </c>
      <c r="I2668" s="206">
        <v>43212.166666666664</v>
      </c>
      <c r="J2668">
        <v>5</v>
      </c>
      <c r="K2668">
        <v>1021</v>
      </c>
      <c r="M2668" s="206">
        <v>42847.166666666664</v>
      </c>
      <c r="N2668">
        <v>5</v>
      </c>
      <c r="O2668">
        <v>856.23599999999999</v>
      </c>
      <c r="Q2668" s="206">
        <v>42481.166666666664</v>
      </c>
      <c r="R2668">
        <v>5</v>
      </c>
      <c r="S2668">
        <v>971.86800000000005</v>
      </c>
      <c r="X2668" s="204">
        <f t="shared" si="205"/>
        <v>0.32914776667501799</v>
      </c>
      <c r="Y2668" s="204">
        <f t="shared" si="206"/>
        <v>0.28940521739130431</v>
      </c>
      <c r="Z2668" s="204">
        <f t="shared" si="207"/>
        <v>0.30289857349611293</v>
      </c>
      <c r="AA2668" s="204">
        <f t="shared" si="208"/>
        <v>0.33547214838489037</v>
      </c>
      <c r="AB2668" s="204">
        <f t="shared" si="209"/>
        <v>0.32065650684703345</v>
      </c>
      <c r="AD2668" s="204">
        <v>0.57306666408284113</v>
      </c>
      <c r="AE2668" s="204">
        <v>0.54852173913043478</v>
      </c>
      <c r="AF2668" s="204">
        <v>0.4968822687655996</v>
      </c>
      <c r="AG2668" s="204">
        <v>0.54073168755533729</v>
      </c>
      <c r="AH2668" s="204">
        <v>0.60068274165597613</v>
      </c>
    </row>
    <row r="2669" spans="1:34">
      <c r="A2669" s="206">
        <v>43942.208333333336</v>
      </c>
      <c r="B2669">
        <v>6</v>
      </c>
      <c r="C2669">
        <v>962.06100000000004</v>
      </c>
      <c r="E2669" s="206">
        <v>43577.208333333336</v>
      </c>
      <c r="F2669">
        <v>6</v>
      </c>
      <c r="G2669">
        <v>1191.7550000000001</v>
      </c>
      <c r="I2669" s="206">
        <v>43212.208333333336</v>
      </c>
      <c r="J2669">
        <v>6</v>
      </c>
      <c r="K2669">
        <v>1077</v>
      </c>
      <c r="M2669" s="206">
        <v>42847.208333333336</v>
      </c>
      <c r="N2669">
        <v>6</v>
      </c>
      <c r="O2669">
        <v>856.76300000000003</v>
      </c>
      <c r="Q2669" s="206">
        <v>42481.208333333336</v>
      </c>
      <c r="R2669">
        <v>6</v>
      </c>
      <c r="S2669">
        <v>1054.9010000000001</v>
      </c>
      <c r="X2669" s="204">
        <f t="shared" si="205"/>
        <v>0.33631303784520028</v>
      </c>
      <c r="Y2669" s="204">
        <f t="shared" si="206"/>
        <v>0.29782121739130435</v>
      </c>
      <c r="Z2669" s="204">
        <f t="shared" si="207"/>
        <v>0.29707919648369963</v>
      </c>
      <c r="AA2669" s="204">
        <f t="shared" si="208"/>
        <v>0.35209880785384079</v>
      </c>
      <c r="AB2669" s="204">
        <f t="shared" si="209"/>
        <v>0.33097720962012089</v>
      </c>
      <c r="AD2669" s="204">
        <v>0.5730289448440915</v>
      </c>
      <c r="AE2669" s="204">
        <v>0.54841669565217399</v>
      </c>
      <c r="AF2669" s="204">
        <v>0.49687761326398966</v>
      </c>
      <c r="AG2669" s="204">
        <v>0.54071802100548705</v>
      </c>
      <c r="AH2669" s="204">
        <v>0.60067237801813189</v>
      </c>
    </row>
    <row r="2670" spans="1:34">
      <c r="A2670" s="206">
        <v>43942.25</v>
      </c>
      <c r="B2670">
        <v>7</v>
      </c>
      <c r="C2670">
        <v>1025.875</v>
      </c>
      <c r="E2670" s="206">
        <v>43577.25</v>
      </c>
      <c r="F2670">
        <v>7</v>
      </c>
      <c r="G2670">
        <v>1369.7059999999999</v>
      </c>
      <c r="I2670" s="206">
        <v>43212.25</v>
      </c>
      <c r="J2670">
        <v>7</v>
      </c>
      <c r="K2670">
        <v>1163</v>
      </c>
      <c r="M2670" s="206">
        <v>42847.25</v>
      </c>
      <c r="N2670">
        <v>7</v>
      </c>
      <c r="O2670">
        <v>928.51300000000003</v>
      </c>
      <c r="Q2670" s="206">
        <v>42481.25</v>
      </c>
      <c r="R2670">
        <v>7</v>
      </c>
      <c r="S2670">
        <v>1207.3130000000001</v>
      </c>
      <c r="X2670" s="204">
        <f t="shared" si="205"/>
        <v>0.36504644657087137</v>
      </c>
      <c r="Y2670" s="204">
        <f t="shared" si="206"/>
        <v>0.29800452173913045</v>
      </c>
      <c r="Z2670" s="204">
        <f t="shared" si="207"/>
        <v>0.31337345211845691</v>
      </c>
      <c r="AA2670" s="204">
        <f t="shared" si="208"/>
        <v>0.38778997896978296</v>
      </c>
      <c r="AB2670" s="204">
        <f t="shared" si="209"/>
        <v>0.35608756385666501</v>
      </c>
      <c r="AD2670" s="204">
        <v>0.5728721850720403</v>
      </c>
      <c r="AE2670" s="204">
        <v>0.5483673043478261</v>
      </c>
      <c r="AF2670" s="204">
        <v>0.49682727565283225</v>
      </c>
      <c r="AG2670" s="204">
        <v>0.54071476706504651</v>
      </c>
      <c r="AH2670" s="204">
        <v>0.60066127412044179</v>
      </c>
    </row>
    <row r="2671" spans="1:34">
      <c r="A2671" s="206">
        <v>43942.291666666664</v>
      </c>
      <c r="B2671">
        <v>8</v>
      </c>
      <c r="C2671">
        <v>1095.6859999999999</v>
      </c>
      <c r="E2671" s="206">
        <v>43577.291666666664</v>
      </c>
      <c r="F2671">
        <v>8</v>
      </c>
      <c r="G2671">
        <v>1383.8910000000001</v>
      </c>
      <c r="I2671" s="206">
        <v>43212.291666666664</v>
      </c>
      <c r="J2671">
        <v>8</v>
      </c>
      <c r="K2671">
        <v>1212</v>
      </c>
      <c r="M2671" s="206">
        <v>42847.291666666664</v>
      </c>
      <c r="N2671">
        <v>8</v>
      </c>
      <c r="O2671">
        <v>1033.3679999999999</v>
      </c>
      <c r="Q2671" s="206">
        <v>42481.291666666664</v>
      </c>
      <c r="R2671">
        <v>8</v>
      </c>
      <c r="S2671">
        <v>1199.577</v>
      </c>
      <c r="X2671" s="204">
        <f t="shared" si="205"/>
        <v>0.41778832378471387</v>
      </c>
      <c r="Y2671" s="204">
        <f t="shared" si="206"/>
        <v>0.32296104347826088</v>
      </c>
      <c r="Z2671" s="204">
        <f t="shared" si="207"/>
        <v>0.33839677327183415</v>
      </c>
      <c r="AA2671" s="204">
        <f t="shared" si="208"/>
        <v>0.44569417450296867</v>
      </c>
      <c r="AB2671" s="204">
        <f t="shared" si="209"/>
        <v>0.37970703476334267</v>
      </c>
      <c r="AD2671" s="204">
        <v>0.57279259401779792</v>
      </c>
      <c r="AE2671" s="204">
        <v>0.5481175652173913</v>
      </c>
      <c r="AF2671" s="204">
        <v>0.49680836267754197</v>
      </c>
      <c r="AG2671" s="204">
        <v>0.54070012433306425</v>
      </c>
      <c r="AH2671" s="204">
        <v>0.60052284552923763</v>
      </c>
    </row>
    <row r="2672" spans="1:34">
      <c r="A2672" s="206">
        <v>43942.333333333336</v>
      </c>
      <c r="B2672">
        <v>9</v>
      </c>
      <c r="C2672">
        <v>1109.5830000000001</v>
      </c>
      <c r="E2672" s="206">
        <v>43577.333333333336</v>
      </c>
      <c r="F2672">
        <v>9</v>
      </c>
      <c r="G2672">
        <v>1360.9580000000001</v>
      </c>
      <c r="I2672" s="206">
        <v>43212.333333333336</v>
      </c>
      <c r="J2672">
        <v>9</v>
      </c>
      <c r="K2672">
        <v>1269</v>
      </c>
      <c r="M2672" s="206">
        <v>42847.333333333336</v>
      </c>
      <c r="N2672">
        <v>9</v>
      </c>
      <c r="O2672">
        <v>1118.1320000000001</v>
      </c>
      <c r="Q2672" s="206">
        <v>42481.333333333336</v>
      </c>
      <c r="R2672">
        <v>9</v>
      </c>
      <c r="S2672">
        <v>1192.0989999999999</v>
      </c>
      <c r="X2672" s="204">
        <f t="shared" si="205"/>
        <v>0.41511129597767576</v>
      </c>
      <c r="Y2672" s="204">
        <f t="shared" si="206"/>
        <v>0.35943234782608696</v>
      </c>
      <c r="Z2672" s="204">
        <f t="shared" si="207"/>
        <v>0.35265424695224679</v>
      </c>
      <c r="AA2672" s="204">
        <f t="shared" si="208"/>
        <v>0.4503098890178534</v>
      </c>
      <c r="AB2672" s="204">
        <f t="shared" si="209"/>
        <v>0.4055461748182847</v>
      </c>
      <c r="AD2672" s="204">
        <v>0.57277217718214446</v>
      </c>
      <c r="AE2672" s="204">
        <v>0.54794399999999999</v>
      </c>
      <c r="AF2672" s="204">
        <v>0.49673096496327684</v>
      </c>
      <c r="AG2672" s="204">
        <v>0.54064155340513476</v>
      </c>
      <c r="AH2672" s="204">
        <v>0.60038219615849564</v>
      </c>
    </row>
    <row r="2673" spans="1:34">
      <c r="A2673" s="206">
        <v>43942.375</v>
      </c>
      <c r="B2673">
        <v>10</v>
      </c>
      <c r="C2673">
        <v>1079.5250000000001</v>
      </c>
      <c r="E2673" s="206">
        <v>43577.375</v>
      </c>
      <c r="F2673">
        <v>10</v>
      </c>
      <c r="G2673">
        <v>1267.028</v>
      </c>
      <c r="I2673" s="206">
        <v>43212.375</v>
      </c>
      <c r="J2673">
        <v>10</v>
      </c>
      <c r="K2673">
        <v>1313</v>
      </c>
      <c r="M2673" s="206">
        <v>42847.375</v>
      </c>
      <c r="N2673">
        <v>10</v>
      </c>
      <c r="O2673">
        <v>1232.1089999999999</v>
      </c>
      <c r="Q2673" s="206">
        <v>42481.375</v>
      </c>
      <c r="R2673">
        <v>10</v>
      </c>
      <c r="S2673">
        <v>1229.2560000000001</v>
      </c>
      <c r="X2673" s="204">
        <f t="shared" si="205"/>
        <v>0.41252354857061385</v>
      </c>
      <c r="Y2673" s="204">
        <f t="shared" si="206"/>
        <v>0.38891547826086958</v>
      </c>
      <c r="Z2673" s="204">
        <f t="shared" si="207"/>
        <v>0.36923947143762476</v>
      </c>
      <c r="AA2673" s="204">
        <f t="shared" si="208"/>
        <v>0.44284762740559752</v>
      </c>
      <c r="AB2673" s="204">
        <f t="shared" si="209"/>
        <v>0.41068987035829324</v>
      </c>
      <c r="AD2673" s="204">
        <v>0.57274207100075714</v>
      </c>
      <c r="AE2673" s="204">
        <v>0.54793947826086953</v>
      </c>
      <c r="AF2673" s="204">
        <v>0.4966730621620033</v>
      </c>
      <c r="AG2673" s="204">
        <v>0.54040336496488839</v>
      </c>
      <c r="AH2673" s="204">
        <v>0.60037183252065141</v>
      </c>
    </row>
    <row r="2674" spans="1:34">
      <c r="A2674" s="206">
        <v>43942.416666666664</v>
      </c>
      <c r="B2674">
        <v>11</v>
      </c>
      <c r="C2674">
        <v>1089.1189999999999</v>
      </c>
      <c r="E2674" s="206">
        <v>43577.416666666664</v>
      </c>
      <c r="F2674">
        <v>11</v>
      </c>
      <c r="G2674">
        <v>1215.0429999999999</v>
      </c>
      <c r="I2674" s="206">
        <v>43212.416666666664</v>
      </c>
      <c r="J2674">
        <v>11</v>
      </c>
      <c r="K2674">
        <v>1271</v>
      </c>
      <c r="M2674" s="206">
        <v>42847.416666666664</v>
      </c>
      <c r="N2674">
        <v>11</v>
      </c>
      <c r="O2674">
        <v>1272.0909999999999</v>
      </c>
      <c r="Q2674" s="206">
        <v>42481.416666666664</v>
      </c>
      <c r="R2674">
        <v>11</v>
      </c>
      <c r="S2674">
        <v>1205.5340000000001</v>
      </c>
      <c r="X2674" s="204">
        <f t="shared" si="205"/>
        <v>0.42538165640749515</v>
      </c>
      <c r="Y2674" s="204">
        <f t="shared" si="206"/>
        <v>0.42855965217391301</v>
      </c>
      <c r="Z2674" s="204">
        <f t="shared" si="207"/>
        <v>0.38204210086493401</v>
      </c>
      <c r="AA2674" s="204">
        <f t="shared" si="208"/>
        <v>0.41228336484774647</v>
      </c>
      <c r="AB2674" s="204">
        <f t="shared" si="209"/>
        <v>0.39956450513259167</v>
      </c>
      <c r="AD2674" s="204">
        <v>0.57270954248293637</v>
      </c>
      <c r="AE2674" s="204">
        <v>0.5479252173913044</v>
      </c>
      <c r="AF2674" s="204">
        <v>0.49665560403096609</v>
      </c>
      <c r="AG2674" s="204">
        <v>0.54039327774952273</v>
      </c>
      <c r="AH2674" s="204">
        <v>0.60034962472527109</v>
      </c>
    </row>
    <row r="2675" spans="1:34">
      <c r="A2675" s="206">
        <v>43942.458333333336</v>
      </c>
      <c r="B2675">
        <v>12</v>
      </c>
      <c r="C2675">
        <v>1073.7190000000001</v>
      </c>
      <c r="E2675" s="206">
        <v>43577.458333333336</v>
      </c>
      <c r="F2675">
        <v>12</v>
      </c>
      <c r="G2675">
        <v>1190.921</v>
      </c>
      <c r="I2675" s="206">
        <v>43212.458333333336</v>
      </c>
      <c r="J2675">
        <v>12</v>
      </c>
      <c r="K2675">
        <v>1179</v>
      </c>
      <c r="M2675" s="206">
        <v>42847.458333333336</v>
      </c>
      <c r="N2675">
        <v>12</v>
      </c>
      <c r="O2675">
        <v>1296.9359999999999</v>
      </c>
      <c r="Q2675" s="206">
        <v>42481.458333333336</v>
      </c>
      <c r="R2675">
        <v>12</v>
      </c>
      <c r="S2675">
        <v>1235.28</v>
      </c>
      <c r="X2675" s="204">
        <f t="shared" si="205"/>
        <v>0.41717270428255243</v>
      </c>
      <c r="Y2675" s="204">
        <f t="shared" si="206"/>
        <v>0.44246643478260866</v>
      </c>
      <c r="Z2675" s="204">
        <f t="shared" si="207"/>
        <v>0.36982140913886608</v>
      </c>
      <c r="AA2675" s="204">
        <f t="shared" si="208"/>
        <v>0.39536775546767744</v>
      </c>
      <c r="AB2675" s="204">
        <f t="shared" si="209"/>
        <v>0.40311553161390712</v>
      </c>
      <c r="AD2675" s="204">
        <v>0.5727091964348745</v>
      </c>
      <c r="AE2675" s="204">
        <v>0.54790156521739131</v>
      </c>
      <c r="AF2675" s="204">
        <v>0.49663028974096207</v>
      </c>
      <c r="AG2675" s="204">
        <v>0.54038807144481793</v>
      </c>
      <c r="AH2675" s="204">
        <v>0.60021711821283508</v>
      </c>
    </row>
    <row r="2676" spans="1:34">
      <c r="A2676" s="206">
        <v>43942.5</v>
      </c>
      <c r="B2676">
        <v>13</v>
      </c>
      <c r="C2676">
        <v>1092.05</v>
      </c>
      <c r="E2676" s="206">
        <v>43577.5</v>
      </c>
      <c r="F2676">
        <v>13</v>
      </c>
      <c r="G2676">
        <v>1176.5</v>
      </c>
      <c r="I2676" s="206">
        <v>43212.5</v>
      </c>
      <c r="J2676">
        <v>13</v>
      </c>
      <c r="K2676">
        <v>1182</v>
      </c>
      <c r="M2676" s="206">
        <v>42847.5</v>
      </c>
      <c r="N2676">
        <v>13</v>
      </c>
      <c r="O2676">
        <v>1279.9960000000001</v>
      </c>
      <c r="Q2676" s="206">
        <v>42481.5</v>
      </c>
      <c r="R2676">
        <v>13</v>
      </c>
      <c r="S2676">
        <v>1265.0319999999999</v>
      </c>
      <c r="X2676" s="204">
        <f t="shared" si="205"/>
        <v>0.42746624993252064</v>
      </c>
      <c r="Y2676" s="204">
        <f t="shared" si="206"/>
        <v>0.45110817391304348</v>
      </c>
      <c r="Z2676" s="204">
        <f t="shared" si="207"/>
        <v>0.34305227488176482</v>
      </c>
      <c r="AA2676" s="204">
        <f t="shared" si="208"/>
        <v>0.38751860033704316</v>
      </c>
      <c r="AB2676" s="204">
        <f t="shared" si="209"/>
        <v>0.39741553079962133</v>
      </c>
      <c r="AD2676" s="204">
        <v>0.5725140253279497</v>
      </c>
      <c r="AE2676" s="204">
        <v>0.54789426086956516</v>
      </c>
      <c r="AF2676" s="204">
        <v>0.49659217282153079</v>
      </c>
      <c r="AG2676" s="204">
        <v>0.54038188895798089</v>
      </c>
      <c r="AH2676" s="204">
        <v>0.60015345586607816</v>
      </c>
    </row>
    <row r="2677" spans="1:34">
      <c r="A2677" s="206">
        <v>43942.541666666664</v>
      </c>
      <c r="B2677">
        <v>14</v>
      </c>
      <c r="C2677">
        <v>1087.9059999999999</v>
      </c>
      <c r="E2677" s="206">
        <v>43577.541666666664</v>
      </c>
      <c r="F2677">
        <v>14</v>
      </c>
      <c r="G2677">
        <v>1213.385</v>
      </c>
      <c r="I2677" s="206">
        <v>43212.541666666664</v>
      </c>
      <c r="J2677">
        <v>14</v>
      </c>
      <c r="K2677">
        <v>1181</v>
      </c>
      <c r="M2677" s="206">
        <v>42847.541666666664</v>
      </c>
      <c r="N2677">
        <v>14</v>
      </c>
      <c r="O2677">
        <v>1275</v>
      </c>
      <c r="Q2677" s="206">
        <v>42481.541666666664</v>
      </c>
      <c r="R2677">
        <v>14</v>
      </c>
      <c r="S2677">
        <v>1255.4179999999999</v>
      </c>
      <c r="X2677" s="204">
        <f t="shared" si="205"/>
        <v>0.43776187187086041</v>
      </c>
      <c r="Y2677" s="204">
        <f t="shared" si="206"/>
        <v>0.44521600000000006</v>
      </c>
      <c r="Z2677" s="204">
        <f t="shared" si="207"/>
        <v>0.34392518143362683</v>
      </c>
      <c r="AA2677" s="204">
        <f t="shared" si="208"/>
        <v>0.38282609282776209</v>
      </c>
      <c r="AB2677" s="204">
        <f t="shared" si="209"/>
        <v>0.40420038241823647</v>
      </c>
      <c r="AD2677" s="204">
        <v>0.57249568478066781</v>
      </c>
      <c r="AE2677" s="204">
        <v>0.54784904347826091</v>
      </c>
      <c r="AF2677" s="204">
        <v>0.4965875173199209</v>
      </c>
      <c r="AG2677" s="204">
        <v>0.54038026198776057</v>
      </c>
      <c r="AH2677" s="204">
        <v>0.6001327285903898</v>
      </c>
    </row>
    <row r="2678" spans="1:34">
      <c r="A2678" s="206">
        <v>43942.583333333336</v>
      </c>
      <c r="B2678">
        <v>15</v>
      </c>
      <c r="C2678">
        <v>1054.673</v>
      </c>
      <c r="E2678" s="206">
        <v>43577.583333333336</v>
      </c>
      <c r="F2678">
        <v>15</v>
      </c>
      <c r="G2678">
        <v>1207.0889999999999</v>
      </c>
      <c r="I2678" s="206">
        <v>43212.583333333336</v>
      </c>
      <c r="J2678">
        <v>15</v>
      </c>
      <c r="K2678">
        <v>1122</v>
      </c>
      <c r="M2678" s="206">
        <v>42847.583333333336</v>
      </c>
      <c r="N2678">
        <v>15</v>
      </c>
      <c r="O2678">
        <v>1264.1179999999999</v>
      </c>
      <c r="Q2678" s="206">
        <v>42481.583333333336</v>
      </c>
      <c r="R2678">
        <v>15</v>
      </c>
      <c r="S2678">
        <v>1240.4179999999999</v>
      </c>
      <c r="X2678" s="204">
        <f t="shared" si="205"/>
        <v>0.43443496580353047</v>
      </c>
      <c r="Y2678" s="204">
        <f t="shared" si="206"/>
        <v>0.44347826086956521</v>
      </c>
      <c r="Z2678" s="204">
        <f t="shared" si="207"/>
        <v>0.34363421258300614</v>
      </c>
      <c r="AA2678" s="204">
        <f t="shared" si="208"/>
        <v>0.39482825214263839</v>
      </c>
      <c r="AB2678" s="204">
        <f t="shared" si="209"/>
        <v>0.40266656401730133</v>
      </c>
      <c r="AD2678" s="204">
        <v>0.57246661674346633</v>
      </c>
      <c r="AE2678" s="204">
        <v>0.5478420869565217</v>
      </c>
      <c r="AF2678" s="204">
        <v>0.49654678168083394</v>
      </c>
      <c r="AG2678" s="204">
        <v>0.54031290542064181</v>
      </c>
      <c r="AH2678" s="204">
        <v>0.60011385196431655</v>
      </c>
    </row>
    <row r="2679" spans="1:34">
      <c r="A2679" s="206">
        <v>43942.625</v>
      </c>
      <c r="B2679">
        <v>16</v>
      </c>
      <c r="C2679">
        <v>1046.425</v>
      </c>
      <c r="E2679" s="206">
        <v>43577.625</v>
      </c>
      <c r="F2679">
        <v>16</v>
      </c>
      <c r="G2679">
        <v>1214.713</v>
      </c>
      <c r="I2679" s="206">
        <v>43212.625</v>
      </c>
      <c r="J2679">
        <v>16</v>
      </c>
      <c r="K2679">
        <v>1138</v>
      </c>
      <c r="M2679" s="206">
        <v>42847.625</v>
      </c>
      <c r="N2679">
        <v>16</v>
      </c>
      <c r="O2679">
        <v>1306.02</v>
      </c>
      <c r="Q2679" s="206">
        <v>42481.625</v>
      </c>
      <c r="R2679">
        <v>16</v>
      </c>
      <c r="S2679">
        <v>1282.7080000000001</v>
      </c>
      <c r="X2679" s="204">
        <f t="shared" si="205"/>
        <v>0.4292442448746821</v>
      </c>
      <c r="Y2679" s="204">
        <f t="shared" si="206"/>
        <v>0.43969321739130435</v>
      </c>
      <c r="Z2679" s="204">
        <f t="shared" si="207"/>
        <v>0.3264670503963869</v>
      </c>
      <c r="AA2679" s="204">
        <f t="shared" si="208"/>
        <v>0.39277957124128388</v>
      </c>
      <c r="AB2679" s="204">
        <f t="shared" si="209"/>
        <v>0.39036603628605715</v>
      </c>
      <c r="AD2679" s="204">
        <v>0.57237456795899466</v>
      </c>
      <c r="AE2679" s="204">
        <v>0.54782608695652169</v>
      </c>
      <c r="AF2679" s="204">
        <v>0.49653950745956843</v>
      </c>
      <c r="AG2679" s="204">
        <v>0.54022374745257129</v>
      </c>
      <c r="AH2679" s="204">
        <v>0.60003686494033137</v>
      </c>
    </row>
    <row r="2680" spans="1:34">
      <c r="A2680" s="206">
        <v>43942.666666666664</v>
      </c>
      <c r="B2680">
        <v>17</v>
      </c>
      <c r="C2680">
        <v>1036.454</v>
      </c>
      <c r="E2680" s="206">
        <v>43577.666666666664</v>
      </c>
      <c r="F2680">
        <v>17</v>
      </c>
      <c r="G2680">
        <v>1257.633</v>
      </c>
      <c r="I2680" s="206">
        <v>43212.666666666664</v>
      </c>
      <c r="J2680">
        <v>17</v>
      </c>
      <c r="K2680">
        <v>1176</v>
      </c>
      <c r="M2680" s="206">
        <v>42847.666666666664</v>
      </c>
      <c r="N2680">
        <v>17</v>
      </c>
      <c r="O2680">
        <v>1287.0429999999999</v>
      </c>
      <c r="Q2680" s="206">
        <v>42481.666666666664</v>
      </c>
      <c r="R2680">
        <v>17</v>
      </c>
      <c r="S2680">
        <v>1264.46</v>
      </c>
      <c r="X2680" s="204">
        <f t="shared" si="205"/>
        <v>0.44387861741341533</v>
      </c>
      <c r="Y2680" s="204">
        <f t="shared" si="206"/>
        <v>0.45426782608695654</v>
      </c>
      <c r="Z2680" s="204">
        <f t="shared" si="207"/>
        <v>0.33112255200631752</v>
      </c>
      <c r="AA2680" s="204">
        <f t="shared" si="208"/>
        <v>0.39526037543314013</v>
      </c>
      <c r="AB2680" s="204">
        <f t="shared" si="209"/>
        <v>0.38731320468110714</v>
      </c>
      <c r="AD2680" s="204">
        <v>0.57226625491561278</v>
      </c>
      <c r="AE2680" s="204">
        <v>0.54781773913043486</v>
      </c>
      <c r="AF2680" s="204">
        <v>0.49649091566151476</v>
      </c>
      <c r="AG2680" s="204">
        <v>0.54012059754060671</v>
      </c>
      <c r="AH2680" s="204">
        <v>0.59997320259357445</v>
      </c>
    </row>
    <row r="2681" spans="1:34">
      <c r="A2681" s="206">
        <v>43942.708333333336</v>
      </c>
      <c r="B2681">
        <v>18</v>
      </c>
      <c r="C2681">
        <v>1092.6579999999999</v>
      </c>
      <c r="E2681" s="206">
        <v>43577.708333333336</v>
      </c>
      <c r="F2681">
        <v>18</v>
      </c>
      <c r="G2681">
        <v>1297.1300000000001</v>
      </c>
      <c r="I2681" s="206">
        <v>43212.708333333336</v>
      </c>
      <c r="J2681">
        <v>18</v>
      </c>
      <c r="K2681">
        <v>1203</v>
      </c>
      <c r="M2681" s="206">
        <v>42847.708333333336</v>
      </c>
      <c r="N2681">
        <v>18</v>
      </c>
      <c r="O2681">
        <v>1298.001</v>
      </c>
      <c r="Q2681" s="206">
        <v>42481.708333333336</v>
      </c>
      <c r="R2681">
        <v>18</v>
      </c>
      <c r="S2681">
        <v>1296.684</v>
      </c>
      <c r="X2681" s="204">
        <f t="shared" si="205"/>
        <v>0.43756393237944036</v>
      </c>
      <c r="Y2681" s="204">
        <f t="shared" si="206"/>
        <v>0.44766713043478257</v>
      </c>
      <c r="Z2681" s="204">
        <f t="shared" si="207"/>
        <v>0.34217936832990281</v>
      </c>
      <c r="AA2681" s="204">
        <f t="shared" si="208"/>
        <v>0.40922628780387327</v>
      </c>
      <c r="AB2681" s="204">
        <f t="shared" si="209"/>
        <v>0.38362263921881856</v>
      </c>
      <c r="AD2681" s="204">
        <v>0.57221192536989074</v>
      </c>
      <c r="AE2681" s="204">
        <v>0.54766191304347822</v>
      </c>
      <c r="AF2681" s="204">
        <v>0.49648480531565176</v>
      </c>
      <c r="AG2681" s="204">
        <v>0.54008545498384908</v>
      </c>
      <c r="AH2681" s="204">
        <v>0.59990324803812634</v>
      </c>
    </row>
    <row r="2682" spans="1:34">
      <c r="A2682" s="206">
        <v>43942.75</v>
      </c>
      <c r="B2682">
        <v>19</v>
      </c>
      <c r="C2682">
        <v>1094.039</v>
      </c>
      <c r="E2682" s="206">
        <v>43577.75</v>
      </c>
      <c r="F2682">
        <v>19</v>
      </c>
      <c r="G2682">
        <v>1353.011</v>
      </c>
      <c r="I2682" s="206">
        <v>43212.75</v>
      </c>
      <c r="J2682">
        <v>19</v>
      </c>
      <c r="K2682">
        <v>1223</v>
      </c>
      <c r="M2682" s="206">
        <v>42847.75</v>
      </c>
      <c r="N2682">
        <v>19</v>
      </c>
      <c r="O2682">
        <v>1311.7449999999999</v>
      </c>
      <c r="Q2682" s="206">
        <v>42481.75</v>
      </c>
      <c r="R2682">
        <v>19</v>
      </c>
      <c r="S2682">
        <v>1307.798</v>
      </c>
      <c r="X2682" s="204">
        <f t="shared" si="205"/>
        <v>0.44871498512685432</v>
      </c>
      <c r="Y2682" s="204">
        <f t="shared" si="206"/>
        <v>0.45147860869565215</v>
      </c>
      <c r="Z2682" s="204">
        <f t="shared" si="207"/>
        <v>0.35003552729666082</v>
      </c>
      <c r="AA2682" s="204">
        <f t="shared" si="208"/>
        <v>0.42207837636181478</v>
      </c>
      <c r="AB2682" s="204">
        <f t="shared" si="209"/>
        <v>0.40442542141142379</v>
      </c>
      <c r="AD2682" s="204">
        <v>0.5722050044086523</v>
      </c>
      <c r="AE2682" s="204">
        <v>0.54756765217391301</v>
      </c>
      <c r="AF2682" s="204">
        <v>0.49647171171737381</v>
      </c>
      <c r="AG2682" s="204">
        <v>0.54005682030797242</v>
      </c>
      <c r="AH2682" s="204">
        <v>0.59968820255286015</v>
      </c>
    </row>
    <row r="2683" spans="1:34">
      <c r="A2683" s="206">
        <v>43942.791666666664</v>
      </c>
      <c r="B2683">
        <v>20</v>
      </c>
      <c r="C2683">
        <v>1102.1869999999999</v>
      </c>
      <c r="E2683" s="206">
        <v>43577.791666666664</v>
      </c>
      <c r="F2683">
        <v>20</v>
      </c>
      <c r="G2683">
        <v>1350.895</v>
      </c>
      <c r="I2683" s="206">
        <v>43212.791666666664</v>
      </c>
      <c r="J2683">
        <v>20</v>
      </c>
      <c r="K2683">
        <v>1260</v>
      </c>
      <c r="M2683" s="206">
        <v>42847.791666666664</v>
      </c>
      <c r="N2683">
        <v>20</v>
      </c>
      <c r="O2683">
        <v>1282.8920000000001</v>
      </c>
      <c r="Q2683" s="206">
        <v>42481.791666666664</v>
      </c>
      <c r="R2683">
        <v>20</v>
      </c>
      <c r="S2683">
        <v>1338.876</v>
      </c>
      <c r="X2683" s="204">
        <f t="shared" si="205"/>
        <v>0.45256096328706902</v>
      </c>
      <c r="Y2683" s="204">
        <f t="shared" si="206"/>
        <v>0.45625913043478256</v>
      </c>
      <c r="Z2683" s="204">
        <f t="shared" si="207"/>
        <v>0.35585490430907413</v>
      </c>
      <c r="AA2683" s="204">
        <f t="shared" si="208"/>
        <v>0.44026172093751226</v>
      </c>
      <c r="AB2683" s="204">
        <f t="shared" si="209"/>
        <v>0.40493657083509454</v>
      </c>
      <c r="AD2683" s="204">
        <v>0.57210672675906615</v>
      </c>
      <c r="AE2683" s="204">
        <v>0.54755547826086959</v>
      </c>
      <c r="AF2683" s="204">
        <v>0.49646705621576392</v>
      </c>
      <c r="AG2683" s="204">
        <v>0.54005486794370805</v>
      </c>
      <c r="AH2683" s="204">
        <v>0.59964267657233039</v>
      </c>
    </row>
    <row r="2684" spans="1:34">
      <c r="A2684" s="206">
        <v>43942.833333333336</v>
      </c>
      <c r="B2684">
        <v>21</v>
      </c>
      <c r="C2684">
        <v>1169.309</v>
      </c>
      <c r="E2684" s="206">
        <v>43577.833333333336</v>
      </c>
      <c r="F2684">
        <v>21</v>
      </c>
      <c r="G2684">
        <v>1388.62</v>
      </c>
      <c r="I2684" s="206">
        <v>43212.833333333336</v>
      </c>
      <c r="J2684">
        <v>21</v>
      </c>
      <c r="K2684">
        <v>1306</v>
      </c>
      <c r="M2684" s="206">
        <v>42847.833333333336</v>
      </c>
      <c r="N2684">
        <v>21</v>
      </c>
      <c r="O2684">
        <v>1346.6389999999999</v>
      </c>
      <c r="Q2684" s="206">
        <v>42481.833333333336</v>
      </c>
      <c r="R2684">
        <v>21</v>
      </c>
      <c r="S2684">
        <v>1399.934</v>
      </c>
      <c r="X2684" s="204">
        <f t="shared" si="205"/>
        <v>0.46331544495551896</v>
      </c>
      <c r="Y2684" s="204">
        <f t="shared" si="206"/>
        <v>0.44622330434782609</v>
      </c>
      <c r="Z2684" s="204">
        <f t="shared" si="207"/>
        <v>0.36662075178203873</v>
      </c>
      <c r="AA2684" s="204">
        <f t="shared" si="208"/>
        <v>0.43957318714029719</v>
      </c>
      <c r="AB2684" s="204">
        <f t="shared" si="209"/>
        <v>0.40795238944774392</v>
      </c>
      <c r="AD2684" s="204">
        <v>0.57206312470326381</v>
      </c>
      <c r="AE2684" s="204">
        <v>0.54755165217391299</v>
      </c>
      <c r="AF2684" s="204">
        <v>0.49643592254874747</v>
      </c>
      <c r="AG2684" s="204">
        <v>0.54002590787378746</v>
      </c>
      <c r="AH2684" s="204">
        <v>0.59957790383580445</v>
      </c>
    </row>
    <row r="2685" spans="1:34">
      <c r="A2685" s="206">
        <v>43942.875</v>
      </c>
      <c r="B2685">
        <v>22</v>
      </c>
      <c r="C2685">
        <v>1179.336</v>
      </c>
      <c r="E2685" s="206">
        <v>43577.875</v>
      </c>
      <c r="F2685">
        <v>22</v>
      </c>
      <c r="G2685">
        <v>1408.59</v>
      </c>
      <c r="I2685" s="206">
        <v>43212.875</v>
      </c>
      <c r="J2685">
        <v>22</v>
      </c>
      <c r="K2685">
        <v>1338</v>
      </c>
      <c r="M2685" s="206">
        <v>42847.875</v>
      </c>
      <c r="N2685">
        <v>22</v>
      </c>
      <c r="O2685">
        <v>1332.501</v>
      </c>
      <c r="Q2685" s="206">
        <v>42481.875</v>
      </c>
      <c r="R2685">
        <v>22</v>
      </c>
      <c r="S2685">
        <v>1380.0350000000001</v>
      </c>
      <c r="X2685" s="204">
        <f t="shared" si="205"/>
        <v>0.4844444475204272</v>
      </c>
      <c r="Y2685" s="204">
        <f t="shared" si="206"/>
        <v>0.46839617391304345</v>
      </c>
      <c r="Z2685" s="204">
        <f t="shared" si="207"/>
        <v>0.38000531891058936</v>
      </c>
      <c r="AA2685" s="204">
        <f t="shared" si="208"/>
        <v>0.45184867745217761</v>
      </c>
      <c r="AB2685" s="204">
        <f t="shared" si="209"/>
        <v>0.43279625013972406</v>
      </c>
      <c r="AD2685" s="204">
        <v>0.57202782780094763</v>
      </c>
      <c r="AE2685" s="204">
        <v>0.54754052173913048</v>
      </c>
      <c r="AF2685" s="204">
        <v>0.496401006286673</v>
      </c>
      <c r="AG2685" s="204">
        <v>0.54001159053584913</v>
      </c>
      <c r="AH2685" s="204">
        <v>0.59952793629619872</v>
      </c>
    </row>
    <row r="2686" spans="1:34">
      <c r="A2686" s="206">
        <v>43942.916666666664</v>
      </c>
      <c r="B2686">
        <v>23</v>
      </c>
      <c r="C2686">
        <v>1114.4490000000001</v>
      </c>
      <c r="E2686" s="206">
        <v>43577.916666666664</v>
      </c>
      <c r="F2686">
        <v>23</v>
      </c>
      <c r="G2686">
        <v>1238.5619999999999</v>
      </c>
      <c r="I2686" s="206">
        <v>43212.916666666664</v>
      </c>
      <c r="J2686">
        <v>23</v>
      </c>
      <c r="K2686">
        <v>1216</v>
      </c>
      <c r="M2686" s="206">
        <v>42847.916666666664</v>
      </c>
      <c r="N2686">
        <v>23</v>
      </c>
      <c r="O2686">
        <v>1302.5809999999999</v>
      </c>
      <c r="Q2686" s="206">
        <v>42481.916666666664</v>
      </c>
      <c r="R2686">
        <v>23</v>
      </c>
      <c r="S2686">
        <v>1258.204</v>
      </c>
      <c r="X2686" s="204">
        <f t="shared" si="205"/>
        <v>0.47755843713621704</v>
      </c>
      <c r="Y2686" s="204">
        <f t="shared" si="206"/>
        <v>0.46347860869565216</v>
      </c>
      <c r="Z2686" s="204">
        <f t="shared" si="207"/>
        <v>0.38931632213045064</v>
      </c>
      <c r="AA2686" s="204">
        <f t="shared" si="208"/>
        <v>0.45834679651190596</v>
      </c>
      <c r="AB2686" s="204">
        <f t="shared" si="209"/>
        <v>0.43650754287770094</v>
      </c>
      <c r="AD2686" s="204">
        <v>0.57197695873584498</v>
      </c>
      <c r="AE2686" s="204">
        <v>0.54738260869565214</v>
      </c>
      <c r="AF2686" s="204">
        <v>0.49631517047573992</v>
      </c>
      <c r="AG2686" s="204">
        <v>0.53997514640291522</v>
      </c>
      <c r="AH2686" s="204">
        <v>0.59952053369773861</v>
      </c>
    </row>
    <row r="2687" spans="1:34">
      <c r="A2687" s="206">
        <v>43942.958333333336</v>
      </c>
      <c r="B2687">
        <v>24</v>
      </c>
      <c r="C2687">
        <v>1074.5650000000001</v>
      </c>
      <c r="E2687" s="206">
        <v>43577.958333333336</v>
      </c>
      <c r="F2687">
        <v>24</v>
      </c>
      <c r="G2687">
        <v>1079.539</v>
      </c>
      <c r="I2687" s="206">
        <v>43212.958333333336</v>
      </c>
      <c r="J2687">
        <v>24</v>
      </c>
      <c r="K2687">
        <v>1082</v>
      </c>
      <c r="M2687" s="206">
        <v>42847.958333333336</v>
      </c>
      <c r="N2687">
        <v>24</v>
      </c>
      <c r="O2687">
        <v>1209.44</v>
      </c>
      <c r="Q2687" s="206">
        <v>42481.958333333336</v>
      </c>
      <c r="R2687">
        <v>24</v>
      </c>
      <c r="S2687">
        <v>1093.3679999999999</v>
      </c>
      <c r="X2687" s="204">
        <f t="shared" si="205"/>
        <v>0.43539905570404863</v>
      </c>
      <c r="Y2687" s="204">
        <f t="shared" si="206"/>
        <v>0.45307165217391299</v>
      </c>
      <c r="Z2687" s="204">
        <f t="shared" si="207"/>
        <v>0.35381812235472943</v>
      </c>
      <c r="AA2687" s="204">
        <f t="shared" si="208"/>
        <v>0.4030206979897481</v>
      </c>
      <c r="AB2687" s="204">
        <f t="shared" si="209"/>
        <v>0.41249092256363834</v>
      </c>
      <c r="AD2687" s="204">
        <v>0.57194512231414796</v>
      </c>
      <c r="AE2687" s="204">
        <v>0.54732800000000004</v>
      </c>
      <c r="AF2687" s="204">
        <v>0.49630585947252004</v>
      </c>
      <c r="AG2687" s="204">
        <v>0.53993089281292417</v>
      </c>
      <c r="AH2687" s="204">
        <v>0.59949277395351319</v>
      </c>
    </row>
    <row r="2688" spans="1:34">
      <c r="A2688" s="206">
        <v>43943</v>
      </c>
      <c r="B2688">
        <v>1</v>
      </c>
      <c r="C2688">
        <v>1011.227</v>
      </c>
      <c r="E2688" s="206">
        <v>43578</v>
      </c>
      <c r="F2688">
        <v>1</v>
      </c>
      <c r="G2688">
        <v>1008.383</v>
      </c>
      <c r="I2688" s="206">
        <v>43213</v>
      </c>
      <c r="J2688">
        <v>1</v>
      </c>
      <c r="K2688">
        <v>1043</v>
      </c>
      <c r="M2688" s="206">
        <v>42848</v>
      </c>
      <c r="N2688">
        <v>1</v>
      </c>
      <c r="O2688">
        <v>1136.5340000000001</v>
      </c>
      <c r="Q2688" s="206">
        <v>42482</v>
      </c>
      <c r="R2688">
        <v>1</v>
      </c>
      <c r="S2688">
        <v>1015.578</v>
      </c>
      <c r="X2688" s="204">
        <f t="shared" si="205"/>
        <v>0.378357877368872</v>
      </c>
      <c r="Y2688" s="204">
        <f t="shared" si="206"/>
        <v>0.42067478260869567</v>
      </c>
      <c r="Z2688" s="204">
        <f t="shared" si="207"/>
        <v>0.31482829637156023</v>
      </c>
      <c r="AA2688" s="204">
        <f t="shared" si="208"/>
        <v>0.35127556092238799</v>
      </c>
      <c r="AB2688" s="204">
        <f t="shared" si="209"/>
        <v>0.39772866071448404</v>
      </c>
      <c r="AD2688" s="204">
        <v>0.57189840582578833</v>
      </c>
      <c r="AE2688" s="204">
        <v>0.54729426086956523</v>
      </c>
      <c r="AF2688" s="204">
        <v>0.49627152514814682</v>
      </c>
      <c r="AG2688" s="204">
        <v>0.53990811522984039</v>
      </c>
      <c r="AH2688" s="204">
        <v>0.59944317654383039</v>
      </c>
    </row>
    <row r="2689" spans="1:34">
      <c r="A2689" s="206">
        <v>43943.041666666664</v>
      </c>
      <c r="B2689">
        <v>2</v>
      </c>
      <c r="C2689">
        <v>1028.162</v>
      </c>
      <c r="E2689" s="206">
        <v>43578.041666666664</v>
      </c>
      <c r="F2689">
        <v>2</v>
      </c>
      <c r="G2689">
        <v>951.32399999999996</v>
      </c>
      <c r="I2689" s="206">
        <v>43213.041666666664</v>
      </c>
      <c r="J2689">
        <v>2</v>
      </c>
      <c r="K2689">
        <v>991</v>
      </c>
      <c r="M2689" s="206">
        <v>42848.041666666664</v>
      </c>
      <c r="N2689">
        <v>2</v>
      </c>
      <c r="O2689">
        <v>1054.614</v>
      </c>
      <c r="Q2689" s="206">
        <v>42482.041666666664</v>
      </c>
      <c r="R2689">
        <v>2</v>
      </c>
      <c r="S2689">
        <v>978.53700000000003</v>
      </c>
      <c r="X2689" s="204">
        <f t="shared" si="205"/>
        <v>0.35143879863186439</v>
      </c>
      <c r="Y2689" s="204">
        <f t="shared" si="206"/>
        <v>0.39531617391304352</v>
      </c>
      <c r="Z2689" s="204">
        <f t="shared" si="207"/>
        <v>0.30348051119735431</v>
      </c>
      <c r="AA2689" s="204">
        <f t="shared" si="208"/>
        <v>0.32812182232378856</v>
      </c>
      <c r="AB2689" s="204">
        <f t="shared" si="209"/>
        <v>0.374285371651157</v>
      </c>
      <c r="AD2689" s="204">
        <v>0.57189321510485958</v>
      </c>
      <c r="AE2689" s="204">
        <v>0.54725947826086963</v>
      </c>
      <c r="AF2689" s="204">
        <v>0.49623719082377354</v>
      </c>
      <c r="AG2689" s="204">
        <v>0.53989119473954972</v>
      </c>
      <c r="AH2689" s="204">
        <v>0.59938691679553358</v>
      </c>
    </row>
    <row r="2690" spans="1:34">
      <c r="A2690" s="206">
        <v>43943.083333333336</v>
      </c>
      <c r="B2690">
        <v>3</v>
      </c>
      <c r="C2690">
        <v>1048.0429999999999</v>
      </c>
      <c r="E2690" s="206">
        <v>43578.083333333336</v>
      </c>
      <c r="F2690">
        <v>3</v>
      </c>
      <c r="G2690">
        <v>939.26900000000001</v>
      </c>
      <c r="I2690" s="206">
        <v>43213.083333333336</v>
      </c>
      <c r="J2690">
        <v>3</v>
      </c>
      <c r="K2690">
        <v>986</v>
      </c>
      <c r="M2690" s="206">
        <v>42848.083333333336</v>
      </c>
      <c r="N2690">
        <v>3</v>
      </c>
      <c r="O2690">
        <v>1065.076</v>
      </c>
      <c r="Q2690" s="206">
        <v>42482.083333333336</v>
      </c>
      <c r="R2690">
        <v>3</v>
      </c>
      <c r="S2690">
        <v>947.54300000000001</v>
      </c>
      <c r="X2690" s="204">
        <f t="shared" si="205"/>
        <v>0.33862083237016627</v>
      </c>
      <c r="Y2690" s="204">
        <f t="shared" si="206"/>
        <v>0.36682226086956521</v>
      </c>
      <c r="Z2690" s="204">
        <f t="shared" si="207"/>
        <v>0.28835013096507967</v>
      </c>
      <c r="AA2690" s="204">
        <f t="shared" si="208"/>
        <v>0.3095551635641971</v>
      </c>
      <c r="AB2690" s="204">
        <f t="shared" si="209"/>
        <v>0.38055352189725639</v>
      </c>
      <c r="AD2690" s="204">
        <v>0.5717800573886106</v>
      </c>
      <c r="AE2690" s="204">
        <v>0.54720765217391298</v>
      </c>
      <c r="AF2690" s="204">
        <v>0.49613942528996502</v>
      </c>
      <c r="AG2690" s="204">
        <v>0.53986776636837785</v>
      </c>
      <c r="AH2690" s="204">
        <v>0.59936767003953728</v>
      </c>
    </row>
    <row r="2691" spans="1:34">
      <c r="A2691" s="206">
        <v>43943.125</v>
      </c>
      <c r="B2691">
        <v>4</v>
      </c>
      <c r="C2691">
        <v>1074.047</v>
      </c>
      <c r="E2691" s="206">
        <v>43578.125</v>
      </c>
      <c r="F2691">
        <v>4</v>
      </c>
      <c r="G2691">
        <v>923.452</v>
      </c>
      <c r="I2691" s="206">
        <v>43213.125</v>
      </c>
      <c r="J2691">
        <v>4</v>
      </c>
      <c r="K2691">
        <v>979</v>
      </c>
      <c r="M2691" s="206">
        <v>42848.125</v>
      </c>
      <c r="N2691">
        <v>4</v>
      </c>
      <c r="O2691">
        <v>1050.55</v>
      </c>
      <c r="Q2691" s="206">
        <v>42482.125</v>
      </c>
      <c r="R2691">
        <v>4</v>
      </c>
      <c r="S2691">
        <v>891.07600000000002</v>
      </c>
      <c r="X2691" s="204">
        <f t="shared" ref="X2691:X2754" si="210">+S2690/$V$2</f>
        <v>0.32789541873891781</v>
      </c>
      <c r="Y2691" s="204">
        <f t="shared" ref="Y2691:Y2754" si="211">+O2690/$V$3</f>
        <v>0.37046121739130433</v>
      </c>
      <c r="Z2691" s="204">
        <f t="shared" ref="Z2691:Z2754" si="212">+K2690/$V$4</f>
        <v>0.28689528671197634</v>
      </c>
      <c r="AA2691" s="204">
        <f t="shared" ref="AA2691:AA2754" si="213">+G2690/$V$5</f>
        <v>0.3056325383631443</v>
      </c>
      <c r="AB2691" s="204">
        <f t="shared" ref="AB2691:AB2754" si="214">+C2690/$V$6</f>
        <v>0.38791207489653018</v>
      </c>
      <c r="AD2691" s="204">
        <v>0.57176240893745245</v>
      </c>
      <c r="AE2691" s="204">
        <v>0.54719373913043479</v>
      </c>
      <c r="AF2691" s="204">
        <v>0.49613273300640076</v>
      </c>
      <c r="AG2691" s="204">
        <v>0.53981277477493306</v>
      </c>
      <c r="AH2691" s="204">
        <v>0.59926070249178875</v>
      </c>
    </row>
    <row r="2692" spans="1:34">
      <c r="A2692" s="206">
        <v>43943.166666666664</v>
      </c>
      <c r="B2692">
        <v>5</v>
      </c>
      <c r="C2692">
        <v>1146.5139999999999</v>
      </c>
      <c r="E2692" s="206">
        <v>43578.166666666664</v>
      </c>
      <c r="F2692">
        <v>5</v>
      </c>
      <c r="G2692">
        <v>930.798</v>
      </c>
      <c r="I2692" s="206">
        <v>43213.166666666664</v>
      </c>
      <c r="J2692">
        <v>5</v>
      </c>
      <c r="K2692">
        <v>1034</v>
      </c>
      <c r="M2692" s="206">
        <v>42848.166666666664</v>
      </c>
      <c r="N2692">
        <v>5</v>
      </c>
      <c r="O2692">
        <v>1073.4010000000001</v>
      </c>
      <c r="Q2692" s="206">
        <v>42482.166666666664</v>
      </c>
      <c r="R2692">
        <v>5</v>
      </c>
      <c r="S2692">
        <v>937.75900000000001</v>
      </c>
      <c r="X2692" s="204">
        <f t="shared" si="210"/>
        <v>0.30835512282629912</v>
      </c>
      <c r="Y2692" s="204">
        <f t="shared" si="211"/>
        <v>0.36540869565217388</v>
      </c>
      <c r="Z2692" s="204">
        <f t="shared" si="212"/>
        <v>0.28485850475763169</v>
      </c>
      <c r="AA2692" s="204">
        <f t="shared" si="213"/>
        <v>0.30048578076836596</v>
      </c>
      <c r="AB2692" s="204">
        <f t="shared" si="214"/>
        <v>0.39753693341436713</v>
      </c>
      <c r="AD2692" s="204">
        <v>0.57174476048629441</v>
      </c>
      <c r="AE2692" s="204">
        <v>0.5471850434782608</v>
      </c>
      <c r="AF2692" s="204">
        <v>0.49610189030823498</v>
      </c>
      <c r="AG2692" s="204">
        <v>0.53980496531787581</v>
      </c>
      <c r="AH2692" s="204">
        <v>0.59921665703095095</v>
      </c>
    </row>
    <row r="2693" spans="1:34">
      <c r="A2693" s="206">
        <v>43943.208333333336</v>
      </c>
      <c r="B2693">
        <v>6</v>
      </c>
      <c r="C2693">
        <v>1247.567</v>
      </c>
      <c r="E2693" s="206">
        <v>43578.208333333336</v>
      </c>
      <c r="F2693">
        <v>6</v>
      </c>
      <c r="G2693">
        <v>1041.8679999999999</v>
      </c>
      <c r="I2693" s="206">
        <v>43213.208333333336</v>
      </c>
      <c r="J2693">
        <v>6</v>
      </c>
      <c r="K2693">
        <v>1118</v>
      </c>
      <c r="M2693" s="206">
        <v>42848.208333333336</v>
      </c>
      <c r="N2693">
        <v>6</v>
      </c>
      <c r="O2693">
        <v>1109.5809999999999</v>
      </c>
      <c r="Q2693" s="206">
        <v>42482.208333333336</v>
      </c>
      <c r="R2693">
        <v>6</v>
      </c>
      <c r="S2693">
        <v>989.57100000000003</v>
      </c>
      <c r="X2693" s="204">
        <f t="shared" si="210"/>
        <v>0.32450968450106099</v>
      </c>
      <c r="Y2693" s="204">
        <f t="shared" si="211"/>
        <v>0.37335686956521741</v>
      </c>
      <c r="Z2693" s="204">
        <f t="shared" si="212"/>
        <v>0.30086179154176829</v>
      </c>
      <c r="AA2693" s="204">
        <f t="shared" si="213"/>
        <v>0.30287612541597558</v>
      </c>
      <c r="AB2693" s="204">
        <f t="shared" si="214"/>
        <v>0.424359138544812</v>
      </c>
      <c r="AD2693" s="204">
        <v>0.57169146908475821</v>
      </c>
      <c r="AE2693" s="204">
        <v>0.54714365217391303</v>
      </c>
      <c r="AF2693" s="204">
        <v>0.49610189030823498</v>
      </c>
      <c r="AG2693" s="204">
        <v>0.53980366374169964</v>
      </c>
      <c r="AH2693" s="204">
        <v>0.59908711155789907</v>
      </c>
    </row>
    <row r="2694" spans="1:34">
      <c r="A2694" s="206">
        <v>43943.25</v>
      </c>
      <c r="B2694">
        <v>7</v>
      </c>
      <c r="C2694">
        <v>1381.529</v>
      </c>
      <c r="E2694" s="206">
        <v>43578.25</v>
      </c>
      <c r="F2694">
        <v>7</v>
      </c>
      <c r="G2694">
        <v>1145.847</v>
      </c>
      <c r="I2694" s="206">
        <v>43213.25</v>
      </c>
      <c r="J2694">
        <v>7</v>
      </c>
      <c r="K2694">
        <v>1286</v>
      </c>
      <c r="M2694" s="206">
        <v>42848.25</v>
      </c>
      <c r="N2694">
        <v>7</v>
      </c>
      <c r="O2694">
        <v>1123.586</v>
      </c>
      <c r="Q2694" s="206">
        <v>42482.25</v>
      </c>
      <c r="R2694">
        <v>7</v>
      </c>
      <c r="S2694">
        <v>1167.402</v>
      </c>
      <c r="X2694" s="204">
        <f t="shared" si="210"/>
        <v>0.34243912668542709</v>
      </c>
      <c r="Y2694" s="204">
        <f t="shared" si="211"/>
        <v>0.38594121739130433</v>
      </c>
      <c r="Z2694" s="204">
        <f t="shared" si="212"/>
        <v>0.32530317499390421</v>
      </c>
      <c r="AA2694" s="204">
        <f t="shared" si="213"/>
        <v>0.33901764188888633</v>
      </c>
      <c r="AB2694" s="204">
        <f t="shared" si="214"/>
        <v>0.46176187765429422</v>
      </c>
      <c r="AD2694" s="204">
        <v>0.57164613678864629</v>
      </c>
      <c r="AE2694" s="204">
        <v>0.54713565217391302</v>
      </c>
      <c r="AF2694" s="204">
        <v>0.49607192051662102</v>
      </c>
      <c r="AG2694" s="204">
        <v>0.53975322766487144</v>
      </c>
      <c r="AH2694" s="204">
        <v>0.59900198167560781</v>
      </c>
    </row>
    <row r="2695" spans="1:34">
      <c r="A2695" s="206">
        <v>43943.291666666664</v>
      </c>
      <c r="B2695">
        <v>8</v>
      </c>
      <c r="C2695">
        <v>1422.3779999999999</v>
      </c>
      <c r="E2695" s="206">
        <v>43578.291666666664</v>
      </c>
      <c r="F2695">
        <v>8</v>
      </c>
      <c r="G2695">
        <v>1187.8240000000001</v>
      </c>
      <c r="I2695" s="206">
        <v>43213.291666666664</v>
      </c>
      <c r="J2695">
        <v>8</v>
      </c>
      <c r="K2695">
        <v>1302</v>
      </c>
      <c r="M2695" s="206">
        <v>42848.291666666664</v>
      </c>
      <c r="N2695">
        <v>8</v>
      </c>
      <c r="O2695">
        <v>1200.616</v>
      </c>
      <c r="Q2695" s="206">
        <v>42482.291666666664</v>
      </c>
      <c r="R2695">
        <v>8</v>
      </c>
      <c r="S2695">
        <v>1206.646</v>
      </c>
      <c r="X2695" s="204">
        <f t="shared" si="210"/>
        <v>0.40397719958529604</v>
      </c>
      <c r="Y2695" s="204">
        <f t="shared" si="211"/>
        <v>0.39081252173913045</v>
      </c>
      <c r="Z2695" s="204">
        <f t="shared" si="212"/>
        <v>0.37418594189817606</v>
      </c>
      <c r="AA2695" s="204">
        <f t="shared" si="213"/>
        <v>0.37285178919542089</v>
      </c>
      <c r="AB2695" s="204">
        <f t="shared" si="214"/>
        <v>0.51134522239996683</v>
      </c>
      <c r="AD2695" s="204">
        <v>0.57159353748323405</v>
      </c>
      <c r="AE2695" s="204">
        <v>0.5471304347826087</v>
      </c>
      <c r="AF2695" s="204">
        <v>0.49604369653811081</v>
      </c>
      <c r="AG2695" s="204">
        <v>0.53963445883879224</v>
      </c>
      <c r="AH2695" s="204">
        <v>0.59899791024645477</v>
      </c>
    </row>
    <row r="2696" spans="1:34">
      <c r="A2696" s="206">
        <v>43943.333333333336</v>
      </c>
      <c r="B2696">
        <v>9</v>
      </c>
      <c r="C2696">
        <v>1388.86</v>
      </c>
      <c r="E2696" s="206">
        <v>43578.333333333336</v>
      </c>
      <c r="F2696">
        <v>9</v>
      </c>
      <c r="G2696">
        <v>1178.855</v>
      </c>
      <c r="I2696" s="206">
        <v>43213.333333333336</v>
      </c>
      <c r="J2696">
        <v>9</v>
      </c>
      <c r="K2696">
        <v>1299</v>
      </c>
      <c r="M2696" s="206">
        <v>42848.333333333336</v>
      </c>
      <c r="N2696">
        <v>9</v>
      </c>
      <c r="O2696">
        <v>1314.7180000000001</v>
      </c>
      <c r="Q2696" s="206">
        <v>42482.333333333336</v>
      </c>
      <c r="R2696">
        <v>9</v>
      </c>
      <c r="S2696">
        <v>1145.5070000000001</v>
      </c>
      <c r="X2696" s="204">
        <f t="shared" si="210"/>
        <v>0.41755750972741101</v>
      </c>
      <c r="Y2696" s="204">
        <f t="shared" si="211"/>
        <v>0.41760556521739128</v>
      </c>
      <c r="Z2696" s="204">
        <f t="shared" si="212"/>
        <v>0.37884144350810672</v>
      </c>
      <c r="AA2696" s="204">
        <f t="shared" si="213"/>
        <v>0.38651085498261256</v>
      </c>
      <c r="AB2696" s="204">
        <f t="shared" si="214"/>
        <v>0.52646465962482147</v>
      </c>
      <c r="AD2696" s="204">
        <v>0.57155962477316546</v>
      </c>
      <c r="AE2696" s="204">
        <v>0.5471304347826087</v>
      </c>
      <c r="AF2696" s="204">
        <v>0.49603089390868355</v>
      </c>
      <c r="AG2696" s="204">
        <v>0.53945581750860749</v>
      </c>
      <c r="AH2696" s="204">
        <v>0.59891204010431742</v>
      </c>
    </row>
    <row r="2697" spans="1:34">
      <c r="A2697" s="206">
        <v>43943.375</v>
      </c>
      <c r="B2697">
        <v>10</v>
      </c>
      <c r="C2697">
        <v>1267.174</v>
      </c>
      <c r="E2697" s="206">
        <v>43578.375</v>
      </c>
      <c r="F2697">
        <v>10</v>
      </c>
      <c r="G2697">
        <v>1150.8389999999999</v>
      </c>
      <c r="I2697" s="206">
        <v>43213.375</v>
      </c>
      <c r="J2697">
        <v>10</v>
      </c>
      <c r="K2697">
        <v>1307</v>
      </c>
      <c r="M2697" s="206">
        <v>42848.375</v>
      </c>
      <c r="N2697">
        <v>10</v>
      </c>
      <c r="O2697">
        <v>1371.751</v>
      </c>
      <c r="Q2697" s="206">
        <v>42482.375</v>
      </c>
      <c r="R2697">
        <v>10</v>
      </c>
      <c r="S2697">
        <v>1105.2249999999999</v>
      </c>
      <c r="X2697" s="204">
        <f t="shared" si="210"/>
        <v>0.39640047726948702</v>
      </c>
      <c r="Y2697" s="204">
        <f t="shared" si="211"/>
        <v>0.45729321739130435</v>
      </c>
      <c r="Z2697" s="204">
        <f t="shared" si="212"/>
        <v>0.37796853695624472</v>
      </c>
      <c r="AA2697" s="204">
        <f t="shared" si="213"/>
        <v>0.38359239580150573</v>
      </c>
      <c r="AB2697" s="204">
        <f t="shared" si="214"/>
        <v>0.51405864486552066</v>
      </c>
      <c r="AD2697" s="204">
        <v>0.57152848044759241</v>
      </c>
      <c r="AE2697" s="204">
        <v>0.5471304347826087</v>
      </c>
      <c r="AF2697" s="204">
        <v>0.49601081705799066</v>
      </c>
      <c r="AG2697" s="204">
        <v>0.53940863537221984</v>
      </c>
      <c r="AH2697" s="204">
        <v>0.59873400761135176</v>
      </c>
    </row>
    <row r="2698" spans="1:34">
      <c r="A2698" s="206">
        <v>43943.416666666664</v>
      </c>
      <c r="B2698">
        <v>11</v>
      </c>
      <c r="C2698">
        <v>1219.704</v>
      </c>
      <c r="E2698" s="206">
        <v>43578.416666666664</v>
      </c>
      <c r="F2698">
        <v>11</v>
      </c>
      <c r="G2698">
        <v>1141.7829999999999</v>
      </c>
      <c r="I2698" s="206">
        <v>43213.416666666664</v>
      </c>
      <c r="J2698">
        <v>11</v>
      </c>
      <c r="K2698">
        <v>1319</v>
      </c>
      <c r="M2698" s="206">
        <v>42848.416666666664</v>
      </c>
      <c r="N2698">
        <v>11</v>
      </c>
      <c r="O2698">
        <v>1374.6859999999999</v>
      </c>
      <c r="Q2698" s="206">
        <v>42482.416666666664</v>
      </c>
      <c r="R2698">
        <v>11</v>
      </c>
      <c r="S2698">
        <v>1181.5409999999999</v>
      </c>
      <c r="X2698" s="204">
        <f t="shared" si="210"/>
        <v>0.38246096923909567</v>
      </c>
      <c r="Y2698" s="204">
        <f t="shared" si="211"/>
        <v>0.47713078260869562</v>
      </c>
      <c r="Z2698" s="204">
        <f t="shared" si="212"/>
        <v>0.38029628776121005</v>
      </c>
      <c r="AA2698" s="204">
        <f t="shared" si="213"/>
        <v>0.37447615626333097</v>
      </c>
      <c r="AB2698" s="204">
        <f t="shared" si="214"/>
        <v>0.46901901505466448</v>
      </c>
      <c r="AD2698" s="204">
        <v>0.57144750520110243</v>
      </c>
      <c r="AE2698" s="204">
        <v>0.5471304347826087</v>
      </c>
      <c r="AF2698" s="204">
        <v>0.49595873363372961</v>
      </c>
      <c r="AG2698" s="204">
        <v>0.53940733379604366</v>
      </c>
      <c r="AH2698" s="204">
        <v>0.59854561148054197</v>
      </c>
    </row>
    <row r="2699" spans="1:34">
      <c r="A2699" s="206">
        <v>43943.458333333336</v>
      </c>
      <c r="B2699">
        <v>12</v>
      </c>
      <c r="C2699">
        <v>1117.095</v>
      </c>
      <c r="E2699" s="206">
        <v>43578.458333333336</v>
      </c>
      <c r="F2699">
        <v>12</v>
      </c>
      <c r="G2699">
        <v>1158.924</v>
      </c>
      <c r="I2699" s="206">
        <v>43213.458333333336</v>
      </c>
      <c r="J2699">
        <v>12</v>
      </c>
      <c r="K2699">
        <v>1297</v>
      </c>
      <c r="M2699" s="206">
        <v>42848.458333333336</v>
      </c>
      <c r="N2699">
        <v>12</v>
      </c>
      <c r="O2699">
        <v>1344.675</v>
      </c>
      <c r="Q2699" s="206">
        <v>42482.458333333336</v>
      </c>
      <c r="R2699">
        <v>12</v>
      </c>
      <c r="S2699">
        <v>1215.5920000000001</v>
      </c>
      <c r="X2699" s="204">
        <f t="shared" si="210"/>
        <v>0.40886997313282847</v>
      </c>
      <c r="Y2699" s="204">
        <f t="shared" si="211"/>
        <v>0.47815165217391303</v>
      </c>
      <c r="Z2699" s="204">
        <f t="shared" si="212"/>
        <v>0.38378791396865802</v>
      </c>
      <c r="AA2699" s="204">
        <f t="shared" si="213"/>
        <v>0.37152938780039152</v>
      </c>
      <c r="AB2699" s="204">
        <f t="shared" si="214"/>
        <v>0.45144894760958992</v>
      </c>
      <c r="AD2699" s="204">
        <v>0.57144439076854514</v>
      </c>
      <c r="AE2699" s="204">
        <v>0.54712869565217392</v>
      </c>
      <c r="AF2699" s="204">
        <v>0.495905486334066</v>
      </c>
      <c r="AG2699" s="204">
        <v>0.53928661260570021</v>
      </c>
      <c r="AH2699" s="204">
        <v>0.59843124133433323</v>
      </c>
    </row>
    <row r="2700" spans="1:34">
      <c r="A2700" s="206">
        <v>43943.5</v>
      </c>
      <c r="B2700">
        <v>13</v>
      </c>
      <c r="C2700">
        <v>1108.288</v>
      </c>
      <c r="E2700" s="206">
        <v>43578.5</v>
      </c>
      <c r="F2700">
        <v>13</v>
      </c>
      <c r="G2700">
        <v>1198.3130000000001</v>
      </c>
      <c r="I2700" s="206">
        <v>43213.5</v>
      </c>
      <c r="J2700">
        <v>13</v>
      </c>
      <c r="K2700">
        <v>1297</v>
      </c>
      <c r="M2700" s="206">
        <v>42848.5</v>
      </c>
      <c r="N2700">
        <v>13</v>
      </c>
      <c r="O2700">
        <v>1336.13</v>
      </c>
      <c r="Q2700" s="206">
        <v>42482.5</v>
      </c>
      <c r="R2700">
        <v>13</v>
      </c>
      <c r="S2700">
        <v>1167.4829999999999</v>
      </c>
      <c r="X2700" s="204">
        <f t="shared" si="210"/>
        <v>0.42065325568937623</v>
      </c>
      <c r="Y2700" s="204">
        <f t="shared" si="211"/>
        <v>0.46771304347826087</v>
      </c>
      <c r="Z2700" s="204">
        <f t="shared" si="212"/>
        <v>0.3773865992550034</v>
      </c>
      <c r="AA2700" s="204">
        <f t="shared" si="213"/>
        <v>0.37710696710949537</v>
      </c>
      <c r="AB2700" s="204">
        <f t="shared" si="214"/>
        <v>0.41347028633991106</v>
      </c>
      <c r="AD2700" s="204">
        <v>0.5714236278848297</v>
      </c>
      <c r="AE2700" s="204">
        <v>0.54699756521739129</v>
      </c>
      <c r="AF2700" s="204">
        <v>0.49571926626966878</v>
      </c>
      <c r="AG2700" s="204">
        <v>0.53911447915639643</v>
      </c>
      <c r="AH2700" s="204">
        <v>0.59836276729857718</v>
      </c>
    </row>
    <row r="2701" spans="1:34">
      <c r="A2701" s="206">
        <v>43943.541666666664</v>
      </c>
      <c r="B2701">
        <v>14</v>
      </c>
      <c r="C2701">
        <v>1064.3389999999999</v>
      </c>
      <c r="E2701" s="206">
        <v>43578.541666666664</v>
      </c>
      <c r="F2701">
        <v>14</v>
      </c>
      <c r="G2701">
        <v>1200.404</v>
      </c>
      <c r="I2701" s="206">
        <v>43213.541666666664</v>
      </c>
      <c r="J2701">
        <v>14</v>
      </c>
      <c r="K2701">
        <v>1278</v>
      </c>
      <c r="M2701" s="206">
        <v>42848.541666666664</v>
      </c>
      <c r="N2701">
        <v>14</v>
      </c>
      <c r="O2701">
        <v>1356.981</v>
      </c>
      <c r="Q2701" s="206">
        <v>42482.541666666664</v>
      </c>
      <c r="R2701">
        <v>14</v>
      </c>
      <c r="S2701">
        <v>1205.402</v>
      </c>
      <c r="X2701" s="204">
        <f t="shared" si="210"/>
        <v>0.4040052294783118</v>
      </c>
      <c r="Y2701" s="204">
        <f t="shared" si="211"/>
        <v>0.46474086956521743</v>
      </c>
      <c r="Z2701" s="204">
        <f t="shared" si="212"/>
        <v>0.3773865992550034</v>
      </c>
      <c r="AA2701" s="204">
        <f t="shared" si="213"/>
        <v>0.3899239131106792</v>
      </c>
      <c r="AB2701" s="204">
        <f t="shared" si="214"/>
        <v>0.41021055210800095</v>
      </c>
      <c r="AD2701" s="204">
        <v>0.57139940452049498</v>
      </c>
      <c r="AE2701" s="204">
        <v>0.54699130434782606</v>
      </c>
      <c r="AF2701" s="204">
        <v>0.49564856083896797</v>
      </c>
      <c r="AG2701" s="204">
        <v>0.5390868206626519</v>
      </c>
      <c r="AH2701" s="204">
        <v>0.59832945560550665</v>
      </c>
    </row>
    <row r="2702" spans="1:34">
      <c r="A2702" s="206">
        <v>43943.583333333336</v>
      </c>
      <c r="B2702">
        <v>15</v>
      </c>
      <c r="C2702">
        <v>1050.393</v>
      </c>
      <c r="E2702" s="206">
        <v>43578.583333333336</v>
      </c>
      <c r="F2702">
        <v>15</v>
      </c>
      <c r="G2702">
        <v>1258.386</v>
      </c>
      <c r="I2702" s="206">
        <v>43213.583333333336</v>
      </c>
      <c r="J2702">
        <v>15</v>
      </c>
      <c r="K2702">
        <v>1275</v>
      </c>
      <c r="M2702" s="206">
        <v>42848.583333333336</v>
      </c>
      <c r="N2702">
        <v>15</v>
      </c>
      <c r="O2702">
        <v>1280.732</v>
      </c>
      <c r="Q2702" s="206">
        <v>42482.583333333336</v>
      </c>
      <c r="R2702">
        <v>15</v>
      </c>
      <c r="S2702">
        <v>1193.5</v>
      </c>
      <c r="X2702" s="204">
        <f t="shared" si="210"/>
        <v>0.41712702593837858</v>
      </c>
      <c r="Y2702" s="204">
        <f t="shared" si="211"/>
        <v>0.47199339130434781</v>
      </c>
      <c r="Z2702" s="204">
        <f t="shared" si="212"/>
        <v>0.37185819109321072</v>
      </c>
      <c r="AA2702" s="204">
        <f t="shared" si="213"/>
        <v>0.39060431205679297</v>
      </c>
      <c r="AB2702" s="204">
        <f t="shared" si="214"/>
        <v>0.39394371212182899</v>
      </c>
      <c r="AD2702" s="204">
        <v>0.57132535023524345</v>
      </c>
      <c r="AE2702" s="204">
        <v>0.54692417391304349</v>
      </c>
      <c r="AF2702" s="204">
        <v>0.49559938710321305</v>
      </c>
      <c r="AG2702" s="204">
        <v>0.53905428125824661</v>
      </c>
      <c r="AH2702" s="204">
        <v>0.59827208546744082</v>
      </c>
    </row>
    <row r="2703" spans="1:34">
      <c r="A2703" s="206">
        <v>43943.625</v>
      </c>
      <c r="B2703">
        <v>16</v>
      </c>
      <c r="C2703">
        <v>1014.38</v>
      </c>
      <c r="E2703" s="206">
        <v>43578.625</v>
      </c>
      <c r="F2703">
        <v>16</v>
      </c>
      <c r="G2703">
        <v>1278.413</v>
      </c>
      <c r="I2703" s="206">
        <v>43213.625</v>
      </c>
      <c r="J2703">
        <v>16</v>
      </c>
      <c r="K2703">
        <v>1256</v>
      </c>
      <c r="M2703" s="206">
        <v>42848.625</v>
      </c>
      <c r="N2703">
        <v>16</v>
      </c>
      <c r="O2703">
        <v>1329.56</v>
      </c>
      <c r="Q2703" s="206">
        <v>42482.625</v>
      </c>
      <c r="R2703">
        <v>16</v>
      </c>
      <c r="S2703">
        <v>1204.5540000000001</v>
      </c>
      <c r="X2703" s="204">
        <f t="shared" si="210"/>
        <v>0.41300836190536833</v>
      </c>
      <c r="Y2703" s="204">
        <f t="shared" si="211"/>
        <v>0.44547199999999998</v>
      </c>
      <c r="Z2703" s="204">
        <f t="shared" si="212"/>
        <v>0.37098528454134871</v>
      </c>
      <c r="AA2703" s="204">
        <f t="shared" si="213"/>
        <v>0.40947130951904481</v>
      </c>
      <c r="AB2703" s="204">
        <f t="shared" si="214"/>
        <v>0.38878188021559329</v>
      </c>
      <c r="AD2703" s="204">
        <v>0.57132535023524345</v>
      </c>
      <c r="AE2703" s="204">
        <v>0.5468093913043478</v>
      </c>
      <c r="AF2703" s="204">
        <v>0.49558629350493516</v>
      </c>
      <c r="AG2703" s="204">
        <v>0.53901328160869599</v>
      </c>
      <c r="AH2703" s="204">
        <v>0.59826172182959669</v>
      </c>
    </row>
    <row r="2704" spans="1:34">
      <c r="A2704" s="206">
        <v>43943.666666666664</v>
      </c>
      <c r="B2704">
        <v>17</v>
      </c>
      <c r="C2704">
        <v>1039.415</v>
      </c>
      <c r="E2704" s="206">
        <v>43578.666666666664</v>
      </c>
      <c r="F2704">
        <v>17</v>
      </c>
      <c r="G2704">
        <v>1313.954</v>
      </c>
      <c r="I2704" s="206">
        <v>43213.666666666664</v>
      </c>
      <c r="J2704">
        <v>17</v>
      </c>
      <c r="K2704">
        <v>1288</v>
      </c>
      <c r="M2704" s="206">
        <v>42848.666666666664</v>
      </c>
      <c r="N2704">
        <v>17</v>
      </c>
      <c r="O2704">
        <v>1333.991</v>
      </c>
      <c r="Q2704" s="206">
        <v>42482.666666666664</v>
      </c>
      <c r="R2704">
        <v>17</v>
      </c>
      <c r="S2704">
        <v>1230.3820000000001</v>
      </c>
      <c r="X2704" s="204">
        <f t="shared" si="210"/>
        <v>0.4168335771818677</v>
      </c>
      <c r="Y2704" s="204">
        <f t="shared" si="211"/>
        <v>0.46245565217391305</v>
      </c>
      <c r="Z2704" s="204">
        <f t="shared" si="212"/>
        <v>0.36545687637955609</v>
      </c>
      <c r="AA2704" s="204">
        <f t="shared" si="213"/>
        <v>0.41598797603928417</v>
      </c>
      <c r="AB2704" s="204">
        <f t="shared" si="214"/>
        <v>0.37545239129839358</v>
      </c>
      <c r="AD2704" s="204">
        <v>0.57128520866006038</v>
      </c>
      <c r="AE2704" s="204">
        <v>0.54674747826086956</v>
      </c>
      <c r="AF2704" s="204">
        <v>0.49557814637711778</v>
      </c>
      <c r="AG2704" s="204">
        <v>0.53882878318571825</v>
      </c>
      <c r="AH2704" s="204">
        <v>0.59820546208129977</v>
      </c>
    </row>
    <row r="2705" spans="1:34">
      <c r="A2705" s="206">
        <v>43943.708333333336</v>
      </c>
      <c r="B2705">
        <v>18</v>
      </c>
      <c r="C2705">
        <v>1061.645</v>
      </c>
      <c r="E2705" s="206">
        <v>43578.708333333336</v>
      </c>
      <c r="F2705">
        <v>18</v>
      </c>
      <c r="G2705">
        <v>1300.0709999999999</v>
      </c>
      <c r="I2705" s="206">
        <v>43213.708333333336</v>
      </c>
      <c r="J2705">
        <v>18</v>
      </c>
      <c r="K2705">
        <v>1326.6990000000001</v>
      </c>
      <c r="M2705" s="206">
        <v>42848.708333333336</v>
      </c>
      <c r="N2705">
        <v>18</v>
      </c>
      <c r="O2705">
        <v>1349.097</v>
      </c>
      <c r="Q2705" s="206">
        <v>42482.708333333336</v>
      </c>
      <c r="R2705">
        <v>18</v>
      </c>
      <c r="S2705">
        <v>1225.5409999999999</v>
      </c>
      <c r="X2705" s="204">
        <f t="shared" si="210"/>
        <v>0.42577130652522072</v>
      </c>
      <c r="Y2705" s="204">
        <f t="shared" si="211"/>
        <v>0.46399686956521741</v>
      </c>
      <c r="Z2705" s="204">
        <f t="shared" si="212"/>
        <v>0.37476787959941738</v>
      </c>
      <c r="AA2705" s="204">
        <f t="shared" si="213"/>
        <v>0.42755280575895394</v>
      </c>
      <c r="AB2705" s="204">
        <f t="shared" si="214"/>
        <v>0.38471859392083807</v>
      </c>
      <c r="AD2705" s="204">
        <v>0.57119419801977467</v>
      </c>
      <c r="AE2705" s="204">
        <v>0.54667617391304346</v>
      </c>
      <c r="AF2705" s="204">
        <v>0.49551995260699361</v>
      </c>
      <c r="AG2705" s="204">
        <v>0.53876207740668758</v>
      </c>
      <c r="AH2705" s="204">
        <v>0.59814031921485078</v>
      </c>
    </row>
    <row r="2706" spans="1:34">
      <c r="A2706" s="206">
        <v>43943.75</v>
      </c>
      <c r="B2706">
        <v>19</v>
      </c>
      <c r="C2706">
        <v>1067.8620000000001</v>
      </c>
      <c r="E2706" s="206">
        <v>43578.75</v>
      </c>
      <c r="F2706">
        <v>19</v>
      </c>
      <c r="G2706">
        <v>1351.549</v>
      </c>
      <c r="I2706" s="206">
        <v>43213.75</v>
      </c>
      <c r="J2706">
        <v>19</v>
      </c>
      <c r="K2706">
        <v>1350.3130000000001</v>
      </c>
      <c r="M2706" s="206">
        <v>42848.75</v>
      </c>
      <c r="N2706">
        <v>19</v>
      </c>
      <c r="O2706">
        <v>1352.9570000000001</v>
      </c>
      <c r="Q2706" s="206">
        <v>42482.75</v>
      </c>
      <c r="R2706">
        <v>19</v>
      </c>
      <c r="S2706">
        <v>1223.586</v>
      </c>
      <c r="X2706" s="204">
        <f t="shared" si="210"/>
        <v>0.42409608785745034</v>
      </c>
      <c r="Y2706" s="204">
        <f t="shared" si="211"/>
        <v>0.46925113043478262</v>
      </c>
      <c r="Z2706" s="204">
        <f t="shared" si="212"/>
        <v>0.38602808314958653</v>
      </c>
      <c r="AA2706" s="204">
        <f t="shared" si="213"/>
        <v>0.42303536024537308</v>
      </c>
      <c r="AB2706" s="204">
        <f t="shared" si="214"/>
        <v>0.39294658210925199</v>
      </c>
      <c r="AD2706" s="204">
        <v>0.57116132345389192</v>
      </c>
      <c r="AE2706" s="204">
        <v>0.54659617391304349</v>
      </c>
      <c r="AF2706" s="204">
        <v>0.49548707312687346</v>
      </c>
      <c r="AG2706" s="204">
        <v>0.53873929982360391</v>
      </c>
      <c r="AH2706" s="204">
        <v>0.59808739063586103</v>
      </c>
    </row>
    <row r="2707" spans="1:34">
      <c r="A2707" s="206">
        <v>43943.791666666664</v>
      </c>
      <c r="B2707">
        <v>20</v>
      </c>
      <c r="C2707">
        <v>1102.896</v>
      </c>
      <c r="E2707" s="206">
        <v>43578.791666666664</v>
      </c>
      <c r="F2707">
        <v>20</v>
      </c>
      <c r="G2707">
        <v>1374.672</v>
      </c>
      <c r="I2707" s="206">
        <v>43213.791666666664</v>
      </c>
      <c r="J2707">
        <v>20</v>
      </c>
      <c r="K2707">
        <v>1397.54</v>
      </c>
      <c r="M2707" s="206">
        <v>42848.791666666664</v>
      </c>
      <c r="N2707">
        <v>20</v>
      </c>
      <c r="O2707">
        <v>1385.2280000000001</v>
      </c>
      <c r="Q2707" s="206">
        <v>42482.791666666664</v>
      </c>
      <c r="R2707">
        <v>20</v>
      </c>
      <c r="S2707">
        <v>1227.5319999999999</v>
      </c>
      <c r="X2707" s="204">
        <f t="shared" si="210"/>
        <v>0.42341956389639046</v>
      </c>
      <c r="Y2707" s="204">
        <f t="shared" si="211"/>
        <v>0.47059373913043484</v>
      </c>
      <c r="Z2707" s="204">
        <f t="shared" si="212"/>
        <v>0.39289902158814294</v>
      </c>
      <c r="AA2707" s="204">
        <f t="shared" si="213"/>
        <v>0.43978599484510755</v>
      </c>
      <c r="AB2707" s="204">
        <f t="shared" si="214"/>
        <v>0.39524767984057768</v>
      </c>
      <c r="AD2707" s="204">
        <v>0.57112568050351376</v>
      </c>
      <c r="AE2707" s="204">
        <v>0.54654295652173912</v>
      </c>
      <c r="AF2707" s="204">
        <v>0.49546845112043381</v>
      </c>
      <c r="AG2707" s="204">
        <v>0.53870643502515458</v>
      </c>
      <c r="AH2707" s="204">
        <v>0.59802853997810312</v>
      </c>
    </row>
    <row r="2708" spans="1:34">
      <c r="A2708" s="206">
        <v>43943.833333333336</v>
      </c>
      <c r="B2708">
        <v>21</v>
      </c>
      <c r="C2708">
        <v>1159.6690000000001</v>
      </c>
      <c r="E2708" s="206">
        <v>43578.833333333336</v>
      </c>
      <c r="F2708">
        <v>21</v>
      </c>
      <c r="G2708">
        <v>1442.82</v>
      </c>
      <c r="I2708" s="206">
        <v>43213.833333333336</v>
      </c>
      <c r="J2708">
        <v>21</v>
      </c>
      <c r="K2708">
        <v>1434.5409999999999</v>
      </c>
      <c r="M2708" s="206">
        <v>42848.833333333336</v>
      </c>
      <c r="N2708">
        <v>21</v>
      </c>
      <c r="O2708">
        <v>1434.7619999999999</v>
      </c>
      <c r="Q2708" s="206">
        <v>42482.833333333336</v>
      </c>
      <c r="R2708">
        <v>21</v>
      </c>
      <c r="S2708">
        <v>1208.587</v>
      </c>
      <c r="X2708" s="204">
        <f t="shared" si="210"/>
        <v>0.42478506954873946</v>
      </c>
      <c r="Y2708" s="204">
        <f t="shared" si="211"/>
        <v>0.48181843478260872</v>
      </c>
      <c r="Z2708" s="204">
        <f t="shared" si="212"/>
        <v>0.40664060749640507</v>
      </c>
      <c r="AA2708" s="204">
        <f t="shared" si="213"/>
        <v>0.44731008132573341</v>
      </c>
      <c r="AB2708" s="204">
        <f t="shared" si="214"/>
        <v>0.40821481156315492</v>
      </c>
      <c r="AD2708" s="204">
        <v>0.57112118187870886</v>
      </c>
      <c r="AE2708" s="204">
        <v>0.54647617391304348</v>
      </c>
      <c r="AF2708" s="204">
        <v>0.49538843468651311</v>
      </c>
      <c r="AG2708" s="204">
        <v>0.53863322136524272</v>
      </c>
      <c r="AH2708" s="204">
        <v>0.5979896763361876</v>
      </c>
    </row>
    <row r="2709" spans="1:34">
      <c r="A2709" s="206">
        <v>43943.875</v>
      </c>
      <c r="B2709">
        <v>22</v>
      </c>
      <c r="C2709">
        <v>1135.8040000000001</v>
      </c>
      <c r="E2709" s="206">
        <v>43578.875</v>
      </c>
      <c r="F2709">
        <v>22</v>
      </c>
      <c r="G2709">
        <v>1385.8209999999999</v>
      </c>
      <c r="I2709" s="206">
        <v>43213.875</v>
      </c>
      <c r="J2709">
        <v>22</v>
      </c>
      <c r="K2709">
        <v>1385.5419999999999</v>
      </c>
      <c r="M2709" s="206">
        <v>42848.875</v>
      </c>
      <c r="N2709">
        <v>22</v>
      </c>
      <c r="O2709">
        <v>1404.652</v>
      </c>
      <c r="Q2709" s="206">
        <v>42482.875</v>
      </c>
      <c r="R2709">
        <v>22</v>
      </c>
      <c r="S2709">
        <v>1286.585</v>
      </c>
      <c r="X2709" s="204">
        <f t="shared" si="210"/>
        <v>0.41822918901560402</v>
      </c>
      <c r="Y2709" s="204">
        <f t="shared" si="211"/>
        <v>0.499047652173913</v>
      </c>
      <c r="Z2709" s="204">
        <f t="shared" si="212"/>
        <v>0.4174067459382203</v>
      </c>
      <c r="AA2709" s="204">
        <f t="shared" si="213"/>
        <v>0.46948503463982294</v>
      </c>
      <c r="AB2709" s="204">
        <f t="shared" si="214"/>
        <v>0.42922819768195036</v>
      </c>
      <c r="AD2709" s="204">
        <v>0.57106685233298682</v>
      </c>
      <c r="AE2709" s="204">
        <v>0.54644243478260868</v>
      </c>
      <c r="AF2709" s="204">
        <v>0.49534478935891996</v>
      </c>
      <c r="AG2709" s="204">
        <v>0.5384399373030756</v>
      </c>
      <c r="AH2709" s="204">
        <v>0.59796228672188512</v>
      </c>
    </row>
    <row r="2710" spans="1:34">
      <c r="A2710" s="206">
        <v>43943.916666666664</v>
      </c>
      <c r="B2710">
        <v>23</v>
      </c>
      <c r="C2710">
        <v>1052.5730000000001</v>
      </c>
      <c r="E2710" s="206">
        <v>43578.916666666664</v>
      </c>
      <c r="F2710">
        <v>23</v>
      </c>
      <c r="G2710">
        <v>1250.722</v>
      </c>
      <c r="I2710" s="206">
        <v>43213.916666666664</v>
      </c>
      <c r="J2710">
        <v>23</v>
      </c>
      <c r="K2710">
        <v>1296.5170000000001</v>
      </c>
      <c r="M2710" s="206">
        <v>42848.916666666664</v>
      </c>
      <c r="N2710">
        <v>23</v>
      </c>
      <c r="O2710">
        <v>1289.6849999999999</v>
      </c>
      <c r="Q2710" s="206">
        <v>42482.916666666664</v>
      </c>
      <c r="R2710">
        <v>23</v>
      </c>
      <c r="S2710">
        <v>1185.6389999999999</v>
      </c>
      <c r="X2710" s="204">
        <f t="shared" si="210"/>
        <v>0.44522024574949171</v>
      </c>
      <c r="Y2710" s="204">
        <f t="shared" si="211"/>
        <v>0.48857460869565217</v>
      </c>
      <c r="Z2710" s="204">
        <f t="shared" si="212"/>
        <v>0.40314956322665835</v>
      </c>
      <c r="AA2710" s="204">
        <f t="shared" si="213"/>
        <v>0.45093789952287466</v>
      </c>
      <c r="AB2710" s="204">
        <f t="shared" si="214"/>
        <v>0.42039504706942238</v>
      </c>
      <c r="AD2710" s="204">
        <v>0.57088033242761016</v>
      </c>
      <c r="AE2710" s="204">
        <v>0.54643617391304344</v>
      </c>
      <c r="AF2710" s="204">
        <v>0.49533576932455076</v>
      </c>
      <c r="AG2710" s="204">
        <v>0.53842041366043247</v>
      </c>
      <c r="AH2710" s="204">
        <v>0.59773465681923676</v>
      </c>
    </row>
    <row r="2711" spans="1:34">
      <c r="A2711" s="206">
        <v>43943.958333333336</v>
      </c>
      <c r="B2711">
        <v>24</v>
      </c>
      <c r="C2711">
        <v>947.83600000000001</v>
      </c>
      <c r="E2711" s="206">
        <v>43578.958333333336</v>
      </c>
      <c r="F2711">
        <v>24</v>
      </c>
      <c r="G2711">
        <v>1108.74</v>
      </c>
      <c r="I2711" s="206">
        <v>43213.958333333336</v>
      </c>
      <c r="J2711">
        <v>24</v>
      </c>
      <c r="K2711">
        <v>1216.9110000000001</v>
      </c>
      <c r="M2711" s="206">
        <v>42848.958333333336</v>
      </c>
      <c r="N2711">
        <v>24</v>
      </c>
      <c r="O2711">
        <v>1202.761</v>
      </c>
      <c r="Q2711" s="206">
        <v>42482.958333333336</v>
      </c>
      <c r="R2711">
        <v>24</v>
      </c>
      <c r="S2711">
        <v>1058.6010000000001</v>
      </c>
      <c r="X2711" s="204">
        <f t="shared" si="210"/>
        <v>0.41028807809058981</v>
      </c>
      <c r="Y2711" s="204">
        <f t="shared" si="211"/>
        <v>0.44858608695652175</v>
      </c>
      <c r="Z2711" s="204">
        <f t="shared" si="212"/>
        <v>0.37724606130015359</v>
      </c>
      <c r="AA2711" s="204">
        <f t="shared" si="213"/>
        <v>0.40697748956542645</v>
      </c>
      <c r="AB2711" s="204">
        <f t="shared" si="214"/>
        <v>0.38958876344774546</v>
      </c>
      <c r="AD2711" s="204">
        <v>0.57085334067878024</v>
      </c>
      <c r="AE2711" s="204">
        <v>0.54617947826086954</v>
      </c>
      <c r="AF2711" s="204">
        <v>0.4952531341709745</v>
      </c>
      <c r="AG2711" s="204">
        <v>0.53839958844161306</v>
      </c>
      <c r="AH2711" s="204">
        <v>0.59755625419634806</v>
      </c>
    </row>
    <row r="2712" spans="1:34">
      <c r="A2712" s="206">
        <v>43944</v>
      </c>
      <c r="B2712">
        <v>1</v>
      </c>
      <c r="C2712">
        <v>893.98800000000006</v>
      </c>
      <c r="E2712" s="206">
        <v>43579</v>
      </c>
      <c r="F2712">
        <v>1</v>
      </c>
      <c r="G2712">
        <v>979.91200000000003</v>
      </c>
      <c r="I2712" s="206">
        <v>43214</v>
      </c>
      <c r="J2712">
        <v>1</v>
      </c>
      <c r="K2712">
        <v>1104.146</v>
      </c>
      <c r="M2712" s="206">
        <v>42849</v>
      </c>
      <c r="N2712">
        <v>1</v>
      </c>
      <c r="O2712">
        <v>1103.8420000000001</v>
      </c>
      <c r="Q2712" s="206">
        <v>42483</v>
      </c>
      <c r="R2712">
        <v>1</v>
      </c>
      <c r="S2712">
        <v>1009.6369999999999</v>
      </c>
      <c r="X2712" s="204">
        <f t="shared" si="210"/>
        <v>0.36632682439998732</v>
      </c>
      <c r="Y2712" s="204">
        <f t="shared" si="211"/>
        <v>0.41835165217391301</v>
      </c>
      <c r="Z2712" s="204">
        <f t="shared" si="212"/>
        <v>0.3540831949776449</v>
      </c>
      <c r="AA2712" s="204">
        <f t="shared" si="213"/>
        <v>0.36077739240276491</v>
      </c>
      <c r="AB2712" s="204">
        <f t="shared" si="214"/>
        <v>0.35082246570191072</v>
      </c>
      <c r="AD2712" s="204">
        <v>0.57084053690048897</v>
      </c>
      <c r="AE2712" s="204">
        <v>0.54617147826086954</v>
      </c>
      <c r="AF2712" s="204">
        <v>0.49522898375637298</v>
      </c>
      <c r="AG2712" s="204">
        <v>0.53839958844161306</v>
      </c>
      <c r="AH2712" s="204">
        <v>0.5974711243140568</v>
      </c>
    </row>
    <row r="2713" spans="1:34">
      <c r="A2713" s="206">
        <v>43944.041666666664</v>
      </c>
      <c r="B2713">
        <v>2</v>
      </c>
      <c r="C2713">
        <v>834.05899999999997</v>
      </c>
      <c r="E2713" s="206">
        <v>43579.041666666664</v>
      </c>
      <c r="F2713">
        <v>2</v>
      </c>
      <c r="G2713">
        <v>944.28800000000001</v>
      </c>
      <c r="I2713" s="206">
        <v>43214.041666666664</v>
      </c>
      <c r="J2713">
        <v>2</v>
      </c>
      <c r="K2713">
        <v>1104.2149999999999</v>
      </c>
      <c r="M2713" s="206">
        <v>42849.041666666664</v>
      </c>
      <c r="N2713">
        <v>2</v>
      </c>
      <c r="O2713">
        <v>1068.0129999999999</v>
      </c>
      <c r="Q2713" s="206">
        <v>42483.041666666664</v>
      </c>
      <c r="R2713">
        <v>2</v>
      </c>
      <c r="S2713">
        <v>932.22900000000004</v>
      </c>
      <c r="X2713" s="204">
        <f t="shared" si="210"/>
        <v>0.34938292709597851</v>
      </c>
      <c r="Y2713" s="204">
        <f t="shared" si="211"/>
        <v>0.38394504347826092</v>
      </c>
      <c r="Z2713" s="204">
        <f t="shared" si="212"/>
        <v>0.32127209253740552</v>
      </c>
      <c r="AA2713" s="204">
        <f t="shared" si="213"/>
        <v>0.31885752849556992</v>
      </c>
      <c r="AB2713" s="204">
        <f t="shared" si="214"/>
        <v>0.33089170960790659</v>
      </c>
      <c r="AD2713" s="204">
        <v>0.57081838982452604</v>
      </c>
      <c r="AE2713" s="204">
        <v>0.54616452173913044</v>
      </c>
      <c r="AF2713" s="204">
        <v>0.49522898375637298</v>
      </c>
      <c r="AG2713" s="204">
        <v>0.53835858879206244</v>
      </c>
      <c r="AH2713" s="204">
        <v>0.59735749442769404</v>
      </c>
    </row>
    <row r="2714" spans="1:34">
      <c r="A2714" s="206">
        <v>43944.083333333336</v>
      </c>
      <c r="B2714">
        <v>3</v>
      </c>
      <c r="C2714">
        <v>818.12699999999995</v>
      </c>
      <c r="E2714" s="206">
        <v>43579.083333333336</v>
      </c>
      <c r="F2714">
        <v>3</v>
      </c>
      <c r="G2714">
        <v>901.41700000000003</v>
      </c>
      <c r="I2714" s="206">
        <v>43214.083333333336</v>
      </c>
      <c r="J2714">
        <v>3</v>
      </c>
      <c r="K2714">
        <v>1051.2380000000001</v>
      </c>
      <c r="M2714" s="206">
        <v>42849.083333333336</v>
      </c>
      <c r="N2714">
        <v>3</v>
      </c>
      <c r="O2714">
        <v>1051.26</v>
      </c>
      <c r="Q2714" s="206">
        <v>42483.083333333336</v>
      </c>
      <c r="R2714">
        <v>3</v>
      </c>
      <c r="S2714">
        <v>903.91800000000001</v>
      </c>
      <c r="X2714" s="204">
        <f t="shared" si="210"/>
        <v>0.32259603871862558</v>
      </c>
      <c r="Y2714" s="204">
        <f t="shared" si="211"/>
        <v>0.37148278260869561</v>
      </c>
      <c r="Z2714" s="204">
        <f t="shared" si="212"/>
        <v>0.32129216938809829</v>
      </c>
      <c r="AA2714" s="204">
        <f t="shared" si="213"/>
        <v>0.30726569107024376</v>
      </c>
      <c r="AB2714" s="204">
        <f t="shared" si="214"/>
        <v>0.30871019345210554</v>
      </c>
      <c r="AD2714" s="204">
        <v>0.57068516132068559</v>
      </c>
      <c r="AE2714" s="204">
        <v>0.54614017391304348</v>
      </c>
      <c r="AF2714" s="204">
        <v>0.49522898375637298</v>
      </c>
      <c r="AG2714" s="204">
        <v>0.53835468406353382</v>
      </c>
      <c r="AH2714" s="204">
        <v>0.59733898793154372</v>
      </c>
    </row>
    <row r="2715" spans="1:34">
      <c r="A2715" s="206">
        <v>43944.125</v>
      </c>
      <c r="B2715">
        <v>4</v>
      </c>
      <c r="C2715">
        <v>834.99900000000002</v>
      </c>
      <c r="E2715" s="206">
        <v>43579.125</v>
      </c>
      <c r="F2715">
        <v>4</v>
      </c>
      <c r="G2715">
        <v>907.375</v>
      </c>
      <c r="I2715" s="206">
        <v>43214.125</v>
      </c>
      <c r="J2715">
        <v>4</v>
      </c>
      <c r="K2715">
        <v>1085.499</v>
      </c>
      <c r="M2715" s="206">
        <v>42849.125</v>
      </c>
      <c r="N2715">
        <v>4</v>
      </c>
      <c r="O2715">
        <v>1073.6690000000001</v>
      </c>
      <c r="Q2715" s="206">
        <v>42483.125</v>
      </c>
      <c r="R2715">
        <v>4</v>
      </c>
      <c r="S2715">
        <v>888.71699999999998</v>
      </c>
      <c r="X2715" s="204">
        <f t="shared" si="210"/>
        <v>0.31279907203751717</v>
      </c>
      <c r="Y2715" s="204">
        <f t="shared" si="211"/>
        <v>0.36565565217391305</v>
      </c>
      <c r="Z2715" s="204">
        <f t="shared" si="212"/>
        <v>0.30587751258876733</v>
      </c>
      <c r="AA2715" s="204">
        <f t="shared" si="213"/>
        <v>0.29331572300766923</v>
      </c>
      <c r="AB2715" s="204">
        <f t="shared" si="214"/>
        <v>0.30281328351878073</v>
      </c>
      <c r="AD2715" s="204">
        <v>0.57067581802301359</v>
      </c>
      <c r="AE2715" s="204">
        <v>0.54598086956521741</v>
      </c>
      <c r="AF2715" s="204">
        <v>0.49522898375637298</v>
      </c>
      <c r="AG2715" s="204">
        <v>0.53834036672559549</v>
      </c>
      <c r="AH2715" s="204">
        <v>0.59733750741185165</v>
      </c>
    </row>
    <row r="2716" spans="1:34">
      <c r="A2716" s="206">
        <v>43944.166666666664</v>
      </c>
      <c r="B2716">
        <v>5</v>
      </c>
      <c r="C2716">
        <v>827.46100000000001</v>
      </c>
      <c r="E2716" s="206">
        <v>43579.166666666664</v>
      </c>
      <c r="F2716">
        <v>5</v>
      </c>
      <c r="G2716">
        <v>911.09500000000003</v>
      </c>
      <c r="I2716" s="206">
        <v>43214.166666666664</v>
      </c>
      <c r="J2716">
        <v>5</v>
      </c>
      <c r="K2716">
        <v>1092.8209999999999</v>
      </c>
      <c r="M2716" s="206">
        <v>42849.166666666664</v>
      </c>
      <c r="N2716">
        <v>5</v>
      </c>
      <c r="O2716">
        <v>1068.1559999999999</v>
      </c>
      <c r="Q2716" s="206">
        <v>42483.166666666664</v>
      </c>
      <c r="R2716">
        <v>5</v>
      </c>
      <c r="S2716">
        <v>898.58199999999999</v>
      </c>
      <c r="X2716" s="204">
        <f t="shared" si="210"/>
        <v>0.30753879544822221</v>
      </c>
      <c r="Y2716" s="204">
        <f t="shared" si="211"/>
        <v>0.37345008695652177</v>
      </c>
      <c r="Z2716" s="204">
        <f t="shared" si="212"/>
        <v>0.31584639637988199</v>
      </c>
      <c r="AA2716" s="204">
        <f t="shared" si="213"/>
        <v>0.29525442072213398</v>
      </c>
      <c r="AB2716" s="204">
        <f t="shared" si="214"/>
        <v>0.30905811557973084</v>
      </c>
      <c r="AD2716" s="204">
        <v>0.57067581802301359</v>
      </c>
      <c r="AE2716" s="204">
        <v>0.54597113043478263</v>
      </c>
      <c r="AF2716" s="204">
        <v>0.4951306362848632</v>
      </c>
      <c r="AG2716" s="204">
        <v>0.53831466059611532</v>
      </c>
      <c r="AH2716" s="204">
        <v>0.59727088402571071</v>
      </c>
    </row>
    <row r="2717" spans="1:34">
      <c r="A2717" s="206">
        <v>43944.208333333336</v>
      </c>
      <c r="B2717">
        <v>6</v>
      </c>
      <c r="C2717">
        <v>895.65899999999999</v>
      </c>
      <c r="E2717" s="206">
        <v>43579.208333333336</v>
      </c>
      <c r="F2717">
        <v>6</v>
      </c>
      <c r="G2717">
        <v>954.95899999999995</v>
      </c>
      <c r="I2717" s="206">
        <v>43214.208333333336</v>
      </c>
      <c r="J2717">
        <v>6</v>
      </c>
      <c r="K2717">
        <v>1177.6420000000001</v>
      </c>
      <c r="M2717" s="206">
        <v>42849.208333333336</v>
      </c>
      <c r="N2717">
        <v>6</v>
      </c>
      <c r="O2717">
        <v>1153.9290000000001</v>
      </c>
      <c r="Q2717" s="206">
        <v>42483.208333333336</v>
      </c>
      <c r="R2717">
        <v>6</v>
      </c>
      <c r="S2717">
        <v>922.51700000000005</v>
      </c>
      <c r="X2717" s="204">
        <f t="shared" si="210"/>
        <v>0.31095255957909484</v>
      </c>
      <c r="Y2717" s="204">
        <f t="shared" si="211"/>
        <v>0.37153252173913043</v>
      </c>
      <c r="Z2717" s="204">
        <f t="shared" si="212"/>
        <v>0.31797687030412647</v>
      </c>
      <c r="AA2717" s="204">
        <f t="shared" si="213"/>
        <v>0.29646488656600928</v>
      </c>
      <c r="AB2717" s="204">
        <f t="shared" si="214"/>
        <v>0.30626807622011482</v>
      </c>
      <c r="AD2717" s="204">
        <v>0.57064017507263554</v>
      </c>
      <c r="AE2717" s="204">
        <v>0.54595930434782614</v>
      </c>
      <c r="AF2717" s="204">
        <v>0.49501075711840747</v>
      </c>
      <c r="AG2717" s="204">
        <v>0.53831140665567478</v>
      </c>
      <c r="AH2717" s="204">
        <v>0.59726237103748159</v>
      </c>
    </row>
    <row r="2718" spans="1:34">
      <c r="A2718" s="206">
        <v>43944.25</v>
      </c>
      <c r="B2718">
        <v>7</v>
      </c>
      <c r="C2718">
        <v>986.68799999999999</v>
      </c>
      <c r="E2718" s="206">
        <v>43579.25</v>
      </c>
      <c r="F2718">
        <v>7</v>
      </c>
      <c r="G2718">
        <v>1131.8589999999999</v>
      </c>
      <c r="I2718" s="206">
        <v>43214.25</v>
      </c>
      <c r="J2718">
        <v>7</v>
      </c>
      <c r="K2718">
        <v>1365.12</v>
      </c>
      <c r="M2718" s="206">
        <v>42849.25</v>
      </c>
      <c r="N2718">
        <v>7</v>
      </c>
      <c r="O2718">
        <v>1321.884</v>
      </c>
      <c r="Q2718" s="206">
        <v>42483.25</v>
      </c>
      <c r="R2718">
        <v>7</v>
      </c>
      <c r="S2718">
        <v>993.678</v>
      </c>
      <c r="X2718" s="204">
        <f t="shared" si="210"/>
        <v>0.31923521994122722</v>
      </c>
      <c r="Y2718" s="204">
        <f t="shared" si="211"/>
        <v>0.40136660869565222</v>
      </c>
      <c r="Z2718" s="204">
        <f t="shared" si="212"/>
        <v>0.34265713918262197</v>
      </c>
      <c r="AA2718" s="204">
        <f t="shared" si="213"/>
        <v>0.31073797091432798</v>
      </c>
      <c r="AB2718" s="204">
        <f t="shared" si="214"/>
        <v>0.33151019670924892</v>
      </c>
      <c r="AD2718" s="204">
        <v>0.57063463830364469</v>
      </c>
      <c r="AE2718" s="204">
        <v>0.54589321739130436</v>
      </c>
      <c r="AF2718" s="204">
        <v>0.49494819881552404</v>
      </c>
      <c r="AG2718" s="204">
        <v>0.53824307390642379</v>
      </c>
      <c r="AH2718" s="204">
        <v>0.59725644895871355</v>
      </c>
    </row>
    <row r="2719" spans="1:34">
      <c r="A2719" s="206">
        <v>43944.291666666664</v>
      </c>
      <c r="B2719">
        <v>8</v>
      </c>
      <c r="C2719">
        <v>1027.72</v>
      </c>
      <c r="E2719" s="206">
        <v>43579.291666666664</v>
      </c>
      <c r="F2719">
        <v>8</v>
      </c>
      <c r="G2719">
        <v>1117.819</v>
      </c>
      <c r="I2719" s="206">
        <v>43214.291666666664</v>
      </c>
      <c r="J2719">
        <v>8</v>
      </c>
      <c r="K2719">
        <v>1371.32</v>
      </c>
      <c r="M2719" s="206">
        <v>42849.291666666664</v>
      </c>
      <c r="N2719">
        <v>8</v>
      </c>
      <c r="O2719">
        <v>1345.53</v>
      </c>
      <c r="Q2719" s="206">
        <v>42483.291666666664</v>
      </c>
      <c r="R2719">
        <v>8</v>
      </c>
      <c r="S2719">
        <v>1040.316</v>
      </c>
      <c r="X2719" s="204">
        <f t="shared" si="210"/>
        <v>0.34386034607574578</v>
      </c>
      <c r="Y2719" s="204">
        <f t="shared" si="211"/>
        <v>0.4597857391304348</v>
      </c>
      <c r="Z2719" s="204">
        <f t="shared" si="212"/>
        <v>0.39720739735928307</v>
      </c>
      <c r="AA2719" s="204">
        <f t="shared" si="213"/>
        <v>0.36830017730721454</v>
      </c>
      <c r="AB2719" s="204">
        <f t="shared" si="214"/>
        <v>0.36520275347052322</v>
      </c>
      <c r="AD2719" s="204">
        <v>0.57063325411139698</v>
      </c>
      <c r="AE2719" s="204">
        <v>0.54589217391304345</v>
      </c>
      <c r="AF2719" s="204">
        <v>0.49493597812379792</v>
      </c>
      <c r="AG2719" s="204">
        <v>0.53822192329356033</v>
      </c>
      <c r="AH2719" s="204">
        <v>0.59708248789490093</v>
      </c>
    </row>
    <row r="2720" spans="1:34">
      <c r="A2720" s="206">
        <v>43944.333333333336</v>
      </c>
      <c r="B2720">
        <v>9</v>
      </c>
      <c r="C2720">
        <v>1124.5419999999999</v>
      </c>
      <c r="E2720" s="206">
        <v>43579.333333333336</v>
      </c>
      <c r="F2720">
        <v>9</v>
      </c>
      <c r="G2720">
        <v>1135.0070000000001</v>
      </c>
      <c r="I2720" s="206">
        <v>43214.333333333336</v>
      </c>
      <c r="J2720">
        <v>9</v>
      </c>
      <c r="K2720">
        <v>1364.12</v>
      </c>
      <c r="M2720" s="206">
        <v>42849.333333333336</v>
      </c>
      <c r="N2720">
        <v>9</v>
      </c>
      <c r="O2720">
        <v>1313.578</v>
      </c>
      <c r="Q2720" s="206">
        <v>42483.333333333336</v>
      </c>
      <c r="R2720">
        <v>9</v>
      </c>
      <c r="S2720">
        <v>1107.0550000000001</v>
      </c>
      <c r="X2720" s="204">
        <f t="shared" si="210"/>
        <v>0.35999933558772113</v>
      </c>
      <c r="Y2720" s="204">
        <f t="shared" si="211"/>
        <v>0.46801043478260868</v>
      </c>
      <c r="Z2720" s="204">
        <f t="shared" si="212"/>
        <v>0.39901140423313125</v>
      </c>
      <c r="AA2720" s="204">
        <f t="shared" si="213"/>
        <v>0.36373164492871751</v>
      </c>
      <c r="AB2720" s="204">
        <f t="shared" si="214"/>
        <v>0.38038992447128794</v>
      </c>
      <c r="AD2720" s="204">
        <v>0.57051317543390967</v>
      </c>
      <c r="AE2720" s="204">
        <v>0.54578086956521732</v>
      </c>
      <c r="AF2720" s="204">
        <v>0.49489378764045794</v>
      </c>
      <c r="AG2720" s="204">
        <v>0.53819849492238858</v>
      </c>
      <c r="AH2720" s="204">
        <v>0.59690001384285907</v>
      </c>
    </row>
    <row r="2721" spans="1:34">
      <c r="A2721" s="206">
        <v>43944.375</v>
      </c>
      <c r="B2721">
        <v>10</v>
      </c>
      <c r="C2721">
        <v>1130.633</v>
      </c>
      <c r="E2721" s="206">
        <v>43579.375</v>
      </c>
      <c r="F2721">
        <v>10</v>
      </c>
      <c r="G2721">
        <v>1138.258</v>
      </c>
      <c r="I2721" s="206">
        <v>43214.375</v>
      </c>
      <c r="J2721">
        <v>10</v>
      </c>
      <c r="K2721">
        <v>1323.6010000000001</v>
      </c>
      <c r="M2721" s="206">
        <v>42849.375</v>
      </c>
      <c r="N2721">
        <v>10</v>
      </c>
      <c r="O2721">
        <v>1277.6320000000001</v>
      </c>
      <c r="Q2721" s="206">
        <v>42483.375</v>
      </c>
      <c r="R2721">
        <v>10</v>
      </c>
      <c r="S2721">
        <v>1183.8</v>
      </c>
      <c r="X2721" s="204">
        <f t="shared" si="210"/>
        <v>0.3830942371924152</v>
      </c>
      <c r="Y2721" s="204">
        <f t="shared" si="211"/>
        <v>0.45689669565217389</v>
      </c>
      <c r="Z2721" s="204">
        <f t="shared" si="212"/>
        <v>0.39691642850866243</v>
      </c>
      <c r="AA2721" s="204">
        <f t="shared" si="213"/>
        <v>0.36932451775789188</v>
      </c>
      <c r="AB2721" s="204">
        <f t="shared" si="214"/>
        <v>0.41622664387653352</v>
      </c>
      <c r="AD2721" s="204">
        <v>0.57045227097501117</v>
      </c>
      <c r="AE2721" s="204">
        <v>0.5457676521739131</v>
      </c>
      <c r="AF2721" s="204">
        <v>0.49487720241597255</v>
      </c>
      <c r="AG2721" s="204">
        <v>0.53819296322363974</v>
      </c>
      <c r="AH2721" s="204">
        <v>0.59689890345309016</v>
      </c>
    </row>
    <row r="2722" spans="1:34">
      <c r="A2722" s="206">
        <v>43944.416666666664</v>
      </c>
      <c r="B2722">
        <v>11</v>
      </c>
      <c r="C2722">
        <v>1184.499</v>
      </c>
      <c r="E2722" s="206">
        <v>43579.416666666664</v>
      </c>
      <c r="F2722">
        <v>11</v>
      </c>
      <c r="G2722">
        <v>1108.702</v>
      </c>
      <c r="I2722" s="206">
        <v>43214.416666666664</v>
      </c>
      <c r="J2722">
        <v>11</v>
      </c>
      <c r="K2722">
        <v>1340.1489999999999</v>
      </c>
      <c r="M2722" s="206">
        <v>42849.416666666664</v>
      </c>
      <c r="N2722">
        <v>11</v>
      </c>
      <c r="O2722">
        <v>1252.396</v>
      </c>
      <c r="Q2722" s="206">
        <v>42483.416666666664</v>
      </c>
      <c r="R2722">
        <v>11</v>
      </c>
      <c r="S2722">
        <v>1194.6849999999999</v>
      </c>
      <c r="X2722" s="204">
        <f t="shared" si="210"/>
        <v>0.40965169570471305</v>
      </c>
      <c r="Y2722" s="204">
        <f t="shared" si="211"/>
        <v>0.44439373913043478</v>
      </c>
      <c r="Z2722" s="204">
        <f t="shared" si="212"/>
        <v>0.38512666165036374</v>
      </c>
      <c r="AA2722" s="204">
        <f t="shared" si="213"/>
        <v>0.37038237379510652</v>
      </c>
      <c r="AB2722" s="204">
        <f t="shared" si="214"/>
        <v>0.41848110523756049</v>
      </c>
      <c r="AD2722" s="204">
        <v>0.57040105586184653</v>
      </c>
      <c r="AE2722" s="204">
        <v>0.54576208695652173</v>
      </c>
      <c r="AF2722" s="204">
        <v>0.49485567072102665</v>
      </c>
      <c r="AG2722" s="204">
        <v>0.53819068546533133</v>
      </c>
      <c r="AH2722" s="204">
        <v>0.5968726242285568</v>
      </c>
    </row>
    <row r="2723" spans="1:34">
      <c r="A2723" s="206">
        <v>43944.458333333336</v>
      </c>
      <c r="B2723">
        <v>12</v>
      </c>
      <c r="C2723">
        <v>1194.431</v>
      </c>
      <c r="E2723" s="206">
        <v>43579.458333333336</v>
      </c>
      <c r="F2723">
        <v>12</v>
      </c>
      <c r="G2723">
        <v>1155.9269999999999</v>
      </c>
      <c r="I2723" s="206">
        <v>43214.458333333336</v>
      </c>
      <c r="J2723">
        <v>12</v>
      </c>
      <c r="K2723">
        <v>1293.28</v>
      </c>
      <c r="M2723" s="206">
        <v>42849.458333333336</v>
      </c>
      <c r="N2723">
        <v>12</v>
      </c>
      <c r="O2723">
        <v>1259.33</v>
      </c>
      <c r="Q2723" s="206">
        <v>42483.458333333336</v>
      </c>
      <c r="R2723">
        <v>12</v>
      </c>
      <c r="S2723">
        <v>1181.2190000000001</v>
      </c>
      <c r="X2723" s="204">
        <f t="shared" si="210"/>
        <v>0.4134184288587473</v>
      </c>
      <c r="Y2723" s="204">
        <f t="shared" si="211"/>
        <v>0.435616</v>
      </c>
      <c r="Z2723" s="204">
        <f t="shared" si="212"/>
        <v>0.38994161419043444</v>
      </c>
      <c r="AA2723" s="204">
        <f t="shared" si="213"/>
        <v>0.36076502742909095</v>
      </c>
      <c r="AB2723" s="204">
        <f t="shared" si="214"/>
        <v>0.43841852367017875</v>
      </c>
      <c r="AD2723" s="204">
        <v>0.57035849195022992</v>
      </c>
      <c r="AE2723" s="204">
        <v>0.54542017391304354</v>
      </c>
      <c r="AF2723" s="204">
        <v>0.4948437409981512</v>
      </c>
      <c r="AG2723" s="204">
        <v>0.53813406690166621</v>
      </c>
      <c r="AH2723" s="204">
        <v>0.59684079305517823</v>
      </c>
    </row>
    <row r="2724" spans="1:34">
      <c r="A2724" s="206">
        <v>43944.5</v>
      </c>
      <c r="B2724">
        <v>13</v>
      </c>
      <c r="C2724">
        <v>1221.335</v>
      </c>
      <c r="E2724" s="206">
        <v>43579.5</v>
      </c>
      <c r="F2724">
        <v>13</v>
      </c>
      <c r="G2724">
        <v>1175.432</v>
      </c>
      <c r="I2724" s="206">
        <v>43214.5</v>
      </c>
      <c r="J2724">
        <v>13</v>
      </c>
      <c r="K2724">
        <v>1306.9570000000001</v>
      </c>
      <c r="M2724" s="206">
        <v>42849.5</v>
      </c>
      <c r="N2724">
        <v>13</v>
      </c>
      <c r="O2724">
        <v>1221.9559999999999</v>
      </c>
      <c r="Q2724" s="206">
        <v>42483.5</v>
      </c>
      <c r="R2724">
        <v>13</v>
      </c>
      <c r="S2724">
        <v>1149.4839999999999</v>
      </c>
      <c r="X2724" s="204">
        <f t="shared" si="210"/>
        <v>0.40875854565688924</v>
      </c>
      <c r="Y2724" s="204">
        <f t="shared" si="211"/>
        <v>0.43802782608695651</v>
      </c>
      <c r="Z2724" s="204">
        <f t="shared" si="212"/>
        <v>0.37630419513069446</v>
      </c>
      <c r="AA2724" s="204">
        <f t="shared" si="213"/>
        <v>0.37613176115947006</v>
      </c>
      <c r="AB2724" s="204">
        <f t="shared" si="214"/>
        <v>0.44209465406547011</v>
      </c>
      <c r="AD2724" s="204">
        <v>0.57033634487426688</v>
      </c>
      <c r="AE2724" s="204">
        <v>0.54539130434782612</v>
      </c>
      <c r="AF2724" s="204">
        <v>0.49484141324734621</v>
      </c>
      <c r="AG2724" s="204">
        <v>0.53810933695431817</v>
      </c>
      <c r="AH2724" s="204">
        <v>0.59683116967718008</v>
      </c>
    </row>
    <row r="2725" spans="1:34">
      <c r="A2725" s="206">
        <v>43944.541666666664</v>
      </c>
      <c r="B2725">
        <v>14</v>
      </c>
      <c r="C2725">
        <v>1209.306</v>
      </c>
      <c r="E2725" s="206">
        <v>43579.541666666664</v>
      </c>
      <c r="F2725">
        <v>14</v>
      </c>
      <c r="G2725">
        <v>1223.396</v>
      </c>
      <c r="I2725" s="206">
        <v>43214.541666666664</v>
      </c>
      <c r="J2725">
        <v>14</v>
      </c>
      <c r="K2725">
        <v>1274.2159999999999</v>
      </c>
      <c r="M2725" s="206">
        <v>42849.541666666664</v>
      </c>
      <c r="N2725">
        <v>14</v>
      </c>
      <c r="O2725">
        <v>1214.165</v>
      </c>
      <c r="Q2725" s="206">
        <v>42483.541666666664</v>
      </c>
      <c r="R2725">
        <v>14</v>
      </c>
      <c r="S2725">
        <v>1128.9590000000001</v>
      </c>
      <c r="X2725" s="204">
        <f t="shared" si="210"/>
        <v>0.39777671041175566</v>
      </c>
      <c r="Y2725" s="204">
        <f t="shared" si="211"/>
        <v>0.42502817391304343</v>
      </c>
      <c r="Z2725" s="204">
        <f t="shared" si="212"/>
        <v>0.38028377610063335</v>
      </c>
      <c r="AA2725" s="204">
        <f t="shared" si="213"/>
        <v>0.38247857198871404</v>
      </c>
      <c r="AB2725" s="204">
        <f t="shared" si="214"/>
        <v>0.45205262951401204</v>
      </c>
      <c r="AD2725" s="204">
        <v>0.57030796893318914</v>
      </c>
      <c r="AE2725" s="204">
        <v>0.54534782608695653</v>
      </c>
      <c r="AF2725" s="204">
        <v>0.49472211601859178</v>
      </c>
      <c r="AG2725" s="204">
        <v>0.53793102101817747</v>
      </c>
      <c r="AH2725" s="204">
        <v>0.59677490992888327</v>
      </c>
    </row>
    <row r="2726" spans="1:34">
      <c r="A2726" s="206">
        <v>43944.583333333336</v>
      </c>
      <c r="B2726">
        <v>15</v>
      </c>
      <c r="C2726">
        <v>1229.375</v>
      </c>
      <c r="E2726" s="206">
        <v>43579.583333333336</v>
      </c>
      <c r="F2726">
        <v>15</v>
      </c>
      <c r="G2726">
        <v>1241.114</v>
      </c>
      <c r="I2726" s="206">
        <v>43214.583333333336</v>
      </c>
      <c r="J2726">
        <v>15</v>
      </c>
      <c r="K2726">
        <v>1259.827</v>
      </c>
      <c r="M2726" s="206">
        <v>42849.583333333336</v>
      </c>
      <c r="N2726">
        <v>15</v>
      </c>
      <c r="O2726">
        <v>1199.5519999999999</v>
      </c>
      <c r="Q2726" s="206">
        <v>42483.583333333336</v>
      </c>
      <c r="R2726">
        <v>15</v>
      </c>
      <c r="S2726">
        <v>1157.194</v>
      </c>
      <c r="X2726" s="204">
        <f t="shared" si="210"/>
        <v>0.39067407394078152</v>
      </c>
      <c r="Y2726" s="204">
        <f t="shared" si="211"/>
        <v>0.4223182608695652</v>
      </c>
      <c r="Z2726" s="204">
        <f t="shared" si="212"/>
        <v>0.37075716496246208</v>
      </c>
      <c r="AA2726" s="204">
        <f t="shared" si="213"/>
        <v>0.39808577191764793</v>
      </c>
      <c r="AB2726" s="204">
        <f t="shared" si="214"/>
        <v>0.44760033667017801</v>
      </c>
      <c r="AD2726" s="204">
        <v>0.5702872060494738</v>
      </c>
      <c r="AE2726" s="204">
        <v>0.5453474782608696</v>
      </c>
      <c r="AF2726" s="204">
        <v>0.49472095214318923</v>
      </c>
      <c r="AG2726" s="204">
        <v>0.53787277548429213</v>
      </c>
      <c r="AH2726" s="204">
        <v>0.59671124758212624</v>
      </c>
    </row>
    <row r="2727" spans="1:34">
      <c r="A2727" s="206">
        <v>43944.625</v>
      </c>
      <c r="B2727">
        <v>16</v>
      </c>
      <c r="C2727">
        <v>1259.2850000000001</v>
      </c>
      <c r="E2727" s="206">
        <v>43579.625</v>
      </c>
      <c r="F2727">
        <v>16</v>
      </c>
      <c r="G2727">
        <v>1276.9690000000001</v>
      </c>
      <c r="I2727" s="206">
        <v>43214.625</v>
      </c>
      <c r="J2727">
        <v>16</v>
      </c>
      <c r="K2727">
        <v>1244.222</v>
      </c>
      <c r="M2727" s="206">
        <v>42849.625</v>
      </c>
      <c r="N2727">
        <v>16</v>
      </c>
      <c r="O2727">
        <v>1181.5309999999999</v>
      </c>
      <c r="Q2727" s="206">
        <v>42483.625</v>
      </c>
      <c r="R2727">
        <v>16</v>
      </c>
      <c r="S2727">
        <v>1096.5519999999999</v>
      </c>
      <c r="X2727" s="204">
        <f t="shared" si="210"/>
        <v>0.4004447409691837</v>
      </c>
      <c r="Y2727" s="204">
        <f t="shared" si="211"/>
        <v>0.41723547826086954</v>
      </c>
      <c r="Z2727" s="204">
        <f t="shared" si="212"/>
        <v>0.36657041417088138</v>
      </c>
      <c r="AA2727" s="204">
        <f t="shared" si="213"/>
        <v>0.40385110359017012</v>
      </c>
      <c r="AB2727" s="204">
        <f t="shared" si="214"/>
        <v>0.45502847409497682</v>
      </c>
      <c r="AD2727" s="204">
        <v>0.5702872060494738</v>
      </c>
      <c r="AE2727" s="204">
        <v>0.54525669565217394</v>
      </c>
      <c r="AF2727" s="204">
        <v>0.49468952750732226</v>
      </c>
      <c r="AG2727" s="204">
        <v>0.53786724378554318</v>
      </c>
      <c r="AH2727" s="204">
        <v>0.59667978653867082</v>
      </c>
    </row>
    <row r="2728" spans="1:34">
      <c r="A2728" s="206">
        <v>43944.666666666664</v>
      </c>
      <c r="B2728">
        <v>17</v>
      </c>
      <c r="C2728">
        <v>1251.9190000000001</v>
      </c>
      <c r="E2728" s="206">
        <v>43579.666666666664</v>
      </c>
      <c r="F2728">
        <v>17</v>
      </c>
      <c r="G2728">
        <v>1313.729</v>
      </c>
      <c r="I2728" s="206">
        <v>43214.666666666664</v>
      </c>
      <c r="J2728">
        <v>17</v>
      </c>
      <c r="K2728">
        <v>1271.364</v>
      </c>
      <c r="M2728" s="206">
        <v>42849.666666666664</v>
      </c>
      <c r="N2728">
        <v>17</v>
      </c>
      <c r="O2728">
        <v>1241.8800000000001</v>
      </c>
      <c r="Q2728" s="206">
        <v>42483.666666666664</v>
      </c>
      <c r="R2728">
        <v>17</v>
      </c>
      <c r="S2728">
        <v>1149.981</v>
      </c>
      <c r="X2728" s="204">
        <f t="shared" si="210"/>
        <v>0.37945969439803551</v>
      </c>
      <c r="Y2728" s="204">
        <f t="shared" si="211"/>
        <v>0.41096730434782608</v>
      </c>
      <c r="Z2728" s="204">
        <f t="shared" si="212"/>
        <v>0.36202984525694587</v>
      </c>
      <c r="AA2728" s="204">
        <f t="shared" si="213"/>
        <v>0.41551810703967235</v>
      </c>
      <c r="AB2728" s="204">
        <f t="shared" si="214"/>
        <v>0.46609906009207358</v>
      </c>
      <c r="AD2728" s="204">
        <v>0.57026436687738691</v>
      </c>
      <c r="AE2728" s="204">
        <v>0.54516347826086953</v>
      </c>
      <c r="AF2728" s="204">
        <v>0.49462027692087451</v>
      </c>
      <c r="AG2728" s="204">
        <v>0.53786398984510264</v>
      </c>
      <c r="AH2728" s="204">
        <v>0.59664869562513834</v>
      </c>
    </row>
    <row r="2729" spans="1:34">
      <c r="A2729" s="206">
        <v>43944.708333333336</v>
      </c>
      <c r="B2729">
        <v>18</v>
      </c>
      <c r="C2729">
        <v>1292.1579999999999</v>
      </c>
      <c r="E2729" s="206">
        <v>43579.708333333336</v>
      </c>
      <c r="F2729">
        <v>18</v>
      </c>
      <c r="G2729">
        <v>1385.68</v>
      </c>
      <c r="I2729" s="206">
        <v>43214.708333333336</v>
      </c>
      <c r="J2729">
        <v>18</v>
      </c>
      <c r="K2729">
        <v>1285.8910000000001</v>
      </c>
      <c r="M2729" s="206">
        <v>42849.708333333336</v>
      </c>
      <c r="N2729">
        <v>18</v>
      </c>
      <c r="O2729">
        <v>1258.6859999999999</v>
      </c>
      <c r="Q2729" s="206">
        <v>42483.708333333336</v>
      </c>
      <c r="R2729">
        <v>18</v>
      </c>
      <c r="S2729">
        <v>1189.7639999999999</v>
      </c>
      <c r="X2729" s="204">
        <f t="shared" si="210"/>
        <v>0.39794869629853152</v>
      </c>
      <c r="Y2729" s="204">
        <f t="shared" si="211"/>
        <v>0.43195826086956524</v>
      </c>
      <c r="Z2729" s="204">
        <f t="shared" si="212"/>
        <v>0.36992732180049198</v>
      </c>
      <c r="AA2729" s="204">
        <f t="shared" si="213"/>
        <v>0.42747959209904213</v>
      </c>
      <c r="AB2729" s="204">
        <f t="shared" si="214"/>
        <v>0.46337268307921453</v>
      </c>
      <c r="AD2729" s="204">
        <v>0.57007057996270993</v>
      </c>
      <c r="AE2729" s="204">
        <v>0.54512591304347824</v>
      </c>
      <c r="AF2729" s="204">
        <v>0.49457313996707403</v>
      </c>
      <c r="AG2729" s="204">
        <v>0.53778524448644194</v>
      </c>
      <c r="AH2729" s="204">
        <v>0.59662278653052803</v>
      </c>
    </row>
    <row r="2730" spans="1:34">
      <c r="A2730" s="206">
        <v>43944.75</v>
      </c>
      <c r="B2730">
        <v>19</v>
      </c>
      <c r="C2730">
        <v>1225.0409999999999</v>
      </c>
      <c r="E2730" s="206">
        <v>43579.75</v>
      </c>
      <c r="F2730">
        <v>19</v>
      </c>
      <c r="G2730">
        <v>1383.7</v>
      </c>
      <c r="I2730" s="206">
        <v>43214.75</v>
      </c>
      <c r="J2730">
        <v>19</v>
      </c>
      <c r="K2730">
        <v>1338.827</v>
      </c>
      <c r="M2730" s="206">
        <v>42849.75</v>
      </c>
      <c r="N2730">
        <v>19</v>
      </c>
      <c r="O2730">
        <v>1284.2639999999999</v>
      </c>
      <c r="Q2730" s="206">
        <v>42483.75</v>
      </c>
      <c r="R2730">
        <v>19</v>
      </c>
      <c r="S2730">
        <v>1172.556</v>
      </c>
      <c r="X2730" s="204">
        <f t="shared" si="210"/>
        <v>0.4117155263460231</v>
      </c>
      <c r="Y2730" s="204">
        <f t="shared" si="211"/>
        <v>0.4378038260869565</v>
      </c>
      <c r="Z2730" s="204">
        <f t="shared" si="212"/>
        <v>0.3741542262934584</v>
      </c>
      <c r="AA2730" s="204">
        <f t="shared" si="213"/>
        <v>0.45089201896266329</v>
      </c>
      <c r="AB2730" s="204">
        <f t="shared" si="214"/>
        <v>0.47826634105103571</v>
      </c>
      <c r="AD2730" s="204">
        <v>0.56994115798755063</v>
      </c>
      <c r="AE2730" s="204">
        <v>0.54511826086956516</v>
      </c>
      <c r="AF2730" s="204">
        <v>0.49455800958684171</v>
      </c>
      <c r="AG2730" s="204">
        <v>0.53773513380365789</v>
      </c>
      <c r="AH2730" s="204">
        <v>0.59652063067177841</v>
      </c>
    </row>
    <row r="2731" spans="1:34">
      <c r="A2731" s="206">
        <v>43944.791666666664</v>
      </c>
      <c r="B2731">
        <v>20</v>
      </c>
      <c r="C2731">
        <v>1223.5989999999999</v>
      </c>
      <c r="E2731" s="206">
        <v>43579.791666666664</v>
      </c>
      <c r="F2731">
        <v>20</v>
      </c>
      <c r="G2731">
        <v>1415.989</v>
      </c>
      <c r="I2731" s="206">
        <v>43214.791666666664</v>
      </c>
      <c r="J2731">
        <v>20</v>
      </c>
      <c r="K2731">
        <v>1342.6410000000001</v>
      </c>
      <c r="M2731" s="206">
        <v>42849.791666666664</v>
      </c>
      <c r="N2731">
        <v>20</v>
      </c>
      <c r="O2731">
        <v>1238.953</v>
      </c>
      <c r="Q2731" s="206">
        <v>42483.791666666664</v>
      </c>
      <c r="R2731">
        <v>20</v>
      </c>
      <c r="S2731">
        <v>1203.3440000000001</v>
      </c>
      <c r="X2731" s="204">
        <f t="shared" si="210"/>
        <v>0.40576073129644835</v>
      </c>
      <c r="Y2731" s="204">
        <f t="shared" si="211"/>
        <v>0.44670052173913039</v>
      </c>
      <c r="Z2731" s="204">
        <f t="shared" si="212"/>
        <v>0.38955695336991397</v>
      </c>
      <c r="AA2731" s="204">
        <f t="shared" si="213"/>
        <v>0.45024773875543939</v>
      </c>
      <c r="AB2731" s="204">
        <f t="shared" si="214"/>
        <v>0.45342433100867063</v>
      </c>
      <c r="AD2731" s="204">
        <v>0.56993804355499322</v>
      </c>
      <c r="AE2731" s="204">
        <v>0.54504347826086952</v>
      </c>
      <c r="AF2731" s="204">
        <v>0.49454898955247245</v>
      </c>
      <c r="AG2731" s="204">
        <v>0.53764890438198398</v>
      </c>
      <c r="AH2731" s="204">
        <v>0.59645622806517551</v>
      </c>
    </row>
    <row r="2732" spans="1:34">
      <c r="A2732" s="206">
        <v>43944.833333333336</v>
      </c>
      <c r="B2732">
        <v>21</v>
      </c>
      <c r="C2732">
        <v>1279.924</v>
      </c>
      <c r="E2732" s="206">
        <v>43579.833333333336</v>
      </c>
      <c r="F2732">
        <v>21</v>
      </c>
      <c r="G2732">
        <v>1415.6959999999999</v>
      </c>
      <c r="I2732" s="206">
        <v>43214.833333333336</v>
      </c>
      <c r="J2732">
        <v>21</v>
      </c>
      <c r="K2732">
        <v>1387.4760000000001</v>
      </c>
      <c r="M2732" s="206">
        <v>42849.833333333336</v>
      </c>
      <c r="N2732">
        <v>21</v>
      </c>
      <c r="O2732">
        <v>1364.4079999999999</v>
      </c>
      <c r="Q2732" s="206">
        <v>42483.833333333336</v>
      </c>
      <c r="R2732">
        <v>21</v>
      </c>
      <c r="S2732">
        <v>1207.1500000000001</v>
      </c>
      <c r="X2732" s="204">
        <f t="shared" si="210"/>
        <v>0.41641485902694059</v>
      </c>
      <c r="Y2732" s="204">
        <f t="shared" si="211"/>
        <v>0.43094017391304346</v>
      </c>
      <c r="Z2732" s="204">
        <f t="shared" si="212"/>
        <v>0.39066670856618119</v>
      </c>
      <c r="AA2732" s="204">
        <f t="shared" si="213"/>
        <v>0.46075438704385041</v>
      </c>
      <c r="AB2732" s="204">
        <f t="shared" si="214"/>
        <v>0.45289060365969663</v>
      </c>
      <c r="AD2732" s="204">
        <v>0.56981381230076289</v>
      </c>
      <c r="AE2732" s="204">
        <v>0.54504347826086952</v>
      </c>
      <c r="AF2732" s="204">
        <v>0.49437673599290499</v>
      </c>
      <c r="AG2732" s="204">
        <v>0.53763751559044215</v>
      </c>
      <c r="AH2732" s="204">
        <v>0.5964525267659454</v>
      </c>
    </row>
    <row r="2733" spans="1:34">
      <c r="A2733" s="206">
        <v>43944.875</v>
      </c>
      <c r="B2733">
        <v>22</v>
      </c>
      <c r="C2733">
        <v>1264.26</v>
      </c>
      <c r="E2733" s="206">
        <v>43579.875</v>
      </c>
      <c r="F2733">
        <v>22</v>
      </c>
      <c r="G2733">
        <v>1418.625</v>
      </c>
      <c r="I2733" s="206">
        <v>43214.875</v>
      </c>
      <c r="J2733">
        <v>22</v>
      </c>
      <c r="K2733">
        <v>1378.461</v>
      </c>
      <c r="M2733" s="206">
        <v>42849.875</v>
      </c>
      <c r="N2733">
        <v>22</v>
      </c>
      <c r="O2733">
        <v>1359.9970000000001</v>
      </c>
      <c r="Q2733" s="206">
        <v>42483.875</v>
      </c>
      <c r="R2733">
        <v>22</v>
      </c>
      <c r="S2733">
        <v>1223.1389999999999</v>
      </c>
      <c r="X2733" s="204">
        <f t="shared" si="210"/>
        <v>0.41773191795062037</v>
      </c>
      <c r="Y2733" s="204">
        <f t="shared" si="211"/>
        <v>0.47457669565217386</v>
      </c>
      <c r="Z2733" s="204">
        <f t="shared" si="212"/>
        <v>0.40371229698375877</v>
      </c>
      <c r="AA2733" s="204">
        <f t="shared" si="213"/>
        <v>0.46065904658894302</v>
      </c>
      <c r="AB2733" s="204">
        <f t="shared" si="214"/>
        <v>0.47373817157298553</v>
      </c>
      <c r="AD2733" s="204">
        <v>0.56980239271471933</v>
      </c>
      <c r="AE2733" s="204">
        <v>0.54501600000000006</v>
      </c>
      <c r="AF2733" s="204">
        <v>0.49437062564704198</v>
      </c>
      <c r="AG2733" s="204">
        <v>0.53759846830515579</v>
      </c>
      <c r="AH2733" s="204">
        <v>0.59640626052556978</v>
      </c>
    </row>
    <row r="2734" spans="1:34">
      <c r="A2734" s="206">
        <v>43944.916666666664</v>
      </c>
      <c r="B2734">
        <v>23</v>
      </c>
      <c r="C2734">
        <v>1203.472</v>
      </c>
      <c r="E2734" s="206">
        <v>43579.916666666664</v>
      </c>
      <c r="F2734">
        <v>23</v>
      </c>
      <c r="G2734">
        <v>1269.203</v>
      </c>
      <c r="I2734" s="206">
        <v>43214.916666666664</v>
      </c>
      <c r="J2734">
        <v>23</v>
      </c>
      <c r="K2734">
        <v>1286.3140000000001</v>
      </c>
      <c r="M2734" s="206">
        <v>42849.916666666664</v>
      </c>
      <c r="N2734">
        <v>23</v>
      </c>
      <c r="O2734">
        <v>1275.6089999999999</v>
      </c>
      <c r="Q2734" s="206">
        <v>42483.916666666664</v>
      </c>
      <c r="R2734">
        <v>23</v>
      </c>
      <c r="S2734">
        <v>1166.856</v>
      </c>
      <c r="X2734" s="204">
        <f t="shared" si="210"/>
        <v>0.42326488041271071</v>
      </c>
      <c r="Y2734" s="204">
        <f t="shared" si="211"/>
        <v>0.47304243478260871</v>
      </c>
      <c r="Z2734" s="204">
        <f t="shared" si="212"/>
        <v>0.40108921279541343</v>
      </c>
      <c r="AA2734" s="204">
        <f t="shared" si="213"/>
        <v>0.46161212574397281</v>
      </c>
      <c r="AB2734" s="204">
        <f t="shared" si="214"/>
        <v>0.46794045645902627</v>
      </c>
      <c r="AD2734" s="204">
        <v>0.56955808278300157</v>
      </c>
      <c r="AE2734" s="204">
        <v>0.54493878260869566</v>
      </c>
      <c r="AF2734" s="204">
        <v>0.49436771595853579</v>
      </c>
      <c r="AG2734" s="204">
        <v>0.53745659650194899</v>
      </c>
      <c r="AH2734" s="204">
        <v>0.59640515013580064</v>
      </c>
    </row>
    <row r="2735" spans="1:34">
      <c r="A2735" s="206">
        <v>43944.958333333336</v>
      </c>
      <c r="B2735">
        <v>24</v>
      </c>
      <c r="C2735">
        <v>1091.6300000000001</v>
      </c>
      <c r="E2735" s="206">
        <v>43579.958333333336</v>
      </c>
      <c r="F2735">
        <v>24</v>
      </c>
      <c r="G2735">
        <v>1129.3810000000001</v>
      </c>
      <c r="I2735" s="206">
        <v>43214.958333333336</v>
      </c>
      <c r="J2735">
        <v>24</v>
      </c>
      <c r="K2735">
        <v>1164.21</v>
      </c>
      <c r="M2735" s="206">
        <v>42849.958333333336</v>
      </c>
      <c r="N2735">
        <v>24</v>
      </c>
      <c r="O2735">
        <v>1148.6300000000001</v>
      </c>
      <c r="Q2735" s="206">
        <v>42483.958333333336</v>
      </c>
      <c r="R2735">
        <v>24</v>
      </c>
      <c r="S2735">
        <v>1042.7550000000001</v>
      </c>
      <c r="X2735" s="204">
        <f t="shared" si="210"/>
        <v>0.40378825734348595</v>
      </c>
      <c r="Y2735" s="204">
        <f t="shared" si="211"/>
        <v>0.44369008695652173</v>
      </c>
      <c r="Z2735" s="204">
        <f t="shared" si="212"/>
        <v>0.37427730611727095</v>
      </c>
      <c r="AA2735" s="204">
        <f t="shared" si="213"/>
        <v>0.41299109689356067</v>
      </c>
      <c r="AB2735" s="204">
        <f t="shared" si="214"/>
        <v>0.44544099869936343</v>
      </c>
      <c r="AD2735" s="204">
        <v>0.569551507869825</v>
      </c>
      <c r="AE2735" s="204">
        <v>0.54493321739130429</v>
      </c>
      <c r="AF2735" s="204">
        <v>0.49436567917658142</v>
      </c>
      <c r="AG2735" s="204">
        <v>0.53731016918212526</v>
      </c>
      <c r="AH2735" s="204">
        <v>0.59621638387506781</v>
      </c>
    </row>
    <row r="2736" spans="1:34">
      <c r="A2736" s="206">
        <v>43945</v>
      </c>
      <c r="B2736">
        <v>1</v>
      </c>
      <c r="C2736">
        <v>1054.721</v>
      </c>
      <c r="E2736" s="206">
        <v>43580</v>
      </c>
      <c r="F2736">
        <v>1</v>
      </c>
      <c r="G2736">
        <v>990.51099999999997</v>
      </c>
      <c r="I2736" s="206">
        <v>43215</v>
      </c>
      <c r="J2736">
        <v>1</v>
      </c>
      <c r="K2736">
        <v>1101.434</v>
      </c>
      <c r="M2736" s="206">
        <v>42850</v>
      </c>
      <c r="N2736">
        <v>1</v>
      </c>
      <c r="O2736">
        <v>1007.772</v>
      </c>
      <c r="Q2736" s="206">
        <v>42484</v>
      </c>
      <c r="R2736">
        <v>1</v>
      </c>
      <c r="S2736">
        <v>1000.634</v>
      </c>
      <c r="X2736" s="204">
        <f t="shared" si="210"/>
        <v>0.36084334681075192</v>
      </c>
      <c r="Y2736" s="204">
        <f t="shared" si="211"/>
        <v>0.39952347826086959</v>
      </c>
      <c r="Z2736" s="204">
        <f t="shared" si="212"/>
        <v>0.3387488455810852</v>
      </c>
      <c r="AA2736" s="204">
        <f t="shared" si="213"/>
        <v>0.36749385086605252</v>
      </c>
      <c r="AB2736" s="204">
        <f t="shared" si="214"/>
        <v>0.40404492785057416</v>
      </c>
      <c r="AD2736" s="204">
        <v>0.56954873948532969</v>
      </c>
      <c r="AE2736" s="204">
        <v>0.544887652173913</v>
      </c>
      <c r="AF2736" s="204">
        <v>0.49429264599507566</v>
      </c>
      <c r="AG2736" s="204">
        <v>0.53724574116140289</v>
      </c>
      <c r="AH2736" s="204">
        <v>0.59618603322138142</v>
      </c>
    </row>
    <row r="2737" spans="1:34">
      <c r="A2737" s="206">
        <v>43945.041666666664</v>
      </c>
      <c r="B2737">
        <v>2</v>
      </c>
      <c r="C2737">
        <v>1000.749</v>
      </c>
      <c r="E2737" s="206">
        <v>43580.041666666664</v>
      </c>
      <c r="F2737">
        <v>2</v>
      </c>
      <c r="G2737">
        <v>935.66700000000003</v>
      </c>
      <c r="I2737" s="206">
        <v>43215.041666666664</v>
      </c>
      <c r="J2737">
        <v>2</v>
      </c>
      <c r="K2737">
        <v>1044.5329999999999</v>
      </c>
      <c r="M2737" s="206">
        <v>42850.041666666664</v>
      </c>
      <c r="N2737">
        <v>2</v>
      </c>
      <c r="O2737">
        <v>1000.926</v>
      </c>
      <c r="Q2737" s="206">
        <v>42484.041666666664</v>
      </c>
      <c r="R2737">
        <v>2</v>
      </c>
      <c r="S2737">
        <v>960.99400000000003</v>
      </c>
      <c r="X2737" s="204">
        <f t="shared" si="210"/>
        <v>0.34626745639448375</v>
      </c>
      <c r="Y2737" s="204">
        <f t="shared" si="211"/>
        <v>0.35052939130434785</v>
      </c>
      <c r="Z2737" s="204">
        <f t="shared" si="212"/>
        <v>0.32048298501452227</v>
      </c>
      <c r="AA2737" s="204">
        <f t="shared" si="213"/>
        <v>0.32230637996848233</v>
      </c>
      <c r="AB2737" s="204">
        <f t="shared" si="214"/>
        <v>0.39038380252236143</v>
      </c>
      <c r="AD2737" s="204">
        <v>0.56949440993960776</v>
      </c>
      <c r="AE2737" s="204">
        <v>0.54470086956521746</v>
      </c>
      <c r="AF2737" s="204">
        <v>0.49426820461162357</v>
      </c>
      <c r="AG2737" s="204">
        <v>0.53721157478677739</v>
      </c>
      <c r="AH2737" s="204">
        <v>0.59617603971346023</v>
      </c>
    </row>
    <row r="2738" spans="1:34">
      <c r="A2738" s="206">
        <v>43945.083333333336</v>
      </c>
      <c r="B2738">
        <v>3</v>
      </c>
      <c r="C2738">
        <v>947.84900000000005</v>
      </c>
      <c r="E2738" s="206">
        <v>43580.083333333336</v>
      </c>
      <c r="F2738">
        <v>3</v>
      </c>
      <c r="G2738">
        <v>882.48400000000004</v>
      </c>
      <c r="I2738" s="206">
        <v>43215.083333333336</v>
      </c>
      <c r="J2738">
        <v>3</v>
      </c>
      <c r="K2738">
        <v>1043.5809999999999</v>
      </c>
      <c r="M2738" s="206">
        <v>42850.083333333336</v>
      </c>
      <c r="N2738">
        <v>3</v>
      </c>
      <c r="O2738">
        <v>950.85599999999999</v>
      </c>
      <c r="Q2738" s="206">
        <v>42484.083333333336</v>
      </c>
      <c r="R2738">
        <v>3</v>
      </c>
      <c r="S2738">
        <v>932.75800000000004</v>
      </c>
      <c r="X2738" s="204">
        <f t="shared" si="210"/>
        <v>0.33255011121984712</v>
      </c>
      <c r="Y2738" s="204">
        <f t="shared" si="211"/>
        <v>0.34814817391304348</v>
      </c>
      <c r="Z2738" s="204">
        <f t="shared" si="212"/>
        <v>0.30392656644535576</v>
      </c>
      <c r="AA2738" s="204">
        <f t="shared" si="213"/>
        <v>0.30446046901646723</v>
      </c>
      <c r="AB2738" s="204">
        <f t="shared" si="214"/>
        <v>0.37040715031790461</v>
      </c>
      <c r="AD2738" s="204">
        <v>0.56918365878000066</v>
      </c>
      <c r="AE2738" s="204">
        <v>0.54469565217391303</v>
      </c>
      <c r="AF2738" s="204">
        <v>0.49426354911001358</v>
      </c>
      <c r="AG2738" s="204">
        <v>0.53713120245789647</v>
      </c>
      <c r="AH2738" s="204">
        <v>0.59614383841015872</v>
      </c>
    </row>
    <row r="2739" spans="1:34">
      <c r="A2739" s="206">
        <v>43945.125</v>
      </c>
      <c r="B2739">
        <v>4</v>
      </c>
      <c r="C2739">
        <v>981.89</v>
      </c>
      <c r="E2739" s="206">
        <v>43580.125</v>
      </c>
      <c r="F2739">
        <v>4</v>
      </c>
      <c r="G2739">
        <v>932.38099999999997</v>
      </c>
      <c r="I2739" s="206">
        <v>43215.125</v>
      </c>
      <c r="J2739">
        <v>4</v>
      </c>
      <c r="K2739">
        <v>1060.9449999999999</v>
      </c>
      <c r="M2739" s="206">
        <v>42850.125</v>
      </c>
      <c r="N2739">
        <v>4</v>
      </c>
      <c r="O2739">
        <v>982.70500000000004</v>
      </c>
      <c r="Q2739" s="206">
        <v>42484.125</v>
      </c>
      <c r="R2739">
        <v>4</v>
      </c>
      <c r="S2739">
        <v>891.07600000000002</v>
      </c>
      <c r="X2739" s="204">
        <f t="shared" si="210"/>
        <v>0.32277909814338296</v>
      </c>
      <c r="Y2739" s="204">
        <f t="shared" si="211"/>
        <v>0.33073252173913043</v>
      </c>
      <c r="Z2739" s="204">
        <f t="shared" si="212"/>
        <v>0.30364956409956489</v>
      </c>
      <c r="AA2739" s="204">
        <f t="shared" si="213"/>
        <v>0.28715503757162331</v>
      </c>
      <c r="AB2739" s="204">
        <f t="shared" si="214"/>
        <v>0.3508272773909098</v>
      </c>
      <c r="AD2739" s="204">
        <v>0.56913348181102175</v>
      </c>
      <c r="AE2739" s="204">
        <v>0.54469565217391303</v>
      </c>
      <c r="AF2739" s="204">
        <v>0.49426267620346176</v>
      </c>
      <c r="AG2739" s="204">
        <v>0.53710191699393162</v>
      </c>
      <c r="AH2739" s="204">
        <v>0.59594692929111981</v>
      </c>
    </row>
    <row r="2740" spans="1:34">
      <c r="A2740" s="206">
        <v>43945.166666666664</v>
      </c>
      <c r="B2740">
        <v>5</v>
      </c>
      <c r="C2740">
        <v>986.22400000000005</v>
      </c>
      <c r="E2740" s="206">
        <v>43580.166666666664</v>
      </c>
      <c r="F2740">
        <v>5</v>
      </c>
      <c r="G2740">
        <v>946.97799999999995</v>
      </c>
      <c r="I2740" s="206">
        <v>43215.166666666664</v>
      </c>
      <c r="J2740">
        <v>5</v>
      </c>
      <c r="K2740">
        <v>1075.5450000000001</v>
      </c>
      <c r="M2740" s="206">
        <v>42850.166666666664</v>
      </c>
      <c r="N2740">
        <v>5</v>
      </c>
      <c r="O2740">
        <v>1022.6559999999999</v>
      </c>
      <c r="Q2740" s="206">
        <v>42484.166666666664</v>
      </c>
      <c r="R2740">
        <v>5</v>
      </c>
      <c r="S2740">
        <v>923.12300000000005</v>
      </c>
      <c r="X2740" s="204">
        <f t="shared" si="210"/>
        <v>0.30835512282629912</v>
      </c>
      <c r="Y2740" s="204">
        <f t="shared" si="211"/>
        <v>0.3418104347826087</v>
      </c>
      <c r="Z2740" s="204">
        <f t="shared" si="212"/>
        <v>0.3087019472217421</v>
      </c>
      <c r="AA2740" s="204">
        <f t="shared" si="213"/>
        <v>0.3033912241877107</v>
      </c>
      <c r="AB2740" s="204">
        <f t="shared" si="214"/>
        <v>0.36342687009994251</v>
      </c>
      <c r="AD2740" s="204">
        <v>0.56890301380178088</v>
      </c>
      <c r="AE2740" s="204">
        <v>0.54469565217391303</v>
      </c>
      <c r="AF2740" s="204">
        <v>0.49424609097897637</v>
      </c>
      <c r="AG2740" s="204">
        <v>0.53704594921835469</v>
      </c>
      <c r="AH2740" s="204">
        <v>0.59585513707021442</v>
      </c>
    </row>
    <row r="2741" spans="1:34">
      <c r="A2741" s="206">
        <v>43945.208333333336</v>
      </c>
      <c r="B2741">
        <v>6</v>
      </c>
      <c r="C2741">
        <v>1035.451</v>
      </c>
      <c r="E2741" s="206">
        <v>43580.208333333336</v>
      </c>
      <c r="F2741">
        <v>6</v>
      </c>
      <c r="G2741">
        <v>1005.6180000000001</v>
      </c>
      <c r="I2741" s="206">
        <v>43215.208333333336</v>
      </c>
      <c r="J2741">
        <v>6</v>
      </c>
      <c r="K2741">
        <v>1173.191</v>
      </c>
      <c r="M2741" s="206">
        <v>42850.208333333336</v>
      </c>
      <c r="N2741">
        <v>6</v>
      </c>
      <c r="O2741">
        <v>1079.54</v>
      </c>
      <c r="Q2741" s="206">
        <v>42484.208333333336</v>
      </c>
      <c r="R2741">
        <v>6</v>
      </c>
      <c r="S2741">
        <v>908.10699999999997</v>
      </c>
      <c r="X2741" s="204">
        <f t="shared" si="210"/>
        <v>0.31944492506675271</v>
      </c>
      <c r="Y2741" s="204">
        <f t="shared" si="211"/>
        <v>0.35570643478260866</v>
      </c>
      <c r="Z2741" s="204">
        <f t="shared" si="212"/>
        <v>0.31295009244080385</v>
      </c>
      <c r="AA2741" s="204">
        <f t="shared" si="213"/>
        <v>0.30814100104874498</v>
      </c>
      <c r="AB2741" s="204">
        <f t="shared" si="214"/>
        <v>0.36503101318624864</v>
      </c>
      <c r="AD2741" s="204">
        <v>0.56890301380178088</v>
      </c>
      <c r="AE2741" s="204">
        <v>0.54469565217391303</v>
      </c>
      <c r="AF2741" s="204">
        <v>0.49423736191345774</v>
      </c>
      <c r="AG2741" s="204">
        <v>0.53701471139012569</v>
      </c>
      <c r="AH2741" s="204">
        <v>0.59584958512136932</v>
      </c>
    </row>
    <row r="2742" spans="1:34">
      <c r="A2742" s="206">
        <v>43945.25</v>
      </c>
      <c r="B2742">
        <v>7</v>
      </c>
      <c r="C2742">
        <v>1100.1389999999999</v>
      </c>
      <c r="E2742" s="206">
        <v>43580.25</v>
      </c>
      <c r="F2742">
        <v>7</v>
      </c>
      <c r="G2742">
        <v>1173.7739999999999</v>
      </c>
      <c r="I2742" s="206">
        <v>43215.25</v>
      </c>
      <c r="J2742">
        <v>7</v>
      </c>
      <c r="K2742">
        <v>1318.6569999999999</v>
      </c>
      <c r="M2742" s="206">
        <v>42850.25</v>
      </c>
      <c r="N2742">
        <v>7</v>
      </c>
      <c r="O2742">
        <v>1250.5309999999999</v>
      </c>
      <c r="Q2742" s="206">
        <v>42484.25</v>
      </c>
      <c r="R2742">
        <v>7</v>
      </c>
      <c r="S2742">
        <v>897.30499999999995</v>
      </c>
      <c r="X2742" s="204">
        <f t="shared" si="210"/>
        <v>0.31424866736891355</v>
      </c>
      <c r="Y2742" s="204">
        <f t="shared" si="211"/>
        <v>0.37549217391304346</v>
      </c>
      <c r="Z2742" s="204">
        <f t="shared" si="212"/>
        <v>0.34136203682850941</v>
      </c>
      <c r="AA2742" s="204">
        <f t="shared" si="213"/>
        <v>0.32722210779198341</v>
      </c>
      <c r="AB2742" s="204">
        <f t="shared" si="214"/>
        <v>0.38325139890604404</v>
      </c>
      <c r="AD2742" s="204">
        <v>0.56890301380178088</v>
      </c>
      <c r="AE2742" s="204">
        <v>0.54469321739130427</v>
      </c>
      <c r="AF2742" s="204">
        <v>0.49415472675988148</v>
      </c>
      <c r="AG2742" s="204">
        <v>0.53694345009447819</v>
      </c>
      <c r="AH2742" s="204">
        <v>0.59584958512136932</v>
      </c>
    </row>
    <row r="2743" spans="1:34">
      <c r="A2743" s="206">
        <v>43945.291666666664</v>
      </c>
      <c r="B2743">
        <v>8</v>
      </c>
      <c r="C2743">
        <v>1151.9749999999999</v>
      </c>
      <c r="E2743" s="206">
        <v>43580.291666666664</v>
      </c>
      <c r="F2743">
        <v>8</v>
      </c>
      <c r="G2743">
        <v>1210.373</v>
      </c>
      <c r="I2743" s="206">
        <v>43215.291666666664</v>
      </c>
      <c r="J2743">
        <v>8</v>
      </c>
      <c r="K2743">
        <v>1357.1980000000001</v>
      </c>
      <c r="M2743" s="206">
        <v>42850.291666666664</v>
      </c>
      <c r="N2743">
        <v>8</v>
      </c>
      <c r="O2743">
        <v>1267.0160000000001</v>
      </c>
      <c r="Q2743" s="206">
        <v>42484.291666666664</v>
      </c>
      <c r="R2743">
        <v>8</v>
      </c>
      <c r="S2743">
        <v>1071.258</v>
      </c>
      <c r="X2743" s="204">
        <f t="shared" si="210"/>
        <v>0.31051065620401885</v>
      </c>
      <c r="Y2743" s="204">
        <f t="shared" si="211"/>
        <v>0.43496730434782604</v>
      </c>
      <c r="Z2743" s="204">
        <f t="shared" si="212"/>
        <v>0.38368811165289513</v>
      </c>
      <c r="AA2743" s="204">
        <f t="shared" si="213"/>
        <v>0.38193906866367494</v>
      </c>
      <c r="AB2743" s="204">
        <f t="shared" si="214"/>
        <v>0.40719436336542852</v>
      </c>
      <c r="AD2743" s="204">
        <v>0.56890301380178088</v>
      </c>
      <c r="AE2743" s="204">
        <v>0.54458573913043473</v>
      </c>
      <c r="AF2743" s="204">
        <v>0.49415239900907648</v>
      </c>
      <c r="AG2743" s="204">
        <v>0.53686275237155312</v>
      </c>
      <c r="AH2743" s="204">
        <v>0.59582293576691292</v>
      </c>
    </row>
    <row r="2744" spans="1:34">
      <c r="A2744" s="206">
        <v>43945.333333333336</v>
      </c>
      <c r="B2744">
        <v>9</v>
      </c>
      <c r="C2744">
        <v>1204.1120000000001</v>
      </c>
      <c r="E2744" s="206">
        <v>43580.333333333336</v>
      </c>
      <c r="F2744">
        <v>9</v>
      </c>
      <c r="G2744">
        <v>1151.6320000000001</v>
      </c>
      <c r="I2744" s="206">
        <v>43215.333333333336</v>
      </c>
      <c r="J2744">
        <v>9</v>
      </c>
      <c r="K2744">
        <v>1331.3530000000001</v>
      </c>
      <c r="M2744" s="206">
        <v>42850.333333333336</v>
      </c>
      <c r="N2744">
        <v>9</v>
      </c>
      <c r="O2744">
        <v>1260.3710000000001</v>
      </c>
      <c r="Q2744" s="206">
        <v>42484.333333333336</v>
      </c>
      <c r="R2744">
        <v>9</v>
      </c>
      <c r="S2744">
        <v>1169.364</v>
      </c>
      <c r="X2744" s="204">
        <f t="shared" si="210"/>
        <v>0.37070675471974956</v>
      </c>
      <c r="Y2744" s="204">
        <f t="shared" si="211"/>
        <v>0.44070121739130436</v>
      </c>
      <c r="Z2744" s="204">
        <f t="shared" si="212"/>
        <v>0.39490234212466624</v>
      </c>
      <c r="AA2744" s="204">
        <f t="shared" si="213"/>
        <v>0.39384816528195232</v>
      </c>
      <c r="AB2744" s="204">
        <f t="shared" si="214"/>
        <v>0.4263804180543454</v>
      </c>
      <c r="AD2744" s="204">
        <v>0.56885456707311166</v>
      </c>
      <c r="AE2744" s="204">
        <v>0.54457530434782608</v>
      </c>
      <c r="AF2744" s="204">
        <v>0.49406510835389028</v>
      </c>
      <c r="AG2744" s="204">
        <v>0.53680678459597608</v>
      </c>
      <c r="AH2744" s="204">
        <v>0.59578000069584425</v>
      </c>
    </row>
    <row r="2745" spans="1:34">
      <c r="A2745" s="206">
        <v>43945.375</v>
      </c>
      <c r="B2745">
        <v>10</v>
      </c>
      <c r="C2745">
        <v>1237.2360000000001</v>
      </c>
      <c r="E2745" s="206">
        <v>43580.375</v>
      </c>
      <c r="F2745">
        <v>10</v>
      </c>
      <c r="G2745">
        <v>1192.713</v>
      </c>
      <c r="I2745" s="206">
        <v>43215.375</v>
      </c>
      <c r="J2745">
        <v>10</v>
      </c>
      <c r="K2745">
        <v>1340.2180000000001</v>
      </c>
      <c r="M2745" s="206">
        <v>42850.375</v>
      </c>
      <c r="N2745">
        <v>10</v>
      </c>
      <c r="O2745">
        <v>1222.1210000000001</v>
      </c>
      <c r="Q2745" s="206">
        <v>42484.375</v>
      </c>
      <c r="R2745">
        <v>10</v>
      </c>
      <c r="S2745">
        <v>1180.165</v>
      </c>
      <c r="X2745" s="204">
        <f t="shared" si="210"/>
        <v>0.40465614588278936</v>
      </c>
      <c r="Y2745" s="204">
        <f t="shared" si="211"/>
        <v>0.4383899130434783</v>
      </c>
      <c r="Z2745" s="204">
        <f t="shared" si="212"/>
        <v>0.38738225218037514</v>
      </c>
      <c r="AA2745" s="204">
        <f t="shared" si="213"/>
        <v>0.37473419374026462</v>
      </c>
      <c r="AB2745" s="204">
        <f t="shared" si="214"/>
        <v>0.44567788185008705</v>
      </c>
      <c r="AD2745" s="204">
        <v>0.56881304130568089</v>
      </c>
      <c r="AE2745" s="204">
        <v>0.5445645217391305</v>
      </c>
      <c r="AF2745" s="204">
        <v>0.49406365350963716</v>
      </c>
      <c r="AG2745" s="204">
        <v>0.53674105499907743</v>
      </c>
      <c r="AH2745" s="204">
        <v>0.59575631238077187</v>
      </c>
    </row>
    <row r="2746" spans="1:34">
      <c r="A2746" s="206">
        <v>43945.416666666664</v>
      </c>
      <c r="B2746">
        <v>11</v>
      </c>
      <c r="C2746">
        <v>1239.3019999999999</v>
      </c>
      <c r="E2746" s="206">
        <v>43580.416666666664</v>
      </c>
      <c r="F2746">
        <v>11</v>
      </c>
      <c r="G2746">
        <v>1218.8689999999999</v>
      </c>
      <c r="I2746" s="206">
        <v>43215.416666666664</v>
      </c>
      <c r="J2746">
        <v>11</v>
      </c>
      <c r="K2746">
        <v>1314.624</v>
      </c>
      <c r="M2746" s="206">
        <v>42850.416666666664</v>
      </c>
      <c r="N2746">
        <v>11</v>
      </c>
      <c r="O2746">
        <v>1193.1679999999999</v>
      </c>
      <c r="Q2746" s="206">
        <v>42484.416666666664</v>
      </c>
      <c r="R2746">
        <v>11</v>
      </c>
      <c r="S2746">
        <v>1144.277</v>
      </c>
      <c r="X2746" s="204">
        <f t="shared" si="210"/>
        <v>0.40839381099962213</v>
      </c>
      <c r="Y2746" s="204">
        <f t="shared" si="211"/>
        <v>0.42508556521739133</v>
      </c>
      <c r="Z2746" s="204">
        <f t="shared" si="212"/>
        <v>0.38996169104112732</v>
      </c>
      <c r="AA2746" s="204">
        <f t="shared" si="213"/>
        <v>0.38810170646398517</v>
      </c>
      <c r="AB2746" s="204">
        <f t="shared" si="214"/>
        <v>0.45793806541972371</v>
      </c>
      <c r="AD2746" s="204">
        <v>0.56864590009177196</v>
      </c>
      <c r="AE2746" s="204">
        <v>0.54455304347826083</v>
      </c>
      <c r="AF2746" s="204">
        <v>0.49400022230020191</v>
      </c>
      <c r="AG2746" s="204">
        <v>0.53673649948246083</v>
      </c>
      <c r="AH2746" s="204">
        <v>0.59567007210871159</v>
      </c>
    </row>
    <row r="2747" spans="1:34">
      <c r="A2747" s="206">
        <v>43945.458333333336</v>
      </c>
      <c r="B2747">
        <v>12</v>
      </c>
      <c r="C2747">
        <v>1261.1189999999999</v>
      </c>
      <c r="E2747" s="206">
        <v>43580.458333333336</v>
      </c>
      <c r="F2747">
        <v>12</v>
      </c>
      <c r="G2747">
        <v>1231.7860000000001</v>
      </c>
      <c r="I2747" s="206">
        <v>43215.458333333336</v>
      </c>
      <c r="J2747">
        <v>12</v>
      </c>
      <c r="K2747">
        <v>1292.787</v>
      </c>
      <c r="M2747" s="206">
        <v>42850.458333333336</v>
      </c>
      <c r="N2747">
        <v>12</v>
      </c>
      <c r="O2747">
        <v>1205.6559999999999</v>
      </c>
      <c r="Q2747" s="206">
        <v>42484.458333333336</v>
      </c>
      <c r="R2747">
        <v>12</v>
      </c>
      <c r="S2747">
        <v>1124.329</v>
      </c>
      <c r="X2747" s="204">
        <f t="shared" si="210"/>
        <v>0.39597483815332146</v>
      </c>
      <c r="Y2747" s="204">
        <f t="shared" si="211"/>
        <v>0.41501495652173909</v>
      </c>
      <c r="Z2747" s="204">
        <f t="shared" si="212"/>
        <v>0.38251463427834198</v>
      </c>
      <c r="AA2747" s="204">
        <f t="shared" si="213"/>
        <v>0.39661271308022228</v>
      </c>
      <c r="AB2747" s="204">
        <f t="shared" si="214"/>
        <v>0.45870275384065312</v>
      </c>
      <c r="AD2747" s="204">
        <v>0.56863967122665737</v>
      </c>
      <c r="AE2747" s="204">
        <v>0.54449669565217396</v>
      </c>
      <c r="AF2747" s="204">
        <v>0.49397898157410658</v>
      </c>
      <c r="AG2747" s="204">
        <v>0.53664083363350934</v>
      </c>
      <c r="AH2747" s="204">
        <v>0.5956241759982589</v>
      </c>
    </row>
    <row r="2748" spans="1:34">
      <c r="A2748" s="206">
        <v>43945.5</v>
      </c>
      <c r="B2748">
        <v>13</v>
      </c>
      <c r="C2748">
        <v>1261.0630000000001</v>
      </c>
      <c r="E2748" s="206">
        <v>43580.5</v>
      </c>
      <c r="F2748">
        <v>13</v>
      </c>
      <c r="G2748">
        <v>1275.4010000000001</v>
      </c>
      <c r="I2748" s="206">
        <v>43215.5</v>
      </c>
      <c r="J2748">
        <v>13</v>
      </c>
      <c r="K2748">
        <v>1291.9000000000001</v>
      </c>
      <c r="M2748" s="206">
        <v>42850.5</v>
      </c>
      <c r="N2748">
        <v>13</v>
      </c>
      <c r="O2748">
        <v>1232.3109999999999</v>
      </c>
      <c r="Q2748" s="206">
        <v>42484.5</v>
      </c>
      <c r="R2748">
        <v>13</v>
      </c>
      <c r="S2748">
        <v>1150.2670000000001</v>
      </c>
      <c r="X2748" s="204">
        <f t="shared" si="210"/>
        <v>0.38907187141407695</v>
      </c>
      <c r="Y2748" s="204">
        <f t="shared" si="211"/>
        <v>0.41935860869565217</v>
      </c>
      <c r="Z2748" s="204">
        <f t="shared" si="212"/>
        <v>0.37616074748733852</v>
      </c>
      <c r="AA2748" s="204">
        <f t="shared" si="213"/>
        <v>0.4008158279472484</v>
      </c>
      <c r="AB2748" s="204">
        <f t="shared" si="214"/>
        <v>0.46677787837086571</v>
      </c>
      <c r="AD2748" s="204">
        <v>0.56853447261583268</v>
      </c>
      <c r="AE2748" s="204">
        <v>0.54442886956521741</v>
      </c>
      <c r="AF2748" s="204">
        <v>0.49396821572663357</v>
      </c>
      <c r="AG2748" s="204">
        <v>0.5366294448419674</v>
      </c>
      <c r="AH2748" s="204">
        <v>0.59556458508065502</v>
      </c>
    </row>
    <row r="2749" spans="1:34">
      <c r="A2749" s="206">
        <v>43945.541666666664</v>
      </c>
      <c r="B2749">
        <v>14</v>
      </c>
      <c r="C2749">
        <v>1239.1479999999999</v>
      </c>
      <c r="E2749" s="206">
        <v>43580.541666666664</v>
      </c>
      <c r="F2749">
        <v>14</v>
      </c>
      <c r="G2749">
        <v>1277.9000000000001</v>
      </c>
      <c r="I2749" s="206">
        <v>43215.541666666664</v>
      </c>
      <c r="J2749">
        <v>14</v>
      </c>
      <c r="K2749">
        <v>1275.0609999999999</v>
      </c>
      <c r="M2749" s="206">
        <v>42850.541666666664</v>
      </c>
      <c r="N2749">
        <v>14</v>
      </c>
      <c r="O2749">
        <v>1258.866</v>
      </c>
      <c r="Q2749" s="206">
        <v>42484.541666666664</v>
      </c>
      <c r="R2749">
        <v>14</v>
      </c>
      <c r="S2749">
        <v>1152.2750000000001</v>
      </c>
      <c r="X2749" s="204">
        <f t="shared" si="210"/>
        <v>0.39804766604424158</v>
      </c>
      <c r="Y2749" s="204">
        <f t="shared" si="211"/>
        <v>0.42862991304347825</v>
      </c>
      <c r="Z2749" s="204">
        <f t="shared" si="212"/>
        <v>0.37590265811683798</v>
      </c>
      <c r="AA2749" s="204">
        <f t="shared" si="213"/>
        <v>0.41500788917859804</v>
      </c>
      <c r="AB2749" s="204">
        <f t="shared" si="214"/>
        <v>0.46675715109517746</v>
      </c>
      <c r="AD2749" s="204">
        <v>0.56850298224219764</v>
      </c>
      <c r="AE2749" s="204">
        <v>0.54441113043478262</v>
      </c>
      <c r="AF2749" s="204">
        <v>0.49395512212835568</v>
      </c>
      <c r="AG2749" s="204">
        <v>0.53652011244316589</v>
      </c>
      <c r="AH2749" s="204">
        <v>0.5955027733835131</v>
      </c>
    </row>
    <row r="2750" spans="1:34">
      <c r="A2750" s="206">
        <v>43945.583333333336</v>
      </c>
      <c r="B2750">
        <v>15</v>
      </c>
      <c r="C2750">
        <v>1186.46</v>
      </c>
      <c r="E2750" s="206">
        <v>43580.583333333336</v>
      </c>
      <c r="F2750">
        <v>15</v>
      </c>
      <c r="G2750">
        <v>1277.6669999999999</v>
      </c>
      <c r="I2750" s="206">
        <v>43215.583333333336</v>
      </c>
      <c r="J2750">
        <v>15</v>
      </c>
      <c r="K2750">
        <v>1230.3219999999999</v>
      </c>
      <c r="M2750" s="206">
        <v>42850.583333333336</v>
      </c>
      <c r="N2750">
        <v>15</v>
      </c>
      <c r="O2750">
        <v>1168.9100000000001</v>
      </c>
      <c r="Q2750" s="206">
        <v>42484.583333333336</v>
      </c>
      <c r="R2750">
        <v>15</v>
      </c>
      <c r="S2750">
        <v>1160.7249999999999</v>
      </c>
      <c r="X2750" s="204">
        <f t="shared" si="210"/>
        <v>0.39874253055258341</v>
      </c>
      <c r="Y2750" s="204">
        <f t="shared" si="211"/>
        <v>0.43786643478260867</v>
      </c>
      <c r="Z2750" s="204">
        <f t="shared" si="212"/>
        <v>0.37100303364123655</v>
      </c>
      <c r="AA2750" s="204">
        <f t="shared" si="213"/>
        <v>0.41582104889468524</v>
      </c>
      <c r="AB2750" s="204">
        <f t="shared" si="214"/>
        <v>0.45864575383251027</v>
      </c>
      <c r="AD2750" s="204">
        <v>0.56839639943912534</v>
      </c>
      <c r="AE2750" s="204">
        <v>0.54440417391304352</v>
      </c>
      <c r="AF2750" s="204">
        <v>0.49372321995441104</v>
      </c>
      <c r="AG2750" s="204">
        <v>0.53647553345913068</v>
      </c>
      <c r="AH2750" s="204">
        <v>0.59545280584390736</v>
      </c>
    </row>
    <row r="2751" spans="1:34">
      <c r="A2751" s="206">
        <v>43945.625</v>
      </c>
      <c r="B2751">
        <v>16</v>
      </c>
      <c r="C2751">
        <v>1175.1099999999999</v>
      </c>
      <c r="E2751" s="206">
        <v>43580.625</v>
      </c>
      <c r="F2751">
        <v>16</v>
      </c>
      <c r="G2751">
        <v>1279.472</v>
      </c>
      <c r="I2751" s="206">
        <v>43215.625</v>
      </c>
      <c r="J2751">
        <v>16</v>
      </c>
      <c r="K2751">
        <v>1244.9559999999999</v>
      </c>
      <c r="M2751" s="206">
        <v>42850.625</v>
      </c>
      <c r="N2751">
        <v>16</v>
      </c>
      <c r="O2751">
        <v>1264.271</v>
      </c>
      <c r="Q2751" s="206">
        <v>42484.625</v>
      </c>
      <c r="R2751">
        <v>16</v>
      </c>
      <c r="S2751">
        <v>1216.008</v>
      </c>
      <c r="X2751" s="204">
        <f t="shared" si="210"/>
        <v>0.40166663667583463</v>
      </c>
      <c r="Y2751" s="204">
        <f t="shared" si="211"/>
        <v>0.40657739130434783</v>
      </c>
      <c r="Z2751" s="204">
        <f t="shared" si="212"/>
        <v>0.35798537823331861</v>
      </c>
      <c r="AA2751" s="204">
        <f t="shared" si="213"/>
        <v>0.41574523208242098</v>
      </c>
      <c r="AB2751" s="204">
        <f t="shared" si="214"/>
        <v>0.43914434844919265</v>
      </c>
      <c r="AD2751" s="204">
        <v>0.56821091767793441</v>
      </c>
      <c r="AE2751" s="204">
        <v>0.54439721739130431</v>
      </c>
      <c r="AF2751" s="204">
        <v>0.4936851030349797</v>
      </c>
      <c r="AG2751" s="204">
        <v>0.53646967636633769</v>
      </c>
      <c r="AH2751" s="204">
        <v>0.59537174739076915</v>
      </c>
    </row>
    <row r="2752" spans="1:34">
      <c r="A2752" s="206">
        <v>43945.666666666664</v>
      </c>
      <c r="B2752">
        <v>17</v>
      </c>
      <c r="C2752">
        <v>1165.0740000000001</v>
      </c>
      <c r="E2752" s="206">
        <v>43580.666666666664</v>
      </c>
      <c r="F2752">
        <v>17</v>
      </c>
      <c r="G2752">
        <v>1321.64</v>
      </c>
      <c r="I2752" s="206">
        <v>43215.666666666664</v>
      </c>
      <c r="J2752">
        <v>17</v>
      </c>
      <c r="K2752">
        <v>1261.6959999999999</v>
      </c>
      <c r="M2752" s="206">
        <v>42850.666666666664</v>
      </c>
      <c r="N2752">
        <v>17</v>
      </c>
      <c r="O2752">
        <v>1301.193</v>
      </c>
      <c r="Q2752" s="206">
        <v>42484.666666666664</v>
      </c>
      <c r="R2752">
        <v>17</v>
      </c>
      <c r="S2752">
        <v>1252.2829999999999</v>
      </c>
      <c r="X2752" s="204">
        <f t="shared" si="210"/>
        <v>0.42079721168313627</v>
      </c>
      <c r="Y2752" s="204">
        <f t="shared" si="211"/>
        <v>0.43974643478260866</v>
      </c>
      <c r="Z2752" s="204">
        <f t="shared" si="212"/>
        <v>0.36224341639330143</v>
      </c>
      <c r="AA2752" s="204">
        <f t="shared" si="213"/>
        <v>0.41633256833193577</v>
      </c>
      <c r="AB2752" s="204">
        <f t="shared" si="214"/>
        <v>0.43494337382307935</v>
      </c>
      <c r="AD2752" s="204">
        <v>0.56821091767793441</v>
      </c>
      <c r="AE2752" s="204">
        <v>0.54434295652173914</v>
      </c>
      <c r="AF2752" s="204">
        <v>0.49360363175680594</v>
      </c>
      <c r="AG2752" s="204">
        <v>0.53644820035943031</v>
      </c>
      <c r="AH2752" s="204">
        <v>0.59536841622146208</v>
      </c>
    </row>
    <row r="2753" spans="1:34">
      <c r="A2753" s="206">
        <v>43945.708333333336</v>
      </c>
      <c r="B2753">
        <v>18</v>
      </c>
      <c r="C2753">
        <v>1159.329</v>
      </c>
      <c r="E2753" s="206">
        <v>43580.708333333336</v>
      </c>
      <c r="F2753">
        <v>18</v>
      </c>
      <c r="G2753">
        <v>1325.9259999999999</v>
      </c>
      <c r="I2753" s="206">
        <v>43215.708333333336</v>
      </c>
      <c r="J2753">
        <v>18</v>
      </c>
      <c r="K2753">
        <v>1284.5989999999999</v>
      </c>
      <c r="M2753" s="206">
        <v>42850.708333333336</v>
      </c>
      <c r="N2753">
        <v>18</v>
      </c>
      <c r="O2753">
        <v>1389.84</v>
      </c>
      <c r="Q2753" s="206">
        <v>42484.708333333336</v>
      </c>
      <c r="R2753">
        <v>18</v>
      </c>
      <c r="S2753">
        <v>1298.25</v>
      </c>
      <c r="X2753" s="204">
        <f t="shared" si="210"/>
        <v>0.4333501051294012</v>
      </c>
      <c r="Y2753" s="204">
        <f t="shared" si="211"/>
        <v>0.45258886956521738</v>
      </c>
      <c r="Z2753" s="204">
        <f t="shared" si="212"/>
        <v>0.36711423495269135</v>
      </c>
      <c r="AA2753" s="204">
        <f t="shared" si="213"/>
        <v>0.43005378438154146</v>
      </c>
      <c r="AB2753" s="204">
        <f t="shared" si="214"/>
        <v>0.43122874991579546</v>
      </c>
      <c r="AD2753" s="204">
        <v>0.56821091767793441</v>
      </c>
      <c r="AE2753" s="204">
        <v>0.5442998260869566</v>
      </c>
      <c r="AF2753" s="204">
        <v>0.49358239103071061</v>
      </c>
      <c r="AG2753" s="204">
        <v>0.5364273751406109</v>
      </c>
      <c r="AH2753" s="204">
        <v>0.59536471492223197</v>
      </c>
    </row>
    <row r="2754" spans="1:34">
      <c r="A2754" s="206">
        <v>43945.75</v>
      </c>
      <c r="B2754">
        <v>19</v>
      </c>
      <c r="C2754">
        <v>1170.596</v>
      </c>
      <c r="E2754" s="206">
        <v>43580.75</v>
      </c>
      <c r="F2754">
        <v>19</v>
      </c>
      <c r="G2754">
        <v>1329.971</v>
      </c>
      <c r="I2754" s="206">
        <v>43215.75</v>
      </c>
      <c r="J2754">
        <v>19</v>
      </c>
      <c r="K2754">
        <v>1276.702</v>
      </c>
      <c r="M2754" s="206">
        <v>42850.75</v>
      </c>
      <c r="N2754">
        <v>19</v>
      </c>
      <c r="O2754">
        <v>1407.808</v>
      </c>
      <c r="Q2754" s="206">
        <v>42484.75</v>
      </c>
      <c r="R2754">
        <v>19</v>
      </c>
      <c r="S2754">
        <v>1371.4369999999999</v>
      </c>
      <c r="X2754" s="204">
        <f t="shared" si="210"/>
        <v>0.44925689639182609</v>
      </c>
      <c r="Y2754" s="204">
        <f t="shared" si="211"/>
        <v>0.48342260869565212</v>
      </c>
      <c r="Z2754" s="204">
        <f t="shared" si="212"/>
        <v>0.37377829453845646</v>
      </c>
      <c r="AA2754" s="204">
        <f t="shared" si="213"/>
        <v>0.4314484232543504</v>
      </c>
      <c r="AB2754" s="204">
        <f t="shared" si="214"/>
        <v>0.42910235350812842</v>
      </c>
      <c r="AD2754" s="204">
        <v>0.56820780324537712</v>
      </c>
      <c r="AE2754" s="204">
        <v>0.54429113043478261</v>
      </c>
      <c r="AF2754" s="204">
        <v>0.49357191615208829</v>
      </c>
      <c r="AG2754" s="204">
        <v>0.5363873516731924</v>
      </c>
      <c r="AH2754" s="204">
        <v>0.5953280720598545</v>
      </c>
    </row>
    <row r="2755" spans="1:34">
      <c r="A2755" s="206">
        <v>43945.791666666664</v>
      </c>
      <c r="B2755">
        <v>20</v>
      </c>
      <c r="C2755">
        <v>1113.5029999999999</v>
      </c>
      <c r="E2755" s="206">
        <v>43580.791666666664</v>
      </c>
      <c r="F2755">
        <v>20</v>
      </c>
      <c r="G2755">
        <v>1325.442</v>
      </c>
      <c r="I2755" s="206">
        <v>43215.791666666664</v>
      </c>
      <c r="J2755">
        <v>20</v>
      </c>
      <c r="K2755">
        <v>1315.873</v>
      </c>
      <c r="M2755" s="206">
        <v>42850.791666666664</v>
      </c>
      <c r="N2755">
        <v>20</v>
      </c>
      <c r="O2755">
        <v>1411.3019999999999</v>
      </c>
      <c r="Q2755" s="206">
        <v>42484.791666666664</v>
      </c>
      <c r="R2755">
        <v>20</v>
      </c>
      <c r="S2755">
        <v>1355.3150000000001</v>
      </c>
      <c r="X2755" s="204">
        <f t="shared" ref="X2755:X2818" si="215">+S2754/$V$2</f>
        <v>0.47458311589980107</v>
      </c>
      <c r="Y2755" s="204">
        <f t="shared" ref="Y2755:Y2818" si="216">+O2754/$V$3</f>
        <v>0.48967234782608693</v>
      </c>
      <c r="Z2755" s="204">
        <f t="shared" ref="Z2755:Z2818" si="217">+K2754/$V$4</f>
        <v>0.37148051352510508</v>
      </c>
      <c r="AA2755" s="204">
        <f t="shared" ref="AA2755:AA2818" si="218">+G2754/$V$5</f>
        <v>0.43276464216254279</v>
      </c>
      <c r="AB2755" s="204">
        <f t="shared" ref="AB2755:AB2818" si="219">+C2754/$V$6</f>
        <v>0.43327260735063222</v>
      </c>
      <c r="AD2755" s="204">
        <v>0.56811402422059598</v>
      </c>
      <c r="AE2755" s="204">
        <v>0.54427513043478259</v>
      </c>
      <c r="AF2755" s="204">
        <v>0.49356202321116716</v>
      </c>
      <c r="AG2755" s="204">
        <v>0.53628322557909569</v>
      </c>
      <c r="AH2755" s="204">
        <v>0.59531511751254929</v>
      </c>
    </row>
    <row r="2756" spans="1:34">
      <c r="A2756" s="206">
        <v>43945.833333333336</v>
      </c>
      <c r="B2756">
        <v>21</v>
      </c>
      <c r="C2756">
        <v>1163.451</v>
      </c>
      <c r="E2756" s="206">
        <v>43580.833333333336</v>
      </c>
      <c r="F2756">
        <v>21</v>
      </c>
      <c r="G2756">
        <v>1389.2929999999999</v>
      </c>
      <c r="I2756" s="206">
        <v>43215.833333333336</v>
      </c>
      <c r="J2756">
        <v>21</v>
      </c>
      <c r="K2756">
        <v>1382.749</v>
      </c>
      <c r="M2756" s="206">
        <v>42850.833333333336</v>
      </c>
      <c r="N2756">
        <v>21</v>
      </c>
      <c r="O2756">
        <v>1439.069</v>
      </c>
      <c r="Q2756" s="206">
        <v>42484.833333333336</v>
      </c>
      <c r="R2756">
        <v>21</v>
      </c>
      <c r="S2756">
        <v>1390.0719999999999</v>
      </c>
      <c r="X2756" s="204">
        <f t="shared" si="215"/>
        <v>0.46900412904547489</v>
      </c>
      <c r="Y2756" s="204">
        <f t="shared" si="216"/>
        <v>0.490887652173913</v>
      </c>
      <c r="Z2756" s="204">
        <f t="shared" si="217"/>
        <v>0.38287805437276723</v>
      </c>
      <c r="AA2756" s="204">
        <f t="shared" si="218"/>
        <v>0.43129093253702899</v>
      </c>
      <c r="AB2756" s="204">
        <f t="shared" si="219"/>
        <v>0.412140779656475</v>
      </c>
      <c r="AD2756" s="204">
        <v>0.56796937613071208</v>
      </c>
      <c r="AE2756" s="204">
        <v>0.54421878260869561</v>
      </c>
      <c r="AF2756" s="204">
        <v>0.49348520743460333</v>
      </c>
      <c r="AG2756" s="204">
        <v>0.53625719405557137</v>
      </c>
      <c r="AH2756" s="204">
        <v>0.59530771491408918</v>
      </c>
    </row>
    <row r="2757" spans="1:34">
      <c r="A2757" s="206">
        <v>43945.875</v>
      </c>
      <c r="B2757">
        <v>22</v>
      </c>
      <c r="C2757">
        <v>1215.3869999999999</v>
      </c>
      <c r="E2757" s="206">
        <v>43580.875</v>
      </c>
      <c r="F2757">
        <v>22</v>
      </c>
      <c r="G2757">
        <v>1380.4680000000001</v>
      </c>
      <c r="I2757" s="206">
        <v>43215.875</v>
      </c>
      <c r="J2757">
        <v>22</v>
      </c>
      <c r="K2757">
        <v>1394.8330000000001</v>
      </c>
      <c r="M2757" s="206">
        <v>42850.875</v>
      </c>
      <c r="N2757">
        <v>22</v>
      </c>
      <c r="O2757">
        <v>1482.538</v>
      </c>
      <c r="Q2757" s="206">
        <v>42484.875</v>
      </c>
      <c r="R2757">
        <v>22</v>
      </c>
      <c r="S2757">
        <v>1375.0730000000001</v>
      </c>
      <c r="X2757" s="204">
        <f t="shared" si="215"/>
        <v>0.48103172153374035</v>
      </c>
      <c r="Y2757" s="204">
        <f t="shared" si="216"/>
        <v>0.50054573913043476</v>
      </c>
      <c r="Z2757" s="204">
        <f t="shared" si="217"/>
        <v>0.40233688722687483</v>
      </c>
      <c r="AA2757" s="204">
        <f t="shared" si="218"/>
        <v>0.45206766764382494</v>
      </c>
      <c r="AB2757" s="204">
        <f t="shared" si="219"/>
        <v>0.43062802905075742</v>
      </c>
      <c r="AD2757" s="204">
        <v>0.56786486961601124</v>
      </c>
      <c r="AE2757" s="204">
        <v>0.54418121739130432</v>
      </c>
      <c r="AF2757" s="204">
        <v>0.49345087311023006</v>
      </c>
      <c r="AG2757" s="204">
        <v>0.53624678144616178</v>
      </c>
      <c r="AH2757" s="204">
        <v>0.59525404607525334</v>
      </c>
    </row>
    <row r="2758" spans="1:34">
      <c r="A2758" s="206">
        <v>43945.916666666664</v>
      </c>
      <c r="B2758">
        <v>23</v>
      </c>
      <c r="C2758">
        <v>1178.42</v>
      </c>
      <c r="E2758" s="206">
        <v>43580.916666666664</v>
      </c>
      <c r="F2758">
        <v>23</v>
      </c>
      <c r="G2758">
        <v>1270.914</v>
      </c>
      <c r="I2758" s="206">
        <v>43215.916666666664</v>
      </c>
      <c r="J2758">
        <v>23</v>
      </c>
      <c r="K2758">
        <v>1303.8779999999999</v>
      </c>
      <c r="M2758" s="206">
        <v>42850.916666666664</v>
      </c>
      <c r="N2758">
        <v>23</v>
      </c>
      <c r="O2758">
        <v>1344.598</v>
      </c>
      <c r="Q2758" s="206">
        <v>42484.916666666664</v>
      </c>
      <c r="R2758">
        <v>23</v>
      </c>
      <c r="S2758">
        <v>1268.1030000000001</v>
      </c>
      <c r="X2758" s="204">
        <f t="shared" si="215"/>
        <v>0.47584134665295397</v>
      </c>
      <c r="Y2758" s="204">
        <f t="shared" si="216"/>
        <v>0.51566539130434785</v>
      </c>
      <c r="Z2758" s="204">
        <f t="shared" si="217"/>
        <v>0.405852954817775</v>
      </c>
      <c r="AA2758" s="204">
        <f t="shared" si="218"/>
        <v>0.44919606520506172</v>
      </c>
      <c r="AB2758" s="204">
        <f t="shared" si="219"/>
        <v>0.44985109673197488</v>
      </c>
      <c r="AD2758" s="204">
        <v>0.5678486053571008</v>
      </c>
      <c r="AE2758" s="204">
        <v>0.54414399999999996</v>
      </c>
      <c r="AF2758" s="204">
        <v>0.49343137819723848</v>
      </c>
      <c r="AG2758" s="204">
        <v>0.53620838494896361</v>
      </c>
      <c r="AH2758" s="204">
        <v>0.59524664347679324</v>
      </c>
    </row>
    <row r="2759" spans="1:34">
      <c r="A2759" s="206">
        <v>43945.958333333336</v>
      </c>
      <c r="B2759">
        <v>24</v>
      </c>
      <c r="C2759">
        <v>1088.4949999999999</v>
      </c>
      <c r="E2759" s="206">
        <v>43580.958333333336</v>
      </c>
      <c r="F2759">
        <v>24</v>
      </c>
      <c r="G2759">
        <v>1132.7329999999999</v>
      </c>
      <c r="I2759" s="206">
        <v>43215.958333333336</v>
      </c>
      <c r="J2759">
        <v>24</v>
      </c>
      <c r="K2759">
        <v>1204.076</v>
      </c>
      <c r="M2759" s="206">
        <v>42850.958333333336</v>
      </c>
      <c r="N2759">
        <v>24</v>
      </c>
      <c r="O2759">
        <v>1184.3879999999999</v>
      </c>
      <c r="Q2759" s="206">
        <v>42484.958333333336</v>
      </c>
      <c r="R2759">
        <v>24</v>
      </c>
      <c r="S2759">
        <v>1101.145</v>
      </c>
      <c r="X2759" s="204">
        <f t="shared" si="215"/>
        <v>0.43882458546902664</v>
      </c>
      <c r="Y2759" s="204">
        <f t="shared" si="216"/>
        <v>0.46768626086956522</v>
      </c>
      <c r="Z2759" s="204">
        <f t="shared" si="217"/>
        <v>0.37938788300957227</v>
      </c>
      <c r="AA2759" s="204">
        <f t="shared" si="218"/>
        <v>0.41354784610293449</v>
      </c>
      <c r="AB2759" s="204">
        <f t="shared" si="219"/>
        <v>0.43616850386822786</v>
      </c>
      <c r="AD2759" s="204">
        <v>0.56784306858811007</v>
      </c>
      <c r="AE2759" s="204">
        <v>0.54410886956521742</v>
      </c>
      <c r="AF2759" s="204">
        <v>0.49339733484171583</v>
      </c>
      <c r="AG2759" s="204">
        <v>0.53617584554455822</v>
      </c>
      <c r="AH2759" s="204">
        <v>0.5952251759412589</v>
      </c>
    </row>
    <row r="2760" spans="1:34">
      <c r="A2760" s="206">
        <v>43946</v>
      </c>
      <c r="B2760">
        <v>1</v>
      </c>
      <c r="C2760">
        <v>1014.48</v>
      </c>
      <c r="E2760" s="206">
        <v>43581</v>
      </c>
      <c r="F2760">
        <v>1</v>
      </c>
      <c r="G2760">
        <v>1042.0119999999999</v>
      </c>
      <c r="I2760" s="206">
        <v>43216</v>
      </c>
      <c r="J2760">
        <v>1</v>
      </c>
      <c r="K2760">
        <v>1128.8489999999999</v>
      </c>
      <c r="M2760" s="206">
        <v>42851</v>
      </c>
      <c r="N2760">
        <v>1</v>
      </c>
      <c r="O2760">
        <v>1060.2139999999999</v>
      </c>
      <c r="Q2760" s="206">
        <v>42485</v>
      </c>
      <c r="R2760">
        <v>1</v>
      </c>
      <c r="S2760">
        <v>981.197</v>
      </c>
      <c r="X2760" s="204">
        <f t="shared" si="215"/>
        <v>0.38104909314644891</v>
      </c>
      <c r="Y2760" s="204">
        <f t="shared" si="216"/>
        <v>0.41196104347826085</v>
      </c>
      <c r="Z2760" s="204">
        <f t="shared" si="217"/>
        <v>0.35034860977992865</v>
      </c>
      <c r="AA2760" s="204">
        <f t="shared" si="218"/>
        <v>0.36858457170171643</v>
      </c>
      <c r="AB2760" s="204">
        <f t="shared" si="219"/>
        <v>0.40288457054195159</v>
      </c>
      <c r="AD2760" s="204">
        <v>0.56781642288734191</v>
      </c>
      <c r="AE2760" s="204">
        <v>0.54407652173913046</v>
      </c>
      <c r="AF2760" s="204">
        <v>0.49338395027458737</v>
      </c>
      <c r="AG2760" s="204">
        <v>0.53617226621007374</v>
      </c>
      <c r="AH2760" s="204">
        <v>0.59507675384213365</v>
      </c>
    </row>
    <row r="2761" spans="1:34">
      <c r="A2761" s="206">
        <v>43946.041666666664</v>
      </c>
      <c r="B2761">
        <v>2</v>
      </c>
      <c r="C2761">
        <v>985.43299999999999</v>
      </c>
      <c r="E2761" s="206">
        <v>43581.041666666664</v>
      </c>
      <c r="F2761">
        <v>2</v>
      </c>
      <c r="G2761">
        <v>959.12400000000002</v>
      </c>
      <c r="I2761" s="206">
        <v>43216.041666666664</v>
      </c>
      <c r="J2761">
        <v>2</v>
      </c>
      <c r="K2761">
        <v>1057.8589999999999</v>
      </c>
      <c r="M2761" s="206">
        <v>42851.041666666664</v>
      </c>
      <c r="N2761">
        <v>2</v>
      </c>
      <c r="O2761">
        <v>1011.136</v>
      </c>
      <c r="Q2761" s="206">
        <v>42485.041666666664</v>
      </c>
      <c r="R2761">
        <v>2</v>
      </c>
      <c r="S2761">
        <v>940.19600000000003</v>
      </c>
      <c r="X2761" s="204">
        <f t="shared" si="215"/>
        <v>0.33954132021488204</v>
      </c>
      <c r="Y2761" s="204">
        <f t="shared" si="216"/>
        <v>0.36877008695652169</v>
      </c>
      <c r="Z2761" s="204">
        <f t="shared" si="217"/>
        <v>0.32845989605428777</v>
      </c>
      <c r="AA2761" s="204">
        <f t="shared" si="218"/>
        <v>0.33906449863122995</v>
      </c>
      <c r="AB2761" s="204">
        <f t="shared" si="219"/>
        <v>0.37548940429069416</v>
      </c>
      <c r="AD2761" s="204">
        <v>0.56766796826877697</v>
      </c>
      <c r="AE2761" s="204">
        <v>0.54404139130434781</v>
      </c>
      <c r="AF2761" s="204">
        <v>0.49338365930573669</v>
      </c>
      <c r="AG2761" s="204">
        <v>0.53614916323294604</v>
      </c>
      <c r="AH2761" s="204">
        <v>0.59505121487744628</v>
      </c>
    </row>
    <row r="2762" spans="1:34">
      <c r="A2762" s="206">
        <v>43946.083333333336</v>
      </c>
      <c r="B2762">
        <v>3</v>
      </c>
      <c r="C2762">
        <v>976.39499999999998</v>
      </c>
      <c r="E2762" s="206">
        <v>43581.083333333336</v>
      </c>
      <c r="F2762">
        <v>3</v>
      </c>
      <c r="G2762">
        <v>903.16899999999998</v>
      </c>
      <c r="I2762" s="206">
        <v>43216.083333333336</v>
      </c>
      <c r="J2762">
        <v>3</v>
      </c>
      <c r="K2762">
        <v>1080.0150000000001</v>
      </c>
      <c r="M2762" s="206">
        <v>42851.083333333336</v>
      </c>
      <c r="N2762">
        <v>3</v>
      </c>
      <c r="O2762">
        <v>957.24599999999998</v>
      </c>
      <c r="Q2762" s="206">
        <v>42485.083333333336</v>
      </c>
      <c r="R2762">
        <v>3</v>
      </c>
      <c r="S2762">
        <v>917.28300000000002</v>
      </c>
      <c r="X2762" s="204">
        <f t="shared" si="215"/>
        <v>0.32535300362796787</v>
      </c>
      <c r="Y2762" s="204">
        <f t="shared" si="216"/>
        <v>0.35169947826086956</v>
      </c>
      <c r="Z2762" s="204">
        <f t="shared" si="217"/>
        <v>0.30780401734872676</v>
      </c>
      <c r="AA2762" s="204">
        <f t="shared" si="218"/>
        <v>0.31209323710780662</v>
      </c>
      <c r="AB2762" s="204">
        <f t="shared" si="219"/>
        <v>0.36473824041715125</v>
      </c>
      <c r="AD2762" s="204">
        <v>0.56763128717421307</v>
      </c>
      <c r="AE2762" s="204">
        <v>0.5440006956521739</v>
      </c>
      <c r="AF2762" s="204">
        <v>0.49322566321984967</v>
      </c>
      <c r="AG2762" s="204">
        <v>0.53614851244485795</v>
      </c>
      <c r="AH2762" s="204">
        <v>0.59503752007029509</v>
      </c>
    </row>
    <row r="2763" spans="1:34">
      <c r="A2763" s="206">
        <v>43946.125</v>
      </c>
      <c r="B2763">
        <v>4</v>
      </c>
      <c r="C2763">
        <v>990.29499999999996</v>
      </c>
      <c r="E2763" s="206">
        <v>43581.125</v>
      </c>
      <c r="F2763">
        <v>4</v>
      </c>
      <c r="G2763">
        <v>917.43600000000004</v>
      </c>
      <c r="I2763" s="206">
        <v>43216.125</v>
      </c>
      <c r="J2763">
        <v>4</v>
      </c>
      <c r="K2763">
        <v>1103.92</v>
      </c>
      <c r="M2763" s="206">
        <v>42851.125</v>
      </c>
      <c r="N2763">
        <v>4</v>
      </c>
      <c r="O2763">
        <v>950.16099999999994</v>
      </c>
      <c r="Q2763" s="206">
        <v>42485.125</v>
      </c>
      <c r="R2763">
        <v>4</v>
      </c>
      <c r="S2763">
        <v>921.17200000000003</v>
      </c>
      <c r="X2763" s="204">
        <f t="shared" si="215"/>
        <v>0.31742400438512103</v>
      </c>
      <c r="Y2763" s="204">
        <f t="shared" si="216"/>
        <v>0.33295513043478259</v>
      </c>
      <c r="Z2763" s="204">
        <f t="shared" si="217"/>
        <v>0.31425072320307829</v>
      </c>
      <c r="AA2763" s="204">
        <f t="shared" si="218"/>
        <v>0.29388581337284919</v>
      </c>
      <c r="AB2763" s="204">
        <f t="shared" si="219"/>
        <v>0.36139300617302689</v>
      </c>
      <c r="AD2763" s="204">
        <v>0.56762055968429348</v>
      </c>
      <c r="AE2763" s="204">
        <v>0.54397147826086956</v>
      </c>
      <c r="AF2763" s="204">
        <v>0.49319976699214446</v>
      </c>
      <c r="AG2763" s="204">
        <v>0.53614363153419708</v>
      </c>
      <c r="AH2763" s="204">
        <v>0.59492722135323939</v>
      </c>
    </row>
    <row r="2764" spans="1:34">
      <c r="A2764" s="206">
        <v>43946.166666666664</v>
      </c>
      <c r="B2764">
        <v>5</v>
      </c>
      <c r="C2764">
        <v>991.22</v>
      </c>
      <c r="E2764" s="206">
        <v>43581.166666666664</v>
      </c>
      <c r="F2764">
        <v>5</v>
      </c>
      <c r="G2764">
        <v>921.274</v>
      </c>
      <c r="I2764" s="206">
        <v>43216.166666666664</v>
      </c>
      <c r="J2764">
        <v>5</v>
      </c>
      <c r="K2764">
        <v>1150.29</v>
      </c>
      <c r="M2764" s="206">
        <v>42851.166666666664</v>
      </c>
      <c r="N2764">
        <v>5</v>
      </c>
      <c r="O2764">
        <v>956.07299999999998</v>
      </c>
      <c r="Q2764" s="206">
        <v>42485.166666666664</v>
      </c>
      <c r="R2764">
        <v>5</v>
      </c>
      <c r="S2764">
        <v>929.19399999999996</v>
      </c>
      <c r="X2764" s="204">
        <f t="shared" si="215"/>
        <v>0.31876978529794048</v>
      </c>
      <c r="Y2764" s="204">
        <f t="shared" si="216"/>
        <v>0.33049078260869563</v>
      </c>
      <c r="Z2764" s="204">
        <f t="shared" si="217"/>
        <v>0.32120633357716527</v>
      </c>
      <c r="AA2764" s="204">
        <f t="shared" si="218"/>
        <v>0.29852821019934617</v>
      </c>
      <c r="AB2764" s="204">
        <f t="shared" si="219"/>
        <v>0.36653781210280434</v>
      </c>
      <c r="AD2764" s="204">
        <v>0.56756173151376654</v>
      </c>
      <c r="AE2764" s="204">
        <v>0.54395234782608692</v>
      </c>
      <c r="AF2764" s="204">
        <v>0.49319220180202833</v>
      </c>
      <c r="AG2764" s="204">
        <v>0.53613842522949229</v>
      </c>
      <c r="AH2764" s="204">
        <v>0.59491944862485635</v>
      </c>
    </row>
    <row r="2765" spans="1:34">
      <c r="A2765" s="206">
        <v>43946.208333333336</v>
      </c>
      <c r="B2765">
        <v>6</v>
      </c>
      <c r="C2765">
        <v>1032.0550000000001</v>
      </c>
      <c r="E2765" s="206">
        <v>43581.208333333336</v>
      </c>
      <c r="F2765">
        <v>6</v>
      </c>
      <c r="G2765">
        <v>975.18399999999997</v>
      </c>
      <c r="I2765" s="206">
        <v>43216.208333333336</v>
      </c>
      <c r="J2765">
        <v>6</v>
      </c>
      <c r="K2765">
        <v>1253.7829999999999</v>
      </c>
      <c r="M2765" s="206">
        <v>42851.208333333336</v>
      </c>
      <c r="N2765">
        <v>6</v>
      </c>
      <c r="O2765">
        <v>1019.776</v>
      </c>
      <c r="Q2765" s="206">
        <v>42485.208333333336</v>
      </c>
      <c r="R2765">
        <v>6</v>
      </c>
      <c r="S2765">
        <v>1037.252</v>
      </c>
      <c r="X2765" s="204">
        <f t="shared" si="215"/>
        <v>0.32154578285068858</v>
      </c>
      <c r="Y2765" s="204">
        <f t="shared" si="216"/>
        <v>0.33254713043478262</v>
      </c>
      <c r="Z2765" s="204">
        <f t="shared" si="217"/>
        <v>0.3346985591804455</v>
      </c>
      <c r="AA2765" s="204">
        <f t="shared" si="218"/>
        <v>0.29977707254041963</v>
      </c>
      <c r="AB2765" s="204">
        <f t="shared" si="219"/>
        <v>0.36688018228158448</v>
      </c>
      <c r="AD2765" s="204">
        <v>0.56752747275563609</v>
      </c>
      <c r="AE2765" s="204">
        <v>0.54393669565217395</v>
      </c>
      <c r="AF2765" s="204">
        <v>0.49310374727143957</v>
      </c>
      <c r="AG2765" s="204">
        <v>0.53607204484450555</v>
      </c>
      <c r="AH2765" s="204">
        <v>0.59491685771539526</v>
      </c>
    </row>
    <row r="2766" spans="1:34">
      <c r="A2766" s="206">
        <v>43946.25</v>
      </c>
      <c r="B2766">
        <v>7</v>
      </c>
      <c r="C2766">
        <v>1061.9059999999999</v>
      </c>
      <c r="E2766" s="206">
        <v>43581.25</v>
      </c>
      <c r="F2766">
        <v>7</v>
      </c>
      <c r="G2766">
        <v>1130.1949999999999</v>
      </c>
      <c r="I2766" s="206">
        <v>43216.25</v>
      </c>
      <c r="J2766">
        <v>7</v>
      </c>
      <c r="K2766">
        <v>1402.615</v>
      </c>
      <c r="M2766" s="206">
        <v>42851.25</v>
      </c>
      <c r="N2766">
        <v>7</v>
      </c>
      <c r="O2766">
        <v>1173.6500000000001</v>
      </c>
      <c r="Q2766" s="206">
        <v>42485.25</v>
      </c>
      <c r="R2766">
        <v>7</v>
      </c>
      <c r="S2766">
        <v>1196.204</v>
      </c>
      <c r="X2766" s="204">
        <f t="shared" si="215"/>
        <v>0.35893904432598833</v>
      </c>
      <c r="Y2766" s="204">
        <f t="shared" si="216"/>
        <v>0.35470469565217388</v>
      </c>
      <c r="Z2766" s="204">
        <f t="shared" si="217"/>
        <v>0.36481179843773004</v>
      </c>
      <c r="AA2766" s="204">
        <f t="shared" si="218"/>
        <v>0.31731906545528971</v>
      </c>
      <c r="AB2766" s="204">
        <f t="shared" si="219"/>
        <v>0.38199443768751712</v>
      </c>
      <c r="AD2766" s="204">
        <v>0.56751882155408806</v>
      </c>
      <c r="AE2766" s="204">
        <v>0.54391582608695654</v>
      </c>
      <c r="AF2766" s="204">
        <v>0.49309821886327782</v>
      </c>
      <c r="AG2766" s="204">
        <v>0.53592952225321056</v>
      </c>
      <c r="AH2766" s="204">
        <v>0.59490797459724321</v>
      </c>
    </row>
    <row r="2767" spans="1:34">
      <c r="A2767" s="206">
        <v>43946.291666666664</v>
      </c>
      <c r="B2767">
        <v>8</v>
      </c>
      <c r="C2767">
        <v>1093.729</v>
      </c>
      <c r="E2767" s="206">
        <v>43581.291666666664</v>
      </c>
      <c r="F2767">
        <v>8</v>
      </c>
      <c r="G2767">
        <v>1169.2539999999999</v>
      </c>
      <c r="I2767" s="206">
        <v>43216.291666666664</v>
      </c>
      <c r="J2767">
        <v>8</v>
      </c>
      <c r="K2767">
        <v>1425.6590000000001</v>
      </c>
      <c r="M2767" s="206">
        <v>42851.291666666664</v>
      </c>
      <c r="N2767">
        <v>8</v>
      </c>
      <c r="O2767">
        <v>1240.681</v>
      </c>
      <c r="Q2767" s="206">
        <v>42485.291666666664</v>
      </c>
      <c r="R2767">
        <v>8</v>
      </c>
      <c r="S2767">
        <v>1213.0909999999999</v>
      </c>
      <c r="X2767" s="204">
        <f t="shared" si="215"/>
        <v>0.41394407586480869</v>
      </c>
      <c r="Y2767" s="204">
        <f t="shared" si="216"/>
        <v>0.40822608695652179</v>
      </c>
      <c r="Z2767" s="204">
        <f t="shared" si="217"/>
        <v>0.40811727441330498</v>
      </c>
      <c r="AA2767" s="204">
        <f t="shared" si="218"/>
        <v>0.36775872161791123</v>
      </c>
      <c r="AB2767" s="204">
        <f t="shared" si="219"/>
        <v>0.39304318601915644</v>
      </c>
      <c r="AD2767" s="204">
        <v>0.56751882155408806</v>
      </c>
      <c r="AE2767" s="204">
        <v>0.54382608695652179</v>
      </c>
      <c r="AF2767" s="204">
        <v>0.49307261360442317</v>
      </c>
      <c r="AG2767" s="204">
        <v>0.5359269191008581</v>
      </c>
      <c r="AH2767" s="204">
        <v>0.59477657847457621</v>
      </c>
    </row>
    <row r="2768" spans="1:34">
      <c r="A2768" s="206">
        <v>43946.333333333336</v>
      </c>
      <c r="B2768">
        <v>9</v>
      </c>
      <c r="C2768">
        <v>1150.4280000000001</v>
      </c>
      <c r="E2768" s="206">
        <v>43581.333333333336</v>
      </c>
      <c r="F2768">
        <v>9</v>
      </c>
      <c r="G2768">
        <v>1167.952</v>
      </c>
      <c r="I2768" s="206">
        <v>43216.333333333336</v>
      </c>
      <c r="J2768">
        <v>9</v>
      </c>
      <c r="K2768">
        <v>1392.422</v>
      </c>
      <c r="M2768" s="206">
        <v>42851.333333333336</v>
      </c>
      <c r="N2768">
        <v>9</v>
      </c>
      <c r="O2768">
        <v>1217.7260000000001</v>
      </c>
      <c r="Q2768" s="206">
        <v>42485.333333333336</v>
      </c>
      <c r="R2768">
        <v>9</v>
      </c>
      <c r="S2768">
        <v>1196.9949999999999</v>
      </c>
      <c r="X2768" s="204">
        <f t="shared" si="215"/>
        <v>0.41978778948650619</v>
      </c>
      <c r="Y2768" s="204">
        <f t="shared" si="216"/>
        <v>0.43154121739130435</v>
      </c>
      <c r="Z2768" s="204">
        <f t="shared" si="217"/>
        <v>0.41482236060700761</v>
      </c>
      <c r="AA2768" s="204">
        <f t="shared" si="218"/>
        <v>0.38046828758455764</v>
      </c>
      <c r="AB2768" s="204">
        <f t="shared" si="219"/>
        <v>0.40482183055896281</v>
      </c>
      <c r="AD2768" s="204">
        <v>0.56751882155408806</v>
      </c>
      <c r="AE2768" s="204">
        <v>0.54382573913043475</v>
      </c>
      <c r="AF2768" s="204">
        <v>0.4930699948847676</v>
      </c>
      <c r="AG2768" s="204">
        <v>0.53592073661402118</v>
      </c>
      <c r="AH2768" s="204">
        <v>0.59472698106489341</v>
      </c>
    </row>
    <row r="2769" spans="1:34">
      <c r="A2769" s="206">
        <v>43946.375</v>
      </c>
      <c r="B2769">
        <v>10</v>
      </c>
      <c r="C2769">
        <v>1166.79</v>
      </c>
      <c r="E2769" s="206">
        <v>43581.375</v>
      </c>
      <c r="F2769">
        <v>10</v>
      </c>
      <c r="G2769">
        <v>1150.942</v>
      </c>
      <c r="I2769" s="206">
        <v>43216.375</v>
      </c>
      <c r="J2769">
        <v>10</v>
      </c>
      <c r="K2769">
        <v>1345.335</v>
      </c>
      <c r="M2769" s="206">
        <v>42851.375</v>
      </c>
      <c r="N2769">
        <v>10</v>
      </c>
      <c r="O2769">
        <v>1198.99</v>
      </c>
      <c r="Q2769" s="206">
        <v>42485.375</v>
      </c>
      <c r="R2769">
        <v>10</v>
      </c>
      <c r="S2769">
        <v>1202.0219999999999</v>
      </c>
      <c r="X2769" s="204">
        <f t="shared" si="215"/>
        <v>0.41421779988178997</v>
      </c>
      <c r="Y2769" s="204">
        <f t="shared" si="216"/>
        <v>0.42355686956521743</v>
      </c>
      <c r="Z2769" s="204">
        <f t="shared" si="217"/>
        <v>0.40515142891892852</v>
      </c>
      <c r="AA2769" s="204">
        <f t="shared" si="218"/>
        <v>0.38004462453920135</v>
      </c>
      <c r="AB2769" s="204">
        <f t="shared" si="219"/>
        <v>0.42580782706345588</v>
      </c>
      <c r="AD2769" s="204">
        <v>0.56748387069983375</v>
      </c>
      <c r="AE2769" s="204">
        <v>0.54373460869565216</v>
      </c>
      <c r="AF2769" s="204">
        <v>0.49300685464418298</v>
      </c>
      <c r="AG2769" s="204">
        <v>0.53589307812027664</v>
      </c>
      <c r="AH2769" s="204">
        <v>0.59471772781681831</v>
      </c>
    </row>
    <row r="2770" spans="1:34">
      <c r="A2770" s="206">
        <v>43946.416666666664</v>
      </c>
      <c r="B2770">
        <v>11</v>
      </c>
      <c r="C2770">
        <v>1174.0899999999999</v>
      </c>
      <c r="E2770" s="206">
        <v>43581.416666666664</v>
      </c>
      <c r="F2770">
        <v>11</v>
      </c>
      <c r="G2770">
        <v>1162.098</v>
      </c>
      <c r="I2770" s="206">
        <v>43216.416666666664</v>
      </c>
      <c r="J2770">
        <v>11</v>
      </c>
      <c r="K2770">
        <v>1262.3620000000001</v>
      </c>
      <c r="M2770" s="206">
        <v>42851.416666666664</v>
      </c>
      <c r="N2770">
        <v>11</v>
      </c>
      <c r="O2770">
        <v>1257.9059999999999</v>
      </c>
      <c r="Q2770" s="206">
        <v>42485.416666666664</v>
      </c>
      <c r="R2770">
        <v>11</v>
      </c>
      <c r="S2770">
        <v>1204.1980000000001</v>
      </c>
      <c r="X2770" s="204">
        <f t="shared" si="215"/>
        <v>0.41595738348907801</v>
      </c>
      <c r="Y2770" s="204">
        <f t="shared" si="216"/>
        <v>0.41704000000000002</v>
      </c>
      <c r="Z2770" s="204">
        <f t="shared" si="217"/>
        <v>0.39145057864975324</v>
      </c>
      <c r="AA2770" s="204">
        <f t="shared" si="218"/>
        <v>0.37450967184986839</v>
      </c>
      <c r="AB2770" s="204">
        <f t="shared" si="219"/>
        <v>0.43186389286367299</v>
      </c>
      <c r="AD2770" s="204">
        <v>0.56747487345022374</v>
      </c>
      <c r="AE2770" s="204">
        <v>0.54365217391304343</v>
      </c>
      <c r="AF2770" s="204">
        <v>0.49295011571831188</v>
      </c>
      <c r="AG2770" s="204">
        <v>0.53583157864595077</v>
      </c>
      <c r="AH2770" s="204">
        <v>0.59468589664343974</v>
      </c>
    </row>
    <row r="2771" spans="1:34">
      <c r="A2771" s="206">
        <v>43946.458333333336</v>
      </c>
      <c r="B2771">
        <v>12</v>
      </c>
      <c r="C2771">
        <v>1186.816</v>
      </c>
      <c r="E2771" s="206">
        <v>43581.458333333336</v>
      </c>
      <c r="F2771">
        <v>12</v>
      </c>
      <c r="G2771">
        <v>1196.943</v>
      </c>
      <c r="I2771" s="206">
        <v>43216.458333333336</v>
      </c>
      <c r="J2771">
        <v>12</v>
      </c>
      <c r="K2771">
        <v>1244.2840000000001</v>
      </c>
      <c r="M2771" s="206">
        <v>42851.458333333336</v>
      </c>
      <c r="N2771">
        <v>12</v>
      </c>
      <c r="O2771">
        <v>1268.604</v>
      </c>
      <c r="Q2771" s="206">
        <v>42485.458333333336</v>
      </c>
      <c r="R2771">
        <v>12</v>
      </c>
      <c r="S2771">
        <v>1240.2329999999999</v>
      </c>
      <c r="X2771" s="204">
        <f t="shared" si="215"/>
        <v>0.41671038407182298</v>
      </c>
      <c r="Y2771" s="204">
        <f t="shared" si="216"/>
        <v>0.43753252173913043</v>
      </c>
      <c r="Z2771" s="204">
        <f t="shared" si="217"/>
        <v>0.36730802020720477</v>
      </c>
      <c r="AA2771" s="204">
        <f t="shared" si="218"/>
        <v>0.37813976780531799</v>
      </c>
      <c r="AB2771" s="204">
        <f t="shared" si="219"/>
        <v>0.43456584130161369</v>
      </c>
      <c r="AD2771" s="204">
        <v>0.56746622224867571</v>
      </c>
      <c r="AE2771" s="204">
        <v>0.54362434782608693</v>
      </c>
      <c r="AF2771" s="204">
        <v>0.49293905890198836</v>
      </c>
      <c r="AG2771" s="204">
        <v>0.5356825481737747</v>
      </c>
      <c r="AH2771" s="204">
        <v>0.59465850702913747</v>
      </c>
    </row>
    <row r="2772" spans="1:34">
      <c r="A2772" s="206">
        <v>43946.5</v>
      </c>
      <c r="B2772">
        <v>13</v>
      </c>
      <c r="C2772">
        <v>1154.6780000000001</v>
      </c>
      <c r="E2772" s="206">
        <v>43581.5</v>
      </c>
      <c r="F2772">
        <v>13</v>
      </c>
      <c r="G2772">
        <v>1153.9839999999999</v>
      </c>
      <c r="I2772" s="206">
        <v>43216.5</v>
      </c>
      <c r="J2772">
        <v>13</v>
      </c>
      <c r="K2772">
        <v>1224.287</v>
      </c>
      <c r="M2772" s="206">
        <v>42851.5</v>
      </c>
      <c r="N2772">
        <v>13</v>
      </c>
      <c r="O2772">
        <v>1332.9570000000001</v>
      </c>
      <c r="Q2772" s="206">
        <v>42485.5</v>
      </c>
      <c r="R2772">
        <v>13</v>
      </c>
      <c r="S2772">
        <v>1267.9870000000001</v>
      </c>
      <c r="X2772" s="204">
        <f t="shared" si="215"/>
        <v>0.42918022598322636</v>
      </c>
      <c r="Y2772" s="204">
        <f t="shared" si="216"/>
        <v>0.44125356521739134</v>
      </c>
      <c r="Z2772" s="204">
        <f t="shared" si="217"/>
        <v>0.36204788532568438</v>
      </c>
      <c r="AA2772" s="204">
        <f t="shared" si="218"/>
        <v>0.38947812327032727</v>
      </c>
      <c r="AB2772" s="204">
        <f t="shared" si="219"/>
        <v>0.43927611470178263</v>
      </c>
      <c r="AD2772" s="204">
        <v>0.5672516724502833</v>
      </c>
      <c r="AE2772" s="204">
        <v>0.54359999999999997</v>
      </c>
      <c r="AF2772" s="204">
        <v>0.49290123295140764</v>
      </c>
      <c r="AG2772" s="204">
        <v>0.53567408792862936</v>
      </c>
      <c r="AH2772" s="204">
        <v>0.59462334468645184</v>
      </c>
    </row>
    <row r="2773" spans="1:34">
      <c r="A2773" s="206">
        <v>43946.541666666664</v>
      </c>
      <c r="B2773">
        <v>14</v>
      </c>
      <c r="C2773">
        <v>1188.0250000000001</v>
      </c>
      <c r="E2773" s="206">
        <v>43581.541666666664</v>
      </c>
      <c r="F2773">
        <v>14</v>
      </c>
      <c r="G2773">
        <v>1139.8969999999999</v>
      </c>
      <c r="I2773" s="206">
        <v>43216.541666666664</v>
      </c>
      <c r="J2773">
        <v>14</v>
      </c>
      <c r="K2773">
        <v>1216.42</v>
      </c>
      <c r="M2773" s="206">
        <v>42851.541666666664</v>
      </c>
      <c r="N2773">
        <v>14</v>
      </c>
      <c r="O2773">
        <v>1350.8610000000001</v>
      </c>
      <c r="Q2773" s="206">
        <v>42485.541666666664</v>
      </c>
      <c r="R2773">
        <v>14</v>
      </c>
      <c r="S2773">
        <v>1323.8589999999999</v>
      </c>
      <c r="X2773" s="204">
        <f t="shared" si="215"/>
        <v>0.43878444389384358</v>
      </c>
      <c r="Y2773" s="204">
        <f t="shared" si="216"/>
        <v>0.46363721739130437</v>
      </c>
      <c r="Z2773" s="204">
        <f t="shared" si="217"/>
        <v>0.35622938121982289</v>
      </c>
      <c r="AA2773" s="204">
        <f t="shared" si="218"/>
        <v>0.37549952053187607</v>
      </c>
      <c r="AB2773" s="204">
        <f t="shared" si="219"/>
        <v>0.42738087923622958</v>
      </c>
      <c r="AD2773" s="204">
        <v>0.56719561266425178</v>
      </c>
      <c r="AE2773" s="204">
        <v>0.54357599999999995</v>
      </c>
      <c r="AF2773" s="204">
        <v>0.49285496890415892</v>
      </c>
      <c r="AG2773" s="204">
        <v>0.53561226306025933</v>
      </c>
      <c r="AH2773" s="204">
        <v>0.5946111303989926</v>
      </c>
    </row>
    <row r="2774" spans="1:34">
      <c r="A2774" s="206">
        <v>43946.583333333336</v>
      </c>
      <c r="B2774">
        <v>15</v>
      </c>
      <c r="C2774">
        <v>1188.4870000000001</v>
      </c>
      <c r="E2774" s="206">
        <v>43581.583333333336</v>
      </c>
      <c r="F2774">
        <v>15</v>
      </c>
      <c r="G2774">
        <v>1135.7349999999999</v>
      </c>
      <c r="I2774" s="206">
        <v>43216.583333333336</v>
      </c>
      <c r="J2774">
        <v>15</v>
      </c>
      <c r="K2774">
        <v>1201.4760000000001</v>
      </c>
      <c r="M2774" s="206">
        <v>42851.583333333336</v>
      </c>
      <c r="N2774">
        <v>15</v>
      </c>
      <c r="O2774">
        <v>1398.66</v>
      </c>
      <c r="Q2774" s="206">
        <v>42485.583333333336</v>
      </c>
      <c r="R2774">
        <v>15</v>
      </c>
      <c r="S2774">
        <v>1338.7929999999999</v>
      </c>
      <c r="X2774" s="204">
        <f t="shared" si="215"/>
        <v>0.45811884120961793</v>
      </c>
      <c r="Y2774" s="204">
        <f t="shared" si="216"/>
        <v>0.46986469565217392</v>
      </c>
      <c r="Z2774" s="204">
        <f t="shared" si="217"/>
        <v>0.35394032927199015</v>
      </c>
      <c r="AA2774" s="204">
        <f t="shared" si="218"/>
        <v>0.37091569463330853</v>
      </c>
      <c r="AB2774" s="204">
        <f t="shared" si="219"/>
        <v>0.4397236017786964</v>
      </c>
      <c r="AD2774" s="204">
        <v>0.56713332401310557</v>
      </c>
      <c r="AE2774" s="204">
        <v>0.54354260869565219</v>
      </c>
      <c r="AF2774" s="204">
        <v>0.49284682177634159</v>
      </c>
      <c r="AG2774" s="204">
        <v>0.53553709703608321</v>
      </c>
      <c r="AH2774" s="204">
        <v>0.59456079272946394</v>
      </c>
    </row>
    <row r="2775" spans="1:34">
      <c r="A2775" s="206">
        <v>43946.625</v>
      </c>
      <c r="B2775">
        <v>16</v>
      </c>
      <c r="C2775">
        <v>1162.127</v>
      </c>
      <c r="E2775" s="206">
        <v>43581.625</v>
      </c>
      <c r="F2775">
        <v>16</v>
      </c>
      <c r="G2775">
        <v>1122.7249999999999</v>
      </c>
      <c r="I2775" s="206">
        <v>43216.625</v>
      </c>
      <c r="J2775">
        <v>16</v>
      </c>
      <c r="K2775">
        <v>1151.51</v>
      </c>
      <c r="M2775" s="206">
        <v>42851.625</v>
      </c>
      <c r="N2775">
        <v>16</v>
      </c>
      <c r="O2775">
        <v>1466.4960000000001</v>
      </c>
      <c r="Q2775" s="206">
        <v>42485.625</v>
      </c>
      <c r="R2775">
        <v>16</v>
      </c>
      <c r="S2775">
        <v>1367.761</v>
      </c>
      <c r="X2775" s="204">
        <f t="shared" si="215"/>
        <v>0.46328672296637935</v>
      </c>
      <c r="Y2775" s="204">
        <f t="shared" si="216"/>
        <v>0.48649043478260873</v>
      </c>
      <c r="Z2775" s="204">
        <f t="shared" si="217"/>
        <v>0.34959209076831493</v>
      </c>
      <c r="AA2775" s="204">
        <f t="shared" si="218"/>
        <v>0.36956140462196202</v>
      </c>
      <c r="AB2775" s="204">
        <f t="shared" si="219"/>
        <v>0.43989460180312495</v>
      </c>
      <c r="AD2775" s="204">
        <v>0.56706169206428747</v>
      </c>
      <c r="AE2775" s="204">
        <v>0.54346852173913041</v>
      </c>
      <c r="AF2775" s="204">
        <v>0.49281568810932513</v>
      </c>
      <c r="AG2775" s="204">
        <v>0.53552343048623308</v>
      </c>
      <c r="AH2775" s="204">
        <v>0.59450860441032005</v>
      </c>
    </row>
    <row r="2776" spans="1:34">
      <c r="A2776" s="206">
        <v>43946.666666666664</v>
      </c>
      <c r="B2776">
        <v>17</v>
      </c>
      <c r="C2776">
        <v>1210.492</v>
      </c>
      <c r="E2776" s="206">
        <v>43581.666666666664</v>
      </c>
      <c r="F2776">
        <v>17</v>
      </c>
      <c r="G2776">
        <v>1141.771</v>
      </c>
      <c r="I2776" s="206">
        <v>43216.666666666664</v>
      </c>
      <c r="J2776">
        <v>17</v>
      </c>
      <c r="K2776">
        <v>1234.568</v>
      </c>
      <c r="M2776" s="206">
        <v>42851.666666666664</v>
      </c>
      <c r="N2776">
        <v>17</v>
      </c>
      <c r="O2776">
        <v>1509.422</v>
      </c>
      <c r="Q2776" s="206">
        <v>42485.666666666664</v>
      </c>
      <c r="R2776">
        <v>17</v>
      </c>
      <c r="S2776">
        <v>1399.4960000000001</v>
      </c>
      <c r="X2776" s="204">
        <f t="shared" si="215"/>
        <v>0.47331104322417134</v>
      </c>
      <c r="Y2776" s="204">
        <f t="shared" si="216"/>
        <v>0.51008556521739135</v>
      </c>
      <c r="Z2776" s="204">
        <f t="shared" si="217"/>
        <v>0.33505354117820274</v>
      </c>
      <c r="AA2776" s="204">
        <f t="shared" si="218"/>
        <v>0.36532802810883908</v>
      </c>
      <c r="AB2776" s="204">
        <f t="shared" si="219"/>
        <v>0.43013797703269802</v>
      </c>
      <c r="AD2776" s="204">
        <v>0.56704854223793433</v>
      </c>
      <c r="AE2776" s="204">
        <v>0.54343304347826082</v>
      </c>
      <c r="AF2776" s="204">
        <v>0.49280666807495593</v>
      </c>
      <c r="AG2776" s="204">
        <v>0.53550358144954591</v>
      </c>
      <c r="AH2776" s="204">
        <v>0.59444531219348618</v>
      </c>
    </row>
    <row r="2777" spans="1:34">
      <c r="A2777" s="206">
        <v>43946.708333333336</v>
      </c>
      <c r="B2777">
        <v>18</v>
      </c>
      <c r="C2777">
        <v>1237.701</v>
      </c>
      <c r="E2777" s="206">
        <v>43581.708333333336</v>
      </c>
      <c r="F2777">
        <v>18</v>
      </c>
      <c r="G2777">
        <v>1159.6130000000001</v>
      </c>
      <c r="I2777" s="206">
        <v>43216.708333333336</v>
      </c>
      <c r="J2777">
        <v>18</v>
      </c>
      <c r="K2777">
        <v>1269.569</v>
      </c>
      <c r="M2777" s="206">
        <v>42851.708333333336</v>
      </c>
      <c r="N2777">
        <v>18</v>
      </c>
      <c r="O2777">
        <v>1538.365</v>
      </c>
      <c r="Q2777" s="206">
        <v>42485.708333333336</v>
      </c>
      <c r="R2777">
        <v>18</v>
      </c>
      <c r="S2777">
        <v>1464.1890000000001</v>
      </c>
      <c r="X2777" s="204">
        <f t="shared" si="215"/>
        <v>0.48429287846930491</v>
      </c>
      <c r="Y2777" s="204">
        <f t="shared" si="216"/>
        <v>0.52501634782608697</v>
      </c>
      <c r="Z2777" s="204">
        <f t="shared" si="217"/>
        <v>0.35922083197305399</v>
      </c>
      <c r="AA2777" s="204">
        <f t="shared" si="218"/>
        <v>0.37152548307186289</v>
      </c>
      <c r="AB2777" s="204">
        <f t="shared" si="219"/>
        <v>0.44803931075886255</v>
      </c>
      <c r="AD2777" s="204">
        <v>0.56692223469533243</v>
      </c>
      <c r="AE2777" s="204">
        <v>0.54343269565217389</v>
      </c>
      <c r="AF2777" s="204">
        <v>0.49279444738322986</v>
      </c>
      <c r="AG2777" s="204">
        <v>0.53550293066145771</v>
      </c>
      <c r="AH2777" s="204">
        <v>0.5943342732165845</v>
      </c>
    </row>
    <row r="2778" spans="1:34">
      <c r="A2778" s="206">
        <v>43946.75</v>
      </c>
      <c r="B2778">
        <v>19</v>
      </c>
      <c r="C2778">
        <v>1213.893</v>
      </c>
      <c r="E2778" s="206">
        <v>43581.75</v>
      </c>
      <c r="F2778">
        <v>19</v>
      </c>
      <c r="G2778">
        <v>1185.5550000000001</v>
      </c>
      <c r="I2778" s="206">
        <v>43216.75</v>
      </c>
      <c r="J2778">
        <v>19</v>
      </c>
      <c r="K2778">
        <v>1235.568</v>
      </c>
      <c r="M2778" s="206">
        <v>42851.75</v>
      </c>
      <c r="N2778">
        <v>19</v>
      </c>
      <c r="O2778">
        <v>1540.299</v>
      </c>
      <c r="Q2778" s="206">
        <v>42485.75</v>
      </c>
      <c r="R2778">
        <v>19</v>
      </c>
      <c r="S2778">
        <v>1484.5940000000001</v>
      </c>
      <c r="X2778" s="204">
        <f t="shared" si="215"/>
        <v>0.50667976573930407</v>
      </c>
      <c r="Y2778" s="204">
        <f t="shared" si="216"/>
        <v>0.53508347826086955</v>
      </c>
      <c r="Z2778" s="204">
        <f t="shared" si="217"/>
        <v>0.3694050327136279</v>
      </c>
      <c r="AA2778" s="204">
        <f t="shared" si="218"/>
        <v>0.37733116360584762</v>
      </c>
      <c r="AB2778" s="204">
        <f t="shared" si="219"/>
        <v>0.45811017583392127</v>
      </c>
      <c r="AD2778" s="204">
        <v>0.56689178246588312</v>
      </c>
      <c r="AE2778" s="204">
        <v>0.5434219130434782</v>
      </c>
      <c r="AF2778" s="204">
        <v>0.49266525721355431</v>
      </c>
      <c r="AG2778" s="204">
        <v>0.53549154186991588</v>
      </c>
      <c r="AH2778" s="204">
        <v>0.59432168879920233</v>
      </c>
    </row>
    <row r="2779" spans="1:34">
      <c r="A2779" s="206">
        <v>43946.791666666664</v>
      </c>
      <c r="B2779">
        <v>20</v>
      </c>
      <c r="C2779">
        <v>1230.836</v>
      </c>
      <c r="E2779" s="206">
        <v>43581.791666666664</v>
      </c>
      <c r="F2779">
        <v>20</v>
      </c>
      <c r="G2779">
        <v>1164.009</v>
      </c>
      <c r="I2779" s="206">
        <v>43216.791666666664</v>
      </c>
      <c r="J2779">
        <v>20</v>
      </c>
      <c r="K2779">
        <v>1317.567</v>
      </c>
      <c r="M2779" s="206">
        <v>42851.791666666664</v>
      </c>
      <c r="N2779">
        <v>20</v>
      </c>
      <c r="O2779">
        <v>1553.175</v>
      </c>
      <c r="Q2779" s="206">
        <v>42485.791666666664</v>
      </c>
      <c r="R2779">
        <v>20</v>
      </c>
      <c r="S2779">
        <v>1488.7149999999999</v>
      </c>
      <c r="X2779" s="204">
        <f t="shared" si="215"/>
        <v>0.51374087644284738</v>
      </c>
      <c r="Y2779" s="204">
        <f t="shared" si="216"/>
        <v>0.53575617391304342</v>
      </c>
      <c r="Z2779" s="204">
        <f t="shared" si="217"/>
        <v>0.35951180082367462</v>
      </c>
      <c r="AA2779" s="204">
        <f t="shared" si="218"/>
        <v>0.38577253589665744</v>
      </c>
      <c r="AB2779" s="204">
        <f t="shared" si="219"/>
        <v>0.44929812262700458</v>
      </c>
      <c r="AD2779" s="204">
        <v>0.5668267254302416</v>
      </c>
      <c r="AE2779" s="204">
        <v>0.54338539130434782</v>
      </c>
      <c r="AF2779" s="204">
        <v>0.49265652814803568</v>
      </c>
      <c r="AG2779" s="204">
        <v>0.53544891525014504</v>
      </c>
      <c r="AH2779" s="204">
        <v>0.59419473423561142</v>
      </c>
    </row>
    <row r="2780" spans="1:34">
      <c r="A2780" s="206">
        <v>43946.833333333336</v>
      </c>
      <c r="B2780">
        <v>21</v>
      </c>
      <c r="C2780">
        <v>1223.8820000000001</v>
      </c>
      <c r="E2780" s="206">
        <v>43581.833333333336</v>
      </c>
      <c r="F2780">
        <v>21</v>
      </c>
      <c r="G2780">
        <v>1187.144</v>
      </c>
      <c r="I2780" s="206">
        <v>43216.833333333336</v>
      </c>
      <c r="J2780">
        <v>21</v>
      </c>
      <c r="K2780">
        <v>1380.7170000000001</v>
      </c>
      <c r="M2780" s="206">
        <v>42851.833333333336</v>
      </c>
      <c r="N2780">
        <v>21</v>
      </c>
      <c r="O2780">
        <v>1579.125</v>
      </c>
      <c r="Q2780" s="206">
        <v>42485.833333333336</v>
      </c>
      <c r="R2780">
        <v>21</v>
      </c>
      <c r="S2780">
        <v>1492.682</v>
      </c>
      <c r="X2780" s="204">
        <f t="shared" si="215"/>
        <v>0.51516694050603296</v>
      </c>
      <c r="Y2780" s="204">
        <f t="shared" si="216"/>
        <v>0.54023478260869562</v>
      </c>
      <c r="Z2780" s="204">
        <f t="shared" si="217"/>
        <v>0.3833709556057186</v>
      </c>
      <c r="AA2780" s="204">
        <f t="shared" si="218"/>
        <v>0.37876159582350238</v>
      </c>
      <c r="AB2780" s="204">
        <f t="shared" si="219"/>
        <v>0.45556923391248799</v>
      </c>
      <c r="AD2780" s="204">
        <v>0.5668267254302416</v>
      </c>
      <c r="AE2780" s="204">
        <v>0.54337982608695656</v>
      </c>
      <c r="AF2780" s="204">
        <v>0.49255643486342215</v>
      </c>
      <c r="AG2780" s="204">
        <v>0.53529142453282363</v>
      </c>
      <c r="AH2780" s="204">
        <v>0.59414846799523569</v>
      </c>
    </row>
    <row r="2781" spans="1:34">
      <c r="A2781" s="206">
        <v>43946.875</v>
      </c>
      <c r="B2781">
        <v>22</v>
      </c>
      <c r="C2781">
        <v>1195.8399999999999</v>
      </c>
      <c r="E2781" s="206">
        <v>43581.875</v>
      </c>
      <c r="F2781">
        <v>22</v>
      </c>
      <c r="G2781">
        <v>1195.2349999999999</v>
      </c>
      <c r="I2781" s="206">
        <v>43216.875</v>
      </c>
      <c r="J2781">
        <v>22</v>
      </c>
      <c r="K2781">
        <v>1398.7270000000001</v>
      </c>
      <c r="M2781" s="206">
        <v>42851.875</v>
      </c>
      <c r="N2781">
        <v>22</v>
      </c>
      <c r="O2781">
        <v>1584.1590000000001</v>
      </c>
      <c r="Q2781" s="206">
        <v>42485.875</v>
      </c>
      <c r="R2781">
        <v>22</v>
      </c>
      <c r="S2781">
        <v>1473.396</v>
      </c>
      <c r="X2781" s="204">
        <f t="shared" si="215"/>
        <v>0.51653971316768243</v>
      </c>
      <c r="Y2781" s="204">
        <f t="shared" si="216"/>
        <v>0.54926086956521736</v>
      </c>
      <c r="Z2781" s="204">
        <f t="shared" si="217"/>
        <v>0.40174563852241368</v>
      </c>
      <c r="AA2781" s="204">
        <f t="shared" si="218"/>
        <v>0.38628958703265687</v>
      </c>
      <c r="AB2781" s="204">
        <f t="shared" si="219"/>
        <v>0.45299535042790723</v>
      </c>
      <c r="AD2781" s="204">
        <v>0.5668267254302416</v>
      </c>
      <c r="AE2781" s="204">
        <v>0.54335130434782608</v>
      </c>
      <c r="AF2781" s="204">
        <v>0.49252384635215263</v>
      </c>
      <c r="AG2781" s="204">
        <v>0.53519933801835673</v>
      </c>
      <c r="AH2781" s="204">
        <v>0.59411700695178016</v>
      </c>
    </row>
    <row r="2782" spans="1:34">
      <c r="A2782" s="206">
        <v>43946.916666666664</v>
      </c>
      <c r="B2782">
        <v>23</v>
      </c>
      <c r="C2782">
        <v>1130.06</v>
      </c>
      <c r="E2782" s="206">
        <v>43581.916666666664</v>
      </c>
      <c r="F2782">
        <v>23</v>
      </c>
      <c r="G2782">
        <v>1178.52</v>
      </c>
      <c r="I2782" s="206">
        <v>43216.916666666664</v>
      </c>
      <c r="J2782">
        <v>23</v>
      </c>
      <c r="K2782">
        <v>1302.752</v>
      </c>
      <c r="M2782" s="206">
        <v>42851.916666666664</v>
      </c>
      <c r="N2782">
        <v>23</v>
      </c>
      <c r="O2782">
        <v>1428.03</v>
      </c>
      <c r="Q2782" s="206">
        <v>42485.916666666664</v>
      </c>
      <c r="R2782">
        <v>23</v>
      </c>
      <c r="S2782">
        <v>1348.6220000000001</v>
      </c>
      <c r="X2782" s="204">
        <f t="shared" si="215"/>
        <v>0.50986583024543108</v>
      </c>
      <c r="Y2782" s="204">
        <f t="shared" si="216"/>
        <v>0.55101182608695654</v>
      </c>
      <c r="Z2782" s="204">
        <f t="shared" si="217"/>
        <v>0.40698598752209186</v>
      </c>
      <c r="AA2782" s="204">
        <f t="shared" si="218"/>
        <v>0.38892235024308558</v>
      </c>
      <c r="AB2782" s="204">
        <f t="shared" si="219"/>
        <v>0.44261616712698487</v>
      </c>
      <c r="AD2782" s="204">
        <v>0.56679627320079229</v>
      </c>
      <c r="AE2782" s="204">
        <v>0.54334191304347823</v>
      </c>
      <c r="AF2782" s="204">
        <v>0.49252239150789956</v>
      </c>
      <c r="AG2782" s="204">
        <v>0.53504249808912341</v>
      </c>
      <c r="AH2782" s="204">
        <v>0.59411626669193418</v>
      </c>
    </row>
    <row r="2783" spans="1:34">
      <c r="A2783" s="206">
        <v>43946.958333333336</v>
      </c>
      <c r="B2783">
        <v>24</v>
      </c>
      <c r="C2783">
        <v>1045.2159999999999</v>
      </c>
      <c r="E2783" s="206">
        <v>43581.958333333336</v>
      </c>
      <c r="F2783">
        <v>24</v>
      </c>
      <c r="G2783">
        <v>1077.3309999999999</v>
      </c>
      <c r="I2783" s="206">
        <v>43216.958333333336</v>
      </c>
      <c r="J2783">
        <v>24</v>
      </c>
      <c r="K2783">
        <v>1166.7529999999999</v>
      </c>
      <c r="M2783" s="206">
        <v>42851.958333333336</v>
      </c>
      <c r="N2783">
        <v>24</v>
      </c>
      <c r="O2783">
        <v>1220.934</v>
      </c>
      <c r="Q2783" s="206">
        <v>42485.958333333336</v>
      </c>
      <c r="R2783">
        <v>24</v>
      </c>
      <c r="S2783">
        <v>1176.0239999999999</v>
      </c>
      <c r="X2783" s="204">
        <f t="shared" si="215"/>
        <v>0.46668802936702275</v>
      </c>
      <c r="Y2783" s="204">
        <f t="shared" si="216"/>
        <v>0.49670608695652174</v>
      </c>
      <c r="Z2783" s="204">
        <f t="shared" si="217"/>
        <v>0.37906025208377342</v>
      </c>
      <c r="AA2783" s="204">
        <f t="shared" si="218"/>
        <v>0.38348338879674815</v>
      </c>
      <c r="AB2783" s="204">
        <f t="shared" si="219"/>
        <v>0.41826902079167827</v>
      </c>
      <c r="AD2783" s="204">
        <v>0.56679073643180156</v>
      </c>
      <c r="AE2783" s="204">
        <v>0.54330817391304342</v>
      </c>
      <c r="AF2783" s="204">
        <v>0.49251162566042661</v>
      </c>
      <c r="AG2783" s="204">
        <v>0.53488110264327349</v>
      </c>
      <c r="AH2783" s="204">
        <v>0.59410183162493702</v>
      </c>
    </row>
    <row r="2784" spans="1:34">
      <c r="A2784" s="206">
        <v>43947</v>
      </c>
      <c r="B2784">
        <v>1</v>
      </c>
      <c r="C2784">
        <v>989.29200000000003</v>
      </c>
      <c r="E2784" s="206">
        <v>43582</v>
      </c>
      <c r="F2784">
        <v>1</v>
      </c>
      <c r="G2784">
        <v>1024.171</v>
      </c>
      <c r="I2784" s="206">
        <v>43217</v>
      </c>
      <c r="J2784">
        <v>1</v>
      </c>
      <c r="K2784">
        <v>1118.692</v>
      </c>
      <c r="M2784" s="206">
        <v>42852</v>
      </c>
      <c r="N2784">
        <v>1</v>
      </c>
      <c r="O2784">
        <v>1123.0060000000001</v>
      </c>
      <c r="Q2784" s="206">
        <v>42486</v>
      </c>
      <c r="R2784">
        <v>1</v>
      </c>
      <c r="S2784">
        <v>1080.4190000000001</v>
      </c>
      <c r="X2784" s="204">
        <f t="shared" si="215"/>
        <v>0.406960825975198</v>
      </c>
      <c r="Y2784" s="204">
        <f t="shared" si="216"/>
        <v>0.42467269565217391</v>
      </c>
      <c r="Z2784" s="204">
        <f t="shared" si="217"/>
        <v>0.33948877936821353</v>
      </c>
      <c r="AA2784" s="204">
        <f t="shared" si="218"/>
        <v>0.35055709087312004</v>
      </c>
      <c r="AB2784" s="204">
        <f t="shared" si="219"/>
        <v>0.38686571760419342</v>
      </c>
      <c r="AD2784" s="204">
        <v>0.56662290312176877</v>
      </c>
      <c r="AE2784" s="204">
        <v>0.54326713043478259</v>
      </c>
      <c r="AF2784" s="204">
        <v>0.49245779642306176</v>
      </c>
      <c r="AG2784" s="204">
        <v>0.53485637269592545</v>
      </c>
      <c r="AH2784" s="204">
        <v>0.59403594849864205</v>
      </c>
    </row>
    <row r="2785" spans="1:34">
      <c r="A2785" s="206">
        <v>43947.041666666664</v>
      </c>
      <c r="B2785">
        <v>2</v>
      </c>
      <c r="C2785">
        <v>979.39499999999998</v>
      </c>
      <c r="E2785" s="206">
        <v>43582.041666666664</v>
      </c>
      <c r="F2785">
        <v>2</v>
      </c>
      <c r="G2785">
        <v>1015.586</v>
      </c>
      <c r="I2785" s="206">
        <v>43217.041666666664</v>
      </c>
      <c r="J2785">
        <v>2</v>
      </c>
      <c r="K2785">
        <v>1076.6489999999999</v>
      </c>
      <c r="M2785" s="206">
        <v>42852.041666666664</v>
      </c>
      <c r="N2785">
        <v>2</v>
      </c>
      <c r="O2785">
        <v>1071.8530000000001</v>
      </c>
      <c r="Q2785" s="206">
        <v>42486.041666666664</v>
      </c>
      <c r="R2785">
        <v>2</v>
      </c>
      <c r="S2785">
        <v>1003.461</v>
      </c>
      <c r="X2785" s="204">
        <f t="shared" si="215"/>
        <v>0.37387690101502824</v>
      </c>
      <c r="Y2785" s="204">
        <f t="shared" si="216"/>
        <v>0.39061078260869569</v>
      </c>
      <c r="Z2785" s="204">
        <f t="shared" si="217"/>
        <v>0.3255045254385337</v>
      </c>
      <c r="AA2785" s="204">
        <f t="shared" si="218"/>
        <v>0.33325914349128938</v>
      </c>
      <c r="AB2785" s="204">
        <f t="shared" si="219"/>
        <v>0.36616657179002976</v>
      </c>
      <c r="AD2785" s="204">
        <v>0.56651216774195334</v>
      </c>
      <c r="AE2785" s="204">
        <v>0.54324382608695654</v>
      </c>
      <c r="AF2785" s="204">
        <v>0.49239407424477583</v>
      </c>
      <c r="AG2785" s="204">
        <v>0.53484433311629553</v>
      </c>
      <c r="AH2785" s="204">
        <v>0.59402928616002793</v>
      </c>
    </row>
    <row r="2786" spans="1:34">
      <c r="A2786" s="206">
        <v>43947.083333333336</v>
      </c>
      <c r="B2786">
        <v>3</v>
      </c>
      <c r="C2786">
        <v>980.49099999999999</v>
      </c>
      <c r="E2786" s="206">
        <v>43582.083333333336</v>
      </c>
      <c r="F2786">
        <v>3</v>
      </c>
      <c r="G2786">
        <v>962.59100000000001</v>
      </c>
      <c r="I2786" s="206">
        <v>43217.083333333336</v>
      </c>
      <c r="J2786">
        <v>3</v>
      </c>
      <c r="K2786">
        <v>1061.6369999999999</v>
      </c>
      <c r="M2786" s="206">
        <v>42852.083333333336</v>
      </c>
      <c r="N2786">
        <v>3</v>
      </c>
      <c r="O2786">
        <v>993.88599999999997</v>
      </c>
      <c r="Q2786" s="206">
        <v>42486.083333333336</v>
      </c>
      <c r="R2786">
        <v>3</v>
      </c>
      <c r="S2786">
        <v>952.60299999999995</v>
      </c>
      <c r="X2786" s="204">
        <f t="shared" si="215"/>
        <v>0.34724573426554067</v>
      </c>
      <c r="Y2786" s="204">
        <f t="shared" si="216"/>
        <v>0.37281843478260873</v>
      </c>
      <c r="Z2786" s="204">
        <f t="shared" si="217"/>
        <v>0.31327132205188901</v>
      </c>
      <c r="AA2786" s="204">
        <f t="shared" si="218"/>
        <v>0.33046563562309866</v>
      </c>
      <c r="AB2786" s="204">
        <f t="shared" si="219"/>
        <v>0.36250339594204356</v>
      </c>
      <c r="AD2786" s="204">
        <v>0.56648067736831831</v>
      </c>
      <c r="AE2786" s="204">
        <v>0.54322191304347822</v>
      </c>
      <c r="AF2786" s="204">
        <v>0.492382435490751</v>
      </c>
      <c r="AG2786" s="204">
        <v>0.534785436794322</v>
      </c>
      <c r="AH2786" s="204">
        <v>0.59402632512064391</v>
      </c>
    </row>
    <row r="2787" spans="1:34">
      <c r="A2787" s="206">
        <v>43947.125</v>
      </c>
      <c r="B2787">
        <v>4</v>
      </c>
      <c r="C2787">
        <v>947.58299999999997</v>
      </c>
      <c r="E2787" s="206">
        <v>43582.125</v>
      </c>
      <c r="F2787">
        <v>4</v>
      </c>
      <c r="G2787">
        <v>994.16399999999999</v>
      </c>
      <c r="I2787" s="206">
        <v>43217.125</v>
      </c>
      <c r="J2787">
        <v>4</v>
      </c>
      <c r="K2787">
        <v>1069.5989999999999</v>
      </c>
      <c r="M2787" s="206">
        <v>42852.125</v>
      </c>
      <c r="N2787">
        <v>4</v>
      </c>
      <c r="O2787">
        <v>1002.205</v>
      </c>
      <c r="Q2787" s="206">
        <v>42486.125</v>
      </c>
      <c r="R2787">
        <v>4</v>
      </c>
      <c r="S2787">
        <v>959.68700000000001</v>
      </c>
      <c r="X2787" s="204">
        <f t="shared" si="215"/>
        <v>0.3296464219322493</v>
      </c>
      <c r="Y2787" s="204">
        <f t="shared" si="216"/>
        <v>0.34569947826086955</v>
      </c>
      <c r="Z2787" s="204">
        <f t="shared" si="217"/>
        <v>0.30890329766637165</v>
      </c>
      <c r="AA2787" s="204">
        <f t="shared" si="218"/>
        <v>0.31322137825853663</v>
      </c>
      <c r="AB2787" s="204">
        <f t="shared" si="219"/>
        <v>0.36290905833765769</v>
      </c>
      <c r="AD2787" s="204">
        <v>0.56644295812956869</v>
      </c>
      <c r="AE2787" s="204">
        <v>0.54317426086956522</v>
      </c>
      <c r="AF2787" s="204">
        <v>0.49231929525016632</v>
      </c>
      <c r="AG2787" s="204">
        <v>0.53477534957895634</v>
      </c>
      <c r="AH2787" s="204">
        <v>0.59398042901019121</v>
      </c>
    </row>
    <row r="2788" spans="1:34">
      <c r="A2788" s="206">
        <v>43947.166666666664</v>
      </c>
      <c r="B2788">
        <v>5</v>
      </c>
      <c r="C2788">
        <v>961.60500000000002</v>
      </c>
      <c r="E2788" s="206">
        <v>43582.166666666664</v>
      </c>
      <c r="F2788">
        <v>5</v>
      </c>
      <c r="G2788">
        <v>1025.9559999999999</v>
      </c>
      <c r="I2788" s="206">
        <v>43217.166666666664</v>
      </c>
      <c r="J2788">
        <v>5</v>
      </c>
      <c r="K2788">
        <v>1110.174</v>
      </c>
      <c r="M2788" s="206">
        <v>42852.166666666664</v>
      </c>
      <c r="N2788">
        <v>5</v>
      </c>
      <c r="O2788">
        <v>980.77300000000002</v>
      </c>
      <c r="Q2788" s="206">
        <v>42486.166666666664</v>
      </c>
      <c r="R2788">
        <v>5</v>
      </c>
      <c r="S2788">
        <v>969.721</v>
      </c>
      <c r="X2788" s="204">
        <f t="shared" si="215"/>
        <v>0.33209782640291347</v>
      </c>
      <c r="Y2788" s="204">
        <f t="shared" si="216"/>
        <v>0.34859304347826087</v>
      </c>
      <c r="Z2788" s="204">
        <f t="shared" si="217"/>
        <v>0.31121999165501335</v>
      </c>
      <c r="AA2788" s="204">
        <f t="shared" si="218"/>
        <v>0.32349504441140609</v>
      </c>
      <c r="AB2788" s="204">
        <f t="shared" si="219"/>
        <v>0.35072882283139029</v>
      </c>
      <c r="AD2788" s="204">
        <v>0.56642496363034867</v>
      </c>
      <c r="AE2788" s="204">
        <v>0.54315721739130429</v>
      </c>
      <c r="AF2788" s="204">
        <v>0.4923166765305107</v>
      </c>
      <c r="AG2788" s="204">
        <v>0.53472784204852475</v>
      </c>
      <c r="AH2788" s="204">
        <v>0.59395600043527275</v>
      </c>
    </row>
    <row r="2789" spans="1:34">
      <c r="A2789" s="206">
        <v>43947.208333333336</v>
      </c>
      <c r="B2789">
        <v>6</v>
      </c>
      <c r="C2789">
        <v>973.54700000000003</v>
      </c>
      <c r="E2789" s="206">
        <v>43582.208333333336</v>
      </c>
      <c r="F2789">
        <v>6</v>
      </c>
      <c r="G2789">
        <v>1074.7429999999999</v>
      </c>
      <c r="I2789" s="206">
        <v>43217.208333333336</v>
      </c>
      <c r="J2789">
        <v>6</v>
      </c>
      <c r="K2789">
        <v>1211.9949999999999</v>
      </c>
      <c r="M2789" s="206">
        <v>42852.208333333336</v>
      </c>
      <c r="N2789">
        <v>6</v>
      </c>
      <c r="O2789">
        <v>1081.239</v>
      </c>
      <c r="Q2789" s="206">
        <v>42486.208333333336</v>
      </c>
      <c r="R2789">
        <v>6</v>
      </c>
      <c r="S2789">
        <v>1050.711</v>
      </c>
      <c r="X2789" s="204">
        <f t="shared" si="215"/>
        <v>0.33557007265625111</v>
      </c>
      <c r="Y2789" s="204">
        <f t="shared" si="216"/>
        <v>0.34113843478260869</v>
      </c>
      <c r="Z2789" s="204">
        <f t="shared" si="217"/>
        <v>0.32302605276894686</v>
      </c>
      <c r="AA2789" s="204">
        <f t="shared" si="218"/>
        <v>0.33383997185992303</v>
      </c>
      <c r="AB2789" s="204">
        <f t="shared" si="219"/>
        <v>0.35591878461177445</v>
      </c>
      <c r="AD2789" s="204">
        <v>0.56641908081329595</v>
      </c>
      <c r="AE2789" s="204">
        <v>0.54314017391304348</v>
      </c>
      <c r="AF2789" s="204">
        <v>0.49224626206866051</v>
      </c>
      <c r="AG2789" s="204">
        <v>0.53468261227640135</v>
      </c>
      <c r="AH2789" s="204">
        <v>0.59392935108081646</v>
      </c>
    </row>
    <row r="2790" spans="1:34">
      <c r="A2790" s="206">
        <v>43947.25</v>
      </c>
      <c r="B2790">
        <v>7</v>
      </c>
      <c r="C2790">
        <v>1026.241</v>
      </c>
      <c r="E2790" s="206">
        <v>43582.25</v>
      </c>
      <c r="F2790">
        <v>7</v>
      </c>
      <c r="G2790">
        <v>1138.2049999999999</v>
      </c>
      <c r="I2790" s="206">
        <v>43217.25</v>
      </c>
      <c r="J2790">
        <v>7</v>
      </c>
      <c r="K2790">
        <v>1418.91</v>
      </c>
      <c r="M2790" s="206">
        <v>42852.25</v>
      </c>
      <c r="N2790">
        <v>7</v>
      </c>
      <c r="O2790">
        <v>1244.8240000000001</v>
      </c>
      <c r="Q2790" s="206">
        <v>42486.25</v>
      </c>
      <c r="R2790">
        <v>7</v>
      </c>
      <c r="S2790">
        <v>1189.732</v>
      </c>
      <c r="X2790" s="204">
        <f t="shared" si="215"/>
        <v>0.36359650519141301</v>
      </c>
      <c r="Y2790" s="204">
        <f t="shared" si="216"/>
        <v>0.37608313043478264</v>
      </c>
      <c r="Z2790" s="204">
        <f t="shared" si="217"/>
        <v>0.35265279210799366</v>
      </c>
      <c r="AA2790" s="204">
        <f t="shared" si="218"/>
        <v>0.34971497108711219</v>
      </c>
      <c r="AB2790" s="204">
        <f t="shared" si="219"/>
        <v>0.36033887615230703</v>
      </c>
      <c r="AD2790" s="204">
        <v>0.56633568323037253</v>
      </c>
      <c r="AE2790" s="204">
        <v>0.54310956521739129</v>
      </c>
      <c r="AF2790" s="204">
        <v>0.49223287750153194</v>
      </c>
      <c r="AG2790" s="204">
        <v>0.53452967707569665</v>
      </c>
      <c r="AH2790" s="204">
        <v>0.5938249744425288</v>
      </c>
    </row>
    <row r="2791" spans="1:34">
      <c r="A2791" s="206">
        <v>43947.291666666664</v>
      </c>
      <c r="B2791">
        <v>8</v>
      </c>
      <c r="C2791">
        <v>1050.0550000000001</v>
      </c>
      <c r="E2791" s="206">
        <v>43582.291666666664</v>
      </c>
      <c r="F2791">
        <v>8</v>
      </c>
      <c r="G2791">
        <v>1205.8389999999999</v>
      </c>
      <c r="I2791" s="206">
        <v>43217.291666666664</v>
      </c>
      <c r="J2791">
        <v>8</v>
      </c>
      <c r="K2791">
        <v>1431.857</v>
      </c>
      <c r="M2791" s="206">
        <v>42852.291666666664</v>
      </c>
      <c r="N2791">
        <v>8</v>
      </c>
      <c r="O2791">
        <v>1249.077</v>
      </c>
      <c r="Q2791" s="206">
        <v>42486.291666666664</v>
      </c>
      <c r="R2791">
        <v>8</v>
      </c>
      <c r="S2791">
        <v>1223.0050000000001</v>
      </c>
      <c r="X2791" s="204">
        <f t="shared" si="215"/>
        <v>0.41170445280804158</v>
      </c>
      <c r="Y2791" s="204">
        <f t="shared" si="216"/>
        <v>0.43298226086956526</v>
      </c>
      <c r="Z2791" s="204">
        <f t="shared" si="217"/>
        <v>0.41285861183416872</v>
      </c>
      <c r="AA2791" s="204">
        <f t="shared" si="218"/>
        <v>0.3703651279107717</v>
      </c>
      <c r="AB2791" s="204">
        <f t="shared" si="219"/>
        <v>0.3798425023151627</v>
      </c>
      <c r="AD2791" s="204">
        <v>0.56628827464588904</v>
      </c>
      <c r="AE2791" s="204">
        <v>0.54302573913043484</v>
      </c>
      <c r="AF2791" s="204">
        <v>0.49222618521796774</v>
      </c>
      <c r="AG2791" s="204">
        <v>0.53448574887974964</v>
      </c>
      <c r="AH2791" s="204">
        <v>0.59379203287938132</v>
      </c>
    </row>
    <row r="2792" spans="1:34">
      <c r="A2792" s="206">
        <v>43947.333333333336</v>
      </c>
      <c r="B2792">
        <v>9</v>
      </c>
      <c r="C2792">
        <v>1182.94</v>
      </c>
      <c r="E2792" s="206">
        <v>43582.333333333336</v>
      </c>
      <c r="F2792">
        <v>9</v>
      </c>
      <c r="G2792">
        <v>1237.0319999999999</v>
      </c>
      <c r="I2792" s="206">
        <v>43217.333333333336</v>
      </c>
      <c r="J2792">
        <v>9</v>
      </c>
      <c r="K2792">
        <v>1373.9079999999999</v>
      </c>
      <c r="M2792" s="206">
        <v>42852.333333333336</v>
      </c>
      <c r="N2792">
        <v>9</v>
      </c>
      <c r="O2792">
        <v>1228.8910000000001</v>
      </c>
      <c r="Q2792" s="206">
        <v>42486.333333333336</v>
      </c>
      <c r="R2792">
        <v>9</v>
      </c>
      <c r="S2792">
        <v>1197.1410000000001</v>
      </c>
      <c r="X2792" s="204">
        <f t="shared" si="215"/>
        <v>0.42321850997241311</v>
      </c>
      <c r="Y2792" s="204">
        <f t="shared" si="216"/>
        <v>0.43446156521739132</v>
      </c>
      <c r="Z2792" s="204">
        <f t="shared" si="217"/>
        <v>0.41662578554315449</v>
      </c>
      <c r="AA2792" s="204">
        <f t="shared" si="218"/>
        <v>0.39237282868621826</v>
      </c>
      <c r="AB2792" s="204">
        <f t="shared" si="219"/>
        <v>0.38865677630161743</v>
      </c>
      <c r="AD2792" s="204">
        <v>0.56614950937305775</v>
      </c>
      <c r="AE2792" s="204">
        <v>0.54299617391304345</v>
      </c>
      <c r="AF2792" s="204">
        <v>0.49219359670669816</v>
      </c>
      <c r="AG2792" s="204">
        <v>0.53436502768940619</v>
      </c>
      <c r="AH2792" s="204">
        <v>0.59366174714648345</v>
      </c>
    </row>
    <row r="2793" spans="1:34">
      <c r="A2793" s="206">
        <v>43947.375</v>
      </c>
      <c r="B2793">
        <v>10</v>
      </c>
      <c r="C2793">
        <v>1281.2760000000001</v>
      </c>
      <c r="E2793" s="206">
        <v>43582.375</v>
      </c>
      <c r="F2793">
        <v>10</v>
      </c>
      <c r="G2793">
        <v>1245.136</v>
      </c>
      <c r="I2793" s="206">
        <v>43217.375</v>
      </c>
      <c r="J2793">
        <v>10</v>
      </c>
      <c r="K2793">
        <v>1274.8689999999999</v>
      </c>
      <c r="M2793" s="206">
        <v>42852.375</v>
      </c>
      <c r="N2793">
        <v>10</v>
      </c>
      <c r="O2793">
        <v>1251.597</v>
      </c>
      <c r="Q2793" s="206">
        <v>42486.375</v>
      </c>
      <c r="R2793">
        <v>10</v>
      </c>
      <c r="S2793">
        <v>1204.92</v>
      </c>
      <c r="X2793" s="204">
        <f t="shared" si="215"/>
        <v>0.41426832289883081</v>
      </c>
      <c r="Y2793" s="204">
        <f t="shared" si="216"/>
        <v>0.42744034782608697</v>
      </c>
      <c r="Z2793" s="204">
        <f t="shared" si="217"/>
        <v>0.39976443161853747</v>
      </c>
      <c r="AA2793" s="204">
        <f t="shared" si="218"/>
        <v>0.40252284510234776</v>
      </c>
      <c r="AB2793" s="204">
        <f t="shared" si="219"/>
        <v>0.43784149112021303</v>
      </c>
      <c r="AD2793" s="204">
        <v>0.56596541180411464</v>
      </c>
      <c r="AE2793" s="204">
        <v>0.54298330434782605</v>
      </c>
      <c r="AF2793" s="204">
        <v>0.49209728601714275</v>
      </c>
      <c r="AG2793" s="204">
        <v>0.53434029774205816</v>
      </c>
      <c r="AH2793" s="204">
        <v>0.5935536692089658</v>
      </c>
    </row>
    <row r="2794" spans="1:34">
      <c r="A2794" s="206">
        <v>43947.416666666664</v>
      </c>
      <c r="B2794">
        <v>11</v>
      </c>
      <c r="C2794">
        <v>1349.395</v>
      </c>
      <c r="E2794" s="206">
        <v>43582.416666666664</v>
      </c>
      <c r="F2794">
        <v>11</v>
      </c>
      <c r="G2794">
        <v>1186.643</v>
      </c>
      <c r="I2794" s="206">
        <v>43217.416666666664</v>
      </c>
      <c r="J2794">
        <v>11</v>
      </c>
      <c r="K2794">
        <v>1249.223</v>
      </c>
      <c r="M2794" s="206">
        <v>42852.416666666664</v>
      </c>
      <c r="N2794">
        <v>11</v>
      </c>
      <c r="O2794">
        <v>1269.019</v>
      </c>
      <c r="Q2794" s="206">
        <v>42486.416666666664</v>
      </c>
      <c r="R2794">
        <v>11</v>
      </c>
      <c r="S2794">
        <v>1255.9770000000001</v>
      </c>
      <c r="X2794" s="204">
        <f t="shared" si="215"/>
        <v>0.41696023077253158</v>
      </c>
      <c r="Y2794" s="204">
        <f t="shared" si="216"/>
        <v>0.43533808695652171</v>
      </c>
      <c r="Z2794" s="204">
        <f t="shared" si="217"/>
        <v>0.37094716762191737</v>
      </c>
      <c r="AA2794" s="204">
        <f t="shared" si="218"/>
        <v>0.4051598384353492</v>
      </c>
      <c r="AB2794" s="204">
        <f t="shared" si="219"/>
        <v>0.47423858722888912</v>
      </c>
      <c r="AD2794" s="204">
        <v>0.5659401502955943</v>
      </c>
      <c r="AE2794" s="204">
        <v>0.54295652173913045</v>
      </c>
      <c r="AF2794" s="204">
        <v>0.49207284463369061</v>
      </c>
      <c r="AG2794" s="204">
        <v>0.53429148863545028</v>
      </c>
      <c r="AH2794" s="204">
        <v>0.59355107829950471</v>
      </c>
    </row>
    <row r="2795" spans="1:34">
      <c r="A2795" s="206">
        <v>43947.458333333336</v>
      </c>
      <c r="B2795">
        <v>12</v>
      </c>
      <c r="C2795">
        <v>1353.002</v>
      </c>
      <c r="E2795" s="206">
        <v>43582.458333333336</v>
      </c>
      <c r="F2795">
        <v>12</v>
      </c>
      <c r="G2795">
        <v>1179.337</v>
      </c>
      <c r="I2795" s="206">
        <v>43217.458333333336</v>
      </c>
      <c r="J2795">
        <v>12</v>
      </c>
      <c r="K2795">
        <v>1212.5260000000001</v>
      </c>
      <c r="M2795" s="206">
        <v>42852.458333333336</v>
      </c>
      <c r="N2795">
        <v>12</v>
      </c>
      <c r="O2795">
        <v>1308.9570000000001</v>
      </c>
      <c r="Q2795" s="206">
        <v>42486.458333333336</v>
      </c>
      <c r="R2795">
        <v>12</v>
      </c>
      <c r="S2795">
        <v>1306.883</v>
      </c>
      <c r="X2795" s="204">
        <f t="shared" si="215"/>
        <v>0.43462840667014563</v>
      </c>
      <c r="Y2795" s="204">
        <f t="shared" si="216"/>
        <v>0.44139791304347825</v>
      </c>
      <c r="Z2795" s="204">
        <f t="shared" si="217"/>
        <v>0.36348498047889982</v>
      </c>
      <c r="AA2795" s="204">
        <f t="shared" si="218"/>
        <v>0.38612656461658657</v>
      </c>
      <c r="AB2795" s="204">
        <f t="shared" si="219"/>
        <v>0.49945146745410574</v>
      </c>
      <c r="AD2795" s="204">
        <v>0.56588097607700538</v>
      </c>
      <c r="AE2795" s="204">
        <v>0.54292591304347826</v>
      </c>
      <c r="AF2795" s="204">
        <v>0.49202832639954563</v>
      </c>
      <c r="AG2795" s="204">
        <v>0.5342908378473622</v>
      </c>
      <c r="AH2795" s="204">
        <v>0.59353664323250743</v>
      </c>
    </row>
    <row r="2796" spans="1:34">
      <c r="A2796" s="206">
        <v>43947.5</v>
      </c>
      <c r="B2796">
        <v>13</v>
      </c>
      <c r="C2796">
        <v>1409.9580000000001</v>
      </c>
      <c r="E2796" s="206">
        <v>43582.5</v>
      </c>
      <c r="F2796">
        <v>13</v>
      </c>
      <c r="G2796">
        <v>1143.8019999999999</v>
      </c>
      <c r="I2796" s="206">
        <v>43217.5</v>
      </c>
      <c r="J2796">
        <v>13</v>
      </c>
      <c r="K2796">
        <v>1212.992</v>
      </c>
      <c r="M2796" s="206">
        <v>42852.5</v>
      </c>
      <c r="N2796">
        <v>13</v>
      </c>
      <c r="O2796">
        <v>1290.748</v>
      </c>
      <c r="Q2796" s="206">
        <v>42486.5</v>
      </c>
      <c r="R2796">
        <v>13</v>
      </c>
      <c r="S2796">
        <v>1375.932</v>
      </c>
      <c r="X2796" s="204">
        <f t="shared" si="215"/>
        <v>0.45224432931040931</v>
      </c>
      <c r="Y2796" s="204">
        <f t="shared" si="216"/>
        <v>0.45528939130434787</v>
      </c>
      <c r="Z2796" s="204">
        <f t="shared" si="217"/>
        <v>0.35280729656767329</v>
      </c>
      <c r="AA2796" s="204">
        <f t="shared" si="218"/>
        <v>0.38374923573073899</v>
      </c>
      <c r="AB2796" s="204">
        <f t="shared" si="219"/>
        <v>0.50078652608638685</v>
      </c>
      <c r="AD2796" s="204">
        <v>0.56580346131113457</v>
      </c>
      <c r="AE2796" s="204">
        <v>0.54287930434782605</v>
      </c>
      <c r="AF2796" s="204">
        <v>0.49202832639954563</v>
      </c>
      <c r="AG2796" s="204">
        <v>0.53420493381973233</v>
      </c>
      <c r="AH2796" s="204">
        <v>0.59352664972458635</v>
      </c>
    </row>
    <row r="2797" spans="1:34">
      <c r="A2797" s="206">
        <v>43947.541666666664</v>
      </c>
      <c r="B2797">
        <v>14</v>
      </c>
      <c r="C2797">
        <v>1389.933</v>
      </c>
      <c r="E2797" s="206">
        <v>43582.541666666664</v>
      </c>
      <c r="F2797">
        <v>14</v>
      </c>
      <c r="G2797">
        <v>1111.1369999999999</v>
      </c>
      <c r="I2797" s="206">
        <v>43217.541666666664</v>
      </c>
      <c r="J2797">
        <v>14</v>
      </c>
      <c r="K2797">
        <v>1209.2940000000001</v>
      </c>
      <c r="M2797" s="206">
        <v>42852.541666666664</v>
      </c>
      <c r="N2797">
        <v>14</v>
      </c>
      <c r="O2797">
        <v>1329.883</v>
      </c>
      <c r="Q2797" s="206">
        <v>42486.541666666664</v>
      </c>
      <c r="R2797">
        <v>14</v>
      </c>
      <c r="S2797">
        <v>1405.9949999999999</v>
      </c>
      <c r="X2797" s="204">
        <f t="shared" si="215"/>
        <v>0.476138601938146</v>
      </c>
      <c r="Y2797" s="204">
        <f t="shared" si="216"/>
        <v>0.44895582608695656</v>
      </c>
      <c r="Z2797" s="204">
        <f t="shared" si="217"/>
        <v>0.35294288805206248</v>
      </c>
      <c r="AA2797" s="204">
        <f t="shared" si="218"/>
        <v>0.37218635837533354</v>
      </c>
      <c r="AB2797" s="204">
        <f t="shared" si="219"/>
        <v>0.52186764598109237</v>
      </c>
      <c r="AD2797" s="204">
        <v>0.56578858124447184</v>
      </c>
      <c r="AE2797" s="204">
        <v>0.5428688695652174</v>
      </c>
      <c r="AF2797" s="204">
        <v>0.49197973460149202</v>
      </c>
      <c r="AG2797" s="204">
        <v>0.53420070369715966</v>
      </c>
      <c r="AH2797" s="204">
        <v>0.59352590946474026</v>
      </c>
    </row>
    <row r="2798" spans="1:34">
      <c r="A2798" s="206">
        <v>43947.583333333336</v>
      </c>
      <c r="B2798">
        <v>15</v>
      </c>
      <c r="C2798">
        <v>1340.998</v>
      </c>
      <c r="E2798" s="206">
        <v>43582.583333333336</v>
      </c>
      <c r="F2798">
        <v>15</v>
      </c>
      <c r="G2798">
        <v>1119.7660000000001</v>
      </c>
      <c r="I2798" s="206">
        <v>43217.583333333336</v>
      </c>
      <c r="J2798">
        <v>15</v>
      </c>
      <c r="K2798">
        <v>1164.2470000000001</v>
      </c>
      <c r="M2798" s="206">
        <v>42852.583333333336</v>
      </c>
      <c r="N2798">
        <v>15</v>
      </c>
      <c r="O2798">
        <v>1315.9860000000001</v>
      </c>
      <c r="Q2798" s="206">
        <v>42486.583333333336</v>
      </c>
      <c r="R2798">
        <v>15</v>
      </c>
      <c r="S2798">
        <v>1434.231</v>
      </c>
      <c r="X2798" s="204">
        <f t="shared" si="215"/>
        <v>0.48654184482374385</v>
      </c>
      <c r="Y2798" s="204">
        <f t="shared" si="216"/>
        <v>0.46256800000000003</v>
      </c>
      <c r="Z2798" s="204">
        <f t="shared" si="217"/>
        <v>0.35186688524246729</v>
      </c>
      <c r="AA2798" s="204">
        <f t="shared" si="218"/>
        <v>0.36155736192635873</v>
      </c>
      <c r="AB2798" s="204">
        <f t="shared" si="219"/>
        <v>0.51445579427290566</v>
      </c>
      <c r="AD2798" s="204">
        <v>0.56578512076385268</v>
      </c>
      <c r="AE2798" s="204">
        <v>0.54286608695652172</v>
      </c>
      <c r="AF2798" s="204">
        <v>0.49195238352953363</v>
      </c>
      <c r="AG2798" s="204">
        <v>0.53413855343474559</v>
      </c>
      <c r="AH2798" s="204">
        <v>0.59352220816551027</v>
      </c>
    </row>
    <row r="2799" spans="1:34">
      <c r="A2799" s="206">
        <v>43947.625</v>
      </c>
      <c r="B2799">
        <v>16</v>
      </c>
      <c r="C2799">
        <v>1357.096</v>
      </c>
      <c r="E2799" s="206">
        <v>43582.625</v>
      </c>
      <c r="F2799">
        <v>16</v>
      </c>
      <c r="G2799">
        <v>1108.511</v>
      </c>
      <c r="I2799" s="206">
        <v>43217.625</v>
      </c>
      <c r="J2799">
        <v>16</v>
      </c>
      <c r="K2799">
        <v>1171.136</v>
      </c>
      <c r="M2799" s="206">
        <v>42852.625</v>
      </c>
      <c r="N2799">
        <v>16</v>
      </c>
      <c r="O2799">
        <v>1336.7239999999999</v>
      </c>
      <c r="Q2799" s="206">
        <v>42486.625</v>
      </c>
      <c r="R2799">
        <v>16</v>
      </c>
      <c r="S2799">
        <v>1496.42</v>
      </c>
      <c r="X2799" s="204">
        <f t="shared" si="215"/>
        <v>0.49631285790020807</v>
      </c>
      <c r="Y2799" s="204">
        <f t="shared" si="216"/>
        <v>0.45773426086956526</v>
      </c>
      <c r="Z2799" s="204">
        <f t="shared" si="217"/>
        <v>0.33875961142855815</v>
      </c>
      <c r="AA2799" s="204">
        <f t="shared" si="218"/>
        <v>0.36436518713248778</v>
      </c>
      <c r="AB2799" s="204">
        <f t="shared" si="219"/>
        <v>0.49634348649062798</v>
      </c>
      <c r="AD2799" s="204">
        <v>0.56570691390185801</v>
      </c>
      <c r="AE2799" s="204">
        <v>0.54281391304347826</v>
      </c>
      <c r="AF2799" s="204">
        <v>0.49193928993125569</v>
      </c>
      <c r="AG2799" s="204">
        <v>0.53413464870621696</v>
      </c>
      <c r="AH2799" s="204">
        <v>0.59333455229454646</v>
      </c>
    </row>
    <row r="2800" spans="1:34">
      <c r="A2800" s="206">
        <v>43947.666666666664</v>
      </c>
      <c r="B2800">
        <v>17</v>
      </c>
      <c r="C2800">
        <v>1405.2059999999999</v>
      </c>
      <c r="E2800" s="206">
        <v>43582.666666666664</v>
      </c>
      <c r="F2800">
        <v>17</v>
      </c>
      <c r="G2800">
        <v>1137.5360000000001</v>
      </c>
      <c r="I2800" s="206">
        <v>43217.666666666664</v>
      </c>
      <c r="J2800">
        <v>17</v>
      </c>
      <c r="K2800">
        <v>1207.0889999999999</v>
      </c>
      <c r="M2800" s="206">
        <v>42852.666666666664</v>
      </c>
      <c r="N2800">
        <v>17</v>
      </c>
      <c r="O2800">
        <v>1381.626</v>
      </c>
      <c r="Q2800" s="206">
        <v>42486.666666666664</v>
      </c>
      <c r="R2800">
        <v>17</v>
      </c>
      <c r="S2800">
        <v>1581.412</v>
      </c>
      <c r="X2800" s="204">
        <f t="shared" si="215"/>
        <v>0.51783324082315152</v>
      </c>
      <c r="Y2800" s="204">
        <f t="shared" si="216"/>
        <v>0.46494747826086952</v>
      </c>
      <c r="Z2800" s="204">
        <f t="shared" si="217"/>
        <v>0.34076409584048389</v>
      </c>
      <c r="AA2800" s="204">
        <f t="shared" si="218"/>
        <v>0.36070287716667687</v>
      </c>
      <c r="AB2800" s="204">
        <f t="shared" si="219"/>
        <v>0.50230183799117167</v>
      </c>
      <c r="AD2800" s="204">
        <v>0.56563424380885419</v>
      </c>
      <c r="AE2800" s="204">
        <v>0.54276939130434787</v>
      </c>
      <c r="AF2800" s="204">
        <v>0.49193783508700262</v>
      </c>
      <c r="AG2800" s="204">
        <v>0.53412879161342408</v>
      </c>
      <c r="AH2800" s="204">
        <v>0.59329938995186093</v>
      </c>
    </row>
    <row r="2801" spans="1:34">
      <c r="A2801" s="206">
        <v>43947.708333333336</v>
      </c>
      <c r="B2801">
        <v>18</v>
      </c>
      <c r="C2801">
        <v>1418.673</v>
      </c>
      <c r="E2801" s="206">
        <v>43582.708333333336</v>
      </c>
      <c r="F2801">
        <v>18</v>
      </c>
      <c r="G2801">
        <v>1152.1120000000001</v>
      </c>
      <c r="I2801" s="206">
        <v>43217.708333333336</v>
      </c>
      <c r="J2801">
        <v>18</v>
      </c>
      <c r="K2801">
        <v>1188.2929999999999</v>
      </c>
      <c r="M2801" s="206">
        <v>42852.708333333336</v>
      </c>
      <c r="N2801">
        <v>18</v>
      </c>
      <c r="O2801">
        <v>1394.039</v>
      </c>
      <c r="Q2801" s="206">
        <v>42486.708333333336</v>
      </c>
      <c r="R2801">
        <v>18</v>
      </c>
      <c r="S2801">
        <v>1599.3889999999999</v>
      </c>
      <c r="X2801" s="204">
        <f t="shared" si="215"/>
        <v>0.54724455770213021</v>
      </c>
      <c r="Y2801" s="204">
        <f t="shared" si="216"/>
        <v>0.4805655652173913</v>
      </c>
      <c r="Z2801" s="204">
        <f t="shared" si="217"/>
        <v>0.35122529892684867</v>
      </c>
      <c r="AA2801" s="204">
        <f t="shared" si="218"/>
        <v>0.37014743929530064</v>
      </c>
      <c r="AB2801" s="204">
        <f t="shared" si="219"/>
        <v>0.52010878858696974</v>
      </c>
      <c r="AD2801" s="204">
        <v>0.56550482183369488</v>
      </c>
      <c r="AE2801" s="204">
        <v>0.542744</v>
      </c>
      <c r="AF2801" s="204">
        <v>0.49192968795918524</v>
      </c>
      <c r="AG2801" s="204">
        <v>0.53406761753314225</v>
      </c>
      <c r="AH2801" s="204">
        <v>0.59329864969201485</v>
      </c>
    </row>
    <row r="2802" spans="1:34">
      <c r="A2802" s="206">
        <v>43947.75</v>
      </c>
      <c r="B2802">
        <v>19</v>
      </c>
      <c r="C2802">
        <v>1400.1890000000001</v>
      </c>
      <c r="E2802" s="206">
        <v>43582.75</v>
      </c>
      <c r="F2802">
        <v>19</v>
      </c>
      <c r="G2802">
        <v>1185.1020000000001</v>
      </c>
      <c r="I2802" s="206">
        <v>43217.75</v>
      </c>
      <c r="J2802">
        <v>19</v>
      </c>
      <c r="K2802">
        <v>1199.845</v>
      </c>
      <c r="M2802" s="206">
        <v>42852.75</v>
      </c>
      <c r="N2802">
        <v>19</v>
      </c>
      <c r="O2802">
        <v>1381.498</v>
      </c>
      <c r="Q2802" s="206">
        <v>42486.75</v>
      </c>
      <c r="R2802">
        <v>19</v>
      </c>
      <c r="S2802">
        <v>1596.452</v>
      </c>
      <c r="X2802" s="204">
        <f t="shared" si="215"/>
        <v>0.55346546371132388</v>
      </c>
      <c r="Y2802" s="204">
        <f t="shared" si="216"/>
        <v>0.48488313043478259</v>
      </c>
      <c r="Z2802" s="204">
        <f t="shared" si="217"/>
        <v>0.34575624841058261</v>
      </c>
      <c r="AA2802" s="204">
        <f t="shared" si="218"/>
        <v>0.3748903828814098</v>
      </c>
      <c r="AB2802" s="204">
        <f t="shared" si="219"/>
        <v>0.52509332826008592</v>
      </c>
      <c r="AD2802" s="204">
        <v>0.56544253318254867</v>
      </c>
      <c r="AE2802" s="204">
        <v>0.54273252173913045</v>
      </c>
      <c r="AF2802" s="204">
        <v>0.49182144754675433</v>
      </c>
      <c r="AG2802" s="204">
        <v>0.53386880177222606</v>
      </c>
      <c r="AH2802" s="204">
        <v>0.59325830553040726</v>
      </c>
    </row>
    <row r="2803" spans="1:34">
      <c r="A2803" s="206">
        <v>43947.791666666664</v>
      </c>
      <c r="B2803">
        <v>20</v>
      </c>
      <c r="C2803">
        <v>1359.204</v>
      </c>
      <c r="E2803" s="206">
        <v>43582.791666666664</v>
      </c>
      <c r="F2803">
        <v>20</v>
      </c>
      <c r="G2803">
        <v>1189.1849999999999</v>
      </c>
      <c r="I2803" s="206">
        <v>43217.791666666664</v>
      </c>
      <c r="J2803">
        <v>20</v>
      </c>
      <c r="K2803">
        <v>1199.83</v>
      </c>
      <c r="M2803" s="206">
        <v>42852.791666666664</v>
      </c>
      <c r="N2803">
        <v>20</v>
      </c>
      <c r="O2803">
        <v>1277.7829999999999</v>
      </c>
      <c r="Q2803" s="206">
        <v>42486.791666666664</v>
      </c>
      <c r="R2803">
        <v>20</v>
      </c>
      <c r="S2803">
        <v>1534.739</v>
      </c>
      <c r="X2803" s="204">
        <f t="shared" si="215"/>
        <v>0.55244912055345541</v>
      </c>
      <c r="Y2803" s="204">
        <f t="shared" si="216"/>
        <v>0.48052104347826091</v>
      </c>
      <c r="Z2803" s="204">
        <f t="shared" si="217"/>
        <v>0.34911752057295259</v>
      </c>
      <c r="AA2803" s="204">
        <f t="shared" si="218"/>
        <v>0.3856251323947017</v>
      </c>
      <c r="AB2803" s="204">
        <f t="shared" si="219"/>
        <v>0.51825184676325087</v>
      </c>
      <c r="AD2803" s="204">
        <v>0.56544253318254867</v>
      </c>
      <c r="AE2803" s="204">
        <v>0.54263130434782614</v>
      </c>
      <c r="AF2803" s="204">
        <v>0.49173852142432745</v>
      </c>
      <c r="AG2803" s="204">
        <v>0.53375491385680773</v>
      </c>
      <c r="AH2803" s="204">
        <v>0.59325349384140824</v>
      </c>
    </row>
    <row r="2804" spans="1:34">
      <c r="A2804" s="206">
        <v>43947.833333333336</v>
      </c>
      <c r="B2804">
        <v>21</v>
      </c>
      <c r="C2804">
        <v>1400.7819999999999</v>
      </c>
      <c r="E2804" s="206">
        <v>43582.833333333336</v>
      </c>
      <c r="F2804">
        <v>21</v>
      </c>
      <c r="G2804">
        <v>1206.037</v>
      </c>
      <c r="I2804" s="206">
        <v>43217.833333333336</v>
      </c>
      <c r="J2804">
        <v>21</v>
      </c>
      <c r="K2804">
        <v>1256.114</v>
      </c>
      <c r="M2804" s="206">
        <v>42852.833333333336</v>
      </c>
      <c r="N2804">
        <v>21</v>
      </c>
      <c r="O2804">
        <v>1298.0709999999999</v>
      </c>
      <c r="Q2804" s="206">
        <v>42486.833333333336</v>
      </c>
      <c r="R2804">
        <v>21</v>
      </c>
      <c r="S2804">
        <v>1567.6220000000001</v>
      </c>
      <c r="X2804" s="204">
        <f t="shared" si="215"/>
        <v>0.53109345650798756</v>
      </c>
      <c r="Y2804" s="204">
        <f t="shared" si="216"/>
        <v>0.44444626086956518</v>
      </c>
      <c r="Z2804" s="204">
        <f t="shared" si="217"/>
        <v>0.34911315604019327</v>
      </c>
      <c r="AA2804" s="204">
        <f t="shared" si="218"/>
        <v>0.38695371627656799</v>
      </c>
      <c r="AB2804" s="204">
        <f t="shared" si="219"/>
        <v>0.50308207186886744</v>
      </c>
      <c r="AD2804" s="204">
        <v>0.56539720088643675</v>
      </c>
      <c r="AE2804" s="204">
        <v>0.54249669565217395</v>
      </c>
      <c r="AF2804" s="204">
        <v>0.49171320713432343</v>
      </c>
      <c r="AG2804" s="204">
        <v>0.53361954993448191</v>
      </c>
      <c r="AH2804" s="204">
        <v>0.59314985746296667</v>
      </c>
    </row>
    <row r="2805" spans="1:34">
      <c r="A2805" s="206">
        <v>43947.875</v>
      </c>
      <c r="B2805">
        <v>22</v>
      </c>
      <c r="C2805">
        <v>1399.202</v>
      </c>
      <c r="E2805" s="206">
        <v>43582.875</v>
      </c>
      <c r="F2805">
        <v>22</v>
      </c>
      <c r="G2805">
        <v>1233.8910000000001</v>
      </c>
      <c r="I2805" s="206">
        <v>43217.875</v>
      </c>
      <c r="J2805">
        <v>22</v>
      </c>
      <c r="K2805">
        <v>1284.7370000000001</v>
      </c>
      <c r="M2805" s="206">
        <v>42852.875</v>
      </c>
      <c r="N2805">
        <v>22</v>
      </c>
      <c r="O2805">
        <v>1380.4469999999999</v>
      </c>
      <c r="Q2805" s="206">
        <v>42486.875</v>
      </c>
      <c r="R2805">
        <v>22</v>
      </c>
      <c r="S2805">
        <v>1514.6669999999999</v>
      </c>
      <c r="X2805" s="204">
        <f t="shared" si="215"/>
        <v>0.54247255492820889</v>
      </c>
      <c r="Y2805" s="204">
        <f t="shared" si="216"/>
        <v>0.45150295652173911</v>
      </c>
      <c r="Z2805" s="204">
        <f t="shared" si="217"/>
        <v>0.36549004682852682</v>
      </c>
      <c r="AA2805" s="204">
        <f t="shared" si="218"/>
        <v>0.39243725670694068</v>
      </c>
      <c r="AB2805" s="204">
        <f t="shared" si="219"/>
        <v>0.51847133380759314</v>
      </c>
      <c r="AD2805" s="204">
        <v>0.56538785758876486</v>
      </c>
      <c r="AE2805" s="204">
        <v>0.54248556521739133</v>
      </c>
      <c r="AF2805" s="204">
        <v>0.49165414045764744</v>
      </c>
      <c r="AG2805" s="204">
        <v>0.53357692331471107</v>
      </c>
      <c r="AH2805" s="204">
        <v>0.5931235782384332</v>
      </c>
    </row>
    <row r="2806" spans="1:34">
      <c r="A2806" s="206">
        <v>43947.916666666664</v>
      </c>
      <c r="B2806">
        <v>23</v>
      </c>
      <c r="C2806">
        <v>1335.1990000000001</v>
      </c>
      <c r="E2806" s="206">
        <v>43582.916666666664</v>
      </c>
      <c r="F2806">
        <v>23</v>
      </c>
      <c r="G2806">
        <v>1159.74</v>
      </c>
      <c r="I2806" s="206">
        <v>43217.916666666664</v>
      </c>
      <c r="J2806">
        <v>23</v>
      </c>
      <c r="K2806">
        <v>1217.4010000000001</v>
      </c>
      <c r="M2806" s="206">
        <v>42852.916666666664</v>
      </c>
      <c r="N2806">
        <v>23</v>
      </c>
      <c r="O2806">
        <v>1297.297</v>
      </c>
      <c r="Q2806" s="206">
        <v>42486.916666666664</v>
      </c>
      <c r="R2806">
        <v>23</v>
      </c>
      <c r="S2806">
        <v>1338.127</v>
      </c>
      <c r="X2806" s="204">
        <f t="shared" si="215"/>
        <v>0.52414757980906446</v>
      </c>
      <c r="Y2806" s="204">
        <f t="shared" si="216"/>
        <v>0.48015547826086952</v>
      </c>
      <c r="Z2806" s="204">
        <f t="shared" si="217"/>
        <v>0.37381844823984217</v>
      </c>
      <c r="AA2806" s="204">
        <f t="shared" si="218"/>
        <v>0.40150078240997894</v>
      </c>
      <c r="AB2806" s="204">
        <f t="shared" si="219"/>
        <v>0.51788652852924433</v>
      </c>
      <c r="AD2806" s="204">
        <v>0.56531830192831822</v>
      </c>
      <c r="AE2806" s="204">
        <v>0.5424208695652174</v>
      </c>
      <c r="AF2806" s="204">
        <v>0.49163901007741523</v>
      </c>
      <c r="AG2806" s="204">
        <v>0.53355609809589166</v>
      </c>
      <c r="AH2806" s="204">
        <v>0.59302475354899087</v>
      </c>
    </row>
    <row r="2807" spans="1:34">
      <c r="A2807" s="206">
        <v>43947.958333333336</v>
      </c>
      <c r="B2807">
        <v>24</v>
      </c>
      <c r="C2807">
        <v>1279.838</v>
      </c>
      <c r="E2807" s="206">
        <v>43582.958333333336</v>
      </c>
      <c r="F2807">
        <v>24</v>
      </c>
      <c r="G2807">
        <v>1079.7439999999999</v>
      </c>
      <c r="I2807" s="206">
        <v>43217.958333333336</v>
      </c>
      <c r="J2807">
        <v>24</v>
      </c>
      <c r="K2807">
        <v>1142.569</v>
      </c>
      <c r="M2807" s="206">
        <v>42852.958333333336</v>
      </c>
      <c r="N2807">
        <v>24</v>
      </c>
      <c r="O2807">
        <v>1164.511</v>
      </c>
      <c r="Q2807" s="206">
        <v>42486.958333333336</v>
      </c>
      <c r="R2807">
        <v>24</v>
      </c>
      <c r="S2807">
        <v>1209.259</v>
      </c>
      <c r="X2807" s="204">
        <f t="shared" si="215"/>
        <v>0.46305625495713848</v>
      </c>
      <c r="Y2807" s="204">
        <f t="shared" si="216"/>
        <v>0.4512337391304348</v>
      </c>
      <c r="Z2807" s="204">
        <f t="shared" si="217"/>
        <v>0.35422576971444902</v>
      </c>
      <c r="AA2807" s="204">
        <f t="shared" si="218"/>
        <v>0.37737248864944223</v>
      </c>
      <c r="AB2807" s="204">
        <f t="shared" si="219"/>
        <v>0.49419710306711867</v>
      </c>
      <c r="AD2807" s="204">
        <v>0.56525843561360556</v>
      </c>
      <c r="AE2807" s="204">
        <v>0.54235547826086949</v>
      </c>
      <c r="AF2807" s="204">
        <v>0.49148479658658628</v>
      </c>
      <c r="AG2807" s="204">
        <v>0.53355544730780358</v>
      </c>
      <c r="AH2807" s="204">
        <v>0.59288040287901866</v>
      </c>
    </row>
    <row r="2808" spans="1:34">
      <c r="A2808" s="206">
        <v>43948</v>
      </c>
      <c r="B2808">
        <v>1</v>
      </c>
      <c r="C2808">
        <v>1220.3499999999999</v>
      </c>
      <c r="E2808" s="206">
        <v>43583</v>
      </c>
      <c r="F2808">
        <v>1</v>
      </c>
      <c r="G2808">
        <v>989.43700000000001</v>
      </c>
      <c r="I2808" s="206">
        <v>43218</v>
      </c>
      <c r="J2808">
        <v>1</v>
      </c>
      <c r="K2808">
        <v>1071.7739999999999</v>
      </c>
      <c r="M2808" s="206">
        <v>42853</v>
      </c>
      <c r="N2808">
        <v>1</v>
      </c>
      <c r="O2808">
        <v>1045.537</v>
      </c>
      <c r="Q2808" s="206">
        <v>42487</v>
      </c>
      <c r="R2808">
        <v>1</v>
      </c>
      <c r="S2808">
        <v>1102.4069999999999</v>
      </c>
      <c r="X2808" s="204">
        <f t="shared" si="215"/>
        <v>0.4184617333132164</v>
      </c>
      <c r="Y2808" s="204">
        <f t="shared" si="216"/>
        <v>0.4050473043478261</v>
      </c>
      <c r="Z2808" s="204">
        <f t="shared" si="217"/>
        <v>0.33245198868480336</v>
      </c>
      <c r="AA2808" s="204">
        <f t="shared" si="218"/>
        <v>0.35134226670141872</v>
      </c>
      <c r="AB2808" s="204">
        <f t="shared" si="219"/>
        <v>0.47370634039960707</v>
      </c>
      <c r="AD2808" s="204">
        <v>0.56525601327717201</v>
      </c>
      <c r="AE2808" s="204">
        <v>0.54235547826086949</v>
      </c>
      <c r="AF2808" s="204">
        <v>0.49144638869830432</v>
      </c>
      <c r="AG2808" s="204">
        <v>0.53355382033758325</v>
      </c>
      <c r="AH2808" s="204">
        <v>0.59287114963094345</v>
      </c>
    </row>
    <row r="2809" spans="1:34">
      <c r="A2809" s="206">
        <v>43948.041666666664</v>
      </c>
      <c r="B2809">
        <v>2</v>
      </c>
      <c r="C2809">
        <v>1200.2429999999999</v>
      </c>
      <c r="E2809" s="206">
        <v>43583.041666666664</v>
      </c>
      <c r="F2809">
        <v>2</v>
      </c>
      <c r="G2809">
        <v>966.01800000000003</v>
      </c>
      <c r="I2809" s="206">
        <v>43218.041666666664</v>
      </c>
      <c r="J2809">
        <v>2</v>
      </c>
      <c r="K2809">
        <v>1017.736</v>
      </c>
      <c r="M2809" s="206">
        <v>42853.041666666664</v>
      </c>
      <c r="N2809">
        <v>2</v>
      </c>
      <c r="O2809">
        <v>1010.408</v>
      </c>
      <c r="Q2809" s="206">
        <v>42487.041666666664</v>
      </c>
      <c r="R2809">
        <v>2</v>
      </c>
      <c r="S2809">
        <v>1021.83</v>
      </c>
      <c r="X2809" s="204">
        <f t="shared" si="215"/>
        <v>0.38148580580059599</v>
      </c>
      <c r="Y2809" s="204">
        <f t="shared" si="216"/>
        <v>0.3636650434782609</v>
      </c>
      <c r="Z2809" s="204">
        <f t="shared" si="217"/>
        <v>0.31185284890511328</v>
      </c>
      <c r="AA2809" s="204">
        <f t="shared" si="218"/>
        <v>0.32195690676516997</v>
      </c>
      <c r="AB2809" s="204">
        <f t="shared" si="219"/>
        <v>0.45168805153985148</v>
      </c>
      <c r="AD2809" s="204">
        <v>0.56520825864462665</v>
      </c>
      <c r="AE2809" s="204">
        <v>0.54235269565217392</v>
      </c>
      <c r="AF2809" s="204">
        <v>0.4914431880409475</v>
      </c>
      <c r="AG2809" s="204">
        <v>0.53354991560905463</v>
      </c>
      <c r="AH2809" s="204">
        <v>0.59285153274502422</v>
      </c>
    </row>
    <row r="2810" spans="1:34">
      <c r="A2810" s="206">
        <v>43948.083333333336</v>
      </c>
      <c r="B2810">
        <v>3</v>
      </c>
      <c r="C2810">
        <v>1153.748</v>
      </c>
      <c r="E2810" s="206">
        <v>43583.083333333336</v>
      </c>
      <c r="F2810">
        <v>3</v>
      </c>
      <c r="G2810">
        <v>955.928</v>
      </c>
      <c r="I2810" s="206">
        <v>43218.083333333336</v>
      </c>
      <c r="J2810">
        <v>3</v>
      </c>
      <c r="K2810">
        <v>1010.47</v>
      </c>
      <c r="M2810" s="206">
        <v>42853.083333333336</v>
      </c>
      <c r="N2810">
        <v>3</v>
      </c>
      <c r="O2810">
        <v>968.34500000000003</v>
      </c>
      <c r="Q2810" s="206">
        <v>42487.083333333336</v>
      </c>
      <c r="R2810">
        <v>3</v>
      </c>
      <c r="S2810">
        <v>990.505</v>
      </c>
      <c r="X2810" s="204">
        <f t="shared" si="215"/>
        <v>0.3536022911150084</v>
      </c>
      <c r="Y2810" s="204">
        <f t="shared" si="216"/>
        <v>0.35144626086956521</v>
      </c>
      <c r="Z2810" s="204">
        <f t="shared" si="217"/>
        <v>0.2961294741552738</v>
      </c>
      <c r="AA2810" s="204">
        <f t="shared" si="218"/>
        <v>0.31433650364750454</v>
      </c>
      <c r="AB2810" s="204">
        <f t="shared" si="219"/>
        <v>0.44424584917797844</v>
      </c>
      <c r="AD2810" s="204">
        <v>0.56509648512062549</v>
      </c>
      <c r="AE2810" s="204">
        <v>0.54227826086956521</v>
      </c>
      <c r="AF2810" s="204">
        <v>0.4914091446854249</v>
      </c>
      <c r="AG2810" s="204">
        <v>0.533496225591786</v>
      </c>
      <c r="AH2810" s="204">
        <v>0.59284116910717999</v>
      </c>
    </row>
    <row r="2811" spans="1:34">
      <c r="A2811" s="206">
        <v>43948.125</v>
      </c>
      <c r="B2811">
        <v>4</v>
      </c>
      <c r="C2811">
        <v>1161.2249999999999</v>
      </c>
      <c r="E2811" s="206">
        <v>43583.125</v>
      </c>
      <c r="F2811">
        <v>4</v>
      </c>
      <c r="G2811">
        <v>929.27499999999998</v>
      </c>
      <c r="I2811" s="206">
        <v>43218.125</v>
      </c>
      <c r="J2811">
        <v>4</v>
      </c>
      <c r="K2811">
        <v>1034.8530000000001</v>
      </c>
      <c r="M2811" s="206">
        <v>42853.125</v>
      </c>
      <c r="N2811">
        <v>4</v>
      </c>
      <c r="O2811">
        <v>971.56299999999999</v>
      </c>
      <c r="Q2811" s="206">
        <v>42487.125</v>
      </c>
      <c r="R2811">
        <v>4</v>
      </c>
      <c r="S2811">
        <v>961.96</v>
      </c>
      <c r="X2811" s="204">
        <f t="shared" si="215"/>
        <v>0.34276233557526337</v>
      </c>
      <c r="Y2811" s="204">
        <f t="shared" si="216"/>
        <v>0.33681565217391307</v>
      </c>
      <c r="Z2811" s="204">
        <f t="shared" si="217"/>
        <v>0.29401529448666402</v>
      </c>
      <c r="AA2811" s="204">
        <f t="shared" si="218"/>
        <v>0.31105327774301483</v>
      </c>
      <c r="AB2811" s="204">
        <f t="shared" si="219"/>
        <v>0.42703665840783434</v>
      </c>
      <c r="AD2811" s="204">
        <v>0.56509648512062549</v>
      </c>
      <c r="AE2811" s="204">
        <v>0.54224660869565222</v>
      </c>
      <c r="AF2811" s="204">
        <v>0.49136811807748737</v>
      </c>
      <c r="AG2811" s="204">
        <v>0.53322907708161893</v>
      </c>
      <c r="AH2811" s="204">
        <v>0.59282488339056771</v>
      </c>
    </row>
    <row r="2812" spans="1:34">
      <c r="A2812" s="206">
        <v>43948.166666666664</v>
      </c>
      <c r="B2812">
        <v>5</v>
      </c>
      <c r="C2812">
        <v>1196.9259999999999</v>
      </c>
      <c r="E2812" s="206">
        <v>43583.166666666664</v>
      </c>
      <c r="F2812">
        <v>5</v>
      </c>
      <c r="G2812">
        <v>926.37099999999998</v>
      </c>
      <c r="I2812" s="206">
        <v>43218.166666666664</v>
      </c>
      <c r="J2812">
        <v>5</v>
      </c>
      <c r="K2812">
        <v>1054.4749999999999</v>
      </c>
      <c r="M2812" s="206">
        <v>42853.166666666664</v>
      </c>
      <c r="N2812">
        <v>5</v>
      </c>
      <c r="O2812">
        <v>1005.652</v>
      </c>
      <c r="Q2812" s="206">
        <v>42487.166666666664</v>
      </c>
      <c r="R2812">
        <v>5</v>
      </c>
      <c r="S2812">
        <v>991.53499999999997</v>
      </c>
      <c r="X2812" s="204">
        <f t="shared" si="215"/>
        <v>0.33288439364766498</v>
      </c>
      <c r="Y2812" s="204">
        <f t="shared" si="216"/>
        <v>0.3379349565217391</v>
      </c>
      <c r="Z2812" s="204">
        <f t="shared" si="217"/>
        <v>0.30110998797134775</v>
      </c>
      <c r="AA2812" s="204">
        <f t="shared" si="218"/>
        <v>0.30238055028688365</v>
      </c>
      <c r="AB2812" s="204">
        <f t="shared" si="219"/>
        <v>0.42980411984214695</v>
      </c>
      <c r="AD2812" s="204">
        <v>0.56509648512062549</v>
      </c>
      <c r="AE2812" s="204">
        <v>0.54213078260869563</v>
      </c>
      <c r="AF2812" s="204">
        <v>0.49135938901196874</v>
      </c>
      <c r="AG2812" s="204">
        <v>0.53322777550544265</v>
      </c>
      <c r="AH2812" s="204">
        <v>0.59279268208726632</v>
      </c>
    </row>
    <row r="2813" spans="1:34">
      <c r="A2813" s="206">
        <v>43948.208333333336</v>
      </c>
      <c r="B2813">
        <v>6</v>
      </c>
      <c r="C2813">
        <v>1259.183</v>
      </c>
      <c r="E2813" s="206">
        <v>43583.208333333336</v>
      </c>
      <c r="F2813">
        <v>6</v>
      </c>
      <c r="G2813">
        <v>948.73800000000006</v>
      </c>
      <c r="I2813" s="206">
        <v>43218.208333333336</v>
      </c>
      <c r="J2813">
        <v>6</v>
      </c>
      <c r="K2813">
        <v>1102.742</v>
      </c>
      <c r="M2813" s="206">
        <v>42853.208333333336</v>
      </c>
      <c r="N2813">
        <v>6</v>
      </c>
      <c r="O2813">
        <v>1071.52</v>
      </c>
      <c r="Q2813" s="206">
        <v>42487.208333333336</v>
      </c>
      <c r="R2813">
        <v>6</v>
      </c>
      <c r="S2813">
        <v>1048.1679999999999</v>
      </c>
      <c r="X2813" s="204">
        <f t="shared" si="215"/>
        <v>0.34311876507904432</v>
      </c>
      <c r="Y2813" s="204">
        <f t="shared" si="216"/>
        <v>0.34979199999999999</v>
      </c>
      <c r="Z2813" s="204">
        <f t="shared" si="217"/>
        <v>0.3068193787582264</v>
      </c>
      <c r="AA2813" s="204">
        <f t="shared" si="218"/>
        <v>0.30143560598295521</v>
      </c>
      <c r="AB2813" s="204">
        <f t="shared" si="219"/>
        <v>0.44301812822336895</v>
      </c>
      <c r="AD2813" s="204">
        <v>0.56509648512062549</v>
      </c>
      <c r="AE2813" s="204">
        <v>0.54201565217391312</v>
      </c>
      <c r="AF2813" s="204">
        <v>0.49135677029231317</v>
      </c>
      <c r="AG2813" s="204">
        <v>0.53322712471735456</v>
      </c>
      <c r="AH2813" s="204">
        <v>0.59272087688220321</v>
      </c>
    </row>
    <row r="2814" spans="1:34">
      <c r="A2814" s="206">
        <v>43948.25</v>
      </c>
      <c r="B2814">
        <v>7</v>
      </c>
      <c r="C2814">
        <v>1376.7190000000001</v>
      </c>
      <c r="E2814" s="206">
        <v>43583.25</v>
      </c>
      <c r="F2814">
        <v>7</v>
      </c>
      <c r="G2814">
        <v>956.73900000000003</v>
      </c>
      <c r="I2814" s="206">
        <v>43218.25</v>
      </c>
      <c r="J2814">
        <v>7</v>
      </c>
      <c r="K2814">
        <v>1186.9639999999999</v>
      </c>
      <c r="M2814" s="206">
        <v>42853.25</v>
      </c>
      <c r="N2814">
        <v>7</v>
      </c>
      <c r="O2814">
        <v>1231.097</v>
      </c>
      <c r="Q2814" s="206">
        <v>42487.25</v>
      </c>
      <c r="R2814">
        <v>7</v>
      </c>
      <c r="S2814">
        <v>1201.002</v>
      </c>
      <c r="X2814" s="204">
        <f t="shared" si="215"/>
        <v>0.36271650496994223</v>
      </c>
      <c r="Y2814" s="204">
        <f t="shared" si="216"/>
        <v>0.37270260869565219</v>
      </c>
      <c r="Z2814" s="204">
        <f t="shared" si="217"/>
        <v>0.3208635722711341</v>
      </c>
      <c r="AA2814" s="204">
        <f t="shared" si="218"/>
        <v>0.3087136945662774</v>
      </c>
      <c r="AB2814" s="204">
        <f t="shared" si="219"/>
        <v>0.46606130683992697</v>
      </c>
      <c r="AD2814" s="204">
        <v>0.56506084217024732</v>
      </c>
      <c r="AE2814" s="204">
        <v>0.54199826086956515</v>
      </c>
      <c r="AF2814" s="204">
        <v>0.49134367669403517</v>
      </c>
      <c r="AG2814" s="204">
        <v>0.53322647392926648</v>
      </c>
      <c r="AH2814" s="204">
        <v>0.5926886755789017</v>
      </c>
    </row>
    <row r="2815" spans="1:34">
      <c r="A2815" s="206">
        <v>43948.291666666664</v>
      </c>
      <c r="B2815">
        <v>8</v>
      </c>
      <c r="C2815">
        <v>1466.482</v>
      </c>
      <c r="E2815" s="206">
        <v>43583.291666666664</v>
      </c>
      <c r="F2815">
        <v>8</v>
      </c>
      <c r="G2815">
        <v>1012.7380000000001</v>
      </c>
      <c r="I2815" s="206">
        <v>43218.291666666664</v>
      </c>
      <c r="J2815">
        <v>8</v>
      </c>
      <c r="K2815">
        <v>1230.0309999999999</v>
      </c>
      <c r="M2815" s="206">
        <v>42853.291666666664</v>
      </c>
      <c r="N2815">
        <v>8</v>
      </c>
      <c r="O2815">
        <v>1265.701</v>
      </c>
      <c r="Q2815" s="206">
        <v>42487.291666666664</v>
      </c>
      <c r="R2815">
        <v>8</v>
      </c>
      <c r="S2815">
        <v>1219.67</v>
      </c>
      <c r="X2815" s="204">
        <f t="shared" si="215"/>
        <v>0.41560441446591634</v>
      </c>
      <c r="Y2815" s="204">
        <f t="shared" si="216"/>
        <v>0.42820765217391304</v>
      </c>
      <c r="Z2815" s="204">
        <f t="shared" si="217"/>
        <v>0.34536955080810777</v>
      </c>
      <c r="AA2815" s="204">
        <f t="shared" si="218"/>
        <v>0.31131717231274142</v>
      </c>
      <c r="AB2815" s="204">
        <f t="shared" si="219"/>
        <v>0.50956489747031009</v>
      </c>
      <c r="AD2815" s="204">
        <v>0.56502519921986927</v>
      </c>
      <c r="AE2815" s="204">
        <v>0.54198017391304343</v>
      </c>
      <c r="AF2815" s="204">
        <v>0.49133436569081534</v>
      </c>
      <c r="AG2815" s="204">
        <v>0.53322094223051753</v>
      </c>
      <c r="AH2815" s="204">
        <v>0.59267424051190454</v>
      </c>
    </row>
    <row r="2816" spans="1:34">
      <c r="A2816" s="206">
        <v>43948.333333333336</v>
      </c>
      <c r="B2816">
        <v>9</v>
      </c>
      <c r="C2816">
        <v>1406.9369999999999</v>
      </c>
      <c r="E2816" s="206">
        <v>43583.333333333336</v>
      </c>
      <c r="F2816">
        <v>9</v>
      </c>
      <c r="G2816">
        <v>1111.7449999999999</v>
      </c>
      <c r="I2816" s="206">
        <v>43218.333333333336</v>
      </c>
      <c r="J2816">
        <v>9</v>
      </c>
      <c r="K2816">
        <v>1287.009</v>
      </c>
      <c r="M2816" s="206">
        <v>42853.333333333336</v>
      </c>
      <c r="N2816">
        <v>9</v>
      </c>
      <c r="O2816">
        <v>1236.3620000000001</v>
      </c>
      <c r="Q2816" s="206">
        <v>42487.333333333336</v>
      </c>
      <c r="R2816">
        <v>9</v>
      </c>
      <c r="S2816">
        <v>1215.9780000000001</v>
      </c>
      <c r="X2816" s="204">
        <f t="shared" si="215"/>
        <v>0.42206443968589913</v>
      </c>
      <c r="Y2816" s="204">
        <f t="shared" si="216"/>
        <v>0.4402438260869565</v>
      </c>
      <c r="Z2816" s="204">
        <f t="shared" si="217"/>
        <v>0.35790070629778797</v>
      </c>
      <c r="AA2816" s="204">
        <f t="shared" si="218"/>
        <v>0.32953891338563718</v>
      </c>
      <c r="AB2816" s="204">
        <f t="shared" si="219"/>
        <v>0.54278886974905938</v>
      </c>
      <c r="AD2816" s="204">
        <v>0.56501620197025926</v>
      </c>
      <c r="AE2816" s="204">
        <v>0.54195095652173908</v>
      </c>
      <c r="AF2816" s="204">
        <v>0.49131196108931757</v>
      </c>
      <c r="AG2816" s="204">
        <v>0.53294956359777779</v>
      </c>
      <c r="AH2816" s="204">
        <v>0.59264685089760205</v>
      </c>
    </row>
    <row r="2817" spans="1:34">
      <c r="A2817" s="206">
        <v>43948.375</v>
      </c>
      <c r="B2817">
        <v>10</v>
      </c>
      <c r="C2817">
        <v>1331.204</v>
      </c>
      <c r="E2817" s="206">
        <v>43583.375</v>
      </c>
      <c r="F2817">
        <v>10</v>
      </c>
      <c r="G2817">
        <v>1185.74</v>
      </c>
      <c r="I2817" s="206">
        <v>43218.375</v>
      </c>
      <c r="J2817">
        <v>10</v>
      </c>
      <c r="K2817">
        <v>1261.9449999999999</v>
      </c>
      <c r="M2817" s="206">
        <v>42853.375</v>
      </c>
      <c r="N2817">
        <v>10</v>
      </c>
      <c r="O2817">
        <v>1217.25</v>
      </c>
      <c r="Q2817" s="206">
        <v>42487.375</v>
      </c>
      <c r="R2817">
        <v>10</v>
      </c>
      <c r="S2817">
        <v>1217.442</v>
      </c>
      <c r="X2817" s="204">
        <f t="shared" si="215"/>
        <v>0.42078683024127861</v>
      </c>
      <c r="Y2817" s="204">
        <f t="shared" si="216"/>
        <v>0.43003895652173918</v>
      </c>
      <c r="Z2817" s="204">
        <f t="shared" si="217"/>
        <v>0.37447952946845231</v>
      </c>
      <c r="AA2817" s="204">
        <f t="shared" si="218"/>
        <v>0.36175520150514262</v>
      </c>
      <c r="AB2817" s="204">
        <f t="shared" si="219"/>
        <v>0.52074948348369243</v>
      </c>
      <c r="AD2817" s="204">
        <v>0.56497329201058077</v>
      </c>
      <c r="AE2817" s="204">
        <v>0.54195095652173908</v>
      </c>
      <c r="AF2817" s="204">
        <v>0.49129392102057912</v>
      </c>
      <c r="AG2817" s="204">
        <v>0.532901405279258</v>
      </c>
      <c r="AH2817" s="204">
        <v>0.59257356517284698</v>
      </c>
    </row>
    <row r="2818" spans="1:34">
      <c r="A2818" s="206">
        <v>43948.416666666664</v>
      </c>
      <c r="B2818">
        <v>11</v>
      </c>
      <c r="C2818">
        <v>1221.115</v>
      </c>
      <c r="E2818" s="206">
        <v>43583.416666666664</v>
      </c>
      <c r="F2818">
        <v>11</v>
      </c>
      <c r="G2818">
        <v>1180.732</v>
      </c>
      <c r="I2818" s="206">
        <v>43218.416666666664</v>
      </c>
      <c r="J2818">
        <v>11</v>
      </c>
      <c r="K2818">
        <v>1238.867</v>
      </c>
      <c r="M2818" s="206">
        <v>42853.416666666664</v>
      </c>
      <c r="N2818">
        <v>11</v>
      </c>
      <c r="O2818">
        <v>1222.854</v>
      </c>
      <c r="Q2818" s="206">
        <v>42487.416666666664</v>
      </c>
      <c r="R2818">
        <v>11</v>
      </c>
      <c r="S2818">
        <v>1224.3689999999999</v>
      </c>
      <c r="X2818" s="204">
        <f t="shared" si="215"/>
        <v>0.42129344460393414</v>
      </c>
      <c r="Y2818" s="204">
        <f t="shared" si="216"/>
        <v>0.42339130434782607</v>
      </c>
      <c r="Z2818" s="204">
        <f t="shared" si="217"/>
        <v>0.36718668619649592</v>
      </c>
      <c r="AA2818" s="204">
        <f t="shared" si="218"/>
        <v>0.38583273379480715</v>
      </c>
      <c r="AB2818" s="204">
        <f t="shared" si="219"/>
        <v>0.49271843402471133</v>
      </c>
      <c r="AD2818" s="204">
        <v>0.56496429476097076</v>
      </c>
      <c r="AE2818" s="204">
        <v>0.54194817391304351</v>
      </c>
      <c r="AF2818" s="204">
        <v>0.49124038275206483</v>
      </c>
      <c r="AG2818" s="204">
        <v>0.53289652436859725</v>
      </c>
      <c r="AH2818" s="204">
        <v>0.59246955866448248</v>
      </c>
    </row>
    <row r="2819" spans="1:34">
      <c r="A2819" s="206">
        <v>43948.458333333336</v>
      </c>
      <c r="B2819">
        <v>12</v>
      </c>
      <c r="C2819">
        <v>1185.079</v>
      </c>
      <c r="E2819" s="206">
        <v>43583.458333333336</v>
      </c>
      <c r="F2819">
        <v>12</v>
      </c>
      <c r="G2819">
        <v>1186.73</v>
      </c>
      <c r="I2819" s="206">
        <v>43218.458333333336</v>
      </c>
      <c r="J2819">
        <v>12</v>
      </c>
      <c r="K2819">
        <v>1225.357</v>
      </c>
      <c r="M2819" s="206">
        <v>42853.458333333336</v>
      </c>
      <c r="N2819">
        <v>12</v>
      </c>
      <c r="O2819">
        <v>1179.422</v>
      </c>
      <c r="Q2819" s="206">
        <v>42487.458333333336</v>
      </c>
      <c r="R2819">
        <v>12</v>
      </c>
      <c r="S2819">
        <v>1245.2429999999999</v>
      </c>
      <c r="X2819" s="204">
        <f t="shared" ref="X2819:X2882" si="220">+S2818/$V$2</f>
        <v>0.42369051952887632</v>
      </c>
      <c r="Y2819" s="204">
        <f t="shared" ref="Y2819:Y2882" si="221">+O2818/$V$3</f>
        <v>0.42534052173913045</v>
      </c>
      <c r="Z2819" s="204">
        <f t="shared" ref="Z2819:Z2882" si="222">+K2818/$V$4</f>
        <v>0.3604717070618722</v>
      </c>
      <c r="AA2819" s="204">
        <f t="shared" ref="AA2819:AA2882" si="223">+G2818/$V$5</f>
        <v>0.38420316042219221</v>
      </c>
      <c r="AB2819" s="204">
        <f t="shared" ref="AB2819:AB2882" si="224">+C2818/$V$6</f>
        <v>0.45197120093095078</v>
      </c>
      <c r="AD2819" s="204">
        <v>0.56493176624315</v>
      </c>
      <c r="AE2819" s="204">
        <v>0.54191304347826086</v>
      </c>
      <c r="AF2819" s="204">
        <v>0.4912136136178078</v>
      </c>
      <c r="AG2819" s="204">
        <v>0.53284088198706425</v>
      </c>
      <c r="AH2819" s="204">
        <v>0.59242144177449174</v>
      </c>
    </row>
    <row r="2820" spans="1:34">
      <c r="A2820" s="206">
        <v>43948.5</v>
      </c>
      <c r="B2820">
        <v>13</v>
      </c>
      <c r="C2820">
        <v>1122.92</v>
      </c>
      <c r="E2820" s="206">
        <v>43583.5</v>
      </c>
      <c r="F2820">
        <v>13</v>
      </c>
      <c r="G2820">
        <v>1159.731</v>
      </c>
      <c r="I2820" s="206">
        <v>43218.5</v>
      </c>
      <c r="J2820">
        <v>13</v>
      </c>
      <c r="K2820">
        <v>1198.0509999999999</v>
      </c>
      <c r="M2820" s="206">
        <v>42853.5</v>
      </c>
      <c r="N2820">
        <v>13</v>
      </c>
      <c r="O2820">
        <v>1216.9939999999999</v>
      </c>
      <c r="Q2820" s="206">
        <v>42487.5</v>
      </c>
      <c r="R2820">
        <v>13</v>
      </c>
      <c r="S2820">
        <v>1260.4780000000001</v>
      </c>
      <c r="X2820" s="204">
        <f t="shared" si="220"/>
        <v>0.43091392677346169</v>
      </c>
      <c r="Y2820" s="204">
        <f t="shared" si="221"/>
        <v>0.41023373913043482</v>
      </c>
      <c r="Z2820" s="204">
        <f t="shared" si="222"/>
        <v>0.35654071788998704</v>
      </c>
      <c r="AA2820" s="204">
        <f t="shared" si="223"/>
        <v>0.38615487389841913</v>
      </c>
      <c r="AB2820" s="204">
        <f t="shared" si="224"/>
        <v>0.43863319902552195</v>
      </c>
      <c r="AD2820" s="204">
        <v>0.5647504370587022</v>
      </c>
      <c r="AE2820" s="204">
        <v>0.54189808695652175</v>
      </c>
      <c r="AF2820" s="204">
        <v>0.49115541984768363</v>
      </c>
      <c r="AG2820" s="204">
        <v>0.53257861438755794</v>
      </c>
      <c r="AH2820" s="204">
        <v>0.59233594176227744</v>
      </c>
    </row>
    <row r="2821" spans="1:34">
      <c r="A2821" s="206">
        <v>43948.541666666664</v>
      </c>
      <c r="B2821">
        <v>14</v>
      </c>
      <c r="C2821">
        <v>1113.9179999999999</v>
      </c>
      <c r="E2821" s="206">
        <v>43583.541666666664</v>
      </c>
      <c r="F2821">
        <v>14</v>
      </c>
      <c r="G2821">
        <v>1141.7329999999999</v>
      </c>
      <c r="I2821" s="206">
        <v>43218.541666666664</v>
      </c>
      <c r="J2821">
        <v>14</v>
      </c>
      <c r="K2821">
        <v>1161.626</v>
      </c>
      <c r="M2821" s="206">
        <v>42853.541666666664</v>
      </c>
      <c r="N2821">
        <v>14</v>
      </c>
      <c r="O2821">
        <v>1240.4880000000001</v>
      </c>
      <c r="Q2821" s="206">
        <v>42487.541666666664</v>
      </c>
      <c r="R2821">
        <v>14</v>
      </c>
      <c r="S2821">
        <v>1297.702</v>
      </c>
      <c r="X2821" s="204">
        <f t="shared" si="220"/>
        <v>0.43618596899686207</v>
      </c>
      <c r="Y2821" s="204">
        <f t="shared" si="221"/>
        <v>0.42330226086956518</v>
      </c>
      <c r="Z2821" s="204">
        <f t="shared" si="222"/>
        <v>0.34859552245493908</v>
      </c>
      <c r="AA2821" s="204">
        <f t="shared" si="223"/>
        <v>0.37736956010304579</v>
      </c>
      <c r="AB2821" s="204">
        <f t="shared" si="224"/>
        <v>0.41562629314141852</v>
      </c>
      <c r="AD2821" s="204">
        <v>0.5647504370587022</v>
      </c>
      <c r="AE2821" s="204">
        <v>0.54188660869565219</v>
      </c>
      <c r="AF2821" s="204">
        <v>0.49115541984768363</v>
      </c>
      <c r="AG2821" s="204">
        <v>0.5325753604471174</v>
      </c>
      <c r="AH2821" s="204">
        <v>0.59221898070660761</v>
      </c>
    </row>
    <row r="2822" spans="1:34">
      <c r="A2822" s="206">
        <v>43948.583333333336</v>
      </c>
      <c r="B2822">
        <v>15</v>
      </c>
      <c r="C2822">
        <v>1061.9449999999999</v>
      </c>
      <c r="E2822" s="206">
        <v>43583.583333333336</v>
      </c>
      <c r="F2822">
        <v>15</v>
      </c>
      <c r="G2822">
        <v>1114.7329999999999</v>
      </c>
      <c r="I2822" s="206">
        <v>43218.583333333336</v>
      </c>
      <c r="J2822">
        <v>15</v>
      </c>
      <c r="K2822">
        <v>1153.154</v>
      </c>
      <c r="M2822" s="206">
        <v>42853.583333333336</v>
      </c>
      <c r="N2822">
        <v>15</v>
      </c>
      <c r="O2822">
        <v>1292.4169999999999</v>
      </c>
      <c r="Q2822" s="206">
        <v>42487.583333333336</v>
      </c>
      <c r="R2822">
        <v>15</v>
      </c>
      <c r="S2822">
        <v>1286.606</v>
      </c>
      <c r="X2822" s="204">
        <f t="shared" si="220"/>
        <v>0.44906726205389214</v>
      </c>
      <c r="Y2822" s="204">
        <f t="shared" si="221"/>
        <v>0.43147408695652179</v>
      </c>
      <c r="Z2822" s="204">
        <f t="shared" si="222"/>
        <v>0.33799698207108136</v>
      </c>
      <c r="AA2822" s="204">
        <f t="shared" si="223"/>
        <v>0.37151311809818893</v>
      </c>
      <c r="AB2822" s="204">
        <f t="shared" si="224"/>
        <v>0.41229438357452231</v>
      </c>
      <c r="AD2822" s="204">
        <v>0.56473348070366802</v>
      </c>
      <c r="AE2822" s="204">
        <v>0.54188000000000003</v>
      </c>
      <c r="AF2822" s="204">
        <v>0.49111701195940172</v>
      </c>
      <c r="AG2822" s="204">
        <v>0.53257503505307335</v>
      </c>
      <c r="AH2822" s="204">
        <v>0.59221638979714664</v>
      </c>
    </row>
    <row r="2823" spans="1:34">
      <c r="A2823" s="206">
        <v>43948.625</v>
      </c>
      <c r="B2823">
        <v>16</v>
      </c>
      <c r="C2823">
        <v>1037.9939999999999</v>
      </c>
      <c r="E2823" s="206">
        <v>43583.625</v>
      </c>
      <c r="F2823">
        <v>16</v>
      </c>
      <c r="G2823">
        <v>1151.73</v>
      </c>
      <c r="I2823" s="206">
        <v>43218.625</v>
      </c>
      <c r="J2823">
        <v>16</v>
      </c>
      <c r="K2823">
        <v>1113.4369999999999</v>
      </c>
      <c r="M2823" s="206">
        <v>42853.625</v>
      </c>
      <c r="N2823">
        <v>16</v>
      </c>
      <c r="O2823">
        <v>1362.702</v>
      </c>
      <c r="Q2823" s="206">
        <v>42487.625</v>
      </c>
      <c r="R2823">
        <v>16</v>
      </c>
      <c r="S2823">
        <v>1314.519</v>
      </c>
      <c r="X2823" s="204">
        <f t="shared" si="220"/>
        <v>0.44522751275879208</v>
      </c>
      <c r="Y2823" s="204">
        <f t="shared" si="221"/>
        <v>0.44953634782608692</v>
      </c>
      <c r="Z2823" s="204">
        <f t="shared" si="222"/>
        <v>0.3355318939686231</v>
      </c>
      <c r="AA2823" s="204">
        <f t="shared" si="223"/>
        <v>0.36272747890877149</v>
      </c>
      <c r="AB2823" s="204">
        <f t="shared" si="224"/>
        <v>0.39305762108615366</v>
      </c>
      <c r="AD2823" s="204">
        <v>0.56467707486957452</v>
      </c>
      <c r="AE2823" s="204">
        <v>0.54186817391304354</v>
      </c>
      <c r="AF2823" s="204">
        <v>0.491005570889614</v>
      </c>
      <c r="AG2823" s="204">
        <v>0.53257340808285314</v>
      </c>
      <c r="AH2823" s="204">
        <v>0.59212681835577929</v>
      </c>
    </row>
    <row r="2824" spans="1:34">
      <c r="A2824" s="206">
        <v>43948.666666666664</v>
      </c>
      <c r="B2824">
        <v>17</v>
      </c>
      <c r="C2824">
        <v>1064.0239999999999</v>
      </c>
      <c r="E2824" s="206">
        <v>43583.666666666664</v>
      </c>
      <c r="F2824">
        <v>17</v>
      </c>
      <c r="G2824">
        <v>1154.732</v>
      </c>
      <c r="I2824" s="206">
        <v>43218.666666666664</v>
      </c>
      <c r="J2824">
        <v>17</v>
      </c>
      <c r="K2824">
        <v>1165.0740000000001</v>
      </c>
      <c r="M2824" s="206">
        <v>42853.666666666664</v>
      </c>
      <c r="N2824">
        <v>17</v>
      </c>
      <c r="O2824">
        <v>1379.2329999999999</v>
      </c>
      <c r="Q2824" s="206">
        <v>42487.666666666664</v>
      </c>
      <c r="R2824">
        <v>17</v>
      </c>
      <c r="S2824">
        <v>1315.241</v>
      </c>
      <c r="X2824" s="204">
        <f t="shared" si="220"/>
        <v>0.45488675231125503</v>
      </c>
      <c r="Y2824" s="204">
        <f t="shared" si="221"/>
        <v>0.4739833043478261</v>
      </c>
      <c r="Z2824" s="204">
        <f t="shared" si="222"/>
        <v>0.32397548412852206</v>
      </c>
      <c r="AA2824" s="204">
        <f t="shared" si="223"/>
        <v>0.37476608235658176</v>
      </c>
      <c r="AB2824" s="204">
        <f t="shared" si="224"/>
        <v>0.38419263930024716</v>
      </c>
      <c r="AD2824" s="204">
        <v>0.56460267453626101</v>
      </c>
      <c r="AE2824" s="204">
        <v>0.54185391304347819</v>
      </c>
      <c r="AF2824" s="204">
        <v>0.49092293573603774</v>
      </c>
      <c r="AG2824" s="204">
        <v>0.53255583680447427</v>
      </c>
      <c r="AH2824" s="204">
        <v>0.59209683783201583</v>
      </c>
    </row>
    <row r="2825" spans="1:34">
      <c r="A2825" s="206">
        <v>43948.708333333336</v>
      </c>
      <c r="B2825">
        <v>18</v>
      </c>
      <c r="C2825">
        <v>1068.04</v>
      </c>
      <c r="E2825" s="206">
        <v>43583.708333333336</v>
      </c>
      <c r="F2825">
        <v>18</v>
      </c>
      <c r="G2825">
        <v>1183.731</v>
      </c>
      <c r="I2825" s="206">
        <v>43218.708333333336</v>
      </c>
      <c r="J2825">
        <v>18</v>
      </c>
      <c r="K2825">
        <v>1187.0630000000001</v>
      </c>
      <c r="M2825" s="206">
        <v>42853.708333333336</v>
      </c>
      <c r="N2825">
        <v>18</v>
      </c>
      <c r="O2825">
        <v>1418.604</v>
      </c>
      <c r="Q2825" s="206">
        <v>42487.708333333336</v>
      </c>
      <c r="R2825">
        <v>18</v>
      </c>
      <c r="S2825">
        <v>1392.47</v>
      </c>
      <c r="X2825" s="204">
        <f t="shared" si="220"/>
        <v>0.45513659901196357</v>
      </c>
      <c r="Y2825" s="204">
        <f t="shared" si="221"/>
        <v>0.47973321739130431</v>
      </c>
      <c r="Z2825" s="204">
        <f t="shared" si="222"/>
        <v>0.33900024266802142</v>
      </c>
      <c r="AA2825" s="204">
        <f t="shared" si="223"/>
        <v>0.37574291527682735</v>
      </c>
      <c r="AB2825" s="204">
        <f t="shared" si="224"/>
        <v>0.39382712119608221</v>
      </c>
      <c r="AD2825" s="204">
        <v>0.564494707540941</v>
      </c>
      <c r="AE2825" s="204">
        <v>0.54184695652173909</v>
      </c>
      <c r="AF2825" s="204">
        <v>0.49089471175752752</v>
      </c>
      <c r="AG2825" s="204">
        <v>0.53254379722484435</v>
      </c>
      <c r="AH2825" s="204">
        <v>0.59207870146578856</v>
      </c>
    </row>
    <row r="2826" spans="1:34">
      <c r="A2826" s="206">
        <v>43948.75</v>
      </c>
      <c r="B2826">
        <v>19</v>
      </c>
      <c r="C2826">
        <v>1080.01</v>
      </c>
      <c r="E2826" s="206">
        <v>43583.75</v>
      </c>
      <c r="F2826">
        <v>19</v>
      </c>
      <c r="G2826">
        <v>1197.7170000000001</v>
      </c>
      <c r="I2826" s="206">
        <v>43218.75</v>
      </c>
      <c r="J2826">
        <v>19</v>
      </c>
      <c r="K2826">
        <v>1167.944</v>
      </c>
      <c r="M2826" s="206">
        <v>42853.75</v>
      </c>
      <c r="N2826">
        <v>19</v>
      </c>
      <c r="O2826">
        <v>1391.473</v>
      </c>
      <c r="Q2826" s="206">
        <v>42487.75</v>
      </c>
      <c r="R2826">
        <v>19</v>
      </c>
      <c r="S2826">
        <v>1384.0540000000001</v>
      </c>
      <c r="X2826" s="204">
        <f t="shared" si="220"/>
        <v>0.48186154478623228</v>
      </c>
      <c r="Y2826" s="204">
        <f t="shared" si="221"/>
        <v>0.49342747826086958</v>
      </c>
      <c r="Z2826" s="204">
        <f t="shared" si="222"/>
        <v>0.34539835672431929</v>
      </c>
      <c r="AA2826" s="204">
        <f t="shared" si="223"/>
        <v>0.38517901716030567</v>
      </c>
      <c r="AB2826" s="204">
        <f t="shared" si="224"/>
        <v>0.39531356296687264</v>
      </c>
      <c r="AD2826" s="204">
        <v>0.5642721986371243</v>
      </c>
      <c r="AE2826" s="204">
        <v>0.54180104347826086</v>
      </c>
      <c r="AF2826" s="204">
        <v>0.49088016331499651</v>
      </c>
      <c r="AG2826" s="204">
        <v>0.53252947988690602</v>
      </c>
      <c r="AH2826" s="204">
        <v>0.5919861689850372</v>
      </c>
    </row>
    <row r="2827" spans="1:34">
      <c r="A2827" s="206">
        <v>43948.791666666664</v>
      </c>
      <c r="B2827">
        <v>20</v>
      </c>
      <c r="C2827">
        <v>1106.05</v>
      </c>
      <c r="E2827" s="206">
        <v>43583.791666666664</v>
      </c>
      <c r="F2827">
        <v>20</v>
      </c>
      <c r="G2827">
        <v>1227.732</v>
      </c>
      <c r="I2827" s="206">
        <v>43218.791666666664</v>
      </c>
      <c r="J2827">
        <v>20</v>
      </c>
      <c r="K2827">
        <v>1154.93</v>
      </c>
      <c r="M2827" s="206">
        <v>42853.791666666664</v>
      </c>
      <c r="N2827">
        <v>20</v>
      </c>
      <c r="O2827">
        <v>1356.252</v>
      </c>
      <c r="Q2827" s="206">
        <v>42487.791666666664</v>
      </c>
      <c r="R2827">
        <v>20</v>
      </c>
      <c r="S2827">
        <v>1349.2080000000001</v>
      </c>
      <c r="X2827" s="204">
        <f t="shared" si="220"/>
        <v>0.47894920429708643</v>
      </c>
      <c r="Y2827" s="204">
        <f t="shared" si="221"/>
        <v>0.48399060869565214</v>
      </c>
      <c r="Z2827" s="204">
        <f t="shared" si="222"/>
        <v>0.33983532326930271</v>
      </c>
      <c r="AA2827" s="204">
        <f t="shared" si="223"/>
        <v>0.38972997826042394</v>
      </c>
      <c r="AB2827" s="204">
        <f t="shared" si="224"/>
        <v>0.39974401814524935</v>
      </c>
      <c r="AD2827" s="204">
        <v>0.56417945775652889</v>
      </c>
      <c r="AE2827" s="204">
        <v>0.5417707826086956</v>
      </c>
      <c r="AF2827" s="204">
        <v>0.49087492587568532</v>
      </c>
      <c r="AG2827" s="204">
        <v>0.53241331421317928</v>
      </c>
      <c r="AH2827" s="204">
        <v>0.59192287676820321</v>
      </c>
    </row>
    <row r="2828" spans="1:34">
      <c r="A2828" s="206">
        <v>43948.833333333336</v>
      </c>
      <c r="B2828">
        <v>21</v>
      </c>
      <c r="C2828">
        <v>1137.1669999999999</v>
      </c>
      <c r="E2828" s="206">
        <v>43583.833333333336</v>
      </c>
      <c r="F2828">
        <v>21</v>
      </c>
      <c r="G2828">
        <v>1298.732</v>
      </c>
      <c r="I2828" s="206">
        <v>43218.833333333336</v>
      </c>
      <c r="J2828">
        <v>21</v>
      </c>
      <c r="K2828">
        <v>1232.5820000000001</v>
      </c>
      <c r="M2828" s="206">
        <v>42853.833333333336</v>
      </c>
      <c r="N2828">
        <v>21</v>
      </c>
      <c r="O2828">
        <v>1430.2739999999999</v>
      </c>
      <c r="Q2828" s="206">
        <v>42487.833333333336</v>
      </c>
      <c r="R2828">
        <v>21</v>
      </c>
      <c r="S2828">
        <v>1402.884</v>
      </c>
      <c r="X2828" s="204">
        <f t="shared" si="220"/>
        <v>0.46689081353130979</v>
      </c>
      <c r="Y2828" s="204">
        <f t="shared" si="221"/>
        <v>0.47173982608695653</v>
      </c>
      <c r="Z2828" s="204">
        <f t="shared" si="222"/>
        <v>0.33604865464732542</v>
      </c>
      <c r="AA2828" s="204">
        <f t="shared" si="223"/>
        <v>0.39949668049265957</v>
      </c>
      <c r="AB2828" s="204">
        <f t="shared" si="224"/>
        <v>0.4093822013403145</v>
      </c>
      <c r="AD2828" s="204">
        <v>0.56406664608834189</v>
      </c>
      <c r="AE2828" s="204">
        <v>0.54174121739130443</v>
      </c>
      <c r="AF2828" s="204">
        <v>0.49085484902499255</v>
      </c>
      <c r="AG2828" s="204">
        <v>0.5323414021294437</v>
      </c>
      <c r="AH2828" s="204">
        <v>0.59177075336984786</v>
      </c>
    </row>
    <row r="2829" spans="1:34">
      <c r="A2829" s="206">
        <v>43948.875</v>
      </c>
      <c r="B2829">
        <v>22</v>
      </c>
      <c r="C2829">
        <v>1187.125</v>
      </c>
      <c r="E2829" s="206">
        <v>43583.875</v>
      </c>
      <c r="F2829">
        <v>22</v>
      </c>
      <c r="G2829">
        <v>1289.72</v>
      </c>
      <c r="I2829" s="206">
        <v>43218.875</v>
      </c>
      <c r="J2829">
        <v>22</v>
      </c>
      <c r="K2829">
        <v>1286.251</v>
      </c>
      <c r="M2829" s="206">
        <v>42853.875</v>
      </c>
      <c r="N2829">
        <v>22</v>
      </c>
      <c r="O2829">
        <v>1417.232</v>
      </c>
      <c r="Q2829" s="206">
        <v>42487.875</v>
      </c>
      <c r="R2829">
        <v>22</v>
      </c>
      <c r="S2829">
        <v>1385.71</v>
      </c>
      <c r="X2829" s="204">
        <f t="shared" si="220"/>
        <v>0.48546528930310073</v>
      </c>
      <c r="Y2829" s="204">
        <f t="shared" si="221"/>
        <v>0.49748660869565214</v>
      </c>
      <c r="Z2829" s="204">
        <f t="shared" si="222"/>
        <v>0.35864296783572136</v>
      </c>
      <c r="AA2829" s="204">
        <f t="shared" si="223"/>
        <v>0.42259965762038681</v>
      </c>
      <c r="AB2829" s="204">
        <f t="shared" si="224"/>
        <v>0.42089953415447889</v>
      </c>
      <c r="AD2829" s="204">
        <v>0.56405834093485574</v>
      </c>
      <c r="AE2829" s="204">
        <v>0.5417311304347826</v>
      </c>
      <c r="AF2829" s="204">
        <v>0.49078938103360281</v>
      </c>
      <c r="AG2829" s="204">
        <v>0.53229552156923221</v>
      </c>
      <c r="AH2829" s="204">
        <v>0.59169783777501583</v>
      </c>
    </row>
    <row r="2830" spans="1:34">
      <c r="A2830" s="206">
        <v>43948.916666666664</v>
      </c>
      <c r="B2830">
        <v>23</v>
      </c>
      <c r="C2830">
        <v>1081.2139999999999</v>
      </c>
      <c r="E2830" s="206">
        <v>43583.916666666664</v>
      </c>
      <c r="F2830">
        <v>23</v>
      </c>
      <c r="G2830">
        <v>1227.7280000000001</v>
      </c>
      <c r="I2830" s="206">
        <v>43218.916666666664</v>
      </c>
      <c r="J2830">
        <v>23</v>
      </c>
      <c r="K2830">
        <v>1253.6010000000001</v>
      </c>
      <c r="M2830" s="206">
        <v>42853.916666666664</v>
      </c>
      <c r="N2830">
        <v>23</v>
      </c>
      <c r="O2830">
        <v>1363.1969999999999</v>
      </c>
      <c r="Q2830" s="206">
        <v>42487.916666666664</v>
      </c>
      <c r="R2830">
        <v>23</v>
      </c>
      <c r="S2830">
        <v>1252.45</v>
      </c>
      <c r="X2830" s="204">
        <f t="shared" si="220"/>
        <v>0.47952225988763131</v>
      </c>
      <c r="Y2830" s="204">
        <f t="shared" si="221"/>
        <v>0.49295026086956523</v>
      </c>
      <c r="Z2830" s="204">
        <f t="shared" si="222"/>
        <v>0.37425897507968181</v>
      </c>
      <c r="AA2830" s="204">
        <f t="shared" si="223"/>
        <v>0.41966720649538575</v>
      </c>
      <c r="AB2830" s="204">
        <f t="shared" si="224"/>
        <v>0.43939048484799137</v>
      </c>
      <c r="AD2830" s="204">
        <v>0.56401577702323924</v>
      </c>
      <c r="AE2830" s="204">
        <v>0.54172452173913044</v>
      </c>
      <c r="AF2830" s="204">
        <v>0.49078007003038299</v>
      </c>
      <c r="AG2830" s="204">
        <v>0.53224801403880062</v>
      </c>
      <c r="AH2830" s="204">
        <v>0.59165749361340814</v>
      </c>
    </row>
    <row r="2831" spans="1:34">
      <c r="A2831" s="206">
        <v>43948.958333333336</v>
      </c>
      <c r="B2831">
        <v>24</v>
      </c>
      <c r="C2831">
        <v>979.33100000000002</v>
      </c>
      <c r="E2831" s="206">
        <v>43583.958333333336</v>
      </c>
      <c r="F2831">
        <v>24</v>
      </c>
      <c r="G2831">
        <v>1148.729</v>
      </c>
      <c r="I2831" s="206">
        <v>43218.958333333336</v>
      </c>
      <c r="J2831">
        <v>24</v>
      </c>
      <c r="K2831">
        <v>1173.21</v>
      </c>
      <c r="M2831" s="206">
        <v>42853.958333333336</v>
      </c>
      <c r="N2831">
        <v>24</v>
      </c>
      <c r="O2831">
        <v>1219.9259999999999</v>
      </c>
      <c r="Q2831" s="206">
        <v>42487.958333333336</v>
      </c>
      <c r="R2831">
        <v>24</v>
      </c>
      <c r="S2831">
        <v>1095.5419999999999</v>
      </c>
      <c r="X2831" s="204">
        <f t="shared" si="220"/>
        <v>0.43340789515574241</v>
      </c>
      <c r="Y2831" s="204">
        <f t="shared" si="221"/>
        <v>0.47415547826086951</v>
      </c>
      <c r="Z2831" s="204">
        <f t="shared" si="222"/>
        <v>0.36475884210691711</v>
      </c>
      <c r="AA2831" s="204">
        <f t="shared" si="223"/>
        <v>0.3994953789164834</v>
      </c>
      <c r="AB2831" s="204">
        <f t="shared" si="224"/>
        <v>0.40018965457254807</v>
      </c>
      <c r="AD2831" s="204">
        <v>0.56399536018758578</v>
      </c>
      <c r="AE2831" s="204">
        <v>0.54171269565217395</v>
      </c>
      <c r="AF2831" s="204">
        <v>0.49071081944393524</v>
      </c>
      <c r="AG2831" s="204">
        <v>0.53217057025631609</v>
      </c>
      <c r="AH2831" s="204">
        <v>0.59161529880218555</v>
      </c>
    </row>
    <row r="2832" spans="1:34">
      <c r="A2832" s="206">
        <v>43949</v>
      </c>
      <c r="B2832">
        <v>1</v>
      </c>
      <c r="C2832">
        <v>932.43</v>
      </c>
      <c r="E2832" s="206">
        <v>43584</v>
      </c>
      <c r="F2832">
        <v>1</v>
      </c>
      <c r="G2832">
        <v>1069.713</v>
      </c>
      <c r="I2832" s="206">
        <v>43219</v>
      </c>
      <c r="J2832">
        <v>1</v>
      </c>
      <c r="K2832">
        <v>1156.3219999999999</v>
      </c>
      <c r="M2832" s="206">
        <v>42854</v>
      </c>
      <c r="N2832">
        <v>1</v>
      </c>
      <c r="O2832">
        <v>1133.8</v>
      </c>
      <c r="Q2832" s="206">
        <v>42488</v>
      </c>
      <c r="R2832">
        <v>1</v>
      </c>
      <c r="S2832">
        <v>1044.5999999999999</v>
      </c>
      <c r="X2832" s="204">
        <f t="shared" si="220"/>
        <v>0.37911018585549305</v>
      </c>
      <c r="Y2832" s="204">
        <f t="shared" si="221"/>
        <v>0.42432208695652174</v>
      </c>
      <c r="Z2832" s="204">
        <f t="shared" si="222"/>
        <v>0.34136756523667117</v>
      </c>
      <c r="AA2832" s="204">
        <f t="shared" si="223"/>
        <v>0.37378957483038022</v>
      </c>
      <c r="AB2832" s="204">
        <f t="shared" si="224"/>
        <v>0.36247970762697124</v>
      </c>
      <c r="AD2832" s="204">
        <v>0.56395487256434074</v>
      </c>
      <c r="AE2832" s="204">
        <v>0.54171095652173917</v>
      </c>
      <c r="AF2832" s="204">
        <v>0.49070587297347468</v>
      </c>
      <c r="AG2832" s="204">
        <v>0.53214551491492401</v>
      </c>
      <c r="AH2832" s="204">
        <v>0.59161085724310947</v>
      </c>
    </row>
    <row r="2833" spans="1:34">
      <c r="A2833" s="206">
        <v>43949.041666666664</v>
      </c>
      <c r="B2833">
        <v>2</v>
      </c>
      <c r="C2833">
        <v>912.49699999999996</v>
      </c>
      <c r="E2833" s="206">
        <v>43584.041666666664</v>
      </c>
      <c r="F2833">
        <v>2</v>
      </c>
      <c r="G2833">
        <v>1048.7249999999999</v>
      </c>
      <c r="I2833" s="206">
        <v>43219.041666666664</v>
      </c>
      <c r="J2833">
        <v>2</v>
      </c>
      <c r="K2833">
        <v>1144.7909999999999</v>
      </c>
      <c r="M2833" s="206">
        <v>42854.041666666664</v>
      </c>
      <c r="N2833">
        <v>2</v>
      </c>
      <c r="O2833">
        <v>1061.114</v>
      </c>
      <c r="Q2833" s="206">
        <v>42488.041666666664</v>
      </c>
      <c r="R2833">
        <v>2</v>
      </c>
      <c r="S2833">
        <v>994.072</v>
      </c>
      <c r="X2833" s="204">
        <f t="shared" si="220"/>
        <v>0.3614818054850002</v>
      </c>
      <c r="Y2833" s="204">
        <f t="shared" si="221"/>
        <v>0.39436521739130431</v>
      </c>
      <c r="Z2833" s="204">
        <f t="shared" si="222"/>
        <v>0.33645368328738934</v>
      </c>
      <c r="AA2833" s="204">
        <f t="shared" si="223"/>
        <v>0.34807823904552815</v>
      </c>
      <c r="AB2833" s="204">
        <f t="shared" si="224"/>
        <v>0.34512024410808684</v>
      </c>
      <c r="AD2833" s="204">
        <v>0.56377458152407878</v>
      </c>
      <c r="AE2833" s="204">
        <v>0.54170539130434781</v>
      </c>
      <c r="AF2833" s="204">
        <v>0.49065902698852482</v>
      </c>
      <c r="AG2833" s="204">
        <v>0.53213542769955846</v>
      </c>
      <c r="AH2833" s="204">
        <v>0.59157458451065492</v>
      </c>
    </row>
    <row r="2834" spans="1:34">
      <c r="A2834" s="206">
        <v>43949.083333333336</v>
      </c>
      <c r="B2834">
        <v>3</v>
      </c>
      <c r="C2834">
        <v>888.52499999999998</v>
      </c>
      <c r="E2834" s="206">
        <v>43584.083333333336</v>
      </c>
      <c r="F2834">
        <v>3</v>
      </c>
      <c r="G2834">
        <v>1010.723</v>
      </c>
      <c r="I2834" s="206">
        <v>43219.083333333336</v>
      </c>
      <c r="J2834">
        <v>3</v>
      </c>
      <c r="K2834">
        <v>1138.0509999999999</v>
      </c>
      <c r="M2834" s="206">
        <v>42854.083333333336</v>
      </c>
      <c r="N2834">
        <v>3</v>
      </c>
      <c r="O2834">
        <v>1028.211</v>
      </c>
      <c r="Q2834" s="206">
        <v>42488.083333333336</v>
      </c>
      <c r="R2834">
        <v>3</v>
      </c>
      <c r="S2834">
        <v>966.62800000000004</v>
      </c>
      <c r="X2834" s="204">
        <f t="shared" si="220"/>
        <v>0.34399668901214353</v>
      </c>
      <c r="Y2834" s="204">
        <f t="shared" si="221"/>
        <v>0.36908313043478264</v>
      </c>
      <c r="Z2834" s="204">
        <f t="shared" si="222"/>
        <v>0.33309852147088242</v>
      </c>
      <c r="AA2834" s="204">
        <f t="shared" si="223"/>
        <v>0.34124886884895433</v>
      </c>
      <c r="AB2834" s="204">
        <f t="shared" si="224"/>
        <v>0.3377424443528167</v>
      </c>
      <c r="AD2834" s="204">
        <v>0.56376523822640678</v>
      </c>
      <c r="AE2834" s="204">
        <v>0.54166539130434788</v>
      </c>
      <c r="AF2834" s="204">
        <v>0.49061916425598973</v>
      </c>
      <c r="AG2834" s="204">
        <v>0.53205017446001668</v>
      </c>
      <c r="AH2834" s="204">
        <v>0.59142653254145272</v>
      </c>
    </row>
    <row r="2835" spans="1:34">
      <c r="A2835" s="206">
        <v>43949.125</v>
      </c>
      <c r="B2835">
        <v>4</v>
      </c>
      <c r="C2835">
        <v>898.49900000000002</v>
      </c>
      <c r="E2835" s="206">
        <v>43584.125</v>
      </c>
      <c r="F2835">
        <v>4</v>
      </c>
      <c r="G2835">
        <v>1028.7170000000001</v>
      </c>
      <c r="I2835" s="206">
        <v>43219.125</v>
      </c>
      <c r="J2835">
        <v>4</v>
      </c>
      <c r="K2835">
        <v>1163.2739999999999</v>
      </c>
      <c r="M2835" s="206">
        <v>42854.125</v>
      </c>
      <c r="N2835">
        <v>4</v>
      </c>
      <c r="O2835">
        <v>962.11500000000001</v>
      </c>
      <c r="Q2835" s="206">
        <v>42488.125</v>
      </c>
      <c r="R2835">
        <v>4</v>
      </c>
      <c r="S2835">
        <v>941.803</v>
      </c>
      <c r="X2835" s="204">
        <f t="shared" si="220"/>
        <v>0.33449974600072258</v>
      </c>
      <c r="Y2835" s="204">
        <f t="shared" si="221"/>
        <v>0.35763860869565217</v>
      </c>
      <c r="Z2835" s="204">
        <f t="shared" si="222"/>
        <v>0.33113739141769916</v>
      </c>
      <c r="AA2835" s="204">
        <f t="shared" si="223"/>
        <v>0.32888324438687139</v>
      </c>
      <c r="AB2835" s="204">
        <f t="shared" si="224"/>
        <v>0.3288696898385271</v>
      </c>
      <c r="AD2835" s="204">
        <v>0.56374274510238176</v>
      </c>
      <c r="AE2835" s="204">
        <v>0.54160973913043475</v>
      </c>
      <c r="AF2835" s="204">
        <v>0.49053449232045915</v>
      </c>
      <c r="AG2835" s="204">
        <v>0.53202414293649258</v>
      </c>
      <c r="AH2835" s="204">
        <v>0.59141061695476349</v>
      </c>
    </row>
    <row r="2836" spans="1:34">
      <c r="A2836" s="206">
        <v>43949.166666666664</v>
      </c>
      <c r="B2836">
        <v>5</v>
      </c>
      <c r="C2836">
        <v>924.50300000000004</v>
      </c>
      <c r="E2836" s="206">
        <v>43584.166666666664</v>
      </c>
      <c r="F2836">
        <v>5</v>
      </c>
      <c r="G2836">
        <v>1097.7280000000001</v>
      </c>
      <c r="I2836" s="206">
        <v>43219.166666666664</v>
      </c>
      <c r="J2836">
        <v>5</v>
      </c>
      <c r="K2836">
        <v>1216.4100000000001</v>
      </c>
      <c r="M2836" s="206">
        <v>42854.166666666664</v>
      </c>
      <c r="N2836">
        <v>5</v>
      </c>
      <c r="O2836">
        <v>979</v>
      </c>
      <c r="Q2836" s="206">
        <v>42488.166666666664</v>
      </c>
      <c r="R2836">
        <v>5</v>
      </c>
      <c r="S2836">
        <v>959.74400000000003</v>
      </c>
      <c r="X2836" s="204">
        <f t="shared" si="220"/>
        <v>0.32590910286347852</v>
      </c>
      <c r="Y2836" s="204">
        <f t="shared" si="221"/>
        <v>0.33464869565217392</v>
      </c>
      <c r="Z2836" s="204">
        <f t="shared" si="222"/>
        <v>0.33847649873690422</v>
      </c>
      <c r="AA2836" s="204">
        <f t="shared" si="223"/>
        <v>0.33473838481555201</v>
      </c>
      <c r="AB2836" s="204">
        <f t="shared" si="224"/>
        <v>0.33256136569058475</v>
      </c>
      <c r="AD2836" s="204">
        <v>0.56371817568998528</v>
      </c>
      <c r="AE2836" s="204">
        <v>0.54159999999999997</v>
      </c>
      <c r="AF2836" s="204">
        <v>0.49051674322057132</v>
      </c>
      <c r="AG2836" s="204">
        <v>0.53201047638664223</v>
      </c>
      <c r="AH2836" s="204">
        <v>0.59135250655685168</v>
      </c>
    </row>
    <row r="2837" spans="1:34">
      <c r="A2837" s="206">
        <v>43949.208333333336</v>
      </c>
      <c r="B2837">
        <v>6</v>
      </c>
      <c r="C2837">
        <v>979.43700000000001</v>
      </c>
      <c r="E2837" s="206">
        <v>43584.208333333336</v>
      </c>
      <c r="F2837">
        <v>6</v>
      </c>
      <c r="G2837">
        <v>1173.7170000000001</v>
      </c>
      <c r="I2837" s="206">
        <v>43219.208333333336</v>
      </c>
      <c r="J2837">
        <v>6</v>
      </c>
      <c r="K2837">
        <v>1266.345</v>
      </c>
      <c r="M2837" s="206">
        <v>42854.208333333336</v>
      </c>
      <c r="N2837">
        <v>6</v>
      </c>
      <c r="O2837">
        <v>992</v>
      </c>
      <c r="Q2837" s="206">
        <v>42488.208333333336</v>
      </c>
      <c r="R2837">
        <v>6</v>
      </c>
      <c r="S2837">
        <v>1053.384</v>
      </c>
      <c r="X2837" s="204">
        <f t="shared" si="220"/>
        <v>0.33211755114244307</v>
      </c>
      <c r="Y2837" s="204">
        <f t="shared" si="221"/>
        <v>0.34052173913043476</v>
      </c>
      <c r="Z2837" s="204">
        <f t="shared" si="222"/>
        <v>0.35393741958348396</v>
      </c>
      <c r="AA2837" s="204">
        <f t="shared" si="223"/>
        <v>0.35719415318965886</v>
      </c>
      <c r="AB2837" s="204">
        <f t="shared" si="224"/>
        <v>0.34218622420842165</v>
      </c>
      <c r="AD2837" s="204">
        <v>0.56371229287293256</v>
      </c>
      <c r="AE2837" s="204">
        <v>0.54156521739130437</v>
      </c>
      <c r="AF2837" s="204">
        <v>0.49049695733872911</v>
      </c>
      <c r="AG2837" s="204">
        <v>0.53199355589635156</v>
      </c>
      <c r="AH2837" s="204">
        <v>0.5913380714898544</v>
      </c>
    </row>
    <row r="2838" spans="1:34">
      <c r="A2838" s="206">
        <v>43949.25</v>
      </c>
      <c r="B2838">
        <v>7</v>
      </c>
      <c r="C2838">
        <v>1052.336</v>
      </c>
      <c r="E2838" s="206">
        <v>43584.25</v>
      </c>
      <c r="F2838">
        <v>7</v>
      </c>
      <c r="G2838">
        <v>1379.7239999999999</v>
      </c>
      <c r="I2838" s="206">
        <v>43219.25</v>
      </c>
      <c r="J2838">
        <v>7</v>
      </c>
      <c r="K2838">
        <v>1329.585</v>
      </c>
      <c r="M2838" s="206">
        <v>42854.25</v>
      </c>
      <c r="N2838">
        <v>7</v>
      </c>
      <c r="O2838">
        <v>1048</v>
      </c>
      <c r="Q2838" s="206">
        <v>42488.25</v>
      </c>
      <c r="R2838">
        <v>7</v>
      </c>
      <c r="S2838">
        <v>1194.165</v>
      </c>
      <c r="X2838" s="204">
        <f t="shared" si="220"/>
        <v>0.36452149166093384</v>
      </c>
      <c r="Y2838" s="204">
        <f t="shared" si="221"/>
        <v>0.34504347826086956</v>
      </c>
      <c r="Z2838" s="204">
        <f t="shared" si="222"/>
        <v>0.3684669491392269</v>
      </c>
      <c r="AA2838" s="204">
        <f t="shared" si="223"/>
        <v>0.381920521203164</v>
      </c>
      <c r="AB2838" s="204">
        <f t="shared" si="224"/>
        <v>0.3625189413988098</v>
      </c>
      <c r="AD2838" s="204">
        <v>0.56371090868068485</v>
      </c>
      <c r="AE2838" s="204">
        <v>0.54137843478260872</v>
      </c>
      <c r="AF2838" s="204">
        <v>0.49048677342895736</v>
      </c>
      <c r="AG2838" s="204">
        <v>0.53199030195591102</v>
      </c>
      <c r="AH2838" s="204">
        <v>0.5913040195369379</v>
      </c>
    </row>
    <row r="2839" spans="1:34">
      <c r="A2839" s="206">
        <v>43949.291666666664</v>
      </c>
      <c r="B2839">
        <v>8</v>
      </c>
      <c r="C2839">
        <v>1141.2729999999999</v>
      </c>
      <c r="E2839" s="206">
        <v>43584.291666666664</v>
      </c>
      <c r="F2839">
        <v>8</v>
      </c>
      <c r="G2839">
        <v>1378.7090000000001</v>
      </c>
      <c r="I2839" s="206">
        <v>43219.291666666664</v>
      </c>
      <c r="J2839">
        <v>8</v>
      </c>
      <c r="K2839">
        <v>1434.721</v>
      </c>
      <c r="M2839" s="206">
        <v>42854.291666666664</v>
      </c>
      <c r="N2839">
        <v>8</v>
      </c>
      <c r="O2839">
        <v>1079.2070000000001</v>
      </c>
      <c r="Q2839" s="206">
        <v>42488.291666666664</v>
      </c>
      <c r="R2839">
        <v>8</v>
      </c>
      <c r="S2839">
        <v>1204.3610000000001</v>
      </c>
      <c r="X2839" s="204">
        <f t="shared" si="220"/>
        <v>0.41323848386654727</v>
      </c>
      <c r="Y2839" s="204">
        <f t="shared" si="221"/>
        <v>0.36452173913043479</v>
      </c>
      <c r="Z2839" s="204">
        <f t="shared" si="222"/>
        <v>0.38686781925247776</v>
      </c>
      <c r="AA2839" s="204">
        <f t="shared" si="223"/>
        <v>0.44895397203628662</v>
      </c>
      <c r="AB2839" s="204">
        <f t="shared" si="224"/>
        <v>0.38950104265599311</v>
      </c>
      <c r="AD2839" s="204">
        <v>0.56370433376750839</v>
      </c>
      <c r="AE2839" s="204">
        <v>0.54129913043478262</v>
      </c>
      <c r="AF2839" s="204">
        <v>0.49045825848159652</v>
      </c>
      <c r="AG2839" s="204">
        <v>0.53197728619414897</v>
      </c>
      <c r="AH2839" s="204">
        <v>0.59111821431558909</v>
      </c>
    </row>
    <row r="2840" spans="1:34">
      <c r="A2840" s="206">
        <v>43949.333333333336</v>
      </c>
      <c r="B2840">
        <v>9</v>
      </c>
      <c r="C2840">
        <v>1146.221</v>
      </c>
      <c r="E2840" s="206">
        <v>43584.333333333336</v>
      </c>
      <c r="F2840">
        <v>9</v>
      </c>
      <c r="G2840">
        <v>1285.723</v>
      </c>
      <c r="I2840" s="206">
        <v>43219.333333333336</v>
      </c>
      <c r="J2840">
        <v>9</v>
      </c>
      <c r="K2840">
        <v>1479.1189999999999</v>
      </c>
      <c r="M2840" s="206">
        <v>42854.333333333336</v>
      </c>
      <c r="N2840">
        <v>9</v>
      </c>
      <c r="O2840">
        <v>1174.2760000000001</v>
      </c>
      <c r="Q2840" s="206">
        <v>42488.333333333336</v>
      </c>
      <c r="R2840">
        <v>9</v>
      </c>
      <c r="S2840">
        <v>1193.376</v>
      </c>
      <c r="X2840" s="204">
        <f t="shared" si="220"/>
        <v>0.41676678990591648</v>
      </c>
      <c r="Y2840" s="204">
        <f t="shared" si="221"/>
        <v>0.37537634782608698</v>
      </c>
      <c r="Z2840" s="204">
        <f t="shared" si="222"/>
        <v>0.41745912033133209</v>
      </c>
      <c r="AA2840" s="204">
        <f t="shared" si="223"/>
        <v>0.44862369708157335</v>
      </c>
      <c r="AB2840" s="204">
        <f t="shared" si="224"/>
        <v>0.42241928761833974</v>
      </c>
      <c r="AD2840" s="204">
        <v>0.56368184064348337</v>
      </c>
      <c r="AE2840" s="204">
        <v>0.54129078260869568</v>
      </c>
      <c r="AF2840" s="204">
        <v>0.49042334221952205</v>
      </c>
      <c r="AG2840" s="204">
        <v>0.53193726272673048</v>
      </c>
      <c r="AH2840" s="204">
        <v>0.59108083119336552</v>
      </c>
    </row>
    <row r="2841" spans="1:34">
      <c r="A2841" s="206">
        <v>43949.375</v>
      </c>
      <c r="B2841">
        <v>10</v>
      </c>
      <c r="C2841">
        <v>1188.2940000000001</v>
      </c>
      <c r="E2841" s="206">
        <v>43584.375</v>
      </c>
      <c r="F2841">
        <v>10</v>
      </c>
      <c r="G2841">
        <v>1270.7270000000001</v>
      </c>
      <c r="I2841" s="206">
        <v>43219.375</v>
      </c>
      <c r="J2841">
        <v>10</v>
      </c>
      <c r="K2841">
        <v>1423.7239999999999</v>
      </c>
      <c r="M2841" s="206">
        <v>42854.375</v>
      </c>
      <c r="N2841">
        <v>10</v>
      </c>
      <c r="O2841">
        <v>1279.6410000000001</v>
      </c>
      <c r="Q2841" s="206">
        <v>42488.375</v>
      </c>
      <c r="R2841">
        <v>10</v>
      </c>
      <c r="S2841">
        <v>1213.3</v>
      </c>
      <c r="X2841" s="204">
        <f t="shared" si="220"/>
        <v>0.41296545194568984</v>
      </c>
      <c r="Y2841" s="204">
        <f t="shared" si="221"/>
        <v>0.40844382608695656</v>
      </c>
      <c r="Z2841" s="204">
        <f t="shared" si="222"/>
        <v>0.43037755536118838</v>
      </c>
      <c r="AA2841" s="204">
        <f t="shared" si="223"/>
        <v>0.41836660650130791</v>
      </c>
      <c r="AB2841" s="204">
        <f t="shared" si="224"/>
        <v>0.42425069047737141</v>
      </c>
      <c r="AD2841" s="204">
        <v>0.56362405061714205</v>
      </c>
      <c r="AE2841" s="204">
        <v>0.54122852173913039</v>
      </c>
      <c r="AF2841" s="204">
        <v>0.49041170346549723</v>
      </c>
      <c r="AG2841" s="204">
        <v>0.53192489775305651</v>
      </c>
      <c r="AH2841" s="204">
        <v>0.59105640261844716</v>
      </c>
    </row>
    <row r="2842" spans="1:34">
      <c r="A2842" s="206">
        <v>43949.416666666664</v>
      </c>
      <c r="B2842">
        <v>11</v>
      </c>
      <c r="C2842">
        <v>1167.19</v>
      </c>
      <c r="E2842" s="206">
        <v>43584.416666666664</v>
      </c>
      <c r="F2842">
        <v>11</v>
      </c>
      <c r="G2842">
        <v>1215.7329999999999</v>
      </c>
      <c r="I2842" s="206">
        <v>43219.416666666664</v>
      </c>
      <c r="J2842">
        <v>11</v>
      </c>
      <c r="K2842">
        <v>1331.5609999999999</v>
      </c>
      <c r="M2842" s="206">
        <v>42854.416666666664</v>
      </c>
      <c r="N2842">
        <v>11</v>
      </c>
      <c r="O2842">
        <v>1320.9749999999999</v>
      </c>
      <c r="Q2842" s="206">
        <v>42488.416666666664</v>
      </c>
      <c r="R2842">
        <v>11</v>
      </c>
      <c r="S2842">
        <v>1225.0899999999999</v>
      </c>
      <c r="X2842" s="204">
        <f t="shared" si="220"/>
        <v>0.41986011353144814</v>
      </c>
      <c r="Y2842" s="204">
        <f t="shared" si="221"/>
        <v>0.44509252173913044</v>
      </c>
      <c r="Z2842" s="204">
        <f t="shared" si="222"/>
        <v>0.41425933588105657</v>
      </c>
      <c r="AA2842" s="204">
        <f t="shared" si="223"/>
        <v>0.4134869974166967</v>
      </c>
      <c r="AB2842" s="204">
        <f t="shared" si="224"/>
        <v>0.43982316672798488</v>
      </c>
      <c r="AD2842" s="204">
        <v>0.56354826609158093</v>
      </c>
      <c r="AE2842" s="204">
        <v>0.54121739130434787</v>
      </c>
      <c r="AF2842" s="204">
        <v>0.49035729229043118</v>
      </c>
      <c r="AG2842" s="204">
        <v>0.53192131841857193</v>
      </c>
      <c r="AH2842" s="204">
        <v>0.59105455196883216</v>
      </c>
    </row>
    <row r="2843" spans="1:34">
      <c r="A2843" s="206">
        <v>43949.458333333336</v>
      </c>
      <c r="B2843">
        <v>12</v>
      </c>
      <c r="C2843">
        <v>1163.211</v>
      </c>
      <c r="E2843" s="206">
        <v>43584.458333333336</v>
      </c>
      <c r="F2843">
        <v>12</v>
      </c>
      <c r="G2843">
        <v>1200.722</v>
      </c>
      <c r="I2843" s="206">
        <v>43219.458333333336</v>
      </c>
      <c r="J2843">
        <v>12</v>
      </c>
      <c r="K2843">
        <v>1269.1220000000001</v>
      </c>
      <c r="M2843" s="206">
        <v>42854.458333333336</v>
      </c>
      <c r="N2843">
        <v>12</v>
      </c>
      <c r="O2843">
        <v>1306.816</v>
      </c>
      <c r="Q2843" s="206">
        <v>42488.458333333336</v>
      </c>
      <c r="R2843">
        <v>12</v>
      </c>
      <c r="S2843">
        <v>1256.9359999999999</v>
      </c>
      <c r="X2843" s="204">
        <f t="shared" si="220"/>
        <v>0.42394002018152294</v>
      </c>
      <c r="Y2843" s="204">
        <f t="shared" si="221"/>
        <v>0.4594695652173913</v>
      </c>
      <c r="Z2843" s="204">
        <f t="shared" si="222"/>
        <v>0.3874427737013042</v>
      </c>
      <c r="AA2843" s="204">
        <f t="shared" si="223"/>
        <v>0.39559227735807367</v>
      </c>
      <c r="AB2843" s="204">
        <f t="shared" si="224"/>
        <v>0.43201194483287525</v>
      </c>
      <c r="AD2843" s="204">
        <v>0.56343683861564164</v>
      </c>
      <c r="AE2843" s="204">
        <v>0.54121739130434787</v>
      </c>
      <c r="AF2843" s="204">
        <v>0.49028251329582162</v>
      </c>
      <c r="AG2843" s="204">
        <v>0.53191448514364681</v>
      </c>
      <c r="AH2843" s="204">
        <v>0.59103419482306685</v>
      </c>
    </row>
    <row r="2844" spans="1:34">
      <c r="A2844" s="206">
        <v>43949.5</v>
      </c>
      <c r="B2844">
        <v>13</v>
      </c>
      <c r="C2844">
        <v>1167.2380000000001</v>
      </c>
      <c r="E2844" s="206">
        <v>43584.5</v>
      </c>
      <c r="F2844">
        <v>13</v>
      </c>
      <c r="G2844">
        <v>1189.729</v>
      </c>
      <c r="I2844" s="206">
        <v>43219.5</v>
      </c>
      <c r="J2844">
        <v>13</v>
      </c>
      <c r="K2844">
        <v>1179.9069999999999</v>
      </c>
      <c r="M2844" s="206">
        <v>42854.5</v>
      </c>
      <c r="N2844">
        <v>13</v>
      </c>
      <c r="O2844">
        <v>1447.4010000000001</v>
      </c>
      <c r="Q2844" s="206">
        <v>42488.5</v>
      </c>
      <c r="R2844">
        <v>13</v>
      </c>
      <c r="S2844">
        <v>1307.0150000000001</v>
      </c>
      <c r="X2844" s="204">
        <f t="shared" si="220"/>
        <v>0.43496026676152993</v>
      </c>
      <c r="Y2844" s="204">
        <f t="shared" si="221"/>
        <v>0.45454469565217392</v>
      </c>
      <c r="Z2844" s="204">
        <f t="shared" si="222"/>
        <v>0.36927496963740047</v>
      </c>
      <c r="AA2844" s="204">
        <f t="shared" si="223"/>
        <v>0.39070778736280165</v>
      </c>
      <c r="AB2844" s="204">
        <f t="shared" si="224"/>
        <v>0.43053919786923606</v>
      </c>
      <c r="AD2844" s="204">
        <v>0.56338216302185784</v>
      </c>
      <c r="AE2844" s="204">
        <v>0.5411293913043479</v>
      </c>
      <c r="AF2844" s="204">
        <v>0.49019260392097985</v>
      </c>
      <c r="AG2844" s="204">
        <v>0.53178400213198174</v>
      </c>
      <c r="AH2844" s="204">
        <v>0.59087466882625139</v>
      </c>
    </row>
    <row r="2845" spans="1:34">
      <c r="A2845" s="206">
        <v>43949.541666666664</v>
      </c>
      <c r="B2845">
        <v>14</v>
      </c>
      <c r="C2845">
        <v>1094.18</v>
      </c>
      <c r="E2845" s="206">
        <v>43584.541666666664</v>
      </c>
      <c r="F2845">
        <v>14</v>
      </c>
      <c r="G2845">
        <v>1231.7139999999999</v>
      </c>
      <c r="I2845" s="206">
        <v>43219.541666666664</v>
      </c>
      <c r="J2845">
        <v>14</v>
      </c>
      <c r="K2845">
        <v>1217.4770000000001</v>
      </c>
      <c r="M2845" s="206">
        <v>42854.541666666664</v>
      </c>
      <c r="N2845">
        <v>14</v>
      </c>
      <c r="O2845">
        <v>1511.046</v>
      </c>
      <c r="Q2845" s="206">
        <v>42488.541666666664</v>
      </c>
      <c r="R2845">
        <v>14</v>
      </c>
      <c r="S2845">
        <v>1366.559</v>
      </c>
      <c r="X2845" s="204">
        <f t="shared" si="220"/>
        <v>0.45229000765458316</v>
      </c>
      <c r="Y2845" s="204">
        <f t="shared" si="221"/>
        <v>0.50344382608695659</v>
      </c>
      <c r="Z2845" s="204">
        <f t="shared" si="222"/>
        <v>0.34331618362927774</v>
      </c>
      <c r="AA2845" s="204">
        <f t="shared" si="223"/>
        <v>0.38713073063653258</v>
      </c>
      <c r="AB2845" s="204">
        <f t="shared" si="224"/>
        <v>0.43202971106917953</v>
      </c>
      <c r="AD2845" s="204">
        <v>0.56333094790869309</v>
      </c>
      <c r="AE2845" s="204">
        <v>0.54100591304347823</v>
      </c>
      <c r="AF2845" s="204">
        <v>0.49019027617017491</v>
      </c>
      <c r="AG2845" s="204">
        <v>0.53172770896236066</v>
      </c>
      <c r="AH2845" s="204">
        <v>0.59087059739709835</v>
      </c>
    </row>
    <row r="2846" spans="1:34">
      <c r="A2846" s="206">
        <v>43949.583333333336</v>
      </c>
      <c r="B2846">
        <v>15</v>
      </c>
      <c r="C2846">
        <v>1064.0999999999999</v>
      </c>
      <c r="E2846" s="206">
        <v>43584.583333333336</v>
      </c>
      <c r="F2846">
        <v>15</v>
      </c>
      <c r="G2846">
        <v>1220.711</v>
      </c>
      <c r="I2846" s="206">
        <v>43219.583333333336</v>
      </c>
      <c r="J2846">
        <v>15</v>
      </c>
      <c r="K2846">
        <v>1129.7860000000001</v>
      </c>
      <c r="M2846" s="206">
        <v>42854.583333333336</v>
      </c>
      <c r="N2846">
        <v>15</v>
      </c>
      <c r="O2846">
        <v>1557.81</v>
      </c>
      <c r="Q2846" s="206">
        <v>42488.583333333336</v>
      </c>
      <c r="R2846">
        <v>15</v>
      </c>
      <c r="S2846">
        <v>1407.3610000000001</v>
      </c>
      <c r="X2846" s="204">
        <f t="shared" si="220"/>
        <v>0.47289509345373959</v>
      </c>
      <c r="Y2846" s="204">
        <f t="shared" si="221"/>
        <v>0.52558121739130437</v>
      </c>
      <c r="Z2846" s="204">
        <f t="shared" si="222"/>
        <v>0.35424788334709623</v>
      </c>
      <c r="AA2846" s="204">
        <f t="shared" si="223"/>
        <v>0.4007923995760766</v>
      </c>
      <c r="AB2846" s="204">
        <f t="shared" si="224"/>
        <v>0.40498875915423838</v>
      </c>
      <c r="AD2846" s="204">
        <v>0.56314754243587384</v>
      </c>
      <c r="AE2846" s="204">
        <v>0.54100243478260868</v>
      </c>
      <c r="AF2846" s="204">
        <v>0.49016554381787214</v>
      </c>
      <c r="AG2846" s="204">
        <v>0.53169907428648411</v>
      </c>
      <c r="AH2846" s="204">
        <v>0.59081544803857056</v>
      </c>
    </row>
    <row r="2847" spans="1:34">
      <c r="A2847" s="206">
        <v>43949.625</v>
      </c>
      <c r="B2847">
        <v>16</v>
      </c>
      <c r="C2847">
        <v>1054.0419999999999</v>
      </c>
      <c r="E2847" s="206">
        <v>43584.625</v>
      </c>
      <c r="F2847">
        <v>16</v>
      </c>
      <c r="G2847">
        <v>1245.721</v>
      </c>
      <c r="I2847" s="206">
        <v>43219.625</v>
      </c>
      <c r="J2847">
        <v>16</v>
      </c>
      <c r="K2847">
        <v>1107.7339999999999</v>
      </c>
      <c r="M2847" s="206">
        <v>42854.625</v>
      </c>
      <c r="N2847">
        <v>16</v>
      </c>
      <c r="O2847">
        <v>1648.6120000000001</v>
      </c>
      <c r="Q2847" s="206">
        <v>42488.625</v>
      </c>
      <c r="R2847">
        <v>16</v>
      </c>
      <c r="S2847">
        <v>1418.961</v>
      </c>
      <c r="X2847" s="204">
        <f t="shared" si="220"/>
        <v>0.48701454647633108</v>
      </c>
      <c r="Y2847" s="204">
        <f t="shared" si="221"/>
        <v>0.54184695652173909</v>
      </c>
      <c r="Z2847" s="204">
        <f t="shared" si="222"/>
        <v>0.32873253386731938</v>
      </c>
      <c r="AA2847" s="204">
        <f t="shared" si="223"/>
        <v>0.39721208890936699</v>
      </c>
      <c r="AB2847" s="204">
        <f t="shared" si="224"/>
        <v>0.39385525107023067</v>
      </c>
      <c r="AD2847" s="204">
        <v>0.56312643350409652</v>
      </c>
      <c r="AE2847" s="204">
        <v>0.54096660869565216</v>
      </c>
      <c r="AF2847" s="204">
        <v>0.49016263412936595</v>
      </c>
      <c r="AG2847" s="204">
        <v>0.53166132857737403</v>
      </c>
      <c r="AH2847" s="204">
        <v>0.59079990258180426</v>
      </c>
    </row>
    <row r="2848" spans="1:34">
      <c r="A2848" s="206">
        <v>43949.666666666664</v>
      </c>
      <c r="B2848">
        <v>17</v>
      </c>
      <c r="C2848">
        <v>1075.9090000000001</v>
      </c>
      <c r="E2848" s="206">
        <v>43584.666666666664</v>
      </c>
      <c r="F2848">
        <v>17</v>
      </c>
      <c r="G2848">
        <v>1259.7180000000001</v>
      </c>
      <c r="I2848" s="206">
        <v>43219.666666666664</v>
      </c>
      <c r="J2848">
        <v>17</v>
      </c>
      <c r="K2848">
        <v>1061.2429999999999</v>
      </c>
      <c r="M2848" s="206">
        <v>42854.666666666664</v>
      </c>
      <c r="N2848">
        <v>17</v>
      </c>
      <c r="O2848">
        <v>1677.3040000000001</v>
      </c>
      <c r="Q2848" s="206">
        <v>42488.666666666664</v>
      </c>
      <c r="R2848">
        <v>17</v>
      </c>
      <c r="S2848">
        <v>1455.614</v>
      </c>
      <c r="X2848" s="204">
        <f t="shared" si="220"/>
        <v>0.49102870399464044</v>
      </c>
      <c r="Y2848" s="204">
        <f t="shared" si="221"/>
        <v>0.57343026086956528</v>
      </c>
      <c r="Z2848" s="204">
        <f t="shared" si="222"/>
        <v>0.32231608877343243</v>
      </c>
      <c r="AA2848" s="204">
        <f t="shared" si="223"/>
        <v>0.40535019395111993</v>
      </c>
      <c r="AB2848" s="204">
        <f t="shared" si="224"/>
        <v>0.39013248430464059</v>
      </c>
      <c r="AD2848" s="204">
        <v>0.56311985859091995</v>
      </c>
      <c r="AE2848" s="204">
        <v>0.54086956521739127</v>
      </c>
      <c r="AF2848" s="204">
        <v>0.49013964759016693</v>
      </c>
      <c r="AG2848" s="204">
        <v>0.53159852752687187</v>
      </c>
      <c r="AH2848" s="204">
        <v>0.59074734413273755</v>
      </c>
    </row>
    <row r="2849" spans="1:34">
      <c r="A2849" s="206">
        <v>43949.708333333336</v>
      </c>
      <c r="B2849">
        <v>18</v>
      </c>
      <c r="C2849">
        <v>1110.9659999999999</v>
      </c>
      <c r="E2849" s="206">
        <v>43584.708333333336</v>
      </c>
      <c r="F2849">
        <v>18</v>
      </c>
      <c r="G2849">
        <v>1340.72</v>
      </c>
      <c r="I2849" s="206">
        <v>43219.708333333336</v>
      </c>
      <c r="J2849">
        <v>18</v>
      </c>
      <c r="K2849">
        <v>1159.2270000000001</v>
      </c>
      <c r="M2849" s="206">
        <v>42854.708333333336</v>
      </c>
      <c r="N2849">
        <v>18</v>
      </c>
      <c r="O2849">
        <v>1727.9359999999999</v>
      </c>
      <c r="Q2849" s="206">
        <v>42488.708333333336</v>
      </c>
      <c r="R2849">
        <v>18</v>
      </c>
      <c r="S2849">
        <v>1507.192</v>
      </c>
      <c r="X2849" s="204">
        <f t="shared" si="220"/>
        <v>0.50371240360831238</v>
      </c>
      <c r="Y2849" s="204">
        <f t="shared" si="221"/>
        <v>0.58341008695652175</v>
      </c>
      <c r="Z2849" s="204">
        <f t="shared" si="222"/>
        <v>0.30878865593922705</v>
      </c>
      <c r="AA2849" s="204">
        <f t="shared" si="223"/>
        <v>0.40990473438572278</v>
      </c>
      <c r="AB2849" s="204">
        <f t="shared" si="224"/>
        <v>0.39822611533100355</v>
      </c>
      <c r="AD2849" s="204">
        <v>0.56311709020642464</v>
      </c>
      <c r="AE2849" s="204">
        <v>0.54082260869565213</v>
      </c>
      <c r="AF2849" s="204">
        <v>0.4901370288705113</v>
      </c>
      <c r="AG2849" s="204">
        <v>0.53149277446255483</v>
      </c>
      <c r="AH2849" s="204">
        <v>0.59071218179005203</v>
      </c>
    </row>
    <row r="2850" spans="1:34">
      <c r="A2850" s="206">
        <v>43949.75</v>
      </c>
      <c r="B2850">
        <v>19</v>
      </c>
      <c r="C2850">
        <v>1117.08</v>
      </c>
      <c r="E2850" s="206">
        <v>43584.75</v>
      </c>
      <c r="F2850">
        <v>19</v>
      </c>
      <c r="G2850">
        <v>1364.7090000000001</v>
      </c>
      <c r="I2850" s="206">
        <v>43219.75</v>
      </c>
      <c r="J2850">
        <v>19</v>
      </c>
      <c r="K2850">
        <v>1186.8710000000001</v>
      </c>
      <c r="M2850" s="206">
        <v>42854.75</v>
      </c>
      <c r="N2850">
        <v>19</v>
      </c>
      <c r="O2850">
        <v>1706.0409999999999</v>
      </c>
      <c r="Q2850" s="206">
        <v>42488.75</v>
      </c>
      <c r="R2850">
        <v>19</v>
      </c>
      <c r="S2850">
        <v>1491.4079999999999</v>
      </c>
      <c r="X2850" s="204">
        <f t="shared" si="220"/>
        <v>0.52156087054618838</v>
      </c>
      <c r="Y2850" s="204">
        <f t="shared" si="221"/>
        <v>0.60102121739130432</v>
      </c>
      <c r="Z2850" s="204">
        <f t="shared" si="222"/>
        <v>0.33729894779844244</v>
      </c>
      <c r="AA2850" s="204">
        <f t="shared" si="223"/>
        <v>0.43626230274206307</v>
      </c>
      <c r="AB2850" s="204">
        <f t="shared" si="224"/>
        <v>0.41120176004180986</v>
      </c>
      <c r="AD2850" s="204">
        <v>0.5630779867754272</v>
      </c>
      <c r="AE2850" s="204">
        <v>0.54065217391304343</v>
      </c>
      <c r="AF2850" s="204">
        <v>0.49010356745268996</v>
      </c>
      <c r="AG2850" s="204">
        <v>0.53148821894593801</v>
      </c>
      <c r="AH2850" s="204">
        <v>0.59068109087651954</v>
      </c>
    </row>
    <row r="2851" spans="1:34">
      <c r="A2851" s="206">
        <v>43949.791666666664</v>
      </c>
      <c r="B2851">
        <v>20</v>
      </c>
      <c r="C2851">
        <v>1130.1079999999999</v>
      </c>
      <c r="E2851" s="206">
        <v>43584.791666666664</v>
      </c>
      <c r="F2851">
        <v>20</v>
      </c>
      <c r="G2851">
        <v>1325.703</v>
      </c>
      <c r="I2851" s="206">
        <v>43219.791666666664</v>
      </c>
      <c r="J2851">
        <v>20</v>
      </c>
      <c r="K2851">
        <v>1238.6089999999999</v>
      </c>
      <c r="M2851" s="206">
        <v>42854.791666666664</v>
      </c>
      <c r="N2851">
        <v>20</v>
      </c>
      <c r="O2851">
        <v>1668.0550000000001</v>
      </c>
      <c r="Q2851" s="206">
        <v>42488.791666666664</v>
      </c>
      <c r="R2851">
        <v>20</v>
      </c>
      <c r="S2851">
        <v>1456.5160000000001</v>
      </c>
      <c r="X2851" s="204">
        <f t="shared" si="220"/>
        <v>0.51609884793679217</v>
      </c>
      <c r="Y2851" s="204">
        <f t="shared" si="221"/>
        <v>0.5934055652173913</v>
      </c>
      <c r="Z2851" s="204">
        <f t="shared" si="222"/>
        <v>0.34534249070500012</v>
      </c>
      <c r="AA2851" s="204">
        <f t="shared" si="223"/>
        <v>0.44406818046483842</v>
      </c>
      <c r="AB2851" s="204">
        <f t="shared" si="224"/>
        <v>0.41346473439106596</v>
      </c>
      <c r="AD2851" s="204">
        <v>0.5630201967490861</v>
      </c>
      <c r="AE2851" s="204">
        <v>0.54064939130434786</v>
      </c>
      <c r="AF2851" s="204">
        <v>0.49007941703808838</v>
      </c>
      <c r="AG2851" s="204">
        <v>0.53148301264123321</v>
      </c>
      <c r="AH2851" s="204">
        <v>0.59059892203361231</v>
      </c>
    </row>
    <row r="2852" spans="1:34">
      <c r="A2852" s="206">
        <v>43949.833333333336</v>
      </c>
      <c r="B2852">
        <v>21</v>
      </c>
      <c r="C2852">
        <v>1160.127</v>
      </c>
      <c r="E2852" s="206">
        <v>43584.833333333336</v>
      </c>
      <c r="F2852">
        <v>21</v>
      </c>
      <c r="G2852">
        <v>1368.7049999999999</v>
      </c>
      <c r="I2852" s="206">
        <v>43219.833333333336</v>
      </c>
      <c r="J2852">
        <v>21</v>
      </c>
      <c r="K2852">
        <v>1339.0150000000001</v>
      </c>
      <c r="M2852" s="206">
        <v>42854.833333333336</v>
      </c>
      <c r="N2852">
        <v>21</v>
      </c>
      <c r="O2852">
        <v>1618.9549999999999</v>
      </c>
      <c r="Q2852" s="206">
        <v>42488.833333333336</v>
      </c>
      <c r="R2852">
        <v>21</v>
      </c>
      <c r="S2852">
        <v>1474.114</v>
      </c>
      <c r="X2852" s="204">
        <f t="shared" si="220"/>
        <v>0.50402453896016719</v>
      </c>
      <c r="Y2852" s="204">
        <f t="shared" si="221"/>
        <v>0.58019304347826084</v>
      </c>
      <c r="Z2852" s="204">
        <f t="shared" si="222"/>
        <v>0.36039663709841208</v>
      </c>
      <c r="AA2852" s="204">
        <f t="shared" si="223"/>
        <v>0.43137586038252673</v>
      </c>
      <c r="AB2852" s="204">
        <f t="shared" si="224"/>
        <v>0.41828678702798255</v>
      </c>
      <c r="AD2852" s="204">
        <v>0.5630201967490861</v>
      </c>
      <c r="AE2852" s="204">
        <v>0.54063826086956523</v>
      </c>
      <c r="AF2852" s="204">
        <v>0.49003140717773602</v>
      </c>
      <c r="AG2852" s="204">
        <v>0.5314599096641055</v>
      </c>
      <c r="AH2852" s="204">
        <v>0.59058744800599916</v>
      </c>
    </row>
    <row r="2853" spans="1:34">
      <c r="A2853" s="206">
        <v>43949.875</v>
      </c>
      <c r="B2853">
        <v>22</v>
      </c>
      <c r="C2853">
        <v>1172.136</v>
      </c>
      <c r="E2853" s="206">
        <v>43584.875</v>
      </c>
      <c r="F2853">
        <v>22</v>
      </c>
      <c r="G2853">
        <v>1448.711</v>
      </c>
      <c r="I2853" s="206">
        <v>43219.875</v>
      </c>
      <c r="J2853">
        <v>22</v>
      </c>
      <c r="K2853">
        <v>1357.41</v>
      </c>
      <c r="M2853" s="206">
        <v>42854.875</v>
      </c>
      <c r="N2853">
        <v>22</v>
      </c>
      <c r="O2853">
        <v>1585.922</v>
      </c>
      <c r="Q2853" s="206">
        <v>42488.875</v>
      </c>
      <c r="R2853">
        <v>22</v>
      </c>
      <c r="S2853">
        <v>1454.885</v>
      </c>
      <c r="X2853" s="204">
        <f t="shared" si="220"/>
        <v>0.51011429275389197</v>
      </c>
      <c r="Y2853" s="204">
        <f t="shared" si="221"/>
        <v>0.56311478260869563</v>
      </c>
      <c r="Z2853" s="204">
        <f t="shared" si="222"/>
        <v>0.38961165551383065</v>
      </c>
      <c r="AA2853" s="204">
        <f t="shared" si="223"/>
        <v>0.44536845506487216</v>
      </c>
      <c r="AB2853" s="204">
        <f t="shared" si="224"/>
        <v>0.42939771718668684</v>
      </c>
      <c r="AD2853" s="204">
        <v>0.56295513971344446</v>
      </c>
      <c r="AE2853" s="204">
        <v>0.54060243478260872</v>
      </c>
      <c r="AF2853" s="204">
        <v>0.49000231029267394</v>
      </c>
      <c r="AG2853" s="204">
        <v>0.53144787008447547</v>
      </c>
      <c r="AH2853" s="204">
        <v>0.59050675968278388</v>
      </c>
    </row>
    <row r="2854" spans="1:34">
      <c r="A2854" s="206">
        <v>43949.916666666664</v>
      </c>
      <c r="B2854">
        <v>23</v>
      </c>
      <c r="C2854">
        <v>1066.212</v>
      </c>
      <c r="E2854" s="206">
        <v>43584.916666666664</v>
      </c>
      <c r="F2854">
        <v>23</v>
      </c>
      <c r="G2854">
        <v>1290.7190000000001</v>
      </c>
      <c r="I2854" s="206">
        <v>43219.916666666664</v>
      </c>
      <c r="J2854">
        <v>23</v>
      </c>
      <c r="K2854">
        <v>1307.0730000000001</v>
      </c>
      <c r="M2854" s="206">
        <v>42854.916666666664</v>
      </c>
      <c r="N2854">
        <v>23</v>
      </c>
      <c r="O2854">
        <v>1480.835</v>
      </c>
      <c r="Q2854" s="206">
        <v>42488.916666666664</v>
      </c>
      <c r="R2854">
        <v>23</v>
      </c>
      <c r="S2854">
        <v>1324.6669999999999</v>
      </c>
      <c r="X2854" s="204">
        <f t="shared" si="220"/>
        <v>0.50346013457117034</v>
      </c>
      <c r="Y2854" s="204">
        <f t="shared" si="221"/>
        <v>0.55162504347826091</v>
      </c>
      <c r="Z2854" s="204">
        <f t="shared" si="222"/>
        <v>0.3949640275209978</v>
      </c>
      <c r="AA2854" s="204">
        <f t="shared" si="223"/>
        <v>0.47140193095333621</v>
      </c>
      <c r="AB2854" s="204">
        <f t="shared" si="224"/>
        <v>0.43384260743206082</v>
      </c>
      <c r="AD2854" s="204">
        <v>0.56295237132894915</v>
      </c>
      <c r="AE2854" s="204">
        <v>0.54052173913043478</v>
      </c>
      <c r="AF2854" s="204">
        <v>0.48999154444520099</v>
      </c>
      <c r="AG2854" s="204">
        <v>0.53133593453332151</v>
      </c>
      <c r="AH2854" s="204">
        <v>0.59043458434779783</v>
      </c>
    </row>
    <row r="2855" spans="1:34">
      <c r="A2855" s="206">
        <v>43949.958333333336</v>
      </c>
      <c r="B2855">
        <v>24</v>
      </c>
      <c r="C2855">
        <v>976.06100000000004</v>
      </c>
      <c r="E2855" s="206">
        <v>43584.958333333336</v>
      </c>
      <c r="F2855">
        <v>24</v>
      </c>
      <c r="G2855">
        <v>1140.7249999999999</v>
      </c>
      <c r="I2855" s="206">
        <v>43219.958333333336</v>
      </c>
      <c r="J2855">
        <v>24</v>
      </c>
      <c r="K2855">
        <v>1196.287</v>
      </c>
      <c r="M2855" s="206">
        <v>42854.958333333336</v>
      </c>
      <c r="N2855">
        <v>24</v>
      </c>
      <c r="O2855">
        <v>1342.905</v>
      </c>
      <c r="Q2855" s="206">
        <v>42488.958333333336</v>
      </c>
      <c r="R2855">
        <v>24</v>
      </c>
      <c r="S2855">
        <v>1182.684</v>
      </c>
      <c r="X2855" s="204">
        <f t="shared" si="220"/>
        <v>0.45839844804365187</v>
      </c>
      <c r="Y2855" s="204">
        <f t="shared" si="221"/>
        <v>0.51507304347826088</v>
      </c>
      <c r="Z2855" s="204">
        <f t="shared" si="222"/>
        <v>0.38031752848730538</v>
      </c>
      <c r="AA2855" s="204">
        <f t="shared" si="223"/>
        <v>0.41999227514539417</v>
      </c>
      <c r="AB2855" s="204">
        <f t="shared" si="224"/>
        <v>0.39463696546761845</v>
      </c>
      <c r="AD2855" s="204">
        <v>0.56281187581580827</v>
      </c>
      <c r="AE2855" s="204">
        <v>0.54052173913043478</v>
      </c>
      <c r="AF2855" s="204">
        <v>0.48999154444520099</v>
      </c>
      <c r="AG2855" s="204">
        <v>0.53131868864898668</v>
      </c>
      <c r="AH2855" s="204">
        <v>0.59043125317849077</v>
      </c>
    </row>
    <row r="2856" spans="1:34">
      <c r="A2856" s="206">
        <v>43950</v>
      </c>
      <c r="B2856">
        <v>1</v>
      </c>
      <c r="C2856">
        <v>878.41899999999998</v>
      </c>
      <c r="E2856" s="206">
        <v>43585</v>
      </c>
      <c r="F2856">
        <v>1</v>
      </c>
      <c r="G2856">
        <v>1038.721</v>
      </c>
      <c r="I2856" s="206">
        <v>43220</v>
      </c>
      <c r="J2856">
        <v>1</v>
      </c>
      <c r="K2856">
        <v>1153.549</v>
      </c>
      <c r="M2856" s="206">
        <v>42855</v>
      </c>
      <c r="N2856">
        <v>1</v>
      </c>
      <c r="O2856">
        <v>1246.021</v>
      </c>
      <c r="Q2856" s="206">
        <v>42489</v>
      </c>
      <c r="R2856">
        <v>1</v>
      </c>
      <c r="S2856">
        <v>1050.3689999999999</v>
      </c>
      <c r="X2856" s="204">
        <f t="shared" si="220"/>
        <v>0.4092655060676067</v>
      </c>
      <c r="Y2856" s="204">
        <f t="shared" si="221"/>
        <v>0.4670973913043478</v>
      </c>
      <c r="Z2856" s="204">
        <f t="shared" si="222"/>
        <v>0.34808225340244425</v>
      </c>
      <c r="AA2856" s="204">
        <f t="shared" si="223"/>
        <v>0.37118512090178402</v>
      </c>
      <c r="AB2856" s="204">
        <f t="shared" si="224"/>
        <v>0.36126938277874304</v>
      </c>
      <c r="AD2856" s="204">
        <v>0.56277277238481105</v>
      </c>
      <c r="AE2856" s="204">
        <v>0.54044834782608697</v>
      </c>
      <c r="AF2856" s="204">
        <v>0.4899115280112803</v>
      </c>
      <c r="AG2856" s="204">
        <v>0.53127573663517169</v>
      </c>
      <c r="AH2856" s="204">
        <v>0.59034945446550657</v>
      </c>
    </row>
    <row r="2857" spans="1:34">
      <c r="A2857" s="206">
        <v>43950.041666666664</v>
      </c>
      <c r="B2857">
        <v>2</v>
      </c>
      <c r="C2857">
        <v>829.50800000000004</v>
      </c>
      <c r="E2857" s="206">
        <v>43585.041666666664</v>
      </c>
      <c r="F2857">
        <v>2</v>
      </c>
      <c r="G2857">
        <v>968.71799999999996</v>
      </c>
      <c r="I2857" s="206">
        <v>43220.041666666664</v>
      </c>
      <c r="J2857">
        <v>2</v>
      </c>
      <c r="K2857">
        <v>1160.787</v>
      </c>
      <c r="M2857" s="206">
        <v>42855.041666666664</v>
      </c>
      <c r="N2857">
        <v>2</v>
      </c>
      <c r="O2857">
        <v>1108.027</v>
      </c>
      <c r="Q2857" s="206">
        <v>42489.041666666664</v>
      </c>
      <c r="R2857">
        <v>2</v>
      </c>
      <c r="S2857">
        <v>1006.492</v>
      </c>
      <c r="X2857" s="204">
        <f t="shared" si="220"/>
        <v>0.36347815675423528</v>
      </c>
      <c r="Y2857" s="204">
        <f t="shared" si="221"/>
        <v>0.43339860869565217</v>
      </c>
      <c r="Z2857" s="204">
        <f t="shared" si="222"/>
        <v>0.33564682666461826</v>
      </c>
      <c r="AA2857" s="204">
        <f t="shared" si="223"/>
        <v>0.3379936268322532</v>
      </c>
      <c r="AB2857" s="204">
        <f t="shared" si="224"/>
        <v>0.32512915683663279</v>
      </c>
      <c r="AD2857" s="204">
        <v>0.56263262291973215</v>
      </c>
      <c r="AE2857" s="204">
        <v>0.54043686956521741</v>
      </c>
      <c r="AF2857" s="204">
        <v>0.48989465181794428</v>
      </c>
      <c r="AG2857" s="204">
        <v>0.53125068129377973</v>
      </c>
      <c r="AH2857" s="204">
        <v>0.59029060380774856</v>
      </c>
    </row>
    <row r="2858" spans="1:34">
      <c r="A2858" s="206">
        <v>43950.083333333336</v>
      </c>
      <c r="B2858">
        <v>3</v>
      </c>
      <c r="C2858">
        <v>809.55700000000002</v>
      </c>
      <c r="E2858" s="206">
        <v>43585.083333333336</v>
      </c>
      <c r="F2858">
        <v>3</v>
      </c>
      <c r="G2858">
        <v>951.72</v>
      </c>
      <c r="I2858" s="206">
        <v>43220.083333333336</v>
      </c>
      <c r="J2858">
        <v>3</v>
      </c>
      <c r="K2858">
        <v>1184.838</v>
      </c>
      <c r="M2858" s="206">
        <v>42855.083333333336</v>
      </c>
      <c r="N2858">
        <v>3</v>
      </c>
      <c r="O2858">
        <v>1082.896</v>
      </c>
      <c r="Q2858" s="206">
        <v>42489.083333333336</v>
      </c>
      <c r="R2858">
        <v>3</v>
      </c>
      <c r="S2858">
        <v>961.37800000000004</v>
      </c>
      <c r="X2858" s="204">
        <f t="shared" si="220"/>
        <v>0.34829460594122996</v>
      </c>
      <c r="Y2858" s="204">
        <f t="shared" si="221"/>
        <v>0.38540069565217394</v>
      </c>
      <c r="Z2858" s="204">
        <f t="shared" si="222"/>
        <v>0.33775285920541065</v>
      </c>
      <c r="AA2858" s="204">
        <f t="shared" si="223"/>
        <v>0.31521506756644624</v>
      </c>
      <c r="AB2858" s="204">
        <f t="shared" si="224"/>
        <v>0.30702573217250723</v>
      </c>
      <c r="AD2858" s="204">
        <v>0.56256064492285207</v>
      </c>
      <c r="AE2858" s="204">
        <v>0.54043130434782605</v>
      </c>
      <c r="AF2858" s="204">
        <v>0.48985478908540925</v>
      </c>
      <c r="AG2858" s="204">
        <v>0.53115436465674026</v>
      </c>
      <c r="AH2858" s="204">
        <v>0.59025359081544804</v>
      </c>
    </row>
    <row r="2859" spans="1:34">
      <c r="A2859" s="206">
        <v>43950.125</v>
      </c>
      <c r="B2859">
        <v>4</v>
      </c>
      <c r="C2859">
        <v>777.577</v>
      </c>
      <c r="E2859" s="206">
        <v>43585.125</v>
      </c>
      <c r="F2859">
        <v>4</v>
      </c>
      <c r="G2859">
        <v>937.02200000000005</v>
      </c>
      <c r="I2859" s="206">
        <v>43220.125</v>
      </c>
      <c r="J2859">
        <v>4</v>
      </c>
      <c r="K2859">
        <v>1200.9079999999999</v>
      </c>
      <c r="M2859" s="206">
        <v>42855.125</v>
      </c>
      <c r="N2859">
        <v>4</v>
      </c>
      <c r="O2859">
        <v>1040.768</v>
      </c>
      <c r="Q2859" s="206">
        <v>42489.125</v>
      </c>
      <c r="R2859">
        <v>4</v>
      </c>
      <c r="S2859">
        <v>937.74</v>
      </c>
      <c r="X2859" s="204">
        <f t="shared" si="220"/>
        <v>0.33268299367562565</v>
      </c>
      <c r="Y2859" s="204">
        <f t="shared" si="221"/>
        <v>0.37665947826086954</v>
      </c>
      <c r="Z2859" s="204">
        <f t="shared" si="222"/>
        <v>0.34475095103168824</v>
      </c>
      <c r="AA2859" s="204">
        <f t="shared" si="223"/>
        <v>0.30968401960564196</v>
      </c>
      <c r="AB2859" s="204">
        <f t="shared" si="224"/>
        <v>0.29964127007862301</v>
      </c>
      <c r="AD2859" s="204">
        <v>0.56235093979732664</v>
      </c>
      <c r="AE2859" s="204">
        <v>0.54036660869565223</v>
      </c>
      <c r="AF2859" s="204">
        <v>0.48974887642378334</v>
      </c>
      <c r="AG2859" s="204">
        <v>0.5311338648319649</v>
      </c>
      <c r="AH2859" s="204">
        <v>0.5900270713025686</v>
      </c>
    </row>
    <row r="2860" spans="1:34">
      <c r="A2860" s="206">
        <v>43950.166666666664</v>
      </c>
      <c r="B2860">
        <v>5</v>
      </c>
      <c r="C2860">
        <v>798.54100000000005</v>
      </c>
      <c r="E2860" s="206">
        <v>43585.166666666664</v>
      </c>
      <c r="F2860">
        <v>5</v>
      </c>
      <c r="G2860">
        <v>946.69899999999996</v>
      </c>
      <c r="I2860" s="206">
        <v>43220.166666666664</v>
      </c>
      <c r="J2860">
        <v>5</v>
      </c>
      <c r="K2860">
        <v>1275.799</v>
      </c>
      <c r="M2860" s="206">
        <v>42855.166666666664</v>
      </c>
      <c r="N2860">
        <v>5</v>
      </c>
      <c r="O2860">
        <v>1007.595</v>
      </c>
      <c r="Q2860" s="206">
        <v>42489.166666666664</v>
      </c>
      <c r="R2860">
        <v>5</v>
      </c>
      <c r="S2860">
        <v>963.78</v>
      </c>
      <c r="X2860" s="204">
        <f t="shared" si="220"/>
        <v>0.32450310958788448</v>
      </c>
      <c r="Y2860" s="204">
        <f t="shared" si="221"/>
        <v>0.36200626086956522</v>
      </c>
      <c r="Z2860" s="204">
        <f t="shared" si="222"/>
        <v>0.34942682046116236</v>
      </c>
      <c r="AA2860" s="204">
        <f t="shared" si="223"/>
        <v>0.30490137794615835</v>
      </c>
      <c r="AB2860" s="204">
        <f t="shared" si="224"/>
        <v>0.28780451514090477</v>
      </c>
      <c r="AD2860" s="204">
        <v>0.5623454030283358</v>
      </c>
      <c r="AE2860" s="204">
        <v>0.54032034782608696</v>
      </c>
      <c r="AF2860" s="204">
        <v>0.48974451189102408</v>
      </c>
      <c r="AG2860" s="204">
        <v>0.53111954749402657</v>
      </c>
      <c r="AH2860" s="204">
        <v>0.58990788946736084</v>
      </c>
    </row>
    <row r="2861" spans="1:34">
      <c r="A2861" s="206">
        <v>43950.208333333336</v>
      </c>
      <c r="B2861">
        <v>6</v>
      </c>
      <c r="C2861">
        <v>847.495</v>
      </c>
      <c r="E2861" s="206">
        <v>43585.208333333336</v>
      </c>
      <c r="F2861">
        <v>6</v>
      </c>
      <c r="G2861">
        <v>1012.314</v>
      </c>
      <c r="I2861" s="206">
        <v>43220.208333333336</v>
      </c>
      <c r="J2861">
        <v>6</v>
      </c>
      <c r="K2861">
        <v>1409.7470000000001</v>
      </c>
      <c r="M2861" s="206">
        <v>42855.208333333336</v>
      </c>
      <c r="N2861">
        <v>6</v>
      </c>
      <c r="O2861">
        <v>970.23299999999995</v>
      </c>
      <c r="Q2861" s="206">
        <v>42489.208333333336</v>
      </c>
      <c r="R2861">
        <v>6</v>
      </c>
      <c r="S2861">
        <v>1021.405</v>
      </c>
      <c r="X2861" s="204">
        <f t="shared" si="220"/>
        <v>0.33351420112036523</v>
      </c>
      <c r="Y2861" s="204">
        <f t="shared" si="221"/>
        <v>0.35046782608695654</v>
      </c>
      <c r="Z2861" s="204">
        <f t="shared" si="222"/>
        <v>0.37121776865299461</v>
      </c>
      <c r="AA2861" s="204">
        <f t="shared" si="223"/>
        <v>0.30805021611045436</v>
      </c>
      <c r="AB2861" s="204">
        <f t="shared" si="224"/>
        <v>0.29556391884679362</v>
      </c>
      <c r="AD2861" s="204">
        <v>0.56223189926402495</v>
      </c>
      <c r="AE2861" s="204">
        <v>0.54024034782608699</v>
      </c>
      <c r="AF2861" s="204">
        <v>0.4897005755945803</v>
      </c>
      <c r="AG2861" s="204">
        <v>0.53097897726699594</v>
      </c>
      <c r="AH2861" s="204">
        <v>0.58989086349090258</v>
      </c>
    </row>
    <row r="2862" spans="1:34">
      <c r="A2862" s="206">
        <v>43950.25</v>
      </c>
      <c r="B2862">
        <v>7</v>
      </c>
      <c r="C2862">
        <v>929.38900000000001</v>
      </c>
      <c r="E2862" s="206">
        <v>43585.25</v>
      </c>
      <c r="F2862">
        <v>7</v>
      </c>
      <c r="G2862">
        <v>1161.0139999999999</v>
      </c>
      <c r="I2862" s="206">
        <v>43220.25</v>
      </c>
      <c r="J2862">
        <v>7</v>
      </c>
      <c r="K2862">
        <v>1638.73</v>
      </c>
      <c r="M2862" s="206">
        <v>42855.25</v>
      </c>
      <c r="N2862">
        <v>7</v>
      </c>
      <c r="O2862">
        <v>935.17700000000002</v>
      </c>
      <c r="Q2862" s="206">
        <v>42489.25</v>
      </c>
      <c r="R2862">
        <v>7</v>
      </c>
      <c r="S2862">
        <v>1141.7639999999999</v>
      </c>
      <c r="X2862" s="204">
        <f t="shared" si="220"/>
        <v>0.35345522068869101</v>
      </c>
      <c r="Y2862" s="204">
        <f t="shared" si="221"/>
        <v>0.33747234782608693</v>
      </c>
      <c r="Z2862" s="204">
        <f t="shared" si="222"/>
        <v>0.41019246425593159</v>
      </c>
      <c r="AA2862" s="204">
        <f t="shared" si="223"/>
        <v>0.3294009463109589</v>
      </c>
      <c r="AB2862" s="204">
        <f t="shared" si="224"/>
        <v>0.31368325909760847</v>
      </c>
      <c r="AD2862" s="204">
        <v>0.56214054257567725</v>
      </c>
      <c r="AE2862" s="204">
        <v>0.54023478260869562</v>
      </c>
      <c r="AF2862" s="204">
        <v>0.4897005755945803</v>
      </c>
      <c r="AG2862" s="204">
        <v>0.53095359653155971</v>
      </c>
      <c r="AH2862" s="204">
        <v>0.58986014270729314</v>
      </c>
    </row>
    <row r="2863" spans="1:34">
      <c r="A2863" s="206">
        <v>43950.291666666664</v>
      </c>
      <c r="B2863">
        <v>8</v>
      </c>
      <c r="C2863">
        <v>991.32100000000003</v>
      </c>
      <c r="E2863" s="206">
        <v>43585.291666666664</v>
      </c>
      <c r="F2863">
        <v>8</v>
      </c>
      <c r="G2863">
        <v>1171.1869999999999</v>
      </c>
      <c r="I2863" s="206">
        <v>43220.291666666664</v>
      </c>
      <c r="J2863">
        <v>8</v>
      </c>
      <c r="K2863">
        <v>1671.13</v>
      </c>
      <c r="M2863" s="206">
        <v>42855.291666666664</v>
      </c>
      <c r="N2863">
        <v>8</v>
      </c>
      <c r="O2863">
        <v>973.63099999999997</v>
      </c>
      <c r="Q2863" s="206">
        <v>42489.291666666664</v>
      </c>
      <c r="R2863">
        <v>8</v>
      </c>
      <c r="S2863">
        <v>1197.204</v>
      </c>
      <c r="X2863" s="204">
        <f t="shared" si="220"/>
        <v>0.39510521937370835</v>
      </c>
      <c r="Y2863" s="204">
        <f t="shared" si="221"/>
        <v>0.32527895652173916</v>
      </c>
      <c r="Z2863" s="204">
        <f t="shared" si="222"/>
        <v>0.47681938457760348</v>
      </c>
      <c r="AA2863" s="204">
        <f t="shared" si="223"/>
        <v>0.3777870406615651</v>
      </c>
      <c r="AB2863" s="204">
        <f t="shared" si="224"/>
        <v>0.34399467901222691</v>
      </c>
      <c r="AD2863" s="204">
        <v>0.56209036560669845</v>
      </c>
      <c r="AE2863" s="204">
        <v>0.54008139130434785</v>
      </c>
      <c r="AF2863" s="204">
        <v>0.48967729808653071</v>
      </c>
      <c r="AG2863" s="204">
        <v>0.53084751807319863</v>
      </c>
      <c r="AH2863" s="204">
        <v>0.58984126608121989</v>
      </c>
    </row>
    <row r="2864" spans="1:34">
      <c r="A2864" s="206">
        <v>43950.333333333336</v>
      </c>
      <c r="B2864">
        <v>9</v>
      </c>
      <c r="C2864">
        <v>1012.244</v>
      </c>
      <c r="E2864" s="206">
        <v>43585.333333333336</v>
      </c>
      <c r="F2864">
        <v>9</v>
      </c>
      <c r="G2864">
        <v>1108.2460000000001</v>
      </c>
      <c r="I2864" s="206">
        <v>43220.333333333336</v>
      </c>
      <c r="J2864">
        <v>9</v>
      </c>
      <c r="K2864">
        <v>1522.383</v>
      </c>
      <c r="M2864" s="206">
        <v>42855.333333333336</v>
      </c>
      <c r="N2864">
        <v>9</v>
      </c>
      <c r="O2864">
        <v>1176.5129999999999</v>
      </c>
      <c r="Q2864" s="206">
        <v>42489.333333333336</v>
      </c>
      <c r="R2864">
        <v>9</v>
      </c>
      <c r="S2864">
        <v>1181.5219999999999</v>
      </c>
      <c r="X2864" s="204">
        <f t="shared" si="220"/>
        <v>0.41429012392673192</v>
      </c>
      <c r="Y2864" s="204">
        <f t="shared" si="221"/>
        <v>0.33865426086956518</v>
      </c>
      <c r="Z2864" s="204">
        <f t="shared" si="222"/>
        <v>0.48624677533771304</v>
      </c>
      <c r="AA2864" s="204">
        <f t="shared" si="223"/>
        <v>0.38109727427171114</v>
      </c>
      <c r="AB2864" s="204">
        <f t="shared" si="224"/>
        <v>0.36691756540380804</v>
      </c>
      <c r="AD2864" s="204">
        <v>0.56198205256331646</v>
      </c>
      <c r="AE2864" s="204">
        <v>0.54006226086956521</v>
      </c>
      <c r="AF2864" s="204">
        <v>0.48966973289641452</v>
      </c>
      <c r="AG2864" s="204">
        <v>0.53083873243400925</v>
      </c>
      <c r="AH2864" s="204">
        <v>0.58981498685668643</v>
      </c>
    </row>
    <row r="2865" spans="1:34">
      <c r="A2865" s="206">
        <v>43950.375</v>
      </c>
      <c r="B2865">
        <v>10</v>
      </c>
      <c r="C2865">
        <v>1048.1679999999999</v>
      </c>
      <c r="E2865" s="206">
        <v>43585.375</v>
      </c>
      <c r="F2865">
        <v>10</v>
      </c>
      <c r="G2865">
        <v>1150.7809999999999</v>
      </c>
      <c r="I2865" s="206">
        <v>43220.375</v>
      </c>
      <c r="J2865">
        <v>10</v>
      </c>
      <c r="K2865">
        <v>1355.7940000000001</v>
      </c>
      <c r="M2865" s="206">
        <v>42855.375</v>
      </c>
      <c r="N2865">
        <v>10</v>
      </c>
      <c r="O2865">
        <v>1337.0540000000001</v>
      </c>
      <c r="Q2865" s="206">
        <v>42489.375</v>
      </c>
      <c r="R2865">
        <v>10</v>
      </c>
      <c r="S2865">
        <v>1183.9010000000001</v>
      </c>
      <c r="X2865" s="204">
        <f t="shared" si="220"/>
        <v>0.4088633982196519</v>
      </c>
      <c r="Y2865" s="204">
        <f t="shared" si="221"/>
        <v>0.40922191304347821</v>
      </c>
      <c r="Z2865" s="204">
        <f t="shared" si="222"/>
        <v>0.44296603171444088</v>
      </c>
      <c r="AA2865" s="204">
        <f t="shared" si="223"/>
        <v>0.36061664774500302</v>
      </c>
      <c r="AB2865" s="204">
        <f t="shared" si="224"/>
        <v>0.37466179378285369</v>
      </c>
      <c r="AD2865" s="204">
        <v>0.5618519384920333</v>
      </c>
      <c r="AE2865" s="204">
        <v>0.53984869565217397</v>
      </c>
      <c r="AF2865" s="204">
        <v>0.48966274964399958</v>
      </c>
      <c r="AG2865" s="204">
        <v>0.53076942350262613</v>
      </c>
      <c r="AH2865" s="204">
        <v>0.58966508423786923</v>
      </c>
    </row>
    <row r="2866" spans="1:34">
      <c r="A2866" s="206">
        <v>43950.416666666664</v>
      </c>
      <c r="B2866">
        <v>11</v>
      </c>
      <c r="C2866">
        <v>1073.0989999999999</v>
      </c>
      <c r="E2866" s="206">
        <v>43585.416666666664</v>
      </c>
      <c r="F2866">
        <v>11</v>
      </c>
      <c r="G2866">
        <v>1163.923</v>
      </c>
      <c r="I2866" s="206">
        <v>43220.416666666664</v>
      </c>
      <c r="J2866">
        <v>11</v>
      </c>
      <c r="K2866">
        <v>1299.5119999999999</v>
      </c>
      <c r="M2866" s="206">
        <v>42855.416666666664</v>
      </c>
      <c r="N2866">
        <v>11</v>
      </c>
      <c r="O2866">
        <v>1382.538</v>
      </c>
      <c r="Q2866" s="206">
        <v>42489.416666666664</v>
      </c>
      <c r="R2866">
        <v>11</v>
      </c>
      <c r="S2866">
        <v>1193.405</v>
      </c>
      <c r="X2866" s="204">
        <f t="shared" si="220"/>
        <v>0.4096866465589673</v>
      </c>
      <c r="Y2866" s="204">
        <f t="shared" si="221"/>
        <v>0.46506226086956526</v>
      </c>
      <c r="Z2866" s="204">
        <f t="shared" si="222"/>
        <v>0.39449382185839482</v>
      </c>
      <c r="AA2866" s="204">
        <f t="shared" si="223"/>
        <v>0.37445728340877593</v>
      </c>
      <c r="AB2866" s="204">
        <f t="shared" si="224"/>
        <v>0.38795834113690586</v>
      </c>
      <c r="AD2866" s="204">
        <v>0.56172044022850243</v>
      </c>
      <c r="AE2866" s="204">
        <v>0.53982608695652179</v>
      </c>
      <c r="AF2866" s="204">
        <v>0.48964849217031919</v>
      </c>
      <c r="AG2866" s="204">
        <v>0.53070434469381556</v>
      </c>
      <c r="AH2866" s="204">
        <v>0.58964028553302783</v>
      </c>
    </row>
    <row r="2867" spans="1:34">
      <c r="A2867" s="206">
        <v>43950.458333333336</v>
      </c>
      <c r="B2867">
        <v>12</v>
      </c>
      <c r="C2867">
        <v>1083.9970000000001</v>
      </c>
      <c r="E2867" s="206">
        <v>43585.458333333336</v>
      </c>
      <c r="F2867">
        <v>12</v>
      </c>
      <c r="G2867">
        <v>1199.7380000000001</v>
      </c>
      <c r="I2867" s="206">
        <v>43220.458333333336</v>
      </c>
      <c r="J2867">
        <v>12</v>
      </c>
      <c r="K2867">
        <v>1255.4469999999999</v>
      </c>
      <c r="M2867" s="206">
        <v>42855.458333333336</v>
      </c>
      <c r="N2867">
        <v>12</v>
      </c>
      <c r="O2867">
        <v>1424.268</v>
      </c>
      <c r="Q2867" s="206">
        <v>42489.458333333336</v>
      </c>
      <c r="R2867">
        <v>12</v>
      </c>
      <c r="S2867">
        <v>1248.3879999999999</v>
      </c>
      <c r="X2867" s="204">
        <f t="shared" si="220"/>
        <v>0.41297548733948558</v>
      </c>
      <c r="Y2867" s="204">
        <f t="shared" si="221"/>
        <v>0.48088278260869566</v>
      </c>
      <c r="Z2867" s="204">
        <f t="shared" si="222"/>
        <v>0.37811751300776247</v>
      </c>
      <c r="AA2867" s="204">
        <f t="shared" si="223"/>
        <v>0.37873361193571381</v>
      </c>
      <c r="AB2867" s="204">
        <f t="shared" si="224"/>
        <v>0.39718605024735781</v>
      </c>
      <c r="AD2867" s="204">
        <v>0.56163600450139317</v>
      </c>
      <c r="AE2867" s="204">
        <v>0.53982608695652179</v>
      </c>
      <c r="AF2867" s="204">
        <v>0.48961648559675097</v>
      </c>
      <c r="AG2867" s="204">
        <v>0.53067668620007113</v>
      </c>
      <c r="AH2867" s="204">
        <v>0.58954590240266136</v>
      </c>
    </row>
    <row r="2868" spans="1:34">
      <c r="A2868" s="206">
        <v>43950.5</v>
      </c>
      <c r="B2868">
        <v>13</v>
      </c>
      <c r="C2868">
        <v>1106.942</v>
      </c>
      <c r="E2868" s="206">
        <v>43585.5</v>
      </c>
      <c r="F2868">
        <v>13</v>
      </c>
      <c r="G2868">
        <v>1254.492</v>
      </c>
      <c r="I2868" s="206">
        <v>43220.5</v>
      </c>
      <c r="J2868">
        <v>13</v>
      </c>
      <c r="K2868">
        <v>1214.4590000000001</v>
      </c>
      <c r="M2868" s="206">
        <v>42855.5</v>
      </c>
      <c r="N2868">
        <v>13</v>
      </c>
      <c r="O2868">
        <v>1524.432</v>
      </c>
      <c r="Q2868" s="206">
        <v>42489.5</v>
      </c>
      <c r="R2868">
        <v>13</v>
      </c>
      <c r="S2868">
        <v>1248.2650000000001</v>
      </c>
      <c r="X2868" s="204">
        <f t="shared" si="220"/>
        <v>0.43200224792821024</v>
      </c>
      <c r="Y2868" s="204">
        <f t="shared" si="221"/>
        <v>0.49539756521739131</v>
      </c>
      <c r="Z2868" s="204">
        <f t="shared" si="222"/>
        <v>0.36529597060516283</v>
      </c>
      <c r="AA2868" s="204">
        <f t="shared" si="223"/>
        <v>0.39038759962345404</v>
      </c>
      <c r="AB2868" s="204">
        <f t="shared" si="224"/>
        <v>0.40121972614827262</v>
      </c>
      <c r="AD2868" s="204">
        <v>0.5615183481603393</v>
      </c>
      <c r="AE2868" s="204">
        <v>0.53982608695652179</v>
      </c>
      <c r="AF2868" s="204">
        <v>0.48953385044317466</v>
      </c>
      <c r="AG2868" s="204">
        <v>0.53062657551728698</v>
      </c>
      <c r="AH2868" s="204">
        <v>0.58953627902466321</v>
      </c>
    </row>
    <row r="2869" spans="1:34">
      <c r="A2869" s="206">
        <v>43950.541666666664</v>
      </c>
      <c r="B2869">
        <v>14</v>
      </c>
      <c r="C2869">
        <v>1095.973</v>
      </c>
      <c r="E2869" s="206">
        <v>43585.541666666664</v>
      </c>
      <c r="F2869">
        <v>14</v>
      </c>
      <c r="G2869">
        <v>1305.7180000000001</v>
      </c>
      <c r="I2869" s="206">
        <v>43220.541666666664</v>
      </c>
      <c r="J2869">
        <v>14</v>
      </c>
      <c r="K2869">
        <v>1216.5070000000001</v>
      </c>
      <c r="M2869" s="206">
        <v>42855.541666666664</v>
      </c>
      <c r="N2869">
        <v>14</v>
      </c>
      <c r="O2869">
        <v>1549.3710000000001</v>
      </c>
      <c r="Q2869" s="206">
        <v>42489.541666666664</v>
      </c>
      <c r="R2869">
        <v>14</v>
      </c>
      <c r="S2869">
        <v>1251.1880000000001</v>
      </c>
      <c r="X2869" s="204">
        <f t="shared" si="220"/>
        <v>0.43195968401659374</v>
      </c>
      <c r="Y2869" s="204">
        <f t="shared" si="221"/>
        <v>0.53023721739130436</v>
      </c>
      <c r="Z2869" s="204">
        <f t="shared" si="222"/>
        <v>0.35336973935592303</v>
      </c>
      <c r="AA2869" s="204">
        <f t="shared" si="223"/>
        <v>0.40820422511150439</v>
      </c>
      <c r="AB2869" s="204">
        <f t="shared" si="224"/>
        <v>0.40971235723163546</v>
      </c>
      <c r="AD2869" s="204">
        <v>0.56142872171230118</v>
      </c>
      <c r="AE2869" s="204">
        <v>0.53974539130434784</v>
      </c>
      <c r="AF2869" s="204">
        <v>0.48950126193190518</v>
      </c>
      <c r="AG2869" s="204">
        <v>0.53059989320567469</v>
      </c>
      <c r="AH2869" s="204">
        <v>0.58946743485898423</v>
      </c>
    </row>
    <row r="2870" spans="1:34">
      <c r="A2870" s="206">
        <v>43950.583333333336</v>
      </c>
      <c r="B2870">
        <v>15</v>
      </c>
      <c r="C2870">
        <v>1104.0530000000001</v>
      </c>
      <c r="E2870" s="206">
        <v>43585.583333333336</v>
      </c>
      <c r="F2870">
        <v>15</v>
      </c>
      <c r="G2870">
        <v>1338.924</v>
      </c>
      <c r="I2870" s="206">
        <v>43220.583333333336</v>
      </c>
      <c r="J2870">
        <v>15</v>
      </c>
      <c r="K2870">
        <v>1200.557</v>
      </c>
      <c r="M2870" s="206">
        <v>42855.583333333336</v>
      </c>
      <c r="N2870">
        <v>15</v>
      </c>
      <c r="O2870">
        <v>1546.5540000000001</v>
      </c>
      <c r="Q2870" s="206">
        <v>42489.583333333336</v>
      </c>
      <c r="R2870">
        <v>15</v>
      </c>
      <c r="S2870">
        <v>1194.1690000000001</v>
      </c>
      <c r="X2870" s="204">
        <f t="shared" si="220"/>
        <v>0.43297118250159533</v>
      </c>
      <c r="Y2870" s="204">
        <f t="shared" si="221"/>
        <v>0.53891165217391312</v>
      </c>
      <c r="Z2870" s="204">
        <f t="shared" si="222"/>
        <v>0.35396564356199417</v>
      </c>
      <c r="AA2870" s="204">
        <f t="shared" si="223"/>
        <v>0.42487286041213762</v>
      </c>
      <c r="AB2870" s="204">
        <f t="shared" si="224"/>
        <v>0.4056524021061873</v>
      </c>
      <c r="AD2870" s="204">
        <v>0.56128995643946999</v>
      </c>
      <c r="AE2870" s="204">
        <v>0.53971339130434781</v>
      </c>
      <c r="AF2870" s="204">
        <v>0.48947652957960242</v>
      </c>
      <c r="AG2870" s="204">
        <v>0.53048437832003603</v>
      </c>
      <c r="AH2870" s="204">
        <v>0.58942005822883958</v>
      </c>
    </row>
    <row r="2871" spans="1:34">
      <c r="A2871" s="206">
        <v>43950.625</v>
      </c>
      <c r="B2871">
        <v>16</v>
      </c>
      <c r="C2871">
        <v>1093.0640000000001</v>
      </c>
      <c r="E2871" s="206">
        <v>43585.625</v>
      </c>
      <c r="F2871">
        <v>16</v>
      </c>
      <c r="G2871">
        <v>1390.0360000000001</v>
      </c>
      <c r="I2871" s="206">
        <v>43220.625</v>
      </c>
      <c r="J2871">
        <v>16</v>
      </c>
      <c r="K2871">
        <v>1176.452</v>
      </c>
      <c r="M2871" s="206">
        <v>42855.625</v>
      </c>
      <c r="N2871">
        <v>16</v>
      </c>
      <c r="O2871">
        <v>1592.11</v>
      </c>
      <c r="Q2871" s="206">
        <v>42489.625</v>
      </c>
      <c r="R2871">
        <v>16</v>
      </c>
      <c r="S2871">
        <v>1254.1510000000001</v>
      </c>
      <c r="X2871" s="204">
        <f t="shared" si="220"/>
        <v>0.41323986805879498</v>
      </c>
      <c r="Y2871" s="204">
        <f t="shared" si="221"/>
        <v>0.53793182608695655</v>
      </c>
      <c r="Z2871" s="204">
        <f t="shared" si="222"/>
        <v>0.34932469039459452</v>
      </c>
      <c r="AA2871" s="204">
        <f t="shared" si="223"/>
        <v>0.43567789503894477</v>
      </c>
      <c r="AB2871" s="204">
        <f t="shared" si="224"/>
        <v>0.40864305188407241</v>
      </c>
      <c r="AD2871" s="204">
        <v>0.56128995643946999</v>
      </c>
      <c r="AE2871" s="204">
        <v>0.53966956521739129</v>
      </c>
      <c r="AF2871" s="204">
        <v>0.48940960674395967</v>
      </c>
      <c r="AG2871" s="204">
        <v>0.53042157726953387</v>
      </c>
      <c r="AH2871" s="204">
        <v>0.58935898679154364</v>
      </c>
    </row>
    <row r="2872" spans="1:34">
      <c r="A2872" s="206">
        <v>43950.666666666664</v>
      </c>
      <c r="B2872">
        <v>17</v>
      </c>
      <c r="C2872">
        <v>1131.0319999999999</v>
      </c>
      <c r="E2872" s="206">
        <v>43585.666666666664</v>
      </c>
      <c r="F2872">
        <v>17</v>
      </c>
      <c r="G2872">
        <v>1448.0930000000001</v>
      </c>
      <c r="I2872" s="206">
        <v>43220.666666666664</v>
      </c>
      <c r="J2872">
        <v>17</v>
      </c>
      <c r="K2872">
        <v>1206.3969999999999</v>
      </c>
      <c r="M2872" s="206">
        <v>42855.666666666664</v>
      </c>
      <c r="N2872">
        <v>17</v>
      </c>
      <c r="O2872">
        <v>1635.2149999999999</v>
      </c>
      <c r="Q2872" s="206">
        <v>42489.666666666664</v>
      </c>
      <c r="R2872">
        <v>17</v>
      </c>
      <c r="S2872">
        <v>1297.2139999999999</v>
      </c>
      <c r="X2872" s="204">
        <f t="shared" si="220"/>
        <v>0.43399652290907381</v>
      </c>
      <c r="Y2872" s="204">
        <f t="shared" si="221"/>
        <v>0.55377739130434778</v>
      </c>
      <c r="Z2872" s="204">
        <f t="shared" si="222"/>
        <v>0.34231088625038336</v>
      </c>
      <c r="AA2872" s="204">
        <f t="shared" si="223"/>
        <v>0.45230943541855601</v>
      </c>
      <c r="AB2872" s="204">
        <f t="shared" si="224"/>
        <v>0.40457569416016415</v>
      </c>
      <c r="AD2872" s="204">
        <v>0.56114080972478109</v>
      </c>
      <c r="AE2872" s="204">
        <v>0.53955999999999993</v>
      </c>
      <c r="AF2872" s="204">
        <v>0.48940960674395967</v>
      </c>
      <c r="AG2872" s="204">
        <v>0.53040986308394811</v>
      </c>
      <c r="AH2872" s="204">
        <v>0.58934973354346842</v>
      </c>
    </row>
    <row r="2873" spans="1:34">
      <c r="A2873" s="206">
        <v>43950.708333333336</v>
      </c>
      <c r="B2873">
        <v>18</v>
      </c>
      <c r="C2873">
        <v>1158.049</v>
      </c>
      <c r="E2873" s="206">
        <v>43585.708333333336</v>
      </c>
      <c r="F2873">
        <v>18</v>
      </c>
      <c r="G2873">
        <v>1529.0319999999999</v>
      </c>
      <c r="I2873" s="206">
        <v>43220.708333333336</v>
      </c>
      <c r="J2873">
        <v>18</v>
      </c>
      <c r="K2873">
        <v>1245.24</v>
      </c>
      <c r="M2873" s="206">
        <v>42855.708333333336</v>
      </c>
      <c r="N2873">
        <v>18</v>
      </c>
      <c r="O2873">
        <v>1615.6579999999999</v>
      </c>
      <c r="Q2873" s="206">
        <v>42489.708333333336</v>
      </c>
      <c r="R2873">
        <v>18</v>
      </c>
      <c r="S2873">
        <v>1318.694</v>
      </c>
      <c r="X2873" s="204">
        <f t="shared" si="220"/>
        <v>0.44889839059967362</v>
      </c>
      <c r="Y2873" s="204">
        <f t="shared" si="221"/>
        <v>0.56877043478260869</v>
      </c>
      <c r="Z2873" s="204">
        <f t="shared" si="222"/>
        <v>0.35102394848221918</v>
      </c>
      <c r="AA2873" s="204">
        <f t="shared" si="223"/>
        <v>0.47120083743411179</v>
      </c>
      <c r="AB2873" s="204">
        <f t="shared" si="224"/>
        <v>0.4186287870768397</v>
      </c>
      <c r="AD2873" s="204">
        <v>0.56094390837754671</v>
      </c>
      <c r="AE2873" s="204">
        <v>0.53955547826086958</v>
      </c>
      <c r="AF2873" s="204">
        <v>0.48933279096739585</v>
      </c>
      <c r="AG2873" s="204">
        <v>0.53032330826823015</v>
      </c>
      <c r="AH2873" s="204">
        <v>0.58930087639363171</v>
      </c>
    </row>
    <row r="2874" spans="1:34">
      <c r="A2874" s="206">
        <v>43950.75</v>
      </c>
      <c r="B2874">
        <v>19</v>
      </c>
      <c r="C2874">
        <v>1170.098</v>
      </c>
      <c r="E2874" s="206">
        <v>43585.75</v>
      </c>
      <c r="F2874">
        <v>19</v>
      </c>
      <c r="G2874">
        <v>1538.0260000000001</v>
      </c>
      <c r="I2874" s="206">
        <v>43220.75</v>
      </c>
      <c r="J2874">
        <v>19</v>
      </c>
      <c r="K2874">
        <v>1288.114</v>
      </c>
      <c r="M2874" s="206">
        <v>42855.75</v>
      </c>
      <c r="N2874">
        <v>19</v>
      </c>
      <c r="O2874">
        <v>1623.713</v>
      </c>
      <c r="Q2874" s="206">
        <v>42489.75</v>
      </c>
      <c r="R2874">
        <v>19</v>
      </c>
      <c r="S2874">
        <v>1229.2460000000001</v>
      </c>
      <c r="X2874" s="204">
        <f t="shared" si="220"/>
        <v>0.45633150296978447</v>
      </c>
      <c r="Y2874" s="204">
        <f t="shared" si="221"/>
        <v>0.56196799999999991</v>
      </c>
      <c r="Z2874" s="204">
        <f t="shared" si="222"/>
        <v>0.36232605154687769</v>
      </c>
      <c r="AA2874" s="204">
        <f t="shared" si="223"/>
        <v>0.49753790596567676</v>
      </c>
      <c r="AB2874" s="204">
        <f t="shared" si="224"/>
        <v>0.42862858720668129</v>
      </c>
      <c r="AD2874" s="204">
        <v>0.56094390837754671</v>
      </c>
      <c r="AE2874" s="204">
        <v>0.5394406956521739</v>
      </c>
      <c r="AF2874" s="204">
        <v>0.48933162709199329</v>
      </c>
      <c r="AG2874" s="204">
        <v>0.53025334854875883</v>
      </c>
      <c r="AH2874" s="204">
        <v>0.58922611014918458</v>
      </c>
    </row>
    <row r="2875" spans="1:34">
      <c r="A2875" s="206">
        <v>43950.791666666664</v>
      </c>
      <c r="B2875">
        <v>20</v>
      </c>
      <c r="C2875">
        <v>1153.1880000000001</v>
      </c>
      <c r="E2875" s="206">
        <v>43585.791666666664</v>
      </c>
      <c r="F2875">
        <v>20</v>
      </c>
      <c r="G2875">
        <v>1531.0229999999999</v>
      </c>
      <c r="I2875" s="206">
        <v>43220.791666666664</v>
      </c>
      <c r="J2875">
        <v>20</v>
      </c>
      <c r="K2875">
        <v>1301.992</v>
      </c>
      <c r="M2875" s="206">
        <v>42855.791666666664</v>
      </c>
      <c r="N2875">
        <v>20</v>
      </c>
      <c r="O2875">
        <v>1546.5219999999999</v>
      </c>
      <c r="Q2875" s="206">
        <v>42489.791666666664</v>
      </c>
      <c r="R2875">
        <v>20</v>
      </c>
      <c r="S2875">
        <v>1275.212</v>
      </c>
      <c r="X2875" s="204">
        <f t="shared" si="220"/>
        <v>0.42537819592687592</v>
      </c>
      <c r="Y2875" s="204">
        <f t="shared" si="221"/>
        <v>0.56476973913043482</v>
      </c>
      <c r="Z2875" s="204">
        <f t="shared" si="222"/>
        <v>0.37480105004838815</v>
      </c>
      <c r="AA2875" s="204">
        <f t="shared" si="223"/>
        <v>0.50046449999788489</v>
      </c>
      <c r="AB2875" s="204">
        <f t="shared" si="224"/>
        <v>0.43308828264897542</v>
      </c>
      <c r="AD2875" s="204">
        <v>0.56091345614809751</v>
      </c>
      <c r="AE2875" s="204">
        <v>0.53936069565217393</v>
      </c>
      <c r="AF2875" s="204">
        <v>0.48932929934118835</v>
      </c>
      <c r="AG2875" s="204">
        <v>0.53024586448574562</v>
      </c>
      <c r="AH2875" s="204">
        <v>0.58917873351903993</v>
      </c>
    </row>
    <row r="2876" spans="1:34">
      <c r="A2876" s="206">
        <v>43950.833333333336</v>
      </c>
      <c r="B2876">
        <v>21</v>
      </c>
      <c r="C2876">
        <v>1177.175</v>
      </c>
      <c r="E2876" s="206">
        <v>43585.833333333336</v>
      </c>
      <c r="F2876">
        <v>21</v>
      </c>
      <c r="G2876">
        <v>1520.895</v>
      </c>
      <c r="I2876" s="206">
        <v>43220.833333333336</v>
      </c>
      <c r="J2876">
        <v>21</v>
      </c>
      <c r="K2876">
        <v>1392.7439999999999</v>
      </c>
      <c r="M2876" s="206">
        <v>42855.833333333336</v>
      </c>
      <c r="N2876">
        <v>21</v>
      </c>
      <c r="O2876">
        <v>1563.5</v>
      </c>
      <c r="Q2876" s="206">
        <v>42489.833333333336</v>
      </c>
      <c r="R2876">
        <v>21</v>
      </c>
      <c r="S2876">
        <v>1302.6099999999999</v>
      </c>
      <c r="X2876" s="204">
        <f t="shared" si="220"/>
        <v>0.44128464114123883</v>
      </c>
      <c r="Y2876" s="204">
        <f t="shared" si="221"/>
        <v>0.53792069565217393</v>
      </c>
      <c r="Z2876" s="204">
        <f t="shared" si="222"/>
        <v>0.37883911575730173</v>
      </c>
      <c r="AA2876" s="204">
        <f t="shared" si="223"/>
        <v>0.49818576550738525</v>
      </c>
      <c r="AB2876" s="204">
        <f t="shared" si="224"/>
        <v>0.42682938565095124</v>
      </c>
      <c r="AD2876" s="204">
        <v>0.56090515099461136</v>
      </c>
      <c r="AE2876" s="204">
        <v>0.53927443478260872</v>
      </c>
      <c r="AF2876" s="204">
        <v>0.4893150418675079</v>
      </c>
      <c r="AG2876" s="204">
        <v>0.53018794434590433</v>
      </c>
      <c r="AH2876" s="204">
        <v>0.58906584389252314</v>
      </c>
    </row>
    <row r="2877" spans="1:34">
      <c r="A2877" s="206">
        <v>43950.875</v>
      </c>
      <c r="B2877">
        <v>22</v>
      </c>
      <c r="C2877">
        <v>1163.1949999999999</v>
      </c>
      <c r="E2877" s="206">
        <v>43585.875</v>
      </c>
      <c r="F2877">
        <v>22</v>
      </c>
      <c r="G2877">
        <v>1498.8530000000001</v>
      </c>
      <c r="I2877" s="206">
        <v>43220.875</v>
      </c>
      <c r="J2877">
        <v>22</v>
      </c>
      <c r="K2877">
        <v>1393.941</v>
      </c>
      <c r="M2877" s="206">
        <v>42855.875</v>
      </c>
      <c r="N2877">
        <v>22</v>
      </c>
      <c r="O2877">
        <v>1543.463</v>
      </c>
      <c r="Q2877" s="206">
        <v>42489.875</v>
      </c>
      <c r="R2877">
        <v>22</v>
      </c>
      <c r="S2877">
        <v>1339.34</v>
      </c>
      <c r="X2877" s="204">
        <f t="shared" si="220"/>
        <v>0.45076566594181128</v>
      </c>
      <c r="Y2877" s="204">
        <f t="shared" si="221"/>
        <v>0.54382608695652179</v>
      </c>
      <c r="Z2877" s="204">
        <f t="shared" si="222"/>
        <v>0.40524512088882836</v>
      </c>
      <c r="AA2877" s="204">
        <f t="shared" si="223"/>
        <v>0.49489017462922158</v>
      </c>
      <c r="AB2877" s="204">
        <f t="shared" si="224"/>
        <v>0.43570769211408589</v>
      </c>
      <c r="AD2877" s="204">
        <v>0.56077988159619518</v>
      </c>
      <c r="AE2877" s="204">
        <v>0.53924000000000005</v>
      </c>
      <c r="AF2877" s="204">
        <v>0.48909477844758809</v>
      </c>
      <c r="AG2877" s="204">
        <v>0.53004119163203656</v>
      </c>
      <c r="AH2877" s="204">
        <v>0.58903031141991458</v>
      </c>
    </row>
    <row r="2878" spans="1:34">
      <c r="A2878" s="206">
        <v>43950.916666666664</v>
      </c>
      <c r="B2878">
        <v>23</v>
      </c>
      <c r="C2878">
        <v>1115.2650000000001</v>
      </c>
      <c r="E2878" s="206">
        <v>43585.916666666664</v>
      </c>
      <c r="F2878">
        <v>23</v>
      </c>
      <c r="G2878">
        <v>1379.8440000000001</v>
      </c>
      <c r="I2878" s="206">
        <v>43220.916666666664</v>
      </c>
      <c r="J2878">
        <v>23</v>
      </c>
      <c r="K2878">
        <v>1268.203</v>
      </c>
      <c r="M2878" s="206">
        <v>42855.916666666664</v>
      </c>
      <c r="N2878">
        <v>23</v>
      </c>
      <c r="O2878">
        <v>1407.296</v>
      </c>
      <c r="Q2878" s="206">
        <v>42489.916666666664</v>
      </c>
      <c r="R2878">
        <v>23</v>
      </c>
      <c r="S2878">
        <v>1239.4010000000001</v>
      </c>
      <c r="X2878" s="204">
        <f t="shared" si="220"/>
        <v>0.46347601125625132</v>
      </c>
      <c r="Y2878" s="204">
        <f t="shared" si="221"/>
        <v>0.53685669565217387</v>
      </c>
      <c r="Z2878" s="204">
        <f t="shared" si="222"/>
        <v>0.40559341060302134</v>
      </c>
      <c r="AA2878" s="204">
        <f t="shared" si="223"/>
        <v>0.48771783911021649</v>
      </c>
      <c r="AB2878" s="204">
        <f t="shared" si="224"/>
        <v>0.43053327579046796</v>
      </c>
      <c r="AD2878" s="204">
        <v>0.56077538297139007</v>
      </c>
      <c r="AE2878" s="204">
        <v>0.53918608695652182</v>
      </c>
      <c r="AF2878" s="204">
        <v>0.48908954100827695</v>
      </c>
      <c r="AG2878" s="204">
        <v>0.52997253348874152</v>
      </c>
      <c r="AH2878" s="204">
        <v>0.58900736336468829</v>
      </c>
    </row>
    <row r="2879" spans="1:34">
      <c r="A2879" s="206">
        <v>43950.958333333336</v>
      </c>
      <c r="B2879">
        <v>24</v>
      </c>
      <c r="C2879">
        <v>1028.3720000000001</v>
      </c>
      <c r="E2879" s="206">
        <v>43585.958333333336</v>
      </c>
      <c r="F2879">
        <v>24</v>
      </c>
      <c r="G2879">
        <v>1140.6890000000001</v>
      </c>
      <c r="I2879" s="206">
        <v>43220.958333333336</v>
      </c>
      <c r="J2879">
        <v>24</v>
      </c>
      <c r="K2879">
        <v>1137.7190000000001</v>
      </c>
      <c r="M2879" s="206">
        <v>42855.958333333336</v>
      </c>
      <c r="N2879">
        <v>24</v>
      </c>
      <c r="O2879">
        <v>1266.761</v>
      </c>
      <c r="Q2879" s="206">
        <v>42489.958333333336</v>
      </c>
      <c r="R2879">
        <v>24</v>
      </c>
      <c r="S2879">
        <v>1130.44</v>
      </c>
      <c r="X2879" s="204">
        <f t="shared" si="220"/>
        <v>0.42889231399570626</v>
      </c>
      <c r="Y2879" s="204">
        <f t="shared" si="221"/>
        <v>0.48949426086956521</v>
      </c>
      <c r="Z2879" s="204">
        <f t="shared" si="222"/>
        <v>0.36900756926368006</v>
      </c>
      <c r="AA2879" s="204">
        <f t="shared" si="223"/>
        <v>0.44899301932157293</v>
      </c>
      <c r="AB2879" s="204">
        <f t="shared" si="224"/>
        <v>0.41279294858081089</v>
      </c>
      <c r="AD2879" s="204">
        <v>0.56055356616369734</v>
      </c>
      <c r="AE2879" s="204">
        <v>0.53918573913043477</v>
      </c>
      <c r="AF2879" s="204">
        <v>0.48908197581816076</v>
      </c>
      <c r="AG2879" s="204">
        <v>0.52989574049434507</v>
      </c>
      <c r="AH2879" s="204">
        <v>0.58899922050638209</v>
      </c>
    </row>
    <row r="2880" spans="1:34">
      <c r="A2880" s="206">
        <v>43951</v>
      </c>
      <c r="B2880">
        <v>1</v>
      </c>
      <c r="C2880">
        <v>959.49099999999999</v>
      </c>
      <c r="E2880" s="206">
        <v>43586</v>
      </c>
      <c r="F2880">
        <v>1</v>
      </c>
      <c r="G2880">
        <v>1056.145</v>
      </c>
      <c r="I2880" s="206">
        <v>43221</v>
      </c>
      <c r="J2880">
        <v>1</v>
      </c>
      <c r="K2880">
        <v>1050.019</v>
      </c>
      <c r="M2880" s="206">
        <v>42856</v>
      </c>
      <c r="N2880">
        <v>1</v>
      </c>
      <c r="O2880">
        <v>1141.9480000000001</v>
      </c>
      <c r="Q2880" s="206">
        <v>42490</v>
      </c>
      <c r="R2880">
        <v>1</v>
      </c>
      <c r="S2880">
        <v>1014.83</v>
      </c>
      <c r="X2880" s="204">
        <f t="shared" si="220"/>
        <v>0.39118657112048982</v>
      </c>
      <c r="Y2880" s="204">
        <f t="shared" si="221"/>
        <v>0.4406125217391304</v>
      </c>
      <c r="Z2880" s="204">
        <f t="shared" si="222"/>
        <v>0.33104078975929313</v>
      </c>
      <c r="AA2880" s="204">
        <f t="shared" si="223"/>
        <v>0.37117340671619814</v>
      </c>
      <c r="AB2880" s="204">
        <f t="shared" si="224"/>
        <v>0.38063124918108759</v>
      </c>
      <c r="AD2880" s="204">
        <v>0.56053003489548658</v>
      </c>
      <c r="AE2880" s="204">
        <v>0.53913043478260869</v>
      </c>
      <c r="AF2880" s="204">
        <v>0.48901941751527739</v>
      </c>
      <c r="AG2880" s="204">
        <v>0.52978868585385186</v>
      </c>
      <c r="AH2880" s="204">
        <v>0.5889651685534657</v>
      </c>
    </row>
    <row r="2881" spans="1:34">
      <c r="A2881" s="206">
        <v>43951.041666666664</v>
      </c>
      <c r="B2881">
        <v>2</v>
      </c>
      <c r="C2881">
        <v>900.54100000000005</v>
      </c>
      <c r="E2881" s="206">
        <v>43586.041666666664</v>
      </c>
      <c r="F2881">
        <v>2</v>
      </c>
      <c r="G2881">
        <v>1032.3889999999999</v>
      </c>
      <c r="I2881" s="206">
        <v>43221.041666666664</v>
      </c>
      <c r="J2881">
        <v>2</v>
      </c>
      <c r="K2881">
        <v>1009.044</v>
      </c>
      <c r="M2881" s="206">
        <v>42856.041666666664</v>
      </c>
      <c r="N2881">
        <v>2</v>
      </c>
      <c r="O2881">
        <v>1072.116</v>
      </c>
      <c r="Q2881" s="206">
        <v>42490.041666666664</v>
      </c>
      <c r="R2881">
        <v>2</v>
      </c>
      <c r="S2881">
        <v>967.75300000000004</v>
      </c>
      <c r="X2881" s="204">
        <f t="shared" si="220"/>
        <v>0.35117995468154584</v>
      </c>
      <c r="Y2881" s="204">
        <f t="shared" si="221"/>
        <v>0.39719930434782613</v>
      </c>
      <c r="Z2881" s="204">
        <f t="shared" si="222"/>
        <v>0.30552282155986077</v>
      </c>
      <c r="AA2881" s="204">
        <f t="shared" si="223"/>
        <v>0.34366329265582385</v>
      </c>
      <c r="AB2881" s="204">
        <f t="shared" si="224"/>
        <v>0.35513632995454064</v>
      </c>
      <c r="AD2881" s="204">
        <v>0.56052865070323887</v>
      </c>
      <c r="AE2881" s="204">
        <v>0.53909530434782604</v>
      </c>
      <c r="AF2881" s="204">
        <v>0.48892776232733182</v>
      </c>
      <c r="AG2881" s="204">
        <v>0.52978152718488269</v>
      </c>
      <c r="AH2881" s="204">
        <v>0.58880009060780514</v>
      </c>
    </row>
    <row r="2882" spans="1:34">
      <c r="A2882" s="206">
        <v>43951.083333333336</v>
      </c>
      <c r="B2882">
        <v>3</v>
      </c>
      <c r="C2882">
        <v>908.55</v>
      </c>
      <c r="E2882" s="206">
        <v>43586.083333333336</v>
      </c>
      <c r="F2882">
        <v>3</v>
      </c>
      <c r="G2882">
        <v>931.89099999999996</v>
      </c>
      <c r="I2882" s="206">
        <v>43221.083333333336</v>
      </c>
      <c r="J2882">
        <v>3</v>
      </c>
      <c r="K2882">
        <v>1005.88</v>
      </c>
      <c r="M2882" s="206">
        <v>42856.083333333336</v>
      </c>
      <c r="N2882">
        <v>3</v>
      </c>
      <c r="O2882">
        <v>1020.058</v>
      </c>
      <c r="Q2882" s="206">
        <v>42490.083333333336</v>
      </c>
      <c r="R2882">
        <v>3</v>
      </c>
      <c r="S2882">
        <v>944.86500000000001</v>
      </c>
      <c r="X2882" s="204">
        <f t="shared" si="220"/>
        <v>0.33488905007038622</v>
      </c>
      <c r="Y2882" s="204">
        <f t="shared" si="221"/>
        <v>0.37290991304347826</v>
      </c>
      <c r="Z2882" s="204">
        <f t="shared" si="222"/>
        <v>0.29360037290567897</v>
      </c>
      <c r="AA2882" s="204">
        <f t="shared" si="223"/>
        <v>0.33593323174531275</v>
      </c>
      <c r="AB2882" s="204">
        <f t="shared" si="224"/>
        <v>0.33331717099336211</v>
      </c>
      <c r="AD2882" s="204">
        <v>0.56036739230638266</v>
      </c>
      <c r="AE2882" s="204">
        <v>0.53900695652173913</v>
      </c>
      <c r="AF2882" s="204">
        <v>0.4888407626409963</v>
      </c>
      <c r="AG2882" s="204">
        <v>0.52973271807827482</v>
      </c>
      <c r="AH2882" s="204">
        <v>0.58878824645026895</v>
      </c>
    </row>
    <row r="2883" spans="1:34">
      <c r="A2883" s="206">
        <v>43951.125</v>
      </c>
      <c r="B2883">
        <v>4</v>
      </c>
      <c r="C2883">
        <v>919.54100000000005</v>
      </c>
      <c r="E2883" s="206">
        <v>43586.125</v>
      </c>
      <c r="F2883">
        <v>4</v>
      </c>
      <c r="G2883">
        <v>880.09900000000005</v>
      </c>
      <c r="I2883" s="206">
        <v>43221.125</v>
      </c>
      <c r="J2883">
        <v>4</v>
      </c>
      <c r="K2883">
        <v>1022.67</v>
      </c>
      <c r="M2883" s="206">
        <v>42856.125</v>
      </c>
      <c r="N2883">
        <v>4</v>
      </c>
      <c r="O2883">
        <v>1013.003</v>
      </c>
      <c r="Q2883" s="206">
        <v>42490.125</v>
      </c>
      <c r="R2883">
        <v>4</v>
      </c>
      <c r="S2883">
        <v>929.505</v>
      </c>
      <c r="X2883" s="204">
        <f t="shared" ref="X2883:X2946" si="225">+S2882/$V$2</f>
        <v>0.3269687020290874</v>
      </c>
      <c r="Y2883" s="204">
        <f t="shared" ref="Y2883:Y2946" si="226">+O2882/$V$3</f>
        <v>0.35480278260869563</v>
      </c>
      <c r="Z2883" s="204">
        <f t="shared" ref="Z2883:Z2946" si="227">+K2882/$V$4</f>
        <v>0.29267974746231518</v>
      </c>
      <c r="AA2883" s="204">
        <f t="shared" ref="AA2883:AA2946" si="228">+G2882/$V$5</f>
        <v>0.30323178110612498</v>
      </c>
      <c r="AB2883" s="204">
        <f t="shared" ref="AB2883:AB2946" si="229">+C2882/$V$6</f>
        <v>0.33628154154671375</v>
      </c>
      <c r="AD2883" s="204">
        <v>0.56035562667227723</v>
      </c>
      <c r="AE2883" s="204">
        <v>0.53898713043478264</v>
      </c>
      <c r="AF2883" s="204">
        <v>0.48880526444122052</v>
      </c>
      <c r="AG2883" s="204">
        <v>0.52965267114343795</v>
      </c>
      <c r="AH2883" s="204">
        <v>0.58877788281242482</v>
      </c>
    </row>
    <row r="2884" spans="1:34">
      <c r="A2884" s="206">
        <v>43951.166666666664</v>
      </c>
      <c r="B2884">
        <v>5</v>
      </c>
      <c r="C2884">
        <v>910.55</v>
      </c>
      <c r="E2884" s="206">
        <v>43586.166666666664</v>
      </c>
      <c r="F2884">
        <v>5</v>
      </c>
      <c r="G2884">
        <v>896.87900000000002</v>
      </c>
      <c r="I2884" s="206">
        <v>43221.166666666664</v>
      </c>
      <c r="J2884">
        <v>5</v>
      </c>
      <c r="K2884">
        <v>1077.393</v>
      </c>
      <c r="M2884" s="206">
        <v>42856.166666666664</v>
      </c>
      <c r="N2884">
        <v>5</v>
      </c>
      <c r="O2884">
        <v>1031.9970000000001</v>
      </c>
      <c r="Q2884" s="206">
        <v>42490.166666666664</v>
      </c>
      <c r="R2884">
        <v>5</v>
      </c>
      <c r="S2884">
        <v>910.30700000000002</v>
      </c>
      <c r="X2884" s="204">
        <f t="shared" si="225"/>
        <v>0.32165340379794671</v>
      </c>
      <c r="Y2884" s="204">
        <f t="shared" si="226"/>
        <v>0.35234886956521738</v>
      </c>
      <c r="Z2884" s="204">
        <f t="shared" si="227"/>
        <v>0.29756511446423617</v>
      </c>
      <c r="AA2884" s="204">
        <f t="shared" si="228"/>
        <v>0.28637897277655811</v>
      </c>
      <c r="AB2884" s="204">
        <f t="shared" si="229"/>
        <v>0.34034963953046804</v>
      </c>
      <c r="AD2884" s="204">
        <v>0.56034213079786221</v>
      </c>
      <c r="AE2884" s="204">
        <v>0.53896765217391307</v>
      </c>
      <c r="AF2884" s="204">
        <v>0.48877383980535349</v>
      </c>
      <c r="AG2884" s="204">
        <v>0.5296523457493939</v>
      </c>
      <c r="AH2884" s="204">
        <v>0.58874790228866136</v>
      </c>
    </row>
    <row r="2885" spans="1:34">
      <c r="A2885" s="206">
        <v>43951.208333333336</v>
      </c>
      <c r="B2885">
        <v>6</v>
      </c>
      <c r="C2885">
        <v>981.43100000000004</v>
      </c>
      <c r="E2885" s="206">
        <v>43586.208333333336</v>
      </c>
      <c r="F2885">
        <v>6</v>
      </c>
      <c r="G2885">
        <v>942.03499999999997</v>
      </c>
      <c r="I2885" s="206">
        <v>43221.208333333336</v>
      </c>
      <c r="J2885">
        <v>6</v>
      </c>
      <c r="K2885">
        <v>1218.4639999999999</v>
      </c>
      <c r="M2885" s="206">
        <v>42856.208333333336</v>
      </c>
      <c r="N2885">
        <v>6</v>
      </c>
      <c r="O2885">
        <v>1113.1179999999999</v>
      </c>
      <c r="Q2885" s="206">
        <v>42490.208333333336</v>
      </c>
      <c r="R2885">
        <v>6</v>
      </c>
      <c r="S2885">
        <v>944.81700000000001</v>
      </c>
      <c r="X2885" s="204">
        <f t="shared" si="225"/>
        <v>0.31500997310514461</v>
      </c>
      <c r="Y2885" s="204">
        <f t="shared" si="226"/>
        <v>0.3589554782608696</v>
      </c>
      <c r="Z2885" s="204">
        <f t="shared" si="227"/>
        <v>0.31348780287675088</v>
      </c>
      <c r="AA2885" s="204">
        <f t="shared" si="228"/>
        <v>0.29183908483575899</v>
      </c>
      <c r="AB2885" s="204">
        <f t="shared" si="229"/>
        <v>0.33702180139272486</v>
      </c>
      <c r="AD2885" s="204">
        <v>0.56026080950331036</v>
      </c>
      <c r="AE2885" s="204">
        <v>0.53892556521739132</v>
      </c>
      <c r="AF2885" s="204">
        <v>0.48871535506637875</v>
      </c>
      <c r="AG2885" s="204">
        <v>0.52964811562682113</v>
      </c>
      <c r="AH2885" s="204">
        <v>0.58870718799713073</v>
      </c>
    </row>
    <row r="2886" spans="1:34">
      <c r="A2886" s="206">
        <v>43951.25</v>
      </c>
      <c r="B2886">
        <v>7</v>
      </c>
      <c r="C2886">
        <v>1078.248</v>
      </c>
      <c r="E2886" s="206">
        <v>43586.25</v>
      </c>
      <c r="F2886">
        <v>7</v>
      </c>
      <c r="G2886">
        <v>1078.93</v>
      </c>
      <c r="I2886" s="206">
        <v>43221.25</v>
      </c>
      <c r="J2886">
        <v>7</v>
      </c>
      <c r="K2886">
        <v>1405.4179999999999</v>
      </c>
      <c r="M2886" s="206">
        <v>42856.25</v>
      </c>
      <c r="N2886">
        <v>7</v>
      </c>
      <c r="O2886">
        <v>1247.0619999999999</v>
      </c>
      <c r="Q2886" s="206">
        <v>42490.25</v>
      </c>
      <c r="R2886">
        <v>7</v>
      </c>
      <c r="S2886">
        <v>977.97900000000004</v>
      </c>
      <c r="X2886" s="204">
        <f t="shared" si="225"/>
        <v>0.32695209172211509</v>
      </c>
      <c r="Y2886" s="204">
        <f t="shared" si="226"/>
        <v>0.38717147826086956</v>
      </c>
      <c r="Z2886" s="204">
        <f t="shared" si="227"/>
        <v>0.35453506960265874</v>
      </c>
      <c r="AA2886" s="204">
        <f t="shared" si="228"/>
        <v>0.3065325782889935</v>
      </c>
      <c r="AB2886" s="204">
        <f t="shared" si="229"/>
        <v>0.36325698046528293</v>
      </c>
      <c r="AD2886" s="204">
        <v>0.56021097858239344</v>
      </c>
      <c r="AE2886" s="204">
        <v>0.53891165217391312</v>
      </c>
      <c r="AF2886" s="204">
        <v>0.48869120465177723</v>
      </c>
      <c r="AG2886" s="204">
        <v>0.52964356011020441</v>
      </c>
      <c r="AH2886" s="204">
        <v>0.58862723993376154</v>
      </c>
    </row>
    <row r="2887" spans="1:34">
      <c r="A2887" s="206">
        <v>43951.291666666664</v>
      </c>
      <c r="B2887">
        <v>8</v>
      </c>
      <c r="C2887">
        <v>1171.2639999999999</v>
      </c>
      <c r="E2887" s="206">
        <v>43586.291666666664</v>
      </c>
      <c r="F2887">
        <v>8</v>
      </c>
      <c r="G2887">
        <v>1099.4269999999999</v>
      </c>
      <c r="I2887" s="206">
        <v>43221.291666666664</v>
      </c>
      <c r="J2887">
        <v>8</v>
      </c>
      <c r="K2887">
        <v>1381.835</v>
      </c>
      <c r="M2887" s="206">
        <v>42856.291666666664</v>
      </c>
      <c r="N2887">
        <v>8</v>
      </c>
      <c r="O2887">
        <v>1275.3330000000001</v>
      </c>
      <c r="Q2887" s="206">
        <v>42490.291666666664</v>
      </c>
      <c r="R2887">
        <v>8</v>
      </c>
      <c r="S2887">
        <v>1014.07</v>
      </c>
      <c r="X2887" s="204">
        <f t="shared" si="225"/>
        <v>0.33842773755161309</v>
      </c>
      <c r="Y2887" s="204">
        <f t="shared" si="226"/>
        <v>0.4337606956521739</v>
      </c>
      <c r="Z2887" s="204">
        <f t="shared" si="227"/>
        <v>0.40893286010159469</v>
      </c>
      <c r="AA2887" s="204">
        <f t="shared" si="228"/>
        <v>0.35107739594956</v>
      </c>
      <c r="AB2887" s="204">
        <f t="shared" si="229"/>
        <v>0.39909184922091356</v>
      </c>
      <c r="AD2887" s="204">
        <v>0.5601960985157306</v>
      </c>
      <c r="AE2887" s="204">
        <v>0.53890330434782607</v>
      </c>
      <c r="AF2887" s="204">
        <v>0.48865628838970276</v>
      </c>
      <c r="AG2887" s="204">
        <v>0.5296390045935877</v>
      </c>
      <c r="AH2887" s="204">
        <v>0.58860688278799622</v>
      </c>
    </row>
    <row r="2888" spans="1:34">
      <c r="A2888" s="206">
        <v>43951.333333333336</v>
      </c>
      <c r="B2888">
        <v>9</v>
      </c>
      <c r="C2888">
        <v>1210.126</v>
      </c>
      <c r="E2888" s="206">
        <v>43586.333333333336</v>
      </c>
      <c r="F2888">
        <v>9</v>
      </c>
      <c r="G2888">
        <v>1094.3710000000001</v>
      </c>
      <c r="I2888" s="206">
        <v>43221.333333333336</v>
      </c>
      <c r="J2888">
        <v>9</v>
      </c>
      <c r="K2888">
        <v>1323.2660000000001</v>
      </c>
      <c r="M2888" s="206">
        <v>42856.333333333336</v>
      </c>
      <c r="N2888">
        <v>9</v>
      </c>
      <c r="O2888">
        <v>1254.712</v>
      </c>
      <c r="Q2888" s="206">
        <v>42490.333333333336</v>
      </c>
      <c r="R2888">
        <v>9</v>
      </c>
      <c r="S2888">
        <v>1092.279</v>
      </c>
      <c r="X2888" s="204">
        <f t="shared" si="225"/>
        <v>0.3509169581544842</v>
      </c>
      <c r="Y2888" s="204">
        <f t="shared" si="226"/>
        <v>0.44359408695652175</v>
      </c>
      <c r="Z2888" s="204">
        <f t="shared" si="227"/>
        <v>0.40207094169740754</v>
      </c>
      <c r="AA2888" s="204">
        <f t="shared" si="228"/>
        <v>0.357746997670504</v>
      </c>
      <c r="AB2888" s="204">
        <f t="shared" si="229"/>
        <v>0.43351985413919991</v>
      </c>
      <c r="AD2888" s="204">
        <v>0.56015388065217608</v>
      </c>
      <c r="AE2888" s="204">
        <v>0.53887895652173912</v>
      </c>
      <c r="AF2888" s="204">
        <v>0.48859052942946246</v>
      </c>
      <c r="AG2888" s="204">
        <v>0.5296390045935877</v>
      </c>
      <c r="AH2888" s="204">
        <v>0.58859762953992112</v>
      </c>
    </row>
    <row r="2889" spans="1:34">
      <c r="A2889" s="206">
        <v>43951.375</v>
      </c>
      <c r="B2889">
        <v>10</v>
      </c>
      <c r="C2889">
        <v>1244.9960000000001</v>
      </c>
      <c r="E2889" s="206">
        <v>43586.375</v>
      </c>
      <c r="F2889">
        <v>10</v>
      </c>
      <c r="G2889">
        <v>1118.8800000000001</v>
      </c>
      <c r="I2889" s="206">
        <v>43221.375</v>
      </c>
      <c r="J2889">
        <v>10</v>
      </c>
      <c r="K2889">
        <v>1283.213</v>
      </c>
      <c r="M2889" s="206">
        <v>42856.375</v>
      </c>
      <c r="N2889">
        <v>10</v>
      </c>
      <c r="O2889">
        <v>1256.78</v>
      </c>
      <c r="Q2889" s="206">
        <v>42490.375</v>
      </c>
      <c r="R2889">
        <v>10</v>
      </c>
      <c r="S2889">
        <v>1143.4380000000001</v>
      </c>
      <c r="X2889" s="204">
        <f t="shared" si="225"/>
        <v>0.37798103102943764</v>
      </c>
      <c r="Y2889" s="204">
        <f t="shared" si="226"/>
        <v>0.43642156521739128</v>
      </c>
      <c r="Z2889" s="204">
        <f t="shared" si="227"/>
        <v>0.38502918708540579</v>
      </c>
      <c r="AA2889" s="204">
        <f t="shared" si="228"/>
        <v>0.35610180538377462</v>
      </c>
      <c r="AB2889" s="204">
        <f t="shared" si="229"/>
        <v>0.44790384320704252</v>
      </c>
      <c r="AD2889" s="204">
        <v>0.56009055385684414</v>
      </c>
      <c r="AE2889" s="204">
        <v>0.53885252173913045</v>
      </c>
      <c r="AF2889" s="204">
        <v>0.48853670019209766</v>
      </c>
      <c r="AG2889" s="204">
        <v>0.52963379828888291</v>
      </c>
      <c r="AH2889" s="204">
        <v>0.58857542174454081</v>
      </c>
    </row>
    <row r="2890" spans="1:34">
      <c r="A2890" s="206">
        <v>43951.416666666664</v>
      </c>
      <c r="B2890">
        <v>11</v>
      </c>
      <c r="C2890">
        <v>1277.93</v>
      </c>
      <c r="E2890" s="206">
        <v>43586.416666666664</v>
      </c>
      <c r="F2890">
        <v>11</v>
      </c>
      <c r="G2890">
        <v>1176.8389999999999</v>
      </c>
      <c r="I2890" s="206">
        <v>43221.416666666664</v>
      </c>
      <c r="J2890">
        <v>11</v>
      </c>
      <c r="K2890">
        <v>1234.4059999999999</v>
      </c>
      <c r="M2890" s="206">
        <v>42856.416666666664</v>
      </c>
      <c r="N2890">
        <v>11</v>
      </c>
      <c r="O2890">
        <v>1269.8130000000001</v>
      </c>
      <c r="Q2890" s="206">
        <v>42490.416666666664</v>
      </c>
      <c r="R2890">
        <v>11</v>
      </c>
      <c r="S2890">
        <v>1194.4749999999999</v>
      </c>
      <c r="X2890" s="204">
        <f t="shared" si="225"/>
        <v>0.39568450382936787</v>
      </c>
      <c r="Y2890" s="204">
        <f t="shared" si="226"/>
        <v>0.43714086956521736</v>
      </c>
      <c r="Z2890" s="204">
        <f t="shared" si="227"/>
        <v>0.37337501171149623</v>
      </c>
      <c r="AA2890" s="204">
        <f t="shared" si="228"/>
        <v>0.36407688800945726</v>
      </c>
      <c r="AB2890" s="204">
        <f t="shared" si="229"/>
        <v>0.46081027362224691</v>
      </c>
      <c r="AD2890" s="204">
        <v>0.56000058136074404</v>
      </c>
      <c r="AE2890" s="204">
        <v>0.53881704347826087</v>
      </c>
      <c r="AF2890" s="204">
        <v>0.48846308507289066</v>
      </c>
      <c r="AG2890" s="204">
        <v>0.52961167149388733</v>
      </c>
      <c r="AH2890" s="204">
        <v>0.5884843697834814</v>
      </c>
    </row>
    <row r="2891" spans="1:34">
      <c r="A2891" s="206">
        <v>43951.458333333336</v>
      </c>
      <c r="B2891">
        <v>12</v>
      </c>
      <c r="C2891">
        <v>1255.896</v>
      </c>
      <c r="E2891" s="206">
        <v>43586.458333333336</v>
      </c>
      <c r="F2891">
        <v>12</v>
      </c>
      <c r="G2891">
        <v>1192.7809999999999</v>
      </c>
      <c r="I2891" s="206">
        <v>43221.458333333336</v>
      </c>
      <c r="J2891">
        <v>12</v>
      </c>
      <c r="K2891">
        <v>1218.691</v>
      </c>
      <c r="M2891" s="206">
        <v>42856.458333333336</v>
      </c>
      <c r="N2891">
        <v>12</v>
      </c>
      <c r="O2891">
        <v>1240.383</v>
      </c>
      <c r="Q2891" s="206">
        <v>42490.458333333336</v>
      </c>
      <c r="R2891">
        <v>12</v>
      </c>
      <c r="S2891">
        <v>1212.5029999999999</v>
      </c>
      <c r="X2891" s="204">
        <f t="shared" si="225"/>
        <v>0.41334575876574342</v>
      </c>
      <c r="Y2891" s="204">
        <f t="shared" si="226"/>
        <v>0.44167408695652177</v>
      </c>
      <c r="Z2891" s="204">
        <f t="shared" si="227"/>
        <v>0.35917369501925339</v>
      </c>
      <c r="AA2891" s="204">
        <f t="shared" si="228"/>
        <v>0.38293640140869584</v>
      </c>
      <c r="AB2891" s="204">
        <f t="shared" si="229"/>
        <v>0.47300013250651246</v>
      </c>
      <c r="AD2891" s="204">
        <v>0.56000023531268206</v>
      </c>
      <c r="AE2891" s="204">
        <v>0.53878991304347823</v>
      </c>
      <c r="AF2891" s="204">
        <v>0.48845261019426828</v>
      </c>
      <c r="AG2891" s="204">
        <v>0.52952153734368479</v>
      </c>
      <c r="AH2891" s="204">
        <v>0.58842218795641643</v>
      </c>
    </row>
    <row r="2892" spans="1:34">
      <c r="A2892" s="206">
        <v>43951.5</v>
      </c>
      <c r="B2892">
        <v>13</v>
      </c>
      <c r="C2892">
        <v>1289.8679999999999</v>
      </c>
      <c r="E2892" s="206">
        <v>43586.5</v>
      </c>
      <c r="F2892">
        <v>13</v>
      </c>
      <c r="G2892">
        <v>1222.154</v>
      </c>
      <c r="I2892" s="206">
        <v>43221.5</v>
      </c>
      <c r="J2892">
        <v>13</v>
      </c>
      <c r="K2892">
        <v>1214.048</v>
      </c>
      <c r="M2892" s="206">
        <v>42856.5</v>
      </c>
      <c r="N2892">
        <v>13</v>
      </c>
      <c r="O2892">
        <v>1292.009</v>
      </c>
      <c r="Q2892" s="206">
        <v>42490.5</v>
      </c>
      <c r="R2892">
        <v>13</v>
      </c>
      <c r="S2892">
        <v>1216.654</v>
      </c>
      <c r="X2892" s="204">
        <f t="shared" si="225"/>
        <v>0.41958431322609535</v>
      </c>
      <c r="Y2892" s="204">
        <f t="shared" si="226"/>
        <v>0.43143756521739129</v>
      </c>
      <c r="Z2892" s="204">
        <f t="shared" si="227"/>
        <v>0.35460111953174966</v>
      </c>
      <c r="AA2892" s="204">
        <f t="shared" si="228"/>
        <v>0.38812383325898075</v>
      </c>
      <c r="AB2892" s="204">
        <f t="shared" si="229"/>
        <v>0.46484468978300764</v>
      </c>
      <c r="AD2892" s="204">
        <v>0.5599372545654121</v>
      </c>
      <c r="AE2892" s="204">
        <v>0.5387826086956522</v>
      </c>
      <c r="AF2892" s="204">
        <v>0.48844475403530152</v>
      </c>
      <c r="AG2892" s="204">
        <v>0.52949225187972004</v>
      </c>
      <c r="AH2892" s="204">
        <v>0.58841219444849524</v>
      </c>
    </row>
    <row r="2893" spans="1:34">
      <c r="A2893" s="206">
        <v>43951.541666666664</v>
      </c>
      <c r="B2893">
        <v>14</v>
      </c>
      <c r="C2893">
        <v>1277.922</v>
      </c>
      <c r="E2893" s="206">
        <v>43586.541666666664</v>
      </c>
      <c r="F2893">
        <v>14</v>
      </c>
      <c r="G2893">
        <v>1311.682</v>
      </c>
      <c r="I2893" s="206">
        <v>43221.541666666664</v>
      </c>
      <c r="J2893">
        <v>14</v>
      </c>
      <c r="K2893">
        <v>1220.123</v>
      </c>
      <c r="M2893" s="206">
        <v>42856.541666666664</v>
      </c>
      <c r="N2893">
        <v>14</v>
      </c>
      <c r="O2893">
        <v>1274.201</v>
      </c>
      <c r="Q2893" s="206">
        <v>42490.541666666664</v>
      </c>
      <c r="R2893">
        <v>14</v>
      </c>
      <c r="S2893">
        <v>1223.066</v>
      </c>
      <c r="X2893" s="204">
        <f t="shared" si="225"/>
        <v>0.42102075873113864</v>
      </c>
      <c r="Y2893" s="204">
        <f t="shared" si="226"/>
        <v>0.44939443478260871</v>
      </c>
      <c r="Z2893" s="204">
        <f t="shared" si="227"/>
        <v>0.35325015115831793</v>
      </c>
      <c r="AA2893" s="204">
        <f t="shared" si="228"/>
        <v>0.39768163251493477</v>
      </c>
      <c r="AB2893" s="204">
        <f t="shared" si="229"/>
        <v>0.47741874352735297</v>
      </c>
      <c r="AD2893" s="204">
        <v>0.55983413224295897</v>
      </c>
      <c r="AE2893" s="204">
        <v>0.5387826086956522</v>
      </c>
      <c r="AF2893" s="204">
        <v>0.48843893465828908</v>
      </c>
      <c r="AG2893" s="204">
        <v>0.5294658949621518</v>
      </c>
      <c r="AH2893" s="204">
        <v>0.58840146068072818</v>
      </c>
    </row>
    <row r="2894" spans="1:34">
      <c r="A2894" s="206">
        <v>43951.583333333336</v>
      </c>
      <c r="B2894">
        <v>15</v>
      </c>
      <c r="C2894">
        <v>1250.9290000000001</v>
      </c>
      <c r="E2894" s="206">
        <v>43586.583333333336</v>
      </c>
      <c r="F2894">
        <v>15</v>
      </c>
      <c r="G2894">
        <v>1341.0889999999999</v>
      </c>
      <c r="I2894" s="206">
        <v>43221.583333333336</v>
      </c>
      <c r="J2894">
        <v>15</v>
      </c>
      <c r="K2894">
        <v>1258.8969999999999</v>
      </c>
      <c r="M2894" s="206">
        <v>42856.583333333336</v>
      </c>
      <c r="N2894">
        <v>15</v>
      </c>
      <c r="O2894">
        <v>1278.3869999999999</v>
      </c>
      <c r="Q2894" s="206">
        <v>42490.583333333336</v>
      </c>
      <c r="R2894">
        <v>15</v>
      </c>
      <c r="S2894">
        <v>1188.6869999999999</v>
      </c>
      <c r="X2894" s="204">
        <f t="shared" si="225"/>
        <v>0.42323961890419037</v>
      </c>
      <c r="Y2894" s="204">
        <f t="shared" si="226"/>
        <v>0.44320034782608697</v>
      </c>
      <c r="Z2894" s="204">
        <f t="shared" si="227"/>
        <v>0.35501778692583846</v>
      </c>
      <c r="AA2894" s="204">
        <f t="shared" si="228"/>
        <v>0.42681351049086669</v>
      </c>
      <c r="AB2894" s="204">
        <f t="shared" si="229"/>
        <v>0.47299717146712844</v>
      </c>
      <c r="AD2894" s="204">
        <v>0.55974935046778773</v>
      </c>
      <c r="AE2894" s="204">
        <v>0.53874434782608704</v>
      </c>
      <c r="AF2894" s="204">
        <v>0.4883679382587377</v>
      </c>
      <c r="AG2894" s="204">
        <v>0.52943335555774651</v>
      </c>
      <c r="AH2894" s="204">
        <v>0.58835408405058343</v>
      </c>
    </row>
    <row r="2895" spans="1:34">
      <c r="A2895" s="206">
        <v>43951.625</v>
      </c>
      <c r="B2895">
        <v>16</v>
      </c>
      <c r="C2895">
        <v>1293.9069999999999</v>
      </c>
      <c r="E2895" s="206">
        <v>43586.625</v>
      </c>
      <c r="F2895">
        <v>16</v>
      </c>
      <c r="G2895">
        <v>1365.115</v>
      </c>
      <c r="I2895" s="206">
        <v>43221.625</v>
      </c>
      <c r="J2895">
        <v>16</v>
      </c>
      <c r="K2895">
        <v>1247.67</v>
      </c>
      <c r="M2895" s="206">
        <v>42856.625</v>
      </c>
      <c r="N2895">
        <v>16</v>
      </c>
      <c r="O2895">
        <v>1315.11</v>
      </c>
      <c r="Q2895" s="206">
        <v>42490.625</v>
      </c>
      <c r="R2895">
        <v>16</v>
      </c>
      <c r="S2895">
        <v>1175.9449999999999</v>
      </c>
      <c r="X2895" s="204">
        <f t="shared" si="225"/>
        <v>0.41134283258333182</v>
      </c>
      <c r="Y2895" s="204">
        <f t="shared" si="226"/>
        <v>0.44465634782608693</v>
      </c>
      <c r="Z2895" s="204">
        <f t="shared" si="227"/>
        <v>0.36629981313980414</v>
      </c>
      <c r="AA2895" s="204">
        <f t="shared" si="228"/>
        <v>0.43638237314431838</v>
      </c>
      <c r="AB2895" s="204">
        <f t="shared" si="229"/>
        <v>0.46300625445543897</v>
      </c>
      <c r="AD2895" s="204">
        <v>0.55958566973449808</v>
      </c>
      <c r="AE2895" s="204">
        <v>0.5386507826086957</v>
      </c>
      <c r="AF2895" s="204">
        <v>0.48832400196229397</v>
      </c>
      <c r="AG2895" s="204">
        <v>0.52925634119778198</v>
      </c>
      <c r="AH2895" s="204">
        <v>0.5881975190931521</v>
      </c>
    </row>
    <row r="2896" spans="1:34">
      <c r="A2896" s="206">
        <v>43951.666666666664</v>
      </c>
      <c r="B2896">
        <v>17</v>
      </c>
      <c r="C2896">
        <v>1368.9369999999999</v>
      </c>
      <c r="E2896" s="206">
        <v>43586.666666666664</v>
      </c>
      <c r="F2896">
        <v>17</v>
      </c>
      <c r="G2896">
        <v>1407.19</v>
      </c>
      <c r="I2896" s="206">
        <v>43221.666666666664</v>
      </c>
      <c r="J2896">
        <v>17</v>
      </c>
      <c r="K2896">
        <v>1315.002</v>
      </c>
      <c r="M2896" s="206">
        <v>42856.666666666664</v>
      </c>
      <c r="N2896">
        <v>17</v>
      </c>
      <c r="O2896">
        <v>1306.848</v>
      </c>
      <c r="Q2896" s="206">
        <v>42490.666666666664</v>
      </c>
      <c r="R2896">
        <v>17</v>
      </c>
      <c r="S2896">
        <v>1190.3440000000001</v>
      </c>
      <c r="X2896" s="204">
        <f t="shared" si="225"/>
        <v>0.4069334881783061</v>
      </c>
      <c r="Y2896" s="204">
        <f t="shared" si="226"/>
        <v>0.45742956521739125</v>
      </c>
      <c r="Z2896" s="204">
        <f t="shared" si="227"/>
        <v>0.36303310585388593</v>
      </c>
      <c r="AA2896" s="204">
        <f t="shared" si="228"/>
        <v>0.44420029044672371</v>
      </c>
      <c r="AB2896" s="204">
        <f t="shared" si="229"/>
        <v>0.47891369828637248</v>
      </c>
      <c r="AD2896" s="204">
        <v>0.55955971612985389</v>
      </c>
      <c r="AE2896" s="204">
        <v>0.53854121739130434</v>
      </c>
      <c r="AF2896" s="204">
        <v>0.48823962099561397</v>
      </c>
      <c r="AG2896" s="204">
        <v>0.52921957167080402</v>
      </c>
      <c r="AH2896" s="204">
        <v>0.58811460999039888</v>
      </c>
    </row>
    <row r="2897" spans="1:34">
      <c r="A2897" s="206">
        <v>43951.708333333336</v>
      </c>
      <c r="B2897">
        <v>18</v>
      </c>
      <c r="C2897">
        <v>1396.9749999999999</v>
      </c>
      <c r="E2897" s="206">
        <v>43586.708333333336</v>
      </c>
      <c r="F2897">
        <v>18</v>
      </c>
      <c r="G2897">
        <v>1434.9639999999999</v>
      </c>
      <c r="I2897" s="206">
        <v>43221.708333333336</v>
      </c>
      <c r="J2897">
        <v>18</v>
      </c>
      <c r="K2897">
        <v>1360.047</v>
      </c>
      <c r="M2897" s="206">
        <v>42856.708333333336</v>
      </c>
      <c r="N2897">
        <v>18</v>
      </c>
      <c r="O2897">
        <v>1346.816</v>
      </c>
      <c r="Q2897" s="206">
        <v>42490.708333333336</v>
      </c>
      <c r="R2897">
        <v>18</v>
      </c>
      <c r="S2897">
        <v>1192.54</v>
      </c>
      <c r="X2897" s="204">
        <f t="shared" si="225"/>
        <v>0.41191623422193863</v>
      </c>
      <c r="Y2897" s="204">
        <f t="shared" si="226"/>
        <v>0.45455582608695649</v>
      </c>
      <c r="Z2897" s="204">
        <f t="shared" si="227"/>
        <v>0.38262462050387658</v>
      </c>
      <c r="AA2897" s="204">
        <f t="shared" si="228"/>
        <v>0.45789124485023253</v>
      </c>
      <c r="AB2897" s="204">
        <f t="shared" si="229"/>
        <v>0.50668454640948069</v>
      </c>
      <c r="AD2897" s="204">
        <v>0.55955971612985389</v>
      </c>
      <c r="AE2897" s="204">
        <v>0.53846191304347824</v>
      </c>
      <c r="AF2897" s="204">
        <v>0.48820004923192956</v>
      </c>
      <c r="AG2897" s="204">
        <v>0.52912618358016095</v>
      </c>
      <c r="AH2897" s="204">
        <v>0.58807759699809825</v>
      </c>
    </row>
    <row r="2898" spans="1:34">
      <c r="A2898" s="206">
        <v>43951.75</v>
      </c>
      <c r="B2898">
        <v>19</v>
      </c>
      <c r="C2898">
        <v>1427.9369999999999</v>
      </c>
      <c r="E2898" s="206">
        <v>43586.75</v>
      </c>
      <c r="F2898">
        <v>19</v>
      </c>
      <c r="G2898">
        <v>1441.499</v>
      </c>
      <c r="I2898" s="206">
        <v>43221.75</v>
      </c>
      <c r="J2898">
        <v>19</v>
      </c>
      <c r="K2898">
        <v>1403.875</v>
      </c>
      <c r="M2898" s="206">
        <v>42856.75</v>
      </c>
      <c r="N2898">
        <v>19</v>
      </c>
      <c r="O2898">
        <v>1354.953</v>
      </c>
      <c r="Q2898" s="206">
        <v>42490.75</v>
      </c>
      <c r="R2898">
        <v>19</v>
      </c>
      <c r="S2898">
        <v>1195.2929999999999</v>
      </c>
      <c r="X2898" s="204">
        <f t="shared" si="225"/>
        <v>0.41267615576592204</v>
      </c>
      <c r="Y2898" s="204">
        <f t="shared" si="226"/>
        <v>0.46845773913043481</v>
      </c>
      <c r="Z2898" s="204">
        <f t="shared" si="227"/>
        <v>0.39573131238008447</v>
      </c>
      <c r="AA2898" s="204">
        <f t="shared" si="228"/>
        <v>0.46692873902974652</v>
      </c>
      <c r="AB2898" s="204">
        <f t="shared" si="229"/>
        <v>0.51706224919071087</v>
      </c>
      <c r="AD2898" s="204">
        <v>0.55942752577019916</v>
      </c>
      <c r="AE2898" s="204">
        <v>0.53843478260869571</v>
      </c>
      <c r="AF2898" s="204">
        <v>0.48815727681088827</v>
      </c>
      <c r="AG2898" s="204">
        <v>0.52912488200398478</v>
      </c>
      <c r="AH2898" s="204">
        <v>0.58793805801712518</v>
      </c>
    </row>
    <row r="2899" spans="1:34">
      <c r="A2899" s="206">
        <v>43951.791666666664</v>
      </c>
      <c r="B2899">
        <v>20</v>
      </c>
      <c r="C2899">
        <v>1363.874</v>
      </c>
      <c r="E2899" s="206">
        <v>43586.791666666664</v>
      </c>
      <c r="F2899">
        <v>20</v>
      </c>
      <c r="G2899">
        <v>1404.4839999999999</v>
      </c>
      <c r="I2899" s="206">
        <v>43221.791666666664</v>
      </c>
      <c r="J2899">
        <v>20</v>
      </c>
      <c r="K2899">
        <v>1412.229</v>
      </c>
      <c r="M2899" s="206">
        <v>42856.791666666664</v>
      </c>
      <c r="N2899">
        <v>20</v>
      </c>
      <c r="O2899">
        <v>1354.99</v>
      </c>
      <c r="Q2899" s="206">
        <v>42490.791666666664</v>
      </c>
      <c r="R2899">
        <v>20</v>
      </c>
      <c r="S2899">
        <v>1197.8040000000001</v>
      </c>
      <c r="X2899" s="204">
        <f t="shared" si="225"/>
        <v>0.41362882608039664</v>
      </c>
      <c r="Y2899" s="204">
        <f t="shared" si="226"/>
        <v>0.47128799999999998</v>
      </c>
      <c r="Z2899" s="204">
        <f t="shared" si="227"/>
        <v>0.40848389516508699</v>
      </c>
      <c r="AA2899" s="204">
        <f t="shared" si="228"/>
        <v>0.46905518910762961</v>
      </c>
      <c r="AB2899" s="204">
        <f t="shared" si="229"/>
        <v>0.52852221186680948</v>
      </c>
      <c r="AD2899" s="204">
        <v>0.55931782853456946</v>
      </c>
      <c r="AE2899" s="204">
        <v>0.53838678260869566</v>
      </c>
      <c r="AF2899" s="204">
        <v>0.48815698584203765</v>
      </c>
      <c r="AG2899" s="204">
        <v>0.52899797832680429</v>
      </c>
      <c r="AH2899" s="204">
        <v>0.58791548009182182</v>
      </c>
    </row>
    <row r="2900" spans="1:34">
      <c r="A2900" s="206">
        <v>43951.833333333336</v>
      </c>
      <c r="B2900">
        <v>21</v>
      </c>
      <c r="C2900">
        <v>1448.913</v>
      </c>
      <c r="E2900" s="206">
        <v>43586.833333333336</v>
      </c>
      <c r="F2900">
        <v>21</v>
      </c>
      <c r="G2900">
        <v>1459.4839999999999</v>
      </c>
      <c r="I2900" s="206">
        <v>43221.833333333336</v>
      </c>
      <c r="J2900">
        <v>21</v>
      </c>
      <c r="K2900">
        <v>1447.99</v>
      </c>
      <c r="M2900" s="206">
        <v>42856.833333333336</v>
      </c>
      <c r="N2900">
        <v>21</v>
      </c>
      <c r="O2900">
        <v>1384.578</v>
      </c>
      <c r="Q2900" s="206">
        <v>42490.833333333336</v>
      </c>
      <c r="R2900">
        <v>21</v>
      </c>
      <c r="S2900">
        <v>1235.5450000000001</v>
      </c>
      <c r="X2900" s="204">
        <f t="shared" si="225"/>
        <v>0.4144977527638859</v>
      </c>
      <c r="Y2900" s="204">
        <f t="shared" si="226"/>
        <v>0.47130086956521738</v>
      </c>
      <c r="Z2900" s="204">
        <f t="shared" si="227"/>
        <v>0.41091464894317209</v>
      </c>
      <c r="AA2900" s="204">
        <f t="shared" si="228"/>
        <v>0.4570107285670264</v>
      </c>
      <c r="AB2900" s="204">
        <f t="shared" si="229"/>
        <v>0.50481057860930345</v>
      </c>
      <c r="AD2900" s="204">
        <v>0.5592503491624945</v>
      </c>
      <c r="AE2900" s="204">
        <v>0.53833113043478265</v>
      </c>
      <c r="AF2900" s="204">
        <v>0.48815640390433646</v>
      </c>
      <c r="AG2900" s="204">
        <v>0.52899277202209949</v>
      </c>
      <c r="AH2900" s="204">
        <v>0.58785848008367902</v>
      </c>
    </row>
    <row r="2901" spans="1:34">
      <c r="A2901" s="206">
        <v>43951.875</v>
      </c>
      <c r="B2901">
        <v>22</v>
      </c>
      <c r="C2901">
        <v>1434.0350000000001</v>
      </c>
      <c r="E2901" s="206">
        <v>43586.875</v>
      </c>
      <c r="F2901">
        <v>22</v>
      </c>
      <c r="G2901">
        <v>1424.076</v>
      </c>
      <c r="I2901" s="206">
        <v>43221.875</v>
      </c>
      <c r="J2901">
        <v>22</v>
      </c>
      <c r="K2901">
        <v>1461.914</v>
      </c>
      <c r="M2901" s="206">
        <v>42856.875</v>
      </c>
      <c r="N2901">
        <v>22</v>
      </c>
      <c r="O2901">
        <v>1391.2439999999999</v>
      </c>
      <c r="Q2901" s="206">
        <v>42490.875</v>
      </c>
      <c r="R2901">
        <v>22</v>
      </c>
      <c r="S2901">
        <v>1246.9760000000001</v>
      </c>
      <c r="X2901" s="204">
        <f t="shared" si="225"/>
        <v>0.42755795266893032</v>
      </c>
      <c r="Y2901" s="204">
        <f t="shared" si="226"/>
        <v>0.48159234782608695</v>
      </c>
      <c r="Z2901" s="204">
        <f t="shared" si="227"/>
        <v>0.4213199860102177</v>
      </c>
      <c r="AA2901" s="204">
        <f t="shared" si="228"/>
        <v>0.47490740098991374</v>
      </c>
      <c r="AB2901" s="204">
        <f t="shared" si="229"/>
        <v>0.53628605713177446</v>
      </c>
      <c r="AD2901" s="204">
        <v>0.55915968457027065</v>
      </c>
      <c r="AE2901" s="204">
        <v>0.53810052173913048</v>
      </c>
      <c r="AF2901" s="204">
        <v>0.48814040061755226</v>
      </c>
      <c r="AG2901" s="204">
        <v>0.52897129601519199</v>
      </c>
      <c r="AH2901" s="204">
        <v>0.58773152552008812</v>
      </c>
    </row>
    <row r="2902" spans="1:34">
      <c r="A2902" s="206">
        <v>43951.916666666664</v>
      </c>
      <c r="B2902">
        <v>23</v>
      </c>
      <c r="C2902">
        <v>1366.173</v>
      </c>
      <c r="E2902" s="206">
        <v>43586.916666666664</v>
      </c>
      <c r="F2902">
        <v>23</v>
      </c>
      <c r="G2902">
        <v>1283.2860000000001</v>
      </c>
      <c r="I2902" s="206">
        <v>43221.916666666664</v>
      </c>
      <c r="J2902">
        <v>23</v>
      </c>
      <c r="K2902">
        <v>1335.8489999999999</v>
      </c>
      <c r="M2902" s="206">
        <v>42856.916666666664</v>
      </c>
      <c r="N2902">
        <v>23</v>
      </c>
      <c r="O2902">
        <v>1267</v>
      </c>
      <c r="Q2902" s="206">
        <v>42490.916666666664</v>
      </c>
      <c r="R2902">
        <v>23</v>
      </c>
      <c r="S2902">
        <v>1172.0250000000001</v>
      </c>
      <c r="X2902" s="204">
        <f t="shared" si="225"/>
        <v>0.43151362806477472</v>
      </c>
      <c r="Y2902" s="204">
        <f t="shared" si="226"/>
        <v>0.4839109565217391</v>
      </c>
      <c r="Z2902" s="204">
        <f t="shared" si="227"/>
        <v>0.42537143628625984</v>
      </c>
      <c r="AA2902" s="204">
        <f t="shared" si="228"/>
        <v>0.46338584867810295</v>
      </c>
      <c r="AB2902" s="204">
        <f t="shared" si="229"/>
        <v>0.53077926413729748</v>
      </c>
      <c r="AD2902" s="204">
        <v>0.55909082100594787</v>
      </c>
      <c r="AE2902" s="204">
        <v>0.5380869565217391</v>
      </c>
      <c r="AF2902" s="204">
        <v>0.48812730701927443</v>
      </c>
      <c r="AG2902" s="204">
        <v>0.52894233594527129</v>
      </c>
      <c r="AH2902" s="204">
        <v>0.58743690210137556</v>
      </c>
    </row>
    <row r="2903" spans="1:34">
      <c r="A2903" s="206">
        <v>43951.958333333336</v>
      </c>
      <c r="B2903">
        <v>24</v>
      </c>
      <c r="C2903">
        <v>1263.3119999999999</v>
      </c>
      <c r="E2903" s="206">
        <v>43586.958333333336</v>
      </c>
      <c r="F2903">
        <v>24</v>
      </c>
      <c r="G2903">
        <v>1130.81</v>
      </c>
      <c r="I2903" s="206">
        <v>43221.958333333336</v>
      </c>
      <c r="J2903">
        <v>24</v>
      </c>
      <c r="K2903">
        <v>1195.848</v>
      </c>
      <c r="M2903" s="206">
        <v>42856.958333333336</v>
      </c>
      <c r="N2903">
        <v>24</v>
      </c>
      <c r="O2903">
        <v>1128</v>
      </c>
      <c r="Q2903" s="206">
        <v>42490.958333333336</v>
      </c>
      <c r="R2903">
        <v>24</v>
      </c>
      <c r="S2903">
        <v>1092.1179999999999</v>
      </c>
      <c r="X2903" s="204">
        <f t="shared" si="225"/>
        <v>0.40557697977556711</v>
      </c>
      <c r="Y2903" s="204">
        <f t="shared" si="226"/>
        <v>0.44069565217391304</v>
      </c>
      <c r="Z2903" s="204">
        <f t="shared" si="227"/>
        <v>0.3886904481327656</v>
      </c>
      <c r="AA2903" s="204">
        <f t="shared" si="228"/>
        <v>0.41757362121595198</v>
      </c>
      <c r="AB2903" s="204">
        <f t="shared" si="229"/>
        <v>0.50566150730229331</v>
      </c>
      <c r="AD2903" s="204">
        <v>0.5590050010865909</v>
      </c>
      <c r="AE2903" s="204">
        <v>0.5380869565217391</v>
      </c>
      <c r="AF2903" s="204">
        <v>0.48802517695270653</v>
      </c>
      <c r="AG2903" s="204">
        <v>0.52893745503461054</v>
      </c>
      <c r="AH2903" s="204">
        <v>0.58732216182524388</v>
      </c>
    </row>
    <row r="2904" spans="1:34">
      <c r="A2904" s="206">
        <v>43952</v>
      </c>
      <c r="B2904">
        <v>1</v>
      </c>
      <c r="C2904">
        <v>1201.4010000000001</v>
      </c>
      <c r="E2904" s="206">
        <v>43587</v>
      </c>
      <c r="F2904">
        <v>1</v>
      </c>
      <c r="G2904">
        <v>1070.9770000000001</v>
      </c>
      <c r="I2904" s="206">
        <v>43222</v>
      </c>
      <c r="J2904">
        <v>1</v>
      </c>
      <c r="K2904">
        <v>1079.8440000000001</v>
      </c>
      <c r="M2904" s="206">
        <v>42857</v>
      </c>
      <c r="N2904">
        <v>1</v>
      </c>
      <c r="O2904">
        <v>1061.223</v>
      </c>
      <c r="Q2904" s="206">
        <v>42491</v>
      </c>
      <c r="R2904">
        <v>1</v>
      </c>
      <c r="S2904">
        <v>984.07600000000002</v>
      </c>
      <c r="X2904" s="204">
        <f t="shared" si="225"/>
        <v>0.37792531729146794</v>
      </c>
      <c r="Y2904" s="204">
        <f t="shared" si="226"/>
        <v>0.39234782608695651</v>
      </c>
      <c r="Z2904" s="204">
        <f t="shared" si="227"/>
        <v>0.34795451807702177</v>
      </c>
      <c r="AA2904" s="204">
        <f t="shared" si="228"/>
        <v>0.36795883895500353</v>
      </c>
      <c r="AB2904" s="204">
        <f t="shared" si="229"/>
        <v>0.46758957329201695</v>
      </c>
      <c r="AD2904" s="204">
        <v>0.5589897749718663</v>
      </c>
      <c r="AE2904" s="204">
        <v>0.53804556521739133</v>
      </c>
      <c r="AF2904" s="204">
        <v>0.48801964854454472</v>
      </c>
      <c r="AG2904" s="204">
        <v>0.52891012193491005</v>
      </c>
      <c r="AH2904" s="204">
        <v>0.58730365532909368</v>
      </c>
    </row>
    <row r="2905" spans="1:34">
      <c r="A2905" s="206">
        <v>43952.041666666664</v>
      </c>
      <c r="B2905">
        <v>2</v>
      </c>
      <c r="C2905">
        <v>1166.4490000000001</v>
      </c>
      <c r="E2905" s="206">
        <v>43587.041666666664</v>
      </c>
      <c r="F2905">
        <v>2</v>
      </c>
      <c r="G2905">
        <v>974.26900000000001</v>
      </c>
      <c r="I2905" s="206">
        <v>43222.041666666664</v>
      </c>
      <c r="J2905">
        <v>2</v>
      </c>
      <c r="K2905">
        <v>1003.915</v>
      </c>
      <c r="M2905" s="206">
        <v>42857.041666666664</v>
      </c>
      <c r="N2905">
        <v>2</v>
      </c>
      <c r="O2905">
        <v>1013.003</v>
      </c>
      <c r="Q2905" s="206">
        <v>42491.041666666664</v>
      </c>
      <c r="R2905">
        <v>2</v>
      </c>
      <c r="S2905">
        <v>970.06700000000001</v>
      </c>
      <c r="X2905" s="204">
        <f t="shared" si="225"/>
        <v>0.34053759258515898</v>
      </c>
      <c r="Y2905" s="204">
        <f t="shared" si="226"/>
        <v>0.36912104347826086</v>
      </c>
      <c r="Z2905" s="204">
        <f t="shared" si="227"/>
        <v>0.31420096752962212</v>
      </c>
      <c r="AA2905" s="204">
        <f t="shared" si="228"/>
        <v>0.34848953711721053</v>
      </c>
      <c r="AB2905" s="204">
        <f t="shared" si="229"/>
        <v>0.44467445962881896</v>
      </c>
      <c r="AD2905" s="204">
        <v>0.55886762000600743</v>
      </c>
      <c r="AE2905" s="204">
        <v>0.53803999999999996</v>
      </c>
      <c r="AF2905" s="204">
        <v>0.48801790273144102</v>
      </c>
      <c r="AG2905" s="204">
        <v>0.52888604277565021</v>
      </c>
      <c r="AH2905" s="204">
        <v>0.58725257739971892</v>
      </c>
    </row>
    <row r="2906" spans="1:34">
      <c r="A2906" s="206">
        <v>43952.083333333336</v>
      </c>
      <c r="B2906">
        <v>3</v>
      </c>
      <c r="C2906">
        <v>1094.4580000000001</v>
      </c>
      <c r="E2906" s="206">
        <v>43587.083333333336</v>
      </c>
      <c r="F2906">
        <v>3</v>
      </c>
      <c r="G2906">
        <v>962.22199999999998</v>
      </c>
      <c r="I2906" s="206">
        <v>43222.083333333336</v>
      </c>
      <c r="J2906">
        <v>3</v>
      </c>
      <c r="K2906">
        <v>927.85900000000004</v>
      </c>
      <c r="M2906" s="206">
        <v>42857.083333333336</v>
      </c>
      <c r="N2906">
        <v>3</v>
      </c>
      <c r="O2906">
        <v>984.93200000000002</v>
      </c>
      <c r="Q2906" s="206">
        <v>42491.083333333336</v>
      </c>
      <c r="R2906">
        <v>3</v>
      </c>
      <c r="S2906">
        <v>924.077</v>
      </c>
      <c r="X2906" s="204">
        <f t="shared" si="225"/>
        <v>0.33568980528567655</v>
      </c>
      <c r="Y2906" s="204">
        <f t="shared" si="226"/>
        <v>0.35234886956521738</v>
      </c>
      <c r="Z2906" s="204">
        <f t="shared" si="227"/>
        <v>0.29210799367084556</v>
      </c>
      <c r="AA2906" s="204">
        <f t="shared" si="228"/>
        <v>0.31702132990498166</v>
      </c>
      <c r="AB2906" s="204">
        <f t="shared" si="229"/>
        <v>0.43173767855992817</v>
      </c>
      <c r="AD2906" s="204">
        <v>0.55886762000600743</v>
      </c>
      <c r="AE2906" s="204">
        <v>0.53802121739130437</v>
      </c>
      <c r="AF2906" s="204">
        <v>0.48794312373683152</v>
      </c>
      <c r="AG2906" s="204">
        <v>0.5288629397985225</v>
      </c>
      <c r="AH2906" s="204">
        <v>0.58722148648618644</v>
      </c>
    </row>
    <row r="2907" spans="1:34">
      <c r="A2907" s="206">
        <v>43952.125</v>
      </c>
      <c r="B2907">
        <v>4</v>
      </c>
      <c r="C2907">
        <v>1063.4190000000001</v>
      </c>
      <c r="E2907" s="206">
        <v>43587.125</v>
      </c>
      <c r="F2907">
        <v>4</v>
      </c>
      <c r="G2907">
        <v>932.99699999999996</v>
      </c>
      <c r="I2907" s="206">
        <v>43222.125</v>
      </c>
      <c r="J2907">
        <v>4</v>
      </c>
      <c r="K2907">
        <v>880.86400000000003</v>
      </c>
      <c r="M2907" s="206">
        <v>42857.125</v>
      </c>
      <c r="N2907">
        <v>4</v>
      </c>
      <c r="O2907">
        <v>957.20100000000002</v>
      </c>
      <c r="Q2907" s="206">
        <v>42491.125</v>
      </c>
      <c r="R2907">
        <v>4</v>
      </c>
      <c r="S2907">
        <v>894.76599999999996</v>
      </c>
      <c r="X2907" s="204">
        <f t="shared" si="225"/>
        <v>0.31977505491782743</v>
      </c>
      <c r="Y2907" s="204">
        <f t="shared" si="226"/>
        <v>0.34258504347826085</v>
      </c>
      <c r="Z2907" s="204">
        <f t="shared" si="227"/>
        <v>0.26997806676804026</v>
      </c>
      <c r="AA2907" s="204">
        <f t="shared" si="228"/>
        <v>0.31310130785628126</v>
      </c>
      <c r="AB2907" s="204">
        <f t="shared" si="229"/>
        <v>0.40509165527283392</v>
      </c>
      <c r="AD2907" s="204">
        <v>0.55886762000600743</v>
      </c>
      <c r="AE2907" s="204">
        <v>0.53794434782608691</v>
      </c>
      <c r="AF2907" s="204">
        <v>0.48792508366809301</v>
      </c>
      <c r="AG2907" s="204">
        <v>0.52883365433455776</v>
      </c>
      <c r="AH2907" s="204">
        <v>0.58716855790719658</v>
      </c>
    </row>
    <row r="2908" spans="1:34">
      <c r="A2908" s="206">
        <v>43952.166666666664</v>
      </c>
      <c r="B2908">
        <v>5</v>
      </c>
      <c r="C2908">
        <v>1195.3979999999999</v>
      </c>
      <c r="E2908" s="206">
        <v>43587.166666666664</v>
      </c>
      <c r="F2908">
        <v>5</v>
      </c>
      <c r="G2908">
        <v>978.779</v>
      </c>
      <c r="I2908" s="206">
        <v>43222.166666666664</v>
      </c>
      <c r="J2908">
        <v>5</v>
      </c>
      <c r="K2908">
        <v>881.80399999999997</v>
      </c>
      <c r="M2908" s="206">
        <v>42857.166666666664</v>
      </c>
      <c r="N2908">
        <v>5</v>
      </c>
      <c r="O2908">
        <v>986.23199999999997</v>
      </c>
      <c r="Q2908" s="206">
        <v>42491.166666666664</v>
      </c>
      <c r="R2908">
        <v>5</v>
      </c>
      <c r="S2908">
        <v>900.5</v>
      </c>
      <c r="X2908" s="204">
        <f t="shared" si="225"/>
        <v>0.30963204017479579</v>
      </c>
      <c r="Y2908" s="204">
        <f t="shared" si="226"/>
        <v>0.33293947826086956</v>
      </c>
      <c r="Z2908" s="204">
        <f t="shared" si="227"/>
        <v>0.25630398563312207</v>
      </c>
      <c r="AA2908" s="204">
        <f t="shared" si="228"/>
        <v>0.30359166691884704</v>
      </c>
      <c r="AB2908" s="204">
        <f t="shared" si="229"/>
        <v>0.39360319259266391</v>
      </c>
      <c r="AD2908" s="204">
        <v>0.55884374268973469</v>
      </c>
      <c r="AE2908" s="204">
        <v>0.53793182608695655</v>
      </c>
      <c r="AF2908" s="204">
        <v>0.48778803733945064</v>
      </c>
      <c r="AG2908" s="204">
        <v>0.52861368796077834</v>
      </c>
      <c r="AH2908" s="204">
        <v>0.58709120075328847</v>
      </c>
    </row>
    <row r="2909" spans="1:34">
      <c r="A2909" s="206">
        <v>43952.208333333336</v>
      </c>
      <c r="B2909">
        <v>6</v>
      </c>
      <c r="C2909">
        <v>1260.289</v>
      </c>
      <c r="E2909" s="206">
        <v>43587.208333333336</v>
      </c>
      <c r="F2909">
        <v>6</v>
      </c>
      <c r="G2909">
        <v>1032.5309999999999</v>
      </c>
      <c r="I2909" s="206">
        <v>43222.208333333336</v>
      </c>
      <c r="J2909">
        <v>6</v>
      </c>
      <c r="K2909">
        <v>992.90200000000004</v>
      </c>
      <c r="M2909" s="206">
        <v>42857.208333333336</v>
      </c>
      <c r="N2909">
        <v>6</v>
      </c>
      <c r="O2909">
        <v>1108.213</v>
      </c>
      <c r="Q2909" s="206">
        <v>42491.208333333336</v>
      </c>
      <c r="R2909">
        <v>6</v>
      </c>
      <c r="S2909">
        <v>902.30799999999999</v>
      </c>
      <c r="X2909" s="204">
        <f t="shared" si="225"/>
        <v>0.31161627976186357</v>
      </c>
      <c r="Y2909" s="204">
        <f t="shared" si="226"/>
        <v>0.34303721739130433</v>
      </c>
      <c r="Z2909" s="204">
        <f t="shared" si="227"/>
        <v>0.25657749635270544</v>
      </c>
      <c r="AA2909" s="204">
        <f t="shared" si="228"/>
        <v>0.31848885704365842</v>
      </c>
      <c r="AB2909" s="204">
        <f t="shared" si="229"/>
        <v>0.44245256970101643</v>
      </c>
      <c r="AD2909" s="204">
        <v>0.55881571279671893</v>
      </c>
      <c r="AE2909" s="204">
        <v>0.53792208695652177</v>
      </c>
      <c r="AF2909" s="204">
        <v>0.48778076311818519</v>
      </c>
      <c r="AG2909" s="204">
        <v>0.52856097412564185</v>
      </c>
      <c r="AH2909" s="204">
        <v>0.58706529165867805</v>
      </c>
    </row>
    <row r="2910" spans="1:34">
      <c r="A2910" s="206">
        <v>43952.25</v>
      </c>
      <c r="B2910">
        <v>7</v>
      </c>
      <c r="C2910">
        <v>1324.2329999999999</v>
      </c>
      <c r="E2910" s="206">
        <v>43587.25</v>
      </c>
      <c r="F2910">
        <v>7</v>
      </c>
      <c r="G2910">
        <v>1214.8800000000001</v>
      </c>
      <c r="I2910" s="206">
        <v>43222.25</v>
      </c>
      <c r="J2910">
        <v>7</v>
      </c>
      <c r="K2910">
        <v>1233.0340000000001</v>
      </c>
      <c r="M2910" s="206">
        <v>42857.25</v>
      </c>
      <c r="N2910">
        <v>7</v>
      </c>
      <c r="O2910">
        <v>1247.2940000000001</v>
      </c>
      <c r="Q2910" s="206">
        <v>42491.25</v>
      </c>
      <c r="R2910">
        <v>7</v>
      </c>
      <c r="S2910">
        <v>942.17399999999998</v>
      </c>
      <c r="X2910" s="204">
        <f t="shared" si="225"/>
        <v>0.31224193465782074</v>
      </c>
      <c r="Y2910" s="204">
        <f t="shared" si="226"/>
        <v>0.38546539130434782</v>
      </c>
      <c r="Z2910" s="204">
        <f t="shared" si="227"/>
        <v>0.2889035537189602</v>
      </c>
      <c r="AA2910" s="204">
        <f t="shared" si="228"/>
        <v>0.33597943769956823</v>
      </c>
      <c r="AB2910" s="204">
        <f t="shared" si="229"/>
        <v>0.46647067053477115</v>
      </c>
      <c r="AD2910" s="204">
        <v>0.55880844578741851</v>
      </c>
      <c r="AE2910" s="204">
        <v>0.53792069565217393</v>
      </c>
      <c r="AF2910" s="204">
        <v>0.48771180350058807</v>
      </c>
      <c r="AG2910" s="204">
        <v>0.52847897482654049</v>
      </c>
      <c r="AH2910" s="204">
        <v>0.58698275268584788</v>
      </c>
    </row>
    <row r="2911" spans="1:34">
      <c r="A2911" s="206">
        <v>43952.291666666664</v>
      </c>
      <c r="B2911">
        <v>8</v>
      </c>
      <c r="C2911">
        <v>1322.17</v>
      </c>
      <c r="E2911" s="206">
        <v>43587.291666666664</v>
      </c>
      <c r="F2911">
        <v>8</v>
      </c>
      <c r="G2911">
        <v>1084.8779999999999</v>
      </c>
      <c r="I2911" s="206">
        <v>43222.291666666664</v>
      </c>
      <c r="J2911">
        <v>8</v>
      </c>
      <c r="K2911">
        <v>1271.1199999999999</v>
      </c>
      <c r="M2911" s="206">
        <v>42857.291666666664</v>
      </c>
      <c r="N2911">
        <v>8</v>
      </c>
      <c r="O2911">
        <v>1250.3030000000001</v>
      </c>
      <c r="Q2911" s="206">
        <v>42491.291666666664</v>
      </c>
      <c r="R2911">
        <v>8</v>
      </c>
      <c r="S2911">
        <v>979.17</v>
      </c>
      <c r="X2911" s="204">
        <f t="shared" si="225"/>
        <v>0.32603748669445204</v>
      </c>
      <c r="Y2911" s="204">
        <f t="shared" si="226"/>
        <v>0.43384139130434785</v>
      </c>
      <c r="Z2911" s="204">
        <f t="shared" si="227"/>
        <v>0.35877448575620191</v>
      </c>
      <c r="AA2911" s="204">
        <f t="shared" si="228"/>
        <v>0.39531471623849695</v>
      </c>
      <c r="AB2911" s="204">
        <f t="shared" si="229"/>
        <v>0.49013825833143948</v>
      </c>
      <c r="AD2911" s="204">
        <v>0.55877107259673087</v>
      </c>
      <c r="AE2911" s="204">
        <v>0.53789600000000004</v>
      </c>
      <c r="AF2911" s="204">
        <v>0.48763906128793288</v>
      </c>
      <c r="AG2911" s="204">
        <v>0.52835857903024108</v>
      </c>
      <c r="AH2911" s="204">
        <v>0.58682359681895535</v>
      </c>
    </row>
    <row r="2912" spans="1:34">
      <c r="A2912" s="206">
        <v>43952.333333333336</v>
      </c>
      <c r="B2912">
        <v>9</v>
      </c>
      <c r="C2912">
        <v>1413.088</v>
      </c>
      <c r="E2912" s="206">
        <v>43587.333333333336</v>
      </c>
      <c r="F2912">
        <v>9</v>
      </c>
      <c r="G2912">
        <v>1185.1310000000001</v>
      </c>
      <c r="I2912" s="206">
        <v>43222.333333333336</v>
      </c>
      <c r="J2912">
        <v>9</v>
      </c>
      <c r="K2912">
        <v>1232.69</v>
      </c>
      <c r="M2912" s="206">
        <v>42857.333333333336</v>
      </c>
      <c r="N2912">
        <v>9</v>
      </c>
      <c r="O2912">
        <v>1235.2460000000001</v>
      </c>
      <c r="Q2912" s="206">
        <v>42491.333333333336</v>
      </c>
      <c r="R2912">
        <v>9</v>
      </c>
      <c r="S2912">
        <v>1075.2929999999999</v>
      </c>
      <c r="X2912" s="204">
        <f t="shared" si="225"/>
        <v>0.33883988079336363</v>
      </c>
      <c r="Y2912" s="204">
        <f t="shared" si="226"/>
        <v>0.43488800000000005</v>
      </c>
      <c r="Z2912" s="204">
        <f t="shared" si="227"/>
        <v>0.36985632540094049</v>
      </c>
      <c r="AA2912" s="204">
        <f t="shared" si="228"/>
        <v>0.35301283972358422</v>
      </c>
      <c r="AB2912" s="204">
        <f t="shared" si="229"/>
        <v>0.48937468030027903</v>
      </c>
      <c r="AD2912" s="204">
        <v>0.55852157194408414</v>
      </c>
      <c r="AE2912" s="204">
        <v>0.53788626086956526</v>
      </c>
      <c r="AF2912" s="204">
        <v>0.48763644256827732</v>
      </c>
      <c r="AG2912" s="204">
        <v>0.52835109496722799</v>
      </c>
      <c r="AH2912" s="204">
        <v>0.58681212279134221</v>
      </c>
    </row>
    <row r="2913" spans="1:34">
      <c r="A2913" s="206">
        <v>43952.375</v>
      </c>
      <c r="B2913">
        <v>10</v>
      </c>
      <c r="C2913">
        <v>1345.989</v>
      </c>
      <c r="E2913" s="206">
        <v>43587.375</v>
      </c>
      <c r="F2913">
        <v>10</v>
      </c>
      <c r="G2913">
        <v>1235.8720000000001</v>
      </c>
      <c r="I2913" s="206">
        <v>43222.375</v>
      </c>
      <c r="J2913">
        <v>10</v>
      </c>
      <c r="K2913">
        <v>1181.0060000000001</v>
      </c>
      <c r="M2913" s="206">
        <v>42857.375</v>
      </c>
      <c r="N2913">
        <v>10</v>
      </c>
      <c r="O2913">
        <v>1176.9780000000001</v>
      </c>
      <c r="Q2913" s="206">
        <v>42491.375</v>
      </c>
      <c r="R2913">
        <v>10</v>
      </c>
      <c r="S2913">
        <v>1181.4000000000001</v>
      </c>
      <c r="X2913" s="204">
        <f t="shared" si="225"/>
        <v>0.37210305864960969</v>
      </c>
      <c r="Y2913" s="204">
        <f t="shared" si="226"/>
        <v>0.42965078260869566</v>
      </c>
      <c r="Z2913" s="204">
        <f t="shared" si="227"/>
        <v>0.35867439247158839</v>
      </c>
      <c r="AA2913" s="204">
        <f t="shared" si="228"/>
        <v>0.38563456882197922</v>
      </c>
      <c r="AB2913" s="204">
        <f t="shared" si="229"/>
        <v>0.52302615264009977</v>
      </c>
      <c r="AD2913" s="204">
        <v>0.55852157194408414</v>
      </c>
      <c r="AE2913" s="204">
        <v>0.53785182608695659</v>
      </c>
      <c r="AF2913" s="204">
        <v>0.48758028558010752</v>
      </c>
      <c r="AG2913" s="204">
        <v>0.52834946799700766</v>
      </c>
      <c r="AH2913" s="204">
        <v>0.58680731110234319</v>
      </c>
    </row>
    <row r="2914" spans="1:34">
      <c r="A2914" s="206">
        <v>43952.416666666664</v>
      </c>
      <c r="B2914">
        <v>11</v>
      </c>
      <c r="C2914">
        <v>1332.9649999999999</v>
      </c>
      <c r="E2914" s="206">
        <v>43587.416666666664</v>
      </c>
      <c r="F2914">
        <v>11</v>
      </c>
      <c r="G2914">
        <v>1314.0609999999999</v>
      </c>
      <c r="I2914" s="206">
        <v>43222.416666666664</v>
      </c>
      <c r="J2914">
        <v>11</v>
      </c>
      <c r="K2914">
        <v>1217.201</v>
      </c>
      <c r="M2914" s="206">
        <v>42857.416666666664</v>
      </c>
      <c r="N2914">
        <v>11</v>
      </c>
      <c r="O2914">
        <v>1203.68</v>
      </c>
      <c r="Q2914" s="206">
        <v>42491.416666666664</v>
      </c>
      <c r="R2914">
        <v>11</v>
      </c>
      <c r="S2914">
        <v>1200.4670000000001</v>
      </c>
      <c r="X2914" s="204">
        <f t="shared" si="225"/>
        <v>0.40882118035609732</v>
      </c>
      <c r="Y2914" s="204">
        <f t="shared" si="226"/>
        <v>0.40938365217391309</v>
      </c>
      <c r="Z2914" s="204">
        <f t="shared" si="227"/>
        <v>0.34363595839610989</v>
      </c>
      <c r="AA2914" s="204">
        <f t="shared" si="228"/>
        <v>0.40214538801124694</v>
      </c>
      <c r="AB2914" s="204">
        <f t="shared" si="229"/>
        <v>0.49819080493634876</v>
      </c>
      <c r="AD2914" s="204">
        <v>0.55851568912703142</v>
      </c>
      <c r="AE2914" s="204">
        <v>0.53779999999999994</v>
      </c>
      <c r="AF2914" s="204">
        <v>0.48747582776273474</v>
      </c>
      <c r="AG2914" s="204">
        <v>0.52834719023869925</v>
      </c>
      <c r="AH2914" s="204">
        <v>0.58678991499596189</v>
      </c>
    </row>
    <row r="2915" spans="1:34">
      <c r="A2915" s="206">
        <v>43952.458333333336</v>
      </c>
      <c r="B2915">
        <v>12</v>
      </c>
      <c r="C2915">
        <v>1284.963</v>
      </c>
      <c r="E2915" s="206">
        <v>43587.458333333336</v>
      </c>
      <c r="F2915">
        <v>12</v>
      </c>
      <c r="G2915">
        <v>1379.076</v>
      </c>
      <c r="I2915" s="206">
        <v>43222.458333333336</v>
      </c>
      <c r="J2915">
        <v>12</v>
      </c>
      <c r="K2915">
        <v>1268.0730000000001</v>
      </c>
      <c r="M2915" s="206">
        <v>42857.458333333336</v>
      </c>
      <c r="N2915">
        <v>12</v>
      </c>
      <c r="O2915">
        <v>1214.067</v>
      </c>
      <c r="Q2915" s="206">
        <v>42491.458333333336</v>
      </c>
      <c r="R2915">
        <v>12</v>
      </c>
      <c r="S2915">
        <v>1227.4390000000001</v>
      </c>
      <c r="X2915" s="204">
        <f t="shared" si="225"/>
        <v>0.41541927875278745</v>
      </c>
      <c r="Y2915" s="204">
        <f t="shared" si="226"/>
        <v>0.41867130434782612</v>
      </c>
      <c r="Z2915" s="204">
        <f t="shared" si="227"/>
        <v>0.35416757594432485</v>
      </c>
      <c r="AA2915" s="204">
        <f t="shared" si="228"/>
        <v>0.42758762292166752</v>
      </c>
      <c r="AB2915" s="204">
        <f t="shared" si="229"/>
        <v>0.49337023281912418</v>
      </c>
      <c r="AD2915" s="204">
        <v>0.55844993999526604</v>
      </c>
      <c r="AE2915" s="204">
        <v>0.53773913043478261</v>
      </c>
      <c r="AF2915" s="204">
        <v>0.4874013397369758</v>
      </c>
      <c r="AG2915" s="204">
        <v>0.52822516747217962</v>
      </c>
      <c r="AH2915" s="204">
        <v>0.58655784353423734</v>
      </c>
    </row>
    <row r="2916" spans="1:34">
      <c r="A2916" s="206">
        <v>43952.5</v>
      </c>
      <c r="B2916">
        <v>13</v>
      </c>
      <c r="C2916">
        <v>1241.1510000000001</v>
      </c>
      <c r="E2916" s="206">
        <v>43587.5</v>
      </c>
      <c r="F2916">
        <v>13</v>
      </c>
      <c r="G2916">
        <v>1445.8420000000001</v>
      </c>
      <c r="I2916" s="206">
        <v>43222.5</v>
      </c>
      <c r="J2916">
        <v>13</v>
      </c>
      <c r="K2916">
        <v>1277.1980000000001</v>
      </c>
      <c r="M2916" s="206">
        <v>42857.5</v>
      </c>
      <c r="N2916">
        <v>13</v>
      </c>
      <c r="O2916">
        <v>1189.0809999999999</v>
      </c>
      <c r="Q2916" s="206">
        <v>42491.5</v>
      </c>
      <c r="R2916">
        <v>13</v>
      </c>
      <c r="S2916">
        <v>1301.3330000000001</v>
      </c>
      <c r="X2916" s="204">
        <f t="shared" si="225"/>
        <v>0.42475288707898068</v>
      </c>
      <c r="Y2916" s="204">
        <f t="shared" si="226"/>
        <v>0.42228417391304346</v>
      </c>
      <c r="Z2916" s="204">
        <f t="shared" si="227"/>
        <v>0.3689697433130994</v>
      </c>
      <c r="AA2916" s="204">
        <f t="shared" si="228"/>
        <v>0.44874311669574063</v>
      </c>
      <c r="AB2916" s="204">
        <f t="shared" si="229"/>
        <v>0.47560325625501065</v>
      </c>
      <c r="AD2916" s="204">
        <v>0.55837796199838607</v>
      </c>
      <c r="AE2916" s="204">
        <v>0.53773913043478261</v>
      </c>
      <c r="AF2916" s="204">
        <v>0.48736875122570633</v>
      </c>
      <c r="AG2916" s="204">
        <v>0.52816139023954534</v>
      </c>
      <c r="AH2916" s="204">
        <v>0.58652564223093584</v>
      </c>
    </row>
    <row r="2917" spans="1:34">
      <c r="A2917" s="206">
        <v>43952.541666666664</v>
      </c>
      <c r="B2917">
        <v>14</v>
      </c>
      <c r="C2917">
        <v>1191.0899999999999</v>
      </c>
      <c r="E2917" s="206">
        <v>43587.541666666664</v>
      </c>
      <c r="F2917">
        <v>14</v>
      </c>
      <c r="G2917">
        <v>1510.0039999999999</v>
      </c>
      <c r="I2917" s="206">
        <v>43222.541666666664</v>
      </c>
      <c r="J2917">
        <v>14</v>
      </c>
      <c r="K2917">
        <v>1345.8889999999999</v>
      </c>
      <c r="M2917" s="206">
        <v>42857.541666666664</v>
      </c>
      <c r="N2917">
        <v>14</v>
      </c>
      <c r="O2917">
        <v>1202.8699999999999</v>
      </c>
      <c r="Q2917" s="206">
        <v>42491.541666666664</v>
      </c>
      <c r="R2917">
        <v>14</v>
      </c>
      <c r="S2917">
        <v>1254.2570000000001</v>
      </c>
      <c r="X2917" s="204">
        <f t="shared" si="225"/>
        <v>0.4503237625667354</v>
      </c>
      <c r="Y2917" s="204">
        <f t="shared" si="226"/>
        <v>0.4135933913043478</v>
      </c>
      <c r="Z2917" s="204">
        <f t="shared" si="227"/>
        <v>0.37162483407501296</v>
      </c>
      <c r="AA2917" s="204">
        <f t="shared" si="228"/>
        <v>0.4704683754409496</v>
      </c>
      <c r="AB2917" s="204">
        <f t="shared" si="229"/>
        <v>0.45938712406829052</v>
      </c>
      <c r="AD2917" s="204">
        <v>0.55836515822009491</v>
      </c>
      <c r="AE2917" s="204">
        <v>0.5375714782608696</v>
      </c>
      <c r="AF2917" s="204">
        <v>0.48732976139972317</v>
      </c>
      <c r="AG2917" s="204">
        <v>0.52812885083514005</v>
      </c>
      <c r="AH2917" s="204">
        <v>0.58650343443555553</v>
      </c>
    </row>
    <row r="2918" spans="1:34">
      <c r="A2918" s="206">
        <v>43952.583333333336</v>
      </c>
      <c r="B2918">
        <v>15</v>
      </c>
      <c r="C2918">
        <v>1153.037</v>
      </c>
      <c r="E2918" s="206">
        <v>43587.583333333336</v>
      </c>
      <c r="F2918">
        <v>15</v>
      </c>
      <c r="G2918">
        <v>1480.2560000000001</v>
      </c>
      <c r="I2918" s="206">
        <v>43222.583333333336</v>
      </c>
      <c r="J2918">
        <v>15</v>
      </c>
      <c r="K2918">
        <v>1355.3030000000001</v>
      </c>
      <c r="M2918" s="206">
        <v>42857.583333333336</v>
      </c>
      <c r="N2918">
        <v>15</v>
      </c>
      <c r="O2918">
        <v>1226.8320000000001</v>
      </c>
      <c r="Q2918" s="206">
        <v>42491.583333333336</v>
      </c>
      <c r="R2918">
        <v>15</v>
      </c>
      <c r="S2918">
        <v>1316.2570000000001</v>
      </c>
      <c r="X2918" s="204">
        <f t="shared" si="225"/>
        <v>0.43403320400363771</v>
      </c>
      <c r="Y2918" s="204">
        <f t="shared" si="226"/>
        <v>0.41838956521739129</v>
      </c>
      <c r="Z2918" s="204">
        <f t="shared" si="227"/>
        <v>0.39161177539299707</v>
      </c>
      <c r="AA2918" s="204">
        <f t="shared" si="228"/>
        <v>0.49134630809544583</v>
      </c>
      <c r="AB2918" s="204">
        <f t="shared" si="229"/>
        <v>0.44085804999270845</v>
      </c>
      <c r="AD2918" s="204">
        <v>0.5583561609704849</v>
      </c>
      <c r="AE2918" s="204">
        <v>0.53757113043478266</v>
      </c>
      <c r="AF2918" s="204">
        <v>0.48732365105386005</v>
      </c>
      <c r="AG2918" s="204">
        <v>0.52802505013508727</v>
      </c>
      <c r="AH2918" s="204">
        <v>0.58647419417163815</v>
      </c>
    </row>
    <row r="2919" spans="1:34">
      <c r="A2919" s="206">
        <v>43952.625</v>
      </c>
      <c r="B2919">
        <v>16</v>
      </c>
      <c r="C2919">
        <v>1127.039</v>
      </c>
      <c r="E2919" s="206">
        <v>43587.625</v>
      </c>
      <c r="F2919">
        <v>16</v>
      </c>
      <c r="G2919">
        <v>1455.087</v>
      </c>
      <c r="I2919" s="206">
        <v>43222.625</v>
      </c>
      <c r="J2919">
        <v>16</v>
      </c>
      <c r="K2919">
        <v>1394.421</v>
      </c>
      <c r="M2919" s="206">
        <v>42857.625</v>
      </c>
      <c r="N2919">
        <v>16</v>
      </c>
      <c r="O2919">
        <v>1182.9259999999999</v>
      </c>
      <c r="Q2919" s="206">
        <v>42491.625</v>
      </c>
      <c r="R2919">
        <v>16</v>
      </c>
      <c r="S2919">
        <v>1363.212</v>
      </c>
      <c r="X2919" s="204">
        <f t="shared" si="225"/>
        <v>0.45548818384287759</v>
      </c>
      <c r="Y2919" s="204">
        <f t="shared" si="226"/>
        <v>0.42672417391304351</v>
      </c>
      <c r="Z2919" s="204">
        <f t="shared" si="227"/>
        <v>0.39435095615274007</v>
      </c>
      <c r="AA2919" s="204">
        <f t="shared" si="228"/>
        <v>0.48166648607297224</v>
      </c>
      <c r="AB2919" s="204">
        <f t="shared" si="229"/>
        <v>0.42677349603257736</v>
      </c>
      <c r="AD2919" s="204">
        <v>0.55809766306822828</v>
      </c>
      <c r="AE2919" s="204">
        <v>0.53755826086956526</v>
      </c>
      <c r="AF2919" s="204">
        <v>0.48728727994753251</v>
      </c>
      <c r="AG2919" s="204">
        <v>0.52801724067803002</v>
      </c>
      <c r="AH2919" s="204">
        <v>0.58613737594170301</v>
      </c>
    </row>
    <row r="2920" spans="1:34">
      <c r="A2920" s="206">
        <v>43952.666666666664</v>
      </c>
      <c r="B2920">
        <v>17</v>
      </c>
      <c r="C2920">
        <v>1127.029</v>
      </c>
      <c r="E2920" s="206">
        <v>43587.666666666664</v>
      </c>
      <c r="F2920">
        <v>17</v>
      </c>
      <c r="G2920">
        <v>1498.3810000000001</v>
      </c>
      <c r="I2920" s="206">
        <v>43222.666666666664</v>
      </c>
      <c r="J2920">
        <v>17</v>
      </c>
      <c r="K2920">
        <v>1478.4849999999999</v>
      </c>
      <c r="M2920" s="206">
        <v>42857.666666666664</v>
      </c>
      <c r="N2920">
        <v>17</v>
      </c>
      <c r="O2920">
        <v>1184.96</v>
      </c>
      <c r="Q2920" s="206">
        <v>42491.666666666664</v>
      </c>
      <c r="R2920">
        <v>17</v>
      </c>
      <c r="S2920">
        <v>1420.8779999999999</v>
      </c>
      <c r="X2920" s="204">
        <f t="shared" si="225"/>
        <v>0.47173687059048258</v>
      </c>
      <c r="Y2920" s="204">
        <f t="shared" si="226"/>
        <v>0.41145252173913038</v>
      </c>
      <c r="Z2920" s="204">
        <f t="shared" si="227"/>
        <v>0.40573307565131927</v>
      </c>
      <c r="AA2920" s="204">
        <f t="shared" si="228"/>
        <v>0.47347664337821493</v>
      </c>
      <c r="AB2920" s="204">
        <f t="shared" si="229"/>
        <v>0.41715085829427845</v>
      </c>
      <c r="AD2920" s="204">
        <v>0.55806755688684095</v>
      </c>
      <c r="AE2920" s="204">
        <v>0.53752208695652171</v>
      </c>
      <c r="AF2920" s="204">
        <v>0.48728698897868189</v>
      </c>
      <c r="AG2920" s="204">
        <v>0.52786072614284085</v>
      </c>
      <c r="AH2920" s="204">
        <v>0.58603929151210665</v>
      </c>
    </row>
    <row r="2921" spans="1:34">
      <c r="A2921" s="206">
        <v>43952.708333333336</v>
      </c>
      <c r="B2921">
        <v>18</v>
      </c>
      <c r="C2921">
        <v>1173.06</v>
      </c>
      <c r="E2921" s="206">
        <v>43587.708333333336</v>
      </c>
      <c r="F2921">
        <v>18</v>
      </c>
      <c r="G2921">
        <v>1441.836</v>
      </c>
      <c r="I2921" s="206">
        <v>43222.708333333336</v>
      </c>
      <c r="J2921">
        <v>18</v>
      </c>
      <c r="K2921">
        <v>1477.4259999999999</v>
      </c>
      <c r="M2921" s="206">
        <v>42857.708333333336</v>
      </c>
      <c r="N2921">
        <v>18</v>
      </c>
      <c r="O2921">
        <v>1196.0150000000001</v>
      </c>
      <c r="Q2921" s="206">
        <v>42491.708333333336</v>
      </c>
      <c r="R2921">
        <v>18</v>
      </c>
      <c r="S2921">
        <v>1449.758</v>
      </c>
      <c r="X2921" s="204">
        <f t="shared" si="225"/>
        <v>0.49169207812934723</v>
      </c>
      <c r="Y2921" s="204">
        <f t="shared" si="226"/>
        <v>0.41216000000000003</v>
      </c>
      <c r="Z2921" s="204">
        <f t="shared" si="227"/>
        <v>0.43019308110989485</v>
      </c>
      <c r="AA2921" s="204">
        <f t="shared" si="228"/>
        <v>0.48756425312142371</v>
      </c>
      <c r="AB2921" s="204">
        <f t="shared" si="229"/>
        <v>0.4171471569950484</v>
      </c>
      <c r="AD2921" s="204">
        <v>0.55796581875663553</v>
      </c>
      <c r="AE2921" s="204">
        <v>0.53750399999999998</v>
      </c>
      <c r="AF2921" s="204">
        <v>0.48725963790672361</v>
      </c>
      <c r="AG2921" s="204">
        <v>0.52783925013593336</v>
      </c>
      <c r="AH2921" s="204">
        <v>0.58603929151210665</v>
      </c>
    </row>
    <row r="2922" spans="1:34">
      <c r="A2922" s="206">
        <v>43952.75</v>
      </c>
      <c r="B2922">
        <v>19</v>
      </c>
      <c r="C2922">
        <v>1141.1020000000001</v>
      </c>
      <c r="E2922" s="206">
        <v>43587.75</v>
      </c>
      <c r="F2922">
        <v>19</v>
      </c>
      <c r="G2922">
        <v>1454.5329999999999</v>
      </c>
      <c r="I2922" s="206">
        <v>43222.75</v>
      </c>
      <c r="J2922">
        <v>19</v>
      </c>
      <c r="K2922">
        <v>1562.2670000000001</v>
      </c>
      <c r="M2922" s="206">
        <v>42857.75</v>
      </c>
      <c r="N2922">
        <v>19</v>
      </c>
      <c r="O2922">
        <v>1288.7840000000001</v>
      </c>
      <c r="Q2922" s="206">
        <v>42491.75</v>
      </c>
      <c r="R2922">
        <v>19</v>
      </c>
      <c r="S2922">
        <v>1430.3330000000001</v>
      </c>
      <c r="X2922" s="204">
        <f t="shared" si="225"/>
        <v>0.50168594615769002</v>
      </c>
      <c r="Y2922" s="204">
        <f t="shared" si="226"/>
        <v>0.41600521739130436</v>
      </c>
      <c r="Z2922" s="204">
        <f t="shared" si="227"/>
        <v>0.42988494509708758</v>
      </c>
      <c r="AA2922" s="204">
        <f t="shared" si="228"/>
        <v>0.46916484690047527</v>
      </c>
      <c r="AB2922" s="204">
        <f t="shared" si="229"/>
        <v>0.43418460748091797</v>
      </c>
      <c r="AD2922" s="204">
        <v>0.55793121395044321</v>
      </c>
      <c r="AE2922" s="204">
        <v>0.53747652173913041</v>
      </c>
      <c r="AF2922" s="204">
        <v>0.48722006614303909</v>
      </c>
      <c r="AG2922" s="204">
        <v>0.5277051877897837</v>
      </c>
      <c r="AH2922" s="204">
        <v>0.58595453175973833</v>
      </c>
    </row>
    <row r="2923" spans="1:34">
      <c r="A2923" s="206">
        <v>43952.791666666664</v>
      </c>
      <c r="B2923">
        <v>20</v>
      </c>
      <c r="C2923">
        <v>1167.1849999999999</v>
      </c>
      <c r="E2923" s="206">
        <v>43587.791666666664</v>
      </c>
      <c r="F2923">
        <v>20</v>
      </c>
      <c r="G2923">
        <v>1440.7170000000001</v>
      </c>
      <c r="I2923" s="206">
        <v>43222.791666666664</v>
      </c>
      <c r="J2923">
        <v>20</v>
      </c>
      <c r="K2923">
        <v>1527.92</v>
      </c>
      <c r="M2923" s="206">
        <v>42857.791666666664</v>
      </c>
      <c r="N2923">
        <v>20</v>
      </c>
      <c r="O2923">
        <v>1298.7719999999999</v>
      </c>
      <c r="Q2923" s="206">
        <v>42491.791666666664</v>
      </c>
      <c r="R2923">
        <v>20</v>
      </c>
      <c r="S2923">
        <v>1336.08</v>
      </c>
      <c r="X2923" s="204">
        <f t="shared" si="225"/>
        <v>0.49496396255483138</v>
      </c>
      <c r="Y2923" s="204">
        <f t="shared" si="226"/>
        <v>0.44827269565217392</v>
      </c>
      <c r="Z2923" s="204">
        <f t="shared" si="227"/>
        <v>0.45457103335259552</v>
      </c>
      <c r="AA2923" s="204">
        <f t="shared" si="228"/>
        <v>0.47329637507780981</v>
      </c>
      <c r="AB2923" s="204">
        <f t="shared" si="229"/>
        <v>0.42235599540150587</v>
      </c>
      <c r="AD2923" s="204">
        <v>0.55788172907758815</v>
      </c>
      <c r="AE2923" s="204">
        <v>0.53741286956521739</v>
      </c>
      <c r="AF2923" s="204">
        <v>0.48708185593899433</v>
      </c>
      <c r="AG2923" s="204">
        <v>0.52769802912081454</v>
      </c>
      <c r="AH2923" s="204">
        <v>0.58583460966468448</v>
      </c>
    </row>
    <row r="2924" spans="1:34">
      <c r="A2924" s="206">
        <v>43952.833333333336</v>
      </c>
      <c r="B2924">
        <v>21</v>
      </c>
      <c r="C2924">
        <v>1224.163</v>
      </c>
      <c r="E2924" s="206">
        <v>43587.833333333336</v>
      </c>
      <c r="F2924">
        <v>21</v>
      </c>
      <c r="G2924">
        <v>1413.8689999999999</v>
      </c>
      <c r="I2924" s="206">
        <v>43222.833333333336</v>
      </c>
      <c r="J2924">
        <v>21</v>
      </c>
      <c r="K2924">
        <v>1555.9110000000001</v>
      </c>
      <c r="M2924" s="206">
        <v>42857.833333333336</v>
      </c>
      <c r="N2924">
        <v>21</v>
      </c>
      <c r="O2924">
        <v>1318.8820000000001</v>
      </c>
      <c r="Q2924" s="206">
        <v>42491.833333333336</v>
      </c>
      <c r="R2924">
        <v>21</v>
      </c>
      <c r="S2924">
        <v>1331.7819999999999</v>
      </c>
      <c r="X2924" s="204">
        <f t="shared" si="225"/>
        <v>0.46234789457438163</v>
      </c>
      <c r="Y2924" s="204">
        <f t="shared" si="226"/>
        <v>0.45174678260869561</v>
      </c>
      <c r="Z2924" s="204">
        <f t="shared" si="227"/>
        <v>0.44457712624032752</v>
      </c>
      <c r="AA2924" s="204">
        <f t="shared" si="228"/>
        <v>0.4688007309651806</v>
      </c>
      <c r="AB2924" s="204">
        <f t="shared" si="229"/>
        <v>0.4320100941832602</v>
      </c>
      <c r="AD2924" s="204">
        <v>0.55776511088072001</v>
      </c>
      <c r="AE2924" s="204">
        <v>0.5374069565217392</v>
      </c>
      <c r="AF2924" s="204">
        <v>0.48707749140623496</v>
      </c>
      <c r="AG2924" s="204">
        <v>0.52769640215059432</v>
      </c>
      <c r="AH2924" s="204">
        <v>0.58577094731792756</v>
      </c>
    </row>
    <row r="2925" spans="1:34">
      <c r="A2925" s="206">
        <v>43952.875</v>
      </c>
      <c r="B2925">
        <v>22</v>
      </c>
      <c r="C2925">
        <v>1242.163</v>
      </c>
      <c r="E2925" s="206">
        <v>43587.875</v>
      </c>
      <c r="F2925">
        <v>22</v>
      </c>
      <c r="G2925">
        <v>1437.193</v>
      </c>
      <c r="I2925" s="206">
        <v>43222.875</v>
      </c>
      <c r="J2925">
        <v>22</v>
      </c>
      <c r="K2925">
        <v>1585.107</v>
      </c>
      <c r="M2925" s="206">
        <v>42857.875</v>
      </c>
      <c r="N2925">
        <v>22</v>
      </c>
      <c r="O2925">
        <v>1377.4839999999999</v>
      </c>
      <c r="Q2925" s="206">
        <v>42491.875</v>
      </c>
      <c r="R2925">
        <v>22</v>
      </c>
      <c r="S2925">
        <v>1389.2339999999999</v>
      </c>
      <c r="X2925" s="204">
        <f t="shared" si="225"/>
        <v>0.46086058000423563</v>
      </c>
      <c r="Y2925" s="204">
        <f t="shared" si="226"/>
        <v>0.45874156521739134</v>
      </c>
      <c r="Z2925" s="204">
        <f t="shared" si="227"/>
        <v>0.45272163533805054</v>
      </c>
      <c r="AA2925" s="204">
        <f t="shared" si="228"/>
        <v>0.46006455167045907</v>
      </c>
      <c r="AB2925" s="204">
        <f t="shared" si="229"/>
        <v>0.45309935693627179</v>
      </c>
      <c r="AD2925" s="204">
        <v>0.55775888201560542</v>
      </c>
      <c r="AE2925" s="204">
        <v>0.53734017391304345</v>
      </c>
      <c r="AF2925" s="204">
        <v>0.48707690946853377</v>
      </c>
      <c r="AG2925" s="204">
        <v>0.52768371178287621</v>
      </c>
      <c r="AH2925" s="204">
        <v>0.58576946679823549</v>
      </c>
    </row>
    <row r="2926" spans="1:34">
      <c r="A2926" s="206">
        <v>43952.916666666664</v>
      </c>
      <c r="B2926">
        <v>23</v>
      </c>
      <c r="C2926">
        <v>1180.271</v>
      </c>
      <c r="E2926" s="206">
        <v>43587.916666666664</v>
      </c>
      <c r="F2926">
        <v>23</v>
      </c>
      <c r="G2926">
        <v>1305.3779999999999</v>
      </c>
      <c r="I2926" s="206">
        <v>43222.916666666664</v>
      </c>
      <c r="J2926">
        <v>23</v>
      </c>
      <c r="K2926">
        <v>1429.2360000000001</v>
      </c>
      <c r="M2926" s="206">
        <v>42857.916666666664</v>
      </c>
      <c r="N2926">
        <v>23</v>
      </c>
      <c r="O2926">
        <v>1245.097</v>
      </c>
      <c r="Q2926" s="206">
        <v>42491.916666666664</v>
      </c>
      <c r="R2926">
        <v>23</v>
      </c>
      <c r="S2926">
        <v>1329.8910000000001</v>
      </c>
      <c r="X2926" s="204">
        <f t="shared" si="225"/>
        <v>0.48074173325784869</v>
      </c>
      <c r="Y2926" s="204">
        <f t="shared" si="226"/>
        <v>0.47912486956521738</v>
      </c>
      <c r="Z2926" s="204">
        <f t="shared" si="227"/>
        <v>0.46121676190077149</v>
      </c>
      <c r="AA2926" s="204">
        <f t="shared" si="228"/>
        <v>0.46765404235393954</v>
      </c>
      <c r="AB2926" s="204">
        <f t="shared" si="229"/>
        <v>0.45976169555037211</v>
      </c>
      <c r="AD2926" s="204">
        <v>0.55768828821097305</v>
      </c>
      <c r="AE2926" s="204">
        <v>0.53728208695652169</v>
      </c>
      <c r="AF2926" s="204">
        <v>0.48702686282622698</v>
      </c>
      <c r="AG2926" s="204">
        <v>0.52749628481350197</v>
      </c>
      <c r="AH2926" s="204">
        <v>0.58573393432562704</v>
      </c>
    </row>
    <row r="2927" spans="1:34">
      <c r="A2927" s="206">
        <v>43952.958333333336</v>
      </c>
      <c r="B2927">
        <v>24</v>
      </c>
      <c r="C2927">
        <v>1095.3699999999999</v>
      </c>
      <c r="E2927" s="206">
        <v>43587.958333333336</v>
      </c>
      <c r="F2927">
        <v>24</v>
      </c>
      <c r="G2927">
        <v>1140.527</v>
      </c>
      <c r="I2927" s="206">
        <v>43222.958333333336</v>
      </c>
      <c r="J2927">
        <v>24</v>
      </c>
      <c r="K2927">
        <v>1302.3810000000001</v>
      </c>
      <c r="M2927" s="206">
        <v>42857.958333333336</v>
      </c>
      <c r="N2927">
        <v>24</v>
      </c>
      <c r="O2927">
        <v>1098.28</v>
      </c>
      <c r="Q2927" s="206">
        <v>42491.958333333336</v>
      </c>
      <c r="R2927">
        <v>24</v>
      </c>
      <c r="S2927">
        <v>1157.2909999999999</v>
      </c>
      <c r="X2927" s="204">
        <f t="shared" si="225"/>
        <v>0.46020620311913885</v>
      </c>
      <c r="Y2927" s="204">
        <f t="shared" si="226"/>
        <v>0.43307721739130434</v>
      </c>
      <c r="Z2927" s="204">
        <f t="shared" si="227"/>
        <v>0.41586315618567776</v>
      </c>
      <c r="AA2927" s="204">
        <f t="shared" si="228"/>
        <v>0.42476222643715972</v>
      </c>
      <c r="AB2927" s="204">
        <f t="shared" si="229"/>
        <v>0.43685361435571113</v>
      </c>
      <c r="AD2927" s="204">
        <v>0.55758516588851992</v>
      </c>
      <c r="AE2927" s="204">
        <v>0.53727860869565214</v>
      </c>
      <c r="AF2927" s="204">
        <v>0.48699049171989939</v>
      </c>
      <c r="AG2927" s="204">
        <v>0.52742307115359022</v>
      </c>
      <c r="AH2927" s="204">
        <v>0.58571838886886085</v>
      </c>
    </row>
    <row r="2928" spans="1:34">
      <c r="A2928" s="206">
        <v>43953</v>
      </c>
      <c r="B2928">
        <v>1</v>
      </c>
      <c r="C2928">
        <v>1035.4490000000001</v>
      </c>
      <c r="E2928" s="206">
        <v>43588</v>
      </c>
      <c r="F2928">
        <v>1</v>
      </c>
      <c r="G2928">
        <v>1079.31</v>
      </c>
      <c r="I2928" s="206">
        <v>43223</v>
      </c>
      <c r="J2928">
        <v>1</v>
      </c>
      <c r="K2928">
        <v>1136.568</v>
      </c>
      <c r="M2928" s="206">
        <v>42858</v>
      </c>
      <c r="N2928">
        <v>1</v>
      </c>
      <c r="O2928">
        <v>1043.9469999999999</v>
      </c>
      <c r="Q2928" s="206">
        <v>42492</v>
      </c>
      <c r="R2928">
        <v>1</v>
      </c>
      <c r="S2928">
        <v>1032.5920000000001</v>
      </c>
      <c r="X2928" s="204">
        <f t="shared" si="225"/>
        <v>0.40047830763119024</v>
      </c>
      <c r="Y2928" s="204">
        <f t="shared" si="226"/>
        <v>0.38201043478260871</v>
      </c>
      <c r="Z2928" s="204">
        <f t="shared" si="227"/>
        <v>0.37895230264019319</v>
      </c>
      <c r="AA2928" s="204">
        <f t="shared" si="228"/>
        <v>0.37112069288106164</v>
      </c>
      <c r="AB2928" s="204">
        <f t="shared" si="229"/>
        <v>0.40542921376261493</v>
      </c>
      <c r="AD2928" s="204">
        <v>0.55754017964046987</v>
      </c>
      <c r="AE2928" s="204">
        <v>0.53726991304347826</v>
      </c>
      <c r="AF2928" s="204">
        <v>0.48698263556093269</v>
      </c>
      <c r="AG2928" s="204">
        <v>0.5274162378786651</v>
      </c>
      <c r="AH2928" s="204">
        <v>0.58571690834916879</v>
      </c>
    </row>
    <row r="2929" spans="1:34">
      <c r="A2929" s="206">
        <v>43953.041666666664</v>
      </c>
      <c r="B2929">
        <v>2</v>
      </c>
      <c r="C2929">
        <v>967.49900000000002</v>
      </c>
      <c r="E2929" s="206">
        <v>43588.041666666664</v>
      </c>
      <c r="F2929">
        <v>2</v>
      </c>
      <c r="G2929">
        <v>984.44899999999996</v>
      </c>
      <c r="I2929" s="206">
        <v>43223.041666666664</v>
      </c>
      <c r="J2929">
        <v>2</v>
      </c>
      <c r="K2929">
        <v>1079.096</v>
      </c>
      <c r="M2929" s="206">
        <v>42858.041666666664</v>
      </c>
      <c r="N2929">
        <v>2</v>
      </c>
      <c r="O2929">
        <v>978.81899999999996</v>
      </c>
      <c r="Q2929" s="206">
        <v>42492.041666666664</v>
      </c>
      <c r="R2929">
        <v>2</v>
      </c>
      <c r="S2929">
        <v>961.75599999999997</v>
      </c>
      <c r="X2929" s="204">
        <f t="shared" si="225"/>
        <v>0.35732646035742616</v>
      </c>
      <c r="Y2929" s="204">
        <f t="shared" si="226"/>
        <v>0.36311199999999993</v>
      </c>
      <c r="Z2929" s="204">
        <f t="shared" si="227"/>
        <v>0.33070588461222872</v>
      </c>
      <c r="AA2929" s="204">
        <f t="shared" si="228"/>
        <v>0.35120104568629995</v>
      </c>
      <c r="AB2929" s="204">
        <f t="shared" si="229"/>
        <v>0.38325065864619801</v>
      </c>
      <c r="AD2929" s="204">
        <v>0.5571802896560698</v>
      </c>
      <c r="AE2929" s="204">
        <v>0.53710747826086958</v>
      </c>
      <c r="AF2929" s="204">
        <v>0.48687410417965121</v>
      </c>
      <c r="AG2929" s="204">
        <v>0.52741591248462105</v>
      </c>
      <c r="AH2929" s="204">
        <v>0.58555738235235333</v>
      </c>
    </row>
    <row r="2930" spans="1:34">
      <c r="A2930" s="206">
        <v>43953.083333333336</v>
      </c>
      <c r="B2930">
        <v>3</v>
      </c>
      <c r="C2930">
        <v>913.548</v>
      </c>
      <c r="E2930" s="206">
        <v>43588.083333333336</v>
      </c>
      <c r="F2930">
        <v>3</v>
      </c>
      <c r="G2930">
        <v>1006.293</v>
      </c>
      <c r="I2930" s="206">
        <v>43223.083333333336</v>
      </c>
      <c r="J2930">
        <v>3</v>
      </c>
      <c r="K2930">
        <v>1030.3389999999999</v>
      </c>
      <c r="M2930" s="206">
        <v>42858.083333333336</v>
      </c>
      <c r="N2930">
        <v>3</v>
      </c>
      <c r="O2930">
        <v>934.67399999999998</v>
      </c>
      <c r="Q2930" s="206">
        <v>42492.083333333336</v>
      </c>
      <c r="R2930">
        <v>3</v>
      </c>
      <c r="S2930">
        <v>931.67</v>
      </c>
      <c r="X2930" s="204">
        <f t="shared" si="225"/>
        <v>0.33281379984303261</v>
      </c>
      <c r="Y2930" s="204">
        <f t="shared" si="226"/>
        <v>0.34045878260869566</v>
      </c>
      <c r="Z2930" s="204">
        <f t="shared" si="227"/>
        <v>0.31398332282935781</v>
      </c>
      <c r="AA2930" s="204">
        <f t="shared" si="228"/>
        <v>0.32033384127343606</v>
      </c>
      <c r="AB2930" s="204">
        <f t="shared" si="229"/>
        <v>0.35810033037796929</v>
      </c>
      <c r="AD2930" s="204">
        <v>0.55711696286073786</v>
      </c>
      <c r="AE2930" s="204">
        <v>0.53708139130434784</v>
      </c>
      <c r="AF2930" s="204">
        <v>0.48681765622263079</v>
      </c>
      <c r="AG2930" s="204">
        <v>0.52737133350058585</v>
      </c>
      <c r="AH2930" s="204">
        <v>0.5855470187145092</v>
      </c>
    </row>
    <row r="2931" spans="1:34">
      <c r="A2931" s="206">
        <v>43953.125</v>
      </c>
      <c r="B2931">
        <v>4</v>
      </c>
      <c r="C2931">
        <v>900.52599999999995</v>
      </c>
      <c r="E2931" s="206">
        <v>43588.125</v>
      </c>
      <c r="F2931">
        <v>4</v>
      </c>
      <c r="G2931">
        <v>950.02800000000002</v>
      </c>
      <c r="I2931" s="206">
        <v>43223.125</v>
      </c>
      <c r="J2931">
        <v>4</v>
      </c>
      <c r="K2931">
        <v>991.36199999999997</v>
      </c>
      <c r="M2931" s="206">
        <v>42858.125</v>
      </c>
      <c r="N2931">
        <v>4</v>
      </c>
      <c r="O2931">
        <v>957.66</v>
      </c>
      <c r="Q2931" s="206">
        <v>42492.125</v>
      </c>
      <c r="R2931">
        <v>4</v>
      </c>
      <c r="S2931">
        <v>936.44600000000003</v>
      </c>
      <c r="X2931" s="204">
        <f t="shared" si="225"/>
        <v>0.32240259785201048</v>
      </c>
      <c r="Y2931" s="204">
        <f t="shared" si="226"/>
        <v>0.325104</v>
      </c>
      <c r="Z2931" s="204">
        <f t="shared" si="227"/>
        <v>0.29979655457964605</v>
      </c>
      <c r="AA2931" s="204">
        <f t="shared" si="228"/>
        <v>0.32744174877171883</v>
      </c>
      <c r="AB2931" s="204">
        <f t="shared" si="229"/>
        <v>0.33813145090189561</v>
      </c>
      <c r="AD2931" s="204">
        <v>0.55709239344834127</v>
      </c>
      <c r="AE2931" s="204">
        <v>0.53706365217391305</v>
      </c>
      <c r="AF2931" s="204">
        <v>0.48677022829997962</v>
      </c>
      <c r="AG2931" s="204">
        <v>0.52736645258992509</v>
      </c>
      <c r="AH2931" s="204">
        <v>0.58551370702143868</v>
      </c>
    </row>
    <row r="2932" spans="1:34">
      <c r="A2932" s="206">
        <v>43953.166666666664</v>
      </c>
      <c r="B2932">
        <v>5</v>
      </c>
      <c r="C2932">
        <v>980.52499999999998</v>
      </c>
      <c r="E2932" s="206">
        <v>43588.166666666664</v>
      </c>
      <c r="F2932">
        <v>5</v>
      </c>
      <c r="G2932">
        <v>954.56100000000004</v>
      </c>
      <c r="I2932" s="206">
        <v>43223.166666666664</v>
      </c>
      <c r="J2932">
        <v>5</v>
      </c>
      <c r="K2932">
        <v>1023.524</v>
      </c>
      <c r="M2932" s="206">
        <v>42858.166666666664</v>
      </c>
      <c r="N2932">
        <v>5</v>
      </c>
      <c r="O2932">
        <v>953.43799999999999</v>
      </c>
      <c r="Q2932" s="206">
        <v>42492.166666666664</v>
      </c>
      <c r="R2932">
        <v>5</v>
      </c>
      <c r="S2932">
        <v>916.20699999999999</v>
      </c>
      <c r="X2932" s="204">
        <f t="shared" si="225"/>
        <v>0.32405532339575582</v>
      </c>
      <c r="Y2932" s="204">
        <f t="shared" si="226"/>
        <v>0.33309913043478262</v>
      </c>
      <c r="Z2932" s="204">
        <f t="shared" si="227"/>
        <v>0.28845546168900432</v>
      </c>
      <c r="AA2932" s="204">
        <f t="shared" si="228"/>
        <v>0.30913345288310512</v>
      </c>
      <c r="AB2932" s="204">
        <f t="shared" si="229"/>
        <v>0.333311619044517</v>
      </c>
      <c r="AD2932" s="204">
        <v>0.55702456802820433</v>
      </c>
      <c r="AE2932" s="204">
        <v>0.53703965217391303</v>
      </c>
      <c r="AF2932" s="204">
        <v>0.48673705785100885</v>
      </c>
      <c r="AG2932" s="204">
        <v>0.52729584208236568</v>
      </c>
      <c r="AH2932" s="204">
        <v>0.58545670701329577</v>
      </c>
    </row>
    <row r="2933" spans="1:34">
      <c r="A2933" s="206">
        <v>43953.208333333336</v>
      </c>
      <c r="B2933">
        <v>6</v>
      </c>
      <c r="C2933">
        <v>1020.508</v>
      </c>
      <c r="E2933" s="206">
        <v>43588.208333333336</v>
      </c>
      <c r="F2933">
        <v>6</v>
      </c>
      <c r="G2933">
        <v>991.68499999999995</v>
      </c>
      <c r="I2933" s="206">
        <v>43223.208333333336</v>
      </c>
      <c r="J2933">
        <v>6</v>
      </c>
      <c r="K2933">
        <v>1085.623</v>
      </c>
      <c r="M2933" s="206">
        <v>42858.208333333336</v>
      </c>
      <c r="N2933">
        <v>6</v>
      </c>
      <c r="O2933">
        <v>1023.141</v>
      </c>
      <c r="Q2933" s="206">
        <v>42492.208333333336</v>
      </c>
      <c r="R2933">
        <v>6</v>
      </c>
      <c r="S2933">
        <v>1060.3309999999999</v>
      </c>
      <c r="X2933" s="204">
        <f t="shared" si="225"/>
        <v>0.31705165667049168</v>
      </c>
      <c r="Y2933" s="204">
        <f t="shared" si="226"/>
        <v>0.3316306086956522</v>
      </c>
      <c r="Z2933" s="204">
        <f t="shared" si="227"/>
        <v>0.2978136018626662</v>
      </c>
      <c r="AA2933" s="204">
        <f t="shared" si="228"/>
        <v>0.31060846408479509</v>
      </c>
      <c r="AB2933" s="204">
        <f t="shared" si="229"/>
        <v>0.36292164275503985</v>
      </c>
      <c r="AD2933" s="204">
        <v>0.55699376975069315</v>
      </c>
      <c r="AE2933" s="204">
        <v>0.53701843478260869</v>
      </c>
      <c r="AF2933" s="204">
        <v>0.48672105456422471</v>
      </c>
      <c r="AG2933" s="204">
        <v>0.52726492964818061</v>
      </c>
      <c r="AH2933" s="204">
        <v>0.58541044077292015</v>
      </c>
    </row>
    <row r="2934" spans="1:34">
      <c r="A2934" s="206">
        <v>43953.25</v>
      </c>
      <c r="B2934">
        <v>7</v>
      </c>
      <c r="C2934">
        <v>1047.4380000000001</v>
      </c>
      <c r="E2934" s="206">
        <v>43588.25</v>
      </c>
      <c r="F2934">
        <v>7</v>
      </c>
      <c r="G2934">
        <v>1125.471</v>
      </c>
      <c r="I2934" s="206">
        <v>43223.25</v>
      </c>
      <c r="J2934">
        <v>7</v>
      </c>
      <c r="K2934">
        <v>1227.6690000000001</v>
      </c>
      <c r="M2934" s="206">
        <v>42858.25</v>
      </c>
      <c r="N2934">
        <v>7</v>
      </c>
      <c r="O2934">
        <v>1196.1289999999999</v>
      </c>
      <c r="Q2934" s="206">
        <v>42492.25</v>
      </c>
      <c r="R2934">
        <v>7</v>
      </c>
      <c r="S2934">
        <v>1172.242</v>
      </c>
      <c r="X2934" s="204">
        <f t="shared" si="225"/>
        <v>0.3669254875471144</v>
      </c>
      <c r="Y2934" s="204">
        <f t="shared" si="226"/>
        <v>0.35587513043478258</v>
      </c>
      <c r="Z2934" s="204">
        <f t="shared" si="227"/>
        <v>0.31588247651735896</v>
      </c>
      <c r="AA2934" s="204">
        <f t="shared" si="228"/>
        <v>0.32268839257619991</v>
      </c>
      <c r="AB2934" s="204">
        <f t="shared" si="229"/>
        <v>0.37772054746657174</v>
      </c>
      <c r="AD2934" s="204">
        <v>0.55693944020497121</v>
      </c>
      <c r="AE2934" s="204">
        <v>0.53696869565217398</v>
      </c>
      <c r="AF2934" s="204">
        <v>0.48671407131180983</v>
      </c>
      <c r="AG2934" s="204">
        <v>0.52725484243281506</v>
      </c>
      <c r="AH2934" s="204">
        <v>0.58533419400878106</v>
      </c>
    </row>
    <row r="2935" spans="1:34">
      <c r="A2935" s="206">
        <v>43953.291666666664</v>
      </c>
      <c r="B2935">
        <v>8</v>
      </c>
      <c r="C2935">
        <v>1080.337</v>
      </c>
      <c r="E2935" s="206">
        <v>43588.291666666664</v>
      </c>
      <c r="F2935">
        <v>8</v>
      </c>
      <c r="G2935">
        <v>1202.4290000000001</v>
      </c>
      <c r="I2935" s="206">
        <v>43223.291666666664</v>
      </c>
      <c r="J2935">
        <v>8</v>
      </c>
      <c r="K2935">
        <v>1281.7070000000001</v>
      </c>
      <c r="M2935" s="206">
        <v>42858.291666666664</v>
      </c>
      <c r="N2935">
        <v>8</v>
      </c>
      <c r="O2935">
        <v>1211.127</v>
      </c>
      <c r="Q2935" s="206">
        <v>42492.291666666664</v>
      </c>
      <c r="R2935">
        <v>8</v>
      </c>
      <c r="S2935">
        <v>1204.0119999999999</v>
      </c>
      <c r="X2935" s="204">
        <f t="shared" si="225"/>
        <v>0.40565207220500438</v>
      </c>
      <c r="Y2935" s="204">
        <f t="shared" si="226"/>
        <v>0.41604486956521736</v>
      </c>
      <c r="Z2935" s="204">
        <f t="shared" si="227"/>
        <v>0.35721343787262205</v>
      </c>
      <c r="AA2935" s="204">
        <f t="shared" si="228"/>
        <v>0.36622156015380725</v>
      </c>
      <c r="AB2935" s="204">
        <f t="shared" si="229"/>
        <v>0.38768814629311188</v>
      </c>
      <c r="AD2935" s="204">
        <v>0.55689272371661158</v>
      </c>
      <c r="AE2935" s="204">
        <v>0.53691373913043472</v>
      </c>
      <c r="AF2935" s="204">
        <v>0.48670912484134926</v>
      </c>
      <c r="AG2935" s="204">
        <v>0.5271451846399694</v>
      </c>
      <c r="AH2935" s="204">
        <v>0.58510360306674858</v>
      </c>
    </row>
    <row r="2936" spans="1:34">
      <c r="A2936" s="206">
        <v>43953.333333333336</v>
      </c>
      <c r="B2936">
        <v>9</v>
      </c>
      <c r="C2936">
        <v>1089.201</v>
      </c>
      <c r="E2936" s="206">
        <v>43588.333333333336</v>
      </c>
      <c r="F2936">
        <v>9</v>
      </c>
      <c r="G2936">
        <v>1157.097</v>
      </c>
      <c r="I2936" s="206">
        <v>43223.333333333336</v>
      </c>
      <c r="J2936">
        <v>9</v>
      </c>
      <c r="K2936">
        <v>1258.125</v>
      </c>
      <c r="M2936" s="206">
        <v>42858.333333333336</v>
      </c>
      <c r="N2936">
        <v>9</v>
      </c>
      <c r="O2936">
        <v>1155.904</v>
      </c>
      <c r="Q2936" s="206">
        <v>42492.333333333336</v>
      </c>
      <c r="R2936">
        <v>9</v>
      </c>
      <c r="S2936">
        <v>1168.596</v>
      </c>
      <c r="X2936" s="204">
        <f t="shared" si="225"/>
        <v>0.41664601913230526</v>
      </c>
      <c r="Y2936" s="204">
        <f t="shared" si="226"/>
        <v>0.42126156521739128</v>
      </c>
      <c r="Z2936" s="204">
        <f t="shared" si="227"/>
        <v>0.37293681262246153</v>
      </c>
      <c r="AA2936" s="204">
        <f t="shared" si="228"/>
        <v>0.3912632349959993</v>
      </c>
      <c r="AB2936" s="204">
        <f t="shared" si="229"/>
        <v>0.39986505063007216</v>
      </c>
      <c r="AD2936" s="204">
        <v>0.55685189004530455</v>
      </c>
      <c r="AE2936" s="204">
        <v>0.53690295652173914</v>
      </c>
      <c r="AF2936" s="204">
        <v>0.48670737902824551</v>
      </c>
      <c r="AG2936" s="204">
        <v>0.5271318434841632</v>
      </c>
      <c r="AH2936" s="204">
        <v>0.58508250566113718</v>
      </c>
    </row>
    <row r="2937" spans="1:34">
      <c r="A2937" s="206">
        <v>43953.375</v>
      </c>
      <c r="B2937">
        <v>10</v>
      </c>
      <c r="C2937">
        <v>1100.165</v>
      </c>
      <c r="E2937" s="206">
        <v>43588.375</v>
      </c>
      <c r="F2937">
        <v>10</v>
      </c>
      <c r="G2937">
        <v>1200.8420000000001</v>
      </c>
      <c r="I2937" s="206">
        <v>43223.375</v>
      </c>
      <c r="J2937">
        <v>10</v>
      </c>
      <c r="K2937">
        <v>1313.6130000000001</v>
      </c>
      <c r="M2937" s="206">
        <v>42858.375</v>
      </c>
      <c r="N2937">
        <v>10</v>
      </c>
      <c r="O2937">
        <v>1147.3720000000001</v>
      </c>
      <c r="Q2937" s="206">
        <v>42492.375</v>
      </c>
      <c r="R2937">
        <v>10</v>
      </c>
      <c r="S2937">
        <v>1211.597</v>
      </c>
      <c r="X2937" s="204">
        <f t="shared" si="225"/>
        <v>0.40439038097123237</v>
      </c>
      <c r="Y2937" s="204">
        <f t="shared" si="226"/>
        <v>0.40205356521739133</v>
      </c>
      <c r="Z2937" s="204">
        <f t="shared" si="227"/>
        <v>0.36607518518712501</v>
      </c>
      <c r="AA2937" s="204">
        <f t="shared" si="228"/>
        <v>0.37651247219101147</v>
      </c>
      <c r="AB2937" s="204">
        <f t="shared" si="229"/>
        <v>0.40314588226759357</v>
      </c>
      <c r="AD2937" s="204">
        <v>0.55674115466548924</v>
      </c>
      <c r="AE2937" s="204">
        <v>0.53686121739130443</v>
      </c>
      <c r="AF2937" s="204">
        <v>0.4865595668521302</v>
      </c>
      <c r="AG2937" s="204">
        <v>0.5271162245700487</v>
      </c>
      <c r="AH2937" s="204">
        <v>0.58496739525508246</v>
      </c>
    </row>
    <row r="2938" spans="1:34">
      <c r="A2938" s="206">
        <v>43953.416666666664</v>
      </c>
      <c r="B2938">
        <v>11</v>
      </c>
      <c r="C2938">
        <v>1095.059</v>
      </c>
      <c r="E2938" s="206">
        <v>43588.416666666664</v>
      </c>
      <c r="F2938">
        <v>11</v>
      </c>
      <c r="G2938">
        <v>1224.385</v>
      </c>
      <c r="I2938" s="206">
        <v>43223.416666666664</v>
      </c>
      <c r="J2938">
        <v>11</v>
      </c>
      <c r="K2938">
        <v>1313.989</v>
      </c>
      <c r="M2938" s="206">
        <v>42858.416666666664</v>
      </c>
      <c r="N2938">
        <v>11</v>
      </c>
      <c r="O2938">
        <v>1105.08</v>
      </c>
      <c r="Q2938" s="206">
        <v>42492.416666666664</v>
      </c>
      <c r="R2938">
        <v>11</v>
      </c>
      <c r="S2938">
        <v>1243.9010000000001</v>
      </c>
      <c r="X2938" s="204">
        <f t="shared" si="225"/>
        <v>0.41927079368199288</v>
      </c>
      <c r="Y2938" s="204">
        <f t="shared" si="226"/>
        <v>0.39908591304347829</v>
      </c>
      <c r="Z2938" s="204">
        <f t="shared" si="227"/>
        <v>0.38222046477036453</v>
      </c>
      <c r="AA2938" s="204">
        <f t="shared" si="228"/>
        <v>0.39074683464808796</v>
      </c>
      <c r="AB2938" s="204">
        <f t="shared" si="229"/>
        <v>0.40720398674342667</v>
      </c>
      <c r="AD2938" s="204">
        <v>0.55670343542673961</v>
      </c>
      <c r="AE2938" s="204">
        <v>0.53685669565217387</v>
      </c>
      <c r="AF2938" s="204">
        <v>0.48653337965557436</v>
      </c>
      <c r="AG2938" s="204">
        <v>0.52704691563866557</v>
      </c>
      <c r="AH2938" s="204">
        <v>0.58493704460139595</v>
      </c>
    </row>
    <row r="2939" spans="1:34">
      <c r="A2939" s="206">
        <v>43953.458333333336</v>
      </c>
      <c r="B2939">
        <v>12</v>
      </c>
      <c r="C2939">
        <v>1119.009</v>
      </c>
      <c r="E2939" s="206">
        <v>43588.458333333336</v>
      </c>
      <c r="F2939">
        <v>12</v>
      </c>
      <c r="G2939">
        <v>1225.3589999999999</v>
      </c>
      <c r="I2939" s="206">
        <v>43223.458333333336</v>
      </c>
      <c r="J2939">
        <v>12</v>
      </c>
      <c r="K2939">
        <v>1349.046</v>
      </c>
      <c r="M2939" s="206">
        <v>42858.458333333336</v>
      </c>
      <c r="N2939">
        <v>12</v>
      </c>
      <c r="O2939">
        <v>1108.127</v>
      </c>
      <c r="Q2939" s="206">
        <v>42492.458333333336</v>
      </c>
      <c r="R2939">
        <v>12</v>
      </c>
      <c r="S2939">
        <v>1268.7380000000001</v>
      </c>
      <c r="X2939" s="204">
        <f t="shared" si="225"/>
        <v>0.43044953027436078</v>
      </c>
      <c r="Y2939" s="204">
        <f t="shared" si="226"/>
        <v>0.38437565217391301</v>
      </c>
      <c r="Z2939" s="204">
        <f t="shared" si="227"/>
        <v>0.38232986905819788</v>
      </c>
      <c r="AA2939" s="204">
        <f t="shared" si="228"/>
        <v>0.39840758662721587</v>
      </c>
      <c r="AB2939" s="204">
        <f t="shared" si="229"/>
        <v>0.40531410335656021</v>
      </c>
      <c r="AD2939" s="204">
        <v>0.55667436738953802</v>
      </c>
      <c r="AE2939" s="204">
        <v>0.53675652173913047</v>
      </c>
      <c r="AF2939" s="204">
        <v>0.48648740657717632</v>
      </c>
      <c r="AG2939" s="204">
        <v>0.52704626485057748</v>
      </c>
      <c r="AH2939" s="204">
        <v>0.58493593421162704</v>
      </c>
    </row>
    <row r="2940" spans="1:34">
      <c r="A2940" s="206">
        <v>43953.5</v>
      </c>
      <c r="B2940">
        <v>13</v>
      </c>
      <c r="C2940">
        <v>1125</v>
      </c>
      <c r="E2940" s="206">
        <v>43588.5</v>
      </c>
      <c r="F2940">
        <v>13</v>
      </c>
      <c r="G2940">
        <v>1271.1610000000001</v>
      </c>
      <c r="I2940" s="206">
        <v>43223.5</v>
      </c>
      <c r="J2940">
        <v>13</v>
      </c>
      <c r="K2940">
        <v>1375.2429999999999</v>
      </c>
      <c r="M2940" s="206">
        <v>42858.5</v>
      </c>
      <c r="N2940">
        <v>13</v>
      </c>
      <c r="O2940">
        <v>1094.2349999999999</v>
      </c>
      <c r="Q2940" s="206">
        <v>42492.5</v>
      </c>
      <c r="R2940">
        <v>13</v>
      </c>
      <c r="S2940">
        <v>1233.204</v>
      </c>
      <c r="X2940" s="204">
        <f t="shared" si="225"/>
        <v>0.43904432598834792</v>
      </c>
      <c r="Y2940" s="204">
        <f t="shared" si="226"/>
        <v>0.38543547826086955</v>
      </c>
      <c r="Z2940" s="204">
        <f t="shared" si="227"/>
        <v>0.39253036405440656</v>
      </c>
      <c r="AA2940" s="204">
        <f t="shared" si="228"/>
        <v>0.398724520426123</v>
      </c>
      <c r="AB2940" s="204">
        <f t="shared" si="229"/>
        <v>0.41417871501254372</v>
      </c>
      <c r="AD2940" s="204">
        <v>0.5566335337182311</v>
      </c>
      <c r="AE2940" s="204">
        <v>0.53669565217391302</v>
      </c>
      <c r="AF2940" s="204">
        <v>0.4864620922871723</v>
      </c>
      <c r="AG2940" s="204">
        <v>0.52703975696969629</v>
      </c>
      <c r="AH2940" s="204">
        <v>0.58491557706586172</v>
      </c>
    </row>
    <row r="2941" spans="1:34">
      <c r="A2941" s="206">
        <v>43953.541666666664</v>
      </c>
      <c r="B2941">
        <v>14</v>
      </c>
      <c r="C2941">
        <v>1101.92</v>
      </c>
      <c r="E2941" s="206">
        <v>43588.541666666664</v>
      </c>
      <c r="F2941">
        <v>14</v>
      </c>
      <c r="G2941">
        <v>1258.4159999999999</v>
      </c>
      <c r="I2941" s="206">
        <v>43223.541666666664</v>
      </c>
      <c r="J2941">
        <v>14</v>
      </c>
      <c r="K2941">
        <v>1437.3309999999999</v>
      </c>
      <c r="M2941" s="206">
        <v>42858.541666666664</v>
      </c>
      <c r="N2941">
        <v>14</v>
      </c>
      <c r="O2941">
        <v>1089.192</v>
      </c>
      <c r="Q2941" s="206">
        <v>42492.541666666664</v>
      </c>
      <c r="R2941">
        <v>14</v>
      </c>
      <c r="S2941">
        <v>1191.9469999999999</v>
      </c>
      <c r="X2941" s="204">
        <f t="shared" si="225"/>
        <v>0.426747854155968</v>
      </c>
      <c r="Y2941" s="204">
        <f t="shared" si="226"/>
        <v>0.38060347826086954</v>
      </c>
      <c r="Z2941" s="204">
        <f t="shared" si="227"/>
        <v>0.40015287503411612</v>
      </c>
      <c r="AA2941" s="204">
        <f t="shared" si="228"/>
        <v>0.41362821843181546</v>
      </c>
      <c r="AB2941" s="204">
        <f t="shared" si="229"/>
        <v>0.41639616338127011</v>
      </c>
      <c r="AD2941" s="204">
        <v>0.55661173269032993</v>
      </c>
      <c r="AE2941" s="204">
        <v>0.53669565217391302</v>
      </c>
      <c r="AF2941" s="204">
        <v>0.4864609284117698</v>
      </c>
      <c r="AG2941" s="204">
        <v>0.527000384290366</v>
      </c>
      <c r="AH2941" s="204">
        <v>0.58489299914055837</v>
      </c>
    </row>
    <row r="2942" spans="1:34">
      <c r="A2942" s="206">
        <v>43953.583333333336</v>
      </c>
      <c r="B2942">
        <v>15</v>
      </c>
      <c r="C2942">
        <v>1125.902</v>
      </c>
      <c r="E2942" s="206">
        <v>43588.583333333336</v>
      </c>
      <c r="F2942">
        <v>15</v>
      </c>
      <c r="G2942">
        <v>1274.4649999999999</v>
      </c>
      <c r="I2942" s="206">
        <v>43223.583333333336</v>
      </c>
      <c r="J2942">
        <v>15</v>
      </c>
      <c r="K2942">
        <v>1435.1279999999999</v>
      </c>
      <c r="M2942" s="206">
        <v>42858.583333333336</v>
      </c>
      <c r="N2942">
        <v>15</v>
      </c>
      <c r="O2942">
        <v>1087.194</v>
      </c>
      <c r="Q2942" s="206">
        <v>42492.583333333336</v>
      </c>
      <c r="R2942">
        <v>15</v>
      </c>
      <c r="S2942">
        <v>1218.701</v>
      </c>
      <c r="X2942" s="204">
        <f t="shared" si="225"/>
        <v>0.4124709492652015</v>
      </c>
      <c r="Y2942" s="204">
        <f t="shared" si="226"/>
        <v>0.3788493913043478</v>
      </c>
      <c r="Z2942" s="204">
        <f t="shared" si="227"/>
        <v>0.41821854903145195</v>
      </c>
      <c r="AA2942" s="204">
        <f t="shared" si="228"/>
        <v>0.40948107134036638</v>
      </c>
      <c r="AB2942" s="204">
        <f t="shared" si="229"/>
        <v>0.40785356475830148</v>
      </c>
      <c r="AD2942" s="204">
        <v>0.55659962100816252</v>
      </c>
      <c r="AE2942" s="204">
        <v>0.53666156521739128</v>
      </c>
      <c r="AF2942" s="204">
        <v>0.4864172830841767</v>
      </c>
      <c r="AG2942" s="204">
        <v>0.52692196432574934</v>
      </c>
      <c r="AH2942" s="204">
        <v>0.58480786925826711</v>
      </c>
    </row>
    <row r="2943" spans="1:34">
      <c r="A2943" s="206">
        <v>43953.625</v>
      </c>
      <c r="B2943">
        <v>16</v>
      </c>
      <c r="C2943">
        <v>1179.854</v>
      </c>
      <c r="E2943" s="206">
        <v>43588.625</v>
      </c>
      <c r="F2943">
        <v>16</v>
      </c>
      <c r="G2943">
        <v>1224.3219999999999</v>
      </c>
      <c r="I2943" s="206">
        <v>43223.625</v>
      </c>
      <c r="J2943">
        <v>16</v>
      </c>
      <c r="K2943">
        <v>1497.249</v>
      </c>
      <c r="M2943" s="206">
        <v>42858.625</v>
      </c>
      <c r="N2943">
        <v>16</v>
      </c>
      <c r="O2943">
        <v>1122.04</v>
      </c>
      <c r="Q2943" s="206">
        <v>42492.625</v>
      </c>
      <c r="R2943">
        <v>16</v>
      </c>
      <c r="S2943">
        <v>1223.431</v>
      </c>
      <c r="X2943" s="204">
        <f t="shared" si="225"/>
        <v>0.42172911911389549</v>
      </c>
      <c r="Y2943" s="204">
        <f t="shared" si="226"/>
        <v>0.37815443478260868</v>
      </c>
      <c r="Z2943" s="204">
        <f t="shared" si="227"/>
        <v>0.41757754465353464</v>
      </c>
      <c r="AA2943" s="204">
        <f t="shared" si="228"/>
        <v>0.41470332035336488</v>
      </c>
      <c r="AB2943" s="204">
        <f t="shared" si="229"/>
        <v>0.41673002057182112</v>
      </c>
      <c r="AD2943" s="204">
        <v>0.55657159111514687</v>
      </c>
      <c r="AE2943" s="204">
        <v>0.53664347826086956</v>
      </c>
      <c r="AF2943" s="204">
        <v>0.48637683841394047</v>
      </c>
      <c r="AG2943" s="204">
        <v>0.52689267886178459</v>
      </c>
      <c r="AH2943" s="204">
        <v>0.58475494067927725</v>
      </c>
    </row>
    <row r="2944" spans="1:34">
      <c r="A2944" s="206">
        <v>43953.666666666664</v>
      </c>
      <c r="B2944">
        <v>17</v>
      </c>
      <c r="C2944">
        <v>1249.873</v>
      </c>
      <c r="E2944" s="206">
        <v>43588.666666666664</v>
      </c>
      <c r="F2944">
        <v>17</v>
      </c>
      <c r="G2944">
        <v>1249.3150000000001</v>
      </c>
      <c r="I2944" s="206">
        <v>43223.666666666664</v>
      </c>
      <c r="J2944">
        <v>17</v>
      </c>
      <c r="K2944">
        <v>1560.443</v>
      </c>
      <c r="M2944" s="206">
        <v>42858.666666666664</v>
      </c>
      <c r="N2944">
        <v>17</v>
      </c>
      <c r="O2944">
        <v>1211.826</v>
      </c>
      <c r="Q2944" s="206">
        <v>42492.666666666664</v>
      </c>
      <c r="R2944">
        <v>17</v>
      </c>
      <c r="S2944">
        <v>1259.2619999999999</v>
      </c>
      <c r="X2944" s="204">
        <f t="shared" si="225"/>
        <v>0.42336592644679238</v>
      </c>
      <c r="Y2944" s="204">
        <f t="shared" si="226"/>
        <v>0.39027478260869564</v>
      </c>
      <c r="Z2944" s="204">
        <f t="shared" si="227"/>
        <v>0.43565282062294103</v>
      </c>
      <c r="AA2944" s="204">
        <f t="shared" si="228"/>
        <v>0.39838708680244056</v>
      </c>
      <c r="AB2944" s="204">
        <f t="shared" si="229"/>
        <v>0.43669927017781784</v>
      </c>
      <c r="AD2944" s="204">
        <v>0.55656536225003217</v>
      </c>
      <c r="AE2944" s="204">
        <v>0.53661773913043476</v>
      </c>
      <c r="AF2944" s="204">
        <v>0.48635938028290321</v>
      </c>
      <c r="AG2944" s="204">
        <v>0.52681946520187284</v>
      </c>
      <c r="AH2944" s="204">
        <v>0.5847186679468227</v>
      </c>
    </row>
    <row r="2945" spans="1:34">
      <c r="A2945" s="206">
        <v>43953.708333333336</v>
      </c>
      <c r="B2945">
        <v>18</v>
      </c>
      <c r="C2945">
        <v>1278.883</v>
      </c>
      <c r="E2945" s="206">
        <v>43588.708333333336</v>
      </c>
      <c r="F2945">
        <v>18</v>
      </c>
      <c r="G2945">
        <v>1283.4190000000001</v>
      </c>
      <c r="I2945" s="206">
        <v>43223.708333333336</v>
      </c>
      <c r="J2945">
        <v>18</v>
      </c>
      <c r="K2945">
        <v>1572.393</v>
      </c>
      <c r="M2945" s="206">
        <v>42858.708333333336</v>
      </c>
      <c r="N2945">
        <v>18</v>
      </c>
      <c r="O2945">
        <v>1222.0989999999999</v>
      </c>
      <c r="Q2945" s="206">
        <v>42492.708333333336</v>
      </c>
      <c r="R2945">
        <v>18</v>
      </c>
      <c r="S2945">
        <v>1304.413</v>
      </c>
      <c r="X2945" s="204">
        <f t="shared" si="225"/>
        <v>0.43576517455356339</v>
      </c>
      <c r="Y2945" s="204">
        <f t="shared" si="226"/>
        <v>0.42150469565217391</v>
      </c>
      <c r="Z2945" s="204">
        <f t="shared" si="227"/>
        <v>0.45404030616906338</v>
      </c>
      <c r="AA2945" s="204">
        <f t="shared" si="228"/>
        <v>0.40651966014544461</v>
      </c>
      <c r="AB2945" s="204">
        <f t="shared" si="229"/>
        <v>0.46261539725674511</v>
      </c>
      <c r="AD2945" s="204">
        <v>0.55645843339889789</v>
      </c>
      <c r="AE2945" s="204">
        <v>0.53661739130434782</v>
      </c>
      <c r="AF2945" s="204">
        <v>0.4863384305256585</v>
      </c>
      <c r="AG2945" s="204">
        <v>0.52672737868740593</v>
      </c>
      <c r="AH2945" s="204">
        <v>0.58468165495452218</v>
      </c>
    </row>
    <row r="2946" spans="1:34">
      <c r="A2946" s="206">
        <v>43953.75</v>
      </c>
      <c r="B2946">
        <v>19</v>
      </c>
      <c r="C2946">
        <v>1285.873</v>
      </c>
      <c r="E2946" s="206">
        <v>43588.75</v>
      </c>
      <c r="F2946">
        <v>19</v>
      </c>
      <c r="G2946">
        <v>1331.52</v>
      </c>
      <c r="I2946" s="206">
        <v>43223.75</v>
      </c>
      <c r="J2946">
        <v>19</v>
      </c>
      <c r="K2946">
        <v>1582.92</v>
      </c>
      <c r="M2946" s="206">
        <v>42858.75</v>
      </c>
      <c r="N2946">
        <v>19</v>
      </c>
      <c r="O2946">
        <v>1281.058</v>
      </c>
      <c r="Q2946" s="206">
        <v>42492.75</v>
      </c>
      <c r="R2946">
        <v>19</v>
      </c>
      <c r="S2946">
        <v>1327.52</v>
      </c>
      <c r="X2946" s="204">
        <f t="shared" si="225"/>
        <v>0.45138959059745892</v>
      </c>
      <c r="Y2946" s="204">
        <f t="shared" si="226"/>
        <v>0.42507791304347825</v>
      </c>
      <c r="Z2946" s="204">
        <f t="shared" si="227"/>
        <v>0.45751738393398034</v>
      </c>
      <c r="AA2946" s="204">
        <f t="shared" si="228"/>
        <v>0.41761689862381096</v>
      </c>
      <c r="AB2946" s="204">
        <f t="shared" si="229"/>
        <v>0.47335286632313678</v>
      </c>
      <c r="AD2946" s="204">
        <v>0.55644528357254486</v>
      </c>
      <c r="AE2946" s="204">
        <v>0.53658504347826086</v>
      </c>
      <c r="AF2946" s="204">
        <v>0.48633493889945106</v>
      </c>
      <c r="AG2946" s="204">
        <v>0.5267159898958641</v>
      </c>
      <c r="AH2946" s="204">
        <v>0.5846790640450612</v>
      </c>
    </row>
    <row r="2947" spans="1:34">
      <c r="A2947" s="206">
        <v>43953.791666666664</v>
      </c>
      <c r="B2947">
        <v>20</v>
      </c>
      <c r="C2947">
        <v>1295.972</v>
      </c>
      <c r="E2947" s="206">
        <v>43588.791666666664</v>
      </c>
      <c r="F2947">
        <v>20</v>
      </c>
      <c r="G2947">
        <v>1270.5450000000001</v>
      </c>
      <c r="I2947" s="206">
        <v>43223.791666666664</v>
      </c>
      <c r="J2947">
        <v>20</v>
      </c>
      <c r="K2947">
        <v>1567.1310000000001</v>
      </c>
      <c r="M2947" s="206">
        <v>42858.791666666664</v>
      </c>
      <c r="N2947">
        <v>20</v>
      </c>
      <c r="O2947">
        <v>1289.1089999999999</v>
      </c>
      <c r="Q2947" s="206">
        <v>42492.791666666664</v>
      </c>
      <c r="R2947">
        <v>20</v>
      </c>
      <c r="S2947">
        <v>1329.2929999999999</v>
      </c>
      <c r="X2947" s="204">
        <f t="shared" ref="X2947:X3010" si="230">+S2946/$V$2</f>
        <v>0.45938572316431886</v>
      </c>
      <c r="Y2947" s="204">
        <f t="shared" ref="Y2947:Y3010" si="231">+O2946/$V$3</f>
        <v>0.44558539130434782</v>
      </c>
      <c r="Z2947" s="204">
        <f t="shared" ref="Z2947:Z3010" si="232">+K2946/$V$4</f>
        <v>0.46058041302446412</v>
      </c>
      <c r="AA2947" s="204">
        <f t="shared" ref="AA2947:AA3010" si="233">+G2946/$V$5</f>
        <v>0.43326867753678006</v>
      </c>
      <c r="AB2947" s="204">
        <f t="shared" ref="AB2947:AB3010" si="234">+C2946/$V$6</f>
        <v>0.47594007448494574</v>
      </c>
      <c r="AD2947" s="204">
        <v>0.55640237361286637</v>
      </c>
      <c r="AE2947" s="204">
        <v>0.53654052173913047</v>
      </c>
      <c r="AF2947" s="204">
        <v>0.48630671492094085</v>
      </c>
      <c r="AG2947" s="204">
        <v>0.52670525189241046</v>
      </c>
      <c r="AH2947" s="204">
        <v>0.58463686923383851</v>
      </c>
    </row>
    <row r="2948" spans="1:34">
      <c r="A2948" s="206">
        <v>43953.833333333336</v>
      </c>
      <c r="B2948">
        <v>21</v>
      </c>
      <c r="C2948">
        <v>1275.03</v>
      </c>
      <c r="E2948" s="206">
        <v>43588.833333333336</v>
      </c>
      <c r="F2948">
        <v>21</v>
      </c>
      <c r="G2948">
        <v>1336.479</v>
      </c>
      <c r="I2948" s="206">
        <v>43223.833333333336</v>
      </c>
      <c r="J2948">
        <v>21</v>
      </c>
      <c r="K2948">
        <v>1575.395</v>
      </c>
      <c r="M2948" s="206">
        <v>42858.833333333336</v>
      </c>
      <c r="N2948">
        <v>21</v>
      </c>
      <c r="O2948">
        <v>1322.0940000000001</v>
      </c>
      <c r="Q2948" s="206">
        <v>42492.833333333336</v>
      </c>
      <c r="R2948">
        <v>21</v>
      </c>
      <c r="S2948">
        <v>1381.704</v>
      </c>
      <c r="X2948" s="204">
        <f t="shared" si="230"/>
        <v>0.45999926637810867</v>
      </c>
      <c r="Y2948" s="204">
        <f t="shared" si="231"/>
        <v>0.44838573913043478</v>
      </c>
      <c r="Z2948" s="204">
        <f t="shared" si="232"/>
        <v>0.45598630584201444</v>
      </c>
      <c r="AA2948" s="204">
        <f t="shared" si="233"/>
        <v>0.41342777570067912</v>
      </c>
      <c r="AB2948" s="204">
        <f t="shared" si="234"/>
        <v>0.47967801657737902</v>
      </c>
      <c r="AD2948" s="204">
        <v>0.5563957986996898</v>
      </c>
      <c r="AE2948" s="204">
        <v>0.53643200000000002</v>
      </c>
      <c r="AF2948" s="204">
        <v>0.48624677533771304</v>
      </c>
      <c r="AG2948" s="204">
        <v>0.52670362492219014</v>
      </c>
      <c r="AH2948" s="204">
        <v>0.58462613546607134</v>
      </c>
    </row>
    <row r="2949" spans="1:34">
      <c r="A2949" s="206">
        <v>43953.875</v>
      </c>
      <c r="B2949">
        <v>22</v>
      </c>
      <c r="C2949">
        <v>1290.001</v>
      </c>
      <c r="E2949" s="206">
        <v>43588.875</v>
      </c>
      <c r="F2949">
        <v>22</v>
      </c>
      <c r="G2949">
        <v>1333.4570000000001</v>
      </c>
      <c r="I2949" s="206">
        <v>43223.875</v>
      </c>
      <c r="J2949">
        <v>22</v>
      </c>
      <c r="K2949">
        <v>1562.396</v>
      </c>
      <c r="M2949" s="206">
        <v>42858.875</v>
      </c>
      <c r="N2949">
        <v>22</v>
      </c>
      <c r="O2949">
        <v>1370.8689999999999</v>
      </c>
      <c r="Q2949" s="206">
        <v>42492.875</v>
      </c>
      <c r="R2949">
        <v>22</v>
      </c>
      <c r="S2949">
        <v>1379.7660000000001</v>
      </c>
      <c r="X2949" s="204">
        <f t="shared" si="230"/>
        <v>0.47813599135156681</v>
      </c>
      <c r="Y2949" s="204">
        <f t="shared" si="231"/>
        <v>0.45985878260869567</v>
      </c>
      <c r="Z2949" s="204">
        <f t="shared" si="232"/>
        <v>0.45839087242354359</v>
      </c>
      <c r="AA2949" s="204">
        <f t="shared" si="233"/>
        <v>0.43488230660123645</v>
      </c>
      <c r="AB2949" s="204">
        <f t="shared" si="234"/>
        <v>0.47192675572979625</v>
      </c>
      <c r="AD2949" s="204">
        <v>0.55632174441443827</v>
      </c>
      <c r="AE2949" s="204">
        <v>0.53634782608695653</v>
      </c>
      <c r="AF2949" s="204">
        <v>0.48622582558046834</v>
      </c>
      <c r="AG2949" s="204">
        <v>0.52661283998389952</v>
      </c>
      <c r="AH2949" s="204">
        <v>0.58455655104054627</v>
      </c>
    </row>
    <row r="2950" spans="1:34">
      <c r="A2950" s="206">
        <v>43953.916666666664</v>
      </c>
      <c r="B2950">
        <v>23</v>
      </c>
      <c r="C2950">
        <v>1240.098</v>
      </c>
      <c r="E2950" s="206">
        <v>43588.916666666664</v>
      </c>
      <c r="F2950">
        <v>23</v>
      </c>
      <c r="G2950">
        <v>1244.7539999999999</v>
      </c>
      <c r="I2950" s="206">
        <v>43223.916666666664</v>
      </c>
      <c r="J2950">
        <v>23</v>
      </c>
      <c r="K2950">
        <v>1464.3779999999999</v>
      </c>
      <c r="M2950" s="206">
        <v>42858.916666666664</v>
      </c>
      <c r="N2950">
        <v>23</v>
      </c>
      <c r="O2950">
        <v>1239.8050000000001</v>
      </c>
      <c r="Q2950" s="206">
        <v>42492.916666666664</v>
      </c>
      <c r="R2950">
        <v>23</v>
      </c>
      <c r="S2950">
        <v>1243.1569999999999</v>
      </c>
      <c r="X2950" s="204">
        <f t="shared" si="230"/>
        <v>0.47746535020755965</v>
      </c>
      <c r="Y2950" s="204">
        <f t="shared" si="231"/>
        <v>0.47682399999999997</v>
      </c>
      <c r="Z2950" s="204">
        <f t="shared" si="232"/>
        <v>0.45460856833432556</v>
      </c>
      <c r="AA2950" s="204">
        <f t="shared" si="233"/>
        <v>0.43389896580010978</v>
      </c>
      <c r="AB2950" s="204">
        <f t="shared" si="234"/>
        <v>0.47746797080711273</v>
      </c>
      <c r="AD2950" s="204">
        <v>0.55632105231831441</v>
      </c>
      <c r="AE2950" s="204">
        <v>0.53630852173913046</v>
      </c>
      <c r="AF2950" s="204">
        <v>0.4862109861690867</v>
      </c>
      <c r="AG2950" s="204">
        <v>0.5265532928738379</v>
      </c>
      <c r="AH2950" s="204">
        <v>0.58455396013108518</v>
      </c>
    </row>
    <row r="2951" spans="1:34">
      <c r="A2951" s="206">
        <v>43953.958333333336</v>
      </c>
      <c r="B2951">
        <v>24</v>
      </c>
      <c r="C2951">
        <v>1106.2159999999999</v>
      </c>
      <c r="E2951" s="206">
        <v>43588.958333333336</v>
      </c>
      <c r="F2951">
        <v>24</v>
      </c>
      <c r="G2951">
        <v>1149.6849999999999</v>
      </c>
      <c r="I2951" s="206">
        <v>43223.958333333336</v>
      </c>
      <c r="J2951">
        <v>24</v>
      </c>
      <c r="K2951">
        <v>1317.1469999999999</v>
      </c>
      <c r="M2951" s="206">
        <v>42858.958333333336</v>
      </c>
      <c r="N2951">
        <v>24</v>
      </c>
      <c r="O2951">
        <v>1099.6659999999999</v>
      </c>
      <c r="Q2951" s="206">
        <v>42492.958333333336</v>
      </c>
      <c r="R2951">
        <v>24</v>
      </c>
      <c r="S2951">
        <v>1115.635</v>
      </c>
      <c r="X2951" s="204">
        <f t="shared" si="230"/>
        <v>0.43019207051628983</v>
      </c>
      <c r="Y2951" s="204">
        <f t="shared" si="231"/>
        <v>0.43123652173913046</v>
      </c>
      <c r="Z2951" s="204">
        <f t="shared" si="232"/>
        <v>0.42608838353418915</v>
      </c>
      <c r="AA2951" s="204">
        <f t="shared" si="233"/>
        <v>0.40503553791052116</v>
      </c>
      <c r="AB2951" s="204">
        <f t="shared" si="234"/>
        <v>0.45899737725936557</v>
      </c>
      <c r="AD2951" s="204">
        <v>0.55629855919428939</v>
      </c>
      <c r="AE2951" s="204">
        <v>0.53628452173913044</v>
      </c>
      <c r="AF2951" s="204">
        <v>0.48613882589413276</v>
      </c>
      <c r="AG2951" s="204">
        <v>0.52651782492303623</v>
      </c>
      <c r="AH2951" s="204">
        <v>0.58429708996451934</v>
      </c>
    </row>
    <row r="2952" spans="1:34">
      <c r="A2952" s="206">
        <v>43954</v>
      </c>
      <c r="B2952">
        <v>1</v>
      </c>
      <c r="C2952">
        <v>1011.385</v>
      </c>
      <c r="E2952" s="206">
        <v>43589</v>
      </c>
      <c r="F2952">
        <v>1</v>
      </c>
      <c r="G2952">
        <v>1012.2329999999999</v>
      </c>
      <c r="I2952" s="206">
        <v>43224</v>
      </c>
      <c r="J2952">
        <v>1</v>
      </c>
      <c r="K2952">
        <v>1180.144</v>
      </c>
      <c r="M2952" s="206">
        <v>42859</v>
      </c>
      <c r="N2952">
        <v>1</v>
      </c>
      <c r="O2952">
        <v>1015.717</v>
      </c>
      <c r="Q2952" s="206">
        <v>42493</v>
      </c>
      <c r="R2952">
        <v>1</v>
      </c>
      <c r="S2952">
        <v>1018.973</v>
      </c>
      <c r="X2952" s="204">
        <f t="shared" si="230"/>
        <v>0.38606332956371647</v>
      </c>
      <c r="Y2952" s="204">
        <f t="shared" si="231"/>
        <v>0.3824925217391304</v>
      </c>
      <c r="Z2952" s="204">
        <f t="shared" si="232"/>
        <v>0.38324874868845787</v>
      </c>
      <c r="AA2952" s="204">
        <f t="shared" si="233"/>
        <v>0.37410065153649436</v>
      </c>
      <c r="AB2952" s="204">
        <f t="shared" si="234"/>
        <v>0.40944364290753338</v>
      </c>
      <c r="AD2952" s="204">
        <v>0.55616325440207737</v>
      </c>
      <c r="AE2952" s="204">
        <v>0.53618365217391306</v>
      </c>
      <c r="AF2952" s="204">
        <v>0.48612631423355601</v>
      </c>
      <c r="AG2952" s="204">
        <v>0.52647194436282474</v>
      </c>
      <c r="AH2952" s="204">
        <v>0.58418790163723278</v>
      </c>
    </row>
    <row r="2953" spans="1:34">
      <c r="A2953" s="206">
        <v>43954.041666666664</v>
      </c>
      <c r="B2953">
        <v>2</v>
      </c>
      <c r="C2953">
        <v>966.47199999999998</v>
      </c>
      <c r="E2953" s="206">
        <v>43589.041666666664</v>
      </c>
      <c r="F2953">
        <v>2</v>
      </c>
      <c r="G2953">
        <v>900.47400000000005</v>
      </c>
      <c r="I2953" s="206">
        <v>43224.041666666664</v>
      </c>
      <c r="J2953">
        <v>2</v>
      </c>
      <c r="K2953">
        <v>1111.31</v>
      </c>
      <c r="M2953" s="206">
        <v>42859.041666666664</v>
      </c>
      <c r="N2953">
        <v>2</v>
      </c>
      <c r="O2953">
        <v>982.94799999999998</v>
      </c>
      <c r="Q2953" s="206">
        <v>42493.041666666664</v>
      </c>
      <c r="R2953">
        <v>2</v>
      </c>
      <c r="S2953">
        <v>971.53700000000003</v>
      </c>
      <c r="X2953" s="204">
        <f t="shared" si="230"/>
        <v>0.35261363180209371</v>
      </c>
      <c r="Y2953" s="204">
        <f t="shared" si="231"/>
        <v>0.35329286956521738</v>
      </c>
      <c r="Z2953" s="204">
        <f t="shared" si="232"/>
        <v>0.34338514324687486</v>
      </c>
      <c r="AA2953" s="204">
        <f t="shared" si="233"/>
        <v>0.32937458939339065</v>
      </c>
      <c r="AB2953" s="204">
        <f t="shared" si="234"/>
        <v>0.37434385217899185</v>
      </c>
      <c r="AD2953" s="204">
        <v>0.55612830354782317</v>
      </c>
      <c r="AE2953" s="204">
        <v>0.53600000000000003</v>
      </c>
      <c r="AF2953" s="204">
        <v>0.48612573229585482</v>
      </c>
      <c r="AG2953" s="204">
        <v>0.52641500040511557</v>
      </c>
      <c r="AH2953" s="204">
        <v>0.58411609643216966</v>
      </c>
    </row>
    <row r="2954" spans="1:34">
      <c r="A2954" s="206">
        <v>43954.083333333336</v>
      </c>
      <c r="B2954">
        <v>3</v>
      </c>
      <c r="C2954">
        <v>916.51199999999994</v>
      </c>
      <c r="E2954" s="206">
        <v>43589.083333333336</v>
      </c>
      <c r="F2954">
        <v>3</v>
      </c>
      <c r="G2954">
        <v>922.101</v>
      </c>
      <c r="I2954" s="206">
        <v>43224.083333333336</v>
      </c>
      <c r="J2954">
        <v>3</v>
      </c>
      <c r="K2954">
        <v>1063.2529999999999</v>
      </c>
      <c r="M2954" s="206">
        <v>42859.083333333336</v>
      </c>
      <c r="N2954">
        <v>3</v>
      </c>
      <c r="O2954">
        <v>955.97500000000002</v>
      </c>
      <c r="Q2954" s="206">
        <v>42493.083333333336</v>
      </c>
      <c r="R2954">
        <v>3</v>
      </c>
      <c r="S2954">
        <v>954.19299999999998</v>
      </c>
      <c r="X2954" s="204">
        <f t="shared" si="230"/>
        <v>0.3361984959367037</v>
      </c>
      <c r="Y2954" s="204">
        <f t="shared" si="231"/>
        <v>0.34189495652173912</v>
      </c>
      <c r="Z2954" s="204">
        <f t="shared" si="232"/>
        <v>0.32335659338325196</v>
      </c>
      <c r="AA2954" s="204">
        <f t="shared" si="233"/>
        <v>0.29300887642412771</v>
      </c>
      <c r="AB2954" s="204">
        <f t="shared" si="234"/>
        <v>0.35772020694704254</v>
      </c>
      <c r="AD2954" s="204">
        <v>0.55609923551062157</v>
      </c>
      <c r="AE2954" s="204">
        <v>0.5359878260869565</v>
      </c>
      <c r="AF2954" s="204">
        <v>0.4861111838533238</v>
      </c>
      <c r="AG2954" s="204">
        <v>0.52641467501107153</v>
      </c>
      <c r="AH2954" s="204">
        <v>0.58400616784503689</v>
      </c>
    </row>
    <row r="2955" spans="1:34">
      <c r="A2955" s="206">
        <v>43954.125</v>
      </c>
      <c r="B2955">
        <v>4</v>
      </c>
      <c r="C2955">
        <v>881.55</v>
      </c>
      <c r="E2955" s="206">
        <v>43589.125</v>
      </c>
      <c r="F2955">
        <v>4</v>
      </c>
      <c r="G2955">
        <v>917.94600000000003</v>
      </c>
      <c r="I2955" s="206">
        <v>43224.125</v>
      </c>
      <c r="J2955">
        <v>4</v>
      </c>
      <c r="K2955">
        <v>1019.145</v>
      </c>
      <c r="M2955" s="206">
        <v>42859.125</v>
      </c>
      <c r="N2955">
        <v>4</v>
      </c>
      <c r="O2955">
        <v>955.96</v>
      </c>
      <c r="Q2955" s="206">
        <v>42493.125</v>
      </c>
      <c r="R2955">
        <v>4</v>
      </c>
      <c r="S2955">
        <v>942.74400000000003</v>
      </c>
      <c r="X2955" s="204">
        <f t="shared" si="230"/>
        <v>0.33019663835070723</v>
      </c>
      <c r="Y2955" s="204">
        <f t="shared" si="231"/>
        <v>0.33251304347826088</v>
      </c>
      <c r="Z2955" s="204">
        <f t="shared" si="232"/>
        <v>0.30937350332897462</v>
      </c>
      <c r="AA2955" s="204">
        <f t="shared" si="233"/>
        <v>0.30004617341485101</v>
      </c>
      <c r="AB2955" s="204">
        <f t="shared" si="234"/>
        <v>0.33922851599368409</v>
      </c>
      <c r="AD2955" s="204">
        <v>0.55606739908892466</v>
      </c>
      <c r="AE2955" s="204">
        <v>0.53595860869565215</v>
      </c>
      <c r="AF2955" s="204">
        <v>0.48605095330124531</v>
      </c>
      <c r="AG2955" s="204">
        <v>0.52638734191137115</v>
      </c>
      <c r="AH2955" s="204">
        <v>0.58399987563634592</v>
      </c>
    </row>
    <row r="2956" spans="1:34">
      <c r="A2956" s="206">
        <v>43954.166666666664</v>
      </c>
      <c r="B2956">
        <v>5</v>
      </c>
      <c r="C2956">
        <v>887.58299999999997</v>
      </c>
      <c r="E2956" s="206">
        <v>43589.166666666664</v>
      </c>
      <c r="F2956">
        <v>5</v>
      </c>
      <c r="G2956">
        <v>895.44299999999998</v>
      </c>
      <c r="I2956" s="206">
        <v>43224.166666666664</v>
      </c>
      <c r="J2956">
        <v>5</v>
      </c>
      <c r="K2956">
        <v>1024.0119999999999</v>
      </c>
      <c r="M2956" s="206">
        <v>42859.166666666664</v>
      </c>
      <c r="N2956">
        <v>5</v>
      </c>
      <c r="O2956">
        <v>967.86800000000005</v>
      </c>
      <c r="Q2956" s="206">
        <v>42493.166666666664</v>
      </c>
      <c r="R2956">
        <v>5</v>
      </c>
      <c r="S2956">
        <v>987.71400000000006</v>
      </c>
      <c r="X2956" s="204">
        <f t="shared" si="230"/>
        <v>0.32623473408974829</v>
      </c>
      <c r="Y2956" s="204">
        <f t="shared" si="231"/>
        <v>0.33250782608695656</v>
      </c>
      <c r="Z2956" s="204">
        <f t="shared" si="232"/>
        <v>0.29653944926579828</v>
      </c>
      <c r="AA2956" s="204">
        <f t="shared" si="233"/>
        <v>0.29869416116181291</v>
      </c>
      <c r="AB2956" s="204">
        <f t="shared" si="234"/>
        <v>0.32628803362556325</v>
      </c>
      <c r="AD2956" s="204">
        <v>0.55603383242691806</v>
      </c>
      <c r="AE2956" s="204">
        <v>0.53586678260869569</v>
      </c>
      <c r="AF2956" s="204">
        <v>0.48602971257514999</v>
      </c>
      <c r="AG2956" s="204">
        <v>0.52637009602703633</v>
      </c>
      <c r="AH2956" s="204">
        <v>0.58396915485273637</v>
      </c>
    </row>
    <row r="2957" spans="1:34">
      <c r="A2957" s="206">
        <v>43954.208333333336</v>
      </c>
      <c r="B2957">
        <v>6</v>
      </c>
      <c r="C2957">
        <v>860.572</v>
      </c>
      <c r="E2957" s="206">
        <v>43589.208333333336</v>
      </c>
      <c r="F2957">
        <v>6</v>
      </c>
      <c r="G2957">
        <v>905.60299999999995</v>
      </c>
      <c r="I2957" s="206">
        <v>43224.208333333336</v>
      </c>
      <c r="J2957">
        <v>6</v>
      </c>
      <c r="K2957">
        <v>1091.884</v>
      </c>
      <c r="M2957" s="206">
        <v>42859.208333333336</v>
      </c>
      <c r="N2957">
        <v>6</v>
      </c>
      <c r="O2957">
        <v>1052.8119999999999</v>
      </c>
      <c r="Q2957" s="206">
        <v>42493.208333333336</v>
      </c>
      <c r="R2957">
        <v>6</v>
      </c>
      <c r="S2957">
        <v>1052.509</v>
      </c>
      <c r="X2957" s="204">
        <f t="shared" si="230"/>
        <v>0.34179651543443568</v>
      </c>
      <c r="Y2957" s="204">
        <f t="shared" si="231"/>
        <v>0.33664973913043478</v>
      </c>
      <c r="Z2957" s="204">
        <f t="shared" si="232"/>
        <v>0.29795559466176907</v>
      </c>
      <c r="AA2957" s="204">
        <f t="shared" si="233"/>
        <v>0.29137181898849956</v>
      </c>
      <c r="AB2957" s="204">
        <f t="shared" si="234"/>
        <v>0.32852102745105588</v>
      </c>
      <c r="AD2957" s="204">
        <v>0.55583658503162192</v>
      </c>
      <c r="AE2957" s="204">
        <v>0.53577286956521741</v>
      </c>
      <c r="AF2957" s="204">
        <v>0.48589121140225455</v>
      </c>
      <c r="AG2957" s="204">
        <v>0.52635480250696587</v>
      </c>
      <c r="AH2957" s="204">
        <v>0.58379186261961669</v>
      </c>
    </row>
    <row r="2958" spans="1:34">
      <c r="A2958" s="206">
        <v>43954.25</v>
      </c>
      <c r="B2958">
        <v>7</v>
      </c>
      <c r="C2958">
        <v>900.51</v>
      </c>
      <c r="E2958" s="206">
        <v>43589.25</v>
      </c>
      <c r="F2958">
        <v>7</v>
      </c>
      <c r="G2958">
        <v>917.50099999999998</v>
      </c>
      <c r="I2958" s="206">
        <v>43224.25</v>
      </c>
      <c r="J2958">
        <v>7</v>
      </c>
      <c r="K2958">
        <v>1246.4069999999999</v>
      </c>
      <c r="M2958" s="206">
        <v>42859.25</v>
      </c>
      <c r="N2958">
        <v>7</v>
      </c>
      <c r="O2958">
        <v>1213.5830000000001</v>
      </c>
      <c r="Q2958" s="206">
        <v>42493.25</v>
      </c>
      <c r="R2958">
        <v>7</v>
      </c>
      <c r="S2958">
        <v>1208.4159999999999</v>
      </c>
      <c r="X2958" s="204">
        <f t="shared" si="230"/>
        <v>0.36421869960675102</v>
      </c>
      <c r="Y2958" s="204">
        <f t="shared" si="231"/>
        <v>0.36619547826086951</v>
      </c>
      <c r="Z2958" s="204">
        <f t="shared" si="232"/>
        <v>0.31770423249109492</v>
      </c>
      <c r="AA2958" s="204">
        <f t="shared" si="233"/>
        <v>0.29467782247607294</v>
      </c>
      <c r="AB2958" s="204">
        <f t="shared" si="234"/>
        <v>0.31852344810075234</v>
      </c>
      <c r="AD2958" s="204">
        <v>0.55581201561922533</v>
      </c>
      <c r="AE2958" s="204">
        <v>0.53575617391304342</v>
      </c>
      <c r="AF2958" s="204">
        <v>0.48582399759776118</v>
      </c>
      <c r="AG2958" s="204">
        <v>0.52633332650005837</v>
      </c>
      <c r="AH2958" s="204">
        <v>0.58377705742269648</v>
      </c>
    </row>
    <row r="2959" spans="1:34">
      <c r="A2959" s="206">
        <v>43954.291666666664</v>
      </c>
      <c r="B2959">
        <v>8</v>
      </c>
      <c r="C2959">
        <v>906.41300000000001</v>
      </c>
      <c r="E2959" s="206">
        <v>43589.291666666664</v>
      </c>
      <c r="F2959">
        <v>8</v>
      </c>
      <c r="G2959">
        <v>1011.8049999999999</v>
      </c>
      <c r="I2959" s="206">
        <v>43224.291666666664</v>
      </c>
      <c r="J2959">
        <v>8</v>
      </c>
      <c r="K2959">
        <v>1246.799</v>
      </c>
      <c r="M2959" s="206">
        <v>42859.291666666664</v>
      </c>
      <c r="N2959">
        <v>8</v>
      </c>
      <c r="O2959">
        <v>1241.6849999999999</v>
      </c>
      <c r="Q2959" s="206">
        <v>42493.291666666664</v>
      </c>
      <c r="R2959">
        <v>8</v>
      </c>
      <c r="S2959">
        <v>1226.22</v>
      </c>
      <c r="X2959" s="204">
        <f t="shared" si="230"/>
        <v>0.4181700147970151</v>
      </c>
      <c r="Y2959" s="204">
        <f t="shared" si="231"/>
        <v>0.42211582608695652</v>
      </c>
      <c r="Z2959" s="204">
        <f t="shared" si="232"/>
        <v>0.36266561219555199</v>
      </c>
      <c r="AA2959" s="204">
        <f t="shared" si="233"/>
        <v>0.29854936081220956</v>
      </c>
      <c r="AB2959" s="204">
        <f t="shared" si="234"/>
        <v>0.33330569696574891</v>
      </c>
      <c r="AD2959" s="204">
        <v>0.55575318744869839</v>
      </c>
      <c r="AE2959" s="204">
        <v>0.53569530434782608</v>
      </c>
      <c r="AF2959" s="204">
        <v>0.48581672337649567</v>
      </c>
      <c r="AG2959" s="204">
        <v>0.52632812019535358</v>
      </c>
      <c r="AH2959" s="204">
        <v>0.58370710286724847</v>
      </c>
    </row>
    <row r="2960" spans="1:34">
      <c r="A2960" s="206">
        <v>43954.333333333336</v>
      </c>
      <c r="B2960">
        <v>9</v>
      </c>
      <c r="C2960">
        <v>989.39</v>
      </c>
      <c r="E2960" s="206">
        <v>43589.333333333336</v>
      </c>
      <c r="F2960">
        <v>9</v>
      </c>
      <c r="G2960">
        <v>1069.8689999999999</v>
      </c>
      <c r="I2960" s="206">
        <v>43224.333333333336</v>
      </c>
      <c r="J2960">
        <v>9</v>
      </c>
      <c r="K2960">
        <v>1245.953</v>
      </c>
      <c r="M2960" s="206">
        <v>42859.333333333336</v>
      </c>
      <c r="N2960">
        <v>9</v>
      </c>
      <c r="O2960">
        <v>1223.9880000000001</v>
      </c>
      <c r="Q2960" s="206">
        <v>42493.333333333336</v>
      </c>
      <c r="R2960">
        <v>9</v>
      </c>
      <c r="S2960">
        <v>1220.1289999999999</v>
      </c>
      <c r="X2960" s="204">
        <f t="shared" si="230"/>
        <v>0.42433105449149622</v>
      </c>
      <c r="Y2960" s="204">
        <f t="shared" si="231"/>
        <v>0.43189043478260869</v>
      </c>
      <c r="Z2960" s="204">
        <f t="shared" si="232"/>
        <v>0.36277967198499533</v>
      </c>
      <c r="AA2960" s="204">
        <f t="shared" si="233"/>
        <v>0.32923532074253614</v>
      </c>
      <c r="AB2960" s="204">
        <f t="shared" si="234"/>
        <v>0.33549057390125081</v>
      </c>
      <c r="AD2960" s="204">
        <v>0.55564314416500682</v>
      </c>
      <c r="AE2960" s="204">
        <v>0.5356657391304348</v>
      </c>
      <c r="AF2960" s="204">
        <v>0.4858158504699438</v>
      </c>
      <c r="AG2960" s="204">
        <v>0.52620837518714225</v>
      </c>
      <c r="AH2960" s="204">
        <v>0.58361790155580406</v>
      </c>
    </row>
    <row r="2961" spans="1:34">
      <c r="A2961" s="206">
        <v>43954.375</v>
      </c>
      <c r="B2961">
        <v>10</v>
      </c>
      <c r="C2961">
        <v>1117.306</v>
      </c>
      <c r="E2961" s="206">
        <v>43589.375</v>
      </c>
      <c r="F2961">
        <v>10</v>
      </c>
      <c r="G2961">
        <v>1152.3430000000001</v>
      </c>
      <c r="I2961" s="206">
        <v>43224.375</v>
      </c>
      <c r="J2961">
        <v>10</v>
      </c>
      <c r="K2961">
        <v>1279.05</v>
      </c>
      <c r="M2961" s="206">
        <v>42859.375</v>
      </c>
      <c r="N2961">
        <v>10</v>
      </c>
      <c r="O2961">
        <v>1234.326</v>
      </c>
      <c r="Q2961" s="206">
        <v>42493.375</v>
      </c>
      <c r="R2961">
        <v>10</v>
      </c>
      <c r="S2961">
        <v>1227.077</v>
      </c>
      <c r="X2961" s="204">
        <f t="shared" si="230"/>
        <v>0.42222327574632185</v>
      </c>
      <c r="Y2961" s="204">
        <f t="shared" si="231"/>
        <v>0.42573495652173915</v>
      </c>
      <c r="Z2961" s="204">
        <f t="shared" si="232"/>
        <v>0.36253351233737025</v>
      </c>
      <c r="AA2961" s="204">
        <f t="shared" si="233"/>
        <v>0.34812900051640033</v>
      </c>
      <c r="AB2961" s="204">
        <f t="shared" si="234"/>
        <v>0.36620284452248431</v>
      </c>
      <c r="AD2961" s="204">
        <v>0.55560023420532834</v>
      </c>
      <c r="AE2961" s="204">
        <v>0.53562086956521737</v>
      </c>
      <c r="AF2961" s="204">
        <v>0.4857404895376331</v>
      </c>
      <c r="AG2961" s="204">
        <v>0.52607756678143314</v>
      </c>
      <c r="AH2961" s="204">
        <v>0.58359865479980788</v>
      </c>
    </row>
    <row r="2962" spans="1:34">
      <c r="A2962" s="206">
        <v>43954.416666666664</v>
      </c>
      <c r="B2962">
        <v>11</v>
      </c>
      <c r="C2962">
        <v>1166.03</v>
      </c>
      <c r="E2962" s="206">
        <v>43589.416666666664</v>
      </c>
      <c r="F2962">
        <v>11</v>
      </c>
      <c r="G2962">
        <v>1213.4079999999999</v>
      </c>
      <c r="I2962" s="206">
        <v>43224.416666666664</v>
      </c>
      <c r="J2962">
        <v>11</v>
      </c>
      <c r="K2962">
        <v>1286.28</v>
      </c>
      <c r="M2962" s="206">
        <v>42859.416666666664</v>
      </c>
      <c r="N2962">
        <v>11</v>
      </c>
      <c r="O2962">
        <v>1233.414</v>
      </c>
      <c r="Q2962" s="206">
        <v>42493.416666666664</v>
      </c>
      <c r="R2962">
        <v>11</v>
      </c>
      <c r="S2962">
        <v>1195.1079999999999</v>
      </c>
      <c r="X2962" s="204">
        <f t="shared" si="230"/>
        <v>0.42462761768056445</v>
      </c>
      <c r="Y2962" s="204">
        <f t="shared" si="231"/>
        <v>0.42933078260869567</v>
      </c>
      <c r="Z2962" s="204">
        <f t="shared" si="232"/>
        <v>0.37216370838636242</v>
      </c>
      <c r="AA2962" s="204">
        <f t="shared" si="233"/>
        <v>0.37496554890558598</v>
      </c>
      <c r="AB2962" s="204">
        <f t="shared" si="234"/>
        <v>0.41354838375366526</v>
      </c>
      <c r="AD2962" s="204">
        <v>0.55547150432629289</v>
      </c>
      <c r="AE2962" s="204">
        <v>0.53560973913043475</v>
      </c>
      <c r="AF2962" s="204">
        <v>0.48570673715096102</v>
      </c>
      <c r="AG2962" s="204">
        <v>0.5260713842945961</v>
      </c>
      <c r="AH2962" s="204">
        <v>0.58352795998451379</v>
      </c>
    </row>
    <row r="2963" spans="1:34">
      <c r="A2963" s="206">
        <v>43954.458333333336</v>
      </c>
      <c r="B2963">
        <v>12</v>
      </c>
      <c r="C2963">
        <v>1150.8330000000001</v>
      </c>
      <c r="E2963" s="206">
        <v>43589.458333333336</v>
      </c>
      <c r="F2963">
        <v>12</v>
      </c>
      <c r="G2963">
        <v>1256.077</v>
      </c>
      <c r="I2963" s="206">
        <v>43224.458333333336</v>
      </c>
      <c r="J2963">
        <v>12</v>
      </c>
      <c r="K2963">
        <v>1301.5219999999999</v>
      </c>
      <c r="M2963" s="206">
        <v>42859.458333333336</v>
      </c>
      <c r="N2963">
        <v>12</v>
      </c>
      <c r="O2963">
        <v>1226.5050000000001</v>
      </c>
      <c r="Q2963" s="206">
        <v>42493.458333333336</v>
      </c>
      <c r="R2963">
        <v>12</v>
      </c>
      <c r="S2963">
        <v>1172</v>
      </c>
      <c r="X2963" s="204">
        <f t="shared" si="230"/>
        <v>0.41356480718894084</v>
      </c>
      <c r="Y2963" s="204">
        <f t="shared" si="231"/>
        <v>0.42901356521739131</v>
      </c>
      <c r="Z2963" s="204">
        <f t="shared" si="232"/>
        <v>0.37426741317634982</v>
      </c>
      <c r="AA2963" s="204">
        <f t="shared" si="233"/>
        <v>0.3948357362056516</v>
      </c>
      <c r="AB2963" s="204">
        <f t="shared" si="234"/>
        <v>0.4315825941221888</v>
      </c>
      <c r="AD2963" s="204">
        <v>0.5554455507216487</v>
      </c>
      <c r="AE2963" s="204">
        <v>0.53556591304347823</v>
      </c>
      <c r="AF2963" s="204">
        <v>0.48564446981692821</v>
      </c>
      <c r="AG2963" s="204">
        <v>0.52607105890055206</v>
      </c>
      <c r="AH2963" s="204">
        <v>0.58338323918461854</v>
      </c>
    </row>
    <row r="2964" spans="1:34">
      <c r="A2964" s="206">
        <v>43954.5</v>
      </c>
      <c r="B2964">
        <v>13</v>
      </c>
      <c r="C2964">
        <v>1229.7550000000001</v>
      </c>
      <c r="E2964" s="206">
        <v>43589.5</v>
      </c>
      <c r="F2964">
        <v>13</v>
      </c>
      <c r="G2964">
        <v>1274.0060000000001</v>
      </c>
      <c r="I2964" s="206">
        <v>43224.5</v>
      </c>
      <c r="J2964">
        <v>13</v>
      </c>
      <c r="K2964">
        <v>1354.674</v>
      </c>
      <c r="M2964" s="206">
        <v>42859.5</v>
      </c>
      <c r="N2964">
        <v>13</v>
      </c>
      <c r="O2964">
        <v>1236.405</v>
      </c>
      <c r="Q2964" s="206">
        <v>42493.5</v>
      </c>
      <c r="R2964">
        <v>13</v>
      </c>
      <c r="S2964">
        <v>1202</v>
      </c>
      <c r="X2964" s="204">
        <f t="shared" si="230"/>
        <v>0.40556832857401898</v>
      </c>
      <c r="Y2964" s="204">
        <f t="shared" si="231"/>
        <v>0.42661043478260874</v>
      </c>
      <c r="Z2964" s="204">
        <f t="shared" si="232"/>
        <v>0.37870236039750999</v>
      </c>
      <c r="AA2964" s="204">
        <f t="shared" si="233"/>
        <v>0.40871997467132759</v>
      </c>
      <c r="AB2964" s="204">
        <f t="shared" si="234"/>
        <v>0.42595772968227313</v>
      </c>
      <c r="AD2964" s="204">
        <v>0.55542236550149982</v>
      </c>
      <c r="AE2964" s="204">
        <v>0.53554643478260866</v>
      </c>
      <c r="AF2964" s="204">
        <v>0.48562701168589101</v>
      </c>
      <c r="AG2964" s="204">
        <v>0.52606910653628769</v>
      </c>
      <c r="AH2964" s="204">
        <v>0.5833488171017791</v>
      </c>
    </row>
    <row r="2965" spans="1:34">
      <c r="A2965" s="206">
        <v>43954.541666666664</v>
      </c>
      <c r="B2965">
        <v>14</v>
      </c>
      <c r="C2965">
        <v>1207.7329999999999</v>
      </c>
      <c r="E2965" s="206">
        <v>43589.541666666664</v>
      </c>
      <c r="F2965">
        <v>14</v>
      </c>
      <c r="G2965">
        <v>1273.7819999999999</v>
      </c>
      <c r="I2965" s="206">
        <v>43224.541666666664</v>
      </c>
      <c r="J2965">
        <v>14</v>
      </c>
      <c r="K2965">
        <v>1325.921</v>
      </c>
      <c r="M2965" s="206">
        <v>42859.541666666664</v>
      </c>
      <c r="N2965">
        <v>14</v>
      </c>
      <c r="O2965">
        <v>1240.385</v>
      </c>
      <c r="Q2965" s="206">
        <v>42493.541666666664</v>
      </c>
      <c r="R2965">
        <v>14</v>
      </c>
      <c r="S2965">
        <v>1257</v>
      </c>
      <c r="X2965" s="204">
        <f t="shared" si="230"/>
        <v>0.41594977043171572</v>
      </c>
      <c r="Y2965" s="204">
        <f t="shared" si="231"/>
        <v>0.43005391304347823</v>
      </c>
      <c r="Z2965" s="204">
        <f t="shared" si="232"/>
        <v>0.39416793674569961</v>
      </c>
      <c r="AA2965" s="204">
        <f t="shared" si="233"/>
        <v>0.41455396448714482</v>
      </c>
      <c r="AB2965" s="204">
        <f t="shared" si="234"/>
        <v>0.45516912346571897</v>
      </c>
      <c r="AD2965" s="204">
        <v>0.55540852357902282</v>
      </c>
      <c r="AE2965" s="204">
        <v>0.53552243478260864</v>
      </c>
      <c r="AF2965" s="204">
        <v>0.48560809871060062</v>
      </c>
      <c r="AG2965" s="204">
        <v>0.52602322597607643</v>
      </c>
      <c r="AH2965" s="204">
        <v>0.58334178463324204</v>
      </c>
    </row>
    <row r="2966" spans="1:34">
      <c r="A2966" s="206">
        <v>43954.583333333336</v>
      </c>
      <c r="B2966">
        <v>15</v>
      </c>
      <c r="C2966">
        <v>1199.721</v>
      </c>
      <c r="E2966" s="206">
        <v>43589.583333333336</v>
      </c>
      <c r="F2966">
        <v>15</v>
      </c>
      <c r="G2966">
        <v>1229.7349999999999</v>
      </c>
      <c r="I2966" s="206">
        <v>43224.583333333336</v>
      </c>
      <c r="J2966">
        <v>15</v>
      </c>
      <c r="K2966">
        <v>1351.1849999999999</v>
      </c>
      <c r="M2966" s="206">
        <v>42859.583333333336</v>
      </c>
      <c r="N2966">
        <v>15</v>
      </c>
      <c r="O2966">
        <v>1216.376</v>
      </c>
      <c r="Q2966" s="206">
        <v>42493.583333333336</v>
      </c>
      <c r="R2966">
        <v>15</v>
      </c>
      <c r="S2966">
        <v>1167</v>
      </c>
      <c r="X2966" s="204">
        <f t="shared" si="230"/>
        <v>0.43498241383749309</v>
      </c>
      <c r="Y2966" s="204">
        <f t="shared" si="231"/>
        <v>0.43143826086956522</v>
      </c>
      <c r="Z2966" s="204">
        <f t="shared" si="232"/>
        <v>0.38580170938380365</v>
      </c>
      <c r="AA2966" s="204">
        <f t="shared" si="233"/>
        <v>0.414481076221277</v>
      </c>
      <c r="AB2966" s="204">
        <f t="shared" si="234"/>
        <v>0.44701812230129018</v>
      </c>
      <c r="AD2966" s="204">
        <v>0.55540713938677522</v>
      </c>
      <c r="AE2966" s="204">
        <v>0.53551026086956521</v>
      </c>
      <c r="AF2966" s="204">
        <v>0.4855301190586343</v>
      </c>
      <c r="AG2966" s="204">
        <v>0.52591552054749502</v>
      </c>
      <c r="AH2966" s="204">
        <v>0.58329477813302033</v>
      </c>
    </row>
    <row r="2967" spans="1:34">
      <c r="A2967" s="206">
        <v>43954.625</v>
      </c>
      <c r="B2967">
        <v>16</v>
      </c>
      <c r="C2967">
        <v>1226.8209999999999</v>
      </c>
      <c r="E2967" s="206">
        <v>43589.625</v>
      </c>
      <c r="F2967">
        <v>16</v>
      </c>
      <c r="G2967">
        <v>1246.434</v>
      </c>
      <c r="I2967" s="206">
        <v>43224.625</v>
      </c>
      <c r="J2967">
        <v>16</v>
      </c>
      <c r="K2967">
        <v>1352.6489999999999</v>
      </c>
      <c r="M2967" s="206">
        <v>42859.625</v>
      </c>
      <c r="N2967">
        <v>16</v>
      </c>
      <c r="O2967">
        <v>1227.173</v>
      </c>
      <c r="Q2967" s="206">
        <v>42493.625</v>
      </c>
      <c r="R2967">
        <v>16</v>
      </c>
      <c r="S2967">
        <v>1194</v>
      </c>
      <c r="X2967" s="204">
        <f t="shared" si="230"/>
        <v>0.40383808826440287</v>
      </c>
      <c r="Y2967" s="204">
        <f t="shared" si="231"/>
        <v>0.4230873043478261</v>
      </c>
      <c r="Z2967" s="204">
        <f t="shared" si="232"/>
        <v>0.3931527464258841</v>
      </c>
      <c r="AA2967" s="204">
        <f t="shared" si="233"/>
        <v>0.40014844476289668</v>
      </c>
      <c r="AB2967" s="204">
        <f t="shared" si="234"/>
        <v>0.44405264135816958</v>
      </c>
      <c r="AD2967" s="204">
        <v>0.55540713938677522</v>
      </c>
      <c r="AE2967" s="204">
        <v>0.53550747826086964</v>
      </c>
      <c r="AF2967" s="204">
        <v>0.48552720937012811</v>
      </c>
      <c r="AG2967" s="204">
        <v>0.52584458464589146</v>
      </c>
      <c r="AH2967" s="204">
        <v>0.58320150539242288</v>
      </c>
    </row>
    <row r="2968" spans="1:34">
      <c r="A2968" s="206">
        <v>43954.666666666664</v>
      </c>
      <c r="B2968">
        <v>17</v>
      </c>
      <c r="C2968">
        <v>1268.796</v>
      </c>
      <c r="E2968" s="206">
        <v>43589.666666666664</v>
      </c>
      <c r="F2968">
        <v>17</v>
      </c>
      <c r="G2968">
        <v>1229.098</v>
      </c>
      <c r="I2968" s="206">
        <v>43224.666666666664</v>
      </c>
      <c r="J2968">
        <v>17</v>
      </c>
      <c r="K2968">
        <v>1377.85</v>
      </c>
      <c r="M2968" s="206">
        <v>42859.666666666664</v>
      </c>
      <c r="N2968">
        <v>17</v>
      </c>
      <c r="O2968">
        <v>1231.789</v>
      </c>
      <c r="Q2968" s="206">
        <v>42493.666666666664</v>
      </c>
      <c r="R2968">
        <v>17</v>
      </c>
      <c r="S2968">
        <v>1227</v>
      </c>
      <c r="X2968" s="204">
        <f t="shared" si="230"/>
        <v>0.41318138593632991</v>
      </c>
      <c r="Y2968" s="204">
        <f t="shared" si="231"/>
        <v>0.42684278260869563</v>
      </c>
      <c r="Z2968" s="204">
        <f t="shared" si="232"/>
        <v>0.39357872482319278</v>
      </c>
      <c r="AA2968" s="204">
        <f t="shared" si="233"/>
        <v>0.40558219990452937</v>
      </c>
      <c r="AB2968" s="204">
        <f t="shared" si="234"/>
        <v>0.45408316227162054</v>
      </c>
      <c r="AD2968" s="204">
        <v>0.55534969540849588</v>
      </c>
      <c r="AE2968" s="204">
        <v>0.53549286956521736</v>
      </c>
      <c r="AF2968" s="204">
        <v>0.48549462085885864</v>
      </c>
      <c r="AG2968" s="204">
        <v>0.52584002912927486</v>
      </c>
      <c r="AH2968" s="204">
        <v>0.5831704144788904</v>
      </c>
    </row>
    <row r="2969" spans="1:34">
      <c r="A2969" s="206">
        <v>43954.708333333336</v>
      </c>
      <c r="B2969">
        <v>18</v>
      </c>
      <c r="C2969">
        <v>1290.8230000000001</v>
      </c>
      <c r="E2969" s="206">
        <v>43589.708333333336</v>
      </c>
      <c r="F2969">
        <v>18</v>
      </c>
      <c r="G2969">
        <v>1253.7570000000001</v>
      </c>
      <c r="I2969" s="206">
        <v>43224.708333333336</v>
      </c>
      <c r="J2969">
        <v>18</v>
      </c>
      <c r="K2969">
        <v>1381.375</v>
      </c>
      <c r="M2969" s="206">
        <v>42859.708333333336</v>
      </c>
      <c r="N2969">
        <v>18</v>
      </c>
      <c r="O2969">
        <v>1261.502</v>
      </c>
      <c r="Q2969" s="206">
        <v>42493.708333333336</v>
      </c>
      <c r="R2969">
        <v>18</v>
      </c>
      <c r="S2969">
        <v>1237</v>
      </c>
      <c r="X2969" s="204">
        <f t="shared" si="230"/>
        <v>0.42460097197979635</v>
      </c>
      <c r="Y2969" s="204">
        <f t="shared" si="231"/>
        <v>0.42844834782608693</v>
      </c>
      <c r="Z2969" s="204">
        <f t="shared" si="232"/>
        <v>0.40091143082768416</v>
      </c>
      <c r="AA2969" s="204">
        <f t="shared" si="233"/>
        <v>0.39994116875683527</v>
      </c>
      <c r="AB2969" s="204">
        <f t="shared" si="234"/>
        <v>0.46961936578977959</v>
      </c>
      <c r="AD2969" s="204">
        <v>0.55518601467520623</v>
      </c>
      <c r="AE2969" s="204">
        <v>0.53546504347826085</v>
      </c>
      <c r="AF2969" s="204">
        <v>0.48549142020150182</v>
      </c>
      <c r="AG2969" s="204">
        <v>0.52581171984744224</v>
      </c>
      <c r="AH2969" s="204">
        <v>0.58304679108460655</v>
      </c>
    </row>
    <row r="2970" spans="1:34">
      <c r="A2970" s="206">
        <v>43954.75</v>
      </c>
      <c r="B2970">
        <v>19</v>
      </c>
      <c r="C2970">
        <v>1339.8620000000001</v>
      </c>
      <c r="E2970" s="206">
        <v>43589.75</v>
      </c>
      <c r="F2970">
        <v>19</v>
      </c>
      <c r="G2970">
        <v>1227.26</v>
      </c>
      <c r="I2970" s="206">
        <v>43224.75</v>
      </c>
      <c r="J2970">
        <v>19</v>
      </c>
      <c r="K2970">
        <v>1365.386</v>
      </c>
      <c r="M2970" s="206">
        <v>42859.75</v>
      </c>
      <c r="N2970">
        <v>19</v>
      </c>
      <c r="O2970">
        <v>1307.011</v>
      </c>
      <c r="Q2970" s="206">
        <v>42493.75</v>
      </c>
      <c r="R2970">
        <v>19</v>
      </c>
      <c r="S2970">
        <v>1280</v>
      </c>
      <c r="X2970" s="204">
        <f t="shared" si="230"/>
        <v>0.42806145259902856</v>
      </c>
      <c r="Y2970" s="204">
        <f t="shared" si="231"/>
        <v>0.43878330434782609</v>
      </c>
      <c r="Z2970" s="204">
        <f t="shared" si="232"/>
        <v>0.40193709602612204</v>
      </c>
      <c r="AA2970" s="204">
        <f t="shared" si="233"/>
        <v>0.40796506048912584</v>
      </c>
      <c r="AB2970" s="204">
        <f t="shared" si="234"/>
        <v>0.47777221760382332</v>
      </c>
      <c r="AD2970" s="204">
        <v>0.55508981331399154</v>
      </c>
      <c r="AE2970" s="204">
        <v>0.53542017391304353</v>
      </c>
      <c r="AF2970" s="204">
        <v>0.48546581494264712</v>
      </c>
      <c r="AG2970" s="204">
        <v>0.52577560110855237</v>
      </c>
      <c r="AH2970" s="204">
        <v>0.58292094691078467</v>
      </c>
    </row>
    <row r="2971" spans="1:34">
      <c r="A2971" s="206">
        <v>43954.791666666664</v>
      </c>
      <c r="B2971">
        <v>20</v>
      </c>
      <c r="C2971">
        <v>1301.963</v>
      </c>
      <c r="E2971" s="206">
        <v>43589.791666666664</v>
      </c>
      <c r="F2971">
        <v>20</v>
      </c>
      <c r="G2971">
        <v>1204.808</v>
      </c>
      <c r="I2971" s="206">
        <v>43224.791666666664</v>
      </c>
      <c r="J2971">
        <v>20</v>
      </c>
      <c r="K2971">
        <v>1333.9970000000001</v>
      </c>
      <c r="M2971" s="206">
        <v>42859.791666666664</v>
      </c>
      <c r="N2971">
        <v>20</v>
      </c>
      <c r="O2971">
        <v>1329.288</v>
      </c>
      <c r="Q2971" s="206">
        <v>42493.791666666664</v>
      </c>
      <c r="R2971">
        <v>20</v>
      </c>
      <c r="S2971">
        <v>1291</v>
      </c>
      <c r="X2971" s="204">
        <f t="shared" si="230"/>
        <v>0.44294151926172726</v>
      </c>
      <c r="Y2971" s="204">
        <f t="shared" si="231"/>
        <v>0.45461252173913042</v>
      </c>
      <c r="Z2971" s="204">
        <f t="shared" si="232"/>
        <v>0.39728479507354819</v>
      </c>
      <c r="AA2971" s="204">
        <f t="shared" si="233"/>
        <v>0.39934309450386679</v>
      </c>
      <c r="AB2971" s="204">
        <f t="shared" si="234"/>
        <v>0.49592301889809365</v>
      </c>
      <c r="AD2971" s="204">
        <v>0.55508981331399154</v>
      </c>
      <c r="AE2971" s="204">
        <v>0.53539686956521737</v>
      </c>
      <c r="AF2971" s="204">
        <v>0.48533604283527032</v>
      </c>
      <c r="AG2971" s="204">
        <v>0.52574371249223528</v>
      </c>
      <c r="AH2971" s="204">
        <v>0.5829176157414776</v>
      </c>
    </row>
    <row r="2972" spans="1:34">
      <c r="A2972" s="206">
        <v>43954.833333333336</v>
      </c>
      <c r="B2972">
        <v>21</v>
      </c>
      <c r="C2972">
        <v>1243.8889999999999</v>
      </c>
      <c r="E2972" s="206">
        <v>43589.833333333336</v>
      </c>
      <c r="F2972">
        <v>21</v>
      </c>
      <c r="G2972">
        <v>1249.0709999999999</v>
      </c>
      <c r="I2972" s="206">
        <v>43224.833333333336</v>
      </c>
      <c r="J2972">
        <v>21</v>
      </c>
      <c r="K2972">
        <v>1400.829</v>
      </c>
      <c r="M2972" s="206">
        <v>42859.833333333336</v>
      </c>
      <c r="N2972">
        <v>21</v>
      </c>
      <c r="O2972">
        <v>1376.578</v>
      </c>
      <c r="Q2972" s="206">
        <v>42493.833333333336</v>
      </c>
      <c r="R2972">
        <v>21</v>
      </c>
      <c r="S2972">
        <v>1310</v>
      </c>
      <c r="X2972" s="204">
        <f t="shared" si="230"/>
        <v>0.4467480479428827</v>
      </c>
      <c r="Y2972" s="204">
        <f t="shared" si="231"/>
        <v>0.46236104347826085</v>
      </c>
      <c r="Z2972" s="204">
        <f t="shared" si="232"/>
        <v>0.38815157382141618</v>
      </c>
      <c r="AA2972" s="204">
        <f t="shared" si="233"/>
        <v>0.39203734742680013</v>
      </c>
      <c r="AB2972" s="204">
        <f t="shared" si="234"/>
        <v>0.48189546494610541</v>
      </c>
      <c r="AD2972" s="204">
        <v>0.55506109132485193</v>
      </c>
      <c r="AE2972" s="204">
        <v>0.53538399999999997</v>
      </c>
      <c r="AF2972" s="204">
        <v>0.48533604283527032</v>
      </c>
      <c r="AG2972" s="204">
        <v>0.52573037133642908</v>
      </c>
      <c r="AH2972" s="204">
        <v>0.58290577158394141</v>
      </c>
    </row>
    <row r="2973" spans="1:34">
      <c r="A2973" s="206">
        <v>43954.875</v>
      </c>
      <c r="B2973">
        <v>22</v>
      </c>
      <c r="C2973">
        <v>1280.9190000000001</v>
      </c>
      <c r="E2973" s="206">
        <v>43589.875</v>
      </c>
      <c r="F2973">
        <v>22</v>
      </c>
      <c r="G2973">
        <v>1229.451</v>
      </c>
      <c r="I2973" s="206">
        <v>43224.875</v>
      </c>
      <c r="J2973">
        <v>22</v>
      </c>
      <c r="K2973">
        <v>1369.5740000000001</v>
      </c>
      <c r="M2973" s="206">
        <v>42859.875</v>
      </c>
      <c r="N2973">
        <v>22</v>
      </c>
      <c r="O2973">
        <v>1337.722</v>
      </c>
      <c r="Q2973" s="206">
        <v>42493.875</v>
      </c>
      <c r="R2973">
        <v>22</v>
      </c>
      <c r="S2973">
        <v>1371</v>
      </c>
      <c r="X2973" s="204">
        <f t="shared" si="230"/>
        <v>0.45332296111942394</v>
      </c>
      <c r="Y2973" s="204">
        <f t="shared" si="231"/>
        <v>0.47880973913043479</v>
      </c>
      <c r="Z2973" s="204">
        <f t="shared" si="232"/>
        <v>0.40759760404609646</v>
      </c>
      <c r="AA2973" s="204">
        <f t="shared" si="233"/>
        <v>0.40644026399869576</v>
      </c>
      <c r="AB2973" s="204">
        <f t="shared" si="234"/>
        <v>0.46040053979747969</v>
      </c>
      <c r="AD2973" s="204">
        <v>0.55506109132485193</v>
      </c>
      <c r="AE2973" s="204">
        <v>0.53534608695652175</v>
      </c>
      <c r="AF2973" s="204">
        <v>0.48533604283527032</v>
      </c>
      <c r="AG2973" s="204">
        <v>0.52571833175679916</v>
      </c>
      <c r="AH2973" s="204">
        <v>0.58279917416611582</v>
      </c>
    </row>
    <row r="2974" spans="1:34">
      <c r="A2974" s="206">
        <v>43954.916666666664</v>
      </c>
      <c r="B2974">
        <v>23</v>
      </c>
      <c r="C2974">
        <v>1154.087</v>
      </c>
      <c r="E2974" s="206">
        <v>43589.916666666664</v>
      </c>
      <c r="F2974">
        <v>23</v>
      </c>
      <c r="G2974">
        <v>1168.03</v>
      </c>
      <c r="I2974" s="206">
        <v>43224.916666666664</v>
      </c>
      <c r="J2974">
        <v>23</v>
      </c>
      <c r="K2974">
        <v>1299.604</v>
      </c>
      <c r="M2974" s="206">
        <v>42859.916666666664</v>
      </c>
      <c r="N2974">
        <v>23</v>
      </c>
      <c r="O2974">
        <v>1229.6790000000001</v>
      </c>
      <c r="Q2974" s="206">
        <v>42493.916666666664</v>
      </c>
      <c r="R2974">
        <v>23</v>
      </c>
      <c r="S2974">
        <v>1236</v>
      </c>
      <c r="X2974" s="204">
        <f t="shared" si="230"/>
        <v>0.47443189289674065</v>
      </c>
      <c r="Y2974" s="204">
        <f t="shared" si="231"/>
        <v>0.46529460869565215</v>
      </c>
      <c r="Z2974" s="204">
        <f t="shared" si="232"/>
        <v>0.39850337261994756</v>
      </c>
      <c r="AA2974" s="204">
        <f t="shared" si="233"/>
        <v>0.40005603285438585</v>
      </c>
      <c r="AB2974" s="204">
        <f t="shared" si="234"/>
        <v>0.47410645084637615</v>
      </c>
      <c r="AD2974" s="204">
        <v>0.55506109132485193</v>
      </c>
      <c r="AE2974" s="204">
        <v>0.53530434782608693</v>
      </c>
      <c r="AF2974" s="204">
        <v>0.48525224380629156</v>
      </c>
      <c r="AG2974" s="204">
        <v>0.52564479270284337</v>
      </c>
      <c r="AH2974" s="204">
        <v>0.58276327156358421</v>
      </c>
    </row>
    <row r="2975" spans="1:34">
      <c r="A2975" s="206">
        <v>43954.958333333336</v>
      </c>
      <c r="B2975">
        <v>24</v>
      </c>
      <c r="C2975">
        <v>1052.3440000000001</v>
      </c>
      <c r="E2975" s="206">
        <v>43589.958333333336</v>
      </c>
      <c r="F2975">
        <v>24</v>
      </c>
      <c r="G2975">
        <v>1056.818</v>
      </c>
      <c r="I2975" s="206">
        <v>43224.958333333336</v>
      </c>
      <c r="J2975">
        <v>24</v>
      </c>
      <c r="K2975">
        <v>1203.0229999999999</v>
      </c>
      <c r="M2975" s="206">
        <v>42859.958333333336</v>
      </c>
      <c r="N2975">
        <v>24</v>
      </c>
      <c r="O2975">
        <v>1132.546</v>
      </c>
      <c r="Q2975" s="206">
        <v>42493.958333333336</v>
      </c>
      <c r="R2975">
        <v>24</v>
      </c>
      <c r="S2975">
        <v>1032</v>
      </c>
      <c r="X2975" s="204">
        <f t="shared" si="230"/>
        <v>0.42771540453710538</v>
      </c>
      <c r="Y2975" s="204">
        <f t="shared" si="231"/>
        <v>0.42771443478260873</v>
      </c>
      <c r="Z2975" s="204">
        <f t="shared" si="232"/>
        <v>0.37814428214201962</v>
      </c>
      <c r="AA2975" s="204">
        <f t="shared" si="233"/>
        <v>0.38007000527463741</v>
      </c>
      <c r="AB2975" s="204">
        <f t="shared" si="234"/>
        <v>0.42716213245173323</v>
      </c>
      <c r="AD2975" s="204">
        <v>0.55506109132485193</v>
      </c>
      <c r="AE2975" s="204">
        <v>0.53526017391304348</v>
      </c>
      <c r="AF2975" s="204">
        <v>0.48524613346042855</v>
      </c>
      <c r="AG2975" s="204">
        <v>0.52552732545294034</v>
      </c>
      <c r="AH2975" s="204">
        <v>0.58263002479130233</v>
      </c>
    </row>
    <row r="2976" spans="1:34">
      <c r="A2976" s="206">
        <v>43955</v>
      </c>
      <c r="B2976">
        <v>1</v>
      </c>
      <c r="C2976">
        <v>982.48299999999995</v>
      </c>
      <c r="E2976" s="206">
        <v>43590</v>
      </c>
      <c r="F2976">
        <v>1</v>
      </c>
      <c r="G2976">
        <v>996.29300000000001</v>
      </c>
      <c r="I2976" s="206">
        <v>43225</v>
      </c>
      <c r="J2976">
        <v>1</v>
      </c>
      <c r="K2976">
        <v>1100.915</v>
      </c>
      <c r="M2976" s="206">
        <v>42860</v>
      </c>
      <c r="N2976">
        <v>1</v>
      </c>
      <c r="O2976">
        <v>1085.337</v>
      </c>
      <c r="Q2976" s="206">
        <v>42494</v>
      </c>
      <c r="R2976">
        <v>1</v>
      </c>
      <c r="S2976">
        <v>997</v>
      </c>
      <c r="X2976" s="204">
        <f t="shared" si="230"/>
        <v>0.35712159990476761</v>
      </c>
      <c r="Y2976" s="204">
        <f t="shared" si="231"/>
        <v>0.39392904347826091</v>
      </c>
      <c r="Z2976" s="204">
        <f t="shared" si="232"/>
        <v>0.35004221958022502</v>
      </c>
      <c r="AA2976" s="204">
        <f t="shared" si="233"/>
        <v>0.34388228284747119</v>
      </c>
      <c r="AB2976" s="204">
        <f t="shared" si="234"/>
        <v>0.38950400369537719</v>
      </c>
      <c r="AD2976" s="204">
        <v>0.55497561745355684</v>
      </c>
      <c r="AE2976" s="204">
        <v>0.53515791304347826</v>
      </c>
      <c r="AF2976" s="204">
        <v>0.48523944117686424</v>
      </c>
      <c r="AG2976" s="204">
        <v>0.5255113811447818</v>
      </c>
      <c r="AH2976" s="204">
        <v>0.58257746634223551</v>
      </c>
    </row>
    <row r="2977" spans="1:34">
      <c r="A2977" s="206">
        <v>43955.041666666664</v>
      </c>
      <c r="B2977">
        <v>2</v>
      </c>
      <c r="C2977">
        <v>914.55100000000004</v>
      </c>
      <c r="E2977" s="206">
        <v>43590.041666666664</v>
      </c>
      <c r="F2977">
        <v>2</v>
      </c>
      <c r="G2977">
        <v>929.37400000000002</v>
      </c>
      <c r="I2977" s="206">
        <v>43225.041666666664</v>
      </c>
      <c r="J2977">
        <v>2</v>
      </c>
      <c r="K2977">
        <v>1024.018</v>
      </c>
      <c r="M2977" s="206">
        <v>42860.041666666664</v>
      </c>
      <c r="N2977">
        <v>2</v>
      </c>
      <c r="O2977">
        <v>1001.261</v>
      </c>
      <c r="Q2977" s="206">
        <v>42494.041666666664</v>
      </c>
      <c r="R2977">
        <v>2</v>
      </c>
      <c r="S2977">
        <v>985</v>
      </c>
      <c r="X2977" s="204">
        <f t="shared" si="230"/>
        <v>0.34500991773745471</v>
      </c>
      <c r="Y2977" s="204">
        <f t="shared" si="231"/>
        <v>0.37750852173913041</v>
      </c>
      <c r="Z2977" s="204">
        <f t="shared" si="232"/>
        <v>0.32033197218105014</v>
      </c>
      <c r="AA2977" s="204">
        <f t="shared" si="233"/>
        <v>0.32418780833119387</v>
      </c>
      <c r="AB2977" s="204">
        <f t="shared" si="234"/>
        <v>0.36364635714428478</v>
      </c>
      <c r="AD2977" s="204">
        <v>0.55497319511712351</v>
      </c>
      <c r="AE2977" s="204">
        <v>0.53508452173913046</v>
      </c>
      <c r="AF2977" s="204">
        <v>0.4852353676129556</v>
      </c>
      <c r="AG2977" s="204">
        <v>0.5255055240519888</v>
      </c>
      <c r="AH2977" s="204">
        <v>0.58248900529063707</v>
      </c>
    </row>
    <row r="2978" spans="1:34">
      <c r="A2978" s="206">
        <v>43955.083333333336</v>
      </c>
      <c r="B2978">
        <v>3</v>
      </c>
      <c r="C2978">
        <v>821.59</v>
      </c>
      <c r="E2978" s="206">
        <v>43590.083333333336</v>
      </c>
      <c r="F2978">
        <v>3</v>
      </c>
      <c r="G2978">
        <v>897.43600000000004</v>
      </c>
      <c r="I2978" s="206">
        <v>43225.083333333336</v>
      </c>
      <c r="J2978">
        <v>3</v>
      </c>
      <c r="K2978">
        <v>968.99300000000005</v>
      </c>
      <c r="M2978" s="206">
        <v>42860.083333333336</v>
      </c>
      <c r="N2978">
        <v>3</v>
      </c>
      <c r="O2978">
        <v>985.85500000000002</v>
      </c>
      <c r="Q2978" s="206">
        <v>42494.083333333336</v>
      </c>
      <c r="R2978">
        <v>3</v>
      </c>
      <c r="S2978">
        <v>947</v>
      </c>
      <c r="X2978" s="204">
        <f t="shared" si="230"/>
        <v>0.34085734099437603</v>
      </c>
      <c r="Y2978" s="204">
        <f t="shared" si="231"/>
        <v>0.34826469565217388</v>
      </c>
      <c r="Z2978" s="204">
        <f t="shared" si="232"/>
        <v>0.29795734047487282</v>
      </c>
      <c r="AA2978" s="204">
        <f t="shared" si="233"/>
        <v>0.30241276429724484</v>
      </c>
      <c r="AB2978" s="204">
        <f t="shared" si="234"/>
        <v>0.33850269121467019</v>
      </c>
      <c r="AD2978" s="204">
        <v>0.55497181092487569</v>
      </c>
      <c r="AE2978" s="204">
        <v>0.53508347826086955</v>
      </c>
      <c r="AF2978" s="204">
        <v>0.4851995784443292</v>
      </c>
      <c r="AG2978" s="204">
        <v>0.52549771459493155</v>
      </c>
      <c r="AH2978" s="204">
        <v>0.58247679100317795</v>
      </c>
    </row>
    <row r="2979" spans="1:34">
      <c r="A2979" s="206">
        <v>43955.125</v>
      </c>
      <c r="B2979">
        <v>4</v>
      </c>
      <c r="C2979">
        <v>784.60900000000004</v>
      </c>
      <c r="E2979" s="206">
        <v>43590.125</v>
      </c>
      <c r="F2979">
        <v>4</v>
      </c>
      <c r="G2979">
        <v>869.55600000000004</v>
      </c>
      <c r="I2979" s="206">
        <v>43225.125</v>
      </c>
      <c r="J2979">
        <v>4</v>
      </c>
      <c r="K2979">
        <v>908.65200000000004</v>
      </c>
      <c r="M2979" s="206">
        <v>42860.125</v>
      </c>
      <c r="N2979">
        <v>4</v>
      </c>
      <c r="O2979">
        <v>991.49300000000005</v>
      </c>
      <c r="Q2979" s="206">
        <v>42494.125</v>
      </c>
      <c r="R2979">
        <v>4</v>
      </c>
      <c r="S2979">
        <v>960</v>
      </c>
      <c r="X2979" s="204">
        <f t="shared" si="230"/>
        <v>0.3277075146412935</v>
      </c>
      <c r="Y2979" s="204">
        <f t="shared" si="231"/>
        <v>0.34290608695652175</v>
      </c>
      <c r="Z2979" s="204">
        <f t="shared" si="232"/>
        <v>0.28194677946947072</v>
      </c>
      <c r="AA2979" s="204">
        <f t="shared" si="233"/>
        <v>0.29202032931829625</v>
      </c>
      <c r="AB2979" s="204">
        <f t="shared" si="234"/>
        <v>0.3040950434421491</v>
      </c>
      <c r="AD2979" s="204">
        <v>0.55492613258070189</v>
      </c>
      <c r="AE2979" s="204">
        <v>0.53507269565217397</v>
      </c>
      <c r="AF2979" s="204">
        <v>0.48510588647442943</v>
      </c>
      <c r="AG2979" s="204">
        <v>0.52547070688927522</v>
      </c>
      <c r="AH2979" s="204">
        <v>0.58246420658579579</v>
      </c>
    </row>
    <row r="2980" spans="1:34">
      <c r="A2980" s="206">
        <v>43955.166666666664</v>
      </c>
      <c r="B2980">
        <v>5</v>
      </c>
      <c r="C2980">
        <v>803.58</v>
      </c>
      <c r="E2980" s="206">
        <v>43590.166666666664</v>
      </c>
      <c r="F2980">
        <v>5</v>
      </c>
      <c r="G2980">
        <v>844.48099999999999</v>
      </c>
      <c r="I2980" s="206">
        <v>43225.166666666664</v>
      </c>
      <c r="J2980">
        <v>5</v>
      </c>
      <c r="K2980">
        <v>939.55700000000002</v>
      </c>
      <c r="M2980" s="206">
        <v>42860.166666666664</v>
      </c>
      <c r="N2980">
        <v>5</v>
      </c>
      <c r="O2980">
        <v>1004.826</v>
      </c>
      <c r="Q2980" s="206">
        <v>42494.166666666664</v>
      </c>
      <c r="R2980">
        <v>5</v>
      </c>
      <c r="S2980">
        <v>996</v>
      </c>
      <c r="X2980" s="204">
        <f t="shared" si="230"/>
        <v>0.3322061394462954</v>
      </c>
      <c r="Y2980" s="204">
        <f t="shared" si="231"/>
        <v>0.34486713043478262</v>
      </c>
      <c r="Z2980" s="204">
        <f t="shared" si="232"/>
        <v>0.2643894280541691</v>
      </c>
      <c r="AA2980" s="204">
        <f t="shared" si="233"/>
        <v>0.2829483433701126</v>
      </c>
      <c r="AB2980" s="204">
        <f t="shared" si="234"/>
        <v>0.29040726875947998</v>
      </c>
      <c r="AD2980" s="204">
        <v>0.55489464220706686</v>
      </c>
      <c r="AE2980" s="204">
        <v>0.53495652173913044</v>
      </c>
      <c r="AF2980" s="204">
        <v>0.48507009730580303</v>
      </c>
      <c r="AG2980" s="204">
        <v>0.52543946906104622</v>
      </c>
      <c r="AH2980" s="204">
        <v>0.58241979099503516</v>
      </c>
    </row>
    <row r="2981" spans="1:34">
      <c r="A2981" s="206">
        <v>43955.208333333336</v>
      </c>
      <c r="B2981">
        <v>6</v>
      </c>
      <c r="C2981">
        <v>824.52099999999996</v>
      </c>
      <c r="E2981" s="206">
        <v>43590.208333333336</v>
      </c>
      <c r="F2981">
        <v>6</v>
      </c>
      <c r="G2981">
        <v>872.39499999999998</v>
      </c>
      <c r="I2981" s="206">
        <v>43225.208333333336</v>
      </c>
      <c r="J2981">
        <v>6</v>
      </c>
      <c r="K2981">
        <v>958.173</v>
      </c>
      <c r="M2981" s="206">
        <v>42860.208333333336</v>
      </c>
      <c r="N2981">
        <v>6</v>
      </c>
      <c r="O2981">
        <v>1064.9179999999999</v>
      </c>
      <c r="Q2981" s="206">
        <v>42494.208333333336</v>
      </c>
      <c r="R2981">
        <v>6</v>
      </c>
      <c r="S2981">
        <v>1000</v>
      </c>
      <c r="X2981" s="204">
        <f t="shared" si="230"/>
        <v>0.34466386967553148</v>
      </c>
      <c r="Y2981" s="204">
        <f t="shared" si="231"/>
        <v>0.3495046956521739</v>
      </c>
      <c r="Z2981" s="204">
        <f t="shared" si="232"/>
        <v>0.27338182038260078</v>
      </c>
      <c r="AA2981" s="204">
        <f t="shared" si="233"/>
        <v>0.27478908771549626</v>
      </c>
      <c r="AB2981" s="204">
        <f t="shared" si="234"/>
        <v>0.29742900352881874</v>
      </c>
      <c r="AD2981" s="204">
        <v>0.55480120923034759</v>
      </c>
      <c r="AE2981" s="204">
        <v>0.53494330434782611</v>
      </c>
      <c r="AF2981" s="204">
        <v>0.48504507398464969</v>
      </c>
      <c r="AG2981" s="204">
        <v>0.52541473911369818</v>
      </c>
      <c r="AH2981" s="204">
        <v>0.58233466111274379</v>
      </c>
    </row>
    <row r="2982" spans="1:34">
      <c r="A2982" s="206">
        <v>43955.25</v>
      </c>
      <c r="B2982">
        <v>7</v>
      </c>
      <c r="C2982">
        <v>903.45799999999997</v>
      </c>
      <c r="E2982" s="206">
        <v>43590.25</v>
      </c>
      <c r="F2982">
        <v>7</v>
      </c>
      <c r="G2982">
        <v>926.32500000000005</v>
      </c>
      <c r="I2982" s="206">
        <v>43225.25</v>
      </c>
      <c r="J2982">
        <v>7</v>
      </c>
      <c r="K2982">
        <v>978.28499999999997</v>
      </c>
      <c r="M2982" s="206">
        <v>42860.25</v>
      </c>
      <c r="N2982">
        <v>7</v>
      </c>
      <c r="O2982">
        <v>1205.694</v>
      </c>
      <c r="Q2982" s="206">
        <v>42494.25</v>
      </c>
      <c r="R2982">
        <v>7</v>
      </c>
      <c r="S2982">
        <v>1175</v>
      </c>
      <c r="X2982" s="204">
        <f t="shared" si="230"/>
        <v>0.3460480619232244</v>
      </c>
      <c r="Y2982" s="204">
        <f t="shared" si="231"/>
        <v>0.37040626086956518</v>
      </c>
      <c r="Z2982" s="204">
        <f t="shared" si="232"/>
        <v>0.27879849650575511</v>
      </c>
      <c r="AA2982" s="204">
        <f t="shared" si="233"/>
        <v>0.28387213706117764</v>
      </c>
      <c r="AB2982" s="204">
        <f t="shared" si="234"/>
        <v>0.3051798942464784</v>
      </c>
      <c r="AD2982" s="204">
        <v>0.55476833466446485</v>
      </c>
      <c r="AE2982" s="204">
        <v>0.53490991304347824</v>
      </c>
      <c r="AF2982" s="204">
        <v>0.48495632848521036</v>
      </c>
      <c r="AG2982" s="204">
        <v>0.52540985820303743</v>
      </c>
      <c r="AH2982" s="204">
        <v>0.5821673623875453</v>
      </c>
    </row>
    <row r="2983" spans="1:34">
      <c r="A2983" s="206">
        <v>43955.291666666664</v>
      </c>
      <c r="B2983">
        <v>8</v>
      </c>
      <c r="C2983">
        <v>967.38</v>
      </c>
      <c r="E2983" s="206">
        <v>43590.291666666664</v>
      </c>
      <c r="F2983">
        <v>8</v>
      </c>
      <c r="G2983">
        <v>943.23</v>
      </c>
      <c r="I2983" s="206">
        <v>43225.291666666664</v>
      </c>
      <c r="J2983">
        <v>8</v>
      </c>
      <c r="K2983">
        <v>1036.529</v>
      </c>
      <c r="M2983" s="206">
        <v>42860.291666666664</v>
      </c>
      <c r="N2983">
        <v>8</v>
      </c>
      <c r="O2983">
        <v>1246.5319999999999</v>
      </c>
      <c r="Q2983" s="206">
        <v>42494.291666666664</v>
      </c>
      <c r="R2983">
        <v>8</v>
      </c>
      <c r="S2983">
        <v>1217</v>
      </c>
      <c r="X2983" s="204">
        <f t="shared" si="230"/>
        <v>0.40660647275978867</v>
      </c>
      <c r="Y2983" s="204">
        <f t="shared" si="231"/>
        <v>0.4193718260869565</v>
      </c>
      <c r="Z2983" s="204">
        <f t="shared" si="232"/>
        <v>0.28465046202943789</v>
      </c>
      <c r="AA2983" s="204">
        <f t="shared" si="233"/>
        <v>0.3014206378569288</v>
      </c>
      <c r="AB2983" s="204">
        <f t="shared" si="234"/>
        <v>0.33439683997876934</v>
      </c>
      <c r="AD2983" s="204">
        <v>0.55474860992493524</v>
      </c>
      <c r="AE2983" s="204">
        <v>0.53488243478260866</v>
      </c>
      <c r="AF2983" s="204">
        <v>0.48495400073440537</v>
      </c>
      <c r="AG2983" s="204">
        <v>0.52538838219612993</v>
      </c>
      <c r="AH2983" s="204">
        <v>0.58216625199777627</v>
      </c>
    </row>
    <row r="2984" spans="1:34">
      <c r="A2984" s="206">
        <v>43955.333333333336</v>
      </c>
      <c r="B2984">
        <v>9</v>
      </c>
      <c r="C2984">
        <v>1008.221</v>
      </c>
      <c r="E2984" s="206">
        <v>43590.333333333336</v>
      </c>
      <c r="F2984">
        <v>9</v>
      </c>
      <c r="G2984">
        <v>1077.5730000000001</v>
      </c>
      <c r="I2984" s="206">
        <v>43225.333333333336</v>
      </c>
      <c r="J2984">
        <v>9</v>
      </c>
      <c r="K2984">
        <v>1113.6300000000001</v>
      </c>
      <c r="M2984" s="206">
        <v>42860.333333333336</v>
      </c>
      <c r="N2984">
        <v>9</v>
      </c>
      <c r="O2984">
        <v>1242.835</v>
      </c>
      <c r="Q2984" s="206">
        <v>42494.333333333336</v>
      </c>
      <c r="R2984">
        <v>9</v>
      </c>
      <c r="S2984">
        <v>1139</v>
      </c>
      <c r="X2984" s="204">
        <f t="shared" si="230"/>
        <v>0.42114049136056408</v>
      </c>
      <c r="Y2984" s="204">
        <f t="shared" si="231"/>
        <v>0.43357634782608695</v>
      </c>
      <c r="Z2984" s="204">
        <f t="shared" si="232"/>
        <v>0.30159765176498798</v>
      </c>
      <c r="AA2984" s="204">
        <f t="shared" si="233"/>
        <v>0.30692142417163626</v>
      </c>
      <c r="AB2984" s="204">
        <f t="shared" si="234"/>
        <v>0.3580562849171316</v>
      </c>
      <c r="AD2984" s="204">
        <v>0.55471504326292875</v>
      </c>
      <c r="AE2984" s="204">
        <v>0.53486504347826092</v>
      </c>
      <c r="AF2984" s="204">
        <v>0.48489988052818994</v>
      </c>
      <c r="AG2984" s="204">
        <v>0.52534087466569834</v>
      </c>
      <c r="AH2984" s="204">
        <v>0.58208889484386817</v>
      </c>
    </row>
    <row r="2985" spans="1:34">
      <c r="A2985" s="206">
        <v>43955.375</v>
      </c>
      <c r="B2985">
        <v>10</v>
      </c>
      <c r="C2985">
        <v>1066.1479999999999</v>
      </c>
      <c r="E2985" s="206">
        <v>43590.375</v>
      </c>
      <c r="F2985">
        <v>10</v>
      </c>
      <c r="G2985">
        <v>1142.499</v>
      </c>
      <c r="I2985" s="206">
        <v>43225.375</v>
      </c>
      <c r="J2985">
        <v>10</v>
      </c>
      <c r="K2985">
        <v>1188.559</v>
      </c>
      <c r="M2985" s="206">
        <v>42860.375</v>
      </c>
      <c r="N2985">
        <v>10</v>
      </c>
      <c r="O2985">
        <v>1281.944</v>
      </c>
      <c r="Q2985" s="206">
        <v>42494.375</v>
      </c>
      <c r="R2985">
        <v>10</v>
      </c>
      <c r="S2985">
        <v>1111</v>
      </c>
      <c r="X2985" s="204">
        <f t="shared" si="230"/>
        <v>0.3941487425305526</v>
      </c>
      <c r="Y2985" s="204">
        <f t="shared" si="231"/>
        <v>0.4322904347826087</v>
      </c>
      <c r="Z2985" s="204">
        <f t="shared" si="232"/>
        <v>0.32403164111669192</v>
      </c>
      <c r="AA2985" s="204">
        <f t="shared" si="233"/>
        <v>0.3506358362317808</v>
      </c>
      <c r="AB2985" s="204">
        <f t="shared" si="234"/>
        <v>0.37317276110260222</v>
      </c>
      <c r="AD2985" s="204">
        <v>0.55471469721486677</v>
      </c>
      <c r="AE2985" s="204">
        <v>0.5348361739130435</v>
      </c>
      <c r="AF2985" s="204">
        <v>0.48487049267427729</v>
      </c>
      <c r="AG2985" s="204">
        <v>0.52527481967475553</v>
      </c>
      <c r="AH2985" s="204">
        <v>0.58208815458402219</v>
      </c>
    </row>
    <row r="2986" spans="1:34">
      <c r="A2986" s="206">
        <v>43955.416666666664</v>
      </c>
      <c r="B2986">
        <v>11</v>
      </c>
      <c r="C2986">
        <v>1079.05</v>
      </c>
      <c r="E2986" s="206">
        <v>43590.416666666664</v>
      </c>
      <c r="F2986">
        <v>11</v>
      </c>
      <c r="G2986">
        <v>1113</v>
      </c>
      <c r="I2986" s="206">
        <v>43225.416666666664</v>
      </c>
      <c r="J2986">
        <v>11</v>
      </c>
      <c r="K2986">
        <v>1246.31</v>
      </c>
      <c r="M2986" s="206">
        <v>42860.416666666664</v>
      </c>
      <c r="N2986">
        <v>11</v>
      </c>
      <c r="O2986">
        <v>1184.8630000000001</v>
      </c>
      <c r="Q2986" s="206">
        <v>42494.416666666664</v>
      </c>
      <c r="R2986">
        <v>11</v>
      </c>
      <c r="S2986">
        <v>1127</v>
      </c>
      <c r="X2986" s="204">
        <f t="shared" si="230"/>
        <v>0.38445939679670232</v>
      </c>
      <c r="Y2986" s="204">
        <f t="shared" si="231"/>
        <v>0.44589356521739126</v>
      </c>
      <c r="Z2986" s="204">
        <f t="shared" si="232"/>
        <v>0.34583364612484774</v>
      </c>
      <c r="AA2986" s="204">
        <f t="shared" si="233"/>
        <v>0.37176236993593315</v>
      </c>
      <c r="AB2986" s="204">
        <f t="shared" si="234"/>
        <v>0.39461327715254607</v>
      </c>
      <c r="AD2986" s="204">
        <v>0.55463891268930554</v>
      </c>
      <c r="AE2986" s="204">
        <v>0.53473634782608692</v>
      </c>
      <c r="AF2986" s="204">
        <v>0.48486030876450553</v>
      </c>
      <c r="AG2986" s="204">
        <v>0.52521689953491424</v>
      </c>
      <c r="AH2986" s="204">
        <v>0.58206853769810285</v>
      </c>
    </row>
    <row r="2987" spans="1:34">
      <c r="A2987" s="206">
        <v>43955.458333333336</v>
      </c>
      <c r="B2987">
        <v>12</v>
      </c>
      <c r="C2987">
        <v>1115.0129999999999</v>
      </c>
      <c r="E2987" s="206">
        <v>43590.458333333336</v>
      </c>
      <c r="F2987">
        <v>12</v>
      </c>
      <c r="G2987">
        <v>1158.5840000000001</v>
      </c>
      <c r="I2987" s="206">
        <v>43225.458333333336</v>
      </c>
      <c r="J2987">
        <v>12</v>
      </c>
      <c r="K2987">
        <v>1274.076</v>
      </c>
      <c r="M2987" s="206">
        <v>42860.458333333336</v>
      </c>
      <c r="N2987">
        <v>12</v>
      </c>
      <c r="O2987">
        <v>1253.1510000000001</v>
      </c>
      <c r="Q2987" s="206">
        <v>42494.458333333336</v>
      </c>
      <c r="R2987">
        <v>12</v>
      </c>
      <c r="S2987">
        <v>1192</v>
      </c>
      <c r="X2987" s="204">
        <f t="shared" si="230"/>
        <v>0.38999616578747393</v>
      </c>
      <c r="Y2987" s="204">
        <f t="shared" si="231"/>
        <v>0.41212626086956522</v>
      </c>
      <c r="Z2987" s="204">
        <f t="shared" si="232"/>
        <v>0.36263738821704183</v>
      </c>
      <c r="AA2987" s="204">
        <f t="shared" si="233"/>
        <v>0.36216357103042857</v>
      </c>
      <c r="AB2987" s="204">
        <f t="shared" si="234"/>
        <v>0.399388693419164</v>
      </c>
      <c r="AD2987" s="204">
        <v>0.55461607351721864</v>
      </c>
      <c r="AE2987" s="204">
        <v>0.53471860869565213</v>
      </c>
      <c r="AF2987" s="204">
        <v>0.48485216163668815</v>
      </c>
      <c r="AG2987" s="204">
        <v>0.52520583613741645</v>
      </c>
      <c r="AH2987" s="204">
        <v>0.58199821301273169</v>
      </c>
    </row>
    <row r="2988" spans="1:34">
      <c r="A2988" s="206">
        <v>43955.5</v>
      </c>
      <c r="B2988">
        <v>13</v>
      </c>
      <c r="C2988">
        <v>1113.9739999999999</v>
      </c>
      <c r="E2988" s="206">
        <v>43590.5</v>
      </c>
      <c r="F2988">
        <v>13</v>
      </c>
      <c r="G2988">
        <v>1127.3789999999999</v>
      </c>
      <c r="I2988" s="206">
        <v>43225.5</v>
      </c>
      <c r="J2988">
        <v>13</v>
      </c>
      <c r="K2988">
        <v>1212.865</v>
      </c>
      <c r="M2988" s="206">
        <v>42860.5</v>
      </c>
      <c r="N2988">
        <v>13</v>
      </c>
      <c r="O2988">
        <v>1289.9949999999999</v>
      </c>
      <c r="Q2988" s="206">
        <v>42494.5</v>
      </c>
      <c r="R2988">
        <v>13</v>
      </c>
      <c r="S2988">
        <v>1160</v>
      </c>
      <c r="X2988" s="204">
        <f t="shared" si="230"/>
        <v>0.41248928981248351</v>
      </c>
      <c r="Y2988" s="204">
        <f t="shared" si="231"/>
        <v>0.4358786086956522</v>
      </c>
      <c r="Z2988" s="204">
        <f t="shared" si="232"/>
        <v>0.37071642932337523</v>
      </c>
      <c r="AA2988" s="204">
        <f t="shared" si="233"/>
        <v>0.37699633313451758</v>
      </c>
      <c r="AB2988" s="204">
        <f t="shared" si="234"/>
        <v>0.41269967584021344</v>
      </c>
      <c r="AD2988" s="204">
        <v>0.55453821270328596</v>
      </c>
      <c r="AE2988" s="204">
        <v>0.53469599999999995</v>
      </c>
      <c r="AF2988" s="204">
        <v>0.48481811828116556</v>
      </c>
      <c r="AG2988" s="204">
        <v>0.52516060636529316</v>
      </c>
      <c r="AH2988" s="204">
        <v>0.58196712209919932</v>
      </c>
    </row>
    <row r="2989" spans="1:34">
      <c r="A2989" s="206">
        <v>43955.541666666664</v>
      </c>
      <c r="B2989">
        <v>14</v>
      </c>
      <c r="C2989">
        <v>1154.885</v>
      </c>
      <c r="E2989" s="206">
        <v>43590.541666666664</v>
      </c>
      <c r="F2989">
        <v>14</v>
      </c>
      <c r="G2989">
        <v>1141.2460000000001</v>
      </c>
      <c r="I2989" s="206">
        <v>43225.541666666664</v>
      </c>
      <c r="J2989">
        <v>14</v>
      </c>
      <c r="K2989">
        <v>1221.9849999999999</v>
      </c>
      <c r="M2989" s="206">
        <v>42860.541666666664</v>
      </c>
      <c r="N2989">
        <v>14</v>
      </c>
      <c r="O2989">
        <v>1289.222</v>
      </c>
      <c r="Q2989" s="206">
        <v>42494.541666666664</v>
      </c>
      <c r="R2989">
        <v>14</v>
      </c>
      <c r="S2989">
        <v>1207</v>
      </c>
      <c r="X2989" s="204">
        <f t="shared" si="230"/>
        <v>0.4014157518309403</v>
      </c>
      <c r="Y2989" s="204">
        <f t="shared" si="231"/>
        <v>0.44869391304347822</v>
      </c>
      <c r="Z2989" s="204">
        <f t="shared" si="232"/>
        <v>0.35290593500803369</v>
      </c>
      <c r="AA2989" s="204">
        <f t="shared" si="233"/>
        <v>0.3668424119898594</v>
      </c>
      <c r="AB2989" s="204">
        <f t="shared" si="234"/>
        <v>0.41231511085021061</v>
      </c>
      <c r="AD2989" s="204">
        <v>0.55447592405213975</v>
      </c>
      <c r="AE2989" s="204">
        <v>0.53469008695652176</v>
      </c>
      <c r="AF2989" s="204">
        <v>0.48480851630909505</v>
      </c>
      <c r="AG2989" s="204">
        <v>0.52510691634802453</v>
      </c>
      <c r="AH2989" s="204">
        <v>0.5819597195007391</v>
      </c>
    </row>
    <row r="2990" spans="1:34">
      <c r="A2990" s="206">
        <v>43955.583333333336</v>
      </c>
      <c r="B2990">
        <v>15</v>
      </c>
      <c r="C2990">
        <v>1174.9449999999999</v>
      </c>
      <c r="E2990" s="206">
        <v>43590.583333333336</v>
      </c>
      <c r="F2990">
        <v>15</v>
      </c>
      <c r="G2990">
        <v>1169.258</v>
      </c>
      <c r="I2990" s="206">
        <v>43225.583333333336</v>
      </c>
      <c r="J2990">
        <v>15</v>
      </c>
      <c r="K2990">
        <v>1220.895</v>
      </c>
      <c r="M2990" s="206">
        <v>42860.583333333336</v>
      </c>
      <c r="N2990">
        <v>15</v>
      </c>
      <c r="O2990">
        <v>1272.326</v>
      </c>
      <c r="Q2990" s="206">
        <v>42494.583333333336</v>
      </c>
      <c r="R2990">
        <v>15</v>
      </c>
      <c r="S2990">
        <v>1210</v>
      </c>
      <c r="X2990" s="204">
        <f t="shared" si="230"/>
        <v>0.41768001074133188</v>
      </c>
      <c r="Y2990" s="204">
        <f t="shared" si="231"/>
        <v>0.44842504347826084</v>
      </c>
      <c r="Z2990" s="204">
        <f t="shared" si="232"/>
        <v>0.35555957092569412</v>
      </c>
      <c r="AA2990" s="204">
        <f t="shared" si="233"/>
        <v>0.3713546511987354</v>
      </c>
      <c r="AB2990" s="204">
        <f t="shared" si="234"/>
        <v>0.42745749613029166</v>
      </c>
      <c r="AD2990" s="204">
        <v>0.55428767390645362</v>
      </c>
      <c r="AE2990" s="204">
        <v>0.53457599999999994</v>
      </c>
      <c r="AF2990" s="204">
        <v>0.48475032253897093</v>
      </c>
      <c r="AG2990" s="204">
        <v>0.52506721827465008</v>
      </c>
      <c r="AH2990" s="204">
        <v>0.58185238182306753</v>
      </c>
    </row>
    <row r="2991" spans="1:34">
      <c r="A2991" s="206">
        <v>43955.625</v>
      </c>
      <c r="B2991">
        <v>16</v>
      </c>
      <c r="C2991">
        <v>1193.9359999999999</v>
      </c>
      <c r="E2991" s="206">
        <v>43590.625</v>
      </c>
      <c r="F2991">
        <v>16</v>
      </c>
      <c r="G2991">
        <v>1131.386</v>
      </c>
      <c r="I2991" s="206">
        <v>43225.625</v>
      </c>
      <c r="J2991">
        <v>16</v>
      </c>
      <c r="K2991">
        <v>1232.2850000000001</v>
      </c>
      <c r="M2991" s="206">
        <v>42860.625</v>
      </c>
      <c r="N2991">
        <v>16</v>
      </c>
      <c r="O2991">
        <v>1287.394</v>
      </c>
      <c r="Q2991" s="206">
        <v>42494.625</v>
      </c>
      <c r="R2991">
        <v>16</v>
      </c>
      <c r="S2991">
        <v>1197</v>
      </c>
      <c r="X2991" s="204">
        <f t="shared" si="230"/>
        <v>0.41871815492710152</v>
      </c>
      <c r="Y2991" s="204">
        <f t="shared" si="231"/>
        <v>0.44254817391304346</v>
      </c>
      <c r="Z2991" s="204">
        <f t="shared" si="232"/>
        <v>0.3552424148785176</v>
      </c>
      <c r="AA2991" s="204">
        <f t="shared" si="233"/>
        <v>0.38046958916073392</v>
      </c>
      <c r="AB2991" s="204">
        <f t="shared" si="234"/>
        <v>0.43488230238578346</v>
      </c>
      <c r="AD2991" s="204">
        <v>0.55420081584291081</v>
      </c>
      <c r="AE2991" s="204">
        <v>0.53453252173913046</v>
      </c>
      <c r="AF2991" s="204">
        <v>0.48475032253897093</v>
      </c>
      <c r="AG2991" s="204">
        <v>0.52504639305583078</v>
      </c>
      <c r="AH2991" s="204">
        <v>0.58184720000414547</v>
      </c>
    </row>
    <row r="2992" spans="1:34">
      <c r="A2992" s="206">
        <v>43955.666666666664</v>
      </c>
      <c r="B2992">
        <v>17</v>
      </c>
      <c r="C2992">
        <v>1225.9649999999999</v>
      </c>
      <c r="E2992" s="206">
        <v>43590.666666666664</v>
      </c>
      <c r="F2992">
        <v>17</v>
      </c>
      <c r="G2992">
        <v>1172.8119999999999</v>
      </c>
      <c r="I2992" s="206">
        <v>43225.666666666664</v>
      </c>
      <c r="J2992">
        <v>17</v>
      </c>
      <c r="K2992">
        <v>1222.6020000000001</v>
      </c>
      <c r="M2992" s="206">
        <v>42860.666666666664</v>
      </c>
      <c r="N2992">
        <v>17</v>
      </c>
      <c r="O2992">
        <v>1284.4639999999999</v>
      </c>
      <c r="Q2992" s="206">
        <v>42494.666666666664</v>
      </c>
      <c r="R2992">
        <v>17</v>
      </c>
      <c r="S2992">
        <v>1242</v>
      </c>
      <c r="X2992" s="204">
        <f t="shared" si="230"/>
        <v>0.41421953012209961</v>
      </c>
      <c r="Y2992" s="204">
        <f t="shared" si="231"/>
        <v>0.44778921739130434</v>
      </c>
      <c r="Z2992" s="204">
        <f t="shared" si="232"/>
        <v>0.35855655008708703</v>
      </c>
      <c r="AA2992" s="204">
        <f t="shared" si="233"/>
        <v>0.36814626592437777</v>
      </c>
      <c r="AB2992" s="204">
        <f t="shared" si="234"/>
        <v>0.44191143975358227</v>
      </c>
      <c r="AD2992" s="204">
        <v>0.5541842055359385</v>
      </c>
      <c r="AE2992" s="204">
        <v>0.53452278260869568</v>
      </c>
      <c r="AF2992" s="204">
        <v>0.48465052022320804</v>
      </c>
      <c r="AG2992" s="204">
        <v>0.52492990198806</v>
      </c>
      <c r="AH2992" s="204">
        <v>0.58181203766145995</v>
      </c>
    </row>
    <row r="2993" spans="1:34">
      <c r="A2993" s="206">
        <v>43955.708333333336</v>
      </c>
      <c r="B2993">
        <v>18</v>
      </c>
      <c r="C2993">
        <v>1232.942</v>
      </c>
      <c r="E2993" s="206">
        <v>43590.708333333336</v>
      </c>
      <c r="F2993">
        <v>18</v>
      </c>
      <c r="G2993">
        <v>1233.49</v>
      </c>
      <c r="I2993" s="206">
        <v>43225.708333333336</v>
      </c>
      <c r="J2993">
        <v>18</v>
      </c>
      <c r="K2993">
        <v>1242.066</v>
      </c>
      <c r="M2993" s="206">
        <v>42860.708333333336</v>
      </c>
      <c r="N2993">
        <v>18</v>
      </c>
      <c r="O2993">
        <v>1353.6410000000001</v>
      </c>
      <c r="Q2993" s="206">
        <v>42494.708333333336</v>
      </c>
      <c r="R2993">
        <v>18</v>
      </c>
      <c r="S2993">
        <v>1270</v>
      </c>
      <c r="X2993" s="204">
        <f t="shared" si="230"/>
        <v>0.42979169290864472</v>
      </c>
      <c r="Y2993" s="204">
        <f t="shared" si="231"/>
        <v>0.44677008695652171</v>
      </c>
      <c r="Z2993" s="204">
        <f t="shared" si="232"/>
        <v>0.35573909870652709</v>
      </c>
      <c r="AA2993" s="204">
        <f t="shared" si="233"/>
        <v>0.38162603959329644</v>
      </c>
      <c r="AB2993" s="204">
        <f t="shared" si="234"/>
        <v>0.45376633105752778</v>
      </c>
      <c r="AD2993" s="204">
        <v>0.55414960072974617</v>
      </c>
      <c r="AE2993" s="204">
        <v>0.53452</v>
      </c>
      <c r="AF2993" s="204">
        <v>0.48463393499872265</v>
      </c>
      <c r="AG2993" s="204">
        <v>0.5247613478732408</v>
      </c>
      <c r="AH2993" s="204">
        <v>0.58178279739754257</v>
      </c>
    </row>
    <row r="2994" spans="1:34">
      <c r="A2994" s="206">
        <v>43955.75</v>
      </c>
      <c r="B2994">
        <v>19</v>
      </c>
      <c r="C2994">
        <v>1222.9480000000001</v>
      </c>
      <c r="E2994" s="206">
        <v>43590.75</v>
      </c>
      <c r="F2994">
        <v>19</v>
      </c>
      <c r="G2994">
        <v>1252.56</v>
      </c>
      <c r="I2994" s="206">
        <v>43225.75</v>
      </c>
      <c r="J2994">
        <v>19</v>
      </c>
      <c r="K2994">
        <v>1211.376</v>
      </c>
      <c r="M2994" s="206">
        <v>42860.75</v>
      </c>
      <c r="N2994">
        <v>19</v>
      </c>
      <c r="O2994">
        <v>1363.5830000000001</v>
      </c>
      <c r="Q2994" s="206">
        <v>42494.75</v>
      </c>
      <c r="R2994">
        <v>19</v>
      </c>
      <c r="S2994">
        <v>1284</v>
      </c>
      <c r="X2994" s="204">
        <f t="shared" si="230"/>
        <v>0.43948103864249499</v>
      </c>
      <c r="Y2994" s="204">
        <f t="shared" si="231"/>
        <v>0.4708316521739131</v>
      </c>
      <c r="Z2994" s="204">
        <f t="shared" si="232"/>
        <v>0.36140251641500776</v>
      </c>
      <c r="AA2994" s="204">
        <f t="shared" si="233"/>
        <v>0.40137029939831387</v>
      </c>
      <c r="AB2994" s="204">
        <f t="shared" si="234"/>
        <v>0.45634872753033773</v>
      </c>
      <c r="AD2994" s="204">
        <v>0.55414821653749846</v>
      </c>
      <c r="AE2994" s="204">
        <v>0.53434469565217391</v>
      </c>
      <c r="AF2994" s="204">
        <v>0.48456410247457371</v>
      </c>
      <c r="AG2994" s="204">
        <v>0.52467479305752285</v>
      </c>
      <c r="AH2994" s="204">
        <v>0.58177317401954431</v>
      </c>
    </row>
    <row r="2995" spans="1:34">
      <c r="A2995" s="206">
        <v>43955.791666666664</v>
      </c>
      <c r="B2995">
        <v>20</v>
      </c>
      <c r="C2995">
        <v>1209.0060000000001</v>
      </c>
      <c r="E2995" s="206">
        <v>43590.791666666664</v>
      </c>
      <c r="F2995">
        <v>20</v>
      </c>
      <c r="G2995">
        <v>1286.99</v>
      </c>
      <c r="I2995" s="206">
        <v>43225.791666666664</v>
      </c>
      <c r="J2995">
        <v>20</v>
      </c>
      <c r="K2995">
        <v>1196.886</v>
      </c>
      <c r="M2995" s="206">
        <v>42860.791666666664</v>
      </c>
      <c r="N2995">
        <v>20</v>
      </c>
      <c r="O2995">
        <v>1383.672</v>
      </c>
      <c r="Q2995" s="206">
        <v>42494.791666666664</v>
      </c>
      <c r="R2995">
        <v>20</v>
      </c>
      <c r="S2995">
        <v>1316</v>
      </c>
      <c r="X2995" s="204">
        <f t="shared" si="230"/>
        <v>0.44432571150942013</v>
      </c>
      <c r="Y2995" s="204">
        <f t="shared" si="231"/>
        <v>0.47428973913043482</v>
      </c>
      <c r="Z2995" s="204">
        <f t="shared" si="232"/>
        <v>0.3524726823894595</v>
      </c>
      <c r="AA2995" s="204">
        <f t="shared" si="233"/>
        <v>0.40757556381839494</v>
      </c>
      <c r="AB2995" s="204">
        <f t="shared" si="234"/>
        <v>0.45264964907982003</v>
      </c>
      <c r="AD2995" s="204">
        <v>0.5541080749623154</v>
      </c>
      <c r="AE2995" s="204">
        <v>0.53431895652173911</v>
      </c>
      <c r="AF2995" s="204">
        <v>0.48441832708041277</v>
      </c>
      <c r="AG2995" s="204">
        <v>0.52462793631517923</v>
      </c>
      <c r="AH2995" s="204">
        <v>0.58176577142108421</v>
      </c>
    </row>
    <row r="2996" spans="1:34">
      <c r="A2996" s="206">
        <v>43955.833333333336</v>
      </c>
      <c r="B2996">
        <v>21</v>
      </c>
      <c r="C2996">
        <v>1204.0730000000001</v>
      </c>
      <c r="E2996" s="206">
        <v>43590.833333333336</v>
      </c>
      <c r="F2996">
        <v>21</v>
      </c>
      <c r="G2996">
        <v>1329.0139999999999</v>
      </c>
      <c r="I2996" s="206">
        <v>43225.833333333336</v>
      </c>
      <c r="J2996">
        <v>21</v>
      </c>
      <c r="K2996">
        <v>1241.0530000000001</v>
      </c>
      <c r="M2996" s="206">
        <v>42860.833333333336</v>
      </c>
      <c r="N2996">
        <v>21</v>
      </c>
      <c r="O2996">
        <v>1422.72</v>
      </c>
      <c r="Q2996" s="206">
        <v>42494.833333333336</v>
      </c>
      <c r="R2996">
        <v>21</v>
      </c>
      <c r="S2996">
        <v>1363</v>
      </c>
      <c r="X2996" s="204">
        <f t="shared" si="230"/>
        <v>0.45539924949096333</v>
      </c>
      <c r="Y2996" s="204">
        <f t="shared" si="231"/>
        <v>0.48127721739130436</v>
      </c>
      <c r="Z2996" s="204">
        <f t="shared" si="232"/>
        <v>0.34825654374396603</v>
      </c>
      <c r="AA2996" s="204">
        <f t="shared" si="233"/>
        <v>0.41877888075512243</v>
      </c>
      <c r="AB2996" s="204">
        <f t="shared" si="234"/>
        <v>0.44748929769327633</v>
      </c>
      <c r="AD2996" s="204">
        <v>0.55402294713908229</v>
      </c>
      <c r="AE2996" s="204">
        <v>0.53421391304347832</v>
      </c>
      <c r="AF2996" s="204">
        <v>0.48439737732316801</v>
      </c>
      <c r="AG2996" s="204">
        <v>0.52460938885466823</v>
      </c>
      <c r="AH2996" s="204">
        <v>0.58174615453516487</v>
      </c>
    </row>
    <row r="2997" spans="1:34">
      <c r="A2997" s="206">
        <v>43955.875</v>
      </c>
      <c r="B2997">
        <v>22</v>
      </c>
      <c r="C2997">
        <v>1200.133</v>
      </c>
      <c r="E2997" s="206">
        <v>43590.875</v>
      </c>
      <c r="F2997">
        <v>22</v>
      </c>
      <c r="G2997">
        <v>1310.229</v>
      </c>
      <c r="I2997" s="206">
        <v>43225.875</v>
      </c>
      <c r="J2997">
        <v>22</v>
      </c>
      <c r="K2997">
        <v>1248.252</v>
      </c>
      <c r="M2997" s="206">
        <v>42860.875</v>
      </c>
      <c r="N2997">
        <v>22</v>
      </c>
      <c r="O2997">
        <v>1399.953</v>
      </c>
      <c r="Q2997" s="206">
        <v>42494.875</v>
      </c>
      <c r="R2997">
        <v>22</v>
      </c>
      <c r="S2997">
        <v>1401</v>
      </c>
      <c r="X2997" s="204">
        <f t="shared" si="230"/>
        <v>0.47166350840135485</v>
      </c>
      <c r="Y2997" s="204">
        <f t="shared" si="231"/>
        <v>0.49485913043478263</v>
      </c>
      <c r="Z2997" s="204">
        <f t="shared" si="232"/>
        <v>0.361107764969329</v>
      </c>
      <c r="AA2997" s="204">
        <f t="shared" si="233"/>
        <v>0.4324532400623845</v>
      </c>
      <c r="AB2997" s="204">
        <f t="shared" si="234"/>
        <v>0.44566344678308983</v>
      </c>
      <c r="AD2997" s="204">
        <v>0.55402294713908229</v>
      </c>
      <c r="AE2997" s="204">
        <v>0.53421286956521741</v>
      </c>
      <c r="AF2997" s="204">
        <v>0.48438137403638393</v>
      </c>
      <c r="AG2997" s="204">
        <v>0.52458400811923223</v>
      </c>
      <c r="AH2997" s="204">
        <v>0.58172468699963065</v>
      </c>
    </row>
    <row r="2998" spans="1:34">
      <c r="A2998" s="206">
        <v>43955.916666666664</v>
      </c>
      <c r="B2998">
        <v>23</v>
      </c>
      <c r="C2998">
        <v>1074.222</v>
      </c>
      <c r="E2998" s="206">
        <v>43590.916666666664</v>
      </c>
      <c r="F2998">
        <v>23</v>
      </c>
      <c r="G2998">
        <v>1214.5219999999999</v>
      </c>
      <c r="I2998" s="206">
        <v>43225.916666666664</v>
      </c>
      <c r="J2998">
        <v>23</v>
      </c>
      <c r="K2998">
        <v>1149.549</v>
      </c>
      <c r="M2998" s="206">
        <v>42860.916666666664</v>
      </c>
      <c r="N2998">
        <v>23</v>
      </c>
      <c r="O2998">
        <v>1362.1</v>
      </c>
      <c r="Q2998" s="206">
        <v>42494.916666666664</v>
      </c>
      <c r="R2998">
        <v>23</v>
      </c>
      <c r="S2998">
        <v>1309</v>
      </c>
      <c r="X2998" s="204">
        <f t="shared" si="230"/>
        <v>0.48481333475443739</v>
      </c>
      <c r="Y2998" s="204">
        <f t="shared" si="231"/>
        <v>0.48694017391304345</v>
      </c>
      <c r="Z2998" s="204">
        <f t="shared" si="232"/>
        <v>0.36320244972494714</v>
      </c>
      <c r="AA2998" s="204">
        <f t="shared" si="233"/>
        <v>0.42634071294485842</v>
      </c>
      <c r="AB2998" s="204">
        <f t="shared" si="234"/>
        <v>0.44420513488644786</v>
      </c>
      <c r="AD2998" s="204">
        <v>0.55397450041041296</v>
      </c>
      <c r="AE2998" s="204">
        <v>0.53420765217391308</v>
      </c>
      <c r="AF2998" s="204">
        <v>0.48437904628557898</v>
      </c>
      <c r="AG2998" s="204">
        <v>0.52453812755902074</v>
      </c>
      <c r="AH2998" s="204">
        <v>0.5817113623224025</v>
      </c>
    </row>
    <row r="2999" spans="1:34">
      <c r="A2999" s="206">
        <v>43955.958333333336</v>
      </c>
      <c r="B2999">
        <v>24</v>
      </c>
      <c r="C2999">
        <v>974.35799999999995</v>
      </c>
      <c r="E2999" s="206">
        <v>43590.958333333336</v>
      </c>
      <c r="F2999">
        <v>24</v>
      </c>
      <c r="G2999">
        <v>1087.671</v>
      </c>
      <c r="I2999" s="206">
        <v>43225.958333333336</v>
      </c>
      <c r="J2999">
        <v>24</v>
      </c>
      <c r="K2999">
        <v>1091.799</v>
      </c>
      <c r="M2999" s="206">
        <v>42860.958333333336</v>
      </c>
      <c r="N2999">
        <v>24</v>
      </c>
      <c r="O2999">
        <v>1287.29</v>
      </c>
      <c r="Q2999" s="206">
        <v>42494.958333333336</v>
      </c>
      <c r="R2999">
        <v>24</v>
      </c>
      <c r="S2999">
        <v>1147</v>
      </c>
      <c r="X2999" s="204">
        <f t="shared" si="230"/>
        <v>0.45297691305750076</v>
      </c>
      <c r="Y2999" s="204">
        <f t="shared" si="231"/>
        <v>0.47377391304347821</v>
      </c>
      <c r="Z2999" s="204">
        <f t="shared" si="232"/>
        <v>0.33448295126213556</v>
      </c>
      <c r="AA2999" s="204">
        <f t="shared" si="233"/>
        <v>0.39519822517072606</v>
      </c>
      <c r="AB2999" s="204">
        <f t="shared" si="234"/>
        <v>0.39760170615089307</v>
      </c>
      <c r="AD2999" s="204">
        <v>0.55395892824762649</v>
      </c>
      <c r="AE2999" s="204">
        <v>0.53417843478260862</v>
      </c>
      <c r="AF2999" s="204">
        <v>0.48437817337902711</v>
      </c>
      <c r="AG2999" s="204">
        <v>0.52445547747183152</v>
      </c>
      <c r="AH2999" s="204">
        <v>0.58169285582625208</v>
      </c>
    </row>
    <row r="3000" spans="1:34">
      <c r="A3000" s="206">
        <v>43956</v>
      </c>
      <c r="B3000">
        <v>1</v>
      </c>
      <c r="C3000">
        <v>867.48800000000006</v>
      </c>
      <c r="E3000" s="206">
        <v>43591</v>
      </c>
      <c r="F3000">
        <v>1</v>
      </c>
      <c r="G3000">
        <v>1014.7190000000001</v>
      </c>
      <c r="I3000" s="206">
        <v>43226</v>
      </c>
      <c r="J3000">
        <v>1</v>
      </c>
      <c r="K3000">
        <v>985.06899999999996</v>
      </c>
      <c r="M3000" s="206">
        <v>42861</v>
      </c>
      <c r="N3000">
        <v>1</v>
      </c>
      <c r="O3000">
        <v>1203.345</v>
      </c>
      <c r="Q3000" s="206">
        <v>42495</v>
      </c>
      <c r="R3000">
        <v>1</v>
      </c>
      <c r="S3000">
        <v>1109</v>
      </c>
      <c r="X3000" s="204">
        <f t="shared" si="230"/>
        <v>0.3969171270259384</v>
      </c>
      <c r="Y3000" s="204">
        <f t="shared" si="231"/>
        <v>0.44775304347826084</v>
      </c>
      <c r="Z3000" s="204">
        <f t="shared" si="232"/>
        <v>0.31767950013879215</v>
      </c>
      <c r="AA3000" s="204">
        <f t="shared" si="233"/>
        <v>0.3539216652886229</v>
      </c>
      <c r="AB3000" s="204">
        <f t="shared" si="234"/>
        <v>0.36063905151986447</v>
      </c>
      <c r="AD3000" s="204">
        <v>0.55395858219956462</v>
      </c>
      <c r="AE3000" s="204">
        <v>0.53416173913043474</v>
      </c>
      <c r="AF3000" s="204">
        <v>0.4842836085025754</v>
      </c>
      <c r="AG3000" s="204">
        <v>0.52443823158749669</v>
      </c>
      <c r="AH3000" s="204">
        <v>0.58159884282580876</v>
      </c>
    </row>
    <row r="3001" spans="1:34">
      <c r="A3001" s="206">
        <v>43956.041666666664</v>
      </c>
      <c r="B3001">
        <v>2</v>
      </c>
      <c r="C3001">
        <v>841.56899999999996</v>
      </c>
      <c r="E3001" s="206">
        <v>43591.041666666664</v>
      </c>
      <c r="F3001">
        <v>2</v>
      </c>
      <c r="G3001">
        <v>951.76700000000005</v>
      </c>
      <c r="I3001" s="206">
        <v>43226.041666666664</v>
      </c>
      <c r="J3001">
        <v>2</v>
      </c>
      <c r="K3001">
        <v>940.38599999999997</v>
      </c>
      <c r="M3001" s="206">
        <v>42861.041666666664</v>
      </c>
      <c r="N3001">
        <v>2</v>
      </c>
      <c r="O3001">
        <v>1146.559</v>
      </c>
      <c r="Q3001" s="206">
        <v>42495.041666666664</v>
      </c>
      <c r="R3001">
        <v>2</v>
      </c>
      <c r="S3001">
        <v>1045</v>
      </c>
      <c r="X3001" s="204">
        <f t="shared" si="230"/>
        <v>0.38376730067285586</v>
      </c>
      <c r="Y3001" s="204">
        <f t="shared" si="231"/>
        <v>0.41855478260869566</v>
      </c>
      <c r="Z3001" s="204">
        <f t="shared" si="232"/>
        <v>0.28662439471204848</v>
      </c>
      <c r="AA3001" s="204">
        <f t="shared" si="233"/>
        <v>0.33018351898690518</v>
      </c>
      <c r="AB3001" s="204">
        <f t="shared" si="234"/>
        <v>0.32108326664825892</v>
      </c>
      <c r="AD3001" s="204">
        <v>0.55390252241353299</v>
      </c>
      <c r="AE3001" s="204">
        <v>0.53408730434782603</v>
      </c>
      <c r="AF3001" s="204">
        <v>0.48420882950796584</v>
      </c>
      <c r="AG3001" s="204">
        <v>0.52443465225301211</v>
      </c>
      <c r="AH3001" s="204">
        <v>0.58155109606574107</v>
      </c>
    </row>
    <row r="3002" spans="1:34">
      <c r="A3002" s="206">
        <v>43956.083333333336</v>
      </c>
      <c r="B3002">
        <v>3</v>
      </c>
      <c r="C3002">
        <v>782.58299999999997</v>
      </c>
      <c r="E3002" s="206">
        <v>43591.083333333336</v>
      </c>
      <c r="F3002">
        <v>3</v>
      </c>
      <c r="G3002">
        <v>934.75800000000004</v>
      </c>
      <c r="I3002" s="206">
        <v>43226.083333333336</v>
      </c>
      <c r="J3002">
        <v>3</v>
      </c>
      <c r="K3002">
        <v>936.59299999999996</v>
      </c>
      <c r="M3002" s="206">
        <v>42861.083333333336</v>
      </c>
      <c r="N3002">
        <v>3</v>
      </c>
      <c r="O3002">
        <v>1145.646</v>
      </c>
      <c r="Q3002" s="206">
        <v>42495.083333333336</v>
      </c>
      <c r="R3002">
        <v>3</v>
      </c>
      <c r="S3002">
        <v>1030</v>
      </c>
      <c r="X3002" s="204">
        <f t="shared" si="230"/>
        <v>0.36162022470976951</v>
      </c>
      <c r="Y3002" s="204">
        <f t="shared" si="231"/>
        <v>0.3988031304347826</v>
      </c>
      <c r="Z3002" s="204">
        <f t="shared" si="232"/>
        <v>0.27362303355976531</v>
      </c>
      <c r="AA3002" s="204">
        <f t="shared" si="233"/>
        <v>0.30969931312571242</v>
      </c>
      <c r="AB3002" s="204">
        <f t="shared" si="234"/>
        <v>0.31148986917387739</v>
      </c>
      <c r="AD3002" s="204">
        <v>0.55387829904919839</v>
      </c>
      <c r="AE3002" s="204">
        <v>0.53399200000000002</v>
      </c>
      <c r="AF3002" s="204">
        <v>0.48420097334899909</v>
      </c>
      <c r="AG3002" s="204">
        <v>0.5244063429711795</v>
      </c>
      <c r="AH3002" s="204">
        <v>0.58146744670314177</v>
      </c>
    </row>
    <row r="3003" spans="1:34">
      <c r="A3003" s="206">
        <v>43956.125</v>
      </c>
      <c r="B3003">
        <v>4</v>
      </c>
      <c r="C3003">
        <v>786.58600000000001</v>
      </c>
      <c r="E3003" s="206">
        <v>43591.125</v>
      </c>
      <c r="F3003">
        <v>4</v>
      </c>
      <c r="G3003">
        <v>931.73400000000004</v>
      </c>
      <c r="I3003" s="206">
        <v>43226.125</v>
      </c>
      <c r="J3003">
        <v>4</v>
      </c>
      <c r="K3003">
        <v>887.3</v>
      </c>
      <c r="M3003" s="206">
        <v>42861.125</v>
      </c>
      <c r="N3003">
        <v>4</v>
      </c>
      <c r="O3003">
        <v>1110.962</v>
      </c>
      <c r="Q3003" s="206">
        <v>42495.125</v>
      </c>
      <c r="R3003">
        <v>4</v>
      </c>
      <c r="S3003">
        <v>1060</v>
      </c>
      <c r="X3003" s="204">
        <f t="shared" si="230"/>
        <v>0.35642950378092114</v>
      </c>
      <c r="Y3003" s="204">
        <f t="shared" si="231"/>
        <v>0.39848556521739131</v>
      </c>
      <c r="Z3003" s="204">
        <f t="shared" si="232"/>
        <v>0.2725193887093611</v>
      </c>
      <c r="AA3003" s="204">
        <f t="shared" si="233"/>
        <v>0.3041646858304235</v>
      </c>
      <c r="AB3003" s="204">
        <f t="shared" si="234"/>
        <v>0.28965738553547066</v>
      </c>
      <c r="AD3003" s="204">
        <v>0.5538734543763314</v>
      </c>
      <c r="AE3003" s="204">
        <v>0.53398956521739127</v>
      </c>
      <c r="AF3003" s="204">
        <v>0.48419777269164227</v>
      </c>
      <c r="AG3003" s="204">
        <v>0.52438974787493287</v>
      </c>
      <c r="AH3003" s="204">
        <v>0.5814511609865296</v>
      </c>
    </row>
    <row r="3004" spans="1:34">
      <c r="A3004" s="206">
        <v>43956.166666666664</v>
      </c>
      <c r="B3004">
        <v>5</v>
      </c>
      <c r="C3004">
        <v>767.58699999999999</v>
      </c>
      <c r="E3004" s="206">
        <v>43591.166666666664</v>
      </c>
      <c r="F3004">
        <v>5</v>
      </c>
      <c r="G3004">
        <v>967.649</v>
      </c>
      <c r="I3004" s="206">
        <v>43226.166666666664</v>
      </c>
      <c r="J3004">
        <v>5</v>
      </c>
      <c r="K3004">
        <v>911.87599999999998</v>
      </c>
      <c r="M3004" s="206">
        <v>42861.166666666664</v>
      </c>
      <c r="N3004">
        <v>5</v>
      </c>
      <c r="O3004">
        <v>1183.2139999999999</v>
      </c>
      <c r="Q3004" s="206">
        <v>42495.166666666664</v>
      </c>
      <c r="R3004">
        <v>5</v>
      </c>
      <c r="S3004">
        <v>1104</v>
      </c>
      <c r="X3004" s="204">
        <f t="shared" si="230"/>
        <v>0.36681094563861788</v>
      </c>
      <c r="Y3004" s="204">
        <f t="shared" si="231"/>
        <v>0.38642156521739129</v>
      </c>
      <c r="Z3004" s="204">
        <f t="shared" si="232"/>
        <v>0.25817666115571664</v>
      </c>
      <c r="AA3004" s="204">
        <f t="shared" si="233"/>
        <v>0.30318069424120875</v>
      </c>
      <c r="AB3004" s="204">
        <f t="shared" si="234"/>
        <v>0.29113901561726196</v>
      </c>
      <c r="AD3004" s="204">
        <v>0.55383469699339605</v>
      </c>
      <c r="AE3004" s="204">
        <v>0.53394504347826088</v>
      </c>
      <c r="AF3004" s="204">
        <v>0.4841963178473892</v>
      </c>
      <c r="AG3004" s="204">
        <v>0.52428627256892413</v>
      </c>
      <c r="AH3004" s="204">
        <v>0.58142303111238114</v>
      </c>
    </row>
    <row r="3005" spans="1:34">
      <c r="A3005" s="206">
        <v>43956.208333333336</v>
      </c>
      <c r="B3005">
        <v>6</v>
      </c>
      <c r="C3005">
        <v>825.51599999999996</v>
      </c>
      <c r="E3005" s="206">
        <v>43591.208333333336</v>
      </c>
      <c r="F3005">
        <v>6</v>
      </c>
      <c r="G3005">
        <v>1040.933</v>
      </c>
      <c r="I3005" s="206">
        <v>43226.208333333336</v>
      </c>
      <c r="J3005">
        <v>6</v>
      </c>
      <c r="K3005">
        <v>896.74800000000005</v>
      </c>
      <c r="M3005" s="206">
        <v>42861.208333333336</v>
      </c>
      <c r="N3005">
        <v>6</v>
      </c>
      <c r="O3005">
        <v>1175.317</v>
      </c>
      <c r="Q3005" s="206">
        <v>42495.208333333336</v>
      </c>
      <c r="R3005">
        <v>6</v>
      </c>
      <c r="S3005">
        <v>1201</v>
      </c>
      <c r="X3005" s="204">
        <f t="shared" si="230"/>
        <v>0.38203706036323976</v>
      </c>
      <c r="Y3005" s="204">
        <f t="shared" si="231"/>
        <v>0.41155269565217389</v>
      </c>
      <c r="Z3005" s="204">
        <f t="shared" si="232"/>
        <v>0.2653275116285701</v>
      </c>
      <c r="AA3005" s="204">
        <f t="shared" si="233"/>
        <v>0.31486722133335415</v>
      </c>
      <c r="AB3005" s="204">
        <f t="shared" si="234"/>
        <v>0.28410691721007908</v>
      </c>
      <c r="AD3005" s="204">
        <v>0.55380216847557528</v>
      </c>
      <c r="AE3005" s="204">
        <v>0.53391304347826085</v>
      </c>
      <c r="AF3005" s="204">
        <v>0.48417216743278768</v>
      </c>
      <c r="AG3005" s="204">
        <v>0.52421240812092418</v>
      </c>
      <c r="AH3005" s="204">
        <v>0.58136047915539313</v>
      </c>
    </row>
    <row r="3006" spans="1:34">
      <c r="A3006" s="206">
        <v>43956.25</v>
      </c>
      <c r="B3006">
        <v>7</v>
      </c>
      <c r="C3006">
        <v>907.36500000000001</v>
      </c>
      <c r="E3006" s="206">
        <v>43591.25</v>
      </c>
      <c r="F3006">
        <v>7</v>
      </c>
      <c r="G3006">
        <v>1221.1110000000001</v>
      </c>
      <c r="I3006" s="206">
        <v>43226.25</v>
      </c>
      <c r="J3006">
        <v>7</v>
      </c>
      <c r="K3006">
        <v>935.50400000000002</v>
      </c>
      <c r="M3006" s="206">
        <v>42861.25</v>
      </c>
      <c r="N3006">
        <v>7</v>
      </c>
      <c r="O3006">
        <v>1272.694</v>
      </c>
      <c r="Q3006" s="206">
        <v>42495.25</v>
      </c>
      <c r="R3006">
        <v>7</v>
      </c>
      <c r="S3006">
        <v>1400</v>
      </c>
      <c r="X3006" s="204">
        <f t="shared" si="230"/>
        <v>0.41560372236979248</v>
      </c>
      <c r="Y3006" s="204">
        <f t="shared" si="231"/>
        <v>0.40880591304347824</v>
      </c>
      <c r="Z3006" s="204">
        <f t="shared" si="232"/>
        <v>0.26092573485638071</v>
      </c>
      <c r="AA3006" s="204">
        <f t="shared" si="233"/>
        <v>0.33871339845769727</v>
      </c>
      <c r="AB3006" s="204">
        <f t="shared" si="234"/>
        <v>0.30554817351986896</v>
      </c>
      <c r="AD3006" s="204">
        <v>0.553676899077159</v>
      </c>
      <c r="AE3006" s="204">
        <v>0.53389913043478265</v>
      </c>
      <c r="AF3006" s="204">
        <v>0.48416809386887899</v>
      </c>
      <c r="AG3006" s="204">
        <v>0.52419418605445722</v>
      </c>
      <c r="AH3006" s="204">
        <v>0.58131310252524848</v>
      </c>
    </row>
    <row r="3007" spans="1:34">
      <c r="A3007" s="206">
        <v>43956.291666666664</v>
      </c>
      <c r="B3007">
        <v>8</v>
      </c>
      <c r="C3007">
        <v>960.26800000000003</v>
      </c>
      <c r="E3007" s="206">
        <v>43591.291666666664</v>
      </c>
      <c r="F3007">
        <v>8</v>
      </c>
      <c r="G3007">
        <v>1202.644</v>
      </c>
      <c r="I3007" s="206">
        <v>43226.291666666664</v>
      </c>
      <c r="J3007">
        <v>8</v>
      </c>
      <c r="K3007">
        <v>992.48900000000003</v>
      </c>
      <c r="M3007" s="206">
        <v>42861.291666666664</v>
      </c>
      <c r="N3007">
        <v>8</v>
      </c>
      <c r="O3007">
        <v>1329.107</v>
      </c>
      <c r="Q3007" s="206">
        <v>42495.291666666664</v>
      </c>
      <c r="R3007">
        <v>8</v>
      </c>
      <c r="S3007">
        <v>1424</v>
      </c>
      <c r="X3007" s="204">
        <f t="shared" si="230"/>
        <v>0.48446728669251415</v>
      </c>
      <c r="Y3007" s="204">
        <f t="shared" si="231"/>
        <v>0.44267617391304348</v>
      </c>
      <c r="Z3007" s="204">
        <f t="shared" si="232"/>
        <v>0.2722025236310352</v>
      </c>
      <c r="AA3007" s="204">
        <f t="shared" si="233"/>
        <v>0.39734224652698802</v>
      </c>
      <c r="AB3007" s="204">
        <f t="shared" si="234"/>
        <v>0.33584293758795214</v>
      </c>
      <c r="AD3007" s="204">
        <v>0.553676899077159</v>
      </c>
      <c r="AE3007" s="204">
        <v>0.53382295652173917</v>
      </c>
      <c r="AF3007" s="204">
        <v>0.48411164591185857</v>
      </c>
      <c r="AG3007" s="204">
        <v>0.52411869463623706</v>
      </c>
      <c r="AH3007" s="204">
        <v>0.58122982329257211</v>
      </c>
    </row>
    <row r="3008" spans="1:34">
      <c r="A3008" s="206">
        <v>43956.333333333336</v>
      </c>
      <c r="B3008">
        <v>9</v>
      </c>
      <c r="C3008">
        <v>1017.18</v>
      </c>
      <c r="E3008" s="206">
        <v>43591.333333333336</v>
      </c>
      <c r="F3008">
        <v>9</v>
      </c>
      <c r="G3008">
        <v>1207.932</v>
      </c>
      <c r="I3008" s="206">
        <v>43226.333333333336</v>
      </c>
      <c r="J3008">
        <v>9</v>
      </c>
      <c r="K3008">
        <v>1087.5640000000001</v>
      </c>
      <c r="M3008" s="206">
        <v>42861.333333333336</v>
      </c>
      <c r="N3008">
        <v>9</v>
      </c>
      <c r="O3008">
        <v>1359.5530000000001</v>
      </c>
      <c r="Q3008" s="206">
        <v>42495.333333333336</v>
      </c>
      <c r="R3008">
        <v>9</v>
      </c>
      <c r="S3008">
        <v>1401</v>
      </c>
      <c r="X3008" s="204">
        <f t="shared" si="230"/>
        <v>0.49277244017867156</v>
      </c>
      <c r="Y3008" s="204">
        <f t="shared" si="231"/>
        <v>0.46229808695652175</v>
      </c>
      <c r="Z3008" s="204">
        <f t="shared" si="232"/>
        <v>0.28878338358365385</v>
      </c>
      <c r="AA3008" s="204">
        <f t="shared" si="233"/>
        <v>0.39133319471547057</v>
      </c>
      <c r="AB3008" s="204">
        <f t="shared" si="234"/>
        <v>0.35542392090471597</v>
      </c>
      <c r="AD3008" s="204">
        <v>0.55365509804925783</v>
      </c>
      <c r="AE3008" s="204">
        <v>0.53379443478260868</v>
      </c>
      <c r="AF3008" s="204">
        <v>0.48408313096449773</v>
      </c>
      <c r="AG3008" s="204">
        <v>0.52411804384814897</v>
      </c>
      <c r="AH3008" s="204">
        <v>0.581086212882446</v>
      </c>
    </row>
    <row r="3009" spans="1:34">
      <c r="A3009" s="206">
        <v>43956.375</v>
      </c>
      <c r="B3009">
        <v>10</v>
      </c>
      <c r="C3009">
        <v>1083.0640000000001</v>
      </c>
      <c r="E3009" s="206">
        <v>43591.375</v>
      </c>
      <c r="F3009">
        <v>10</v>
      </c>
      <c r="G3009">
        <v>1135.626</v>
      </c>
      <c r="I3009" s="206">
        <v>43226.375</v>
      </c>
      <c r="J3009">
        <v>10</v>
      </c>
      <c r="K3009">
        <v>1171.4749999999999</v>
      </c>
      <c r="M3009" s="206">
        <v>42861.375</v>
      </c>
      <c r="N3009">
        <v>10</v>
      </c>
      <c r="O3009">
        <v>1385.4269999999999</v>
      </c>
      <c r="Q3009" s="206">
        <v>42495.375</v>
      </c>
      <c r="R3009">
        <v>10</v>
      </c>
      <c r="S3009">
        <v>1354</v>
      </c>
      <c r="X3009" s="204">
        <f t="shared" si="230"/>
        <v>0.48481333475443739</v>
      </c>
      <c r="Y3009" s="204">
        <f t="shared" si="231"/>
        <v>0.47288800000000003</v>
      </c>
      <c r="Z3009" s="204">
        <f t="shared" si="232"/>
        <v>0.31644724705641364</v>
      </c>
      <c r="AA3009" s="204">
        <f t="shared" si="233"/>
        <v>0.39305387842042017</v>
      </c>
      <c r="AB3009" s="204">
        <f t="shared" si="234"/>
        <v>0.37648875508280916</v>
      </c>
      <c r="AD3009" s="204">
        <v>0.55348068982604859</v>
      </c>
      <c r="AE3009" s="204">
        <v>0.53375965217391308</v>
      </c>
      <c r="AF3009" s="204">
        <v>0.48406974639736916</v>
      </c>
      <c r="AG3009" s="204">
        <v>0.52411804384814897</v>
      </c>
      <c r="AH3009" s="204">
        <v>0.58098553754338855</v>
      </c>
    </row>
    <row r="3010" spans="1:34">
      <c r="A3010" s="206">
        <v>43956.416666666664</v>
      </c>
      <c r="B3010">
        <v>11</v>
      </c>
      <c r="C3010">
        <v>1133.078</v>
      </c>
      <c r="E3010" s="206">
        <v>43591.416666666664</v>
      </c>
      <c r="F3010">
        <v>11</v>
      </c>
      <c r="G3010">
        <v>1165.239</v>
      </c>
      <c r="I3010" s="206">
        <v>43226.416666666664</v>
      </c>
      <c r="J3010">
        <v>11</v>
      </c>
      <c r="K3010">
        <v>1164.758</v>
      </c>
      <c r="M3010" s="206">
        <v>42861.416666666664</v>
      </c>
      <c r="N3010">
        <v>11</v>
      </c>
      <c r="O3010">
        <v>1445.2470000000001</v>
      </c>
      <c r="Q3010" s="206">
        <v>42495.416666666664</v>
      </c>
      <c r="R3010">
        <v>11</v>
      </c>
      <c r="S3010">
        <v>1384</v>
      </c>
      <c r="X3010" s="204">
        <f t="shared" si="230"/>
        <v>0.46854907584404581</v>
      </c>
      <c r="Y3010" s="204">
        <f t="shared" si="231"/>
        <v>0.48188765217391299</v>
      </c>
      <c r="Z3010" s="204">
        <f t="shared" si="232"/>
        <v>0.34086273428084429</v>
      </c>
      <c r="AA3010" s="204">
        <f t="shared" si="233"/>
        <v>0.36952593667116035</v>
      </c>
      <c r="AB3010" s="204">
        <f t="shared" si="234"/>
        <v>0.4008743949301084</v>
      </c>
      <c r="AD3010" s="204">
        <v>0.55346546371132388</v>
      </c>
      <c r="AE3010" s="204">
        <v>0.53369426086956528</v>
      </c>
      <c r="AF3010" s="204">
        <v>0.48401562619115374</v>
      </c>
      <c r="AG3010" s="204">
        <v>0.52406890934749706</v>
      </c>
      <c r="AH3010" s="204">
        <v>0.58092335571632359</v>
      </c>
    </row>
    <row r="3011" spans="1:34">
      <c r="A3011" s="206">
        <v>43956.458333333336</v>
      </c>
      <c r="B3011">
        <v>12</v>
      </c>
      <c r="C3011">
        <v>1161.9780000000001</v>
      </c>
      <c r="E3011" s="206">
        <v>43591.458333333336</v>
      </c>
      <c r="F3011">
        <v>12</v>
      </c>
      <c r="G3011">
        <v>1181.5219999999999</v>
      </c>
      <c r="I3011" s="206">
        <v>43226.458333333336</v>
      </c>
      <c r="J3011">
        <v>12</v>
      </c>
      <c r="K3011">
        <v>1160.4780000000001</v>
      </c>
      <c r="M3011" s="206">
        <v>42861.458333333336</v>
      </c>
      <c r="N3011">
        <v>12</v>
      </c>
      <c r="O3011">
        <v>1434.903</v>
      </c>
      <c r="Q3011" s="206">
        <v>42495.458333333336</v>
      </c>
      <c r="R3011">
        <v>12</v>
      </c>
      <c r="S3011">
        <v>1350</v>
      </c>
      <c r="X3011" s="204">
        <f t="shared" ref="X3011:X3074" si="235">+S3010/$V$2</f>
        <v>0.47893051770174255</v>
      </c>
      <c r="Y3011" s="204">
        <f t="shared" ref="Y3011:Y3074" si="236">+O3010/$V$3</f>
        <v>0.50269460869565219</v>
      </c>
      <c r="Z3011" s="204">
        <f t="shared" ref="Z3011:Z3074" si="237">+K3010/$V$4</f>
        <v>0.33890829651122534</v>
      </c>
      <c r="AA3011" s="204">
        <f t="shared" ref="AA3011:AA3074" si="238">+G3010/$V$5</f>
        <v>0.37916183049768692</v>
      </c>
      <c r="AB3011" s="204">
        <f t="shared" ref="AB3011:AB3074" si="239">+C3010/$V$6</f>
        <v>0.41938607289930913</v>
      </c>
      <c r="AD3011" s="204">
        <v>0.55334469293771271</v>
      </c>
      <c r="AE3011" s="204">
        <v>0.53356521739130436</v>
      </c>
      <c r="AF3011" s="204">
        <v>0.48400689712563516</v>
      </c>
      <c r="AG3011" s="204">
        <v>0.52401326696596406</v>
      </c>
      <c r="AH3011" s="204">
        <v>0.58091003103909544</v>
      </c>
    </row>
    <row r="3012" spans="1:34">
      <c r="A3012" s="206">
        <v>43956.5</v>
      </c>
      <c r="B3012">
        <v>13</v>
      </c>
      <c r="C3012">
        <v>1155.9159999999999</v>
      </c>
      <c r="E3012" s="206">
        <v>43591.5</v>
      </c>
      <c r="F3012">
        <v>13</v>
      </c>
      <c r="G3012">
        <v>1202.9000000000001</v>
      </c>
      <c r="I3012" s="206">
        <v>43226.5</v>
      </c>
      <c r="J3012">
        <v>13</v>
      </c>
      <c r="K3012">
        <v>1224.5160000000001</v>
      </c>
      <c r="M3012" s="206">
        <v>42861.5</v>
      </c>
      <c r="N3012">
        <v>13</v>
      </c>
      <c r="O3012">
        <v>1402.748</v>
      </c>
      <c r="Q3012" s="206">
        <v>42495.5</v>
      </c>
      <c r="R3012">
        <v>13</v>
      </c>
      <c r="S3012">
        <v>1340</v>
      </c>
      <c r="X3012" s="204">
        <f t="shared" si="235"/>
        <v>0.46716488359635294</v>
      </c>
      <c r="Y3012" s="204">
        <f t="shared" si="236"/>
        <v>0.49909669565217391</v>
      </c>
      <c r="Z3012" s="204">
        <f t="shared" si="237"/>
        <v>0.33766294983056888</v>
      </c>
      <c r="AA3012" s="204">
        <f t="shared" si="238"/>
        <v>0.38446022171699368</v>
      </c>
      <c r="AB3012" s="204">
        <f t="shared" si="239"/>
        <v>0.43008282767417022</v>
      </c>
      <c r="AD3012" s="204">
        <v>0.55328413452687619</v>
      </c>
      <c r="AE3012" s="204">
        <v>0.53350539130434782</v>
      </c>
      <c r="AF3012" s="204">
        <v>0.48398187380448177</v>
      </c>
      <c r="AG3012" s="204">
        <v>0.52387562528532983</v>
      </c>
      <c r="AH3012" s="204">
        <v>0.58075901803050911</v>
      </c>
    </row>
    <row r="3013" spans="1:34">
      <c r="A3013" s="206">
        <v>43956.541666666664</v>
      </c>
      <c r="B3013">
        <v>14</v>
      </c>
      <c r="C3013">
        <v>1175.9090000000001</v>
      </c>
      <c r="E3013" s="206">
        <v>43591.541666666664</v>
      </c>
      <c r="F3013">
        <v>14</v>
      </c>
      <c r="G3013">
        <v>1228.115</v>
      </c>
      <c r="I3013" s="206">
        <v>43226.541666666664</v>
      </c>
      <c r="J3013">
        <v>14</v>
      </c>
      <c r="K3013">
        <v>1228.009</v>
      </c>
      <c r="M3013" s="206">
        <v>42861.541666666664</v>
      </c>
      <c r="N3013">
        <v>14</v>
      </c>
      <c r="O3013">
        <v>1373.0239999999999</v>
      </c>
      <c r="Q3013" s="206">
        <v>42495.541666666664</v>
      </c>
      <c r="R3013">
        <v>14</v>
      </c>
      <c r="S3013">
        <v>1320</v>
      </c>
      <c r="X3013" s="204">
        <f t="shared" si="235"/>
        <v>0.46370440297712068</v>
      </c>
      <c r="Y3013" s="204">
        <f t="shared" si="236"/>
        <v>0.487912347826087</v>
      </c>
      <c r="Z3013" s="204">
        <f t="shared" si="237"/>
        <v>0.35629601308661507</v>
      </c>
      <c r="AA3013" s="204">
        <f t="shared" si="238"/>
        <v>0.39141649559074804</v>
      </c>
      <c r="AB3013" s="204">
        <f t="shared" si="239"/>
        <v>0.42783910008091042</v>
      </c>
      <c r="AD3013" s="204">
        <v>0.55315436650365502</v>
      </c>
      <c r="AE3013" s="204">
        <v>0.53346956521739131</v>
      </c>
      <c r="AF3013" s="204">
        <v>0.483963251798042</v>
      </c>
      <c r="AG3013" s="204">
        <v>0.52381282423482778</v>
      </c>
      <c r="AH3013" s="204">
        <v>0.58074717387297292</v>
      </c>
    </row>
    <row r="3014" spans="1:34">
      <c r="A3014" s="206">
        <v>43956.583333333336</v>
      </c>
      <c r="B3014">
        <v>15</v>
      </c>
      <c r="C3014">
        <v>1171.9069999999999</v>
      </c>
      <c r="E3014" s="206">
        <v>43591.583333333336</v>
      </c>
      <c r="F3014">
        <v>15</v>
      </c>
      <c r="G3014">
        <v>1259.76</v>
      </c>
      <c r="I3014" s="206">
        <v>43226.583333333336</v>
      </c>
      <c r="J3014">
        <v>15</v>
      </c>
      <c r="K3014">
        <v>1285.9100000000001</v>
      </c>
      <c r="M3014" s="206">
        <v>42861.583333333336</v>
      </c>
      <c r="N3014">
        <v>15</v>
      </c>
      <c r="O3014">
        <v>1340.5830000000001</v>
      </c>
      <c r="Q3014" s="206">
        <v>42495.583333333336</v>
      </c>
      <c r="R3014">
        <v>15</v>
      </c>
      <c r="S3014">
        <v>1283</v>
      </c>
      <c r="X3014" s="204">
        <f t="shared" si="235"/>
        <v>0.4567834417386562</v>
      </c>
      <c r="Y3014" s="204">
        <f t="shared" si="236"/>
        <v>0.47757356521739125</v>
      </c>
      <c r="Z3014" s="204">
        <f t="shared" si="237"/>
        <v>0.35731236728183302</v>
      </c>
      <c r="AA3014" s="204">
        <f t="shared" si="238"/>
        <v>0.39962130641153171</v>
      </c>
      <c r="AB3014" s="204">
        <f t="shared" si="239"/>
        <v>0.43523910763156087</v>
      </c>
      <c r="AD3014" s="204">
        <v>0.55304916789283032</v>
      </c>
      <c r="AE3014" s="204">
        <v>0.53345808695652175</v>
      </c>
      <c r="AF3014" s="204">
        <v>0.48391815162619584</v>
      </c>
      <c r="AG3014" s="204">
        <v>0.52379102283387624</v>
      </c>
      <c r="AH3014" s="204">
        <v>0.58063502450630222</v>
      </c>
    </row>
    <row r="3015" spans="1:34">
      <c r="A3015" s="206">
        <v>43956.625</v>
      </c>
      <c r="B3015">
        <v>16</v>
      </c>
      <c r="C3015">
        <v>1165.9880000000001</v>
      </c>
      <c r="E3015" s="206">
        <v>43591.625</v>
      </c>
      <c r="F3015">
        <v>16</v>
      </c>
      <c r="G3015">
        <v>1306.4970000000001</v>
      </c>
      <c r="I3015" s="206">
        <v>43226.625</v>
      </c>
      <c r="J3015">
        <v>16</v>
      </c>
      <c r="K3015">
        <v>1308.8810000000001</v>
      </c>
      <c r="M3015" s="206">
        <v>42861.625</v>
      </c>
      <c r="N3015">
        <v>16</v>
      </c>
      <c r="O3015">
        <v>1252.009</v>
      </c>
      <c r="Q3015" s="206">
        <v>42495.625</v>
      </c>
      <c r="R3015">
        <v>16</v>
      </c>
      <c r="S3015">
        <v>1265</v>
      </c>
      <c r="X3015" s="204">
        <f t="shared" si="235"/>
        <v>0.4439796634474969</v>
      </c>
      <c r="Y3015" s="204">
        <f t="shared" si="236"/>
        <v>0.46628973913043481</v>
      </c>
      <c r="Z3015" s="204">
        <f t="shared" si="237"/>
        <v>0.37415975470162022</v>
      </c>
      <c r="AA3015" s="204">
        <f t="shared" si="238"/>
        <v>0.40991840093557291</v>
      </c>
      <c r="AB3015" s="204">
        <f t="shared" si="239"/>
        <v>0.4337578476796925</v>
      </c>
      <c r="AD3015" s="204">
        <v>0.55298480295331254</v>
      </c>
      <c r="AE3015" s="204">
        <v>0.53342921739130433</v>
      </c>
      <c r="AF3015" s="204">
        <v>0.48386606820193473</v>
      </c>
      <c r="AG3015" s="204">
        <v>0.52378907046961198</v>
      </c>
      <c r="AH3015" s="204">
        <v>0.5805447128050889</v>
      </c>
    </row>
    <row r="3016" spans="1:34">
      <c r="A3016" s="206">
        <v>43956.666666666664</v>
      </c>
      <c r="B3016">
        <v>17</v>
      </c>
      <c r="C3016">
        <v>1158.068</v>
      </c>
      <c r="E3016" s="206">
        <v>43591.666666666664</v>
      </c>
      <c r="F3016">
        <v>17</v>
      </c>
      <c r="G3016">
        <v>1371.5029999999999</v>
      </c>
      <c r="I3016" s="206">
        <v>43226.666666666664</v>
      </c>
      <c r="J3016">
        <v>17</v>
      </c>
      <c r="K3016">
        <v>1372.481</v>
      </c>
      <c r="M3016" s="206">
        <v>42861.666666666664</v>
      </c>
      <c r="N3016">
        <v>17</v>
      </c>
      <c r="O3016">
        <v>1205.1220000000001</v>
      </c>
      <c r="Q3016" s="206">
        <v>42495.666666666664</v>
      </c>
      <c r="R3016">
        <v>17</v>
      </c>
      <c r="S3016">
        <v>1279</v>
      </c>
      <c r="X3016" s="204">
        <f t="shared" si="235"/>
        <v>0.43775079833287889</v>
      </c>
      <c r="Y3016" s="204">
        <f t="shared" si="236"/>
        <v>0.43548139130434782</v>
      </c>
      <c r="Z3016" s="204">
        <f t="shared" si="237"/>
        <v>0.38084360016922753</v>
      </c>
      <c r="AA3016" s="204">
        <f t="shared" si="238"/>
        <v>0.4251263423724545</v>
      </c>
      <c r="AB3016" s="204">
        <f t="shared" si="239"/>
        <v>0.43156704866542256</v>
      </c>
      <c r="AD3016" s="204">
        <v>0.55294708371456303</v>
      </c>
      <c r="AE3016" s="204">
        <v>0.53338469565217395</v>
      </c>
      <c r="AF3016" s="204">
        <v>0.48384075391193077</v>
      </c>
      <c r="AG3016" s="204">
        <v>0.52376466591630799</v>
      </c>
      <c r="AH3016" s="204">
        <v>0.58045477123379852</v>
      </c>
    </row>
    <row r="3017" spans="1:34">
      <c r="A3017" s="206">
        <v>43956.708333333336</v>
      </c>
      <c r="B3017">
        <v>18</v>
      </c>
      <c r="C3017">
        <v>1214.9739999999999</v>
      </c>
      <c r="E3017" s="206">
        <v>43591.708333333336</v>
      </c>
      <c r="F3017">
        <v>18</v>
      </c>
      <c r="G3017">
        <v>1423.63</v>
      </c>
      <c r="I3017" s="206">
        <v>43226.708333333336</v>
      </c>
      <c r="J3017">
        <v>18</v>
      </c>
      <c r="K3017">
        <v>1401.412</v>
      </c>
      <c r="M3017" s="206">
        <v>42861.708333333336</v>
      </c>
      <c r="N3017">
        <v>18</v>
      </c>
      <c r="O3017">
        <v>1210.048</v>
      </c>
      <c r="Q3017" s="206">
        <v>42495.708333333336</v>
      </c>
      <c r="R3017">
        <v>18</v>
      </c>
      <c r="S3017">
        <v>1337</v>
      </c>
      <c r="X3017" s="204">
        <f t="shared" si="235"/>
        <v>0.44259547119980402</v>
      </c>
      <c r="Y3017" s="204">
        <f t="shared" si="236"/>
        <v>0.41917286956521743</v>
      </c>
      <c r="Z3017" s="204">
        <f t="shared" si="237"/>
        <v>0.39934921906870186</v>
      </c>
      <c r="AA3017" s="204">
        <f t="shared" si="238"/>
        <v>0.446278907600131</v>
      </c>
      <c r="AB3017" s="204">
        <f t="shared" si="239"/>
        <v>0.4286356196752184</v>
      </c>
      <c r="AD3017" s="204">
        <v>0.55280762634560787</v>
      </c>
      <c r="AE3017" s="204">
        <v>0.53326504347826087</v>
      </c>
      <c r="AF3017" s="204">
        <v>0.48381689446617981</v>
      </c>
      <c r="AG3017" s="204">
        <v>0.52376206276395554</v>
      </c>
      <c r="AH3017" s="204">
        <v>0.58038851797758051</v>
      </c>
    </row>
    <row r="3018" spans="1:34">
      <c r="A3018" s="206">
        <v>43956.75</v>
      </c>
      <c r="B3018">
        <v>19</v>
      </c>
      <c r="C3018">
        <v>1204.962</v>
      </c>
      <c r="E3018" s="206">
        <v>43591.75</v>
      </c>
      <c r="F3018">
        <v>19</v>
      </c>
      <c r="G3018">
        <v>1422.8019999999999</v>
      </c>
      <c r="I3018" s="206">
        <v>43226.75</v>
      </c>
      <c r="J3018">
        <v>19</v>
      </c>
      <c r="K3018">
        <v>1407.867</v>
      </c>
      <c r="M3018" s="206">
        <v>42861.75</v>
      </c>
      <c r="N3018">
        <v>19</v>
      </c>
      <c r="O3018">
        <v>1165.8320000000001</v>
      </c>
      <c r="Q3018" s="206">
        <v>42495.75</v>
      </c>
      <c r="R3018">
        <v>19</v>
      </c>
      <c r="S3018">
        <v>1332</v>
      </c>
      <c r="X3018" s="204">
        <f t="shared" si="235"/>
        <v>0.46266625879135104</v>
      </c>
      <c r="Y3018" s="204">
        <f t="shared" si="236"/>
        <v>0.42088626086956521</v>
      </c>
      <c r="Z3018" s="204">
        <f t="shared" si="237"/>
        <v>0.4077672388860083</v>
      </c>
      <c r="AA3018" s="204">
        <f t="shared" si="238"/>
        <v>0.46324072293445556</v>
      </c>
      <c r="AB3018" s="204">
        <f t="shared" si="239"/>
        <v>0.44969823307377355</v>
      </c>
      <c r="AD3018" s="204">
        <v>0.55280035933630756</v>
      </c>
      <c r="AE3018" s="204">
        <v>0.53321739130434787</v>
      </c>
      <c r="AF3018" s="204">
        <v>0.48379041630077341</v>
      </c>
      <c r="AG3018" s="204">
        <v>0.52374221372726837</v>
      </c>
      <c r="AH3018" s="204">
        <v>0.58037112187119921</v>
      </c>
    </row>
    <row r="3019" spans="1:34">
      <c r="A3019" s="206">
        <v>43956.791666666664</v>
      </c>
      <c r="B3019">
        <v>20</v>
      </c>
      <c r="C3019">
        <v>1208.0530000000001</v>
      </c>
      <c r="E3019" s="206">
        <v>43591.791666666664</v>
      </c>
      <c r="F3019">
        <v>20</v>
      </c>
      <c r="G3019">
        <v>1418.9380000000001</v>
      </c>
      <c r="I3019" s="206">
        <v>43226.791666666664</v>
      </c>
      <c r="J3019">
        <v>20</v>
      </c>
      <c r="K3019">
        <v>1375.7249999999999</v>
      </c>
      <c r="M3019" s="206">
        <v>42861.791666666664</v>
      </c>
      <c r="N3019">
        <v>20</v>
      </c>
      <c r="O3019">
        <v>1194.575</v>
      </c>
      <c r="Q3019" s="206">
        <v>42495.791666666664</v>
      </c>
      <c r="R3019">
        <v>20</v>
      </c>
      <c r="S3019">
        <v>1369</v>
      </c>
      <c r="X3019" s="204">
        <f t="shared" si="235"/>
        <v>0.46093601848173488</v>
      </c>
      <c r="Y3019" s="204">
        <f t="shared" si="236"/>
        <v>0.40550678260869572</v>
      </c>
      <c r="Z3019" s="204">
        <f t="shared" si="237"/>
        <v>0.40964544281676468</v>
      </c>
      <c r="AA3019" s="204">
        <f t="shared" si="238"/>
        <v>0.46297129666598003</v>
      </c>
      <c r="AB3019" s="204">
        <f t="shared" si="239"/>
        <v>0.44599249228464177</v>
      </c>
      <c r="AD3019" s="204">
        <v>0.55275433494407178</v>
      </c>
      <c r="AE3019" s="204">
        <v>0.5331405217391304</v>
      </c>
      <c r="AF3019" s="204">
        <v>0.48374327934697281</v>
      </c>
      <c r="AG3019" s="204">
        <v>0.5237171583858764</v>
      </c>
      <c r="AH3019" s="204">
        <v>0.58035298550497194</v>
      </c>
    </row>
    <row r="3020" spans="1:34">
      <c r="A3020" s="206">
        <v>43956.833333333336</v>
      </c>
      <c r="B3020">
        <v>21</v>
      </c>
      <c r="C3020">
        <v>1202.029</v>
      </c>
      <c r="E3020" s="206">
        <v>43591.833333333336</v>
      </c>
      <c r="F3020">
        <v>21</v>
      </c>
      <c r="G3020">
        <v>1447.009</v>
      </c>
      <c r="I3020" s="206">
        <v>43226.833333333336</v>
      </c>
      <c r="J3020">
        <v>21</v>
      </c>
      <c r="K3020">
        <v>1312.982</v>
      </c>
      <c r="M3020" s="206">
        <v>42861.833333333336</v>
      </c>
      <c r="N3020">
        <v>21</v>
      </c>
      <c r="O3020">
        <v>1206.385</v>
      </c>
      <c r="Q3020" s="206">
        <v>42495.833333333336</v>
      </c>
      <c r="R3020">
        <v>21</v>
      </c>
      <c r="S3020">
        <v>1424</v>
      </c>
      <c r="X3020" s="204">
        <f t="shared" si="235"/>
        <v>0.47373979677289418</v>
      </c>
      <c r="Y3020" s="204">
        <f t="shared" si="236"/>
        <v>0.41550434782608697</v>
      </c>
      <c r="Z3020" s="204">
        <f t="shared" si="237"/>
        <v>0.40029312202011524</v>
      </c>
      <c r="AA3020" s="204">
        <f t="shared" si="238"/>
        <v>0.46171397407976128</v>
      </c>
      <c r="AB3020" s="204">
        <f t="shared" si="239"/>
        <v>0.44713656387665202</v>
      </c>
      <c r="AD3020" s="204">
        <v>0.55263875489138936</v>
      </c>
      <c r="AE3020" s="204">
        <v>0.53308730434782603</v>
      </c>
      <c r="AF3020" s="204">
        <v>0.48362630986902333</v>
      </c>
      <c r="AG3020" s="204">
        <v>0.52367583334228163</v>
      </c>
      <c r="AH3020" s="204">
        <v>0.58027414783137177</v>
      </c>
    </row>
    <row r="3021" spans="1:34">
      <c r="A3021" s="206">
        <v>43956.875</v>
      </c>
      <c r="B3021">
        <v>22</v>
      </c>
      <c r="C3021">
        <v>1181.0619999999999</v>
      </c>
      <c r="E3021" s="206">
        <v>43591.875</v>
      </c>
      <c r="F3021">
        <v>22</v>
      </c>
      <c r="G3021">
        <v>1390.4059999999999</v>
      </c>
      <c r="I3021" s="206">
        <v>43226.875</v>
      </c>
      <c r="J3021">
        <v>22</v>
      </c>
      <c r="K3021">
        <v>1338.7149999999999</v>
      </c>
      <c r="M3021" s="206">
        <v>42861.875</v>
      </c>
      <c r="N3021">
        <v>22</v>
      </c>
      <c r="O3021">
        <v>1315.8620000000001</v>
      </c>
      <c r="Q3021" s="206">
        <v>42495.875</v>
      </c>
      <c r="R3021">
        <v>22</v>
      </c>
      <c r="S3021">
        <v>1463.0719999999999</v>
      </c>
      <c r="X3021" s="204">
        <f t="shared" si="235"/>
        <v>0.49277244017867156</v>
      </c>
      <c r="Y3021" s="204">
        <f t="shared" si="236"/>
        <v>0.41961217391304345</v>
      </c>
      <c r="Z3021" s="204">
        <f t="shared" si="237"/>
        <v>0.38203686342562282</v>
      </c>
      <c r="AA3021" s="204">
        <f t="shared" si="238"/>
        <v>0.47084811029035883</v>
      </c>
      <c r="AB3021" s="204">
        <f t="shared" si="239"/>
        <v>0.44490690122046644</v>
      </c>
      <c r="AD3021" s="204">
        <v>0.55252213669452122</v>
      </c>
      <c r="AE3021" s="204">
        <v>0.53289843478260868</v>
      </c>
      <c r="AF3021" s="204">
        <v>0.48359022973154636</v>
      </c>
      <c r="AG3021" s="204">
        <v>0.52366509533882788</v>
      </c>
      <c r="AH3021" s="204">
        <v>0.58014830365754988</v>
      </c>
    </row>
    <row r="3022" spans="1:34">
      <c r="A3022" s="206">
        <v>43956.916666666664</v>
      </c>
      <c r="B3022">
        <v>23</v>
      </c>
      <c r="C3022">
        <v>1128.1610000000001</v>
      </c>
      <c r="E3022" s="206">
        <v>43591.916666666664</v>
      </c>
      <c r="F3022">
        <v>23</v>
      </c>
      <c r="G3022">
        <v>1304.6189999999999</v>
      </c>
      <c r="I3022" s="206">
        <v>43226.916666666664</v>
      </c>
      <c r="J3022">
        <v>23</v>
      </c>
      <c r="K3022">
        <v>1221.816</v>
      </c>
      <c r="M3022" s="206">
        <v>42861.916666666664</v>
      </c>
      <c r="N3022">
        <v>23</v>
      </c>
      <c r="O3022">
        <v>1291.421</v>
      </c>
      <c r="Q3022" s="206">
        <v>42495.916666666664</v>
      </c>
      <c r="R3022">
        <v>23</v>
      </c>
      <c r="S3022">
        <v>1369.664</v>
      </c>
      <c r="X3022" s="204">
        <f t="shared" si="235"/>
        <v>0.50629323005413573</v>
      </c>
      <c r="Y3022" s="204">
        <f t="shared" si="236"/>
        <v>0.45769113043478266</v>
      </c>
      <c r="Z3022" s="204">
        <f t="shared" si="237"/>
        <v>0.38952436485864439</v>
      </c>
      <c r="AA3022" s="204">
        <f t="shared" si="238"/>
        <v>0.45242983121485536</v>
      </c>
      <c r="AB3022" s="204">
        <f t="shared" si="239"/>
        <v>0.43714638712480852</v>
      </c>
      <c r="AD3022" s="204">
        <v>0.55244912055345541</v>
      </c>
      <c r="AE3022" s="204">
        <v>0.53287860869565218</v>
      </c>
      <c r="AF3022" s="204">
        <v>0.48354745731050514</v>
      </c>
      <c r="AG3022" s="204">
        <v>0.52363580987486325</v>
      </c>
      <c r="AH3022" s="204">
        <v>0.58012054391332446</v>
      </c>
    </row>
    <row r="3023" spans="1:34">
      <c r="A3023" s="206">
        <v>43956.958333333336</v>
      </c>
      <c r="B3023">
        <v>24</v>
      </c>
      <c r="C3023">
        <v>1017.279</v>
      </c>
      <c r="E3023" s="206">
        <v>43591.958333333336</v>
      </c>
      <c r="F3023">
        <v>24</v>
      </c>
      <c r="G3023">
        <v>1102.6880000000001</v>
      </c>
      <c r="I3023" s="206">
        <v>43226.958333333336</v>
      </c>
      <c r="J3023">
        <v>24</v>
      </c>
      <c r="K3023">
        <v>1084.904</v>
      </c>
      <c r="M3023" s="206">
        <v>42861.958333333336</v>
      </c>
      <c r="N3023">
        <v>24</v>
      </c>
      <c r="O3023">
        <v>1239.9960000000001</v>
      </c>
      <c r="Q3023" s="206">
        <v>42495.958333333336</v>
      </c>
      <c r="R3023">
        <v>24</v>
      </c>
      <c r="S3023">
        <v>1262.4780000000001</v>
      </c>
      <c r="X3023" s="204">
        <f t="shared" si="235"/>
        <v>0.4739695726860112</v>
      </c>
      <c r="Y3023" s="204">
        <f t="shared" si="236"/>
        <v>0.44918991304347827</v>
      </c>
      <c r="Z3023" s="204">
        <f t="shared" si="237"/>
        <v>0.35551039718993926</v>
      </c>
      <c r="AA3023" s="204">
        <f t="shared" si="238"/>
        <v>0.42451525235772386</v>
      </c>
      <c r="AB3023" s="204">
        <f t="shared" si="239"/>
        <v>0.41756614406789072</v>
      </c>
      <c r="AD3023" s="204">
        <v>0.55239928963253848</v>
      </c>
      <c r="AE3023" s="204">
        <v>0.53276904347826093</v>
      </c>
      <c r="AF3023" s="204">
        <v>0.48354018308923957</v>
      </c>
      <c r="AG3023" s="204">
        <v>0.52359546101340071</v>
      </c>
      <c r="AH3023" s="204">
        <v>0.58010055689748219</v>
      </c>
    </row>
    <row r="3024" spans="1:34">
      <c r="A3024" s="206">
        <v>43957</v>
      </c>
      <c r="B3024">
        <v>1</v>
      </c>
      <c r="C3024">
        <v>972.38900000000001</v>
      </c>
      <c r="E3024" s="206">
        <v>43592</v>
      </c>
      <c r="F3024">
        <v>1</v>
      </c>
      <c r="G3024">
        <v>995.755</v>
      </c>
      <c r="I3024" s="206">
        <v>43227</v>
      </c>
      <c r="J3024">
        <v>1</v>
      </c>
      <c r="K3024">
        <v>985.75</v>
      </c>
      <c r="M3024" s="206">
        <v>42862</v>
      </c>
      <c r="N3024">
        <v>1</v>
      </c>
      <c r="O3024">
        <v>1180.2139999999999</v>
      </c>
      <c r="Q3024" s="206">
        <v>42496</v>
      </c>
      <c r="R3024">
        <v>1</v>
      </c>
      <c r="S3024">
        <v>1189.0989999999999</v>
      </c>
      <c r="X3024" s="204">
        <f t="shared" si="235"/>
        <v>0.43687806512070854</v>
      </c>
      <c r="Y3024" s="204">
        <f t="shared" si="236"/>
        <v>0.43130295652173917</v>
      </c>
      <c r="Z3024" s="204">
        <f t="shared" si="237"/>
        <v>0.31567326991376266</v>
      </c>
      <c r="AA3024" s="204">
        <f t="shared" si="238"/>
        <v>0.35880810764815924</v>
      </c>
      <c r="AB3024" s="204">
        <f t="shared" si="239"/>
        <v>0.37652539794518675</v>
      </c>
      <c r="AD3024" s="204">
        <v>0.55237264393177044</v>
      </c>
      <c r="AE3024" s="204">
        <v>0.532752</v>
      </c>
      <c r="AF3024" s="204">
        <v>0.48338305990990443</v>
      </c>
      <c r="AG3024" s="204">
        <v>0.52353916784377963</v>
      </c>
      <c r="AH3024" s="204">
        <v>0.58000617376711583</v>
      </c>
    </row>
    <row r="3025" spans="1:34">
      <c r="A3025" s="206">
        <v>43957.041666666664</v>
      </c>
      <c r="B3025">
        <v>2</v>
      </c>
      <c r="C3025">
        <v>946.41800000000001</v>
      </c>
      <c r="E3025" s="206">
        <v>43592.041666666664</v>
      </c>
      <c r="F3025">
        <v>2</v>
      </c>
      <c r="G3025">
        <v>921.74099999999999</v>
      </c>
      <c r="I3025" s="206">
        <v>43227.041666666664</v>
      </c>
      <c r="J3025">
        <v>2</v>
      </c>
      <c r="K3025">
        <v>970.23800000000006</v>
      </c>
      <c r="M3025" s="206">
        <v>42862.041666666664</v>
      </c>
      <c r="N3025">
        <v>2</v>
      </c>
      <c r="O3025">
        <v>1163.2090000000001</v>
      </c>
      <c r="Q3025" s="206">
        <v>42496.041666666664</v>
      </c>
      <c r="R3025">
        <v>2</v>
      </c>
      <c r="S3025">
        <v>1142.3320000000001</v>
      </c>
      <c r="X3025" s="204">
        <f t="shared" si="235"/>
        <v>0.41148540438484421</v>
      </c>
      <c r="Y3025" s="204">
        <f t="shared" si="236"/>
        <v>0.4105092173913043</v>
      </c>
      <c r="Z3025" s="204">
        <f t="shared" si="237"/>
        <v>0.28682254449932121</v>
      </c>
      <c r="AA3025" s="204">
        <f t="shared" si="238"/>
        <v>0.3240127463354936</v>
      </c>
      <c r="AB3025" s="204">
        <f t="shared" si="239"/>
        <v>0.35991026570146656</v>
      </c>
      <c r="AD3025" s="204">
        <v>0.55232696558759653</v>
      </c>
      <c r="AE3025" s="204">
        <v>0.53271721739130429</v>
      </c>
      <c r="AF3025" s="204">
        <v>0.48337171212473024</v>
      </c>
      <c r="AG3025" s="204">
        <v>0.5235248505058413</v>
      </c>
      <c r="AH3025" s="204">
        <v>0.58000617376711583</v>
      </c>
    </row>
    <row r="3026" spans="1:34">
      <c r="A3026" s="206">
        <v>43957.083333333336</v>
      </c>
      <c r="B3026">
        <v>3</v>
      </c>
      <c r="C3026">
        <v>925.46500000000003</v>
      </c>
      <c r="E3026" s="206">
        <v>43592.083333333336</v>
      </c>
      <c r="F3026">
        <v>3</v>
      </c>
      <c r="G3026">
        <v>912.7</v>
      </c>
      <c r="I3026" s="206">
        <v>43227.083333333336</v>
      </c>
      <c r="J3026">
        <v>3</v>
      </c>
      <c r="K3026">
        <v>908.21400000000006</v>
      </c>
      <c r="M3026" s="206">
        <v>42862.083333333336</v>
      </c>
      <c r="N3026">
        <v>3</v>
      </c>
      <c r="O3026">
        <v>1154.9939999999999</v>
      </c>
      <c r="Q3026" s="206">
        <v>42496.083333333336</v>
      </c>
      <c r="R3026">
        <v>3</v>
      </c>
      <c r="S3026">
        <v>1125.366</v>
      </c>
      <c r="X3026" s="204">
        <f t="shared" si="235"/>
        <v>0.3953017746728808</v>
      </c>
      <c r="Y3026" s="204">
        <f t="shared" si="236"/>
        <v>0.4045944347826087</v>
      </c>
      <c r="Z3026" s="204">
        <f t="shared" si="237"/>
        <v>0.28230903568849341</v>
      </c>
      <c r="AA3026" s="204">
        <f t="shared" si="238"/>
        <v>0.29992903155899214</v>
      </c>
      <c r="AB3026" s="204">
        <f t="shared" si="239"/>
        <v>0.35029762147108878</v>
      </c>
      <c r="AD3026" s="204">
        <v>0.55232108277054393</v>
      </c>
      <c r="AE3026" s="204">
        <v>0.5327113043478261</v>
      </c>
      <c r="AF3026" s="204">
        <v>0.48329926088092567</v>
      </c>
      <c r="AG3026" s="204">
        <v>0.52349849358827305</v>
      </c>
      <c r="AH3026" s="204">
        <v>0.57997212181419922</v>
      </c>
    </row>
    <row r="3027" spans="1:34">
      <c r="A3027" s="206">
        <v>43957.125</v>
      </c>
      <c r="B3027">
        <v>4</v>
      </c>
      <c r="C3027">
        <v>923.44600000000003</v>
      </c>
      <c r="E3027" s="206">
        <v>43592.125</v>
      </c>
      <c r="F3027">
        <v>4</v>
      </c>
      <c r="G3027">
        <v>847.17499999999995</v>
      </c>
      <c r="I3027" s="206">
        <v>43227.125</v>
      </c>
      <c r="J3027">
        <v>4</v>
      </c>
      <c r="K3027">
        <v>901.04200000000003</v>
      </c>
      <c r="M3027" s="206">
        <v>42862.125</v>
      </c>
      <c r="N3027">
        <v>4</v>
      </c>
      <c r="O3027">
        <v>1202.203</v>
      </c>
      <c r="Q3027" s="206">
        <v>42496.125</v>
      </c>
      <c r="R3027">
        <v>4</v>
      </c>
      <c r="S3027">
        <v>1142.1320000000001</v>
      </c>
      <c r="X3027" s="204">
        <f t="shared" si="235"/>
        <v>0.38943072325429134</v>
      </c>
      <c r="Y3027" s="204">
        <f t="shared" si="236"/>
        <v>0.40173704347826084</v>
      </c>
      <c r="Z3027" s="204">
        <f t="shared" si="237"/>
        <v>0.26426198369759729</v>
      </c>
      <c r="AA3027" s="204">
        <f t="shared" si="238"/>
        <v>0.29698714400671355</v>
      </c>
      <c r="AB3027" s="204">
        <f t="shared" si="239"/>
        <v>0.34254228919435303</v>
      </c>
      <c r="AD3027" s="204">
        <v>0.55229270682946618</v>
      </c>
      <c r="AE3027" s="204">
        <v>0.53268208695652175</v>
      </c>
      <c r="AF3027" s="204">
        <v>0.48322942835677674</v>
      </c>
      <c r="AG3027" s="204">
        <v>0.52346627957791181</v>
      </c>
      <c r="AH3027" s="204">
        <v>0.57993251791243761</v>
      </c>
    </row>
    <row r="3028" spans="1:34">
      <c r="A3028" s="206">
        <v>43957.166666666664</v>
      </c>
      <c r="B3028">
        <v>5</v>
      </c>
      <c r="C3028">
        <v>955.44299999999998</v>
      </c>
      <c r="E3028" s="206">
        <v>43592.166666666664</v>
      </c>
      <c r="F3028">
        <v>5</v>
      </c>
      <c r="G3028">
        <v>829.38800000000003</v>
      </c>
      <c r="I3028" s="206">
        <v>43227.166666666664</v>
      </c>
      <c r="J3028">
        <v>5</v>
      </c>
      <c r="K3028">
        <v>936.90200000000004</v>
      </c>
      <c r="M3028" s="206">
        <v>42862.166666666664</v>
      </c>
      <c r="N3028">
        <v>5</v>
      </c>
      <c r="O3028">
        <v>1207.6010000000001</v>
      </c>
      <c r="Q3028" s="206">
        <v>42496.166666666664</v>
      </c>
      <c r="R3028">
        <v>5</v>
      </c>
      <c r="S3028">
        <v>1200.2940000000001</v>
      </c>
      <c r="X3028" s="204">
        <f t="shared" si="235"/>
        <v>0.39523256506049614</v>
      </c>
      <c r="Y3028" s="204">
        <f t="shared" si="236"/>
        <v>0.41815756521739128</v>
      </c>
      <c r="Z3028" s="204">
        <f t="shared" si="237"/>
        <v>0.26217515510094586</v>
      </c>
      <c r="AA3028" s="204">
        <f t="shared" si="238"/>
        <v>0.27566569927017365</v>
      </c>
      <c r="AB3028" s="204">
        <f t="shared" si="239"/>
        <v>0.34179499687980475</v>
      </c>
      <c r="AD3028" s="204">
        <v>0.5521902766031368</v>
      </c>
      <c r="AE3028" s="204">
        <v>0.53264173913043478</v>
      </c>
      <c r="AF3028" s="204">
        <v>0.48320935150608391</v>
      </c>
      <c r="AG3028" s="204">
        <v>0.52345944630298669</v>
      </c>
      <c r="AH3028" s="204">
        <v>0.57990179712882817</v>
      </c>
    </row>
    <row r="3029" spans="1:34">
      <c r="A3029" s="206">
        <v>43957.208333333336</v>
      </c>
      <c r="B3029">
        <v>6</v>
      </c>
      <c r="C3029">
        <v>1018.317</v>
      </c>
      <c r="E3029" s="206">
        <v>43592.208333333336</v>
      </c>
      <c r="F3029">
        <v>6</v>
      </c>
      <c r="G3029">
        <v>1012.386</v>
      </c>
      <c r="I3029" s="206">
        <v>43227.208333333336</v>
      </c>
      <c r="J3029">
        <v>6</v>
      </c>
      <c r="K3029">
        <v>1012.823</v>
      </c>
      <c r="M3029" s="206">
        <v>42862.208333333336</v>
      </c>
      <c r="N3029">
        <v>6</v>
      </c>
      <c r="O3029">
        <v>1264.652</v>
      </c>
      <c r="Q3029" s="206">
        <v>42496.208333333336</v>
      </c>
      <c r="R3029">
        <v>6</v>
      </c>
      <c r="S3029">
        <v>1258.4559999999999</v>
      </c>
      <c r="X3029" s="204">
        <f t="shared" si="235"/>
        <v>0.41535941243807473</v>
      </c>
      <c r="Y3029" s="204">
        <f t="shared" si="236"/>
        <v>0.42003513043478263</v>
      </c>
      <c r="Z3029" s="204">
        <f t="shared" si="237"/>
        <v>0.27260929808420292</v>
      </c>
      <c r="AA3029" s="204">
        <f t="shared" si="238"/>
        <v>0.26987791540861195</v>
      </c>
      <c r="AB3029" s="204">
        <f t="shared" si="239"/>
        <v>0.35363804402621407</v>
      </c>
      <c r="AD3029" s="204">
        <v>0.55213767729772456</v>
      </c>
      <c r="AE3029" s="204">
        <v>0.53256556521739129</v>
      </c>
      <c r="AF3029" s="204">
        <v>0.48315115773595974</v>
      </c>
      <c r="AG3029" s="204">
        <v>0.52345196223997359</v>
      </c>
      <c r="AH3029" s="204">
        <v>0.57981740750638289</v>
      </c>
    </row>
    <row r="3030" spans="1:34">
      <c r="A3030" s="206">
        <v>43957.25</v>
      </c>
      <c r="B3030">
        <v>7</v>
      </c>
      <c r="C3030">
        <v>1132.107</v>
      </c>
      <c r="E3030" s="206">
        <v>43592.25</v>
      </c>
      <c r="F3030">
        <v>7</v>
      </c>
      <c r="G3030">
        <v>1078.308</v>
      </c>
      <c r="I3030" s="206">
        <v>43227.25</v>
      </c>
      <c r="J3030">
        <v>7</v>
      </c>
      <c r="K3030">
        <v>1126.8230000000001</v>
      </c>
      <c r="M3030" s="206">
        <v>42862.25</v>
      </c>
      <c r="N3030">
        <v>7</v>
      </c>
      <c r="O3030">
        <v>1321.547</v>
      </c>
      <c r="Q3030" s="206">
        <v>42496.25</v>
      </c>
      <c r="R3030">
        <v>7</v>
      </c>
      <c r="S3030">
        <v>1445.15</v>
      </c>
      <c r="X3030" s="204">
        <f t="shared" si="235"/>
        <v>0.43548625981565325</v>
      </c>
      <c r="Y3030" s="204">
        <f t="shared" si="236"/>
        <v>0.43987895652173914</v>
      </c>
      <c r="Z3030" s="204">
        <f t="shared" si="237"/>
        <v>0.29469994419217443</v>
      </c>
      <c r="AA3030" s="204">
        <f t="shared" si="238"/>
        <v>0.32942437468213065</v>
      </c>
      <c r="AB3030" s="204">
        <f t="shared" si="239"/>
        <v>0.37690959280526654</v>
      </c>
      <c r="AD3030" s="204">
        <v>0.55202971030240444</v>
      </c>
      <c r="AE3030" s="204">
        <v>0.53252173913043477</v>
      </c>
      <c r="AF3030" s="204">
        <v>0.48311740534928777</v>
      </c>
      <c r="AG3030" s="204">
        <v>0.52342397835218502</v>
      </c>
      <c r="AH3030" s="204">
        <v>0.57981481659692191</v>
      </c>
    </row>
    <row r="3031" spans="1:34">
      <c r="A3031" s="206">
        <v>43957.291666666664</v>
      </c>
      <c r="B3031">
        <v>8</v>
      </c>
      <c r="C3031">
        <v>1198.1369999999999</v>
      </c>
      <c r="E3031" s="206">
        <v>43592.291666666664</v>
      </c>
      <c r="F3031">
        <v>8</v>
      </c>
      <c r="G3031">
        <v>1152.136</v>
      </c>
      <c r="I3031" s="206">
        <v>43227.291666666664</v>
      </c>
      <c r="J3031">
        <v>8</v>
      </c>
      <c r="K3031">
        <v>1215.585</v>
      </c>
      <c r="M3031" s="206">
        <v>42862.291666666664</v>
      </c>
      <c r="N3031">
        <v>8</v>
      </c>
      <c r="O3031">
        <v>1371.741</v>
      </c>
      <c r="Q3031" s="206">
        <v>42496.291666666664</v>
      </c>
      <c r="R3031">
        <v>8</v>
      </c>
      <c r="S3031">
        <v>1408.7370000000001</v>
      </c>
      <c r="X3031" s="204">
        <f t="shared" si="235"/>
        <v>0.50009135668834781</v>
      </c>
      <c r="Y3031" s="204">
        <f t="shared" si="236"/>
        <v>0.45966852173913042</v>
      </c>
      <c r="Z3031" s="204">
        <f t="shared" si="237"/>
        <v>0.32787039316293037</v>
      </c>
      <c r="AA3031" s="204">
        <f t="shared" si="238"/>
        <v>0.35087500085415935</v>
      </c>
      <c r="AB3031" s="204">
        <f t="shared" si="239"/>
        <v>0.41902667674407068</v>
      </c>
      <c r="AD3031" s="204">
        <v>0.5519466587675429</v>
      </c>
      <c r="AE3031" s="204">
        <v>0.53248069565217393</v>
      </c>
      <c r="AF3031" s="204">
        <v>0.48310052915595175</v>
      </c>
      <c r="AG3031" s="204">
        <v>0.52337126451704852</v>
      </c>
      <c r="AH3031" s="204">
        <v>0.57978631659285051</v>
      </c>
    </row>
    <row r="3032" spans="1:34">
      <c r="A3032" s="206">
        <v>43957.333333333336</v>
      </c>
      <c r="B3032">
        <v>9</v>
      </c>
      <c r="C3032">
        <v>1255.0509999999999</v>
      </c>
      <c r="E3032" s="206">
        <v>43592.333333333336</v>
      </c>
      <c r="F3032">
        <v>9</v>
      </c>
      <c r="G3032">
        <v>1098.999</v>
      </c>
      <c r="I3032" s="206">
        <v>43227.333333333336</v>
      </c>
      <c r="J3032">
        <v>9</v>
      </c>
      <c r="K3032">
        <v>1194.0039999999999</v>
      </c>
      <c r="M3032" s="206">
        <v>42862.333333333336</v>
      </c>
      <c r="N3032">
        <v>9</v>
      </c>
      <c r="O3032">
        <v>1392.6669999999999</v>
      </c>
      <c r="Q3032" s="206">
        <v>42496.333333333336</v>
      </c>
      <c r="R3032">
        <v>9</v>
      </c>
      <c r="S3032">
        <v>1369.9829999999999</v>
      </c>
      <c r="X3032" s="204">
        <f t="shared" si="235"/>
        <v>0.48749070860953742</v>
      </c>
      <c r="Y3032" s="204">
        <f t="shared" si="236"/>
        <v>0.47712730434782608</v>
      </c>
      <c r="Z3032" s="204">
        <f t="shared" si="237"/>
        <v>0.35369737028172188</v>
      </c>
      <c r="AA3032" s="204">
        <f t="shared" si="238"/>
        <v>0.37489819233846705</v>
      </c>
      <c r="AB3032" s="204">
        <f t="shared" si="239"/>
        <v>0.4434663555601287</v>
      </c>
      <c r="AD3032" s="204">
        <v>0.55189267526988295</v>
      </c>
      <c r="AE3032" s="204">
        <v>0.53243860869565218</v>
      </c>
      <c r="AF3032" s="204">
        <v>0.48304058957272394</v>
      </c>
      <c r="AG3032" s="204">
        <v>0.52333384420198248</v>
      </c>
      <c r="AH3032" s="204">
        <v>0.57976336853762411</v>
      </c>
    </row>
    <row r="3033" spans="1:34">
      <c r="A3033" s="206">
        <v>43957.375</v>
      </c>
      <c r="B3033">
        <v>10</v>
      </c>
      <c r="C3033">
        <v>1290.982</v>
      </c>
      <c r="E3033" s="206">
        <v>43592.375</v>
      </c>
      <c r="F3033">
        <v>10</v>
      </c>
      <c r="G3033">
        <v>1176.9570000000001</v>
      </c>
      <c r="I3033" s="206">
        <v>43227.375</v>
      </c>
      <c r="J3033">
        <v>10</v>
      </c>
      <c r="K3033">
        <v>1195.559</v>
      </c>
      <c r="M3033" s="206">
        <v>42862.375</v>
      </c>
      <c r="N3033">
        <v>10</v>
      </c>
      <c r="O3033">
        <v>1369.605</v>
      </c>
      <c r="Q3033" s="206">
        <v>42496.375</v>
      </c>
      <c r="R3033">
        <v>10</v>
      </c>
      <c r="S3033">
        <v>1282.059</v>
      </c>
      <c r="X3033" s="204">
        <f t="shared" si="235"/>
        <v>0.4740799620177647</v>
      </c>
      <c r="Y3033" s="204">
        <f t="shared" si="236"/>
        <v>0.48440591304347824</v>
      </c>
      <c r="Z3033" s="204">
        <f t="shared" si="237"/>
        <v>0.34741797151647724</v>
      </c>
      <c r="AA3033" s="204">
        <f t="shared" si="238"/>
        <v>0.35760772901964955</v>
      </c>
      <c r="AB3033" s="204">
        <f t="shared" si="239"/>
        <v>0.46453192999806792</v>
      </c>
      <c r="AD3033" s="204">
        <v>0.5518033948699067</v>
      </c>
      <c r="AE3033" s="204">
        <v>0.53241391304347829</v>
      </c>
      <c r="AF3033" s="204">
        <v>0.48300829203030499</v>
      </c>
      <c r="AG3033" s="204">
        <v>0.52332570935088119</v>
      </c>
      <c r="AH3033" s="204">
        <v>0.57971710229724838</v>
      </c>
    </row>
    <row r="3034" spans="1:34">
      <c r="A3034" s="206">
        <v>43957.416666666664</v>
      </c>
      <c r="B3034">
        <v>11</v>
      </c>
      <c r="C3034">
        <v>1329.8920000000001</v>
      </c>
      <c r="E3034" s="206">
        <v>43592.416666666664</v>
      </c>
      <c r="F3034">
        <v>11</v>
      </c>
      <c r="G3034">
        <v>1171.7919999999999</v>
      </c>
      <c r="I3034" s="206">
        <v>43227.416666666664</v>
      </c>
      <c r="J3034">
        <v>11</v>
      </c>
      <c r="K3034">
        <v>1159.2929999999999</v>
      </c>
      <c r="M3034" s="206">
        <v>42862.416666666664</v>
      </c>
      <c r="N3034">
        <v>11</v>
      </c>
      <c r="O3034">
        <v>1306.463</v>
      </c>
      <c r="Q3034" s="206">
        <v>42496.416666666664</v>
      </c>
      <c r="R3034">
        <v>11</v>
      </c>
      <c r="S3034">
        <v>1252.1120000000001</v>
      </c>
      <c r="X3034" s="204">
        <f t="shared" si="235"/>
        <v>0.44365403222122712</v>
      </c>
      <c r="Y3034" s="204">
        <f t="shared" si="236"/>
        <v>0.47638434782608696</v>
      </c>
      <c r="Z3034" s="204">
        <f t="shared" si="237"/>
        <v>0.34787042807919244</v>
      </c>
      <c r="AA3034" s="204">
        <f t="shared" si="238"/>
        <v>0.38297479790589412</v>
      </c>
      <c r="AB3034" s="204">
        <f t="shared" si="239"/>
        <v>0.47783106826158117</v>
      </c>
      <c r="AD3034" s="204">
        <v>0.55175875466991864</v>
      </c>
      <c r="AE3034" s="204">
        <v>0.53235617391304346</v>
      </c>
      <c r="AF3034" s="204">
        <v>0.48299694424513079</v>
      </c>
      <c r="AG3034" s="204">
        <v>0.52319327397495174</v>
      </c>
      <c r="AH3034" s="204">
        <v>0.57961420617865278</v>
      </c>
    </row>
    <row r="3035" spans="1:34">
      <c r="A3035" s="206">
        <v>43957.458333333336</v>
      </c>
      <c r="B3035">
        <v>12</v>
      </c>
      <c r="C3035">
        <v>1316.933</v>
      </c>
      <c r="E3035" s="206">
        <v>43592.458333333336</v>
      </c>
      <c r="F3035">
        <v>12</v>
      </c>
      <c r="G3035">
        <v>1213.7760000000001</v>
      </c>
      <c r="I3035" s="206">
        <v>43227.458333333336</v>
      </c>
      <c r="J3035">
        <v>12</v>
      </c>
      <c r="K3035">
        <v>1230.4559999999999</v>
      </c>
      <c r="M3035" s="206">
        <v>42862.458333333336</v>
      </c>
      <c r="N3035">
        <v>12</v>
      </c>
      <c r="O3035">
        <v>1212.29</v>
      </c>
      <c r="Q3035" s="206">
        <v>42496.458333333336</v>
      </c>
      <c r="R3035">
        <v>12</v>
      </c>
      <c r="S3035">
        <v>1232.164</v>
      </c>
      <c r="X3035" s="204">
        <f t="shared" si="235"/>
        <v>0.43329093091081239</v>
      </c>
      <c r="Y3035" s="204">
        <f t="shared" si="236"/>
        <v>0.45442191304347823</v>
      </c>
      <c r="Z3035" s="204">
        <f t="shared" si="237"/>
        <v>0.33731815174258334</v>
      </c>
      <c r="AA3035" s="204">
        <f t="shared" si="238"/>
        <v>0.3812941376683629</v>
      </c>
      <c r="AB3035" s="204">
        <f t="shared" si="239"/>
        <v>0.49223282356572806</v>
      </c>
      <c r="AD3035" s="204">
        <v>0.55160718561879629</v>
      </c>
      <c r="AE3035" s="204">
        <v>0.5322493913043479</v>
      </c>
      <c r="AF3035" s="204">
        <v>0.48296464670271189</v>
      </c>
      <c r="AG3035" s="204">
        <v>0.52314934577900474</v>
      </c>
      <c r="AH3035" s="204">
        <v>0.5795490633122039</v>
      </c>
    </row>
    <row r="3036" spans="1:34">
      <c r="A3036" s="206">
        <v>43957.5</v>
      </c>
      <c r="B3036">
        <v>13</v>
      </c>
      <c r="C3036">
        <v>1283.942</v>
      </c>
      <c r="E3036" s="206">
        <v>43592.5</v>
      </c>
      <c r="F3036">
        <v>13</v>
      </c>
      <c r="G3036">
        <v>1231.701</v>
      </c>
      <c r="I3036" s="206">
        <v>43227.5</v>
      </c>
      <c r="J3036">
        <v>13</v>
      </c>
      <c r="K3036">
        <v>1275.278</v>
      </c>
      <c r="M3036" s="206">
        <v>42862.5</v>
      </c>
      <c r="N3036">
        <v>13</v>
      </c>
      <c r="O3036">
        <v>1212.67</v>
      </c>
      <c r="Q3036" s="206">
        <v>42496.5</v>
      </c>
      <c r="R3036">
        <v>13</v>
      </c>
      <c r="S3036">
        <v>1178.4849999999999</v>
      </c>
      <c r="X3036" s="204">
        <f t="shared" si="235"/>
        <v>0.42638796417156788</v>
      </c>
      <c r="Y3036" s="204">
        <f t="shared" si="236"/>
        <v>0.42166608695652175</v>
      </c>
      <c r="Z3036" s="204">
        <f t="shared" si="237"/>
        <v>0.35802436805930177</v>
      </c>
      <c r="AA3036" s="204">
        <f t="shared" si="238"/>
        <v>0.39495548121386298</v>
      </c>
      <c r="AB3036" s="204">
        <f t="shared" si="239"/>
        <v>0.48743630989349884</v>
      </c>
      <c r="AD3036" s="204">
        <v>0.55160061070561972</v>
      </c>
      <c r="AE3036" s="204">
        <v>0.53217113043478259</v>
      </c>
      <c r="AF3036" s="204">
        <v>0.48293496787994861</v>
      </c>
      <c r="AG3036" s="204">
        <v>0.52313958395768312</v>
      </c>
      <c r="AH3036" s="204">
        <v>0.57953499837512967</v>
      </c>
    </row>
    <row r="3037" spans="1:34">
      <c r="A3037" s="206">
        <v>43957.541666666664</v>
      </c>
      <c r="B3037">
        <v>14</v>
      </c>
      <c r="C3037">
        <v>1276.9690000000001</v>
      </c>
      <c r="E3037" s="206">
        <v>43592.541666666664</v>
      </c>
      <c r="F3037">
        <v>14</v>
      </c>
      <c r="G3037">
        <v>1318.337</v>
      </c>
      <c r="I3037" s="206">
        <v>43227.541666666664</v>
      </c>
      <c r="J3037">
        <v>14</v>
      </c>
      <c r="K3037">
        <v>1276.5609999999999</v>
      </c>
      <c r="M3037" s="206">
        <v>42862.541666666664</v>
      </c>
      <c r="N3037">
        <v>14</v>
      </c>
      <c r="O3037">
        <v>1172.825</v>
      </c>
      <c r="Q3037" s="206">
        <v>42496.541666666664</v>
      </c>
      <c r="R3037">
        <v>14</v>
      </c>
      <c r="S3037">
        <v>1106.595</v>
      </c>
      <c r="X3037" s="204">
        <f t="shared" si="235"/>
        <v>0.4078124502555911</v>
      </c>
      <c r="Y3037" s="204">
        <f t="shared" si="236"/>
        <v>0.42179826086956523</v>
      </c>
      <c r="Z3037" s="204">
        <f t="shared" si="237"/>
        <v>0.37106617388182128</v>
      </c>
      <c r="AA3037" s="204">
        <f t="shared" si="238"/>
        <v>0.40078816945350393</v>
      </c>
      <c r="AB3037" s="204">
        <f t="shared" si="239"/>
        <v>0.47522535360362195</v>
      </c>
      <c r="AD3037" s="204">
        <v>0.55158607668701898</v>
      </c>
      <c r="AE3037" s="204">
        <v>0.53199304347826093</v>
      </c>
      <c r="AF3037" s="204">
        <v>0.48292274718822248</v>
      </c>
      <c r="AG3037" s="204">
        <v>0.52313893316959503</v>
      </c>
      <c r="AH3037" s="204">
        <v>0.57952019317820946</v>
      </c>
    </row>
    <row r="3038" spans="1:34">
      <c r="A3038" s="206">
        <v>43957.583333333336</v>
      </c>
      <c r="B3038">
        <v>15</v>
      </c>
      <c r="C3038">
        <v>1245.0830000000001</v>
      </c>
      <c r="E3038" s="206">
        <v>43592.583333333336</v>
      </c>
      <c r="F3038">
        <v>15</v>
      </c>
      <c r="G3038">
        <v>1349.4</v>
      </c>
      <c r="I3038" s="206">
        <v>43227.583333333336</v>
      </c>
      <c r="J3038">
        <v>15</v>
      </c>
      <c r="K3038">
        <v>1316.576</v>
      </c>
      <c r="M3038" s="206">
        <v>42862.583333333336</v>
      </c>
      <c r="N3038">
        <v>15</v>
      </c>
      <c r="O3038">
        <v>1163.598</v>
      </c>
      <c r="Q3038" s="206">
        <v>42496.583333333336</v>
      </c>
      <c r="R3038">
        <v>15</v>
      </c>
      <c r="S3038">
        <v>1170.6780000000001</v>
      </c>
      <c r="X3038" s="204">
        <f t="shared" si="235"/>
        <v>0.3829350550839305</v>
      </c>
      <c r="Y3038" s="204">
        <f t="shared" si="236"/>
        <v>0.40793913043478264</v>
      </c>
      <c r="Z3038" s="204">
        <f t="shared" si="237"/>
        <v>0.37143948691716755</v>
      </c>
      <c r="AA3038" s="204">
        <f t="shared" si="238"/>
        <v>0.42897900785403603</v>
      </c>
      <c r="AB3038" s="204">
        <f t="shared" si="239"/>
        <v>0.47264443765050412</v>
      </c>
      <c r="AD3038" s="204">
        <v>0.55157119662035625</v>
      </c>
      <c r="AE3038" s="204">
        <v>0.53198991304347831</v>
      </c>
      <c r="AF3038" s="204">
        <v>0.48291547296695703</v>
      </c>
      <c r="AG3038" s="204">
        <v>0.52313698080533066</v>
      </c>
      <c r="AH3038" s="204">
        <v>0.57948725161506198</v>
      </c>
    </row>
    <row r="3039" spans="1:34">
      <c r="A3039" s="206">
        <v>43957.625</v>
      </c>
      <c r="B3039">
        <v>16</v>
      </c>
      <c r="C3039">
        <v>1203.098</v>
      </c>
      <c r="E3039" s="206">
        <v>43592.625</v>
      </c>
      <c r="F3039">
        <v>16</v>
      </c>
      <c r="G3039">
        <v>1430.0070000000001</v>
      </c>
      <c r="I3039" s="206">
        <v>43227.625</v>
      </c>
      <c r="J3039">
        <v>16</v>
      </c>
      <c r="K3039">
        <v>1339.49</v>
      </c>
      <c r="M3039" s="206">
        <v>42862.625</v>
      </c>
      <c r="N3039">
        <v>16</v>
      </c>
      <c r="O3039">
        <v>1145.5940000000001</v>
      </c>
      <c r="Q3039" s="206">
        <v>42496.625</v>
      </c>
      <c r="R3039">
        <v>16</v>
      </c>
      <c r="S3039">
        <v>1138.672</v>
      </c>
      <c r="X3039" s="204">
        <f t="shared" si="235"/>
        <v>0.40511085303615652</v>
      </c>
      <c r="Y3039" s="204">
        <f t="shared" si="236"/>
        <v>0.40472973913043475</v>
      </c>
      <c r="Z3039" s="204">
        <f t="shared" si="237"/>
        <v>0.38308260547475353</v>
      </c>
      <c r="AA3039" s="204">
        <f t="shared" si="238"/>
        <v>0.43908672304443874</v>
      </c>
      <c r="AB3039" s="204">
        <f t="shared" si="239"/>
        <v>0.46084247492554842</v>
      </c>
      <c r="AD3039" s="204">
        <v>0.55130473961267534</v>
      </c>
      <c r="AE3039" s="204">
        <v>0.53196139130434783</v>
      </c>
      <c r="AF3039" s="204">
        <v>0.48290936262109402</v>
      </c>
      <c r="AG3039" s="204">
        <v>0.5231171317686435</v>
      </c>
      <c r="AH3039" s="204">
        <v>0.57948021914652481</v>
      </c>
    </row>
    <row r="3040" spans="1:34">
      <c r="A3040" s="206">
        <v>43957.666666666664</v>
      </c>
      <c r="B3040">
        <v>17</v>
      </c>
      <c r="C3040">
        <v>1158.018</v>
      </c>
      <c r="E3040" s="206">
        <v>43592.666666666664</v>
      </c>
      <c r="F3040">
        <v>17</v>
      </c>
      <c r="G3040">
        <v>1508.682</v>
      </c>
      <c r="I3040" s="206">
        <v>43227.666666666664</v>
      </c>
      <c r="J3040">
        <v>17</v>
      </c>
      <c r="K3040">
        <v>1376.4169999999999</v>
      </c>
      <c r="M3040" s="206">
        <v>42862.666666666664</v>
      </c>
      <c r="N3040">
        <v>17</v>
      </c>
      <c r="O3040">
        <v>1167.3599999999999</v>
      </c>
      <c r="Q3040" s="206">
        <v>42496.666666666664</v>
      </c>
      <c r="R3040">
        <v>17</v>
      </c>
      <c r="S3040">
        <v>1159.528</v>
      </c>
      <c r="X3040" s="204">
        <f t="shared" si="235"/>
        <v>0.3940352387662418</v>
      </c>
      <c r="Y3040" s="204">
        <f t="shared" si="236"/>
        <v>0.39846747826086959</v>
      </c>
      <c r="Z3040" s="204">
        <f t="shared" si="237"/>
        <v>0.38974986571787545</v>
      </c>
      <c r="AA3040" s="204">
        <f t="shared" si="238"/>
        <v>0.46531576075337833</v>
      </c>
      <c r="AB3040" s="204">
        <f t="shared" si="239"/>
        <v>0.44530257010815938</v>
      </c>
      <c r="AD3040" s="204">
        <v>0.55129678050725117</v>
      </c>
      <c r="AE3040" s="204">
        <v>0.53195026086956521</v>
      </c>
      <c r="AF3040" s="204">
        <v>0.48290907165224339</v>
      </c>
      <c r="AG3040" s="204">
        <v>0.52306962423821191</v>
      </c>
      <c r="AH3040" s="204">
        <v>0.57942321913838202</v>
      </c>
    </row>
    <row r="3041" spans="1:34">
      <c r="A3041" s="206">
        <v>43957.708333333336</v>
      </c>
      <c r="B3041">
        <v>18</v>
      </c>
      <c r="C3041">
        <v>1179.0650000000001</v>
      </c>
      <c r="E3041" s="206">
        <v>43592.708333333336</v>
      </c>
      <c r="F3041">
        <v>18</v>
      </c>
      <c r="G3041">
        <v>1511.2449999999999</v>
      </c>
      <c r="I3041" s="206">
        <v>43227.708333333336</v>
      </c>
      <c r="J3041">
        <v>18</v>
      </c>
      <c r="K3041">
        <v>1416</v>
      </c>
      <c r="M3041" s="206">
        <v>42862.708333333336</v>
      </c>
      <c r="N3041">
        <v>18</v>
      </c>
      <c r="O3041">
        <v>1182.0360000000001</v>
      </c>
      <c r="Q3041" s="206">
        <v>42496.708333333336</v>
      </c>
      <c r="R3041">
        <v>18</v>
      </c>
      <c r="S3041">
        <v>1176.942</v>
      </c>
      <c r="X3041" s="204">
        <f t="shared" si="235"/>
        <v>0.40125241714571253</v>
      </c>
      <c r="Y3041" s="204">
        <f t="shared" si="236"/>
        <v>0.40603826086956518</v>
      </c>
      <c r="Z3041" s="204">
        <f t="shared" si="237"/>
        <v>0.40049447246474473</v>
      </c>
      <c r="AA3041" s="204">
        <f t="shared" si="238"/>
        <v>0.49091613716920846</v>
      </c>
      <c r="AB3041" s="204">
        <f t="shared" si="239"/>
        <v>0.42861711317906814</v>
      </c>
      <c r="AD3041" s="204">
        <v>0.55129262793050804</v>
      </c>
      <c r="AE3041" s="204">
        <v>0.53192347826086961</v>
      </c>
      <c r="AF3041" s="204">
        <v>0.4828942322408617</v>
      </c>
      <c r="AG3041" s="204">
        <v>0.52304261653255546</v>
      </c>
      <c r="AH3041" s="204">
        <v>0.57934993341362684</v>
      </c>
    </row>
    <row r="3042" spans="1:34">
      <c r="A3042" s="206">
        <v>43957.75</v>
      </c>
      <c r="B3042">
        <v>19</v>
      </c>
      <c r="C3042">
        <v>1178.085</v>
      </c>
      <c r="E3042" s="206">
        <v>43592.75</v>
      </c>
      <c r="F3042">
        <v>19</v>
      </c>
      <c r="G3042">
        <v>1527.443</v>
      </c>
      <c r="I3042" s="206">
        <v>43227.75</v>
      </c>
      <c r="J3042">
        <v>19</v>
      </c>
      <c r="K3042">
        <v>1448</v>
      </c>
      <c r="M3042" s="206">
        <v>42862.75</v>
      </c>
      <c r="N3042">
        <v>19</v>
      </c>
      <c r="O3042">
        <v>1202</v>
      </c>
      <c r="Q3042" s="206">
        <v>42496.75</v>
      </c>
      <c r="R3042">
        <v>19</v>
      </c>
      <c r="S3042">
        <v>1158.722</v>
      </c>
      <c r="X3042" s="204">
        <f t="shared" si="235"/>
        <v>0.40727849809604355</v>
      </c>
      <c r="Y3042" s="204">
        <f t="shared" si="236"/>
        <v>0.41114295652173916</v>
      </c>
      <c r="Z3042" s="204">
        <f t="shared" si="237"/>
        <v>0.41201189247886261</v>
      </c>
      <c r="AA3042" s="204">
        <f t="shared" si="238"/>
        <v>0.49175012210411495</v>
      </c>
      <c r="AB3042" s="204">
        <f t="shared" si="239"/>
        <v>0.43640723766856648</v>
      </c>
      <c r="AD3042" s="204">
        <v>0.55128605301733147</v>
      </c>
      <c r="AE3042" s="204">
        <v>0.53185426086956522</v>
      </c>
      <c r="AF3042" s="204">
        <v>0.48284185784775002</v>
      </c>
      <c r="AG3042" s="204">
        <v>0.52303448168145417</v>
      </c>
      <c r="AH3042" s="204">
        <v>0.57931699185047936</v>
      </c>
    </row>
    <row r="3043" spans="1:34">
      <c r="A3043" s="206">
        <v>43957.791666666664</v>
      </c>
      <c r="B3043">
        <v>20</v>
      </c>
      <c r="C3043">
        <v>1180.145</v>
      </c>
      <c r="E3043" s="206">
        <v>43592.791666666664</v>
      </c>
      <c r="F3043">
        <v>20</v>
      </c>
      <c r="G3043">
        <v>1471.8789999999999</v>
      </c>
      <c r="I3043" s="206">
        <v>43227.791666666664</v>
      </c>
      <c r="J3043">
        <v>20</v>
      </c>
      <c r="K3043">
        <v>1420</v>
      </c>
      <c r="M3043" s="206">
        <v>42862.791666666664</v>
      </c>
      <c r="N3043">
        <v>20</v>
      </c>
      <c r="O3043">
        <v>1234</v>
      </c>
      <c r="Q3043" s="206">
        <v>42496.791666666664</v>
      </c>
      <c r="R3043">
        <v>20</v>
      </c>
      <c r="S3043">
        <v>1182.5250000000001</v>
      </c>
      <c r="X3043" s="204">
        <f t="shared" si="235"/>
        <v>0.40097350240780244</v>
      </c>
      <c r="Y3043" s="204">
        <f t="shared" si="236"/>
        <v>0.41808695652173911</v>
      </c>
      <c r="Z3043" s="204">
        <f t="shared" si="237"/>
        <v>0.42132289569872389</v>
      </c>
      <c r="AA3043" s="204">
        <f t="shared" si="238"/>
        <v>0.49702085482967734</v>
      </c>
      <c r="AB3043" s="204">
        <f t="shared" si="239"/>
        <v>0.43604451034402097</v>
      </c>
      <c r="AD3043" s="204">
        <v>0.55122514855843296</v>
      </c>
      <c r="AE3043" s="204">
        <v>0.53182782608695656</v>
      </c>
      <c r="AF3043" s="204">
        <v>0.48280432286601993</v>
      </c>
      <c r="AG3043" s="204">
        <v>0.52301495803881104</v>
      </c>
      <c r="AH3043" s="204">
        <v>0.57927368664948775</v>
      </c>
    </row>
    <row r="3044" spans="1:34">
      <c r="A3044" s="206">
        <v>43957.833333333336</v>
      </c>
      <c r="B3044">
        <v>21</v>
      </c>
      <c r="C3044">
        <v>1221.174</v>
      </c>
      <c r="E3044" s="206">
        <v>43592.833333333336</v>
      </c>
      <c r="F3044">
        <v>21</v>
      </c>
      <c r="G3044">
        <v>1491.1220000000001</v>
      </c>
      <c r="I3044" s="206">
        <v>43227.833333333336</v>
      </c>
      <c r="J3044">
        <v>21</v>
      </c>
      <c r="K3044">
        <v>1418</v>
      </c>
      <c r="M3044" s="206">
        <v>42862.833333333336</v>
      </c>
      <c r="N3044">
        <v>21</v>
      </c>
      <c r="O3044">
        <v>1292</v>
      </c>
      <c r="Q3044" s="206">
        <v>42496.833333333336</v>
      </c>
      <c r="R3044">
        <v>21</v>
      </c>
      <c r="S3044">
        <v>1193.597</v>
      </c>
      <c r="X3044" s="204">
        <f t="shared" si="235"/>
        <v>0.40921048442576097</v>
      </c>
      <c r="Y3044" s="204">
        <f t="shared" si="236"/>
        <v>0.42921739130434783</v>
      </c>
      <c r="Z3044" s="204">
        <f t="shared" si="237"/>
        <v>0.41317576788134525</v>
      </c>
      <c r="AA3044" s="204">
        <f t="shared" si="238"/>
        <v>0.47894066016594439</v>
      </c>
      <c r="AB3044" s="204">
        <f t="shared" si="239"/>
        <v>0.43680697798541246</v>
      </c>
      <c r="AD3044" s="204">
        <v>0.55099848707787324</v>
      </c>
      <c r="AE3044" s="204">
        <v>0.53182608695652178</v>
      </c>
      <c r="AF3044" s="204">
        <v>0.48278628279728147</v>
      </c>
      <c r="AG3044" s="204">
        <v>0.52298437099867012</v>
      </c>
      <c r="AH3044" s="204">
        <v>0.57923445287764919</v>
      </c>
    </row>
    <row r="3045" spans="1:34">
      <c r="A3045" s="206">
        <v>43957.875</v>
      </c>
      <c r="B3045">
        <v>22</v>
      </c>
      <c r="C3045">
        <v>1289.1030000000001</v>
      </c>
      <c r="E3045" s="206">
        <v>43592.875</v>
      </c>
      <c r="F3045">
        <v>22</v>
      </c>
      <c r="G3045">
        <v>1468.288</v>
      </c>
      <c r="I3045" s="206">
        <v>43227.875</v>
      </c>
      <c r="J3045">
        <v>22</v>
      </c>
      <c r="K3045">
        <v>1445</v>
      </c>
      <c r="M3045" s="206">
        <v>42862.875</v>
      </c>
      <c r="N3045">
        <v>22</v>
      </c>
      <c r="O3045">
        <v>1331</v>
      </c>
      <c r="Q3045" s="206">
        <v>42496.875</v>
      </c>
      <c r="R3045">
        <v>22</v>
      </c>
      <c r="S3045">
        <v>1267.568</v>
      </c>
      <c r="X3045" s="204">
        <f t="shared" si="235"/>
        <v>0.41304192856737487</v>
      </c>
      <c r="Y3045" s="204">
        <f t="shared" si="236"/>
        <v>0.44939130434782609</v>
      </c>
      <c r="Z3045" s="204">
        <f t="shared" si="237"/>
        <v>0.41259383018010393</v>
      </c>
      <c r="AA3045" s="204">
        <f t="shared" si="238"/>
        <v>0.48520221775564665</v>
      </c>
      <c r="AB3045" s="204">
        <f t="shared" si="239"/>
        <v>0.4519930385964081</v>
      </c>
      <c r="AD3045" s="204">
        <v>0.55099641078950168</v>
      </c>
      <c r="AE3045" s="204">
        <v>0.53181356521739132</v>
      </c>
      <c r="AF3045" s="204">
        <v>0.48275107556635632</v>
      </c>
      <c r="AG3045" s="204">
        <v>0.52294987923000047</v>
      </c>
      <c r="AH3045" s="204">
        <v>0.57913858922759076</v>
      </c>
    </row>
    <row r="3046" spans="1:34">
      <c r="A3046" s="206">
        <v>43957.916666666664</v>
      </c>
      <c r="B3046">
        <v>23</v>
      </c>
      <c r="C3046">
        <v>1245.171</v>
      </c>
      <c r="E3046" s="206">
        <v>43592.916666666664</v>
      </c>
      <c r="F3046">
        <v>23</v>
      </c>
      <c r="G3046">
        <v>1356.905</v>
      </c>
      <c r="I3046" s="206">
        <v>43227.916666666664</v>
      </c>
      <c r="J3046">
        <v>23</v>
      </c>
      <c r="K3046">
        <v>1314</v>
      </c>
      <c r="M3046" s="206">
        <v>42862.916666666664</v>
      </c>
      <c r="N3046">
        <v>23</v>
      </c>
      <c r="O3046">
        <v>1267</v>
      </c>
      <c r="Q3046" s="206">
        <v>42496.916666666664</v>
      </c>
      <c r="R3046">
        <v>23</v>
      </c>
      <c r="S3046">
        <v>1220.04</v>
      </c>
      <c r="X3046" s="204">
        <f t="shared" si="235"/>
        <v>0.43863944975589769</v>
      </c>
      <c r="Y3046" s="204">
        <f t="shared" si="236"/>
        <v>0.46295652173913043</v>
      </c>
      <c r="Z3046" s="204">
        <f t="shared" si="237"/>
        <v>0.42044998914686188</v>
      </c>
      <c r="AA3046" s="204">
        <f t="shared" si="238"/>
        <v>0.47777217015375195</v>
      </c>
      <c r="AB3046" s="204">
        <f t="shared" si="239"/>
        <v>0.47713559413625373</v>
      </c>
      <c r="AD3046" s="204">
        <v>0.5509901819243872</v>
      </c>
      <c r="AE3046" s="204">
        <v>0.53178156521739128</v>
      </c>
      <c r="AF3046" s="204">
        <v>0.48271732317968435</v>
      </c>
      <c r="AG3046" s="204">
        <v>0.52294434753125163</v>
      </c>
      <c r="AH3046" s="204">
        <v>0.5791197126015174</v>
      </c>
    </row>
    <row r="3047" spans="1:34">
      <c r="A3047" s="206">
        <v>43957.958333333336</v>
      </c>
      <c r="B3047">
        <v>24</v>
      </c>
      <c r="C3047">
        <v>1170.288</v>
      </c>
      <c r="E3047" s="206">
        <v>43592.958333333336</v>
      </c>
      <c r="F3047">
        <v>24</v>
      </c>
      <c r="G3047">
        <v>1173.261</v>
      </c>
      <c r="I3047" s="206">
        <v>43227.958333333336</v>
      </c>
      <c r="J3047">
        <v>24</v>
      </c>
      <c r="K3047">
        <v>1150</v>
      </c>
      <c r="M3047" s="206">
        <v>42862.958333333336</v>
      </c>
      <c r="N3047">
        <v>24</v>
      </c>
      <c r="O3047">
        <v>1132</v>
      </c>
      <c r="Q3047" s="206">
        <v>42496.958333333336</v>
      </c>
      <c r="R3047">
        <v>24</v>
      </c>
      <c r="S3047">
        <v>1091.1300000000001</v>
      </c>
      <c r="X3047" s="204">
        <f t="shared" si="235"/>
        <v>0.42219247746881067</v>
      </c>
      <c r="Y3047" s="204">
        <f t="shared" si="236"/>
        <v>0.44069565217391304</v>
      </c>
      <c r="Z3047" s="204">
        <f t="shared" si="237"/>
        <v>0.3823330697155547</v>
      </c>
      <c r="AA3047" s="204">
        <f t="shared" si="238"/>
        <v>0.44152880534505268</v>
      </c>
      <c r="AB3047" s="204">
        <f t="shared" si="239"/>
        <v>0.46087504635877291</v>
      </c>
      <c r="AD3047" s="204">
        <v>0.55092201045618827</v>
      </c>
      <c r="AE3047" s="204">
        <v>0.53170017391304347</v>
      </c>
      <c r="AF3047" s="204">
        <v>0.48266378491117012</v>
      </c>
      <c r="AG3047" s="204">
        <v>0.52293783965037055</v>
      </c>
      <c r="AH3047" s="204">
        <v>0.57909269311713796</v>
      </c>
    </row>
    <row r="3048" spans="1:34">
      <c r="A3048" s="206">
        <v>43958</v>
      </c>
      <c r="B3048">
        <v>1</v>
      </c>
      <c r="C3048">
        <v>1144.357</v>
      </c>
      <c r="E3048" s="206">
        <v>43593</v>
      </c>
      <c r="F3048">
        <v>1</v>
      </c>
      <c r="G3048">
        <v>1028.7529999999999</v>
      </c>
      <c r="I3048" s="206">
        <v>43228</v>
      </c>
      <c r="J3048">
        <v>1</v>
      </c>
      <c r="K3048">
        <v>1031</v>
      </c>
      <c r="M3048" s="206">
        <v>42863</v>
      </c>
      <c r="N3048">
        <v>1</v>
      </c>
      <c r="O3048">
        <v>1073</v>
      </c>
      <c r="Q3048" s="206">
        <v>42497</v>
      </c>
      <c r="R3048">
        <v>1</v>
      </c>
      <c r="S3048">
        <v>1052.693</v>
      </c>
      <c r="X3048" s="204">
        <f t="shared" si="235"/>
        <v>0.3775834218062879</v>
      </c>
      <c r="Y3048" s="204">
        <f t="shared" si="236"/>
        <v>0.39373913043478259</v>
      </c>
      <c r="Z3048" s="204">
        <f t="shared" si="237"/>
        <v>0.33461417821376549</v>
      </c>
      <c r="AA3048" s="204">
        <f t="shared" si="238"/>
        <v>0.38177214151907601</v>
      </c>
      <c r="AB3048" s="204">
        <f t="shared" si="239"/>
        <v>0.43315860733434652</v>
      </c>
      <c r="AD3048" s="204">
        <v>0.55091059087014482</v>
      </c>
      <c r="AE3048" s="204">
        <v>0.53165704347826082</v>
      </c>
      <c r="AF3048" s="204">
        <v>0.48265592875220337</v>
      </c>
      <c r="AG3048" s="204">
        <v>0.52293751425632651</v>
      </c>
      <c r="AH3048" s="204">
        <v>0.57901681648292191</v>
      </c>
    </row>
    <row r="3049" spans="1:34">
      <c r="A3049" s="206">
        <v>43958.041666666664</v>
      </c>
      <c r="B3049">
        <v>2</v>
      </c>
      <c r="C3049">
        <v>1124.384</v>
      </c>
      <c r="E3049" s="206">
        <v>43593.041666666664</v>
      </c>
      <c r="F3049">
        <v>2</v>
      </c>
      <c r="G3049">
        <v>958.048</v>
      </c>
      <c r="I3049" s="206">
        <v>43228.041666666664</v>
      </c>
      <c r="J3049">
        <v>2</v>
      </c>
      <c r="K3049">
        <v>1004</v>
      </c>
      <c r="M3049" s="206">
        <v>42863.041666666664</v>
      </c>
      <c r="N3049">
        <v>2</v>
      </c>
      <c r="O3049">
        <v>1085</v>
      </c>
      <c r="Q3049" s="206">
        <v>42497.041666666664</v>
      </c>
      <c r="R3049">
        <v>2</v>
      </c>
      <c r="S3049">
        <v>989.20699999999999</v>
      </c>
      <c r="X3049" s="204">
        <f t="shared" si="235"/>
        <v>0.36428237245014483</v>
      </c>
      <c r="Y3049" s="204">
        <f t="shared" si="236"/>
        <v>0.37321739130434783</v>
      </c>
      <c r="Z3049" s="204">
        <f t="shared" si="237"/>
        <v>0.29998888498990628</v>
      </c>
      <c r="AA3049" s="204">
        <f t="shared" si="238"/>
        <v>0.33475009900113789</v>
      </c>
      <c r="AB3049" s="204">
        <f t="shared" si="239"/>
        <v>0.42356076830088896</v>
      </c>
      <c r="AD3049" s="204">
        <v>0.55090851458177326</v>
      </c>
      <c r="AE3049" s="204">
        <v>0.5315210434782609</v>
      </c>
      <c r="AF3049" s="204">
        <v>0.4826306144621994</v>
      </c>
      <c r="AG3049" s="204">
        <v>0.52292840322309309</v>
      </c>
      <c r="AH3049" s="204">
        <v>0.57900830349469268</v>
      </c>
    </row>
    <row r="3050" spans="1:34">
      <c r="A3050" s="206">
        <v>43958.083333333336</v>
      </c>
      <c r="B3050">
        <v>3</v>
      </c>
      <c r="C3050">
        <v>1147.393</v>
      </c>
      <c r="E3050" s="206">
        <v>43593.083333333336</v>
      </c>
      <c r="F3050">
        <v>3</v>
      </c>
      <c r="G3050">
        <v>903.44100000000003</v>
      </c>
      <c r="I3050" s="206">
        <v>43228.083333333336</v>
      </c>
      <c r="J3050">
        <v>3</v>
      </c>
      <c r="K3050">
        <v>984</v>
      </c>
      <c r="M3050" s="206">
        <v>42863.083333333336</v>
      </c>
      <c r="N3050">
        <v>3</v>
      </c>
      <c r="O3050">
        <v>1089</v>
      </c>
      <c r="Q3050" s="206">
        <v>42497.083333333336</v>
      </c>
      <c r="R3050">
        <v>3</v>
      </c>
      <c r="S3050">
        <v>969.46199999999999</v>
      </c>
      <c r="X3050" s="204">
        <f t="shared" si="235"/>
        <v>0.34231316519088706</v>
      </c>
      <c r="Y3050" s="204">
        <f t="shared" si="236"/>
        <v>0.37739130434782608</v>
      </c>
      <c r="Z3050" s="204">
        <f t="shared" si="237"/>
        <v>0.29213272602314833</v>
      </c>
      <c r="AA3050" s="204">
        <f t="shared" si="238"/>
        <v>0.31174311311640612</v>
      </c>
      <c r="AB3050" s="204">
        <f t="shared" si="239"/>
        <v>0.41616816334869866</v>
      </c>
      <c r="AD3050" s="204">
        <v>0.55089190427480095</v>
      </c>
      <c r="AE3050" s="204">
        <v>0.53149913043478259</v>
      </c>
      <c r="AF3050" s="204">
        <v>0.48260064467058544</v>
      </c>
      <c r="AG3050" s="204">
        <v>0.52289456224251163</v>
      </c>
      <c r="AH3050" s="204">
        <v>0.57883323204111115</v>
      </c>
    </row>
    <row r="3051" spans="1:34">
      <c r="A3051" s="206">
        <v>43958.125</v>
      </c>
      <c r="B3051">
        <v>4</v>
      </c>
      <c r="C3051">
        <v>1161.3630000000001</v>
      </c>
      <c r="E3051" s="206">
        <v>43593.125</v>
      </c>
      <c r="F3051">
        <v>4</v>
      </c>
      <c r="G3051">
        <v>890.63499999999999</v>
      </c>
      <c r="I3051" s="206">
        <v>43228.125</v>
      </c>
      <c r="J3051">
        <v>4</v>
      </c>
      <c r="K3051">
        <v>954</v>
      </c>
      <c r="M3051" s="206">
        <v>42863.125</v>
      </c>
      <c r="N3051">
        <v>4</v>
      </c>
      <c r="O3051">
        <v>1080</v>
      </c>
      <c r="Q3051" s="206">
        <v>42497.125</v>
      </c>
      <c r="R3051">
        <v>4</v>
      </c>
      <c r="S3051">
        <v>969.56799999999998</v>
      </c>
      <c r="X3051" s="204">
        <f t="shared" si="235"/>
        <v>0.33548044620821299</v>
      </c>
      <c r="Y3051" s="204">
        <f t="shared" si="236"/>
        <v>0.37878260869565217</v>
      </c>
      <c r="Z3051" s="204">
        <f t="shared" si="237"/>
        <v>0.28631334901073502</v>
      </c>
      <c r="AA3051" s="204">
        <f t="shared" si="238"/>
        <v>0.29397432055283146</v>
      </c>
      <c r="AB3051" s="204">
        <f t="shared" si="239"/>
        <v>0.42468448274713394</v>
      </c>
      <c r="AD3051" s="204">
        <v>0.55086733486240436</v>
      </c>
      <c r="AE3051" s="204">
        <v>0.53147826086956518</v>
      </c>
      <c r="AF3051" s="204">
        <v>0.48253401280379327</v>
      </c>
      <c r="AG3051" s="204">
        <v>0.52285388798700505</v>
      </c>
      <c r="AH3051" s="204">
        <v>0.57881768658434485</v>
      </c>
    </row>
    <row r="3052" spans="1:34">
      <c r="A3052" s="206">
        <v>43958.166666666664</v>
      </c>
      <c r="B3052">
        <v>5</v>
      </c>
      <c r="C3052">
        <v>1208.3320000000001</v>
      </c>
      <c r="E3052" s="206">
        <v>43593.166666666664</v>
      </c>
      <c r="F3052">
        <v>5</v>
      </c>
      <c r="G3052">
        <v>908.00699999999995</v>
      </c>
      <c r="I3052" s="206">
        <v>43228.166666666664</v>
      </c>
      <c r="J3052">
        <v>5</v>
      </c>
      <c r="K3052">
        <v>975</v>
      </c>
      <c r="M3052" s="206">
        <v>42863.166666666664</v>
      </c>
      <c r="N3052">
        <v>5</v>
      </c>
      <c r="O3052">
        <v>1158</v>
      </c>
      <c r="Q3052" s="206">
        <v>42497.166666666664</v>
      </c>
      <c r="R3052">
        <v>5</v>
      </c>
      <c r="S3052">
        <v>988.61500000000001</v>
      </c>
      <c r="X3052" s="204">
        <f t="shared" si="235"/>
        <v>0.33551712730277683</v>
      </c>
      <c r="Y3052" s="204">
        <f t="shared" si="236"/>
        <v>0.37565217391304345</v>
      </c>
      <c r="Z3052" s="204">
        <f t="shared" si="237"/>
        <v>0.27758428349211506</v>
      </c>
      <c r="AA3052" s="204">
        <f t="shared" si="238"/>
        <v>0.2898073244246952</v>
      </c>
      <c r="AB3052" s="204">
        <f t="shared" si="239"/>
        <v>0.42985519777152181</v>
      </c>
      <c r="AD3052" s="204">
        <v>0.55082442490272587</v>
      </c>
      <c r="AE3052" s="204">
        <v>0.53146330434782607</v>
      </c>
      <c r="AF3052" s="204">
        <v>0.48242635432906367</v>
      </c>
      <c r="AG3052" s="204">
        <v>0.52283891986097863</v>
      </c>
      <c r="AH3052" s="204">
        <v>0.57876697878489303</v>
      </c>
    </row>
    <row r="3053" spans="1:34">
      <c r="A3053" s="206">
        <v>43958.208333333336</v>
      </c>
      <c r="B3053">
        <v>6</v>
      </c>
      <c r="C3053">
        <v>1273.203</v>
      </c>
      <c r="E3053" s="206">
        <v>43593.208333333336</v>
      </c>
      <c r="F3053">
        <v>6</v>
      </c>
      <c r="G3053">
        <v>1008.3440000000001</v>
      </c>
      <c r="I3053" s="206">
        <v>43228.208333333336</v>
      </c>
      <c r="J3053">
        <v>6</v>
      </c>
      <c r="K3053">
        <v>1050</v>
      </c>
      <c r="M3053" s="206">
        <v>42863.208333333336</v>
      </c>
      <c r="N3053">
        <v>6</v>
      </c>
      <c r="O3053">
        <v>1290</v>
      </c>
      <c r="Q3053" s="206">
        <v>42497.208333333336</v>
      </c>
      <c r="R3053">
        <v>6</v>
      </c>
      <c r="S3053">
        <v>1017.726</v>
      </c>
      <c r="X3053" s="204">
        <f t="shared" si="235"/>
        <v>0.34210830473822851</v>
      </c>
      <c r="Y3053" s="204">
        <f t="shared" si="236"/>
        <v>0.40278260869565219</v>
      </c>
      <c r="Z3053" s="204">
        <f t="shared" si="237"/>
        <v>0.283694629355149</v>
      </c>
      <c r="AA3053" s="204">
        <f t="shared" si="238"/>
        <v>0.29546006975797512</v>
      </c>
      <c r="AB3053" s="204">
        <f t="shared" si="239"/>
        <v>0.4472398301251706</v>
      </c>
      <c r="AD3053" s="204">
        <v>0.55065589949656923</v>
      </c>
      <c r="AE3053" s="204">
        <v>0.53143339130434786</v>
      </c>
      <c r="AF3053" s="204">
        <v>0.48234313723778616</v>
      </c>
      <c r="AG3053" s="204">
        <v>0.52281581688385081</v>
      </c>
      <c r="AH3053" s="204">
        <v>0.57870146578852111</v>
      </c>
    </row>
    <row r="3054" spans="1:34">
      <c r="A3054" s="206">
        <v>43958.25</v>
      </c>
      <c r="B3054">
        <v>7</v>
      </c>
      <c r="C3054">
        <v>1403.0889999999999</v>
      </c>
      <c r="E3054" s="206">
        <v>43593.25</v>
      </c>
      <c r="F3054">
        <v>7</v>
      </c>
      <c r="G3054">
        <v>1154.4079999999999</v>
      </c>
      <c r="I3054" s="206">
        <v>43228.25</v>
      </c>
      <c r="J3054">
        <v>7</v>
      </c>
      <c r="K3054">
        <v>1208</v>
      </c>
      <c r="M3054" s="206">
        <v>42863.25</v>
      </c>
      <c r="N3054">
        <v>7</v>
      </c>
      <c r="O3054">
        <v>1466</v>
      </c>
      <c r="Q3054" s="206">
        <v>42497.25</v>
      </c>
      <c r="R3054">
        <v>7</v>
      </c>
      <c r="S3054">
        <v>1049.8</v>
      </c>
      <c r="X3054" s="204">
        <f t="shared" si="235"/>
        <v>0.35218210986887549</v>
      </c>
      <c r="Y3054" s="204">
        <f t="shared" si="236"/>
        <v>0.44869565217391305</v>
      </c>
      <c r="Z3054" s="204">
        <f t="shared" si="237"/>
        <v>0.30551729315169895</v>
      </c>
      <c r="AA3054" s="204">
        <f t="shared" si="238"/>
        <v>0.3281091319560705</v>
      </c>
      <c r="AB3054" s="204">
        <f t="shared" si="239"/>
        <v>0.4712505283604651</v>
      </c>
      <c r="AD3054" s="204">
        <v>0.5506275235554916</v>
      </c>
      <c r="AE3054" s="204">
        <v>0.53129913043478261</v>
      </c>
      <c r="AF3054" s="204">
        <v>0.48233731786077372</v>
      </c>
      <c r="AG3054" s="204">
        <v>0.52281484070171869</v>
      </c>
      <c r="AH3054" s="204">
        <v>0.57869887487906002</v>
      </c>
    </row>
    <row r="3055" spans="1:34">
      <c r="A3055" s="206">
        <v>43958.291666666664</v>
      </c>
      <c r="B3055">
        <v>8</v>
      </c>
      <c r="C3055">
        <v>1485.998</v>
      </c>
      <c r="E3055" s="206">
        <v>43593.291666666664</v>
      </c>
      <c r="F3055">
        <v>8</v>
      </c>
      <c r="G3055">
        <v>1172.519</v>
      </c>
      <c r="I3055" s="206">
        <v>43228.291666666664</v>
      </c>
      <c r="J3055">
        <v>8</v>
      </c>
      <c r="K3055">
        <v>1234</v>
      </c>
      <c r="M3055" s="206">
        <v>42863.291666666664</v>
      </c>
      <c r="N3055">
        <v>8</v>
      </c>
      <c r="O3055">
        <v>1479</v>
      </c>
      <c r="Q3055" s="206">
        <v>42497.291666666664</v>
      </c>
      <c r="R3055">
        <v>8</v>
      </c>
      <c r="S3055">
        <v>1137.8409999999999</v>
      </c>
      <c r="X3055" s="204">
        <f t="shared" si="235"/>
        <v>0.36328125540700096</v>
      </c>
      <c r="Y3055" s="204">
        <f t="shared" si="236"/>
        <v>0.50991304347826083</v>
      </c>
      <c r="Z3055" s="204">
        <f t="shared" si="237"/>
        <v>0.35149037154976415</v>
      </c>
      <c r="AA3055" s="204">
        <f t="shared" si="238"/>
        <v>0.3756374876065543</v>
      </c>
      <c r="AB3055" s="204">
        <f t="shared" si="239"/>
        <v>0.51932522353996702</v>
      </c>
      <c r="AD3055" s="204">
        <v>0.5505406654919488</v>
      </c>
      <c r="AE3055" s="204">
        <v>0.53128695652173918</v>
      </c>
      <c r="AF3055" s="204">
        <v>0.48233673592307252</v>
      </c>
      <c r="AG3055" s="204">
        <v>0.52281158676127826</v>
      </c>
      <c r="AH3055" s="204">
        <v>0.57854156966178272</v>
      </c>
    </row>
    <row r="3056" spans="1:34">
      <c r="A3056" s="206">
        <v>43958.333333333336</v>
      </c>
      <c r="B3056">
        <v>9</v>
      </c>
      <c r="C3056">
        <v>1436.9770000000001</v>
      </c>
      <c r="E3056" s="206">
        <v>43593.333333333336</v>
      </c>
      <c r="F3056">
        <v>9</v>
      </c>
      <c r="G3056">
        <v>1171.922</v>
      </c>
      <c r="I3056" s="206">
        <v>43228.333333333336</v>
      </c>
      <c r="J3056">
        <v>9</v>
      </c>
      <c r="K3056">
        <v>1222</v>
      </c>
      <c r="M3056" s="206">
        <v>42863.333333333336</v>
      </c>
      <c r="N3056">
        <v>9</v>
      </c>
      <c r="O3056">
        <v>1391</v>
      </c>
      <c r="Q3056" s="206">
        <v>42497.333333333336</v>
      </c>
      <c r="R3056">
        <v>9</v>
      </c>
      <c r="S3056">
        <v>1159.346</v>
      </c>
      <c r="X3056" s="204">
        <f t="shared" si="235"/>
        <v>0.39374767282678352</v>
      </c>
      <c r="Y3056" s="204">
        <f t="shared" si="236"/>
        <v>0.51443478260869568</v>
      </c>
      <c r="Z3056" s="204">
        <f t="shared" si="237"/>
        <v>0.35905556166590141</v>
      </c>
      <c r="AA3056" s="204">
        <f t="shared" si="238"/>
        <v>0.38153069913838911</v>
      </c>
      <c r="AB3056" s="204">
        <f t="shared" si="239"/>
        <v>0.55001232532643607</v>
      </c>
      <c r="AD3056" s="204">
        <v>0.55049014247490802</v>
      </c>
      <c r="AE3056" s="204">
        <v>0.53113043478260868</v>
      </c>
      <c r="AF3056" s="204">
        <v>0.48233469914111815</v>
      </c>
      <c r="AG3056" s="204">
        <v>0.52275984910827389</v>
      </c>
      <c r="AH3056" s="204">
        <v>0.57848864108279285</v>
      </c>
    </row>
    <row r="3057" spans="1:34">
      <c r="A3057" s="206">
        <v>43958.375</v>
      </c>
      <c r="B3057">
        <v>10</v>
      </c>
      <c r="C3057">
        <v>1392.91</v>
      </c>
      <c r="E3057" s="206">
        <v>43593.375</v>
      </c>
      <c r="F3057">
        <v>10</v>
      </c>
      <c r="G3057">
        <v>1221.3389999999999</v>
      </c>
      <c r="I3057" s="206">
        <v>43228.375</v>
      </c>
      <c r="J3057">
        <v>10</v>
      </c>
      <c r="K3057">
        <v>1156</v>
      </c>
      <c r="M3057" s="206">
        <v>42863.375</v>
      </c>
      <c r="N3057">
        <v>10</v>
      </c>
      <c r="O3057">
        <v>1348</v>
      </c>
      <c r="Q3057" s="206">
        <v>42497.375</v>
      </c>
      <c r="R3057">
        <v>10</v>
      </c>
      <c r="S3057">
        <v>1196.1559999999999</v>
      </c>
      <c r="X3057" s="204">
        <f t="shared" si="235"/>
        <v>0.40118943639844251</v>
      </c>
      <c r="Y3057" s="204">
        <f t="shared" si="236"/>
        <v>0.48382608695652174</v>
      </c>
      <c r="Z3057" s="204">
        <f t="shared" si="237"/>
        <v>0.35556393545845344</v>
      </c>
      <c r="AA3057" s="204">
        <f t="shared" si="238"/>
        <v>0.38133643889408975</v>
      </c>
      <c r="AB3057" s="204">
        <f t="shared" si="239"/>
        <v>0.53186818637077993</v>
      </c>
      <c r="AD3057" s="204">
        <v>0.5504873740904126</v>
      </c>
      <c r="AE3057" s="204">
        <v>0.53100417391304344</v>
      </c>
      <c r="AF3057" s="204">
        <v>0.48232713395100207</v>
      </c>
      <c r="AG3057" s="204">
        <v>0.52273479376688181</v>
      </c>
      <c r="AH3057" s="204">
        <v>0.5784697644567196</v>
      </c>
    </row>
    <row r="3058" spans="1:34">
      <c r="A3058" s="206">
        <v>43958.416666666664</v>
      </c>
      <c r="B3058">
        <v>11</v>
      </c>
      <c r="C3058">
        <v>1309.8579999999999</v>
      </c>
      <c r="E3058" s="206">
        <v>43593.416666666664</v>
      </c>
      <c r="F3058">
        <v>11</v>
      </c>
      <c r="G3058">
        <v>1241.3030000000001</v>
      </c>
      <c r="I3058" s="206">
        <v>43228.416666666664</v>
      </c>
      <c r="J3058">
        <v>11</v>
      </c>
      <c r="K3058">
        <v>1209</v>
      </c>
      <c r="M3058" s="206">
        <v>42863.416666666664</v>
      </c>
      <c r="N3058">
        <v>11</v>
      </c>
      <c r="O3058">
        <v>1279</v>
      </c>
      <c r="Q3058" s="206">
        <v>42497.416666666664</v>
      </c>
      <c r="R3058">
        <v>11</v>
      </c>
      <c r="S3058">
        <v>1175.097</v>
      </c>
      <c r="X3058" s="204">
        <f t="shared" si="235"/>
        <v>0.41392746555783638</v>
      </c>
      <c r="Y3058" s="204">
        <f t="shared" si="236"/>
        <v>0.46886956521739132</v>
      </c>
      <c r="Z3058" s="204">
        <f t="shared" si="237"/>
        <v>0.3363599913174895</v>
      </c>
      <c r="AA3058" s="204">
        <f t="shared" si="238"/>
        <v>0.39741643636903196</v>
      </c>
      <c r="AB3058" s="204">
        <f t="shared" si="239"/>
        <v>0.51555767105369332</v>
      </c>
      <c r="AD3058" s="204">
        <v>0.55047457031212155</v>
      </c>
      <c r="AE3058" s="204">
        <v>0.53098991304347831</v>
      </c>
      <c r="AF3058" s="204">
        <v>0.48228668928076573</v>
      </c>
      <c r="AG3058" s="204">
        <v>0.52271722248850305</v>
      </c>
      <c r="AH3058" s="204">
        <v>0.57839129691304247</v>
      </c>
    </row>
    <row r="3059" spans="1:34">
      <c r="A3059" s="206">
        <v>43958.458333333336</v>
      </c>
      <c r="B3059">
        <v>12</v>
      </c>
      <c r="C3059">
        <v>1270.8820000000001</v>
      </c>
      <c r="E3059" s="206">
        <v>43593.458333333336</v>
      </c>
      <c r="F3059">
        <v>12</v>
      </c>
      <c r="G3059">
        <v>1268.672</v>
      </c>
      <c r="I3059" s="206">
        <v>43228.458333333336</v>
      </c>
      <c r="J3059">
        <v>12</v>
      </c>
      <c r="K3059">
        <v>1219</v>
      </c>
      <c r="M3059" s="206">
        <v>42863.458333333336</v>
      </c>
      <c r="N3059">
        <v>12</v>
      </c>
      <c r="O3059">
        <v>1208</v>
      </c>
      <c r="Q3059" s="206">
        <v>42497.458333333336</v>
      </c>
      <c r="R3059">
        <v>12</v>
      </c>
      <c r="S3059">
        <v>1181.588</v>
      </c>
      <c r="X3059" s="204">
        <f t="shared" si="235"/>
        <v>0.40664003942179522</v>
      </c>
      <c r="Y3059" s="204">
        <f t="shared" si="236"/>
        <v>0.44486956521739129</v>
      </c>
      <c r="Z3059" s="204">
        <f t="shared" si="237"/>
        <v>0.35178134040038478</v>
      </c>
      <c r="AA3059" s="204">
        <f t="shared" si="238"/>
        <v>0.40391260306449606</v>
      </c>
      <c r="AB3059" s="204">
        <f t="shared" si="239"/>
        <v>0.48481764068823441</v>
      </c>
      <c r="AD3059" s="204">
        <v>0.55044307993848651</v>
      </c>
      <c r="AE3059" s="204">
        <v>0.53095547826086964</v>
      </c>
      <c r="AF3059" s="204">
        <v>0.48220725478454635</v>
      </c>
      <c r="AG3059" s="204">
        <v>0.5226990004220361</v>
      </c>
      <c r="AH3059" s="204">
        <v>0.57838907613350443</v>
      </c>
    </row>
    <row r="3060" spans="1:34">
      <c r="A3060" s="206">
        <v>43958.5</v>
      </c>
      <c r="B3060">
        <v>13</v>
      </c>
      <c r="C3060">
        <v>1268.8810000000001</v>
      </c>
      <c r="E3060" s="206">
        <v>43593.5</v>
      </c>
      <c r="F3060">
        <v>13</v>
      </c>
      <c r="G3060">
        <v>1365.412</v>
      </c>
      <c r="I3060" s="206">
        <v>43228.5</v>
      </c>
      <c r="J3060">
        <v>13</v>
      </c>
      <c r="K3060">
        <v>1260</v>
      </c>
      <c r="M3060" s="206">
        <v>42863.5</v>
      </c>
      <c r="N3060">
        <v>13</v>
      </c>
      <c r="O3060">
        <v>1220</v>
      </c>
      <c r="Q3060" s="206">
        <v>42497.5</v>
      </c>
      <c r="R3060">
        <v>13</v>
      </c>
      <c r="S3060">
        <v>1183.3969999999999</v>
      </c>
      <c r="X3060" s="204">
        <f t="shared" si="235"/>
        <v>0.40888623739173885</v>
      </c>
      <c r="Y3060" s="204">
        <f t="shared" si="236"/>
        <v>0.42017391304347829</v>
      </c>
      <c r="Z3060" s="204">
        <f t="shared" si="237"/>
        <v>0.35469102890659143</v>
      </c>
      <c r="AA3060" s="204">
        <f t="shared" si="238"/>
        <v>0.41281831265616881</v>
      </c>
      <c r="AB3060" s="204">
        <f t="shared" si="239"/>
        <v>0.47039145680916922</v>
      </c>
      <c r="AD3060" s="204">
        <v>0.55038875039276458</v>
      </c>
      <c r="AE3060" s="204">
        <v>0.53078295652173912</v>
      </c>
      <c r="AF3060" s="204">
        <v>0.48216186364384944</v>
      </c>
      <c r="AG3060" s="204">
        <v>0.52265539762013302</v>
      </c>
      <c r="AH3060" s="204">
        <v>0.57837130989720009</v>
      </c>
    </row>
    <row r="3061" spans="1:34">
      <c r="A3061" s="206">
        <v>43958.541666666664</v>
      </c>
      <c r="B3061">
        <v>14</v>
      </c>
      <c r="C3061">
        <v>1240.951</v>
      </c>
      <c r="E3061" s="206">
        <v>43593.541666666664</v>
      </c>
      <c r="F3061">
        <v>14</v>
      </c>
      <c r="G3061">
        <v>1468.989</v>
      </c>
      <c r="I3061" s="206">
        <v>43228.541666666664</v>
      </c>
      <c r="J3061">
        <v>14</v>
      </c>
      <c r="K3061">
        <v>1302</v>
      </c>
      <c r="M3061" s="206">
        <v>42863.541666666664</v>
      </c>
      <c r="N3061">
        <v>14</v>
      </c>
      <c r="O3061">
        <v>1221</v>
      </c>
      <c r="Q3061" s="206">
        <v>42497.541666666664</v>
      </c>
      <c r="R3061">
        <v>14</v>
      </c>
      <c r="S3061">
        <v>1188.2950000000001</v>
      </c>
      <c r="X3061" s="204">
        <f t="shared" si="235"/>
        <v>0.40951223833575795</v>
      </c>
      <c r="Y3061" s="204">
        <f t="shared" si="236"/>
        <v>0.42434782608695654</v>
      </c>
      <c r="Z3061" s="204">
        <f t="shared" si="237"/>
        <v>0.36662075178203873</v>
      </c>
      <c r="AA3061" s="204">
        <f t="shared" si="238"/>
        <v>0.44429693247780733</v>
      </c>
      <c r="AB3061" s="204">
        <f t="shared" si="239"/>
        <v>0.46965082683323506</v>
      </c>
      <c r="AD3061" s="204">
        <v>0.55034687857727183</v>
      </c>
      <c r="AE3061" s="204">
        <v>0.53074365217391306</v>
      </c>
      <c r="AF3061" s="204">
        <v>0.48212374672441821</v>
      </c>
      <c r="AG3061" s="204">
        <v>0.52262676294425636</v>
      </c>
      <c r="AH3061" s="204">
        <v>0.57829247222359992</v>
      </c>
    </row>
    <row r="3062" spans="1:34">
      <c r="A3062" s="206">
        <v>43958.583333333336</v>
      </c>
      <c r="B3062">
        <v>15</v>
      </c>
      <c r="C3062">
        <v>1207.009</v>
      </c>
      <c r="E3062" s="206">
        <v>43593.583333333336</v>
      </c>
      <c r="F3062">
        <v>15</v>
      </c>
      <c r="G3062">
        <v>1568.55</v>
      </c>
      <c r="I3062" s="206">
        <v>43228.583333333336</v>
      </c>
      <c r="J3062">
        <v>15</v>
      </c>
      <c r="K3062">
        <v>1308</v>
      </c>
      <c r="M3062" s="206">
        <v>42863.583333333336</v>
      </c>
      <c r="N3062">
        <v>15</v>
      </c>
      <c r="O3062">
        <v>1177</v>
      </c>
      <c r="Q3062" s="206">
        <v>42497.583333333336</v>
      </c>
      <c r="R3062">
        <v>15</v>
      </c>
      <c r="S3062">
        <v>1193.22</v>
      </c>
      <c r="X3062" s="204">
        <f t="shared" si="235"/>
        <v>0.41120718174305798</v>
      </c>
      <c r="Y3062" s="204">
        <f t="shared" si="236"/>
        <v>0.42469565217391303</v>
      </c>
      <c r="Z3062" s="204">
        <f t="shared" si="237"/>
        <v>0.37884144350810672</v>
      </c>
      <c r="AA3062" s="204">
        <f t="shared" si="238"/>
        <v>0.47800027137863271</v>
      </c>
      <c r="AB3062" s="204">
        <f t="shared" si="239"/>
        <v>0.45931309808368936</v>
      </c>
      <c r="AD3062" s="204">
        <v>0.55026521123465799</v>
      </c>
      <c r="AE3062" s="204">
        <v>0.53069495652173915</v>
      </c>
      <c r="AF3062" s="204">
        <v>0.48206526198544342</v>
      </c>
      <c r="AG3062" s="204">
        <v>0.52262220742763965</v>
      </c>
      <c r="AH3062" s="204">
        <v>0.5782647124793745</v>
      </c>
    </row>
    <row r="3063" spans="1:34">
      <c r="A3063" s="206">
        <v>43958.625</v>
      </c>
      <c r="B3063">
        <v>16</v>
      </c>
      <c r="C3063">
        <v>1192.019</v>
      </c>
      <c r="E3063" s="206">
        <v>43593.625</v>
      </c>
      <c r="F3063">
        <v>16</v>
      </c>
      <c r="G3063">
        <v>1584.3910000000001</v>
      </c>
      <c r="I3063" s="206">
        <v>43228.625</v>
      </c>
      <c r="J3063">
        <v>16</v>
      </c>
      <c r="K3063">
        <v>1363</v>
      </c>
      <c r="M3063" s="206">
        <v>42863.625</v>
      </c>
      <c r="N3063">
        <v>16</v>
      </c>
      <c r="O3063">
        <v>1180</v>
      </c>
      <c r="Q3063" s="206">
        <v>42497.625</v>
      </c>
      <c r="R3063">
        <v>16</v>
      </c>
      <c r="S3063">
        <v>1217.347</v>
      </c>
      <c r="X3063" s="204">
        <f t="shared" si="235"/>
        <v>0.41291146844802984</v>
      </c>
      <c r="Y3063" s="204">
        <f t="shared" si="236"/>
        <v>0.40939130434782611</v>
      </c>
      <c r="Z3063" s="204">
        <f t="shared" si="237"/>
        <v>0.38058725661183068</v>
      </c>
      <c r="AA3063" s="204">
        <f t="shared" si="238"/>
        <v>0.51039682779854334</v>
      </c>
      <c r="AB3063" s="204">
        <f t="shared" si="239"/>
        <v>0.44675014823703418</v>
      </c>
      <c r="AD3063" s="204">
        <v>0.55021641845792679</v>
      </c>
      <c r="AE3063" s="204">
        <v>0.53067791304347833</v>
      </c>
      <c r="AF3063" s="204">
        <v>0.48206409811004097</v>
      </c>
      <c r="AG3063" s="204">
        <v>0.52259715208624768</v>
      </c>
      <c r="AH3063" s="204">
        <v>0.57820660208146268</v>
      </c>
    </row>
    <row r="3064" spans="1:34">
      <c r="A3064" s="206">
        <v>43958.666666666664</v>
      </c>
      <c r="B3064">
        <v>17</v>
      </c>
      <c r="C3064">
        <v>1165.0170000000001</v>
      </c>
      <c r="E3064" s="206">
        <v>43593.666666666664</v>
      </c>
      <c r="F3064">
        <v>17</v>
      </c>
      <c r="G3064">
        <v>1644.2909999999999</v>
      </c>
      <c r="I3064" s="206">
        <v>43228.666666666664</v>
      </c>
      <c r="J3064">
        <v>17</v>
      </c>
      <c r="K3064">
        <v>1471</v>
      </c>
      <c r="M3064" s="206">
        <v>42863.666666666664</v>
      </c>
      <c r="N3064">
        <v>17</v>
      </c>
      <c r="O3064">
        <v>1201</v>
      </c>
      <c r="Q3064" s="206">
        <v>42497.666666666664</v>
      </c>
      <c r="R3064">
        <v>17</v>
      </c>
      <c r="S3064">
        <v>1217.461</v>
      </c>
      <c r="X3064" s="204">
        <f t="shared" si="235"/>
        <v>0.42126057003805145</v>
      </c>
      <c r="Y3064" s="204">
        <f t="shared" si="236"/>
        <v>0.41043478260869565</v>
      </c>
      <c r="Z3064" s="204">
        <f t="shared" si="237"/>
        <v>0.39659054339596728</v>
      </c>
      <c r="AA3064" s="204">
        <f t="shared" si="238"/>
        <v>0.51555139485037893</v>
      </c>
      <c r="AB3064" s="204">
        <f t="shared" si="239"/>
        <v>0.44120190069118065</v>
      </c>
      <c r="AD3064" s="204">
        <v>0.5501797373633629</v>
      </c>
      <c r="AE3064" s="204">
        <v>0.53064382608695659</v>
      </c>
      <c r="AF3064" s="204">
        <v>0.48205420516911984</v>
      </c>
      <c r="AG3064" s="204">
        <v>0.52249335138619479</v>
      </c>
      <c r="AH3064" s="204">
        <v>0.57819475792392649</v>
      </c>
    </row>
    <row r="3065" spans="1:34">
      <c r="A3065" s="206">
        <v>43958.708333333336</v>
      </c>
      <c r="B3065">
        <v>18</v>
      </c>
      <c r="C3065">
        <v>1204.1010000000001</v>
      </c>
      <c r="E3065" s="206">
        <v>43593.708333333336</v>
      </c>
      <c r="F3065">
        <v>18</v>
      </c>
      <c r="G3065">
        <v>1695.14</v>
      </c>
      <c r="I3065" s="206">
        <v>43228.708333333336</v>
      </c>
      <c r="J3065">
        <v>18</v>
      </c>
      <c r="K3065">
        <v>1465</v>
      </c>
      <c r="M3065" s="206">
        <v>42863.708333333336</v>
      </c>
      <c r="N3065">
        <v>18</v>
      </c>
      <c r="O3065">
        <v>1248</v>
      </c>
      <c r="Q3065" s="206">
        <v>42497.708333333336</v>
      </c>
      <c r="R3065">
        <v>18</v>
      </c>
      <c r="S3065">
        <v>1255.4659999999999</v>
      </c>
      <c r="X3065" s="204">
        <f t="shared" si="235"/>
        <v>0.42130001951711071</v>
      </c>
      <c r="Y3065" s="204">
        <f t="shared" si="236"/>
        <v>0.41773913043478261</v>
      </c>
      <c r="Z3065" s="204">
        <f t="shared" si="237"/>
        <v>0.4280151792629992</v>
      </c>
      <c r="AA3065" s="204">
        <f t="shared" si="238"/>
        <v>0.53504249808912341</v>
      </c>
      <c r="AB3065" s="204">
        <f t="shared" si="239"/>
        <v>0.43120765251018417</v>
      </c>
      <c r="AD3065" s="204">
        <v>0.55017281640212445</v>
      </c>
      <c r="AE3065" s="204">
        <v>0.53051999999999999</v>
      </c>
      <c r="AF3065" s="204">
        <v>0.48199368364819073</v>
      </c>
      <c r="AG3065" s="204">
        <v>0.52247350234950762</v>
      </c>
      <c r="AH3065" s="204">
        <v>0.57819327740423443</v>
      </c>
    </row>
    <row r="3066" spans="1:34">
      <c r="A3066" s="206">
        <v>43958.75</v>
      </c>
      <c r="B3066">
        <v>19</v>
      </c>
      <c r="C3066">
        <v>1189.0640000000001</v>
      </c>
      <c r="E3066" s="206">
        <v>43593.75</v>
      </c>
      <c r="F3066">
        <v>19</v>
      </c>
      <c r="G3066">
        <v>1683.9190000000001</v>
      </c>
      <c r="I3066" s="206">
        <v>43228.75</v>
      </c>
      <c r="J3066">
        <v>19</v>
      </c>
      <c r="K3066">
        <v>1510</v>
      </c>
      <c r="M3066" s="206">
        <v>42863.75</v>
      </c>
      <c r="N3066">
        <v>19</v>
      </c>
      <c r="O3066">
        <v>1259</v>
      </c>
      <c r="Q3066" s="206">
        <v>42497.75</v>
      </c>
      <c r="R3066">
        <v>19</v>
      </c>
      <c r="S3066">
        <v>1251.5260000000001</v>
      </c>
      <c r="X3066" s="204">
        <f t="shared" si="235"/>
        <v>0.43445157611050284</v>
      </c>
      <c r="Y3066" s="204">
        <f t="shared" si="236"/>
        <v>0.43408695652173912</v>
      </c>
      <c r="Z3066" s="204">
        <f t="shared" si="237"/>
        <v>0.42626936615927519</v>
      </c>
      <c r="AA3066" s="204">
        <f t="shared" si="238"/>
        <v>0.55158845983514893</v>
      </c>
      <c r="AB3066" s="204">
        <f t="shared" si="239"/>
        <v>0.44567381042093401</v>
      </c>
      <c r="AD3066" s="204">
        <v>0.55016381915251444</v>
      </c>
      <c r="AE3066" s="204">
        <v>0.5304288695652174</v>
      </c>
      <c r="AF3066" s="204">
        <v>0.48195411188450632</v>
      </c>
      <c r="AG3066" s="204">
        <v>0.52245072476642407</v>
      </c>
      <c r="AH3066" s="204">
        <v>0.57816329688047108</v>
      </c>
    </row>
    <row r="3067" spans="1:34">
      <c r="A3067" s="206">
        <v>43958.791666666664</v>
      </c>
      <c r="B3067">
        <v>20</v>
      </c>
      <c r="C3067">
        <v>1213.184</v>
      </c>
      <c r="E3067" s="206">
        <v>43593.791666666664</v>
      </c>
      <c r="F3067">
        <v>20</v>
      </c>
      <c r="G3067">
        <v>1695.2950000000001</v>
      </c>
      <c r="I3067" s="206">
        <v>43228.791666666664</v>
      </c>
      <c r="J3067">
        <v>20</v>
      </c>
      <c r="K3067">
        <v>1506</v>
      </c>
      <c r="M3067" s="206">
        <v>42863.791666666664</v>
      </c>
      <c r="N3067">
        <v>20</v>
      </c>
      <c r="O3067">
        <v>1268</v>
      </c>
      <c r="Q3067" s="206">
        <v>42497.791666666664</v>
      </c>
      <c r="R3067">
        <v>20</v>
      </c>
      <c r="S3067">
        <v>1241.473</v>
      </c>
      <c r="X3067" s="204">
        <f t="shared" si="235"/>
        <v>0.43308814674652535</v>
      </c>
      <c r="Y3067" s="204">
        <f t="shared" si="236"/>
        <v>0.43791304347826088</v>
      </c>
      <c r="Z3067" s="204">
        <f t="shared" si="237"/>
        <v>0.43936296443720518</v>
      </c>
      <c r="AA3067" s="204">
        <f t="shared" si="238"/>
        <v>0.54793721326683587</v>
      </c>
      <c r="AB3067" s="204">
        <f t="shared" si="239"/>
        <v>0.44010816676869918</v>
      </c>
      <c r="AD3067" s="204">
        <v>0.55014755489360401</v>
      </c>
      <c r="AE3067" s="204">
        <v>0.53035339130434789</v>
      </c>
      <c r="AF3067" s="204">
        <v>0.48194130925507905</v>
      </c>
      <c r="AG3067" s="204">
        <v>0.52241005051091749</v>
      </c>
      <c r="AH3067" s="204">
        <v>0.57815330337254989</v>
      </c>
    </row>
    <row r="3068" spans="1:34">
      <c r="A3068" s="206">
        <v>43958.833333333336</v>
      </c>
      <c r="B3068">
        <v>21</v>
      </c>
      <c r="C3068">
        <v>1231.184</v>
      </c>
      <c r="E3068" s="206">
        <v>43593.833333333336</v>
      </c>
      <c r="F3068">
        <v>21</v>
      </c>
      <c r="G3068">
        <v>1646.258</v>
      </c>
      <c r="I3068" s="206">
        <v>43228.833333333336</v>
      </c>
      <c r="J3068">
        <v>21</v>
      </c>
      <c r="K3068">
        <v>1517</v>
      </c>
      <c r="M3068" s="206">
        <v>42863.833333333336</v>
      </c>
      <c r="N3068">
        <v>21</v>
      </c>
      <c r="O3068">
        <v>1317</v>
      </c>
      <c r="Q3068" s="206">
        <v>42497.833333333336</v>
      </c>
      <c r="R3068">
        <v>21</v>
      </c>
      <c r="S3068">
        <v>1233.3689999999999</v>
      </c>
      <c r="X3068" s="204">
        <f t="shared" si="235"/>
        <v>0.42960932558001114</v>
      </c>
      <c r="Y3068" s="204">
        <f t="shared" si="236"/>
        <v>0.44104347826086959</v>
      </c>
      <c r="Z3068" s="204">
        <f t="shared" si="237"/>
        <v>0.43819908903472249</v>
      </c>
      <c r="AA3068" s="204">
        <f t="shared" si="238"/>
        <v>0.55163889591197701</v>
      </c>
      <c r="AB3068" s="204">
        <f t="shared" si="239"/>
        <v>0.44903570051159358</v>
      </c>
      <c r="AD3068" s="204">
        <v>0.55014686279748026</v>
      </c>
      <c r="AE3068" s="204">
        <v>0.53031721739130433</v>
      </c>
      <c r="AF3068" s="204">
        <v>0.48188922583081795</v>
      </c>
      <c r="AG3068" s="204">
        <v>0.52235473352342854</v>
      </c>
      <c r="AH3068" s="204">
        <v>0.57802301763965191</v>
      </c>
    </row>
    <row r="3069" spans="1:34">
      <c r="A3069" s="206">
        <v>43958.875</v>
      </c>
      <c r="B3069">
        <v>22</v>
      </c>
      <c r="C3069">
        <v>1283.143</v>
      </c>
      <c r="E3069" s="206">
        <v>43593.875</v>
      </c>
      <c r="F3069">
        <v>22</v>
      </c>
      <c r="G3069">
        <v>1649.4970000000001</v>
      </c>
      <c r="I3069" s="206">
        <v>43228.875</v>
      </c>
      <c r="J3069">
        <v>22</v>
      </c>
      <c r="K3069">
        <v>1492</v>
      </c>
      <c r="M3069" s="206">
        <v>42863.875</v>
      </c>
      <c r="N3069">
        <v>22</v>
      </c>
      <c r="O3069">
        <v>1340</v>
      </c>
      <c r="Q3069" s="206">
        <v>42497.875</v>
      </c>
      <c r="R3069">
        <v>22</v>
      </c>
      <c r="S3069">
        <v>1291.203</v>
      </c>
      <c r="X3069" s="204">
        <f t="shared" si="235"/>
        <v>0.42680495208618535</v>
      </c>
      <c r="Y3069" s="204">
        <f t="shared" si="236"/>
        <v>0.45808695652173914</v>
      </c>
      <c r="Z3069" s="204">
        <f t="shared" si="237"/>
        <v>0.44139974639154983</v>
      </c>
      <c r="AA3069" s="204">
        <f t="shared" si="238"/>
        <v>0.5356825481737747</v>
      </c>
      <c r="AB3069" s="204">
        <f t="shared" si="239"/>
        <v>0.4556980391256939</v>
      </c>
      <c r="AD3069" s="204">
        <v>0.55014409441298484</v>
      </c>
      <c r="AE3069" s="204">
        <v>0.53026852173913042</v>
      </c>
      <c r="AF3069" s="204">
        <v>0.48184441662782235</v>
      </c>
      <c r="AG3069" s="204">
        <v>0.52233195594034487</v>
      </c>
      <c r="AH3069" s="204">
        <v>0.57802042673019094</v>
      </c>
    </row>
    <row r="3070" spans="1:34">
      <c r="A3070" s="206">
        <v>43958.916666666664</v>
      </c>
      <c r="B3070">
        <v>23</v>
      </c>
      <c r="C3070">
        <v>1198.221</v>
      </c>
      <c r="E3070" s="206">
        <v>43593.916666666664</v>
      </c>
      <c r="F3070">
        <v>23</v>
      </c>
      <c r="G3070">
        <v>1452.1130000000001</v>
      </c>
      <c r="I3070" s="206">
        <v>43228.916666666664</v>
      </c>
      <c r="J3070">
        <v>23</v>
      </c>
      <c r="K3070">
        <v>1372</v>
      </c>
      <c r="M3070" s="206">
        <v>42863.916666666664</v>
      </c>
      <c r="N3070">
        <v>23</v>
      </c>
      <c r="O3070">
        <v>1233</v>
      </c>
      <c r="Q3070" s="206">
        <v>42497.916666666664</v>
      </c>
      <c r="R3070">
        <v>23</v>
      </c>
      <c r="S3070">
        <v>1219.06</v>
      </c>
      <c r="X3070" s="204">
        <f t="shared" si="235"/>
        <v>0.44681829569945308</v>
      </c>
      <c r="Y3070" s="204">
        <f t="shared" si="236"/>
        <v>0.46608695652173915</v>
      </c>
      <c r="Z3070" s="204">
        <f t="shared" si="237"/>
        <v>0.4341255251260332</v>
      </c>
      <c r="AA3070" s="204">
        <f t="shared" si="238"/>
        <v>0.53673649948246083</v>
      </c>
      <c r="AB3070" s="204">
        <f t="shared" si="239"/>
        <v>0.47492961979514053</v>
      </c>
      <c r="AD3070" s="204">
        <v>0.55005723634944215</v>
      </c>
      <c r="AE3070" s="204">
        <v>0.53025773913043472</v>
      </c>
      <c r="AF3070" s="204">
        <v>0.48176032662999296</v>
      </c>
      <c r="AG3070" s="204">
        <v>0.52230917835726121</v>
      </c>
      <c r="AH3070" s="204">
        <v>0.57799710854504149</v>
      </c>
    </row>
    <row r="3071" spans="1:34">
      <c r="A3071" s="206">
        <v>43958.958333333336</v>
      </c>
      <c r="B3071">
        <v>24</v>
      </c>
      <c r="C3071">
        <v>1155.3499999999999</v>
      </c>
      <c r="E3071" s="206">
        <v>43593.958333333336</v>
      </c>
      <c r="F3071">
        <v>24</v>
      </c>
      <c r="G3071">
        <v>1267.0309999999999</v>
      </c>
      <c r="I3071" s="206">
        <v>43228.958333333336</v>
      </c>
      <c r="J3071">
        <v>24</v>
      </c>
      <c r="K3071">
        <v>1166</v>
      </c>
      <c r="M3071" s="206">
        <v>42863.958333333336</v>
      </c>
      <c r="N3071">
        <v>24</v>
      </c>
      <c r="O3071">
        <v>1134</v>
      </c>
      <c r="Q3071" s="206">
        <v>42497.958333333336</v>
      </c>
      <c r="R3071">
        <v>24</v>
      </c>
      <c r="S3071">
        <v>1113.02</v>
      </c>
      <c r="X3071" s="204">
        <f t="shared" si="235"/>
        <v>0.42185335036812593</v>
      </c>
      <c r="Y3071" s="204">
        <f t="shared" si="236"/>
        <v>0.42886956521739128</v>
      </c>
      <c r="Z3071" s="204">
        <f t="shared" si="237"/>
        <v>0.3992092630515533</v>
      </c>
      <c r="AA3071" s="204">
        <f t="shared" si="238"/>
        <v>0.47250892149120283</v>
      </c>
      <c r="AB3071" s="204">
        <f t="shared" si="239"/>
        <v>0.44349744647366118</v>
      </c>
      <c r="AD3071" s="204">
        <v>0.54996068894016548</v>
      </c>
      <c r="AE3071" s="204">
        <v>0.53023721739130436</v>
      </c>
      <c r="AF3071" s="204">
        <v>0.48175421628412995</v>
      </c>
      <c r="AG3071" s="204">
        <v>0.52228054368138455</v>
      </c>
      <c r="AH3071" s="204">
        <v>0.57795084230466576</v>
      </c>
    </row>
    <row r="3072" spans="1:34">
      <c r="A3072" s="206">
        <v>43959</v>
      </c>
      <c r="B3072">
        <v>1</v>
      </c>
      <c r="C3072">
        <v>1078.4390000000001</v>
      </c>
      <c r="E3072" s="206">
        <v>43594</v>
      </c>
      <c r="F3072">
        <v>1</v>
      </c>
      <c r="G3072">
        <v>1155.194</v>
      </c>
      <c r="I3072" s="206">
        <v>43229</v>
      </c>
      <c r="J3072">
        <v>1</v>
      </c>
      <c r="K3072">
        <v>1065</v>
      </c>
      <c r="M3072" s="206">
        <v>42864</v>
      </c>
      <c r="N3072">
        <v>1</v>
      </c>
      <c r="O3072">
        <v>1033</v>
      </c>
      <c r="Q3072" s="206">
        <v>42498</v>
      </c>
      <c r="R3072">
        <v>1</v>
      </c>
      <c r="S3072">
        <v>1016.8819999999999</v>
      </c>
      <c r="X3072" s="204">
        <f t="shared" si="235"/>
        <v>0.38515841388178723</v>
      </c>
      <c r="Y3072" s="204">
        <f t="shared" si="236"/>
        <v>0.39443478260869563</v>
      </c>
      <c r="Z3072" s="204">
        <f t="shared" si="237"/>
        <v>0.33926967982369616</v>
      </c>
      <c r="AA3072" s="204">
        <f t="shared" si="238"/>
        <v>0.4122843410298786</v>
      </c>
      <c r="AB3072" s="204">
        <f t="shared" si="239"/>
        <v>0.42762960654448923</v>
      </c>
      <c r="AD3072" s="204">
        <v>0.54989978448126708</v>
      </c>
      <c r="AE3072" s="204">
        <v>0.53021460869565218</v>
      </c>
      <c r="AF3072" s="204">
        <v>0.48175101562677314</v>
      </c>
      <c r="AG3072" s="204">
        <v>0.52217381443493527</v>
      </c>
      <c r="AH3072" s="204">
        <v>0.57785238774514625</v>
      </c>
    </row>
    <row r="3073" spans="1:34">
      <c r="A3073" s="206">
        <v>43959.041666666664</v>
      </c>
      <c r="B3073">
        <v>2</v>
      </c>
      <c r="C3073">
        <v>1061.4739999999999</v>
      </c>
      <c r="E3073" s="206">
        <v>43594.041666666664</v>
      </c>
      <c r="F3073">
        <v>2</v>
      </c>
      <c r="G3073">
        <v>1065.191</v>
      </c>
      <c r="I3073" s="206">
        <v>43229.041666666664</v>
      </c>
      <c r="J3073">
        <v>2</v>
      </c>
      <c r="K3073">
        <v>989</v>
      </c>
      <c r="M3073" s="206">
        <v>42864.041666666664</v>
      </c>
      <c r="N3073">
        <v>2</v>
      </c>
      <c r="O3073">
        <v>969</v>
      </c>
      <c r="Q3073" s="206">
        <v>42498.041666666664</v>
      </c>
      <c r="R3073">
        <v>2</v>
      </c>
      <c r="S3073">
        <v>957.80799999999999</v>
      </c>
      <c r="X3073" s="204">
        <f t="shared" si="235"/>
        <v>0.35189004530461226</v>
      </c>
      <c r="Y3073" s="204">
        <f t="shared" si="236"/>
        <v>0.35930434782608694</v>
      </c>
      <c r="Z3073" s="204">
        <f t="shared" si="237"/>
        <v>0.30988182591100893</v>
      </c>
      <c r="AA3073" s="204">
        <f t="shared" si="238"/>
        <v>0.37589324732517959</v>
      </c>
      <c r="AB3073" s="204">
        <f t="shared" si="239"/>
        <v>0.39916254403620766</v>
      </c>
      <c r="AD3073" s="204">
        <v>0.54987037039600362</v>
      </c>
      <c r="AE3073" s="204">
        <v>0.5301078260869565</v>
      </c>
      <c r="AF3073" s="204">
        <v>0.48166197915848319</v>
      </c>
      <c r="AG3073" s="204">
        <v>0.52216079867317322</v>
      </c>
      <c r="AH3073" s="204">
        <v>0.57773209552016958</v>
      </c>
    </row>
    <row r="3074" spans="1:34">
      <c r="A3074" s="206">
        <v>43959.083333333336</v>
      </c>
      <c r="B3074">
        <v>3</v>
      </c>
      <c r="C3074">
        <v>1059.4960000000001</v>
      </c>
      <c r="E3074" s="206">
        <v>43594.083333333336</v>
      </c>
      <c r="F3074">
        <v>3</v>
      </c>
      <c r="G3074">
        <v>1021.664</v>
      </c>
      <c r="I3074" s="206">
        <v>43229.083333333336</v>
      </c>
      <c r="J3074">
        <v>3</v>
      </c>
      <c r="K3074">
        <v>959</v>
      </c>
      <c r="M3074" s="206">
        <v>42864.083333333336</v>
      </c>
      <c r="N3074">
        <v>3</v>
      </c>
      <c r="O3074">
        <v>968</v>
      </c>
      <c r="Q3074" s="206">
        <v>42498.083333333336</v>
      </c>
      <c r="R3074">
        <v>3</v>
      </c>
      <c r="S3074">
        <v>898.64200000000005</v>
      </c>
      <c r="X3074" s="204">
        <f t="shared" si="235"/>
        <v>0.3314476020945597</v>
      </c>
      <c r="Y3074" s="204">
        <f t="shared" si="236"/>
        <v>0.33704347826086956</v>
      </c>
      <c r="Z3074" s="204">
        <f t="shared" si="237"/>
        <v>0.28776819326383835</v>
      </c>
      <c r="AA3074" s="204">
        <f t="shared" si="238"/>
        <v>0.34660680717832276</v>
      </c>
      <c r="AB3074" s="204">
        <f t="shared" si="239"/>
        <v>0.39288328989241805</v>
      </c>
      <c r="AD3074" s="204">
        <v>0.54983957211849244</v>
      </c>
      <c r="AE3074" s="204">
        <v>0.53004278260869564</v>
      </c>
      <c r="AF3074" s="204">
        <v>0.4815790530360563</v>
      </c>
      <c r="AG3074" s="204">
        <v>0.52212467993428346</v>
      </c>
      <c r="AH3074" s="204">
        <v>0.5776551084961844</v>
      </c>
    </row>
    <row r="3075" spans="1:34">
      <c r="A3075" s="206">
        <v>43959.125</v>
      </c>
      <c r="B3075">
        <v>4</v>
      </c>
      <c r="C3075">
        <v>1033.509</v>
      </c>
      <c r="E3075" s="206">
        <v>43594.125</v>
      </c>
      <c r="F3075">
        <v>4</v>
      </c>
      <c r="G3075">
        <v>1002.097</v>
      </c>
      <c r="I3075" s="206">
        <v>43229.125</v>
      </c>
      <c r="J3075">
        <v>4</v>
      </c>
      <c r="K3075">
        <v>960</v>
      </c>
      <c r="M3075" s="206">
        <v>42864.125</v>
      </c>
      <c r="N3075">
        <v>4</v>
      </c>
      <c r="O3075">
        <v>961</v>
      </c>
      <c r="Q3075" s="206">
        <v>42498.125</v>
      </c>
      <c r="R3075">
        <v>4</v>
      </c>
      <c r="S3075">
        <v>889.54300000000001</v>
      </c>
      <c r="X3075" s="204">
        <f t="shared" ref="X3075:X3138" si="240">+S3074/$V$2</f>
        <v>0.31097332246281023</v>
      </c>
      <c r="Y3075" s="204">
        <f t="shared" ref="Y3075:Y3138" si="241">+O3074/$V$3</f>
        <v>0.33669565217391306</v>
      </c>
      <c r="Z3075" s="204">
        <f t="shared" ref="Z3075:Z3138" si="242">+K3074/$V$4</f>
        <v>0.27903912774521838</v>
      </c>
      <c r="AA3075" s="204">
        <f t="shared" ref="AA3075:AA3138" si="243">+G3074/$V$5</f>
        <v>0.33244338062284973</v>
      </c>
      <c r="AB3075" s="204">
        <f t="shared" ref="AB3075:AB3138" si="244">+C3074/$V$6</f>
        <v>0.39215117290471307</v>
      </c>
      <c r="AD3075" s="204">
        <v>0.54970184498984698</v>
      </c>
      <c r="AE3075" s="204">
        <v>0.5299443478260869</v>
      </c>
      <c r="AF3075" s="204">
        <v>0.4814629564646587</v>
      </c>
      <c r="AG3075" s="204">
        <v>0.52212110059979877</v>
      </c>
      <c r="AH3075" s="204">
        <v>0.57763067992126593</v>
      </c>
    </row>
    <row r="3076" spans="1:34">
      <c r="A3076" s="206">
        <v>43959.166666666664</v>
      </c>
      <c r="B3076">
        <v>5</v>
      </c>
      <c r="C3076">
        <v>1069.4390000000001</v>
      </c>
      <c r="E3076" s="206">
        <v>43594.166666666664</v>
      </c>
      <c r="F3076">
        <v>5</v>
      </c>
      <c r="G3076">
        <v>991.947</v>
      </c>
      <c r="I3076" s="206">
        <v>43229.166666666664</v>
      </c>
      <c r="J3076">
        <v>5</v>
      </c>
      <c r="K3076">
        <v>938</v>
      </c>
      <c r="M3076" s="206">
        <v>42864.166666666664</v>
      </c>
      <c r="N3076">
        <v>5</v>
      </c>
      <c r="O3076">
        <v>986</v>
      </c>
      <c r="Q3076" s="206">
        <v>42498.166666666664</v>
      </c>
      <c r="R3076">
        <v>5</v>
      </c>
      <c r="S3076">
        <v>881.54</v>
      </c>
      <c r="X3076" s="204">
        <f t="shared" si="240"/>
        <v>0.3078246311473708</v>
      </c>
      <c r="Y3076" s="204">
        <f t="shared" si="241"/>
        <v>0.33426086956521739</v>
      </c>
      <c r="Z3076" s="204">
        <f t="shared" si="242"/>
        <v>0.27933009659583902</v>
      </c>
      <c r="AA3076" s="204">
        <f t="shared" si="243"/>
        <v>0.32607639536287453</v>
      </c>
      <c r="AB3076" s="204">
        <f t="shared" si="244"/>
        <v>0.3825326065955672</v>
      </c>
      <c r="AD3076" s="204">
        <v>0.54969423193248468</v>
      </c>
      <c r="AE3076" s="204">
        <v>0.5299026086956522</v>
      </c>
      <c r="AF3076" s="204">
        <v>0.48142047501246799</v>
      </c>
      <c r="AG3076" s="204">
        <v>0.52208530725495306</v>
      </c>
      <c r="AH3076" s="204">
        <v>0.57759218640927334</v>
      </c>
    </row>
    <row r="3077" spans="1:34">
      <c r="A3077" s="206">
        <v>43959.208333333336</v>
      </c>
      <c r="B3077">
        <v>6</v>
      </c>
      <c r="C3077">
        <v>1125.3679999999999</v>
      </c>
      <c r="E3077" s="206">
        <v>43594.208333333336</v>
      </c>
      <c r="F3077">
        <v>6</v>
      </c>
      <c r="G3077">
        <v>1100.7139999999999</v>
      </c>
      <c r="I3077" s="206">
        <v>43229.208333333336</v>
      </c>
      <c r="J3077">
        <v>6</v>
      </c>
      <c r="K3077">
        <v>946</v>
      </c>
      <c r="M3077" s="206">
        <v>42864.208333333336</v>
      </c>
      <c r="N3077">
        <v>6</v>
      </c>
      <c r="O3077">
        <v>1067</v>
      </c>
      <c r="Q3077" s="206">
        <v>42498.208333333336</v>
      </c>
      <c r="R3077">
        <v>6</v>
      </c>
      <c r="S3077">
        <v>882.47</v>
      </c>
      <c r="X3077" s="204">
        <f t="shared" si="240"/>
        <v>0.30505520850779921</v>
      </c>
      <c r="Y3077" s="204">
        <f t="shared" si="241"/>
        <v>0.34295652173913044</v>
      </c>
      <c r="Z3077" s="204">
        <f t="shared" si="242"/>
        <v>0.27292878188218439</v>
      </c>
      <c r="AA3077" s="204">
        <f t="shared" si="243"/>
        <v>0.32277364581574169</v>
      </c>
      <c r="AB3077" s="204">
        <f t="shared" si="244"/>
        <v>0.39583137472915747</v>
      </c>
      <c r="AD3077" s="204">
        <v>0.54968419653868883</v>
      </c>
      <c r="AE3077" s="204">
        <v>0.5298768695652174</v>
      </c>
      <c r="AF3077" s="204">
        <v>0.48139981622407396</v>
      </c>
      <c r="AG3077" s="204">
        <v>0.5220827041026006</v>
      </c>
      <c r="AH3077" s="204">
        <v>0.57754295912951359</v>
      </c>
    </row>
    <row r="3078" spans="1:34">
      <c r="A3078" s="206">
        <v>43959.25</v>
      </c>
      <c r="B3078">
        <v>7</v>
      </c>
      <c r="C3078">
        <v>1228.299</v>
      </c>
      <c r="E3078" s="206">
        <v>43594.25</v>
      </c>
      <c r="F3078">
        <v>7</v>
      </c>
      <c r="G3078">
        <v>1206.2729999999999</v>
      </c>
      <c r="I3078" s="206">
        <v>43229.25</v>
      </c>
      <c r="J3078">
        <v>7</v>
      </c>
      <c r="K3078">
        <v>1119</v>
      </c>
      <c r="M3078" s="206">
        <v>42864.25</v>
      </c>
      <c r="N3078">
        <v>7</v>
      </c>
      <c r="O3078">
        <v>1221</v>
      </c>
      <c r="Q3078" s="206">
        <v>42498.25</v>
      </c>
      <c r="R3078">
        <v>7</v>
      </c>
      <c r="S3078">
        <v>912.5</v>
      </c>
      <c r="X3078" s="204">
        <f t="shared" si="240"/>
        <v>0.30537703320538784</v>
      </c>
      <c r="Y3078" s="204">
        <f t="shared" si="241"/>
        <v>0.37113043478260871</v>
      </c>
      <c r="Z3078" s="204">
        <f t="shared" si="242"/>
        <v>0.27525653268714972</v>
      </c>
      <c r="AA3078" s="204">
        <f t="shared" si="243"/>
        <v>0.35816577980519959</v>
      </c>
      <c r="AB3078" s="204">
        <f t="shared" si="244"/>
        <v>0.41653237119293612</v>
      </c>
      <c r="AD3078" s="204">
        <v>0.54965270616505391</v>
      </c>
      <c r="AE3078" s="204">
        <v>0.52986330434782603</v>
      </c>
      <c r="AF3078" s="204">
        <v>0.48139079618970476</v>
      </c>
      <c r="AG3078" s="204">
        <v>0.52205504560885618</v>
      </c>
      <c r="AH3078" s="204">
        <v>0.57753814744051457</v>
      </c>
    </row>
    <row r="3079" spans="1:34">
      <c r="A3079" s="206">
        <v>43959.291666666664</v>
      </c>
      <c r="B3079">
        <v>8</v>
      </c>
      <c r="C3079">
        <v>1208.182</v>
      </c>
      <c r="E3079" s="206">
        <v>43594.291666666664</v>
      </c>
      <c r="F3079">
        <v>8</v>
      </c>
      <c r="G3079">
        <v>1212.5530000000001</v>
      </c>
      <c r="I3079" s="206">
        <v>43229.291666666664</v>
      </c>
      <c r="J3079">
        <v>8</v>
      </c>
      <c r="K3079">
        <v>1132</v>
      </c>
      <c r="M3079" s="206">
        <v>42864.291666666664</v>
      </c>
      <c r="N3079">
        <v>8</v>
      </c>
      <c r="O3079">
        <v>1256</v>
      </c>
      <c r="Q3079" s="206">
        <v>42498.291666666664</v>
      </c>
      <c r="R3079">
        <v>8</v>
      </c>
      <c r="S3079">
        <v>977.53300000000002</v>
      </c>
      <c r="X3079" s="204">
        <f t="shared" si="240"/>
        <v>0.31576885650494224</v>
      </c>
      <c r="Y3079" s="204">
        <f t="shared" si="241"/>
        <v>0.42469565217391303</v>
      </c>
      <c r="Z3079" s="204">
        <f t="shared" si="242"/>
        <v>0.3255941438445249</v>
      </c>
      <c r="AA3079" s="204">
        <f t="shared" si="243"/>
        <v>0.39251404970133702</v>
      </c>
      <c r="AB3079" s="204">
        <f t="shared" si="244"/>
        <v>0.45463021429782285</v>
      </c>
      <c r="AD3079" s="204">
        <v>0.54952432233408033</v>
      </c>
      <c r="AE3079" s="204">
        <v>0.5298420869565218</v>
      </c>
      <c r="AF3079" s="204">
        <v>0.4813608263980908</v>
      </c>
      <c r="AG3079" s="204">
        <v>0.52204072827091785</v>
      </c>
      <c r="AH3079" s="204">
        <v>0.5774134136564617</v>
      </c>
    </row>
    <row r="3080" spans="1:34">
      <c r="A3080" s="206">
        <v>43959.333333333336</v>
      </c>
      <c r="B3080">
        <v>9</v>
      </c>
      <c r="C3080">
        <v>1315.126</v>
      </c>
      <c r="E3080" s="206">
        <v>43594.333333333336</v>
      </c>
      <c r="F3080">
        <v>9</v>
      </c>
      <c r="G3080">
        <v>1214.598</v>
      </c>
      <c r="I3080" s="206">
        <v>43229.333333333336</v>
      </c>
      <c r="J3080">
        <v>9</v>
      </c>
      <c r="K3080">
        <v>1108</v>
      </c>
      <c r="M3080" s="206">
        <v>42864.333333333336</v>
      </c>
      <c r="N3080">
        <v>9</v>
      </c>
      <c r="O3080">
        <v>1232</v>
      </c>
      <c r="Q3080" s="206">
        <v>42498.333333333336</v>
      </c>
      <c r="R3080">
        <v>9</v>
      </c>
      <c r="S3080">
        <v>1086.386</v>
      </c>
      <c r="X3080" s="204">
        <f t="shared" si="240"/>
        <v>0.33827340011599533</v>
      </c>
      <c r="Y3080" s="204">
        <f t="shared" si="241"/>
        <v>0.43686956521739129</v>
      </c>
      <c r="Z3080" s="204">
        <f t="shared" si="242"/>
        <v>0.32937673890259356</v>
      </c>
      <c r="AA3080" s="204">
        <f t="shared" si="243"/>
        <v>0.39455752429798679</v>
      </c>
      <c r="AB3080" s="204">
        <f t="shared" si="244"/>
        <v>0.44718431063671971</v>
      </c>
      <c r="AD3080" s="204">
        <v>0.54943123540542305</v>
      </c>
      <c r="AE3080" s="204">
        <v>0.52982017391304348</v>
      </c>
      <c r="AF3080" s="204">
        <v>0.48126247892658103</v>
      </c>
      <c r="AG3080" s="204">
        <v>0.52202738711511165</v>
      </c>
      <c r="AH3080" s="204">
        <v>0.57737640066416118</v>
      </c>
    </row>
    <row r="3081" spans="1:34">
      <c r="A3081" s="206">
        <v>43959.375</v>
      </c>
      <c r="B3081">
        <v>10</v>
      </c>
      <c r="C3081">
        <v>1357.9849999999999</v>
      </c>
      <c r="E3081" s="206">
        <v>43594.375</v>
      </c>
      <c r="F3081">
        <v>10</v>
      </c>
      <c r="G3081">
        <v>1240.5709999999999</v>
      </c>
      <c r="I3081" s="206">
        <v>43229.375</v>
      </c>
      <c r="J3081">
        <v>10</v>
      </c>
      <c r="K3081">
        <v>1117</v>
      </c>
      <c r="M3081" s="206">
        <v>42864.375</v>
      </c>
      <c r="N3081">
        <v>10</v>
      </c>
      <c r="O3081">
        <v>1219</v>
      </c>
      <c r="Q3081" s="206">
        <v>42498.375</v>
      </c>
      <c r="R3081">
        <v>10</v>
      </c>
      <c r="S3081">
        <v>1192.2629999999999</v>
      </c>
      <c r="X3081" s="204">
        <f t="shared" si="240"/>
        <v>0.37594176980052407</v>
      </c>
      <c r="Y3081" s="204">
        <f t="shared" si="241"/>
        <v>0.42852173913043479</v>
      </c>
      <c r="Z3081" s="204">
        <f t="shared" si="242"/>
        <v>0.32239348648769756</v>
      </c>
      <c r="AA3081" s="204">
        <f t="shared" si="243"/>
        <v>0.39522295511807409</v>
      </c>
      <c r="AB3081" s="204">
        <f t="shared" si="244"/>
        <v>0.48676748512262774</v>
      </c>
      <c r="AD3081" s="204">
        <v>0.54931046463181177</v>
      </c>
      <c r="AE3081" s="204">
        <v>0.52980834782608699</v>
      </c>
      <c r="AF3081" s="204">
        <v>0.48122552588255219</v>
      </c>
      <c r="AG3081" s="204">
        <v>0.52200786347246853</v>
      </c>
      <c r="AH3081" s="204">
        <v>0.57734308897109066</v>
      </c>
    </row>
    <row r="3082" spans="1:34">
      <c r="A3082" s="206">
        <v>43959.416666666664</v>
      </c>
      <c r="B3082">
        <v>11</v>
      </c>
      <c r="C3082">
        <v>1384.8610000000001</v>
      </c>
      <c r="E3082" s="206">
        <v>43594.416666666664</v>
      </c>
      <c r="F3082">
        <v>11</v>
      </c>
      <c r="G3082">
        <v>1270.9179999999999</v>
      </c>
      <c r="I3082" s="206">
        <v>43229.416666666664</v>
      </c>
      <c r="J3082">
        <v>11</v>
      </c>
      <c r="K3082">
        <v>1138</v>
      </c>
      <c r="M3082" s="206">
        <v>42864.416666666664</v>
      </c>
      <c r="N3082">
        <v>11</v>
      </c>
      <c r="O3082">
        <v>1251</v>
      </c>
      <c r="Q3082" s="206">
        <v>42498.416666666664</v>
      </c>
      <c r="R3082">
        <v>11</v>
      </c>
      <c r="S3082">
        <v>1164.1130000000001</v>
      </c>
      <c r="X3082" s="204">
        <f t="shared" si="240"/>
        <v>0.41258030045276928</v>
      </c>
      <c r="Y3082" s="204">
        <f t="shared" si="241"/>
        <v>0.42399999999999999</v>
      </c>
      <c r="Z3082" s="204">
        <f t="shared" si="242"/>
        <v>0.32501220614328352</v>
      </c>
      <c r="AA3082" s="204">
        <f t="shared" si="243"/>
        <v>0.40367441462424958</v>
      </c>
      <c r="AB3082" s="204">
        <f t="shared" si="244"/>
        <v>0.50263088349272356</v>
      </c>
      <c r="AD3082" s="204">
        <v>0.54930527391088291</v>
      </c>
      <c r="AE3082" s="204">
        <v>0.52980278260869562</v>
      </c>
      <c r="AF3082" s="204">
        <v>0.48117955280415409</v>
      </c>
      <c r="AG3082" s="204">
        <v>0.52198476049534082</v>
      </c>
      <c r="AH3082" s="204">
        <v>0.57733790715216859</v>
      </c>
    </row>
    <row r="3083" spans="1:34">
      <c r="A3083" s="206">
        <v>43959.458333333336</v>
      </c>
      <c r="B3083">
        <v>12</v>
      </c>
      <c r="C3083">
        <v>1349.0630000000001</v>
      </c>
      <c r="E3083" s="206">
        <v>43594.458333333336</v>
      </c>
      <c r="F3083">
        <v>12</v>
      </c>
      <c r="G3083">
        <v>1317.8810000000001</v>
      </c>
      <c r="I3083" s="206">
        <v>43229.458333333336</v>
      </c>
      <c r="J3083">
        <v>12</v>
      </c>
      <c r="K3083">
        <v>1147</v>
      </c>
      <c r="M3083" s="206">
        <v>42864.458333333336</v>
      </c>
      <c r="N3083">
        <v>12</v>
      </c>
      <c r="O3083">
        <v>1228</v>
      </c>
      <c r="Q3083" s="206">
        <v>42498.458333333336</v>
      </c>
      <c r="R3083">
        <v>12</v>
      </c>
      <c r="S3083">
        <v>1152.76</v>
      </c>
      <c r="X3083" s="204">
        <f t="shared" si="240"/>
        <v>0.40283904750963057</v>
      </c>
      <c r="Y3083" s="204">
        <f t="shared" si="241"/>
        <v>0.43513043478260871</v>
      </c>
      <c r="Z3083" s="204">
        <f t="shared" si="242"/>
        <v>0.33112255200631752</v>
      </c>
      <c r="AA3083" s="204">
        <f t="shared" si="243"/>
        <v>0.41354914767911066</v>
      </c>
      <c r="AB3083" s="204">
        <f t="shared" si="244"/>
        <v>0.51257849530342148</v>
      </c>
      <c r="AD3083" s="204">
        <v>0.54927516772949558</v>
      </c>
      <c r="AE3083" s="204">
        <v>0.52979860869565221</v>
      </c>
      <c r="AF3083" s="204">
        <v>0.48116442242392188</v>
      </c>
      <c r="AG3083" s="204">
        <v>0.52197402249188707</v>
      </c>
      <c r="AH3083" s="204">
        <v>0.57725166688010832</v>
      </c>
    </row>
    <row r="3084" spans="1:34">
      <c r="A3084" s="206">
        <v>43959.5</v>
      </c>
      <c r="B3084">
        <v>13</v>
      </c>
      <c r="C3084">
        <v>1413.182</v>
      </c>
      <c r="E3084" s="206">
        <v>43594.5</v>
      </c>
      <c r="F3084">
        <v>13</v>
      </c>
      <c r="G3084">
        <v>1329.9770000000001</v>
      </c>
      <c r="I3084" s="206">
        <v>43229.5</v>
      </c>
      <c r="J3084">
        <v>13</v>
      </c>
      <c r="K3084">
        <v>1181</v>
      </c>
      <c r="M3084" s="206">
        <v>42864.5</v>
      </c>
      <c r="N3084">
        <v>13</v>
      </c>
      <c r="O3084">
        <v>1261</v>
      </c>
      <c r="Q3084" s="206">
        <v>42498.5</v>
      </c>
      <c r="R3084">
        <v>13</v>
      </c>
      <c r="S3084">
        <v>1169.6610000000001</v>
      </c>
      <c r="X3084" s="204">
        <f t="shared" si="240"/>
        <v>0.39891036386261614</v>
      </c>
      <c r="Y3084" s="204">
        <f t="shared" si="241"/>
        <v>0.4271304347826087</v>
      </c>
      <c r="Z3084" s="204">
        <f t="shared" si="242"/>
        <v>0.33374127166190354</v>
      </c>
      <c r="AA3084" s="204">
        <f t="shared" si="243"/>
        <v>0.4288306281699481</v>
      </c>
      <c r="AB3084" s="204">
        <f t="shared" si="244"/>
        <v>0.49932858431966792</v>
      </c>
      <c r="AD3084" s="204">
        <v>0.54912394472643522</v>
      </c>
      <c r="AE3084" s="204">
        <v>0.5297808695652173</v>
      </c>
      <c r="AF3084" s="204">
        <v>0.48111350287506327</v>
      </c>
      <c r="AG3084" s="204">
        <v>0.52193530060064486</v>
      </c>
      <c r="AH3084" s="204">
        <v>0.57709584218252297</v>
      </c>
    </row>
    <row r="3085" spans="1:34">
      <c r="A3085" s="206">
        <v>43959.541666666664</v>
      </c>
      <c r="B3085">
        <v>14</v>
      </c>
      <c r="C3085">
        <v>1393.3869999999999</v>
      </c>
      <c r="E3085" s="206">
        <v>43594.541666666664</v>
      </c>
      <c r="F3085">
        <v>14</v>
      </c>
      <c r="G3085">
        <v>1299.8599999999999</v>
      </c>
      <c r="I3085" s="206">
        <v>43229.541666666664</v>
      </c>
      <c r="J3085">
        <v>14</v>
      </c>
      <c r="K3085">
        <v>1264</v>
      </c>
      <c r="M3085" s="206">
        <v>42864.541666666664</v>
      </c>
      <c r="N3085">
        <v>14</v>
      </c>
      <c r="O3085">
        <v>1269</v>
      </c>
      <c r="Q3085" s="206">
        <v>42498.541666666664</v>
      </c>
      <c r="R3085">
        <v>14</v>
      </c>
      <c r="S3085">
        <v>1176.53</v>
      </c>
      <c r="X3085" s="204">
        <f t="shared" si="240"/>
        <v>0.40475892215718062</v>
      </c>
      <c r="Y3085" s="204">
        <f t="shared" si="241"/>
        <v>0.43860869565217392</v>
      </c>
      <c r="Z3085" s="204">
        <f t="shared" si="242"/>
        <v>0.34363421258300614</v>
      </c>
      <c r="AA3085" s="204">
        <f t="shared" si="243"/>
        <v>0.4327665945268071</v>
      </c>
      <c r="AB3085" s="204">
        <f t="shared" si="244"/>
        <v>0.52306094485286225</v>
      </c>
      <c r="AD3085" s="204">
        <v>0.5491180619093825</v>
      </c>
      <c r="AE3085" s="204">
        <v>0.5297391304347826</v>
      </c>
      <c r="AF3085" s="204">
        <v>0.48094968741216376</v>
      </c>
      <c r="AG3085" s="204">
        <v>0.5218910470106537</v>
      </c>
      <c r="AH3085" s="204">
        <v>0.57703143957591996</v>
      </c>
    </row>
    <row r="3086" spans="1:34">
      <c r="A3086" s="206">
        <v>43959.583333333336</v>
      </c>
      <c r="B3086">
        <v>15</v>
      </c>
      <c r="C3086">
        <v>1404.1110000000001</v>
      </c>
      <c r="E3086" s="206">
        <v>43594.583333333336</v>
      </c>
      <c r="F3086">
        <v>15</v>
      </c>
      <c r="G3086">
        <v>1307.8979999999999</v>
      </c>
      <c r="I3086" s="206">
        <v>43229.583333333336</v>
      </c>
      <c r="J3086">
        <v>15</v>
      </c>
      <c r="K3086">
        <v>1389.2539999999999</v>
      </c>
      <c r="M3086" s="206">
        <v>42864.583333333336</v>
      </c>
      <c r="N3086">
        <v>15</v>
      </c>
      <c r="O3086">
        <v>1311</v>
      </c>
      <c r="Q3086" s="206">
        <v>42498.583333333336</v>
      </c>
      <c r="R3086">
        <v>15</v>
      </c>
      <c r="S3086">
        <v>1177.9380000000001</v>
      </c>
      <c r="X3086" s="204">
        <f t="shared" si="240"/>
        <v>0.40713592629453121</v>
      </c>
      <c r="Y3086" s="204">
        <f t="shared" si="241"/>
        <v>0.44139130434782609</v>
      </c>
      <c r="Z3086" s="204">
        <f t="shared" si="242"/>
        <v>0.36778462718452143</v>
      </c>
      <c r="AA3086" s="204">
        <f t="shared" si="243"/>
        <v>0.42296670210207804</v>
      </c>
      <c r="AB3086" s="204">
        <f t="shared" si="244"/>
        <v>0.51573422302696692</v>
      </c>
      <c r="AD3086" s="204">
        <v>0.54883741693116284</v>
      </c>
      <c r="AE3086" s="204">
        <v>0.5297391304347826</v>
      </c>
      <c r="AF3086" s="204">
        <v>0.48089120267318902</v>
      </c>
      <c r="AG3086" s="204">
        <v>0.52185980918242469</v>
      </c>
      <c r="AH3086" s="204">
        <v>0.57702699801684387</v>
      </c>
    </row>
    <row r="3087" spans="1:34">
      <c r="A3087" s="206">
        <v>43959.625</v>
      </c>
      <c r="B3087">
        <v>16</v>
      </c>
      <c r="C3087">
        <v>1379.684</v>
      </c>
      <c r="E3087" s="206">
        <v>43594.625</v>
      </c>
      <c r="F3087">
        <v>16</v>
      </c>
      <c r="G3087">
        <v>1332.079</v>
      </c>
      <c r="I3087" s="206">
        <v>43229.625</v>
      </c>
      <c r="J3087">
        <v>16</v>
      </c>
      <c r="K3087">
        <v>1405.18</v>
      </c>
      <c r="M3087" s="206">
        <v>42864.625</v>
      </c>
      <c r="N3087">
        <v>16</v>
      </c>
      <c r="O3087">
        <v>1320</v>
      </c>
      <c r="Q3087" s="206">
        <v>42498.625</v>
      </c>
      <c r="R3087">
        <v>16</v>
      </c>
      <c r="S3087">
        <v>1181.827</v>
      </c>
      <c r="X3087" s="204">
        <f t="shared" si="240"/>
        <v>0.40762316196571913</v>
      </c>
      <c r="Y3087" s="204">
        <f t="shared" si="241"/>
        <v>0.45600000000000002</v>
      </c>
      <c r="Z3087" s="204">
        <f t="shared" si="242"/>
        <v>0.40422963960016223</v>
      </c>
      <c r="AA3087" s="204">
        <f t="shared" si="243"/>
        <v>0.42558221942817198</v>
      </c>
      <c r="AB3087" s="204">
        <f t="shared" si="244"/>
        <v>0.51970349632127877</v>
      </c>
      <c r="AD3087" s="204">
        <v>0.54883707088310074</v>
      </c>
      <c r="AE3087" s="204">
        <v>0.52973843478260874</v>
      </c>
      <c r="AF3087" s="204">
        <v>0.48088945686008533</v>
      </c>
      <c r="AG3087" s="204">
        <v>0.52184549184448636</v>
      </c>
      <c r="AH3087" s="204">
        <v>0.57701367333961573</v>
      </c>
    </row>
    <row r="3088" spans="1:34">
      <c r="A3088" s="206">
        <v>43959.666666666664</v>
      </c>
      <c r="B3088">
        <v>17</v>
      </c>
      <c r="C3088">
        <v>1369.943</v>
      </c>
      <c r="E3088" s="206">
        <v>43594.666666666664</v>
      </c>
      <c r="F3088">
        <v>17</v>
      </c>
      <c r="G3088">
        <v>1341.9280000000001</v>
      </c>
      <c r="I3088" s="206">
        <v>43229.666666666664</v>
      </c>
      <c r="J3088">
        <v>17</v>
      </c>
      <c r="K3088">
        <v>1464.258</v>
      </c>
      <c r="M3088" s="206">
        <v>42864.666666666664</v>
      </c>
      <c r="N3088">
        <v>17</v>
      </c>
      <c r="O3088">
        <v>1392</v>
      </c>
      <c r="Q3088" s="206">
        <v>42498.666666666664</v>
      </c>
      <c r="R3088">
        <v>17</v>
      </c>
      <c r="S3088">
        <v>1185.711</v>
      </c>
      <c r="X3088" s="204">
        <f t="shared" si="240"/>
        <v>0.40896894287853852</v>
      </c>
      <c r="Y3088" s="204">
        <f t="shared" si="241"/>
        <v>0.45913043478260868</v>
      </c>
      <c r="Z3088" s="204">
        <f t="shared" si="242"/>
        <v>0.408863609515147</v>
      </c>
      <c r="AA3088" s="204">
        <f t="shared" si="243"/>
        <v>0.4334505728074054</v>
      </c>
      <c r="AB3088" s="204">
        <f t="shared" si="244"/>
        <v>0.51066233269202155</v>
      </c>
      <c r="AD3088" s="204">
        <v>0.54883499459472929</v>
      </c>
      <c r="AE3088" s="204">
        <v>0.52966191304347832</v>
      </c>
      <c r="AF3088" s="204">
        <v>0.48088742007813096</v>
      </c>
      <c r="AG3088" s="204">
        <v>0.52183573002316475</v>
      </c>
      <c r="AH3088" s="204">
        <v>0.57699220580408139</v>
      </c>
    </row>
    <row r="3089" spans="1:34">
      <c r="A3089" s="206">
        <v>43959.708333333336</v>
      </c>
      <c r="B3089">
        <v>18</v>
      </c>
      <c r="C3089">
        <v>1388.558</v>
      </c>
      <c r="E3089" s="206">
        <v>43594.708333333336</v>
      </c>
      <c r="F3089">
        <v>18</v>
      </c>
      <c r="G3089">
        <v>1365.7539999999999</v>
      </c>
      <c r="I3089" s="206">
        <v>43229.708333333336</v>
      </c>
      <c r="J3089">
        <v>18</v>
      </c>
      <c r="K3089">
        <v>1530.6130000000001</v>
      </c>
      <c r="M3089" s="206">
        <v>42864.708333333336</v>
      </c>
      <c r="N3089">
        <v>18</v>
      </c>
      <c r="O3089">
        <v>1448</v>
      </c>
      <c r="Q3089" s="206">
        <v>42498.708333333336</v>
      </c>
      <c r="R3089">
        <v>18</v>
      </c>
      <c r="S3089">
        <v>1195.9970000000001</v>
      </c>
      <c r="X3089" s="204">
        <f t="shared" si="240"/>
        <v>0.41031299355104833</v>
      </c>
      <c r="Y3089" s="204">
        <f t="shared" si="241"/>
        <v>0.48417391304347829</v>
      </c>
      <c r="Z3089" s="204">
        <f t="shared" si="242"/>
        <v>0.42605346727211468</v>
      </c>
      <c r="AA3089" s="204">
        <f t="shared" si="243"/>
        <v>0.4366553787472785</v>
      </c>
      <c r="AB3089" s="204">
        <f t="shared" si="244"/>
        <v>0.50705689711202429</v>
      </c>
      <c r="AD3089" s="204">
        <v>0.54883222621023386</v>
      </c>
      <c r="AE3089" s="204">
        <v>0.52965356521739126</v>
      </c>
      <c r="AF3089" s="204">
        <v>0.48088305554537164</v>
      </c>
      <c r="AG3089" s="204">
        <v>0.52155068484057476</v>
      </c>
      <c r="AH3089" s="204">
        <v>0.57697962138669912</v>
      </c>
    </row>
    <row r="3090" spans="1:34">
      <c r="A3090" s="206">
        <v>43959.75</v>
      </c>
      <c r="B3090">
        <v>19</v>
      </c>
      <c r="C3090">
        <v>1371.5730000000001</v>
      </c>
      <c r="E3090" s="206">
        <v>43594.75</v>
      </c>
      <c r="F3090">
        <v>19</v>
      </c>
      <c r="G3090">
        <v>1357.6279999999999</v>
      </c>
      <c r="I3090" s="206">
        <v>43229.75</v>
      </c>
      <c r="J3090">
        <v>19</v>
      </c>
      <c r="K3090">
        <v>1529.8130000000001</v>
      </c>
      <c r="M3090" s="206">
        <v>42864.75</v>
      </c>
      <c r="N3090">
        <v>19</v>
      </c>
      <c r="O3090">
        <v>1493</v>
      </c>
      <c r="Q3090" s="206">
        <v>42498.75</v>
      </c>
      <c r="R3090">
        <v>19</v>
      </c>
      <c r="S3090">
        <v>1211.077</v>
      </c>
      <c r="X3090" s="204">
        <f t="shared" si="240"/>
        <v>0.41387244391599065</v>
      </c>
      <c r="Y3090" s="204">
        <f t="shared" si="241"/>
        <v>0.50365217391304351</v>
      </c>
      <c r="Z3090" s="204">
        <f t="shared" si="242"/>
        <v>0.44536070535504896</v>
      </c>
      <c r="AA3090" s="204">
        <f t="shared" si="243"/>
        <v>0.4444082172408732</v>
      </c>
      <c r="AB3090" s="204">
        <f t="shared" si="244"/>
        <v>0.51394686562877301</v>
      </c>
      <c r="AD3090" s="204">
        <v>0.54876578498234463</v>
      </c>
      <c r="AE3090" s="204">
        <v>0.52964139130434784</v>
      </c>
      <c r="AF3090" s="204">
        <v>0.48088043682571607</v>
      </c>
      <c r="AG3090" s="204">
        <v>0.52154222459542943</v>
      </c>
      <c r="AH3090" s="204">
        <v>0.57697814086700716</v>
      </c>
    </row>
    <row r="3091" spans="1:34">
      <c r="A3091" s="206">
        <v>43959.791666666664</v>
      </c>
      <c r="B3091">
        <v>20</v>
      </c>
      <c r="C3091">
        <v>1351.7449999999999</v>
      </c>
      <c r="E3091" s="206">
        <v>43594.791666666664</v>
      </c>
      <c r="F3091">
        <v>20</v>
      </c>
      <c r="G3091">
        <v>1392.2249999999999</v>
      </c>
      <c r="I3091" s="206">
        <v>43229.791666666664</v>
      </c>
      <c r="J3091">
        <v>20</v>
      </c>
      <c r="K3091">
        <v>1510.539</v>
      </c>
      <c r="M3091" s="206">
        <v>42864.791666666664</v>
      </c>
      <c r="N3091">
        <v>20</v>
      </c>
      <c r="O3091">
        <v>1476</v>
      </c>
      <c r="Q3091" s="206">
        <v>42498.791666666664</v>
      </c>
      <c r="R3091">
        <v>20</v>
      </c>
      <c r="S3091">
        <v>1248.076</v>
      </c>
      <c r="X3091" s="204">
        <f t="shared" si="240"/>
        <v>0.41909084868979285</v>
      </c>
      <c r="Y3091" s="204">
        <f t="shared" si="241"/>
        <v>0.51930434782608692</v>
      </c>
      <c r="Z3091" s="204">
        <f t="shared" si="242"/>
        <v>0.44512793027455244</v>
      </c>
      <c r="AA3091" s="204">
        <f t="shared" si="243"/>
        <v>0.44176406523890266</v>
      </c>
      <c r="AB3091" s="204">
        <f t="shared" si="244"/>
        <v>0.50766020888652341</v>
      </c>
      <c r="AD3091" s="204">
        <v>0.54872529735909958</v>
      </c>
      <c r="AE3091" s="204">
        <v>0.52961252173913043</v>
      </c>
      <c r="AF3091" s="204">
        <v>0.48085628641111455</v>
      </c>
      <c r="AG3091" s="204">
        <v>0.52154157380734134</v>
      </c>
      <c r="AH3091" s="204">
        <v>0.57691595903994219</v>
      </c>
    </row>
    <row r="3092" spans="1:34">
      <c r="A3092" s="206">
        <v>43959.833333333336</v>
      </c>
      <c r="B3092">
        <v>21</v>
      </c>
      <c r="C3092">
        <v>1420.6569999999999</v>
      </c>
      <c r="E3092" s="206">
        <v>43594.833333333336</v>
      </c>
      <c r="F3092">
        <v>21</v>
      </c>
      <c r="G3092">
        <v>1432.7349999999999</v>
      </c>
      <c r="I3092" s="206">
        <v>43229.833333333336</v>
      </c>
      <c r="J3092">
        <v>21</v>
      </c>
      <c r="K3092">
        <v>1509.5930000000001</v>
      </c>
      <c r="M3092" s="206">
        <v>42864.833333333336</v>
      </c>
      <c r="N3092">
        <v>21</v>
      </c>
      <c r="O3092">
        <v>1463</v>
      </c>
      <c r="Q3092" s="206">
        <v>42498.833333333336</v>
      </c>
      <c r="R3092">
        <v>21</v>
      </c>
      <c r="S3092">
        <v>1298.5070000000001</v>
      </c>
      <c r="X3092" s="204">
        <f t="shared" si="240"/>
        <v>0.43189428093289023</v>
      </c>
      <c r="Y3092" s="204">
        <f t="shared" si="241"/>
        <v>0.51339130434782609</v>
      </c>
      <c r="Z3092" s="204">
        <f t="shared" si="242"/>
        <v>0.4395197966476897</v>
      </c>
      <c r="AA3092" s="204">
        <f t="shared" si="243"/>
        <v>0.45302172298098686</v>
      </c>
      <c r="AB3092" s="204">
        <f t="shared" si="244"/>
        <v>0.50032127277316885</v>
      </c>
      <c r="AD3092" s="204">
        <v>0.54861213964285072</v>
      </c>
      <c r="AE3092" s="204">
        <v>0.52960939130434781</v>
      </c>
      <c r="AF3092" s="204">
        <v>0.48085570447341336</v>
      </c>
      <c r="AG3092" s="204">
        <v>0.52153148659197568</v>
      </c>
      <c r="AH3092" s="204">
        <v>0.57691484865017317</v>
      </c>
    </row>
    <row r="3093" spans="1:34">
      <c r="A3093" s="206">
        <v>43959.875</v>
      </c>
      <c r="B3093">
        <v>22</v>
      </c>
      <c r="C3093">
        <v>1412.376</v>
      </c>
      <c r="E3093" s="206">
        <v>43594.875</v>
      </c>
      <c r="F3093">
        <v>22</v>
      </c>
      <c r="G3093">
        <v>1391.546</v>
      </c>
      <c r="I3093" s="206">
        <v>43229.875</v>
      </c>
      <c r="J3093">
        <v>22</v>
      </c>
      <c r="K3093">
        <v>1560.6389999999999</v>
      </c>
      <c r="M3093" s="206">
        <v>42864.875</v>
      </c>
      <c r="N3093">
        <v>22</v>
      </c>
      <c r="O3093">
        <v>1496</v>
      </c>
      <c r="Q3093" s="206">
        <v>42498.875</v>
      </c>
      <c r="R3093">
        <v>22</v>
      </c>
      <c r="S3093">
        <v>1331.8910000000001</v>
      </c>
      <c r="X3093" s="204">
        <f t="shared" si="240"/>
        <v>0.44934583074374035</v>
      </c>
      <c r="Y3093" s="204">
        <f t="shared" si="241"/>
        <v>0.50886956521739135</v>
      </c>
      <c r="Z3093" s="204">
        <f t="shared" si="242"/>
        <v>0.43924454011500258</v>
      </c>
      <c r="AA3093" s="204">
        <f t="shared" si="243"/>
        <v>0.4662034357055535</v>
      </c>
      <c r="AB3093" s="204">
        <f t="shared" si="244"/>
        <v>0.52582766602732889</v>
      </c>
      <c r="AD3093" s="204">
        <v>0.54858445579789694</v>
      </c>
      <c r="AE3093" s="204">
        <v>0.52957147826086959</v>
      </c>
      <c r="AF3093" s="204">
        <v>0.48085250381605649</v>
      </c>
      <c r="AG3093" s="204">
        <v>0.52151554228381714</v>
      </c>
      <c r="AH3093" s="204">
        <v>0.57682712785842083</v>
      </c>
    </row>
    <row r="3094" spans="1:34">
      <c r="A3094" s="206">
        <v>43959.916666666664</v>
      </c>
      <c r="B3094">
        <v>23</v>
      </c>
      <c r="C3094">
        <v>1426.2</v>
      </c>
      <c r="E3094" s="206">
        <v>43594.916666666664</v>
      </c>
      <c r="F3094">
        <v>23</v>
      </c>
      <c r="G3094">
        <v>1282.2329999999999</v>
      </c>
      <c r="I3094" s="206">
        <v>43229.916666666664</v>
      </c>
      <c r="J3094">
        <v>23</v>
      </c>
      <c r="K3094">
        <v>1413.5129999999999</v>
      </c>
      <c r="M3094" s="206">
        <v>42864.916666666664</v>
      </c>
      <c r="N3094">
        <v>23</v>
      </c>
      <c r="O3094">
        <v>1371</v>
      </c>
      <c r="Q3094" s="206">
        <v>42498.916666666664</v>
      </c>
      <c r="R3094">
        <v>23</v>
      </c>
      <c r="S3094">
        <v>1227.954</v>
      </c>
      <c r="X3094" s="204">
        <f t="shared" si="240"/>
        <v>0.46089829924298531</v>
      </c>
      <c r="Y3094" s="204">
        <f t="shared" si="241"/>
        <v>0.52034782608695651</v>
      </c>
      <c r="Z3094" s="204">
        <f t="shared" si="242"/>
        <v>0.454097336063785</v>
      </c>
      <c r="AA3094" s="204">
        <f t="shared" si="243"/>
        <v>0.45280078042507527</v>
      </c>
      <c r="AB3094" s="204">
        <f t="shared" si="244"/>
        <v>0.52276262013491981</v>
      </c>
      <c r="AD3094" s="204">
        <v>0.5485681915389865</v>
      </c>
      <c r="AE3094" s="204">
        <v>0.52949982608695645</v>
      </c>
      <c r="AF3094" s="204">
        <v>0.48083911924892797</v>
      </c>
      <c r="AG3094" s="204">
        <v>0.52150643125058371</v>
      </c>
      <c r="AH3094" s="204">
        <v>0.57668536809790971</v>
      </c>
    </row>
    <row r="3095" spans="1:34">
      <c r="A3095" s="206">
        <v>43959.958333333336</v>
      </c>
      <c r="B3095">
        <v>24</v>
      </c>
      <c r="C3095">
        <v>1320.0309999999999</v>
      </c>
      <c r="E3095" s="206">
        <v>43594.958333333336</v>
      </c>
      <c r="F3095">
        <v>24</v>
      </c>
      <c r="G3095">
        <v>1173.452</v>
      </c>
      <c r="I3095" s="206">
        <v>43229.958333333336</v>
      </c>
      <c r="J3095">
        <v>24</v>
      </c>
      <c r="K3095">
        <v>1266.3219999999999</v>
      </c>
      <c r="M3095" s="206">
        <v>42864.958333333336</v>
      </c>
      <c r="N3095">
        <v>24</v>
      </c>
      <c r="O3095">
        <v>1215</v>
      </c>
      <c r="Q3095" s="206">
        <v>42498.958333333336</v>
      </c>
      <c r="R3095">
        <v>24</v>
      </c>
      <c r="S3095">
        <v>1079.029</v>
      </c>
      <c r="X3095" s="204">
        <f t="shared" si="240"/>
        <v>0.42493110183087107</v>
      </c>
      <c r="Y3095" s="204">
        <f t="shared" si="241"/>
        <v>0.47686956521739132</v>
      </c>
      <c r="Z3095" s="204">
        <f t="shared" si="242"/>
        <v>0.41128825294736898</v>
      </c>
      <c r="AA3095" s="204">
        <f t="shared" si="243"/>
        <v>0.4172309812875647</v>
      </c>
      <c r="AB3095" s="204">
        <f t="shared" si="244"/>
        <v>0.52787929619054885</v>
      </c>
      <c r="AD3095" s="204">
        <v>0.54853427882891792</v>
      </c>
      <c r="AE3095" s="204">
        <v>0.52945043478260867</v>
      </c>
      <c r="AF3095" s="204">
        <v>0.48078645388696561</v>
      </c>
      <c r="AG3095" s="204">
        <v>0.52146543160103309</v>
      </c>
      <c r="AH3095" s="204">
        <v>0.57660467977469454</v>
      </c>
    </row>
    <row r="3096" spans="1:34">
      <c r="A3096" s="206">
        <v>43960</v>
      </c>
      <c r="B3096">
        <v>1</v>
      </c>
      <c r="C3096">
        <v>1338.9280000000001</v>
      </c>
      <c r="E3096" s="206">
        <v>43595</v>
      </c>
      <c r="F3096">
        <v>1</v>
      </c>
      <c r="G3096">
        <v>1077.2059999999999</v>
      </c>
      <c r="I3096" s="206">
        <v>43230</v>
      </c>
      <c r="J3096">
        <v>1</v>
      </c>
      <c r="K3096">
        <v>1148.345</v>
      </c>
      <c r="M3096" s="206">
        <v>42865</v>
      </c>
      <c r="N3096">
        <v>1</v>
      </c>
      <c r="O3096">
        <v>1085</v>
      </c>
      <c r="Q3096" s="206">
        <v>42499</v>
      </c>
      <c r="R3096">
        <v>1</v>
      </c>
      <c r="S3096">
        <v>1015.823</v>
      </c>
      <c r="X3096" s="204">
        <f t="shared" si="240"/>
        <v>0.37339589420895491</v>
      </c>
      <c r="Y3096" s="204">
        <f t="shared" si="241"/>
        <v>0.4226086956521739</v>
      </c>
      <c r="Z3096" s="204">
        <f t="shared" si="242"/>
        <v>0.36846025685566258</v>
      </c>
      <c r="AA3096" s="204">
        <f t="shared" si="243"/>
        <v>0.38183429178149009</v>
      </c>
      <c r="AB3096" s="204">
        <f t="shared" si="244"/>
        <v>0.48858297239497006</v>
      </c>
      <c r="AD3096" s="204">
        <v>0.54852770391574146</v>
      </c>
      <c r="AE3096" s="204">
        <v>0.52944486956521741</v>
      </c>
      <c r="AF3096" s="204">
        <v>0.48068054122533971</v>
      </c>
      <c r="AG3096" s="204">
        <v>0.52140946382545605</v>
      </c>
      <c r="AH3096" s="204">
        <v>0.57657692003046912</v>
      </c>
    </row>
    <row r="3097" spans="1:34">
      <c r="A3097" s="206">
        <v>43960.041666666664</v>
      </c>
      <c r="B3097">
        <v>2</v>
      </c>
      <c r="C3097">
        <v>1377.808</v>
      </c>
      <c r="E3097" s="206">
        <v>43595.041666666664</v>
      </c>
      <c r="F3097">
        <v>2</v>
      </c>
      <c r="G3097">
        <v>1010.829</v>
      </c>
      <c r="I3097" s="206">
        <v>43230.041666666664</v>
      </c>
      <c r="J3097">
        <v>2</v>
      </c>
      <c r="K3097">
        <v>1065.742</v>
      </c>
      <c r="M3097" s="206">
        <v>42865.041666666664</v>
      </c>
      <c r="N3097">
        <v>2</v>
      </c>
      <c r="O3097">
        <v>1021</v>
      </c>
      <c r="Q3097" s="206">
        <v>42499.041666666664</v>
      </c>
      <c r="R3097">
        <v>2</v>
      </c>
      <c r="S3097">
        <v>961.16499999999996</v>
      </c>
      <c r="X3097" s="204">
        <f t="shared" si="240"/>
        <v>0.35152358040703557</v>
      </c>
      <c r="Y3097" s="204">
        <f t="shared" si="241"/>
        <v>0.37739130434782608</v>
      </c>
      <c r="Z3097" s="204">
        <f t="shared" si="242"/>
        <v>0.33413262476598832</v>
      </c>
      <c r="AA3097" s="204">
        <f t="shared" si="243"/>
        <v>0.35051641661761346</v>
      </c>
      <c r="AB3097" s="204">
        <f t="shared" si="244"/>
        <v>0.49557731755000645</v>
      </c>
      <c r="AD3097" s="204">
        <v>0.54848721629249642</v>
      </c>
      <c r="AE3097" s="204">
        <v>0.52939756521739134</v>
      </c>
      <c r="AF3097" s="204">
        <v>0.48065202627797887</v>
      </c>
      <c r="AG3097" s="204">
        <v>0.52140165436839869</v>
      </c>
      <c r="AH3097" s="204">
        <v>0.57649697196709992</v>
      </c>
    </row>
    <row r="3098" spans="1:34">
      <c r="A3098" s="206">
        <v>43960.083333333336</v>
      </c>
      <c r="B3098">
        <v>3</v>
      </c>
      <c r="C3098">
        <v>1390.4549999999999</v>
      </c>
      <c r="E3098" s="206">
        <v>43595.083333333336</v>
      </c>
      <c r="F3098">
        <v>3</v>
      </c>
      <c r="G3098">
        <v>985.15599999999995</v>
      </c>
      <c r="I3098" s="206">
        <v>43230.083333333336</v>
      </c>
      <c r="J3098">
        <v>3</v>
      </c>
      <c r="K3098">
        <v>1018.941</v>
      </c>
      <c r="M3098" s="206">
        <v>42865.083333333336</v>
      </c>
      <c r="N3098">
        <v>3</v>
      </c>
      <c r="O3098">
        <v>1016</v>
      </c>
      <c r="Q3098" s="206">
        <v>42499.083333333336</v>
      </c>
      <c r="R3098">
        <v>3</v>
      </c>
      <c r="S3098">
        <v>933.26700000000005</v>
      </c>
      <c r="X3098" s="204">
        <f t="shared" si="240"/>
        <v>0.33260928543843599</v>
      </c>
      <c r="Y3098" s="204">
        <f t="shared" si="241"/>
        <v>0.35513043478260869</v>
      </c>
      <c r="Z3098" s="204">
        <f t="shared" si="242"/>
        <v>0.31009772479816944</v>
      </c>
      <c r="AA3098" s="204">
        <f t="shared" si="243"/>
        <v>0.32891773615554093</v>
      </c>
      <c r="AB3098" s="204">
        <f t="shared" si="244"/>
        <v>0.50996796895646312</v>
      </c>
      <c r="AD3098" s="204">
        <v>0.54839274517159142</v>
      </c>
      <c r="AE3098" s="204">
        <v>0.52939130434782611</v>
      </c>
      <c r="AF3098" s="204">
        <v>0.4806363139600453</v>
      </c>
      <c r="AG3098" s="204">
        <v>0.52132063125142969</v>
      </c>
      <c r="AH3098" s="204">
        <v>0.57647624469141168</v>
      </c>
    </row>
    <row r="3099" spans="1:34">
      <c r="A3099" s="206">
        <v>43960.125</v>
      </c>
      <c r="B3099">
        <v>4</v>
      </c>
      <c r="C3099">
        <v>1411.8779999999999</v>
      </c>
      <c r="E3099" s="206">
        <v>43595.125</v>
      </c>
      <c r="F3099">
        <v>4</v>
      </c>
      <c r="G3099">
        <v>981.38300000000004</v>
      </c>
      <c r="I3099" s="206">
        <v>43230.125</v>
      </c>
      <c r="J3099">
        <v>4</v>
      </c>
      <c r="K3099">
        <v>1009.035</v>
      </c>
      <c r="M3099" s="206">
        <v>42865.125</v>
      </c>
      <c r="N3099">
        <v>4</v>
      </c>
      <c r="O3099">
        <v>981</v>
      </c>
      <c r="Q3099" s="206">
        <v>42499.125</v>
      </c>
      <c r="R3099">
        <v>4</v>
      </c>
      <c r="S3099">
        <v>940.375</v>
      </c>
      <c r="X3099" s="204">
        <f t="shared" si="240"/>
        <v>0.3229552366069019</v>
      </c>
      <c r="Y3099" s="204">
        <f t="shared" si="241"/>
        <v>0.35339130434782606</v>
      </c>
      <c r="Z3099" s="204">
        <f t="shared" si="242"/>
        <v>0.29648009162027172</v>
      </c>
      <c r="AA3099" s="204">
        <f t="shared" si="243"/>
        <v>0.32056389486258119</v>
      </c>
      <c r="AB3099" s="204">
        <f t="shared" si="244"/>
        <v>0.51464900209271458</v>
      </c>
      <c r="AD3099" s="204">
        <v>0.54838063348942412</v>
      </c>
      <c r="AE3099" s="204">
        <v>0.52937495652173916</v>
      </c>
      <c r="AF3099" s="204">
        <v>0.48061478226509941</v>
      </c>
      <c r="AG3099" s="204">
        <v>0.52129232196959718</v>
      </c>
      <c r="AH3099" s="204">
        <v>0.57644959533695517</v>
      </c>
    </row>
    <row r="3100" spans="1:34">
      <c r="A3100" s="206">
        <v>43960.166666666664</v>
      </c>
      <c r="B3100">
        <v>5</v>
      </c>
      <c r="C3100">
        <v>1483.701</v>
      </c>
      <c r="E3100" s="206">
        <v>43595.166666666664</v>
      </c>
      <c r="F3100">
        <v>5</v>
      </c>
      <c r="G3100">
        <v>979.51700000000005</v>
      </c>
      <c r="I3100" s="206">
        <v>43230.166666666664</v>
      </c>
      <c r="J3100">
        <v>5</v>
      </c>
      <c r="K3100">
        <v>1031.404</v>
      </c>
      <c r="M3100" s="206">
        <v>42865.166666666664</v>
      </c>
      <c r="N3100">
        <v>5</v>
      </c>
      <c r="O3100">
        <v>1025</v>
      </c>
      <c r="Q3100" s="206">
        <v>42499.166666666664</v>
      </c>
      <c r="R3100">
        <v>5</v>
      </c>
      <c r="S3100">
        <v>942.15800000000002</v>
      </c>
      <c r="X3100" s="204">
        <f t="shared" si="240"/>
        <v>0.32541494623105216</v>
      </c>
      <c r="Y3100" s="204">
        <f t="shared" si="241"/>
        <v>0.34121739130434781</v>
      </c>
      <c r="Z3100" s="204">
        <f t="shared" si="242"/>
        <v>0.29359775418602335</v>
      </c>
      <c r="AA3100" s="204">
        <f t="shared" si="243"/>
        <v>0.31933618313437112</v>
      </c>
      <c r="AB3100" s="204">
        <f t="shared" si="244"/>
        <v>0.52257829543326295</v>
      </c>
      <c r="AD3100" s="204">
        <v>0.54827197439798026</v>
      </c>
      <c r="AE3100" s="204">
        <v>0.52936591304347824</v>
      </c>
      <c r="AF3100" s="204">
        <v>0.4805961602586597</v>
      </c>
      <c r="AG3100" s="204">
        <v>0.52125327468431082</v>
      </c>
      <c r="AH3100" s="204">
        <v>0.57642997845103594</v>
      </c>
    </row>
    <row r="3101" spans="1:34">
      <c r="A3101" s="206">
        <v>43960.208333333336</v>
      </c>
      <c r="B3101">
        <v>6</v>
      </c>
      <c r="C3101">
        <v>1565.9749999999999</v>
      </c>
      <c r="E3101" s="206">
        <v>43595.208333333336</v>
      </c>
      <c r="F3101">
        <v>6</v>
      </c>
      <c r="G3101">
        <v>989.94799999999998</v>
      </c>
      <c r="I3101" s="206">
        <v>43230.208333333336</v>
      </c>
      <c r="J3101">
        <v>6</v>
      </c>
      <c r="K3101">
        <v>1070.1199999999999</v>
      </c>
      <c r="M3101" s="206">
        <v>42865.208333333336</v>
      </c>
      <c r="N3101">
        <v>6</v>
      </c>
      <c r="O3101">
        <v>1083</v>
      </c>
      <c r="Q3101" s="206">
        <v>42499.208333333336</v>
      </c>
      <c r="R3101">
        <v>6</v>
      </c>
      <c r="S3101">
        <v>1043.4960000000001</v>
      </c>
      <c r="X3101" s="204">
        <f t="shared" si="240"/>
        <v>0.32603194992546125</v>
      </c>
      <c r="Y3101" s="204">
        <f t="shared" si="241"/>
        <v>0.35652173913043478</v>
      </c>
      <c r="Z3101" s="204">
        <f t="shared" si="242"/>
        <v>0.30010643640555706</v>
      </c>
      <c r="AA3101" s="204">
        <f t="shared" si="243"/>
        <v>0.31872899784816922</v>
      </c>
      <c r="AB3101" s="204">
        <f t="shared" si="244"/>
        <v>0.5491621368932923</v>
      </c>
      <c r="AD3101" s="204">
        <v>0.5481996503530383</v>
      </c>
      <c r="AE3101" s="204">
        <v>0.52936104347826085</v>
      </c>
      <c r="AF3101" s="204">
        <v>0.48059063185049788</v>
      </c>
      <c r="AG3101" s="204">
        <v>0.52123179867740332</v>
      </c>
      <c r="AH3101" s="204">
        <v>0.57642109533288377</v>
      </c>
    </row>
    <row r="3102" spans="1:34">
      <c r="A3102" s="206">
        <v>43960.25</v>
      </c>
      <c r="B3102">
        <v>7</v>
      </c>
      <c r="C3102">
        <v>1629.8420000000001</v>
      </c>
      <c r="E3102" s="206">
        <v>43595.25</v>
      </c>
      <c r="F3102">
        <v>7</v>
      </c>
      <c r="G3102">
        <v>1124.8</v>
      </c>
      <c r="I3102" s="206">
        <v>43230.25</v>
      </c>
      <c r="J3102">
        <v>7</v>
      </c>
      <c r="K3102">
        <v>1234.422</v>
      </c>
      <c r="M3102" s="206">
        <v>42865.25</v>
      </c>
      <c r="N3102">
        <v>7</v>
      </c>
      <c r="O3102">
        <v>1222</v>
      </c>
      <c r="Q3102" s="206">
        <v>42499.25</v>
      </c>
      <c r="R3102">
        <v>7</v>
      </c>
      <c r="S3102">
        <v>1194.6010000000001</v>
      </c>
      <c r="X3102" s="204">
        <f t="shared" si="240"/>
        <v>0.36109976842463698</v>
      </c>
      <c r="Y3102" s="204">
        <f t="shared" si="241"/>
        <v>0.37669565217391304</v>
      </c>
      <c r="Z3102" s="204">
        <f t="shared" si="242"/>
        <v>0.31137158642618673</v>
      </c>
      <c r="AA3102" s="204">
        <f t="shared" si="243"/>
        <v>0.32212318312168076</v>
      </c>
      <c r="AB3102" s="204">
        <f t="shared" si="244"/>
        <v>0.57961420617865278</v>
      </c>
      <c r="AD3102" s="204">
        <v>0.54818926891118058</v>
      </c>
      <c r="AE3102" s="204">
        <v>0.5292841739130435</v>
      </c>
      <c r="AF3102" s="204">
        <v>0.4805536788064691</v>
      </c>
      <c r="AG3102" s="204">
        <v>0.52121194964071615</v>
      </c>
      <c r="AH3102" s="204">
        <v>0.57638112130119912</v>
      </c>
    </row>
    <row r="3103" spans="1:34">
      <c r="A3103" s="206">
        <v>43960.291666666664</v>
      </c>
      <c r="B3103">
        <v>8</v>
      </c>
      <c r="C3103">
        <v>1641.37</v>
      </c>
      <c r="E3103" s="206">
        <v>43595.291666666664</v>
      </c>
      <c r="F3103">
        <v>8</v>
      </c>
      <c r="G3103">
        <v>1191.6320000000001</v>
      </c>
      <c r="I3103" s="206">
        <v>43230.291666666664</v>
      </c>
      <c r="J3103">
        <v>8</v>
      </c>
      <c r="K3103">
        <v>1290.9490000000001</v>
      </c>
      <c r="M3103" s="206">
        <v>42865.291666666664</v>
      </c>
      <c r="N3103">
        <v>8</v>
      </c>
      <c r="O3103">
        <v>1230</v>
      </c>
      <c r="Q3103" s="206">
        <v>42499.291666666664</v>
      </c>
      <c r="R3103">
        <v>8</v>
      </c>
      <c r="S3103">
        <v>1239.095</v>
      </c>
      <c r="X3103" s="204">
        <f t="shared" si="240"/>
        <v>0.41338936082154581</v>
      </c>
      <c r="Y3103" s="204">
        <f t="shared" si="241"/>
        <v>0.42504347826086958</v>
      </c>
      <c r="Z3103" s="204">
        <f t="shared" si="242"/>
        <v>0.35917835052086339</v>
      </c>
      <c r="AA3103" s="204">
        <f t="shared" si="243"/>
        <v>0.36600322075024799</v>
      </c>
      <c r="AB3103" s="204">
        <f t="shared" si="244"/>
        <v>0.60325329397124983</v>
      </c>
      <c r="AD3103" s="204">
        <v>0.5481401300863874</v>
      </c>
      <c r="AE3103" s="204">
        <v>0.52926782608695655</v>
      </c>
      <c r="AF3103" s="204">
        <v>0.48051643479358958</v>
      </c>
      <c r="AG3103" s="204">
        <v>0.52117648168991448</v>
      </c>
      <c r="AH3103" s="204">
        <v>0.57637964078150716</v>
      </c>
    </row>
    <row r="3104" spans="1:34">
      <c r="A3104" s="206">
        <v>43960.333333333336</v>
      </c>
      <c r="B3104">
        <v>9</v>
      </c>
      <c r="C3104">
        <v>1591.944</v>
      </c>
      <c r="E3104" s="206">
        <v>43595.333333333336</v>
      </c>
      <c r="F3104">
        <v>9</v>
      </c>
      <c r="G3104">
        <v>1174.4349999999999</v>
      </c>
      <c r="I3104" s="206">
        <v>43230.333333333336</v>
      </c>
      <c r="J3104">
        <v>9</v>
      </c>
      <c r="K3104">
        <v>1279.4380000000001</v>
      </c>
      <c r="M3104" s="206">
        <v>42865.333333333336</v>
      </c>
      <c r="N3104">
        <v>9</v>
      </c>
      <c r="O3104">
        <v>1234</v>
      </c>
      <c r="Q3104" s="206">
        <v>42499.333333333336</v>
      </c>
      <c r="R3104">
        <v>9</v>
      </c>
      <c r="S3104">
        <v>1219.7260000000001</v>
      </c>
      <c r="X3104" s="204">
        <f t="shared" si="240"/>
        <v>0.42878642328875777</v>
      </c>
      <c r="Y3104" s="204">
        <f t="shared" si="241"/>
        <v>0.42782608695652175</v>
      </c>
      <c r="Z3104" s="204">
        <f t="shared" si="242"/>
        <v>0.37562594673989774</v>
      </c>
      <c r="AA3104" s="204">
        <f t="shared" si="243"/>
        <v>0.38774995550236446</v>
      </c>
      <c r="AB3104" s="204">
        <f t="shared" si="244"/>
        <v>0.60752015172365803</v>
      </c>
      <c r="AD3104" s="204">
        <v>0.54813528541352052</v>
      </c>
      <c r="AE3104" s="204">
        <v>0.52926399999999996</v>
      </c>
      <c r="AF3104" s="204">
        <v>0.48048239143806698</v>
      </c>
      <c r="AG3104" s="204">
        <v>0.52116574368646074</v>
      </c>
      <c r="AH3104" s="204">
        <v>0.57626638102506744</v>
      </c>
    </row>
    <row r="3105" spans="1:34">
      <c r="A3105" s="206">
        <v>43960.375</v>
      </c>
      <c r="B3105">
        <v>10</v>
      </c>
      <c r="C3105">
        <v>1532.7639999999999</v>
      </c>
      <c r="E3105" s="206">
        <v>43595.375</v>
      </c>
      <c r="F3105">
        <v>10</v>
      </c>
      <c r="G3105">
        <v>1172.3900000000001</v>
      </c>
      <c r="I3105" s="206">
        <v>43230.375</v>
      </c>
      <c r="J3105">
        <v>10</v>
      </c>
      <c r="K3105">
        <v>1325.893</v>
      </c>
      <c r="M3105" s="206">
        <v>42865.375</v>
      </c>
      <c r="N3105">
        <v>10</v>
      </c>
      <c r="O3105">
        <v>1215</v>
      </c>
      <c r="Q3105" s="206">
        <v>42499.375</v>
      </c>
      <c r="R3105">
        <v>10</v>
      </c>
      <c r="S3105">
        <v>1241.5619999999999</v>
      </c>
      <c r="X3105" s="204">
        <f t="shared" si="240"/>
        <v>0.42208381837736686</v>
      </c>
      <c r="Y3105" s="204">
        <f t="shared" si="241"/>
        <v>0.42921739130434783</v>
      </c>
      <c r="Z3105" s="204">
        <f t="shared" si="242"/>
        <v>0.37227660430040327</v>
      </c>
      <c r="AA3105" s="204">
        <f t="shared" si="243"/>
        <v>0.38215415412679365</v>
      </c>
      <c r="AB3105" s="204">
        <f t="shared" si="244"/>
        <v>0.58922611014918458</v>
      </c>
      <c r="AD3105" s="204">
        <v>0.54805707855152586</v>
      </c>
      <c r="AE3105" s="204">
        <v>0.5292514782608696</v>
      </c>
      <c r="AF3105" s="204">
        <v>0.48043030801380593</v>
      </c>
      <c r="AG3105" s="204">
        <v>0.52107137941368542</v>
      </c>
      <c r="AH3105" s="204">
        <v>0.57618347192231412</v>
      </c>
    </row>
    <row r="3106" spans="1:34">
      <c r="A3106" s="206">
        <v>43960.416666666664</v>
      </c>
      <c r="B3106">
        <v>11</v>
      </c>
      <c r="C3106">
        <v>1470.3109999999999</v>
      </c>
      <c r="E3106" s="206">
        <v>43595.416666666664</v>
      </c>
      <c r="F3106">
        <v>11</v>
      </c>
      <c r="G3106">
        <v>1220.355</v>
      </c>
      <c r="I3106" s="206">
        <v>43230.416666666664</v>
      </c>
      <c r="J3106">
        <v>11</v>
      </c>
      <c r="K3106">
        <v>1326.079</v>
      </c>
      <c r="M3106" s="206">
        <v>42865.416666666664</v>
      </c>
      <c r="N3106">
        <v>11</v>
      </c>
      <c r="O3106">
        <v>1277</v>
      </c>
      <c r="Q3106" s="206">
        <v>42499.416666666664</v>
      </c>
      <c r="R3106">
        <v>11</v>
      </c>
      <c r="S3106">
        <v>1238.4349999999999</v>
      </c>
      <c r="X3106" s="204">
        <f t="shared" si="240"/>
        <v>0.42964012385752232</v>
      </c>
      <c r="Y3106" s="204">
        <f t="shared" si="241"/>
        <v>0.4226086956521739</v>
      </c>
      <c r="Z3106" s="204">
        <f t="shared" si="242"/>
        <v>0.38579356225598627</v>
      </c>
      <c r="AA3106" s="204">
        <f t="shared" si="243"/>
        <v>0.38148872330670636</v>
      </c>
      <c r="AB3106" s="204">
        <f t="shared" si="244"/>
        <v>0.56732182130571474</v>
      </c>
      <c r="AD3106" s="204">
        <v>0.54803943010036782</v>
      </c>
      <c r="AE3106" s="204">
        <v>0.52904904347826087</v>
      </c>
      <c r="AF3106" s="204">
        <v>0.48036251227161125</v>
      </c>
      <c r="AG3106" s="204">
        <v>0.52101411006193221</v>
      </c>
      <c r="AH3106" s="204">
        <v>0.57604430307126409</v>
      </c>
    </row>
    <row r="3107" spans="1:34">
      <c r="A3107" s="206">
        <v>43960.458333333336</v>
      </c>
      <c r="B3107">
        <v>12</v>
      </c>
      <c r="C3107">
        <v>1402.4939999999999</v>
      </c>
      <c r="E3107" s="206">
        <v>43595.458333333336</v>
      </c>
      <c r="F3107">
        <v>12</v>
      </c>
      <c r="G3107">
        <v>1171.21</v>
      </c>
      <c r="I3107" s="206">
        <v>43230.458333333336</v>
      </c>
      <c r="J3107">
        <v>12</v>
      </c>
      <c r="K3107">
        <v>1414.8810000000001</v>
      </c>
      <c r="M3107" s="206">
        <v>42865.458333333336</v>
      </c>
      <c r="N3107">
        <v>12</v>
      </c>
      <c r="O3107">
        <v>1323</v>
      </c>
      <c r="Q3107" s="206">
        <v>42499.458333333336</v>
      </c>
      <c r="R3107">
        <v>12</v>
      </c>
      <c r="S3107">
        <v>1192.8320000000001</v>
      </c>
      <c r="X3107" s="204">
        <f t="shared" si="240"/>
        <v>0.42855803156788841</v>
      </c>
      <c r="Y3107" s="204">
        <f t="shared" si="241"/>
        <v>0.44417391304347825</v>
      </c>
      <c r="Z3107" s="204">
        <f t="shared" si="242"/>
        <v>0.38584768246220169</v>
      </c>
      <c r="AA3107" s="204">
        <f t="shared" si="243"/>
        <v>0.39709624862968435</v>
      </c>
      <c r="AB3107" s="204">
        <f t="shared" si="244"/>
        <v>0.54420609722424762</v>
      </c>
      <c r="AD3107" s="204">
        <v>0.54798925313138891</v>
      </c>
      <c r="AE3107" s="204">
        <v>0.52897426086956523</v>
      </c>
      <c r="AF3107" s="204">
        <v>0.48030606431459089</v>
      </c>
      <c r="AG3107" s="204">
        <v>0.52101085612149178</v>
      </c>
      <c r="AH3107" s="204">
        <v>0.57600210826004139</v>
      </c>
    </row>
    <row r="3108" spans="1:34">
      <c r="A3108" s="206">
        <v>43960.5</v>
      </c>
      <c r="B3108">
        <v>13</v>
      </c>
      <c r="C3108">
        <v>1340.347</v>
      </c>
      <c r="E3108" s="206">
        <v>43595.5</v>
      </c>
      <c r="F3108">
        <v>13</v>
      </c>
      <c r="G3108">
        <v>1221.8989999999999</v>
      </c>
      <c r="I3108" s="206">
        <v>43230.5</v>
      </c>
      <c r="J3108">
        <v>13</v>
      </c>
      <c r="K3108">
        <v>1478.893</v>
      </c>
      <c r="M3108" s="206">
        <v>42865.5</v>
      </c>
      <c r="N3108">
        <v>13</v>
      </c>
      <c r="O3108">
        <v>1398</v>
      </c>
      <c r="Q3108" s="206">
        <v>42499.5</v>
      </c>
      <c r="R3108">
        <v>13</v>
      </c>
      <c r="S3108">
        <v>1260.0909999999999</v>
      </c>
      <c r="X3108" s="204">
        <f t="shared" si="240"/>
        <v>0.41277720180000366</v>
      </c>
      <c r="Y3108" s="204">
        <f t="shared" si="241"/>
        <v>0.46017391304347827</v>
      </c>
      <c r="Z3108" s="204">
        <f t="shared" si="242"/>
        <v>0.41168629833501807</v>
      </c>
      <c r="AA3108" s="204">
        <f t="shared" si="243"/>
        <v>0.3811047583347244</v>
      </c>
      <c r="AB3108" s="204">
        <f t="shared" si="244"/>
        <v>0.51910499623577866</v>
      </c>
      <c r="AD3108" s="204">
        <v>0.54795049574845356</v>
      </c>
      <c r="AE3108" s="204">
        <v>0.52896730434782602</v>
      </c>
      <c r="AF3108" s="204">
        <v>0.4803008268752797</v>
      </c>
      <c r="AG3108" s="204">
        <v>0.52098514999201151</v>
      </c>
      <c r="AH3108" s="204">
        <v>0.57584850434199408</v>
      </c>
    </row>
    <row r="3109" spans="1:34">
      <c r="A3109" s="206">
        <v>43960.541666666664</v>
      </c>
      <c r="B3109">
        <v>14</v>
      </c>
      <c r="C3109">
        <v>1235.347</v>
      </c>
      <c r="E3109" s="206">
        <v>43595.541666666664</v>
      </c>
      <c r="F3109">
        <v>14</v>
      </c>
      <c r="G3109">
        <v>1260.944</v>
      </c>
      <c r="I3109" s="206">
        <v>43230.541666666664</v>
      </c>
      <c r="J3109">
        <v>14</v>
      </c>
      <c r="K3109">
        <v>1536.8019999999999</v>
      </c>
      <c r="M3109" s="206">
        <v>42865.541666666664</v>
      </c>
      <c r="N3109">
        <v>14</v>
      </c>
      <c r="O3109">
        <v>1452</v>
      </c>
      <c r="Q3109" s="206">
        <v>42499.541666666664</v>
      </c>
      <c r="R3109">
        <v>14</v>
      </c>
      <c r="S3109">
        <v>1267.152</v>
      </c>
      <c r="X3109" s="204">
        <f t="shared" si="240"/>
        <v>0.43605204839689771</v>
      </c>
      <c r="Y3109" s="204">
        <f t="shared" si="241"/>
        <v>0.48626086956521741</v>
      </c>
      <c r="Z3109" s="204">
        <f t="shared" si="242"/>
        <v>0.43031179640094813</v>
      </c>
      <c r="AA3109" s="204">
        <f t="shared" si="243"/>
        <v>0.39759865703370134</v>
      </c>
      <c r="AB3109" s="204">
        <f t="shared" si="244"/>
        <v>0.49610253191075132</v>
      </c>
      <c r="AD3109" s="204">
        <v>0.54792281190349967</v>
      </c>
      <c r="AE3109" s="204">
        <v>0.52881078260869563</v>
      </c>
      <c r="AF3109" s="204">
        <v>0.480299081062176</v>
      </c>
      <c r="AG3109" s="204">
        <v>0.52095000743525388</v>
      </c>
      <c r="AH3109" s="204">
        <v>0.57580038745200346</v>
      </c>
    </row>
    <row r="3110" spans="1:34">
      <c r="A3110" s="206">
        <v>43960.583333333336</v>
      </c>
      <c r="B3110">
        <v>15</v>
      </c>
      <c r="C3110">
        <v>1192.432</v>
      </c>
      <c r="E3110" s="206">
        <v>43595.583333333336</v>
      </c>
      <c r="F3110">
        <v>15</v>
      </c>
      <c r="G3110">
        <v>1296.9100000000001</v>
      </c>
      <c r="I3110" s="206">
        <v>43230.583333333336</v>
      </c>
      <c r="J3110">
        <v>15</v>
      </c>
      <c r="K3110">
        <v>1527.68</v>
      </c>
      <c r="M3110" s="206">
        <v>42865.583333333336</v>
      </c>
      <c r="N3110">
        <v>15</v>
      </c>
      <c r="O3110">
        <v>1507</v>
      </c>
      <c r="Q3110" s="206">
        <v>42499.583333333336</v>
      </c>
      <c r="R3110">
        <v>15</v>
      </c>
      <c r="S3110">
        <v>1288.038</v>
      </c>
      <c r="X3110" s="204">
        <f t="shared" si="240"/>
        <v>0.43849549376213764</v>
      </c>
      <c r="Y3110" s="204">
        <f t="shared" si="241"/>
        <v>0.50504347826086959</v>
      </c>
      <c r="Z3110" s="204">
        <f t="shared" si="242"/>
        <v>0.44716151157154022</v>
      </c>
      <c r="AA3110" s="204">
        <f t="shared" si="243"/>
        <v>0.41030366748373109</v>
      </c>
      <c r="AB3110" s="204">
        <f t="shared" si="244"/>
        <v>0.4572388899951661</v>
      </c>
      <c r="AD3110" s="204">
        <v>0.54779408202446422</v>
      </c>
      <c r="AE3110" s="204">
        <v>0.52879930434782607</v>
      </c>
      <c r="AF3110" s="204">
        <v>0.48021149943813912</v>
      </c>
      <c r="AG3110" s="204">
        <v>0.52084653212924514</v>
      </c>
      <c r="AH3110" s="204">
        <v>0.5757474588730136</v>
      </c>
    </row>
    <row r="3111" spans="1:34">
      <c r="A3111" s="206">
        <v>43960.625</v>
      </c>
      <c r="B3111">
        <v>16</v>
      </c>
      <c r="C3111">
        <v>1175.3900000000001</v>
      </c>
      <c r="E3111" s="206">
        <v>43595.625</v>
      </c>
      <c r="F3111">
        <v>16</v>
      </c>
      <c r="G3111">
        <v>1296.6210000000001</v>
      </c>
      <c r="I3111" s="206">
        <v>43230.625</v>
      </c>
      <c r="J3111">
        <v>16</v>
      </c>
      <c r="K3111">
        <v>1626.4110000000001</v>
      </c>
      <c r="M3111" s="206">
        <v>42865.625</v>
      </c>
      <c r="N3111">
        <v>16</v>
      </c>
      <c r="O3111">
        <v>1585</v>
      </c>
      <c r="Q3111" s="206">
        <v>42499.625</v>
      </c>
      <c r="R3111">
        <v>16</v>
      </c>
      <c r="S3111">
        <v>1277.05</v>
      </c>
      <c r="X3111" s="204">
        <f t="shared" si="240"/>
        <v>0.44572305358346609</v>
      </c>
      <c r="Y3111" s="204">
        <f t="shared" si="241"/>
        <v>0.52417391304347827</v>
      </c>
      <c r="Z3111" s="204">
        <f t="shared" si="242"/>
        <v>0.44450729371617853</v>
      </c>
      <c r="AA3111" s="204">
        <f t="shared" si="243"/>
        <v>0.42200678967212318</v>
      </c>
      <c r="AB3111" s="204">
        <f t="shared" si="244"/>
        <v>0.44135476434938192</v>
      </c>
      <c r="AD3111" s="204">
        <v>0.54776224560276721</v>
      </c>
      <c r="AE3111" s="204">
        <v>0.52875860869565217</v>
      </c>
      <c r="AF3111" s="204">
        <v>0.48020364327917242</v>
      </c>
      <c r="AG3111" s="204">
        <v>0.52068188274295457</v>
      </c>
      <c r="AH3111" s="204">
        <v>0.57569267964440884</v>
      </c>
    </row>
    <row r="3112" spans="1:34">
      <c r="A3112" s="206">
        <v>43960.666666666664</v>
      </c>
      <c r="B3112">
        <v>17</v>
      </c>
      <c r="C3112">
        <v>1144.472</v>
      </c>
      <c r="E3112" s="206">
        <v>43595.666666666664</v>
      </c>
      <c r="F3112">
        <v>17</v>
      </c>
      <c r="G3112">
        <v>1316.0640000000001</v>
      </c>
      <c r="I3112" s="206">
        <v>43230.666666666664</v>
      </c>
      <c r="J3112">
        <v>17</v>
      </c>
      <c r="K3112">
        <v>1657.2470000000001</v>
      </c>
      <c r="M3112" s="206">
        <v>42865.666666666664</v>
      </c>
      <c r="N3112">
        <v>17</v>
      </c>
      <c r="O3112">
        <v>1633</v>
      </c>
      <c r="Q3112" s="206">
        <v>42499.666666666664</v>
      </c>
      <c r="R3112">
        <v>17</v>
      </c>
      <c r="S3112">
        <v>1296.577</v>
      </c>
      <c r="X3112" s="204">
        <f t="shared" si="240"/>
        <v>0.44192067747905373</v>
      </c>
      <c r="Y3112" s="204">
        <f t="shared" si="241"/>
        <v>0.55130434782608695</v>
      </c>
      <c r="Z3112" s="204">
        <f t="shared" si="242"/>
        <v>0.47323493930680749</v>
      </c>
      <c r="AA3112" s="204">
        <f t="shared" si="243"/>
        <v>0.42191275079339202</v>
      </c>
      <c r="AB3112" s="204">
        <f t="shared" si="244"/>
        <v>0.43504701020152098</v>
      </c>
      <c r="AD3112" s="204">
        <v>0.54772002773921269</v>
      </c>
      <c r="AE3112" s="204">
        <v>0.52874330434782602</v>
      </c>
      <c r="AF3112" s="204">
        <v>0.48017541930066215</v>
      </c>
      <c r="AG3112" s="204">
        <v>0.52066105752413527</v>
      </c>
      <c r="AH3112" s="204">
        <v>0.57559385495496629</v>
      </c>
    </row>
    <row r="3113" spans="1:34">
      <c r="A3113" s="206">
        <v>43960.708333333336</v>
      </c>
      <c r="B3113">
        <v>18</v>
      </c>
      <c r="C3113">
        <v>1161.556</v>
      </c>
      <c r="E3113" s="206">
        <v>43595.708333333336</v>
      </c>
      <c r="F3113">
        <v>18</v>
      </c>
      <c r="G3113">
        <v>1325.5350000000001</v>
      </c>
      <c r="I3113" s="206">
        <v>43230.708333333336</v>
      </c>
      <c r="J3113">
        <v>18</v>
      </c>
      <c r="K3113">
        <v>1724.9929999999999</v>
      </c>
      <c r="M3113" s="206">
        <v>42865.708333333336</v>
      </c>
      <c r="N3113">
        <v>18</v>
      </c>
      <c r="O3113">
        <v>1656</v>
      </c>
      <c r="Q3113" s="206">
        <v>42499.708333333336</v>
      </c>
      <c r="R3113">
        <v>18</v>
      </c>
      <c r="S3113">
        <v>1324.175</v>
      </c>
      <c r="X3113" s="204">
        <f t="shared" si="240"/>
        <v>0.44867795798422855</v>
      </c>
      <c r="Y3113" s="204">
        <f t="shared" si="241"/>
        <v>0.56799999999999995</v>
      </c>
      <c r="Z3113" s="204">
        <f t="shared" si="242"/>
        <v>0.48220725478454635</v>
      </c>
      <c r="AA3113" s="204">
        <f t="shared" si="243"/>
        <v>0.42823938719190474</v>
      </c>
      <c r="AB3113" s="204">
        <f t="shared" si="244"/>
        <v>0.42360333324203464</v>
      </c>
      <c r="AD3113" s="204">
        <v>0.54748298481679525</v>
      </c>
      <c r="AE3113" s="204">
        <v>0.52871686956521735</v>
      </c>
      <c r="AF3113" s="204">
        <v>0.48009860352409833</v>
      </c>
      <c r="AG3113" s="204">
        <v>0.5205832883476067</v>
      </c>
      <c r="AH3113" s="204">
        <v>0.57557423806904695</v>
      </c>
    </row>
    <row r="3114" spans="1:34">
      <c r="A3114" s="206">
        <v>43960.75</v>
      </c>
      <c r="B3114">
        <v>19</v>
      </c>
      <c r="C3114">
        <v>1192.4639999999999</v>
      </c>
      <c r="E3114" s="206">
        <v>43595.75</v>
      </c>
      <c r="F3114">
        <v>19</v>
      </c>
      <c r="G3114">
        <v>1272.721</v>
      </c>
      <c r="I3114" s="206">
        <v>43230.75</v>
      </c>
      <c r="J3114">
        <v>19</v>
      </c>
      <c r="K3114">
        <v>1664.088</v>
      </c>
      <c r="M3114" s="206">
        <v>42865.75</v>
      </c>
      <c r="N3114">
        <v>19</v>
      </c>
      <c r="O3114">
        <v>1685</v>
      </c>
      <c r="Q3114" s="206">
        <v>42499.75</v>
      </c>
      <c r="R3114">
        <v>19</v>
      </c>
      <c r="S3114">
        <v>1361.7860000000001</v>
      </c>
      <c r="X3114" s="204">
        <f t="shared" si="240"/>
        <v>0.45822819239718565</v>
      </c>
      <c r="Y3114" s="204">
        <f t="shared" si="241"/>
        <v>0.57599999999999996</v>
      </c>
      <c r="Z3114" s="204">
        <f t="shared" si="242"/>
        <v>0.50191923053869392</v>
      </c>
      <c r="AA3114" s="204">
        <f t="shared" si="243"/>
        <v>0.43132119418312592</v>
      </c>
      <c r="AB3114" s="204">
        <f t="shared" si="244"/>
        <v>0.42992663284666188</v>
      </c>
      <c r="AD3114" s="204">
        <v>0.54742657898270175</v>
      </c>
      <c r="AE3114" s="204">
        <v>0.52869565217391301</v>
      </c>
      <c r="AF3114" s="204">
        <v>0.48006368726202392</v>
      </c>
      <c r="AG3114" s="204">
        <v>0.52057450270841732</v>
      </c>
      <c r="AH3114" s="204">
        <v>0.57554758871459066</v>
      </c>
    </row>
    <row r="3115" spans="1:34">
      <c r="A3115" s="206">
        <v>43960.791666666664</v>
      </c>
      <c r="B3115">
        <v>20</v>
      </c>
      <c r="C3115">
        <v>1201.501</v>
      </c>
      <c r="E3115" s="206">
        <v>43595.791666666664</v>
      </c>
      <c r="F3115">
        <v>20</v>
      </c>
      <c r="G3115">
        <v>1241.874</v>
      </c>
      <c r="I3115" s="206">
        <v>43230.791666666664</v>
      </c>
      <c r="J3115">
        <v>20</v>
      </c>
      <c r="K3115">
        <v>1659.4280000000001</v>
      </c>
      <c r="M3115" s="206">
        <v>42865.791666666664</v>
      </c>
      <c r="N3115">
        <v>20</v>
      </c>
      <c r="O3115">
        <v>1663</v>
      </c>
      <c r="Q3115" s="206">
        <v>42499.791666666664</v>
      </c>
      <c r="R3115">
        <v>20</v>
      </c>
      <c r="S3115">
        <v>1375.825</v>
      </c>
      <c r="X3115" s="204">
        <f t="shared" si="240"/>
        <v>0.47124340605418008</v>
      </c>
      <c r="Y3115" s="204">
        <f t="shared" si="241"/>
        <v>0.58608695652173914</v>
      </c>
      <c r="Z3115" s="204">
        <f t="shared" si="242"/>
        <v>0.48419777269164227</v>
      </c>
      <c r="AA3115" s="204">
        <f t="shared" si="243"/>
        <v>0.41413583314053737</v>
      </c>
      <c r="AB3115" s="204">
        <f t="shared" si="244"/>
        <v>0.44136660850691811</v>
      </c>
      <c r="AD3115" s="204">
        <v>0.54728020065250826</v>
      </c>
      <c r="AE3115" s="204">
        <v>0.52866504347826093</v>
      </c>
      <c r="AF3115" s="204">
        <v>0.48000462058534787</v>
      </c>
      <c r="AG3115" s="204">
        <v>0.52056409009900761</v>
      </c>
      <c r="AH3115" s="204">
        <v>0.57552945234836339</v>
      </c>
    </row>
    <row r="3116" spans="1:34">
      <c r="A3116" s="206">
        <v>43960.833333333336</v>
      </c>
      <c r="B3116">
        <v>21</v>
      </c>
      <c r="C3116">
        <v>1239.527</v>
      </c>
      <c r="E3116" s="206">
        <v>43595.833333333336</v>
      </c>
      <c r="F3116">
        <v>21</v>
      </c>
      <c r="G3116">
        <v>1276.7629999999999</v>
      </c>
      <c r="I3116" s="206">
        <v>43230.833333333336</v>
      </c>
      <c r="J3116">
        <v>21</v>
      </c>
      <c r="K3116">
        <v>1654.338</v>
      </c>
      <c r="M3116" s="206">
        <v>42865.833333333336</v>
      </c>
      <c r="N3116">
        <v>21</v>
      </c>
      <c r="O3116">
        <v>1655</v>
      </c>
      <c r="Q3116" s="206">
        <v>42499.833333333336</v>
      </c>
      <c r="R3116">
        <v>21</v>
      </c>
      <c r="S3116">
        <v>1399.8309999999999</v>
      </c>
      <c r="X3116" s="204">
        <f t="shared" si="240"/>
        <v>0.47610157479552023</v>
      </c>
      <c r="Y3116" s="204">
        <f t="shared" si="241"/>
        <v>0.57843478260869563</v>
      </c>
      <c r="Z3116" s="204">
        <f t="shared" si="242"/>
        <v>0.48284185784775002</v>
      </c>
      <c r="AA3116" s="204">
        <f t="shared" si="243"/>
        <v>0.40409840306364997</v>
      </c>
      <c r="AB3116" s="204">
        <f t="shared" si="244"/>
        <v>0.44471147262111949</v>
      </c>
      <c r="AD3116" s="204">
        <v>0.54726116800910252</v>
      </c>
      <c r="AE3116" s="204">
        <v>0.52862191304347828</v>
      </c>
      <c r="AF3116" s="204">
        <v>0.47989405242211203</v>
      </c>
      <c r="AG3116" s="204">
        <v>0.52049998747232928</v>
      </c>
      <c r="AH3116" s="204">
        <v>0.57549132896629374</v>
      </c>
    </row>
    <row r="3117" spans="1:34">
      <c r="A3117" s="206">
        <v>43960.875</v>
      </c>
      <c r="B3117">
        <v>22</v>
      </c>
      <c r="C3117">
        <v>1282.489</v>
      </c>
      <c r="E3117" s="206">
        <v>43595.875</v>
      </c>
      <c r="F3117">
        <v>22</v>
      </c>
      <c r="G3117">
        <v>1258.8140000000001</v>
      </c>
      <c r="I3117" s="206">
        <v>43230.875</v>
      </c>
      <c r="J3117">
        <v>22</v>
      </c>
      <c r="K3117">
        <v>1650.2639999999999</v>
      </c>
      <c r="M3117" s="206">
        <v>42865.875</v>
      </c>
      <c r="N3117">
        <v>22</v>
      </c>
      <c r="O3117">
        <v>1653</v>
      </c>
      <c r="Q3117" s="206">
        <v>42499.875</v>
      </c>
      <c r="R3117">
        <v>22</v>
      </c>
      <c r="S3117">
        <v>1404.402</v>
      </c>
      <c r="X3117" s="204">
        <f t="shared" si="240"/>
        <v>0.48440880457004909</v>
      </c>
      <c r="Y3117" s="204">
        <f t="shared" si="241"/>
        <v>0.57565217391304346</v>
      </c>
      <c r="Z3117" s="204">
        <f t="shared" si="242"/>
        <v>0.4813608263980908</v>
      </c>
      <c r="AA3117" s="204">
        <f t="shared" si="243"/>
        <v>0.41545107586659752</v>
      </c>
      <c r="AB3117" s="204">
        <f t="shared" si="244"/>
        <v>0.45878603307332944</v>
      </c>
      <c r="AD3117" s="204">
        <v>0.54724455770213021</v>
      </c>
      <c r="AE3117" s="204">
        <v>0.52859373913043484</v>
      </c>
      <c r="AF3117" s="204">
        <v>0.47985389872072642</v>
      </c>
      <c r="AG3117" s="204">
        <v>0.52044109115035575</v>
      </c>
      <c r="AH3117" s="204">
        <v>0.57547097182052842</v>
      </c>
    </row>
    <row r="3118" spans="1:34">
      <c r="A3118" s="206">
        <v>43960.916666666664</v>
      </c>
      <c r="B3118">
        <v>23</v>
      </c>
      <c r="C3118">
        <v>1295.415</v>
      </c>
      <c r="E3118" s="206">
        <v>43595.916666666664</v>
      </c>
      <c r="F3118">
        <v>23</v>
      </c>
      <c r="G3118">
        <v>1195.8030000000001</v>
      </c>
      <c r="I3118" s="206">
        <v>43230.916666666664</v>
      </c>
      <c r="J3118">
        <v>23</v>
      </c>
      <c r="K3118">
        <v>1479.9639999999999</v>
      </c>
      <c r="M3118" s="206">
        <v>42865.916666666664</v>
      </c>
      <c r="N3118">
        <v>23</v>
      </c>
      <c r="O3118">
        <v>1515</v>
      </c>
      <c r="Q3118" s="206">
        <v>42499.916666666664</v>
      </c>
      <c r="R3118">
        <v>23</v>
      </c>
      <c r="S3118">
        <v>1303.808</v>
      </c>
      <c r="X3118" s="204">
        <f t="shared" si="240"/>
        <v>0.4859905902611002</v>
      </c>
      <c r="Y3118" s="204">
        <f t="shared" si="241"/>
        <v>0.57495652173913048</v>
      </c>
      <c r="Z3118" s="204">
        <f t="shared" si="242"/>
        <v>0.48017541930066215</v>
      </c>
      <c r="AA3118" s="204">
        <f t="shared" si="243"/>
        <v>0.40961057816989932</v>
      </c>
      <c r="AB3118" s="204">
        <f t="shared" si="244"/>
        <v>0.47468755482549485</v>
      </c>
      <c r="AD3118" s="204">
        <v>0.54723521440445821</v>
      </c>
      <c r="AE3118" s="204">
        <v>0.52845043478260867</v>
      </c>
      <c r="AF3118" s="204">
        <v>0.47982887539957303</v>
      </c>
      <c r="AG3118" s="204">
        <v>0.52042612302432945</v>
      </c>
      <c r="AH3118" s="204">
        <v>0.57541952376123073</v>
      </c>
    </row>
    <row r="3119" spans="1:34">
      <c r="A3119" s="206">
        <v>43960.958333333336</v>
      </c>
      <c r="B3119">
        <v>24</v>
      </c>
      <c r="C3119">
        <v>1243.4829999999999</v>
      </c>
      <c r="E3119" s="206">
        <v>43595.958333333336</v>
      </c>
      <c r="F3119">
        <v>24</v>
      </c>
      <c r="G3119">
        <v>1077.847</v>
      </c>
      <c r="I3119" s="206">
        <v>43230.958333333336</v>
      </c>
      <c r="J3119">
        <v>24</v>
      </c>
      <c r="K3119">
        <v>1329.473</v>
      </c>
      <c r="M3119" s="206">
        <v>42865.958333333336</v>
      </c>
      <c r="N3119">
        <v>24</v>
      </c>
      <c r="O3119">
        <v>1331</v>
      </c>
      <c r="Q3119" s="206">
        <v>42499.958333333336</v>
      </c>
      <c r="R3119">
        <v>24</v>
      </c>
      <c r="S3119">
        <v>1138.999</v>
      </c>
      <c r="X3119" s="204">
        <f t="shared" si="240"/>
        <v>0.45118023151999537</v>
      </c>
      <c r="Y3119" s="204">
        <f t="shared" si="241"/>
        <v>0.52695652173913043</v>
      </c>
      <c r="Z3119" s="204">
        <f t="shared" si="242"/>
        <v>0.43062342403996284</v>
      </c>
      <c r="AA3119" s="204">
        <f t="shared" si="243"/>
        <v>0.38910717406010747</v>
      </c>
      <c r="AB3119" s="204">
        <f t="shared" si="244"/>
        <v>0.47947185421026489</v>
      </c>
      <c r="AD3119" s="204">
        <v>0.54723106182771519</v>
      </c>
      <c r="AE3119" s="204">
        <v>0.52844800000000003</v>
      </c>
      <c r="AF3119" s="204">
        <v>0.4798076346734777</v>
      </c>
      <c r="AG3119" s="204">
        <v>0.52040562319955408</v>
      </c>
      <c r="AH3119" s="204">
        <v>0.57540212765484944</v>
      </c>
    </row>
    <row r="3120" spans="1:34">
      <c r="A3120" s="206">
        <v>43961</v>
      </c>
      <c r="B3120">
        <v>1</v>
      </c>
      <c r="C3120">
        <v>1137.4970000000001</v>
      </c>
      <c r="E3120" s="206">
        <v>43596</v>
      </c>
      <c r="F3120">
        <v>1</v>
      </c>
      <c r="G3120">
        <v>978.66499999999996</v>
      </c>
      <c r="I3120" s="206">
        <v>43231</v>
      </c>
      <c r="J3120">
        <v>1</v>
      </c>
      <c r="K3120">
        <v>1183.0519999999999</v>
      </c>
      <c r="M3120" s="206">
        <v>42866</v>
      </c>
      <c r="N3120">
        <v>1</v>
      </c>
      <c r="O3120">
        <v>1193</v>
      </c>
      <c r="Q3120" s="206">
        <v>42500</v>
      </c>
      <c r="R3120">
        <v>1</v>
      </c>
      <c r="S3120">
        <v>1036.3140000000001</v>
      </c>
      <c r="X3120" s="204">
        <f t="shared" si="240"/>
        <v>0.39414839648249067</v>
      </c>
      <c r="Y3120" s="204">
        <f t="shared" si="241"/>
        <v>0.46295652173913043</v>
      </c>
      <c r="Z3120" s="204">
        <f t="shared" si="242"/>
        <v>0.38683523074120824</v>
      </c>
      <c r="AA3120" s="204">
        <f t="shared" si="243"/>
        <v>0.35072499419985115</v>
      </c>
      <c r="AB3120" s="204">
        <f t="shared" si="244"/>
        <v>0.46025026704873945</v>
      </c>
      <c r="AD3120" s="204">
        <v>0.54717604018586929</v>
      </c>
      <c r="AE3120" s="204">
        <v>0.52836486956521733</v>
      </c>
      <c r="AF3120" s="204">
        <v>0.47972296273794707</v>
      </c>
      <c r="AG3120" s="204">
        <v>0.52038935349735149</v>
      </c>
      <c r="AH3120" s="204">
        <v>0.57537140687123989</v>
      </c>
    </row>
    <row r="3121" spans="1:34">
      <c r="A3121" s="206">
        <v>43961.041666666664</v>
      </c>
      <c r="B3121">
        <v>2</v>
      </c>
      <c r="C3121">
        <v>1150.528</v>
      </c>
      <c r="E3121" s="206">
        <v>43596.041666666664</v>
      </c>
      <c r="F3121">
        <v>2</v>
      </c>
      <c r="G3121">
        <v>931.94399999999996</v>
      </c>
      <c r="I3121" s="206">
        <v>43231.041666666664</v>
      </c>
      <c r="J3121">
        <v>2</v>
      </c>
      <c r="K3121">
        <v>1112.1849999999999</v>
      </c>
      <c r="M3121" s="206">
        <v>42866.041666666664</v>
      </c>
      <c r="N3121">
        <v>2</v>
      </c>
      <c r="O3121">
        <v>1110.654</v>
      </c>
      <c r="Q3121" s="206">
        <v>42500.041666666664</v>
      </c>
      <c r="R3121">
        <v>2</v>
      </c>
      <c r="S3121">
        <v>988.03300000000002</v>
      </c>
      <c r="X3121" s="204">
        <f t="shared" si="240"/>
        <v>0.3586144512439044</v>
      </c>
      <c r="Y3121" s="204">
        <f t="shared" si="241"/>
        <v>0.41495652173913045</v>
      </c>
      <c r="Z3121" s="204">
        <f t="shared" si="242"/>
        <v>0.34423128066447972</v>
      </c>
      <c r="AA3121" s="204">
        <f t="shared" si="243"/>
        <v>0.31845176212263643</v>
      </c>
      <c r="AB3121" s="204">
        <f t="shared" si="244"/>
        <v>0.42102167702907078</v>
      </c>
      <c r="AD3121" s="204">
        <v>0.54712655531301435</v>
      </c>
      <c r="AE3121" s="204">
        <v>0.52834782608695652</v>
      </c>
      <c r="AF3121" s="204">
        <v>0.47971830723633713</v>
      </c>
      <c r="AG3121" s="204">
        <v>0.52037829009985359</v>
      </c>
      <c r="AH3121" s="204">
        <v>0.5753292120600173</v>
      </c>
    </row>
    <row r="3122" spans="1:34">
      <c r="A3122" s="206">
        <v>43961.083333333336</v>
      </c>
      <c r="B3122">
        <v>3</v>
      </c>
      <c r="C3122">
        <v>1216.546</v>
      </c>
      <c r="E3122" s="206">
        <v>43596.083333333336</v>
      </c>
      <c r="F3122">
        <v>3</v>
      </c>
      <c r="G3122">
        <v>909.78300000000002</v>
      </c>
      <c r="I3122" s="206">
        <v>43231.083333333336</v>
      </c>
      <c r="J3122">
        <v>3</v>
      </c>
      <c r="K3122">
        <v>1043.377</v>
      </c>
      <c r="M3122" s="206">
        <v>42866.083333333336</v>
      </c>
      <c r="N3122">
        <v>3</v>
      </c>
      <c r="O3122">
        <v>1075.3499999999999</v>
      </c>
      <c r="Q3122" s="206">
        <v>42500.083333333336</v>
      </c>
      <c r="R3122">
        <v>3</v>
      </c>
      <c r="S3122">
        <v>953.23800000000006</v>
      </c>
      <c r="X3122" s="204">
        <f t="shared" si="240"/>
        <v>0.34190690476618918</v>
      </c>
      <c r="Y3122" s="204">
        <f t="shared" si="241"/>
        <v>0.38631443478260868</v>
      </c>
      <c r="Z3122" s="204">
        <f t="shared" si="242"/>
        <v>0.32361119112754505</v>
      </c>
      <c r="AA3122" s="204">
        <f t="shared" si="243"/>
        <v>0.30324902699045975</v>
      </c>
      <c r="AB3122" s="204">
        <f t="shared" si="244"/>
        <v>0.4258448400557564</v>
      </c>
      <c r="AD3122" s="204">
        <v>0.54710198590061776</v>
      </c>
      <c r="AE3122" s="204">
        <v>0.52834782608695652</v>
      </c>
      <c r="AF3122" s="204">
        <v>0.47969386585288498</v>
      </c>
      <c r="AG3122" s="204">
        <v>0.52031548904935154</v>
      </c>
      <c r="AH3122" s="204">
        <v>0.5752914588078708</v>
      </c>
    </row>
    <row r="3123" spans="1:34">
      <c r="A3123" s="206">
        <v>43961.125</v>
      </c>
      <c r="B3123">
        <v>4</v>
      </c>
      <c r="C3123">
        <v>1271.0119999999999</v>
      </c>
      <c r="E3123" s="206">
        <v>43596.125</v>
      </c>
      <c r="F3123">
        <v>4</v>
      </c>
      <c r="G3123">
        <v>908.85699999999997</v>
      </c>
      <c r="I3123" s="206">
        <v>43231.125</v>
      </c>
      <c r="J3123">
        <v>4</v>
      </c>
      <c r="K3123">
        <v>1014.907</v>
      </c>
      <c r="M3123" s="206">
        <v>42866.125</v>
      </c>
      <c r="N3123">
        <v>4</v>
      </c>
      <c r="O3123">
        <v>1044.836</v>
      </c>
      <c r="Q3123" s="206">
        <v>42500.125</v>
      </c>
      <c r="R3123">
        <v>4</v>
      </c>
      <c r="S3123">
        <v>964.83199999999999</v>
      </c>
      <c r="X3123" s="204">
        <f t="shared" si="240"/>
        <v>0.32986616245157058</v>
      </c>
      <c r="Y3123" s="204">
        <f t="shared" si="241"/>
        <v>0.3740347826086956</v>
      </c>
      <c r="Z3123" s="204">
        <f t="shared" si="242"/>
        <v>0.30359020645403828</v>
      </c>
      <c r="AA3123" s="204">
        <f t="shared" si="243"/>
        <v>0.29603796958021239</v>
      </c>
      <c r="AB3123" s="204">
        <f t="shared" si="244"/>
        <v>0.45028007731273834</v>
      </c>
      <c r="AD3123" s="204">
        <v>0.54710198590061776</v>
      </c>
      <c r="AE3123" s="204">
        <v>0.52834782608695652</v>
      </c>
      <c r="AF3123" s="204">
        <v>0.47967640772184778</v>
      </c>
      <c r="AG3123" s="204">
        <v>0.52029726698288459</v>
      </c>
      <c r="AH3123" s="204">
        <v>0.57519226398850531</v>
      </c>
    </row>
    <row r="3124" spans="1:34">
      <c r="A3124" s="206">
        <v>43961.166666666664</v>
      </c>
      <c r="B3124">
        <v>5</v>
      </c>
      <c r="C3124">
        <v>1295.2650000000001</v>
      </c>
      <c r="E3124" s="206">
        <v>43596.166666666664</v>
      </c>
      <c r="F3124">
        <v>5</v>
      </c>
      <c r="G3124">
        <v>903.76499999999999</v>
      </c>
      <c r="I3124" s="206">
        <v>43231.166666666664</v>
      </c>
      <c r="J3124">
        <v>5</v>
      </c>
      <c r="K3124">
        <v>1039.029</v>
      </c>
      <c r="M3124" s="206">
        <v>42866.166666666664</v>
      </c>
      <c r="N3124">
        <v>5</v>
      </c>
      <c r="O3124">
        <v>1041.7049999999999</v>
      </c>
      <c r="Q3124" s="206">
        <v>42500.166666666664</v>
      </c>
      <c r="R3124">
        <v>5</v>
      </c>
      <c r="S3124">
        <v>958.15800000000002</v>
      </c>
      <c r="X3124" s="204">
        <f t="shared" si="240"/>
        <v>0.33387824368150842</v>
      </c>
      <c r="Y3124" s="204">
        <f t="shared" si="241"/>
        <v>0.36342121739130434</v>
      </c>
      <c r="Z3124" s="204">
        <f t="shared" si="242"/>
        <v>0.29530632327686795</v>
      </c>
      <c r="AA3124" s="204">
        <f t="shared" si="243"/>
        <v>0.29573665469541977</v>
      </c>
      <c r="AB3124" s="204">
        <f t="shared" si="244"/>
        <v>0.4704395736991599</v>
      </c>
      <c r="AD3124" s="204">
        <v>0.54700440034715547</v>
      </c>
      <c r="AE3124" s="204">
        <v>0.52833704347826094</v>
      </c>
      <c r="AF3124" s="204">
        <v>0.4796569128088562</v>
      </c>
      <c r="AG3124" s="204">
        <v>0.52029303686031192</v>
      </c>
      <c r="AH3124" s="204">
        <v>0.57515784190566577</v>
      </c>
    </row>
    <row r="3125" spans="1:34">
      <c r="A3125" s="206">
        <v>43961.208333333336</v>
      </c>
      <c r="B3125">
        <v>6</v>
      </c>
      <c r="C3125">
        <v>1323.3920000000001</v>
      </c>
      <c r="E3125" s="206">
        <v>43596.208333333336</v>
      </c>
      <c r="F3125">
        <v>6</v>
      </c>
      <c r="G3125">
        <v>912.64700000000005</v>
      </c>
      <c r="I3125" s="206">
        <v>43231.208333333336</v>
      </c>
      <c r="J3125">
        <v>6</v>
      </c>
      <c r="K3125">
        <v>1071.3340000000001</v>
      </c>
      <c r="M3125" s="206">
        <v>42866.208333333336</v>
      </c>
      <c r="N3125">
        <v>6</v>
      </c>
      <c r="O3125">
        <v>1122.9100000000001</v>
      </c>
      <c r="Q3125" s="206">
        <v>42500.208333333336</v>
      </c>
      <c r="R3125">
        <v>6</v>
      </c>
      <c r="S3125">
        <v>1021.703</v>
      </c>
      <c r="X3125" s="204">
        <f t="shared" si="240"/>
        <v>0.33156871891623285</v>
      </c>
      <c r="Y3125" s="204">
        <f t="shared" si="241"/>
        <v>0.36233217391304345</v>
      </c>
      <c r="Z3125" s="204">
        <f t="shared" si="242"/>
        <v>0.30232507389153962</v>
      </c>
      <c r="AA3125" s="204">
        <f t="shared" si="243"/>
        <v>0.29407974822310445</v>
      </c>
      <c r="AB3125" s="204">
        <f t="shared" si="244"/>
        <v>0.47941633472181411</v>
      </c>
      <c r="AD3125" s="204">
        <v>0.54682653164332684</v>
      </c>
      <c r="AE3125" s="204">
        <v>0.52830469565217386</v>
      </c>
      <c r="AF3125" s="204">
        <v>0.47961181263700997</v>
      </c>
      <c r="AG3125" s="204">
        <v>0.52025268799884938</v>
      </c>
      <c r="AH3125" s="204">
        <v>0.57506456916506832</v>
      </c>
    </row>
    <row r="3126" spans="1:34">
      <c r="A3126" s="206">
        <v>43961.25</v>
      </c>
      <c r="B3126">
        <v>7</v>
      </c>
      <c r="C3126">
        <v>1380.44</v>
      </c>
      <c r="E3126" s="206">
        <v>43596.25</v>
      </c>
      <c r="F3126">
        <v>7</v>
      </c>
      <c r="G3126">
        <v>958.38900000000001</v>
      </c>
      <c r="I3126" s="206">
        <v>43231.25</v>
      </c>
      <c r="J3126">
        <v>7</v>
      </c>
      <c r="K3126">
        <v>1171.3820000000001</v>
      </c>
      <c r="M3126" s="206">
        <v>42866.25</v>
      </c>
      <c r="N3126">
        <v>7</v>
      </c>
      <c r="O3126">
        <v>1223.047</v>
      </c>
      <c r="Q3126" s="206">
        <v>42500.25</v>
      </c>
      <c r="R3126">
        <v>7</v>
      </c>
      <c r="S3126">
        <v>1177.5260000000001</v>
      </c>
      <c r="X3126" s="204">
        <f t="shared" si="240"/>
        <v>0.35355834301114414</v>
      </c>
      <c r="Y3126" s="204">
        <f t="shared" si="241"/>
        <v>0.39057739130434788</v>
      </c>
      <c r="Z3126" s="204">
        <f t="shared" si="242"/>
        <v>0.31172482261084022</v>
      </c>
      <c r="AA3126" s="204">
        <f t="shared" si="243"/>
        <v>0.29696989812237873</v>
      </c>
      <c r="AB3126" s="204">
        <f t="shared" si="244"/>
        <v>0.48982697906619183</v>
      </c>
      <c r="AD3126" s="204">
        <v>0.54679434917356806</v>
      </c>
      <c r="AE3126" s="204">
        <v>0.52824034782608698</v>
      </c>
      <c r="AF3126" s="204">
        <v>0.47951666582285701</v>
      </c>
      <c r="AG3126" s="204">
        <v>0.52024292617752776</v>
      </c>
      <c r="AH3126" s="204">
        <v>0.57499794577892727</v>
      </c>
    </row>
    <row r="3127" spans="1:34">
      <c r="A3127" s="206">
        <v>43961.291666666664</v>
      </c>
      <c r="B3127">
        <v>8</v>
      </c>
      <c r="C3127">
        <v>1393.3620000000001</v>
      </c>
      <c r="E3127" s="206">
        <v>43596.291666666664</v>
      </c>
      <c r="F3127">
        <v>8</v>
      </c>
      <c r="G3127">
        <v>1031.8800000000001</v>
      </c>
      <c r="I3127" s="206">
        <v>43231.291666666664</v>
      </c>
      <c r="J3127">
        <v>8</v>
      </c>
      <c r="K3127">
        <v>1235.2070000000001</v>
      </c>
      <c r="M3127" s="206">
        <v>42866.291666666664</v>
      </c>
      <c r="N3127">
        <v>8</v>
      </c>
      <c r="O3127">
        <v>1182.0909999999999</v>
      </c>
      <c r="Q3127" s="206">
        <v>42500.291666666664</v>
      </c>
      <c r="R3127">
        <v>8</v>
      </c>
      <c r="S3127">
        <v>1211.636</v>
      </c>
      <c r="X3127" s="204">
        <f t="shared" si="240"/>
        <v>0.40748059016420674</v>
      </c>
      <c r="Y3127" s="204">
        <f t="shared" si="241"/>
        <v>0.42540765217391308</v>
      </c>
      <c r="Z3127" s="204">
        <f t="shared" si="242"/>
        <v>0.34083567417773658</v>
      </c>
      <c r="AA3127" s="204">
        <f t="shared" si="243"/>
        <v>0.31185407248542801</v>
      </c>
      <c r="AB3127" s="204">
        <f t="shared" si="244"/>
        <v>0.51094215091381379</v>
      </c>
      <c r="AD3127" s="204">
        <v>0.54675593783869458</v>
      </c>
      <c r="AE3127" s="204">
        <v>0.52822156521739128</v>
      </c>
      <c r="AF3127" s="204">
        <v>0.47948436828043811</v>
      </c>
      <c r="AG3127" s="204">
        <v>0.52024194999539564</v>
      </c>
      <c r="AH3127" s="204">
        <v>0.57496056265670381</v>
      </c>
    </row>
    <row r="3128" spans="1:34">
      <c r="A3128" s="206">
        <v>43961.333333333336</v>
      </c>
      <c r="B3128">
        <v>9</v>
      </c>
      <c r="C3128">
        <v>1366.2929999999999</v>
      </c>
      <c r="E3128" s="206">
        <v>43596.333333333336</v>
      </c>
      <c r="F3128">
        <v>9</v>
      </c>
      <c r="G3128">
        <v>1089.605</v>
      </c>
      <c r="I3128" s="206">
        <v>43231.333333333336</v>
      </c>
      <c r="J3128">
        <v>9</v>
      </c>
      <c r="K3128">
        <v>1239.702</v>
      </c>
      <c r="M3128" s="206">
        <v>42866.333333333336</v>
      </c>
      <c r="N3128">
        <v>9</v>
      </c>
      <c r="O3128">
        <v>1276.6959999999999</v>
      </c>
      <c r="Q3128" s="206">
        <v>42500.333333333336</v>
      </c>
      <c r="R3128">
        <v>9</v>
      </c>
      <c r="S3128">
        <v>1201.4069999999999</v>
      </c>
      <c r="X3128" s="204">
        <f t="shared" si="240"/>
        <v>0.4192842895564079</v>
      </c>
      <c r="Y3128" s="204">
        <f t="shared" si="241"/>
        <v>0.41116208695652168</v>
      </c>
      <c r="Z3128" s="204">
        <f t="shared" si="242"/>
        <v>0.35940676106860059</v>
      </c>
      <c r="AA3128" s="204">
        <f t="shared" si="243"/>
        <v>0.33576760617689011</v>
      </c>
      <c r="AB3128" s="204">
        <f t="shared" si="244"/>
        <v>0.51572496977889182</v>
      </c>
      <c r="AD3128" s="204">
        <v>0.54675593783869458</v>
      </c>
      <c r="AE3128" s="204">
        <v>0.52820730434782603</v>
      </c>
      <c r="AF3128" s="204">
        <v>0.47946079980353784</v>
      </c>
      <c r="AG3128" s="204">
        <v>0.52024129920730755</v>
      </c>
      <c r="AH3128" s="204">
        <v>0.57495945226693468</v>
      </c>
    </row>
    <row r="3129" spans="1:34">
      <c r="A3129" s="206">
        <v>43961.375</v>
      </c>
      <c r="B3129">
        <v>10</v>
      </c>
      <c r="C3129">
        <v>1350.1959999999999</v>
      </c>
      <c r="E3129" s="206">
        <v>43596.375</v>
      </c>
      <c r="F3129">
        <v>10</v>
      </c>
      <c r="G3129">
        <v>1119.4000000000001</v>
      </c>
      <c r="I3129" s="206">
        <v>43231.375</v>
      </c>
      <c r="J3129">
        <v>10</v>
      </c>
      <c r="K3129">
        <v>1274.3520000000001</v>
      </c>
      <c r="M3129" s="206">
        <v>42866.375</v>
      </c>
      <c r="N3129">
        <v>10</v>
      </c>
      <c r="O3129">
        <v>1294.038</v>
      </c>
      <c r="Q3129" s="206">
        <v>42500.375</v>
      </c>
      <c r="R3129">
        <v>10</v>
      </c>
      <c r="S3129">
        <v>1224.4000000000001</v>
      </c>
      <c r="X3129" s="204">
        <f t="shared" si="240"/>
        <v>0.41574456393099524</v>
      </c>
      <c r="Y3129" s="204">
        <f t="shared" si="241"/>
        <v>0.44406817391304343</v>
      </c>
      <c r="Z3129" s="204">
        <f t="shared" si="242"/>
        <v>0.36071466605214048</v>
      </c>
      <c r="AA3129" s="204">
        <f t="shared" si="243"/>
        <v>0.35455097736982039</v>
      </c>
      <c r="AB3129" s="204">
        <f t="shared" si="244"/>
        <v>0.50570592289305394</v>
      </c>
      <c r="AD3129" s="204">
        <v>0.54672548560924528</v>
      </c>
      <c r="AE3129" s="204">
        <v>0.52817704347826089</v>
      </c>
      <c r="AF3129" s="204">
        <v>0.47943519454468325</v>
      </c>
      <c r="AG3129" s="204">
        <v>0.52021364071356313</v>
      </c>
      <c r="AH3129" s="204">
        <v>0.57483990030180399</v>
      </c>
    </row>
    <row r="3130" spans="1:34">
      <c r="A3130" s="206">
        <v>43961.416666666664</v>
      </c>
      <c r="B3130">
        <v>11</v>
      </c>
      <c r="C3130">
        <v>1309.1690000000001</v>
      </c>
      <c r="E3130" s="206">
        <v>43596.416666666664</v>
      </c>
      <c r="F3130">
        <v>11</v>
      </c>
      <c r="G3130">
        <v>1158.221</v>
      </c>
      <c r="I3130" s="206">
        <v>43231.416666666664</v>
      </c>
      <c r="J3130">
        <v>11</v>
      </c>
      <c r="K3130">
        <v>1375.296</v>
      </c>
      <c r="M3130" s="206">
        <v>42866.416666666664</v>
      </c>
      <c r="N3130">
        <v>11</v>
      </c>
      <c r="O3130">
        <v>1330.271</v>
      </c>
      <c r="Q3130" s="206">
        <v>42500.416666666664</v>
      </c>
      <c r="R3130">
        <v>11</v>
      </c>
      <c r="S3130">
        <v>1233.3699999999999</v>
      </c>
      <c r="X3130" s="204">
        <f t="shared" si="240"/>
        <v>0.42370124701879597</v>
      </c>
      <c r="Y3130" s="204">
        <f t="shared" si="241"/>
        <v>0.45010017391304347</v>
      </c>
      <c r="Z3130" s="204">
        <f t="shared" si="242"/>
        <v>0.37079673672614655</v>
      </c>
      <c r="AA3130" s="204">
        <f t="shared" si="243"/>
        <v>0.36424609291236459</v>
      </c>
      <c r="AB3130" s="204">
        <f t="shared" si="244"/>
        <v>0.49974794152243318</v>
      </c>
      <c r="AD3130" s="204">
        <v>0.5466673495348422</v>
      </c>
      <c r="AE3130" s="204">
        <v>0.52812939130434788</v>
      </c>
      <c r="AF3130" s="204">
        <v>0.47941162606778293</v>
      </c>
      <c r="AG3130" s="204">
        <v>0.52021233913738685</v>
      </c>
      <c r="AH3130" s="204">
        <v>0.5748336080931129</v>
      </c>
    </row>
    <row r="3131" spans="1:34">
      <c r="A3131" s="206">
        <v>43961.458333333336</v>
      </c>
      <c r="B3131">
        <v>12</v>
      </c>
      <c r="C3131">
        <v>1283.1389999999999</v>
      </c>
      <c r="E3131" s="206">
        <v>43596.458333333336</v>
      </c>
      <c r="F3131">
        <v>12</v>
      </c>
      <c r="G3131">
        <v>1170.125</v>
      </c>
      <c r="I3131" s="206">
        <v>43231.458333333336</v>
      </c>
      <c r="J3131">
        <v>12</v>
      </c>
      <c r="K3131">
        <v>1454.396</v>
      </c>
      <c r="M3131" s="206">
        <v>42866.458333333336</v>
      </c>
      <c r="N3131">
        <v>12</v>
      </c>
      <c r="O3131">
        <v>1381.1780000000001</v>
      </c>
      <c r="Q3131" s="206">
        <v>42500.458333333336</v>
      </c>
      <c r="R3131">
        <v>12</v>
      </c>
      <c r="S3131">
        <v>1223.501</v>
      </c>
      <c r="X3131" s="204">
        <f t="shared" si="240"/>
        <v>0.42680529813424722</v>
      </c>
      <c r="Y3131" s="204">
        <f t="shared" si="241"/>
        <v>0.46270295652173909</v>
      </c>
      <c r="Z3131" s="204">
        <f t="shared" si="242"/>
        <v>0.40016829638319901</v>
      </c>
      <c r="AA3131" s="204">
        <f t="shared" si="243"/>
        <v>0.37687821509652653</v>
      </c>
      <c r="AB3131" s="204">
        <f t="shared" si="244"/>
        <v>0.48456262117128357</v>
      </c>
      <c r="AD3131" s="204">
        <v>0.54659917806664338</v>
      </c>
      <c r="AE3131" s="204">
        <v>0.52807408695652169</v>
      </c>
      <c r="AF3131" s="204">
        <v>0.4793551781107625</v>
      </c>
      <c r="AG3131" s="204">
        <v>0.52020908519694631</v>
      </c>
      <c r="AH3131" s="204">
        <v>0.57476957561643294</v>
      </c>
    </row>
    <row r="3132" spans="1:34">
      <c r="A3132" s="206">
        <v>43961.5</v>
      </c>
      <c r="B3132">
        <v>13</v>
      </c>
      <c r="C3132">
        <v>1233.077</v>
      </c>
      <c r="E3132" s="206">
        <v>43596.5</v>
      </c>
      <c r="F3132">
        <v>13</v>
      </c>
      <c r="G3132">
        <v>1125.94</v>
      </c>
      <c r="I3132" s="206">
        <v>43231.5</v>
      </c>
      <c r="J3132">
        <v>13</v>
      </c>
      <c r="K3132">
        <v>1531.5920000000001</v>
      </c>
      <c r="M3132" s="206">
        <v>42866.5</v>
      </c>
      <c r="N3132">
        <v>13</v>
      </c>
      <c r="O3132">
        <v>1402.2840000000001</v>
      </c>
      <c r="Q3132" s="206">
        <v>42500.5</v>
      </c>
      <c r="R3132">
        <v>13</v>
      </c>
      <c r="S3132">
        <v>1260.3979999999999</v>
      </c>
      <c r="X3132" s="204">
        <f t="shared" si="240"/>
        <v>0.42339014981112699</v>
      </c>
      <c r="Y3132" s="204">
        <f t="shared" si="241"/>
        <v>0.48040973913043483</v>
      </c>
      <c r="Z3132" s="204">
        <f t="shared" si="242"/>
        <v>0.42318393246729363</v>
      </c>
      <c r="AA3132" s="204">
        <f t="shared" si="243"/>
        <v>0.38075170579692741</v>
      </c>
      <c r="AB3132" s="204">
        <f t="shared" si="244"/>
        <v>0.47492813927544847</v>
      </c>
      <c r="AD3132" s="204">
        <v>0.54656249697207948</v>
      </c>
      <c r="AE3132" s="204">
        <v>0.52801391304347822</v>
      </c>
      <c r="AF3132" s="204">
        <v>0.47934790388949705</v>
      </c>
      <c r="AG3132" s="204">
        <v>0.52020680743863801</v>
      </c>
      <c r="AH3132" s="204">
        <v>0.57475477041951273</v>
      </c>
    </row>
    <row r="3133" spans="1:34">
      <c r="A3133" s="206">
        <v>43961.541666666664</v>
      </c>
      <c r="B3133">
        <v>14</v>
      </c>
      <c r="C3133">
        <v>1181.0540000000001</v>
      </c>
      <c r="E3133" s="206">
        <v>43596.541666666664</v>
      </c>
      <c r="F3133">
        <v>14</v>
      </c>
      <c r="G3133">
        <v>1136.7719999999999</v>
      </c>
      <c r="I3133" s="206">
        <v>43231.541666666664</v>
      </c>
      <c r="J3133">
        <v>14</v>
      </c>
      <c r="K3133">
        <v>1594.99</v>
      </c>
      <c r="M3133" s="206">
        <v>42866.541666666664</v>
      </c>
      <c r="N3133">
        <v>14</v>
      </c>
      <c r="O3133">
        <v>1465.2860000000001</v>
      </c>
      <c r="Q3133" s="206">
        <v>42500.541666666664</v>
      </c>
      <c r="R3133">
        <v>14</v>
      </c>
      <c r="S3133">
        <v>1290.5409999999999</v>
      </c>
      <c r="X3133" s="204">
        <f t="shared" si="240"/>
        <v>0.43615828515190813</v>
      </c>
      <c r="Y3133" s="204">
        <f t="shared" si="241"/>
        <v>0.48775095652173917</v>
      </c>
      <c r="Z3133" s="204">
        <f t="shared" si="242"/>
        <v>0.44564556385980658</v>
      </c>
      <c r="AA3133" s="204">
        <f t="shared" si="243"/>
        <v>0.3663741699604679</v>
      </c>
      <c r="AB3133" s="204">
        <f t="shared" si="244"/>
        <v>0.45639869506994346</v>
      </c>
      <c r="AD3133" s="204">
        <v>0.54650436089767629</v>
      </c>
      <c r="AE3133" s="204">
        <v>0.52800000000000002</v>
      </c>
      <c r="AF3133" s="204">
        <v>0.4793348102912191</v>
      </c>
      <c r="AG3133" s="204">
        <v>0.52009845122196852</v>
      </c>
      <c r="AH3133" s="204">
        <v>0.57472886132490231</v>
      </c>
    </row>
    <row r="3134" spans="1:34">
      <c r="A3134" s="206">
        <v>43961.583333333336</v>
      </c>
      <c r="B3134">
        <v>15</v>
      </c>
      <c r="C3134">
        <v>1139.1279999999999</v>
      </c>
      <c r="E3134" s="206">
        <v>43596.583333333336</v>
      </c>
      <c r="F3134">
        <v>15</v>
      </c>
      <c r="G3134">
        <v>1151.69</v>
      </c>
      <c r="I3134" s="206">
        <v>43231.583333333336</v>
      </c>
      <c r="J3134">
        <v>15</v>
      </c>
      <c r="K3134">
        <v>1658.789</v>
      </c>
      <c r="M3134" s="206">
        <v>42866.583333333336</v>
      </c>
      <c r="N3134">
        <v>15</v>
      </c>
      <c r="O3134">
        <v>1381.248</v>
      </c>
      <c r="Q3134" s="206">
        <v>42500.583333333336</v>
      </c>
      <c r="R3134">
        <v>15</v>
      </c>
      <c r="S3134">
        <v>1295.443</v>
      </c>
      <c r="X3134" s="204">
        <f t="shared" si="240"/>
        <v>0.44658921188245992</v>
      </c>
      <c r="Y3134" s="204">
        <f t="shared" si="241"/>
        <v>0.50966469565217398</v>
      </c>
      <c r="Z3134" s="204">
        <f t="shared" si="242"/>
        <v>0.46409240705145555</v>
      </c>
      <c r="AA3134" s="204">
        <f t="shared" si="243"/>
        <v>0.36989883824564446</v>
      </c>
      <c r="AB3134" s="204">
        <f t="shared" si="244"/>
        <v>0.43714342608542456</v>
      </c>
      <c r="AD3134" s="204">
        <v>0.5464098897767713</v>
      </c>
      <c r="AE3134" s="204">
        <v>0.5279443478260869</v>
      </c>
      <c r="AF3134" s="204">
        <v>0.47932462638144735</v>
      </c>
      <c r="AG3134" s="204">
        <v>0.51998553948868231</v>
      </c>
      <c r="AH3134" s="204">
        <v>0.5745956145526202</v>
      </c>
    </row>
    <row r="3135" spans="1:34">
      <c r="A3135" s="206">
        <v>43961.625</v>
      </c>
      <c r="B3135">
        <v>16</v>
      </c>
      <c r="C3135">
        <v>1108.057</v>
      </c>
      <c r="E3135" s="206">
        <v>43596.625</v>
      </c>
      <c r="F3135">
        <v>16</v>
      </c>
      <c r="G3135">
        <v>1133.587</v>
      </c>
      <c r="I3135" s="206">
        <v>43231.625</v>
      </c>
      <c r="J3135">
        <v>16</v>
      </c>
      <c r="K3135">
        <v>1713.694</v>
      </c>
      <c r="M3135" s="206">
        <v>42866.625</v>
      </c>
      <c r="N3135">
        <v>16</v>
      </c>
      <c r="O3135">
        <v>1463.068</v>
      </c>
      <c r="Q3135" s="206">
        <v>42500.625</v>
      </c>
      <c r="R3135">
        <v>16</v>
      </c>
      <c r="S3135">
        <v>1338.568</v>
      </c>
      <c r="X3135" s="204">
        <f t="shared" si="240"/>
        <v>0.44828553948200756</v>
      </c>
      <c r="Y3135" s="204">
        <f t="shared" si="241"/>
        <v>0.48043408695652173</v>
      </c>
      <c r="Z3135" s="204">
        <f t="shared" si="242"/>
        <v>0.48265592875220337</v>
      </c>
      <c r="AA3135" s="204">
        <f t="shared" si="243"/>
        <v>0.37475306659481966</v>
      </c>
      <c r="AB3135" s="204">
        <f t="shared" si="244"/>
        <v>0.42162535893349284</v>
      </c>
      <c r="AD3135" s="204">
        <v>0.5464098897767713</v>
      </c>
      <c r="AE3135" s="204">
        <v>0.52791999999999994</v>
      </c>
      <c r="AF3135" s="204">
        <v>0.47922569697223633</v>
      </c>
      <c r="AG3135" s="204">
        <v>0.51988173878862953</v>
      </c>
      <c r="AH3135" s="204">
        <v>0.57453232233578633</v>
      </c>
    </row>
    <row r="3136" spans="1:34">
      <c r="A3136" s="206">
        <v>43961.666666666664</v>
      </c>
      <c r="B3136">
        <v>17</v>
      </c>
      <c r="C3136">
        <v>1131.576</v>
      </c>
      <c r="E3136" s="206">
        <v>43596.666666666664</v>
      </c>
      <c r="F3136">
        <v>17</v>
      </c>
      <c r="G3136">
        <v>1175.431</v>
      </c>
      <c r="I3136" s="206">
        <v>43231.666666666664</v>
      </c>
      <c r="J3136">
        <v>17</v>
      </c>
      <c r="K3136">
        <v>1778.713</v>
      </c>
      <c r="M3136" s="206">
        <v>42866.666666666664</v>
      </c>
      <c r="N3136">
        <v>17</v>
      </c>
      <c r="O3136">
        <v>1521.9269999999999</v>
      </c>
      <c r="Q3136" s="206">
        <v>42500.666666666664</v>
      </c>
      <c r="R3136">
        <v>17</v>
      </c>
      <c r="S3136">
        <v>1389.6289999999999</v>
      </c>
      <c r="X3136" s="204">
        <f t="shared" si="240"/>
        <v>0.46320886215244661</v>
      </c>
      <c r="Y3136" s="204">
        <f t="shared" si="241"/>
        <v>0.50889321739130433</v>
      </c>
      <c r="Z3136" s="204">
        <f t="shared" si="242"/>
        <v>0.498631573495531</v>
      </c>
      <c r="AA3136" s="204">
        <f t="shared" si="243"/>
        <v>0.36886245821533731</v>
      </c>
      <c r="AB3136" s="204">
        <f t="shared" si="244"/>
        <v>0.4101250520957867</v>
      </c>
      <c r="AD3136" s="204">
        <v>0.54633410525121018</v>
      </c>
      <c r="AE3136" s="204">
        <v>0.52782365217391303</v>
      </c>
      <c r="AF3136" s="204">
        <v>0.47922569697223633</v>
      </c>
      <c r="AG3136" s="204">
        <v>0.51985245332466479</v>
      </c>
      <c r="AH3136" s="204">
        <v>0.57453084181609426</v>
      </c>
    </row>
    <row r="3137" spans="1:34">
      <c r="A3137" s="206">
        <v>43961.708333333336</v>
      </c>
      <c r="B3137">
        <v>18</v>
      </c>
      <c r="C3137">
        <v>1133.807</v>
      </c>
      <c r="E3137" s="206">
        <v>43596.708333333336</v>
      </c>
      <c r="F3137">
        <v>18</v>
      </c>
      <c r="G3137">
        <v>1195.076</v>
      </c>
      <c r="I3137" s="206">
        <v>43231.708333333336</v>
      </c>
      <c r="J3137">
        <v>18</v>
      </c>
      <c r="K3137">
        <v>1778.221</v>
      </c>
      <c r="M3137" s="206">
        <v>42866.708333333336</v>
      </c>
      <c r="N3137">
        <v>18</v>
      </c>
      <c r="O3137">
        <v>1526.001</v>
      </c>
      <c r="Q3137" s="206">
        <v>42500.708333333336</v>
      </c>
      <c r="R3137">
        <v>18</v>
      </c>
      <c r="S3137">
        <v>1454.3969999999999</v>
      </c>
      <c r="X3137" s="204">
        <f t="shared" si="240"/>
        <v>0.48087842224230837</v>
      </c>
      <c r="Y3137" s="204">
        <f t="shared" si="241"/>
        <v>0.52936591304347824</v>
      </c>
      <c r="Z3137" s="204">
        <f t="shared" si="242"/>
        <v>0.51755007719403612</v>
      </c>
      <c r="AA3137" s="204">
        <f t="shared" si="243"/>
        <v>0.38247824659467</v>
      </c>
      <c r="AB3137" s="204">
        <f t="shared" si="244"/>
        <v>0.41883013775495476</v>
      </c>
      <c r="AD3137" s="204">
        <v>0.54628150594579783</v>
      </c>
      <c r="AE3137" s="204">
        <v>0.52781182608695654</v>
      </c>
      <c r="AF3137" s="204">
        <v>0.479204456246141</v>
      </c>
      <c r="AG3137" s="204">
        <v>0.51984789780804808</v>
      </c>
      <c r="AH3137" s="204">
        <v>0.57450752363094504</v>
      </c>
    </row>
    <row r="3138" spans="1:34">
      <c r="A3138" s="206">
        <v>43961.75</v>
      </c>
      <c r="B3138">
        <v>19</v>
      </c>
      <c r="C3138">
        <v>1168.6469999999999</v>
      </c>
      <c r="E3138" s="206">
        <v>43596.75</v>
      </c>
      <c r="F3138">
        <v>19</v>
      </c>
      <c r="G3138">
        <v>1161.271</v>
      </c>
      <c r="I3138" s="206">
        <v>43231.75</v>
      </c>
      <c r="J3138">
        <v>19</v>
      </c>
      <c r="K3138">
        <v>1775.0340000000001</v>
      </c>
      <c r="M3138" s="206">
        <v>42866.75</v>
      </c>
      <c r="N3138">
        <v>19</v>
      </c>
      <c r="O3138">
        <v>1524.491</v>
      </c>
      <c r="Q3138" s="206">
        <v>42500.75</v>
      </c>
      <c r="R3138">
        <v>19</v>
      </c>
      <c r="S3138">
        <v>1434.297</v>
      </c>
      <c r="X3138" s="204">
        <f t="shared" si="240"/>
        <v>0.50329126311695183</v>
      </c>
      <c r="Y3138" s="204">
        <f t="shared" si="241"/>
        <v>0.53078295652173912</v>
      </c>
      <c r="Z3138" s="204">
        <f t="shared" si="242"/>
        <v>0.51740692051953074</v>
      </c>
      <c r="AA3138" s="204">
        <f t="shared" si="243"/>
        <v>0.38887061259008127</v>
      </c>
      <c r="AB3138" s="204">
        <f t="shared" si="244"/>
        <v>0.41965589761318017</v>
      </c>
      <c r="AD3138" s="204">
        <v>0.5462773533690547</v>
      </c>
      <c r="AE3138" s="204">
        <v>0.52776347826086956</v>
      </c>
      <c r="AF3138" s="204">
        <v>0.47914364375636137</v>
      </c>
      <c r="AG3138" s="204">
        <v>0.51973856540924646</v>
      </c>
      <c r="AH3138" s="204">
        <v>0.57447717297725853</v>
      </c>
    </row>
    <row r="3139" spans="1:34">
      <c r="A3139" s="206">
        <v>43961.791666666664</v>
      </c>
      <c r="B3139">
        <v>20</v>
      </c>
      <c r="C3139">
        <v>1164.8610000000001</v>
      </c>
      <c r="E3139" s="206">
        <v>43596.791666666664</v>
      </c>
      <c r="F3139">
        <v>20</v>
      </c>
      <c r="G3139">
        <v>1199.415</v>
      </c>
      <c r="I3139" s="206">
        <v>43231.791666666664</v>
      </c>
      <c r="J3139">
        <v>20</v>
      </c>
      <c r="K3139">
        <v>1696.3050000000001</v>
      </c>
      <c r="M3139" s="206">
        <v>42866.791666666664</v>
      </c>
      <c r="N3139">
        <v>20</v>
      </c>
      <c r="O3139">
        <v>1496.4659999999999</v>
      </c>
      <c r="Q3139" s="206">
        <v>42500.791666666664</v>
      </c>
      <c r="R3139">
        <v>20</v>
      </c>
      <c r="S3139">
        <v>1451.4010000000001</v>
      </c>
      <c r="X3139" s="204">
        <f t="shared" ref="X3139:X3202" si="245">+S3138/$V$2</f>
        <v>0.49633569707229502</v>
      </c>
      <c r="Y3139" s="204">
        <f t="shared" ref="Y3139:Y3202" si="246">+O3138/$V$3</f>
        <v>0.53025773913043472</v>
      </c>
      <c r="Z3139" s="204">
        <f t="shared" ref="Z3139:Z3202" si="247">+K3138/$V$4</f>
        <v>0.51647960279260274</v>
      </c>
      <c r="AA3139" s="204">
        <f t="shared" ref="AA3139:AA3202" si="248">+G3138/$V$5</f>
        <v>0.37787066693088661</v>
      </c>
      <c r="AB3139" s="204">
        <f t="shared" ref="AB3139:AB3202" si="249">+C3138/$V$6</f>
        <v>0.43255122413069436</v>
      </c>
      <c r="AD3139" s="204">
        <v>0.54616869427761083</v>
      </c>
      <c r="AE3139" s="204">
        <v>0.52776104347826092</v>
      </c>
      <c r="AF3139" s="204">
        <v>0.47913898825475137</v>
      </c>
      <c r="AG3139" s="204">
        <v>0.51970895455123767</v>
      </c>
      <c r="AH3139" s="204">
        <v>0.57444682232357203</v>
      </c>
    </row>
    <row r="3140" spans="1:34">
      <c r="A3140" s="206">
        <v>43961.833333333336</v>
      </c>
      <c r="B3140">
        <v>21</v>
      </c>
      <c r="C3140">
        <v>1219.7819999999999</v>
      </c>
      <c r="E3140" s="206">
        <v>43596.833333333336</v>
      </c>
      <c r="F3140">
        <v>21</v>
      </c>
      <c r="G3140">
        <v>1191.473</v>
      </c>
      <c r="I3140" s="206">
        <v>43231.833333333336</v>
      </c>
      <c r="J3140">
        <v>21</v>
      </c>
      <c r="K3140">
        <v>1652.5909999999999</v>
      </c>
      <c r="M3140" s="206">
        <v>42866.833333333336</v>
      </c>
      <c r="N3140">
        <v>21</v>
      </c>
      <c r="O3140">
        <v>1490.3589999999999</v>
      </c>
      <c r="Q3140" s="206">
        <v>42500.833333333336</v>
      </c>
      <c r="R3140">
        <v>21</v>
      </c>
      <c r="S3140">
        <v>1447.7349999999999</v>
      </c>
      <c r="X3140" s="204">
        <f t="shared" si="245"/>
        <v>0.5022545031234299</v>
      </c>
      <c r="Y3140" s="204">
        <f t="shared" si="246"/>
        <v>0.52050991304347827</v>
      </c>
      <c r="Z3140" s="204">
        <f t="shared" si="247"/>
        <v>0.49357191615208829</v>
      </c>
      <c r="AA3140" s="204">
        <f t="shared" si="248"/>
        <v>0.39028249734722503</v>
      </c>
      <c r="AB3140" s="204">
        <f t="shared" si="249"/>
        <v>0.43114991224219529</v>
      </c>
      <c r="AD3140" s="204">
        <v>0.54612474617374662</v>
      </c>
      <c r="AE3140" s="204">
        <v>0.5276598260869565</v>
      </c>
      <c r="AF3140" s="204">
        <v>0.47913375081544024</v>
      </c>
      <c r="AG3140" s="204">
        <v>0.51968129605749325</v>
      </c>
      <c r="AH3140" s="204">
        <v>0.57439759504381238</v>
      </c>
    </row>
    <row r="3141" spans="1:34">
      <c r="A3141" s="206">
        <v>43961.875</v>
      </c>
      <c r="B3141">
        <v>22</v>
      </c>
      <c r="C3141">
        <v>1243.1949999999999</v>
      </c>
      <c r="E3141" s="206">
        <v>43596.875</v>
      </c>
      <c r="F3141">
        <v>22</v>
      </c>
      <c r="G3141">
        <v>1195.424</v>
      </c>
      <c r="I3141" s="206">
        <v>43231.875</v>
      </c>
      <c r="J3141">
        <v>22</v>
      </c>
      <c r="K3141">
        <v>1634.9090000000001</v>
      </c>
      <c r="M3141" s="206">
        <v>42866.875</v>
      </c>
      <c r="N3141">
        <v>22</v>
      </c>
      <c r="O3141">
        <v>1452.163</v>
      </c>
      <c r="Q3141" s="206">
        <v>42500.875</v>
      </c>
      <c r="R3141">
        <v>22</v>
      </c>
      <c r="S3141">
        <v>1411.5139999999999</v>
      </c>
      <c r="X3141" s="204">
        <f t="shared" si="245"/>
        <v>0.50098589092841928</v>
      </c>
      <c r="Y3141" s="204">
        <f t="shared" si="246"/>
        <v>0.51838573913043473</v>
      </c>
      <c r="Z3141" s="204">
        <f t="shared" si="247"/>
        <v>0.48085250381605649</v>
      </c>
      <c r="AA3141" s="204">
        <f t="shared" si="248"/>
        <v>0.38769821784936009</v>
      </c>
      <c r="AB3141" s="204">
        <f t="shared" si="249"/>
        <v>0.45147781774358436</v>
      </c>
      <c r="AD3141" s="204">
        <v>0.54596106544045686</v>
      </c>
      <c r="AE3141" s="204">
        <v>0.52765217391304353</v>
      </c>
      <c r="AF3141" s="204">
        <v>0.47913200500233655</v>
      </c>
      <c r="AG3141" s="204">
        <v>0.51965038362330829</v>
      </c>
      <c r="AH3141" s="204">
        <v>0.57426138723214626</v>
      </c>
    </row>
    <row r="3142" spans="1:34">
      <c r="A3142" s="206">
        <v>43961.916666666664</v>
      </c>
      <c r="B3142">
        <v>23</v>
      </c>
      <c r="C3142">
        <v>1198.3789999999999</v>
      </c>
      <c r="E3142" s="206">
        <v>43596.916666666664</v>
      </c>
      <c r="F3142">
        <v>23</v>
      </c>
      <c r="G3142">
        <v>1139.5540000000001</v>
      </c>
      <c r="I3142" s="206">
        <v>43231.916666666664</v>
      </c>
      <c r="J3142">
        <v>23</v>
      </c>
      <c r="K3142">
        <v>1519.9490000000001</v>
      </c>
      <c r="M3142" s="206">
        <v>42866.916666666664</v>
      </c>
      <c r="N3142">
        <v>23</v>
      </c>
      <c r="O3142">
        <v>1351.4179999999999</v>
      </c>
      <c r="Q3142" s="206">
        <v>42500.916666666664</v>
      </c>
      <c r="R3142">
        <v>23</v>
      </c>
      <c r="S3142">
        <v>1289.7670000000001</v>
      </c>
      <c r="X3142" s="204">
        <f t="shared" si="245"/>
        <v>0.48845168407749812</v>
      </c>
      <c r="Y3142" s="204">
        <f t="shared" si="246"/>
        <v>0.50510017391304352</v>
      </c>
      <c r="Z3142" s="204">
        <f t="shared" si="247"/>
        <v>0.47570759259938189</v>
      </c>
      <c r="AA3142" s="204">
        <f t="shared" si="248"/>
        <v>0.38898384971741151</v>
      </c>
      <c r="AB3142" s="204">
        <f t="shared" si="249"/>
        <v>0.46014366963091385</v>
      </c>
      <c r="AD3142" s="204">
        <v>0.54594480118154654</v>
      </c>
      <c r="AE3142" s="204">
        <v>0.52764243478260864</v>
      </c>
      <c r="AF3142" s="204">
        <v>0.47912618562532405</v>
      </c>
      <c r="AG3142" s="204">
        <v>0.51960840779162543</v>
      </c>
      <c r="AH3142" s="204">
        <v>0.57425435476360909</v>
      </c>
    </row>
    <row r="3143" spans="1:34">
      <c r="A3143" s="206">
        <v>43961.958333333336</v>
      </c>
      <c r="B3143">
        <v>24</v>
      </c>
      <c r="C3143">
        <v>1048.6400000000001</v>
      </c>
      <c r="E3143" s="206">
        <v>43596.958333333336</v>
      </c>
      <c r="F3143">
        <v>24</v>
      </c>
      <c r="G3143">
        <v>1088.7460000000001</v>
      </c>
      <c r="I3143" s="206">
        <v>43231.958333333336</v>
      </c>
      <c r="J3143">
        <v>24</v>
      </c>
      <c r="K3143">
        <v>1360.5920000000001</v>
      </c>
      <c r="M3143" s="206">
        <v>42866.958333333336</v>
      </c>
      <c r="N3143">
        <v>24</v>
      </c>
      <c r="O3143">
        <v>1233.4749999999999</v>
      </c>
      <c r="Q3143" s="206">
        <v>42500.958333333336</v>
      </c>
      <c r="R3143">
        <v>24</v>
      </c>
      <c r="S3143">
        <v>1151.6020000000001</v>
      </c>
      <c r="X3143" s="204">
        <f t="shared" si="245"/>
        <v>0.44632137068253136</v>
      </c>
      <c r="Y3143" s="204">
        <f t="shared" si="246"/>
        <v>0.47005843478260867</v>
      </c>
      <c r="Z3143" s="204">
        <f t="shared" si="247"/>
        <v>0.4422578135320302</v>
      </c>
      <c r="AA3143" s="204">
        <f t="shared" si="248"/>
        <v>0.37080408447619856</v>
      </c>
      <c r="AB3143" s="204">
        <f t="shared" si="249"/>
        <v>0.44355592700149604</v>
      </c>
      <c r="AD3143" s="204">
        <v>0.54589254792419617</v>
      </c>
      <c r="AE3143" s="204">
        <v>0.52754608695652172</v>
      </c>
      <c r="AF3143" s="204">
        <v>0.47910436296152759</v>
      </c>
      <c r="AG3143" s="204">
        <v>0.51958432863236559</v>
      </c>
      <c r="AH3143" s="204">
        <v>0.57410223136525385</v>
      </c>
    </row>
    <row r="3144" spans="1:34">
      <c r="A3144" s="206">
        <v>43962</v>
      </c>
      <c r="B3144">
        <v>1</v>
      </c>
      <c r="C3144">
        <v>1034.6869999999999</v>
      </c>
      <c r="E3144" s="206">
        <v>43597</v>
      </c>
      <c r="F3144">
        <v>1</v>
      </c>
      <c r="G3144">
        <v>966.77300000000002</v>
      </c>
      <c r="I3144" s="206">
        <v>43232</v>
      </c>
      <c r="J3144">
        <v>1</v>
      </c>
      <c r="K3144">
        <v>1213.354</v>
      </c>
      <c r="M3144" s="206">
        <v>42867</v>
      </c>
      <c r="N3144">
        <v>1</v>
      </c>
      <c r="O3144">
        <v>1076.287</v>
      </c>
      <c r="Q3144" s="206">
        <v>42501</v>
      </c>
      <c r="R3144">
        <v>1</v>
      </c>
      <c r="S3144">
        <v>1068.5619999999999</v>
      </c>
      <c r="X3144" s="204">
        <f t="shared" si="245"/>
        <v>0.3985096402069091</v>
      </c>
      <c r="Y3144" s="204">
        <f t="shared" si="246"/>
        <v>0.4290347826086956</v>
      </c>
      <c r="Z3144" s="204">
        <f t="shared" si="247"/>
        <v>0.39588989040367278</v>
      </c>
      <c r="AA3144" s="204">
        <f t="shared" si="248"/>
        <v>0.35427146388597935</v>
      </c>
      <c r="AB3144" s="204">
        <f t="shared" si="249"/>
        <v>0.38813304246056457</v>
      </c>
      <c r="AD3144" s="204">
        <v>0.5458721310885426</v>
      </c>
      <c r="AE3144" s="204">
        <v>0.52741843478260864</v>
      </c>
      <c r="AF3144" s="204">
        <v>0.47905838988312943</v>
      </c>
      <c r="AG3144" s="204">
        <v>0.51956317801950214</v>
      </c>
      <c r="AH3144" s="204">
        <v>0.57398341965996902</v>
      </c>
    </row>
    <row r="3145" spans="1:34">
      <c r="A3145" s="206">
        <v>43962.041666666664</v>
      </c>
      <c r="B3145">
        <v>2</v>
      </c>
      <c r="C3145">
        <v>1040.729</v>
      </c>
      <c r="E3145" s="206">
        <v>43597.041666666664</v>
      </c>
      <c r="F3145">
        <v>2</v>
      </c>
      <c r="G3145">
        <v>956.75900000000001</v>
      </c>
      <c r="I3145" s="206">
        <v>43232.041666666664</v>
      </c>
      <c r="J3145">
        <v>2</v>
      </c>
      <c r="K3145">
        <v>1107.7660000000001</v>
      </c>
      <c r="M3145" s="206">
        <v>42867.041666666664</v>
      </c>
      <c r="N3145">
        <v>2</v>
      </c>
      <c r="O3145">
        <v>1052.597</v>
      </c>
      <c r="Q3145" s="206">
        <v>42501.041666666664</v>
      </c>
      <c r="R3145">
        <v>2</v>
      </c>
      <c r="S3145">
        <v>982.21100000000001</v>
      </c>
      <c r="X3145" s="204">
        <f t="shared" si="245"/>
        <v>0.36977380914480446</v>
      </c>
      <c r="Y3145" s="204">
        <f t="shared" si="246"/>
        <v>0.37436069565217395</v>
      </c>
      <c r="Z3145" s="204">
        <f t="shared" si="247"/>
        <v>0.35304821877598719</v>
      </c>
      <c r="AA3145" s="204">
        <f t="shared" si="248"/>
        <v>0.31458217615076417</v>
      </c>
      <c r="AB3145" s="204">
        <f t="shared" si="249"/>
        <v>0.38296861964486772</v>
      </c>
      <c r="AD3145" s="204">
        <v>0.54584583143583643</v>
      </c>
      <c r="AE3145" s="204">
        <v>0.52738086956521735</v>
      </c>
      <c r="AF3145" s="204">
        <v>0.47899175801633731</v>
      </c>
      <c r="AG3145" s="204">
        <v>0.5195599240790616</v>
      </c>
      <c r="AH3145" s="204">
        <v>0.57394344562828448</v>
      </c>
    </row>
    <row r="3146" spans="1:34">
      <c r="A3146" s="206">
        <v>43962.083333333336</v>
      </c>
      <c r="B3146">
        <v>3</v>
      </c>
      <c r="C3146">
        <v>1011.183</v>
      </c>
      <c r="E3146" s="206">
        <v>43597.083333333336</v>
      </c>
      <c r="F3146">
        <v>3</v>
      </c>
      <c r="G3146">
        <v>907.36699999999996</v>
      </c>
      <c r="I3146" s="206">
        <v>43232.083333333336</v>
      </c>
      <c r="J3146">
        <v>3</v>
      </c>
      <c r="K3146">
        <v>1023.119</v>
      </c>
      <c r="M3146" s="206">
        <v>42867.083333333336</v>
      </c>
      <c r="N3146">
        <v>3</v>
      </c>
      <c r="O3146">
        <v>972.66200000000003</v>
      </c>
      <c r="Q3146" s="206">
        <v>42501.083333333336</v>
      </c>
      <c r="R3146">
        <v>3</v>
      </c>
      <c r="S3146">
        <v>999.31500000000005</v>
      </c>
      <c r="X3146" s="204">
        <f t="shared" si="245"/>
        <v>0.33989221294967215</v>
      </c>
      <c r="Y3146" s="204">
        <f t="shared" si="246"/>
        <v>0.36612069565217392</v>
      </c>
      <c r="Z3146" s="204">
        <f t="shared" si="247"/>
        <v>0.32232539977665237</v>
      </c>
      <c r="AA3146" s="204">
        <f t="shared" si="248"/>
        <v>0.31132368019362244</v>
      </c>
      <c r="AB3146" s="204">
        <f t="shared" si="249"/>
        <v>0.38520494463966742</v>
      </c>
      <c r="AD3146" s="204">
        <v>0.54581330291801566</v>
      </c>
      <c r="AE3146" s="204">
        <v>0.52732869565217388</v>
      </c>
      <c r="AF3146" s="204">
        <v>0.47882328705182797</v>
      </c>
      <c r="AG3146" s="204">
        <v>0.51955016225774009</v>
      </c>
      <c r="AH3146" s="204">
        <v>0.57376874430462588</v>
      </c>
    </row>
    <row r="3147" spans="1:34">
      <c r="A3147" s="206">
        <v>43962.125</v>
      </c>
      <c r="B3147">
        <v>4</v>
      </c>
      <c r="C3147">
        <v>1075.556</v>
      </c>
      <c r="E3147" s="206">
        <v>43597.125</v>
      </c>
      <c r="F3147">
        <v>4</v>
      </c>
      <c r="G3147">
        <v>840.11800000000005</v>
      </c>
      <c r="I3147" s="206">
        <v>43232.125</v>
      </c>
      <c r="J3147">
        <v>4</v>
      </c>
      <c r="K3147">
        <v>1028.4079999999999</v>
      </c>
      <c r="M3147" s="206">
        <v>42867.125</v>
      </c>
      <c r="N3147">
        <v>4</v>
      </c>
      <c r="O3147">
        <v>973.89099999999996</v>
      </c>
      <c r="Q3147" s="206">
        <v>42501.125</v>
      </c>
      <c r="R3147">
        <v>4</v>
      </c>
      <c r="S3147">
        <v>974.32</v>
      </c>
      <c r="X3147" s="204">
        <f t="shared" si="245"/>
        <v>0.34581101900080702</v>
      </c>
      <c r="Y3147" s="204">
        <f t="shared" si="246"/>
        <v>0.33831721739130438</v>
      </c>
      <c r="Z3147" s="204">
        <f t="shared" si="247"/>
        <v>0.29769575947816485</v>
      </c>
      <c r="AA3147" s="204">
        <f t="shared" si="248"/>
        <v>0.29525181756978153</v>
      </c>
      <c r="AB3147" s="204">
        <f t="shared" si="249"/>
        <v>0.37426908593454478</v>
      </c>
      <c r="AD3147" s="204">
        <v>0.54567246135681291</v>
      </c>
      <c r="AE3147" s="204">
        <v>0.52730434782608693</v>
      </c>
      <c r="AF3147" s="204">
        <v>0.47881659476826371</v>
      </c>
      <c r="AG3147" s="204">
        <v>0.51945352022665647</v>
      </c>
      <c r="AH3147" s="204">
        <v>0.57365141311903312</v>
      </c>
    </row>
    <row r="3148" spans="1:34">
      <c r="A3148" s="206">
        <v>43962.166666666664</v>
      </c>
      <c r="B3148">
        <v>5</v>
      </c>
      <c r="C3148">
        <v>1107.6500000000001</v>
      </c>
      <c r="E3148" s="206">
        <v>43597.166666666664</v>
      </c>
      <c r="F3148">
        <v>5</v>
      </c>
      <c r="G3148">
        <v>793.89200000000005</v>
      </c>
      <c r="I3148" s="206">
        <v>43232.166666666664</v>
      </c>
      <c r="J3148">
        <v>5</v>
      </c>
      <c r="K3148">
        <v>1000.56</v>
      </c>
      <c r="M3148" s="206">
        <v>42867.166666666664</v>
      </c>
      <c r="N3148">
        <v>5</v>
      </c>
      <c r="O3148">
        <v>988.00400000000002</v>
      </c>
      <c r="Q3148" s="206">
        <v>42501.166666666664</v>
      </c>
      <c r="R3148">
        <v>5</v>
      </c>
      <c r="S3148">
        <v>974.16600000000005</v>
      </c>
      <c r="X3148" s="204">
        <f t="shared" si="245"/>
        <v>0.33716154769303602</v>
      </c>
      <c r="Y3148" s="204">
        <f t="shared" si="246"/>
        <v>0.33874469565217391</v>
      </c>
      <c r="Z3148" s="204">
        <f t="shared" si="247"/>
        <v>0.2992346937290975</v>
      </c>
      <c r="AA3148" s="204">
        <f t="shared" si="248"/>
        <v>0.27336939350129524</v>
      </c>
      <c r="AB3148" s="204">
        <f t="shared" si="249"/>
        <v>0.39809545946818253</v>
      </c>
      <c r="AD3148" s="204">
        <v>0.54550012942197523</v>
      </c>
      <c r="AE3148" s="204">
        <v>0.52730434782608693</v>
      </c>
      <c r="AF3148" s="204">
        <v>0.47872319376721445</v>
      </c>
      <c r="AG3148" s="204">
        <v>0.51940926663666531</v>
      </c>
      <c r="AH3148" s="204">
        <v>0.57353741310274731</v>
      </c>
    </row>
    <row r="3149" spans="1:34">
      <c r="A3149" s="206">
        <v>43962.208333333336</v>
      </c>
      <c r="B3149">
        <v>6</v>
      </c>
      <c r="C3149">
        <v>1192.633</v>
      </c>
      <c r="E3149" s="206">
        <v>43597.208333333336</v>
      </c>
      <c r="F3149">
        <v>6</v>
      </c>
      <c r="G3149">
        <v>876.69100000000003</v>
      </c>
      <c r="I3149" s="206">
        <v>43232.208333333336</v>
      </c>
      <c r="J3149">
        <v>6</v>
      </c>
      <c r="K3149">
        <v>1006.397</v>
      </c>
      <c r="M3149" s="206">
        <v>42867.208333333336</v>
      </c>
      <c r="N3149">
        <v>6</v>
      </c>
      <c r="O3149">
        <v>1046.204</v>
      </c>
      <c r="Q3149" s="206">
        <v>42501.208333333336</v>
      </c>
      <c r="R3149">
        <v>6</v>
      </c>
      <c r="S3149">
        <v>1055.08</v>
      </c>
      <c r="X3149" s="204">
        <f t="shared" si="245"/>
        <v>0.33710825629149982</v>
      </c>
      <c r="Y3149" s="204">
        <f t="shared" si="246"/>
        <v>0.34365356521739132</v>
      </c>
      <c r="Z3149" s="204">
        <f t="shared" si="247"/>
        <v>0.29113179317701321</v>
      </c>
      <c r="AA3149" s="204">
        <f t="shared" si="248"/>
        <v>0.25832772842092455</v>
      </c>
      <c r="AB3149" s="204">
        <f t="shared" si="249"/>
        <v>0.40997440921712347</v>
      </c>
      <c r="AD3149" s="204">
        <v>0.54549805313360367</v>
      </c>
      <c r="AE3149" s="204">
        <v>0.52716104347826087</v>
      </c>
      <c r="AF3149" s="204">
        <v>0.47869613366410674</v>
      </c>
      <c r="AG3149" s="204">
        <v>0.51913723721583749</v>
      </c>
      <c r="AH3149" s="204">
        <v>0.57343969880307388</v>
      </c>
    </row>
    <row r="3150" spans="1:34">
      <c r="A3150" s="206">
        <v>43962.25</v>
      </c>
      <c r="B3150">
        <v>7</v>
      </c>
      <c r="C3150">
        <v>1334.7070000000001</v>
      </c>
      <c r="E3150" s="206">
        <v>43597.25</v>
      </c>
      <c r="F3150">
        <v>7</v>
      </c>
      <c r="G3150">
        <v>920.67499999999995</v>
      </c>
      <c r="I3150" s="206">
        <v>43232.25</v>
      </c>
      <c r="J3150">
        <v>7</v>
      </c>
      <c r="K3150">
        <v>1024.73</v>
      </c>
      <c r="M3150" s="206">
        <v>42867.25</v>
      </c>
      <c r="N3150">
        <v>7</v>
      </c>
      <c r="O3150">
        <v>1189.3879999999999</v>
      </c>
      <c r="Q3150" s="206">
        <v>42501.25</v>
      </c>
      <c r="R3150">
        <v>7</v>
      </c>
      <c r="S3150">
        <v>1144.992</v>
      </c>
      <c r="X3150" s="204">
        <f t="shared" si="245"/>
        <v>0.36510838917395555</v>
      </c>
      <c r="Y3150" s="204">
        <f t="shared" si="246"/>
        <v>0.36389704347826085</v>
      </c>
      <c r="Z3150" s="204">
        <f t="shared" si="247"/>
        <v>0.29283017835808606</v>
      </c>
      <c r="AA3150" s="204">
        <f t="shared" si="248"/>
        <v>0.28527002987442718</v>
      </c>
      <c r="AB3150" s="204">
        <f t="shared" si="249"/>
        <v>0.44142916046390607</v>
      </c>
      <c r="AD3150" s="204">
        <v>0.54541430950261827</v>
      </c>
      <c r="AE3150" s="204">
        <v>0.52702782608695653</v>
      </c>
      <c r="AF3150" s="204">
        <v>0.4786938059133018</v>
      </c>
      <c r="AG3150" s="204">
        <v>0.51913300709326471</v>
      </c>
      <c r="AH3150" s="204">
        <v>0.57337973775554696</v>
      </c>
    </row>
    <row r="3151" spans="1:34">
      <c r="A3151" s="206">
        <v>43962.291666666664</v>
      </c>
      <c r="B3151">
        <v>8</v>
      </c>
      <c r="C3151">
        <v>1406.7560000000001</v>
      </c>
      <c r="E3151" s="206">
        <v>43597.291666666664</v>
      </c>
      <c r="F3151">
        <v>8</v>
      </c>
      <c r="G3151">
        <v>957.57500000000005</v>
      </c>
      <c r="I3151" s="206">
        <v>43232.291666666664</v>
      </c>
      <c r="J3151">
        <v>8</v>
      </c>
      <c r="K3151">
        <v>1071.9949999999999</v>
      </c>
      <c r="M3151" s="206">
        <v>42867.291666666664</v>
      </c>
      <c r="N3151">
        <v>8</v>
      </c>
      <c r="O3151">
        <v>1210.5440000000001</v>
      </c>
      <c r="Q3151" s="206">
        <v>42501.291666666664</v>
      </c>
      <c r="R3151">
        <v>8</v>
      </c>
      <c r="S3151">
        <v>1224.9739999999999</v>
      </c>
      <c r="X3151" s="204">
        <f t="shared" si="245"/>
        <v>0.39622226251759651</v>
      </c>
      <c r="Y3151" s="204">
        <f t="shared" si="246"/>
        <v>0.41370017391304342</v>
      </c>
      <c r="Z3151" s="204">
        <f t="shared" si="247"/>
        <v>0.29816451029651475</v>
      </c>
      <c r="AA3151" s="204">
        <f t="shared" si="248"/>
        <v>0.29958216150803219</v>
      </c>
      <c r="AB3151" s="204">
        <f t="shared" si="249"/>
        <v>0.49401499914499991</v>
      </c>
      <c r="AD3151" s="204">
        <v>0.54537174559100166</v>
      </c>
      <c r="AE3151" s="204">
        <v>0.52696660869565215</v>
      </c>
      <c r="AF3151" s="204">
        <v>0.4786938059133018</v>
      </c>
      <c r="AG3151" s="204">
        <v>0.51906890446658638</v>
      </c>
      <c r="AH3151" s="204">
        <v>0.57335456892078263</v>
      </c>
    </row>
    <row r="3152" spans="1:34">
      <c r="A3152" s="206">
        <v>43962.333333333336</v>
      </c>
      <c r="B3152">
        <v>9</v>
      </c>
      <c r="C3152">
        <v>1395.527</v>
      </c>
      <c r="E3152" s="206">
        <v>43597.333333333336</v>
      </c>
      <c r="F3152">
        <v>9</v>
      </c>
      <c r="G3152">
        <v>1070.046</v>
      </c>
      <c r="I3152" s="206">
        <v>43232.333333333336</v>
      </c>
      <c r="J3152">
        <v>9</v>
      </c>
      <c r="K3152">
        <v>1197.1690000000001</v>
      </c>
      <c r="M3152" s="206">
        <v>42867.333333333336</v>
      </c>
      <c r="N3152">
        <v>9</v>
      </c>
      <c r="O3152">
        <v>1179.595</v>
      </c>
      <c r="Q3152" s="206">
        <v>42501.333333333336</v>
      </c>
      <c r="R3152">
        <v>9</v>
      </c>
      <c r="S3152">
        <v>1192.039</v>
      </c>
      <c r="X3152" s="204">
        <f t="shared" si="245"/>
        <v>0.42389987860633987</v>
      </c>
      <c r="Y3152" s="204">
        <f t="shared" si="246"/>
        <v>0.42105878260869567</v>
      </c>
      <c r="Z3152" s="204">
        <f t="shared" si="247"/>
        <v>0.31191715302110046</v>
      </c>
      <c r="AA3152" s="204">
        <f t="shared" si="248"/>
        <v>0.3115892017335693</v>
      </c>
      <c r="AB3152" s="204">
        <f t="shared" si="249"/>
        <v>0.52068248996762845</v>
      </c>
      <c r="AD3152" s="204">
        <v>0.54537174559100166</v>
      </c>
      <c r="AE3152" s="204">
        <v>0.52695652173913043</v>
      </c>
      <c r="AF3152" s="204">
        <v>0.47868100328387447</v>
      </c>
      <c r="AG3152" s="204">
        <v>0.51906272197974945</v>
      </c>
      <c r="AH3152" s="204">
        <v>0.57332680917655721</v>
      </c>
    </row>
    <row r="3153" spans="1:34">
      <c r="A3153" s="206">
        <v>43962.375</v>
      </c>
      <c r="B3153">
        <v>10</v>
      </c>
      <c r="C3153">
        <v>1345.4490000000001</v>
      </c>
      <c r="E3153" s="206">
        <v>43597.375</v>
      </c>
      <c r="F3153">
        <v>10</v>
      </c>
      <c r="G3153">
        <v>1143.83</v>
      </c>
      <c r="I3153" s="206">
        <v>43232.375</v>
      </c>
      <c r="J3153">
        <v>10</v>
      </c>
      <c r="K3153">
        <v>1334.308</v>
      </c>
      <c r="M3153" s="206">
        <v>42867.375</v>
      </c>
      <c r="N3153">
        <v>10</v>
      </c>
      <c r="O3153">
        <v>1228.7650000000001</v>
      </c>
      <c r="Q3153" s="206">
        <v>42501.375</v>
      </c>
      <c r="R3153">
        <v>10</v>
      </c>
      <c r="S3153">
        <v>1230.4580000000001</v>
      </c>
      <c r="X3153" s="204">
        <f t="shared" si="245"/>
        <v>0.41250278568689847</v>
      </c>
      <c r="Y3153" s="204">
        <f t="shared" si="246"/>
        <v>0.41029391304347829</v>
      </c>
      <c r="Z3153" s="204">
        <f t="shared" si="247"/>
        <v>0.34833888792869172</v>
      </c>
      <c r="AA3153" s="204">
        <f t="shared" si="248"/>
        <v>0.34818659526219764</v>
      </c>
      <c r="AB3153" s="204">
        <f t="shared" si="249"/>
        <v>0.51652630106219888</v>
      </c>
      <c r="AD3153" s="204">
        <v>0.54537174559100166</v>
      </c>
      <c r="AE3153" s="204">
        <v>0.52695652173913043</v>
      </c>
      <c r="AF3153" s="204">
        <v>0.47856607058787931</v>
      </c>
      <c r="AG3153" s="204">
        <v>0.51900317486968783</v>
      </c>
      <c r="AH3153" s="204">
        <v>0.5732872052747956</v>
      </c>
    </row>
    <row r="3154" spans="1:34">
      <c r="A3154" s="206">
        <v>43962.416666666664</v>
      </c>
      <c r="B3154">
        <v>11</v>
      </c>
      <c r="C3154">
        <v>1355.357</v>
      </c>
      <c r="E3154" s="206">
        <v>43597.416666666664</v>
      </c>
      <c r="F3154">
        <v>11</v>
      </c>
      <c r="G3154">
        <v>1139.1199999999999</v>
      </c>
      <c r="I3154" s="206">
        <v>43232.416666666664</v>
      </c>
      <c r="J3154">
        <v>11</v>
      </c>
      <c r="K3154">
        <v>1415.278</v>
      </c>
      <c r="M3154" s="206">
        <v>42867.416666666664</v>
      </c>
      <c r="N3154">
        <v>11</v>
      </c>
      <c r="O3154">
        <v>1238.8420000000001</v>
      </c>
      <c r="Q3154" s="206">
        <v>42501.416666666664</v>
      </c>
      <c r="R3154">
        <v>11</v>
      </c>
      <c r="S3154">
        <v>1270.3869999999999</v>
      </c>
      <c r="X3154" s="204">
        <f t="shared" si="245"/>
        <v>0.42579760617792689</v>
      </c>
      <c r="Y3154" s="204">
        <f t="shared" si="246"/>
        <v>0.42739652173913045</v>
      </c>
      <c r="Z3154" s="204">
        <f t="shared" si="247"/>
        <v>0.38824206513395915</v>
      </c>
      <c r="AA3154" s="204">
        <f t="shared" si="248"/>
        <v>0.37219546940856701</v>
      </c>
      <c r="AB3154" s="204">
        <f t="shared" si="249"/>
        <v>0.49799093477792578</v>
      </c>
      <c r="AD3154" s="204">
        <v>0.54535340504371965</v>
      </c>
      <c r="AE3154" s="204">
        <v>0.52695652173913043</v>
      </c>
      <c r="AF3154" s="204">
        <v>0.47855297698960142</v>
      </c>
      <c r="AG3154" s="204">
        <v>0.51894785788219888</v>
      </c>
      <c r="AH3154" s="204">
        <v>0.57312138706928906</v>
      </c>
    </row>
    <row r="3155" spans="1:34">
      <c r="A3155" s="206">
        <v>43962.458333333336</v>
      </c>
      <c r="B3155">
        <v>12</v>
      </c>
      <c r="C3155">
        <v>1337.2550000000001</v>
      </c>
      <c r="E3155" s="206">
        <v>43597.458333333336</v>
      </c>
      <c r="F3155">
        <v>12</v>
      </c>
      <c r="G3155">
        <v>1145.7349999999999</v>
      </c>
      <c r="I3155" s="206">
        <v>43232.458333333336</v>
      </c>
      <c r="J3155">
        <v>12</v>
      </c>
      <c r="K3155">
        <v>1513.36</v>
      </c>
      <c r="M3155" s="206">
        <v>42867.458333333336</v>
      </c>
      <c r="N3155">
        <v>12</v>
      </c>
      <c r="O3155">
        <v>1244.8710000000001</v>
      </c>
      <c r="Q3155" s="206">
        <v>42501.458333333336</v>
      </c>
      <c r="R3155">
        <v>12</v>
      </c>
      <c r="S3155">
        <v>1307.2339999999999</v>
      </c>
      <c r="X3155" s="204">
        <f t="shared" si="245"/>
        <v>0.43961495924245925</v>
      </c>
      <c r="Y3155" s="204">
        <f t="shared" si="246"/>
        <v>0.43090156521739131</v>
      </c>
      <c r="Z3155" s="204">
        <f t="shared" si="247"/>
        <v>0.41180181296871449</v>
      </c>
      <c r="AA3155" s="204">
        <f t="shared" si="248"/>
        <v>0.37066286346107974</v>
      </c>
      <c r="AB3155" s="204">
        <f t="shared" si="249"/>
        <v>0.50165818205506496</v>
      </c>
      <c r="AD3155" s="204">
        <v>0.54533679473674734</v>
      </c>
      <c r="AE3155" s="204">
        <v>0.52686469565217398</v>
      </c>
      <c r="AF3155" s="204">
        <v>0.47850787681775514</v>
      </c>
      <c r="AG3155" s="204">
        <v>0.51890815980882454</v>
      </c>
      <c r="AH3155" s="204">
        <v>0.57311879615982797</v>
      </c>
    </row>
    <row r="3156" spans="1:34">
      <c r="A3156" s="206">
        <v>43962.5</v>
      </c>
      <c r="B3156">
        <v>13</v>
      </c>
      <c r="C3156">
        <v>1323.403</v>
      </c>
      <c r="E3156" s="206">
        <v>43597.5</v>
      </c>
      <c r="F3156">
        <v>13</v>
      </c>
      <c r="G3156">
        <v>1130.7570000000001</v>
      </c>
      <c r="I3156" s="206">
        <v>43232.5</v>
      </c>
      <c r="J3156">
        <v>13</v>
      </c>
      <c r="K3156">
        <v>1563.595</v>
      </c>
      <c r="M3156" s="206">
        <v>42867.5</v>
      </c>
      <c r="N3156">
        <v>13</v>
      </c>
      <c r="O3156">
        <v>1240.0309999999999</v>
      </c>
      <c r="Q3156" s="206">
        <v>42501.5</v>
      </c>
      <c r="R3156">
        <v>13</v>
      </c>
      <c r="S3156">
        <v>1351.9159999999999</v>
      </c>
      <c r="X3156" s="204">
        <f t="shared" si="245"/>
        <v>0.45236579218014428</v>
      </c>
      <c r="Y3156" s="204">
        <f t="shared" si="246"/>
        <v>0.43299860869565221</v>
      </c>
      <c r="Z3156" s="204">
        <f t="shared" si="247"/>
        <v>0.44034061977529054</v>
      </c>
      <c r="AA3156" s="204">
        <f t="shared" si="248"/>
        <v>0.37281534506248698</v>
      </c>
      <c r="AB3156" s="204">
        <f t="shared" si="249"/>
        <v>0.49495809018881815</v>
      </c>
      <c r="AD3156" s="204">
        <v>0.54529872944993585</v>
      </c>
      <c r="AE3156" s="204">
        <v>0.52676243478260865</v>
      </c>
      <c r="AF3156" s="204">
        <v>0.47847150571142755</v>
      </c>
      <c r="AG3156" s="204">
        <v>0.51890815980882454</v>
      </c>
      <c r="AH3156" s="204">
        <v>0.57311842602990504</v>
      </c>
    </row>
    <row r="3157" spans="1:34">
      <c r="A3157" s="206">
        <v>43962.541666666664</v>
      </c>
      <c r="B3157">
        <v>14</v>
      </c>
      <c r="C3157">
        <v>1335.56</v>
      </c>
      <c r="E3157" s="206">
        <v>43597.541666666664</v>
      </c>
      <c r="F3157">
        <v>14</v>
      </c>
      <c r="G3157">
        <v>1140.693</v>
      </c>
      <c r="I3157" s="206">
        <v>43232.541666666664</v>
      </c>
      <c r="J3157">
        <v>14</v>
      </c>
      <c r="K3157">
        <v>1637.8119999999999</v>
      </c>
      <c r="M3157" s="206">
        <v>42867.541666666664</v>
      </c>
      <c r="N3157">
        <v>14</v>
      </c>
      <c r="O3157">
        <v>1224.1089999999999</v>
      </c>
      <c r="Q3157" s="206">
        <v>42501.541666666664</v>
      </c>
      <c r="R3157">
        <v>14</v>
      </c>
      <c r="S3157">
        <v>1396.7909999999999</v>
      </c>
      <c r="X3157" s="204">
        <f t="shared" si="245"/>
        <v>0.46782791168299781</v>
      </c>
      <c r="Y3157" s="204">
        <f t="shared" si="246"/>
        <v>0.43131513043478259</v>
      </c>
      <c r="Z3157" s="204">
        <f t="shared" si="247"/>
        <v>0.45495743998621974</v>
      </c>
      <c r="AA3157" s="204">
        <f t="shared" si="248"/>
        <v>0.36794159307066876</v>
      </c>
      <c r="AB3157" s="204">
        <f t="shared" si="249"/>
        <v>0.48983105049534492</v>
      </c>
      <c r="AD3157" s="204">
        <v>0.54520460437709273</v>
      </c>
      <c r="AE3157" s="204">
        <v>0.52674817391304352</v>
      </c>
      <c r="AF3157" s="204">
        <v>0.47837490405302152</v>
      </c>
      <c r="AG3157" s="204">
        <v>0.51881965262884222</v>
      </c>
      <c r="AH3157" s="204">
        <v>0.57304810134453399</v>
      </c>
    </row>
    <row r="3158" spans="1:34">
      <c r="A3158" s="206">
        <v>43962.583333333336</v>
      </c>
      <c r="B3158">
        <v>15</v>
      </c>
      <c r="C3158">
        <v>1262.154</v>
      </c>
      <c r="E3158" s="206">
        <v>43597.583333333336</v>
      </c>
      <c r="F3158">
        <v>15</v>
      </c>
      <c r="G3158">
        <v>1126.788</v>
      </c>
      <c r="I3158" s="206">
        <v>43232.583333333336</v>
      </c>
      <c r="J3158">
        <v>15</v>
      </c>
      <c r="K3158">
        <v>1664.846</v>
      </c>
      <c r="M3158" s="206">
        <v>42867.583333333336</v>
      </c>
      <c r="N3158">
        <v>15</v>
      </c>
      <c r="O3158">
        <v>1237.204</v>
      </c>
      <c r="Q3158" s="206">
        <v>42501.583333333336</v>
      </c>
      <c r="R3158">
        <v>15</v>
      </c>
      <c r="S3158">
        <v>1431.069</v>
      </c>
      <c r="X3158" s="204">
        <f t="shared" si="245"/>
        <v>0.48335681846180251</v>
      </c>
      <c r="Y3158" s="204">
        <f t="shared" si="246"/>
        <v>0.42577704347826084</v>
      </c>
      <c r="Z3158" s="204">
        <f t="shared" si="247"/>
        <v>0.47655227517273363</v>
      </c>
      <c r="AA3158" s="204">
        <f t="shared" si="248"/>
        <v>0.37117470829237431</v>
      </c>
      <c r="AB3158" s="204">
        <f t="shared" si="249"/>
        <v>0.49433071996932365</v>
      </c>
      <c r="AD3158" s="204">
        <v>0.54516342465772383</v>
      </c>
      <c r="AE3158" s="204">
        <v>0.52673634782608691</v>
      </c>
      <c r="AF3158" s="204">
        <v>0.47826840945369437</v>
      </c>
      <c r="AG3158" s="204">
        <v>0.51879069255892152</v>
      </c>
      <c r="AH3158" s="204">
        <v>0.57302626367907661</v>
      </c>
    </row>
    <row r="3159" spans="1:34">
      <c r="A3159" s="206">
        <v>43962.625</v>
      </c>
      <c r="B3159">
        <v>16</v>
      </c>
      <c r="C3159">
        <v>1245.7550000000001</v>
      </c>
      <c r="E3159" s="206">
        <v>43597.625</v>
      </c>
      <c r="F3159">
        <v>16</v>
      </c>
      <c r="G3159">
        <v>1142.8720000000001</v>
      </c>
      <c r="I3159" s="206">
        <v>43232.625</v>
      </c>
      <c r="J3159">
        <v>16</v>
      </c>
      <c r="K3159">
        <v>1698.7819999999999</v>
      </c>
      <c r="M3159" s="206">
        <v>42867.625</v>
      </c>
      <c r="N3159">
        <v>16</v>
      </c>
      <c r="O3159">
        <v>1227.2449999999999</v>
      </c>
      <c r="Q3159" s="206">
        <v>42501.625</v>
      </c>
      <c r="R3159">
        <v>16</v>
      </c>
      <c r="S3159">
        <v>1435.867</v>
      </c>
      <c r="X3159" s="204">
        <f t="shared" si="245"/>
        <v>0.4952186539284068</v>
      </c>
      <c r="Y3159" s="204">
        <f t="shared" si="246"/>
        <v>0.43033182608695653</v>
      </c>
      <c r="Z3159" s="204">
        <f t="shared" si="247"/>
        <v>0.48441832708041277</v>
      </c>
      <c r="AA3159" s="204">
        <f t="shared" si="248"/>
        <v>0.3666501041098244</v>
      </c>
      <c r="AB3159" s="204">
        <f t="shared" si="249"/>
        <v>0.46716096284117653</v>
      </c>
      <c r="AD3159" s="204">
        <v>0.54516273256159997</v>
      </c>
      <c r="AE3159" s="204">
        <v>0.52660869565217394</v>
      </c>
      <c r="AF3159" s="204">
        <v>0.47817355360839203</v>
      </c>
      <c r="AG3159" s="204">
        <v>0.51877247049245456</v>
      </c>
      <c r="AH3159" s="204">
        <v>0.57293002989909514</v>
      </c>
    </row>
    <row r="3160" spans="1:34">
      <c r="A3160" s="206">
        <v>43962.666666666664</v>
      </c>
      <c r="B3160">
        <v>17</v>
      </c>
      <c r="C3160">
        <v>1254.9760000000001</v>
      </c>
      <c r="E3160" s="206">
        <v>43597.666666666664</v>
      </c>
      <c r="F3160">
        <v>17</v>
      </c>
      <c r="G3160">
        <v>1137.998</v>
      </c>
      <c r="I3160" s="206">
        <v>43232.666666666664</v>
      </c>
      <c r="J3160">
        <v>17</v>
      </c>
      <c r="K3160">
        <v>1764.81</v>
      </c>
      <c r="M3160" s="206">
        <v>42867.666666666664</v>
      </c>
      <c r="N3160">
        <v>17</v>
      </c>
      <c r="O3160">
        <v>1224.4069999999999</v>
      </c>
      <c r="Q3160" s="206">
        <v>42501.666666666664</v>
      </c>
      <c r="R3160">
        <v>17</v>
      </c>
      <c r="S3160">
        <v>1542.4</v>
      </c>
      <c r="X3160" s="204">
        <f t="shared" si="245"/>
        <v>0.49687899252951445</v>
      </c>
      <c r="Y3160" s="204">
        <f t="shared" si="246"/>
        <v>0.4268678260869565</v>
      </c>
      <c r="Z3160" s="204">
        <f t="shared" si="247"/>
        <v>0.49429264599507566</v>
      </c>
      <c r="AA3160" s="204">
        <f t="shared" si="248"/>
        <v>0.37188374191436474</v>
      </c>
      <c r="AB3160" s="204">
        <f t="shared" si="249"/>
        <v>0.46109120223380817</v>
      </c>
      <c r="AD3160" s="204">
        <v>0.54503434873062651</v>
      </c>
      <c r="AE3160" s="204">
        <v>0.52659652173913041</v>
      </c>
      <c r="AF3160" s="204">
        <v>0.47816395163632158</v>
      </c>
      <c r="AG3160" s="204">
        <v>0.51876954194605807</v>
      </c>
      <c r="AH3160" s="204">
        <v>0.57292077665102004</v>
      </c>
    </row>
    <row r="3161" spans="1:34">
      <c r="A3161" s="206">
        <v>43962.708333333336</v>
      </c>
      <c r="B3161">
        <v>18</v>
      </c>
      <c r="C3161">
        <v>1272.2059999999999</v>
      </c>
      <c r="E3161" s="206">
        <v>43597.708333333336</v>
      </c>
      <c r="F3161">
        <v>18</v>
      </c>
      <c r="G3161">
        <v>1152.1869999999999</v>
      </c>
      <c r="I3161" s="206">
        <v>43232.708333333336</v>
      </c>
      <c r="J3161">
        <v>18</v>
      </c>
      <c r="K3161">
        <v>1785.634</v>
      </c>
      <c r="M3161" s="206">
        <v>42867.708333333336</v>
      </c>
      <c r="N3161">
        <v>18</v>
      </c>
      <c r="O3161">
        <v>1258.325</v>
      </c>
      <c r="Q3161" s="206">
        <v>42501.708333333336</v>
      </c>
      <c r="R3161">
        <v>18</v>
      </c>
      <c r="S3161">
        <v>1627.1669999999999</v>
      </c>
      <c r="X3161" s="204">
        <f t="shared" si="245"/>
        <v>0.5337445307103813</v>
      </c>
      <c r="Y3161" s="204">
        <f t="shared" si="246"/>
        <v>0.4258806956521739</v>
      </c>
      <c r="Z3161" s="204">
        <f t="shared" si="247"/>
        <v>0.51350473726385693</v>
      </c>
      <c r="AA3161" s="204">
        <f t="shared" si="248"/>
        <v>0.37029777134365288</v>
      </c>
      <c r="AB3161" s="204">
        <f t="shared" si="249"/>
        <v>0.46450417025384255</v>
      </c>
      <c r="AD3161" s="204">
        <v>0.54502569752907848</v>
      </c>
      <c r="AE3161" s="204">
        <v>0.52655373913043479</v>
      </c>
      <c r="AF3161" s="204">
        <v>0.47806123963205244</v>
      </c>
      <c r="AG3161" s="204">
        <v>0.51873016926672777</v>
      </c>
      <c r="AH3161" s="204">
        <v>0.57285119222549497</v>
      </c>
    </row>
    <row r="3162" spans="1:34">
      <c r="A3162" s="206">
        <v>43962.75</v>
      </c>
      <c r="B3162">
        <v>19</v>
      </c>
      <c r="C3162">
        <v>1302.7539999999999</v>
      </c>
      <c r="E3162" s="206">
        <v>43597.75</v>
      </c>
      <c r="F3162">
        <v>19</v>
      </c>
      <c r="G3162">
        <v>1193.0630000000001</v>
      </c>
      <c r="I3162" s="206">
        <v>43232.75</v>
      </c>
      <c r="J3162">
        <v>19</v>
      </c>
      <c r="K3162">
        <v>1752.816</v>
      </c>
      <c r="M3162" s="206">
        <v>42867.75</v>
      </c>
      <c r="N3162">
        <v>19</v>
      </c>
      <c r="O3162">
        <v>1251.2460000000001</v>
      </c>
      <c r="Q3162" s="206">
        <v>42501.75</v>
      </c>
      <c r="R3162">
        <v>19</v>
      </c>
      <c r="S3162">
        <v>1639.8989999999999</v>
      </c>
      <c r="X3162" s="204">
        <f t="shared" si="245"/>
        <v>0.5630779867754272</v>
      </c>
      <c r="Y3162" s="204">
        <f t="shared" si="246"/>
        <v>0.43767826086956524</v>
      </c>
      <c r="Z3162" s="204">
        <f t="shared" si="247"/>
        <v>0.51956387260918169</v>
      </c>
      <c r="AA3162" s="204">
        <f t="shared" si="248"/>
        <v>0.37491478743471368</v>
      </c>
      <c r="AB3162" s="204">
        <f t="shared" si="249"/>
        <v>0.47088150882722851</v>
      </c>
      <c r="AD3162" s="204">
        <v>0.54502569752907848</v>
      </c>
      <c r="AE3162" s="204">
        <v>0.52653252173913045</v>
      </c>
      <c r="AF3162" s="204">
        <v>0.47806065769435124</v>
      </c>
      <c r="AG3162" s="204">
        <v>0.51871324877643699</v>
      </c>
      <c r="AH3162" s="204">
        <v>0.57284267923726595</v>
      </c>
    </row>
    <row r="3163" spans="1:34">
      <c r="A3163" s="206">
        <v>43962.791666666664</v>
      </c>
      <c r="B3163">
        <v>20</v>
      </c>
      <c r="C3163">
        <v>1283.1669999999999</v>
      </c>
      <c r="E3163" s="206">
        <v>43597.791666666664</v>
      </c>
      <c r="F3163">
        <v>20</v>
      </c>
      <c r="G3163">
        <v>1212.8050000000001</v>
      </c>
      <c r="I3163" s="206">
        <v>43232.791666666664</v>
      </c>
      <c r="J3163">
        <v>20</v>
      </c>
      <c r="K3163">
        <v>1705.4649999999999</v>
      </c>
      <c r="M3163" s="206">
        <v>42867.791666666664</v>
      </c>
      <c r="N3163">
        <v>20</v>
      </c>
      <c r="O3163">
        <v>1245.3679999999999</v>
      </c>
      <c r="Q3163" s="206">
        <v>42501.791666666664</v>
      </c>
      <c r="R3163">
        <v>20</v>
      </c>
      <c r="S3163">
        <v>1641.3019999999999</v>
      </c>
      <c r="X3163" s="204">
        <f t="shared" si="245"/>
        <v>0.56748387069983375</v>
      </c>
      <c r="Y3163" s="204">
        <f t="shared" si="246"/>
        <v>0.43521600000000005</v>
      </c>
      <c r="Z3163" s="204">
        <f t="shared" si="247"/>
        <v>0.51001485686951276</v>
      </c>
      <c r="AA3163" s="204">
        <f t="shared" si="248"/>
        <v>0.38821559437940362</v>
      </c>
      <c r="AB3163" s="204">
        <f t="shared" si="249"/>
        <v>0.48218823771520275</v>
      </c>
      <c r="AD3163" s="204">
        <v>0.54495337348413642</v>
      </c>
      <c r="AE3163" s="204">
        <v>0.52638052173913041</v>
      </c>
      <c r="AF3163" s="204">
        <v>0.47803708921745092</v>
      </c>
      <c r="AG3163" s="204">
        <v>0.51862539238454286</v>
      </c>
      <c r="AH3163" s="204">
        <v>0.57282491300096161</v>
      </c>
    </row>
    <row r="3164" spans="1:34">
      <c r="A3164" s="206">
        <v>43962.833333333336</v>
      </c>
      <c r="B3164">
        <v>21</v>
      </c>
      <c r="C3164">
        <v>1333.163</v>
      </c>
      <c r="E3164" s="206">
        <v>43597.833333333336</v>
      </c>
      <c r="F3164">
        <v>21</v>
      </c>
      <c r="G3164">
        <v>1283.9079999999999</v>
      </c>
      <c r="I3164" s="206">
        <v>43232.833333333336</v>
      </c>
      <c r="J3164">
        <v>21</v>
      </c>
      <c r="K3164">
        <v>1636.346</v>
      </c>
      <c r="M3164" s="206">
        <v>42867.833333333336</v>
      </c>
      <c r="N3164">
        <v>21</v>
      </c>
      <c r="O3164">
        <v>1268.1379999999999</v>
      </c>
      <c r="Q3164" s="206">
        <v>42501.833333333336</v>
      </c>
      <c r="R3164">
        <v>21</v>
      </c>
      <c r="S3164">
        <v>1628.204</v>
      </c>
      <c r="X3164" s="204">
        <f t="shared" si="245"/>
        <v>0.56796937613071208</v>
      </c>
      <c r="Y3164" s="204">
        <f t="shared" si="246"/>
        <v>0.43317147826086955</v>
      </c>
      <c r="Z3164" s="204">
        <f t="shared" si="247"/>
        <v>0.49623719082377354</v>
      </c>
      <c r="AA3164" s="204">
        <f t="shared" si="248"/>
        <v>0.39463952359708798</v>
      </c>
      <c r="AB3164" s="204">
        <f t="shared" si="249"/>
        <v>0.47493850291329259</v>
      </c>
      <c r="AD3164" s="204">
        <v>0.54488658620818531</v>
      </c>
      <c r="AE3164" s="204">
        <v>0.5263634782608696</v>
      </c>
      <c r="AF3164" s="204">
        <v>0.47801293880284945</v>
      </c>
      <c r="AG3164" s="204">
        <v>0.51860814650020814</v>
      </c>
      <c r="AH3164" s="204">
        <v>0.57279382208742913</v>
      </c>
    </row>
    <row r="3165" spans="1:34">
      <c r="A3165" s="206">
        <v>43962.875</v>
      </c>
      <c r="B3165">
        <v>22</v>
      </c>
      <c r="C3165">
        <v>1329.3979999999999</v>
      </c>
      <c r="E3165" s="206">
        <v>43597.875</v>
      </c>
      <c r="F3165">
        <v>22</v>
      </c>
      <c r="G3165">
        <v>1276.558</v>
      </c>
      <c r="I3165" s="206">
        <v>43232.875</v>
      </c>
      <c r="J3165">
        <v>22</v>
      </c>
      <c r="K3165">
        <v>1613.086</v>
      </c>
      <c r="M3165" s="206">
        <v>42867.875</v>
      </c>
      <c r="N3165">
        <v>22</v>
      </c>
      <c r="O3165">
        <v>1270.1489999999999</v>
      </c>
      <c r="Q3165" s="206">
        <v>42501.875</v>
      </c>
      <c r="R3165">
        <v>22</v>
      </c>
      <c r="S3165">
        <v>1592.039</v>
      </c>
      <c r="X3165" s="204">
        <f t="shared" si="245"/>
        <v>0.56343683861564164</v>
      </c>
      <c r="Y3165" s="204">
        <f t="shared" si="246"/>
        <v>0.44109147826086953</v>
      </c>
      <c r="Z3165" s="204">
        <f t="shared" si="247"/>
        <v>0.47612571483772376</v>
      </c>
      <c r="AA3165" s="204">
        <f t="shared" si="248"/>
        <v>0.41777601631135258</v>
      </c>
      <c r="AB3165" s="204">
        <f t="shared" si="249"/>
        <v>0.4934435185438793</v>
      </c>
      <c r="AD3165" s="204">
        <v>0.54486582332446987</v>
      </c>
      <c r="AE3165" s="204">
        <v>0.5263565217391305</v>
      </c>
      <c r="AF3165" s="204">
        <v>0.47797831350962555</v>
      </c>
      <c r="AG3165" s="204">
        <v>0.51860294019550324</v>
      </c>
      <c r="AH3165" s="204">
        <v>0.57278123767004696</v>
      </c>
    </row>
    <row r="3166" spans="1:34">
      <c r="A3166" s="206">
        <v>43962.916666666664</v>
      </c>
      <c r="B3166">
        <v>23</v>
      </c>
      <c r="C3166">
        <v>1285.5160000000001</v>
      </c>
      <c r="E3166" s="206">
        <v>43597.916666666664</v>
      </c>
      <c r="F3166">
        <v>23</v>
      </c>
      <c r="G3166">
        <v>1192.347</v>
      </c>
      <c r="I3166" s="206">
        <v>43232.916666666664</v>
      </c>
      <c r="J3166">
        <v>23</v>
      </c>
      <c r="K3166">
        <v>1484.961</v>
      </c>
      <c r="M3166" s="206">
        <v>42867.916666666664</v>
      </c>
      <c r="N3166">
        <v>23</v>
      </c>
      <c r="O3166">
        <v>1222.6569999999999</v>
      </c>
      <c r="Q3166" s="206">
        <v>42501.916666666664</v>
      </c>
      <c r="R3166">
        <v>23</v>
      </c>
      <c r="S3166">
        <v>1449.9680000000001</v>
      </c>
      <c r="X3166" s="204">
        <f t="shared" si="245"/>
        <v>0.55092201045618827</v>
      </c>
      <c r="Y3166" s="204">
        <f t="shared" si="246"/>
        <v>0.44179095652173911</v>
      </c>
      <c r="Z3166" s="204">
        <f t="shared" si="247"/>
        <v>0.46935777937228712</v>
      </c>
      <c r="AA3166" s="204">
        <f t="shared" si="248"/>
        <v>0.41538437008756679</v>
      </c>
      <c r="AB3166" s="204">
        <f t="shared" si="249"/>
        <v>0.49204997938376327</v>
      </c>
      <c r="AD3166" s="204">
        <v>0.54475162746403527</v>
      </c>
      <c r="AE3166" s="204">
        <v>0.52633530434782605</v>
      </c>
      <c r="AF3166" s="204">
        <v>0.47797336703916499</v>
      </c>
      <c r="AG3166" s="204">
        <v>0.51858601970521256</v>
      </c>
      <c r="AH3166" s="204">
        <v>0.57261727011415542</v>
      </c>
    </row>
    <row r="3167" spans="1:34">
      <c r="A3167" s="206">
        <v>43962.958333333336</v>
      </c>
      <c r="B3167">
        <v>24</v>
      </c>
      <c r="C3167">
        <v>1215.8040000000001</v>
      </c>
      <c r="E3167" s="206">
        <v>43597.958333333336</v>
      </c>
      <c r="F3167">
        <v>24</v>
      </c>
      <c r="G3167">
        <v>1081.431</v>
      </c>
      <c r="I3167" s="206">
        <v>43232.958333333336</v>
      </c>
      <c r="J3167">
        <v>24</v>
      </c>
      <c r="K3167">
        <v>1347.8019999999999</v>
      </c>
      <c r="M3167" s="206">
        <v>42867.958333333336</v>
      </c>
      <c r="N3167">
        <v>24</v>
      </c>
      <c r="O3167">
        <v>1125.0730000000001</v>
      </c>
      <c r="Q3167" s="206">
        <v>42501.958333333336</v>
      </c>
      <c r="R3167">
        <v>24</v>
      </c>
      <c r="S3167">
        <v>1261.9680000000001</v>
      </c>
      <c r="X3167" s="204">
        <f t="shared" si="245"/>
        <v>0.50175861625069385</v>
      </c>
      <c r="Y3167" s="204">
        <f t="shared" si="246"/>
        <v>0.42527199999999998</v>
      </c>
      <c r="Z3167" s="204">
        <f t="shared" si="247"/>
        <v>0.4320773953865143</v>
      </c>
      <c r="AA3167" s="204">
        <f t="shared" si="248"/>
        <v>0.38798261224386199</v>
      </c>
      <c r="AB3167" s="204">
        <f t="shared" si="249"/>
        <v>0.47580793810243277</v>
      </c>
      <c r="AD3167" s="204">
        <v>0.54474401440667286</v>
      </c>
      <c r="AE3167" s="204">
        <v>0.52631165217391307</v>
      </c>
      <c r="AF3167" s="204">
        <v>0.47779907669764321</v>
      </c>
      <c r="AG3167" s="204">
        <v>0.51855348030080728</v>
      </c>
      <c r="AH3167" s="204">
        <v>0.57247847139302832</v>
      </c>
    </row>
    <row r="3168" spans="1:34">
      <c r="A3168" s="206">
        <v>43963</v>
      </c>
      <c r="B3168">
        <v>1</v>
      </c>
      <c r="C3168">
        <v>1181.4349999999999</v>
      </c>
      <c r="E3168" s="206">
        <v>43598</v>
      </c>
      <c r="F3168">
        <v>1</v>
      </c>
      <c r="G3168">
        <v>1016.422</v>
      </c>
      <c r="I3168" s="206">
        <v>43233</v>
      </c>
      <c r="J3168">
        <v>1</v>
      </c>
      <c r="K3168">
        <v>1182.5219999999999</v>
      </c>
      <c r="M3168" s="206">
        <v>42868</v>
      </c>
      <c r="N3168">
        <v>1</v>
      </c>
      <c r="O3168">
        <v>1045.9059999999999</v>
      </c>
      <c r="Q3168" s="206">
        <v>42502</v>
      </c>
      <c r="R3168">
        <v>1</v>
      </c>
      <c r="S3168">
        <v>1126.6590000000001</v>
      </c>
      <c r="X3168" s="204">
        <f t="shared" si="245"/>
        <v>0.43670158060912767</v>
      </c>
      <c r="Y3168" s="204">
        <f t="shared" si="246"/>
        <v>0.39132973913043484</v>
      </c>
      <c r="Z3168" s="204">
        <f t="shared" si="247"/>
        <v>0.39216839880423437</v>
      </c>
      <c r="AA3168" s="204">
        <f t="shared" si="248"/>
        <v>0.35189120645373534</v>
      </c>
      <c r="AB3168" s="204">
        <f t="shared" si="249"/>
        <v>0.45000544090986822</v>
      </c>
      <c r="AD3168" s="204">
        <v>0.54473640134931056</v>
      </c>
      <c r="AE3168" s="204">
        <v>0.52630643478260875</v>
      </c>
      <c r="AF3168" s="204">
        <v>0.47778889278787146</v>
      </c>
      <c r="AG3168" s="204">
        <v>0.5185499009663227</v>
      </c>
      <c r="AH3168" s="204">
        <v>0.57246736749533822</v>
      </c>
    </row>
    <row r="3169" spans="1:34">
      <c r="A3169" s="206">
        <v>43963.041666666664</v>
      </c>
      <c r="B3169">
        <v>2</v>
      </c>
      <c r="C3169">
        <v>1158.3820000000001</v>
      </c>
      <c r="E3169" s="206">
        <v>43598.041666666664</v>
      </c>
      <c r="F3169">
        <v>2</v>
      </c>
      <c r="G3169">
        <v>951.41</v>
      </c>
      <c r="I3169" s="206">
        <v>43233.041666666664</v>
      </c>
      <c r="J3169">
        <v>2</v>
      </c>
      <c r="K3169">
        <v>1079.432</v>
      </c>
      <c r="M3169" s="206">
        <v>42868.041666666664</v>
      </c>
      <c r="N3169">
        <v>2</v>
      </c>
      <c r="O3169">
        <v>1001.943</v>
      </c>
      <c r="Q3169" s="206">
        <v>42502.041666666664</v>
      </c>
      <c r="R3169">
        <v>2</v>
      </c>
      <c r="S3169">
        <v>1081.951</v>
      </c>
      <c r="X3169" s="204">
        <f t="shared" si="245"/>
        <v>0.38987816339835812</v>
      </c>
      <c r="Y3169" s="204">
        <f t="shared" si="246"/>
        <v>0.36379339130434779</v>
      </c>
      <c r="Z3169" s="204">
        <f t="shared" si="247"/>
        <v>0.34407706717365077</v>
      </c>
      <c r="AA3169" s="204">
        <f t="shared" si="248"/>
        <v>0.33073766504392654</v>
      </c>
      <c r="AB3169" s="204">
        <f t="shared" si="249"/>
        <v>0.43728444558608964</v>
      </c>
      <c r="AD3169" s="204">
        <v>0.54472878829194837</v>
      </c>
      <c r="AE3169" s="204">
        <v>0.526264347826087</v>
      </c>
      <c r="AF3169" s="204">
        <v>0.47777521725189237</v>
      </c>
      <c r="AG3169" s="204">
        <v>0.51852517101897466</v>
      </c>
      <c r="AH3169" s="204">
        <v>0.57243331554242172</v>
      </c>
    </row>
    <row r="3170" spans="1:34">
      <c r="A3170" s="206">
        <v>43963.083333333336</v>
      </c>
      <c r="B3170">
        <v>3</v>
      </c>
      <c r="C3170">
        <v>1179.9069999999999</v>
      </c>
      <c r="E3170" s="206">
        <v>43598.083333333336</v>
      </c>
      <c r="F3170">
        <v>3</v>
      </c>
      <c r="G3170">
        <v>962.36900000000003</v>
      </c>
      <c r="I3170" s="206">
        <v>43233.083333333336</v>
      </c>
      <c r="J3170">
        <v>3</v>
      </c>
      <c r="K3170">
        <v>1041.4259999999999</v>
      </c>
      <c r="M3170" s="206">
        <v>42868.083333333336</v>
      </c>
      <c r="N3170">
        <v>3</v>
      </c>
      <c r="O3170">
        <v>956.02599999999995</v>
      </c>
      <c r="Q3170" s="206">
        <v>42502.083333333336</v>
      </c>
      <c r="R3170">
        <v>3</v>
      </c>
      <c r="S3170">
        <v>1009.997</v>
      </c>
      <c r="X3170" s="204">
        <f t="shared" si="245"/>
        <v>0.37440704664589458</v>
      </c>
      <c r="Y3170" s="204">
        <f t="shared" si="246"/>
        <v>0.34850191304347827</v>
      </c>
      <c r="Z3170" s="204">
        <f t="shared" si="247"/>
        <v>0.31408108836316639</v>
      </c>
      <c r="AA3170" s="204">
        <f t="shared" si="248"/>
        <v>0.30958314745198562</v>
      </c>
      <c r="AB3170" s="204">
        <f t="shared" si="249"/>
        <v>0.4287518404710422</v>
      </c>
      <c r="AD3170" s="204">
        <v>0.54467964946715519</v>
      </c>
      <c r="AE3170" s="204">
        <v>0.52626086956521734</v>
      </c>
      <c r="AF3170" s="204">
        <v>0.47777376240763925</v>
      </c>
      <c r="AG3170" s="204">
        <v>0.51851085368103644</v>
      </c>
      <c r="AH3170" s="204">
        <v>0.57241369865650238</v>
      </c>
    </row>
    <row r="3171" spans="1:34">
      <c r="A3171" s="206">
        <v>43963.125</v>
      </c>
      <c r="B3171">
        <v>4</v>
      </c>
      <c r="C3171">
        <v>1197.1949999999999</v>
      </c>
      <c r="E3171" s="206">
        <v>43598.125</v>
      </c>
      <c r="F3171">
        <v>4</v>
      </c>
      <c r="G3171">
        <v>956.56899999999996</v>
      </c>
      <c r="I3171" s="206">
        <v>43233.125</v>
      </c>
      <c r="J3171">
        <v>4</v>
      </c>
      <c r="K3171">
        <v>994.41499999999996</v>
      </c>
      <c r="M3171" s="206">
        <v>42868.125</v>
      </c>
      <c r="N3171">
        <v>4</v>
      </c>
      <c r="O3171">
        <v>953.08299999999997</v>
      </c>
      <c r="Q3171" s="206">
        <v>42502.125</v>
      </c>
      <c r="R3171">
        <v>4</v>
      </c>
      <c r="S3171">
        <v>985.19899999999996</v>
      </c>
      <c r="X3171" s="204">
        <f t="shared" si="245"/>
        <v>0.34950750439827089</v>
      </c>
      <c r="Y3171" s="204">
        <f t="shared" si="246"/>
        <v>0.33253078260869562</v>
      </c>
      <c r="Z3171" s="204">
        <f t="shared" si="247"/>
        <v>0.30302252622647735</v>
      </c>
      <c r="AA3171" s="204">
        <f t="shared" si="248"/>
        <v>0.31314914078075695</v>
      </c>
      <c r="AB3171" s="204">
        <f t="shared" si="249"/>
        <v>0.43671888706373713</v>
      </c>
      <c r="AD3171" s="204">
        <v>0.54433360140523201</v>
      </c>
      <c r="AE3171" s="204">
        <v>0.52626086956521734</v>
      </c>
      <c r="AF3171" s="204">
        <v>0.477770852719133</v>
      </c>
      <c r="AG3171" s="204">
        <v>0.51841291007377654</v>
      </c>
      <c r="AH3171" s="204">
        <v>0.57240222462888923</v>
      </c>
    </row>
    <row r="3172" spans="1:34">
      <c r="A3172" s="206">
        <v>43963.166666666664</v>
      </c>
      <c r="B3172">
        <v>5</v>
      </c>
      <c r="C3172">
        <v>1239.356</v>
      </c>
      <c r="E3172" s="206">
        <v>43598.166666666664</v>
      </c>
      <c r="F3172">
        <v>5</v>
      </c>
      <c r="G3172">
        <v>951.06899999999996</v>
      </c>
      <c r="I3172" s="206">
        <v>43233.166666666664</v>
      </c>
      <c r="J3172">
        <v>5</v>
      </c>
      <c r="K3172">
        <v>959.375</v>
      </c>
      <c r="M3172" s="206">
        <v>42868.166666666664</v>
      </c>
      <c r="N3172">
        <v>5</v>
      </c>
      <c r="O3172">
        <v>953.14400000000001</v>
      </c>
      <c r="Q3172" s="206">
        <v>42502.166666666664</v>
      </c>
      <c r="R3172">
        <v>5</v>
      </c>
      <c r="S3172">
        <v>1007.399</v>
      </c>
      <c r="X3172" s="204">
        <f t="shared" si="245"/>
        <v>0.34092620455869876</v>
      </c>
      <c r="Y3172" s="204">
        <f t="shared" si="246"/>
        <v>0.33150713043478258</v>
      </c>
      <c r="Z3172" s="204">
        <f t="shared" si="247"/>
        <v>0.28934378958994922</v>
      </c>
      <c r="AA3172" s="204">
        <f t="shared" si="248"/>
        <v>0.31126185532525247</v>
      </c>
      <c r="AB3172" s="204">
        <f t="shared" si="249"/>
        <v>0.44311769317265748</v>
      </c>
      <c r="AD3172" s="204">
        <v>0.54432321996337429</v>
      </c>
      <c r="AE3172" s="204">
        <v>0.5261335652173913</v>
      </c>
      <c r="AF3172" s="204">
        <v>0.47773040804889677</v>
      </c>
      <c r="AG3172" s="204">
        <v>0.51838948170260479</v>
      </c>
      <c r="AH3172" s="204">
        <v>0.57239963371942815</v>
      </c>
    </row>
    <row r="3173" spans="1:34">
      <c r="A3173" s="206">
        <v>43963.208333333336</v>
      </c>
      <c r="B3173">
        <v>6</v>
      </c>
      <c r="C3173">
        <v>1332.2570000000001</v>
      </c>
      <c r="E3173" s="206">
        <v>43598.208333333336</v>
      </c>
      <c r="F3173">
        <v>6</v>
      </c>
      <c r="G3173">
        <v>1057.423</v>
      </c>
      <c r="I3173" s="206">
        <v>43233.208333333336</v>
      </c>
      <c r="J3173">
        <v>6</v>
      </c>
      <c r="K3173">
        <v>970.31299999999999</v>
      </c>
      <c r="M3173" s="206">
        <v>42868.208333333336</v>
      </c>
      <c r="N3173">
        <v>6</v>
      </c>
      <c r="O3173">
        <v>983.1</v>
      </c>
      <c r="Q3173" s="206">
        <v>42502.208333333336</v>
      </c>
      <c r="R3173">
        <v>6</v>
      </c>
      <c r="S3173">
        <v>1059.5119999999999</v>
      </c>
      <c r="X3173" s="204">
        <f t="shared" si="245"/>
        <v>0.34860847153339436</v>
      </c>
      <c r="Y3173" s="204">
        <f t="shared" si="246"/>
        <v>0.33152834782608698</v>
      </c>
      <c r="Z3173" s="204">
        <f t="shared" si="247"/>
        <v>0.27914824106420111</v>
      </c>
      <c r="AA3173" s="204">
        <f t="shared" si="248"/>
        <v>0.30947218808296373</v>
      </c>
      <c r="AB3173" s="204">
        <f t="shared" si="249"/>
        <v>0.45872274085649545</v>
      </c>
      <c r="AD3173" s="204">
        <v>0.54429207563780124</v>
      </c>
      <c r="AE3173" s="204">
        <v>0.52610747826086957</v>
      </c>
      <c r="AF3173" s="204">
        <v>0.47772895320464365</v>
      </c>
      <c r="AG3173" s="204">
        <v>0.51837516436466646</v>
      </c>
      <c r="AH3173" s="204">
        <v>0.57232153630567406</v>
      </c>
    </row>
    <row r="3174" spans="1:34">
      <c r="A3174" s="206">
        <v>43963.25</v>
      </c>
      <c r="B3174">
        <v>7</v>
      </c>
      <c r="C3174">
        <v>1398.5050000000001</v>
      </c>
      <c r="E3174" s="206">
        <v>43598.25</v>
      </c>
      <c r="F3174">
        <v>7</v>
      </c>
      <c r="G3174">
        <v>1224.7550000000001</v>
      </c>
      <c r="I3174" s="206">
        <v>43233.25</v>
      </c>
      <c r="J3174">
        <v>7</v>
      </c>
      <c r="K3174">
        <v>964.30499999999995</v>
      </c>
      <c r="M3174" s="206">
        <v>42868.25</v>
      </c>
      <c r="N3174">
        <v>7</v>
      </c>
      <c r="O3174">
        <v>1036.1990000000001</v>
      </c>
      <c r="Q3174" s="206">
        <v>42502.25</v>
      </c>
      <c r="R3174">
        <v>7</v>
      </c>
      <c r="S3174">
        <v>1204.528</v>
      </c>
      <c r="X3174" s="204">
        <f t="shared" si="245"/>
        <v>0.36664207418439931</v>
      </c>
      <c r="Y3174" s="204">
        <f t="shared" si="246"/>
        <v>0.34194782608695651</v>
      </c>
      <c r="Z3174" s="204">
        <f t="shared" si="247"/>
        <v>0.28233085835228994</v>
      </c>
      <c r="AA3174" s="204">
        <f t="shared" si="248"/>
        <v>0.34407914624412295</v>
      </c>
      <c r="AB3174" s="204">
        <f t="shared" si="249"/>
        <v>0.49310818083363628</v>
      </c>
      <c r="AD3174" s="204">
        <v>0.54428826910911998</v>
      </c>
      <c r="AE3174" s="204">
        <v>0.52604486956521734</v>
      </c>
      <c r="AF3174" s="204">
        <v>0.47772371576533246</v>
      </c>
      <c r="AG3174" s="204">
        <v>0.51836540254334496</v>
      </c>
      <c r="AH3174" s="204">
        <v>0.57225639343922508</v>
      </c>
    </row>
    <row r="3175" spans="1:34">
      <c r="A3175" s="206">
        <v>43963.291666666664</v>
      </c>
      <c r="B3175">
        <v>8</v>
      </c>
      <c r="C3175">
        <v>1483.2159999999999</v>
      </c>
      <c r="E3175" s="206">
        <v>43598.291666666664</v>
      </c>
      <c r="F3175">
        <v>8</v>
      </c>
      <c r="G3175">
        <v>1263.0530000000001</v>
      </c>
      <c r="I3175" s="206">
        <v>43233.291666666664</v>
      </c>
      <c r="J3175">
        <v>8</v>
      </c>
      <c r="K3175">
        <v>1042.1780000000001</v>
      </c>
      <c r="M3175" s="206">
        <v>42868.291666666664</v>
      </c>
      <c r="N3175">
        <v>8</v>
      </c>
      <c r="O3175">
        <v>1076.69</v>
      </c>
      <c r="Q3175" s="206">
        <v>42502.291666666664</v>
      </c>
      <c r="R3175">
        <v>8</v>
      </c>
      <c r="S3175">
        <v>1246.6790000000001</v>
      </c>
      <c r="X3175" s="204">
        <f t="shared" si="245"/>
        <v>0.41682457993225763</v>
      </c>
      <c r="Y3175" s="204">
        <f t="shared" si="246"/>
        <v>0.36041704347826087</v>
      </c>
      <c r="Z3175" s="204">
        <f t="shared" si="247"/>
        <v>0.28058271749776098</v>
      </c>
      <c r="AA3175" s="204">
        <f t="shared" si="248"/>
        <v>0.39852798242351534</v>
      </c>
      <c r="AB3175" s="204">
        <f t="shared" si="249"/>
        <v>0.51762854797290947</v>
      </c>
      <c r="AD3175" s="204">
        <v>0.54428446258043883</v>
      </c>
      <c r="AE3175" s="204">
        <v>0.52599756521739127</v>
      </c>
      <c r="AF3175" s="204">
        <v>0.47771789638832007</v>
      </c>
      <c r="AG3175" s="204">
        <v>0.51833644247342425</v>
      </c>
      <c r="AH3175" s="204">
        <v>0.57224899084076497</v>
      </c>
    </row>
    <row r="3176" spans="1:34">
      <c r="A3176" s="206">
        <v>43963.333333333336</v>
      </c>
      <c r="B3176">
        <v>9</v>
      </c>
      <c r="C3176">
        <v>1436.123</v>
      </c>
      <c r="E3176" s="206">
        <v>43598.333333333336</v>
      </c>
      <c r="F3176">
        <v>9</v>
      </c>
      <c r="G3176">
        <v>1259.4100000000001</v>
      </c>
      <c r="I3176" s="206">
        <v>43233.333333333336</v>
      </c>
      <c r="J3176">
        <v>9</v>
      </c>
      <c r="K3176">
        <v>1192.0999999999999</v>
      </c>
      <c r="M3176" s="206">
        <v>42868.333333333336</v>
      </c>
      <c r="N3176">
        <v>9</v>
      </c>
      <c r="O3176">
        <v>1142.8530000000001</v>
      </c>
      <c r="Q3176" s="206">
        <v>42502.333333333336</v>
      </c>
      <c r="R3176">
        <v>9</v>
      </c>
      <c r="S3176">
        <v>1188.721</v>
      </c>
      <c r="X3176" s="204">
        <f t="shared" si="245"/>
        <v>0.43141085179038352</v>
      </c>
      <c r="Y3176" s="204">
        <f t="shared" si="246"/>
        <v>0.37450086956521739</v>
      </c>
      <c r="Z3176" s="204">
        <f t="shared" si="247"/>
        <v>0.30324133480214416</v>
      </c>
      <c r="AA3176" s="204">
        <f t="shared" si="248"/>
        <v>0.41098992352263786</v>
      </c>
      <c r="AB3176" s="204">
        <f t="shared" si="249"/>
        <v>0.54898262388063457</v>
      </c>
      <c r="AD3176" s="204">
        <v>0.54412597256807804</v>
      </c>
      <c r="AE3176" s="204">
        <v>0.52593808695652167</v>
      </c>
      <c r="AF3176" s="204">
        <v>0.47767977946888873</v>
      </c>
      <c r="AG3176" s="204">
        <v>0.51832635525805859</v>
      </c>
      <c r="AH3176" s="204">
        <v>0.57218902979323805</v>
      </c>
    </row>
    <row r="3177" spans="1:34">
      <c r="A3177" s="206">
        <v>43963.375</v>
      </c>
      <c r="B3177">
        <v>10</v>
      </c>
      <c r="C3177">
        <v>1348.308</v>
      </c>
      <c r="E3177" s="206">
        <v>43598.375</v>
      </c>
      <c r="F3177">
        <v>10</v>
      </c>
      <c r="G3177">
        <v>1203.2619999999999</v>
      </c>
      <c r="I3177" s="206">
        <v>43233.375</v>
      </c>
      <c r="J3177">
        <v>10</v>
      </c>
      <c r="K3177">
        <v>1360.9690000000001</v>
      </c>
      <c r="M3177" s="206">
        <v>42868.375</v>
      </c>
      <c r="N3177">
        <v>10</v>
      </c>
      <c r="O3177">
        <v>1226.491</v>
      </c>
      <c r="Q3177" s="206">
        <v>42502.375</v>
      </c>
      <c r="R3177">
        <v>10</v>
      </c>
      <c r="S3177">
        <v>1230.576</v>
      </c>
      <c r="X3177" s="204">
        <f t="shared" si="245"/>
        <v>0.41135459821743725</v>
      </c>
      <c r="Y3177" s="204">
        <f t="shared" si="246"/>
        <v>0.39751408695652174</v>
      </c>
      <c r="Z3177" s="204">
        <f t="shared" si="247"/>
        <v>0.34686396682489551</v>
      </c>
      <c r="AA3177" s="204">
        <f t="shared" si="248"/>
        <v>0.40980451302015458</v>
      </c>
      <c r="AB3177" s="204">
        <f t="shared" si="249"/>
        <v>0.53155209541653314</v>
      </c>
      <c r="AD3177" s="204">
        <v>0.54409725057893843</v>
      </c>
      <c r="AE3177" s="204">
        <v>0.52591304347826084</v>
      </c>
      <c r="AF3177" s="204">
        <v>0.47766028455589715</v>
      </c>
      <c r="AG3177" s="204">
        <v>0.51829121270130096</v>
      </c>
      <c r="AH3177" s="204">
        <v>0.57216793238762675</v>
      </c>
    </row>
    <row r="3178" spans="1:34">
      <c r="A3178" s="206">
        <v>43963.416666666664</v>
      </c>
      <c r="B3178">
        <v>11</v>
      </c>
      <c r="C3178">
        <v>1262.3510000000001</v>
      </c>
      <c r="E3178" s="206">
        <v>43598.416666666664</v>
      </c>
      <c r="F3178">
        <v>11</v>
      </c>
      <c r="G3178">
        <v>1179.078</v>
      </c>
      <c r="I3178" s="206">
        <v>43233.416666666664</v>
      </c>
      <c r="J3178">
        <v>11</v>
      </c>
      <c r="K3178">
        <v>1409.971</v>
      </c>
      <c r="M3178" s="206">
        <v>42868.416666666664</v>
      </c>
      <c r="N3178">
        <v>11</v>
      </c>
      <c r="O3178">
        <v>1167.278</v>
      </c>
      <c r="Q3178" s="206">
        <v>42502.416666666664</v>
      </c>
      <c r="R3178">
        <v>11</v>
      </c>
      <c r="S3178">
        <v>1274.7070000000001</v>
      </c>
      <c r="X3178" s="204">
        <f t="shared" si="245"/>
        <v>0.42583843984923381</v>
      </c>
      <c r="Y3178" s="204">
        <f t="shared" si="246"/>
        <v>0.42660556521739129</v>
      </c>
      <c r="Z3178" s="204">
        <f t="shared" si="247"/>
        <v>0.39599958566035676</v>
      </c>
      <c r="AA3178" s="204">
        <f t="shared" si="248"/>
        <v>0.39153428823469499</v>
      </c>
      <c r="AB3178" s="204">
        <f t="shared" si="249"/>
        <v>0.49904913622779867</v>
      </c>
      <c r="AD3178" s="204">
        <v>0.54401800557275803</v>
      </c>
      <c r="AE3178" s="204">
        <v>0.52590052173913038</v>
      </c>
      <c r="AF3178" s="204">
        <v>0.47763962576750307</v>
      </c>
      <c r="AG3178" s="204">
        <v>0.51828177627402339</v>
      </c>
      <c r="AH3178" s="204">
        <v>0.57210686095033081</v>
      </c>
    </row>
    <row r="3179" spans="1:34">
      <c r="A3179" s="206">
        <v>43963.458333333336</v>
      </c>
      <c r="B3179">
        <v>12</v>
      </c>
      <c r="C3179">
        <v>1204.481</v>
      </c>
      <c r="E3179" s="206">
        <v>43598.458333333336</v>
      </c>
      <c r="F3179">
        <v>12</v>
      </c>
      <c r="G3179">
        <v>1154.8589999999999</v>
      </c>
      <c r="I3179" s="206">
        <v>43233.458333333336</v>
      </c>
      <c r="J3179">
        <v>12</v>
      </c>
      <c r="K3179">
        <v>1523.7460000000001</v>
      </c>
      <c r="M3179" s="206">
        <v>42868.458333333336</v>
      </c>
      <c r="N3179">
        <v>12</v>
      </c>
      <c r="O3179">
        <v>1135.7470000000001</v>
      </c>
      <c r="Q3179" s="206">
        <v>42502.458333333336</v>
      </c>
      <c r="R3179">
        <v>12</v>
      </c>
      <c r="S3179">
        <v>1347.1030000000001</v>
      </c>
      <c r="X3179" s="204">
        <f t="shared" si="245"/>
        <v>0.44110988686996766</v>
      </c>
      <c r="Y3179" s="204">
        <f t="shared" si="246"/>
        <v>0.40600973913043481</v>
      </c>
      <c r="Z3179" s="204">
        <f t="shared" si="247"/>
        <v>0.41025764127847059</v>
      </c>
      <c r="AA3179" s="204">
        <f t="shared" si="248"/>
        <v>0.38366495867332939</v>
      </c>
      <c r="AB3179" s="204">
        <f t="shared" si="249"/>
        <v>0.46723387843600866</v>
      </c>
      <c r="AD3179" s="204">
        <v>0.54391938187510991</v>
      </c>
      <c r="AE3179" s="204">
        <v>0.5258511304347826</v>
      </c>
      <c r="AF3179" s="204">
        <v>0.47755582673852437</v>
      </c>
      <c r="AG3179" s="204">
        <v>0.51826127644924813</v>
      </c>
      <c r="AH3179" s="204">
        <v>0.57183296480730672</v>
      </c>
    </row>
    <row r="3180" spans="1:34">
      <c r="A3180" s="206">
        <v>43963.5</v>
      </c>
      <c r="B3180">
        <v>13</v>
      </c>
      <c r="C3180">
        <v>1149.0640000000001</v>
      </c>
      <c r="E3180" s="206">
        <v>43598.5</v>
      </c>
      <c r="F3180">
        <v>13</v>
      </c>
      <c r="G3180">
        <v>1155.952</v>
      </c>
      <c r="I3180" s="206">
        <v>43233.5</v>
      </c>
      <c r="J3180">
        <v>13</v>
      </c>
      <c r="K3180">
        <v>1579.6980000000001</v>
      </c>
      <c r="M3180" s="206">
        <v>42868.5</v>
      </c>
      <c r="N3180">
        <v>13</v>
      </c>
      <c r="O3180">
        <v>1171.3240000000001</v>
      </c>
      <c r="Q3180" s="206">
        <v>42502.5</v>
      </c>
      <c r="R3180">
        <v>13</v>
      </c>
      <c r="S3180">
        <v>1380.002</v>
      </c>
      <c r="X3180" s="204">
        <f t="shared" si="245"/>
        <v>0.46616238236096136</v>
      </c>
      <c r="Y3180" s="204">
        <f t="shared" si="246"/>
        <v>0.3950424347826087</v>
      </c>
      <c r="Z3180" s="204">
        <f t="shared" si="247"/>
        <v>0.44336262225783685</v>
      </c>
      <c r="AA3180" s="204">
        <f t="shared" si="248"/>
        <v>0.37578424032042196</v>
      </c>
      <c r="AB3180" s="204">
        <f t="shared" si="249"/>
        <v>0.44581445979167611</v>
      </c>
      <c r="AD3180" s="204">
        <v>0.54381764374490449</v>
      </c>
      <c r="AE3180" s="204">
        <v>0.52581947826086961</v>
      </c>
      <c r="AF3180" s="204">
        <v>0.47747988386851237</v>
      </c>
      <c r="AG3180" s="204">
        <v>0.51826095105520409</v>
      </c>
      <c r="AH3180" s="204">
        <v>0.57178188687793197</v>
      </c>
    </row>
    <row r="3181" spans="1:34">
      <c r="A3181" s="206">
        <v>43963.541666666664</v>
      </c>
      <c r="B3181">
        <v>14</v>
      </c>
      <c r="C3181">
        <v>1136.8620000000001</v>
      </c>
      <c r="E3181" s="206">
        <v>43598.541666666664</v>
      </c>
      <c r="F3181">
        <v>14</v>
      </c>
      <c r="G3181">
        <v>1129.0930000000001</v>
      </c>
      <c r="I3181" s="206">
        <v>43233.541666666664</v>
      </c>
      <c r="J3181">
        <v>14</v>
      </c>
      <c r="K3181">
        <v>1658.5989999999999</v>
      </c>
      <c r="M3181" s="206">
        <v>42868.541666666664</v>
      </c>
      <c r="N3181">
        <v>14</v>
      </c>
      <c r="O3181">
        <v>1195.222</v>
      </c>
      <c r="Q3181" s="206">
        <v>42502.541666666664</v>
      </c>
      <c r="R3181">
        <v>14</v>
      </c>
      <c r="S3181">
        <v>1405.4580000000001</v>
      </c>
      <c r="X3181" s="204">
        <f t="shared" si="245"/>
        <v>0.47754701755017348</v>
      </c>
      <c r="Y3181" s="204">
        <f t="shared" si="246"/>
        <v>0.40741704347826091</v>
      </c>
      <c r="Z3181" s="204">
        <f t="shared" si="247"/>
        <v>0.45964291138776436</v>
      </c>
      <c r="AA3181" s="204">
        <f t="shared" si="248"/>
        <v>0.37613989601057141</v>
      </c>
      <c r="AB3181" s="204">
        <f t="shared" si="249"/>
        <v>0.42530296984847626</v>
      </c>
      <c r="AD3181" s="204">
        <v>0.54377265749685444</v>
      </c>
      <c r="AE3181" s="204">
        <v>0.52577634782608695</v>
      </c>
      <c r="AF3181" s="204">
        <v>0.47747988386851237</v>
      </c>
      <c r="AG3181" s="204">
        <v>0.51825932408498376</v>
      </c>
      <c r="AH3181" s="204">
        <v>0.5714328543605377</v>
      </c>
    </row>
    <row r="3182" spans="1:34">
      <c r="A3182" s="206">
        <v>43963.583333333336</v>
      </c>
      <c r="B3182">
        <v>15</v>
      </c>
      <c r="C3182">
        <v>1114.884</v>
      </c>
      <c r="E3182" s="206">
        <v>43598.583333333336</v>
      </c>
      <c r="F3182">
        <v>15</v>
      </c>
      <c r="G3182">
        <v>1118.0429999999999</v>
      </c>
      <c r="I3182" s="206">
        <v>43233.583333333336</v>
      </c>
      <c r="J3182">
        <v>15</v>
      </c>
      <c r="K3182">
        <v>1713.9169999999999</v>
      </c>
      <c r="M3182" s="206">
        <v>42868.583333333336</v>
      </c>
      <c r="N3182">
        <v>15</v>
      </c>
      <c r="O3182">
        <v>1214.289</v>
      </c>
      <c r="Q3182" s="206">
        <v>42502.583333333336</v>
      </c>
      <c r="R3182">
        <v>15</v>
      </c>
      <c r="S3182">
        <v>1476.269</v>
      </c>
      <c r="X3182" s="204">
        <f t="shared" si="245"/>
        <v>0.48635601701449116</v>
      </c>
      <c r="Y3182" s="204">
        <f t="shared" si="246"/>
        <v>0.41572939130434783</v>
      </c>
      <c r="Z3182" s="204">
        <f t="shared" si="247"/>
        <v>0.48260064467058544</v>
      </c>
      <c r="AA3182" s="204">
        <f t="shared" si="248"/>
        <v>0.3674001373813654</v>
      </c>
      <c r="AB3182" s="204">
        <f t="shared" si="249"/>
        <v>0.42078664452796227</v>
      </c>
      <c r="AD3182" s="204">
        <v>0.54375708533406786</v>
      </c>
      <c r="AE3182" s="204">
        <v>0.52576382608695649</v>
      </c>
      <c r="AF3182" s="204">
        <v>0.47747988386851237</v>
      </c>
      <c r="AG3182" s="204">
        <v>0.51825737172071951</v>
      </c>
      <c r="AH3182" s="204">
        <v>0.57136697123424263</v>
      </c>
    </row>
    <row r="3183" spans="1:34">
      <c r="A3183" s="206">
        <v>43963.625</v>
      </c>
      <c r="B3183">
        <v>16</v>
      </c>
      <c r="C3183">
        <v>1096.3779999999999</v>
      </c>
      <c r="E3183" s="206">
        <v>43598.625</v>
      </c>
      <c r="F3183">
        <v>16</v>
      </c>
      <c r="G3183">
        <v>1120.865</v>
      </c>
      <c r="I3183" s="206">
        <v>43233.625</v>
      </c>
      <c r="J3183">
        <v>16</v>
      </c>
      <c r="K3183">
        <v>1767.6890000000001</v>
      </c>
      <c r="M3183" s="206">
        <v>42868.625</v>
      </c>
      <c r="N3183">
        <v>16</v>
      </c>
      <c r="O3183">
        <v>1212.624</v>
      </c>
      <c r="Q3183" s="206">
        <v>42502.625</v>
      </c>
      <c r="R3183">
        <v>16</v>
      </c>
      <c r="S3183">
        <v>1518.146</v>
      </c>
      <c r="X3183" s="204">
        <f t="shared" si="245"/>
        <v>0.51086002632733651</v>
      </c>
      <c r="Y3183" s="204">
        <f t="shared" si="246"/>
        <v>0.4223613913043478</v>
      </c>
      <c r="Z3183" s="204">
        <f t="shared" si="247"/>
        <v>0.49869645954921943</v>
      </c>
      <c r="AA3183" s="204">
        <f t="shared" si="248"/>
        <v>0.36380453319458528</v>
      </c>
      <c r="AB3183" s="204">
        <f t="shared" si="249"/>
        <v>0.41265192908014575</v>
      </c>
      <c r="AD3183" s="204">
        <v>0.54368476128912591</v>
      </c>
      <c r="AE3183" s="204">
        <v>0.52575756521739136</v>
      </c>
      <c r="AF3183" s="204">
        <v>0.4774414759802304</v>
      </c>
      <c r="AG3183" s="204">
        <v>0.51825444317432301</v>
      </c>
      <c r="AH3183" s="204">
        <v>0.57122669199342357</v>
      </c>
    </row>
    <row r="3184" spans="1:34">
      <c r="A3184" s="206">
        <v>43963.666666666664</v>
      </c>
      <c r="B3184">
        <v>17</v>
      </c>
      <c r="C3184">
        <v>1094.346</v>
      </c>
      <c r="E3184" s="206">
        <v>43598.666666666664</v>
      </c>
      <c r="F3184">
        <v>17</v>
      </c>
      <c r="G3184">
        <v>1202.8130000000001</v>
      </c>
      <c r="I3184" s="206">
        <v>43233.666666666664</v>
      </c>
      <c r="J3184">
        <v>17</v>
      </c>
      <c r="K3184">
        <v>1835.7560000000001</v>
      </c>
      <c r="M3184" s="206">
        <v>42868.666666666664</v>
      </c>
      <c r="N3184">
        <v>17</v>
      </c>
      <c r="O3184">
        <v>1254.395</v>
      </c>
      <c r="Q3184" s="206">
        <v>42502.666666666664</v>
      </c>
      <c r="R3184">
        <v>17</v>
      </c>
      <c r="S3184">
        <v>1544.0540000000001</v>
      </c>
      <c r="X3184" s="204">
        <f t="shared" si="245"/>
        <v>0.52535148101649543</v>
      </c>
      <c r="Y3184" s="204">
        <f t="shared" si="246"/>
        <v>0.42178226086956522</v>
      </c>
      <c r="Z3184" s="204">
        <f t="shared" si="247"/>
        <v>0.51434243658479384</v>
      </c>
      <c r="AA3184" s="204">
        <f t="shared" si="248"/>
        <v>0.36472279518690143</v>
      </c>
      <c r="AB3184" s="204">
        <f t="shared" si="249"/>
        <v>0.40580230472500456</v>
      </c>
      <c r="AD3184" s="204">
        <v>0.54365257881936702</v>
      </c>
      <c r="AE3184" s="204">
        <v>0.52574086956521748</v>
      </c>
      <c r="AF3184" s="204">
        <v>0.47742198106723882</v>
      </c>
      <c r="AG3184" s="204">
        <v>0.51822906243888689</v>
      </c>
      <c r="AH3184" s="204">
        <v>0.57113008808351917</v>
      </c>
    </row>
    <row r="3185" spans="1:34">
      <c r="A3185" s="206">
        <v>43963.708333333336</v>
      </c>
      <c r="B3185">
        <v>18</v>
      </c>
      <c r="C3185">
        <v>1136.3019999999999</v>
      </c>
      <c r="E3185" s="206">
        <v>43598.708333333336</v>
      </c>
      <c r="F3185">
        <v>18</v>
      </c>
      <c r="G3185">
        <v>1223.9100000000001</v>
      </c>
      <c r="I3185" s="206">
        <v>43233.708333333336</v>
      </c>
      <c r="J3185">
        <v>18</v>
      </c>
      <c r="K3185">
        <v>1843.0640000000001</v>
      </c>
      <c r="M3185" s="206">
        <v>42868.708333333336</v>
      </c>
      <c r="N3185">
        <v>18</v>
      </c>
      <c r="O3185">
        <v>1297.9169999999999</v>
      </c>
      <c r="Q3185" s="206">
        <v>42502.708333333336</v>
      </c>
      <c r="R3185">
        <v>18</v>
      </c>
      <c r="S3185">
        <v>1543.932</v>
      </c>
      <c r="X3185" s="204">
        <f t="shared" si="245"/>
        <v>0.53431689420480233</v>
      </c>
      <c r="Y3185" s="204">
        <f t="shared" si="246"/>
        <v>0.43631130434782606</v>
      </c>
      <c r="Z3185" s="204">
        <f t="shared" si="247"/>
        <v>0.53414781333999073</v>
      </c>
      <c r="AA3185" s="204">
        <f t="shared" si="248"/>
        <v>0.39138818630891548</v>
      </c>
      <c r="AB3185" s="204">
        <f t="shared" si="249"/>
        <v>0.40505020072145725</v>
      </c>
      <c r="AD3185" s="204">
        <v>0.54359305855271622</v>
      </c>
      <c r="AE3185" s="204">
        <v>0.52570260869565222</v>
      </c>
      <c r="AF3185" s="204">
        <v>0.47738851964941742</v>
      </c>
      <c r="AG3185" s="204">
        <v>0.51814478538147735</v>
      </c>
      <c r="AH3185" s="204">
        <v>0.57107382833522224</v>
      </c>
    </row>
    <row r="3186" spans="1:34">
      <c r="A3186" s="206">
        <v>43963.75</v>
      </c>
      <c r="B3186">
        <v>19</v>
      </c>
      <c r="C3186">
        <v>1126.3399999999999</v>
      </c>
      <c r="E3186" s="206">
        <v>43598.75</v>
      </c>
      <c r="F3186">
        <v>19</v>
      </c>
      <c r="G3186">
        <v>1219.49</v>
      </c>
      <c r="I3186" s="206">
        <v>43233.75</v>
      </c>
      <c r="J3186">
        <v>19</v>
      </c>
      <c r="K3186">
        <v>1860.7090000000001</v>
      </c>
      <c r="M3186" s="206">
        <v>42868.75</v>
      </c>
      <c r="N3186">
        <v>19</v>
      </c>
      <c r="O3186">
        <v>1319.701</v>
      </c>
      <c r="Q3186" s="206">
        <v>42502.75</v>
      </c>
      <c r="R3186">
        <v>19</v>
      </c>
      <c r="S3186">
        <v>1460.5840000000001</v>
      </c>
      <c r="X3186" s="204">
        <f t="shared" si="245"/>
        <v>0.5342746763412477</v>
      </c>
      <c r="Y3186" s="204">
        <f t="shared" si="246"/>
        <v>0.4514493913043478</v>
      </c>
      <c r="Z3186" s="204">
        <f t="shared" si="247"/>
        <v>0.53627421370032657</v>
      </c>
      <c r="AA3186" s="204">
        <f t="shared" si="248"/>
        <v>0.39825302445629096</v>
      </c>
      <c r="AB3186" s="204">
        <f t="shared" si="249"/>
        <v>0.42057937177107907</v>
      </c>
      <c r="AD3186" s="204">
        <v>0.54334044346751231</v>
      </c>
      <c r="AE3186" s="204">
        <v>0.52565321739130433</v>
      </c>
      <c r="AF3186" s="204">
        <v>0.47738182736585322</v>
      </c>
      <c r="AG3186" s="204">
        <v>0.51807873039053465</v>
      </c>
      <c r="AH3186" s="204">
        <v>0.57104791924061182</v>
      </c>
    </row>
    <row r="3187" spans="1:34">
      <c r="A3187" s="206">
        <v>43963.791666666664</v>
      </c>
      <c r="B3187">
        <v>20</v>
      </c>
      <c r="C3187">
        <v>1129.528</v>
      </c>
      <c r="E3187" s="206">
        <v>43598.791666666664</v>
      </c>
      <c r="F3187">
        <v>20</v>
      </c>
      <c r="G3187">
        <v>1245.3330000000001</v>
      </c>
      <c r="I3187" s="206">
        <v>43233.791666666664</v>
      </c>
      <c r="J3187">
        <v>20</v>
      </c>
      <c r="K3187">
        <v>1822.3779999999999</v>
      </c>
      <c r="M3187" s="206">
        <v>42868.791666666664</v>
      </c>
      <c r="N3187">
        <v>20</v>
      </c>
      <c r="O3187">
        <v>1272.6489999999999</v>
      </c>
      <c r="Q3187" s="206">
        <v>42502.791666666664</v>
      </c>
      <c r="R3187">
        <v>20</v>
      </c>
      <c r="S3187">
        <v>1467.6610000000001</v>
      </c>
      <c r="X3187" s="204">
        <f t="shared" si="245"/>
        <v>0.50543226247607076</v>
      </c>
      <c r="Y3187" s="204">
        <f t="shared" si="246"/>
        <v>0.45902643478260868</v>
      </c>
      <c r="Z3187" s="204">
        <f t="shared" si="247"/>
        <v>0.54140835906952822</v>
      </c>
      <c r="AA3187" s="204">
        <f t="shared" si="248"/>
        <v>0.39681478278157889</v>
      </c>
      <c r="AB3187" s="204">
        <f t="shared" si="249"/>
        <v>0.41689213747809756</v>
      </c>
      <c r="AD3187" s="204">
        <v>0.54333559879464544</v>
      </c>
      <c r="AE3187" s="204">
        <v>0.52558121739130437</v>
      </c>
      <c r="AF3187" s="204">
        <v>0.47728202505009026</v>
      </c>
      <c r="AG3187" s="204">
        <v>0.51805269886701044</v>
      </c>
      <c r="AH3187" s="204">
        <v>0.57104421794138183</v>
      </c>
    </row>
    <row r="3188" spans="1:34">
      <c r="A3188" s="206">
        <v>43963.833333333336</v>
      </c>
      <c r="B3188">
        <v>21</v>
      </c>
      <c r="C3188">
        <v>1169.5550000000001</v>
      </c>
      <c r="E3188" s="206">
        <v>43598.833333333336</v>
      </c>
      <c r="F3188">
        <v>21</v>
      </c>
      <c r="G3188">
        <v>1326.1420000000001</v>
      </c>
      <c r="I3188" s="206">
        <v>43233.833333333336</v>
      </c>
      <c r="J3188">
        <v>21</v>
      </c>
      <c r="K3188">
        <v>1796.5340000000001</v>
      </c>
      <c r="M3188" s="206">
        <v>42868.833333333336</v>
      </c>
      <c r="N3188">
        <v>21</v>
      </c>
      <c r="O3188">
        <v>1276.396</v>
      </c>
      <c r="Q3188" s="206">
        <v>42502.833333333336</v>
      </c>
      <c r="R3188">
        <v>21</v>
      </c>
      <c r="S3188">
        <v>1469.376</v>
      </c>
      <c r="X3188" s="204">
        <f t="shared" si="245"/>
        <v>0.50788124461030149</v>
      </c>
      <c r="Y3188" s="204">
        <f t="shared" si="246"/>
        <v>0.4426605217391304</v>
      </c>
      <c r="Z3188" s="204">
        <f t="shared" si="247"/>
        <v>0.53025523205638747</v>
      </c>
      <c r="AA3188" s="204">
        <f t="shared" si="248"/>
        <v>0.40522394106202758</v>
      </c>
      <c r="AB3188" s="204">
        <f t="shared" si="249"/>
        <v>0.41807211167263936</v>
      </c>
      <c r="AD3188" s="204">
        <v>0.54329545721946226</v>
      </c>
      <c r="AE3188" s="204">
        <v>0.52556521739130435</v>
      </c>
      <c r="AF3188" s="204">
        <v>0.47727387792227288</v>
      </c>
      <c r="AG3188" s="204">
        <v>0.51800031042591799</v>
      </c>
      <c r="AH3188" s="204">
        <v>0.57102164001607847</v>
      </c>
    </row>
    <row r="3189" spans="1:34">
      <c r="A3189" s="206">
        <v>43963.875</v>
      </c>
      <c r="B3189">
        <v>22</v>
      </c>
      <c r="C3189">
        <v>1195.6320000000001</v>
      </c>
      <c r="E3189" s="206">
        <v>43598.875</v>
      </c>
      <c r="F3189">
        <v>22</v>
      </c>
      <c r="G3189">
        <v>1355.211</v>
      </c>
      <c r="I3189" s="206">
        <v>43233.875</v>
      </c>
      <c r="J3189">
        <v>22</v>
      </c>
      <c r="K3189">
        <v>1760.6959999999999</v>
      </c>
      <c r="M3189" s="206">
        <v>42868.875</v>
      </c>
      <c r="N3189">
        <v>22</v>
      </c>
      <c r="O3189">
        <v>1260.9570000000001</v>
      </c>
      <c r="Q3189" s="206">
        <v>42502.875</v>
      </c>
      <c r="R3189">
        <v>22</v>
      </c>
      <c r="S3189">
        <v>1462.9169999999999</v>
      </c>
      <c r="X3189" s="204">
        <f t="shared" si="245"/>
        <v>0.50847471703649982</v>
      </c>
      <c r="Y3189" s="204">
        <f t="shared" si="246"/>
        <v>0.4439638260869565</v>
      </c>
      <c r="Z3189" s="204">
        <f t="shared" si="247"/>
        <v>0.52273543308094705</v>
      </c>
      <c r="AA3189" s="204">
        <f t="shared" si="248"/>
        <v>0.43151870836786577</v>
      </c>
      <c r="AB3189" s="204">
        <f t="shared" si="249"/>
        <v>0.43288730210078347</v>
      </c>
      <c r="AD3189" s="204">
        <v>0.54325047097141221</v>
      </c>
      <c r="AE3189" s="204">
        <v>0.52553669565217387</v>
      </c>
      <c r="AF3189" s="204">
        <v>0.47726020238629374</v>
      </c>
      <c r="AG3189" s="204">
        <v>0.51793230307071103</v>
      </c>
      <c r="AH3189" s="204">
        <v>0.57099314001200707</v>
      </c>
    </row>
    <row r="3190" spans="1:34">
      <c r="A3190" s="206">
        <v>43963.916666666664</v>
      </c>
      <c r="B3190">
        <v>23</v>
      </c>
      <c r="C3190">
        <v>1128.298</v>
      </c>
      <c r="E3190" s="206">
        <v>43598.916666666664</v>
      </c>
      <c r="F3190">
        <v>23</v>
      </c>
      <c r="G3190">
        <v>1237.4380000000001</v>
      </c>
      <c r="I3190" s="206">
        <v>43233.916666666664</v>
      </c>
      <c r="J3190">
        <v>23</v>
      </c>
      <c r="K3190">
        <v>1603.8219999999999</v>
      </c>
      <c r="M3190" s="206">
        <v>42868.916666666664</v>
      </c>
      <c r="N3190">
        <v>23</v>
      </c>
      <c r="O3190">
        <v>1243.5170000000001</v>
      </c>
      <c r="Q3190" s="206">
        <v>42502.916666666664</v>
      </c>
      <c r="R3190">
        <v>23</v>
      </c>
      <c r="S3190">
        <v>1348.528</v>
      </c>
      <c r="X3190" s="204">
        <f t="shared" si="245"/>
        <v>0.50623959260453766</v>
      </c>
      <c r="Y3190" s="204">
        <f t="shared" si="246"/>
        <v>0.43859373913043481</v>
      </c>
      <c r="Z3190" s="204">
        <f t="shared" si="247"/>
        <v>0.51230769141240351</v>
      </c>
      <c r="AA3190" s="204">
        <f t="shared" si="248"/>
        <v>0.44097758783442781</v>
      </c>
      <c r="AB3190" s="204">
        <f t="shared" si="249"/>
        <v>0.44253918010299981</v>
      </c>
      <c r="AD3190" s="204">
        <v>0.54310997545827144</v>
      </c>
      <c r="AE3190" s="204">
        <v>0.52547304347826085</v>
      </c>
      <c r="AF3190" s="204">
        <v>0.47719415245720287</v>
      </c>
      <c r="AG3190" s="204">
        <v>0.51779628836029712</v>
      </c>
      <c r="AH3190" s="204">
        <v>0.57094095169286319</v>
      </c>
    </row>
    <row r="3191" spans="1:34">
      <c r="A3191" s="206">
        <v>43963.958333333336</v>
      </c>
      <c r="B3191">
        <v>24</v>
      </c>
      <c r="C3191">
        <v>1050.711</v>
      </c>
      <c r="E3191" s="206">
        <v>43598.958333333336</v>
      </c>
      <c r="F3191">
        <v>24</v>
      </c>
      <c r="G3191">
        <v>1144.8630000000001</v>
      </c>
      <c r="I3191" s="206">
        <v>43233.958333333336</v>
      </c>
      <c r="J3191">
        <v>24</v>
      </c>
      <c r="K3191">
        <v>1342.4380000000001</v>
      </c>
      <c r="M3191" s="206">
        <v>42868.958333333336</v>
      </c>
      <c r="N3191">
        <v>24</v>
      </c>
      <c r="O3191">
        <v>1119.079</v>
      </c>
      <c r="Q3191" s="206">
        <v>42502.958333333336</v>
      </c>
      <c r="R3191">
        <v>24</v>
      </c>
      <c r="S3191">
        <v>1196.366</v>
      </c>
      <c r="X3191" s="204">
        <f t="shared" si="245"/>
        <v>0.46665550084920199</v>
      </c>
      <c r="Y3191" s="204">
        <f t="shared" si="246"/>
        <v>0.43252765217391304</v>
      </c>
      <c r="Z3191" s="204">
        <f t="shared" si="247"/>
        <v>0.46666224394013722</v>
      </c>
      <c r="AA3191" s="204">
        <f t="shared" si="248"/>
        <v>0.40265495508423316</v>
      </c>
      <c r="AB3191" s="204">
        <f t="shared" si="249"/>
        <v>0.41761685186734249</v>
      </c>
      <c r="AD3191" s="204">
        <v>0.54304526447069179</v>
      </c>
      <c r="AE3191" s="204">
        <v>0.52538504347826087</v>
      </c>
      <c r="AF3191" s="204">
        <v>0.47718891501789168</v>
      </c>
      <c r="AG3191" s="204">
        <v>0.517739669796632</v>
      </c>
      <c r="AH3191" s="204">
        <v>0.57083694518449868</v>
      </c>
    </row>
    <row r="3192" spans="1:34">
      <c r="A3192" s="206">
        <v>43964</v>
      </c>
      <c r="B3192">
        <v>1</v>
      </c>
      <c r="C3192">
        <v>971.92499999999995</v>
      </c>
      <c r="E3192" s="206">
        <v>43599</v>
      </c>
      <c r="F3192">
        <v>1</v>
      </c>
      <c r="G3192">
        <v>1033.165</v>
      </c>
      <c r="I3192" s="206">
        <v>43234</v>
      </c>
      <c r="J3192">
        <v>1</v>
      </c>
      <c r="K3192">
        <v>1222.7370000000001</v>
      </c>
      <c r="M3192" s="206">
        <v>42869</v>
      </c>
      <c r="N3192">
        <v>1</v>
      </c>
      <c r="O3192">
        <v>1025</v>
      </c>
      <c r="Q3192" s="206">
        <v>42503</v>
      </c>
      <c r="R3192">
        <v>1</v>
      </c>
      <c r="S3192">
        <v>1112.143</v>
      </c>
      <c r="X3192" s="204">
        <f t="shared" si="245"/>
        <v>0.41400013565084026</v>
      </c>
      <c r="Y3192" s="204">
        <f t="shared" si="246"/>
        <v>0.38924486956521737</v>
      </c>
      <c r="Z3192" s="204">
        <f t="shared" si="247"/>
        <v>0.3906076418895052</v>
      </c>
      <c r="AA3192" s="204">
        <f t="shared" si="248"/>
        <v>0.37253160145607328</v>
      </c>
      <c r="AB3192" s="204">
        <f t="shared" si="249"/>
        <v>0.3888995815311091</v>
      </c>
      <c r="AD3192" s="204">
        <v>0.54291791878390416</v>
      </c>
      <c r="AE3192" s="204">
        <v>0.52536486956521733</v>
      </c>
      <c r="AF3192" s="204">
        <v>0.47717698529501629</v>
      </c>
      <c r="AG3192" s="204">
        <v>0.51771201130288746</v>
      </c>
      <c r="AH3192" s="204">
        <v>0.57080770492058119</v>
      </c>
    </row>
    <row r="3193" spans="1:34">
      <c r="A3193" s="206">
        <v>43964.041666666664</v>
      </c>
      <c r="B3193">
        <v>2</v>
      </c>
      <c r="C3193">
        <v>959.15099999999995</v>
      </c>
      <c r="E3193" s="206">
        <v>43599.041666666664</v>
      </c>
      <c r="F3193">
        <v>2</v>
      </c>
      <c r="G3193">
        <v>1008.495</v>
      </c>
      <c r="I3193" s="206">
        <v>43234.041666666664</v>
      </c>
      <c r="J3193">
        <v>2</v>
      </c>
      <c r="K3193">
        <v>1128.3510000000001</v>
      </c>
      <c r="M3193" s="206">
        <v>42869.041666666664</v>
      </c>
      <c r="N3193">
        <v>2</v>
      </c>
      <c r="O3193">
        <v>961</v>
      </c>
      <c r="Q3193" s="206">
        <v>42503.041666666664</v>
      </c>
      <c r="R3193">
        <v>2</v>
      </c>
      <c r="S3193">
        <v>1023.783</v>
      </c>
      <c r="X3193" s="204">
        <f t="shared" si="245"/>
        <v>0.38485492973148056</v>
      </c>
      <c r="Y3193" s="204">
        <f t="shared" si="246"/>
        <v>0.35652173913043478</v>
      </c>
      <c r="Z3193" s="204">
        <f t="shared" si="247"/>
        <v>0.35577837950136088</v>
      </c>
      <c r="AA3193" s="204">
        <f t="shared" si="248"/>
        <v>0.33618573752349751</v>
      </c>
      <c r="AB3193" s="204">
        <f t="shared" si="249"/>
        <v>0.35973852541719192</v>
      </c>
      <c r="AD3193" s="204">
        <v>0.54282448580718479</v>
      </c>
      <c r="AE3193" s="204">
        <v>0.52534295652173912</v>
      </c>
      <c r="AF3193" s="204">
        <v>0.47716010910168027</v>
      </c>
      <c r="AG3193" s="204">
        <v>0.51760267890408584</v>
      </c>
      <c r="AH3193" s="204">
        <v>0.57079549063312207</v>
      </c>
    </row>
    <row r="3194" spans="1:34">
      <c r="A3194" s="206">
        <v>43964.083333333336</v>
      </c>
      <c r="B3194">
        <v>3</v>
      </c>
      <c r="C3194">
        <v>946.38800000000003</v>
      </c>
      <c r="E3194" s="206">
        <v>43599.083333333336</v>
      </c>
      <c r="F3194">
        <v>3</v>
      </c>
      <c r="G3194">
        <v>982.83</v>
      </c>
      <c r="I3194" s="206">
        <v>43234.083333333336</v>
      </c>
      <c r="J3194">
        <v>3</v>
      </c>
      <c r="K3194">
        <v>1092.6030000000001</v>
      </c>
      <c r="M3194" s="206">
        <v>42869.083333333336</v>
      </c>
      <c r="N3194">
        <v>3</v>
      </c>
      <c r="O3194">
        <v>916</v>
      </c>
      <c r="Q3194" s="206">
        <v>42503.083333333336</v>
      </c>
      <c r="R3194">
        <v>3</v>
      </c>
      <c r="S3194">
        <v>978.495</v>
      </c>
      <c r="X3194" s="204">
        <f t="shared" si="245"/>
        <v>0.35427812297994443</v>
      </c>
      <c r="Y3194" s="204">
        <f t="shared" si="246"/>
        <v>0.33426086956521739</v>
      </c>
      <c r="Z3194" s="204">
        <f t="shared" si="247"/>
        <v>0.32831499356667876</v>
      </c>
      <c r="AA3194" s="204">
        <f t="shared" si="248"/>
        <v>0.32815826645672241</v>
      </c>
      <c r="AB3194" s="204">
        <f t="shared" si="249"/>
        <v>0.35501048578071875</v>
      </c>
      <c r="AD3194" s="204">
        <v>0.54278192189556829</v>
      </c>
      <c r="AE3194" s="204">
        <v>0.52534156521739128</v>
      </c>
      <c r="AF3194" s="204">
        <v>0.4770815475120127</v>
      </c>
      <c r="AG3194" s="204">
        <v>0.51752556051564547</v>
      </c>
      <c r="AH3194" s="204">
        <v>0.5707847568653549</v>
      </c>
    </row>
    <row r="3195" spans="1:34">
      <c r="A3195" s="206">
        <v>43964.125</v>
      </c>
      <c r="B3195">
        <v>4</v>
      </c>
      <c r="C3195">
        <v>943.649</v>
      </c>
      <c r="E3195" s="206">
        <v>43599.125</v>
      </c>
      <c r="F3195">
        <v>4</v>
      </c>
      <c r="G3195">
        <v>940.404</v>
      </c>
      <c r="I3195" s="206">
        <v>43234.125</v>
      </c>
      <c r="J3195">
        <v>4</v>
      </c>
      <c r="K3195">
        <v>1076.8599999999999</v>
      </c>
      <c r="M3195" s="206">
        <v>42869.125</v>
      </c>
      <c r="N3195">
        <v>4</v>
      </c>
      <c r="O3195">
        <v>916</v>
      </c>
      <c r="Q3195" s="206">
        <v>42503.125</v>
      </c>
      <c r="R3195">
        <v>4</v>
      </c>
      <c r="S3195">
        <v>939.18399999999997</v>
      </c>
      <c r="X3195" s="204">
        <f t="shared" si="245"/>
        <v>0.33860629835156547</v>
      </c>
      <c r="Y3195" s="204">
        <f t="shared" si="246"/>
        <v>0.31860869565217392</v>
      </c>
      <c r="Z3195" s="204">
        <f t="shared" si="247"/>
        <v>0.31791343909469116</v>
      </c>
      <c r="AA3195" s="204">
        <f t="shared" si="248"/>
        <v>0.31980702831611513</v>
      </c>
      <c r="AB3195" s="204">
        <f t="shared" si="249"/>
        <v>0.35028651757339863</v>
      </c>
      <c r="AD3195" s="204">
        <v>0.54277811536688714</v>
      </c>
      <c r="AE3195" s="204">
        <v>0.52522713043478264</v>
      </c>
      <c r="AF3195" s="204">
        <v>0.47706117969246919</v>
      </c>
      <c r="AG3195" s="204">
        <v>0.51743087084882611</v>
      </c>
      <c r="AH3195" s="204">
        <v>0.57076662049912763</v>
      </c>
    </row>
    <row r="3196" spans="1:34">
      <c r="A3196" s="206">
        <v>43964.166666666664</v>
      </c>
      <c r="B3196">
        <v>5</v>
      </c>
      <c r="C3196">
        <v>963.68700000000001</v>
      </c>
      <c r="E3196" s="206">
        <v>43599.166666666664</v>
      </c>
      <c r="F3196">
        <v>5</v>
      </c>
      <c r="G3196">
        <v>985.97699999999998</v>
      </c>
      <c r="I3196" s="206">
        <v>43234.166666666664</v>
      </c>
      <c r="J3196">
        <v>5</v>
      </c>
      <c r="K3196">
        <v>1059.893</v>
      </c>
      <c r="M3196" s="206">
        <v>42869.166666666664</v>
      </c>
      <c r="N3196">
        <v>5</v>
      </c>
      <c r="O3196">
        <v>902</v>
      </c>
      <c r="Q3196" s="206">
        <v>42503.166666666664</v>
      </c>
      <c r="R3196">
        <v>5</v>
      </c>
      <c r="S3196">
        <v>981.88599999999997</v>
      </c>
      <c r="X3196" s="204">
        <f t="shared" si="245"/>
        <v>0.32500280298930156</v>
      </c>
      <c r="Y3196" s="204">
        <f t="shared" si="246"/>
        <v>0.31860869565217392</v>
      </c>
      <c r="Z3196" s="204">
        <f t="shared" si="247"/>
        <v>0.31333271647937</v>
      </c>
      <c r="AA3196" s="204">
        <f t="shared" si="248"/>
        <v>0.30600186060314388</v>
      </c>
      <c r="AB3196" s="204">
        <f t="shared" si="249"/>
        <v>0.34927273171428636</v>
      </c>
      <c r="AD3196" s="204">
        <v>0.54275389200255242</v>
      </c>
      <c r="AE3196" s="204">
        <v>0.52519269565217397</v>
      </c>
      <c r="AF3196" s="204">
        <v>0.47706001581706675</v>
      </c>
      <c r="AG3196" s="204">
        <v>0.51742794230242961</v>
      </c>
      <c r="AH3196" s="204">
        <v>0.57075699712112948</v>
      </c>
    </row>
    <row r="3197" spans="1:34">
      <c r="A3197" s="206">
        <v>43964.208333333336</v>
      </c>
      <c r="B3197">
        <v>6</v>
      </c>
      <c r="C3197">
        <v>1030.6559999999999</v>
      </c>
      <c r="E3197" s="206">
        <v>43599.208333333336</v>
      </c>
      <c r="F3197">
        <v>6</v>
      </c>
      <c r="G3197">
        <v>1059.107</v>
      </c>
      <c r="I3197" s="206">
        <v>43234.208333333336</v>
      </c>
      <c r="J3197">
        <v>6</v>
      </c>
      <c r="K3197">
        <v>1108.098</v>
      </c>
      <c r="M3197" s="206">
        <v>42869.208333333336</v>
      </c>
      <c r="N3197">
        <v>6</v>
      </c>
      <c r="O3197">
        <v>927</v>
      </c>
      <c r="Q3197" s="206">
        <v>42503.208333333336</v>
      </c>
      <c r="R3197">
        <v>6</v>
      </c>
      <c r="S3197">
        <v>1029.242</v>
      </c>
      <c r="X3197" s="204">
        <f t="shared" si="245"/>
        <v>0.33977974732954708</v>
      </c>
      <c r="Y3197" s="204">
        <f t="shared" si="246"/>
        <v>0.31373913043478263</v>
      </c>
      <c r="Z3197" s="204">
        <f t="shared" si="247"/>
        <v>0.3083958479908892</v>
      </c>
      <c r="AA3197" s="204">
        <f t="shared" si="248"/>
        <v>0.32083104337274831</v>
      </c>
      <c r="AB3197" s="204">
        <f t="shared" si="249"/>
        <v>0.35668939511147202</v>
      </c>
      <c r="AD3197" s="204">
        <v>0.5427480091854997</v>
      </c>
      <c r="AE3197" s="204">
        <v>0.52513217391304357</v>
      </c>
      <c r="AF3197" s="204">
        <v>0.47696283222095942</v>
      </c>
      <c r="AG3197" s="204">
        <v>0.51741752969302002</v>
      </c>
      <c r="AH3197" s="204">
        <v>0.57074700361320829</v>
      </c>
    </row>
    <row r="3198" spans="1:34">
      <c r="A3198" s="206">
        <v>43964.25</v>
      </c>
      <c r="B3198">
        <v>7</v>
      </c>
      <c r="C3198">
        <v>1125.8019999999999</v>
      </c>
      <c r="E3198" s="206">
        <v>43599.25</v>
      </c>
      <c r="F3198">
        <v>7</v>
      </c>
      <c r="G3198">
        <v>1258.4380000000001</v>
      </c>
      <c r="I3198" s="206">
        <v>43234.25</v>
      </c>
      <c r="J3198">
        <v>7</v>
      </c>
      <c r="K3198">
        <v>1256.1769999999999</v>
      </c>
      <c r="M3198" s="206">
        <v>42869.25</v>
      </c>
      <c r="N3198">
        <v>7</v>
      </c>
      <c r="O3198">
        <v>953</v>
      </c>
      <c r="Q3198" s="206">
        <v>42503.25</v>
      </c>
      <c r="R3198">
        <v>7</v>
      </c>
      <c r="S3198">
        <v>1174.96</v>
      </c>
      <c r="X3198" s="204">
        <f t="shared" si="245"/>
        <v>0.35616719934998331</v>
      </c>
      <c r="Y3198" s="204">
        <f t="shared" si="246"/>
        <v>0.32243478260869562</v>
      </c>
      <c r="Z3198" s="204">
        <f t="shared" si="247"/>
        <v>0.32242200143505839</v>
      </c>
      <c r="AA3198" s="204">
        <f t="shared" si="248"/>
        <v>0.34462710981430733</v>
      </c>
      <c r="AB3198" s="204">
        <f t="shared" si="249"/>
        <v>0.38147662592523229</v>
      </c>
      <c r="AD3198" s="204">
        <v>0.54267741538086745</v>
      </c>
      <c r="AE3198" s="204">
        <v>0.52512556521739129</v>
      </c>
      <c r="AF3198" s="204">
        <v>0.47694653796532466</v>
      </c>
      <c r="AG3198" s="204">
        <v>0.51740549011338999</v>
      </c>
      <c r="AH3198" s="204">
        <v>0.57068741269560441</v>
      </c>
    </row>
    <row r="3199" spans="1:34">
      <c r="A3199" s="206">
        <v>43964.291666666664</v>
      </c>
      <c r="B3199">
        <v>8</v>
      </c>
      <c r="C3199">
        <v>1203.2</v>
      </c>
      <c r="E3199" s="206">
        <v>43599.291666666664</v>
      </c>
      <c r="F3199">
        <v>8</v>
      </c>
      <c r="G3199">
        <v>1298.297</v>
      </c>
      <c r="I3199" s="206">
        <v>43234.291666666664</v>
      </c>
      <c r="J3199">
        <v>8</v>
      </c>
      <c r="K3199">
        <v>1307.308</v>
      </c>
      <c r="M3199" s="206">
        <v>42869.291666666664</v>
      </c>
      <c r="N3199">
        <v>8</v>
      </c>
      <c r="O3199">
        <v>1017</v>
      </c>
      <c r="Q3199" s="206">
        <v>42503.291666666664</v>
      </c>
      <c r="R3199">
        <v>8</v>
      </c>
      <c r="S3199">
        <v>1211.77</v>
      </c>
      <c r="X3199" s="204">
        <f t="shared" si="245"/>
        <v>0.40659263083731173</v>
      </c>
      <c r="Y3199" s="204">
        <f t="shared" si="246"/>
        <v>0.33147826086956522</v>
      </c>
      <c r="Z3199" s="204">
        <f t="shared" si="247"/>
        <v>0.3655083778661159</v>
      </c>
      <c r="AA3199" s="204">
        <f t="shared" si="248"/>
        <v>0.4094882300093356</v>
      </c>
      <c r="AB3199" s="204">
        <f t="shared" si="249"/>
        <v>0.41669300757952055</v>
      </c>
      <c r="AD3199" s="204">
        <v>0.54260336109561591</v>
      </c>
      <c r="AE3199" s="204">
        <v>0.52506052173913043</v>
      </c>
      <c r="AF3199" s="204">
        <v>0.47694566505877284</v>
      </c>
      <c r="AG3199" s="204">
        <v>0.51736937137450023</v>
      </c>
      <c r="AH3199" s="204">
        <v>0.57051752306094483</v>
      </c>
    </row>
    <row r="3200" spans="1:34">
      <c r="A3200" s="206">
        <v>43964.333333333336</v>
      </c>
      <c r="B3200">
        <v>9</v>
      </c>
      <c r="C3200">
        <v>1259.1610000000001</v>
      </c>
      <c r="E3200" s="206">
        <v>43599.333333333336</v>
      </c>
      <c r="F3200">
        <v>9</v>
      </c>
      <c r="G3200">
        <v>1197.511</v>
      </c>
      <c r="I3200" s="206">
        <v>43234.333333333336</v>
      </c>
      <c r="J3200">
        <v>9</v>
      </c>
      <c r="K3200">
        <v>1337.739</v>
      </c>
      <c r="M3200" s="206">
        <v>42869.333333333336</v>
      </c>
      <c r="N3200">
        <v>9</v>
      </c>
      <c r="O3200">
        <v>1116</v>
      </c>
      <c r="Q3200" s="206">
        <v>42503.333333333336</v>
      </c>
      <c r="R3200">
        <v>9</v>
      </c>
      <c r="S3200">
        <v>1213.6410000000001</v>
      </c>
      <c r="X3200" s="204">
        <f t="shared" si="245"/>
        <v>0.4193306599967056</v>
      </c>
      <c r="Y3200" s="204">
        <f t="shared" si="246"/>
        <v>0.35373913043478261</v>
      </c>
      <c r="Z3200" s="204">
        <f t="shared" si="247"/>
        <v>0.38038590616720119</v>
      </c>
      <c r="AA3200" s="204">
        <f t="shared" si="248"/>
        <v>0.42245811121122401</v>
      </c>
      <c r="AB3200" s="204">
        <f t="shared" si="249"/>
        <v>0.44534032336030599</v>
      </c>
      <c r="AD3200" s="204">
        <v>0.54247255492820889</v>
      </c>
      <c r="AE3200" s="204">
        <v>0.52502052173913039</v>
      </c>
      <c r="AF3200" s="204">
        <v>0.47693460824244921</v>
      </c>
      <c r="AG3200" s="204">
        <v>0.51732772093686141</v>
      </c>
      <c r="AH3200" s="204">
        <v>0.57050567890340864</v>
      </c>
    </row>
    <row r="3201" spans="1:34">
      <c r="A3201" s="206">
        <v>43964.375</v>
      </c>
      <c r="B3201">
        <v>10</v>
      </c>
      <c r="C3201">
        <v>1260.105</v>
      </c>
      <c r="E3201" s="206">
        <v>43599.375</v>
      </c>
      <c r="F3201">
        <v>10</v>
      </c>
      <c r="G3201">
        <v>1145.846</v>
      </c>
      <c r="I3201" s="206">
        <v>43234.375</v>
      </c>
      <c r="J3201">
        <v>10</v>
      </c>
      <c r="K3201">
        <v>1398.1759999999999</v>
      </c>
      <c r="M3201" s="206">
        <v>42869.375</v>
      </c>
      <c r="N3201">
        <v>10</v>
      </c>
      <c r="O3201">
        <v>1179</v>
      </c>
      <c r="Q3201" s="206">
        <v>42503.375</v>
      </c>
      <c r="R3201">
        <v>10</v>
      </c>
      <c r="S3201">
        <v>1233.127</v>
      </c>
      <c r="X3201" s="204">
        <f t="shared" si="245"/>
        <v>0.419978115920564</v>
      </c>
      <c r="Y3201" s="204">
        <f t="shared" si="246"/>
        <v>0.38817391304347826</v>
      </c>
      <c r="Z3201" s="204">
        <f t="shared" si="247"/>
        <v>0.3892403792604387</v>
      </c>
      <c r="AA3201" s="204">
        <f t="shared" si="248"/>
        <v>0.38966294708734905</v>
      </c>
      <c r="AB3201" s="204">
        <f t="shared" si="249"/>
        <v>0.46605316398162089</v>
      </c>
      <c r="AD3201" s="204">
        <v>0.54240645974838153</v>
      </c>
      <c r="AE3201" s="204">
        <v>0.52501634782608697</v>
      </c>
      <c r="AF3201" s="204">
        <v>0.47691453139175644</v>
      </c>
      <c r="AG3201" s="204">
        <v>0.51730819729421829</v>
      </c>
      <c r="AH3201" s="204">
        <v>0.57050456851363973</v>
      </c>
    </row>
    <row r="3202" spans="1:34">
      <c r="A3202" s="206">
        <v>43964.416666666664</v>
      </c>
      <c r="B3202">
        <v>11</v>
      </c>
      <c r="C3202">
        <v>1287.963</v>
      </c>
      <c r="E3202" s="206">
        <v>43599.416666666664</v>
      </c>
      <c r="F3202">
        <v>11</v>
      </c>
      <c r="G3202">
        <v>1108.597</v>
      </c>
      <c r="I3202" s="206">
        <v>43234.416666666664</v>
      </c>
      <c r="J3202">
        <v>11</v>
      </c>
      <c r="K3202">
        <v>1480.5319999999999</v>
      </c>
      <c r="M3202" s="206">
        <v>42869.416666666664</v>
      </c>
      <c r="N3202">
        <v>11</v>
      </c>
      <c r="O3202">
        <v>1205</v>
      </c>
      <c r="Q3202" s="206">
        <v>42503.416666666664</v>
      </c>
      <c r="R3202">
        <v>11</v>
      </c>
      <c r="S3202">
        <v>1232.5609999999999</v>
      </c>
      <c r="X3202" s="204">
        <f t="shared" si="245"/>
        <v>0.4267212084551999</v>
      </c>
      <c r="Y3202" s="204">
        <f t="shared" si="246"/>
        <v>0.41008695652173915</v>
      </c>
      <c r="Z3202" s="204">
        <f t="shared" si="247"/>
        <v>0.4068256636853998</v>
      </c>
      <c r="AA3202" s="204">
        <f t="shared" si="248"/>
        <v>0.37285146380137685</v>
      </c>
      <c r="AB3202" s="204">
        <f t="shared" si="249"/>
        <v>0.46640256662893809</v>
      </c>
      <c r="AD3202" s="204">
        <v>0.54225108416857803</v>
      </c>
      <c r="AE3202" s="204">
        <v>0.52501286956521742</v>
      </c>
      <c r="AF3202" s="204">
        <v>0.47688892613290179</v>
      </c>
      <c r="AG3202" s="204">
        <v>0.51728444352900249</v>
      </c>
      <c r="AH3202" s="204">
        <v>0.57048828279702746</v>
      </c>
    </row>
    <row r="3203" spans="1:34">
      <c r="A3203" s="206">
        <v>43964.458333333336</v>
      </c>
      <c r="B3203">
        <v>12</v>
      </c>
      <c r="C3203">
        <v>1281.4100000000001</v>
      </c>
      <c r="E3203" s="206">
        <v>43599.458333333336</v>
      </c>
      <c r="F3203">
        <v>12</v>
      </c>
      <c r="G3203">
        <v>1110.385</v>
      </c>
      <c r="I3203" s="206">
        <v>43234.458333333336</v>
      </c>
      <c r="J3203">
        <v>12</v>
      </c>
      <c r="K3203">
        <v>1647.4449999999999</v>
      </c>
      <c r="M3203" s="206">
        <v>42869.458333333336</v>
      </c>
      <c r="N3203">
        <v>12</v>
      </c>
      <c r="O3203">
        <v>1187</v>
      </c>
      <c r="Q3203" s="206">
        <v>42503.458333333336</v>
      </c>
      <c r="R3203">
        <v>12</v>
      </c>
      <c r="S3203">
        <v>1256.8030000000001</v>
      </c>
      <c r="X3203" s="204">
        <f t="shared" ref="X3203:X3266" si="250">+S3202/$V$2</f>
        <v>0.42652534525215136</v>
      </c>
      <c r="Y3203" s="204">
        <f t="shared" ref="Y3203:Y3266" si="251">+O3202/$V$3</f>
        <v>0.4191304347826087</v>
      </c>
      <c r="Z3203" s="204">
        <f t="shared" ref="Z3203:Z3266" si="252">+K3202/$V$4</f>
        <v>0.43078869434711536</v>
      </c>
      <c r="AA3203" s="204">
        <f t="shared" ref="AA3203:AA3266" si="253">+G3202/$V$5</f>
        <v>0.36073086105446539</v>
      </c>
      <c r="AB3203" s="204">
        <f t="shared" ref="AB3203:AB3266" si="254">+C3202/$V$6</f>
        <v>0.47671364602402738</v>
      </c>
      <c r="AD3203" s="204">
        <v>0.54222651475618144</v>
      </c>
      <c r="AE3203" s="204">
        <v>0.52501182608695651</v>
      </c>
      <c r="AF3203" s="204">
        <v>0.47683713367749131</v>
      </c>
      <c r="AG3203" s="204">
        <v>0.51727533249576907</v>
      </c>
      <c r="AH3203" s="204">
        <v>0.57048828279702746</v>
      </c>
    </row>
    <row r="3204" spans="1:34">
      <c r="A3204" s="206">
        <v>43964.5</v>
      </c>
      <c r="B3204">
        <v>13</v>
      </c>
      <c r="C3204">
        <v>1305.557</v>
      </c>
      <c r="E3204" s="206">
        <v>43599.5</v>
      </c>
      <c r="F3204">
        <v>13</v>
      </c>
      <c r="G3204">
        <v>1143.1420000000001</v>
      </c>
      <c r="I3204" s="206">
        <v>43234.5</v>
      </c>
      <c r="J3204">
        <v>13</v>
      </c>
      <c r="K3204">
        <v>1762.3420000000001</v>
      </c>
      <c r="M3204" s="206">
        <v>42869.5</v>
      </c>
      <c r="N3204">
        <v>13</v>
      </c>
      <c r="O3204">
        <v>1245</v>
      </c>
      <c r="Q3204" s="206">
        <v>42503.5</v>
      </c>
      <c r="R3204">
        <v>13</v>
      </c>
      <c r="S3204">
        <v>1242.566</v>
      </c>
      <c r="X3204" s="204">
        <f t="shared" si="250"/>
        <v>0.43491424236929421</v>
      </c>
      <c r="Y3204" s="204">
        <f t="shared" si="251"/>
        <v>0.41286956521739132</v>
      </c>
      <c r="Z3204" s="204">
        <f t="shared" si="252"/>
        <v>0.4793551781107625</v>
      </c>
      <c r="AA3204" s="204">
        <f t="shared" si="253"/>
        <v>0.36131266560523129</v>
      </c>
      <c r="AB3204" s="204">
        <f t="shared" si="254"/>
        <v>0.47428818463857186</v>
      </c>
      <c r="AD3204" s="204">
        <v>0.54222651475618144</v>
      </c>
      <c r="AE3204" s="204">
        <v>0.52501008695652174</v>
      </c>
      <c r="AF3204" s="204">
        <v>0.47681938457760348</v>
      </c>
      <c r="AG3204" s="204">
        <v>0.51718487295152249</v>
      </c>
      <c r="AH3204" s="204">
        <v>0.57041573733211837</v>
      </c>
    </row>
    <row r="3205" spans="1:34">
      <c r="A3205" s="206">
        <v>43964.541666666664</v>
      </c>
      <c r="B3205">
        <v>14</v>
      </c>
      <c r="C3205">
        <v>1272.0150000000001</v>
      </c>
      <c r="E3205" s="206">
        <v>43599.541666666664</v>
      </c>
      <c r="F3205">
        <v>14</v>
      </c>
      <c r="G3205">
        <v>1143.1379999999999</v>
      </c>
      <c r="I3205" s="206">
        <v>43234.541666666664</v>
      </c>
      <c r="J3205">
        <v>14</v>
      </c>
      <c r="K3205">
        <v>1828.2080000000001</v>
      </c>
      <c r="M3205" s="206">
        <v>42869.541666666664</v>
      </c>
      <c r="N3205">
        <v>14</v>
      </c>
      <c r="O3205">
        <v>1286</v>
      </c>
      <c r="Q3205" s="206">
        <v>42503.541666666664</v>
      </c>
      <c r="R3205">
        <v>14</v>
      </c>
      <c r="S3205">
        <v>1255.49</v>
      </c>
      <c r="X3205" s="204">
        <f t="shared" si="250"/>
        <v>0.42998755611169326</v>
      </c>
      <c r="Y3205" s="204">
        <f t="shared" si="251"/>
        <v>0.43304347826086959</v>
      </c>
      <c r="Z3205" s="204">
        <f t="shared" si="252"/>
        <v>0.51278662614052517</v>
      </c>
      <c r="AA3205" s="204">
        <f t="shared" si="253"/>
        <v>0.37197159830625892</v>
      </c>
      <c r="AB3205" s="204">
        <f t="shared" si="254"/>
        <v>0.48322571188938745</v>
      </c>
      <c r="AD3205" s="204">
        <v>0.54219917695928954</v>
      </c>
      <c r="AE3205" s="204">
        <v>0.52487617391304353</v>
      </c>
      <c r="AF3205" s="204">
        <v>0.47680745485472803</v>
      </c>
      <c r="AG3205" s="204">
        <v>0.51718096822299375</v>
      </c>
      <c r="AH3205" s="204">
        <v>0.5703609581035135</v>
      </c>
    </row>
    <row r="3206" spans="1:34">
      <c r="A3206" s="206">
        <v>43964.583333333336</v>
      </c>
      <c r="B3206">
        <v>15</v>
      </c>
      <c r="C3206">
        <v>1239.8879999999999</v>
      </c>
      <c r="E3206" s="206">
        <v>43599.583333333336</v>
      </c>
      <c r="F3206">
        <v>15</v>
      </c>
      <c r="G3206">
        <v>1139.223</v>
      </c>
      <c r="I3206" s="206">
        <v>43234.583333333336</v>
      </c>
      <c r="J3206">
        <v>15</v>
      </c>
      <c r="K3206">
        <v>1880.443</v>
      </c>
      <c r="M3206" s="206">
        <v>42869.583333333336</v>
      </c>
      <c r="N3206">
        <v>15</v>
      </c>
      <c r="O3206">
        <v>1309</v>
      </c>
      <c r="Q3206" s="206">
        <v>42503.583333333336</v>
      </c>
      <c r="R3206">
        <v>15</v>
      </c>
      <c r="S3206">
        <v>1263.778</v>
      </c>
      <c r="X3206" s="204">
        <f t="shared" si="250"/>
        <v>0.43445988126398899</v>
      </c>
      <c r="Y3206" s="204">
        <f t="shared" si="251"/>
        <v>0.44730434782608697</v>
      </c>
      <c r="Z3206" s="204">
        <f t="shared" si="252"/>
        <v>0.53195158045550595</v>
      </c>
      <c r="AA3206" s="204">
        <f t="shared" si="253"/>
        <v>0.37197029673008269</v>
      </c>
      <c r="AB3206" s="204">
        <f t="shared" si="254"/>
        <v>0.47081081401193453</v>
      </c>
      <c r="AD3206" s="204">
        <v>0.54218498898875067</v>
      </c>
      <c r="AE3206" s="204">
        <v>0.52487582608695649</v>
      </c>
      <c r="AF3206" s="204">
        <v>0.47672074613724308</v>
      </c>
      <c r="AG3206" s="204">
        <v>0.5170973419536723</v>
      </c>
      <c r="AH3206" s="204">
        <v>0.57033689965851819</v>
      </c>
    </row>
    <row r="3207" spans="1:34">
      <c r="A3207" s="206">
        <v>43964.625</v>
      </c>
      <c r="B3207">
        <v>16</v>
      </c>
      <c r="C3207">
        <v>1200.537</v>
      </c>
      <c r="E3207" s="206">
        <v>43599.625</v>
      </c>
      <c r="F3207">
        <v>16</v>
      </c>
      <c r="G3207">
        <v>1177.8030000000001</v>
      </c>
      <c r="I3207" s="206">
        <v>43234.625</v>
      </c>
      <c r="J3207">
        <v>16</v>
      </c>
      <c r="K3207">
        <v>1953.886</v>
      </c>
      <c r="M3207" s="206">
        <v>42869.625</v>
      </c>
      <c r="N3207">
        <v>16</v>
      </c>
      <c r="O3207">
        <v>1376</v>
      </c>
      <c r="Q3207" s="206">
        <v>42503.625</v>
      </c>
      <c r="R3207">
        <v>16</v>
      </c>
      <c r="S3207">
        <v>1301.7650000000001</v>
      </c>
      <c r="X3207" s="204">
        <f t="shared" si="250"/>
        <v>0.4373279276012087</v>
      </c>
      <c r="Y3207" s="204">
        <f t="shared" si="251"/>
        <v>0.45530434782608697</v>
      </c>
      <c r="Z3207" s="204">
        <f t="shared" si="252"/>
        <v>0.54715033836767635</v>
      </c>
      <c r="AA3207" s="204">
        <f t="shared" si="253"/>
        <v>0.37069637904761715</v>
      </c>
      <c r="AB3207" s="204">
        <f t="shared" si="254"/>
        <v>0.45891964997553442</v>
      </c>
      <c r="AD3207" s="204">
        <v>0.54216457215309721</v>
      </c>
      <c r="AE3207" s="204">
        <v>0.52486956521739125</v>
      </c>
      <c r="AF3207" s="204">
        <v>0.47670765253896513</v>
      </c>
      <c r="AG3207" s="204">
        <v>0.51707619134080895</v>
      </c>
      <c r="AH3207" s="204">
        <v>0.57024547756753574</v>
      </c>
    </row>
    <row r="3208" spans="1:34">
      <c r="A3208" s="206">
        <v>43964.666666666664</v>
      </c>
      <c r="B3208">
        <v>17</v>
      </c>
      <c r="C3208">
        <v>1239.338</v>
      </c>
      <c r="E3208" s="206">
        <v>43599.666666666664</v>
      </c>
      <c r="F3208">
        <v>17</v>
      </c>
      <c r="G3208">
        <v>1200.9490000000001</v>
      </c>
      <c r="I3208" s="206">
        <v>43234.666666666664</v>
      </c>
      <c r="J3208">
        <v>17</v>
      </c>
      <c r="K3208">
        <v>2043.2639999999999</v>
      </c>
      <c r="M3208" s="206">
        <v>42869.666666666664</v>
      </c>
      <c r="N3208">
        <v>17</v>
      </c>
      <c r="O3208">
        <v>1443</v>
      </c>
      <c r="Q3208" s="206">
        <v>42503.666666666664</v>
      </c>
      <c r="R3208">
        <v>17</v>
      </c>
      <c r="S3208">
        <v>1308.874</v>
      </c>
      <c r="X3208" s="204">
        <f t="shared" si="250"/>
        <v>0.45047325532948623</v>
      </c>
      <c r="Y3208" s="204">
        <f t="shared" si="251"/>
        <v>0.4786086956521739</v>
      </c>
      <c r="Z3208" s="204">
        <f t="shared" si="252"/>
        <v>0.56851996366380997</v>
      </c>
      <c r="AA3208" s="204">
        <f t="shared" si="253"/>
        <v>0.38325008126716253</v>
      </c>
      <c r="AB3208" s="204">
        <f t="shared" si="254"/>
        <v>0.44435466737534213</v>
      </c>
      <c r="AD3208" s="204">
        <v>0.54210262955001298</v>
      </c>
      <c r="AE3208" s="204">
        <v>0.52486956521739125</v>
      </c>
      <c r="AF3208" s="204">
        <v>0.47668379309321418</v>
      </c>
      <c r="AG3208" s="204">
        <v>0.51704495351257984</v>
      </c>
      <c r="AH3208" s="204">
        <v>0.57010815936610071</v>
      </c>
    </row>
    <row r="3209" spans="1:34">
      <c r="A3209" s="206">
        <v>43964.708333333336</v>
      </c>
      <c r="B3209">
        <v>18</v>
      </c>
      <c r="C3209">
        <v>1245.3340000000001</v>
      </c>
      <c r="E3209" s="206">
        <v>43599.708333333336</v>
      </c>
      <c r="F3209">
        <v>18</v>
      </c>
      <c r="G3209">
        <v>1236.383</v>
      </c>
      <c r="I3209" s="206">
        <v>43234.708333333336</v>
      </c>
      <c r="J3209">
        <v>18</v>
      </c>
      <c r="K3209">
        <v>2058.0140000000001</v>
      </c>
      <c r="M3209" s="206">
        <v>42869.708333333336</v>
      </c>
      <c r="N3209">
        <v>18</v>
      </c>
      <c r="O3209">
        <v>1485</v>
      </c>
      <c r="Q3209" s="206">
        <v>42503.708333333336</v>
      </c>
      <c r="R3209">
        <v>18</v>
      </c>
      <c r="S3209">
        <v>1363.6569999999999</v>
      </c>
      <c r="X3209" s="204">
        <f t="shared" si="250"/>
        <v>0.45293331100169842</v>
      </c>
      <c r="Y3209" s="204">
        <f t="shared" si="251"/>
        <v>0.50191304347826082</v>
      </c>
      <c r="Z3209" s="204">
        <f t="shared" si="252"/>
        <v>0.59452617759458382</v>
      </c>
      <c r="AA3209" s="204">
        <f t="shared" si="253"/>
        <v>0.3907816518108016</v>
      </c>
      <c r="AB3209" s="204">
        <f t="shared" si="254"/>
        <v>0.45871607851788138</v>
      </c>
      <c r="AD3209" s="204">
        <v>0.54205764330196293</v>
      </c>
      <c r="AE3209" s="204">
        <v>0.52482156521739132</v>
      </c>
      <c r="AF3209" s="204">
        <v>0.47660697731665036</v>
      </c>
      <c r="AG3209" s="204">
        <v>0.51695644633259763</v>
      </c>
      <c r="AH3209" s="204">
        <v>0.57007040611395421</v>
      </c>
    </row>
    <row r="3210" spans="1:34">
      <c r="A3210" s="206">
        <v>43964.75</v>
      </c>
      <c r="B3210">
        <v>19</v>
      </c>
      <c r="C3210">
        <v>1252.48</v>
      </c>
      <c r="E3210" s="206">
        <v>43599.75</v>
      </c>
      <c r="F3210">
        <v>19</v>
      </c>
      <c r="G3210">
        <v>1219.087</v>
      </c>
      <c r="I3210" s="206">
        <v>43234.75</v>
      </c>
      <c r="J3210">
        <v>19</v>
      </c>
      <c r="K3210">
        <v>2093.0630000000001</v>
      </c>
      <c r="M3210" s="206">
        <v>42869.75</v>
      </c>
      <c r="N3210">
        <v>19</v>
      </c>
      <c r="O3210">
        <v>1504</v>
      </c>
      <c r="Q3210" s="206">
        <v>42503.75</v>
      </c>
      <c r="R3210">
        <v>19</v>
      </c>
      <c r="S3210">
        <v>1327.326</v>
      </c>
      <c r="X3210" s="204">
        <f t="shared" si="250"/>
        <v>0.47189086197803837</v>
      </c>
      <c r="Y3210" s="204">
        <f t="shared" si="251"/>
        <v>0.51652173913043475</v>
      </c>
      <c r="Z3210" s="204">
        <f t="shared" si="252"/>
        <v>0.59881796814123867</v>
      </c>
      <c r="AA3210" s="204">
        <f t="shared" si="253"/>
        <v>0.40231166436775773</v>
      </c>
      <c r="AB3210" s="204">
        <f t="shared" si="254"/>
        <v>0.46093537753622282</v>
      </c>
      <c r="AD3210" s="204">
        <v>0.5420413790430525</v>
      </c>
      <c r="AE3210" s="204">
        <v>0.52467652173913037</v>
      </c>
      <c r="AF3210" s="204">
        <v>0.47660697731665036</v>
      </c>
      <c r="AG3210" s="204">
        <v>0.5169421289946593</v>
      </c>
      <c r="AH3210" s="204">
        <v>0.57004116585003672</v>
      </c>
    </row>
    <row r="3211" spans="1:34">
      <c r="A3211" s="206">
        <v>43964.791666666664</v>
      </c>
      <c r="B3211">
        <v>20</v>
      </c>
      <c r="C3211">
        <v>1231.664</v>
      </c>
      <c r="E3211" s="206">
        <v>43599.791666666664</v>
      </c>
      <c r="F3211">
        <v>20</v>
      </c>
      <c r="G3211">
        <v>1276.539</v>
      </c>
      <c r="I3211" s="206">
        <v>43234.791666666664</v>
      </c>
      <c r="J3211">
        <v>20</v>
      </c>
      <c r="K3211">
        <v>2026.3130000000001</v>
      </c>
      <c r="M3211" s="206">
        <v>42869.791666666664</v>
      </c>
      <c r="N3211">
        <v>20</v>
      </c>
      <c r="O3211">
        <v>1491</v>
      </c>
      <c r="Q3211" s="206">
        <v>42503.791666666664</v>
      </c>
      <c r="R3211">
        <v>20</v>
      </c>
      <c r="S3211">
        <v>1275.8869999999999</v>
      </c>
      <c r="X3211" s="204">
        <f t="shared" si="250"/>
        <v>0.45931858984030577</v>
      </c>
      <c r="Y3211" s="204">
        <f t="shared" si="251"/>
        <v>0.52313043478260868</v>
      </c>
      <c r="Z3211" s="204">
        <f t="shared" si="252"/>
        <v>0.60901613538664234</v>
      </c>
      <c r="AA3211" s="204">
        <f t="shared" si="253"/>
        <v>0.39668364898182573</v>
      </c>
      <c r="AB3211" s="204">
        <f t="shared" si="254"/>
        <v>0.46358032596602061</v>
      </c>
      <c r="AD3211" s="204">
        <v>0.54196801685392482</v>
      </c>
      <c r="AE3211" s="204">
        <v>0.52459791304347825</v>
      </c>
      <c r="AF3211" s="204">
        <v>0.47655227517273363</v>
      </c>
      <c r="AG3211" s="204">
        <v>0.51689885158680027</v>
      </c>
      <c r="AH3211" s="204">
        <v>0.57002599052319347</v>
      </c>
    </row>
    <row r="3212" spans="1:34">
      <c r="A3212" s="206">
        <v>43964.833333333336</v>
      </c>
      <c r="B3212">
        <v>21</v>
      </c>
      <c r="C3212">
        <v>1244.652</v>
      </c>
      <c r="E3212" s="206">
        <v>43599.833333333336</v>
      </c>
      <c r="F3212">
        <v>21</v>
      </c>
      <c r="G3212">
        <v>1246.4760000000001</v>
      </c>
      <c r="I3212" s="206">
        <v>43234.833333333336</v>
      </c>
      <c r="J3212">
        <v>21</v>
      </c>
      <c r="K3212">
        <v>1965.0050000000001</v>
      </c>
      <c r="M3212" s="206">
        <v>42869.833333333336</v>
      </c>
      <c r="N3212">
        <v>21</v>
      </c>
      <c r="O3212">
        <v>1461</v>
      </c>
      <c r="Q3212" s="206">
        <v>42503.833333333336</v>
      </c>
      <c r="R3212">
        <v>21</v>
      </c>
      <c r="S3212">
        <v>1289.0260000000001</v>
      </c>
      <c r="X3212" s="204">
        <f t="shared" si="250"/>
        <v>0.441518223583037</v>
      </c>
      <c r="Y3212" s="204">
        <f t="shared" si="251"/>
        <v>0.51860869565217393</v>
      </c>
      <c r="Z3212" s="204">
        <f t="shared" si="252"/>
        <v>0.58959396460771296</v>
      </c>
      <c r="AA3212" s="204">
        <f t="shared" si="253"/>
        <v>0.41537818760072975</v>
      </c>
      <c r="AB3212" s="204">
        <f t="shared" si="254"/>
        <v>0.45587570148873657</v>
      </c>
      <c r="AD3212" s="204">
        <v>0.5418555512337998</v>
      </c>
      <c r="AE3212" s="204">
        <v>0.52453773913043478</v>
      </c>
      <c r="AF3212" s="204">
        <v>0.47651852278606166</v>
      </c>
      <c r="AG3212" s="204">
        <v>0.5167475433563159</v>
      </c>
      <c r="AH3212" s="204">
        <v>0.57000230220812109</v>
      </c>
    </row>
    <row r="3213" spans="1:34">
      <c r="A3213" s="206">
        <v>43964.875</v>
      </c>
      <c r="B3213">
        <v>22</v>
      </c>
      <c r="C3213">
        <v>1228.616</v>
      </c>
      <c r="E3213" s="206">
        <v>43599.875</v>
      </c>
      <c r="F3213">
        <v>22</v>
      </c>
      <c r="G3213">
        <v>1275.5029999999999</v>
      </c>
      <c r="I3213" s="206">
        <v>43234.875</v>
      </c>
      <c r="J3213">
        <v>22</v>
      </c>
      <c r="K3213">
        <v>1906.7739999999999</v>
      </c>
      <c r="M3213" s="206">
        <v>42869.875</v>
      </c>
      <c r="N3213">
        <v>22</v>
      </c>
      <c r="O3213">
        <v>1488</v>
      </c>
      <c r="Q3213" s="206">
        <v>42503.875</v>
      </c>
      <c r="R3213">
        <v>22</v>
      </c>
      <c r="S3213">
        <v>1321.5709999999999</v>
      </c>
      <c r="X3213" s="204">
        <f t="shared" si="250"/>
        <v>0.4460649490686463</v>
      </c>
      <c r="Y3213" s="204">
        <f t="shared" si="251"/>
        <v>0.50817391304347825</v>
      </c>
      <c r="Z3213" s="204">
        <f t="shared" si="252"/>
        <v>0.57175524631386121</v>
      </c>
      <c r="AA3213" s="204">
        <f t="shared" si="253"/>
        <v>0.40559586645437962</v>
      </c>
      <c r="AB3213" s="204">
        <f t="shared" si="254"/>
        <v>0.46068294892873302</v>
      </c>
      <c r="AD3213" s="204">
        <v>0.54185382099349022</v>
      </c>
      <c r="AE3213" s="204">
        <v>0.52452173913043476</v>
      </c>
      <c r="AF3213" s="204">
        <v>0.47651561309755547</v>
      </c>
      <c r="AG3213" s="204">
        <v>0.51673615456477406</v>
      </c>
      <c r="AH3213" s="204">
        <v>0.56996899051505057</v>
      </c>
    </row>
    <row r="3214" spans="1:34">
      <c r="A3214" s="206">
        <v>43964.916666666664</v>
      </c>
      <c r="B3214">
        <v>23</v>
      </c>
      <c r="C3214">
        <v>1153.299</v>
      </c>
      <c r="E3214" s="206">
        <v>43599.916666666664</v>
      </c>
      <c r="F3214">
        <v>23</v>
      </c>
      <c r="G3214">
        <v>1201.6869999999999</v>
      </c>
      <c r="I3214" s="206">
        <v>43234.916666666664</v>
      </c>
      <c r="J3214">
        <v>23</v>
      </c>
      <c r="K3214">
        <v>1723.663</v>
      </c>
      <c r="M3214" s="206">
        <v>42869.916666666664</v>
      </c>
      <c r="N3214">
        <v>23</v>
      </c>
      <c r="O3214">
        <v>1370</v>
      </c>
      <c r="Q3214" s="206">
        <v>42503.916666666664</v>
      </c>
      <c r="R3214">
        <v>23</v>
      </c>
      <c r="S3214">
        <v>1272.915</v>
      </c>
      <c r="X3214" s="204">
        <f t="shared" si="250"/>
        <v>0.45732708324393756</v>
      </c>
      <c r="Y3214" s="204">
        <f t="shared" si="251"/>
        <v>0.51756521739130434</v>
      </c>
      <c r="Z3214" s="204">
        <f t="shared" si="252"/>
        <v>0.55481183917336907</v>
      </c>
      <c r="AA3214" s="204">
        <f t="shared" si="253"/>
        <v>0.41504107937109136</v>
      </c>
      <c r="AB3214" s="204">
        <f t="shared" si="254"/>
        <v>0.45474754548341562</v>
      </c>
      <c r="AD3214" s="204">
        <v>0.54180399007257318</v>
      </c>
      <c r="AE3214" s="204">
        <v>0.52452173913043476</v>
      </c>
      <c r="AF3214" s="204">
        <v>0.47644170700949784</v>
      </c>
      <c r="AG3214" s="204">
        <v>0.51665643302398123</v>
      </c>
      <c r="AH3214" s="204">
        <v>0.5698727567350691</v>
      </c>
    </row>
    <row r="3215" spans="1:34">
      <c r="A3215" s="206">
        <v>43964.958333333336</v>
      </c>
      <c r="B3215">
        <v>24</v>
      </c>
      <c r="C3215">
        <v>1052.6400000000001</v>
      </c>
      <c r="E3215" s="206">
        <v>43599.958333333336</v>
      </c>
      <c r="F3215">
        <v>24</v>
      </c>
      <c r="G3215">
        <v>1098.82</v>
      </c>
      <c r="I3215" s="206">
        <v>43234.958333333336</v>
      </c>
      <c r="J3215">
        <v>24</v>
      </c>
      <c r="K3215">
        <v>1490.556</v>
      </c>
      <c r="M3215" s="206">
        <v>42869.958333333336</v>
      </c>
      <c r="N3215">
        <v>24</v>
      </c>
      <c r="O3215">
        <v>1194</v>
      </c>
      <c r="Q3215" s="206">
        <v>42503.958333333336</v>
      </c>
      <c r="R3215">
        <v>24</v>
      </c>
      <c r="S3215">
        <v>1150.7439999999999</v>
      </c>
      <c r="X3215" s="204">
        <f t="shared" si="250"/>
        <v>0.44048976874300116</v>
      </c>
      <c r="Y3215" s="204">
        <f t="shared" si="251"/>
        <v>0.47652173913043477</v>
      </c>
      <c r="Z3215" s="204">
        <f t="shared" si="252"/>
        <v>0.50153224196736845</v>
      </c>
      <c r="AA3215" s="204">
        <f t="shared" si="253"/>
        <v>0.39102179261531228</v>
      </c>
      <c r="AB3215" s="204">
        <f t="shared" si="254"/>
        <v>0.42687047007240481</v>
      </c>
      <c r="AD3215" s="204">
        <v>0.54175900382452313</v>
      </c>
      <c r="AE3215" s="204">
        <v>0.52447721739130437</v>
      </c>
      <c r="AF3215" s="204">
        <v>0.4763820583951206</v>
      </c>
      <c r="AG3215" s="204">
        <v>0.51664862356692387</v>
      </c>
      <c r="AH3215" s="204">
        <v>0.56982315932538641</v>
      </c>
    </row>
    <row r="3216" spans="1:34">
      <c r="A3216" s="206">
        <v>43965</v>
      </c>
      <c r="B3216">
        <v>1</v>
      </c>
      <c r="C3216">
        <v>985.09100000000001</v>
      </c>
      <c r="E3216" s="206">
        <v>43600</v>
      </c>
      <c r="F3216">
        <v>1</v>
      </c>
      <c r="G3216">
        <v>1025.9939999999999</v>
      </c>
      <c r="I3216" s="206">
        <v>43235</v>
      </c>
      <c r="J3216">
        <v>1</v>
      </c>
      <c r="K3216">
        <v>1353.8620000000001</v>
      </c>
      <c r="M3216" s="206">
        <v>42870</v>
      </c>
      <c r="N3216">
        <v>1</v>
      </c>
      <c r="O3216">
        <v>1064</v>
      </c>
      <c r="Q3216" s="206">
        <v>42504</v>
      </c>
      <c r="R3216">
        <v>1</v>
      </c>
      <c r="S3216">
        <v>1034.577</v>
      </c>
      <c r="X3216" s="204">
        <f t="shared" si="250"/>
        <v>0.39821273096977888</v>
      </c>
      <c r="Y3216" s="204">
        <f t="shared" si="251"/>
        <v>0.41530434782608694</v>
      </c>
      <c r="Z3216" s="204">
        <f t="shared" si="252"/>
        <v>0.43370536610573696</v>
      </c>
      <c r="AA3216" s="204">
        <f t="shared" si="253"/>
        <v>0.35754948348576415</v>
      </c>
      <c r="AB3216" s="204">
        <f t="shared" si="254"/>
        <v>0.38961356215258686</v>
      </c>
      <c r="AD3216" s="204">
        <v>0.54174931447878927</v>
      </c>
      <c r="AE3216" s="204">
        <v>0.52445773913043481</v>
      </c>
      <c r="AF3216" s="204">
        <v>0.47632561043810012</v>
      </c>
      <c r="AG3216" s="204">
        <v>0.51664244108008694</v>
      </c>
      <c r="AH3216" s="204">
        <v>0.5698102047780812</v>
      </c>
    </row>
    <row r="3217" spans="1:34">
      <c r="A3217" s="206">
        <v>43965.041666666664</v>
      </c>
      <c r="B3217">
        <v>2</v>
      </c>
      <c r="C3217">
        <v>949.24599999999998</v>
      </c>
      <c r="E3217" s="206">
        <v>43600.041666666664</v>
      </c>
      <c r="F3217">
        <v>2</v>
      </c>
      <c r="G3217">
        <v>981.06799999999998</v>
      </c>
      <c r="I3217" s="206">
        <v>43235.041666666664</v>
      </c>
      <c r="J3217">
        <v>2</v>
      </c>
      <c r="K3217">
        <v>1229.306</v>
      </c>
      <c r="M3217" s="206">
        <v>42870.041666666664</v>
      </c>
      <c r="N3217">
        <v>2</v>
      </c>
      <c r="O3217">
        <v>944</v>
      </c>
      <c r="Q3217" s="206">
        <v>42504.041666666664</v>
      </c>
      <c r="R3217">
        <v>2</v>
      </c>
      <c r="S3217">
        <v>899.06500000000005</v>
      </c>
      <c r="X3217" s="204">
        <f t="shared" si="250"/>
        <v>0.3580133657603437</v>
      </c>
      <c r="Y3217" s="204">
        <f t="shared" si="251"/>
        <v>0.37008695652173912</v>
      </c>
      <c r="Z3217" s="204">
        <f t="shared" si="252"/>
        <v>0.39393167003899571</v>
      </c>
      <c r="AA3217" s="204">
        <f t="shared" si="253"/>
        <v>0.33385233683359705</v>
      </c>
      <c r="AB3217" s="204">
        <f t="shared" si="254"/>
        <v>0.36461165598348333</v>
      </c>
      <c r="AD3217" s="204">
        <v>0.5416576117423797</v>
      </c>
      <c r="AE3217" s="204">
        <v>0.5243972173913044</v>
      </c>
      <c r="AF3217" s="204">
        <v>0.47628196511050708</v>
      </c>
      <c r="AG3217" s="204">
        <v>0.51663690938133811</v>
      </c>
      <c r="AH3217" s="204">
        <v>0.56980687360877424</v>
      </c>
    </row>
    <row r="3218" spans="1:34">
      <c r="A3218" s="206">
        <v>43965.083333333336</v>
      </c>
      <c r="B3218">
        <v>3</v>
      </c>
      <c r="C3218">
        <v>941.62099999999998</v>
      </c>
      <c r="E3218" s="206">
        <v>43600.083333333336</v>
      </c>
      <c r="F3218">
        <v>3</v>
      </c>
      <c r="G3218">
        <v>964.12699999999995</v>
      </c>
      <c r="I3218" s="206">
        <v>43235.083333333336</v>
      </c>
      <c r="J3218">
        <v>3</v>
      </c>
      <c r="K3218">
        <v>1188.5899999999999</v>
      </c>
      <c r="M3218" s="206">
        <v>42870.083333333336</v>
      </c>
      <c r="N3218">
        <v>3</v>
      </c>
      <c r="O3218">
        <v>872</v>
      </c>
      <c r="Q3218" s="206">
        <v>42504.083333333336</v>
      </c>
      <c r="R3218">
        <v>3</v>
      </c>
      <c r="S3218">
        <v>895.35199999999998</v>
      </c>
      <c r="X3218" s="204">
        <f t="shared" si="250"/>
        <v>0.31111970079300377</v>
      </c>
      <c r="Y3218" s="204">
        <f t="shared" si="251"/>
        <v>0.32834782608695651</v>
      </c>
      <c r="Z3218" s="204">
        <f t="shared" si="252"/>
        <v>0.35768975388108804</v>
      </c>
      <c r="AA3218" s="204">
        <f t="shared" si="253"/>
        <v>0.31923368401049457</v>
      </c>
      <c r="AB3218" s="204">
        <f t="shared" si="254"/>
        <v>0.35134434889334853</v>
      </c>
      <c r="AD3218" s="204">
        <v>0.54159878357185276</v>
      </c>
      <c r="AE3218" s="204">
        <v>0.52420034782608693</v>
      </c>
      <c r="AF3218" s="204">
        <v>0.47627352701383907</v>
      </c>
      <c r="AG3218" s="204">
        <v>0.5166235682255319</v>
      </c>
      <c r="AH3218" s="204">
        <v>0.56971656190756081</v>
      </c>
    </row>
    <row r="3219" spans="1:34">
      <c r="A3219" s="206">
        <v>43965.125</v>
      </c>
      <c r="B3219">
        <v>4</v>
      </c>
      <c r="C3219">
        <v>921.85299999999995</v>
      </c>
      <c r="E3219" s="206">
        <v>43600.125</v>
      </c>
      <c r="F3219">
        <v>4</v>
      </c>
      <c r="G3219">
        <v>953.09500000000003</v>
      </c>
      <c r="I3219" s="206">
        <v>43235.125</v>
      </c>
      <c r="J3219">
        <v>4</v>
      </c>
      <c r="K3219">
        <v>1125.067</v>
      </c>
      <c r="M3219" s="206">
        <v>42870.125</v>
      </c>
      <c r="N3219">
        <v>4</v>
      </c>
      <c r="O3219">
        <v>891</v>
      </c>
      <c r="Q3219" s="206">
        <v>42504.125</v>
      </c>
      <c r="R3219">
        <v>4</v>
      </c>
      <c r="S3219">
        <v>927.26800000000003</v>
      </c>
      <c r="X3219" s="204">
        <f t="shared" si="250"/>
        <v>0.30983482433908283</v>
      </c>
      <c r="Y3219" s="204">
        <f t="shared" si="251"/>
        <v>0.30330434782608695</v>
      </c>
      <c r="Z3219" s="204">
        <f t="shared" si="252"/>
        <v>0.34584266615921699</v>
      </c>
      <c r="AA3219" s="204">
        <f t="shared" si="253"/>
        <v>0.31372118351020123</v>
      </c>
      <c r="AB3219" s="204">
        <f t="shared" si="254"/>
        <v>0.34852210823043106</v>
      </c>
      <c r="AD3219" s="204">
        <v>0.54156521690984616</v>
      </c>
      <c r="AE3219" s="204">
        <v>0.52417391304347827</v>
      </c>
      <c r="AF3219" s="204">
        <v>0.47614084521795602</v>
      </c>
      <c r="AG3219" s="204">
        <v>0.51661966349700328</v>
      </c>
      <c r="AH3219" s="204">
        <v>0.56958812682427784</v>
      </c>
    </row>
    <row r="3220" spans="1:34">
      <c r="A3220" s="206">
        <v>43965.166666666664</v>
      </c>
      <c r="B3220">
        <v>5</v>
      </c>
      <c r="C3220">
        <v>931.85</v>
      </c>
      <c r="E3220" s="206">
        <v>43600.166666666664</v>
      </c>
      <c r="F3220">
        <v>5</v>
      </c>
      <c r="G3220">
        <v>904.98500000000001</v>
      </c>
      <c r="I3220" s="206">
        <v>43235.166666666664</v>
      </c>
      <c r="J3220">
        <v>5</v>
      </c>
      <c r="K3220">
        <v>1136.2570000000001</v>
      </c>
      <c r="M3220" s="206">
        <v>42870.166666666664</v>
      </c>
      <c r="N3220">
        <v>5</v>
      </c>
      <c r="O3220">
        <v>971</v>
      </c>
      <c r="Q3220" s="206">
        <v>42504.166666666664</v>
      </c>
      <c r="R3220">
        <v>5</v>
      </c>
      <c r="S3220">
        <v>918.28300000000002</v>
      </c>
      <c r="X3220" s="204">
        <f t="shared" si="250"/>
        <v>0.32087929428342443</v>
      </c>
      <c r="Y3220" s="204">
        <f t="shared" si="251"/>
        <v>0.30991304347826087</v>
      </c>
      <c r="Z3220" s="204">
        <f t="shared" si="252"/>
        <v>0.32735945186124044</v>
      </c>
      <c r="AA3220" s="204">
        <f t="shared" si="253"/>
        <v>0.3101314364162141</v>
      </c>
      <c r="AB3220" s="204">
        <f t="shared" si="254"/>
        <v>0.34120537991245686</v>
      </c>
      <c r="AD3220" s="204">
        <v>0.54152230695016768</v>
      </c>
      <c r="AE3220" s="204">
        <v>0.52417391304347827</v>
      </c>
      <c r="AF3220" s="204">
        <v>0.47612571483772376</v>
      </c>
      <c r="AG3220" s="204">
        <v>0.51660534615906495</v>
      </c>
      <c r="AH3220" s="204">
        <v>0.56950262681206354</v>
      </c>
    </row>
    <row r="3221" spans="1:34">
      <c r="A3221" s="206">
        <v>43965.208333333336</v>
      </c>
      <c r="B3221">
        <v>6</v>
      </c>
      <c r="C3221">
        <v>1008.515</v>
      </c>
      <c r="E3221" s="206">
        <v>43600.208333333336</v>
      </c>
      <c r="F3221">
        <v>6</v>
      </c>
      <c r="G3221">
        <v>1022.897</v>
      </c>
      <c r="I3221" s="206">
        <v>43235.208333333336</v>
      </c>
      <c r="J3221">
        <v>6</v>
      </c>
      <c r="K3221">
        <v>1184.5740000000001</v>
      </c>
      <c r="M3221" s="206">
        <v>42870.208333333336</v>
      </c>
      <c r="N3221">
        <v>6</v>
      </c>
      <c r="O3221">
        <v>1016</v>
      </c>
      <c r="Q3221" s="206">
        <v>42504.208333333336</v>
      </c>
      <c r="R3221">
        <v>6</v>
      </c>
      <c r="S3221">
        <v>930.16200000000003</v>
      </c>
      <c r="X3221" s="204">
        <f t="shared" si="250"/>
        <v>0.31777005244704426</v>
      </c>
      <c r="Y3221" s="204">
        <f t="shared" si="251"/>
        <v>0.3377391304347826</v>
      </c>
      <c r="Z3221" s="204">
        <f t="shared" si="252"/>
        <v>0.3306153932996857</v>
      </c>
      <c r="AA3221" s="204">
        <f t="shared" si="253"/>
        <v>0.29447672895684851</v>
      </c>
      <c r="AB3221" s="204">
        <f t="shared" si="254"/>
        <v>0.34490556875274359</v>
      </c>
      <c r="AD3221" s="204">
        <v>0.54151642413311496</v>
      </c>
      <c r="AE3221" s="204">
        <v>0.52417391304347827</v>
      </c>
      <c r="AF3221" s="204">
        <v>0.47602503961540904</v>
      </c>
      <c r="AG3221" s="204">
        <v>0.51655556087032495</v>
      </c>
      <c r="AH3221" s="204">
        <v>0.56948819174506637</v>
      </c>
    </row>
    <row r="3222" spans="1:34">
      <c r="A3222" s="206">
        <v>43965.25</v>
      </c>
      <c r="B3222">
        <v>7</v>
      </c>
      <c r="C3222">
        <v>1069.442</v>
      </c>
      <c r="E3222" s="206">
        <v>43600.25</v>
      </c>
      <c r="F3222">
        <v>7</v>
      </c>
      <c r="G3222">
        <v>1159.268</v>
      </c>
      <c r="I3222" s="206">
        <v>43235.25</v>
      </c>
      <c r="J3222">
        <v>7</v>
      </c>
      <c r="K3222">
        <v>1314.6859999999999</v>
      </c>
      <c r="M3222" s="206">
        <v>42870.25</v>
      </c>
      <c r="N3222">
        <v>7</v>
      </c>
      <c r="O3222">
        <v>1164</v>
      </c>
      <c r="Q3222" s="206">
        <v>42504.25</v>
      </c>
      <c r="R3222">
        <v>7</v>
      </c>
      <c r="S3222">
        <v>998.072</v>
      </c>
      <c r="X3222" s="204">
        <f t="shared" si="250"/>
        <v>0.32188075737463029</v>
      </c>
      <c r="Y3222" s="204">
        <f t="shared" si="251"/>
        <v>0.35339130434782606</v>
      </c>
      <c r="Z3222" s="204">
        <f t="shared" si="252"/>
        <v>0.34467413525512441</v>
      </c>
      <c r="AA3222" s="204">
        <f t="shared" si="253"/>
        <v>0.33284459147916651</v>
      </c>
      <c r="AB3222" s="204">
        <f t="shared" si="254"/>
        <v>0.37328157929996586</v>
      </c>
      <c r="AD3222" s="204">
        <v>0.54121916884792298</v>
      </c>
      <c r="AE3222" s="204">
        <v>0.5241474782608696</v>
      </c>
      <c r="AF3222" s="204">
        <v>0.4760102002040274</v>
      </c>
      <c r="AG3222" s="204">
        <v>0.51650447400540866</v>
      </c>
      <c r="AH3222" s="204">
        <v>0.56934458133494026</v>
      </c>
    </row>
    <row r="3223" spans="1:34">
      <c r="A3223" s="206">
        <v>43965.291666666664</v>
      </c>
      <c r="B3223">
        <v>8</v>
      </c>
      <c r="C3223">
        <v>1166.9490000000001</v>
      </c>
      <c r="E3223" s="206">
        <v>43600.291666666664</v>
      </c>
      <c r="F3223">
        <v>8</v>
      </c>
      <c r="G3223">
        <v>1191.9100000000001</v>
      </c>
      <c r="I3223" s="206">
        <v>43235.291666666664</v>
      </c>
      <c r="J3223">
        <v>8</v>
      </c>
      <c r="K3223">
        <v>1393.9949999999999</v>
      </c>
      <c r="M3223" s="206">
        <v>42870.291666666664</v>
      </c>
      <c r="N3223">
        <v>8</v>
      </c>
      <c r="O3223">
        <v>1209</v>
      </c>
      <c r="Q3223" s="206">
        <v>42504.291666666664</v>
      </c>
      <c r="R3223">
        <v>8</v>
      </c>
      <c r="S3223">
        <v>975.95600000000002</v>
      </c>
      <c r="X3223" s="204">
        <f t="shared" si="250"/>
        <v>0.3453808812598364</v>
      </c>
      <c r="Y3223" s="204">
        <f t="shared" si="251"/>
        <v>0.40486956521739131</v>
      </c>
      <c r="Z3223" s="204">
        <f t="shared" si="252"/>
        <v>0.38253267434708044</v>
      </c>
      <c r="AA3223" s="204">
        <f t="shared" si="253"/>
        <v>0.3772189026606495</v>
      </c>
      <c r="AB3223" s="204">
        <f t="shared" si="254"/>
        <v>0.39583248511892644</v>
      </c>
      <c r="AD3223" s="204">
        <v>0.54121916884792298</v>
      </c>
      <c r="AE3223" s="204">
        <v>0.5241217391304348</v>
      </c>
      <c r="AF3223" s="204">
        <v>0.47593600314711909</v>
      </c>
      <c r="AG3223" s="204">
        <v>0.51649536297217513</v>
      </c>
      <c r="AH3223" s="204">
        <v>0.56917691247981872</v>
      </c>
    </row>
    <row r="3224" spans="1:34">
      <c r="A3224" s="206">
        <v>43965.333333333336</v>
      </c>
      <c r="B3224">
        <v>9</v>
      </c>
      <c r="C3224">
        <v>1204.54</v>
      </c>
      <c r="E3224" s="206">
        <v>43600.333333333336</v>
      </c>
      <c r="F3224">
        <v>9</v>
      </c>
      <c r="G3224">
        <v>1120.6759999999999</v>
      </c>
      <c r="I3224" s="206">
        <v>43235.333333333336</v>
      </c>
      <c r="J3224">
        <v>9</v>
      </c>
      <c r="K3224">
        <v>1421.6610000000001</v>
      </c>
      <c r="M3224" s="206">
        <v>42870.333333333336</v>
      </c>
      <c r="N3224">
        <v>9</v>
      </c>
      <c r="O3224">
        <v>1187</v>
      </c>
      <c r="Q3224" s="206">
        <v>42504.333333333336</v>
      </c>
      <c r="R3224">
        <v>9</v>
      </c>
      <c r="S3224">
        <v>1158.4590000000001</v>
      </c>
      <c r="X3224" s="204">
        <f t="shared" si="250"/>
        <v>0.3377276823223424</v>
      </c>
      <c r="Y3224" s="204">
        <f t="shared" si="251"/>
        <v>0.42052173913043478</v>
      </c>
      <c r="Z3224" s="204">
        <f t="shared" si="252"/>
        <v>0.4056091229209548</v>
      </c>
      <c r="AA3224" s="204">
        <f t="shared" si="253"/>
        <v>0.3878404150466111</v>
      </c>
      <c r="AB3224" s="204">
        <f t="shared" si="254"/>
        <v>0.43192274352143095</v>
      </c>
      <c r="AD3224" s="204">
        <v>0.54099181527123941</v>
      </c>
      <c r="AE3224" s="204">
        <v>0.52407895652173919</v>
      </c>
      <c r="AF3224" s="204">
        <v>0.47576171280559731</v>
      </c>
      <c r="AG3224" s="204">
        <v>0.51649275981982279</v>
      </c>
      <c r="AH3224" s="204">
        <v>0.56915396442459232</v>
      </c>
    </row>
    <row r="3225" spans="1:34">
      <c r="A3225" s="206">
        <v>43965.375</v>
      </c>
      <c r="B3225">
        <v>10</v>
      </c>
      <c r="C3225">
        <v>1202.31</v>
      </c>
      <c r="E3225" s="206">
        <v>43600.375</v>
      </c>
      <c r="F3225">
        <v>10</v>
      </c>
      <c r="G3225">
        <v>1099.463</v>
      </c>
      <c r="I3225" s="206">
        <v>43235.375</v>
      </c>
      <c r="J3225">
        <v>10</v>
      </c>
      <c r="K3225">
        <v>1479.3869999999999</v>
      </c>
      <c r="M3225" s="206">
        <v>42870.375</v>
      </c>
      <c r="N3225">
        <v>10</v>
      </c>
      <c r="O3225">
        <v>1235</v>
      </c>
      <c r="Q3225" s="206">
        <v>42504.375</v>
      </c>
      <c r="R3225">
        <v>10</v>
      </c>
      <c r="S3225">
        <v>1213.3689999999999</v>
      </c>
      <c r="X3225" s="204">
        <f t="shared" si="250"/>
        <v>0.40088249176751661</v>
      </c>
      <c r="Y3225" s="204">
        <f t="shared" si="251"/>
        <v>0.41286956521739132</v>
      </c>
      <c r="Z3225" s="204">
        <f t="shared" si="252"/>
        <v>0.41365906714222617</v>
      </c>
      <c r="AA3225" s="204">
        <f t="shared" si="253"/>
        <v>0.3646612957125755</v>
      </c>
      <c r="AB3225" s="204">
        <f t="shared" si="254"/>
        <v>0.44583629745713338</v>
      </c>
      <c r="AD3225" s="204">
        <v>0.54096828400302865</v>
      </c>
      <c r="AE3225" s="204">
        <v>0.52398086956521739</v>
      </c>
      <c r="AF3225" s="204">
        <v>0.47573494367134023</v>
      </c>
      <c r="AG3225" s="204">
        <v>0.51648299799850117</v>
      </c>
      <c r="AH3225" s="204">
        <v>0.56913249688905798</v>
      </c>
    </row>
    <row r="3226" spans="1:34">
      <c r="A3226" s="206">
        <v>43965.416666666664</v>
      </c>
      <c r="B3226">
        <v>11</v>
      </c>
      <c r="C3226">
        <v>1182.184</v>
      </c>
      <c r="E3226" s="206">
        <v>43600.416666666664</v>
      </c>
      <c r="F3226">
        <v>11</v>
      </c>
      <c r="G3226">
        <v>1095.3900000000001</v>
      </c>
      <c r="I3226" s="206">
        <v>43235.416666666664</v>
      </c>
      <c r="J3226">
        <v>11</v>
      </c>
      <c r="K3226">
        <v>1614.5920000000001</v>
      </c>
      <c r="M3226" s="206">
        <v>42870.416666666664</v>
      </c>
      <c r="N3226">
        <v>11</v>
      </c>
      <c r="O3226">
        <v>1280</v>
      </c>
      <c r="Q3226" s="206">
        <v>42504.416666666664</v>
      </c>
      <c r="R3226">
        <v>11</v>
      </c>
      <c r="S3226">
        <v>1223.5640000000001</v>
      </c>
      <c r="X3226" s="204">
        <f t="shared" si="250"/>
        <v>0.41988399084772082</v>
      </c>
      <c r="Y3226" s="204">
        <f t="shared" si="251"/>
        <v>0.42956521739130432</v>
      </c>
      <c r="Z3226" s="204">
        <f t="shared" si="252"/>
        <v>0.4304555350131547</v>
      </c>
      <c r="AA3226" s="204">
        <f t="shared" si="253"/>
        <v>0.35775871185608993</v>
      </c>
      <c r="AB3226" s="204">
        <f t="shared" si="254"/>
        <v>0.44501090772883095</v>
      </c>
      <c r="AD3226" s="204">
        <v>0.54087312078599969</v>
      </c>
      <c r="AE3226" s="204">
        <v>0.52384904347826089</v>
      </c>
      <c r="AF3226" s="204">
        <v>0.47570759259938189</v>
      </c>
      <c r="AG3226" s="204">
        <v>0.51646835526651891</v>
      </c>
      <c r="AH3226" s="204">
        <v>0.56904773713668966</v>
      </c>
    </row>
    <row r="3227" spans="1:34">
      <c r="A3227" s="206">
        <v>43965.458333333336</v>
      </c>
      <c r="B3227">
        <v>12</v>
      </c>
      <c r="C3227">
        <v>1153.7940000000001</v>
      </c>
      <c r="E3227" s="206">
        <v>43600.458333333336</v>
      </c>
      <c r="F3227">
        <v>12</v>
      </c>
      <c r="G3227">
        <v>1076.3969999999999</v>
      </c>
      <c r="I3227" s="206">
        <v>43235.458333333336</v>
      </c>
      <c r="J3227">
        <v>12</v>
      </c>
      <c r="K3227">
        <v>1688.2919999999999</v>
      </c>
      <c r="M3227" s="206">
        <v>42870.458333333336</v>
      </c>
      <c r="N3227">
        <v>12</v>
      </c>
      <c r="O3227">
        <v>1358</v>
      </c>
      <c r="Q3227" s="206">
        <v>42504.458333333336</v>
      </c>
      <c r="R3227">
        <v>12</v>
      </c>
      <c r="S3227">
        <v>1193.5260000000001</v>
      </c>
      <c r="X3227" s="204">
        <f t="shared" si="250"/>
        <v>0.42341195083902816</v>
      </c>
      <c r="Y3227" s="204">
        <f t="shared" si="251"/>
        <v>0.44521739130434784</v>
      </c>
      <c r="Z3227" s="204">
        <f t="shared" si="252"/>
        <v>0.46979597846132187</v>
      </c>
      <c r="AA3227" s="204">
        <f t="shared" si="253"/>
        <v>0.35643338191466412</v>
      </c>
      <c r="AB3227" s="204">
        <f t="shared" si="254"/>
        <v>0.43756167289842079</v>
      </c>
      <c r="AD3227" s="204">
        <v>0.54086343144026583</v>
      </c>
      <c r="AE3227" s="204">
        <v>0.52382608695652177</v>
      </c>
      <c r="AF3227" s="204">
        <v>0.47570468291087564</v>
      </c>
      <c r="AG3227" s="204">
        <v>0.51645078398814004</v>
      </c>
      <c r="AH3227" s="204">
        <v>0.56902515921138641</v>
      </c>
    </row>
    <row r="3228" spans="1:34">
      <c r="A3228" s="206">
        <v>43965.5</v>
      </c>
      <c r="B3228">
        <v>13</v>
      </c>
      <c r="C3228">
        <v>1218.722</v>
      </c>
      <c r="E3228" s="206">
        <v>43600.5</v>
      </c>
      <c r="F3228">
        <v>13</v>
      </c>
      <c r="G3228">
        <v>1061.3230000000001</v>
      </c>
      <c r="I3228" s="206">
        <v>43235.5</v>
      </c>
      <c r="J3228">
        <v>13</v>
      </c>
      <c r="K3228">
        <v>1807.479</v>
      </c>
      <c r="M3228" s="206">
        <v>42870.5</v>
      </c>
      <c r="N3228">
        <v>13</v>
      </c>
      <c r="O3228">
        <v>1432</v>
      </c>
      <c r="Q3228" s="206">
        <v>42504.5</v>
      </c>
      <c r="R3228">
        <v>13</v>
      </c>
      <c r="S3228">
        <v>1206.7190000000001</v>
      </c>
      <c r="X3228" s="204">
        <f t="shared" si="250"/>
        <v>0.41301735915497834</v>
      </c>
      <c r="Y3228" s="204">
        <f t="shared" si="251"/>
        <v>0.47234782608695652</v>
      </c>
      <c r="Z3228" s="204">
        <f t="shared" si="252"/>
        <v>0.49124038275206483</v>
      </c>
      <c r="AA3228" s="204">
        <f t="shared" si="253"/>
        <v>0.35025317283597501</v>
      </c>
      <c r="AB3228" s="204">
        <f t="shared" si="254"/>
        <v>0.42705368438429264</v>
      </c>
      <c r="AD3228" s="204">
        <v>0.54083332525887862</v>
      </c>
      <c r="AE3228" s="204">
        <v>0.52367721739130435</v>
      </c>
      <c r="AF3228" s="204">
        <v>0.47569042543719525</v>
      </c>
      <c r="AG3228" s="204">
        <v>0.51624611113443097</v>
      </c>
      <c r="AH3228" s="204">
        <v>0.56885971113580291</v>
      </c>
    </row>
    <row r="3229" spans="1:34">
      <c r="A3229" s="206">
        <v>43965.541666666664</v>
      </c>
      <c r="B3229">
        <v>14</v>
      </c>
      <c r="C3229">
        <v>1229.42</v>
      </c>
      <c r="E3229" s="206">
        <v>43600.541666666664</v>
      </c>
      <c r="F3229">
        <v>14</v>
      </c>
      <c r="G3229">
        <v>1085.229</v>
      </c>
      <c r="I3229" s="206">
        <v>43235.541666666664</v>
      </c>
      <c r="J3229">
        <v>14</v>
      </c>
      <c r="K3229">
        <v>1918.0820000000001</v>
      </c>
      <c r="M3229" s="206">
        <v>42870.541666666664</v>
      </c>
      <c r="N3229">
        <v>14</v>
      </c>
      <c r="O3229">
        <v>1496</v>
      </c>
      <c r="Q3229" s="206">
        <v>42504.541666666664</v>
      </c>
      <c r="R3229">
        <v>14</v>
      </c>
      <c r="S3229">
        <v>1213.894</v>
      </c>
      <c r="X3229" s="204">
        <f t="shared" si="250"/>
        <v>0.41758277123593146</v>
      </c>
      <c r="Y3229" s="204">
        <f t="shared" si="251"/>
        <v>0.49808695652173912</v>
      </c>
      <c r="Z3229" s="204">
        <f t="shared" si="252"/>
        <v>0.52592008715099015</v>
      </c>
      <c r="AA3229" s="204">
        <f t="shared" si="253"/>
        <v>0.34534818301592773</v>
      </c>
      <c r="AB3229" s="204">
        <f t="shared" si="254"/>
        <v>0.45108548002519844</v>
      </c>
      <c r="AD3229" s="204">
        <v>0.54077622732866126</v>
      </c>
      <c r="AE3229" s="204">
        <v>0.52359269565217392</v>
      </c>
      <c r="AF3229" s="204">
        <v>0.4756700576176518</v>
      </c>
      <c r="AG3229" s="204">
        <v>0.5161943734814266</v>
      </c>
      <c r="AH3229" s="204">
        <v>0.56882936048211641</v>
      </c>
    </row>
    <row r="3230" spans="1:34">
      <c r="A3230" s="206">
        <v>43965.583333333336</v>
      </c>
      <c r="B3230">
        <v>15</v>
      </c>
      <c r="C3230">
        <v>1236.855</v>
      </c>
      <c r="E3230" s="206">
        <v>43600.583333333336</v>
      </c>
      <c r="F3230">
        <v>15</v>
      </c>
      <c r="G3230">
        <v>1064.17</v>
      </c>
      <c r="I3230" s="206">
        <v>43235.583333333336</v>
      </c>
      <c r="J3230">
        <v>15</v>
      </c>
      <c r="K3230">
        <v>1949.7639999999999</v>
      </c>
      <c r="M3230" s="206">
        <v>42870.583333333336</v>
      </c>
      <c r="N3230">
        <v>15</v>
      </c>
      <c r="O3230">
        <v>1588</v>
      </c>
      <c r="Q3230" s="206">
        <v>42504.583333333336</v>
      </c>
      <c r="R3230">
        <v>15</v>
      </c>
      <c r="S3230">
        <v>1201.192</v>
      </c>
      <c r="X3230" s="204">
        <f t="shared" si="250"/>
        <v>0.42006566608023055</v>
      </c>
      <c r="Y3230" s="204">
        <f t="shared" si="251"/>
        <v>0.52034782608695651</v>
      </c>
      <c r="Z3230" s="204">
        <f t="shared" si="252"/>
        <v>0.55810211493618767</v>
      </c>
      <c r="AA3230" s="204">
        <f t="shared" si="253"/>
        <v>0.3531270530330467</v>
      </c>
      <c r="AB3230" s="204">
        <f t="shared" si="254"/>
        <v>0.45504512994151214</v>
      </c>
      <c r="AD3230" s="204">
        <v>0.54077380499222771</v>
      </c>
      <c r="AE3230" s="204">
        <v>0.52353043478260874</v>
      </c>
      <c r="AF3230" s="204">
        <v>0.47564881689155653</v>
      </c>
      <c r="AG3230" s="204">
        <v>0.51605608101270439</v>
      </c>
      <c r="AH3230" s="204">
        <v>0.56874645137936319</v>
      </c>
    </row>
    <row r="3231" spans="1:34">
      <c r="A3231" s="206">
        <v>43965.625</v>
      </c>
      <c r="B3231">
        <v>16</v>
      </c>
      <c r="C3231">
        <v>1280.1279999999999</v>
      </c>
      <c r="E3231" s="206">
        <v>43600.625</v>
      </c>
      <c r="F3231">
        <v>16</v>
      </c>
      <c r="G3231">
        <v>1150.2180000000001</v>
      </c>
      <c r="I3231" s="206">
        <v>43235.625</v>
      </c>
      <c r="J3231">
        <v>16</v>
      </c>
      <c r="K3231">
        <v>1960.4639999999999</v>
      </c>
      <c r="M3231" s="206">
        <v>42870.625</v>
      </c>
      <c r="N3231">
        <v>16</v>
      </c>
      <c r="O3231">
        <v>1663</v>
      </c>
      <c r="Q3231" s="206">
        <v>42504.625</v>
      </c>
      <c r="R3231">
        <v>16</v>
      </c>
      <c r="S3231">
        <v>1204.011</v>
      </c>
      <c r="X3231" s="204">
        <f t="shared" si="250"/>
        <v>0.41567016359768177</v>
      </c>
      <c r="Y3231" s="204">
        <f t="shared" si="251"/>
        <v>0.55234782608695654</v>
      </c>
      <c r="Z3231" s="204">
        <f t="shared" si="252"/>
        <v>0.56732059006155156</v>
      </c>
      <c r="AA3231" s="204">
        <f t="shared" si="253"/>
        <v>0.34627457985934518</v>
      </c>
      <c r="AB3231" s="204">
        <f t="shared" si="254"/>
        <v>0.45779704591905851</v>
      </c>
      <c r="AD3231" s="204">
        <v>0.54075131186820269</v>
      </c>
      <c r="AE3231" s="204">
        <v>0.52348069565217392</v>
      </c>
      <c r="AF3231" s="204">
        <v>0.47564678010960215</v>
      </c>
      <c r="AG3231" s="204">
        <v>0.51601866069763835</v>
      </c>
      <c r="AH3231" s="204">
        <v>0.56862578902446337</v>
      </c>
    </row>
    <row r="3232" spans="1:34">
      <c r="A3232" s="206">
        <v>43965.666666666664</v>
      </c>
      <c r="B3232">
        <v>17</v>
      </c>
      <c r="C3232">
        <v>1249.4010000000001</v>
      </c>
      <c r="E3232" s="206">
        <v>43600.666666666664</v>
      </c>
      <c r="F3232">
        <v>17</v>
      </c>
      <c r="G3232">
        <v>1171.152</v>
      </c>
      <c r="I3232" s="206">
        <v>43235.666666666664</v>
      </c>
      <c r="J3232">
        <v>17</v>
      </c>
      <c r="K3232">
        <v>1998.6759999999999</v>
      </c>
      <c r="M3232" s="206">
        <v>42870.666666666664</v>
      </c>
      <c r="N3232">
        <v>17</v>
      </c>
      <c r="O3232">
        <v>1711</v>
      </c>
      <c r="Q3232" s="206">
        <v>42504.666666666664</v>
      </c>
      <c r="R3232">
        <v>17</v>
      </c>
      <c r="S3232">
        <v>1186.549</v>
      </c>
      <c r="X3232" s="204">
        <f t="shared" si="250"/>
        <v>0.41664567308424333</v>
      </c>
      <c r="Y3232" s="204">
        <f t="shared" si="251"/>
        <v>0.57843478260869563</v>
      </c>
      <c r="Z3232" s="204">
        <f t="shared" si="252"/>
        <v>0.57043395676319264</v>
      </c>
      <c r="AA3232" s="204">
        <f t="shared" si="253"/>
        <v>0.37427408656197442</v>
      </c>
      <c r="AB3232" s="204">
        <f t="shared" si="254"/>
        <v>0.4738136780772787</v>
      </c>
      <c r="AD3232" s="204">
        <v>0.54073989228215935</v>
      </c>
      <c r="AE3232" s="204">
        <v>0.52347826086956517</v>
      </c>
      <c r="AF3232" s="204">
        <v>0.47564270654569346</v>
      </c>
      <c r="AG3232" s="204">
        <v>0.5159841689289687</v>
      </c>
      <c r="AH3232" s="204">
        <v>0.56849587342148844</v>
      </c>
    </row>
    <row r="3233" spans="1:34">
      <c r="A3233" s="206">
        <v>43965.708333333336</v>
      </c>
      <c r="B3233">
        <v>18</v>
      </c>
      <c r="C3233">
        <v>1291.53</v>
      </c>
      <c r="E3233" s="206">
        <v>43600.708333333336</v>
      </c>
      <c r="F3233">
        <v>18</v>
      </c>
      <c r="G3233">
        <v>1142.989</v>
      </c>
      <c r="I3233" s="206">
        <v>43235.708333333336</v>
      </c>
      <c r="J3233">
        <v>18</v>
      </c>
      <c r="K3233">
        <v>2001.94</v>
      </c>
      <c r="M3233" s="206">
        <v>42870.708333333336</v>
      </c>
      <c r="N3233">
        <v>18</v>
      </c>
      <c r="O3233">
        <v>1796</v>
      </c>
      <c r="Q3233" s="206">
        <v>42504.708333333336</v>
      </c>
      <c r="R3233">
        <v>18</v>
      </c>
      <c r="S3233">
        <v>1199.569</v>
      </c>
      <c r="X3233" s="204">
        <f t="shared" si="250"/>
        <v>0.41060298182693999</v>
      </c>
      <c r="Y3233" s="204">
        <f t="shared" si="251"/>
        <v>0.59513043478260874</v>
      </c>
      <c r="Z3233" s="204">
        <f t="shared" si="252"/>
        <v>0.58155245848310955</v>
      </c>
      <c r="AA3233" s="204">
        <f t="shared" si="253"/>
        <v>0.38108588548016936</v>
      </c>
      <c r="AB3233" s="204">
        <f t="shared" si="254"/>
        <v>0.46244069593308645</v>
      </c>
      <c r="AD3233" s="204">
        <v>0.54070597957209088</v>
      </c>
      <c r="AE3233" s="204">
        <v>0.52338295652173916</v>
      </c>
      <c r="AF3233" s="204">
        <v>0.47558800440177679</v>
      </c>
      <c r="AG3233" s="204">
        <v>0.51598384353492466</v>
      </c>
      <c r="AH3233" s="204">
        <v>0.56839223704304687</v>
      </c>
    </row>
    <row r="3234" spans="1:34">
      <c r="A3234" s="206">
        <v>43965.75</v>
      </c>
      <c r="B3234">
        <v>19</v>
      </c>
      <c r="C3234">
        <v>1294.7080000000001</v>
      </c>
      <c r="E3234" s="206">
        <v>43600.75</v>
      </c>
      <c r="F3234">
        <v>19</v>
      </c>
      <c r="G3234">
        <v>1196.97</v>
      </c>
      <c r="I3234" s="206">
        <v>43235.75</v>
      </c>
      <c r="J3234">
        <v>19</v>
      </c>
      <c r="K3234">
        <v>1963.097</v>
      </c>
      <c r="M3234" s="206">
        <v>42870.75</v>
      </c>
      <c r="N3234">
        <v>19</v>
      </c>
      <c r="O3234">
        <v>1792</v>
      </c>
      <c r="Q3234" s="206">
        <v>42504.75</v>
      </c>
      <c r="R3234">
        <v>19</v>
      </c>
      <c r="S3234">
        <v>1131.385</v>
      </c>
      <c r="X3234" s="204">
        <f t="shared" si="250"/>
        <v>0.41510852759318034</v>
      </c>
      <c r="Y3234" s="204">
        <f t="shared" si="251"/>
        <v>0.6246956521739131</v>
      </c>
      <c r="Z3234" s="204">
        <f t="shared" si="252"/>
        <v>0.58250218081153549</v>
      </c>
      <c r="AA3234" s="204">
        <f t="shared" si="253"/>
        <v>0.37192181301751887</v>
      </c>
      <c r="AB3234" s="204">
        <f t="shared" si="254"/>
        <v>0.47803389945938823</v>
      </c>
      <c r="AD3234" s="204">
        <v>0.54070286513953347</v>
      </c>
      <c r="AE3234" s="204">
        <v>0.52334852173913038</v>
      </c>
      <c r="AF3234" s="204">
        <v>0.47555076038889732</v>
      </c>
      <c r="AG3234" s="204">
        <v>0.5157293853924757</v>
      </c>
      <c r="AH3234" s="204">
        <v>0.56831969157813778</v>
      </c>
    </row>
    <row r="3235" spans="1:34">
      <c r="A3235" s="206">
        <v>43965.791666666664</v>
      </c>
      <c r="B3235">
        <v>20</v>
      </c>
      <c r="C3235">
        <v>1338.9290000000001</v>
      </c>
      <c r="E3235" s="206">
        <v>43600.791666666664</v>
      </c>
      <c r="F3235">
        <v>20</v>
      </c>
      <c r="G3235">
        <v>1187.6389999999999</v>
      </c>
      <c r="I3235" s="206">
        <v>43235.791666666664</v>
      </c>
      <c r="J3235">
        <v>20</v>
      </c>
      <c r="K3235">
        <v>1915.5450000000001</v>
      </c>
      <c r="M3235" s="206">
        <v>42870.791666666664</v>
      </c>
      <c r="N3235">
        <v>20</v>
      </c>
      <c r="O3235">
        <v>1735.867</v>
      </c>
      <c r="Q3235" s="206">
        <v>42504.791666666664</v>
      </c>
      <c r="R3235">
        <v>20</v>
      </c>
      <c r="S3235">
        <v>1146.8009999999999</v>
      </c>
      <c r="X3235" s="204">
        <f t="shared" si="250"/>
        <v>0.39151358653900725</v>
      </c>
      <c r="Y3235" s="204">
        <f t="shared" si="251"/>
        <v>0.6233043478260869</v>
      </c>
      <c r="Z3235" s="204">
        <f t="shared" si="252"/>
        <v>0.57120007774687687</v>
      </c>
      <c r="AA3235" s="204">
        <f t="shared" si="253"/>
        <v>0.3894869089095167</v>
      </c>
      <c r="AB3235" s="204">
        <f t="shared" si="254"/>
        <v>0.47921017235469998</v>
      </c>
      <c r="AD3235" s="204">
        <v>0.54062050570079578</v>
      </c>
      <c r="AE3235" s="204">
        <v>0.52331095652173909</v>
      </c>
      <c r="AF3235" s="204">
        <v>0.47549169371222133</v>
      </c>
      <c r="AG3235" s="204">
        <v>0.51564706069933031</v>
      </c>
      <c r="AH3235" s="204">
        <v>0.56825973053061085</v>
      </c>
    </row>
    <row r="3236" spans="1:34">
      <c r="A3236" s="206">
        <v>43965.833333333336</v>
      </c>
      <c r="B3236">
        <v>21</v>
      </c>
      <c r="C3236">
        <v>1379.405</v>
      </c>
      <c r="E3236" s="206">
        <v>43600.833333333336</v>
      </c>
      <c r="F3236">
        <v>21</v>
      </c>
      <c r="G3236">
        <v>1269.9059999999999</v>
      </c>
      <c r="I3236" s="206">
        <v>43235.833333333336</v>
      </c>
      <c r="J3236">
        <v>21</v>
      </c>
      <c r="K3236">
        <v>1871.75</v>
      </c>
      <c r="M3236" s="206">
        <v>42870.833333333336</v>
      </c>
      <c r="N3236">
        <v>21</v>
      </c>
      <c r="O3236">
        <v>1704.902</v>
      </c>
      <c r="Q3236" s="206">
        <v>42504.833333333336</v>
      </c>
      <c r="R3236">
        <v>21</v>
      </c>
      <c r="S3236">
        <v>1252.443</v>
      </c>
      <c r="X3236" s="204">
        <f t="shared" si="250"/>
        <v>0.39684826346161567</v>
      </c>
      <c r="Y3236" s="204">
        <f t="shared" si="251"/>
        <v>0.60377982608695646</v>
      </c>
      <c r="Z3236" s="204">
        <f t="shared" si="252"/>
        <v>0.55736392696216308</v>
      </c>
      <c r="AA3236" s="204">
        <f t="shared" si="253"/>
        <v>0.3864506570844628</v>
      </c>
      <c r="AB3236" s="204">
        <f t="shared" si="254"/>
        <v>0.49557768767992944</v>
      </c>
      <c r="AD3236" s="204">
        <v>0.54061600707599078</v>
      </c>
      <c r="AE3236" s="204">
        <v>0.52328939130434782</v>
      </c>
      <c r="AF3236" s="204">
        <v>0.47544310191416772</v>
      </c>
      <c r="AG3236" s="204">
        <v>0.51564380675888977</v>
      </c>
      <c r="AH3236" s="204">
        <v>0.56825491884161183</v>
      </c>
    </row>
    <row r="3237" spans="1:34">
      <c r="A3237" s="206">
        <v>43965.875</v>
      </c>
      <c r="B3237">
        <v>22</v>
      </c>
      <c r="C3237">
        <v>1349.4369999999999</v>
      </c>
      <c r="E3237" s="206">
        <v>43600.875</v>
      </c>
      <c r="F3237">
        <v>22</v>
      </c>
      <c r="G3237">
        <v>1272.0050000000001</v>
      </c>
      <c r="I3237" s="206">
        <v>43235.875</v>
      </c>
      <c r="J3237">
        <v>22</v>
      </c>
      <c r="K3237">
        <v>1849.528</v>
      </c>
      <c r="M3237" s="206">
        <v>42870.875</v>
      </c>
      <c r="N3237">
        <v>22</v>
      </c>
      <c r="O3237">
        <v>1679.146</v>
      </c>
      <c r="Q3237" s="206">
        <v>42504.875</v>
      </c>
      <c r="R3237">
        <v>22</v>
      </c>
      <c r="S3237">
        <v>1331.2180000000001</v>
      </c>
      <c r="X3237" s="204">
        <f t="shared" si="250"/>
        <v>0.43340547281930891</v>
      </c>
      <c r="Y3237" s="204">
        <f t="shared" si="251"/>
        <v>0.59300939130434782</v>
      </c>
      <c r="Z3237" s="204">
        <f t="shared" si="252"/>
        <v>0.54462094614923096</v>
      </c>
      <c r="AA3237" s="204">
        <f t="shared" si="253"/>
        <v>0.41321984890652957</v>
      </c>
      <c r="AB3237" s="204">
        <f t="shared" si="254"/>
        <v>0.51055906644350302</v>
      </c>
      <c r="AD3237" s="204">
        <v>0.54055752495352571</v>
      </c>
      <c r="AE3237" s="204">
        <v>0.52327826086956519</v>
      </c>
      <c r="AF3237" s="204">
        <v>0.47544310191416772</v>
      </c>
      <c r="AG3237" s="204">
        <v>0.51557579940368281</v>
      </c>
      <c r="AH3237" s="204">
        <v>0.56808687985656725</v>
      </c>
    </row>
    <row r="3238" spans="1:34">
      <c r="A3238" s="206">
        <v>43965.916666666664</v>
      </c>
      <c r="B3238">
        <v>23</v>
      </c>
      <c r="C3238">
        <v>1286.6679999999999</v>
      </c>
      <c r="E3238" s="206">
        <v>43600.916666666664</v>
      </c>
      <c r="F3238">
        <v>23</v>
      </c>
      <c r="G3238">
        <v>1231.126</v>
      </c>
      <c r="I3238" s="206">
        <v>43235.916666666664</v>
      </c>
      <c r="J3238">
        <v>23</v>
      </c>
      <c r="K3238">
        <v>1640.8009999999999</v>
      </c>
      <c r="M3238" s="206">
        <v>42870.916666666664</v>
      </c>
      <c r="N3238">
        <v>23</v>
      </c>
      <c r="O3238">
        <v>1493.4280000000001</v>
      </c>
      <c r="Q3238" s="206">
        <v>42504.916666666664</v>
      </c>
      <c r="R3238">
        <v>23</v>
      </c>
      <c r="S3238">
        <v>1262.837</v>
      </c>
      <c r="X3238" s="204">
        <f t="shared" si="250"/>
        <v>0.46066540889731095</v>
      </c>
      <c r="Y3238" s="204">
        <f t="shared" si="251"/>
        <v>0.58405078260869558</v>
      </c>
      <c r="Z3238" s="204">
        <f t="shared" si="252"/>
        <v>0.53815503635073858</v>
      </c>
      <c r="AA3238" s="204">
        <f t="shared" si="253"/>
        <v>0.4139028510049958</v>
      </c>
      <c r="AB3238" s="204">
        <f t="shared" si="254"/>
        <v>0.49946701291087198</v>
      </c>
      <c r="AD3238" s="204">
        <v>0.54046755245742573</v>
      </c>
      <c r="AE3238" s="204">
        <v>0.52326156521739131</v>
      </c>
      <c r="AF3238" s="204">
        <v>0.47542098828152052</v>
      </c>
      <c r="AG3238" s="204">
        <v>0.51555139485037893</v>
      </c>
      <c r="AH3238" s="204">
        <v>0.5680853993368753</v>
      </c>
    </row>
    <row r="3239" spans="1:34">
      <c r="A3239" s="206">
        <v>43965.958333333336</v>
      </c>
      <c r="B3239">
        <v>24</v>
      </c>
      <c r="C3239">
        <v>1165.9110000000001</v>
      </c>
      <c r="E3239" s="206">
        <v>43600.958333333336</v>
      </c>
      <c r="F3239">
        <v>24</v>
      </c>
      <c r="G3239">
        <v>1102.4369999999999</v>
      </c>
      <c r="I3239" s="206">
        <v>43235.958333333336</v>
      </c>
      <c r="J3239">
        <v>24</v>
      </c>
      <c r="K3239">
        <v>1455.317</v>
      </c>
      <c r="M3239" s="206">
        <v>42870.958333333336</v>
      </c>
      <c r="N3239">
        <v>24</v>
      </c>
      <c r="O3239">
        <v>1299.9949999999999</v>
      </c>
      <c r="Q3239" s="206">
        <v>42504.958333333336</v>
      </c>
      <c r="R3239">
        <v>24</v>
      </c>
      <c r="S3239">
        <v>1206.635</v>
      </c>
      <c r="X3239" s="204">
        <f t="shared" si="250"/>
        <v>0.43700229637493893</v>
      </c>
      <c r="Y3239" s="204">
        <f t="shared" si="251"/>
        <v>0.51945321739130434</v>
      </c>
      <c r="Z3239" s="204">
        <f t="shared" si="252"/>
        <v>0.47742198106723882</v>
      </c>
      <c r="AA3239" s="204">
        <f t="shared" si="253"/>
        <v>0.40060106787817373</v>
      </c>
      <c r="AB3239" s="204">
        <f t="shared" si="254"/>
        <v>0.47623432777373509</v>
      </c>
      <c r="AD3239" s="204">
        <v>0.54036546827915832</v>
      </c>
      <c r="AE3239" s="204">
        <v>0.52324799999999994</v>
      </c>
      <c r="AF3239" s="204">
        <v>0.47535464738357897</v>
      </c>
      <c r="AG3239" s="204">
        <v>0.51554618854567413</v>
      </c>
      <c r="AH3239" s="204">
        <v>0.56807318504941606</v>
      </c>
    </row>
    <row r="3240" spans="1:34">
      <c r="A3240" s="206">
        <v>43966</v>
      </c>
      <c r="B3240">
        <v>1</v>
      </c>
      <c r="C3240">
        <v>1074.088</v>
      </c>
      <c r="E3240" s="206">
        <v>43601</v>
      </c>
      <c r="F3240">
        <v>1</v>
      </c>
      <c r="G3240">
        <v>996.73900000000003</v>
      </c>
      <c r="I3240" s="206">
        <v>43236</v>
      </c>
      <c r="J3240">
        <v>1</v>
      </c>
      <c r="K3240">
        <v>1195.971</v>
      </c>
      <c r="M3240" s="206">
        <v>42871</v>
      </c>
      <c r="N3240">
        <v>1</v>
      </c>
      <c r="O3240">
        <v>1161.6479999999999</v>
      </c>
      <c r="Q3240" s="206">
        <v>42505</v>
      </c>
      <c r="R3240">
        <v>1</v>
      </c>
      <c r="S3240">
        <v>1122.5830000000001</v>
      </c>
      <c r="X3240" s="204">
        <f t="shared" si="250"/>
        <v>0.41755370319872986</v>
      </c>
      <c r="Y3240" s="204">
        <f t="shared" si="251"/>
        <v>0.45217217391304343</v>
      </c>
      <c r="Z3240" s="204">
        <f t="shared" si="252"/>
        <v>0.4234519147787153</v>
      </c>
      <c r="AA3240" s="204">
        <f t="shared" si="253"/>
        <v>0.35872643374310198</v>
      </c>
      <c r="AB3240" s="204">
        <f t="shared" si="254"/>
        <v>0.43153854866135116</v>
      </c>
      <c r="AD3240" s="204">
        <v>0.54025127241872373</v>
      </c>
      <c r="AE3240" s="204">
        <v>0.52324000000000004</v>
      </c>
      <c r="AF3240" s="204">
        <v>0.47533748022139238</v>
      </c>
      <c r="AG3240" s="204">
        <v>0.51553805369457273</v>
      </c>
      <c r="AH3240" s="204">
        <v>0.56799656815535393</v>
      </c>
    </row>
    <row r="3241" spans="1:34">
      <c r="A3241" s="206">
        <v>43966.041666666664</v>
      </c>
      <c r="B3241">
        <v>2</v>
      </c>
      <c r="C3241">
        <v>987.12800000000004</v>
      </c>
      <c r="E3241" s="206">
        <v>43601.041666666664</v>
      </c>
      <c r="F3241">
        <v>2</v>
      </c>
      <c r="G3241">
        <v>987.87300000000005</v>
      </c>
      <c r="I3241" s="206">
        <v>43236.041666666664</v>
      </c>
      <c r="J3241">
        <v>2</v>
      </c>
      <c r="K3241">
        <v>1078.0050000000001</v>
      </c>
      <c r="M3241" s="206">
        <v>42871.041666666664</v>
      </c>
      <c r="N3241">
        <v>2</v>
      </c>
      <c r="O3241">
        <v>1083.5519999999999</v>
      </c>
      <c r="Q3241" s="206">
        <v>42505.041666666664</v>
      </c>
      <c r="R3241">
        <v>2</v>
      </c>
      <c r="S3241">
        <v>1077.414</v>
      </c>
      <c r="X3241" s="204">
        <f t="shared" si="250"/>
        <v>0.38846767149795902</v>
      </c>
      <c r="Y3241" s="204">
        <f t="shared" si="251"/>
        <v>0.40405147826086951</v>
      </c>
      <c r="Z3241" s="204">
        <f t="shared" si="252"/>
        <v>0.34799030724564811</v>
      </c>
      <c r="AA3241" s="204">
        <f t="shared" si="253"/>
        <v>0.32433293407484126</v>
      </c>
      <c r="AB3241" s="204">
        <f t="shared" si="254"/>
        <v>0.39755210874121033</v>
      </c>
      <c r="AD3241" s="204">
        <v>0.54023327791950371</v>
      </c>
      <c r="AE3241" s="204">
        <v>0.52316973913043485</v>
      </c>
      <c r="AF3241" s="204">
        <v>0.47530634655437598</v>
      </c>
      <c r="AG3241" s="204">
        <v>0.51542872129577111</v>
      </c>
      <c r="AH3241" s="204">
        <v>0.56790662658406355</v>
      </c>
    </row>
    <row r="3242" spans="1:34">
      <c r="A3242" s="206">
        <v>43966.083333333336</v>
      </c>
      <c r="B3242">
        <v>3</v>
      </c>
      <c r="C3242">
        <v>928.25400000000002</v>
      </c>
      <c r="E3242" s="206">
        <v>43601.083333333336</v>
      </c>
      <c r="F3242">
        <v>3</v>
      </c>
      <c r="G3242">
        <v>928.94200000000001</v>
      </c>
      <c r="I3242" s="206">
        <v>43236.083333333336</v>
      </c>
      <c r="J3242">
        <v>3</v>
      </c>
      <c r="K3242">
        <v>1032.903</v>
      </c>
      <c r="M3242" s="206">
        <v>42871.083333333336</v>
      </c>
      <c r="N3242">
        <v>3</v>
      </c>
      <c r="O3242">
        <v>1024.6949999999999</v>
      </c>
      <c r="Q3242" s="206">
        <v>42505.083333333336</v>
      </c>
      <c r="R3242">
        <v>3</v>
      </c>
      <c r="S3242">
        <v>1053.4690000000001</v>
      </c>
      <c r="X3242" s="204">
        <f t="shared" si="250"/>
        <v>0.37283702658894891</v>
      </c>
      <c r="Y3242" s="204">
        <f t="shared" si="251"/>
        <v>0.37688765217391301</v>
      </c>
      <c r="Z3242" s="204">
        <f t="shared" si="252"/>
        <v>0.31366587581333072</v>
      </c>
      <c r="AA3242" s="204">
        <f t="shared" si="253"/>
        <v>0.32144799048027184</v>
      </c>
      <c r="AB3242" s="204">
        <f t="shared" si="254"/>
        <v>0.36536561063664569</v>
      </c>
      <c r="AD3242" s="204">
        <v>0.54019313634432065</v>
      </c>
      <c r="AE3242" s="204">
        <v>0.52316208695652167</v>
      </c>
      <c r="AF3242" s="204">
        <v>0.47525484506781612</v>
      </c>
      <c r="AG3242" s="204">
        <v>0.51533468241703995</v>
      </c>
      <c r="AH3242" s="204">
        <v>0.56788960060760529</v>
      </c>
    </row>
    <row r="3243" spans="1:34">
      <c r="A3243" s="206">
        <v>43966.125</v>
      </c>
      <c r="B3243">
        <v>4</v>
      </c>
      <c r="C3243">
        <v>913.39400000000001</v>
      </c>
      <c r="E3243" s="206">
        <v>43601.125</v>
      </c>
      <c r="F3243">
        <v>4</v>
      </c>
      <c r="G3243">
        <v>932.90099999999995</v>
      </c>
      <c r="I3243" s="206">
        <v>43236.125</v>
      </c>
      <c r="J3243">
        <v>4</v>
      </c>
      <c r="K3243">
        <v>977.846</v>
      </c>
      <c r="M3243" s="206">
        <v>42871.125</v>
      </c>
      <c r="N3243">
        <v>4</v>
      </c>
      <c r="O3243">
        <v>977.84</v>
      </c>
      <c r="Q3243" s="206">
        <v>42505.125</v>
      </c>
      <c r="R3243">
        <v>4</v>
      </c>
      <c r="S3243">
        <v>1058.481</v>
      </c>
      <c r="X3243" s="204">
        <f t="shared" si="250"/>
        <v>0.36455090574619731</v>
      </c>
      <c r="Y3243" s="204">
        <f t="shared" si="251"/>
        <v>0.35641565217391302</v>
      </c>
      <c r="Z3243" s="204">
        <f t="shared" si="252"/>
        <v>0.30054259871263744</v>
      </c>
      <c r="AA3243" s="204">
        <f t="shared" si="253"/>
        <v>0.30227219407021416</v>
      </c>
      <c r="AB3243" s="204">
        <f t="shared" si="254"/>
        <v>0.34357458154961557</v>
      </c>
      <c r="AD3243" s="204">
        <v>0.54018102466215334</v>
      </c>
      <c r="AE3243" s="204">
        <v>0.52313043478260868</v>
      </c>
      <c r="AF3243" s="204">
        <v>0.47515213306354703</v>
      </c>
      <c r="AG3243" s="204">
        <v>0.5153164603505731</v>
      </c>
      <c r="AH3243" s="204">
        <v>0.56778707461893274</v>
      </c>
    </row>
    <row r="3244" spans="1:34">
      <c r="A3244" s="206">
        <v>43966.166666666664</v>
      </c>
      <c r="B3244">
        <v>5</v>
      </c>
      <c r="C3244">
        <v>928.44299999999998</v>
      </c>
      <c r="E3244" s="206">
        <v>43601.166666666664</v>
      </c>
      <c r="F3244">
        <v>5</v>
      </c>
      <c r="G3244">
        <v>958.76400000000001</v>
      </c>
      <c r="I3244" s="206">
        <v>43236.166666666664</v>
      </c>
      <c r="J3244">
        <v>5</v>
      </c>
      <c r="K3244">
        <v>984.947</v>
      </c>
      <c r="M3244" s="206">
        <v>42871.166666666664</v>
      </c>
      <c r="N3244">
        <v>5</v>
      </c>
      <c r="O3244">
        <v>918.85299999999995</v>
      </c>
      <c r="Q3244" s="206">
        <v>42505.166666666664</v>
      </c>
      <c r="R3244">
        <v>5</v>
      </c>
      <c r="S3244">
        <v>1043.5419999999999</v>
      </c>
      <c r="X3244" s="204">
        <f t="shared" si="250"/>
        <v>0.36628529863255649</v>
      </c>
      <c r="Y3244" s="204">
        <f t="shared" si="251"/>
        <v>0.3401182608695652</v>
      </c>
      <c r="Z3244" s="204">
        <f t="shared" si="252"/>
        <v>0.28452272670401546</v>
      </c>
      <c r="AA3244" s="204">
        <f t="shared" si="253"/>
        <v>0.30356042909061798</v>
      </c>
      <c r="AB3244" s="204">
        <f t="shared" si="254"/>
        <v>0.33807445089375276</v>
      </c>
      <c r="AD3244" s="204">
        <v>0.54018102466215334</v>
      </c>
      <c r="AE3244" s="204">
        <v>0.52313043478260868</v>
      </c>
      <c r="AF3244" s="204">
        <v>0.47514427690458028</v>
      </c>
      <c r="AG3244" s="204">
        <v>0.51529661131388582</v>
      </c>
      <c r="AH3244" s="204">
        <v>0.56770712655556355</v>
      </c>
    </row>
    <row r="3245" spans="1:34">
      <c r="A3245" s="206">
        <v>43966.208333333336</v>
      </c>
      <c r="B3245">
        <v>6</v>
      </c>
      <c r="C3245">
        <v>950.28499999999997</v>
      </c>
      <c r="E3245" s="206">
        <v>43601.208333333336</v>
      </c>
      <c r="F3245">
        <v>6</v>
      </c>
      <c r="G3245">
        <v>1046.5519999999999</v>
      </c>
      <c r="I3245" s="206">
        <v>43236.208333333336</v>
      </c>
      <c r="J3245">
        <v>6</v>
      </c>
      <c r="K3245">
        <v>1095.9349999999999</v>
      </c>
      <c r="M3245" s="206">
        <v>42871.208333333336</v>
      </c>
      <c r="N3245">
        <v>6</v>
      </c>
      <c r="O3245">
        <v>971.79700000000003</v>
      </c>
      <c r="Q3245" s="206">
        <v>42505.208333333336</v>
      </c>
      <c r="R3245">
        <v>6</v>
      </c>
      <c r="S3245">
        <v>1099.182</v>
      </c>
      <c r="X3245" s="204">
        <f t="shared" si="250"/>
        <v>0.36111568663548543</v>
      </c>
      <c r="Y3245" s="204">
        <f t="shared" si="251"/>
        <v>0.31960104347826085</v>
      </c>
      <c r="Z3245" s="204">
        <f t="shared" si="252"/>
        <v>0.28658889651227276</v>
      </c>
      <c r="AA3245" s="204">
        <f t="shared" si="253"/>
        <v>0.31197609525194769</v>
      </c>
      <c r="AB3245" s="204">
        <f t="shared" si="254"/>
        <v>0.34364453610506362</v>
      </c>
      <c r="AD3245" s="204">
        <v>0.54013327002960787</v>
      </c>
      <c r="AE3245" s="204">
        <v>0.52308730434782613</v>
      </c>
      <c r="AF3245" s="204">
        <v>0.47512652780469244</v>
      </c>
      <c r="AG3245" s="204">
        <v>0.51522209607779779</v>
      </c>
      <c r="AH3245" s="204">
        <v>0.56761866550396523</v>
      </c>
    </row>
    <row r="3246" spans="1:34">
      <c r="A3246" s="206">
        <v>43966.25</v>
      </c>
      <c r="B3246">
        <v>7</v>
      </c>
      <c r="C3246">
        <v>1007.285</v>
      </c>
      <c r="E3246" s="206">
        <v>43601.25</v>
      </c>
      <c r="F3246">
        <v>7</v>
      </c>
      <c r="G3246">
        <v>1176.848</v>
      </c>
      <c r="I3246" s="206">
        <v>43236.25</v>
      </c>
      <c r="J3246">
        <v>7</v>
      </c>
      <c r="K3246">
        <v>1227.9280000000001</v>
      </c>
      <c r="M3246" s="206">
        <v>42871.25</v>
      </c>
      <c r="N3246">
        <v>7</v>
      </c>
      <c r="O3246">
        <v>1148.56</v>
      </c>
      <c r="Q3246" s="206">
        <v>42505.25</v>
      </c>
      <c r="R3246">
        <v>7</v>
      </c>
      <c r="S3246">
        <v>1135.6969999999999</v>
      </c>
      <c r="X3246" s="204">
        <f t="shared" si="250"/>
        <v>0.38036980080089366</v>
      </c>
      <c r="Y3246" s="204">
        <f t="shared" si="251"/>
        <v>0.33801634782608697</v>
      </c>
      <c r="Z3246" s="204">
        <f t="shared" si="252"/>
        <v>0.3188829473049592</v>
      </c>
      <c r="AA3246" s="204">
        <f t="shared" si="253"/>
        <v>0.34054178759122822</v>
      </c>
      <c r="AB3246" s="204">
        <f t="shared" si="254"/>
        <v>0.35172891388335131</v>
      </c>
      <c r="AD3246" s="204">
        <v>0.54006821299396635</v>
      </c>
      <c r="AE3246" s="204">
        <v>0.52301182608695651</v>
      </c>
      <c r="AF3246" s="204">
        <v>0.47506775209686702</v>
      </c>
      <c r="AG3246" s="204">
        <v>0.51520712795177137</v>
      </c>
      <c r="AH3246" s="204">
        <v>0.56745210703861271</v>
      </c>
    </row>
    <row r="3247" spans="1:34">
      <c r="A3247" s="206">
        <v>43966.291666666664</v>
      </c>
      <c r="B3247">
        <v>8</v>
      </c>
      <c r="C3247">
        <v>1081.2239999999999</v>
      </c>
      <c r="E3247" s="206">
        <v>43601.291666666664</v>
      </c>
      <c r="F3247">
        <v>8</v>
      </c>
      <c r="G3247">
        <v>1202.6010000000001</v>
      </c>
      <c r="I3247" s="206">
        <v>43236.291666666664</v>
      </c>
      <c r="J3247">
        <v>8</v>
      </c>
      <c r="K3247">
        <v>1251.4079999999999</v>
      </c>
      <c r="M3247" s="206">
        <v>42871.291666666664</v>
      </c>
      <c r="N3247">
        <v>8</v>
      </c>
      <c r="O3247">
        <v>1243.02</v>
      </c>
      <c r="Q3247" s="206">
        <v>42505.291666666664</v>
      </c>
      <c r="R3247">
        <v>8</v>
      </c>
      <c r="S3247">
        <v>1220.6869999999999</v>
      </c>
      <c r="X3247" s="204">
        <f t="shared" si="250"/>
        <v>0.39300574578202013</v>
      </c>
      <c r="Y3247" s="204">
        <f t="shared" si="251"/>
        <v>0.39949913043478258</v>
      </c>
      <c r="Z3247" s="204">
        <f t="shared" si="252"/>
        <v>0.35728879880493281</v>
      </c>
      <c r="AA3247" s="204">
        <f t="shared" si="253"/>
        <v>0.38293932995509233</v>
      </c>
      <c r="AB3247" s="204">
        <f t="shared" si="254"/>
        <v>0.37282631949466905</v>
      </c>
      <c r="AD3247" s="204">
        <v>0.5400567934079229</v>
      </c>
      <c r="AE3247" s="204">
        <v>0.5230038260869565</v>
      </c>
      <c r="AF3247" s="204">
        <v>0.47496474912374731</v>
      </c>
      <c r="AG3247" s="204">
        <v>0.51520387401133083</v>
      </c>
      <c r="AH3247" s="204">
        <v>0.56740954209746708</v>
      </c>
    </row>
    <row r="3248" spans="1:34">
      <c r="A3248" s="206">
        <v>43966.333333333336</v>
      </c>
      <c r="B3248">
        <v>9</v>
      </c>
      <c r="C3248">
        <v>1141.0429999999999</v>
      </c>
      <c r="E3248" s="206">
        <v>43601.333333333336</v>
      </c>
      <c r="F3248">
        <v>9</v>
      </c>
      <c r="G3248">
        <v>1169.7729999999999</v>
      </c>
      <c r="I3248" s="206">
        <v>43236.333333333336</v>
      </c>
      <c r="J3248">
        <v>9</v>
      </c>
      <c r="K3248">
        <v>1244.1079999999999</v>
      </c>
      <c r="M3248" s="206">
        <v>42871.333333333336</v>
      </c>
      <c r="N3248">
        <v>9</v>
      </c>
      <c r="O3248">
        <v>1233.4100000000001</v>
      </c>
      <c r="Q3248" s="206">
        <v>42505.333333333336</v>
      </c>
      <c r="R3248">
        <v>9</v>
      </c>
      <c r="S3248">
        <v>1257.4880000000001</v>
      </c>
      <c r="X3248" s="204">
        <f t="shared" si="250"/>
        <v>0.42241637056487497</v>
      </c>
      <c r="Y3248" s="204">
        <f t="shared" si="251"/>
        <v>0.43235478260869564</v>
      </c>
      <c r="Z3248" s="204">
        <f t="shared" si="252"/>
        <v>0.36412074741750594</v>
      </c>
      <c r="AA3248" s="204">
        <f t="shared" si="253"/>
        <v>0.39131920277157634</v>
      </c>
      <c r="AB3248" s="204">
        <f t="shared" si="254"/>
        <v>0.40019335587177812</v>
      </c>
      <c r="AD3248" s="204">
        <v>0.54005644735986091</v>
      </c>
      <c r="AE3248" s="204">
        <v>0.52293113043478257</v>
      </c>
      <c r="AF3248" s="204">
        <v>0.4749563110270793</v>
      </c>
      <c r="AG3248" s="204">
        <v>0.51519443758405337</v>
      </c>
      <c r="AH3248" s="204">
        <v>0.56740213949900697</v>
      </c>
    </row>
    <row r="3249" spans="1:34">
      <c r="A3249" s="206">
        <v>43966.375</v>
      </c>
      <c r="B3249">
        <v>10</v>
      </c>
      <c r="C3249">
        <v>1183.07</v>
      </c>
      <c r="E3249" s="206">
        <v>43601.375</v>
      </c>
      <c r="F3249">
        <v>10</v>
      </c>
      <c r="G3249">
        <v>1164.779</v>
      </c>
      <c r="I3249" s="206">
        <v>43236.375</v>
      </c>
      <c r="J3249">
        <v>10</v>
      </c>
      <c r="K3249">
        <v>1383.8119999999999</v>
      </c>
      <c r="M3249" s="206">
        <v>42871.375</v>
      </c>
      <c r="N3249">
        <v>10</v>
      </c>
      <c r="O3249">
        <v>1313.0260000000001</v>
      </c>
      <c r="Q3249" s="206">
        <v>42505.375</v>
      </c>
      <c r="R3249">
        <v>10</v>
      </c>
      <c r="S3249">
        <v>1252.229</v>
      </c>
      <c r="X3249" s="204">
        <f t="shared" si="250"/>
        <v>0.4351512852917116</v>
      </c>
      <c r="Y3249" s="204">
        <f t="shared" si="251"/>
        <v>0.42901217391304353</v>
      </c>
      <c r="Z3249" s="204">
        <f t="shared" si="252"/>
        <v>0.36199667480797509</v>
      </c>
      <c r="AA3249" s="204">
        <f t="shared" si="253"/>
        <v>0.38063716709342094</v>
      </c>
      <c r="AB3249" s="204">
        <f t="shared" si="254"/>
        <v>0.42233415773604849</v>
      </c>
      <c r="AD3249" s="204">
        <v>0.5400536789753656</v>
      </c>
      <c r="AE3249" s="204">
        <v>0.52267965217391299</v>
      </c>
      <c r="AF3249" s="204">
        <v>0.47493448836328278</v>
      </c>
      <c r="AG3249" s="204">
        <v>0.51508770833760409</v>
      </c>
      <c r="AH3249" s="204">
        <v>0.56732774338448289</v>
      </c>
    </row>
    <row r="3250" spans="1:34">
      <c r="A3250" s="206">
        <v>43966.416666666664</v>
      </c>
      <c r="B3250">
        <v>11</v>
      </c>
      <c r="C3250">
        <v>1237.951</v>
      </c>
      <c r="E3250" s="206">
        <v>43601.416666666664</v>
      </c>
      <c r="F3250">
        <v>11</v>
      </c>
      <c r="G3250">
        <v>1190.769</v>
      </c>
      <c r="I3250" s="206">
        <v>43236.416666666664</v>
      </c>
      <c r="J3250">
        <v>11</v>
      </c>
      <c r="K3250">
        <v>1374.75</v>
      </c>
      <c r="M3250" s="206">
        <v>42871.416666666664</v>
      </c>
      <c r="N3250">
        <v>11</v>
      </c>
      <c r="O3250">
        <v>1359.7</v>
      </c>
      <c r="Q3250" s="206">
        <v>42505.416666666664</v>
      </c>
      <c r="R3250">
        <v>11</v>
      </c>
      <c r="S3250">
        <v>1213.6959999999999</v>
      </c>
      <c r="X3250" s="204">
        <f t="shared" si="250"/>
        <v>0.43333141853405738</v>
      </c>
      <c r="Y3250" s="204">
        <f t="shared" si="251"/>
        <v>0.45670469565217392</v>
      </c>
      <c r="Z3250" s="204">
        <f t="shared" si="252"/>
        <v>0.40264618711508454</v>
      </c>
      <c r="AA3250" s="204">
        <f t="shared" si="253"/>
        <v>0.37901214923742277</v>
      </c>
      <c r="AB3250" s="204">
        <f t="shared" si="254"/>
        <v>0.43788960801020371</v>
      </c>
      <c r="AD3250" s="204">
        <v>0.5400080006311917</v>
      </c>
      <c r="AE3250" s="204">
        <v>0.52258017391304346</v>
      </c>
      <c r="AF3250" s="204">
        <v>0.47486116421292635</v>
      </c>
      <c r="AG3250" s="204">
        <v>0.5150395500190843</v>
      </c>
      <c r="AH3250" s="204">
        <v>0.56732182130571474</v>
      </c>
    </row>
    <row r="3251" spans="1:34">
      <c r="A3251" s="206">
        <v>43966.458333333336</v>
      </c>
      <c r="B3251">
        <v>12</v>
      </c>
      <c r="C3251">
        <v>1257.8879999999999</v>
      </c>
      <c r="E3251" s="206">
        <v>43601.458333333336</v>
      </c>
      <c r="F3251">
        <v>12</v>
      </c>
      <c r="G3251">
        <v>1193.7159999999999</v>
      </c>
      <c r="I3251" s="206">
        <v>43236.458333333336</v>
      </c>
      <c r="J3251">
        <v>12</v>
      </c>
      <c r="K3251">
        <v>1507.9349999999999</v>
      </c>
      <c r="M3251" s="206">
        <v>42871.458333333336</v>
      </c>
      <c r="N3251">
        <v>12</v>
      </c>
      <c r="O3251">
        <v>1409.856</v>
      </c>
      <c r="Q3251" s="206">
        <v>42505.458333333336</v>
      </c>
      <c r="R3251">
        <v>12</v>
      </c>
      <c r="S3251">
        <v>1181.636</v>
      </c>
      <c r="X3251" s="204">
        <f t="shared" si="250"/>
        <v>0.41999714856396975</v>
      </c>
      <c r="Y3251" s="204">
        <f t="shared" si="251"/>
        <v>0.47293913043478264</v>
      </c>
      <c r="Z3251" s="204">
        <f t="shared" si="252"/>
        <v>0.40000942739076012</v>
      </c>
      <c r="AA3251" s="204">
        <f t="shared" si="253"/>
        <v>0.38746914044234715</v>
      </c>
      <c r="AB3251" s="204">
        <f t="shared" si="254"/>
        <v>0.45820270831467264</v>
      </c>
      <c r="AD3251" s="204">
        <v>0.53987027350254624</v>
      </c>
      <c r="AE3251" s="204">
        <v>0.52257217391304345</v>
      </c>
      <c r="AF3251" s="204">
        <v>0.47485825452442015</v>
      </c>
      <c r="AG3251" s="204">
        <v>0.51501026455511967</v>
      </c>
      <c r="AH3251" s="204">
        <v>0.56731478883717756</v>
      </c>
    </row>
    <row r="3252" spans="1:34">
      <c r="A3252" s="206">
        <v>43966.5</v>
      </c>
      <c r="B3252">
        <v>13</v>
      </c>
      <c r="C3252">
        <v>1287.7429999999999</v>
      </c>
      <c r="E3252" s="206">
        <v>43601.5</v>
      </c>
      <c r="F3252">
        <v>13</v>
      </c>
      <c r="G3252">
        <v>1219.665</v>
      </c>
      <c r="I3252" s="206">
        <v>43236.5</v>
      </c>
      <c r="J3252">
        <v>13</v>
      </c>
      <c r="K3252">
        <v>1486.047</v>
      </c>
      <c r="M3252" s="206">
        <v>42871.5</v>
      </c>
      <c r="N3252">
        <v>13</v>
      </c>
      <c r="O3252">
        <v>1548.89</v>
      </c>
      <c r="Q3252" s="206">
        <v>42505.5</v>
      </c>
      <c r="R3252">
        <v>13</v>
      </c>
      <c r="S3252">
        <v>1136.912</v>
      </c>
      <c r="X3252" s="204">
        <f t="shared" si="250"/>
        <v>0.40890284769871116</v>
      </c>
      <c r="Y3252" s="204">
        <f t="shared" si="251"/>
        <v>0.49038469565217391</v>
      </c>
      <c r="Z3252" s="204">
        <f t="shared" si="252"/>
        <v>0.43876211376067348</v>
      </c>
      <c r="AA3252" s="204">
        <f t="shared" si="253"/>
        <v>0.38842807669016982</v>
      </c>
      <c r="AB3252" s="204">
        <f t="shared" si="254"/>
        <v>0.46558198858963473</v>
      </c>
      <c r="AD3252" s="204">
        <v>0.53983497660023005</v>
      </c>
      <c r="AE3252" s="204">
        <v>0.52256695652173912</v>
      </c>
      <c r="AF3252" s="204">
        <v>0.47479627815923797</v>
      </c>
      <c r="AG3252" s="204">
        <v>0.51500798679681126</v>
      </c>
      <c r="AH3252" s="204">
        <v>0.56731145766787061</v>
      </c>
    </row>
    <row r="3253" spans="1:34">
      <c r="A3253" s="206">
        <v>43966.541666666664</v>
      </c>
      <c r="B3253">
        <v>14</v>
      </c>
      <c r="C3253">
        <v>1315.623</v>
      </c>
      <c r="E3253" s="206">
        <v>43601.541666666664</v>
      </c>
      <c r="F3253">
        <v>14</v>
      </c>
      <c r="G3253">
        <v>1274.1010000000001</v>
      </c>
      <c r="I3253" s="206">
        <v>43236.541666666664</v>
      </c>
      <c r="J3253">
        <v>14</v>
      </c>
      <c r="K3253">
        <v>1620.0450000000001</v>
      </c>
      <c r="M3253" s="206">
        <v>42871.541666666664</v>
      </c>
      <c r="N3253">
        <v>14</v>
      </c>
      <c r="O3253">
        <v>1624.414</v>
      </c>
      <c r="Q3253" s="206">
        <v>42505.541666666664</v>
      </c>
      <c r="R3253">
        <v>14</v>
      </c>
      <c r="S3253">
        <v>1153.835</v>
      </c>
      <c r="X3253" s="204">
        <f t="shared" si="250"/>
        <v>0.39342619417725694</v>
      </c>
      <c r="Y3253" s="204">
        <f t="shared" si="251"/>
        <v>0.53874434782608704</v>
      </c>
      <c r="Z3253" s="204">
        <f t="shared" si="252"/>
        <v>0.43239338755828838</v>
      </c>
      <c r="AA3253" s="204">
        <f t="shared" si="253"/>
        <v>0.39687172673928806</v>
      </c>
      <c r="AB3253" s="204">
        <f t="shared" si="254"/>
        <v>0.47663221744096612</v>
      </c>
      <c r="AD3253" s="204">
        <v>0.53981317557232888</v>
      </c>
      <c r="AE3253" s="204">
        <v>0.5225558260869565</v>
      </c>
      <c r="AF3253" s="204">
        <v>0.47466214151910185</v>
      </c>
      <c r="AG3253" s="204">
        <v>0.51500603443254689</v>
      </c>
      <c r="AH3253" s="204">
        <v>0.56720671089966002</v>
      </c>
    </row>
    <row r="3254" spans="1:34">
      <c r="A3254" s="206">
        <v>43966.583333333336</v>
      </c>
      <c r="B3254">
        <v>15</v>
      </c>
      <c r="C3254">
        <v>1308.5229999999999</v>
      </c>
      <c r="E3254" s="206">
        <v>43601.583333333336</v>
      </c>
      <c r="F3254">
        <v>15</v>
      </c>
      <c r="G3254">
        <v>1308.586</v>
      </c>
      <c r="I3254" s="206">
        <v>43236.583333333336</v>
      </c>
      <c r="J3254">
        <v>15</v>
      </c>
      <c r="K3254">
        <v>1698.308</v>
      </c>
      <c r="M3254" s="206">
        <v>42871.583333333336</v>
      </c>
      <c r="N3254">
        <v>15</v>
      </c>
      <c r="O3254">
        <v>1713.1579999999999</v>
      </c>
      <c r="Q3254" s="206">
        <v>42505.583333333336</v>
      </c>
      <c r="R3254">
        <v>15</v>
      </c>
      <c r="S3254">
        <v>1109.9469999999999</v>
      </c>
      <c r="X3254" s="204">
        <f t="shared" si="250"/>
        <v>0.39928236552918361</v>
      </c>
      <c r="Y3254" s="204">
        <f t="shared" si="251"/>
        <v>0.56501356521739132</v>
      </c>
      <c r="Z3254" s="204">
        <f t="shared" si="252"/>
        <v>0.47138263160375632</v>
      </c>
      <c r="AA3254" s="204">
        <f t="shared" si="253"/>
        <v>0.41458487692132984</v>
      </c>
      <c r="AB3254" s="204">
        <f t="shared" si="254"/>
        <v>0.48695143969436155</v>
      </c>
      <c r="AD3254" s="204">
        <v>0.53978860615993229</v>
      </c>
      <c r="AE3254" s="204">
        <v>0.52243478260869569</v>
      </c>
      <c r="AF3254" s="204">
        <v>0.47457019536230571</v>
      </c>
      <c r="AG3254" s="204">
        <v>0.51499985194570996</v>
      </c>
      <c r="AH3254" s="204">
        <v>0.56716747712782145</v>
      </c>
    </row>
    <row r="3255" spans="1:34">
      <c r="A3255" s="206">
        <v>43966.625</v>
      </c>
      <c r="B3255">
        <v>16</v>
      </c>
      <c r="C3255">
        <v>1334.953</v>
      </c>
      <c r="E3255" s="206">
        <v>43601.625</v>
      </c>
      <c r="F3255">
        <v>16</v>
      </c>
      <c r="G3255">
        <v>1350.8910000000001</v>
      </c>
      <c r="I3255" s="206">
        <v>43236.625</v>
      </c>
      <c r="J3255">
        <v>16</v>
      </c>
      <c r="K3255">
        <v>1706.529</v>
      </c>
      <c r="M3255" s="206">
        <v>42871.625</v>
      </c>
      <c r="N3255">
        <v>16</v>
      </c>
      <c r="O3255">
        <v>1759.702</v>
      </c>
      <c r="Q3255" s="206">
        <v>42505.625</v>
      </c>
      <c r="R3255">
        <v>16</v>
      </c>
      <c r="S3255">
        <v>1101.982</v>
      </c>
      <c r="X3255" s="204">
        <f t="shared" si="250"/>
        <v>0.38409500818749709</v>
      </c>
      <c r="Y3255" s="204">
        <f t="shared" si="251"/>
        <v>0.59588104347826087</v>
      </c>
      <c r="Z3255" s="204">
        <f t="shared" si="252"/>
        <v>0.49415472675988148</v>
      </c>
      <c r="AA3255" s="204">
        <f t="shared" si="253"/>
        <v>0.42580609053048013</v>
      </c>
      <c r="AB3255" s="204">
        <f t="shared" si="254"/>
        <v>0.48432351724102191</v>
      </c>
      <c r="AD3255" s="204">
        <v>0.53977268794908384</v>
      </c>
      <c r="AE3255" s="204">
        <v>0.52243478260869569</v>
      </c>
      <c r="AF3255" s="204">
        <v>0.47450676415287035</v>
      </c>
      <c r="AG3255" s="204">
        <v>0.51499301867078484</v>
      </c>
      <c r="AH3255" s="204">
        <v>0.56714008751351896</v>
      </c>
    </row>
    <row r="3256" spans="1:34">
      <c r="A3256" s="206">
        <v>43966.666666666664</v>
      </c>
      <c r="B3256">
        <v>17</v>
      </c>
      <c r="C3256">
        <v>1360.5909999999999</v>
      </c>
      <c r="E3256" s="206">
        <v>43601.666666666664</v>
      </c>
      <c r="F3256">
        <v>17</v>
      </c>
      <c r="G3256">
        <v>1425.288</v>
      </c>
      <c r="I3256" s="206">
        <v>43236.666666666664</v>
      </c>
      <c r="J3256">
        <v>17</v>
      </c>
      <c r="K3256">
        <v>1764.4829999999999</v>
      </c>
      <c r="M3256" s="206">
        <v>42871.666666666664</v>
      </c>
      <c r="N3256">
        <v>17</v>
      </c>
      <c r="O3256">
        <v>1826.9829999999999</v>
      </c>
      <c r="Q3256" s="206">
        <v>42505.666666666664</v>
      </c>
      <c r="R3256">
        <v>17</v>
      </c>
      <c r="S3256">
        <v>1106.8789999999999</v>
      </c>
      <c r="X3256" s="204">
        <f t="shared" si="250"/>
        <v>0.38133873537427865</v>
      </c>
      <c r="Y3256" s="204">
        <f t="shared" si="251"/>
        <v>0.61207026086956517</v>
      </c>
      <c r="Z3256" s="204">
        <f t="shared" si="252"/>
        <v>0.49654678168083394</v>
      </c>
      <c r="AA3256" s="204">
        <f t="shared" si="253"/>
        <v>0.43957188556412102</v>
      </c>
      <c r="AB3256" s="204">
        <f t="shared" si="254"/>
        <v>0.49410605110605926</v>
      </c>
      <c r="AD3256" s="204">
        <v>0.53976507489172154</v>
      </c>
      <c r="AE3256" s="204">
        <v>0.52243478260869569</v>
      </c>
      <c r="AF3256" s="204">
        <v>0.47447941308091207</v>
      </c>
      <c r="AG3256" s="204">
        <v>0.51482902007258236</v>
      </c>
      <c r="AH3256" s="204">
        <v>0.56693207449678984</v>
      </c>
    </row>
    <row r="3257" spans="1:34">
      <c r="A3257" s="206">
        <v>43966.708333333336</v>
      </c>
      <c r="B3257">
        <v>18</v>
      </c>
      <c r="C3257">
        <v>1363.212</v>
      </c>
      <c r="E3257" s="206">
        <v>43601.708333333336</v>
      </c>
      <c r="F3257">
        <v>18</v>
      </c>
      <c r="G3257">
        <v>1469.0920000000001</v>
      </c>
      <c r="I3257" s="206">
        <v>43236.708333333336</v>
      </c>
      <c r="J3257">
        <v>18</v>
      </c>
      <c r="K3257">
        <v>1728.39</v>
      </c>
      <c r="M3257" s="206">
        <v>42871.708333333336</v>
      </c>
      <c r="N3257">
        <v>18</v>
      </c>
      <c r="O3257">
        <v>1881.3710000000001</v>
      </c>
      <c r="Q3257" s="206">
        <v>42505.708333333336</v>
      </c>
      <c r="R3257">
        <v>18</v>
      </c>
      <c r="S3257">
        <v>1115.8800000000001</v>
      </c>
      <c r="X3257" s="204">
        <f t="shared" si="250"/>
        <v>0.3830333327335167</v>
      </c>
      <c r="Y3257" s="204">
        <f t="shared" si="251"/>
        <v>0.63547234782608697</v>
      </c>
      <c r="Z3257" s="204">
        <f t="shared" si="252"/>
        <v>0.51340959044970402</v>
      </c>
      <c r="AA3257" s="204">
        <f t="shared" si="253"/>
        <v>0.46378022625949455</v>
      </c>
      <c r="AB3257" s="204">
        <f t="shared" si="254"/>
        <v>0.50359544207207607</v>
      </c>
      <c r="AD3257" s="204">
        <v>0.53967302610724999</v>
      </c>
      <c r="AE3257" s="204">
        <v>0.52208695652173909</v>
      </c>
      <c r="AF3257" s="204">
        <v>0.47438688498641463</v>
      </c>
      <c r="AG3257" s="204">
        <v>0.51479290133369249</v>
      </c>
      <c r="AH3257" s="204">
        <v>0.5668939511147203</v>
      </c>
    </row>
    <row r="3258" spans="1:34">
      <c r="A3258" s="206">
        <v>43966.75</v>
      </c>
      <c r="B3258">
        <v>19</v>
      </c>
      <c r="C3258">
        <v>1396.172</v>
      </c>
      <c r="E3258" s="206">
        <v>43601.75</v>
      </c>
      <c r="F3258">
        <v>19</v>
      </c>
      <c r="G3258">
        <v>1496.0640000000001</v>
      </c>
      <c r="I3258" s="206">
        <v>43236.75</v>
      </c>
      <c r="J3258">
        <v>19</v>
      </c>
      <c r="K3258">
        <v>1718.248</v>
      </c>
      <c r="M3258" s="206">
        <v>42871.75</v>
      </c>
      <c r="N3258">
        <v>19</v>
      </c>
      <c r="O3258">
        <v>1867.604</v>
      </c>
      <c r="Q3258" s="206">
        <v>42505.75</v>
      </c>
      <c r="R3258">
        <v>19</v>
      </c>
      <c r="S3258">
        <v>1156.1489999999999</v>
      </c>
      <c r="X3258" s="204">
        <f t="shared" si="250"/>
        <v>0.38614811133888766</v>
      </c>
      <c r="Y3258" s="204">
        <f t="shared" si="251"/>
        <v>0.65438991304347827</v>
      </c>
      <c r="Z3258" s="204">
        <f t="shared" si="252"/>
        <v>0.50290765172425234</v>
      </c>
      <c r="AA3258" s="204">
        <f t="shared" si="253"/>
        <v>0.47803378696517018</v>
      </c>
      <c r="AB3258" s="204">
        <f t="shared" si="254"/>
        <v>0.5045655526002738</v>
      </c>
      <c r="AD3258" s="204">
        <v>0.53966575909794956</v>
      </c>
      <c r="AE3258" s="204">
        <v>0.5220295652173913</v>
      </c>
      <c r="AF3258" s="204">
        <v>0.47438048367170099</v>
      </c>
      <c r="AG3258" s="204">
        <v>0.51476686981016839</v>
      </c>
      <c r="AH3258" s="204">
        <v>0.56686841215003292</v>
      </c>
    </row>
    <row r="3259" spans="1:34">
      <c r="A3259" s="206">
        <v>43966.791666666664</v>
      </c>
      <c r="B3259">
        <v>20</v>
      </c>
      <c r="C3259">
        <v>1339.336</v>
      </c>
      <c r="E3259" s="206">
        <v>43601.791666666664</v>
      </c>
      <c r="F3259">
        <v>20</v>
      </c>
      <c r="G3259">
        <v>1469.9880000000001</v>
      </c>
      <c r="I3259" s="206">
        <v>43236.791666666664</v>
      </c>
      <c r="J3259">
        <v>20</v>
      </c>
      <c r="K3259">
        <v>1646.1959999999999</v>
      </c>
      <c r="M3259" s="206">
        <v>42871.791666666664</v>
      </c>
      <c r="N3259">
        <v>20</v>
      </c>
      <c r="O3259">
        <v>1855.991</v>
      </c>
      <c r="Q3259" s="206">
        <v>42505.791666666664</v>
      </c>
      <c r="R3259">
        <v>20</v>
      </c>
      <c r="S3259">
        <v>1185.925</v>
      </c>
      <c r="X3259" s="204">
        <f t="shared" si="250"/>
        <v>0.40008312074447394</v>
      </c>
      <c r="Y3259" s="204">
        <f t="shared" si="251"/>
        <v>0.6496013913043478</v>
      </c>
      <c r="Z3259" s="204">
        <f t="shared" si="252"/>
        <v>0.49995664564125758</v>
      </c>
      <c r="AA3259" s="204">
        <f t="shared" si="253"/>
        <v>0.48681031512135409</v>
      </c>
      <c r="AB3259" s="204">
        <f t="shared" si="254"/>
        <v>0.51676503486253744</v>
      </c>
      <c r="AD3259" s="204">
        <v>0.53959447319719345</v>
      </c>
      <c r="AE3259" s="204">
        <v>0.52200347826086957</v>
      </c>
      <c r="AF3259" s="204">
        <v>0.4743350925310042</v>
      </c>
      <c r="AG3259" s="204">
        <v>0.51472847331297022</v>
      </c>
      <c r="AH3259" s="204">
        <v>0.56685656799249673</v>
      </c>
    </row>
    <row r="3260" spans="1:34">
      <c r="A3260" s="206">
        <v>43966.833333333336</v>
      </c>
      <c r="B3260">
        <v>21</v>
      </c>
      <c r="C3260">
        <v>1353.528</v>
      </c>
      <c r="E3260" s="206">
        <v>43601.833333333336</v>
      </c>
      <c r="F3260">
        <v>21</v>
      </c>
      <c r="G3260">
        <v>1484.3589999999999</v>
      </c>
      <c r="I3260" s="206">
        <v>43236.833333333336</v>
      </c>
      <c r="J3260">
        <v>21</v>
      </c>
      <c r="K3260">
        <v>1632.356</v>
      </c>
      <c r="M3260" s="206">
        <v>42871.833333333336</v>
      </c>
      <c r="N3260">
        <v>21</v>
      </c>
      <c r="O3260">
        <v>1808.77</v>
      </c>
      <c r="Q3260" s="206">
        <v>42505.833333333336</v>
      </c>
      <c r="R3260">
        <v>21</v>
      </c>
      <c r="S3260">
        <v>1254.7560000000001</v>
      </c>
      <c r="X3260" s="204">
        <f t="shared" si="250"/>
        <v>0.41038704783629987</v>
      </c>
      <c r="Y3260" s="204">
        <f t="shared" si="251"/>
        <v>0.64556208695652173</v>
      </c>
      <c r="Z3260" s="204">
        <f t="shared" si="252"/>
        <v>0.47899175801633731</v>
      </c>
      <c r="AA3260" s="204">
        <f t="shared" si="253"/>
        <v>0.47832534002864119</v>
      </c>
      <c r="AB3260" s="204">
        <f t="shared" si="254"/>
        <v>0.49572833055859272</v>
      </c>
      <c r="AD3260" s="204">
        <v>0.53954568042046225</v>
      </c>
      <c r="AE3260" s="204">
        <v>0.52199617391304354</v>
      </c>
      <c r="AF3260" s="204">
        <v>0.47425362125283044</v>
      </c>
      <c r="AG3260" s="204">
        <v>0.51471903688569265</v>
      </c>
      <c r="AH3260" s="204">
        <v>0.56677402901966656</v>
      </c>
    </row>
    <row r="3261" spans="1:34">
      <c r="A3261" s="206">
        <v>43966.875</v>
      </c>
      <c r="B3261">
        <v>22</v>
      </c>
      <c r="C3261">
        <v>1303.752</v>
      </c>
      <c r="E3261" s="206">
        <v>43601.875</v>
      </c>
      <c r="F3261">
        <v>22</v>
      </c>
      <c r="G3261">
        <v>1462.9090000000001</v>
      </c>
      <c r="I3261" s="206">
        <v>43236.875</v>
      </c>
      <c r="J3261">
        <v>22</v>
      </c>
      <c r="K3261">
        <v>1597.182</v>
      </c>
      <c r="M3261" s="206">
        <v>42871.875</v>
      </c>
      <c r="N3261">
        <v>22</v>
      </c>
      <c r="O3261">
        <v>1784.21</v>
      </c>
      <c r="Q3261" s="206">
        <v>42505.875</v>
      </c>
      <c r="R3261">
        <v>22</v>
      </c>
      <c r="S3261">
        <v>1303.758</v>
      </c>
      <c r="X3261" s="204">
        <f t="shared" si="250"/>
        <v>0.43420588198653737</v>
      </c>
      <c r="Y3261" s="204">
        <f t="shared" si="251"/>
        <v>0.62913739130434787</v>
      </c>
      <c r="Z3261" s="204">
        <f t="shared" si="252"/>
        <v>0.47496474912374731</v>
      </c>
      <c r="AA3261" s="204">
        <f t="shared" si="253"/>
        <v>0.48300157783571956</v>
      </c>
      <c r="AB3261" s="204">
        <f t="shared" si="254"/>
        <v>0.50098121442588783</v>
      </c>
      <c r="AD3261" s="204">
        <v>0.53939065088872062</v>
      </c>
      <c r="AE3261" s="204">
        <v>0.52196173913043487</v>
      </c>
      <c r="AF3261" s="204">
        <v>0.47417331385005912</v>
      </c>
      <c r="AG3261" s="204">
        <v>0.51466502147437987</v>
      </c>
      <c r="AH3261" s="204">
        <v>0.56671702901152365</v>
      </c>
    </row>
    <row r="3262" spans="1:34">
      <c r="A3262" s="206">
        <v>43966.916666666664</v>
      </c>
      <c r="B3262">
        <v>23</v>
      </c>
      <c r="C3262">
        <v>1304.913</v>
      </c>
      <c r="E3262" s="206">
        <v>43601.916666666664</v>
      </c>
      <c r="F3262">
        <v>23</v>
      </c>
      <c r="G3262">
        <v>1296.8679999999999</v>
      </c>
      <c r="I3262" s="206">
        <v>43236.916666666664</v>
      </c>
      <c r="J3262">
        <v>23</v>
      </c>
      <c r="K3262">
        <v>1470.7349999999999</v>
      </c>
      <c r="M3262" s="206">
        <v>42871.916666666664</v>
      </c>
      <c r="N3262">
        <v>23</v>
      </c>
      <c r="O3262">
        <v>1594.817</v>
      </c>
      <c r="Q3262" s="206">
        <v>42505.916666666664</v>
      </c>
      <c r="R3262">
        <v>23</v>
      </c>
      <c r="S3262">
        <v>1255.5440000000001</v>
      </c>
      <c r="X3262" s="204">
        <f t="shared" si="250"/>
        <v>0.4511629291168992</v>
      </c>
      <c r="Y3262" s="204">
        <f t="shared" si="251"/>
        <v>0.62059478260869572</v>
      </c>
      <c r="Z3262" s="204">
        <f t="shared" si="252"/>
        <v>0.46473021077201604</v>
      </c>
      <c r="AA3262" s="204">
        <f t="shared" si="253"/>
        <v>0.47602187559079356</v>
      </c>
      <c r="AB3262" s="204">
        <f t="shared" si="254"/>
        <v>0.48255762737836233</v>
      </c>
      <c r="AD3262" s="204">
        <v>0.53938684436003947</v>
      </c>
      <c r="AE3262" s="204">
        <v>0.5219561739130435</v>
      </c>
      <c r="AF3262" s="204">
        <v>0.47404994305739595</v>
      </c>
      <c r="AG3262" s="204">
        <v>0.51447206280625679</v>
      </c>
      <c r="AH3262" s="204">
        <v>0.56661376276300512</v>
      </c>
    </row>
    <row r="3263" spans="1:34">
      <c r="A3263" s="206">
        <v>43966.958333333336</v>
      </c>
      <c r="B3263">
        <v>24</v>
      </c>
      <c r="C3263">
        <v>1138.249</v>
      </c>
      <c r="E3263" s="206">
        <v>43601.958333333336</v>
      </c>
      <c r="F3263">
        <v>24</v>
      </c>
      <c r="G3263">
        <v>1142.164</v>
      </c>
      <c r="I3263" s="206">
        <v>43236.958333333336</v>
      </c>
      <c r="J3263">
        <v>24</v>
      </c>
      <c r="K3263">
        <v>1266.549</v>
      </c>
      <c r="M3263" s="206">
        <v>42871.958333333336</v>
      </c>
      <c r="N3263">
        <v>24</v>
      </c>
      <c r="O3263">
        <v>1398.355</v>
      </c>
      <c r="Q3263" s="206">
        <v>42505.958333333336</v>
      </c>
      <c r="R3263">
        <v>24</v>
      </c>
      <c r="S3263">
        <v>1142.394</v>
      </c>
      <c r="X3263" s="204">
        <f t="shared" si="250"/>
        <v>0.43447856785933286</v>
      </c>
      <c r="Y3263" s="204">
        <f t="shared" si="251"/>
        <v>0.55471895652173908</v>
      </c>
      <c r="Z3263" s="204">
        <f t="shared" si="252"/>
        <v>0.4279380725175847</v>
      </c>
      <c r="AA3263" s="204">
        <f t="shared" si="253"/>
        <v>0.42199312312227294</v>
      </c>
      <c r="AB3263" s="204">
        <f t="shared" si="254"/>
        <v>0.48298734821897182</v>
      </c>
      <c r="AD3263" s="204">
        <v>0.53929064299882479</v>
      </c>
      <c r="AE3263" s="204">
        <v>0.52190678260869561</v>
      </c>
      <c r="AF3263" s="204">
        <v>0.47402782942474875</v>
      </c>
      <c r="AG3263" s="204">
        <v>0.51444180116015992</v>
      </c>
      <c r="AH3263" s="204">
        <v>0.56659377574716285</v>
      </c>
    </row>
    <row r="3264" spans="1:34">
      <c r="A3264" s="206">
        <v>43967</v>
      </c>
      <c r="B3264">
        <v>1</v>
      </c>
      <c r="C3264">
        <v>1024.4390000000001</v>
      </c>
      <c r="E3264" s="206">
        <v>43602</v>
      </c>
      <c r="F3264">
        <v>1</v>
      </c>
      <c r="G3264">
        <v>1073.248</v>
      </c>
      <c r="I3264" s="206">
        <v>43237</v>
      </c>
      <c r="J3264">
        <v>1</v>
      </c>
      <c r="K3264">
        <v>1168.6020000000001</v>
      </c>
      <c r="M3264" s="206">
        <v>42872</v>
      </c>
      <c r="N3264">
        <v>1</v>
      </c>
      <c r="O3264">
        <v>1239</v>
      </c>
      <c r="Q3264" s="206">
        <v>42506</v>
      </c>
      <c r="R3264">
        <v>1</v>
      </c>
      <c r="S3264">
        <v>1090.2360000000001</v>
      </c>
      <c r="X3264" s="204">
        <f t="shared" si="250"/>
        <v>0.39532322965272004</v>
      </c>
      <c r="Y3264" s="204">
        <f t="shared" si="251"/>
        <v>0.48638434782608697</v>
      </c>
      <c r="Z3264" s="204">
        <f t="shared" si="252"/>
        <v>0.36852630678475345</v>
      </c>
      <c r="AA3264" s="204">
        <f t="shared" si="253"/>
        <v>0.37165336293117557</v>
      </c>
      <c r="AB3264" s="204">
        <f t="shared" si="254"/>
        <v>0.42130001473117096</v>
      </c>
      <c r="AD3264" s="204">
        <v>0.53914288047638359</v>
      </c>
      <c r="AE3264" s="204">
        <v>0.52186469565217397</v>
      </c>
      <c r="AF3264" s="204">
        <v>0.4739094051025462</v>
      </c>
      <c r="AG3264" s="204">
        <v>0.51443692024949905</v>
      </c>
      <c r="AH3264" s="204">
        <v>0.56652789262086778</v>
      </c>
    </row>
    <row r="3265" spans="1:34">
      <c r="A3265" s="206">
        <v>43967.041666666664</v>
      </c>
      <c r="B3265">
        <v>2</v>
      </c>
      <c r="C3265">
        <v>992.51800000000003</v>
      </c>
      <c r="E3265" s="206">
        <v>43602.041666666664</v>
      </c>
      <c r="F3265">
        <v>2</v>
      </c>
      <c r="G3265">
        <v>992.21699999999998</v>
      </c>
      <c r="I3265" s="206">
        <v>43237.041666666664</v>
      </c>
      <c r="J3265">
        <v>2</v>
      </c>
      <c r="K3265">
        <v>1116.107</v>
      </c>
      <c r="M3265" s="206">
        <v>42872.041666666664</v>
      </c>
      <c r="N3265">
        <v>2</v>
      </c>
      <c r="O3265">
        <v>1159</v>
      </c>
      <c r="Q3265" s="206">
        <v>42506.041666666664</v>
      </c>
      <c r="R3265">
        <v>2</v>
      </c>
      <c r="S3265">
        <v>1035.048</v>
      </c>
      <c r="X3265" s="204">
        <f t="shared" si="250"/>
        <v>0.37727405483892851</v>
      </c>
      <c r="Y3265" s="204">
        <f t="shared" si="251"/>
        <v>0.43095652173913046</v>
      </c>
      <c r="Z3265" s="204">
        <f t="shared" si="252"/>
        <v>0.34002678077301118</v>
      </c>
      <c r="AA3265" s="204">
        <f t="shared" si="253"/>
        <v>0.34922850699125374</v>
      </c>
      <c r="AB3265" s="204">
        <f t="shared" si="254"/>
        <v>0.37917552819390665</v>
      </c>
      <c r="AD3265" s="204">
        <v>0.53912211759266826</v>
      </c>
      <c r="AE3265" s="204">
        <v>0.5218333913043478</v>
      </c>
      <c r="AF3265" s="204">
        <v>0.47389893022392382</v>
      </c>
      <c r="AG3265" s="204">
        <v>0.51435687331466218</v>
      </c>
      <c r="AH3265" s="204">
        <v>0.56643758091965446</v>
      </c>
    </row>
    <row r="3266" spans="1:34">
      <c r="A3266" s="206">
        <v>43967.083333333336</v>
      </c>
      <c r="B3266">
        <v>3</v>
      </c>
      <c r="C3266">
        <v>945.548</v>
      </c>
      <c r="E3266" s="206">
        <v>43602.083333333336</v>
      </c>
      <c r="F3266">
        <v>3</v>
      </c>
      <c r="G3266">
        <v>945.26</v>
      </c>
      <c r="I3266" s="206">
        <v>43237.083333333336</v>
      </c>
      <c r="J3266">
        <v>3</v>
      </c>
      <c r="K3266">
        <v>1059.8910000000001</v>
      </c>
      <c r="M3266" s="206">
        <v>42872.083333333336</v>
      </c>
      <c r="N3266">
        <v>3</v>
      </c>
      <c r="O3266">
        <v>1060</v>
      </c>
      <c r="Q3266" s="206">
        <v>42506.083333333336</v>
      </c>
      <c r="R3266">
        <v>3</v>
      </c>
      <c r="S3266">
        <v>1073.029</v>
      </c>
      <c r="X3266" s="204">
        <f t="shared" si="250"/>
        <v>0.35817635439750956</v>
      </c>
      <c r="Y3266" s="204">
        <f t="shared" si="251"/>
        <v>0.40313043478260868</v>
      </c>
      <c r="Z3266" s="204">
        <f t="shared" si="252"/>
        <v>0.32475237095967929</v>
      </c>
      <c r="AA3266" s="204">
        <f t="shared" si="253"/>
        <v>0.32286150220763588</v>
      </c>
      <c r="AB3266" s="204">
        <f t="shared" si="254"/>
        <v>0.36736061092164574</v>
      </c>
      <c r="AD3266" s="204">
        <v>0.53911104405468668</v>
      </c>
      <c r="AE3266" s="204">
        <v>0.52181878260869563</v>
      </c>
      <c r="AF3266" s="204">
        <v>0.47380436534747211</v>
      </c>
      <c r="AG3266" s="204">
        <v>0.51435296858613355</v>
      </c>
      <c r="AH3266" s="204">
        <v>0.56641426273450501</v>
      </c>
    </row>
    <row r="3267" spans="1:34">
      <c r="A3267" s="206">
        <v>43967.125</v>
      </c>
      <c r="B3267">
        <v>4</v>
      </c>
      <c r="C3267">
        <v>899.61699999999996</v>
      </c>
      <c r="E3267" s="206">
        <v>43602.125</v>
      </c>
      <c r="F3267">
        <v>4</v>
      </c>
      <c r="G3267">
        <v>937.28200000000004</v>
      </c>
      <c r="I3267" s="206">
        <v>43237.125</v>
      </c>
      <c r="J3267">
        <v>4</v>
      </c>
      <c r="K3267">
        <v>1028.7080000000001</v>
      </c>
      <c r="M3267" s="206">
        <v>42872.125</v>
      </c>
      <c r="N3267">
        <v>4</v>
      </c>
      <c r="O3267">
        <v>1022</v>
      </c>
      <c r="Q3267" s="206">
        <v>42506.125</v>
      </c>
      <c r="R3267">
        <v>4</v>
      </c>
      <c r="S3267">
        <v>1077.848</v>
      </c>
      <c r="X3267" s="204">
        <f t="shared" ref="X3267:X3330" si="255">+S3266/$V$2</f>
        <v>0.37131960583741558</v>
      </c>
      <c r="Y3267" s="204">
        <f t="shared" ref="Y3267:Y3330" si="256">+O3266/$V$3</f>
        <v>0.36869565217391304</v>
      </c>
      <c r="Z3267" s="204">
        <f t="shared" ref="Z3267:Z3330" si="257">+K3266/$V$4</f>
        <v>0.30839526605318796</v>
      </c>
      <c r="AA3267" s="204">
        <f t="shared" ref="AA3267:AA3330" si="258">+G3266/$V$5</f>
        <v>0.3075819740810628</v>
      </c>
      <c r="AB3267" s="204">
        <f t="shared" ref="AB3267:AB3330" si="259">+C3266/$V$6</f>
        <v>0.34997560843807396</v>
      </c>
      <c r="AD3267" s="204">
        <v>0.53908439835391853</v>
      </c>
      <c r="AE3267" s="204">
        <v>0.52176313043478262</v>
      </c>
      <c r="AF3267" s="204">
        <v>0.47376653939689145</v>
      </c>
      <c r="AG3267" s="204">
        <v>0.51434711149334067</v>
      </c>
      <c r="AH3267" s="204">
        <v>0.56627990557245411</v>
      </c>
    </row>
    <row r="3268" spans="1:34">
      <c r="A3268" s="206">
        <v>43967.166666666664</v>
      </c>
      <c r="B3268">
        <v>5</v>
      </c>
      <c r="C3268">
        <v>890.65099999999995</v>
      </c>
      <c r="E3268" s="206">
        <v>43602.166666666664</v>
      </c>
      <c r="F3268">
        <v>5</v>
      </c>
      <c r="G3268">
        <v>936.25300000000004</v>
      </c>
      <c r="I3268" s="206">
        <v>43237.166666666664</v>
      </c>
      <c r="J3268">
        <v>5</v>
      </c>
      <c r="K3268">
        <v>1053.4949999999999</v>
      </c>
      <c r="M3268" s="206">
        <v>42872.166666666664</v>
      </c>
      <c r="N3268">
        <v>5</v>
      </c>
      <c r="O3268">
        <v>1039</v>
      </c>
      <c r="Q3268" s="206">
        <v>42506.166666666664</v>
      </c>
      <c r="R3268">
        <v>5</v>
      </c>
      <c r="S3268">
        <v>1136.2670000000001</v>
      </c>
      <c r="X3268" s="204">
        <f t="shared" si="255"/>
        <v>0.37298721144782354</v>
      </c>
      <c r="Y3268" s="204">
        <f t="shared" si="256"/>
        <v>0.35547826086956524</v>
      </c>
      <c r="Z3268" s="204">
        <f t="shared" si="257"/>
        <v>0.29932198438428376</v>
      </c>
      <c r="AA3268" s="204">
        <f t="shared" si="258"/>
        <v>0.30498598039761199</v>
      </c>
      <c r="AB3268" s="204">
        <f t="shared" si="259"/>
        <v>0.33297517094450496</v>
      </c>
      <c r="AD3268" s="204">
        <v>0.53904460282679734</v>
      </c>
      <c r="AE3268" s="204">
        <v>0.52173913043478259</v>
      </c>
      <c r="AF3268" s="204">
        <v>0.47366557320572605</v>
      </c>
      <c r="AG3268" s="204">
        <v>0.51430904039018654</v>
      </c>
      <c r="AH3268" s="204">
        <v>0.56619440556023981</v>
      </c>
    </row>
    <row r="3269" spans="1:34">
      <c r="A3269" s="206">
        <v>43967.208333333336</v>
      </c>
      <c r="B3269">
        <v>6</v>
      </c>
      <c r="C3269">
        <v>901.55899999999997</v>
      </c>
      <c r="E3269" s="206">
        <v>43602.208333333336</v>
      </c>
      <c r="F3269">
        <v>6</v>
      </c>
      <c r="G3269">
        <v>985.84799999999996</v>
      </c>
      <c r="I3269" s="206">
        <v>43237.208333333336</v>
      </c>
      <c r="J3269">
        <v>6</v>
      </c>
      <c r="K3269">
        <v>1089.3</v>
      </c>
      <c r="M3269" s="206">
        <v>42872.208333333336</v>
      </c>
      <c r="N3269">
        <v>6</v>
      </c>
      <c r="O3269">
        <v>1075</v>
      </c>
      <c r="Q3269" s="206">
        <v>42506.208333333336</v>
      </c>
      <c r="R3269">
        <v>6</v>
      </c>
      <c r="S3269">
        <v>1265.028</v>
      </c>
      <c r="X3269" s="204">
        <f t="shared" si="255"/>
        <v>0.39320299317731644</v>
      </c>
      <c r="Y3269" s="204">
        <f t="shared" si="256"/>
        <v>0.36139130434782607</v>
      </c>
      <c r="Z3269" s="204">
        <f t="shared" si="257"/>
        <v>0.30653422928461815</v>
      </c>
      <c r="AA3269" s="204">
        <f t="shared" si="258"/>
        <v>0.30465114992628201</v>
      </c>
      <c r="AB3269" s="204">
        <f t="shared" si="259"/>
        <v>0.32965658605483694</v>
      </c>
      <c r="AD3269" s="204">
        <v>0.53903941210586859</v>
      </c>
      <c r="AE3269" s="204">
        <v>0.52159582608695654</v>
      </c>
      <c r="AF3269" s="204">
        <v>0.47361145299951057</v>
      </c>
      <c r="AG3269" s="204">
        <v>0.51426836613467997</v>
      </c>
      <c r="AH3269" s="204">
        <v>0.56608003541403107</v>
      </c>
    </row>
    <row r="3270" spans="1:34">
      <c r="A3270" s="206">
        <v>43967.25</v>
      </c>
      <c r="B3270">
        <v>7</v>
      </c>
      <c r="C3270">
        <v>894.60299999999995</v>
      </c>
      <c r="E3270" s="206">
        <v>43602.25</v>
      </c>
      <c r="F3270">
        <v>7</v>
      </c>
      <c r="G3270">
        <v>1138.836</v>
      </c>
      <c r="I3270" s="206">
        <v>43237.25</v>
      </c>
      <c r="J3270">
        <v>7</v>
      </c>
      <c r="K3270">
        <v>1245.0619999999999</v>
      </c>
      <c r="M3270" s="206">
        <v>42872.25</v>
      </c>
      <c r="N3270">
        <v>7</v>
      </c>
      <c r="O3270">
        <v>1222</v>
      </c>
      <c r="Q3270" s="206">
        <v>42506.25</v>
      </c>
      <c r="R3270">
        <v>7</v>
      </c>
      <c r="S3270">
        <v>1401.5609999999999</v>
      </c>
      <c r="X3270" s="204">
        <f t="shared" si="255"/>
        <v>0.4377604876786127</v>
      </c>
      <c r="Y3270" s="204">
        <f t="shared" si="256"/>
        <v>0.37391304347826088</v>
      </c>
      <c r="Z3270" s="204">
        <f t="shared" si="257"/>
        <v>0.31695236898109108</v>
      </c>
      <c r="AA3270" s="204">
        <f t="shared" si="258"/>
        <v>0.32078906754106551</v>
      </c>
      <c r="AB3270" s="204">
        <f t="shared" si="259"/>
        <v>0.33369396325498174</v>
      </c>
      <c r="AD3270" s="204">
        <v>0.53896362758030736</v>
      </c>
      <c r="AE3270" s="204">
        <v>0.52152695652173919</v>
      </c>
      <c r="AF3270" s="204">
        <v>0.47361058009295876</v>
      </c>
      <c r="AG3270" s="204">
        <v>0.51426185825379889</v>
      </c>
      <c r="AH3270" s="204">
        <v>0.56602747696496425</v>
      </c>
    </row>
    <row r="3271" spans="1:34">
      <c r="A3271" s="206">
        <v>43967.291666666664</v>
      </c>
      <c r="B3271">
        <v>8</v>
      </c>
      <c r="C3271">
        <v>967.59799999999996</v>
      </c>
      <c r="E3271" s="206">
        <v>43602.291666666664</v>
      </c>
      <c r="F3271">
        <v>8</v>
      </c>
      <c r="G3271">
        <v>1194.9559999999999</v>
      </c>
      <c r="I3271" s="206">
        <v>43237.291666666664</v>
      </c>
      <c r="J3271">
        <v>8</v>
      </c>
      <c r="K3271">
        <v>1290.9169999999999</v>
      </c>
      <c r="M3271" s="206">
        <v>42872.291666666664</v>
      </c>
      <c r="N3271">
        <v>8</v>
      </c>
      <c r="O3271">
        <v>1272</v>
      </c>
      <c r="Q3271" s="206">
        <v>42506.291666666664</v>
      </c>
      <c r="R3271">
        <v>8</v>
      </c>
      <c r="S3271">
        <v>1439.701</v>
      </c>
      <c r="X3271" s="204">
        <f t="shared" si="255"/>
        <v>0.48500746771717629</v>
      </c>
      <c r="Y3271" s="204">
        <f t="shared" si="256"/>
        <v>0.42504347826086958</v>
      </c>
      <c r="Z3271" s="204">
        <f t="shared" si="257"/>
        <v>0.36227425909146721</v>
      </c>
      <c r="AA3271" s="204">
        <f t="shared" si="258"/>
        <v>0.37057045155256885</v>
      </c>
      <c r="AB3271" s="204">
        <f t="shared" si="259"/>
        <v>0.331119339510555</v>
      </c>
      <c r="AD3271" s="204">
        <v>0.53889822449660385</v>
      </c>
      <c r="AE3271" s="204">
        <v>0.52148973913043473</v>
      </c>
      <c r="AF3271" s="204">
        <v>0.47359457680617462</v>
      </c>
      <c r="AG3271" s="204">
        <v>0.51405718540008982</v>
      </c>
      <c r="AH3271" s="204">
        <v>0.56595419124020918</v>
      </c>
    </row>
    <row r="3272" spans="1:34">
      <c r="A3272" s="206">
        <v>43967.333333333336</v>
      </c>
      <c r="B3272">
        <v>9</v>
      </c>
      <c r="C3272">
        <v>1019.44</v>
      </c>
      <c r="E3272" s="206">
        <v>43602.333333333336</v>
      </c>
      <c r="F3272">
        <v>9</v>
      </c>
      <c r="G3272">
        <v>1176.8499999999999</v>
      </c>
      <c r="I3272" s="206">
        <v>43237.333333333336</v>
      </c>
      <c r="J3272">
        <v>9</v>
      </c>
      <c r="K3272">
        <v>1298.9849999999999</v>
      </c>
      <c r="M3272" s="206">
        <v>42872.333333333336</v>
      </c>
      <c r="N3272">
        <v>9</v>
      </c>
      <c r="O3272">
        <v>1286</v>
      </c>
      <c r="Q3272" s="206">
        <v>42506.333333333336</v>
      </c>
      <c r="R3272">
        <v>9</v>
      </c>
      <c r="S3272">
        <v>1405.665</v>
      </c>
      <c r="X3272" s="204">
        <f t="shared" si="255"/>
        <v>0.4982057407989281</v>
      </c>
      <c r="Y3272" s="204">
        <f t="shared" si="256"/>
        <v>0.44243478260869568</v>
      </c>
      <c r="Z3272" s="204">
        <f t="shared" si="257"/>
        <v>0.37561663573667786</v>
      </c>
      <c r="AA3272" s="204">
        <f t="shared" si="258"/>
        <v>0.3888315653047949</v>
      </c>
      <c r="AB3272" s="204">
        <f t="shared" si="259"/>
        <v>0.35813697324034682</v>
      </c>
      <c r="AD3272" s="204">
        <v>0.53887088669971195</v>
      </c>
      <c r="AE3272" s="204">
        <v>0.52146539130434777</v>
      </c>
      <c r="AF3272" s="204">
        <v>0.47355151341628277</v>
      </c>
      <c r="AG3272" s="204">
        <v>0.51403115387656562</v>
      </c>
      <c r="AH3272" s="204">
        <v>0.56586461979884184</v>
      </c>
    </row>
    <row r="3273" spans="1:34">
      <c r="A3273" s="206">
        <v>43967.375</v>
      </c>
      <c r="B3273">
        <v>10</v>
      </c>
      <c r="C3273">
        <v>1144.1669999999999</v>
      </c>
      <c r="E3273" s="206">
        <v>43602.375</v>
      </c>
      <c r="F3273">
        <v>10</v>
      </c>
      <c r="G3273">
        <v>1177.2629999999999</v>
      </c>
      <c r="I3273" s="206">
        <v>43237.375</v>
      </c>
      <c r="J3273">
        <v>10</v>
      </c>
      <c r="K3273">
        <v>1330.0309999999999</v>
      </c>
      <c r="M3273" s="206">
        <v>42872.375</v>
      </c>
      <c r="N3273">
        <v>10</v>
      </c>
      <c r="O3273">
        <v>1345</v>
      </c>
      <c r="Q3273" s="206">
        <v>42506.375</v>
      </c>
      <c r="R3273">
        <v>10</v>
      </c>
      <c r="S3273">
        <v>1347.6579999999999</v>
      </c>
      <c r="X3273" s="204">
        <f t="shared" si="255"/>
        <v>0.4864276489633092</v>
      </c>
      <c r="Y3273" s="204">
        <f t="shared" si="256"/>
        <v>0.44730434782608697</v>
      </c>
      <c r="Z3273" s="204">
        <f t="shared" si="257"/>
        <v>0.37796417242348535</v>
      </c>
      <c r="AA3273" s="204">
        <f t="shared" si="258"/>
        <v>0.38293998074318042</v>
      </c>
      <c r="AB3273" s="204">
        <f t="shared" si="259"/>
        <v>0.3773252487088018</v>
      </c>
      <c r="AD3273" s="204">
        <v>0.53885150800824422</v>
      </c>
      <c r="AE3273" s="204">
        <v>0.52142782608695648</v>
      </c>
      <c r="AF3273" s="204">
        <v>0.47351892490501324</v>
      </c>
      <c r="AG3273" s="204">
        <v>0.51403050308847753</v>
      </c>
      <c r="AH3273" s="204">
        <v>0.56584833408222956</v>
      </c>
    </row>
    <row r="3274" spans="1:34">
      <c r="A3274" s="206">
        <v>43967.416666666664</v>
      </c>
      <c r="B3274">
        <v>11</v>
      </c>
      <c r="C3274">
        <v>1207.864</v>
      </c>
      <c r="E3274" s="206">
        <v>43602.416666666664</v>
      </c>
      <c r="F3274">
        <v>11</v>
      </c>
      <c r="G3274">
        <v>1275.48</v>
      </c>
      <c r="I3274" s="206">
        <v>43237.416666666664</v>
      </c>
      <c r="J3274">
        <v>11</v>
      </c>
      <c r="K3274">
        <v>1349.373</v>
      </c>
      <c r="M3274" s="206">
        <v>42872.416666666664</v>
      </c>
      <c r="N3274">
        <v>11</v>
      </c>
      <c r="O3274">
        <v>1472</v>
      </c>
      <c r="Q3274" s="206">
        <v>42506.416666666664</v>
      </c>
      <c r="R3274">
        <v>11</v>
      </c>
      <c r="S3274">
        <v>1350.4390000000001</v>
      </c>
      <c r="X3274" s="204">
        <f t="shared" si="255"/>
        <v>0.46635443903532869</v>
      </c>
      <c r="Y3274" s="204">
        <f t="shared" si="256"/>
        <v>0.46782608695652173</v>
      </c>
      <c r="Z3274" s="204">
        <f t="shared" si="257"/>
        <v>0.38699759135985456</v>
      </c>
      <c r="AA3274" s="204">
        <f t="shared" si="258"/>
        <v>0.38307436848337412</v>
      </c>
      <c r="AB3274" s="204">
        <f t="shared" si="259"/>
        <v>0.42349044361551791</v>
      </c>
      <c r="AD3274" s="204">
        <v>0.53882728464390961</v>
      </c>
      <c r="AE3274" s="204">
        <v>0.52142747826086955</v>
      </c>
      <c r="AF3274" s="204">
        <v>0.47340631995982302</v>
      </c>
      <c r="AG3274" s="204">
        <v>0.51402920151230136</v>
      </c>
      <c r="AH3274" s="204">
        <v>0.56582871719631023</v>
      </c>
    </row>
    <row r="3275" spans="1:34">
      <c r="A3275" s="206">
        <v>43967.458333333336</v>
      </c>
      <c r="B3275">
        <v>12</v>
      </c>
      <c r="C3275">
        <v>1315.018</v>
      </c>
      <c r="E3275" s="206">
        <v>43602.458333333336</v>
      </c>
      <c r="F3275">
        <v>12</v>
      </c>
      <c r="G3275">
        <v>1375.605</v>
      </c>
      <c r="I3275" s="206">
        <v>43237.458333333336</v>
      </c>
      <c r="J3275">
        <v>12</v>
      </c>
      <c r="K3275">
        <v>1459.3889999999999</v>
      </c>
      <c r="M3275" s="206">
        <v>42872.458333333336</v>
      </c>
      <c r="N3275">
        <v>12</v>
      </c>
      <c r="O3275">
        <v>1558</v>
      </c>
      <c r="Q3275" s="206">
        <v>42506.458333333336</v>
      </c>
      <c r="R3275">
        <v>12</v>
      </c>
      <c r="S3275">
        <v>1297.867</v>
      </c>
      <c r="X3275" s="204">
        <f t="shared" si="255"/>
        <v>0.46731679869553727</v>
      </c>
      <c r="Y3275" s="204">
        <f t="shared" si="256"/>
        <v>0.51200000000000001</v>
      </c>
      <c r="Z3275" s="204">
        <f t="shared" si="257"/>
        <v>0.39262551086855951</v>
      </c>
      <c r="AA3275" s="204">
        <f t="shared" si="258"/>
        <v>0.41503359530807821</v>
      </c>
      <c r="AB3275" s="204">
        <f t="shared" si="259"/>
        <v>0.44706660932120396</v>
      </c>
      <c r="AD3275" s="204">
        <v>0.53881102038499917</v>
      </c>
      <c r="AE3275" s="204">
        <v>0.52123617391304355</v>
      </c>
      <c r="AF3275" s="204">
        <v>0.47340631995982302</v>
      </c>
      <c r="AG3275" s="204">
        <v>0.51402334441950837</v>
      </c>
      <c r="AH3275" s="204">
        <v>0.56581465225923611</v>
      </c>
    </row>
    <row r="3276" spans="1:34">
      <c r="A3276" s="206">
        <v>43967.5</v>
      </c>
      <c r="B3276">
        <v>13</v>
      </c>
      <c r="C3276">
        <v>1366.0840000000001</v>
      </c>
      <c r="E3276" s="206">
        <v>43602.5</v>
      </c>
      <c r="F3276">
        <v>13</v>
      </c>
      <c r="G3276">
        <v>1490.2080000000001</v>
      </c>
      <c r="I3276" s="206">
        <v>43237.5</v>
      </c>
      <c r="J3276">
        <v>13</v>
      </c>
      <c r="K3276">
        <v>1507.405</v>
      </c>
      <c r="M3276" s="206">
        <v>42872.5</v>
      </c>
      <c r="N3276">
        <v>13</v>
      </c>
      <c r="O3276">
        <v>1632</v>
      </c>
      <c r="Q3276" s="206">
        <v>42506.5</v>
      </c>
      <c r="R3276">
        <v>13</v>
      </c>
      <c r="S3276">
        <v>1282.152</v>
      </c>
      <c r="X3276" s="204">
        <f t="shared" si="255"/>
        <v>0.44912435998410949</v>
      </c>
      <c r="Y3276" s="204">
        <f t="shared" si="256"/>
        <v>0.54191304347826086</v>
      </c>
      <c r="Z3276" s="204">
        <f t="shared" si="257"/>
        <v>0.42463673993844264</v>
      </c>
      <c r="AA3276" s="204">
        <f t="shared" si="258"/>
        <v>0.44761367396883439</v>
      </c>
      <c r="AB3276" s="204">
        <f t="shared" si="259"/>
        <v>0.48672751109094314</v>
      </c>
      <c r="AD3276" s="204">
        <v>0.5387618815602061</v>
      </c>
      <c r="AE3276" s="204">
        <v>0.52107582608695657</v>
      </c>
      <c r="AF3276" s="204">
        <v>0.47338798892223388</v>
      </c>
      <c r="AG3276" s="204">
        <v>0.5139768130712089</v>
      </c>
      <c r="AH3276" s="204">
        <v>0.56574876913294103</v>
      </c>
    </row>
    <row r="3277" spans="1:34">
      <c r="A3277" s="206">
        <v>43967.541666666664</v>
      </c>
      <c r="B3277">
        <v>14</v>
      </c>
      <c r="C3277">
        <v>1383.018</v>
      </c>
      <c r="E3277" s="206">
        <v>43602.541666666664</v>
      </c>
      <c r="F3277">
        <v>14</v>
      </c>
      <c r="G3277">
        <v>1533.1369999999999</v>
      </c>
      <c r="I3277" s="206">
        <v>43237.541666666664</v>
      </c>
      <c r="J3277">
        <v>14</v>
      </c>
      <c r="K3277">
        <v>1609.2729999999999</v>
      </c>
      <c r="M3277" s="206">
        <v>42872.541666666664</v>
      </c>
      <c r="N3277">
        <v>14</v>
      </c>
      <c r="O3277">
        <v>1716</v>
      </c>
      <c r="Q3277" s="206">
        <v>42506.541666666664</v>
      </c>
      <c r="R3277">
        <v>14</v>
      </c>
      <c r="S3277">
        <v>1238.3399999999999</v>
      </c>
      <c r="X3277" s="204">
        <f t="shared" si="255"/>
        <v>0.44368621469098601</v>
      </c>
      <c r="Y3277" s="204">
        <f t="shared" si="256"/>
        <v>0.56765217391304346</v>
      </c>
      <c r="Z3277" s="204">
        <f t="shared" si="257"/>
        <v>0.43860790026984453</v>
      </c>
      <c r="AA3277" s="204">
        <f t="shared" si="258"/>
        <v>0.48490480759938265</v>
      </c>
      <c r="AB3277" s="204">
        <f t="shared" si="259"/>
        <v>0.50562856573914583</v>
      </c>
      <c r="AD3277" s="204">
        <v>0.53875565269509151</v>
      </c>
      <c r="AE3277" s="204">
        <v>0.52105356521739132</v>
      </c>
      <c r="AF3277" s="204">
        <v>0.47336907594694361</v>
      </c>
      <c r="AG3277" s="204">
        <v>0.51394167051445117</v>
      </c>
      <c r="AH3277" s="204">
        <v>0.56574173666440397</v>
      </c>
    </row>
    <row r="3278" spans="1:34">
      <c r="A3278" s="206">
        <v>43967.583333333336</v>
      </c>
      <c r="B3278">
        <v>15</v>
      </c>
      <c r="C3278">
        <v>1470.3</v>
      </c>
      <c r="E3278" s="206">
        <v>43602.583333333336</v>
      </c>
      <c r="F3278">
        <v>15</v>
      </c>
      <c r="G3278">
        <v>1609.973</v>
      </c>
      <c r="I3278" s="206">
        <v>43237.583333333336</v>
      </c>
      <c r="J3278">
        <v>15</v>
      </c>
      <c r="K3278">
        <v>1549.9570000000001</v>
      </c>
      <c r="M3278" s="206">
        <v>42872.583333333336</v>
      </c>
      <c r="N3278">
        <v>15</v>
      </c>
      <c r="O3278">
        <v>1743</v>
      </c>
      <c r="Q3278" s="206">
        <v>42506.583333333336</v>
      </c>
      <c r="R3278">
        <v>15</v>
      </c>
      <c r="S3278">
        <v>1197.3040000000001</v>
      </c>
      <c r="X3278" s="204">
        <f t="shared" si="255"/>
        <v>0.42852515700200566</v>
      </c>
      <c r="Y3278" s="204">
        <f t="shared" si="256"/>
        <v>0.59686956521739132</v>
      </c>
      <c r="Z3278" s="204">
        <f t="shared" si="257"/>
        <v>0.46824831514487048</v>
      </c>
      <c r="AA3278" s="204">
        <f t="shared" si="258"/>
        <v>0.49887364851651222</v>
      </c>
      <c r="AB3278" s="204">
        <f t="shared" si="259"/>
        <v>0.51189634585532218</v>
      </c>
      <c r="AD3278" s="204">
        <v>0.53875046197416265</v>
      </c>
      <c r="AE3278" s="204">
        <v>0.52104347826086961</v>
      </c>
      <c r="AF3278" s="204">
        <v>0.47331961124233807</v>
      </c>
      <c r="AG3278" s="204">
        <v>0.51392377384202825</v>
      </c>
      <c r="AH3278" s="204">
        <v>0.5656547561324976</v>
      </c>
    </row>
    <row r="3279" spans="1:34">
      <c r="A3279" s="206">
        <v>43967.625</v>
      </c>
      <c r="B3279">
        <v>16</v>
      </c>
      <c r="C3279">
        <v>1510.2660000000001</v>
      </c>
      <c r="E3279" s="206">
        <v>43602.625</v>
      </c>
      <c r="F3279">
        <v>16</v>
      </c>
      <c r="G3279">
        <v>1657.854</v>
      </c>
      <c r="I3279" s="206">
        <v>43237.625</v>
      </c>
      <c r="J3279">
        <v>16</v>
      </c>
      <c r="K3279">
        <v>1597.9949999999999</v>
      </c>
      <c r="M3279" s="206">
        <v>42872.625</v>
      </c>
      <c r="N3279">
        <v>16</v>
      </c>
      <c r="O3279">
        <v>1787</v>
      </c>
      <c r="Q3279" s="206">
        <v>42506.625</v>
      </c>
      <c r="R3279">
        <v>16</v>
      </c>
      <c r="S3279">
        <v>1228.4680000000001</v>
      </c>
      <c r="X3279" s="204">
        <f t="shared" si="255"/>
        <v>0.41432472873292431</v>
      </c>
      <c r="Y3279" s="204">
        <f t="shared" si="256"/>
        <v>0.60626086956521741</v>
      </c>
      <c r="Z3279" s="204">
        <f t="shared" si="257"/>
        <v>0.4509892068014551</v>
      </c>
      <c r="AA3279" s="204">
        <f t="shared" si="258"/>
        <v>0.52387562528532983</v>
      </c>
      <c r="AB3279" s="204">
        <f t="shared" si="259"/>
        <v>0.54420202579509458</v>
      </c>
      <c r="AD3279" s="204">
        <v>0.53872900699432347</v>
      </c>
      <c r="AE3279" s="204">
        <v>0.52104347826086961</v>
      </c>
      <c r="AF3279" s="204">
        <v>0.47331757446038369</v>
      </c>
      <c r="AG3279" s="204">
        <v>0.51390913111004599</v>
      </c>
      <c r="AH3279" s="204">
        <v>0.56557665871874352</v>
      </c>
    </row>
    <row r="3280" spans="1:34">
      <c r="A3280" s="206">
        <v>43967.666666666664</v>
      </c>
      <c r="B3280">
        <v>17</v>
      </c>
      <c r="C3280">
        <v>1526.3030000000001</v>
      </c>
      <c r="E3280" s="206">
        <v>43602.666666666664</v>
      </c>
      <c r="F3280">
        <v>17</v>
      </c>
      <c r="G3280">
        <v>1711.55</v>
      </c>
      <c r="I3280" s="206">
        <v>43237.666666666664</v>
      </c>
      <c r="J3280">
        <v>17</v>
      </c>
      <c r="K3280">
        <v>1705.1289999999999</v>
      </c>
      <c r="M3280" s="206">
        <v>42872.666666666664</v>
      </c>
      <c r="N3280">
        <v>17</v>
      </c>
      <c r="O3280">
        <v>1827</v>
      </c>
      <c r="Q3280" s="206">
        <v>42506.666666666664</v>
      </c>
      <c r="R3280">
        <v>17</v>
      </c>
      <c r="S3280">
        <v>1226.248</v>
      </c>
      <c r="X3280" s="204">
        <f t="shared" si="255"/>
        <v>0.42510897053469965</v>
      </c>
      <c r="Y3280" s="204">
        <f t="shared" si="256"/>
        <v>0.62156521739130433</v>
      </c>
      <c r="Z3280" s="204">
        <f t="shared" si="257"/>
        <v>0.46496676844757062</v>
      </c>
      <c r="AA3280" s="204">
        <f t="shared" si="258"/>
        <v>0.53945581750860749</v>
      </c>
      <c r="AB3280" s="204">
        <f t="shared" si="259"/>
        <v>0.55899463829793539</v>
      </c>
      <c r="AD3280" s="204">
        <v>0.53871654926409418</v>
      </c>
      <c r="AE3280" s="204">
        <v>0.52104347826086961</v>
      </c>
      <c r="AF3280" s="204">
        <v>0.47331379186532568</v>
      </c>
      <c r="AG3280" s="204">
        <v>0.51374025160118275</v>
      </c>
      <c r="AH3280" s="204">
        <v>0.5655581522225932</v>
      </c>
    </row>
    <row r="3281" spans="1:34">
      <c r="A3281" s="206">
        <v>43967.708333333336</v>
      </c>
      <c r="B3281">
        <v>18</v>
      </c>
      <c r="C3281">
        <v>1578.1379999999999</v>
      </c>
      <c r="E3281" s="206">
        <v>43602.708333333336</v>
      </c>
      <c r="F3281">
        <v>18</v>
      </c>
      <c r="G3281">
        <v>1738.0920000000001</v>
      </c>
      <c r="I3281" s="206">
        <v>43237.708333333336</v>
      </c>
      <c r="J3281">
        <v>18</v>
      </c>
      <c r="K3281">
        <v>1732.6179999999999</v>
      </c>
      <c r="M3281" s="206">
        <v>42872.708333333336</v>
      </c>
      <c r="N3281">
        <v>18</v>
      </c>
      <c r="O3281">
        <v>1850</v>
      </c>
      <c r="Q3281" s="206">
        <v>42506.708333333336</v>
      </c>
      <c r="R3281">
        <v>18</v>
      </c>
      <c r="S3281">
        <v>1259.0830000000001</v>
      </c>
      <c r="X3281" s="204">
        <f t="shared" si="255"/>
        <v>0.42434074383723008</v>
      </c>
      <c r="Y3281" s="204">
        <f t="shared" si="256"/>
        <v>0.63547826086956527</v>
      </c>
      <c r="Z3281" s="204">
        <f t="shared" si="257"/>
        <v>0.49613942528996502</v>
      </c>
      <c r="AA3281" s="204">
        <f t="shared" si="258"/>
        <v>0.55692817609805034</v>
      </c>
      <c r="AB3281" s="204">
        <f t="shared" si="259"/>
        <v>0.56493041187317583</v>
      </c>
      <c r="AD3281" s="204">
        <v>0.53871066644704146</v>
      </c>
      <c r="AE3281" s="204">
        <v>0.52100208695652173</v>
      </c>
      <c r="AF3281" s="204">
        <v>0.47323493930680749</v>
      </c>
      <c r="AG3281" s="204">
        <v>0.51369957734567617</v>
      </c>
      <c r="AH3281" s="204">
        <v>0.56555111975405614</v>
      </c>
    </row>
    <row r="3282" spans="1:34">
      <c r="A3282" s="206">
        <v>43967.75</v>
      </c>
      <c r="B3282">
        <v>19</v>
      </c>
      <c r="C3282">
        <v>1550.7619999999999</v>
      </c>
      <c r="E3282" s="206">
        <v>43602.75</v>
      </c>
      <c r="F3282">
        <v>19</v>
      </c>
      <c r="G3282">
        <v>1703.204</v>
      </c>
      <c r="I3282" s="206">
        <v>43237.75</v>
      </c>
      <c r="J3282">
        <v>19</v>
      </c>
      <c r="K3282">
        <v>1694.6769999999999</v>
      </c>
      <c r="M3282" s="206">
        <v>42872.75</v>
      </c>
      <c r="N3282">
        <v>19</v>
      </c>
      <c r="O3282">
        <v>1869</v>
      </c>
      <c r="Q3282" s="206">
        <v>42506.75</v>
      </c>
      <c r="R3282">
        <v>19</v>
      </c>
      <c r="S3282">
        <v>1298.4169999999999</v>
      </c>
      <c r="X3282" s="204">
        <f t="shared" si="255"/>
        <v>0.43570323195047916</v>
      </c>
      <c r="Y3282" s="204">
        <f t="shared" si="256"/>
        <v>0.64347826086956517</v>
      </c>
      <c r="Z3282" s="204">
        <f t="shared" si="257"/>
        <v>0.50413786802467653</v>
      </c>
      <c r="AA3282" s="204">
        <f t="shared" si="258"/>
        <v>0.56556478481529171</v>
      </c>
      <c r="AB3282" s="204">
        <f t="shared" si="259"/>
        <v>0.58411609643216966</v>
      </c>
      <c r="AD3282" s="204">
        <v>0.53856394206878611</v>
      </c>
      <c r="AE3282" s="204">
        <v>0.52098330434782614</v>
      </c>
      <c r="AF3282" s="204">
        <v>0.47322533733473698</v>
      </c>
      <c r="AG3282" s="204">
        <v>0.51369892655758809</v>
      </c>
      <c r="AH3282" s="204">
        <v>0.56549078857660617</v>
      </c>
    </row>
    <row r="3283" spans="1:34">
      <c r="A3283" s="206">
        <v>43967.791666666664</v>
      </c>
      <c r="B3283">
        <v>20</v>
      </c>
      <c r="C3283">
        <v>1502.52</v>
      </c>
      <c r="E3283" s="206">
        <v>43602.791666666664</v>
      </c>
      <c r="F3283">
        <v>20</v>
      </c>
      <c r="G3283">
        <v>1650.4480000000001</v>
      </c>
      <c r="I3283" s="206">
        <v>43237.791666666664</v>
      </c>
      <c r="J3283">
        <v>20</v>
      </c>
      <c r="K3283">
        <v>1665.9870000000001</v>
      </c>
      <c r="M3283" s="206">
        <v>42872.791666666664</v>
      </c>
      <c r="N3283">
        <v>20</v>
      </c>
      <c r="O3283">
        <v>1851</v>
      </c>
      <c r="Q3283" s="206">
        <v>42506.791666666664</v>
      </c>
      <c r="R3283">
        <v>20</v>
      </c>
      <c r="S3283">
        <v>1309.788</v>
      </c>
      <c r="X3283" s="204">
        <f t="shared" si="255"/>
        <v>0.44931468641816724</v>
      </c>
      <c r="Y3283" s="204">
        <f t="shared" si="256"/>
        <v>0.65008695652173909</v>
      </c>
      <c r="Z3283" s="204">
        <f t="shared" si="257"/>
        <v>0.49309821886327782</v>
      </c>
      <c r="AA3283" s="204">
        <f t="shared" si="258"/>
        <v>0.55421243740638815</v>
      </c>
      <c r="AB3283" s="204">
        <f t="shared" si="259"/>
        <v>0.57398341965996902</v>
      </c>
      <c r="AD3283" s="204">
        <v>0.53855632901142381</v>
      </c>
      <c r="AE3283" s="204">
        <v>0.52096243478260873</v>
      </c>
      <c r="AF3283" s="204">
        <v>0.47319362173001933</v>
      </c>
      <c r="AG3283" s="204">
        <v>0.51369795037545585</v>
      </c>
      <c r="AH3283" s="204">
        <v>0.56548301584822314</v>
      </c>
    </row>
    <row r="3284" spans="1:34">
      <c r="A3284" s="206">
        <v>43967.833333333336</v>
      </c>
      <c r="B3284">
        <v>21</v>
      </c>
      <c r="C3284">
        <v>1459.6179999999999</v>
      </c>
      <c r="E3284" s="206">
        <v>43602.833333333336</v>
      </c>
      <c r="F3284">
        <v>21</v>
      </c>
      <c r="G3284">
        <v>1614.4760000000001</v>
      </c>
      <c r="I3284" s="206">
        <v>43237.833333333336</v>
      </c>
      <c r="J3284">
        <v>21</v>
      </c>
      <c r="K3284">
        <v>1612.627</v>
      </c>
      <c r="M3284" s="206">
        <v>42872.833333333336</v>
      </c>
      <c r="N3284">
        <v>21</v>
      </c>
      <c r="O3284">
        <v>1746</v>
      </c>
      <c r="Q3284" s="206">
        <v>42506.833333333336</v>
      </c>
      <c r="R3284">
        <v>21</v>
      </c>
      <c r="S3284">
        <v>1365.6220000000001</v>
      </c>
      <c r="X3284" s="204">
        <f t="shared" si="255"/>
        <v>0.45324959893029626</v>
      </c>
      <c r="Y3284" s="204">
        <f t="shared" si="256"/>
        <v>0.64382608695652177</v>
      </c>
      <c r="Z3284" s="204">
        <f t="shared" si="257"/>
        <v>0.48475032253897093</v>
      </c>
      <c r="AA3284" s="204">
        <f t="shared" si="258"/>
        <v>0.53704594921835469</v>
      </c>
      <c r="AB3284" s="204">
        <f t="shared" si="259"/>
        <v>0.55612761191433413</v>
      </c>
      <c r="AD3284" s="204">
        <v>0.5385473317618138</v>
      </c>
      <c r="AE3284" s="204">
        <v>0.5208918260869565</v>
      </c>
      <c r="AF3284" s="204">
        <v>0.47311535110920239</v>
      </c>
      <c r="AG3284" s="204">
        <v>0.51369469643501531</v>
      </c>
      <c r="AH3284" s="204">
        <v>0.5653586521940932</v>
      </c>
    </row>
    <row r="3285" spans="1:34">
      <c r="A3285" s="206">
        <v>43967.875</v>
      </c>
      <c r="B3285">
        <v>22</v>
      </c>
      <c r="C3285">
        <v>1405.5540000000001</v>
      </c>
      <c r="E3285" s="206">
        <v>43602.875</v>
      </c>
      <c r="F3285">
        <v>22</v>
      </c>
      <c r="G3285">
        <v>1550.566</v>
      </c>
      <c r="I3285" s="206">
        <v>43237.875</v>
      </c>
      <c r="J3285">
        <v>22</v>
      </c>
      <c r="K3285">
        <v>1620.915</v>
      </c>
      <c r="M3285" s="206">
        <v>42872.875</v>
      </c>
      <c r="N3285">
        <v>22</v>
      </c>
      <c r="O3285">
        <v>1770</v>
      </c>
      <c r="Q3285" s="206">
        <v>42506.875</v>
      </c>
      <c r="R3285">
        <v>22</v>
      </c>
      <c r="S3285">
        <v>1359.482</v>
      </c>
      <c r="X3285" s="204">
        <f t="shared" si="255"/>
        <v>0.47257084641971758</v>
      </c>
      <c r="Y3285" s="204">
        <f t="shared" si="256"/>
        <v>0.607304347826087</v>
      </c>
      <c r="Z3285" s="204">
        <f t="shared" si="257"/>
        <v>0.4692242246698522</v>
      </c>
      <c r="AA3285" s="204">
        <f t="shared" si="258"/>
        <v>0.52534087466569834</v>
      </c>
      <c r="AB3285" s="204">
        <f t="shared" si="259"/>
        <v>0.54024829795754903</v>
      </c>
      <c r="AD3285" s="204">
        <v>0.53849369431221561</v>
      </c>
      <c r="AE3285" s="204">
        <v>0.5208660869565217</v>
      </c>
      <c r="AF3285" s="204">
        <v>0.47311535110920239</v>
      </c>
      <c r="AG3285" s="204">
        <v>0.51368591079582593</v>
      </c>
      <c r="AH3285" s="204">
        <v>0.56527056127241782</v>
      </c>
    </row>
    <row r="3286" spans="1:34">
      <c r="A3286" s="206">
        <v>43967.916666666664</v>
      </c>
      <c r="B3286">
        <v>23</v>
      </c>
      <c r="C3286">
        <v>1345.7249999999999</v>
      </c>
      <c r="E3286" s="206">
        <v>43602.916666666664</v>
      </c>
      <c r="F3286">
        <v>23</v>
      </c>
      <c r="G3286">
        <v>1462.9549999999999</v>
      </c>
      <c r="I3286" s="206">
        <v>43237.916666666664</v>
      </c>
      <c r="J3286">
        <v>23</v>
      </c>
      <c r="K3286">
        <v>1478.6279999999999</v>
      </c>
      <c r="M3286" s="206">
        <v>42872.916666666664</v>
      </c>
      <c r="N3286">
        <v>23</v>
      </c>
      <c r="O3286">
        <v>1593</v>
      </c>
      <c r="Q3286" s="206">
        <v>42506.916666666664</v>
      </c>
      <c r="R3286">
        <v>23</v>
      </c>
      <c r="S3286">
        <v>1272.4839999999999</v>
      </c>
      <c r="X3286" s="204">
        <f t="shared" si="255"/>
        <v>0.47044611131950892</v>
      </c>
      <c r="Y3286" s="204">
        <f t="shared" si="256"/>
        <v>0.6156521739130435</v>
      </c>
      <c r="Z3286" s="204">
        <f t="shared" si="257"/>
        <v>0.47163577450379629</v>
      </c>
      <c r="AA3286" s="204">
        <f t="shared" si="258"/>
        <v>0.50454494131030325</v>
      </c>
      <c r="AB3286" s="204">
        <f t="shared" si="259"/>
        <v>0.52023759380017576</v>
      </c>
      <c r="AD3286" s="204">
        <v>0.53845078435253713</v>
      </c>
      <c r="AE3286" s="204">
        <v>0.52079826086956527</v>
      </c>
      <c r="AF3286" s="204">
        <v>0.47309061875689962</v>
      </c>
      <c r="AG3286" s="204">
        <v>0.51365922848421364</v>
      </c>
      <c r="AH3286" s="204">
        <v>0.56520245736658481</v>
      </c>
    </row>
    <row r="3287" spans="1:34">
      <c r="A3287" s="206">
        <v>43967.958333333336</v>
      </c>
      <c r="B3287">
        <v>24</v>
      </c>
      <c r="C3287">
        <v>1227.8800000000001</v>
      </c>
      <c r="E3287" s="206">
        <v>43602.958333333336</v>
      </c>
      <c r="F3287">
        <v>24</v>
      </c>
      <c r="G3287">
        <v>1289.018</v>
      </c>
      <c r="I3287" s="206">
        <v>43237.958333333336</v>
      </c>
      <c r="J3287">
        <v>24</v>
      </c>
      <c r="K3287">
        <v>1342.944</v>
      </c>
      <c r="M3287" s="206">
        <v>42872.958333333336</v>
      </c>
      <c r="N3287">
        <v>24</v>
      </c>
      <c r="O3287">
        <v>1403</v>
      </c>
      <c r="Q3287" s="206">
        <v>42506.958333333336</v>
      </c>
      <c r="R3287">
        <v>24</v>
      </c>
      <c r="S3287">
        <v>1160.8679999999999</v>
      </c>
      <c r="X3287" s="204">
        <f t="shared" si="255"/>
        <v>0.44034062202831226</v>
      </c>
      <c r="Y3287" s="204">
        <f t="shared" si="256"/>
        <v>0.55408695652173912</v>
      </c>
      <c r="Z3287" s="204">
        <f t="shared" si="257"/>
        <v>0.43023468965553363</v>
      </c>
      <c r="AA3287" s="204">
        <f t="shared" si="258"/>
        <v>0.47603684371681992</v>
      </c>
      <c r="AB3287" s="204">
        <f t="shared" si="259"/>
        <v>0.49809309063667528</v>
      </c>
      <c r="AD3287" s="204">
        <v>0.53844282524711296</v>
      </c>
      <c r="AE3287" s="204">
        <v>0.52068869565217391</v>
      </c>
      <c r="AF3287" s="204">
        <v>0.47303097014252238</v>
      </c>
      <c r="AG3287" s="204">
        <v>0.51358601482430188</v>
      </c>
      <c r="AH3287" s="204">
        <v>0.56520208723666188</v>
      </c>
    </row>
    <row r="3288" spans="1:34">
      <c r="A3288" s="206">
        <v>43968</v>
      </c>
      <c r="B3288">
        <v>1</v>
      </c>
      <c r="C3288">
        <v>1112.9970000000001</v>
      </c>
      <c r="E3288" s="206">
        <v>43603</v>
      </c>
      <c r="F3288">
        <v>1</v>
      </c>
      <c r="G3288">
        <v>1153.1959999999999</v>
      </c>
      <c r="I3288" s="206">
        <v>43238</v>
      </c>
      <c r="J3288">
        <v>1</v>
      </c>
      <c r="K3288">
        <v>1213.846</v>
      </c>
      <c r="M3288" s="206">
        <v>42873</v>
      </c>
      <c r="N3288">
        <v>1</v>
      </c>
      <c r="O3288">
        <v>1262.1320000000001</v>
      </c>
      <c r="Q3288" s="206">
        <v>42507</v>
      </c>
      <c r="R3288">
        <v>1</v>
      </c>
      <c r="S3288">
        <v>1087.2860000000001</v>
      </c>
      <c r="X3288" s="204">
        <f t="shared" si="255"/>
        <v>0.40171612154868963</v>
      </c>
      <c r="Y3288" s="204">
        <f t="shared" si="256"/>
        <v>0.48799999999999999</v>
      </c>
      <c r="Z3288" s="204">
        <f t="shared" si="257"/>
        <v>0.39075487212791921</v>
      </c>
      <c r="AA3288" s="204">
        <f t="shared" si="258"/>
        <v>0.41943877987646089</v>
      </c>
      <c r="AB3288" s="204">
        <f t="shared" si="259"/>
        <v>0.45447512986008354</v>
      </c>
      <c r="AD3288" s="204">
        <v>0.53834281735721712</v>
      </c>
      <c r="AE3288" s="204">
        <v>0.52059339130434779</v>
      </c>
      <c r="AF3288" s="204">
        <v>0.47298150543791684</v>
      </c>
      <c r="AG3288" s="204">
        <v>0.5134063973119849</v>
      </c>
      <c r="AH3288" s="204">
        <v>0.56515545086636321</v>
      </c>
    </row>
    <row r="3289" spans="1:34">
      <c r="A3289" s="206">
        <v>43968.041666666664</v>
      </c>
      <c r="B3289">
        <v>2</v>
      </c>
      <c r="C3289">
        <v>1023.002</v>
      </c>
      <c r="E3289" s="206">
        <v>43603.041666666664</v>
      </c>
      <c r="F3289">
        <v>2</v>
      </c>
      <c r="G3289">
        <v>1048.2950000000001</v>
      </c>
      <c r="I3289" s="206">
        <v>43238.041666666664</v>
      </c>
      <c r="J3289">
        <v>2</v>
      </c>
      <c r="K3289">
        <v>1120.731</v>
      </c>
      <c r="M3289" s="206">
        <v>42873.041666666664</v>
      </c>
      <c r="N3289">
        <v>2</v>
      </c>
      <c r="O3289">
        <v>1198.1010000000001</v>
      </c>
      <c r="Q3289" s="206">
        <v>42507.041666666664</v>
      </c>
      <c r="R3289">
        <v>2</v>
      </c>
      <c r="S3289">
        <v>1063.6489999999999</v>
      </c>
      <c r="X3289" s="204">
        <f t="shared" si="255"/>
        <v>0.37625321305625498</v>
      </c>
      <c r="Y3289" s="204">
        <f t="shared" si="256"/>
        <v>0.4390024347826087</v>
      </c>
      <c r="Z3289" s="204">
        <f t="shared" si="257"/>
        <v>0.35319137545049256</v>
      </c>
      <c r="AA3289" s="204">
        <f t="shared" si="258"/>
        <v>0.3752431100251627</v>
      </c>
      <c r="AB3289" s="204">
        <f t="shared" si="259"/>
        <v>0.41195349391543423</v>
      </c>
      <c r="AD3289" s="204">
        <v>0.53831513351226323</v>
      </c>
      <c r="AE3289" s="204">
        <v>0.52050991304347827</v>
      </c>
      <c r="AF3289" s="204">
        <v>0.4729009070662949</v>
      </c>
      <c r="AG3289" s="204">
        <v>0.51339045300382624</v>
      </c>
      <c r="AH3289" s="204">
        <v>0.5651269508622917</v>
      </c>
    </row>
    <row r="3290" spans="1:34">
      <c r="A3290" s="206">
        <v>43968.083333333336</v>
      </c>
      <c r="B3290">
        <v>3</v>
      </c>
      <c r="C3290">
        <v>954</v>
      </c>
      <c r="E3290" s="206">
        <v>43603.083333333336</v>
      </c>
      <c r="F3290">
        <v>3</v>
      </c>
      <c r="G3290">
        <v>988.423</v>
      </c>
      <c r="I3290" s="206">
        <v>43238.083333333336</v>
      </c>
      <c r="J3290">
        <v>3</v>
      </c>
      <c r="K3290">
        <v>1070.749</v>
      </c>
      <c r="M3290" s="206">
        <v>42873.083333333336</v>
      </c>
      <c r="N3290">
        <v>3</v>
      </c>
      <c r="O3290">
        <v>1124.97</v>
      </c>
      <c r="Q3290" s="206">
        <v>42507.083333333336</v>
      </c>
      <c r="R3290">
        <v>3</v>
      </c>
      <c r="S3290">
        <v>1036.4459999999999</v>
      </c>
      <c r="X3290" s="204">
        <f t="shared" si="255"/>
        <v>0.36807367501657567</v>
      </c>
      <c r="Y3290" s="204">
        <f t="shared" si="256"/>
        <v>0.41673078260869567</v>
      </c>
      <c r="Z3290" s="204">
        <f t="shared" si="257"/>
        <v>0.32609781092494927</v>
      </c>
      <c r="AA3290" s="204">
        <f t="shared" si="258"/>
        <v>0.3411089494100118</v>
      </c>
      <c r="AB3290" s="204">
        <f t="shared" si="259"/>
        <v>0.3786436514945476</v>
      </c>
      <c r="AD3290" s="204">
        <v>0.53816598679757432</v>
      </c>
      <c r="AE3290" s="204">
        <v>0.52050921739130429</v>
      </c>
      <c r="AF3290" s="204">
        <v>0.4728243822585817</v>
      </c>
      <c r="AG3290" s="204">
        <v>0.51338134197059282</v>
      </c>
      <c r="AH3290" s="204">
        <v>0.56504367162961544</v>
      </c>
    </row>
    <row r="3291" spans="1:34">
      <c r="A3291" s="206">
        <v>43968.125</v>
      </c>
      <c r="B3291">
        <v>4</v>
      </c>
      <c r="C3291">
        <v>922.91899999999998</v>
      </c>
      <c r="E3291" s="206">
        <v>43603.125</v>
      </c>
      <c r="F3291">
        <v>4</v>
      </c>
      <c r="G3291">
        <v>959.37199999999996</v>
      </c>
      <c r="I3291" s="206">
        <v>43238.125</v>
      </c>
      <c r="J3291">
        <v>4</v>
      </c>
      <c r="K3291">
        <v>1068.624</v>
      </c>
      <c r="M3291" s="206">
        <v>42873.125</v>
      </c>
      <c r="N3291">
        <v>4</v>
      </c>
      <c r="O3291">
        <v>1112.73</v>
      </c>
      <c r="Q3291" s="206">
        <v>42507.125</v>
      </c>
      <c r="R3291">
        <v>4</v>
      </c>
      <c r="S3291">
        <v>1057.875</v>
      </c>
      <c r="X3291" s="204">
        <f t="shared" si="255"/>
        <v>0.35866012958807819</v>
      </c>
      <c r="Y3291" s="204">
        <f t="shared" si="256"/>
        <v>0.39129391304347827</v>
      </c>
      <c r="Z3291" s="204">
        <f t="shared" si="257"/>
        <v>0.31155460583322714</v>
      </c>
      <c r="AA3291" s="204">
        <f t="shared" si="258"/>
        <v>0.32162695720450069</v>
      </c>
      <c r="AB3291" s="204">
        <f t="shared" si="259"/>
        <v>0.35310394654731703</v>
      </c>
      <c r="AD3291" s="204">
        <v>0.53816148817276932</v>
      </c>
      <c r="AE3291" s="204">
        <v>0.52048800000000006</v>
      </c>
      <c r="AF3291" s="204">
        <v>0.4728243822585817</v>
      </c>
      <c r="AG3291" s="204">
        <v>0.51335954056964128</v>
      </c>
      <c r="AH3291" s="204">
        <v>0.56501628201531306</v>
      </c>
    </row>
    <row r="3292" spans="1:34">
      <c r="A3292" s="206">
        <v>43968.166666666664</v>
      </c>
      <c r="B3292">
        <v>5</v>
      </c>
      <c r="C3292">
        <v>932.68</v>
      </c>
      <c r="E3292" s="206">
        <v>43603.166666666664</v>
      </c>
      <c r="F3292">
        <v>5</v>
      </c>
      <c r="G3292">
        <v>941.33799999999997</v>
      </c>
      <c r="I3292" s="206">
        <v>43238.166666666664</v>
      </c>
      <c r="J3292">
        <v>5</v>
      </c>
      <c r="K3292">
        <v>1060.9190000000001</v>
      </c>
      <c r="M3292" s="206">
        <v>42873.166666666664</v>
      </c>
      <c r="N3292">
        <v>5</v>
      </c>
      <c r="O3292">
        <v>1106.3869999999999</v>
      </c>
      <c r="Q3292" s="206">
        <v>42507.166666666664</v>
      </c>
      <c r="R3292">
        <v>5</v>
      </c>
      <c r="S3292">
        <v>1079.875</v>
      </c>
      <c r="X3292" s="204">
        <f t="shared" si="255"/>
        <v>0.36607559350703101</v>
      </c>
      <c r="Y3292" s="204">
        <f t="shared" si="256"/>
        <v>0.38703652173913045</v>
      </c>
      <c r="Z3292" s="204">
        <f t="shared" si="257"/>
        <v>0.31093629702565823</v>
      </c>
      <c r="AA3292" s="204">
        <f t="shared" si="258"/>
        <v>0.31217393483073164</v>
      </c>
      <c r="AB3292" s="204">
        <f t="shared" si="259"/>
        <v>0.34159993841038083</v>
      </c>
      <c r="AD3292" s="204">
        <v>0.53810473629061395</v>
      </c>
      <c r="AE3292" s="204">
        <v>0.52044139130434786</v>
      </c>
      <c r="AF3292" s="204">
        <v>0.4728243822585817</v>
      </c>
      <c r="AG3292" s="204">
        <v>0.51334457244361487</v>
      </c>
      <c r="AH3292" s="204">
        <v>0.56497445733401341</v>
      </c>
    </row>
    <row r="3293" spans="1:34">
      <c r="A3293" s="206">
        <v>43968.208333333336</v>
      </c>
      <c r="B3293">
        <v>6</v>
      </c>
      <c r="C3293">
        <v>874.59699999999998</v>
      </c>
      <c r="E3293" s="206">
        <v>43603.208333333336</v>
      </c>
      <c r="F3293">
        <v>6</v>
      </c>
      <c r="G3293">
        <v>939.33600000000001</v>
      </c>
      <c r="I3293" s="206">
        <v>43238.208333333336</v>
      </c>
      <c r="J3293">
        <v>6</v>
      </c>
      <c r="K3293">
        <v>1126.076</v>
      </c>
      <c r="M3293" s="206">
        <v>42873.208333333336</v>
      </c>
      <c r="N3293">
        <v>6</v>
      </c>
      <c r="O3293">
        <v>1172.729</v>
      </c>
      <c r="Q3293" s="206">
        <v>42507.208333333336</v>
      </c>
      <c r="R3293">
        <v>6</v>
      </c>
      <c r="S3293">
        <v>1143.1410000000001</v>
      </c>
      <c r="X3293" s="204">
        <f t="shared" si="255"/>
        <v>0.37368865086934194</v>
      </c>
      <c r="Y3293" s="204">
        <f t="shared" si="256"/>
        <v>0.38483026086956518</v>
      </c>
      <c r="Z3293" s="204">
        <f t="shared" si="257"/>
        <v>0.30869438203162602</v>
      </c>
      <c r="AA3293" s="204">
        <f t="shared" si="258"/>
        <v>0.30630577864028891</v>
      </c>
      <c r="AB3293" s="204">
        <f t="shared" si="259"/>
        <v>0.3452127765888382</v>
      </c>
      <c r="AD3293" s="204">
        <v>0.53810473629061395</v>
      </c>
      <c r="AE3293" s="204">
        <v>0.52042782608695648</v>
      </c>
      <c r="AF3293" s="204">
        <v>0.47282118160122488</v>
      </c>
      <c r="AG3293" s="204">
        <v>0.51333871535082187</v>
      </c>
      <c r="AH3293" s="204">
        <v>0.56495261966855614</v>
      </c>
    </row>
    <row r="3294" spans="1:34">
      <c r="A3294" s="206">
        <v>43968.25</v>
      </c>
      <c r="B3294">
        <v>7</v>
      </c>
      <c r="C3294">
        <v>884.37599999999998</v>
      </c>
      <c r="E3294" s="206">
        <v>43603.25</v>
      </c>
      <c r="F3294">
        <v>7</v>
      </c>
      <c r="G3294">
        <v>958.14200000000005</v>
      </c>
      <c r="I3294" s="206">
        <v>43238.25</v>
      </c>
      <c r="J3294">
        <v>7</v>
      </c>
      <c r="K3294">
        <v>1238.8</v>
      </c>
      <c r="M3294" s="206">
        <v>42873.25</v>
      </c>
      <c r="N3294">
        <v>7</v>
      </c>
      <c r="O3294">
        <v>1284.1010000000001</v>
      </c>
      <c r="Q3294" s="206">
        <v>42507.25</v>
      </c>
      <c r="R3294">
        <v>7</v>
      </c>
      <c r="S3294">
        <v>1263.576</v>
      </c>
      <c r="X3294" s="204">
        <f t="shared" si="255"/>
        <v>0.39558172755497667</v>
      </c>
      <c r="Y3294" s="204">
        <f t="shared" si="256"/>
        <v>0.40790573913043482</v>
      </c>
      <c r="Z3294" s="204">
        <f t="shared" si="257"/>
        <v>0.32765303943151669</v>
      </c>
      <c r="AA3294" s="204">
        <f t="shared" si="258"/>
        <v>0.30565433976409584</v>
      </c>
      <c r="AB3294" s="204">
        <f t="shared" si="259"/>
        <v>0.32371452027090547</v>
      </c>
      <c r="AD3294" s="204">
        <v>0.53809124041619893</v>
      </c>
      <c r="AE3294" s="204">
        <v>0.52034782608695651</v>
      </c>
      <c r="AF3294" s="204">
        <v>0.47282059966352369</v>
      </c>
      <c r="AG3294" s="204">
        <v>0.51318187542158866</v>
      </c>
      <c r="AH3294" s="204">
        <v>0.56493041187317583</v>
      </c>
    </row>
    <row r="3295" spans="1:34">
      <c r="A3295" s="206">
        <v>43968.291666666664</v>
      </c>
      <c r="B3295">
        <v>8</v>
      </c>
      <c r="C3295">
        <v>958.17</v>
      </c>
      <c r="E3295" s="206">
        <v>43603.291666666664</v>
      </c>
      <c r="F3295">
        <v>8</v>
      </c>
      <c r="G3295">
        <v>1043.4269999999999</v>
      </c>
      <c r="I3295" s="206">
        <v>43238.291666666664</v>
      </c>
      <c r="J3295">
        <v>8</v>
      </c>
      <c r="K3295">
        <v>1280.691</v>
      </c>
      <c r="M3295" s="206">
        <v>42873.291666666664</v>
      </c>
      <c r="N3295">
        <v>8</v>
      </c>
      <c r="O3295">
        <v>1351.066</v>
      </c>
      <c r="Q3295" s="206">
        <v>42507.291666666664</v>
      </c>
      <c r="R3295">
        <v>8</v>
      </c>
      <c r="S3295">
        <v>1317.364</v>
      </c>
      <c r="X3295" s="204">
        <f t="shared" si="255"/>
        <v>0.43725802589270019</v>
      </c>
      <c r="Y3295" s="204">
        <f t="shared" si="256"/>
        <v>0.44664382608695657</v>
      </c>
      <c r="Z3295" s="204">
        <f t="shared" si="257"/>
        <v>0.36045221214888062</v>
      </c>
      <c r="AA3295" s="204">
        <f t="shared" si="258"/>
        <v>0.3117737001565471</v>
      </c>
      <c r="AB3295" s="204">
        <f t="shared" si="259"/>
        <v>0.32733402078797702</v>
      </c>
      <c r="AD3295" s="204">
        <v>0.53804556207202503</v>
      </c>
      <c r="AE3295" s="204">
        <v>0.52034782608695651</v>
      </c>
      <c r="AF3295" s="204">
        <v>0.47274582066891413</v>
      </c>
      <c r="AG3295" s="204">
        <v>0.51316560571938596</v>
      </c>
      <c r="AH3295" s="204">
        <v>0.56492967161332974</v>
      </c>
    </row>
    <row r="3296" spans="1:34">
      <c r="A3296" s="206">
        <v>43968.333333333336</v>
      </c>
      <c r="B3296">
        <v>9</v>
      </c>
      <c r="C3296">
        <v>1042.82</v>
      </c>
      <c r="E3296" s="206">
        <v>43603.333333333336</v>
      </c>
      <c r="F3296">
        <v>9</v>
      </c>
      <c r="G3296">
        <v>1149.2850000000001</v>
      </c>
      <c r="I3296" s="206">
        <v>43238.333333333336</v>
      </c>
      <c r="J3296">
        <v>9</v>
      </c>
      <c r="K3296">
        <v>1305.443</v>
      </c>
      <c r="M3296" s="206">
        <v>42873.333333333336</v>
      </c>
      <c r="N3296">
        <v>9</v>
      </c>
      <c r="O3296">
        <v>1346.7719999999999</v>
      </c>
      <c r="Q3296" s="206">
        <v>42507.333333333336</v>
      </c>
      <c r="R3296">
        <v>9</v>
      </c>
      <c r="S3296">
        <v>1288.954</v>
      </c>
      <c r="X3296" s="204">
        <f t="shared" si="255"/>
        <v>0.45587125904742659</v>
      </c>
      <c r="Y3296" s="204">
        <f t="shared" si="256"/>
        <v>0.46993600000000002</v>
      </c>
      <c r="Z3296" s="204">
        <f t="shared" si="257"/>
        <v>0.37264118827023096</v>
      </c>
      <c r="AA3296" s="204">
        <f t="shared" si="258"/>
        <v>0.3395249312035642</v>
      </c>
      <c r="AB3296" s="204">
        <f t="shared" si="259"/>
        <v>0.35464738832625026</v>
      </c>
      <c r="AD3296" s="204">
        <v>0.53797739060382621</v>
      </c>
      <c r="AE3296" s="204">
        <v>0.52034782608695651</v>
      </c>
      <c r="AF3296" s="204">
        <v>0.4727365096656943</v>
      </c>
      <c r="AG3296" s="204">
        <v>0.51315844705041691</v>
      </c>
      <c r="AH3296" s="204">
        <v>0.56490894433764138</v>
      </c>
    </row>
    <row r="3297" spans="1:34">
      <c r="A3297" s="206">
        <v>43968.375</v>
      </c>
      <c r="B3297">
        <v>10</v>
      </c>
      <c r="C3297">
        <v>1162.9280000000001</v>
      </c>
      <c r="E3297" s="206">
        <v>43603.375</v>
      </c>
      <c r="F3297">
        <v>10</v>
      </c>
      <c r="G3297">
        <v>1268.9259999999999</v>
      </c>
      <c r="I3297" s="206">
        <v>43238.375</v>
      </c>
      <c r="J3297">
        <v>10</v>
      </c>
      <c r="K3297">
        <v>1330.3240000000001</v>
      </c>
      <c r="M3297" s="206">
        <v>42873.375</v>
      </c>
      <c r="N3297">
        <v>10</v>
      </c>
      <c r="O3297">
        <v>1418.2260000000001</v>
      </c>
      <c r="Q3297" s="206">
        <v>42507.375</v>
      </c>
      <c r="R3297">
        <v>10</v>
      </c>
      <c r="S3297">
        <v>1333.915</v>
      </c>
      <c r="X3297" s="204">
        <f t="shared" si="255"/>
        <v>0.44604003360818778</v>
      </c>
      <c r="Y3297" s="204">
        <f t="shared" si="256"/>
        <v>0.46844243478260866</v>
      </c>
      <c r="Z3297" s="204">
        <f t="shared" si="257"/>
        <v>0.37984324926079366</v>
      </c>
      <c r="AA3297" s="204">
        <f t="shared" si="258"/>
        <v>0.37397049391887344</v>
      </c>
      <c r="AB3297" s="204">
        <f t="shared" si="259"/>
        <v>0.38597888630867205</v>
      </c>
      <c r="AD3297" s="204">
        <v>0.53795385933561546</v>
      </c>
      <c r="AE3297" s="204">
        <v>0.52034782608695651</v>
      </c>
      <c r="AF3297" s="204">
        <v>0.47271061343798898</v>
      </c>
      <c r="AG3297" s="204">
        <v>0.51308555878454909</v>
      </c>
      <c r="AH3297" s="204">
        <v>0.56489635992025922</v>
      </c>
    </row>
    <row r="3298" spans="1:34">
      <c r="A3298" s="206">
        <v>43968.416666666664</v>
      </c>
      <c r="B3298">
        <v>11</v>
      </c>
      <c r="C3298">
        <v>1261.701</v>
      </c>
      <c r="E3298" s="206">
        <v>43603.416666666664</v>
      </c>
      <c r="F3298">
        <v>11</v>
      </c>
      <c r="G3298">
        <v>1384.664</v>
      </c>
      <c r="I3298" s="206">
        <v>43238.416666666664</v>
      </c>
      <c r="J3298">
        <v>11</v>
      </c>
      <c r="K3298">
        <v>1355.5250000000001</v>
      </c>
      <c r="M3298" s="206">
        <v>42873.416666666664</v>
      </c>
      <c r="N3298">
        <v>11</v>
      </c>
      <c r="O3298">
        <v>1554.375</v>
      </c>
      <c r="Q3298" s="206">
        <v>42507.416666666664</v>
      </c>
      <c r="R3298">
        <v>11</v>
      </c>
      <c r="S3298">
        <v>1354.3230000000001</v>
      </c>
      <c r="X3298" s="204">
        <f t="shared" si="255"/>
        <v>0.46159870052031787</v>
      </c>
      <c r="Y3298" s="204">
        <f t="shared" si="256"/>
        <v>0.49329600000000001</v>
      </c>
      <c r="Z3298" s="204">
        <f t="shared" si="257"/>
        <v>0.38708284523308645</v>
      </c>
      <c r="AA3298" s="204">
        <f t="shared" si="258"/>
        <v>0.41290096274335808</v>
      </c>
      <c r="AB3298" s="204">
        <f t="shared" si="259"/>
        <v>0.43043445110102552</v>
      </c>
      <c r="AD3298" s="204">
        <v>0.5379119875201227</v>
      </c>
      <c r="AE3298" s="204">
        <v>0.52028208695652167</v>
      </c>
      <c r="AF3298" s="204">
        <v>0.47255203541440077</v>
      </c>
      <c r="AG3298" s="204">
        <v>0.51304000361838176</v>
      </c>
      <c r="AH3298" s="204">
        <v>0.56486230796734271</v>
      </c>
    </row>
    <row r="3299" spans="1:34">
      <c r="A3299" s="206">
        <v>43968.458333333336</v>
      </c>
      <c r="B3299">
        <v>12</v>
      </c>
      <c r="C3299">
        <v>1343.442</v>
      </c>
      <c r="E3299" s="206">
        <v>43603.458333333336</v>
      </c>
      <c r="F3299">
        <v>12</v>
      </c>
      <c r="G3299">
        <v>1496.5540000000001</v>
      </c>
      <c r="I3299" s="206">
        <v>43238.458333333336</v>
      </c>
      <c r="J3299">
        <v>12</v>
      </c>
      <c r="K3299">
        <v>1371.6130000000001</v>
      </c>
      <c r="M3299" s="206">
        <v>42873.458333333336</v>
      </c>
      <c r="N3299">
        <v>12</v>
      </c>
      <c r="O3299">
        <v>1619.83</v>
      </c>
      <c r="Q3299" s="206">
        <v>42507.458333333336</v>
      </c>
      <c r="R3299">
        <v>12</v>
      </c>
      <c r="S3299">
        <v>1321.818</v>
      </c>
      <c r="X3299" s="204">
        <f t="shared" si="255"/>
        <v>0.46866084936804708</v>
      </c>
      <c r="Y3299" s="204">
        <f t="shared" si="256"/>
        <v>0.54065217391304343</v>
      </c>
      <c r="Z3299" s="204">
        <f t="shared" si="257"/>
        <v>0.39441555123757788</v>
      </c>
      <c r="AA3299" s="204">
        <f t="shared" si="258"/>
        <v>0.45056141861390597</v>
      </c>
      <c r="AB3299" s="204">
        <f t="shared" si="259"/>
        <v>0.46699329398605499</v>
      </c>
      <c r="AD3299" s="204">
        <v>0.53762234529229291</v>
      </c>
      <c r="AE3299" s="204">
        <v>0.52007895652173919</v>
      </c>
      <c r="AF3299" s="204">
        <v>0.47253341340796107</v>
      </c>
      <c r="AG3299" s="204">
        <v>0.51300128172713955</v>
      </c>
      <c r="AH3299" s="204">
        <v>0.56486045731772772</v>
      </c>
    </row>
    <row r="3300" spans="1:34">
      <c r="A3300" s="206">
        <v>43968.5</v>
      </c>
      <c r="B3300">
        <v>13</v>
      </c>
      <c r="C3300">
        <v>1391.5260000000001</v>
      </c>
      <c r="E3300" s="206">
        <v>43603.5</v>
      </c>
      <c r="F3300">
        <v>13</v>
      </c>
      <c r="G3300">
        <v>1575.355</v>
      </c>
      <c r="I3300" s="206">
        <v>43238.5</v>
      </c>
      <c r="J3300">
        <v>13</v>
      </c>
      <c r="K3300">
        <v>1439.7860000000001</v>
      </c>
      <c r="M3300" s="206">
        <v>42873.5</v>
      </c>
      <c r="N3300">
        <v>13</v>
      </c>
      <c r="O3300">
        <v>1685.068</v>
      </c>
      <c r="Q3300" s="206">
        <v>42507.5</v>
      </c>
      <c r="R3300">
        <v>13</v>
      </c>
      <c r="S3300">
        <v>1340.28</v>
      </c>
      <c r="X3300" s="204">
        <f t="shared" si="255"/>
        <v>0.4574125571152326</v>
      </c>
      <c r="Y3300" s="204">
        <f t="shared" si="256"/>
        <v>0.56341913043478253</v>
      </c>
      <c r="Z3300" s="204">
        <f t="shared" si="257"/>
        <v>0.39909665810636313</v>
      </c>
      <c r="AA3300" s="204">
        <f t="shared" si="258"/>
        <v>0.48696975820293981</v>
      </c>
      <c r="AB3300" s="204">
        <f t="shared" si="259"/>
        <v>0.49724808402245357</v>
      </c>
      <c r="AD3300" s="204">
        <v>0.53756247897758025</v>
      </c>
      <c r="AE3300" s="204">
        <v>0.52</v>
      </c>
      <c r="AF3300" s="204">
        <v>0.47250664427370392</v>
      </c>
      <c r="AG3300" s="204">
        <v>0.51293034582553609</v>
      </c>
      <c r="AH3300" s="204">
        <v>0.56483639887273229</v>
      </c>
    </row>
    <row r="3301" spans="1:34">
      <c r="A3301" s="206">
        <v>43968.541666666664</v>
      </c>
      <c r="B3301">
        <v>14</v>
      </c>
      <c r="C3301">
        <v>1437.64</v>
      </c>
      <c r="E3301" s="206">
        <v>43603.541666666664</v>
      </c>
      <c r="F3301">
        <v>14</v>
      </c>
      <c r="G3301">
        <v>1680.848</v>
      </c>
      <c r="I3301" s="206">
        <v>43238.541666666664</v>
      </c>
      <c r="J3301">
        <v>14</v>
      </c>
      <c r="K3301">
        <v>1481.82</v>
      </c>
      <c r="M3301" s="206">
        <v>42873.541666666664</v>
      </c>
      <c r="N3301">
        <v>14</v>
      </c>
      <c r="O3301">
        <v>1730.3530000000001</v>
      </c>
      <c r="Q3301" s="206">
        <v>42507.541666666664</v>
      </c>
      <c r="R3301">
        <v>14</v>
      </c>
      <c r="S3301">
        <v>1291.711</v>
      </c>
      <c r="X3301" s="204">
        <f t="shared" si="255"/>
        <v>0.46380129643445916</v>
      </c>
      <c r="Y3301" s="204">
        <f t="shared" si="256"/>
        <v>0.58611060869565212</v>
      </c>
      <c r="Z3301" s="204">
        <f t="shared" si="257"/>
        <v>0.41893287755972575</v>
      </c>
      <c r="AA3301" s="204">
        <f t="shared" si="258"/>
        <v>0.51261113426832061</v>
      </c>
      <c r="AB3301" s="204">
        <f t="shared" si="259"/>
        <v>0.5150454112402536</v>
      </c>
      <c r="AD3301" s="204">
        <v>0.53754898310316523</v>
      </c>
      <c r="AE3301" s="204">
        <v>0.52</v>
      </c>
      <c r="AF3301" s="204">
        <v>0.47249325970657541</v>
      </c>
      <c r="AG3301" s="204">
        <v>0.51289780642113081</v>
      </c>
      <c r="AH3301" s="204">
        <v>0.56478235990397352</v>
      </c>
    </row>
    <row r="3302" spans="1:34">
      <c r="A3302" s="206">
        <v>43968.583333333336</v>
      </c>
      <c r="B3302">
        <v>15</v>
      </c>
      <c r="C3302">
        <v>1472.6969999999999</v>
      </c>
      <c r="E3302" s="206">
        <v>43603.583333333336</v>
      </c>
      <c r="F3302">
        <v>15</v>
      </c>
      <c r="G3302">
        <v>1683.548</v>
      </c>
      <c r="I3302" s="206">
        <v>43238.583333333336</v>
      </c>
      <c r="J3302">
        <v>15</v>
      </c>
      <c r="K3302">
        <v>1570.021</v>
      </c>
      <c r="M3302" s="206">
        <v>42873.583333333336</v>
      </c>
      <c r="N3302">
        <v>15</v>
      </c>
      <c r="O3302">
        <v>1787.9079999999999</v>
      </c>
      <c r="Q3302" s="206">
        <v>42507.583333333336</v>
      </c>
      <c r="R3302">
        <v>15</v>
      </c>
      <c r="S3302">
        <v>1268.1880000000001</v>
      </c>
      <c r="X3302" s="204">
        <f t="shared" si="255"/>
        <v>0.44699408811491009</v>
      </c>
      <c r="Y3302" s="204">
        <f t="shared" si="256"/>
        <v>0.60186191304347825</v>
      </c>
      <c r="Z3302" s="204">
        <f t="shared" si="257"/>
        <v>0.43116346222671476</v>
      </c>
      <c r="AA3302" s="204">
        <f t="shared" si="258"/>
        <v>0.5469379281575506</v>
      </c>
      <c r="AB3302" s="204">
        <f t="shared" si="259"/>
        <v>0.53211358250973262</v>
      </c>
      <c r="AD3302" s="204">
        <v>0.53753064255588323</v>
      </c>
      <c r="AE3302" s="204">
        <v>0.52</v>
      </c>
      <c r="AF3302" s="204">
        <v>0.47224244455734038</v>
      </c>
      <c r="AG3302" s="204">
        <v>0.51287535423209119</v>
      </c>
      <c r="AH3302" s="204">
        <v>0.5647031521004503</v>
      </c>
    </row>
    <row r="3303" spans="1:34">
      <c r="A3303" s="206">
        <v>43968.625</v>
      </c>
      <c r="B3303">
        <v>16</v>
      </c>
      <c r="C3303">
        <v>1481.81</v>
      </c>
      <c r="E3303" s="206">
        <v>43603.625</v>
      </c>
      <c r="F3303">
        <v>16</v>
      </c>
      <c r="G3303">
        <v>1727.338</v>
      </c>
      <c r="I3303" s="206">
        <v>43238.625</v>
      </c>
      <c r="J3303">
        <v>16</v>
      </c>
      <c r="K3303">
        <v>1597.146</v>
      </c>
      <c r="M3303" s="206">
        <v>42873.625</v>
      </c>
      <c r="N3303">
        <v>16</v>
      </c>
      <c r="O3303">
        <v>1801.829</v>
      </c>
      <c r="Q3303" s="206">
        <v>42507.625</v>
      </c>
      <c r="R3303">
        <v>16</v>
      </c>
      <c r="S3303">
        <v>1241.2919999999999</v>
      </c>
      <c r="X3303" s="204">
        <f t="shared" si="255"/>
        <v>0.43885399955429016</v>
      </c>
      <c r="Y3303" s="204">
        <f t="shared" si="256"/>
        <v>0.62188104347826079</v>
      </c>
      <c r="Z3303" s="204">
        <f t="shared" si="257"/>
        <v>0.45682720582030811</v>
      </c>
      <c r="AA3303" s="204">
        <f t="shared" si="258"/>
        <v>0.5478164920764923</v>
      </c>
      <c r="AB3303" s="204">
        <f t="shared" si="259"/>
        <v>0.54508922722053899</v>
      </c>
      <c r="AD3303" s="204">
        <v>0.53745624222256982</v>
      </c>
      <c r="AE3303" s="204">
        <v>0.52</v>
      </c>
      <c r="AF3303" s="204">
        <v>0.47218308691181377</v>
      </c>
      <c r="AG3303" s="204">
        <v>0.51282101342673447</v>
      </c>
      <c r="AH3303" s="204">
        <v>0.56470278197052737</v>
      </c>
    </row>
    <row r="3304" spans="1:34">
      <c r="A3304" s="206">
        <v>43968.666666666664</v>
      </c>
      <c r="B3304">
        <v>17</v>
      </c>
      <c r="C3304">
        <v>1510.962</v>
      </c>
      <c r="E3304" s="206">
        <v>43603.666666666664</v>
      </c>
      <c r="F3304">
        <v>17</v>
      </c>
      <c r="G3304">
        <v>1781.1289999999999</v>
      </c>
      <c r="I3304" s="206">
        <v>43238.666666666664</v>
      </c>
      <c r="J3304">
        <v>17</v>
      </c>
      <c r="K3304">
        <v>1588.3340000000001</v>
      </c>
      <c r="M3304" s="206">
        <v>42873.666666666664</v>
      </c>
      <c r="N3304">
        <v>17</v>
      </c>
      <c r="O3304">
        <v>1805.098</v>
      </c>
      <c r="Q3304" s="206">
        <v>42507.666666666664</v>
      </c>
      <c r="R3304">
        <v>17</v>
      </c>
      <c r="S3304">
        <v>1259.8689999999999</v>
      </c>
      <c r="X3304" s="204">
        <f t="shared" si="255"/>
        <v>0.42954669088080305</v>
      </c>
      <c r="Y3304" s="204">
        <f t="shared" si="256"/>
        <v>0.62672313043478256</v>
      </c>
      <c r="Z3304" s="204">
        <f t="shared" si="257"/>
        <v>0.46471973589339366</v>
      </c>
      <c r="AA3304" s="204">
        <f t="shared" si="258"/>
        <v>0.56206549726555111</v>
      </c>
      <c r="AB3304" s="204">
        <f t="shared" si="259"/>
        <v>0.54846222120888877</v>
      </c>
      <c r="AD3304" s="204">
        <v>0.53742232951250135</v>
      </c>
      <c r="AE3304" s="204">
        <v>0.52</v>
      </c>
      <c r="AF3304" s="204">
        <v>0.47217639462824945</v>
      </c>
      <c r="AG3304" s="204">
        <v>0.51279986281387102</v>
      </c>
      <c r="AH3304" s="204">
        <v>0.56469908067129726</v>
      </c>
    </row>
    <row r="3305" spans="1:34">
      <c r="A3305" s="206">
        <v>43968.708333333336</v>
      </c>
      <c r="B3305">
        <v>18</v>
      </c>
      <c r="C3305">
        <v>1538.617</v>
      </c>
      <c r="E3305" s="206">
        <v>43603.708333333336</v>
      </c>
      <c r="F3305">
        <v>18</v>
      </c>
      <c r="G3305">
        <v>1754.0550000000001</v>
      </c>
      <c r="I3305" s="206">
        <v>43238.708333333336</v>
      </c>
      <c r="J3305">
        <v>18</v>
      </c>
      <c r="K3305">
        <v>1576.1010000000001</v>
      </c>
      <c r="M3305" s="206">
        <v>42873.708333333336</v>
      </c>
      <c r="N3305">
        <v>18</v>
      </c>
      <c r="O3305">
        <v>1852.739</v>
      </c>
      <c r="Q3305" s="206">
        <v>42507.708333333336</v>
      </c>
      <c r="R3305">
        <v>18</v>
      </c>
      <c r="S3305">
        <v>1313.078</v>
      </c>
      <c r="X3305" s="204">
        <f t="shared" si="255"/>
        <v>0.43597522572715075</v>
      </c>
      <c r="Y3305" s="204">
        <f t="shared" si="256"/>
        <v>0.6278601739130435</v>
      </c>
      <c r="Z3305" s="204">
        <f t="shared" si="257"/>
        <v>0.46215571838172442</v>
      </c>
      <c r="AA3305" s="204">
        <f t="shared" si="258"/>
        <v>0.57956876828917891</v>
      </c>
      <c r="AB3305" s="204">
        <f t="shared" si="259"/>
        <v>0.5592522487243472</v>
      </c>
      <c r="AD3305" s="204">
        <v>0.53741264016676749</v>
      </c>
      <c r="AE3305" s="204">
        <v>0.51997913043478261</v>
      </c>
      <c r="AF3305" s="204">
        <v>0.47207280971742849</v>
      </c>
      <c r="AG3305" s="204">
        <v>0.51277578365461118</v>
      </c>
      <c r="AH3305" s="204">
        <v>0.56467946378537792</v>
      </c>
    </row>
    <row r="3306" spans="1:34">
      <c r="A3306" s="206">
        <v>43968.75</v>
      </c>
      <c r="B3306">
        <v>19</v>
      </c>
      <c r="C3306">
        <v>1514.2850000000001</v>
      </c>
      <c r="E3306" s="206">
        <v>43603.75</v>
      </c>
      <c r="F3306">
        <v>19</v>
      </c>
      <c r="G3306">
        <v>1729.0329999999999</v>
      </c>
      <c r="I3306" s="206">
        <v>43238.75</v>
      </c>
      <c r="J3306">
        <v>19</v>
      </c>
      <c r="K3306">
        <v>1543.703</v>
      </c>
      <c r="M3306" s="206">
        <v>42873.75</v>
      </c>
      <c r="N3306">
        <v>19</v>
      </c>
      <c r="O3306">
        <v>1827.0740000000001</v>
      </c>
      <c r="Q3306" s="206">
        <v>42507.75</v>
      </c>
      <c r="R3306">
        <v>19</v>
      </c>
      <c r="S3306">
        <v>1338.066</v>
      </c>
      <c r="X3306" s="204">
        <f t="shared" si="255"/>
        <v>0.45438809705402367</v>
      </c>
      <c r="Y3306" s="204">
        <f t="shared" si="256"/>
        <v>0.6444309565217391</v>
      </c>
      <c r="Z3306" s="204">
        <f t="shared" si="257"/>
        <v>0.45859629643208183</v>
      </c>
      <c r="AA3306" s="204">
        <f t="shared" si="258"/>
        <v>0.57075904994050175</v>
      </c>
      <c r="AB3306" s="204">
        <f t="shared" si="259"/>
        <v>0.56948819174506637</v>
      </c>
      <c r="AD3306" s="204">
        <v>0.53738011164894672</v>
      </c>
      <c r="AE3306" s="204">
        <v>0.51994399999999996</v>
      </c>
      <c r="AF3306" s="204">
        <v>0.47204924124052827</v>
      </c>
      <c r="AG3306" s="204">
        <v>0.51272827612417948</v>
      </c>
      <c r="AH3306" s="204">
        <v>0.56464282092300044</v>
      </c>
    </row>
    <row r="3307" spans="1:34">
      <c r="A3307" s="206">
        <v>43968.791666666664</v>
      </c>
      <c r="B3307">
        <v>20</v>
      </c>
      <c r="C3307">
        <v>1499.069</v>
      </c>
      <c r="E3307" s="206">
        <v>43603.791666666664</v>
      </c>
      <c r="F3307">
        <v>20</v>
      </c>
      <c r="G3307">
        <v>1635.0150000000001</v>
      </c>
      <c r="I3307" s="206">
        <v>43238.791666666664</v>
      </c>
      <c r="J3307">
        <v>20</v>
      </c>
      <c r="K3307">
        <v>1507.9449999999999</v>
      </c>
      <c r="M3307" s="206">
        <v>42873.791666666664</v>
      </c>
      <c r="N3307">
        <v>20</v>
      </c>
      <c r="O3307">
        <v>1768.1220000000001</v>
      </c>
      <c r="Q3307" s="206">
        <v>42507.791666666664</v>
      </c>
      <c r="R3307">
        <v>20</v>
      </c>
      <c r="S3307">
        <v>1360.039</v>
      </c>
      <c r="X3307" s="204">
        <f t="shared" si="255"/>
        <v>0.46303514602536117</v>
      </c>
      <c r="Y3307" s="204">
        <f t="shared" si="256"/>
        <v>0.63550400000000007</v>
      </c>
      <c r="Z3307" s="204">
        <f t="shared" si="257"/>
        <v>0.44916948760967346</v>
      </c>
      <c r="AA3307" s="204">
        <f t="shared" si="258"/>
        <v>0.56261704017022007</v>
      </c>
      <c r="AB3307" s="204">
        <f t="shared" si="259"/>
        <v>0.56048219045849479</v>
      </c>
      <c r="AD3307" s="204">
        <v>0.53734135426601137</v>
      </c>
      <c r="AE3307" s="204">
        <v>0.51993321739130438</v>
      </c>
      <c r="AF3307" s="204">
        <v>0.47195147570671969</v>
      </c>
      <c r="AG3307" s="204">
        <v>0.51272664915395916</v>
      </c>
      <c r="AH3307" s="204">
        <v>0.56463985988361642</v>
      </c>
    </row>
    <row r="3308" spans="1:34">
      <c r="A3308" s="206">
        <v>43968.833333333336</v>
      </c>
      <c r="B3308">
        <v>21</v>
      </c>
      <c r="C3308">
        <v>1427.9590000000001</v>
      </c>
      <c r="E3308" s="206">
        <v>43603.833333333336</v>
      </c>
      <c r="F3308">
        <v>21</v>
      </c>
      <c r="G3308">
        <v>1604.01</v>
      </c>
      <c r="I3308" s="206">
        <v>43238.833333333336</v>
      </c>
      <c r="J3308">
        <v>21</v>
      </c>
      <c r="K3308">
        <v>1465.932</v>
      </c>
      <c r="M3308" s="206">
        <v>42873.833333333336</v>
      </c>
      <c r="N3308">
        <v>21</v>
      </c>
      <c r="O3308">
        <v>1718.9590000000001</v>
      </c>
      <c r="Q3308" s="206">
        <v>42507.833333333336</v>
      </c>
      <c r="R3308">
        <v>21</v>
      </c>
      <c r="S3308">
        <v>1358.6579999999999</v>
      </c>
      <c r="X3308" s="204">
        <f t="shared" si="255"/>
        <v>0.47063886009000017</v>
      </c>
      <c r="Y3308" s="204">
        <f t="shared" si="256"/>
        <v>0.61499895652173919</v>
      </c>
      <c r="Z3308" s="204">
        <f t="shared" si="257"/>
        <v>0.43876502344917967</v>
      </c>
      <c r="AA3308" s="204">
        <f t="shared" si="258"/>
        <v>0.53202414293649258</v>
      </c>
      <c r="AB3308" s="204">
        <f t="shared" si="259"/>
        <v>0.5548502935500419</v>
      </c>
      <c r="AD3308" s="204">
        <v>0.53727179860556473</v>
      </c>
      <c r="AE3308" s="204">
        <v>0.5198205217391304</v>
      </c>
      <c r="AF3308" s="204">
        <v>0.47195147570671969</v>
      </c>
      <c r="AG3308" s="204">
        <v>0.5127246967896949</v>
      </c>
      <c r="AH3308" s="204">
        <v>0.564348197504288</v>
      </c>
    </row>
    <row r="3309" spans="1:34">
      <c r="A3309" s="206">
        <v>43968.875</v>
      </c>
      <c r="B3309">
        <v>22</v>
      </c>
      <c r="C3309">
        <v>1466.0329999999999</v>
      </c>
      <c r="E3309" s="206">
        <v>43603.875</v>
      </c>
      <c r="F3309">
        <v>22</v>
      </c>
      <c r="G3309">
        <v>1602.1210000000001</v>
      </c>
      <c r="I3309" s="206">
        <v>43238.875</v>
      </c>
      <c r="J3309">
        <v>22</v>
      </c>
      <c r="K3309">
        <v>1479.2470000000001</v>
      </c>
      <c r="M3309" s="206">
        <v>42873.875</v>
      </c>
      <c r="N3309">
        <v>22</v>
      </c>
      <c r="O3309">
        <v>1759.3330000000001</v>
      </c>
      <c r="Q3309" s="206">
        <v>42507.875</v>
      </c>
      <c r="R3309">
        <v>22</v>
      </c>
      <c r="S3309">
        <v>1377.279</v>
      </c>
      <c r="X3309" s="204">
        <f t="shared" si="255"/>
        <v>0.47016096771648419</v>
      </c>
      <c r="Y3309" s="204">
        <f t="shared" si="256"/>
        <v>0.59789878260869567</v>
      </c>
      <c r="Z3309" s="204">
        <f t="shared" si="257"/>
        <v>0.42654054912805367</v>
      </c>
      <c r="AA3309" s="204">
        <f t="shared" si="258"/>
        <v>0.52193530060064486</v>
      </c>
      <c r="AB3309" s="204">
        <f t="shared" si="259"/>
        <v>0.52853035472511567</v>
      </c>
      <c r="AD3309" s="204">
        <v>0.53715760274513003</v>
      </c>
      <c r="AE3309" s="204">
        <v>0.51979652173913038</v>
      </c>
      <c r="AF3309" s="204">
        <v>0.47193896404614305</v>
      </c>
      <c r="AG3309" s="204">
        <v>0.51271623654454956</v>
      </c>
      <c r="AH3309" s="204">
        <v>0.56418682085785754</v>
      </c>
    </row>
    <row r="3310" spans="1:34">
      <c r="A3310" s="206">
        <v>43968.916666666664</v>
      </c>
      <c r="B3310">
        <v>23</v>
      </c>
      <c r="C3310">
        <v>1336.2429999999999</v>
      </c>
      <c r="E3310" s="206">
        <v>43603.916666666664</v>
      </c>
      <c r="F3310">
        <v>23</v>
      </c>
      <c r="G3310">
        <v>1475.1949999999999</v>
      </c>
      <c r="I3310" s="206">
        <v>43238.916666666664</v>
      </c>
      <c r="J3310">
        <v>23</v>
      </c>
      <c r="K3310">
        <v>1373.3430000000001</v>
      </c>
      <c r="M3310" s="206">
        <v>42873.916666666664</v>
      </c>
      <c r="N3310">
        <v>23</v>
      </c>
      <c r="O3310">
        <v>1627.1949999999999</v>
      </c>
      <c r="Q3310" s="206">
        <v>42507.916666666664</v>
      </c>
      <c r="R3310">
        <v>23</v>
      </c>
      <c r="S3310">
        <v>1248.066</v>
      </c>
      <c r="X3310" s="204">
        <f t="shared" si="255"/>
        <v>0.4766047286775566</v>
      </c>
      <c r="Y3310" s="204">
        <f t="shared" si="256"/>
        <v>0.61194191304347834</v>
      </c>
      <c r="Z3310" s="204">
        <f t="shared" si="257"/>
        <v>0.43041479937406785</v>
      </c>
      <c r="AA3310" s="204">
        <f t="shared" si="258"/>
        <v>0.52132063125142969</v>
      </c>
      <c r="AB3310" s="204">
        <f t="shared" si="259"/>
        <v>0.54262268141362979</v>
      </c>
      <c r="AD3310" s="204">
        <v>0.53711330859320394</v>
      </c>
      <c r="AE3310" s="204">
        <v>0.51976973913043478</v>
      </c>
      <c r="AF3310" s="204">
        <v>0.47191597750694397</v>
      </c>
      <c r="AG3310" s="204">
        <v>0.51261113426832061</v>
      </c>
      <c r="AH3310" s="204">
        <v>0.56417275592078342</v>
      </c>
    </row>
    <row r="3311" spans="1:34">
      <c r="A3311" s="206">
        <v>43968.958333333336</v>
      </c>
      <c r="B3311">
        <v>24</v>
      </c>
      <c r="C3311">
        <v>1190.7190000000001</v>
      </c>
      <c r="E3311" s="206">
        <v>43603.958333333336</v>
      </c>
      <c r="F3311">
        <v>24</v>
      </c>
      <c r="G3311">
        <v>1344.22</v>
      </c>
      <c r="I3311" s="206">
        <v>43238.958333333336</v>
      </c>
      <c r="J3311">
        <v>24</v>
      </c>
      <c r="K3311">
        <v>1273.896</v>
      </c>
      <c r="M3311" s="206">
        <v>42873.958333333336</v>
      </c>
      <c r="N3311">
        <v>24</v>
      </c>
      <c r="O3311">
        <v>1412.646</v>
      </c>
      <c r="Q3311" s="206">
        <v>42507.958333333336</v>
      </c>
      <c r="R3311">
        <v>24</v>
      </c>
      <c r="S3311">
        <v>1129.663</v>
      </c>
      <c r="X3311" s="204">
        <f t="shared" si="255"/>
        <v>0.43189082045227101</v>
      </c>
      <c r="Y3311" s="204">
        <f t="shared" si="256"/>
        <v>0.56598086956521731</v>
      </c>
      <c r="Z3311" s="204">
        <f t="shared" si="257"/>
        <v>0.39960003421793688</v>
      </c>
      <c r="AA3311" s="204">
        <f t="shared" si="258"/>
        <v>0.48001966681602248</v>
      </c>
      <c r="AB3311" s="204">
        <f t="shared" si="259"/>
        <v>0.49458351870673645</v>
      </c>
      <c r="AD3311" s="204">
        <v>0.53709566014204579</v>
      </c>
      <c r="AE3311" s="204">
        <v>0.51971408695652177</v>
      </c>
      <c r="AF3311" s="204">
        <v>0.47190084712671171</v>
      </c>
      <c r="AG3311" s="204">
        <v>0.5125984439006025</v>
      </c>
      <c r="AH3311" s="204">
        <v>0.56412834033002268</v>
      </c>
    </row>
    <row r="3312" spans="1:34">
      <c r="A3312" s="206">
        <v>43969</v>
      </c>
      <c r="B3312">
        <v>1</v>
      </c>
      <c r="C3312">
        <v>1111.941</v>
      </c>
      <c r="E3312" s="206">
        <v>43604</v>
      </c>
      <c r="F3312">
        <v>1</v>
      </c>
      <c r="G3312">
        <v>1204.413</v>
      </c>
      <c r="I3312" s="206">
        <v>43239</v>
      </c>
      <c r="J3312">
        <v>1</v>
      </c>
      <c r="K3312">
        <v>1147.067</v>
      </c>
      <c r="M3312" s="206">
        <v>42874</v>
      </c>
      <c r="N3312">
        <v>1</v>
      </c>
      <c r="O3312">
        <v>1287.0409999999999</v>
      </c>
      <c r="Q3312" s="206">
        <v>42508</v>
      </c>
      <c r="R3312">
        <v>1</v>
      </c>
      <c r="S3312">
        <v>1061.779</v>
      </c>
      <c r="X3312" s="204">
        <f t="shared" si="255"/>
        <v>0.39091769177637548</v>
      </c>
      <c r="Y3312" s="204">
        <f t="shared" si="256"/>
        <v>0.49135513043478257</v>
      </c>
      <c r="Z3312" s="204">
        <f t="shared" si="257"/>
        <v>0.3706640549302635</v>
      </c>
      <c r="AA3312" s="204">
        <f t="shared" si="258"/>
        <v>0.43740118189624683</v>
      </c>
      <c r="AB3312" s="204">
        <f t="shared" si="259"/>
        <v>0.44072073179127341</v>
      </c>
      <c r="AD3312" s="204">
        <v>0.53682989523048874</v>
      </c>
      <c r="AE3312" s="204">
        <v>0.51965565217391307</v>
      </c>
      <c r="AF3312" s="204">
        <v>0.47187786058751269</v>
      </c>
      <c r="AG3312" s="204">
        <v>0.5125486586118625</v>
      </c>
      <c r="AH3312" s="204">
        <v>0.56411612604256356</v>
      </c>
    </row>
    <row r="3313" spans="1:34">
      <c r="A3313" s="206">
        <v>43969.041666666664</v>
      </c>
      <c r="B3313">
        <v>2</v>
      </c>
      <c r="C3313">
        <v>1047.075</v>
      </c>
      <c r="E3313" s="206">
        <v>43604.041666666664</v>
      </c>
      <c r="F3313">
        <v>2</v>
      </c>
      <c r="G3313">
        <v>1094.4960000000001</v>
      </c>
      <c r="I3313" s="206">
        <v>43239.041666666664</v>
      </c>
      <c r="J3313">
        <v>2</v>
      </c>
      <c r="K3313">
        <v>1081.4459999999999</v>
      </c>
      <c r="M3313" s="206">
        <v>42874.041666666664</v>
      </c>
      <c r="N3313">
        <v>2</v>
      </c>
      <c r="O3313">
        <v>1170.2860000000001</v>
      </c>
      <c r="Q3313" s="206">
        <v>42508.041666666664</v>
      </c>
      <c r="R3313">
        <v>2</v>
      </c>
      <c r="S3313">
        <v>1022.263</v>
      </c>
      <c r="X3313" s="204">
        <f t="shared" si="255"/>
        <v>0.36742656514077926</v>
      </c>
      <c r="Y3313" s="204">
        <f t="shared" si="256"/>
        <v>0.4476664347826087</v>
      </c>
      <c r="Z3313" s="204">
        <f t="shared" si="257"/>
        <v>0.33376076657489512</v>
      </c>
      <c r="AA3313" s="204">
        <f t="shared" si="258"/>
        <v>0.39190881677939943</v>
      </c>
      <c r="AB3313" s="204">
        <f t="shared" si="259"/>
        <v>0.41156263671674032</v>
      </c>
      <c r="AD3313" s="204">
        <v>0.53672054404292102</v>
      </c>
      <c r="AE3313" s="204">
        <v>0.51965217391304352</v>
      </c>
      <c r="AF3313" s="204">
        <v>0.47186622183348786</v>
      </c>
      <c r="AG3313" s="204">
        <v>0.51246503234254093</v>
      </c>
      <c r="AH3313" s="204">
        <v>0.56405801564465152</v>
      </c>
    </row>
    <row r="3314" spans="1:34">
      <c r="A3314" s="206">
        <v>43969.083333333336</v>
      </c>
      <c r="B3314">
        <v>3</v>
      </c>
      <c r="C3314">
        <v>962.03200000000004</v>
      </c>
      <c r="E3314" s="206">
        <v>43604.083333333336</v>
      </c>
      <c r="F3314">
        <v>3</v>
      </c>
      <c r="G3314">
        <v>1037.4290000000001</v>
      </c>
      <c r="I3314" s="206">
        <v>43239.083333333336</v>
      </c>
      <c r="J3314">
        <v>3</v>
      </c>
      <c r="K3314">
        <v>1051.289</v>
      </c>
      <c r="M3314" s="206">
        <v>42874.083333333336</v>
      </c>
      <c r="N3314">
        <v>3</v>
      </c>
      <c r="O3314">
        <v>1111.3910000000001</v>
      </c>
      <c r="Q3314" s="206">
        <v>42508.083333333336</v>
      </c>
      <c r="R3314">
        <v>3</v>
      </c>
      <c r="S3314">
        <v>1031.2629999999999</v>
      </c>
      <c r="X3314" s="204">
        <f t="shared" si="255"/>
        <v>0.35375212992582117</v>
      </c>
      <c r="Y3314" s="204">
        <f t="shared" si="256"/>
        <v>0.40705600000000003</v>
      </c>
      <c r="Z3314" s="204">
        <f t="shared" si="257"/>
        <v>0.31466709962831635</v>
      </c>
      <c r="AA3314" s="204">
        <f t="shared" si="258"/>
        <v>0.3561424796392812</v>
      </c>
      <c r="AB3314" s="204">
        <f t="shared" si="259"/>
        <v>0.38755378913106081</v>
      </c>
      <c r="AD3314" s="204">
        <v>0.53672054404292102</v>
      </c>
      <c r="AE3314" s="204">
        <v>0.51945321739130434</v>
      </c>
      <c r="AF3314" s="204">
        <v>0.47176700145542622</v>
      </c>
      <c r="AG3314" s="204">
        <v>0.51244160397136918</v>
      </c>
      <c r="AH3314" s="204">
        <v>0.56397658706159037</v>
      </c>
    </row>
    <row r="3315" spans="1:34">
      <c r="A3315" s="206">
        <v>43969.125</v>
      </c>
      <c r="B3315">
        <v>4</v>
      </c>
      <c r="C3315">
        <v>974.25599999999997</v>
      </c>
      <c r="E3315" s="206">
        <v>43604.125</v>
      </c>
      <c r="F3315">
        <v>4</v>
      </c>
      <c r="G3315">
        <v>1012.431</v>
      </c>
      <c r="I3315" s="206">
        <v>43239.125</v>
      </c>
      <c r="J3315">
        <v>4</v>
      </c>
      <c r="K3315">
        <v>988.15200000000004</v>
      </c>
      <c r="M3315" s="206">
        <v>42874.125</v>
      </c>
      <c r="N3315">
        <v>4</v>
      </c>
      <c r="O3315">
        <v>1107.518</v>
      </c>
      <c r="Q3315" s="206">
        <v>42508.125</v>
      </c>
      <c r="R3315">
        <v>4</v>
      </c>
      <c r="S3315">
        <v>1017.048</v>
      </c>
      <c r="X3315" s="204">
        <f t="shared" si="255"/>
        <v>0.35686656248313015</v>
      </c>
      <c r="Y3315" s="204">
        <f t="shared" si="256"/>
        <v>0.38657078260869565</v>
      </c>
      <c r="Z3315" s="204">
        <f t="shared" si="257"/>
        <v>0.30589235200014897</v>
      </c>
      <c r="AA3315" s="204">
        <f t="shared" si="258"/>
        <v>0.33757321772733739</v>
      </c>
      <c r="AB3315" s="204">
        <f t="shared" si="259"/>
        <v>0.35607683008889784</v>
      </c>
      <c r="AD3315" s="204">
        <v>0.53630770870504663</v>
      </c>
      <c r="AE3315" s="204">
        <v>0.51937878260869563</v>
      </c>
      <c r="AF3315" s="204">
        <v>0.47163577450379629</v>
      </c>
      <c r="AG3315" s="204">
        <v>0.51240483444439133</v>
      </c>
      <c r="AH3315" s="204">
        <v>0.56393809354959779</v>
      </c>
    </row>
    <row r="3316" spans="1:34">
      <c r="A3316" s="206">
        <v>43969.166666666664</v>
      </c>
      <c r="B3316">
        <v>5</v>
      </c>
      <c r="C3316">
        <v>969.63099999999997</v>
      </c>
      <c r="E3316" s="206">
        <v>43604.166666666664</v>
      </c>
      <c r="F3316">
        <v>5</v>
      </c>
      <c r="G3316">
        <v>978.303</v>
      </c>
      <c r="I3316" s="206">
        <v>43239.166666666664</v>
      </c>
      <c r="J3316">
        <v>5</v>
      </c>
      <c r="K3316">
        <v>1010.354</v>
      </c>
      <c r="M3316" s="206">
        <v>42874.166666666664</v>
      </c>
      <c r="N3316">
        <v>5</v>
      </c>
      <c r="O3316">
        <v>1095.742</v>
      </c>
      <c r="Q3316" s="206">
        <v>42508.166666666664</v>
      </c>
      <c r="R3316">
        <v>5</v>
      </c>
      <c r="S3316">
        <v>1026.8150000000001</v>
      </c>
      <c r="X3316" s="204">
        <f t="shared" si="255"/>
        <v>0.35194748928289155</v>
      </c>
      <c r="Y3316" s="204">
        <f t="shared" si="256"/>
        <v>0.38522365217391308</v>
      </c>
      <c r="Z3316" s="204">
        <f t="shared" si="257"/>
        <v>0.28752145167851201</v>
      </c>
      <c r="AA3316" s="204">
        <f t="shared" si="258"/>
        <v>0.32943901741411308</v>
      </c>
      <c r="AB3316" s="204">
        <f t="shared" si="259"/>
        <v>0.36060129826771792</v>
      </c>
      <c r="AD3316" s="204">
        <v>0.53613157024152769</v>
      </c>
      <c r="AE3316" s="204">
        <v>0.51937391304347824</v>
      </c>
      <c r="AF3316" s="204">
        <v>0.47159794855321563</v>
      </c>
      <c r="AG3316" s="204">
        <v>0.51240385826225909</v>
      </c>
      <c r="AH3316" s="204">
        <v>0.56392513900229257</v>
      </c>
    </row>
    <row r="3317" spans="1:34">
      <c r="A3317" s="206">
        <v>43969.208333333336</v>
      </c>
      <c r="B3317">
        <v>6</v>
      </c>
      <c r="C3317">
        <v>1019.301</v>
      </c>
      <c r="E3317" s="206">
        <v>43604.208333333336</v>
      </c>
      <c r="F3317">
        <v>6</v>
      </c>
      <c r="G3317">
        <v>966.40499999999997</v>
      </c>
      <c r="I3317" s="206">
        <v>43239.208333333336</v>
      </c>
      <c r="J3317">
        <v>6</v>
      </c>
      <c r="K3317">
        <v>1023.859</v>
      </c>
      <c r="M3317" s="206">
        <v>42874.208333333336</v>
      </c>
      <c r="N3317">
        <v>6</v>
      </c>
      <c r="O3317">
        <v>1130.8530000000001</v>
      </c>
      <c r="Q3317" s="206">
        <v>42508.208333333336</v>
      </c>
      <c r="R3317">
        <v>6</v>
      </c>
      <c r="S3317">
        <v>1064.758</v>
      </c>
      <c r="X3317" s="204">
        <f t="shared" si="255"/>
        <v>0.3553273407036957</v>
      </c>
      <c r="Y3317" s="204">
        <f t="shared" si="256"/>
        <v>0.38112765217391303</v>
      </c>
      <c r="Z3317" s="204">
        <f t="shared" si="257"/>
        <v>0.29398154209999205</v>
      </c>
      <c r="AA3317" s="204">
        <f t="shared" si="258"/>
        <v>0.31833396947868942</v>
      </c>
      <c r="AB3317" s="204">
        <f t="shared" si="259"/>
        <v>0.35888944737381717</v>
      </c>
      <c r="AD3317" s="204">
        <v>0.5361253413764131</v>
      </c>
      <c r="AE3317" s="204">
        <v>0.51930434782608692</v>
      </c>
      <c r="AF3317" s="204">
        <v>0.47157787170252274</v>
      </c>
      <c r="AG3317" s="204">
        <v>0.5123830330434398</v>
      </c>
      <c r="AH3317" s="204">
        <v>0.56384371041923131</v>
      </c>
    </row>
    <row r="3318" spans="1:34">
      <c r="A3318" s="206">
        <v>43969.25</v>
      </c>
      <c r="B3318">
        <v>7</v>
      </c>
      <c r="C3318">
        <v>1051.752</v>
      </c>
      <c r="E3318" s="206">
        <v>43604.25</v>
      </c>
      <c r="F3318">
        <v>7</v>
      </c>
      <c r="G3318">
        <v>975.09299999999996</v>
      </c>
      <c r="I3318" s="206">
        <v>43239.25</v>
      </c>
      <c r="J3318">
        <v>7</v>
      </c>
      <c r="K3318">
        <v>1033.7260000000001</v>
      </c>
      <c r="M3318" s="206">
        <v>42874.25</v>
      </c>
      <c r="N3318">
        <v>7</v>
      </c>
      <c r="O3318">
        <v>1245.0129999999999</v>
      </c>
      <c r="Q3318" s="206">
        <v>42508.25</v>
      </c>
      <c r="R3318">
        <v>7</v>
      </c>
      <c r="S3318">
        <v>1222.425</v>
      </c>
      <c r="X3318" s="204">
        <f t="shared" si="255"/>
        <v>0.36845744231724858</v>
      </c>
      <c r="Y3318" s="204">
        <f t="shared" si="256"/>
        <v>0.39334017391304349</v>
      </c>
      <c r="Z3318" s="204">
        <f t="shared" si="257"/>
        <v>0.29791107642762416</v>
      </c>
      <c r="AA3318" s="204">
        <f t="shared" si="258"/>
        <v>0.31446243114255285</v>
      </c>
      <c r="AB3318" s="204">
        <f t="shared" si="259"/>
        <v>0.377273800649504</v>
      </c>
      <c r="AD3318" s="204">
        <v>0.53602844791907456</v>
      </c>
      <c r="AE3318" s="204">
        <v>0.51930434782608692</v>
      </c>
      <c r="AF3318" s="204">
        <v>0.47154702900435697</v>
      </c>
      <c r="AG3318" s="204">
        <v>0.51229192271110502</v>
      </c>
      <c r="AH3318" s="204">
        <v>0.56382742470261915</v>
      </c>
    </row>
    <row r="3319" spans="1:34">
      <c r="A3319" s="206">
        <v>43969.291666666664</v>
      </c>
      <c r="B3319">
        <v>8</v>
      </c>
      <c r="C3319">
        <v>1147.144</v>
      </c>
      <c r="E3319" s="206">
        <v>43604.291666666664</v>
      </c>
      <c r="F3319">
        <v>8</v>
      </c>
      <c r="G3319">
        <v>1015.046</v>
      </c>
      <c r="I3319" s="206">
        <v>43239.291666666664</v>
      </c>
      <c r="J3319">
        <v>8</v>
      </c>
      <c r="K3319">
        <v>1096.8520000000001</v>
      </c>
      <c r="M3319" s="206">
        <v>42874.291666666664</v>
      </c>
      <c r="N3319">
        <v>8</v>
      </c>
      <c r="O3319">
        <v>1310.079</v>
      </c>
      <c r="Q3319" s="206">
        <v>42508.291666666664</v>
      </c>
      <c r="R3319">
        <v>8</v>
      </c>
      <c r="S3319">
        <v>1243.4590000000001</v>
      </c>
      <c r="X3319" s="204">
        <f t="shared" si="255"/>
        <v>0.42301780209649759</v>
      </c>
      <c r="Y3319" s="204">
        <f t="shared" si="256"/>
        <v>0.43304799999999999</v>
      </c>
      <c r="Z3319" s="204">
        <f t="shared" si="257"/>
        <v>0.30078206607669827</v>
      </c>
      <c r="AA3319" s="204">
        <f t="shared" si="258"/>
        <v>0.31728945459728092</v>
      </c>
      <c r="AB3319" s="204">
        <f t="shared" si="259"/>
        <v>0.38928488678095785</v>
      </c>
      <c r="AD3319" s="204">
        <v>0.53602844791907456</v>
      </c>
      <c r="AE3319" s="204">
        <v>0.51924000000000003</v>
      </c>
      <c r="AF3319" s="204">
        <v>0.47144169828043231</v>
      </c>
      <c r="AG3319" s="204">
        <v>0.51213117805334318</v>
      </c>
      <c r="AH3319" s="204">
        <v>0.56366160649711261</v>
      </c>
    </row>
    <row r="3320" spans="1:34">
      <c r="A3320" s="206">
        <v>43969.333333333336</v>
      </c>
      <c r="B3320">
        <v>9</v>
      </c>
      <c r="C3320">
        <v>1217.299</v>
      </c>
      <c r="E3320" s="206">
        <v>43604.333333333336</v>
      </c>
      <c r="F3320">
        <v>9</v>
      </c>
      <c r="G3320">
        <v>1145.0809999999999</v>
      </c>
      <c r="I3320" s="206">
        <v>43239.333333333336</v>
      </c>
      <c r="J3320">
        <v>9</v>
      </c>
      <c r="K3320">
        <v>1173.0440000000001</v>
      </c>
      <c r="M3320" s="206">
        <v>42874.333333333336</v>
      </c>
      <c r="N3320">
        <v>9</v>
      </c>
      <c r="O3320">
        <v>1354.2739999999999</v>
      </c>
      <c r="Q3320" s="206">
        <v>42508.333333333336</v>
      </c>
      <c r="R3320">
        <v>9</v>
      </c>
      <c r="S3320">
        <v>1193.6410000000001</v>
      </c>
      <c r="X3320" s="204">
        <f t="shared" si="255"/>
        <v>0.43029657703099072</v>
      </c>
      <c r="Y3320" s="204">
        <f t="shared" si="256"/>
        <v>0.45567965217391304</v>
      </c>
      <c r="Z3320" s="204">
        <f t="shared" si="257"/>
        <v>0.31914976574097842</v>
      </c>
      <c r="AA3320" s="204">
        <f t="shared" si="258"/>
        <v>0.33028992283931036</v>
      </c>
      <c r="AB3320" s="204">
        <f t="shared" si="259"/>
        <v>0.42459232039630551</v>
      </c>
      <c r="AD3320" s="204">
        <v>0.53602844791907456</v>
      </c>
      <c r="AE3320" s="204">
        <v>0.51923826086956515</v>
      </c>
      <c r="AF3320" s="204">
        <v>0.47143762471652362</v>
      </c>
      <c r="AG3320" s="204">
        <v>0.51210221798342248</v>
      </c>
      <c r="AH3320" s="204">
        <v>0.56365827532780555</v>
      </c>
    </row>
    <row r="3321" spans="1:34">
      <c r="A3321" s="206">
        <v>43969.375</v>
      </c>
      <c r="B3321">
        <v>10</v>
      </c>
      <c r="C3321">
        <v>1276.0830000000001</v>
      </c>
      <c r="E3321" s="206">
        <v>43604.375</v>
      </c>
      <c r="F3321">
        <v>10</v>
      </c>
      <c r="G3321">
        <v>1290.027</v>
      </c>
      <c r="I3321" s="206">
        <v>43239.375</v>
      </c>
      <c r="J3321">
        <v>10</v>
      </c>
      <c r="K3321">
        <v>1274.164</v>
      </c>
      <c r="M3321" s="206">
        <v>42874.375</v>
      </c>
      <c r="N3321">
        <v>10</v>
      </c>
      <c r="O3321">
        <v>1358.3889999999999</v>
      </c>
      <c r="Q3321" s="206">
        <v>42508.375</v>
      </c>
      <c r="R3321">
        <v>10</v>
      </c>
      <c r="S3321">
        <v>1219.279</v>
      </c>
      <c r="X3321" s="204">
        <f t="shared" si="255"/>
        <v>0.41305715468209953</v>
      </c>
      <c r="Y3321" s="204">
        <f t="shared" si="256"/>
        <v>0.4710518260869565</v>
      </c>
      <c r="Z3321" s="204">
        <f t="shared" si="257"/>
        <v>0.34131926440746818</v>
      </c>
      <c r="AA3321" s="204">
        <f t="shared" si="258"/>
        <v>0.37260253735767668</v>
      </c>
      <c r="AB3321" s="204">
        <f t="shared" si="259"/>
        <v>0.4505587851447615</v>
      </c>
      <c r="AD3321" s="204">
        <v>0.53584469639819343</v>
      </c>
      <c r="AE3321" s="204">
        <v>0.51914434782608698</v>
      </c>
      <c r="AF3321" s="204">
        <v>0.47141143751996778</v>
      </c>
      <c r="AG3321" s="204">
        <v>0.51208236894673531</v>
      </c>
      <c r="AH3321" s="204">
        <v>0.5636312558434261</v>
      </c>
    </row>
    <row r="3322" spans="1:34">
      <c r="A3322" s="206">
        <v>43969.416666666664</v>
      </c>
      <c r="B3322">
        <v>11</v>
      </c>
      <c r="C3322">
        <v>1299.9059999999999</v>
      </c>
      <c r="E3322" s="206">
        <v>43604.416666666664</v>
      </c>
      <c r="F3322">
        <v>11</v>
      </c>
      <c r="G3322">
        <v>1361.9880000000001</v>
      </c>
      <c r="I3322" s="206">
        <v>43239.416666666664</v>
      </c>
      <c r="J3322">
        <v>11</v>
      </c>
      <c r="K3322">
        <v>1288.172</v>
      </c>
      <c r="M3322" s="206">
        <v>42874.416666666664</v>
      </c>
      <c r="N3322">
        <v>11</v>
      </c>
      <c r="O3322">
        <v>1429.4490000000001</v>
      </c>
      <c r="Q3322" s="206">
        <v>42508.416666666664</v>
      </c>
      <c r="R3322">
        <v>11</v>
      </c>
      <c r="S3322">
        <v>1186.769</v>
      </c>
      <c r="X3322" s="204">
        <f t="shared" si="255"/>
        <v>0.42192913489368711</v>
      </c>
      <c r="Y3322" s="204">
        <f t="shared" si="256"/>
        <v>0.47248313043478257</v>
      </c>
      <c r="Z3322" s="204">
        <f t="shared" si="257"/>
        <v>0.37074203458222982</v>
      </c>
      <c r="AA3322" s="204">
        <f t="shared" si="258"/>
        <v>0.41976710246690985</v>
      </c>
      <c r="AB3322" s="204">
        <f t="shared" si="259"/>
        <v>0.47231650253872121</v>
      </c>
      <c r="AD3322" s="204">
        <v>0.53575645414240292</v>
      </c>
      <c r="AE3322" s="204">
        <v>0.51912208695652173</v>
      </c>
      <c r="AF3322" s="204">
        <v>0.47138263160375632</v>
      </c>
      <c r="AG3322" s="204">
        <v>0.51208074197651499</v>
      </c>
      <c r="AH3322" s="204">
        <v>0.56354982726036495</v>
      </c>
    </row>
    <row r="3323" spans="1:34">
      <c r="A3323" s="206">
        <v>43969.458333333336</v>
      </c>
      <c r="B3323">
        <v>12</v>
      </c>
      <c r="C3323">
        <v>1359.01</v>
      </c>
      <c r="E3323" s="206">
        <v>43604.458333333336</v>
      </c>
      <c r="F3323">
        <v>12</v>
      </c>
      <c r="G3323">
        <v>1407.9770000000001</v>
      </c>
      <c r="I3323" s="206">
        <v>43239.458333333336</v>
      </c>
      <c r="J3323">
        <v>12</v>
      </c>
      <c r="K3323">
        <v>1395.296</v>
      </c>
      <c r="M3323" s="206">
        <v>42874.458333333336</v>
      </c>
      <c r="N3323">
        <v>12</v>
      </c>
      <c r="O3323">
        <v>1444.587</v>
      </c>
      <c r="Q3323" s="206">
        <v>42508.458333333336</v>
      </c>
      <c r="R3323">
        <v>12</v>
      </c>
      <c r="S3323">
        <v>1164.279</v>
      </c>
      <c r="X3323" s="204">
        <f t="shared" si="255"/>
        <v>0.4106791124005631</v>
      </c>
      <c r="Y3323" s="204">
        <f t="shared" si="256"/>
        <v>0.49719965217391304</v>
      </c>
      <c r="Z3323" s="204">
        <f t="shared" si="257"/>
        <v>0.37481792624172416</v>
      </c>
      <c r="AA3323" s="204">
        <f t="shared" si="258"/>
        <v>0.44318278327097155</v>
      </c>
      <c r="AB3323" s="204">
        <f t="shared" si="259"/>
        <v>0.48113410769448289</v>
      </c>
      <c r="AD3323" s="204">
        <v>0.53570696926954786</v>
      </c>
      <c r="AE3323" s="204">
        <v>0.51911130434782604</v>
      </c>
      <c r="AF3323" s="204">
        <v>0.47136953800547837</v>
      </c>
      <c r="AG3323" s="204">
        <v>0.51204755178402162</v>
      </c>
      <c r="AH3323" s="204">
        <v>0.56348246361437793</v>
      </c>
    </row>
    <row r="3324" spans="1:34">
      <c r="A3324" s="206">
        <v>43969.5</v>
      </c>
      <c r="B3324">
        <v>13</v>
      </c>
      <c r="C3324">
        <v>1391.174</v>
      </c>
      <c r="E3324" s="206">
        <v>43604.5</v>
      </c>
      <c r="F3324">
        <v>13</v>
      </c>
      <c r="G3324">
        <v>1469.866</v>
      </c>
      <c r="I3324" s="206">
        <v>43239.5</v>
      </c>
      <c r="J3324">
        <v>13</v>
      </c>
      <c r="K3324">
        <v>1418.2760000000001</v>
      </c>
      <c r="M3324" s="206">
        <v>42874.5</v>
      </c>
      <c r="N3324">
        <v>13</v>
      </c>
      <c r="O3324">
        <v>1512.634</v>
      </c>
      <c r="Q3324" s="206">
        <v>42508.5</v>
      </c>
      <c r="R3324">
        <v>13</v>
      </c>
      <c r="S3324">
        <v>1181.607</v>
      </c>
      <c r="X3324" s="204">
        <f t="shared" si="255"/>
        <v>0.40289649148790979</v>
      </c>
      <c r="Y3324" s="204">
        <f t="shared" si="256"/>
        <v>0.50246504347826082</v>
      </c>
      <c r="Z3324" s="204">
        <f t="shared" si="257"/>
        <v>0.40598767339561231</v>
      </c>
      <c r="AA3324" s="204">
        <f t="shared" si="258"/>
        <v>0.45814732996290186</v>
      </c>
      <c r="AB3324" s="204">
        <f t="shared" si="259"/>
        <v>0.50301026666380433</v>
      </c>
      <c r="AD3324" s="204">
        <v>0.53568239985715138</v>
      </c>
      <c r="AE3324" s="204">
        <v>0.51904069565217392</v>
      </c>
      <c r="AF3324" s="204">
        <v>0.47136953800547837</v>
      </c>
      <c r="AG3324" s="204">
        <v>0.5120273773532904</v>
      </c>
      <c r="AH3324" s="204">
        <v>0.56347506101591782</v>
      </c>
    </row>
    <row r="3325" spans="1:34">
      <c r="A3325" s="206">
        <v>43969.541666666664</v>
      </c>
      <c r="B3325">
        <v>14</v>
      </c>
      <c r="C3325">
        <v>1435.97</v>
      </c>
      <c r="E3325" s="206">
        <v>43604.541666666664</v>
      </c>
      <c r="F3325">
        <v>14</v>
      </c>
      <c r="G3325">
        <v>1519.1089999999999</v>
      </c>
      <c r="I3325" s="206">
        <v>43239.541666666664</v>
      </c>
      <c r="J3325">
        <v>14</v>
      </c>
      <c r="K3325">
        <v>1480.211</v>
      </c>
      <c r="M3325" s="206">
        <v>42874.541666666664</v>
      </c>
      <c r="N3325">
        <v>14</v>
      </c>
      <c r="O3325">
        <v>1572.4069999999999</v>
      </c>
      <c r="Q3325" s="206">
        <v>42508.541666666664</v>
      </c>
      <c r="R3325">
        <v>14</v>
      </c>
      <c r="S3325">
        <v>1168.0840000000001</v>
      </c>
      <c r="X3325" s="204">
        <f t="shared" si="255"/>
        <v>0.40889281230491542</v>
      </c>
      <c r="Y3325" s="204">
        <f t="shared" si="256"/>
        <v>0.5261335652173913</v>
      </c>
      <c r="Z3325" s="204">
        <f t="shared" si="257"/>
        <v>0.41267413758287524</v>
      </c>
      <c r="AA3325" s="204">
        <f t="shared" si="258"/>
        <v>0.47828564195526674</v>
      </c>
      <c r="AB3325" s="204">
        <f t="shared" si="259"/>
        <v>0.51491512550735563</v>
      </c>
      <c r="AD3325" s="204">
        <v>0.53549553390371285</v>
      </c>
      <c r="AE3325" s="204">
        <v>0.51903200000000005</v>
      </c>
      <c r="AF3325" s="204">
        <v>0.4712484949636202</v>
      </c>
      <c r="AG3325" s="204">
        <v>0.51202021868432124</v>
      </c>
      <c r="AH3325" s="204">
        <v>0.56346173633868968</v>
      </c>
    </row>
    <row r="3326" spans="1:34">
      <c r="A3326" s="206">
        <v>43969.583333333336</v>
      </c>
      <c r="B3326">
        <v>15</v>
      </c>
      <c r="C3326">
        <v>1420.65</v>
      </c>
      <c r="E3326" s="206">
        <v>43604.583333333336</v>
      </c>
      <c r="F3326">
        <v>15</v>
      </c>
      <c r="G3326">
        <v>1547.905</v>
      </c>
      <c r="I3326" s="206">
        <v>43239.583333333336</v>
      </c>
      <c r="J3326">
        <v>15</v>
      </c>
      <c r="K3326">
        <v>1517.8389999999999</v>
      </c>
      <c r="M3326" s="206">
        <v>42874.583333333336</v>
      </c>
      <c r="N3326">
        <v>15</v>
      </c>
      <c r="O3326">
        <v>1643.3309999999999</v>
      </c>
      <c r="Q3326" s="206">
        <v>42508.583333333336</v>
      </c>
      <c r="R3326">
        <v>15</v>
      </c>
      <c r="S3326">
        <v>1123.289</v>
      </c>
      <c r="X3326" s="204">
        <f t="shared" si="255"/>
        <v>0.40421320436352765</v>
      </c>
      <c r="Y3326" s="204">
        <f t="shared" si="256"/>
        <v>0.54692417391304349</v>
      </c>
      <c r="Z3326" s="204">
        <f t="shared" si="257"/>
        <v>0.43069529334606615</v>
      </c>
      <c r="AA3326" s="204">
        <f t="shared" si="258"/>
        <v>0.49430902086654382</v>
      </c>
      <c r="AB3326" s="204">
        <f t="shared" si="259"/>
        <v>0.53149546553831328</v>
      </c>
      <c r="AD3326" s="204">
        <v>0.53547511706805939</v>
      </c>
      <c r="AE3326" s="204">
        <v>0.51899582608695649</v>
      </c>
      <c r="AF3326" s="204">
        <v>0.47110184666290733</v>
      </c>
      <c r="AG3326" s="204">
        <v>0.51198182218712307</v>
      </c>
      <c r="AH3326" s="204">
        <v>0.56339807399193265</v>
      </c>
    </row>
    <row r="3327" spans="1:34">
      <c r="A3327" s="206">
        <v>43969.625</v>
      </c>
      <c r="B3327">
        <v>16</v>
      </c>
      <c r="C3327">
        <v>1400.145</v>
      </c>
      <c r="E3327" s="206">
        <v>43604.625</v>
      </c>
      <c r="F3327">
        <v>16</v>
      </c>
      <c r="G3327">
        <v>1463.8309999999999</v>
      </c>
      <c r="I3327" s="206">
        <v>43239.625</v>
      </c>
      <c r="J3327">
        <v>16</v>
      </c>
      <c r="K3327">
        <v>1525.5119999999999</v>
      </c>
      <c r="M3327" s="206">
        <v>42874.625</v>
      </c>
      <c r="N3327">
        <v>16</v>
      </c>
      <c r="O3327">
        <v>1703.095</v>
      </c>
      <c r="Q3327" s="206">
        <v>42508.625</v>
      </c>
      <c r="R3327">
        <v>16</v>
      </c>
      <c r="S3327">
        <v>1172.528</v>
      </c>
      <c r="X3327" s="204">
        <f t="shared" si="255"/>
        <v>0.38871198142967683</v>
      </c>
      <c r="Y3327" s="204">
        <f t="shared" si="256"/>
        <v>0.57159339130434783</v>
      </c>
      <c r="Z3327" s="204">
        <f t="shared" si="257"/>
        <v>0.44164386925722054</v>
      </c>
      <c r="AA3327" s="204">
        <f t="shared" si="258"/>
        <v>0.50367906775907956</v>
      </c>
      <c r="AB3327" s="204">
        <f t="shared" si="259"/>
        <v>0.52582507511786791</v>
      </c>
      <c r="AD3327" s="204">
        <v>0.53545539232852979</v>
      </c>
      <c r="AE3327" s="204">
        <v>0.51899443478260865</v>
      </c>
      <c r="AF3327" s="204">
        <v>0.47100524500450131</v>
      </c>
      <c r="AG3327" s="204">
        <v>0.51192325125919358</v>
      </c>
      <c r="AH3327" s="204">
        <v>0.56329961943241313</v>
      </c>
    </row>
    <row r="3328" spans="1:34">
      <c r="A3328" s="206">
        <v>43969.666666666664</v>
      </c>
      <c r="B3328">
        <v>17</v>
      </c>
      <c r="C3328">
        <v>1323.377</v>
      </c>
      <c r="E3328" s="206">
        <v>43604.666666666664</v>
      </c>
      <c r="F3328">
        <v>17</v>
      </c>
      <c r="G3328">
        <v>1561.297</v>
      </c>
      <c r="I3328" s="206">
        <v>43239.666666666664</v>
      </c>
      <c r="J3328">
        <v>17</v>
      </c>
      <c r="K3328">
        <v>1558.454</v>
      </c>
      <c r="M3328" s="206">
        <v>42874.666666666664</v>
      </c>
      <c r="N3328">
        <v>17</v>
      </c>
      <c r="O3328">
        <v>1755.0540000000001</v>
      </c>
      <c r="Q3328" s="206">
        <v>42508.666666666664</v>
      </c>
      <c r="R3328">
        <v>17</v>
      </c>
      <c r="S3328">
        <v>1212.627</v>
      </c>
      <c r="X3328" s="204">
        <f t="shared" si="255"/>
        <v>0.40575104195071449</v>
      </c>
      <c r="Y3328" s="204">
        <f t="shared" si="256"/>
        <v>0.59238086956521741</v>
      </c>
      <c r="Z3328" s="204">
        <f t="shared" si="257"/>
        <v>0.44387647324803292</v>
      </c>
      <c r="AA3328" s="204">
        <f t="shared" si="258"/>
        <v>0.47632188889940991</v>
      </c>
      <c r="AB3328" s="204">
        <f t="shared" si="259"/>
        <v>0.51823556104663859</v>
      </c>
      <c r="AD3328" s="204">
        <v>0.53533635179522809</v>
      </c>
      <c r="AE3328" s="204">
        <v>0.51895652173913043</v>
      </c>
      <c r="AF3328" s="204">
        <v>0.47099709787668392</v>
      </c>
      <c r="AG3328" s="204">
        <v>0.51190860852721121</v>
      </c>
      <c r="AH3328" s="204">
        <v>0.56328888566464597</v>
      </c>
    </row>
    <row r="3329" spans="1:34">
      <c r="A3329" s="206">
        <v>43969.708333333336</v>
      </c>
      <c r="B3329">
        <v>18</v>
      </c>
      <c r="C3329">
        <v>1391.5709999999999</v>
      </c>
      <c r="E3329" s="206">
        <v>43604.708333333336</v>
      </c>
      <c r="F3329">
        <v>18</v>
      </c>
      <c r="G3329">
        <v>1548.3810000000001</v>
      </c>
      <c r="I3329" s="206">
        <v>43239.708333333336</v>
      </c>
      <c r="J3329">
        <v>18</v>
      </c>
      <c r="K3329">
        <v>1571.2339999999999</v>
      </c>
      <c r="M3329" s="206">
        <v>42874.708333333336</v>
      </c>
      <c r="N3329">
        <v>18</v>
      </c>
      <c r="O3329">
        <v>1752.1780000000001</v>
      </c>
      <c r="Q3329" s="206">
        <v>42508.708333333336</v>
      </c>
      <c r="R3329">
        <v>18</v>
      </c>
      <c r="S3329">
        <v>1250.8130000000001</v>
      </c>
      <c r="X3329" s="204">
        <f t="shared" si="255"/>
        <v>0.41962722318577383</v>
      </c>
      <c r="Y3329" s="204">
        <f t="shared" si="256"/>
        <v>0.61045356521739136</v>
      </c>
      <c r="Z3329" s="204">
        <f t="shared" si="257"/>
        <v>0.45346156912517888</v>
      </c>
      <c r="AA3329" s="204">
        <f t="shared" si="258"/>
        <v>0.50803674479703054</v>
      </c>
      <c r="AB3329" s="204">
        <f t="shared" si="259"/>
        <v>0.48982142711734672</v>
      </c>
      <c r="AD3329" s="204">
        <v>0.5353121284308936</v>
      </c>
      <c r="AE3329" s="204">
        <v>0.51895652173913043</v>
      </c>
      <c r="AF3329" s="204">
        <v>0.4709956430324308</v>
      </c>
      <c r="AG3329" s="204">
        <v>0.51181164110208355</v>
      </c>
      <c r="AH3329" s="204">
        <v>0.56319487266420265</v>
      </c>
    </row>
    <row r="3330" spans="1:34">
      <c r="A3330" s="206">
        <v>43969.75</v>
      </c>
      <c r="B3330">
        <v>19</v>
      </c>
      <c r="C3330">
        <v>1400.5619999999999</v>
      </c>
      <c r="E3330" s="206">
        <v>43604.75</v>
      </c>
      <c r="F3330">
        <v>19</v>
      </c>
      <c r="G3330">
        <v>1549.4559999999999</v>
      </c>
      <c r="I3330" s="206">
        <v>43239.75</v>
      </c>
      <c r="J3330">
        <v>19</v>
      </c>
      <c r="K3330">
        <v>1570.105</v>
      </c>
      <c r="M3330" s="206">
        <v>42874.75</v>
      </c>
      <c r="N3330">
        <v>19</v>
      </c>
      <c r="O3330">
        <v>1736.037</v>
      </c>
      <c r="Q3330" s="206">
        <v>42508.75</v>
      </c>
      <c r="R3330">
        <v>19</v>
      </c>
      <c r="S3330">
        <v>1212.9169999999999</v>
      </c>
      <c r="X3330" s="204">
        <f t="shared" si="255"/>
        <v>0.4328414144783741</v>
      </c>
      <c r="Y3330" s="204">
        <f t="shared" si="256"/>
        <v>0.60945321739130442</v>
      </c>
      <c r="Z3330" s="204">
        <f t="shared" si="257"/>
        <v>0.45718015103611098</v>
      </c>
      <c r="AA3330" s="204">
        <f t="shared" si="258"/>
        <v>0.50383395532404851</v>
      </c>
      <c r="AB3330" s="204">
        <f t="shared" si="259"/>
        <v>0.51506206708678881</v>
      </c>
      <c r="AD3330" s="204">
        <v>0.53522734665572236</v>
      </c>
      <c r="AE3330" s="204">
        <v>0.51890156521739139</v>
      </c>
      <c r="AF3330" s="204">
        <v>0.47088827552655182</v>
      </c>
      <c r="AG3330" s="204">
        <v>0.51175437175033034</v>
      </c>
      <c r="AH3330" s="204">
        <v>0.56312750901821562</v>
      </c>
    </row>
    <row r="3331" spans="1:34">
      <c r="A3331" s="206">
        <v>43969.791666666664</v>
      </c>
      <c r="B3331">
        <v>20</v>
      </c>
      <c r="C3331">
        <v>1293.367</v>
      </c>
      <c r="E3331" s="206">
        <v>43604.791666666664</v>
      </c>
      <c r="F3331">
        <v>20</v>
      </c>
      <c r="G3331">
        <v>1539.672</v>
      </c>
      <c r="I3331" s="206">
        <v>43239.791666666664</v>
      </c>
      <c r="J3331">
        <v>20</v>
      </c>
      <c r="K3331">
        <v>1556.0840000000001</v>
      </c>
      <c r="M3331" s="206">
        <v>42874.791666666664</v>
      </c>
      <c r="N3331">
        <v>20</v>
      </c>
      <c r="O3331">
        <v>1654.171</v>
      </c>
      <c r="Q3331" s="206">
        <v>42508.791666666664</v>
      </c>
      <c r="R3331">
        <v>20</v>
      </c>
      <c r="S3331">
        <v>1259.941</v>
      </c>
      <c r="X3331" s="204">
        <f t="shared" ref="X3331:X3394" si="260">+S3330/$V$2</f>
        <v>0.41972757712373154</v>
      </c>
      <c r="Y3331" s="204">
        <f t="shared" ref="Y3331:Y3394" si="261">+O3330/$V$3</f>
        <v>0.60383895652173913</v>
      </c>
      <c r="Z3331" s="204">
        <f t="shared" ref="Z3331:Z3394" si="262">+K3330/$V$4</f>
        <v>0.45685164720376026</v>
      </c>
      <c r="AA3331" s="204">
        <f t="shared" ref="AA3331:AA3394" si="263">+G3330/$V$5</f>
        <v>0.50418375392140491</v>
      </c>
      <c r="AB3331" s="204">
        <f t="shared" ref="AB3331:AB3394" si="264">+C3330/$V$6</f>
        <v>0.51838990522453188</v>
      </c>
      <c r="AD3331" s="204">
        <v>0.53519758652239691</v>
      </c>
      <c r="AE3331" s="204">
        <v>0.51876904347826092</v>
      </c>
      <c r="AF3331" s="204">
        <v>0.47084579407436117</v>
      </c>
      <c r="AG3331" s="204">
        <v>0.51175176859797789</v>
      </c>
      <c r="AH3331" s="204">
        <v>0.56264782063800034</v>
      </c>
    </row>
    <row r="3332" spans="1:34">
      <c r="A3332" s="206">
        <v>43969.833333333336</v>
      </c>
      <c r="B3332">
        <v>21</v>
      </c>
      <c r="C3332">
        <v>1251.2860000000001</v>
      </c>
      <c r="E3332" s="206">
        <v>43604.833333333336</v>
      </c>
      <c r="F3332">
        <v>21</v>
      </c>
      <c r="G3332">
        <v>1451.7260000000001</v>
      </c>
      <c r="I3332" s="206">
        <v>43239.833333333336</v>
      </c>
      <c r="J3332">
        <v>21</v>
      </c>
      <c r="K3332">
        <v>1494.0550000000001</v>
      </c>
      <c r="M3332" s="206">
        <v>42874.833333333336</v>
      </c>
      <c r="N3332">
        <v>21</v>
      </c>
      <c r="O3332">
        <v>1586.9839999999999</v>
      </c>
      <c r="Q3332" s="206">
        <v>42508.833333333336</v>
      </c>
      <c r="R3332">
        <v>21</v>
      </c>
      <c r="S3332">
        <v>1292.9010000000001</v>
      </c>
      <c r="X3332" s="204">
        <f t="shared" si="260"/>
        <v>0.43600014118760927</v>
      </c>
      <c r="Y3332" s="204">
        <f t="shared" si="261"/>
        <v>0.57536382608695658</v>
      </c>
      <c r="Z3332" s="204">
        <f t="shared" si="262"/>
        <v>0.45277197294920796</v>
      </c>
      <c r="AA3332" s="204">
        <f t="shared" si="263"/>
        <v>0.50100009859439532</v>
      </c>
      <c r="AB3332" s="204">
        <f t="shared" si="264"/>
        <v>0.47871382812794949</v>
      </c>
      <c r="AD3332" s="204">
        <v>0.53515917518752343</v>
      </c>
      <c r="AE3332" s="204">
        <v>0.51871652173913041</v>
      </c>
      <c r="AF3332" s="204">
        <v>0.47080709521722863</v>
      </c>
      <c r="AG3332" s="204">
        <v>0.51174395914092063</v>
      </c>
      <c r="AH3332" s="204">
        <v>0.5626400479096173</v>
      </c>
    </row>
    <row r="3333" spans="1:34">
      <c r="A3333" s="206">
        <v>43969.875</v>
      </c>
      <c r="B3333">
        <v>22</v>
      </c>
      <c r="C3333">
        <v>1210.4870000000001</v>
      </c>
      <c r="E3333" s="206">
        <v>43604.875</v>
      </c>
      <c r="F3333">
        <v>22</v>
      </c>
      <c r="G3333">
        <v>1473.808</v>
      </c>
      <c r="I3333" s="206">
        <v>43239.875</v>
      </c>
      <c r="J3333">
        <v>22</v>
      </c>
      <c r="K3333">
        <v>1494.1079999999999</v>
      </c>
      <c r="M3333" s="206">
        <v>42874.875</v>
      </c>
      <c r="N3333">
        <v>22</v>
      </c>
      <c r="O3333">
        <v>1578.117</v>
      </c>
      <c r="Q3333" s="206">
        <v>42508.875</v>
      </c>
      <c r="R3333">
        <v>22</v>
      </c>
      <c r="S3333">
        <v>1347.877</v>
      </c>
      <c r="X3333" s="204">
        <f t="shared" si="260"/>
        <v>0.44740588530859876</v>
      </c>
      <c r="Y3333" s="204">
        <f t="shared" si="261"/>
        <v>0.55199443478260868</v>
      </c>
      <c r="Z3333" s="204">
        <f t="shared" si="262"/>
        <v>0.43472346611405865</v>
      </c>
      <c r="AA3333" s="204">
        <f t="shared" si="263"/>
        <v>0.47238299399615452</v>
      </c>
      <c r="AB3333" s="204">
        <f t="shared" si="264"/>
        <v>0.463138390837952</v>
      </c>
      <c r="AD3333" s="204">
        <v>0.53505882124956572</v>
      </c>
      <c r="AE3333" s="204">
        <v>0.51870504347826085</v>
      </c>
      <c r="AF3333" s="204">
        <v>0.47080476746642363</v>
      </c>
      <c r="AG3333" s="204">
        <v>0.5116694439048326</v>
      </c>
      <c r="AH3333" s="204">
        <v>0.56261821024415992</v>
      </c>
    </row>
    <row r="3334" spans="1:34">
      <c r="A3334" s="206">
        <v>43969.916666666664</v>
      </c>
      <c r="B3334">
        <v>23</v>
      </c>
      <c r="C3334">
        <v>1110.617</v>
      </c>
      <c r="E3334" s="206">
        <v>43604.916666666664</v>
      </c>
      <c r="F3334">
        <v>23</v>
      </c>
      <c r="G3334">
        <v>1334.9090000000001</v>
      </c>
      <c r="I3334" s="206">
        <v>43239.916666666664</v>
      </c>
      <c r="J3334">
        <v>23</v>
      </c>
      <c r="K3334">
        <v>1389.08</v>
      </c>
      <c r="M3334" s="206">
        <v>42874.916666666664</v>
      </c>
      <c r="N3334">
        <v>23</v>
      </c>
      <c r="O3334">
        <v>1479.165</v>
      </c>
      <c r="Q3334" s="206">
        <v>42508.916666666664</v>
      </c>
      <c r="R3334">
        <v>23</v>
      </c>
      <c r="S3334">
        <v>1268.7829999999999</v>
      </c>
      <c r="X3334" s="204">
        <f t="shared" si="260"/>
        <v>0.46643022356088992</v>
      </c>
      <c r="Y3334" s="204">
        <f t="shared" si="261"/>
        <v>0.54891026086956518</v>
      </c>
      <c r="Z3334" s="204">
        <f t="shared" si="262"/>
        <v>0.43473888746314154</v>
      </c>
      <c r="AA3334" s="204">
        <f t="shared" si="263"/>
        <v>0.47956834527692171</v>
      </c>
      <c r="AB3334" s="204">
        <f t="shared" si="264"/>
        <v>0.44803746010924761</v>
      </c>
      <c r="AD3334" s="204">
        <v>0.53500345355965806</v>
      </c>
      <c r="AE3334" s="204">
        <v>0.51860869565217393</v>
      </c>
      <c r="AF3334" s="204">
        <v>0.47067150373283945</v>
      </c>
      <c r="AG3334" s="204">
        <v>0.51162616649697368</v>
      </c>
      <c r="AH3334" s="204">
        <v>0.56261598946462188</v>
      </c>
    </row>
    <row r="3335" spans="1:34">
      <c r="A3335" s="206">
        <v>43969.958333333336</v>
      </c>
      <c r="B3335">
        <v>24</v>
      </c>
      <c r="C3335">
        <v>995.80799999999999</v>
      </c>
      <c r="E3335" s="206">
        <v>43604.958333333336</v>
      </c>
      <c r="F3335">
        <v>24</v>
      </c>
      <c r="G3335">
        <v>1239.049</v>
      </c>
      <c r="I3335" s="206">
        <v>43239.958333333336</v>
      </c>
      <c r="J3335">
        <v>24</v>
      </c>
      <c r="K3335">
        <v>1254.1420000000001</v>
      </c>
      <c r="M3335" s="206">
        <v>42874.958333333336</v>
      </c>
      <c r="N3335">
        <v>24</v>
      </c>
      <c r="O3335">
        <v>1329.8209999999999</v>
      </c>
      <c r="Q3335" s="206">
        <v>42508.958333333336</v>
      </c>
      <c r="R3335">
        <v>24</v>
      </c>
      <c r="S3335">
        <v>1154.845</v>
      </c>
      <c r="X3335" s="204">
        <f t="shared" si="260"/>
        <v>0.43905989815113439</v>
      </c>
      <c r="Y3335" s="204">
        <f t="shared" si="261"/>
        <v>0.51449217391304347</v>
      </c>
      <c r="Z3335" s="204">
        <f t="shared" si="262"/>
        <v>0.40417901102015424</v>
      </c>
      <c r="AA3335" s="204">
        <f t="shared" si="263"/>
        <v>0.43437143795207406</v>
      </c>
      <c r="AB3335" s="204">
        <f t="shared" si="264"/>
        <v>0.41107258469868091</v>
      </c>
      <c r="AD3335" s="204">
        <v>0.53499030373330492</v>
      </c>
      <c r="AE3335" s="204">
        <v>0.51860869565217393</v>
      </c>
      <c r="AF3335" s="204">
        <v>0.47049663145361637</v>
      </c>
      <c r="AG3335" s="204">
        <v>0.51157605581418952</v>
      </c>
      <c r="AH3335" s="204">
        <v>0.56261228816539177</v>
      </c>
    </row>
    <row r="3336" spans="1:34">
      <c r="A3336" s="206">
        <v>43970</v>
      </c>
      <c r="B3336">
        <v>1</v>
      </c>
      <c r="C3336">
        <v>911.755</v>
      </c>
      <c r="E3336" s="206">
        <v>43605</v>
      </c>
      <c r="F3336">
        <v>1</v>
      </c>
      <c r="G3336">
        <v>1098.125</v>
      </c>
      <c r="I3336" s="206">
        <v>43240</v>
      </c>
      <c r="J3336">
        <v>1</v>
      </c>
      <c r="K3336">
        <v>1175.0909999999999</v>
      </c>
      <c r="M3336" s="206">
        <v>42875</v>
      </c>
      <c r="N3336">
        <v>1</v>
      </c>
      <c r="O3336">
        <v>1203.998</v>
      </c>
      <c r="Q3336" s="206">
        <v>42509</v>
      </c>
      <c r="R3336">
        <v>1</v>
      </c>
      <c r="S3336">
        <v>1057.684</v>
      </c>
      <c r="X3336" s="204">
        <f t="shared" si="260"/>
        <v>0.39963187407172607</v>
      </c>
      <c r="Y3336" s="204">
        <f t="shared" si="261"/>
        <v>0.46254643478260865</v>
      </c>
      <c r="Z3336" s="204">
        <f t="shared" si="262"/>
        <v>0.36491625625510288</v>
      </c>
      <c r="AA3336" s="204">
        <f t="shared" si="263"/>
        <v>0.40317916488920169</v>
      </c>
      <c r="AB3336" s="204">
        <f t="shared" si="264"/>
        <v>0.36857833836833404</v>
      </c>
      <c r="AD3336" s="204">
        <v>0.53499030373330492</v>
      </c>
      <c r="AE3336" s="204">
        <v>0.51860869565217393</v>
      </c>
      <c r="AF3336" s="204">
        <v>0.47049663145361637</v>
      </c>
      <c r="AG3336" s="204">
        <v>0.51156108768816311</v>
      </c>
      <c r="AH3336" s="204">
        <v>0.56261154790554579</v>
      </c>
    </row>
    <row r="3337" spans="1:34">
      <c r="A3337" s="206">
        <v>43970.041666666664</v>
      </c>
      <c r="B3337">
        <v>2</v>
      </c>
      <c r="C3337">
        <v>862.22799999999995</v>
      </c>
      <c r="E3337" s="206">
        <v>43605.041666666664</v>
      </c>
      <c r="F3337">
        <v>2</v>
      </c>
      <c r="G3337">
        <v>1039.9760000000001</v>
      </c>
      <c r="I3337" s="206">
        <v>43240.041666666664</v>
      </c>
      <c r="J3337">
        <v>2</v>
      </c>
      <c r="K3337">
        <v>1065.0329999999999</v>
      </c>
      <c r="M3337" s="206">
        <v>42875.041666666664</v>
      </c>
      <c r="N3337">
        <v>2</v>
      </c>
      <c r="O3337">
        <v>1099.951</v>
      </c>
      <c r="Q3337" s="206">
        <v>42509.041666666664</v>
      </c>
      <c r="R3337">
        <v>2</v>
      </c>
      <c r="S3337">
        <v>1058.7380000000001</v>
      </c>
      <c r="X3337" s="204">
        <f t="shared" si="260"/>
        <v>0.36600949832720364</v>
      </c>
      <c r="Y3337" s="204">
        <f t="shared" si="261"/>
        <v>0.41878191304347828</v>
      </c>
      <c r="Z3337" s="204">
        <f t="shared" si="262"/>
        <v>0.34191487764468859</v>
      </c>
      <c r="AA3337" s="204">
        <f t="shared" si="263"/>
        <v>0.35732333462514765</v>
      </c>
      <c r="AB3337" s="204">
        <f t="shared" si="264"/>
        <v>0.33746780794994657</v>
      </c>
      <c r="AD3337" s="204">
        <v>0.53499030373330492</v>
      </c>
      <c r="AE3337" s="204">
        <v>0.51860869565217393</v>
      </c>
      <c r="AF3337" s="204">
        <v>0.47040177560831403</v>
      </c>
      <c r="AG3337" s="204">
        <v>0.51154156404551998</v>
      </c>
      <c r="AH3337" s="204">
        <v>0.56254344399971279</v>
      </c>
    </row>
    <row r="3338" spans="1:34">
      <c r="A3338" s="206">
        <v>43970.083333333336</v>
      </c>
      <c r="B3338">
        <v>3</v>
      </c>
      <c r="C3338">
        <v>823.971</v>
      </c>
      <c r="E3338" s="206">
        <v>43605.083333333336</v>
      </c>
      <c r="F3338">
        <v>3</v>
      </c>
      <c r="G3338">
        <v>1000.942</v>
      </c>
      <c r="I3338" s="206">
        <v>43240.083333333336</v>
      </c>
      <c r="J3338">
        <v>3</v>
      </c>
      <c r="K3338">
        <v>986.92600000000004</v>
      </c>
      <c r="M3338" s="206">
        <v>42875.083333333336</v>
      </c>
      <c r="N3338">
        <v>3</v>
      </c>
      <c r="O3338">
        <v>1052.2909999999999</v>
      </c>
      <c r="Q3338" s="206">
        <v>42509.083333333336</v>
      </c>
      <c r="R3338">
        <v>3</v>
      </c>
      <c r="S3338">
        <v>1031.8530000000001</v>
      </c>
      <c r="X3338" s="204">
        <f t="shared" si="260"/>
        <v>0.36637423298447075</v>
      </c>
      <c r="Y3338" s="204">
        <f t="shared" si="261"/>
        <v>0.38259165217391305</v>
      </c>
      <c r="Z3338" s="204">
        <f t="shared" si="262"/>
        <v>0.30989142788307938</v>
      </c>
      <c r="AA3338" s="204">
        <f t="shared" si="263"/>
        <v>0.33840199635753909</v>
      </c>
      <c r="AB3338" s="204">
        <f t="shared" si="264"/>
        <v>0.31913638325324956</v>
      </c>
      <c r="AD3338" s="204">
        <v>0.53487853020930365</v>
      </c>
      <c r="AE3338" s="204">
        <v>0.51860869565217393</v>
      </c>
      <c r="AF3338" s="204">
        <v>0.47031972239243902</v>
      </c>
      <c r="AG3338" s="204">
        <v>0.51153928628721157</v>
      </c>
      <c r="AH3338" s="204">
        <v>0.56253234010202269</v>
      </c>
    </row>
    <row r="3339" spans="1:34">
      <c r="A3339" s="206">
        <v>43970.125</v>
      </c>
      <c r="B3339">
        <v>4</v>
      </c>
      <c r="C3339">
        <v>842.26099999999997</v>
      </c>
      <c r="E3339" s="206">
        <v>43605.125</v>
      </c>
      <c r="F3339">
        <v>4</v>
      </c>
      <c r="G3339">
        <v>972.95699999999999</v>
      </c>
      <c r="I3339" s="206">
        <v>43240.125</v>
      </c>
      <c r="J3339">
        <v>4</v>
      </c>
      <c r="K3339">
        <v>986.04100000000005</v>
      </c>
      <c r="M3339" s="206">
        <v>42875.125</v>
      </c>
      <c r="N3339">
        <v>4</v>
      </c>
      <c r="O3339">
        <v>999.28300000000002</v>
      </c>
      <c r="Q3339" s="206">
        <v>42509.125</v>
      </c>
      <c r="R3339">
        <v>4</v>
      </c>
      <c r="S3339">
        <v>1034.7560000000001</v>
      </c>
      <c r="X3339" s="204">
        <f t="shared" si="260"/>
        <v>0.3570707308396649</v>
      </c>
      <c r="Y3339" s="204">
        <f t="shared" si="261"/>
        <v>0.36601426086956518</v>
      </c>
      <c r="Z3339" s="204">
        <f t="shared" si="262"/>
        <v>0.28716472386765107</v>
      </c>
      <c r="AA3339" s="204">
        <f t="shared" si="263"/>
        <v>0.32570056524199392</v>
      </c>
      <c r="AB3339" s="204">
        <f t="shared" si="264"/>
        <v>0.30497632278882536</v>
      </c>
      <c r="AD3339" s="204">
        <v>0.53464425567138174</v>
      </c>
      <c r="AE3339" s="204">
        <v>0.51848869565217393</v>
      </c>
      <c r="AF3339" s="204">
        <v>0.47020566260299573</v>
      </c>
      <c r="AG3339" s="204">
        <v>0.51148494548185486</v>
      </c>
      <c r="AH3339" s="204">
        <v>0.56238798943205048</v>
      </c>
    </row>
    <row r="3340" spans="1:34">
      <c r="A3340" s="206">
        <v>43970.166666666664</v>
      </c>
      <c r="B3340">
        <v>5</v>
      </c>
      <c r="C3340">
        <v>818.55700000000002</v>
      </c>
      <c r="E3340" s="206">
        <v>43605.166666666664</v>
      </c>
      <c r="F3340">
        <v>5</v>
      </c>
      <c r="G3340">
        <v>987.89800000000002</v>
      </c>
      <c r="I3340" s="206">
        <v>43240.166666666664</v>
      </c>
      <c r="J3340">
        <v>5</v>
      </c>
      <c r="K3340">
        <v>945.08500000000004</v>
      </c>
      <c r="M3340" s="206">
        <v>42875.166666666664</v>
      </c>
      <c r="N3340">
        <v>5</v>
      </c>
      <c r="O3340">
        <v>993.56100000000004</v>
      </c>
      <c r="Q3340" s="206">
        <v>42509.166666666664</v>
      </c>
      <c r="R3340">
        <v>5</v>
      </c>
      <c r="S3340">
        <v>1054.7239999999999</v>
      </c>
      <c r="X3340" s="204">
        <f t="shared" si="260"/>
        <v>0.35807530836342799</v>
      </c>
      <c r="Y3340" s="204">
        <f t="shared" si="261"/>
        <v>0.34757669565217392</v>
      </c>
      <c r="Z3340" s="204">
        <f t="shared" si="262"/>
        <v>0.28690721643485179</v>
      </c>
      <c r="AA3340" s="204">
        <f t="shared" si="263"/>
        <v>0.31659441291918478</v>
      </c>
      <c r="AB3340" s="204">
        <f t="shared" si="264"/>
        <v>0.31174599908059725</v>
      </c>
      <c r="AD3340" s="204">
        <v>0.53464425567138174</v>
      </c>
      <c r="AE3340" s="204">
        <v>0.51844278260869558</v>
      </c>
      <c r="AF3340" s="204">
        <v>0.47016696374586314</v>
      </c>
      <c r="AG3340" s="204">
        <v>0.51144134267995178</v>
      </c>
      <c r="AH3340" s="204">
        <v>0.56238798943205048</v>
      </c>
    </row>
    <row r="3341" spans="1:34">
      <c r="A3341" s="206">
        <v>43970.208333333336</v>
      </c>
      <c r="B3341">
        <v>6</v>
      </c>
      <c r="C3341">
        <v>851.05700000000002</v>
      </c>
      <c r="E3341" s="206">
        <v>43605.208333333336</v>
      </c>
      <c r="F3341">
        <v>6</v>
      </c>
      <c r="G3341">
        <v>1051.0139999999999</v>
      </c>
      <c r="I3341" s="206">
        <v>43240.208333333336</v>
      </c>
      <c r="J3341">
        <v>6</v>
      </c>
      <c r="K3341">
        <v>964.00599999999997</v>
      </c>
      <c r="M3341" s="206">
        <v>42875.208333333336</v>
      </c>
      <c r="N3341">
        <v>6</v>
      </c>
      <c r="O3341">
        <v>1042.72</v>
      </c>
      <c r="Q3341" s="206">
        <v>42509.208333333336</v>
      </c>
      <c r="R3341">
        <v>6</v>
      </c>
      <c r="S3341">
        <v>1148.4059999999999</v>
      </c>
      <c r="X3341" s="204">
        <f t="shared" si="260"/>
        <v>0.36498519606391089</v>
      </c>
      <c r="Y3341" s="204">
        <f t="shared" si="261"/>
        <v>0.3455864347826087</v>
      </c>
      <c r="Z3341" s="204">
        <f t="shared" si="262"/>
        <v>0.27499029618883181</v>
      </c>
      <c r="AA3341" s="204">
        <f t="shared" si="263"/>
        <v>0.32145612533137313</v>
      </c>
      <c r="AB3341" s="204">
        <f t="shared" si="264"/>
        <v>0.3029724393856732</v>
      </c>
      <c r="AD3341" s="204">
        <v>0.53464425567138174</v>
      </c>
      <c r="AE3341" s="204">
        <v>0.51842573913043477</v>
      </c>
      <c r="AF3341" s="204">
        <v>0.47013088360838617</v>
      </c>
      <c r="AG3341" s="204">
        <v>0.51143711255737923</v>
      </c>
      <c r="AH3341" s="204">
        <v>0.56233728163259866</v>
      </c>
    </row>
    <row r="3342" spans="1:34">
      <c r="A3342" s="206">
        <v>43970.25</v>
      </c>
      <c r="B3342">
        <v>7</v>
      </c>
      <c r="C3342">
        <v>932.31200000000001</v>
      </c>
      <c r="E3342" s="206">
        <v>43605.25</v>
      </c>
      <c r="F3342">
        <v>7</v>
      </c>
      <c r="G3342">
        <v>1171.855</v>
      </c>
      <c r="I3342" s="206">
        <v>43240.25</v>
      </c>
      <c r="J3342">
        <v>7</v>
      </c>
      <c r="K3342">
        <v>940.98699999999997</v>
      </c>
      <c r="M3342" s="206">
        <v>42875.25</v>
      </c>
      <c r="N3342">
        <v>7</v>
      </c>
      <c r="O3342">
        <v>1056.739</v>
      </c>
      <c r="Q3342" s="206">
        <v>42509.25</v>
      </c>
      <c r="R3342">
        <v>7</v>
      </c>
      <c r="S3342">
        <v>1325.287</v>
      </c>
      <c r="X3342" s="204">
        <f t="shared" si="260"/>
        <v>0.3974036706010024</v>
      </c>
      <c r="Y3342" s="204">
        <f t="shared" si="261"/>
        <v>0.36268521739130438</v>
      </c>
      <c r="Z3342" s="204">
        <f t="shared" si="262"/>
        <v>0.2804957178114254</v>
      </c>
      <c r="AA3342" s="204">
        <f t="shared" si="263"/>
        <v>0.34199369581579048</v>
      </c>
      <c r="AB3342" s="204">
        <f t="shared" si="264"/>
        <v>0.31500166188335432</v>
      </c>
      <c r="AD3342" s="204">
        <v>0.53461691787448973</v>
      </c>
      <c r="AE3342" s="204">
        <v>0.51838573913043473</v>
      </c>
      <c r="AF3342" s="204">
        <v>0.47012128163631572</v>
      </c>
      <c r="AG3342" s="204">
        <v>0.51142702534201345</v>
      </c>
      <c r="AH3342" s="204">
        <v>0.56233728163259866</v>
      </c>
    </row>
    <row r="3343" spans="1:34">
      <c r="A3343" s="206">
        <v>43970.291666666664</v>
      </c>
      <c r="B3343">
        <v>8</v>
      </c>
      <c r="C3343">
        <v>996.36599999999999</v>
      </c>
      <c r="E3343" s="206">
        <v>43605.291666666664</v>
      </c>
      <c r="F3343">
        <v>8</v>
      </c>
      <c r="G3343">
        <v>1213.2370000000001</v>
      </c>
      <c r="I3343" s="206">
        <v>43240.291666666664</v>
      </c>
      <c r="J3343">
        <v>8</v>
      </c>
      <c r="K3343">
        <v>1004.8680000000001</v>
      </c>
      <c r="M3343" s="206">
        <v>42875.291666666664</v>
      </c>
      <c r="N3343">
        <v>8</v>
      </c>
      <c r="O3343">
        <v>1114.1949999999999</v>
      </c>
      <c r="Q3343" s="206">
        <v>42509.291666666664</v>
      </c>
      <c r="R3343">
        <v>8</v>
      </c>
      <c r="S3343">
        <v>1354.154</v>
      </c>
      <c r="X3343" s="204">
        <f t="shared" si="260"/>
        <v>0.45861299784204429</v>
      </c>
      <c r="Y3343" s="204">
        <f t="shared" si="261"/>
        <v>0.36756139130434784</v>
      </c>
      <c r="Z3343" s="204">
        <f t="shared" si="262"/>
        <v>0.27379790583898833</v>
      </c>
      <c r="AA3343" s="204">
        <f t="shared" si="263"/>
        <v>0.38131463749313826</v>
      </c>
      <c r="AB3343" s="204">
        <f t="shared" si="264"/>
        <v>0.34507656877717219</v>
      </c>
      <c r="AD3343" s="204">
        <v>0.53437710656757698</v>
      </c>
      <c r="AE3343" s="204">
        <v>0.51837217391304347</v>
      </c>
      <c r="AF3343" s="204">
        <v>0.47011488032160209</v>
      </c>
      <c r="AG3343" s="204">
        <v>0.51141921588495631</v>
      </c>
      <c r="AH3343" s="204">
        <v>0.56231840500652541</v>
      </c>
    </row>
    <row r="3344" spans="1:34">
      <c r="A3344" s="206">
        <v>43970.333333333336</v>
      </c>
      <c r="B3344">
        <v>9</v>
      </c>
      <c r="C3344">
        <v>1030.799</v>
      </c>
      <c r="E3344" s="206">
        <v>43605.333333333336</v>
      </c>
      <c r="F3344">
        <v>9</v>
      </c>
      <c r="G3344">
        <v>1256.0450000000001</v>
      </c>
      <c r="I3344" s="206">
        <v>43240.333333333336</v>
      </c>
      <c r="J3344">
        <v>9</v>
      </c>
      <c r="K3344">
        <v>1192.768</v>
      </c>
      <c r="M3344" s="206">
        <v>42875.333333333336</v>
      </c>
      <c r="N3344">
        <v>9</v>
      </c>
      <c r="O3344">
        <v>1241.683</v>
      </c>
      <c r="Q3344" s="206">
        <v>42509.333333333336</v>
      </c>
      <c r="R3344">
        <v>9</v>
      </c>
      <c r="S3344">
        <v>1269.057</v>
      </c>
      <c r="X3344" s="204">
        <f t="shared" si="260"/>
        <v>0.46860236724558202</v>
      </c>
      <c r="Y3344" s="204">
        <f t="shared" si="261"/>
        <v>0.38754608695652171</v>
      </c>
      <c r="Z3344" s="204">
        <f t="shared" si="262"/>
        <v>0.2923852869854871</v>
      </c>
      <c r="AA3344" s="204">
        <f t="shared" si="263"/>
        <v>0.39478009382411866</v>
      </c>
      <c r="AB3344" s="204">
        <f t="shared" si="264"/>
        <v>0.36878487086537115</v>
      </c>
      <c r="AD3344" s="204">
        <v>0.53436845536602884</v>
      </c>
      <c r="AE3344" s="204">
        <v>0.51832278260869569</v>
      </c>
      <c r="AF3344" s="204">
        <v>0.47009131184470176</v>
      </c>
      <c r="AG3344" s="204">
        <v>0.51140066842444531</v>
      </c>
      <c r="AH3344" s="204">
        <v>0.56230693097891216</v>
      </c>
    </row>
    <row r="3345" spans="1:34">
      <c r="A3345" s="206">
        <v>43970.375</v>
      </c>
      <c r="B3345">
        <v>10</v>
      </c>
      <c r="C3345">
        <v>1100.3520000000001</v>
      </c>
      <c r="E3345" s="206">
        <v>43605.375</v>
      </c>
      <c r="F3345">
        <v>10</v>
      </c>
      <c r="G3345">
        <v>1292.1880000000001</v>
      </c>
      <c r="I3345" s="206">
        <v>43240.375</v>
      </c>
      <c r="J3345">
        <v>10</v>
      </c>
      <c r="K3345">
        <v>1309.7719999999999</v>
      </c>
      <c r="M3345" s="206">
        <v>42875.375</v>
      </c>
      <c r="N3345">
        <v>10</v>
      </c>
      <c r="O3345">
        <v>1369.82</v>
      </c>
      <c r="Q3345" s="206">
        <v>42509.375</v>
      </c>
      <c r="R3345">
        <v>10</v>
      </c>
      <c r="S3345">
        <v>1238.011</v>
      </c>
      <c r="X3345" s="204">
        <f t="shared" si="260"/>
        <v>0.43915471532010142</v>
      </c>
      <c r="Y3345" s="204">
        <f t="shared" si="261"/>
        <v>0.43188973913043477</v>
      </c>
      <c r="Z3345" s="204">
        <f t="shared" si="262"/>
        <v>0.34705833401711017</v>
      </c>
      <c r="AA3345" s="204">
        <f t="shared" si="263"/>
        <v>0.40870956206191794</v>
      </c>
      <c r="AB3345" s="204">
        <f t="shared" si="264"/>
        <v>0.3815295545042221</v>
      </c>
      <c r="AD3345" s="204">
        <v>0.53431689420480233</v>
      </c>
      <c r="AE3345" s="204">
        <v>0.51828521739130429</v>
      </c>
      <c r="AF3345" s="204">
        <v>0.47008432859228694</v>
      </c>
      <c r="AG3345" s="204">
        <v>0.51139058120907965</v>
      </c>
      <c r="AH3345" s="204">
        <v>0.5622806517543788</v>
      </c>
    </row>
    <row r="3346" spans="1:34">
      <c r="A3346" s="206">
        <v>43970.416666666664</v>
      </c>
      <c r="B3346">
        <v>11</v>
      </c>
      <c r="C3346">
        <v>1118.951</v>
      </c>
      <c r="E3346" s="206">
        <v>43605.416666666664</v>
      </c>
      <c r="F3346">
        <v>11</v>
      </c>
      <c r="G3346">
        <v>1361.1389999999999</v>
      </c>
      <c r="I3346" s="206">
        <v>43240.416666666664</v>
      </c>
      <c r="J3346">
        <v>11</v>
      </c>
      <c r="K3346">
        <v>1401.8050000000001</v>
      </c>
      <c r="M3346" s="206">
        <v>42875.416666666664</v>
      </c>
      <c r="N3346">
        <v>11</v>
      </c>
      <c r="O3346">
        <v>1451.924</v>
      </c>
      <c r="Q3346" s="206">
        <v>42509.416666666664</v>
      </c>
      <c r="R3346">
        <v>11</v>
      </c>
      <c r="S3346">
        <v>1213.1279999999999</v>
      </c>
      <c r="X3346" s="204">
        <f t="shared" si="260"/>
        <v>0.42841130718963294</v>
      </c>
      <c r="Y3346" s="204">
        <f t="shared" si="261"/>
        <v>0.47645913043478261</v>
      </c>
      <c r="Z3346" s="204">
        <f t="shared" si="262"/>
        <v>0.3811028534151305</v>
      </c>
      <c r="AA3346" s="204">
        <f t="shared" si="263"/>
        <v>0.42047027899610734</v>
      </c>
      <c r="AB3346" s="204">
        <f t="shared" si="264"/>
        <v>0.40727320103902875</v>
      </c>
      <c r="AD3346" s="204">
        <v>0.53429820760945845</v>
      </c>
      <c r="AE3346" s="204">
        <v>0.51828000000000007</v>
      </c>
      <c r="AF3346" s="204">
        <v>0.47006454271044473</v>
      </c>
      <c r="AG3346" s="204">
        <v>0.51126302674381108</v>
      </c>
      <c r="AH3346" s="204">
        <v>0.56223623616361817</v>
      </c>
    </row>
    <row r="3347" spans="1:34">
      <c r="A3347" s="206">
        <v>43970.458333333336</v>
      </c>
      <c r="B3347">
        <v>12</v>
      </c>
      <c r="C3347">
        <v>1145.8150000000001</v>
      </c>
      <c r="E3347" s="206">
        <v>43605.458333333336</v>
      </c>
      <c r="F3347">
        <v>12</v>
      </c>
      <c r="G3347">
        <v>1364.0740000000001</v>
      </c>
      <c r="I3347" s="206">
        <v>43240.458333333336</v>
      </c>
      <c r="J3347">
        <v>12</v>
      </c>
      <c r="K3347">
        <v>1514.18</v>
      </c>
      <c r="M3347" s="206">
        <v>42875.458333333336</v>
      </c>
      <c r="N3347">
        <v>12</v>
      </c>
      <c r="O3347">
        <v>1591.894</v>
      </c>
      <c r="Q3347" s="206">
        <v>42509.458333333336</v>
      </c>
      <c r="R3347">
        <v>12</v>
      </c>
      <c r="S3347">
        <v>1200.117</v>
      </c>
      <c r="X3347" s="204">
        <f t="shared" si="260"/>
        <v>0.41980059326479735</v>
      </c>
      <c r="Y3347" s="204">
        <f t="shared" si="261"/>
        <v>0.50501704347826082</v>
      </c>
      <c r="Z3347" s="204">
        <f t="shared" si="262"/>
        <v>0.40788158964430227</v>
      </c>
      <c r="AA3347" s="204">
        <f t="shared" si="263"/>
        <v>0.44290652372757094</v>
      </c>
      <c r="AB3347" s="204">
        <f t="shared" si="264"/>
        <v>0.41415724747700938</v>
      </c>
      <c r="AD3347" s="204">
        <v>0.53427606053349541</v>
      </c>
      <c r="AE3347" s="204">
        <v>0.51826086956521744</v>
      </c>
      <c r="AF3347" s="204">
        <v>0.469933897696516</v>
      </c>
      <c r="AG3347" s="204">
        <v>0.51125814583315021</v>
      </c>
      <c r="AH3347" s="204">
        <v>0.5621840478444744</v>
      </c>
    </row>
    <row r="3348" spans="1:34">
      <c r="A3348" s="206">
        <v>43970.5</v>
      </c>
      <c r="B3348">
        <v>13</v>
      </c>
      <c r="C3348">
        <v>1157.7239999999999</v>
      </c>
      <c r="E3348" s="206">
        <v>43605.5</v>
      </c>
      <c r="F3348">
        <v>13</v>
      </c>
      <c r="G3348">
        <v>1426.0650000000001</v>
      </c>
      <c r="I3348" s="206">
        <v>43240.5</v>
      </c>
      <c r="J3348">
        <v>13</v>
      </c>
      <c r="K3348">
        <v>1613.692</v>
      </c>
      <c r="M3348" s="206">
        <v>42875.5</v>
      </c>
      <c r="N3348">
        <v>13</v>
      </c>
      <c r="O3348">
        <v>1683.096</v>
      </c>
      <c r="Q3348" s="206">
        <v>42509.5</v>
      </c>
      <c r="R3348">
        <v>13</v>
      </c>
      <c r="S3348">
        <v>1173.1610000000001</v>
      </c>
      <c r="X3348" s="204">
        <f t="shared" si="260"/>
        <v>0.4152981619311143</v>
      </c>
      <c r="Y3348" s="204">
        <f t="shared" si="261"/>
        <v>0.5537022608695652</v>
      </c>
      <c r="Z3348" s="204">
        <f t="shared" si="262"/>
        <v>0.44057921423279955</v>
      </c>
      <c r="AA3348" s="204">
        <f t="shared" si="263"/>
        <v>0.4438615552468651</v>
      </c>
      <c r="AB3348" s="204">
        <f t="shared" si="264"/>
        <v>0.42410041772863116</v>
      </c>
      <c r="AD3348" s="204">
        <v>0.5342746763412477</v>
      </c>
      <c r="AE3348" s="204">
        <v>0.5181158260869565</v>
      </c>
      <c r="AF3348" s="204">
        <v>0.46991469375237505</v>
      </c>
      <c r="AG3348" s="204">
        <v>0.51122723339896536</v>
      </c>
      <c r="AH3348" s="204">
        <v>0.56217627511609125</v>
      </c>
    </row>
    <row r="3349" spans="1:34">
      <c r="A3349" s="206">
        <v>43970.541666666664</v>
      </c>
      <c r="B3349">
        <v>14</v>
      </c>
      <c r="C3349">
        <v>1170.721</v>
      </c>
      <c r="E3349" s="206">
        <v>43605.541666666664</v>
      </c>
      <c r="F3349">
        <v>14</v>
      </c>
      <c r="G3349">
        <v>1476.8009999999999</v>
      </c>
      <c r="I3349" s="206">
        <v>43240.541666666664</v>
      </c>
      <c r="J3349">
        <v>14</v>
      </c>
      <c r="K3349">
        <v>1701.0350000000001</v>
      </c>
      <c r="M3349" s="206">
        <v>42875.541666666664</v>
      </c>
      <c r="N3349">
        <v>14</v>
      </c>
      <c r="O3349">
        <v>1739.16</v>
      </c>
      <c r="Q3349" s="206">
        <v>42509.541666666664</v>
      </c>
      <c r="R3349">
        <v>14</v>
      </c>
      <c r="S3349">
        <v>1197.001</v>
      </c>
      <c r="X3349" s="204">
        <f t="shared" si="260"/>
        <v>0.40597009037391191</v>
      </c>
      <c r="Y3349" s="204">
        <f t="shared" si="261"/>
        <v>0.58542469565217392</v>
      </c>
      <c r="Z3349" s="204">
        <f t="shared" si="262"/>
        <v>0.46953410649576321</v>
      </c>
      <c r="AA3349" s="204">
        <f t="shared" si="263"/>
        <v>0.46403305743172341</v>
      </c>
      <c r="AB3349" s="204">
        <f t="shared" si="264"/>
        <v>0.42850829498170445</v>
      </c>
      <c r="AD3349" s="204">
        <v>0.53422000074746379</v>
      </c>
      <c r="AE3349" s="204">
        <v>0.51809252173913045</v>
      </c>
      <c r="AF3349" s="204">
        <v>0.46986639292317206</v>
      </c>
      <c r="AG3349" s="204">
        <v>0.51122658261087717</v>
      </c>
      <c r="AH3349" s="204">
        <v>0.56216480108847811</v>
      </c>
    </row>
    <row r="3350" spans="1:34">
      <c r="A3350" s="206">
        <v>43970.583333333336</v>
      </c>
      <c r="B3350">
        <v>15</v>
      </c>
      <c r="C3350">
        <v>1156.67</v>
      </c>
      <c r="E3350" s="206">
        <v>43605.583333333336</v>
      </c>
      <c r="F3350">
        <v>15</v>
      </c>
      <c r="G3350">
        <v>1518.393</v>
      </c>
      <c r="I3350" s="206">
        <v>43240.583333333336</v>
      </c>
      <c r="J3350">
        <v>15</v>
      </c>
      <c r="K3350">
        <v>1773.9960000000001</v>
      </c>
      <c r="M3350" s="206">
        <v>42875.583333333336</v>
      </c>
      <c r="N3350">
        <v>15</v>
      </c>
      <c r="O3350">
        <v>1802.0930000000001</v>
      </c>
      <c r="Q3350" s="206">
        <v>42509.583333333336</v>
      </c>
      <c r="R3350">
        <v>15</v>
      </c>
      <c r="S3350">
        <v>1183.027</v>
      </c>
      <c r="X3350" s="204">
        <f t="shared" si="260"/>
        <v>0.41421987617016154</v>
      </c>
      <c r="Y3350" s="204">
        <f t="shared" si="261"/>
        <v>0.60492521739130434</v>
      </c>
      <c r="Z3350" s="204">
        <f t="shared" si="262"/>
        <v>0.49494819881552404</v>
      </c>
      <c r="AA3350" s="204">
        <f t="shared" si="263"/>
        <v>0.4805422496507708</v>
      </c>
      <c r="AB3350" s="204">
        <f t="shared" si="264"/>
        <v>0.43331887359100796</v>
      </c>
      <c r="AD3350" s="204">
        <v>0.53411099560795805</v>
      </c>
      <c r="AE3350" s="204">
        <v>0.51809113043478261</v>
      </c>
      <c r="AF3350" s="204">
        <v>0.46982682115948765</v>
      </c>
      <c r="AG3350" s="204">
        <v>0.51120673357419</v>
      </c>
      <c r="AH3350" s="204">
        <v>0.56214111277340573</v>
      </c>
    </row>
    <row r="3351" spans="1:34">
      <c r="A3351" s="206">
        <v>43970.625</v>
      </c>
      <c r="B3351">
        <v>16</v>
      </c>
      <c r="C3351">
        <v>1160.751</v>
      </c>
      <c r="E3351" s="206">
        <v>43605.625</v>
      </c>
      <c r="F3351">
        <v>16</v>
      </c>
      <c r="G3351">
        <v>1571.1</v>
      </c>
      <c r="I3351" s="206">
        <v>43240.625</v>
      </c>
      <c r="J3351">
        <v>16</v>
      </c>
      <c r="K3351">
        <v>1827.0609999999999</v>
      </c>
      <c r="M3351" s="206">
        <v>42875.625</v>
      </c>
      <c r="N3351">
        <v>16</v>
      </c>
      <c r="O3351">
        <v>1856.5730000000001</v>
      </c>
      <c r="Q3351" s="206">
        <v>42509.625</v>
      </c>
      <c r="R3351">
        <v>16</v>
      </c>
      <c r="S3351">
        <v>1188.92</v>
      </c>
      <c r="X3351" s="204">
        <f t="shared" si="260"/>
        <v>0.40938420055284641</v>
      </c>
      <c r="Y3351" s="204">
        <f t="shared" si="261"/>
        <v>0.62681495652173913</v>
      </c>
      <c r="Z3351" s="204">
        <f t="shared" si="262"/>
        <v>0.51617757712565848</v>
      </c>
      <c r="AA3351" s="204">
        <f t="shared" si="263"/>
        <v>0.49407603873100225</v>
      </c>
      <c r="AB3351" s="204">
        <f t="shared" si="264"/>
        <v>0.42811817804285662</v>
      </c>
      <c r="AD3351" s="204">
        <v>0.53410545883896721</v>
      </c>
      <c r="AE3351" s="204">
        <v>0.5180890434782609</v>
      </c>
      <c r="AF3351" s="204">
        <v>0.46980499849569107</v>
      </c>
      <c r="AG3351" s="204">
        <v>0.51120022569330892</v>
      </c>
      <c r="AH3351" s="204">
        <v>0.56210335952125912</v>
      </c>
    </row>
    <row r="3352" spans="1:34">
      <c r="A3352" s="206">
        <v>43970.666666666664</v>
      </c>
      <c r="B3352">
        <v>17</v>
      </c>
      <c r="C3352">
        <v>1176.8779999999999</v>
      </c>
      <c r="E3352" s="206">
        <v>43605.666666666664</v>
      </c>
      <c r="F3352">
        <v>17</v>
      </c>
      <c r="G3352">
        <v>1663.5830000000001</v>
      </c>
      <c r="I3352" s="206">
        <v>43240.666666666664</v>
      </c>
      <c r="J3352">
        <v>17</v>
      </c>
      <c r="K3352">
        <v>1883.999</v>
      </c>
      <c r="M3352" s="206">
        <v>42875.666666666664</v>
      </c>
      <c r="N3352">
        <v>17</v>
      </c>
      <c r="O3352">
        <v>1850.296</v>
      </c>
      <c r="Q3352" s="206">
        <v>42509.666666666664</v>
      </c>
      <c r="R3352">
        <v>17</v>
      </c>
      <c r="S3352">
        <v>1196.0219999999999</v>
      </c>
      <c r="X3352" s="204">
        <f t="shared" si="260"/>
        <v>0.41142346178175998</v>
      </c>
      <c r="Y3352" s="204">
        <f t="shared" si="261"/>
        <v>0.64576452173913046</v>
      </c>
      <c r="Z3352" s="204">
        <f t="shared" si="262"/>
        <v>0.53161783918384398</v>
      </c>
      <c r="AA3352" s="204">
        <f t="shared" si="263"/>
        <v>0.51122658261087717</v>
      </c>
      <c r="AB3352" s="204">
        <f t="shared" si="264"/>
        <v>0.42962867825864237</v>
      </c>
      <c r="AD3352" s="204">
        <v>0.53407535265757988</v>
      </c>
      <c r="AE3352" s="204">
        <v>0.51803617391304346</v>
      </c>
      <c r="AF3352" s="204">
        <v>0.46979626943017244</v>
      </c>
      <c r="AG3352" s="204">
        <v>0.51118851150772304</v>
      </c>
      <c r="AH3352" s="204">
        <v>0.56207115821795772</v>
      </c>
    </row>
    <row r="3353" spans="1:34">
      <c r="A3353" s="206">
        <v>43970.708333333336</v>
      </c>
      <c r="B3353">
        <v>18</v>
      </c>
      <c r="C3353">
        <v>1196.691</v>
      </c>
      <c r="E3353" s="206">
        <v>43605.708333333336</v>
      </c>
      <c r="F3353">
        <v>18</v>
      </c>
      <c r="G3353">
        <v>1669.634</v>
      </c>
      <c r="I3353" s="206">
        <v>43240.708333333336</v>
      </c>
      <c r="J3353">
        <v>18</v>
      </c>
      <c r="K3353">
        <v>1937.5050000000001</v>
      </c>
      <c r="M3353" s="206">
        <v>42875.708333333336</v>
      </c>
      <c r="N3353">
        <v>18</v>
      </c>
      <c r="O3353">
        <v>1892.317</v>
      </c>
      <c r="Q3353" s="206">
        <v>42509.708333333336</v>
      </c>
      <c r="R3353">
        <v>18</v>
      </c>
      <c r="S3353">
        <v>1214.761</v>
      </c>
      <c r="X3353" s="204">
        <f t="shared" si="260"/>
        <v>0.41388109511753868</v>
      </c>
      <c r="Y3353" s="204">
        <f t="shared" si="261"/>
        <v>0.64358121739130436</v>
      </c>
      <c r="Z3353" s="204">
        <f t="shared" si="262"/>
        <v>0.54818502360048349</v>
      </c>
      <c r="AA3353" s="204">
        <f t="shared" si="263"/>
        <v>0.54131999998698421</v>
      </c>
      <c r="AB3353" s="204">
        <f t="shared" si="264"/>
        <v>0.43559776352695323</v>
      </c>
      <c r="AD3353" s="204">
        <v>0.53404040180332568</v>
      </c>
      <c r="AE3353" s="204">
        <v>0.51802921739130436</v>
      </c>
      <c r="AF3353" s="204">
        <v>0.46979597846132187</v>
      </c>
      <c r="AG3353" s="204">
        <v>0.5111192025763398</v>
      </c>
      <c r="AH3353" s="204">
        <v>0.56206227509980555</v>
      </c>
    </row>
    <row r="3354" spans="1:34">
      <c r="A3354" s="206">
        <v>43970.75</v>
      </c>
      <c r="B3354">
        <v>19</v>
      </c>
      <c r="C3354">
        <v>1222.539</v>
      </c>
      <c r="E3354" s="206">
        <v>43605.75</v>
      </c>
      <c r="F3354">
        <v>19</v>
      </c>
      <c r="G3354">
        <v>1659.5619999999999</v>
      </c>
      <c r="I3354" s="206">
        <v>43240.75</v>
      </c>
      <c r="J3354">
        <v>19</v>
      </c>
      <c r="K3354">
        <v>1937.0940000000001</v>
      </c>
      <c r="M3354" s="206">
        <v>42875.75</v>
      </c>
      <c r="N3354">
        <v>19</v>
      </c>
      <c r="O3354">
        <v>1847.1220000000001</v>
      </c>
      <c r="Q3354" s="206">
        <v>42509.75</v>
      </c>
      <c r="R3354">
        <v>19</v>
      </c>
      <c r="S3354">
        <v>1253.683</v>
      </c>
      <c r="X3354" s="204">
        <f t="shared" si="260"/>
        <v>0.420365689749918</v>
      </c>
      <c r="Y3354" s="204">
        <f t="shared" si="261"/>
        <v>0.65819721739130432</v>
      </c>
      <c r="Z3354" s="204">
        <f t="shared" si="262"/>
        <v>0.56375360292179288</v>
      </c>
      <c r="AA3354" s="204">
        <f t="shared" si="263"/>
        <v>0.54328895934754584</v>
      </c>
      <c r="AB3354" s="204">
        <f t="shared" si="264"/>
        <v>0.44293114769146269</v>
      </c>
      <c r="AD3354" s="204">
        <v>0.53401687053511482</v>
      </c>
      <c r="AE3354" s="204">
        <v>0.5180097391304348</v>
      </c>
      <c r="AF3354" s="204">
        <v>0.46962372490175436</v>
      </c>
      <c r="AG3354" s="204">
        <v>0.51109837735752051</v>
      </c>
      <c r="AH3354" s="204">
        <v>0.56198750885535842</v>
      </c>
    </row>
    <row r="3355" spans="1:34">
      <c r="A3355" s="206">
        <v>43970.791666666664</v>
      </c>
      <c r="B3355">
        <v>20</v>
      </c>
      <c r="C3355">
        <v>1200.2329999999999</v>
      </c>
      <c r="E3355" s="206">
        <v>43605.791666666664</v>
      </c>
      <c r="F3355">
        <v>20</v>
      </c>
      <c r="G3355">
        <v>1606.135</v>
      </c>
      <c r="I3355" s="206">
        <v>43240.791666666664</v>
      </c>
      <c r="J3355">
        <v>20</v>
      </c>
      <c r="K3355">
        <v>1877.866</v>
      </c>
      <c r="M3355" s="206">
        <v>42875.791666666664</v>
      </c>
      <c r="N3355">
        <v>20</v>
      </c>
      <c r="O3355">
        <v>1743.75</v>
      </c>
      <c r="Q3355" s="206">
        <v>42509.791666666664</v>
      </c>
      <c r="R3355">
        <v>20</v>
      </c>
      <c r="S3355">
        <v>1238.3820000000001</v>
      </c>
      <c r="X3355" s="204">
        <f t="shared" si="260"/>
        <v>0.43383457241609374</v>
      </c>
      <c r="Y3355" s="204">
        <f t="shared" si="261"/>
        <v>0.64247721739130437</v>
      </c>
      <c r="Z3355" s="204">
        <f t="shared" si="262"/>
        <v>0.56363401472418773</v>
      </c>
      <c r="AA3355" s="204">
        <f t="shared" si="263"/>
        <v>0.54001159053584913</v>
      </c>
      <c r="AB3355" s="204">
        <f t="shared" si="264"/>
        <v>0.45249826594131071</v>
      </c>
      <c r="AD3355" s="204">
        <v>0.53393970181730599</v>
      </c>
      <c r="AE3355" s="204">
        <v>0.5179968695652174</v>
      </c>
      <c r="AF3355" s="204">
        <v>0.46953759812197066</v>
      </c>
      <c r="AG3355" s="204">
        <v>0.51104663970451614</v>
      </c>
      <c r="AH3355" s="204">
        <v>0.56185389195315338</v>
      </c>
    </row>
    <row r="3356" spans="1:34">
      <c r="A3356" s="206">
        <v>43970.833333333336</v>
      </c>
      <c r="B3356">
        <v>21</v>
      </c>
      <c r="C3356">
        <v>1208.944</v>
      </c>
      <c r="E3356" s="206">
        <v>43605.833333333336</v>
      </c>
      <c r="F3356">
        <v>21</v>
      </c>
      <c r="G3356">
        <v>1534.85</v>
      </c>
      <c r="I3356" s="206">
        <v>43240.833333333336</v>
      </c>
      <c r="J3356">
        <v>21</v>
      </c>
      <c r="K3356">
        <v>1814.501</v>
      </c>
      <c r="M3356" s="206">
        <v>42875.833333333336</v>
      </c>
      <c r="N3356">
        <v>21</v>
      </c>
      <c r="O3356">
        <v>1663.462</v>
      </c>
      <c r="Q3356" s="206">
        <v>42509.833333333336</v>
      </c>
      <c r="R3356">
        <v>21</v>
      </c>
      <c r="S3356">
        <v>1267.2329999999999</v>
      </c>
      <c r="X3356" s="204">
        <f t="shared" si="260"/>
        <v>0.42853969102060652</v>
      </c>
      <c r="Y3356" s="204">
        <f t="shared" si="261"/>
        <v>0.60652173913043483</v>
      </c>
      <c r="Z3356" s="204">
        <f t="shared" si="262"/>
        <v>0.546400511639627</v>
      </c>
      <c r="AA3356" s="204">
        <f t="shared" si="263"/>
        <v>0.52262676294425636</v>
      </c>
      <c r="AB3356" s="204">
        <f t="shared" si="264"/>
        <v>0.44424214787874838</v>
      </c>
      <c r="AD3356" s="204">
        <v>0.5337445307103813</v>
      </c>
      <c r="AE3356" s="204">
        <v>0.51798643478260875</v>
      </c>
      <c r="AF3356" s="204">
        <v>0.46953410649576321</v>
      </c>
      <c r="AG3356" s="204">
        <v>0.51086702219219915</v>
      </c>
      <c r="AH3356" s="204">
        <v>0.5618228010396209</v>
      </c>
    </row>
    <row r="3357" spans="1:34">
      <c r="A3357" s="206">
        <v>43970.875</v>
      </c>
      <c r="B3357">
        <v>22</v>
      </c>
      <c r="C3357">
        <v>1203.5150000000001</v>
      </c>
      <c r="E3357" s="206">
        <v>43605.875</v>
      </c>
      <c r="F3357">
        <v>22</v>
      </c>
      <c r="G3357">
        <v>1502.8720000000001</v>
      </c>
      <c r="I3357" s="206">
        <v>43240.875</v>
      </c>
      <c r="J3357">
        <v>22</v>
      </c>
      <c r="K3357">
        <v>1778.143</v>
      </c>
      <c r="M3357" s="206">
        <v>42875.875</v>
      </c>
      <c r="N3357">
        <v>22</v>
      </c>
      <c r="O3357">
        <v>1604.5239999999999</v>
      </c>
      <c r="Q3357" s="206">
        <v>42509.875</v>
      </c>
      <c r="R3357">
        <v>22</v>
      </c>
      <c r="S3357">
        <v>1356.424</v>
      </c>
      <c r="X3357" s="204">
        <f t="shared" si="260"/>
        <v>0.4385235236551534</v>
      </c>
      <c r="Y3357" s="204">
        <f t="shared" si="261"/>
        <v>0.57859547826086954</v>
      </c>
      <c r="Z3357" s="204">
        <f t="shared" si="262"/>
        <v>0.52796327042004843</v>
      </c>
      <c r="AA3357" s="204">
        <f t="shared" si="263"/>
        <v>0.49943104851397419</v>
      </c>
      <c r="AB3357" s="204">
        <f t="shared" si="264"/>
        <v>0.44746634963804993</v>
      </c>
      <c r="AD3357" s="204">
        <v>0.53364832934916673</v>
      </c>
      <c r="AE3357" s="204">
        <v>0.51792799999999994</v>
      </c>
      <c r="AF3357" s="204">
        <v>0.46953294262036077</v>
      </c>
      <c r="AG3357" s="204">
        <v>0.51076322149214637</v>
      </c>
      <c r="AH3357" s="204">
        <v>0.56175432700386496</v>
      </c>
    </row>
    <row r="3358" spans="1:34">
      <c r="A3358" s="206">
        <v>43970.916666666664</v>
      </c>
      <c r="B3358">
        <v>23</v>
      </c>
      <c r="C3358">
        <v>1092.3150000000001</v>
      </c>
      <c r="E3358" s="206">
        <v>43605.916666666664</v>
      </c>
      <c r="F3358">
        <v>23</v>
      </c>
      <c r="G3358">
        <v>1323.8340000000001</v>
      </c>
      <c r="I3358" s="206">
        <v>43240.916666666664</v>
      </c>
      <c r="J3358">
        <v>23</v>
      </c>
      <c r="K3358">
        <v>1605.088</v>
      </c>
      <c r="M3358" s="206">
        <v>42875.916666666664</v>
      </c>
      <c r="N3358">
        <v>23</v>
      </c>
      <c r="O3358">
        <v>1481.9079999999999</v>
      </c>
      <c r="Q3358" s="206">
        <v>42509.916666666664</v>
      </c>
      <c r="R3358">
        <v>23</v>
      </c>
      <c r="S3358">
        <v>1268.7090000000001</v>
      </c>
      <c r="X3358" s="204">
        <f t="shared" si="260"/>
        <v>0.46938789634614775</v>
      </c>
      <c r="Y3358" s="204">
        <f t="shared" si="261"/>
        <v>0.55809530434782606</v>
      </c>
      <c r="Z3358" s="204">
        <f t="shared" si="262"/>
        <v>0.51738422494918235</v>
      </c>
      <c r="AA3358" s="204">
        <f t="shared" si="263"/>
        <v>0.48902559777326349</v>
      </c>
      <c r="AB3358" s="204">
        <f t="shared" si="264"/>
        <v>0.44545691428605272</v>
      </c>
      <c r="AD3358" s="204">
        <v>0.53327286720197997</v>
      </c>
      <c r="AE3358" s="204">
        <v>0.51791304347826084</v>
      </c>
      <c r="AF3358" s="204">
        <v>0.46952741421219896</v>
      </c>
      <c r="AG3358" s="204">
        <v>0.51074434863759133</v>
      </c>
      <c r="AH3358" s="204">
        <v>0.56173137894863856</v>
      </c>
    </row>
    <row r="3359" spans="1:34">
      <c r="A3359" s="206">
        <v>43970.958333333336</v>
      </c>
      <c r="B3359">
        <v>24</v>
      </c>
      <c r="C3359">
        <v>1004.072</v>
      </c>
      <c r="E3359" s="206">
        <v>43605.958333333336</v>
      </c>
      <c r="F3359">
        <v>24</v>
      </c>
      <c r="G3359">
        <v>1202.5160000000001</v>
      </c>
      <c r="I3359" s="206">
        <v>43240.958333333336</v>
      </c>
      <c r="J3359">
        <v>24</v>
      </c>
      <c r="K3359">
        <v>1396.9349999999999</v>
      </c>
      <c r="M3359" s="206">
        <v>42875.958333333336</v>
      </c>
      <c r="N3359">
        <v>24</v>
      </c>
      <c r="O3359">
        <v>1352.8879999999999</v>
      </c>
      <c r="Q3359" s="206">
        <v>42509.958333333336</v>
      </c>
      <c r="R3359">
        <v>24</v>
      </c>
      <c r="S3359">
        <v>1113.7460000000001</v>
      </c>
      <c r="X3359" s="204">
        <f t="shared" si="260"/>
        <v>0.43903429059455212</v>
      </c>
      <c r="Y3359" s="204">
        <f t="shared" si="261"/>
        <v>0.51544626086956513</v>
      </c>
      <c r="Z3359" s="204">
        <f t="shared" si="262"/>
        <v>0.46703061050502298</v>
      </c>
      <c r="AA3359" s="204">
        <f t="shared" si="263"/>
        <v>0.43076769891419264</v>
      </c>
      <c r="AB3359" s="204">
        <f t="shared" si="264"/>
        <v>0.40429846684783294</v>
      </c>
      <c r="AD3359" s="204">
        <v>0.53326006342368881</v>
      </c>
      <c r="AE3359" s="204">
        <v>0.51765043478260864</v>
      </c>
      <c r="AF3359" s="204">
        <v>0.46950209992219499</v>
      </c>
      <c r="AG3359" s="204">
        <v>0.5106750397062082</v>
      </c>
      <c r="AH3359" s="204">
        <v>0.56165846335380643</v>
      </c>
    </row>
    <row r="3360" spans="1:34">
      <c r="A3360" s="206">
        <v>43971</v>
      </c>
      <c r="B3360">
        <v>1</v>
      </c>
      <c r="C3360">
        <v>919.88900000000001</v>
      </c>
      <c r="E3360" s="206">
        <v>43606</v>
      </c>
      <c r="F3360">
        <v>1</v>
      </c>
      <c r="G3360">
        <v>1084.2059999999999</v>
      </c>
      <c r="I3360" s="206">
        <v>43241</v>
      </c>
      <c r="J3360">
        <v>1</v>
      </c>
      <c r="K3360">
        <v>1257.606</v>
      </c>
      <c r="M3360" s="206">
        <v>42876</v>
      </c>
      <c r="N3360">
        <v>1</v>
      </c>
      <c r="O3360">
        <v>1175.653</v>
      </c>
      <c r="Q3360" s="206">
        <v>42510</v>
      </c>
      <c r="R3360">
        <v>1</v>
      </c>
      <c r="S3360">
        <v>1019.801</v>
      </c>
      <c r="X3360" s="204">
        <f t="shared" si="260"/>
        <v>0.38540964477474354</v>
      </c>
      <c r="Y3360" s="204">
        <f t="shared" si="261"/>
        <v>0.47056973913043476</v>
      </c>
      <c r="Z3360" s="204">
        <f t="shared" si="262"/>
        <v>0.4064645713417796</v>
      </c>
      <c r="AA3360" s="204">
        <f t="shared" si="263"/>
        <v>0.39129154427783186</v>
      </c>
      <c r="AB3360" s="204">
        <f t="shared" si="264"/>
        <v>0.37163709205205214</v>
      </c>
      <c r="AD3360" s="204">
        <v>0.53317908817719883</v>
      </c>
      <c r="AE3360" s="204">
        <v>0.51761704347826087</v>
      </c>
      <c r="AF3360" s="204">
        <v>0.46939589629171841</v>
      </c>
      <c r="AG3360" s="204">
        <v>0.51061744496041095</v>
      </c>
      <c r="AH3360" s="204">
        <v>0.56163107373950405</v>
      </c>
    </row>
    <row r="3361" spans="1:34">
      <c r="A3361" s="206">
        <v>43971.041666666664</v>
      </c>
      <c r="B3361">
        <v>2</v>
      </c>
      <c r="C3361">
        <v>867.74</v>
      </c>
      <c r="E3361" s="206">
        <v>43606.041666666664</v>
      </c>
      <c r="F3361">
        <v>2</v>
      </c>
      <c r="G3361">
        <v>997.64499999999998</v>
      </c>
      <c r="I3361" s="206">
        <v>43241.041666666664</v>
      </c>
      <c r="J3361">
        <v>2</v>
      </c>
      <c r="K3361">
        <v>1167.5640000000001</v>
      </c>
      <c r="M3361" s="206">
        <v>42876.041666666664</v>
      </c>
      <c r="N3361">
        <v>2</v>
      </c>
      <c r="O3361">
        <v>1121.3579999999999</v>
      </c>
      <c r="Q3361" s="206">
        <v>42510.041666666664</v>
      </c>
      <c r="R3361">
        <v>2</v>
      </c>
      <c r="S3361">
        <v>976.93600000000004</v>
      </c>
      <c r="X3361" s="204">
        <f t="shared" si="260"/>
        <v>0.3529001595973662</v>
      </c>
      <c r="Y3361" s="204">
        <f t="shared" si="261"/>
        <v>0.40892278260869563</v>
      </c>
      <c r="Z3361" s="204">
        <f t="shared" si="262"/>
        <v>0.36592417235365288</v>
      </c>
      <c r="AA3361" s="204">
        <f t="shared" si="263"/>
        <v>0.35279417492598092</v>
      </c>
      <c r="AB3361" s="204">
        <f t="shared" si="264"/>
        <v>0.34047844474367395</v>
      </c>
      <c r="AD3361" s="204">
        <v>0.53309915107489458</v>
      </c>
      <c r="AE3361" s="204">
        <v>0.51761217391304348</v>
      </c>
      <c r="AF3361" s="204">
        <v>0.4693886220704529</v>
      </c>
      <c r="AG3361" s="204">
        <v>0.51045312096816442</v>
      </c>
      <c r="AH3361" s="204">
        <v>0.56145637241584545</v>
      </c>
    </row>
    <row r="3362" spans="1:34">
      <c r="A3362" s="206">
        <v>43971.083333333336</v>
      </c>
      <c r="B3362">
        <v>3</v>
      </c>
      <c r="C3362">
        <v>827.91300000000001</v>
      </c>
      <c r="E3362" s="206">
        <v>43606.083333333336</v>
      </c>
      <c r="F3362">
        <v>3</v>
      </c>
      <c r="G3362">
        <v>1004.023</v>
      </c>
      <c r="I3362" s="206">
        <v>43241.083333333336</v>
      </c>
      <c r="J3362">
        <v>3</v>
      </c>
      <c r="K3362">
        <v>1095.423</v>
      </c>
      <c r="M3362" s="206">
        <v>42876.083333333336</v>
      </c>
      <c r="N3362">
        <v>3</v>
      </c>
      <c r="O3362">
        <v>1044.999</v>
      </c>
      <c r="Q3362" s="206">
        <v>42510.083333333336</v>
      </c>
      <c r="R3362">
        <v>3</v>
      </c>
      <c r="S3362">
        <v>966.13599999999997</v>
      </c>
      <c r="X3362" s="204">
        <f t="shared" si="260"/>
        <v>0.33806680942302719</v>
      </c>
      <c r="Y3362" s="204">
        <f t="shared" si="261"/>
        <v>0.3900375652173913</v>
      </c>
      <c r="Z3362" s="204">
        <f t="shared" si="262"/>
        <v>0.33972475510606692</v>
      </c>
      <c r="AA3362" s="204">
        <f t="shared" si="263"/>
        <v>0.32462774107875281</v>
      </c>
      <c r="AB3362" s="204">
        <f t="shared" si="264"/>
        <v>0.32117653938885626</v>
      </c>
      <c r="AD3362" s="204">
        <v>0.53304585967335838</v>
      </c>
      <c r="AE3362" s="204">
        <v>0.51759930434782608</v>
      </c>
      <c r="AF3362" s="204">
        <v>0.46935777937228712</v>
      </c>
      <c r="AG3362" s="204">
        <v>0.51044986702772388</v>
      </c>
      <c r="AH3362" s="204">
        <v>0.5614108464353158</v>
      </c>
    </row>
    <row r="3363" spans="1:34">
      <c r="A3363" s="206">
        <v>43971.125</v>
      </c>
      <c r="B3363">
        <v>4</v>
      </c>
      <c r="C3363">
        <v>803.47299999999996</v>
      </c>
      <c r="E3363" s="206">
        <v>43606.125</v>
      </c>
      <c r="F3363">
        <v>4</v>
      </c>
      <c r="G3363">
        <v>941.303</v>
      </c>
      <c r="I3363" s="206">
        <v>43241.125</v>
      </c>
      <c r="J3363">
        <v>4</v>
      </c>
      <c r="K3363">
        <v>1051.125</v>
      </c>
      <c r="M3363" s="206">
        <v>42876.125</v>
      </c>
      <c r="N3363">
        <v>4</v>
      </c>
      <c r="O3363">
        <v>1038.9870000000001</v>
      </c>
      <c r="Q3363" s="206">
        <v>42510.125</v>
      </c>
      <c r="R3363">
        <v>4</v>
      </c>
      <c r="S3363">
        <v>969.15499999999997</v>
      </c>
      <c r="X3363" s="204">
        <f t="shared" si="260"/>
        <v>0.3343294903542563</v>
      </c>
      <c r="Y3363" s="204">
        <f t="shared" si="261"/>
        <v>0.36347791304347826</v>
      </c>
      <c r="Z3363" s="204">
        <f t="shared" si="262"/>
        <v>0.31873397125344144</v>
      </c>
      <c r="AA3363" s="204">
        <f t="shared" si="263"/>
        <v>0.32670310429171967</v>
      </c>
      <c r="AB3363" s="204">
        <f t="shared" si="264"/>
        <v>0.30643537494531331</v>
      </c>
      <c r="AD3363" s="204">
        <v>0.53304482152917254</v>
      </c>
      <c r="AE3363" s="204">
        <v>0.51756521739130434</v>
      </c>
      <c r="AF3363" s="204">
        <v>0.46933275605113373</v>
      </c>
      <c r="AG3363" s="204">
        <v>0.51044108138853439</v>
      </c>
      <c r="AH3363" s="204">
        <v>0.56137827500209125</v>
      </c>
    </row>
    <row r="3364" spans="1:34">
      <c r="A3364" s="206">
        <v>43971.166666666664</v>
      </c>
      <c r="B3364">
        <v>5</v>
      </c>
      <c r="C3364">
        <v>809.74300000000005</v>
      </c>
      <c r="E3364" s="206">
        <v>43606.166666666664</v>
      </c>
      <c r="F3364">
        <v>5</v>
      </c>
      <c r="G3364">
        <v>976.35599999999999</v>
      </c>
      <c r="I3364" s="206">
        <v>43241.166666666664</v>
      </c>
      <c r="J3364">
        <v>5</v>
      </c>
      <c r="K3364">
        <v>1071.9849999999999</v>
      </c>
      <c r="M3364" s="206">
        <v>42876.166666666664</v>
      </c>
      <c r="N3364">
        <v>5</v>
      </c>
      <c r="O3364">
        <v>1006.537</v>
      </c>
      <c r="Q3364" s="206">
        <v>42510.166666666664</v>
      </c>
      <c r="R3364">
        <v>5</v>
      </c>
      <c r="S3364">
        <v>992.02800000000002</v>
      </c>
      <c r="X3364" s="204">
        <f t="shared" si="260"/>
        <v>0.33537420945320251</v>
      </c>
      <c r="Y3364" s="204">
        <f t="shared" si="261"/>
        <v>0.36138678260869567</v>
      </c>
      <c r="Z3364" s="204">
        <f t="shared" si="262"/>
        <v>0.30584463310864718</v>
      </c>
      <c r="AA3364" s="204">
        <f t="shared" si="263"/>
        <v>0.30629438984874707</v>
      </c>
      <c r="AB3364" s="204">
        <f t="shared" si="264"/>
        <v>0.29738939962705707</v>
      </c>
      <c r="AD3364" s="204">
        <v>0.53303582427956253</v>
      </c>
      <c r="AE3364" s="204">
        <v>0.51736973913043482</v>
      </c>
      <c r="AF3364" s="204">
        <v>0.46933275605113373</v>
      </c>
      <c r="AG3364" s="204">
        <v>0.51042318471611159</v>
      </c>
      <c r="AH3364" s="204">
        <v>0.56130646979702814</v>
      </c>
    </row>
    <row r="3365" spans="1:34">
      <c r="A3365" s="206">
        <v>43971.208333333336</v>
      </c>
      <c r="B3365">
        <v>6</v>
      </c>
      <c r="C3365">
        <v>865.79499999999996</v>
      </c>
      <c r="E3365" s="206">
        <v>43606.208333333336</v>
      </c>
      <c r="F3365">
        <v>6</v>
      </c>
      <c r="G3365">
        <v>985.255</v>
      </c>
      <c r="I3365" s="206">
        <v>43241.208333333336</v>
      </c>
      <c r="J3365">
        <v>6</v>
      </c>
      <c r="K3365">
        <v>1106.606</v>
      </c>
      <c r="M3365" s="206">
        <v>42876.208333333336</v>
      </c>
      <c r="N3365">
        <v>6</v>
      </c>
      <c r="O3365">
        <v>1018.184</v>
      </c>
      <c r="Q3365" s="206">
        <v>42510.208333333336</v>
      </c>
      <c r="R3365">
        <v>6</v>
      </c>
      <c r="S3365">
        <v>1056.646</v>
      </c>
      <c r="X3365" s="204">
        <f t="shared" si="260"/>
        <v>0.34328936677357247</v>
      </c>
      <c r="Y3365" s="204">
        <f t="shared" si="261"/>
        <v>0.35009982608695656</v>
      </c>
      <c r="Z3365" s="204">
        <f t="shared" si="262"/>
        <v>0.31191424333259427</v>
      </c>
      <c r="AA3365" s="204">
        <f t="shared" si="263"/>
        <v>0.31770042727491921</v>
      </c>
      <c r="AB3365" s="204">
        <f t="shared" si="264"/>
        <v>0.29971011424430205</v>
      </c>
      <c r="AD3365" s="204">
        <v>0.5330012194733702</v>
      </c>
      <c r="AE3365" s="204">
        <v>0.51733356521739138</v>
      </c>
      <c r="AF3365" s="204">
        <v>0.46923819117468202</v>
      </c>
      <c r="AG3365" s="204">
        <v>0.51039682779854334</v>
      </c>
      <c r="AH3365" s="204">
        <v>0.56130609966710521</v>
      </c>
    </row>
    <row r="3366" spans="1:34">
      <c r="A3366" s="206">
        <v>43971.25</v>
      </c>
      <c r="B3366">
        <v>7</v>
      </c>
      <c r="C3366">
        <v>947.98800000000006</v>
      </c>
      <c r="E3366" s="206">
        <v>43606.25</v>
      </c>
      <c r="F3366">
        <v>7</v>
      </c>
      <c r="G3366">
        <v>1077.32</v>
      </c>
      <c r="I3366" s="206">
        <v>43241.25</v>
      </c>
      <c r="J3366">
        <v>7</v>
      </c>
      <c r="K3366">
        <v>1259.3030000000001</v>
      </c>
      <c r="M3366" s="206">
        <v>42876.25</v>
      </c>
      <c r="N3366">
        <v>7</v>
      </c>
      <c r="O3366">
        <v>1023.922</v>
      </c>
      <c r="Q3366" s="206">
        <v>42510.25</v>
      </c>
      <c r="R3366">
        <v>7</v>
      </c>
      <c r="S3366">
        <v>1205.529</v>
      </c>
      <c r="X3366" s="204">
        <f t="shared" si="260"/>
        <v>0.36565030043892738</v>
      </c>
      <c r="Y3366" s="204">
        <f t="shared" si="261"/>
        <v>0.35415095652173911</v>
      </c>
      <c r="Z3366" s="204">
        <f t="shared" si="262"/>
        <v>0.32198787590993233</v>
      </c>
      <c r="AA3366" s="204">
        <f t="shared" si="263"/>
        <v>0.32059610887294238</v>
      </c>
      <c r="AB3366" s="204">
        <f t="shared" si="264"/>
        <v>0.32045663668861041</v>
      </c>
      <c r="AD3366" s="204">
        <v>0.53293235590904753</v>
      </c>
      <c r="AE3366" s="204">
        <v>0.51729913043478259</v>
      </c>
      <c r="AF3366" s="204">
        <v>0.46923178985996833</v>
      </c>
      <c r="AG3366" s="204">
        <v>0.51035582814899272</v>
      </c>
      <c r="AH3366" s="204">
        <v>0.56121541783596884</v>
      </c>
    </row>
    <row r="3367" spans="1:34">
      <c r="A3367" s="206">
        <v>43971.291666666664</v>
      </c>
      <c r="B3367">
        <v>8</v>
      </c>
      <c r="C3367">
        <v>1010.7190000000001</v>
      </c>
      <c r="E3367" s="206">
        <v>43606.291666666664</v>
      </c>
      <c r="F3367">
        <v>8</v>
      </c>
      <c r="G3367">
        <v>1147.2439999999999</v>
      </c>
      <c r="I3367" s="206">
        <v>43241.291666666664</v>
      </c>
      <c r="J3367">
        <v>8</v>
      </c>
      <c r="K3367">
        <v>1286.105</v>
      </c>
      <c r="M3367" s="206">
        <v>42876.291666666664</v>
      </c>
      <c r="N3367">
        <v>8</v>
      </c>
      <c r="O3367">
        <v>1048.4269999999999</v>
      </c>
      <c r="Q3367" s="206">
        <v>42510.291666666664</v>
      </c>
      <c r="R3367">
        <v>8</v>
      </c>
      <c r="S3367">
        <v>1252.636</v>
      </c>
      <c r="X3367" s="204">
        <f t="shared" si="260"/>
        <v>0.41717097404224279</v>
      </c>
      <c r="Y3367" s="204">
        <f t="shared" si="261"/>
        <v>0.35614678260869564</v>
      </c>
      <c r="Z3367" s="204">
        <f t="shared" si="262"/>
        <v>0.36641794649315618</v>
      </c>
      <c r="AA3367" s="204">
        <f t="shared" si="263"/>
        <v>0.35055351153863545</v>
      </c>
      <c r="AB3367" s="204">
        <f t="shared" si="264"/>
        <v>0.35087872545020754</v>
      </c>
      <c r="AD3367" s="204">
        <v>0.53291401536176553</v>
      </c>
      <c r="AE3367" s="204">
        <v>0.51729391304347827</v>
      </c>
      <c r="AF3367" s="204">
        <v>0.4692242246698522</v>
      </c>
      <c r="AG3367" s="204">
        <v>0.51033370135399714</v>
      </c>
      <c r="AH3367" s="204">
        <v>0.5612131970564308</v>
      </c>
    </row>
    <row r="3368" spans="1:34">
      <c r="A3368" s="206">
        <v>43971.333333333336</v>
      </c>
      <c r="B3368">
        <v>9</v>
      </c>
      <c r="C3368">
        <v>1071.4639999999999</v>
      </c>
      <c r="E3368" s="206">
        <v>43606.333333333336</v>
      </c>
      <c r="F3368">
        <v>9</v>
      </c>
      <c r="G3368">
        <v>1181.3510000000001</v>
      </c>
      <c r="I3368" s="206">
        <v>43241.333333333336</v>
      </c>
      <c r="J3368">
        <v>9</v>
      </c>
      <c r="K3368">
        <v>1348.9639999999999</v>
      </c>
      <c r="M3368" s="206">
        <v>42876.333333333336</v>
      </c>
      <c r="N3368">
        <v>9</v>
      </c>
      <c r="O3368">
        <v>1152.365</v>
      </c>
      <c r="Q3368" s="206">
        <v>42510.333333333336</v>
      </c>
      <c r="R3368">
        <v>9</v>
      </c>
      <c r="S3368">
        <v>1255.5989999999999</v>
      </c>
      <c r="X3368" s="204">
        <f t="shared" si="260"/>
        <v>0.43347226009526013</v>
      </c>
      <c r="Y3368" s="204">
        <f t="shared" si="261"/>
        <v>0.36467026086956517</v>
      </c>
      <c r="Z3368" s="204">
        <f t="shared" si="262"/>
        <v>0.37421649362749121</v>
      </c>
      <c r="AA3368" s="204">
        <f t="shared" si="263"/>
        <v>0.3733063646749622</v>
      </c>
      <c r="AB3368" s="204">
        <f t="shared" si="264"/>
        <v>0.3740973456502702</v>
      </c>
      <c r="AD3368" s="204">
        <v>0.5328704133059633</v>
      </c>
      <c r="AE3368" s="204">
        <v>0.51725600000000005</v>
      </c>
      <c r="AF3368" s="204">
        <v>0.46920589363226312</v>
      </c>
      <c r="AG3368" s="204">
        <v>0.51028749539974161</v>
      </c>
      <c r="AH3368" s="204">
        <v>0.56115767756797985</v>
      </c>
    </row>
    <row r="3369" spans="1:34">
      <c r="A3369" s="206">
        <v>43971.375</v>
      </c>
      <c r="B3369">
        <v>10</v>
      </c>
      <c r="C3369">
        <v>1080.0640000000001</v>
      </c>
      <c r="E3369" s="206">
        <v>43606.375</v>
      </c>
      <c r="F3369">
        <v>10</v>
      </c>
      <c r="G3369">
        <v>1199.549</v>
      </c>
      <c r="I3369" s="206">
        <v>43241.375</v>
      </c>
      <c r="J3369">
        <v>10</v>
      </c>
      <c r="K3369">
        <v>1391.8330000000001</v>
      </c>
      <c r="M3369" s="206">
        <v>42876.375</v>
      </c>
      <c r="N3369">
        <v>10</v>
      </c>
      <c r="O3369">
        <v>1215.45</v>
      </c>
      <c r="Q3369" s="206">
        <v>42510.375</v>
      </c>
      <c r="R3369">
        <v>10</v>
      </c>
      <c r="S3369">
        <v>1225.9939999999999</v>
      </c>
      <c r="X3369" s="204">
        <f t="shared" si="260"/>
        <v>0.43449760050273861</v>
      </c>
      <c r="Y3369" s="204">
        <f t="shared" si="261"/>
        <v>0.40082260869565217</v>
      </c>
      <c r="Z3369" s="204">
        <f t="shared" si="262"/>
        <v>0.3925065046086556</v>
      </c>
      <c r="AA3369" s="204">
        <f t="shared" si="263"/>
        <v>0.38440457933546079</v>
      </c>
      <c r="AB3369" s="204">
        <f t="shared" si="264"/>
        <v>0.39658088782324369</v>
      </c>
      <c r="AD3369" s="204">
        <v>0.53266416866105704</v>
      </c>
      <c r="AE3369" s="204">
        <v>0.5171565217391304</v>
      </c>
      <c r="AF3369" s="204">
        <v>0.46896671723705291</v>
      </c>
      <c r="AG3369" s="204">
        <v>0.51027024951540689</v>
      </c>
      <c r="AH3369" s="204">
        <v>0.56110067755983706</v>
      </c>
    </row>
    <row r="3370" spans="1:34">
      <c r="A3370" s="206">
        <v>43971.416666666664</v>
      </c>
      <c r="B3370">
        <v>11</v>
      </c>
      <c r="C3370">
        <v>1126.182</v>
      </c>
      <c r="E3370" s="206">
        <v>43606.416666666664</v>
      </c>
      <c r="F3370">
        <v>11</v>
      </c>
      <c r="G3370">
        <v>1183.6759999999999</v>
      </c>
      <c r="I3370" s="206">
        <v>43241.416666666664</v>
      </c>
      <c r="J3370">
        <v>11</v>
      </c>
      <c r="K3370">
        <v>1501.7380000000001</v>
      </c>
      <c r="M3370" s="206">
        <v>42876.416666666664</v>
      </c>
      <c r="N3370">
        <v>11</v>
      </c>
      <c r="O3370">
        <v>1286.4829999999999</v>
      </c>
      <c r="Q3370" s="206">
        <v>42510.416666666664</v>
      </c>
      <c r="R3370">
        <v>11</v>
      </c>
      <c r="S3370">
        <v>1248.8330000000001</v>
      </c>
      <c r="X3370" s="204">
        <f t="shared" si="260"/>
        <v>0.42425284762950155</v>
      </c>
      <c r="Y3370" s="204">
        <f t="shared" si="261"/>
        <v>0.42276521739130435</v>
      </c>
      <c r="Z3370" s="204">
        <f t="shared" si="262"/>
        <v>0.404980048265913</v>
      </c>
      <c r="AA3370" s="204">
        <f t="shared" si="263"/>
        <v>0.39032610014912805</v>
      </c>
      <c r="AB3370" s="204">
        <f t="shared" si="264"/>
        <v>0.39976400516109167</v>
      </c>
      <c r="AD3370" s="204">
        <v>0.53258215527038122</v>
      </c>
      <c r="AE3370" s="204">
        <v>0.51714469565217391</v>
      </c>
      <c r="AF3370" s="204">
        <v>0.46896468045509854</v>
      </c>
      <c r="AG3370" s="204">
        <v>0.51024389259783864</v>
      </c>
      <c r="AH3370" s="204">
        <v>0.56108772301253185</v>
      </c>
    </row>
    <row r="3371" spans="1:34">
      <c r="A3371" s="206">
        <v>43971.458333333336</v>
      </c>
      <c r="B3371">
        <v>12</v>
      </c>
      <c r="C3371">
        <v>1129.1020000000001</v>
      </c>
      <c r="E3371" s="206">
        <v>43606.458333333336</v>
      </c>
      <c r="F3371">
        <v>12</v>
      </c>
      <c r="G3371">
        <v>1251.922</v>
      </c>
      <c r="I3371" s="206">
        <v>43241.458333333336</v>
      </c>
      <c r="J3371">
        <v>12</v>
      </c>
      <c r="K3371">
        <v>1603.6479999999999</v>
      </c>
      <c r="M3371" s="206">
        <v>42876.458333333336</v>
      </c>
      <c r="N3371">
        <v>12</v>
      </c>
      <c r="O3371">
        <v>1226.4860000000001</v>
      </c>
      <c r="Q3371" s="206">
        <v>42510.458333333336</v>
      </c>
      <c r="R3371">
        <v>12</v>
      </c>
      <c r="S3371">
        <v>1233.56</v>
      </c>
      <c r="X3371" s="204">
        <f t="shared" si="260"/>
        <v>0.43215623931576613</v>
      </c>
      <c r="Y3371" s="204">
        <f t="shared" si="261"/>
        <v>0.44747234782608691</v>
      </c>
      <c r="Z3371" s="204">
        <f t="shared" si="262"/>
        <v>0.43695897979337722</v>
      </c>
      <c r="AA3371" s="204">
        <f t="shared" si="263"/>
        <v>0.38516112048788276</v>
      </c>
      <c r="AB3371" s="204">
        <f t="shared" si="264"/>
        <v>0.4168336569502627</v>
      </c>
      <c r="AD3371" s="204">
        <v>0.53256796729984235</v>
      </c>
      <c r="AE3371" s="204">
        <v>0.51713495652173913</v>
      </c>
      <c r="AF3371" s="204">
        <v>0.46889717568175454</v>
      </c>
      <c r="AG3371" s="204">
        <v>0.51020191676615589</v>
      </c>
      <c r="AH3371" s="204">
        <v>0.56108698275268587</v>
      </c>
    </row>
    <row r="3372" spans="1:34">
      <c r="A3372" s="206">
        <v>43971.5</v>
      </c>
      <c r="B3372">
        <v>13</v>
      </c>
      <c r="C3372">
        <v>1135.5889999999999</v>
      </c>
      <c r="E3372" s="206">
        <v>43606.5</v>
      </c>
      <c r="F3372">
        <v>13</v>
      </c>
      <c r="G3372">
        <v>1261.0619999999999</v>
      </c>
      <c r="I3372" s="206">
        <v>43241.5</v>
      </c>
      <c r="J3372">
        <v>13</v>
      </c>
      <c r="K3372">
        <v>1730.4860000000001</v>
      </c>
      <c r="M3372" s="206">
        <v>42876.5</v>
      </c>
      <c r="N3372">
        <v>13</v>
      </c>
      <c r="O3372">
        <v>1265.4459999999999</v>
      </c>
      <c r="Q3372" s="206">
        <v>42510.5</v>
      </c>
      <c r="R3372">
        <v>13</v>
      </c>
      <c r="S3372">
        <v>1209.144</v>
      </c>
      <c r="X3372" s="204">
        <f t="shared" si="260"/>
        <v>0.42687104726601266</v>
      </c>
      <c r="Y3372" s="204">
        <f t="shared" si="261"/>
        <v>0.42660382608695657</v>
      </c>
      <c r="Z3372" s="204">
        <f t="shared" si="262"/>
        <v>0.46661161536012924</v>
      </c>
      <c r="AA3372" s="204">
        <f t="shared" si="263"/>
        <v>0.40736796241828949</v>
      </c>
      <c r="AB3372" s="204">
        <f t="shared" si="264"/>
        <v>0.41791443632543901</v>
      </c>
      <c r="AD3372" s="204">
        <v>0.53256796729984235</v>
      </c>
      <c r="AE3372" s="204">
        <v>0.51710747826086956</v>
      </c>
      <c r="AF3372" s="204">
        <v>0.46889106533589153</v>
      </c>
      <c r="AG3372" s="204">
        <v>0.51014497280844673</v>
      </c>
      <c r="AH3372" s="204">
        <v>0.56101961910669884</v>
      </c>
    </row>
    <row r="3373" spans="1:34">
      <c r="A3373" s="206">
        <v>43971.541666666664</v>
      </c>
      <c r="B3373">
        <v>14</v>
      </c>
      <c r="C3373">
        <v>1130.7670000000001</v>
      </c>
      <c r="E3373" s="206">
        <v>43606.541666666664</v>
      </c>
      <c r="F3373">
        <v>14</v>
      </c>
      <c r="G3373">
        <v>1305.8720000000001</v>
      </c>
      <c r="I3373" s="206">
        <v>43241.541666666664</v>
      </c>
      <c r="J3373">
        <v>14</v>
      </c>
      <c r="K3373">
        <v>1808.3630000000001</v>
      </c>
      <c r="M3373" s="206">
        <v>42876.541666666664</v>
      </c>
      <c r="N3373">
        <v>14</v>
      </c>
      <c r="O3373">
        <v>1343.623</v>
      </c>
      <c r="Q3373" s="206">
        <v>42510.541666666664</v>
      </c>
      <c r="R3373">
        <v>14</v>
      </c>
      <c r="S3373">
        <v>1235.962</v>
      </c>
      <c r="X3373" s="204">
        <f t="shared" si="260"/>
        <v>0.41842193778609527</v>
      </c>
      <c r="Y3373" s="204">
        <f t="shared" si="261"/>
        <v>0.4401551304347826</v>
      </c>
      <c r="Z3373" s="204">
        <f t="shared" si="262"/>
        <v>0.50351752243515324</v>
      </c>
      <c r="AA3373" s="204">
        <f t="shared" si="263"/>
        <v>0.41034206398092926</v>
      </c>
      <c r="AB3373" s="204">
        <f t="shared" si="264"/>
        <v>0.42031546913597612</v>
      </c>
      <c r="AD3373" s="204">
        <v>0.53256277657891349</v>
      </c>
      <c r="AE3373" s="204">
        <v>0.51707582608695657</v>
      </c>
      <c r="AF3373" s="204">
        <v>0.4688756439868087</v>
      </c>
      <c r="AG3373" s="204">
        <v>0.51013000468242031</v>
      </c>
      <c r="AH3373" s="204">
        <v>0.56097150221670811</v>
      </c>
    </row>
    <row r="3374" spans="1:34">
      <c r="A3374" s="206">
        <v>43971.583333333336</v>
      </c>
      <c r="B3374">
        <v>15</v>
      </c>
      <c r="C3374">
        <v>1126.598</v>
      </c>
      <c r="E3374" s="206">
        <v>43606.583333333336</v>
      </c>
      <c r="F3374">
        <v>15</v>
      </c>
      <c r="G3374">
        <v>1357.277</v>
      </c>
      <c r="I3374" s="206">
        <v>43241.583333333336</v>
      </c>
      <c r="J3374">
        <v>15</v>
      </c>
      <c r="K3374">
        <v>1870.085</v>
      </c>
      <c r="M3374" s="206">
        <v>42876.583333333336</v>
      </c>
      <c r="N3374">
        <v>15</v>
      </c>
      <c r="O3374">
        <v>1438.1890000000001</v>
      </c>
      <c r="Q3374" s="206">
        <v>42510.583333333336</v>
      </c>
      <c r="R3374">
        <v>15</v>
      </c>
      <c r="S3374">
        <v>1224.752</v>
      </c>
      <c r="X3374" s="204">
        <f t="shared" si="260"/>
        <v>0.42770225471075229</v>
      </c>
      <c r="Y3374" s="204">
        <f t="shared" si="261"/>
        <v>0.4673471304347826</v>
      </c>
      <c r="Z3374" s="204">
        <f t="shared" si="262"/>
        <v>0.52617730361493886</v>
      </c>
      <c r="AA3374" s="204">
        <f t="shared" si="263"/>
        <v>0.42492297109492166</v>
      </c>
      <c r="AB3374" s="204">
        <f t="shared" si="264"/>
        <v>0.41853070264724329</v>
      </c>
      <c r="AD3374" s="204">
        <v>0.53256000819441818</v>
      </c>
      <c r="AE3374" s="204">
        <v>0.51698956521739137</v>
      </c>
      <c r="AF3374" s="204">
        <v>0.46871852080747345</v>
      </c>
      <c r="AG3374" s="204">
        <v>0.51012707613602382</v>
      </c>
      <c r="AH3374" s="204">
        <v>0.56090672948018216</v>
      </c>
    </row>
    <row r="3375" spans="1:34">
      <c r="A3375" s="206">
        <v>43971.625</v>
      </c>
      <c r="B3375">
        <v>16</v>
      </c>
      <c r="C3375">
        <v>1122.68</v>
      </c>
      <c r="E3375" s="206">
        <v>43606.625</v>
      </c>
      <c r="F3375">
        <v>16</v>
      </c>
      <c r="G3375">
        <v>1432.1210000000001</v>
      </c>
      <c r="I3375" s="206">
        <v>43241.625</v>
      </c>
      <c r="J3375">
        <v>16</v>
      </c>
      <c r="K3375">
        <v>1881.413</v>
      </c>
      <c r="M3375" s="206">
        <v>42876.625</v>
      </c>
      <c r="N3375">
        <v>16</v>
      </c>
      <c r="O3375">
        <v>1482.95</v>
      </c>
      <c r="Q3375" s="206">
        <v>42510.625</v>
      </c>
      <c r="R3375">
        <v>16</v>
      </c>
      <c r="S3375">
        <v>1218.742</v>
      </c>
      <c r="X3375" s="204">
        <f t="shared" si="260"/>
        <v>0.42382305593659292</v>
      </c>
      <c r="Y3375" s="204">
        <f t="shared" si="261"/>
        <v>0.50023965217391309</v>
      </c>
      <c r="Z3375" s="204">
        <f t="shared" si="262"/>
        <v>0.54413648301294759</v>
      </c>
      <c r="AA3375" s="204">
        <f t="shared" si="263"/>
        <v>0.44164985192944023</v>
      </c>
      <c r="AB3375" s="204">
        <f t="shared" si="264"/>
        <v>0.41698763099823299</v>
      </c>
      <c r="AD3375" s="204">
        <v>0.53255689376186088</v>
      </c>
      <c r="AE3375" s="204">
        <v>0.51696765217391305</v>
      </c>
      <c r="AF3375" s="204">
        <v>0.46865538056688882</v>
      </c>
      <c r="AG3375" s="204">
        <v>0.51011991746705465</v>
      </c>
      <c r="AH3375" s="204">
        <v>0.56079865154266462</v>
      </c>
    </row>
    <row r="3376" spans="1:34">
      <c r="A3376" s="206">
        <v>43971.666666666664</v>
      </c>
      <c r="B3376">
        <v>17</v>
      </c>
      <c r="C3376">
        <v>1129.154</v>
      </c>
      <c r="E3376" s="206">
        <v>43606.666666666664</v>
      </c>
      <c r="F3376">
        <v>17</v>
      </c>
      <c r="G3376">
        <v>1495.348</v>
      </c>
      <c r="I3376" s="206">
        <v>43241.666666666664</v>
      </c>
      <c r="J3376">
        <v>17</v>
      </c>
      <c r="K3376">
        <v>1970.691</v>
      </c>
      <c r="M3376" s="206">
        <v>42876.666666666664</v>
      </c>
      <c r="N3376">
        <v>17</v>
      </c>
      <c r="O3376">
        <v>1522.7539999999999</v>
      </c>
      <c r="Q3376" s="206">
        <v>42510.666666666664</v>
      </c>
      <c r="R3376">
        <v>17</v>
      </c>
      <c r="S3376">
        <v>1269.5709999999999</v>
      </c>
      <c r="X3376" s="204">
        <f t="shared" si="260"/>
        <v>0.42174330708443436</v>
      </c>
      <c r="Y3376" s="204">
        <f t="shared" si="261"/>
        <v>0.51580869565217391</v>
      </c>
      <c r="Z3376" s="204">
        <f t="shared" si="262"/>
        <v>0.54743257815277846</v>
      </c>
      <c r="AA3376" s="204">
        <f t="shared" si="263"/>
        <v>0.4660036437625053</v>
      </c>
      <c r="AB3376" s="204">
        <f t="shared" si="264"/>
        <v>0.41553746195989721</v>
      </c>
      <c r="AD3376" s="204">
        <v>0.53248456971691882</v>
      </c>
      <c r="AE3376" s="204">
        <v>0.51694226086956518</v>
      </c>
      <c r="AF3376" s="204">
        <v>0.468643741812864</v>
      </c>
      <c r="AG3376" s="204">
        <v>0.51006655284383007</v>
      </c>
      <c r="AH3376" s="204">
        <v>0.5607819956961293</v>
      </c>
    </row>
    <row r="3377" spans="1:34">
      <c r="A3377" s="206">
        <v>43971.708333333336</v>
      </c>
      <c r="B3377">
        <v>18</v>
      </c>
      <c r="C3377">
        <v>1149.1579999999999</v>
      </c>
      <c r="E3377" s="206">
        <v>43606.708333333336</v>
      </c>
      <c r="F3377">
        <v>18</v>
      </c>
      <c r="G3377">
        <v>1573.241</v>
      </c>
      <c r="I3377" s="206">
        <v>43241.708333333336</v>
      </c>
      <c r="J3377">
        <v>18</v>
      </c>
      <c r="K3377">
        <v>1924.893</v>
      </c>
      <c r="M3377" s="206">
        <v>42876.708333333336</v>
      </c>
      <c r="N3377">
        <v>18</v>
      </c>
      <c r="O3377">
        <v>1580.604</v>
      </c>
      <c r="Q3377" s="206">
        <v>42510.708333333336</v>
      </c>
      <c r="R3377">
        <v>18</v>
      </c>
      <c r="S3377">
        <v>1259.538</v>
      </c>
      <c r="X3377" s="204">
        <f t="shared" si="260"/>
        <v>0.43933258402392988</v>
      </c>
      <c r="Y3377" s="204">
        <f t="shared" si="261"/>
        <v>0.52965356521739126</v>
      </c>
      <c r="Z3377" s="204">
        <f t="shared" si="262"/>
        <v>0.57340969519849028</v>
      </c>
      <c r="AA3377" s="204">
        <f t="shared" si="263"/>
        <v>0.48657733298581246</v>
      </c>
      <c r="AB3377" s="204">
        <f t="shared" si="264"/>
        <v>0.41793368308143525</v>
      </c>
      <c r="AD3377" s="204">
        <v>0.53233230856967262</v>
      </c>
      <c r="AE3377" s="204">
        <v>0.51692034782608698</v>
      </c>
      <c r="AF3377" s="204">
        <v>0.46845984949927172</v>
      </c>
      <c r="AG3377" s="204">
        <v>0.5100616719331692</v>
      </c>
      <c r="AH3377" s="204">
        <v>0.5607819956961293</v>
      </c>
    </row>
    <row r="3378" spans="1:34">
      <c r="A3378" s="206">
        <v>43971.75</v>
      </c>
      <c r="B3378">
        <v>19</v>
      </c>
      <c r="C3378">
        <v>1188.5650000000001</v>
      </c>
      <c r="E3378" s="206">
        <v>43606.75</v>
      </c>
      <c r="F3378">
        <v>19</v>
      </c>
      <c r="G3378">
        <v>1601.6780000000001</v>
      </c>
      <c r="I3378" s="206">
        <v>43241.75</v>
      </c>
      <c r="J3378">
        <v>19</v>
      </c>
      <c r="K3378">
        <v>1913.7249999999999</v>
      </c>
      <c r="M3378" s="206">
        <v>42876.75</v>
      </c>
      <c r="N3378">
        <v>19</v>
      </c>
      <c r="O3378">
        <v>1551.55</v>
      </c>
      <c r="Q3378" s="206">
        <v>42510.75</v>
      </c>
      <c r="R3378">
        <v>19</v>
      </c>
      <c r="S3378">
        <v>1282.51</v>
      </c>
      <c r="X3378" s="204">
        <f t="shared" si="260"/>
        <v>0.43586068381865423</v>
      </c>
      <c r="Y3378" s="204">
        <f t="shared" si="261"/>
        <v>0.54977530434782607</v>
      </c>
      <c r="Z3378" s="204">
        <f t="shared" si="262"/>
        <v>0.56008390377776496</v>
      </c>
      <c r="AA3378" s="204">
        <f t="shared" si="263"/>
        <v>0.51192325125919358</v>
      </c>
      <c r="AB3378" s="204">
        <f t="shared" si="264"/>
        <v>0.42533776206123869</v>
      </c>
      <c r="AD3378" s="204">
        <v>0.53229666561929456</v>
      </c>
      <c r="AE3378" s="204">
        <v>0.51689078260869559</v>
      </c>
      <c r="AF3378" s="204">
        <v>0.46845984949927172</v>
      </c>
      <c r="AG3378" s="204">
        <v>0.51004377526074629</v>
      </c>
      <c r="AH3378" s="204">
        <v>0.56077681387720713</v>
      </c>
    </row>
    <row r="3379" spans="1:34">
      <c r="A3379" s="206">
        <v>43971.791666666664</v>
      </c>
      <c r="B3379">
        <v>20</v>
      </c>
      <c r="C3379">
        <v>1164.0730000000001</v>
      </c>
      <c r="E3379" s="206">
        <v>43606.791666666664</v>
      </c>
      <c r="F3379">
        <v>20</v>
      </c>
      <c r="G3379">
        <v>1568.424</v>
      </c>
      <c r="I3379" s="206">
        <v>43241.791666666664</v>
      </c>
      <c r="J3379">
        <v>20</v>
      </c>
      <c r="K3379">
        <v>1859.1489999999999</v>
      </c>
      <c r="M3379" s="206">
        <v>42876.791666666664</v>
      </c>
      <c r="N3379">
        <v>20</v>
      </c>
      <c r="O3379">
        <v>1549.347</v>
      </c>
      <c r="Q3379" s="206">
        <v>42510.791666666664</v>
      </c>
      <c r="R3379">
        <v>20</v>
      </c>
      <c r="S3379">
        <v>1266.52</v>
      </c>
      <c r="X3379" s="204">
        <f t="shared" si="260"/>
        <v>0.44381009989715453</v>
      </c>
      <c r="Y3379" s="204">
        <f t="shared" si="261"/>
        <v>0.53966956521739129</v>
      </c>
      <c r="Z3379" s="204">
        <f t="shared" si="262"/>
        <v>0.55683436365403338</v>
      </c>
      <c r="AA3379" s="204">
        <f t="shared" si="263"/>
        <v>0.52117648168991448</v>
      </c>
      <c r="AB3379" s="204">
        <f t="shared" si="264"/>
        <v>0.43992347193711939</v>
      </c>
      <c r="AD3379" s="204">
        <v>0.53228351579294153</v>
      </c>
      <c r="AE3379" s="204">
        <v>0.51686956521739136</v>
      </c>
      <c r="AF3379" s="204">
        <v>0.46845984949927172</v>
      </c>
      <c r="AG3379" s="204">
        <v>0.50998813287921341</v>
      </c>
      <c r="AH3379" s="204">
        <v>0.56076756062913202</v>
      </c>
    </row>
    <row r="3380" spans="1:34">
      <c r="A3380" s="206">
        <v>43971.833333333336</v>
      </c>
      <c r="B3380">
        <v>21</v>
      </c>
      <c r="C3380">
        <v>1174.5229999999999</v>
      </c>
      <c r="E3380" s="206">
        <v>43606.833333333336</v>
      </c>
      <c r="F3380">
        <v>21</v>
      </c>
      <c r="G3380">
        <v>1552.4110000000001</v>
      </c>
      <c r="I3380" s="206">
        <v>43241.833333333336</v>
      </c>
      <c r="J3380">
        <v>21</v>
      </c>
      <c r="K3380">
        <v>1797.85</v>
      </c>
      <c r="M3380" s="206">
        <v>42876.833333333336</v>
      </c>
      <c r="N3380">
        <v>21</v>
      </c>
      <c r="O3380">
        <v>1463.2470000000001</v>
      </c>
      <c r="Q3380" s="206">
        <v>42510.833333333336</v>
      </c>
      <c r="R3380">
        <v>21</v>
      </c>
      <c r="S3380">
        <v>1263.6780000000001</v>
      </c>
      <c r="X3380" s="204">
        <f t="shared" si="260"/>
        <v>0.43827679138700215</v>
      </c>
      <c r="Y3380" s="204">
        <f t="shared" si="261"/>
        <v>0.53890330434782607</v>
      </c>
      <c r="Z3380" s="204">
        <f t="shared" si="262"/>
        <v>0.54095444766255996</v>
      </c>
      <c r="AA3380" s="204">
        <f t="shared" si="263"/>
        <v>0.51035582814899272</v>
      </c>
      <c r="AB3380" s="204">
        <f t="shared" si="264"/>
        <v>0.43085824986286692</v>
      </c>
      <c r="AD3380" s="204">
        <v>0.53225998452473067</v>
      </c>
      <c r="AE3380" s="204">
        <v>0.51686956521739136</v>
      </c>
      <c r="AF3380" s="204">
        <v>0.46836353880971632</v>
      </c>
      <c r="AG3380" s="204">
        <v>0.50996600608421783</v>
      </c>
      <c r="AH3380" s="204">
        <v>0.5607286969872165</v>
      </c>
    </row>
    <row r="3381" spans="1:34">
      <c r="A3381" s="206">
        <v>43971.875</v>
      </c>
      <c r="B3381">
        <v>22</v>
      </c>
      <c r="C3381">
        <v>1203.7249999999999</v>
      </c>
      <c r="E3381" s="206">
        <v>43606.875</v>
      </c>
      <c r="F3381">
        <v>22</v>
      </c>
      <c r="G3381">
        <v>1539.471</v>
      </c>
      <c r="I3381" s="206">
        <v>43241.875</v>
      </c>
      <c r="J3381">
        <v>22</v>
      </c>
      <c r="K3381">
        <v>1744.057</v>
      </c>
      <c r="M3381" s="206">
        <v>42876.875</v>
      </c>
      <c r="N3381">
        <v>22</v>
      </c>
      <c r="O3381">
        <v>1475.0440000000001</v>
      </c>
      <c r="Q3381" s="206">
        <v>42510.875</v>
      </c>
      <c r="R3381">
        <v>22</v>
      </c>
      <c r="S3381">
        <v>1272.3320000000001</v>
      </c>
      <c r="X3381" s="204">
        <f t="shared" si="260"/>
        <v>0.43729332279501643</v>
      </c>
      <c r="Y3381" s="204">
        <f t="shared" si="261"/>
        <v>0.50895547826086962</v>
      </c>
      <c r="Z3381" s="204">
        <f t="shared" si="262"/>
        <v>0.52311834808836377</v>
      </c>
      <c r="AA3381" s="204">
        <f t="shared" si="263"/>
        <v>0.50514529332158009</v>
      </c>
      <c r="AB3381" s="204">
        <f t="shared" si="264"/>
        <v>0.43472610755827507</v>
      </c>
      <c r="AD3381" s="204">
        <v>0.53213263883794293</v>
      </c>
      <c r="AE3381" s="204">
        <v>0.51679965217391299</v>
      </c>
      <c r="AF3381" s="204">
        <v>0.46836150202776194</v>
      </c>
      <c r="AG3381" s="204">
        <v>0.5099591728092927</v>
      </c>
      <c r="AH3381" s="204">
        <v>0.5605595476124029</v>
      </c>
    </row>
    <row r="3382" spans="1:34">
      <c r="A3382" s="206">
        <v>43971.916666666664</v>
      </c>
      <c r="B3382">
        <v>23</v>
      </c>
      <c r="C3382">
        <v>1130.1469999999999</v>
      </c>
      <c r="E3382" s="206">
        <v>43606.916666666664</v>
      </c>
      <c r="F3382">
        <v>23</v>
      </c>
      <c r="G3382">
        <v>1416.7439999999999</v>
      </c>
      <c r="I3382" s="206">
        <v>43241.916666666664</v>
      </c>
      <c r="J3382">
        <v>23</v>
      </c>
      <c r="K3382">
        <v>1596.9590000000001</v>
      </c>
      <c r="M3382" s="206">
        <v>42876.916666666664</v>
      </c>
      <c r="N3382">
        <v>23</v>
      </c>
      <c r="O3382">
        <v>1390.7719999999999</v>
      </c>
      <c r="Q3382" s="206">
        <v>42510.916666666664</v>
      </c>
      <c r="R3382">
        <v>23</v>
      </c>
      <c r="S3382">
        <v>1220.432</v>
      </c>
      <c r="X3382" s="204">
        <f t="shared" si="260"/>
        <v>0.44028802272289996</v>
      </c>
      <c r="Y3382" s="204">
        <f t="shared" si="261"/>
        <v>0.51305878260869564</v>
      </c>
      <c r="Z3382" s="204">
        <f t="shared" si="262"/>
        <v>0.50746626070692635</v>
      </c>
      <c r="AA3382" s="204">
        <f t="shared" si="263"/>
        <v>0.50093469439154081</v>
      </c>
      <c r="AB3382" s="204">
        <f t="shared" si="264"/>
        <v>0.44553464156988382</v>
      </c>
      <c r="AD3382" s="204">
        <v>0.53208073162865444</v>
      </c>
      <c r="AE3382" s="204">
        <v>0.51678226086956525</v>
      </c>
      <c r="AF3382" s="204">
        <v>0.46833589676890736</v>
      </c>
      <c r="AG3382" s="204">
        <v>0.50995396650458791</v>
      </c>
      <c r="AH3382" s="204">
        <v>0.56048219045849479</v>
      </c>
    </row>
    <row r="3383" spans="1:34">
      <c r="A3383" s="206">
        <v>43971.958333333336</v>
      </c>
      <c r="B3383">
        <v>24</v>
      </c>
      <c r="C3383">
        <v>1018.424</v>
      </c>
      <c r="E3383" s="206">
        <v>43606.958333333336</v>
      </c>
      <c r="F3383">
        <v>24</v>
      </c>
      <c r="G3383">
        <v>1258.9169999999999</v>
      </c>
      <c r="I3383" s="206">
        <v>43241.958333333336</v>
      </c>
      <c r="J3383">
        <v>24</v>
      </c>
      <c r="K3383">
        <v>1397.0060000000001</v>
      </c>
      <c r="M3383" s="206">
        <v>42876.958333333336</v>
      </c>
      <c r="N3383">
        <v>24</v>
      </c>
      <c r="O3383">
        <v>1257.18</v>
      </c>
      <c r="Q3383" s="206">
        <v>42510.958333333336</v>
      </c>
      <c r="R3383">
        <v>24</v>
      </c>
      <c r="S3383">
        <v>1110.817</v>
      </c>
      <c r="X3383" s="204">
        <f t="shared" si="260"/>
        <v>0.42232812830908462</v>
      </c>
      <c r="Y3383" s="204">
        <f t="shared" si="261"/>
        <v>0.48374678260869564</v>
      </c>
      <c r="Z3383" s="204">
        <f t="shared" si="262"/>
        <v>0.46466532471832767</v>
      </c>
      <c r="AA3383" s="204">
        <f t="shared" si="263"/>
        <v>0.46100005954711004</v>
      </c>
      <c r="AB3383" s="204">
        <f t="shared" si="264"/>
        <v>0.41830122209497977</v>
      </c>
      <c r="AD3383" s="204">
        <v>0.5320568543123817</v>
      </c>
      <c r="AE3383" s="204">
        <v>0.51670504347826085</v>
      </c>
      <c r="AF3383" s="204">
        <v>0.46833182320499861</v>
      </c>
      <c r="AG3383" s="204">
        <v>0.50992891116319583</v>
      </c>
      <c r="AH3383" s="204">
        <v>0.56044110603704111</v>
      </c>
    </row>
    <row r="3384" spans="1:34">
      <c r="A3384" s="206">
        <v>43972</v>
      </c>
      <c r="B3384">
        <v>1</v>
      </c>
      <c r="C3384">
        <v>942.53700000000003</v>
      </c>
      <c r="E3384" s="206">
        <v>43607</v>
      </c>
      <c r="F3384">
        <v>1</v>
      </c>
      <c r="G3384">
        <v>1091.7260000000001</v>
      </c>
      <c r="I3384" s="206">
        <v>43242</v>
      </c>
      <c r="J3384">
        <v>1</v>
      </c>
      <c r="K3384">
        <v>1259.056</v>
      </c>
      <c r="M3384" s="206">
        <v>42877</v>
      </c>
      <c r="N3384">
        <v>1</v>
      </c>
      <c r="O3384">
        <v>1109.393</v>
      </c>
      <c r="Q3384" s="206">
        <v>42511</v>
      </c>
      <c r="R3384">
        <v>1</v>
      </c>
      <c r="S3384">
        <v>1040.481</v>
      </c>
      <c r="X3384" s="204">
        <f t="shared" si="260"/>
        <v>0.38439607000137038</v>
      </c>
      <c r="Y3384" s="204">
        <f t="shared" si="261"/>
        <v>0.43728</v>
      </c>
      <c r="Z3384" s="204">
        <f t="shared" si="262"/>
        <v>0.40648523013017368</v>
      </c>
      <c r="AA3384" s="204">
        <f t="shared" si="263"/>
        <v>0.40964409375643668</v>
      </c>
      <c r="AB3384" s="204">
        <f t="shared" si="264"/>
        <v>0.37694919670702809</v>
      </c>
      <c r="AD3384" s="204">
        <v>0.53200287081472175</v>
      </c>
      <c r="AE3384" s="204">
        <v>0.51666573913043479</v>
      </c>
      <c r="AF3384" s="204">
        <v>0.46832833157879117</v>
      </c>
      <c r="AG3384" s="204">
        <v>0.50989930030518704</v>
      </c>
      <c r="AH3384" s="204">
        <v>0.56041482681250776</v>
      </c>
    </row>
    <row r="3385" spans="1:34">
      <c r="A3385" s="206">
        <v>43972.041666666664</v>
      </c>
      <c r="B3385">
        <v>2</v>
      </c>
      <c r="C3385">
        <v>894.80100000000004</v>
      </c>
      <c r="E3385" s="206">
        <v>43607.041666666664</v>
      </c>
      <c r="F3385">
        <v>2</v>
      </c>
      <c r="G3385">
        <v>1034.578</v>
      </c>
      <c r="I3385" s="206">
        <v>43242.041666666664</v>
      </c>
      <c r="J3385">
        <v>2</v>
      </c>
      <c r="K3385">
        <v>1176.21</v>
      </c>
      <c r="M3385" s="206">
        <v>42877.041666666664</v>
      </c>
      <c r="N3385">
        <v>2</v>
      </c>
      <c r="O3385">
        <v>1027.376</v>
      </c>
      <c r="Q3385" s="206">
        <v>42511.041666666664</v>
      </c>
      <c r="R3385">
        <v>2</v>
      </c>
      <c r="S3385">
        <v>1003.396</v>
      </c>
      <c r="X3385" s="204">
        <f t="shared" si="260"/>
        <v>0.36005643351793842</v>
      </c>
      <c r="Y3385" s="204">
        <f t="shared" si="261"/>
        <v>0.38587582608695653</v>
      </c>
      <c r="Z3385" s="204">
        <f t="shared" si="262"/>
        <v>0.36634607718705287</v>
      </c>
      <c r="AA3385" s="204">
        <f t="shared" si="263"/>
        <v>0.35524113813725577</v>
      </c>
      <c r="AB3385" s="204">
        <f t="shared" si="264"/>
        <v>0.34886114723990419</v>
      </c>
      <c r="AD3385" s="204">
        <v>0.53193296910621324</v>
      </c>
      <c r="AE3385" s="204">
        <v>0.51663895652173908</v>
      </c>
      <c r="AF3385" s="204">
        <v>0.46824831514487048</v>
      </c>
      <c r="AG3385" s="204">
        <v>0.50989767333496683</v>
      </c>
      <c r="AH3385" s="204">
        <v>0.56040261252504853</v>
      </c>
    </row>
    <row r="3386" spans="1:34">
      <c r="A3386" s="206">
        <v>43972.083333333336</v>
      </c>
      <c r="B3386">
        <v>3</v>
      </c>
      <c r="C3386">
        <v>888.72500000000002</v>
      </c>
      <c r="E3386" s="206">
        <v>43607.083333333336</v>
      </c>
      <c r="F3386">
        <v>3</v>
      </c>
      <c r="G3386">
        <v>987.89300000000003</v>
      </c>
      <c r="I3386" s="206">
        <v>43242.083333333336</v>
      </c>
      <c r="J3386">
        <v>3</v>
      </c>
      <c r="K3386">
        <v>1117.576</v>
      </c>
      <c r="M3386" s="206">
        <v>42877.083333333336</v>
      </c>
      <c r="N3386">
        <v>3</v>
      </c>
      <c r="O3386">
        <v>979.38199999999995</v>
      </c>
      <c r="Q3386" s="206">
        <v>42511.083333333336</v>
      </c>
      <c r="R3386">
        <v>3</v>
      </c>
      <c r="S3386">
        <v>982.255</v>
      </c>
      <c r="X3386" s="204">
        <f t="shared" si="260"/>
        <v>0.34722324114151565</v>
      </c>
      <c r="Y3386" s="204">
        <f t="shared" si="261"/>
        <v>0.35734817391304347</v>
      </c>
      <c r="Z3386" s="204">
        <f t="shared" si="262"/>
        <v>0.34224047178853317</v>
      </c>
      <c r="AA3386" s="204">
        <f t="shared" si="263"/>
        <v>0.33664551930774367</v>
      </c>
      <c r="AB3386" s="204">
        <f t="shared" si="264"/>
        <v>0.33119262523531012</v>
      </c>
      <c r="AD3386" s="204">
        <v>0.53189282753103018</v>
      </c>
      <c r="AE3386" s="204">
        <v>0.51663269565217385</v>
      </c>
      <c r="AF3386" s="204">
        <v>0.46821776341555532</v>
      </c>
      <c r="AG3386" s="204">
        <v>0.50982153112865847</v>
      </c>
      <c r="AH3386" s="204">
        <v>0.56033932030821454</v>
      </c>
    </row>
    <row r="3387" spans="1:34">
      <c r="A3387" s="206">
        <v>43972.125</v>
      </c>
      <c r="B3387">
        <v>4</v>
      </c>
      <c r="C3387">
        <v>859.66200000000003</v>
      </c>
      <c r="E3387" s="206">
        <v>43607.125</v>
      </c>
      <c r="F3387">
        <v>4</v>
      </c>
      <c r="G3387">
        <v>1014.979</v>
      </c>
      <c r="I3387" s="206">
        <v>43242.125</v>
      </c>
      <c r="J3387">
        <v>4</v>
      </c>
      <c r="K3387">
        <v>1042.117</v>
      </c>
      <c r="M3387" s="206">
        <v>42877.125</v>
      </c>
      <c r="N3387">
        <v>4</v>
      </c>
      <c r="O3387">
        <v>975.31399999999996</v>
      </c>
      <c r="Q3387" s="206">
        <v>42511.125</v>
      </c>
      <c r="R3387">
        <v>4</v>
      </c>
      <c r="S3387">
        <v>940.15099999999995</v>
      </c>
      <c r="X3387" s="204">
        <f t="shared" si="260"/>
        <v>0.3399074390643968</v>
      </c>
      <c r="Y3387" s="204">
        <f t="shared" si="261"/>
        <v>0.34065460869565217</v>
      </c>
      <c r="Z3387" s="204">
        <f t="shared" si="262"/>
        <v>0.32517980420124104</v>
      </c>
      <c r="AA3387" s="204">
        <f t="shared" si="263"/>
        <v>0.32145449836115292</v>
      </c>
      <c r="AB3387" s="204">
        <f t="shared" si="264"/>
        <v>0.32894371582312826</v>
      </c>
      <c r="AD3387" s="204">
        <v>0.53180493132330164</v>
      </c>
      <c r="AE3387" s="204">
        <v>0.51652173913043475</v>
      </c>
      <c r="AF3387" s="204">
        <v>0.46819564978290817</v>
      </c>
      <c r="AG3387" s="204">
        <v>0.50980200748601534</v>
      </c>
      <c r="AH3387" s="204">
        <v>0.56026492419369056</v>
      </c>
    </row>
    <row r="3388" spans="1:34">
      <c r="A3388" s="206">
        <v>43972.166666666664</v>
      </c>
      <c r="B3388">
        <v>5</v>
      </c>
      <c r="C3388">
        <v>874.51</v>
      </c>
      <c r="E3388" s="206">
        <v>43607.166666666664</v>
      </c>
      <c r="F3388">
        <v>5</v>
      </c>
      <c r="G3388">
        <v>994.91</v>
      </c>
      <c r="I3388" s="206">
        <v>43242.166666666664</v>
      </c>
      <c r="J3388">
        <v>5</v>
      </c>
      <c r="K3388">
        <v>1055.039</v>
      </c>
      <c r="M3388" s="206">
        <v>42877.166666666664</v>
      </c>
      <c r="N3388">
        <v>5</v>
      </c>
      <c r="O3388">
        <v>966.27</v>
      </c>
      <c r="Q3388" s="206">
        <v>42511.166666666664</v>
      </c>
      <c r="R3388">
        <v>5</v>
      </c>
      <c r="S3388">
        <v>958.16899999999998</v>
      </c>
      <c r="X3388" s="204">
        <f t="shared" si="260"/>
        <v>0.32533743146518135</v>
      </c>
      <c r="Y3388" s="204">
        <f t="shared" si="261"/>
        <v>0.33923965217391305</v>
      </c>
      <c r="Z3388" s="204">
        <f t="shared" si="262"/>
        <v>0.30322358570225622</v>
      </c>
      <c r="AA3388" s="204">
        <f t="shared" si="263"/>
        <v>0.33026812143835882</v>
      </c>
      <c r="AB3388" s="204">
        <f t="shared" si="264"/>
        <v>0.31818662987081731</v>
      </c>
      <c r="AD3388" s="204">
        <v>0.53178209215121475</v>
      </c>
      <c r="AE3388" s="204">
        <v>0.51652173913043475</v>
      </c>
      <c r="AF3388" s="204">
        <v>0.46816888064865103</v>
      </c>
      <c r="AG3388" s="204">
        <v>0.50979615039322235</v>
      </c>
      <c r="AH3388" s="204">
        <v>0.5602175475635458</v>
      </c>
    </row>
    <row r="3389" spans="1:34">
      <c r="A3389" s="206">
        <v>43972.208333333336</v>
      </c>
      <c r="B3389">
        <v>6</v>
      </c>
      <c r="C3389">
        <v>919.41700000000003</v>
      </c>
      <c r="E3389" s="206">
        <v>43607.208333333336</v>
      </c>
      <c r="F3389">
        <v>6</v>
      </c>
      <c r="G3389">
        <v>1031.7059999999999</v>
      </c>
      <c r="I3389" s="206">
        <v>43242.208333333336</v>
      </c>
      <c r="J3389">
        <v>6</v>
      </c>
      <c r="K3389">
        <v>1141.8820000000001</v>
      </c>
      <c r="M3389" s="206">
        <v>42877.208333333336</v>
      </c>
      <c r="N3389">
        <v>6</v>
      </c>
      <c r="O3389">
        <v>1023.665</v>
      </c>
      <c r="Q3389" s="206">
        <v>42511.208333333336</v>
      </c>
      <c r="R3389">
        <v>6</v>
      </c>
      <c r="S3389">
        <v>972.19100000000003</v>
      </c>
      <c r="X3389" s="204">
        <f t="shared" si="260"/>
        <v>0.331572525444914</v>
      </c>
      <c r="Y3389" s="204">
        <f t="shared" si="261"/>
        <v>0.33609391304347824</v>
      </c>
      <c r="Z3389" s="204">
        <f t="shared" si="262"/>
        <v>0.30698348518997648</v>
      </c>
      <c r="AA3389" s="204">
        <f t="shared" si="263"/>
        <v>0.32373778836826922</v>
      </c>
      <c r="AB3389" s="204">
        <f t="shared" si="264"/>
        <v>0.32368231896760402</v>
      </c>
      <c r="AD3389" s="204">
        <v>0.53170630762565352</v>
      </c>
      <c r="AE3389" s="204">
        <v>0.51649008695652177</v>
      </c>
      <c r="AF3389" s="204">
        <v>0.46816888064865103</v>
      </c>
      <c r="AG3389" s="204">
        <v>0.50979192027064979</v>
      </c>
      <c r="AH3389" s="204">
        <v>0.56019608002801147</v>
      </c>
    </row>
    <row r="3390" spans="1:34">
      <c r="A3390" s="206">
        <v>43972.25</v>
      </c>
      <c r="B3390">
        <v>7</v>
      </c>
      <c r="C3390">
        <v>1015.384</v>
      </c>
      <c r="E3390" s="206">
        <v>43607.25</v>
      </c>
      <c r="F3390">
        <v>7</v>
      </c>
      <c r="G3390">
        <v>1167.5260000000001</v>
      </c>
      <c r="I3390" s="206">
        <v>43242.25</v>
      </c>
      <c r="J3390">
        <v>7</v>
      </c>
      <c r="K3390">
        <v>1205.9949999999999</v>
      </c>
      <c r="M3390" s="206">
        <v>42877.25</v>
      </c>
      <c r="N3390">
        <v>7</v>
      </c>
      <c r="O3390">
        <v>1133.0820000000001</v>
      </c>
      <c r="Q3390" s="206">
        <v>42511.25</v>
      </c>
      <c r="R3390">
        <v>7</v>
      </c>
      <c r="S3390">
        <v>997.11099999999999</v>
      </c>
      <c r="X3390" s="204">
        <f t="shared" si="260"/>
        <v>0.33642481136920144</v>
      </c>
      <c r="Y3390" s="204">
        <f t="shared" si="261"/>
        <v>0.35605739130434783</v>
      </c>
      <c r="Z3390" s="204">
        <f t="shared" si="262"/>
        <v>0.33225209308442699</v>
      </c>
      <c r="AA3390" s="204">
        <f t="shared" si="263"/>
        <v>0.33571098761322488</v>
      </c>
      <c r="AB3390" s="204">
        <f t="shared" si="264"/>
        <v>0.34030374342001529</v>
      </c>
      <c r="AD3390" s="204">
        <v>0.53169938666441507</v>
      </c>
      <c r="AE3390" s="204">
        <v>0.51642539130434784</v>
      </c>
      <c r="AF3390" s="204">
        <v>0.46816888064865103</v>
      </c>
      <c r="AG3390" s="204">
        <v>0.50974376195212989</v>
      </c>
      <c r="AH3390" s="204">
        <v>0.56018238522086017</v>
      </c>
    </row>
    <row r="3391" spans="1:34">
      <c r="A3391" s="206">
        <v>43972.291666666664</v>
      </c>
      <c r="B3391">
        <v>8</v>
      </c>
      <c r="C3391">
        <v>1104.3399999999999</v>
      </c>
      <c r="E3391" s="206">
        <v>43607.291666666664</v>
      </c>
      <c r="F3391">
        <v>8</v>
      </c>
      <c r="G3391">
        <v>1196.9849999999999</v>
      </c>
      <c r="I3391" s="206">
        <v>43242.291666666664</v>
      </c>
      <c r="J3391">
        <v>8</v>
      </c>
      <c r="K3391">
        <v>1255.9670000000001</v>
      </c>
      <c r="M3391" s="206">
        <v>42877.291666666664</v>
      </c>
      <c r="N3391">
        <v>8</v>
      </c>
      <c r="O3391">
        <v>1157.577</v>
      </c>
      <c r="Q3391" s="206">
        <v>42511.291666666664</v>
      </c>
      <c r="R3391">
        <v>8</v>
      </c>
      <c r="S3391">
        <v>1061.3689999999999</v>
      </c>
      <c r="X3391" s="204">
        <f t="shared" si="260"/>
        <v>0.34504832907232819</v>
      </c>
      <c r="Y3391" s="204">
        <f t="shared" si="261"/>
        <v>0.39411547826086962</v>
      </c>
      <c r="Z3391" s="204">
        <f t="shared" si="262"/>
        <v>0.35090697900426965</v>
      </c>
      <c r="AA3391" s="204">
        <f t="shared" si="263"/>
        <v>0.37990600667643498</v>
      </c>
      <c r="AB3391" s="204">
        <f t="shared" si="264"/>
        <v>0.37582400174109115</v>
      </c>
      <c r="AD3391" s="204">
        <v>0.53165820694504617</v>
      </c>
      <c r="AE3391" s="204">
        <v>0.51640139130434781</v>
      </c>
      <c r="AF3391" s="204">
        <v>0.46816888064865103</v>
      </c>
      <c r="AG3391" s="204">
        <v>0.50970634163706396</v>
      </c>
      <c r="AH3391" s="204">
        <v>0.5599647488261329</v>
      </c>
    </row>
    <row r="3392" spans="1:34">
      <c r="A3392" s="206">
        <v>43972.333333333336</v>
      </c>
      <c r="B3392">
        <v>9</v>
      </c>
      <c r="C3392">
        <v>1172.182</v>
      </c>
      <c r="E3392" s="206">
        <v>43607.333333333336</v>
      </c>
      <c r="F3392">
        <v>9</v>
      </c>
      <c r="G3392">
        <v>1225.9860000000001</v>
      </c>
      <c r="I3392" s="206">
        <v>43242.333333333336</v>
      </c>
      <c r="J3392">
        <v>9</v>
      </c>
      <c r="K3392">
        <v>1314.038</v>
      </c>
      <c r="M3392" s="206">
        <v>42877.333333333336</v>
      </c>
      <c r="N3392">
        <v>9</v>
      </c>
      <c r="O3392">
        <v>1204.194</v>
      </c>
      <c r="Q3392" s="206">
        <v>42511.333333333336</v>
      </c>
      <c r="R3392">
        <v>9</v>
      </c>
      <c r="S3392">
        <v>1145.646</v>
      </c>
      <c r="X3392" s="204">
        <f t="shared" si="260"/>
        <v>0.36728468543539072</v>
      </c>
      <c r="Y3392" s="204">
        <f t="shared" si="261"/>
        <v>0.40263547826086954</v>
      </c>
      <c r="Z3392" s="204">
        <f t="shared" si="262"/>
        <v>0.36544727440748564</v>
      </c>
      <c r="AA3392" s="204">
        <f t="shared" si="263"/>
        <v>0.38949178982017746</v>
      </c>
      <c r="AB3392" s="204">
        <f t="shared" si="264"/>
        <v>0.40874927917197496</v>
      </c>
      <c r="AD3392" s="204">
        <v>0.53164471107063127</v>
      </c>
      <c r="AE3392" s="204">
        <v>0.51638643478260871</v>
      </c>
      <c r="AF3392" s="204">
        <v>0.46816888064865103</v>
      </c>
      <c r="AG3392" s="204">
        <v>0.5096777069611873</v>
      </c>
      <c r="AH3392" s="204">
        <v>0.5599480929795978</v>
      </c>
    </row>
    <row r="3393" spans="1:34">
      <c r="A3393" s="206">
        <v>43972.375</v>
      </c>
      <c r="B3393">
        <v>10</v>
      </c>
      <c r="C3393">
        <v>1139.0609999999999</v>
      </c>
      <c r="E3393" s="206">
        <v>43607.375</v>
      </c>
      <c r="F3393">
        <v>10</v>
      </c>
      <c r="G3393">
        <v>1230.8050000000001</v>
      </c>
      <c r="I3393" s="206">
        <v>43242.375</v>
      </c>
      <c r="J3393">
        <v>10</v>
      </c>
      <c r="K3393">
        <v>1386.136</v>
      </c>
      <c r="M3393" s="206">
        <v>42877.375</v>
      </c>
      <c r="N3393">
        <v>10</v>
      </c>
      <c r="O3393">
        <v>1233.5609999999999</v>
      </c>
      <c r="Q3393" s="206">
        <v>42511.375</v>
      </c>
      <c r="R3393">
        <v>10</v>
      </c>
      <c r="S3393">
        <v>1199.2919999999999</v>
      </c>
      <c r="X3393" s="204">
        <f t="shared" si="260"/>
        <v>0.39644857795009431</v>
      </c>
      <c r="Y3393" s="204">
        <f t="shared" si="261"/>
        <v>0.41885008695652171</v>
      </c>
      <c r="Z3393" s="204">
        <f t="shared" si="262"/>
        <v>0.38234412653187827</v>
      </c>
      <c r="AA3393" s="204">
        <f t="shared" si="263"/>
        <v>0.39892854249174398</v>
      </c>
      <c r="AB3393" s="204">
        <f t="shared" si="264"/>
        <v>0.43385963340851907</v>
      </c>
      <c r="AD3393" s="204">
        <v>0.53156373582414118</v>
      </c>
      <c r="AE3393" s="204">
        <v>0.51633356521739138</v>
      </c>
      <c r="AF3393" s="204">
        <v>0.46816888064865103</v>
      </c>
      <c r="AG3393" s="204">
        <v>0.50957195389687027</v>
      </c>
      <c r="AH3393" s="204">
        <v>0.55974711243140574</v>
      </c>
    </row>
    <row r="3394" spans="1:34">
      <c r="A3394" s="206">
        <v>43972.416666666664</v>
      </c>
      <c r="B3394">
        <v>11</v>
      </c>
      <c r="C3394">
        <v>1159.0219999999999</v>
      </c>
      <c r="E3394" s="206">
        <v>43607.416666666664</v>
      </c>
      <c r="F3394">
        <v>11</v>
      </c>
      <c r="G3394">
        <v>1316.241</v>
      </c>
      <c r="I3394" s="206">
        <v>43242.416666666664</v>
      </c>
      <c r="J3394">
        <v>11</v>
      </c>
      <c r="K3394">
        <v>1412.6759999999999</v>
      </c>
      <c r="M3394" s="206">
        <v>42877.416666666664</v>
      </c>
      <c r="N3394">
        <v>11</v>
      </c>
      <c r="O3394">
        <v>1274.713</v>
      </c>
      <c r="Q3394" s="206">
        <v>42511.416666666664</v>
      </c>
      <c r="R3394">
        <v>11</v>
      </c>
      <c r="S3394">
        <v>1225.133</v>
      </c>
      <c r="X3394" s="204">
        <f t="shared" si="260"/>
        <v>0.41501267228002758</v>
      </c>
      <c r="Y3394" s="204">
        <f t="shared" si="261"/>
        <v>0.42906469565217387</v>
      </c>
      <c r="Z3394" s="204">
        <f t="shared" si="262"/>
        <v>0.403322398723927</v>
      </c>
      <c r="AA3394" s="204">
        <f t="shared" si="263"/>
        <v>0.40049661639003292</v>
      </c>
      <c r="AB3394" s="204">
        <f t="shared" si="264"/>
        <v>0.42160056022865144</v>
      </c>
      <c r="AD3394" s="204">
        <v>0.5315588911512743</v>
      </c>
      <c r="AE3394" s="204">
        <v>0.51632347826086955</v>
      </c>
      <c r="AF3394" s="204">
        <v>0.46812872694726543</v>
      </c>
      <c r="AG3394" s="204">
        <v>0.50954527158525798</v>
      </c>
      <c r="AH3394" s="204">
        <v>0.55974489165186758</v>
      </c>
    </row>
    <row r="3395" spans="1:34">
      <c r="A3395" s="206">
        <v>43972.458333333336</v>
      </c>
      <c r="B3395">
        <v>12</v>
      </c>
      <c r="C3395">
        <v>1243.0640000000001</v>
      </c>
      <c r="E3395" s="206">
        <v>43607.458333333336</v>
      </c>
      <c r="F3395">
        <v>12</v>
      </c>
      <c r="G3395">
        <v>1453.3209999999999</v>
      </c>
      <c r="I3395" s="206">
        <v>43242.458333333336</v>
      </c>
      <c r="J3395">
        <v>12</v>
      </c>
      <c r="K3395">
        <v>1501.95</v>
      </c>
      <c r="M3395" s="206">
        <v>42877.458333333336</v>
      </c>
      <c r="N3395">
        <v>12</v>
      </c>
      <c r="O3395">
        <v>1292.21</v>
      </c>
      <c r="Q3395" s="206">
        <v>42511.458333333336</v>
      </c>
      <c r="R3395">
        <v>12</v>
      </c>
      <c r="S3395">
        <v>1211.019</v>
      </c>
      <c r="X3395" s="204">
        <f t="shared" ref="X3395:X3458" si="265">+S3394/$V$2</f>
        <v>0.42395490024818572</v>
      </c>
      <c r="Y3395" s="204">
        <f t="shared" ref="Y3395:Y3458" si="266">+O3394/$V$3</f>
        <v>0.44337843478260869</v>
      </c>
      <c r="Z3395" s="204">
        <f t="shared" ref="Z3395:Z3458" si="267">+K3394/$V$4</f>
        <v>0.41104471201939946</v>
      </c>
      <c r="AA3395" s="204">
        <f t="shared" ref="AA3395:AA3458" si="268">+G3394/$V$5</f>
        <v>0.42829698193770199</v>
      </c>
      <c r="AB3395" s="204">
        <f t="shared" ref="AB3395:AB3458" si="269">+C3394/$V$6</f>
        <v>0.42898872362176571</v>
      </c>
      <c r="AD3395" s="204">
        <v>0.53152982311407271</v>
      </c>
      <c r="AE3395" s="204">
        <v>0.51617391304347826</v>
      </c>
      <c r="AF3395" s="204">
        <v>0.46809351971634028</v>
      </c>
      <c r="AG3395" s="204">
        <v>0.5095202162438659</v>
      </c>
      <c r="AH3395" s="204">
        <v>0.55968826177364783</v>
      </c>
    </row>
    <row r="3396" spans="1:34">
      <c r="A3396" s="206">
        <v>43972.5</v>
      </c>
      <c r="B3396">
        <v>13</v>
      </c>
      <c r="C3396">
        <v>1260.884</v>
      </c>
      <c r="E3396" s="206">
        <v>43607.5</v>
      </c>
      <c r="F3396">
        <v>13</v>
      </c>
      <c r="G3396">
        <v>1536.354</v>
      </c>
      <c r="I3396" s="206">
        <v>43242.5</v>
      </c>
      <c r="J3396">
        <v>13</v>
      </c>
      <c r="K3396">
        <v>1575.874</v>
      </c>
      <c r="M3396" s="206">
        <v>42877.5</v>
      </c>
      <c r="N3396">
        <v>13</v>
      </c>
      <c r="O3396">
        <v>1329.1690000000001</v>
      </c>
      <c r="Q3396" s="206">
        <v>42511.5</v>
      </c>
      <c r="R3396">
        <v>13</v>
      </c>
      <c r="S3396">
        <v>1230.9369999999999</v>
      </c>
      <c r="X3396" s="204">
        <f t="shared" si="265"/>
        <v>0.41907077790220132</v>
      </c>
      <c r="Y3396" s="204">
        <f t="shared" si="266"/>
        <v>0.44946434782608696</v>
      </c>
      <c r="Z3396" s="204">
        <f t="shared" si="267"/>
        <v>0.43702066518970883</v>
      </c>
      <c r="AA3396" s="204">
        <f t="shared" si="268"/>
        <v>0.4729019974964182</v>
      </c>
      <c r="AB3396" s="204">
        <f t="shared" si="269"/>
        <v>0.46009518261100013</v>
      </c>
      <c r="AD3396" s="204">
        <v>0.53152982311407271</v>
      </c>
      <c r="AE3396" s="204">
        <v>0.51607269565217395</v>
      </c>
      <c r="AF3396" s="204">
        <v>0.46807897127380926</v>
      </c>
      <c r="AG3396" s="204">
        <v>0.50948247053475582</v>
      </c>
      <c r="AH3396" s="204">
        <v>0.55964976826165524</v>
      </c>
    </row>
    <row r="3397" spans="1:34">
      <c r="A3397" s="206">
        <v>43972.541666666664</v>
      </c>
      <c r="B3397">
        <v>14</v>
      </c>
      <c r="C3397">
        <v>1247.9259999999999</v>
      </c>
      <c r="E3397" s="206">
        <v>43607.541666666664</v>
      </c>
      <c r="F3397">
        <v>14</v>
      </c>
      <c r="G3397">
        <v>1627.0530000000001</v>
      </c>
      <c r="I3397" s="206">
        <v>43242.541666666664</v>
      </c>
      <c r="J3397">
        <v>14</v>
      </c>
      <c r="K3397">
        <v>1624.6089999999999</v>
      </c>
      <c r="M3397" s="206">
        <v>42877.541666666664</v>
      </c>
      <c r="N3397">
        <v>14</v>
      </c>
      <c r="O3397">
        <v>1355.7629999999999</v>
      </c>
      <c r="Q3397" s="206">
        <v>42511.541666666664</v>
      </c>
      <c r="R3397">
        <v>14</v>
      </c>
      <c r="S3397">
        <v>1207.8399999999999</v>
      </c>
      <c r="X3397" s="204">
        <f t="shared" si="265"/>
        <v>0.42596336319958805</v>
      </c>
      <c r="Y3397" s="204">
        <f t="shared" si="266"/>
        <v>0.46231965217391308</v>
      </c>
      <c r="Z3397" s="204">
        <f t="shared" si="267"/>
        <v>0.4585302465029909</v>
      </c>
      <c r="AA3397" s="204">
        <f t="shared" si="268"/>
        <v>0.49992044115622913</v>
      </c>
      <c r="AB3397" s="204">
        <f t="shared" si="269"/>
        <v>0.46669089783895945</v>
      </c>
      <c r="AD3397" s="204">
        <v>0.53116197402424825</v>
      </c>
      <c r="AE3397" s="204">
        <v>0.51596173913043486</v>
      </c>
      <c r="AF3397" s="204">
        <v>0.46807838933610807</v>
      </c>
      <c r="AG3397" s="204">
        <v>0.50946978016703781</v>
      </c>
      <c r="AH3397" s="204">
        <v>0.55959091760389734</v>
      </c>
    </row>
    <row r="3398" spans="1:34">
      <c r="A3398" s="206">
        <v>43972.583333333336</v>
      </c>
      <c r="B3398">
        <v>15</v>
      </c>
      <c r="C3398">
        <v>1221.933</v>
      </c>
      <c r="E3398" s="206">
        <v>43607.583333333336</v>
      </c>
      <c r="F3398">
        <v>15</v>
      </c>
      <c r="G3398">
        <v>1713.18</v>
      </c>
      <c r="I3398" s="206">
        <v>43242.583333333336</v>
      </c>
      <c r="J3398">
        <v>15</v>
      </c>
      <c r="K3398">
        <v>1665.347</v>
      </c>
      <c r="M3398" s="206">
        <v>42877.583333333336</v>
      </c>
      <c r="N3398">
        <v>15</v>
      </c>
      <c r="O3398">
        <v>1368.7380000000001</v>
      </c>
      <c r="Q3398" s="206">
        <v>42511.583333333336</v>
      </c>
      <c r="R3398">
        <v>15</v>
      </c>
      <c r="S3398">
        <v>1190.904</v>
      </c>
      <c r="X3398" s="204">
        <f t="shared" si="265"/>
        <v>0.41797069111334734</v>
      </c>
      <c r="Y3398" s="204">
        <f t="shared" si="266"/>
        <v>0.47156973913043476</v>
      </c>
      <c r="Z3398" s="204">
        <f t="shared" si="267"/>
        <v>0.47271061343798898</v>
      </c>
      <c r="AA3398" s="204">
        <f t="shared" si="268"/>
        <v>0.52943335555774651</v>
      </c>
      <c r="AB3398" s="204">
        <f t="shared" si="269"/>
        <v>0.46189475429665322</v>
      </c>
      <c r="AD3398" s="204">
        <v>0.53109345650798756</v>
      </c>
      <c r="AE3398" s="204">
        <v>0.51588347826086955</v>
      </c>
      <c r="AF3398" s="204">
        <v>0.46797684120724137</v>
      </c>
      <c r="AG3398" s="204">
        <v>0.50941934409020961</v>
      </c>
      <c r="AH3398" s="204">
        <v>0.55956982019828605</v>
      </c>
    </row>
    <row r="3399" spans="1:34">
      <c r="A3399" s="206">
        <v>43972.625</v>
      </c>
      <c r="B3399">
        <v>16</v>
      </c>
      <c r="C3399">
        <v>1240.9090000000001</v>
      </c>
      <c r="E3399" s="206">
        <v>43607.625</v>
      </c>
      <c r="F3399">
        <v>16</v>
      </c>
      <c r="G3399">
        <v>1779.453</v>
      </c>
      <c r="I3399" s="206">
        <v>43242.625</v>
      </c>
      <c r="J3399">
        <v>16</v>
      </c>
      <c r="K3399">
        <v>1666.1869999999999</v>
      </c>
      <c r="M3399" s="206">
        <v>42877.625</v>
      </c>
      <c r="N3399">
        <v>16</v>
      </c>
      <c r="O3399">
        <v>1396.7090000000001</v>
      </c>
      <c r="Q3399" s="206">
        <v>42511.625</v>
      </c>
      <c r="R3399">
        <v>16</v>
      </c>
      <c r="S3399">
        <v>1212.7560000000001</v>
      </c>
      <c r="X3399" s="204">
        <f t="shared" si="265"/>
        <v>0.41211002113661566</v>
      </c>
      <c r="Y3399" s="204">
        <f t="shared" si="266"/>
        <v>0.47608278260869569</v>
      </c>
      <c r="Z3399" s="204">
        <f t="shared" si="267"/>
        <v>0.48456410247457371</v>
      </c>
      <c r="AA3399" s="204">
        <f t="shared" si="268"/>
        <v>0.55745856838985586</v>
      </c>
      <c r="AB3399" s="204">
        <f t="shared" si="269"/>
        <v>0.45227396720796936</v>
      </c>
      <c r="AD3399" s="204">
        <v>0.53109068812349214</v>
      </c>
      <c r="AE3399" s="204">
        <v>0.51586817391304352</v>
      </c>
      <c r="AF3399" s="204">
        <v>0.4679742224875858</v>
      </c>
      <c r="AG3399" s="204">
        <v>0.50921532202458875</v>
      </c>
      <c r="AH3399" s="204">
        <v>0.55930332665372195</v>
      </c>
    </row>
    <row r="3400" spans="1:34">
      <c r="A3400" s="206">
        <v>43972.666666666664</v>
      </c>
      <c r="B3400">
        <v>17</v>
      </c>
      <c r="C3400">
        <v>1232.8889999999999</v>
      </c>
      <c r="E3400" s="206">
        <v>43607.666666666664</v>
      </c>
      <c r="F3400">
        <v>17</v>
      </c>
      <c r="G3400">
        <v>1748.19</v>
      </c>
      <c r="I3400" s="206">
        <v>43242.666666666664</v>
      </c>
      <c r="J3400">
        <v>17</v>
      </c>
      <c r="K3400">
        <v>1682.92</v>
      </c>
      <c r="M3400" s="206">
        <v>42877.666666666664</v>
      </c>
      <c r="N3400">
        <v>17</v>
      </c>
      <c r="O3400">
        <v>1421.759</v>
      </c>
      <c r="Q3400" s="206">
        <v>42511.666666666664</v>
      </c>
      <c r="R3400">
        <v>17</v>
      </c>
      <c r="S3400">
        <v>1179.9580000000001</v>
      </c>
      <c r="X3400" s="204">
        <f t="shared" si="265"/>
        <v>0.41967186338576196</v>
      </c>
      <c r="Y3400" s="204">
        <f t="shared" si="266"/>
        <v>0.48581182608695656</v>
      </c>
      <c r="Z3400" s="204">
        <f t="shared" si="267"/>
        <v>0.48480851630909505</v>
      </c>
      <c r="AA3400" s="204">
        <f t="shared" si="268"/>
        <v>0.57902340787134698</v>
      </c>
      <c r="AB3400" s="204">
        <f t="shared" si="269"/>
        <v>0.45929755262692318</v>
      </c>
      <c r="AD3400" s="204">
        <v>0.53100140772351589</v>
      </c>
      <c r="AE3400" s="204">
        <v>0.51580869565217391</v>
      </c>
      <c r="AF3400" s="204">
        <v>0.46796869407942399</v>
      </c>
      <c r="AG3400" s="204">
        <v>0.50913885442423634</v>
      </c>
      <c r="AH3400" s="204">
        <v>0.55925817080311535</v>
      </c>
    </row>
    <row r="3401" spans="1:34">
      <c r="A3401" s="206">
        <v>43972.708333333336</v>
      </c>
      <c r="B3401">
        <v>18</v>
      </c>
      <c r="C3401">
        <v>1288.9079999999999</v>
      </c>
      <c r="E3401" s="206">
        <v>43607.708333333336</v>
      </c>
      <c r="F3401">
        <v>18</v>
      </c>
      <c r="G3401">
        <v>1818.01</v>
      </c>
      <c r="I3401" s="206">
        <v>43242.708333333336</v>
      </c>
      <c r="J3401">
        <v>18</v>
      </c>
      <c r="K3401">
        <v>1739.5129999999999</v>
      </c>
      <c r="M3401" s="206">
        <v>42877.708333333336</v>
      </c>
      <c r="N3401">
        <v>18</v>
      </c>
      <c r="O3401">
        <v>1442.7750000000001</v>
      </c>
      <c r="Q3401" s="206">
        <v>42511.708333333336</v>
      </c>
      <c r="R3401">
        <v>18</v>
      </c>
      <c r="S3401">
        <v>1213.501</v>
      </c>
      <c r="X3401" s="204">
        <f t="shared" si="265"/>
        <v>0.40832217905080403</v>
      </c>
      <c r="Y3401" s="204">
        <f t="shared" si="266"/>
        <v>0.49452486956521741</v>
      </c>
      <c r="Z3401" s="204">
        <f t="shared" si="267"/>
        <v>0.48967729808653071</v>
      </c>
      <c r="AA3401" s="204">
        <f t="shared" si="268"/>
        <v>0.56885061387213376</v>
      </c>
      <c r="AB3401" s="204">
        <f t="shared" si="269"/>
        <v>0.45632911064441839</v>
      </c>
      <c r="AD3401" s="204">
        <v>0.53099206442584401</v>
      </c>
      <c r="AE3401" s="204">
        <v>0.51566539130434785</v>
      </c>
      <c r="AF3401" s="204">
        <v>0.46788955055205522</v>
      </c>
      <c r="AG3401" s="204">
        <v>0.50911021974835979</v>
      </c>
      <c r="AH3401" s="204">
        <v>0.5592522487243472</v>
      </c>
    </row>
    <row r="3402" spans="1:34">
      <c r="A3402" s="206">
        <v>43972.75</v>
      </c>
      <c r="B3402">
        <v>19</v>
      </c>
      <c r="C3402">
        <v>1291.9449999999999</v>
      </c>
      <c r="E3402" s="206">
        <v>43607.75</v>
      </c>
      <c r="F3402">
        <v>19</v>
      </c>
      <c r="G3402">
        <v>1787.529</v>
      </c>
      <c r="I3402" s="206">
        <v>43242.75</v>
      </c>
      <c r="J3402">
        <v>19</v>
      </c>
      <c r="K3402">
        <v>1741.9110000000001</v>
      </c>
      <c r="M3402" s="206">
        <v>42877.75</v>
      </c>
      <c r="N3402">
        <v>19</v>
      </c>
      <c r="O3402">
        <v>1473.924</v>
      </c>
      <c r="Q3402" s="206">
        <v>42511.75</v>
      </c>
      <c r="R3402">
        <v>19</v>
      </c>
      <c r="S3402">
        <v>1186.28</v>
      </c>
      <c r="X3402" s="204">
        <f t="shared" si="265"/>
        <v>0.41992966919189473</v>
      </c>
      <c r="Y3402" s="204">
        <f t="shared" si="266"/>
        <v>0.50183478260869563</v>
      </c>
      <c r="Z3402" s="204">
        <f t="shared" si="267"/>
        <v>0.50614409824970596</v>
      </c>
      <c r="AA3402" s="204">
        <f t="shared" si="268"/>
        <v>0.5915696260278791</v>
      </c>
      <c r="AB3402" s="204">
        <f t="shared" si="269"/>
        <v>0.47706341880126762</v>
      </c>
      <c r="AD3402" s="204">
        <v>0.5309450018894224</v>
      </c>
      <c r="AE3402" s="204">
        <v>0.51565078260869568</v>
      </c>
      <c r="AF3402" s="204">
        <v>0.4678779117980304</v>
      </c>
      <c r="AG3402" s="204">
        <v>0.50900804601852723</v>
      </c>
      <c r="AH3402" s="204">
        <v>0.55923596300773493</v>
      </c>
    </row>
    <row r="3403" spans="1:34">
      <c r="A3403" s="206">
        <v>43972.791666666664</v>
      </c>
      <c r="B3403">
        <v>20</v>
      </c>
      <c r="C3403">
        <v>1288.0419999999999</v>
      </c>
      <c r="E3403" s="206">
        <v>43607.791666666664</v>
      </c>
      <c r="F3403">
        <v>20</v>
      </c>
      <c r="G3403">
        <v>1797.0219999999999</v>
      </c>
      <c r="I3403" s="206">
        <v>43242.791666666664</v>
      </c>
      <c r="J3403">
        <v>20</v>
      </c>
      <c r="K3403">
        <v>1721.596</v>
      </c>
      <c r="M3403" s="206">
        <v>42877.791666666664</v>
      </c>
      <c r="N3403">
        <v>20</v>
      </c>
      <c r="O3403">
        <v>1425.222</v>
      </c>
      <c r="Q3403" s="206">
        <v>42511.791666666664</v>
      </c>
      <c r="R3403">
        <v>20</v>
      </c>
      <c r="S3403">
        <v>1185.1669999999999</v>
      </c>
      <c r="X3403" s="204">
        <f t="shared" si="265"/>
        <v>0.41050989489828266</v>
      </c>
      <c r="Y3403" s="204">
        <f t="shared" si="266"/>
        <v>0.51266921739130433</v>
      </c>
      <c r="Z3403" s="204">
        <f t="shared" si="267"/>
        <v>0.50684184155349432</v>
      </c>
      <c r="AA3403" s="204">
        <f t="shared" si="268"/>
        <v>0.58165129017111494</v>
      </c>
      <c r="AB3403" s="204">
        <f t="shared" si="269"/>
        <v>0.47818750337743554</v>
      </c>
      <c r="AD3403" s="204">
        <v>0.5306570899019023</v>
      </c>
      <c r="AE3403" s="204">
        <v>0.51545913043478264</v>
      </c>
      <c r="AF3403" s="204">
        <v>0.4678779117980304</v>
      </c>
      <c r="AG3403" s="204">
        <v>0.50900544286617477</v>
      </c>
      <c r="AH3403" s="204">
        <v>0.5591804435192842</v>
      </c>
    </row>
    <row r="3404" spans="1:34">
      <c r="A3404" s="206">
        <v>43972.833333333336</v>
      </c>
      <c r="B3404">
        <v>21</v>
      </c>
      <c r="C3404">
        <v>1305.0229999999999</v>
      </c>
      <c r="E3404" s="206">
        <v>43607.833333333336</v>
      </c>
      <c r="F3404">
        <v>21</v>
      </c>
      <c r="G3404">
        <v>1677.8630000000001</v>
      </c>
      <c r="I3404" s="206">
        <v>43242.833333333336</v>
      </c>
      <c r="J3404">
        <v>21</v>
      </c>
      <c r="K3404">
        <v>1676.165</v>
      </c>
      <c r="M3404" s="206">
        <v>42877.833333333336</v>
      </c>
      <c r="N3404">
        <v>21</v>
      </c>
      <c r="O3404">
        <v>1425.4870000000001</v>
      </c>
      <c r="Q3404" s="206">
        <v>42511.833333333336</v>
      </c>
      <c r="R3404">
        <v>21</v>
      </c>
      <c r="S3404">
        <v>1226.0899999999999</v>
      </c>
      <c r="X3404" s="204">
        <f t="shared" si="265"/>
        <v>0.41012474340536209</v>
      </c>
      <c r="Y3404" s="204">
        <f t="shared" si="266"/>
        <v>0.49572939130434784</v>
      </c>
      <c r="Z3404" s="204">
        <f t="shared" si="267"/>
        <v>0.5009308093531355</v>
      </c>
      <c r="AA3404" s="204">
        <f t="shared" si="268"/>
        <v>0.58474025583130529</v>
      </c>
      <c r="AB3404" s="204">
        <f t="shared" si="269"/>
        <v>0.47674288628794476</v>
      </c>
      <c r="AD3404" s="204">
        <v>0.53064255588330156</v>
      </c>
      <c r="AE3404" s="204">
        <v>0.51544626086956513</v>
      </c>
      <c r="AF3404" s="204">
        <v>0.46786103560469439</v>
      </c>
      <c r="AG3404" s="204">
        <v>0.50896184006427181</v>
      </c>
      <c r="AH3404" s="204">
        <v>0.55915712533413475</v>
      </c>
    </row>
    <row r="3405" spans="1:34">
      <c r="A3405" s="206">
        <v>43972.875</v>
      </c>
      <c r="B3405">
        <v>22</v>
      </c>
      <c r="C3405">
        <v>1322.0309999999999</v>
      </c>
      <c r="E3405" s="206">
        <v>43607.875</v>
      </c>
      <c r="F3405">
        <v>22</v>
      </c>
      <c r="G3405">
        <v>1687.578</v>
      </c>
      <c r="I3405" s="206">
        <v>43242.875</v>
      </c>
      <c r="J3405">
        <v>22</v>
      </c>
      <c r="K3405">
        <v>1656.96</v>
      </c>
      <c r="M3405" s="206">
        <v>42877.875</v>
      </c>
      <c r="N3405">
        <v>22</v>
      </c>
      <c r="O3405">
        <v>1436.279</v>
      </c>
      <c r="Q3405" s="206">
        <v>42511.875</v>
      </c>
      <c r="R3405">
        <v>22</v>
      </c>
      <c r="S3405">
        <v>1214.713</v>
      </c>
      <c r="X3405" s="204">
        <f t="shared" si="265"/>
        <v>0.42428606824344617</v>
      </c>
      <c r="Y3405" s="204">
        <f t="shared" si="266"/>
        <v>0.49582156521739135</v>
      </c>
      <c r="Z3405" s="204">
        <f t="shared" si="267"/>
        <v>0.48771180350058807</v>
      </c>
      <c r="AA3405" s="204">
        <f t="shared" si="268"/>
        <v>0.54596662693605391</v>
      </c>
      <c r="AB3405" s="204">
        <f t="shared" si="269"/>
        <v>0.4830280625105024</v>
      </c>
      <c r="AD3405" s="204">
        <v>0.53062698372051498</v>
      </c>
      <c r="AE3405" s="204">
        <v>0.51544521739130433</v>
      </c>
      <c r="AF3405" s="204">
        <v>0.46782204577871123</v>
      </c>
      <c r="AG3405" s="204">
        <v>0.50894980048464189</v>
      </c>
      <c r="AH3405" s="204">
        <v>0.55913454740883151</v>
      </c>
    </row>
    <row r="3406" spans="1:34">
      <c r="A3406" s="206">
        <v>43972.916666666664</v>
      </c>
      <c r="B3406">
        <v>23</v>
      </c>
      <c r="C3406">
        <v>1257.1379999999999</v>
      </c>
      <c r="E3406" s="206">
        <v>43607.916666666664</v>
      </c>
      <c r="F3406">
        <v>23</v>
      </c>
      <c r="G3406">
        <v>1465.402</v>
      </c>
      <c r="I3406" s="206">
        <v>43242.916666666664</v>
      </c>
      <c r="J3406">
        <v>23</v>
      </c>
      <c r="K3406">
        <v>1509.81</v>
      </c>
      <c r="M3406" s="206">
        <v>42877.916666666664</v>
      </c>
      <c r="N3406">
        <v>23</v>
      </c>
      <c r="O3406">
        <v>1330.0889999999999</v>
      </c>
      <c r="Q3406" s="206">
        <v>42511.916666666664</v>
      </c>
      <c r="R3406">
        <v>23</v>
      </c>
      <c r="S3406">
        <v>1173.606</v>
      </c>
      <c r="X3406" s="204">
        <f t="shared" si="265"/>
        <v>0.42034907944294569</v>
      </c>
      <c r="Y3406" s="204">
        <f t="shared" si="266"/>
        <v>0.4995753043478261</v>
      </c>
      <c r="Z3406" s="204">
        <f t="shared" si="267"/>
        <v>0.48212374672441821</v>
      </c>
      <c r="AA3406" s="204">
        <f t="shared" si="268"/>
        <v>0.54912783007402388</v>
      </c>
      <c r="AB3406" s="204">
        <f t="shared" si="269"/>
        <v>0.48932323224098123</v>
      </c>
      <c r="AD3406" s="204">
        <v>0.53060206826005651</v>
      </c>
      <c r="AE3406" s="204">
        <v>0.51541947826086953</v>
      </c>
      <c r="AF3406" s="204">
        <v>0.46780458764767402</v>
      </c>
      <c r="AG3406" s="204">
        <v>0.50888732482818377</v>
      </c>
      <c r="AH3406" s="204">
        <v>0.559107898054375</v>
      </c>
    </row>
    <row r="3407" spans="1:34">
      <c r="A3407" s="206">
        <v>43972.958333333336</v>
      </c>
      <c r="B3407">
        <v>24</v>
      </c>
      <c r="C3407">
        <v>1152.269</v>
      </c>
      <c r="E3407" s="206">
        <v>43607.958333333336</v>
      </c>
      <c r="F3407">
        <v>24</v>
      </c>
      <c r="G3407">
        <v>1386.912</v>
      </c>
      <c r="I3407" s="206">
        <v>43242.958333333336</v>
      </c>
      <c r="J3407">
        <v>24</v>
      </c>
      <c r="K3407">
        <v>1301.6980000000001</v>
      </c>
      <c r="M3407" s="206">
        <v>42877.958333333336</v>
      </c>
      <c r="N3407">
        <v>24</v>
      </c>
      <c r="O3407">
        <v>1174.4929999999999</v>
      </c>
      <c r="Q3407" s="206">
        <v>42511.958333333336</v>
      </c>
      <c r="R3407">
        <v>24</v>
      </c>
      <c r="S3407">
        <v>1078.0650000000001</v>
      </c>
      <c r="X3407" s="204">
        <f t="shared" si="265"/>
        <v>0.40612408176146769</v>
      </c>
      <c r="Y3407" s="204">
        <f t="shared" si="266"/>
        <v>0.46263965217391301</v>
      </c>
      <c r="Z3407" s="204">
        <f t="shared" si="267"/>
        <v>0.4393076803555872</v>
      </c>
      <c r="AA3407" s="204">
        <f t="shared" si="268"/>
        <v>0.47683308294261645</v>
      </c>
      <c r="AB3407" s="204">
        <f t="shared" si="269"/>
        <v>0.46530439114738054</v>
      </c>
      <c r="AD3407" s="204">
        <v>0.53049167892830296</v>
      </c>
      <c r="AE3407" s="204">
        <v>0.51531443478260874</v>
      </c>
      <c r="AF3407" s="204">
        <v>0.4677990592395122</v>
      </c>
      <c r="AG3407" s="204">
        <v>0.50888472167583143</v>
      </c>
      <c r="AH3407" s="204">
        <v>0.55909050194799381</v>
      </c>
    </row>
    <row r="3408" spans="1:34">
      <c r="A3408" s="206">
        <v>43973</v>
      </c>
      <c r="B3408">
        <v>1</v>
      </c>
      <c r="C3408">
        <v>1040.3699999999999</v>
      </c>
      <c r="E3408" s="206">
        <v>43608</v>
      </c>
      <c r="F3408">
        <v>1</v>
      </c>
      <c r="G3408">
        <v>1229.5809999999999</v>
      </c>
      <c r="I3408" s="206">
        <v>43243</v>
      </c>
      <c r="J3408">
        <v>1</v>
      </c>
      <c r="K3408">
        <v>1223.5229999999999</v>
      </c>
      <c r="M3408" s="206">
        <v>42878</v>
      </c>
      <c r="N3408">
        <v>1</v>
      </c>
      <c r="O3408">
        <v>1067.0029999999999</v>
      </c>
      <c r="Q3408" s="206">
        <v>42512</v>
      </c>
      <c r="R3408">
        <v>1</v>
      </c>
      <c r="S3408">
        <v>1010.904</v>
      </c>
      <c r="X3408" s="204">
        <f t="shared" si="265"/>
        <v>0.37306230387726091</v>
      </c>
      <c r="Y3408" s="204">
        <f t="shared" si="266"/>
        <v>0.40851930434782607</v>
      </c>
      <c r="Z3408" s="204">
        <f t="shared" si="267"/>
        <v>0.37875357091521927</v>
      </c>
      <c r="AA3408" s="204">
        <f t="shared" si="268"/>
        <v>0.45129290442493597</v>
      </c>
      <c r="AB3408" s="204">
        <f t="shared" si="269"/>
        <v>0.42648923625170909</v>
      </c>
      <c r="AD3408" s="204">
        <v>0.53049167892830296</v>
      </c>
      <c r="AE3408" s="204">
        <v>0.51520069565217397</v>
      </c>
      <c r="AF3408" s="204">
        <v>0.46779556761330476</v>
      </c>
      <c r="AG3408" s="204">
        <v>0.50887756300686227</v>
      </c>
      <c r="AH3408" s="204">
        <v>0.55904312531784905</v>
      </c>
    </row>
    <row r="3409" spans="1:34">
      <c r="A3409" s="206">
        <v>43973.041666666664</v>
      </c>
      <c r="B3409">
        <v>2</v>
      </c>
      <c r="C3409">
        <v>976.44899999999996</v>
      </c>
      <c r="E3409" s="206">
        <v>43608.041666666664</v>
      </c>
      <c r="F3409">
        <v>2</v>
      </c>
      <c r="G3409">
        <v>1106.1030000000001</v>
      </c>
      <c r="I3409" s="206">
        <v>43243.041666666664</v>
      </c>
      <c r="J3409">
        <v>2</v>
      </c>
      <c r="K3409">
        <v>1120.42</v>
      </c>
      <c r="M3409" s="206">
        <v>42878.041666666664</v>
      </c>
      <c r="N3409">
        <v>2</v>
      </c>
      <c r="O3409">
        <v>1002.674</v>
      </c>
      <c r="Q3409" s="206">
        <v>42512.041666666664</v>
      </c>
      <c r="R3409">
        <v>2</v>
      </c>
      <c r="S3409">
        <v>969.56899999999996</v>
      </c>
      <c r="X3409" s="204">
        <f t="shared" si="265"/>
        <v>0.34982136999043523</v>
      </c>
      <c r="Y3409" s="204">
        <f t="shared" si="266"/>
        <v>0.37113147826086956</v>
      </c>
      <c r="Z3409" s="204">
        <f t="shared" si="267"/>
        <v>0.3560070810179487</v>
      </c>
      <c r="AA3409" s="204">
        <f t="shared" si="268"/>
        <v>0.40009833408011264</v>
      </c>
      <c r="AB3409" s="204">
        <f t="shared" si="269"/>
        <v>0.38507206799730836</v>
      </c>
      <c r="AD3409" s="204">
        <v>0.53039028684615952</v>
      </c>
      <c r="AE3409" s="204">
        <v>0.51517773913043474</v>
      </c>
      <c r="AF3409" s="204">
        <v>0.46777956432652062</v>
      </c>
      <c r="AG3409" s="204">
        <v>0.5088281031121662</v>
      </c>
      <c r="AH3409" s="204">
        <v>0.55899833959716549</v>
      </c>
    </row>
    <row r="3410" spans="1:34">
      <c r="A3410" s="206">
        <v>43973.083333333336</v>
      </c>
      <c r="B3410">
        <v>3</v>
      </c>
      <c r="C3410">
        <v>943.5</v>
      </c>
      <c r="E3410" s="206">
        <v>43608.083333333336</v>
      </c>
      <c r="F3410">
        <v>3</v>
      </c>
      <c r="G3410">
        <v>1100.348</v>
      </c>
      <c r="I3410" s="206">
        <v>43243.083333333336</v>
      </c>
      <c r="J3410">
        <v>3</v>
      </c>
      <c r="K3410">
        <v>1084.385</v>
      </c>
      <c r="M3410" s="206">
        <v>42878.083333333336</v>
      </c>
      <c r="N3410">
        <v>3</v>
      </c>
      <c r="O3410">
        <v>1002.497</v>
      </c>
      <c r="Q3410" s="206">
        <v>42512.083333333336</v>
      </c>
      <c r="R3410">
        <v>3</v>
      </c>
      <c r="S3410">
        <v>948.6</v>
      </c>
      <c r="X3410" s="204">
        <f t="shared" si="265"/>
        <v>0.33551747335083876</v>
      </c>
      <c r="Y3410" s="204">
        <f t="shared" si="266"/>
        <v>0.34875617391304348</v>
      </c>
      <c r="Z3410" s="204">
        <f t="shared" si="267"/>
        <v>0.32600731961240625</v>
      </c>
      <c r="AA3410" s="204">
        <f t="shared" si="268"/>
        <v>0.35991932830859852</v>
      </c>
      <c r="AB3410" s="204">
        <f t="shared" si="269"/>
        <v>0.36141299318886916</v>
      </c>
      <c r="AD3410" s="204">
        <v>0.53035429784771948</v>
      </c>
      <c r="AE3410" s="204">
        <v>0.51515791304347824</v>
      </c>
      <c r="AF3410" s="204">
        <v>0.46772718993340889</v>
      </c>
      <c r="AG3410" s="204">
        <v>0.50880337316481827</v>
      </c>
      <c r="AH3410" s="204">
        <v>0.55899722920739636</v>
      </c>
    </row>
    <row r="3411" spans="1:34">
      <c r="A3411" s="206">
        <v>43973.125</v>
      </c>
      <c r="B3411">
        <v>4</v>
      </c>
      <c r="C3411">
        <v>952.505</v>
      </c>
      <c r="E3411" s="206">
        <v>43608.125</v>
      </c>
      <c r="F3411">
        <v>4</v>
      </c>
      <c r="G3411">
        <v>1064.8530000000001</v>
      </c>
      <c r="I3411" s="206">
        <v>43243.125</v>
      </c>
      <c r="J3411">
        <v>4</v>
      </c>
      <c r="K3411">
        <v>1048.337</v>
      </c>
      <c r="M3411" s="206">
        <v>42878.125</v>
      </c>
      <c r="N3411">
        <v>4</v>
      </c>
      <c r="O3411">
        <v>982.47900000000004</v>
      </c>
      <c r="Q3411" s="206">
        <v>42512.125</v>
      </c>
      <c r="R3411">
        <v>4</v>
      </c>
      <c r="S3411">
        <v>952.32299999999998</v>
      </c>
      <c r="X3411" s="204">
        <f t="shared" si="265"/>
        <v>0.3282611915403707</v>
      </c>
      <c r="Y3411" s="204">
        <f t="shared" si="266"/>
        <v>0.34869460869565216</v>
      </c>
      <c r="Z3411" s="204">
        <f t="shared" si="267"/>
        <v>0.31552225708029052</v>
      </c>
      <c r="AA3411" s="204">
        <f t="shared" si="268"/>
        <v>0.35804668558507635</v>
      </c>
      <c r="AB3411" s="204">
        <f t="shared" si="269"/>
        <v>0.3492175823557585</v>
      </c>
      <c r="AD3411" s="204">
        <v>0.53032246142602257</v>
      </c>
      <c r="AE3411" s="204">
        <v>0.51514086956521743</v>
      </c>
      <c r="AF3411" s="204">
        <v>0.46759887267028516</v>
      </c>
      <c r="AG3411" s="204">
        <v>0.50874740538924124</v>
      </c>
      <c r="AH3411" s="204">
        <v>0.55899463829793539</v>
      </c>
    </row>
    <row r="3412" spans="1:34">
      <c r="A3412" s="206">
        <v>43973.166666666664</v>
      </c>
      <c r="B3412">
        <v>5</v>
      </c>
      <c r="C3412">
        <v>916.47500000000002</v>
      </c>
      <c r="E3412" s="206">
        <v>43608.166666666664</v>
      </c>
      <c r="F3412">
        <v>5</v>
      </c>
      <c r="G3412">
        <v>1074.364</v>
      </c>
      <c r="I3412" s="206">
        <v>43243.166666666664</v>
      </c>
      <c r="J3412">
        <v>5</v>
      </c>
      <c r="K3412">
        <v>1066.4269999999999</v>
      </c>
      <c r="M3412" s="206">
        <v>42878.166666666664</v>
      </c>
      <c r="N3412">
        <v>5</v>
      </c>
      <c r="O3412">
        <v>946.41099999999994</v>
      </c>
      <c r="Q3412" s="206">
        <v>42512.166666666664</v>
      </c>
      <c r="R3412">
        <v>5</v>
      </c>
      <c r="S3412">
        <v>965.346</v>
      </c>
      <c r="X3412" s="204">
        <f t="shared" si="265"/>
        <v>0.32954952847491081</v>
      </c>
      <c r="Y3412" s="204">
        <f t="shared" si="266"/>
        <v>0.34173182608695651</v>
      </c>
      <c r="Z3412" s="204">
        <f t="shared" si="267"/>
        <v>0.30503341195311678</v>
      </c>
      <c r="AA3412" s="204">
        <f t="shared" si="268"/>
        <v>0.34649682399143306</v>
      </c>
      <c r="AB3412" s="204">
        <f t="shared" si="269"/>
        <v>0.35255060231242374</v>
      </c>
      <c r="AD3412" s="204">
        <v>0.53028439613921097</v>
      </c>
      <c r="AE3412" s="204">
        <v>0.51513843478260868</v>
      </c>
      <c r="AF3412" s="204">
        <v>0.46758694294740971</v>
      </c>
      <c r="AG3412" s="204">
        <v>0.50863937456661579</v>
      </c>
      <c r="AH3412" s="204">
        <v>0.55896428764424888</v>
      </c>
    </row>
    <row r="3413" spans="1:34">
      <c r="A3413" s="206">
        <v>43973.208333333336</v>
      </c>
      <c r="B3413">
        <v>6</v>
      </c>
      <c r="C3413">
        <v>953.42399999999998</v>
      </c>
      <c r="E3413" s="206">
        <v>43608.208333333336</v>
      </c>
      <c r="F3413">
        <v>6</v>
      </c>
      <c r="G3413">
        <v>1073.354</v>
      </c>
      <c r="I3413" s="206">
        <v>43243.208333333336</v>
      </c>
      <c r="J3413">
        <v>6</v>
      </c>
      <c r="K3413">
        <v>1085.3309999999999</v>
      </c>
      <c r="M3413" s="206">
        <v>42878.208333333336</v>
      </c>
      <c r="N3413">
        <v>6</v>
      </c>
      <c r="O3413">
        <v>991.23800000000006</v>
      </c>
      <c r="Q3413" s="206">
        <v>42512.208333333336</v>
      </c>
      <c r="R3413">
        <v>6</v>
      </c>
      <c r="S3413">
        <v>976.24800000000005</v>
      </c>
      <c r="X3413" s="204">
        <f t="shared" si="265"/>
        <v>0.334056112385337</v>
      </c>
      <c r="Y3413" s="204">
        <f t="shared" si="266"/>
        <v>0.32918643478260867</v>
      </c>
      <c r="Z3413" s="204">
        <f t="shared" si="267"/>
        <v>0.31029703846084461</v>
      </c>
      <c r="AA3413" s="204">
        <f t="shared" si="268"/>
        <v>0.34959164674441634</v>
      </c>
      <c r="AB3413" s="204">
        <f t="shared" si="269"/>
        <v>0.3392148211865329</v>
      </c>
      <c r="AD3413" s="204">
        <v>0.53027851332215825</v>
      </c>
      <c r="AE3413" s="204">
        <v>0.51507304347826088</v>
      </c>
      <c r="AF3413" s="204">
        <v>0.46758694294740971</v>
      </c>
      <c r="AG3413" s="204">
        <v>0.50853427229038684</v>
      </c>
      <c r="AH3413" s="204">
        <v>0.55893356686063944</v>
      </c>
    </row>
    <row r="3414" spans="1:34">
      <c r="A3414" s="206">
        <v>43973.25</v>
      </c>
      <c r="B3414">
        <v>7</v>
      </c>
      <c r="C3414">
        <v>1066.335</v>
      </c>
      <c r="E3414" s="206">
        <v>43608.25</v>
      </c>
      <c r="F3414">
        <v>7</v>
      </c>
      <c r="G3414">
        <v>1221.55</v>
      </c>
      <c r="I3414" s="206">
        <v>43243.25</v>
      </c>
      <c r="J3414">
        <v>7</v>
      </c>
      <c r="K3414">
        <v>1230.172</v>
      </c>
      <c r="M3414" s="206">
        <v>42878.25</v>
      </c>
      <c r="N3414">
        <v>7</v>
      </c>
      <c r="O3414">
        <v>1128.152</v>
      </c>
      <c r="Q3414" s="206">
        <v>42512.25</v>
      </c>
      <c r="R3414">
        <v>7</v>
      </c>
      <c r="S3414">
        <v>998.09</v>
      </c>
      <c r="X3414" s="204">
        <f t="shared" si="265"/>
        <v>0.33782872835642397</v>
      </c>
      <c r="Y3414" s="204">
        <f t="shared" si="266"/>
        <v>0.34477843478260872</v>
      </c>
      <c r="Z3414" s="204">
        <f t="shared" si="267"/>
        <v>0.31579751361297764</v>
      </c>
      <c r="AA3414" s="204">
        <f t="shared" si="268"/>
        <v>0.34926299875992328</v>
      </c>
      <c r="AB3414" s="204">
        <f t="shared" si="269"/>
        <v>0.35289075171166584</v>
      </c>
      <c r="AD3414" s="204">
        <v>0.53019546178729671</v>
      </c>
      <c r="AE3414" s="204">
        <v>0.51499930434782615</v>
      </c>
      <c r="AF3414" s="204">
        <v>0.4675712306294762</v>
      </c>
      <c r="AG3414" s="204">
        <v>0.50843307474268651</v>
      </c>
      <c r="AH3414" s="204">
        <v>0.55882437853335276</v>
      </c>
    </row>
    <row r="3415" spans="1:34">
      <c r="A3415" s="206">
        <v>43973.291666666664</v>
      </c>
      <c r="B3415">
        <v>8</v>
      </c>
      <c r="C3415">
        <v>1123.258</v>
      </c>
      <c r="E3415" s="206">
        <v>43608.291666666664</v>
      </c>
      <c r="F3415">
        <v>8</v>
      </c>
      <c r="G3415">
        <v>1268.779</v>
      </c>
      <c r="I3415" s="206">
        <v>43243.291666666664</v>
      </c>
      <c r="J3415">
        <v>8</v>
      </c>
      <c r="K3415">
        <v>1263.2380000000001</v>
      </c>
      <c r="M3415" s="206">
        <v>42878.291666666664</v>
      </c>
      <c r="N3415">
        <v>8</v>
      </c>
      <c r="O3415">
        <v>1144.0519999999999</v>
      </c>
      <c r="Q3415" s="206">
        <v>42512.291666666664</v>
      </c>
      <c r="R3415">
        <v>8</v>
      </c>
      <c r="S3415">
        <v>1052.586</v>
      </c>
      <c r="X3415" s="204">
        <f t="shared" si="265"/>
        <v>0.34538711012495105</v>
      </c>
      <c r="Y3415" s="204">
        <f t="shared" si="266"/>
        <v>0.39240069565217395</v>
      </c>
      <c r="Z3415" s="204">
        <f t="shared" si="267"/>
        <v>0.35794173290572551</v>
      </c>
      <c r="AA3415" s="204">
        <f t="shared" si="268"/>
        <v>0.39748509451232705</v>
      </c>
      <c r="AB3415" s="204">
        <f t="shared" si="269"/>
        <v>0.39468249144814815</v>
      </c>
      <c r="AD3415" s="204">
        <v>0.5301712384229621</v>
      </c>
      <c r="AE3415" s="204">
        <v>0.51495095652173906</v>
      </c>
      <c r="AF3415" s="204">
        <v>0.46749848841682101</v>
      </c>
      <c r="AG3415" s="204">
        <v>0.50839402745740025</v>
      </c>
      <c r="AH3415" s="204">
        <v>0.55877811229297714</v>
      </c>
    </row>
    <row r="3416" spans="1:34">
      <c r="A3416" s="206">
        <v>43973.333333333336</v>
      </c>
      <c r="B3416">
        <v>9</v>
      </c>
      <c r="C3416">
        <v>1164.17</v>
      </c>
      <c r="E3416" s="206">
        <v>43608.333333333336</v>
      </c>
      <c r="F3416">
        <v>9</v>
      </c>
      <c r="G3416">
        <v>1276.0830000000001</v>
      </c>
      <c r="I3416" s="206">
        <v>43243.333333333336</v>
      </c>
      <c r="J3416">
        <v>9</v>
      </c>
      <c r="K3416">
        <v>1322.259</v>
      </c>
      <c r="M3416" s="206">
        <v>42878.333333333336</v>
      </c>
      <c r="N3416">
        <v>9</v>
      </c>
      <c r="O3416">
        <v>1186.8889999999999</v>
      </c>
      <c r="Q3416" s="206">
        <v>42512.333333333336</v>
      </c>
      <c r="R3416">
        <v>9</v>
      </c>
      <c r="S3416">
        <v>1156.191</v>
      </c>
      <c r="X3416" s="204">
        <f t="shared" si="265"/>
        <v>0.36424534530751906</v>
      </c>
      <c r="Y3416" s="204">
        <f t="shared" si="266"/>
        <v>0.39793113043478257</v>
      </c>
      <c r="Z3416" s="204">
        <f t="shared" si="267"/>
        <v>0.36756290892034849</v>
      </c>
      <c r="AA3416" s="204">
        <f t="shared" si="268"/>
        <v>0.41285312981888239</v>
      </c>
      <c r="AB3416" s="204">
        <f t="shared" si="269"/>
        <v>0.41575139705539443</v>
      </c>
      <c r="AD3416" s="204">
        <v>0.53014563086637978</v>
      </c>
      <c r="AE3416" s="204">
        <v>0.51495095652173906</v>
      </c>
      <c r="AF3416" s="204">
        <v>0.46739286672404579</v>
      </c>
      <c r="AG3416" s="204">
        <v>0.50834326598652801</v>
      </c>
      <c r="AH3416" s="204">
        <v>0.55865707980815427</v>
      </c>
    </row>
    <row r="3417" spans="1:34">
      <c r="A3417" s="206">
        <v>43973.375</v>
      </c>
      <c r="B3417">
        <v>10</v>
      </c>
      <c r="C3417">
        <v>1207.0260000000001</v>
      </c>
      <c r="E3417" s="206">
        <v>43608.375</v>
      </c>
      <c r="F3417">
        <v>10</v>
      </c>
      <c r="G3417">
        <v>1260.885</v>
      </c>
      <c r="I3417" s="206">
        <v>43243.375</v>
      </c>
      <c r="J3417">
        <v>10</v>
      </c>
      <c r="K3417">
        <v>1384.2470000000001</v>
      </c>
      <c r="M3417" s="206">
        <v>42878.375</v>
      </c>
      <c r="N3417">
        <v>10</v>
      </c>
      <c r="O3417">
        <v>1195.9849999999999</v>
      </c>
      <c r="Q3417" s="206">
        <v>42512.375</v>
      </c>
      <c r="R3417">
        <v>10</v>
      </c>
      <c r="S3417">
        <v>1158.269</v>
      </c>
      <c r="X3417" s="204">
        <f t="shared" si="265"/>
        <v>0.40009765476307474</v>
      </c>
      <c r="Y3417" s="204">
        <f t="shared" si="266"/>
        <v>0.41283095652173907</v>
      </c>
      <c r="Z3417" s="204">
        <f t="shared" si="267"/>
        <v>0.38473618145283078</v>
      </c>
      <c r="AA3417" s="204">
        <f t="shared" si="268"/>
        <v>0.41522980791664188</v>
      </c>
      <c r="AB3417" s="204">
        <f t="shared" si="269"/>
        <v>0.43089415246539847</v>
      </c>
      <c r="AD3417" s="204">
        <v>0.53012486798266445</v>
      </c>
      <c r="AE3417" s="204">
        <v>0.51495095652173906</v>
      </c>
      <c r="AF3417" s="204">
        <v>0.46732856260805861</v>
      </c>
      <c r="AG3417" s="204">
        <v>0.50834261519843993</v>
      </c>
      <c r="AH3417" s="204">
        <v>0.55864486552069503</v>
      </c>
    </row>
    <row r="3418" spans="1:34">
      <c r="A3418" s="206">
        <v>43973.416666666664</v>
      </c>
      <c r="B3418">
        <v>11</v>
      </c>
      <c r="C3418">
        <v>1163.873</v>
      </c>
      <c r="E3418" s="206">
        <v>43608.416666666664</v>
      </c>
      <c r="F3418">
        <v>11</v>
      </c>
      <c r="G3418">
        <v>1360.9870000000001</v>
      </c>
      <c r="I3418" s="206">
        <v>43243.416666666664</v>
      </c>
      <c r="J3418">
        <v>11</v>
      </c>
      <c r="K3418">
        <v>1394.998</v>
      </c>
      <c r="M3418" s="206">
        <v>42878.416666666664</v>
      </c>
      <c r="N3418">
        <v>11</v>
      </c>
      <c r="O3418">
        <v>1193.8530000000001</v>
      </c>
      <c r="Q3418" s="206">
        <v>42512.416666666664</v>
      </c>
      <c r="R3418">
        <v>11</v>
      </c>
      <c r="S3418">
        <v>1186.0229999999999</v>
      </c>
      <c r="X3418" s="204">
        <f t="shared" si="265"/>
        <v>0.40081674263575118</v>
      </c>
      <c r="Y3418" s="204">
        <f t="shared" si="266"/>
        <v>0.4159947826086956</v>
      </c>
      <c r="Z3418" s="204">
        <f t="shared" si="267"/>
        <v>0.40277275856510458</v>
      </c>
      <c r="AA3418" s="204">
        <f t="shared" si="268"/>
        <v>0.41028446923513201</v>
      </c>
      <c r="AB3418" s="204">
        <f t="shared" si="269"/>
        <v>0.44675644044572532</v>
      </c>
      <c r="AD3418" s="204">
        <v>0.5300736528694997</v>
      </c>
      <c r="AE3418" s="204">
        <v>0.51492626086956517</v>
      </c>
      <c r="AF3418" s="204">
        <v>0.46730324831805459</v>
      </c>
      <c r="AG3418" s="204">
        <v>0.50832569470814915</v>
      </c>
      <c r="AH3418" s="204">
        <v>0.55863931357185004</v>
      </c>
    </row>
    <row r="3419" spans="1:34">
      <c r="A3419" s="206">
        <v>43973.458333333336</v>
      </c>
      <c r="B3419">
        <v>12</v>
      </c>
      <c r="C3419">
        <v>1257.807</v>
      </c>
      <c r="E3419" s="206">
        <v>43608.458333333336</v>
      </c>
      <c r="F3419">
        <v>12</v>
      </c>
      <c r="G3419">
        <v>1435.8030000000001</v>
      </c>
      <c r="I3419" s="206">
        <v>43243.458333333336</v>
      </c>
      <c r="J3419">
        <v>12</v>
      </c>
      <c r="K3419">
        <v>1535.2280000000001</v>
      </c>
      <c r="M3419" s="206">
        <v>42878.458333333336</v>
      </c>
      <c r="N3419">
        <v>12</v>
      </c>
      <c r="O3419">
        <v>1241.383</v>
      </c>
      <c r="Q3419" s="206">
        <v>42512.458333333336</v>
      </c>
      <c r="R3419">
        <v>12</v>
      </c>
      <c r="S3419">
        <v>1170.511</v>
      </c>
      <c r="X3419" s="204">
        <f t="shared" si="265"/>
        <v>0.41042096054636834</v>
      </c>
      <c r="Y3419" s="204">
        <f t="shared" si="266"/>
        <v>0.41525321739130439</v>
      </c>
      <c r="Z3419" s="204">
        <f t="shared" si="267"/>
        <v>0.40590096467812736</v>
      </c>
      <c r="AA3419" s="204">
        <f t="shared" si="268"/>
        <v>0.44285706383287504</v>
      </c>
      <c r="AB3419" s="204">
        <f t="shared" si="269"/>
        <v>0.43078422387826576</v>
      </c>
      <c r="AD3419" s="204">
        <v>0.53000236696874359</v>
      </c>
      <c r="AE3419" s="204">
        <v>0.51489565217391309</v>
      </c>
      <c r="AF3419" s="204">
        <v>0.46729597409678908</v>
      </c>
      <c r="AG3419" s="204">
        <v>0.5083097503999906</v>
      </c>
      <c r="AH3419" s="204">
        <v>0.5585874953826292</v>
      </c>
    </row>
    <row r="3420" spans="1:34">
      <c r="A3420" s="206">
        <v>43973.5</v>
      </c>
      <c r="B3420">
        <v>13</v>
      </c>
      <c r="C3420">
        <v>1272.6949999999999</v>
      </c>
      <c r="E3420" s="206">
        <v>43608.5</v>
      </c>
      <c r="F3420">
        <v>13</v>
      </c>
      <c r="G3420">
        <v>1524.3130000000001</v>
      </c>
      <c r="I3420" s="206">
        <v>43243.5</v>
      </c>
      <c r="J3420">
        <v>13</v>
      </c>
      <c r="K3420">
        <v>1567.597</v>
      </c>
      <c r="M3420" s="206">
        <v>42878.5</v>
      </c>
      <c r="N3420">
        <v>13</v>
      </c>
      <c r="O3420">
        <v>1306.1469999999999</v>
      </c>
      <c r="Q3420" s="206">
        <v>42512.5</v>
      </c>
      <c r="R3420">
        <v>13</v>
      </c>
      <c r="S3420">
        <v>1170.394</v>
      </c>
      <c r="X3420" s="204">
        <f t="shared" si="265"/>
        <v>0.40505306300981531</v>
      </c>
      <c r="Y3420" s="204">
        <f t="shared" si="266"/>
        <v>0.43178539130434784</v>
      </c>
      <c r="Z3420" s="204">
        <f t="shared" si="267"/>
        <v>0.44670352660066331</v>
      </c>
      <c r="AA3420" s="204">
        <f t="shared" si="268"/>
        <v>0.46720174463270658</v>
      </c>
      <c r="AB3420" s="204">
        <f t="shared" si="269"/>
        <v>0.46555200806587133</v>
      </c>
      <c r="AD3420" s="204">
        <v>0.52996637797030355</v>
      </c>
      <c r="AE3420" s="204">
        <v>0.51484695652173906</v>
      </c>
      <c r="AF3420" s="204">
        <v>0.46729597409678908</v>
      </c>
      <c r="AG3420" s="204">
        <v>0.50819716406074844</v>
      </c>
      <c r="AH3420" s="204">
        <v>0.55849422264203186</v>
      </c>
    </row>
    <row r="3421" spans="1:34">
      <c r="A3421" s="206">
        <v>43973.541666666664</v>
      </c>
      <c r="B3421">
        <v>14</v>
      </c>
      <c r="C3421">
        <v>1236.5940000000001</v>
      </c>
      <c r="E3421" s="206">
        <v>43608.541666666664</v>
      </c>
      <c r="F3421">
        <v>14</v>
      </c>
      <c r="G3421">
        <v>1627.6690000000001</v>
      </c>
      <c r="I3421" s="206">
        <v>43243.541666666664</v>
      </c>
      <c r="J3421">
        <v>14</v>
      </c>
      <c r="K3421">
        <v>1652.5450000000001</v>
      </c>
      <c r="M3421" s="206">
        <v>42878.541666666664</v>
      </c>
      <c r="N3421">
        <v>14</v>
      </c>
      <c r="O3421">
        <v>1317.443</v>
      </c>
      <c r="Q3421" s="206">
        <v>42512.541666666664</v>
      </c>
      <c r="R3421">
        <v>14</v>
      </c>
      <c r="S3421">
        <v>1199.21</v>
      </c>
      <c r="X3421" s="204">
        <f t="shared" si="265"/>
        <v>0.40501257538657032</v>
      </c>
      <c r="Y3421" s="204">
        <f t="shared" si="266"/>
        <v>0.45431199999999999</v>
      </c>
      <c r="Z3421" s="204">
        <f t="shared" si="267"/>
        <v>0.45612189732640362</v>
      </c>
      <c r="AA3421" s="204">
        <f t="shared" si="268"/>
        <v>0.49600237147179305</v>
      </c>
      <c r="AB3421" s="204">
        <f t="shared" si="269"/>
        <v>0.47106250235957825</v>
      </c>
      <c r="AD3421" s="204">
        <v>0.52994665323077395</v>
      </c>
      <c r="AE3421" s="204">
        <v>0.51477913043478263</v>
      </c>
      <c r="AF3421" s="204">
        <v>0.46726047589701331</v>
      </c>
      <c r="AG3421" s="204">
        <v>0.50818056896450181</v>
      </c>
      <c r="AH3421" s="204">
        <v>0.55834432002321455</v>
      </c>
    </row>
    <row r="3422" spans="1:34">
      <c r="A3422" s="206">
        <v>43973.583333333336</v>
      </c>
      <c r="B3422">
        <v>15</v>
      </c>
      <c r="C3422">
        <v>1230.5640000000001</v>
      </c>
      <c r="E3422" s="206">
        <v>43608.583333333336</v>
      </c>
      <c r="F3422">
        <v>15</v>
      </c>
      <c r="G3422">
        <v>1742.8040000000001</v>
      </c>
      <c r="I3422" s="206">
        <v>43243.583333333336</v>
      </c>
      <c r="J3422">
        <v>15</v>
      </c>
      <c r="K3422">
        <v>1745.6410000000001</v>
      </c>
      <c r="M3422" s="206">
        <v>42878.583333333336</v>
      </c>
      <c r="N3422">
        <v>15</v>
      </c>
      <c r="O3422">
        <v>1376.0450000000001</v>
      </c>
      <c r="Q3422" s="206">
        <v>42512.583333333336</v>
      </c>
      <c r="R3422">
        <v>15</v>
      </c>
      <c r="S3422">
        <v>1207.2270000000001</v>
      </c>
      <c r="X3422" s="204">
        <f t="shared" si="265"/>
        <v>0.41498429633894995</v>
      </c>
      <c r="Y3422" s="204">
        <f t="shared" si="266"/>
        <v>0.45824104347826089</v>
      </c>
      <c r="Z3422" s="204">
        <f t="shared" si="267"/>
        <v>0.48083911924892797</v>
      </c>
      <c r="AA3422" s="204">
        <f t="shared" si="268"/>
        <v>0.52963379828888291</v>
      </c>
      <c r="AB3422" s="204">
        <f t="shared" si="269"/>
        <v>0.45770044200915411</v>
      </c>
      <c r="AD3422" s="204">
        <v>0.52984941372537353</v>
      </c>
      <c r="AE3422" s="204">
        <v>0.51477739130434774</v>
      </c>
      <c r="AF3422" s="204">
        <v>0.46725116489379348</v>
      </c>
      <c r="AG3422" s="204">
        <v>0.50816299768612294</v>
      </c>
      <c r="AH3422" s="204">
        <v>0.55827584598745861</v>
      </c>
    </row>
    <row r="3423" spans="1:34">
      <c r="A3423" s="206">
        <v>43973.625</v>
      </c>
      <c r="B3423">
        <v>16</v>
      </c>
      <c r="C3423">
        <v>1345.546</v>
      </c>
      <c r="E3423" s="206">
        <v>43608.625</v>
      </c>
      <c r="F3423">
        <v>16</v>
      </c>
      <c r="G3423">
        <v>1811.6079999999999</v>
      </c>
      <c r="I3423" s="206">
        <v>43243.625</v>
      </c>
      <c r="J3423">
        <v>16</v>
      </c>
      <c r="K3423">
        <v>1790.7280000000001</v>
      </c>
      <c r="M3423" s="206">
        <v>42878.625</v>
      </c>
      <c r="N3423">
        <v>16</v>
      </c>
      <c r="O3423">
        <v>1402.8579999999999</v>
      </c>
      <c r="Q3423" s="206">
        <v>42512.625</v>
      </c>
      <c r="R3423">
        <v>16</v>
      </c>
      <c r="S3423">
        <v>1216.704</v>
      </c>
      <c r="X3423" s="204">
        <f t="shared" si="265"/>
        <v>0.41775856365138847</v>
      </c>
      <c r="Y3423" s="204">
        <f t="shared" si="266"/>
        <v>0.47862434782608698</v>
      </c>
      <c r="Z3423" s="204">
        <f t="shared" si="267"/>
        <v>0.5079271553663095</v>
      </c>
      <c r="AA3423" s="204">
        <f t="shared" si="268"/>
        <v>0.56709804155086707</v>
      </c>
      <c r="AB3423" s="204">
        <f t="shared" si="269"/>
        <v>0.45546855857343049</v>
      </c>
      <c r="AD3423" s="204">
        <v>0.5297995828044566</v>
      </c>
      <c r="AE3423" s="204">
        <v>0.5147749565217391</v>
      </c>
      <c r="AF3423" s="204">
        <v>0.46720722859734976</v>
      </c>
      <c r="AG3423" s="204">
        <v>0.50811711712591157</v>
      </c>
      <c r="AH3423" s="204">
        <v>0.55826548234961437</v>
      </c>
    </row>
    <row r="3424" spans="1:34">
      <c r="A3424" s="206">
        <v>43973.666666666664</v>
      </c>
      <c r="B3424">
        <v>17</v>
      </c>
      <c r="C3424">
        <v>1371.5050000000001</v>
      </c>
      <c r="E3424" s="206">
        <v>43608.666666666664</v>
      </c>
      <c r="F3424">
        <v>17</v>
      </c>
      <c r="G3424">
        <v>1882.9079999999999</v>
      </c>
      <c r="I3424" s="206">
        <v>43243.666666666664</v>
      </c>
      <c r="J3424">
        <v>17</v>
      </c>
      <c r="K3424">
        <v>1894.633</v>
      </c>
      <c r="M3424" s="206">
        <v>42878.666666666664</v>
      </c>
      <c r="N3424">
        <v>17</v>
      </c>
      <c r="O3424">
        <v>1413.81</v>
      </c>
      <c r="Q3424" s="206">
        <v>42512.666666666664</v>
      </c>
      <c r="R3424">
        <v>17</v>
      </c>
      <c r="S3424">
        <v>1260.2850000000001</v>
      </c>
      <c r="X3424" s="204">
        <f t="shared" si="265"/>
        <v>0.42103806113423481</v>
      </c>
      <c r="Y3424" s="204">
        <f t="shared" si="266"/>
        <v>0.48795060869565215</v>
      </c>
      <c r="Z3424" s="204">
        <f t="shared" si="267"/>
        <v>0.52104606793424335</v>
      </c>
      <c r="AA3424" s="204">
        <f t="shared" si="268"/>
        <v>0.58948645335785499</v>
      </c>
      <c r="AB3424" s="204">
        <f t="shared" si="269"/>
        <v>0.49802683738045733</v>
      </c>
      <c r="AD3424" s="204">
        <v>0.5297995828044566</v>
      </c>
      <c r="AE3424" s="204">
        <v>0.51470469565217392</v>
      </c>
      <c r="AF3424" s="204">
        <v>0.46720635569079788</v>
      </c>
      <c r="AG3424" s="204">
        <v>0.50803674479703054</v>
      </c>
      <c r="AH3424" s="204">
        <v>0.55822994987700592</v>
      </c>
    </row>
    <row r="3425" spans="1:34">
      <c r="A3425" s="206">
        <v>43973.708333333336</v>
      </c>
      <c r="B3425">
        <v>18</v>
      </c>
      <c r="C3425">
        <v>1371.6279999999999</v>
      </c>
      <c r="E3425" s="206">
        <v>43608.708333333336</v>
      </c>
      <c r="F3425">
        <v>18</v>
      </c>
      <c r="G3425">
        <v>1885.0650000000001</v>
      </c>
      <c r="I3425" s="206">
        <v>43243.708333333336</v>
      </c>
      <c r="J3425">
        <v>18</v>
      </c>
      <c r="K3425">
        <v>1860.7239999999999</v>
      </c>
      <c r="M3425" s="206">
        <v>42878.708333333336</v>
      </c>
      <c r="N3425">
        <v>18</v>
      </c>
      <c r="O3425">
        <v>1442.4929999999999</v>
      </c>
      <c r="Q3425" s="206">
        <v>42512.708333333336</v>
      </c>
      <c r="R3425">
        <v>18</v>
      </c>
      <c r="S3425">
        <v>1289.0450000000001</v>
      </c>
      <c r="X3425" s="204">
        <f t="shared" si="265"/>
        <v>0.43611918172091091</v>
      </c>
      <c r="Y3425" s="204">
        <f t="shared" si="266"/>
        <v>0.49175999999999997</v>
      </c>
      <c r="Z3425" s="204">
        <f t="shared" si="267"/>
        <v>0.55127918635798367</v>
      </c>
      <c r="AA3425" s="204">
        <f t="shared" si="268"/>
        <v>0.61268704869879798</v>
      </c>
      <c r="AB3425" s="204">
        <f t="shared" si="269"/>
        <v>0.50763504005175908</v>
      </c>
      <c r="AD3425" s="204">
        <v>0.5297995828044566</v>
      </c>
      <c r="AE3425" s="204">
        <v>0.51467165217391309</v>
      </c>
      <c r="AF3425" s="204">
        <v>0.46718045946309267</v>
      </c>
      <c r="AG3425" s="204">
        <v>0.50795344392175312</v>
      </c>
      <c r="AH3425" s="204">
        <v>0.55821773558954668</v>
      </c>
    </row>
    <row r="3426" spans="1:34">
      <c r="A3426" s="206">
        <v>43973.75</v>
      </c>
      <c r="B3426">
        <v>19</v>
      </c>
      <c r="C3426">
        <v>1378.528</v>
      </c>
      <c r="E3426" s="206">
        <v>43608.75</v>
      </c>
      <c r="F3426">
        <v>19</v>
      </c>
      <c r="G3426">
        <v>1849.3710000000001</v>
      </c>
      <c r="I3426" s="206">
        <v>43243.75</v>
      </c>
      <c r="J3426">
        <v>19</v>
      </c>
      <c r="K3426">
        <v>1896.9280000000001</v>
      </c>
      <c r="M3426" s="206">
        <v>42878.75</v>
      </c>
      <c r="N3426">
        <v>19</v>
      </c>
      <c r="O3426">
        <v>1441.2249999999999</v>
      </c>
      <c r="Q3426" s="206">
        <v>42512.75</v>
      </c>
      <c r="R3426">
        <v>19</v>
      </c>
      <c r="S3426">
        <v>1322.548</v>
      </c>
      <c r="X3426" s="204">
        <f t="shared" si="265"/>
        <v>0.44607152398182282</v>
      </c>
      <c r="Y3426" s="204">
        <f t="shared" si="266"/>
        <v>0.50173669565217394</v>
      </c>
      <c r="Z3426" s="204">
        <f t="shared" si="267"/>
        <v>0.54141272360228743</v>
      </c>
      <c r="AA3426" s="204">
        <f t="shared" si="268"/>
        <v>0.6133889236518193</v>
      </c>
      <c r="AB3426" s="204">
        <f t="shared" si="269"/>
        <v>0.50768056603228862</v>
      </c>
      <c r="AD3426" s="204">
        <v>0.52973694810524841</v>
      </c>
      <c r="AE3426" s="204">
        <v>0.51461599999999996</v>
      </c>
      <c r="AF3426" s="204">
        <v>0.46713274057159088</v>
      </c>
      <c r="AG3426" s="204">
        <v>0.50794238052425533</v>
      </c>
      <c r="AH3426" s="204">
        <v>0.55814111869548455</v>
      </c>
    </row>
    <row r="3427" spans="1:34">
      <c r="A3427" s="206">
        <v>43973.791666666664</v>
      </c>
      <c r="B3427">
        <v>20</v>
      </c>
      <c r="C3427">
        <v>1350.5329999999999</v>
      </c>
      <c r="E3427" s="206">
        <v>43608.791666666664</v>
      </c>
      <c r="F3427">
        <v>20</v>
      </c>
      <c r="G3427">
        <v>1823.289</v>
      </c>
      <c r="I3427" s="206">
        <v>43243.791666666664</v>
      </c>
      <c r="J3427">
        <v>20</v>
      </c>
      <c r="K3427">
        <v>1871.193</v>
      </c>
      <c r="M3427" s="206">
        <v>42878.791666666664</v>
      </c>
      <c r="N3427">
        <v>20</v>
      </c>
      <c r="O3427">
        <v>1436.903</v>
      </c>
      <c r="Q3427" s="206">
        <v>42512.791666666664</v>
      </c>
      <c r="R3427">
        <v>20</v>
      </c>
      <c r="S3427">
        <v>1308.5989999999999</v>
      </c>
      <c r="X3427" s="204">
        <f t="shared" si="265"/>
        <v>0.45766517220043657</v>
      </c>
      <c r="Y3427" s="204">
        <f t="shared" si="266"/>
        <v>0.50129565217391303</v>
      </c>
      <c r="Z3427" s="204">
        <f t="shared" si="267"/>
        <v>0.55194695987015807</v>
      </c>
      <c r="AA3427" s="204">
        <f t="shared" si="268"/>
        <v>0.60177430864340942</v>
      </c>
      <c r="AB3427" s="204">
        <f t="shared" si="269"/>
        <v>0.51023446250102711</v>
      </c>
      <c r="AD3427" s="204">
        <v>0.52960821822621296</v>
      </c>
      <c r="AE3427" s="204">
        <v>0.51461078260869564</v>
      </c>
      <c r="AF3427" s="204">
        <v>0.46707454680146676</v>
      </c>
      <c r="AG3427" s="204">
        <v>0.50793977737190288</v>
      </c>
      <c r="AH3427" s="204">
        <v>0.55804636543519504</v>
      </c>
    </row>
    <row r="3428" spans="1:34">
      <c r="A3428" s="206">
        <v>43973.833333333336</v>
      </c>
      <c r="B3428">
        <v>21</v>
      </c>
      <c r="C3428">
        <v>1356.759</v>
      </c>
      <c r="E3428" s="206">
        <v>43608.833333333336</v>
      </c>
      <c r="F3428">
        <v>21</v>
      </c>
      <c r="G3428">
        <v>1751.615</v>
      </c>
      <c r="I3428" s="206">
        <v>43243.833333333336</v>
      </c>
      <c r="J3428">
        <v>21</v>
      </c>
      <c r="K3428">
        <v>1730.3969999999999</v>
      </c>
      <c r="M3428" s="206">
        <v>42878.833333333336</v>
      </c>
      <c r="N3428">
        <v>21</v>
      </c>
      <c r="O3428">
        <v>1428.0419999999999</v>
      </c>
      <c r="Q3428" s="206">
        <v>42512.833333333336</v>
      </c>
      <c r="R3428">
        <v>21</v>
      </c>
      <c r="S3428">
        <v>1333.0129999999999</v>
      </c>
      <c r="X3428" s="204">
        <f t="shared" si="265"/>
        <v>0.45283814778466952</v>
      </c>
      <c r="Y3428" s="204">
        <f t="shared" si="266"/>
        <v>0.49979234782608695</v>
      </c>
      <c r="Z3428" s="204">
        <f t="shared" si="267"/>
        <v>0.54445887649943525</v>
      </c>
      <c r="AA3428" s="204">
        <f t="shared" si="268"/>
        <v>0.59328738118643221</v>
      </c>
      <c r="AB3428" s="204">
        <f t="shared" si="269"/>
        <v>0.49987267530648605</v>
      </c>
      <c r="AD3428" s="204">
        <v>0.52954835191150029</v>
      </c>
      <c r="AE3428" s="204">
        <v>0.51460278260869563</v>
      </c>
      <c r="AF3428" s="204">
        <v>0.46705737963928012</v>
      </c>
      <c r="AG3428" s="204">
        <v>0.50792122991139188</v>
      </c>
      <c r="AH3428" s="204">
        <v>0.55800713166335647</v>
      </c>
    </row>
    <row r="3429" spans="1:34">
      <c r="A3429" s="206">
        <v>43973.875</v>
      </c>
      <c r="B3429">
        <v>22</v>
      </c>
      <c r="C3429">
        <v>1391.8209999999999</v>
      </c>
      <c r="E3429" s="206">
        <v>43608.875</v>
      </c>
      <c r="F3429">
        <v>22</v>
      </c>
      <c r="G3429">
        <v>1735.31</v>
      </c>
      <c r="I3429" s="206">
        <v>43243.875</v>
      </c>
      <c r="J3429">
        <v>22</v>
      </c>
      <c r="K3429">
        <v>1754.3979999999999</v>
      </c>
      <c r="M3429" s="206">
        <v>42878.875</v>
      </c>
      <c r="N3429">
        <v>22</v>
      </c>
      <c r="O3429">
        <v>1405.9280000000001</v>
      </c>
      <c r="Q3429" s="206">
        <v>42512.875</v>
      </c>
      <c r="R3429">
        <v>22</v>
      </c>
      <c r="S3429">
        <v>1348.3869999999999</v>
      </c>
      <c r="X3429" s="204">
        <f t="shared" si="265"/>
        <v>0.46128656516846311</v>
      </c>
      <c r="Y3429" s="204">
        <f t="shared" si="266"/>
        <v>0.49671026086956521</v>
      </c>
      <c r="Z3429" s="204">
        <f t="shared" si="267"/>
        <v>0.50349162620744803</v>
      </c>
      <c r="AA3429" s="204">
        <f t="shared" si="268"/>
        <v>0.56996508847301364</v>
      </c>
      <c r="AB3429" s="204">
        <f t="shared" si="269"/>
        <v>0.50217710420711881</v>
      </c>
      <c r="AD3429" s="204">
        <v>0.52954835191150029</v>
      </c>
      <c r="AE3429" s="204">
        <v>0.5145895652173913</v>
      </c>
      <c r="AF3429" s="204">
        <v>0.46703061050502298</v>
      </c>
      <c r="AG3429" s="204">
        <v>0.50791830136499549</v>
      </c>
      <c r="AH3429" s="204">
        <v>0.55798307321836105</v>
      </c>
    </row>
    <row r="3430" spans="1:34">
      <c r="A3430" s="206">
        <v>43973.916666666664</v>
      </c>
      <c r="B3430">
        <v>23</v>
      </c>
      <c r="C3430">
        <v>1300.942</v>
      </c>
      <c r="E3430" s="206">
        <v>43608.916666666664</v>
      </c>
      <c r="F3430">
        <v>23</v>
      </c>
      <c r="G3430">
        <v>1594.4349999999999</v>
      </c>
      <c r="I3430" s="206">
        <v>43243.916666666664</v>
      </c>
      <c r="J3430">
        <v>23</v>
      </c>
      <c r="K3430">
        <v>1568.4</v>
      </c>
      <c r="M3430" s="206">
        <v>42878.916666666664</v>
      </c>
      <c r="N3430">
        <v>23</v>
      </c>
      <c r="O3430">
        <v>1343.7929999999999</v>
      </c>
      <c r="Q3430" s="206">
        <v>42512.916666666664</v>
      </c>
      <c r="R3430">
        <v>23</v>
      </c>
      <c r="S3430">
        <v>1264.819</v>
      </c>
      <c r="X3430" s="204">
        <f t="shared" si="265"/>
        <v>0.46660670807247073</v>
      </c>
      <c r="Y3430" s="204">
        <f t="shared" si="266"/>
        <v>0.48901843478260876</v>
      </c>
      <c r="Z3430" s="204">
        <f t="shared" si="267"/>
        <v>0.51047516959119454</v>
      </c>
      <c r="AA3430" s="204">
        <f t="shared" si="268"/>
        <v>0.56465953858473761</v>
      </c>
      <c r="AB3430" s="204">
        <f t="shared" si="269"/>
        <v>0.51515459956754017</v>
      </c>
      <c r="AD3430" s="204">
        <v>0.52945353474253332</v>
      </c>
      <c r="AE3430" s="204">
        <v>0.51449217391304347</v>
      </c>
      <c r="AF3430" s="204">
        <v>0.46697474448570381</v>
      </c>
      <c r="AG3430" s="204">
        <v>0.50791797597095145</v>
      </c>
      <c r="AH3430" s="204">
        <v>0.55793088489921738</v>
      </c>
    </row>
    <row r="3431" spans="1:34">
      <c r="A3431" s="206">
        <v>43973.958333333336</v>
      </c>
      <c r="B3431">
        <v>24</v>
      </c>
      <c r="C3431">
        <v>1190.1030000000001</v>
      </c>
      <c r="E3431" s="206">
        <v>43608.958333333336</v>
      </c>
      <c r="F3431">
        <v>24</v>
      </c>
      <c r="G3431">
        <v>1425.277</v>
      </c>
      <c r="I3431" s="206">
        <v>43243.958333333336</v>
      </c>
      <c r="J3431">
        <v>24</v>
      </c>
      <c r="K3431">
        <v>1390.0840000000001</v>
      </c>
      <c r="M3431" s="206">
        <v>42878.958333333336</v>
      </c>
      <c r="N3431">
        <v>24</v>
      </c>
      <c r="O3431">
        <v>1190.8399999999999</v>
      </c>
      <c r="Q3431" s="206">
        <v>42512.958333333336</v>
      </c>
      <c r="R3431">
        <v>24</v>
      </c>
      <c r="S3431">
        <v>1150.999</v>
      </c>
      <c r="X3431" s="204">
        <f t="shared" si="265"/>
        <v>0.43768816363367075</v>
      </c>
      <c r="Y3431" s="204">
        <f t="shared" si="266"/>
        <v>0.46740626086956516</v>
      </c>
      <c r="Z3431" s="204">
        <f t="shared" si="267"/>
        <v>0.45635554531345207</v>
      </c>
      <c r="AA3431" s="204">
        <f t="shared" si="268"/>
        <v>0.51881965262884222</v>
      </c>
      <c r="AB3431" s="204">
        <f t="shared" si="269"/>
        <v>0.48151756229471671</v>
      </c>
      <c r="AD3431" s="204">
        <v>0.52945353474253332</v>
      </c>
      <c r="AE3431" s="204">
        <v>0.51443478260869568</v>
      </c>
      <c r="AF3431" s="204">
        <v>0.46692033331063781</v>
      </c>
      <c r="AG3431" s="204">
        <v>0.50784899243361226</v>
      </c>
      <c r="AH3431" s="204">
        <v>0.55791681996214315</v>
      </c>
    </row>
    <row r="3432" spans="1:34">
      <c r="A3432" s="206">
        <v>43974</v>
      </c>
      <c r="B3432">
        <v>1</v>
      </c>
      <c r="C3432">
        <v>1071.2370000000001</v>
      </c>
      <c r="E3432" s="206">
        <v>43609</v>
      </c>
      <c r="F3432">
        <v>1</v>
      </c>
      <c r="G3432">
        <v>1283.3240000000001</v>
      </c>
      <c r="I3432" s="206">
        <v>43244</v>
      </c>
      <c r="J3432">
        <v>1</v>
      </c>
      <c r="K3432">
        <v>1192.6990000000001</v>
      </c>
      <c r="M3432" s="206">
        <v>42879</v>
      </c>
      <c r="N3432">
        <v>1</v>
      </c>
      <c r="O3432">
        <v>1067.087</v>
      </c>
      <c r="Q3432" s="206">
        <v>42513</v>
      </c>
      <c r="R3432">
        <v>1</v>
      </c>
      <c r="S3432">
        <v>1008.952</v>
      </c>
      <c r="X3432" s="204">
        <f t="shared" si="265"/>
        <v>0.39830097322556934</v>
      </c>
      <c r="Y3432" s="204">
        <f t="shared" si="266"/>
        <v>0.41420521739130434</v>
      </c>
      <c r="Z3432" s="204">
        <f t="shared" si="267"/>
        <v>0.40447114374617743</v>
      </c>
      <c r="AA3432" s="204">
        <f t="shared" si="268"/>
        <v>0.46377664692501003</v>
      </c>
      <c r="AB3432" s="204">
        <f t="shared" si="269"/>
        <v>0.44049273175870196</v>
      </c>
      <c r="AD3432" s="204">
        <v>0.52943519419525131</v>
      </c>
      <c r="AE3432" s="204">
        <v>0.51443478260869568</v>
      </c>
      <c r="AF3432" s="204">
        <v>0.46691742362213157</v>
      </c>
      <c r="AG3432" s="204">
        <v>0.50772111257429964</v>
      </c>
      <c r="AH3432" s="204">
        <v>0.55791607970229717</v>
      </c>
    </row>
    <row r="3433" spans="1:34">
      <c r="A3433" s="206">
        <v>43974.041666666664</v>
      </c>
      <c r="B3433">
        <v>2</v>
      </c>
      <c r="C3433">
        <v>1012.337</v>
      </c>
      <c r="E3433" s="206">
        <v>43609.041666666664</v>
      </c>
      <c r="F3433">
        <v>2</v>
      </c>
      <c r="G3433">
        <v>1180.231</v>
      </c>
      <c r="I3433" s="206">
        <v>43244.041666666664</v>
      </c>
      <c r="J3433">
        <v>2</v>
      </c>
      <c r="K3433">
        <v>1120.4970000000001</v>
      </c>
      <c r="M3433" s="206">
        <v>42879.041666666664</v>
      </c>
      <c r="N3433">
        <v>2</v>
      </c>
      <c r="O3433">
        <v>1010.968</v>
      </c>
      <c r="Q3433" s="206">
        <v>42513.041666666664</v>
      </c>
      <c r="R3433">
        <v>2</v>
      </c>
      <c r="S3433">
        <v>935.08100000000002</v>
      </c>
      <c r="X3433" s="204">
        <f t="shared" si="265"/>
        <v>0.34914588417356113</v>
      </c>
      <c r="Y3433" s="204">
        <f t="shared" si="266"/>
        <v>0.37116069565217391</v>
      </c>
      <c r="Z3433" s="204">
        <f t="shared" si="267"/>
        <v>0.34703825716641734</v>
      </c>
      <c r="AA3433" s="204">
        <f t="shared" si="268"/>
        <v>0.417585986189626</v>
      </c>
      <c r="AB3433" s="204">
        <f t="shared" si="269"/>
        <v>0.39649686833072151</v>
      </c>
      <c r="AD3433" s="204">
        <v>0.52943000347432256</v>
      </c>
      <c r="AE3433" s="204">
        <v>0.51443478260869568</v>
      </c>
      <c r="AF3433" s="204">
        <v>0.46691509587132662</v>
      </c>
      <c r="AG3433" s="204">
        <v>0.50764789891438789</v>
      </c>
      <c r="AH3433" s="204">
        <v>0.5578823978793036</v>
      </c>
    </row>
    <row r="3434" spans="1:34">
      <c r="A3434" s="206">
        <v>43974.083333333336</v>
      </c>
      <c r="B3434">
        <v>3</v>
      </c>
      <c r="C3434">
        <v>951.399</v>
      </c>
      <c r="E3434" s="206">
        <v>43609.083333333336</v>
      </c>
      <c r="F3434">
        <v>3</v>
      </c>
      <c r="G3434">
        <v>1083.934</v>
      </c>
      <c r="I3434" s="206">
        <v>43244.083333333336</v>
      </c>
      <c r="J3434">
        <v>3</v>
      </c>
      <c r="K3434">
        <v>1039.933</v>
      </c>
      <c r="M3434" s="206">
        <v>42879.083333333336</v>
      </c>
      <c r="N3434">
        <v>3</v>
      </c>
      <c r="O3434">
        <v>899.93600000000004</v>
      </c>
      <c r="Q3434" s="206">
        <v>42513.083333333336</v>
      </c>
      <c r="R3434">
        <v>3</v>
      </c>
      <c r="S3434">
        <v>960.56200000000001</v>
      </c>
      <c r="X3434" s="204">
        <f t="shared" si="265"/>
        <v>0.32358296779123058</v>
      </c>
      <c r="Y3434" s="204">
        <f t="shared" si="266"/>
        <v>0.35164104347826086</v>
      </c>
      <c r="Z3434" s="204">
        <f t="shared" si="267"/>
        <v>0.32602972421390403</v>
      </c>
      <c r="AA3434" s="204">
        <f t="shared" si="268"/>
        <v>0.38404013800612197</v>
      </c>
      <c r="AB3434" s="204">
        <f t="shared" si="269"/>
        <v>0.37469621586569318</v>
      </c>
      <c r="AD3434" s="204">
        <v>0.529418583888279</v>
      </c>
      <c r="AE3434" s="204">
        <v>0.51431269565217386</v>
      </c>
      <c r="AF3434" s="204">
        <v>0.46686504922901984</v>
      </c>
      <c r="AG3434" s="204">
        <v>0.50763781169902222</v>
      </c>
      <c r="AH3434" s="204">
        <v>0.5578446446271571</v>
      </c>
    </row>
    <row r="3435" spans="1:34">
      <c r="A3435" s="206">
        <v>43974.125</v>
      </c>
      <c r="B3435">
        <v>4</v>
      </c>
      <c r="C3435">
        <v>953.44799999999998</v>
      </c>
      <c r="E3435" s="206">
        <v>43609.125</v>
      </c>
      <c r="F3435">
        <v>4</v>
      </c>
      <c r="G3435">
        <v>1044.8409999999999</v>
      </c>
      <c r="I3435" s="206">
        <v>43244.125</v>
      </c>
      <c r="J3435">
        <v>4</v>
      </c>
      <c r="K3435">
        <v>1025.7760000000001</v>
      </c>
      <c r="M3435" s="206">
        <v>42879.125</v>
      </c>
      <c r="N3435">
        <v>4</v>
      </c>
      <c r="O3435">
        <v>876.84100000000001</v>
      </c>
      <c r="Q3435" s="206">
        <v>42513.125</v>
      </c>
      <c r="R3435">
        <v>4</v>
      </c>
      <c r="S3435">
        <v>916.86500000000001</v>
      </c>
      <c r="X3435" s="204">
        <f t="shared" si="265"/>
        <v>0.33240061845709629</v>
      </c>
      <c r="Y3435" s="204">
        <f t="shared" si="266"/>
        <v>0.31302121739130434</v>
      </c>
      <c r="Z3435" s="204">
        <f t="shared" si="267"/>
        <v>0.30258810973250072</v>
      </c>
      <c r="AA3435" s="204">
        <f t="shared" si="268"/>
        <v>0.35270566774599871</v>
      </c>
      <c r="AB3435" s="204">
        <f t="shared" si="269"/>
        <v>0.35214123861757957</v>
      </c>
      <c r="AD3435" s="204">
        <v>0.52941166292704056</v>
      </c>
      <c r="AE3435" s="204">
        <v>0.51430226086956521</v>
      </c>
      <c r="AF3435" s="204">
        <v>0.46686068469626052</v>
      </c>
      <c r="AG3435" s="204">
        <v>0.50758900259241435</v>
      </c>
      <c r="AH3435" s="204">
        <v>0.55766883291372937</v>
      </c>
    </row>
    <row r="3436" spans="1:34">
      <c r="A3436" s="206">
        <v>43974.166666666664</v>
      </c>
      <c r="B3436">
        <v>5</v>
      </c>
      <c r="C3436">
        <v>910.45699999999999</v>
      </c>
      <c r="E3436" s="206">
        <v>43609.166666666664</v>
      </c>
      <c r="F3436">
        <v>5</v>
      </c>
      <c r="G3436">
        <v>1042.1189999999999</v>
      </c>
      <c r="I3436" s="206">
        <v>43244.166666666664</v>
      </c>
      <c r="J3436">
        <v>5</v>
      </c>
      <c r="K3436">
        <v>1007.729</v>
      </c>
      <c r="M3436" s="206">
        <v>42879.166666666664</v>
      </c>
      <c r="N3436">
        <v>5</v>
      </c>
      <c r="O3436">
        <v>885.43299999999999</v>
      </c>
      <c r="Q3436" s="206">
        <v>42513.166666666664</v>
      </c>
      <c r="R3436">
        <v>5</v>
      </c>
      <c r="S3436">
        <v>967.36699999999996</v>
      </c>
      <c r="X3436" s="204">
        <f t="shared" si="265"/>
        <v>0.31727935629523712</v>
      </c>
      <c r="Y3436" s="204">
        <f t="shared" si="266"/>
        <v>0.3049881739130435</v>
      </c>
      <c r="Z3436" s="204">
        <f t="shared" si="267"/>
        <v>0.29846886371426395</v>
      </c>
      <c r="AA3436" s="204">
        <f t="shared" si="268"/>
        <v>0.3399850383818544</v>
      </c>
      <c r="AB3436" s="204">
        <f t="shared" si="269"/>
        <v>0.35289963482981795</v>
      </c>
      <c r="AD3436" s="204">
        <v>0.52934314541077987</v>
      </c>
      <c r="AE3436" s="204">
        <v>0.5142932173913044</v>
      </c>
      <c r="AF3436" s="204">
        <v>0.46685428338154689</v>
      </c>
      <c r="AG3436" s="204">
        <v>0.50751871747889898</v>
      </c>
      <c r="AH3436" s="204">
        <v>0.55765772901603927</v>
      </c>
    </row>
    <row r="3437" spans="1:34">
      <c r="A3437" s="206">
        <v>43974.208333333336</v>
      </c>
      <c r="B3437">
        <v>6</v>
      </c>
      <c r="C3437">
        <v>920.41600000000005</v>
      </c>
      <c r="E3437" s="206">
        <v>43609.208333333336</v>
      </c>
      <c r="F3437">
        <v>6</v>
      </c>
      <c r="G3437">
        <v>1071.0650000000001</v>
      </c>
      <c r="I3437" s="206">
        <v>43244.208333333336</v>
      </c>
      <c r="J3437">
        <v>6</v>
      </c>
      <c r="K3437">
        <v>1076.7159999999999</v>
      </c>
      <c r="M3437" s="206">
        <v>42879.208333333336</v>
      </c>
      <c r="N3437">
        <v>6</v>
      </c>
      <c r="O3437">
        <v>931.61400000000003</v>
      </c>
      <c r="Q3437" s="206">
        <v>42513.208333333336</v>
      </c>
      <c r="R3437">
        <v>6</v>
      </c>
      <c r="S3437">
        <v>1049.26</v>
      </c>
      <c r="X3437" s="204">
        <f t="shared" si="265"/>
        <v>0.33475547551848378</v>
      </c>
      <c r="Y3437" s="204">
        <f t="shared" si="266"/>
        <v>0.30797669565217389</v>
      </c>
      <c r="Z3437" s="204">
        <f t="shared" si="267"/>
        <v>0.29321774886711283</v>
      </c>
      <c r="AA3437" s="204">
        <f t="shared" si="268"/>
        <v>0.33909931579394353</v>
      </c>
      <c r="AB3437" s="204">
        <f t="shared" si="269"/>
        <v>0.33698737930988537</v>
      </c>
      <c r="AD3437" s="204">
        <v>0.52925628734723706</v>
      </c>
      <c r="AE3437" s="204">
        <v>0.5142685217391304</v>
      </c>
      <c r="AF3437" s="204">
        <v>0.46684118978326894</v>
      </c>
      <c r="AG3437" s="204">
        <v>0.50751676511463473</v>
      </c>
      <c r="AH3437" s="204">
        <v>0.55760072900789637</v>
      </c>
    </row>
    <row r="3438" spans="1:34">
      <c r="A3438" s="206">
        <v>43974.25</v>
      </c>
      <c r="B3438">
        <v>7</v>
      </c>
      <c r="C3438">
        <v>923.36</v>
      </c>
      <c r="E3438" s="206">
        <v>43609.25</v>
      </c>
      <c r="F3438">
        <v>7</v>
      </c>
      <c r="G3438">
        <v>1119.8579999999999</v>
      </c>
      <c r="I3438" s="206">
        <v>43244.25</v>
      </c>
      <c r="J3438">
        <v>7</v>
      </c>
      <c r="K3438">
        <v>1106.5920000000001</v>
      </c>
      <c r="M3438" s="206">
        <v>42879.25</v>
      </c>
      <c r="N3438">
        <v>7</v>
      </c>
      <c r="O3438">
        <v>1018.686</v>
      </c>
      <c r="Q3438" s="206">
        <v>42513.25</v>
      </c>
      <c r="R3438">
        <v>7</v>
      </c>
      <c r="S3438">
        <v>1173.3389999999999</v>
      </c>
      <c r="X3438" s="204">
        <f t="shared" si="265"/>
        <v>0.36309438945356243</v>
      </c>
      <c r="Y3438" s="204">
        <f t="shared" si="266"/>
        <v>0.32403965217391306</v>
      </c>
      <c r="Z3438" s="204">
        <f t="shared" si="267"/>
        <v>0.31329081696488065</v>
      </c>
      <c r="AA3438" s="204">
        <f t="shared" si="268"/>
        <v>0.34851817179308714</v>
      </c>
      <c r="AB3438" s="204">
        <f t="shared" si="269"/>
        <v>0.34067350321309792</v>
      </c>
      <c r="AD3438" s="204">
        <v>0.52924279147282216</v>
      </c>
      <c r="AE3438" s="204">
        <v>0.51426400000000005</v>
      </c>
      <c r="AF3438" s="204">
        <v>0.46673062162003309</v>
      </c>
      <c r="AG3438" s="204">
        <v>0.50742467860016782</v>
      </c>
      <c r="AH3438" s="204">
        <v>0.5574685926253834</v>
      </c>
    </row>
    <row r="3439" spans="1:34">
      <c r="A3439" s="206">
        <v>43974.291666666664</v>
      </c>
      <c r="B3439">
        <v>8</v>
      </c>
      <c r="C3439">
        <v>946.279</v>
      </c>
      <c r="E3439" s="206">
        <v>43609.291666666664</v>
      </c>
      <c r="F3439">
        <v>8</v>
      </c>
      <c r="G3439">
        <v>1237.039</v>
      </c>
      <c r="I3439" s="206">
        <v>43244.291666666664</v>
      </c>
      <c r="J3439">
        <v>8</v>
      </c>
      <c r="K3439">
        <v>1154.5139999999999</v>
      </c>
      <c r="M3439" s="206">
        <v>42879.291666666664</v>
      </c>
      <c r="N3439">
        <v>8</v>
      </c>
      <c r="O3439">
        <v>1074.367</v>
      </c>
      <c r="Q3439" s="206">
        <v>42513.291666666664</v>
      </c>
      <c r="R3439">
        <v>8</v>
      </c>
      <c r="S3439">
        <v>1226.0219999999999</v>
      </c>
      <c r="X3439" s="204">
        <f t="shared" si="265"/>
        <v>0.40603168692893415</v>
      </c>
      <c r="Y3439" s="204">
        <f t="shared" si="266"/>
        <v>0.35432556521739134</v>
      </c>
      <c r="Z3439" s="204">
        <f t="shared" si="267"/>
        <v>0.3219838023460237</v>
      </c>
      <c r="AA3439" s="204">
        <f t="shared" si="268"/>
        <v>0.36439512338454055</v>
      </c>
      <c r="AB3439" s="204">
        <f t="shared" si="269"/>
        <v>0.34176316570642629</v>
      </c>
      <c r="AD3439" s="204">
        <v>0.52920299594570097</v>
      </c>
      <c r="AE3439" s="204">
        <v>0.51424904347826084</v>
      </c>
      <c r="AF3439" s="204">
        <v>0.4667140363955477</v>
      </c>
      <c r="AG3439" s="204">
        <v>0.50738855986127807</v>
      </c>
      <c r="AH3439" s="204">
        <v>0.55743454067246689</v>
      </c>
    </row>
    <row r="3440" spans="1:34">
      <c r="A3440" s="206">
        <v>43974.333333333336</v>
      </c>
      <c r="B3440">
        <v>9</v>
      </c>
      <c r="C3440">
        <v>1077.18</v>
      </c>
      <c r="E3440" s="206">
        <v>43609.333333333336</v>
      </c>
      <c r="F3440">
        <v>9</v>
      </c>
      <c r="G3440">
        <v>1318.548</v>
      </c>
      <c r="I3440" s="206">
        <v>43244.333333333336</v>
      </c>
      <c r="J3440">
        <v>9</v>
      </c>
      <c r="K3440">
        <v>1165.5039999999999</v>
      </c>
      <c r="M3440" s="206">
        <v>42879.333333333336</v>
      </c>
      <c r="N3440">
        <v>9</v>
      </c>
      <c r="O3440">
        <v>1074.095</v>
      </c>
      <c r="Q3440" s="206">
        <v>42513.333333333336</v>
      </c>
      <c r="R3440">
        <v>9</v>
      </c>
      <c r="S3440">
        <v>1217.8679999999999</v>
      </c>
      <c r="X3440" s="204">
        <f t="shared" si="265"/>
        <v>0.42426253697523542</v>
      </c>
      <c r="Y3440" s="204">
        <f t="shared" si="266"/>
        <v>0.37369286956521736</v>
      </c>
      <c r="Z3440" s="204">
        <f t="shared" si="267"/>
        <v>0.33592761160546719</v>
      </c>
      <c r="AA3440" s="204">
        <f t="shared" si="268"/>
        <v>0.40252512286065617</v>
      </c>
      <c r="AB3440" s="204">
        <f t="shared" si="269"/>
        <v>0.35024617341179104</v>
      </c>
      <c r="AD3440" s="204">
        <v>0.5291704674278801</v>
      </c>
      <c r="AE3440" s="204">
        <v>0.51403304347826084</v>
      </c>
      <c r="AF3440" s="204">
        <v>0.46667941110232392</v>
      </c>
      <c r="AG3440" s="204">
        <v>0.50736155215562162</v>
      </c>
      <c r="AH3440" s="204">
        <v>0.55739160560139822</v>
      </c>
    </row>
    <row r="3441" spans="1:34">
      <c r="A3441" s="206">
        <v>43974.375</v>
      </c>
      <c r="B3441">
        <v>10</v>
      </c>
      <c r="C3441">
        <v>1200.011</v>
      </c>
      <c r="E3441" s="206">
        <v>43609.375</v>
      </c>
      <c r="F3441">
        <v>10</v>
      </c>
      <c r="G3441">
        <v>1413.971</v>
      </c>
      <c r="I3441" s="206">
        <v>43244.375</v>
      </c>
      <c r="J3441">
        <v>10</v>
      </c>
      <c r="K3441">
        <v>1204.481</v>
      </c>
      <c r="M3441" s="206">
        <v>42879.375</v>
      </c>
      <c r="N3441">
        <v>10</v>
      </c>
      <c r="O3441">
        <v>1093.6289999999999</v>
      </c>
      <c r="Q3441" s="206">
        <v>42513.375</v>
      </c>
      <c r="R3441">
        <v>10</v>
      </c>
      <c r="S3441">
        <v>1234.694</v>
      </c>
      <c r="X3441" s="204">
        <f t="shared" si="265"/>
        <v>0.42144086107831341</v>
      </c>
      <c r="Y3441" s="204">
        <f t="shared" si="266"/>
        <v>0.37359826086956521</v>
      </c>
      <c r="Z3441" s="204">
        <f t="shared" si="267"/>
        <v>0.33912535927378828</v>
      </c>
      <c r="AA3441" s="204">
        <f t="shared" si="268"/>
        <v>0.42904766599733113</v>
      </c>
      <c r="AB3441" s="204">
        <f t="shared" si="269"/>
        <v>0.39869655046314362</v>
      </c>
      <c r="AD3441" s="204">
        <v>0.52916839113950853</v>
      </c>
      <c r="AE3441" s="204">
        <v>0.51397356521739135</v>
      </c>
      <c r="AF3441" s="204">
        <v>0.46666224394013722</v>
      </c>
      <c r="AG3441" s="204">
        <v>0.50736090136753353</v>
      </c>
      <c r="AH3441" s="204">
        <v>0.55737717053440095</v>
      </c>
    </row>
    <row r="3442" spans="1:34">
      <c r="A3442" s="206">
        <v>43974.416666666664</v>
      </c>
      <c r="B3442">
        <v>11</v>
      </c>
      <c r="C3442">
        <v>1261.749</v>
      </c>
      <c r="E3442" s="206">
        <v>43609.416666666664</v>
      </c>
      <c r="F3442">
        <v>11</v>
      </c>
      <c r="G3442">
        <v>1571.1969999999999</v>
      </c>
      <c r="I3442" s="206">
        <v>43244.416666666664</v>
      </c>
      <c r="J3442">
        <v>11</v>
      </c>
      <c r="K3442">
        <v>1303.461</v>
      </c>
      <c r="M3442" s="206">
        <v>42879.416666666664</v>
      </c>
      <c r="N3442">
        <v>11</v>
      </c>
      <c r="O3442">
        <v>1133.923</v>
      </c>
      <c r="Q3442" s="206">
        <v>42513.416666666664</v>
      </c>
      <c r="R3442">
        <v>11</v>
      </c>
      <c r="S3442">
        <v>1236.318</v>
      </c>
      <c r="X3442" s="204">
        <f t="shared" si="265"/>
        <v>0.4272634657682336</v>
      </c>
      <c r="Y3442" s="204">
        <f t="shared" si="266"/>
        <v>0.38039269565217387</v>
      </c>
      <c r="Z3442" s="204">
        <f t="shared" si="267"/>
        <v>0.35046645216443001</v>
      </c>
      <c r="AA3442" s="204">
        <f t="shared" si="268"/>
        <v>0.46009774186295249</v>
      </c>
      <c r="AB3442" s="204">
        <f t="shared" si="269"/>
        <v>0.44415997903584115</v>
      </c>
      <c r="AD3442" s="204">
        <v>0.52911336949766286</v>
      </c>
      <c r="AE3442" s="204">
        <v>0.51396765217391305</v>
      </c>
      <c r="AF3442" s="204">
        <v>0.46662354508300474</v>
      </c>
      <c r="AG3442" s="204">
        <v>0.50733747299636167</v>
      </c>
      <c r="AH3442" s="204">
        <v>0.55735607312878965</v>
      </c>
    </row>
    <row r="3443" spans="1:34">
      <c r="A3443" s="206">
        <v>43974.458333333336</v>
      </c>
      <c r="B3443">
        <v>12</v>
      </c>
      <c r="C3443">
        <v>1355.5650000000001</v>
      </c>
      <c r="E3443" s="206">
        <v>43609.458333333336</v>
      </c>
      <c r="F3443">
        <v>12</v>
      </c>
      <c r="G3443">
        <v>1693.4280000000001</v>
      </c>
      <c r="I3443" s="206">
        <v>43244.458333333336</v>
      </c>
      <c r="J3443">
        <v>12</v>
      </c>
      <c r="K3443">
        <v>1380.26</v>
      </c>
      <c r="M3443" s="206">
        <v>42879.458333333336</v>
      </c>
      <c r="N3443">
        <v>12</v>
      </c>
      <c r="O3443">
        <v>1151.18</v>
      </c>
      <c r="Q3443" s="206">
        <v>42513.458333333336</v>
      </c>
      <c r="R3443">
        <v>12</v>
      </c>
      <c r="S3443">
        <v>1212.796</v>
      </c>
      <c r="X3443" s="204">
        <f t="shared" si="265"/>
        <v>0.42782544782079696</v>
      </c>
      <c r="Y3443" s="204">
        <f t="shared" si="266"/>
        <v>0.39440799999999998</v>
      </c>
      <c r="Z3443" s="204">
        <f t="shared" si="267"/>
        <v>0.37926654899886347</v>
      </c>
      <c r="AA3443" s="204">
        <f t="shared" si="268"/>
        <v>0.51125814583315021</v>
      </c>
      <c r="AB3443" s="204">
        <f t="shared" si="269"/>
        <v>0.46701106022235928</v>
      </c>
      <c r="AD3443" s="204">
        <v>0.52909572104650471</v>
      </c>
      <c r="AE3443" s="204">
        <v>0.5139641739130435</v>
      </c>
      <c r="AF3443" s="204">
        <v>0.46661161536012924</v>
      </c>
      <c r="AG3443" s="204">
        <v>0.50731892553585067</v>
      </c>
      <c r="AH3443" s="204">
        <v>0.55734237832163847</v>
      </c>
    </row>
    <row r="3444" spans="1:34">
      <c r="A3444" s="206">
        <v>43974.5</v>
      </c>
      <c r="B3444">
        <v>13</v>
      </c>
      <c r="C3444">
        <v>1364.4749999999999</v>
      </c>
      <c r="E3444" s="206">
        <v>43609.5</v>
      </c>
      <c r="F3444">
        <v>13</v>
      </c>
      <c r="G3444">
        <v>1798.136</v>
      </c>
      <c r="I3444" s="206">
        <v>43244.5</v>
      </c>
      <c r="J3444">
        <v>13</v>
      </c>
      <c r="K3444">
        <v>1427.173</v>
      </c>
      <c r="M3444" s="206">
        <v>42879.5</v>
      </c>
      <c r="N3444">
        <v>13</v>
      </c>
      <c r="O3444">
        <v>1166.992</v>
      </c>
      <c r="Q3444" s="206">
        <v>42513.5</v>
      </c>
      <c r="R3444">
        <v>13</v>
      </c>
      <c r="S3444">
        <v>1264.396</v>
      </c>
      <c r="X3444" s="204">
        <f t="shared" si="265"/>
        <v>0.4196857053082389</v>
      </c>
      <c r="Y3444" s="204">
        <f t="shared" si="266"/>
        <v>0.40041043478260874</v>
      </c>
      <c r="Z3444" s="204">
        <f t="shared" si="267"/>
        <v>0.40161266575768001</v>
      </c>
      <c r="AA3444" s="204">
        <f t="shared" si="268"/>
        <v>0.55103138523173101</v>
      </c>
      <c r="AB3444" s="204">
        <f t="shared" si="269"/>
        <v>0.50173516907905014</v>
      </c>
      <c r="AD3444" s="204">
        <v>0.52900194202172346</v>
      </c>
      <c r="AE3444" s="204">
        <v>0.51389426086956513</v>
      </c>
      <c r="AF3444" s="204">
        <v>0.46650977626241202</v>
      </c>
      <c r="AG3444" s="204">
        <v>0.50728410837313709</v>
      </c>
      <c r="AH3444" s="204">
        <v>0.55732387182548815</v>
      </c>
    </row>
    <row r="3445" spans="1:34">
      <c r="A3445" s="206">
        <v>43974.541666666664</v>
      </c>
      <c r="B3445">
        <v>14</v>
      </c>
      <c r="C3445">
        <v>1482.3789999999999</v>
      </c>
      <c r="E3445" s="206">
        <v>43609.541666666664</v>
      </c>
      <c r="F3445">
        <v>14</v>
      </c>
      <c r="G3445">
        <v>1843.8150000000001</v>
      </c>
      <c r="I3445" s="206">
        <v>43244.541666666664</v>
      </c>
      <c r="J3445">
        <v>14</v>
      </c>
      <c r="K3445">
        <v>1544.1769999999999</v>
      </c>
      <c r="M3445" s="206">
        <v>42879.541666666664</v>
      </c>
      <c r="N3445">
        <v>14</v>
      </c>
      <c r="O3445">
        <v>1163.2149999999999</v>
      </c>
      <c r="Q3445" s="206">
        <v>42513.541666666664</v>
      </c>
      <c r="R3445">
        <v>14</v>
      </c>
      <c r="S3445">
        <v>1303.7909999999999</v>
      </c>
      <c r="X3445" s="204">
        <f t="shared" si="265"/>
        <v>0.4375417853034772</v>
      </c>
      <c r="Y3445" s="204">
        <f t="shared" si="266"/>
        <v>0.40591026086956522</v>
      </c>
      <c r="Z3445" s="204">
        <f t="shared" si="267"/>
        <v>0.41526288744684731</v>
      </c>
      <c r="AA3445" s="204">
        <f t="shared" si="268"/>
        <v>0.5851027447963798</v>
      </c>
      <c r="AB3445" s="204">
        <f t="shared" si="269"/>
        <v>0.50503302669302974</v>
      </c>
      <c r="AD3445" s="204">
        <v>0.52875209532101497</v>
      </c>
      <c r="AE3445" s="204">
        <v>0.51383686956521735</v>
      </c>
      <c r="AF3445" s="204">
        <v>0.46649988332149089</v>
      </c>
      <c r="AG3445" s="204">
        <v>0.50723692623674954</v>
      </c>
      <c r="AH3445" s="204">
        <v>0.55729500169149371</v>
      </c>
    </row>
    <row r="3446" spans="1:34">
      <c r="A3446" s="206">
        <v>43974.583333333336</v>
      </c>
      <c r="B3446">
        <v>15</v>
      </c>
      <c r="C3446">
        <v>1526.211</v>
      </c>
      <c r="E3446" s="206">
        <v>43609.583333333336</v>
      </c>
      <c r="F3446">
        <v>15</v>
      </c>
      <c r="G3446">
        <v>1951.5609999999999</v>
      </c>
      <c r="I3446" s="206">
        <v>43244.583333333336</v>
      </c>
      <c r="J3446">
        <v>15</v>
      </c>
      <c r="K3446">
        <v>1618.748</v>
      </c>
      <c r="M3446" s="206">
        <v>42879.583333333336</v>
      </c>
      <c r="N3446">
        <v>15</v>
      </c>
      <c r="O3446">
        <v>1202.9459999999999</v>
      </c>
      <c r="Q3446" s="206">
        <v>42513.583333333336</v>
      </c>
      <c r="R3446">
        <v>15</v>
      </c>
      <c r="S3446">
        <v>1320.194</v>
      </c>
      <c r="X3446" s="204">
        <f t="shared" si="265"/>
        <v>0.45117434870294265</v>
      </c>
      <c r="Y3446" s="204">
        <f t="shared" si="266"/>
        <v>0.40459652173913041</v>
      </c>
      <c r="Z3446" s="204">
        <f t="shared" si="267"/>
        <v>0.44930740684486764</v>
      </c>
      <c r="AA3446" s="204">
        <f t="shared" si="268"/>
        <v>0.59996641933465378</v>
      </c>
      <c r="AB3446" s="204">
        <f t="shared" si="269"/>
        <v>0.54867282513507887</v>
      </c>
      <c r="AD3446" s="204">
        <v>0.52875140322489111</v>
      </c>
      <c r="AE3446" s="204">
        <v>0.51377669565217388</v>
      </c>
      <c r="AF3446" s="204">
        <v>0.46642306754492707</v>
      </c>
      <c r="AG3446" s="204">
        <v>0.50723237072013283</v>
      </c>
      <c r="AH3446" s="204">
        <v>0.55728722896311067</v>
      </c>
    </row>
    <row r="3447" spans="1:34">
      <c r="A3447" s="206">
        <v>43974.625</v>
      </c>
      <c r="B3447">
        <v>16</v>
      </c>
      <c r="C3447">
        <v>1589.165</v>
      </c>
      <c r="E3447" s="206">
        <v>43609.625</v>
      </c>
      <c r="F3447">
        <v>16</v>
      </c>
      <c r="G3447">
        <v>1979.278</v>
      </c>
      <c r="I3447" s="206">
        <v>43244.625</v>
      </c>
      <c r="J3447">
        <v>16</v>
      </c>
      <c r="K3447">
        <v>1790.742</v>
      </c>
      <c r="M3447" s="206">
        <v>42879.625</v>
      </c>
      <c r="N3447">
        <v>16</v>
      </c>
      <c r="O3447">
        <v>1173.316</v>
      </c>
      <c r="Q3447" s="206">
        <v>42513.625</v>
      </c>
      <c r="R3447">
        <v>16</v>
      </c>
      <c r="S3447">
        <v>1362.335</v>
      </c>
      <c r="X3447" s="204">
        <f t="shared" si="265"/>
        <v>0.4568505750626693</v>
      </c>
      <c r="Y3447" s="204">
        <f t="shared" si="266"/>
        <v>0.41841599999999995</v>
      </c>
      <c r="Z3447" s="204">
        <f t="shared" si="267"/>
        <v>0.47100524500450131</v>
      </c>
      <c r="AA3447" s="204">
        <f t="shared" si="268"/>
        <v>0.63502632600513398</v>
      </c>
      <c r="AB3447" s="204">
        <f t="shared" si="269"/>
        <v>0.56489635992025922</v>
      </c>
      <c r="AD3447" s="204">
        <v>0.52868219361250646</v>
      </c>
      <c r="AE3447" s="204">
        <v>0.51373913043478259</v>
      </c>
      <c r="AF3447" s="204">
        <v>0.46642306754492707</v>
      </c>
      <c r="AG3447" s="204">
        <v>0.50714256196397434</v>
      </c>
      <c r="AH3447" s="204">
        <v>0.55719913804143528</v>
      </c>
    </row>
    <row r="3448" spans="1:34">
      <c r="A3448" s="206">
        <v>43974.666666666664</v>
      </c>
      <c r="B3448">
        <v>17</v>
      </c>
      <c r="C3448">
        <v>1619.0550000000001</v>
      </c>
      <c r="E3448" s="206">
        <v>43609.666666666664</v>
      </c>
      <c r="F3448">
        <v>17</v>
      </c>
      <c r="G3448">
        <v>2001.2729999999999</v>
      </c>
      <c r="I3448" s="206">
        <v>43244.666666666664</v>
      </c>
      <c r="J3448">
        <v>17</v>
      </c>
      <c r="K3448">
        <v>1806.529</v>
      </c>
      <c r="M3448" s="206">
        <v>42879.666666666664</v>
      </c>
      <c r="N3448">
        <v>17</v>
      </c>
      <c r="O3448">
        <v>1223.751</v>
      </c>
      <c r="Q3448" s="206">
        <v>42513.666666666664</v>
      </c>
      <c r="R3448">
        <v>17</v>
      </c>
      <c r="S3448">
        <v>1403.8579999999999</v>
      </c>
      <c r="X3448" s="204">
        <f t="shared" si="265"/>
        <v>0.47143338644017591</v>
      </c>
      <c r="Y3448" s="204">
        <f t="shared" si="266"/>
        <v>0.40810991304347827</v>
      </c>
      <c r="Z3448" s="204">
        <f t="shared" si="267"/>
        <v>0.5210501414981521</v>
      </c>
      <c r="AA3448" s="204">
        <f t="shared" si="268"/>
        <v>0.64404527272413714</v>
      </c>
      <c r="AB3448" s="204">
        <f t="shared" si="269"/>
        <v>0.5881975190931521</v>
      </c>
      <c r="AD3448" s="204">
        <v>0.52863547712414682</v>
      </c>
      <c r="AE3448" s="204">
        <v>0.51372486956521746</v>
      </c>
      <c r="AF3448" s="204">
        <v>0.46634712467491507</v>
      </c>
      <c r="AG3448" s="204">
        <v>0.5071259668677276</v>
      </c>
      <c r="AH3448" s="204">
        <v>0.55717248868697899</v>
      </c>
    </row>
    <row r="3449" spans="1:34">
      <c r="A3449" s="206">
        <v>43974.708333333336</v>
      </c>
      <c r="B3449">
        <v>18</v>
      </c>
      <c r="C3449">
        <v>1673.0129999999999</v>
      </c>
      <c r="E3449" s="206">
        <v>43609.708333333336</v>
      </c>
      <c r="F3449">
        <v>18</v>
      </c>
      <c r="G3449">
        <v>2024.5039999999999</v>
      </c>
      <c r="I3449" s="206">
        <v>43244.708333333336</v>
      </c>
      <c r="J3449">
        <v>18</v>
      </c>
      <c r="K3449">
        <v>1858.9380000000001</v>
      </c>
      <c r="M3449" s="206">
        <v>42879.708333333336</v>
      </c>
      <c r="N3449">
        <v>18</v>
      </c>
      <c r="O3449">
        <v>1231.3309999999999</v>
      </c>
      <c r="Q3449" s="206">
        <v>42513.708333333336</v>
      </c>
      <c r="R3449">
        <v>18</v>
      </c>
      <c r="S3449">
        <v>1456.124</v>
      </c>
      <c r="X3449" s="204">
        <f t="shared" si="265"/>
        <v>0.48580234011541396</v>
      </c>
      <c r="Y3449" s="204">
        <f t="shared" si="266"/>
        <v>0.42565252173913043</v>
      </c>
      <c r="Z3449" s="204">
        <f t="shared" si="267"/>
        <v>0.52564366674290053</v>
      </c>
      <c r="AA3449" s="204">
        <f t="shared" si="268"/>
        <v>0.65120231472307177</v>
      </c>
      <c r="AB3449" s="204">
        <f t="shared" si="269"/>
        <v>0.59926070249178875</v>
      </c>
      <c r="AD3449" s="204">
        <v>0.52841539055676368</v>
      </c>
      <c r="AE3449" s="204">
        <v>0.51372278260869564</v>
      </c>
      <c r="AF3449" s="204">
        <v>0.46629882384571208</v>
      </c>
      <c r="AG3449" s="204">
        <v>0.50705047544950743</v>
      </c>
      <c r="AH3449" s="204">
        <v>0.55717137829720986</v>
      </c>
    </row>
    <row r="3450" spans="1:34">
      <c r="A3450" s="206">
        <v>43974.75</v>
      </c>
      <c r="B3450">
        <v>19</v>
      </c>
      <c r="C3450">
        <v>1605.1559999999999</v>
      </c>
      <c r="E3450" s="206">
        <v>43609.75</v>
      </c>
      <c r="F3450">
        <v>19</v>
      </c>
      <c r="G3450">
        <v>2017.8440000000001</v>
      </c>
      <c r="I3450" s="206">
        <v>43244.75</v>
      </c>
      <c r="J3450">
        <v>19</v>
      </c>
      <c r="K3450">
        <v>1876.9390000000001</v>
      </c>
      <c r="M3450" s="206">
        <v>42879.75</v>
      </c>
      <c r="N3450">
        <v>19</v>
      </c>
      <c r="O3450">
        <v>1250.912</v>
      </c>
      <c r="Q3450" s="206">
        <v>42513.75</v>
      </c>
      <c r="R3450">
        <v>19</v>
      </c>
      <c r="S3450">
        <v>1495.798</v>
      </c>
      <c r="X3450" s="204">
        <f t="shared" si="265"/>
        <v>0.50388888811989319</v>
      </c>
      <c r="Y3450" s="204">
        <f t="shared" si="266"/>
        <v>0.42828904347826086</v>
      </c>
      <c r="Z3450" s="204">
        <f t="shared" si="267"/>
        <v>0.54089305323507897</v>
      </c>
      <c r="AA3450" s="204">
        <f t="shared" si="268"/>
        <v>0.65876154376045526</v>
      </c>
      <c r="AB3450" s="204">
        <f t="shared" si="269"/>
        <v>0.61923217287732335</v>
      </c>
      <c r="AD3450" s="204">
        <v>0.52841539055676368</v>
      </c>
      <c r="AE3450" s="204">
        <v>0.5136629565217391</v>
      </c>
      <c r="AF3450" s="204">
        <v>0.4662135699724802</v>
      </c>
      <c r="AG3450" s="204">
        <v>0.50704819769119913</v>
      </c>
      <c r="AH3450" s="204">
        <v>0.55702406658785364</v>
      </c>
    </row>
    <row r="3451" spans="1:34">
      <c r="A3451" s="206">
        <v>43974.791666666664</v>
      </c>
      <c r="B3451">
        <v>20</v>
      </c>
      <c r="C3451">
        <v>1564.3610000000001</v>
      </c>
      <c r="E3451" s="206">
        <v>43609.791666666664</v>
      </c>
      <c r="F3451">
        <v>20</v>
      </c>
      <c r="G3451">
        <v>1920.348</v>
      </c>
      <c r="I3451" s="206">
        <v>43244.791666666664</v>
      </c>
      <c r="J3451">
        <v>20</v>
      </c>
      <c r="K3451">
        <v>1828.9010000000001</v>
      </c>
      <c r="M3451" s="206">
        <v>42879.791666666664</v>
      </c>
      <c r="N3451">
        <v>20</v>
      </c>
      <c r="O3451">
        <v>1269.6369999999999</v>
      </c>
      <c r="Q3451" s="206">
        <v>42513.791666666664</v>
      </c>
      <c r="R3451">
        <v>20</v>
      </c>
      <c r="S3451">
        <v>1486.5250000000001</v>
      </c>
      <c r="X3451" s="204">
        <f t="shared" si="265"/>
        <v>0.51761799892863525</v>
      </c>
      <c r="Y3451" s="204">
        <f t="shared" si="266"/>
        <v>0.43509982608695652</v>
      </c>
      <c r="Z3451" s="204">
        <f t="shared" si="267"/>
        <v>0.54613078351510158</v>
      </c>
      <c r="AA3451" s="204">
        <f t="shared" si="268"/>
        <v>0.65659441942706565</v>
      </c>
      <c r="AB3451" s="204">
        <f t="shared" si="269"/>
        <v>0.59411626669193418</v>
      </c>
      <c r="AD3451" s="204">
        <v>0.52841539055676368</v>
      </c>
      <c r="AE3451" s="204">
        <v>0.51364973913043477</v>
      </c>
      <c r="AF3451" s="204">
        <v>0.46613646322706576</v>
      </c>
      <c r="AG3451" s="204">
        <v>0.50704754690311105</v>
      </c>
      <c r="AH3451" s="204">
        <v>0.5569803912569391</v>
      </c>
    </row>
    <row r="3452" spans="1:34">
      <c r="A3452" s="206">
        <v>43974.833333333336</v>
      </c>
      <c r="B3452">
        <v>21</v>
      </c>
      <c r="C3452">
        <v>1496.454</v>
      </c>
      <c r="E3452" s="206">
        <v>43609.833333333336</v>
      </c>
      <c r="F3452">
        <v>21</v>
      </c>
      <c r="G3452">
        <v>1801.778</v>
      </c>
      <c r="I3452" s="206">
        <v>43244.833333333336</v>
      </c>
      <c r="J3452">
        <v>21</v>
      </c>
      <c r="K3452">
        <v>1788.941</v>
      </c>
      <c r="M3452" s="206">
        <v>42879.833333333336</v>
      </c>
      <c r="N3452">
        <v>21</v>
      </c>
      <c r="O3452">
        <v>1312.462</v>
      </c>
      <c r="Q3452" s="206">
        <v>42513.833333333336</v>
      </c>
      <c r="R3452">
        <v>21</v>
      </c>
      <c r="S3452">
        <v>1472.9380000000001</v>
      </c>
      <c r="X3452" s="204">
        <f t="shared" si="265"/>
        <v>0.51440909525042122</v>
      </c>
      <c r="Y3452" s="204">
        <f t="shared" si="266"/>
        <v>0.44161286956521739</v>
      </c>
      <c r="Z3452" s="204">
        <f t="shared" si="267"/>
        <v>0.53215322186898606</v>
      </c>
      <c r="AA3452" s="204">
        <f t="shared" si="268"/>
        <v>0.62486980170812345</v>
      </c>
      <c r="AB3452" s="204">
        <f t="shared" si="269"/>
        <v>0.57901681648292191</v>
      </c>
      <c r="AD3452" s="204">
        <v>0.52840293282653439</v>
      </c>
      <c r="AE3452" s="204">
        <v>0.51358365217391311</v>
      </c>
      <c r="AF3452" s="204">
        <v>0.46613209869430638</v>
      </c>
      <c r="AG3452" s="204">
        <v>0.50699971397863519</v>
      </c>
      <c r="AH3452" s="204">
        <v>0.55697224839863291</v>
      </c>
    </row>
    <row r="3453" spans="1:34">
      <c r="A3453" s="206">
        <v>43974.875</v>
      </c>
      <c r="B3453">
        <v>22</v>
      </c>
      <c r="C3453">
        <v>1463.5329999999999</v>
      </c>
      <c r="E3453" s="206">
        <v>43609.875</v>
      </c>
      <c r="F3453">
        <v>22</v>
      </c>
      <c r="G3453">
        <v>1743.3050000000001</v>
      </c>
      <c r="I3453" s="206">
        <v>43244.875</v>
      </c>
      <c r="J3453">
        <v>22</v>
      </c>
      <c r="K3453">
        <v>1724.8330000000001</v>
      </c>
      <c r="M3453" s="206">
        <v>42879.875</v>
      </c>
      <c r="N3453">
        <v>22</v>
      </c>
      <c r="O3453">
        <v>1306.451</v>
      </c>
      <c r="Q3453" s="206">
        <v>42513.875</v>
      </c>
      <c r="R3453">
        <v>22</v>
      </c>
      <c r="S3453">
        <v>1466.32</v>
      </c>
      <c r="X3453" s="204">
        <f t="shared" si="265"/>
        <v>0.50970734023307029</v>
      </c>
      <c r="Y3453" s="204">
        <f t="shared" si="266"/>
        <v>0.45650852173913042</v>
      </c>
      <c r="Z3453" s="204">
        <f t="shared" si="267"/>
        <v>0.52052610659818421</v>
      </c>
      <c r="AA3453" s="204">
        <f t="shared" si="268"/>
        <v>0.58628782990481898</v>
      </c>
      <c r="AB3453" s="204">
        <f t="shared" si="269"/>
        <v>0.55388240380138232</v>
      </c>
      <c r="AD3453" s="204">
        <v>0.52838216994281906</v>
      </c>
      <c r="AE3453" s="204">
        <v>0.51356591304347821</v>
      </c>
      <c r="AF3453" s="204">
        <v>0.46613209869430638</v>
      </c>
      <c r="AG3453" s="204">
        <v>0.50692747650085557</v>
      </c>
      <c r="AH3453" s="204">
        <v>0.55683270941765983</v>
      </c>
    </row>
    <row r="3454" spans="1:34">
      <c r="A3454" s="206">
        <v>43974.916666666664</v>
      </c>
      <c r="B3454">
        <v>23</v>
      </c>
      <c r="C3454">
        <v>1366.681</v>
      </c>
      <c r="E3454" s="206">
        <v>43609.916666666664</v>
      </c>
      <c r="F3454">
        <v>23</v>
      </c>
      <c r="G3454">
        <v>1653.7919999999999</v>
      </c>
      <c r="I3454" s="206">
        <v>43244.916666666664</v>
      </c>
      <c r="J3454">
        <v>23</v>
      </c>
      <c r="K3454">
        <v>1607.729</v>
      </c>
      <c r="M3454" s="206">
        <v>42879.916666666664</v>
      </c>
      <c r="N3454">
        <v>23</v>
      </c>
      <c r="O3454">
        <v>1246.5889999999999</v>
      </c>
      <c r="Q3454" s="206">
        <v>42513.916666666664</v>
      </c>
      <c r="R3454">
        <v>23</v>
      </c>
      <c r="S3454">
        <v>1357.9749999999999</v>
      </c>
      <c r="X3454" s="204">
        <f t="shared" si="265"/>
        <v>0.50741719415926234</v>
      </c>
      <c r="Y3454" s="204">
        <f t="shared" si="266"/>
        <v>0.45441773913043482</v>
      </c>
      <c r="Z3454" s="204">
        <f t="shared" si="267"/>
        <v>0.50187267552259462</v>
      </c>
      <c r="AA3454" s="204">
        <f t="shared" si="268"/>
        <v>0.56726106396693732</v>
      </c>
      <c r="AB3454" s="204">
        <f t="shared" si="269"/>
        <v>0.54169735660611584</v>
      </c>
      <c r="AD3454" s="204">
        <v>0.52824063628549245</v>
      </c>
      <c r="AE3454" s="204">
        <v>0.51354504347826091</v>
      </c>
      <c r="AF3454" s="204">
        <v>0.46613209869430638</v>
      </c>
      <c r="AG3454" s="204">
        <v>0.50688582606321686</v>
      </c>
      <c r="AH3454" s="204">
        <v>0.55680643019312648</v>
      </c>
    </row>
    <row r="3455" spans="1:34">
      <c r="A3455" s="206">
        <v>43974.958333333336</v>
      </c>
      <c r="B3455">
        <v>24</v>
      </c>
      <c r="C3455">
        <v>1287.809</v>
      </c>
      <c r="E3455" s="206">
        <v>43609.958333333336</v>
      </c>
      <c r="F3455">
        <v>24</v>
      </c>
      <c r="G3455">
        <v>1487.1980000000001</v>
      </c>
      <c r="I3455" s="206">
        <v>43244.958333333336</v>
      </c>
      <c r="J3455">
        <v>24</v>
      </c>
      <c r="K3455">
        <v>1375.6949999999999</v>
      </c>
      <c r="M3455" s="206">
        <v>42879.958333333336</v>
      </c>
      <c r="N3455">
        <v>24</v>
      </c>
      <c r="O3455">
        <v>1117.191</v>
      </c>
      <c r="Q3455" s="206">
        <v>42513.958333333336</v>
      </c>
      <c r="R3455">
        <v>24</v>
      </c>
      <c r="S3455">
        <v>1193.8489999999999</v>
      </c>
      <c r="X3455" s="204">
        <f t="shared" si="265"/>
        <v>0.46992461689019061</v>
      </c>
      <c r="Y3455" s="204">
        <f t="shared" si="266"/>
        <v>0.43359617391304345</v>
      </c>
      <c r="Z3455" s="204">
        <f t="shared" si="267"/>
        <v>0.4677990592395122</v>
      </c>
      <c r="AA3455" s="204">
        <f t="shared" si="268"/>
        <v>0.53813406690166621</v>
      </c>
      <c r="AB3455" s="204">
        <f t="shared" si="269"/>
        <v>0.50584953330318017</v>
      </c>
      <c r="AD3455" s="204">
        <v>0.52808975933049385</v>
      </c>
      <c r="AE3455" s="204">
        <v>0.51353182608695647</v>
      </c>
      <c r="AF3455" s="204">
        <v>0.46613209869430638</v>
      </c>
      <c r="AG3455" s="204">
        <v>0.50687931818233589</v>
      </c>
      <c r="AH3455" s="204">
        <v>0.55675165096452151</v>
      </c>
    </row>
    <row r="3456" spans="1:34">
      <c r="A3456" s="206">
        <v>43975</v>
      </c>
      <c r="B3456">
        <v>1</v>
      </c>
      <c r="C3456">
        <v>1109.9970000000001</v>
      </c>
      <c r="E3456" s="206">
        <v>43610</v>
      </c>
      <c r="F3456">
        <v>1</v>
      </c>
      <c r="G3456">
        <v>1300.568</v>
      </c>
      <c r="I3456" s="206">
        <v>43245</v>
      </c>
      <c r="J3456">
        <v>1</v>
      </c>
      <c r="K3456">
        <v>1253.771</v>
      </c>
      <c r="M3456" s="206">
        <v>42880</v>
      </c>
      <c r="N3456">
        <v>1</v>
      </c>
      <c r="O3456">
        <v>1004.071</v>
      </c>
      <c r="Q3456" s="206">
        <v>42514</v>
      </c>
      <c r="R3456">
        <v>1</v>
      </c>
      <c r="S3456">
        <v>1077.0160000000001</v>
      </c>
      <c r="X3456" s="204">
        <f t="shared" si="265"/>
        <v>0.41312913267897949</v>
      </c>
      <c r="Y3456" s="204">
        <f t="shared" si="266"/>
        <v>0.38858817391304351</v>
      </c>
      <c r="Z3456" s="204">
        <f t="shared" si="267"/>
        <v>0.40028439295459661</v>
      </c>
      <c r="AA3456" s="204">
        <f t="shared" si="268"/>
        <v>0.48392537152678466</v>
      </c>
      <c r="AB3456" s="204">
        <f t="shared" si="269"/>
        <v>0.47665664601588448</v>
      </c>
      <c r="AD3456" s="204">
        <v>0.52808041603282196</v>
      </c>
      <c r="AE3456" s="204">
        <v>0.51346643478260867</v>
      </c>
      <c r="AF3456" s="204">
        <v>0.46612889803694957</v>
      </c>
      <c r="AG3456" s="204">
        <v>0.50687541345380727</v>
      </c>
      <c r="AH3456" s="204">
        <v>0.55672463148014217</v>
      </c>
    </row>
    <row r="3457" spans="1:34">
      <c r="A3457" s="206">
        <v>43975.041666666664</v>
      </c>
      <c r="B3457">
        <v>2</v>
      </c>
      <c r="C3457">
        <v>1061.1279999999999</v>
      </c>
      <c r="E3457" s="206">
        <v>43610.041666666664</v>
      </c>
      <c r="F3457">
        <v>2</v>
      </c>
      <c r="G3457">
        <v>1186.7750000000001</v>
      </c>
      <c r="I3457" s="206">
        <v>43245.041666666664</v>
      </c>
      <c r="J3457">
        <v>2</v>
      </c>
      <c r="K3457">
        <v>1148.0350000000001</v>
      </c>
      <c r="M3457" s="206">
        <v>42880.041666666664</v>
      </c>
      <c r="N3457">
        <v>2</v>
      </c>
      <c r="O3457">
        <v>1023.034</v>
      </c>
      <c r="Q3457" s="206">
        <v>42514.041666666664</v>
      </c>
      <c r="R3457">
        <v>2</v>
      </c>
      <c r="S3457">
        <v>1004.404</v>
      </c>
      <c r="X3457" s="204">
        <f t="shared" si="265"/>
        <v>0.3726992994603035</v>
      </c>
      <c r="Y3457" s="204">
        <f t="shared" si="266"/>
        <v>0.34924208695652176</v>
      </c>
      <c r="Z3457" s="204">
        <f t="shared" si="267"/>
        <v>0.3648083068115226</v>
      </c>
      <c r="AA3457" s="204">
        <f t="shared" si="268"/>
        <v>0.42319708108526721</v>
      </c>
      <c r="AB3457" s="204">
        <f t="shared" si="269"/>
        <v>0.4108431041464175</v>
      </c>
      <c r="AD3457" s="204">
        <v>0.52807626345607894</v>
      </c>
      <c r="AE3457" s="204">
        <v>0.51346573913043481</v>
      </c>
      <c r="AF3457" s="204">
        <v>0.46604451707026961</v>
      </c>
      <c r="AG3457" s="204">
        <v>0.50684938193028295</v>
      </c>
      <c r="AH3457" s="204">
        <v>0.55668613796814959</v>
      </c>
    </row>
    <row r="3458" spans="1:34">
      <c r="A3458" s="206">
        <v>43975.083333333336</v>
      </c>
      <c r="B3458">
        <v>3</v>
      </c>
      <c r="C3458">
        <v>987.20600000000002</v>
      </c>
      <c r="E3458" s="206">
        <v>43610.083333333336</v>
      </c>
      <c r="F3458">
        <v>3</v>
      </c>
      <c r="G3458">
        <v>1142.989</v>
      </c>
      <c r="I3458" s="206">
        <v>43245.083333333336</v>
      </c>
      <c r="J3458">
        <v>3</v>
      </c>
      <c r="K3458">
        <v>1088.3130000000001</v>
      </c>
      <c r="M3458" s="206">
        <v>42880.083333333336</v>
      </c>
      <c r="N3458">
        <v>3</v>
      </c>
      <c r="O3458">
        <v>985.08699999999999</v>
      </c>
      <c r="Q3458" s="206">
        <v>42514.083333333336</v>
      </c>
      <c r="R3458">
        <v>3</v>
      </c>
      <c r="S3458">
        <v>976.56500000000005</v>
      </c>
      <c r="X3458" s="204">
        <f t="shared" si="265"/>
        <v>0.3475720575879343</v>
      </c>
      <c r="Y3458" s="204">
        <f t="shared" si="266"/>
        <v>0.35583791304347828</v>
      </c>
      <c r="Z3458" s="204">
        <f t="shared" si="267"/>
        <v>0.33404242442229592</v>
      </c>
      <c r="AA3458" s="204">
        <f t="shared" si="268"/>
        <v>0.3861695166304015</v>
      </c>
      <c r="AB3458" s="204">
        <f t="shared" si="269"/>
        <v>0.39275522493905812</v>
      </c>
      <c r="AD3458" s="204">
        <v>0.52806934249484039</v>
      </c>
      <c r="AE3458" s="204">
        <v>0.51339130434782609</v>
      </c>
      <c r="AF3458" s="204">
        <v>0.46604306222601644</v>
      </c>
      <c r="AG3458" s="204">
        <v>0.50679081100235357</v>
      </c>
      <c r="AH3458" s="204">
        <v>0.55659323535747518</v>
      </c>
    </row>
    <row r="3459" spans="1:34">
      <c r="A3459" s="206">
        <v>43975.125</v>
      </c>
      <c r="B3459">
        <v>4</v>
      </c>
      <c r="C3459">
        <v>947.28599999999994</v>
      </c>
      <c r="E3459" s="206">
        <v>43610.125</v>
      </c>
      <c r="F3459">
        <v>4</v>
      </c>
      <c r="G3459">
        <v>1095.0609999999999</v>
      </c>
      <c r="I3459" s="206">
        <v>43245.125</v>
      </c>
      <c r="J3459">
        <v>4</v>
      </c>
      <c r="K3459">
        <v>1036.5730000000001</v>
      </c>
      <c r="M3459" s="206">
        <v>42880.125</v>
      </c>
      <c r="N3459">
        <v>4</v>
      </c>
      <c r="O3459">
        <v>984.01099999999997</v>
      </c>
      <c r="Q3459" s="206">
        <v>42514.125</v>
      </c>
      <c r="R3459">
        <v>4</v>
      </c>
      <c r="S3459">
        <v>961.57799999999997</v>
      </c>
      <c r="X3459" s="204">
        <f t="shared" ref="X3459:X3522" si="270">+S3458/$V$2</f>
        <v>0.33793842559205367</v>
      </c>
      <c r="Y3459" s="204">
        <f t="shared" ref="Y3459:Y3522" si="271">+O3458/$V$3</f>
        <v>0.34263895652173915</v>
      </c>
      <c r="Z3459" s="204">
        <f t="shared" ref="Z3459:Z3522" si="272">+K3458/$V$4</f>
        <v>0.31666518272552852</v>
      </c>
      <c r="AA3459" s="204">
        <f t="shared" ref="AA3459:AA3522" si="273">+G3458/$V$5</f>
        <v>0.37192181301751887</v>
      </c>
      <c r="AB3459" s="204">
        <f t="shared" ref="AB3459:AB3522" si="274">+C3458/$V$6</f>
        <v>0.36539448077064013</v>
      </c>
      <c r="AD3459" s="204">
        <v>0.52801051432431345</v>
      </c>
      <c r="AE3459" s="204">
        <v>0.51339130434782609</v>
      </c>
      <c r="AF3459" s="204">
        <v>0.46603462412934848</v>
      </c>
      <c r="AG3459" s="204">
        <v>0.50675306529324349</v>
      </c>
      <c r="AH3459" s="204">
        <v>0.55654844963679151</v>
      </c>
    </row>
    <row r="3460" spans="1:34">
      <c r="A3460" s="206">
        <v>43975.166666666664</v>
      </c>
      <c r="B3460">
        <v>5</v>
      </c>
      <c r="C3460">
        <v>921.33600000000001</v>
      </c>
      <c r="E3460" s="206">
        <v>43610.166666666664</v>
      </c>
      <c r="F3460">
        <v>5</v>
      </c>
      <c r="G3460">
        <v>1050.0740000000001</v>
      </c>
      <c r="I3460" s="206">
        <v>43245.166666666664</v>
      </c>
      <c r="J3460">
        <v>5</v>
      </c>
      <c r="K3460">
        <v>1036.73</v>
      </c>
      <c r="M3460" s="206">
        <v>42880.166666666664</v>
      </c>
      <c r="N3460">
        <v>5</v>
      </c>
      <c r="O3460">
        <v>984.96400000000006</v>
      </c>
      <c r="Q3460" s="206">
        <v>42514.166666666664</v>
      </c>
      <c r="R3460">
        <v>5</v>
      </c>
      <c r="S3460">
        <v>980.53200000000004</v>
      </c>
      <c r="X3460" s="204">
        <f t="shared" si="270"/>
        <v>0.33275220328801025</v>
      </c>
      <c r="Y3460" s="204">
        <f t="shared" si="271"/>
        <v>0.34226469565217388</v>
      </c>
      <c r="Z3460" s="204">
        <f t="shared" si="272"/>
        <v>0.30161045439441531</v>
      </c>
      <c r="AA3460" s="204">
        <f t="shared" si="273"/>
        <v>0.3563263272741708</v>
      </c>
      <c r="AB3460" s="204">
        <f t="shared" si="274"/>
        <v>0.35061889424425763</v>
      </c>
      <c r="AD3460" s="204">
        <v>0.52772329443291721</v>
      </c>
      <c r="AE3460" s="204">
        <v>0.51333913043478263</v>
      </c>
      <c r="AF3460" s="204">
        <v>0.4659630457920958</v>
      </c>
      <c r="AG3460" s="204">
        <v>0.50672377982927874</v>
      </c>
      <c r="AH3460" s="204">
        <v>0.55654215742810043</v>
      </c>
    </row>
    <row r="3461" spans="1:34">
      <c r="A3461" s="206">
        <v>43975.208333333336</v>
      </c>
      <c r="B3461">
        <v>6</v>
      </c>
      <c r="C3461">
        <v>929.34799999999996</v>
      </c>
      <c r="E3461" s="206">
        <v>43610.208333333336</v>
      </c>
      <c r="F3461">
        <v>6</v>
      </c>
      <c r="G3461">
        <v>1063.0920000000001</v>
      </c>
      <c r="I3461" s="206">
        <v>43245.208333333336</v>
      </c>
      <c r="J3461">
        <v>6</v>
      </c>
      <c r="K3461">
        <v>1111.7829999999999</v>
      </c>
      <c r="M3461" s="206">
        <v>42880.208333333336</v>
      </c>
      <c r="N3461">
        <v>6</v>
      </c>
      <c r="O3461">
        <v>1041.2860000000001</v>
      </c>
      <c r="Q3461" s="206">
        <v>42514.208333333336</v>
      </c>
      <c r="R3461">
        <v>6</v>
      </c>
      <c r="S3461">
        <v>1066.5229999999999</v>
      </c>
      <c r="X3461" s="204">
        <f t="shared" si="270"/>
        <v>0.33931119825370309</v>
      </c>
      <c r="Y3461" s="204">
        <f t="shared" si="271"/>
        <v>0.34259617391304348</v>
      </c>
      <c r="Z3461" s="204">
        <f t="shared" si="272"/>
        <v>0.30165613650396272</v>
      </c>
      <c r="AA3461" s="204">
        <f t="shared" si="273"/>
        <v>0.3416878254143812</v>
      </c>
      <c r="AB3461" s="204">
        <f t="shared" si="274"/>
        <v>0.341014022742263</v>
      </c>
      <c r="AD3461" s="204">
        <v>0.52766827279107142</v>
      </c>
      <c r="AE3461" s="204">
        <v>0.51332591304347819</v>
      </c>
      <c r="AF3461" s="204">
        <v>0.46596217288554392</v>
      </c>
      <c r="AG3461" s="204">
        <v>0.50672150207097044</v>
      </c>
      <c r="AH3461" s="204">
        <v>0.55650107300664686</v>
      </c>
    </row>
    <row r="3462" spans="1:34">
      <c r="A3462" s="206">
        <v>43975.25</v>
      </c>
      <c r="B3462">
        <v>7</v>
      </c>
      <c r="C3462">
        <v>905.40700000000004</v>
      </c>
      <c r="E3462" s="206">
        <v>43610.25</v>
      </c>
      <c r="F3462">
        <v>7</v>
      </c>
      <c r="G3462">
        <v>1062.7819999999999</v>
      </c>
      <c r="I3462" s="206">
        <v>43245.25</v>
      </c>
      <c r="J3462">
        <v>7</v>
      </c>
      <c r="K3462">
        <v>1189.434</v>
      </c>
      <c r="M3462" s="206">
        <v>42880.25</v>
      </c>
      <c r="N3462">
        <v>7</v>
      </c>
      <c r="O3462">
        <v>1154.682</v>
      </c>
      <c r="Q3462" s="206">
        <v>42514.25</v>
      </c>
      <c r="R3462">
        <v>7</v>
      </c>
      <c r="S3462">
        <v>1171.4929999999999</v>
      </c>
      <c r="X3462" s="204">
        <f t="shared" si="270"/>
        <v>0.36906821714654303</v>
      </c>
      <c r="Y3462" s="204">
        <f t="shared" si="271"/>
        <v>0.3621864347826087</v>
      </c>
      <c r="Z3462" s="204">
        <f t="shared" si="272"/>
        <v>0.32349422164959551</v>
      </c>
      <c r="AA3462" s="204">
        <f t="shared" si="273"/>
        <v>0.34592380507985659</v>
      </c>
      <c r="AB3462" s="204">
        <f t="shared" si="274"/>
        <v>0.34397950368538366</v>
      </c>
      <c r="AD3462" s="204">
        <v>0.52751843398025866</v>
      </c>
      <c r="AE3462" s="204">
        <v>0.51330539130434782</v>
      </c>
      <c r="AF3462" s="204">
        <v>0.46595897222818711</v>
      </c>
      <c r="AG3462" s="204">
        <v>0.50664145513613346</v>
      </c>
      <c r="AH3462" s="204">
        <v>0.55647627430180546</v>
      </c>
    </row>
    <row r="3463" spans="1:34">
      <c r="A3463" s="206">
        <v>43975.291666666664</v>
      </c>
      <c r="B3463">
        <v>8</v>
      </c>
      <c r="C3463">
        <v>961.31200000000001</v>
      </c>
      <c r="E3463" s="206">
        <v>43610.291666666664</v>
      </c>
      <c r="F3463">
        <v>8</v>
      </c>
      <c r="G3463">
        <v>1091.3879999999999</v>
      </c>
      <c r="I3463" s="206">
        <v>43245.291666666664</v>
      </c>
      <c r="J3463">
        <v>8</v>
      </c>
      <c r="K3463">
        <v>1257.654</v>
      </c>
      <c r="M3463" s="206">
        <v>42880.291666666664</v>
      </c>
      <c r="N3463">
        <v>8</v>
      </c>
      <c r="O3463">
        <v>1193.3820000000001</v>
      </c>
      <c r="Q3463" s="206">
        <v>42514.291666666664</v>
      </c>
      <c r="R3463">
        <v>8</v>
      </c>
      <c r="S3463">
        <v>1214.2829999999999</v>
      </c>
      <c r="X3463" s="204">
        <f t="shared" si="270"/>
        <v>0.40539288220662389</v>
      </c>
      <c r="Y3463" s="204">
        <f t="shared" si="271"/>
        <v>0.40162852173913044</v>
      </c>
      <c r="Z3463" s="204">
        <f t="shared" si="272"/>
        <v>0.34608824386914083</v>
      </c>
      <c r="AA3463" s="204">
        <f t="shared" si="273"/>
        <v>0.34582293292620025</v>
      </c>
      <c r="AB3463" s="204">
        <f t="shared" si="274"/>
        <v>0.33511822319870721</v>
      </c>
      <c r="AD3463" s="204">
        <v>0.52733641269968712</v>
      </c>
      <c r="AE3463" s="204">
        <v>0.51319930434782612</v>
      </c>
      <c r="AF3463" s="204">
        <v>0.46594529669220791</v>
      </c>
      <c r="AG3463" s="204">
        <v>0.50657735250945513</v>
      </c>
      <c r="AH3463" s="204">
        <v>0.5564233457228156</v>
      </c>
    </row>
    <row r="3464" spans="1:34">
      <c r="A3464" s="206">
        <v>43975.333333333336</v>
      </c>
      <c r="B3464">
        <v>9</v>
      </c>
      <c r="C3464">
        <v>1041.086</v>
      </c>
      <c r="E3464" s="206">
        <v>43610.333333333336</v>
      </c>
      <c r="F3464">
        <v>9</v>
      </c>
      <c r="G3464">
        <v>1245.374</v>
      </c>
      <c r="I3464" s="206">
        <v>43245.333333333336</v>
      </c>
      <c r="J3464">
        <v>9</v>
      </c>
      <c r="K3464">
        <v>1300.309</v>
      </c>
      <c r="M3464" s="206">
        <v>42880.333333333336</v>
      </c>
      <c r="N3464">
        <v>9</v>
      </c>
      <c r="O3464">
        <v>1190.7370000000001</v>
      </c>
      <c r="Q3464" s="206">
        <v>42514.333333333336</v>
      </c>
      <c r="R3464">
        <v>9</v>
      </c>
      <c r="S3464">
        <v>1218.0909999999999</v>
      </c>
      <c r="X3464" s="204">
        <f t="shared" si="270"/>
        <v>0.42020027877631866</v>
      </c>
      <c r="Y3464" s="204">
        <f t="shared" si="271"/>
        <v>0.41508939130434785</v>
      </c>
      <c r="Z3464" s="204">
        <f t="shared" si="272"/>
        <v>0.36593813885848264</v>
      </c>
      <c r="AA3464" s="204">
        <f t="shared" si="273"/>
        <v>0.35513115495036596</v>
      </c>
      <c r="AB3464" s="204">
        <f t="shared" si="274"/>
        <v>0.35581033654433381</v>
      </c>
      <c r="AD3464" s="204">
        <v>0.52730319208574239</v>
      </c>
      <c r="AE3464" s="204">
        <v>0.51316556521739132</v>
      </c>
      <c r="AF3464" s="204">
        <v>0.46590077845806294</v>
      </c>
      <c r="AG3464" s="204">
        <v>0.50654025758843313</v>
      </c>
      <c r="AH3464" s="204">
        <v>0.55641742364404756</v>
      </c>
    </row>
    <row r="3465" spans="1:34">
      <c r="A3465" s="206">
        <v>43975.375</v>
      </c>
      <c r="B3465">
        <v>10</v>
      </c>
      <c r="C3465">
        <v>1225.7629999999999</v>
      </c>
      <c r="E3465" s="206">
        <v>43610.375</v>
      </c>
      <c r="F3465">
        <v>10</v>
      </c>
      <c r="G3465">
        <v>1382.0530000000001</v>
      </c>
      <c r="I3465" s="206">
        <v>43245.375</v>
      </c>
      <c r="J3465">
        <v>10</v>
      </c>
      <c r="K3465">
        <v>1386.183</v>
      </c>
      <c r="M3465" s="206">
        <v>42880.375</v>
      </c>
      <c r="N3465">
        <v>10</v>
      </c>
      <c r="O3465">
        <v>1232.136</v>
      </c>
      <c r="Q3465" s="206">
        <v>42514.375</v>
      </c>
      <c r="R3465">
        <v>10</v>
      </c>
      <c r="S3465">
        <v>1234.98</v>
      </c>
      <c r="X3465" s="204">
        <f t="shared" si="270"/>
        <v>0.4215180297961223</v>
      </c>
      <c r="Y3465" s="204">
        <f t="shared" si="271"/>
        <v>0.41416939130434788</v>
      </c>
      <c r="Z3465" s="204">
        <f t="shared" si="272"/>
        <v>0.37834941518170712</v>
      </c>
      <c r="AA3465" s="204">
        <f t="shared" si="273"/>
        <v>0.40523728221783373</v>
      </c>
      <c r="AB3465" s="204">
        <f t="shared" si="274"/>
        <v>0.38533708102218045</v>
      </c>
      <c r="AD3465" s="204">
        <v>0.52713916530439076</v>
      </c>
      <c r="AE3465" s="204">
        <v>0.5131179130434782</v>
      </c>
      <c r="AF3465" s="204">
        <v>0.46589117648599249</v>
      </c>
      <c r="AG3465" s="204">
        <v>0.50653179734328779</v>
      </c>
      <c r="AH3465" s="204">
        <v>0.55638855351005312</v>
      </c>
    </row>
    <row r="3466" spans="1:34">
      <c r="A3466" s="206">
        <v>43975.416666666664</v>
      </c>
      <c r="B3466">
        <v>11</v>
      </c>
      <c r="C3466">
        <v>1354.4639999999999</v>
      </c>
      <c r="E3466" s="206">
        <v>43610.416666666664</v>
      </c>
      <c r="F3466">
        <v>11</v>
      </c>
      <c r="G3466">
        <v>1560.932</v>
      </c>
      <c r="I3466" s="206">
        <v>43245.416666666664</v>
      </c>
      <c r="J3466">
        <v>11</v>
      </c>
      <c r="K3466">
        <v>1465</v>
      </c>
      <c r="M3466" s="206">
        <v>42880.416666666664</v>
      </c>
      <c r="N3466">
        <v>11</v>
      </c>
      <c r="O3466">
        <v>1245.0509999999999</v>
      </c>
      <c r="Q3466" s="206">
        <v>42514.416666666664</v>
      </c>
      <c r="R3466">
        <v>11</v>
      </c>
      <c r="S3466">
        <v>1258.8789999999999</v>
      </c>
      <c r="X3466" s="204">
        <f t="shared" si="270"/>
        <v>0.42736243551394365</v>
      </c>
      <c r="Y3466" s="204">
        <f t="shared" si="271"/>
        <v>0.42856904347826086</v>
      </c>
      <c r="Z3466" s="204">
        <f t="shared" si="272"/>
        <v>0.4033360742599062</v>
      </c>
      <c r="AA3466" s="204">
        <f t="shared" si="273"/>
        <v>0.44971181476488492</v>
      </c>
      <c r="AB3466" s="204">
        <f t="shared" si="274"/>
        <v>0.45369156481308065</v>
      </c>
      <c r="AD3466" s="204">
        <v>0.52703119830907075</v>
      </c>
      <c r="AE3466" s="204">
        <v>0.51310608695652171</v>
      </c>
      <c r="AF3466" s="204">
        <v>0.46584112984368575</v>
      </c>
      <c r="AG3466" s="204">
        <v>0.50652951958497938</v>
      </c>
      <c r="AH3466" s="204">
        <v>0.55635857298628966</v>
      </c>
    </row>
    <row r="3467" spans="1:34">
      <c r="A3467" s="206">
        <v>43975.458333333336</v>
      </c>
      <c r="B3467">
        <v>12</v>
      </c>
      <c r="C3467">
        <v>1475.212</v>
      </c>
      <c r="E3467" s="206">
        <v>43610.458333333336</v>
      </c>
      <c r="F3467">
        <v>12</v>
      </c>
      <c r="G3467">
        <v>1666.471</v>
      </c>
      <c r="I3467" s="206">
        <v>43245.458333333336</v>
      </c>
      <c r="J3467">
        <v>12</v>
      </c>
      <c r="K3467">
        <v>1597</v>
      </c>
      <c r="M3467" s="206">
        <v>42880.458333333336</v>
      </c>
      <c r="N3467">
        <v>12</v>
      </c>
      <c r="O3467">
        <v>1317.3040000000001</v>
      </c>
      <c r="Q3467" s="206">
        <v>42514.458333333336</v>
      </c>
      <c r="R3467">
        <v>12</v>
      </c>
      <c r="S3467">
        <v>1290.98</v>
      </c>
      <c r="X3467" s="204">
        <f t="shared" si="270"/>
        <v>0.4356326381458468</v>
      </c>
      <c r="Y3467" s="204">
        <f t="shared" si="271"/>
        <v>0.43306121739130432</v>
      </c>
      <c r="Z3467" s="204">
        <f t="shared" si="272"/>
        <v>0.42626936615927519</v>
      </c>
      <c r="AA3467" s="204">
        <f t="shared" si="273"/>
        <v>0.50791797597095145</v>
      </c>
      <c r="AB3467" s="204">
        <f t="shared" si="274"/>
        <v>0.50132765603382101</v>
      </c>
      <c r="AD3467" s="204">
        <v>0.52697029385017224</v>
      </c>
      <c r="AE3467" s="204">
        <v>0.5130900869565217</v>
      </c>
      <c r="AF3467" s="204">
        <v>0.46583181884046587</v>
      </c>
      <c r="AG3467" s="204">
        <v>0.50648949611756089</v>
      </c>
      <c r="AH3467" s="204">
        <v>0.5563267418129112</v>
      </c>
    </row>
    <row r="3468" spans="1:34">
      <c r="A3468" s="206">
        <v>43975.5</v>
      </c>
      <c r="B3468">
        <v>13</v>
      </c>
      <c r="C3468">
        <v>1562.028</v>
      </c>
      <c r="E3468" s="206">
        <v>43610.5</v>
      </c>
      <c r="F3468">
        <v>13</v>
      </c>
      <c r="G3468">
        <v>1732.261</v>
      </c>
      <c r="I3468" s="206">
        <v>43245.5</v>
      </c>
      <c r="J3468">
        <v>13</v>
      </c>
      <c r="K3468">
        <v>1702</v>
      </c>
      <c r="M3468" s="206">
        <v>42880.5</v>
      </c>
      <c r="N3468">
        <v>13</v>
      </c>
      <c r="O3468">
        <v>1280.6179999999999</v>
      </c>
      <c r="Q3468" s="206">
        <v>42514.5</v>
      </c>
      <c r="R3468">
        <v>13</v>
      </c>
      <c r="S3468">
        <v>1332.6569999999999</v>
      </c>
      <c r="X3468" s="204">
        <f t="shared" si="270"/>
        <v>0.44674112698164425</v>
      </c>
      <c r="Y3468" s="204">
        <f t="shared" si="271"/>
        <v>0.45819269565217396</v>
      </c>
      <c r="Z3468" s="204">
        <f t="shared" si="272"/>
        <v>0.46467725444120306</v>
      </c>
      <c r="AA3468" s="204">
        <f t="shared" si="273"/>
        <v>0.54225973798620786</v>
      </c>
      <c r="AB3468" s="204">
        <f t="shared" si="274"/>
        <v>0.54602010397689793</v>
      </c>
      <c r="AD3468" s="204">
        <v>0.52695299144707608</v>
      </c>
      <c r="AE3468" s="204">
        <v>0.51308939130434783</v>
      </c>
      <c r="AF3468" s="204">
        <v>0.46582250783724599</v>
      </c>
      <c r="AG3468" s="204">
        <v>0.50645077422631868</v>
      </c>
      <c r="AH3468" s="204">
        <v>0.5563000924584548</v>
      </c>
    </row>
    <row r="3469" spans="1:34">
      <c r="A3469" s="206">
        <v>43975.541666666664</v>
      </c>
      <c r="B3469">
        <v>14</v>
      </c>
      <c r="C3469">
        <v>1602.838</v>
      </c>
      <c r="E3469" s="206">
        <v>43610.541666666664</v>
      </c>
      <c r="F3469">
        <v>14</v>
      </c>
      <c r="G3469">
        <v>1761.4949999999999</v>
      </c>
      <c r="I3469" s="206">
        <v>43245.541666666664</v>
      </c>
      <c r="J3469">
        <v>14</v>
      </c>
      <c r="K3469">
        <v>1779.319</v>
      </c>
      <c r="M3469" s="206">
        <v>42880.541666666664</v>
      </c>
      <c r="N3469">
        <v>14</v>
      </c>
      <c r="O3469">
        <v>1302.902</v>
      </c>
      <c r="Q3469" s="206">
        <v>42514.541666666664</v>
      </c>
      <c r="R3469">
        <v>14</v>
      </c>
      <c r="S3469">
        <v>1360.819</v>
      </c>
      <c r="X3469" s="204">
        <f t="shared" si="270"/>
        <v>0.46116337205841845</v>
      </c>
      <c r="Y3469" s="204">
        <f t="shared" si="271"/>
        <v>0.44543234782608693</v>
      </c>
      <c r="Z3469" s="204">
        <f t="shared" si="272"/>
        <v>0.49522898375637298</v>
      </c>
      <c r="AA3469" s="204">
        <f t="shared" si="273"/>
        <v>0.56366741214442151</v>
      </c>
      <c r="AB3469" s="204">
        <f t="shared" si="274"/>
        <v>0.57815330337254989</v>
      </c>
      <c r="AD3469" s="204">
        <v>0.52695195330289035</v>
      </c>
      <c r="AE3469" s="204">
        <v>0.51308278260869566</v>
      </c>
      <c r="AF3469" s="204">
        <v>0.46577537088344545</v>
      </c>
      <c r="AG3469" s="204">
        <v>0.50644524252756984</v>
      </c>
      <c r="AH3469" s="204">
        <v>0.55624753400938798</v>
      </c>
    </row>
    <row r="3470" spans="1:34">
      <c r="A3470" s="206">
        <v>43975.583333333336</v>
      </c>
      <c r="B3470">
        <v>15</v>
      </c>
      <c r="C3470">
        <v>1629.7470000000001</v>
      </c>
      <c r="E3470" s="206">
        <v>43610.583333333336</v>
      </c>
      <c r="F3470">
        <v>15</v>
      </c>
      <c r="G3470">
        <v>1831.4369999999999</v>
      </c>
      <c r="I3470" s="206">
        <v>43245.583333333336</v>
      </c>
      <c r="J3470">
        <v>15</v>
      </c>
      <c r="K3470">
        <v>1846.308</v>
      </c>
      <c r="M3470" s="206">
        <v>42880.583333333336</v>
      </c>
      <c r="N3470">
        <v>15</v>
      </c>
      <c r="O3470">
        <v>1286.9390000000001</v>
      </c>
      <c r="Q3470" s="206">
        <v>42514.583333333336</v>
      </c>
      <c r="R3470">
        <v>15</v>
      </c>
      <c r="S3470">
        <v>1432.9190000000001</v>
      </c>
      <c r="X3470" s="204">
        <f t="shared" si="270"/>
        <v>0.4709087775783003</v>
      </c>
      <c r="Y3470" s="204">
        <f t="shared" si="271"/>
        <v>0.45318330434782611</v>
      </c>
      <c r="Z3470" s="204">
        <f t="shared" si="272"/>
        <v>0.51772640431751216</v>
      </c>
      <c r="AA3470" s="204">
        <f t="shared" si="273"/>
        <v>0.57317998162825223</v>
      </c>
      <c r="AB3470" s="204">
        <f t="shared" si="274"/>
        <v>0.59325830553040726</v>
      </c>
      <c r="AD3470" s="204">
        <v>0.52681976294323563</v>
      </c>
      <c r="AE3470" s="204">
        <v>0.51306886956521747</v>
      </c>
      <c r="AF3470" s="204">
        <v>0.46575733081470699</v>
      </c>
      <c r="AG3470" s="204">
        <v>0.50643352834198385</v>
      </c>
      <c r="AH3470" s="204">
        <v>0.55612761191433413</v>
      </c>
    </row>
    <row r="3471" spans="1:34">
      <c r="A3471" s="206">
        <v>43975.625</v>
      </c>
      <c r="B3471">
        <v>16</v>
      </c>
      <c r="C3471">
        <v>1661.8330000000001</v>
      </c>
      <c r="E3471" s="206">
        <v>43610.625</v>
      </c>
      <c r="F3471">
        <v>16</v>
      </c>
      <c r="G3471">
        <v>1863.521</v>
      </c>
      <c r="I3471" s="206">
        <v>43245.625</v>
      </c>
      <c r="J3471">
        <v>16</v>
      </c>
      <c r="K3471">
        <v>1909.3240000000001</v>
      </c>
      <c r="M3471" s="206">
        <v>42880.625</v>
      </c>
      <c r="N3471">
        <v>16</v>
      </c>
      <c r="O3471">
        <v>1263.8109999999999</v>
      </c>
      <c r="Q3471" s="206">
        <v>42514.625</v>
      </c>
      <c r="R3471">
        <v>16</v>
      </c>
      <c r="S3471">
        <v>1477.242</v>
      </c>
      <c r="X3471" s="204">
        <f t="shared" si="270"/>
        <v>0.49585884284296483</v>
      </c>
      <c r="Y3471" s="204">
        <f t="shared" si="271"/>
        <v>0.44763095652173918</v>
      </c>
      <c r="Z3471" s="204">
        <f t="shared" si="272"/>
        <v>0.53721811665174002</v>
      </c>
      <c r="AA3471" s="204">
        <f t="shared" si="273"/>
        <v>0.59593869185737192</v>
      </c>
      <c r="AB3471" s="204">
        <f t="shared" si="274"/>
        <v>0.6032181316285643</v>
      </c>
      <c r="AD3471" s="204">
        <v>0.52681595641455448</v>
      </c>
      <c r="AE3471" s="204">
        <v>0.51305878260869564</v>
      </c>
      <c r="AF3471" s="204">
        <v>0.46575413015735018</v>
      </c>
      <c r="AG3471" s="204">
        <v>0.50641953639808968</v>
      </c>
      <c r="AH3471" s="204">
        <v>0.55609504048110969</v>
      </c>
    </row>
    <row r="3472" spans="1:34">
      <c r="A3472" s="206">
        <v>43975.666666666664</v>
      </c>
      <c r="B3472">
        <v>17</v>
      </c>
      <c r="C3472">
        <v>1682.9490000000001</v>
      </c>
      <c r="E3472" s="206">
        <v>43610.666666666664</v>
      </c>
      <c r="F3472">
        <v>17</v>
      </c>
      <c r="G3472">
        <v>1913.415</v>
      </c>
      <c r="I3472" s="206">
        <v>43245.666666666664</v>
      </c>
      <c r="J3472">
        <v>17</v>
      </c>
      <c r="K3472">
        <v>1956.8130000000001</v>
      </c>
      <c r="M3472" s="206">
        <v>42880.666666666664</v>
      </c>
      <c r="N3472">
        <v>17</v>
      </c>
      <c r="O3472">
        <v>1286.5630000000001</v>
      </c>
      <c r="Q3472" s="206">
        <v>42514.666666666664</v>
      </c>
      <c r="R3472">
        <v>17</v>
      </c>
      <c r="S3472">
        <v>1557.94</v>
      </c>
      <c r="X3472" s="204">
        <f t="shared" si="270"/>
        <v>0.51119673109158781</v>
      </c>
      <c r="Y3472" s="204">
        <f t="shared" si="271"/>
        <v>0.43958643478260867</v>
      </c>
      <c r="Z3472" s="204">
        <f t="shared" si="272"/>
        <v>0.55555380974245183</v>
      </c>
      <c r="AA3472" s="204">
        <f t="shared" si="273"/>
        <v>0.60637863436675221</v>
      </c>
      <c r="AB3472" s="204">
        <f t="shared" si="274"/>
        <v>0.61509412033812116</v>
      </c>
      <c r="AD3472" s="204">
        <v>0.52671664062078249</v>
      </c>
      <c r="AE3472" s="204">
        <v>0.5130434782608696</v>
      </c>
      <c r="AF3472" s="204">
        <v>0.46573172555585235</v>
      </c>
      <c r="AG3472" s="204">
        <v>0.50641856021595755</v>
      </c>
      <c r="AH3472" s="204">
        <v>0.55605802748880917</v>
      </c>
    </row>
    <row r="3473" spans="1:34">
      <c r="A3473" s="206">
        <v>43975.708333333336</v>
      </c>
      <c r="B3473">
        <v>18</v>
      </c>
      <c r="C3473">
        <v>1704.095</v>
      </c>
      <c r="E3473" s="206">
        <v>43610.708333333336</v>
      </c>
      <c r="F3473">
        <v>18</v>
      </c>
      <c r="G3473">
        <v>1905.47</v>
      </c>
      <c r="I3473" s="206">
        <v>43245.708333333336</v>
      </c>
      <c r="J3473">
        <v>18</v>
      </c>
      <c r="K3473">
        <v>1964.5070000000001</v>
      </c>
      <c r="M3473" s="206">
        <v>42880.708333333336</v>
      </c>
      <c r="N3473">
        <v>18</v>
      </c>
      <c r="O3473">
        <v>1301.58</v>
      </c>
      <c r="Q3473" s="206">
        <v>42514.708333333336</v>
      </c>
      <c r="R3473">
        <v>18</v>
      </c>
      <c r="S3473">
        <v>1586.008</v>
      </c>
      <c r="X3473" s="204">
        <f t="shared" si="270"/>
        <v>0.53912211759266826</v>
      </c>
      <c r="Y3473" s="204">
        <f t="shared" si="271"/>
        <v>0.44750017391304353</v>
      </c>
      <c r="Z3473" s="204">
        <f t="shared" si="272"/>
        <v>0.56937162948957665</v>
      </c>
      <c r="AA3473" s="204">
        <f t="shared" si="273"/>
        <v>0.62261384480070747</v>
      </c>
      <c r="AB3473" s="204">
        <f t="shared" si="274"/>
        <v>0.62290978379230677</v>
      </c>
      <c r="AD3473" s="204">
        <v>0.52668826467970487</v>
      </c>
      <c r="AE3473" s="204">
        <v>0.51294921739130439</v>
      </c>
      <c r="AF3473" s="204">
        <v>0.46567498662998136</v>
      </c>
      <c r="AG3473" s="204">
        <v>0.50641433009338477</v>
      </c>
      <c r="AH3473" s="204">
        <v>0.5560565469691171</v>
      </c>
    </row>
    <row r="3474" spans="1:34">
      <c r="A3474" s="206">
        <v>43975.75</v>
      </c>
      <c r="B3474">
        <v>19</v>
      </c>
      <c r="C3474">
        <v>1697.2529999999999</v>
      </c>
      <c r="E3474" s="206">
        <v>43610.75</v>
      </c>
      <c r="F3474">
        <v>19</v>
      </c>
      <c r="G3474">
        <v>1905.645</v>
      </c>
      <c r="I3474" s="206">
        <v>43245.75</v>
      </c>
      <c r="J3474">
        <v>19</v>
      </c>
      <c r="K3474">
        <v>1983.749</v>
      </c>
      <c r="M3474" s="206">
        <v>42880.75</v>
      </c>
      <c r="N3474">
        <v>19</v>
      </c>
      <c r="O3474">
        <v>1306.5909999999999</v>
      </c>
      <c r="Q3474" s="206">
        <v>42514.75</v>
      </c>
      <c r="R3474">
        <v>19</v>
      </c>
      <c r="S3474">
        <v>1612.7750000000001</v>
      </c>
      <c r="X3474" s="204">
        <f t="shared" si="270"/>
        <v>0.54883499459472929</v>
      </c>
      <c r="Y3474" s="204">
        <f t="shared" si="271"/>
        <v>0.45272347826086956</v>
      </c>
      <c r="Z3474" s="204">
        <f t="shared" si="272"/>
        <v>0.57161034382625209</v>
      </c>
      <c r="AA3474" s="204">
        <f t="shared" si="273"/>
        <v>0.62002858912071046</v>
      </c>
      <c r="AB3474" s="204">
        <f t="shared" si="274"/>
        <v>0.6307365511441827</v>
      </c>
      <c r="AD3474" s="204">
        <v>0.52668515024714757</v>
      </c>
      <c r="AE3474" s="204">
        <v>0.51291930434782607</v>
      </c>
      <c r="AF3474" s="204">
        <v>0.46564065230560808</v>
      </c>
      <c r="AG3474" s="204">
        <v>0.50640163972566676</v>
      </c>
      <c r="AH3474" s="204">
        <v>0.55602175475635451</v>
      </c>
    </row>
    <row r="3475" spans="1:34">
      <c r="A3475" s="206">
        <v>43975.791666666664</v>
      </c>
      <c r="B3475">
        <v>20</v>
      </c>
      <c r="C3475">
        <v>1633.329</v>
      </c>
      <c r="E3475" s="206">
        <v>43610.791666666664</v>
      </c>
      <c r="F3475">
        <v>20</v>
      </c>
      <c r="G3475">
        <v>1804.7329999999999</v>
      </c>
      <c r="I3475" s="206">
        <v>43245.791666666664</v>
      </c>
      <c r="J3475">
        <v>20</v>
      </c>
      <c r="K3475">
        <v>1887.308</v>
      </c>
      <c r="M3475" s="206">
        <v>42880.791666666664</v>
      </c>
      <c r="N3475">
        <v>20</v>
      </c>
      <c r="O3475">
        <v>1301.42</v>
      </c>
      <c r="Q3475" s="206">
        <v>42514.791666666664</v>
      </c>
      <c r="R3475">
        <v>20</v>
      </c>
      <c r="S3475">
        <v>1560.1020000000001</v>
      </c>
      <c r="X3475" s="204">
        <f t="shared" si="270"/>
        <v>0.55809766306822828</v>
      </c>
      <c r="Y3475" s="204">
        <f t="shared" si="271"/>
        <v>0.45446643478260867</v>
      </c>
      <c r="Z3475" s="204">
        <f t="shared" si="272"/>
        <v>0.57720916644989495</v>
      </c>
      <c r="AA3475" s="204">
        <f t="shared" si="273"/>
        <v>0.62008553307841963</v>
      </c>
      <c r="AB3475" s="204">
        <f t="shared" si="274"/>
        <v>0.62820412221097854</v>
      </c>
      <c r="AD3475" s="204">
        <v>0.52668515024714757</v>
      </c>
      <c r="AE3475" s="204">
        <v>0.51288626086956524</v>
      </c>
      <c r="AF3475" s="204">
        <v>0.46555016099306507</v>
      </c>
      <c r="AG3475" s="204">
        <v>0.50638179068897959</v>
      </c>
      <c r="AH3475" s="204">
        <v>0.55597733916559389</v>
      </c>
    </row>
    <row r="3476" spans="1:34">
      <c r="A3476" s="206">
        <v>43975.833333333336</v>
      </c>
      <c r="B3476">
        <v>21</v>
      </c>
      <c r="C3476">
        <v>1557.3720000000001</v>
      </c>
      <c r="E3476" s="206">
        <v>43610.833333333336</v>
      </c>
      <c r="F3476">
        <v>21</v>
      </c>
      <c r="G3476">
        <v>1688.8240000000001</v>
      </c>
      <c r="I3476" s="206">
        <v>43245.833333333336</v>
      </c>
      <c r="J3476">
        <v>21</v>
      </c>
      <c r="K3476">
        <v>1712.9459999999999</v>
      </c>
      <c r="M3476" s="206">
        <v>42880.833333333336</v>
      </c>
      <c r="N3476">
        <v>21</v>
      </c>
      <c r="O3476">
        <v>1325.2909999999999</v>
      </c>
      <c r="Q3476" s="206">
        <v>42514.833333333336</v>
      </c>
      <c r="R3476">
        <v>21</v>
      </c>
      <c r="S3476">
        <v>1557.1579999999999</v>
      </c>
      <c r="X3476" s="204">
        <f t="shared" si="270"/>
        <v>0.53987027350254624</v>
      </c>
      <c r="Y3476" s="204">
        <f t="shared" si="271"/>
        <v>0.45266782608695655</v>
      </c>
      <c r="Z3476" s="204">
        <f t="shared" si="272"/>
        <v>0.54914783952718726</v>
      </c>
      <c r="AA3476" s="204">
        <f t="shared" si="273"/>
        <v>0.58724936930499405</v>
      </c>
      <c r="AB3476" s="204">
        <f t="shared" si="274"/>
        <v>0.60454393701277021</v>
      </c>
      <c r="AD3476" s="204">
        <v>0.52668515024714757</v>
      </c>
      <c r="AE3476" s="204">
        <v>0.51278643478260866</v>
      </c>
      <c r="AF3476" s="204">
        <v>0.46554608742915643</v>
      </c>
      <c r="AG3476" s="204">
        <v>0.50636910032126148</v>
      </c>
      <c r="AH3476" s="204">
        <v>0.55597326773644085</v>
      </c>
    </row>
    <row r="3477" spans="1:34">
      <c r="A3477" s="206">
        <v>43975.875</v>
      </c>
      <c r="B3477">
        <v>22</v>
      </c>
      <c r="C3477">
        <v>1493.489</v>
      </c>
      <c r="E3477" s="206">
        <v>43610.875</v>
      </c>
      <c r="F3477">
        <v>22</v>
      </c>
      <c r="G3477">
        <v>1628.145</v>
      </c>
      <c r="I3477" s="206">
        <v>43245.875</v>
      </c>
      <c r="J3477">
        <v>22</v>
      </c>
      <c r="K3477">
        <v>1657.0909999999999</v>
      </c>
      <c r="M3477" s="206">
        <v>42880.875</v>
      </c>
      <c r="N3477">
        <v>22</v>
      </c>
      <c r="O3477">
        <v>1349.934</v>
      </c>
      <c r="Q3477" s="206">
        <v>42514.875</v>
      </c>
      <c r="R3477">
        <v>22</v>
      </c>
      <c r="S3477">
        <v>1553.3409999999999</v>
      </c>
      <c r="X3477" s="204">
        <f t="shared" si="270"/>
        <v>0.53885150800824422</v>
      </c>
      <c r="Y3477" s="204">
        <f t="shared" si="271"/>
        <v>0.46097078260869562</v>
      </c>
      <c r="Z3477" s="204">
        <f t="shared" si="272"/>
        <v>0.49841392879526675</v>
      </c>
      <c r="AA3477" s="204">
        <f t="shared" si="273"/>
        <v>0.54953327105291327</v>
      </c>
      <c r="AB3477" s="204">
        <f t="shared" si="274"/>
        <v>0.57642997845103594</v>
      </c>
      <c r="AD3477" s="204">
        <v>0.52649724614952331</v>
      </c>
      <c r="AE3477" s="204">
        <v>0.51276660869565216</v>
      </c>
      <c r="AF3477" s="204">
        <v>0.46545966968052205</v>
      </c>
      <c r="AG3477" s="204">
        <v>0.50636682256295318</v>
      </c>
      <c r="AH3477" s="204">
        <v>0.55596660539782683</v>
      </c>
    </row>
    <row r="3478" spans="1:34">
      <c r="A3478" s="206">
        <v>43975.916666666664</v>
      </c>
      <c r="B3478">
        <v>23</v>
      </c>
      <c r="C3478">
        <v>1425.681</v>
      </c>
      <c r="E3478" s="206">
        <v>43610.916666666664</v>
      </c>
      <c r="F3478">
        <v>23</v>
      </c>
      <c r="G3478">
        <v>1520.3879999999999</v>
      </c>
      <c r="I3478" s="206">
        <v>43245.916666666664</v>
      </c>
      <c r="J3478">
        <v>23</v>
      </c>
      <c r="K3478">
        <v>1535.229</v>
      </c>
      <c r="M3478" s="206">
        <v>42880.916666666664</v>
      </c>
      <c r="N3478">
        <v>23</v>
      </c>
      <c r="O3478">
        <v>1282.691</v>
      </c>
      <c r="Q3478" s="206">
        <v>42514.916666666664</v>
      </c>
      <c r="R3478">
        <v>23</v>
      </c>
      <c r="S3478">
        <v>1445.229</v>
      </c>
      <c r="X3478" s="204">
        <f t="shared" si="270"/>
        <v>0.53753064255588323</v>
      </c>
      <c r="Y3478" s="204">
        <f t="shared" si="271"/>
        <v>0.46954226086956519</v>
      </c>
      <c r="Z3478" s="204">
        <f t="shared" si="272"/>
        <v>0.48216186364384944</v>
      </c>
      <c r="AA3478" s="204">
        <f t="shared" si="273"/>
        <v>0.52978868585385186</v>
      </c>
      <c r="AB3478" s="204">
        <f t="shared" si="274"/>
        <v>0.55278496857967085</v>
      </c>
      <c r="AD3478" s="204">
        <v>0.52633910218522428</v>
      </c>
      <c r="AE3478" s="204">
        <v>0.512695652173913</v>
      </c>
      <c r="AF3478" s="204">
        <v>0.46534066342061819</v>
      </c>
      <c r="AG3478" s="204">
        <v>0.5063446957679576</v>
      </c>
      <c r="AH3478" s="204">
        <v>0.55596031318913564</v>
      </c>
    </row>
    <row r="3479" spans="1:34">
      <c r="A3479" s="206">
        <v>43975.958333333336</v>
      </c>
      <c r="B3479">
        <v>24</v>
      </c>
      <c r="C3479">
        <v>1273.9680000000001</v>
      </c>
      <c r="E3479" s="206">
        <v>43610.958333333336</v>
      </c>
      <c r="F3479">
        <v>24</v>
      </c>
      <c r="G3479">
        <v>1315.9739999999999</v>
      </c>
      <c r="I3479" s="206">
        <v>43245.958333333336</v>
      </c>
      <c r="J3479">
        <v>24</v>
      </c>
      <c r="K3479">
        <v>1445.134</v>
      </c>
      <c r="M3479" s="206">
        <v>42880.958333333336</v>
      </c>
      <c r="N3479">
        <v>24</v>
      </c>
      <c r="O3479">
        <v>1182.2719999999999</v>
      </c>
      <c r="Q3479" s="206">
        <v>42514.958333333336</v>
      </c>
      <c r="R3479">
        <v>24</v>
      </c>
      <c r="S3479">
        <v>1278.271</v>
      </c>
      <c r="X3479" s="204">
        <f t="shared" si="270"/>
        <v>0.50011869448523971</v>
      </c>
      <c r="Y3479" s="204">
        <f t="shared" si="271"/>
        <v>0.44615339130434783</v>
      </c>
      <c r="Z3479" s="204">
        <f t="shared" si="272"/>
        <v>0.44670381756951394</v>
      </c>
      <c r="AA3479" s="204">
        <f t="shared" si="273"/>
        <v>0.49472519984888697</v>
      </c>
      <c r="AB3479" s="204">
        <f t="shared" si="274"/>
        <v>0.52768719876050896</v>
      </c>
      <c r="AD3479" s="204">
        <v>0.52626470185191088</v>
      </c>
      <c r="AE3479" s="204">
        <v>0.51266921739130433</v>
      </c>
      <c r="AF3479" s="204">
        <v>0.46533979051406632</v>
      </c>
      <c r="AG3479" s="204">
        <v>0.50616410207350837</v>
      </c>
      <c r="AH3479" s="204">
        <v>0.55591885863775903</v>
      </c>
    </row>
    <row r="3480" spans="1:34">
      <c r="A3480" s="206">
        <v>43976</v>
      </c>
      <c r="B3480">
        <v>1</v>
      </c>
      <c r="C3480">
        <v>1163.1369999999999</v>
      </c>
      <c r="E3480" s="206">
        <v>43611</v>
      </c>
      <c r="F3480">
        <v>1</v>
      </c>
      <c r="G3480">
        <v>1169.029</v>
      </c>
      <c r="I3480" s="206">
        <v>43246</v>
      </c>
      <c r="J3480">
        <v>1</v>
      </c>
      <c r="K3480">
        <v>1326.4179999999999</v>
      </c>
      <c r="M3480" s="206">
        <v>42881</v>
      </c>
      <c r="N3480">
        <v>1</v>
      </c>
      <c r="O3480">
        <v>1084.8620000000001</v>
      </c>
      <c r="Q3480" s="206">
        <v>42515</v>
      </c>
      <c r="R3480">
        <v>1</v>
      </c>
      <c r="S3480">
        <v>1125.3420000000001</v>
      </c>
      <c r="X3480" s="204">
        <f t="shared" si="270"/>
        <v>0.44234320216266199</v>
      </c>
      <c r="Y3480" s="204">
        <f t="shared" si="271"/>
        <v>0.41122504347826083</v>
      </c>
      <c r="Z3480" s="204">
        <f t="shared" si="272"/>
        <v>0.42048897897284504</v>
      </c>
      <c r="AA3480" s="204">
        <f t="shared" si="273"/>
        <v>0.42821010172793994</v>
      </c>
      <c r="AB3480" s="204">
        <f t="shared" si="274"/>
        <v>0.47153367775156441</v>
      </c>
      <c r="AD3480" s="204">
        <v>0.52624047848757616</v>
      </c>
      <c r="AE3480" s="204">
        <v>0.5123478260869565</v>
      </c>
      <c r="AF3480" s="204">
        <v>0.46533106144854774</v>
      </c>
      <c r="AG3480" s="204">
        <v>0.50613123727505915</v>
      </c>
      <c r="AH3480" s="204">
        <v>0.55581152096008746</v>
      </c>
    </row>
    <row r="3481" spans="1:34">
      <c r="A3481" s="206">
        <v>43976.041666666664</v>
      </c>
      <c r="B3481">
        <v>2</v>
      </c>
      <c r="C3481">
        <v>1049.2270000000001</v>
      </c>
      <c r="E3481" s="206">
        <v>43611.041666666664</v>
      </c>
      <c r="F3481">
        <v>2</v>
      </c>
      <c r="G3481">
        <v>1116.8309999999999</v>
      </c>
      <c r="I3481" s="206">
        <v>43246.041666666664</v>
      </c>
      <c r="J3481">
        <v>2</v>
      </c>
      <c r="K3481">
        <v>1199.6010000000001</v>
      </c>
      <c r="M3481" s="206">
        <v>42881.041666666664</v>
      </c>
      <c r="N3481">
        <v>2</v>
      </c>
      <c r="O3481">
        <v>1019.506</v>
      </c>
      <c r="Q3481" s="206">
        <v>42515.041666666664</v>
      </c>
      <c r="R3481">
        <v>2</v>
      </c>
      <c r="S3481">
        <v>1041.769</v>
      </c>
      <c r="X3481" s="204">
        <f t="shared" si="270"/>
        <v>0.38942241810080525</v>
      </c>
      <c r="Y3481" s="204">
        <f t="shared" si="271"/>
        <v>0.37734330434782609</v>
      </c>
      <c r="Z3481" s="204">
        <f t="shared" si="272"/>
        <v>0.38594632090256209</v>
      </c>
      <c r="AA3481" s="204">
        <f t="shared" si="273"/>
        <v>0.38039507392464589</v>
      </c>
      <c r="AB3481" s="204">
        <f t="shared" si="274"/>
        <v>0.43051180825493363</v>
      </c>
      <c r="AD3481" s="204">
        <v>0.52612835891551313</v>
      </c>
      <c r="AE3481" s="204">
        <v>0.5123478260869565</v>
      </c>
      <c r="AF3481" s="204">
        <v>0.46528130577509158</v>
      </c>
      <c r="AG3481" s="204">
        <v>0.50609056301955258</v>
      </c>
      <c r="AH3481" s="204">
        <v>0.55581004044039539</v>
      </c>
    </row>
    <row r="3482" spans="1:34">
      <c r="A3482" s="206">
        <v>43976.083333333336</v>
      </c>
      <c r="B3482">
        <v>3</v>
      </c>
      <c r="C3482">
        <v>1003.287</v>
      </c>
      <c r="E3482" s="206">
        <v>43611.083333333336</v>
      </c>
      <c r="F3482">
        <v>3</v>
      </c>
      <c r="G3482">
        <v>1038.5360000000001</v>
      </c>
      <c r="I3482" s="206">
        <v>43246.083333333336</v>
      </c>
      <c r="J3482">
        <v>3</v>
      </c>
      <c r="K3482">
        <v>1136.3610000000001</v>
      </c>
      <c r="M3482" s="206">
        <v>42881.083333333336</v>
      </c>
      <c r="N3482">
        <v>3</v>
      </c>
      <c r="O3482">
        <v>1012.355</v>
      </c>
      <c r="Q3482" s="206">
        <v>42515.083333333336</v>
      </c>
      <c r="R3482">
        <v>3</v>
      </c>
      <c r="S3482">
        <v>993.51</v>
      </c>
      <c r="X3482" s="204">
        <f t="shared" si="270"/>
        <v>0.36050214342169556</v>
      </c>
      <c r="Y3482" s="204">
        <f t="shared" si="271"/>
        <v>0.35461078260869566</v>
      </c>
      <c r="Z3482" s="204">
        <f t="shared" si="272"/>
        <v>0.34904652417340121</v>
      </c>
      <c r="AA3482" s="204">
        <f t="shared" si="273"/>
        <v>0.36341015561319362</v>
      </c>
      <c r="AB3482" s="204">
        <f t="shared" si="274"/>
        <v>0.3883503087253688</v>
      </c>
      <c r="AD3482" s="204">
        <v>0.52611313280078842</v>
      </c>
      <c r="AE3482" s="204">
        <v>0.51231721739130431</v>
      </c>
      <c r="AF3482" s="204">
        <v>0.46525919214244438</v>
      </c>
      <c r="AG3482" s="204">
        <v>0.50607657107565829</v>
      </c>
      <c r="AH3482" s="204">
        <v>0.55579560537339823</v>
      </c>
    </row>
    <row r="3483" spans="1:34">
      <c r="A3483" s="206">
        <v>43976.125</v>
      </c>
      <c r="B3483">
        <v>4</v>
      </c>
      <c r="C3483">
        <v>971.32600000000002</v>
      </c>
      <c r="E3483" s="206">
        <v>43611.125</v>
      </c>
      <c r="F3483">
        <v>4</v>
      </c>
      <c r="G3483">
        <v>1028.5719999999999</v>
      </c>
      <c r="I3483" s="206">
        <v>43246.125</v>
      </c>
      <c r="J3483">
        <v>4</v>
      </c>
      <c r="K3483">
        <v>1084.69</v>
      </c>
      <c r="M3483" s="206">
        <v>42881.125</v>
      </c>
      <c r="N3483">
        <v>4</v>
      </c>
      <c r="O3483">
        <v>1014.854</v>
      </c>
      <c r="Q3483" s="206">
        <v>42515.125</v>
      </c>
      <c r="R3483">
        <v>4</v>
      </c>
      <c r="S3483">
        <v>955.56600000000003</v>
      </c>
      <c r="X3483" s="204">
        <f t="shared" si="270"/>
        <v>0.34380221000134265</v>
      </c>
      <c r="Y3483" s="204">
        <f t="shared" si="271"/>
        <v>0.35212347826086959</v>
      </c>
      <c r="Z3483" s="204">
        <f t="shared" si="272"/>
        <v>0.33064565406015028</v>
      </c>
      <c r="AA3483" s="204">
        <f t="shared" si="273"/>
        <v>0.3379334289341035</v>
      </c>
      <c r="AB3483" s="204">
        <f t="shared" si="274"/>
        <v>0.37134654006249274</v>
      </c>
      <c r="AD3483" s="204">
        <v>0.52605153624576617</v>
      </c>
      <c r="AE3483" s="204">
        <v>0.51229878260869566</v>
      </c>
      <c r="AF3483" s="204">
        <v>0.46520128934117089</v>
      </c>
      <c r="AG3483" s="204">
        <v>0.50598773850163203</v>
      </c>
      <c r="AH3483" s="204">
        <v>0.55573675471564032</v>
      </c>
    </row>
    <row r="3484" spans="1:34">
      <c r="A3484" s="206">
        <v>43976.166666666664</v>
      </c>
      <c r="B3484">
        <v>5</v>
      </c>
      <c r="C3484">
        <v>914.35500000000002</v>
      </c>
      <c r="E3484" s="206">
        <v>43611.166666666664</v>
      </c>
      <c r="F3484">
        <v>5</v>
      </c>
      <c r="G3484">
        <v>974.84500000000003</v>
      </c>
      <c r="I3484" s="206">
        <v>43246.166666666664</v>
      </c>
      <c r="J3484">
        <v>5</v>
      </c>
      <c r="K3484">
        <v>1050.69</v>
      </c>
      <c r="M3484" s="206">
        <v>42881.166666666664</v>
      </c>
      <c r="N3484">
        <v>5</v>
      </c>
      <c r="O3484">
        <v>1014.57</v>
      </c>
      <c r="Q3484" s="206">
        <v>42515.166666666664</v>
      </c>
      <c r="R3484">
        <v>5</v>
      </c>
      <c r="S3484">
        <v>978.57</v>
      </c>
      <c r="X3484" s="204">
        <f t="shared" si="270"/>
        <v>0.33067176233972784</v>
      </c>
      <c r="Y3484" s="204">
        <f t="shared" si="271"/>
        <v>0.35299269565217395</v>
      </c>
      <c r="Z3484" s="204">
        <f t="shared" si="272"/>
        <v>0.31561100257972985</v>
      </c>
      <c r="AA3484" s="204">
        <f t="shared" si="273"/>
        <v>0.33469120267916436</v>
      </c>
      <c r="AB3484" s="204">
        <f t="shared" si="274"/>
        <v>0.35951681759331161</v>
      </c>
      <c r="AD3484" s="204">
        <v>0.52599305412330111</v>
      </c>
      <c r="AE3484" s="204">
        <v>0.51229113043478258</v>
      </c>
      <c r="AF3484" s="204">
        <v>0.4651710285807063</v>
      </c>
      <c r="AG3484" s="204">
        <v>0.50594804042825758</v>
      </c>
      <c r="AH3484" s="204">
        <v>0.55571972873918196</v>
      </c>
    </row>
    <row r="3485" spans="1:34">
      <c r="A3485" s="206">
        <v>43976.208333333336</v>
      </c>
      <c r="B3485">
        <v>6</v>
      </c>
      <c r="C3485">
        <v>934.33299999999997</v>
      </c>
      <c r="E3485" s="206">
        <v>43611.208333333336</v>
      </c>
      <c r="F3485">
        <v>6</v>
      </c>
      <c r="G3485">
        <v>965.06500000000005</v>
      </c>
      <c r="I3485" s="206">
        <v>43246.208333333336</v>
      </c>
      <c r="J3485">
        <v>6</v>
      </c>
      <c r="K3485">
        <v>1016.259</v>
      </c>
      <c r="M3485" s="206">
        <v>42881.208333333336</v>
      </c>
      <c r="N3485">
        <v>6</v>
      </c>
      <c r="O3485">
        <v>1076.866</v>
      </c>
      <c r="Q3485" s="206">
        <v>42515.208333333336</v>
      </c>
      <c r="R3485">
        <v>6</v>
      </c>
      <c r="S3485">
        <v>1041.0920000000001</v>
      </c>
      <c r="X3485" s="204">
        <f t="shared" si="270"/>
        <v>0.33863225195620972</v>
      </c>
      <c r="Y3485" s="204">
        <f t="shared" si="271"/>
        <v>0.35289391304347828</v>
      </c>
      <c r="Z3485" s="204">
        <f t="shared" si="272"/>
        <v>0.30571806165862725</v>
      </c>
      <c r="AA3485" s="204">
        <f t="shared" si="273"/>
        <v>0.3172087568743559</v>
      </c>
      <c r="AB3485" s="204">
        <f t="shared" si="274"/>
        <v>0.3384301457497611</v>
      </c>
      <c r="AD3485" s="204">
        <v>0.52599305412330111</v>
      </c>
      <c r="AE3485" s="204">
        <v>0.51226052173913039</v>
      </c>
      <c r="AF3485" s="204">
        <v>0.46517073761185568</v>
      </c>
      <c r="AG3485" s="204">
        <v>0.505944461093773</v>
      </c>
      <c r="AH3485" s="204">
        <v>0.55569159886503361</v>
      </c>
    </row>
    <row r="3486" spans="1:34">
      <c r="A3486" s="206">
        <v>43976.25</v>
      </c>
      <c r="B3486">
        <v>7</v>
      </c>
      <c r="C3486">
        <v>939.40899999999999</v>
      </c>
      <c r="E3486" s="206">
        <v>43611.25</v>
      </c>
      <c r="F3486">
        <v>7</v>
      </c>
      <c r="G3486">
        <v>975.27700000000004</v>
      </c>
      <c r="I3486" s="206">
        <v>43246.25</v>
      </c>
      <c r="J3486">
        <v>7</v>
      </c>
      <c r="K3486">
        <v>1071.624</v>
      </c>
      <c r="M3486" s="206">
        <v>42881.25</v>
      </c>
      <c r="N3486">
        <v>7</v>
      </c>
      <c r="O3486">
        <v>1117.586</v>
      </c>
      <c r="Q3486" s="206">
        <v>42515.25</v>
      </c>
      <c r="R3486">
        <v>7</v>
      </c>
      <c r="S3486">
        <v>1154.3499999999999</v>
      </c>
      <c r="X3486" s="204">
        <f t="shared" si="270"/>
        <v>0.36026786888377355</v>
      </c>
      <c r="Y3486" s="204">
        <f t="shared" si="271"/>
        <v>0.37456208695652171</v>
      </c>
      <c r="Z3486" s="204">
        <f t="shared" si="272"/>
        <v>0.29569971316290705</v>
      </c>
      <c r="AA3486" s="204">
        <f t="shared" si="273"/>
        <v>0.31402640312352254</v>
      </c>
      <c r="AB3486" s="204">
        <f t="shared" si="274"/>
        <v>0.34582460135156645</v>
      </c>
      <c r="AD3486" s="204">
        <v>0.52599305412330111</v>
      </c>
      <c r="AE3486" s="204">
        <v>0.51225773913043482</v>
      </c>
      <c r="AF3486" s="204">
        <v>0.46516666404794704</v>
      </c>
      <c r="AG3486" s="204">
        <v>0.5058923980467247</v>
      </c>
      <c r="AH3486" s="204">
        <v>0.55561128067174137</v>
      </c>
    </row>
    <row r="3487" spans="1:34">
      <c r="A3487" s="206">
        <v>43976.291666666664</v>
      </c>
      <c r="B3487">
        <v>8</v>
      </c>
      <c r="C3487">
        <v>1004.318</v>
      </c>
      <c r="E3487" s="206">
        <v>43611.291666666664</v>
      </c>
      <c r="F3487">
        <v>8</v>
      </c>
      <c r="G3487">
        <v>986.27599999999995</v>
      </c>
      <c r="I3487" s="206">
        <v>43246.291666666664</v>
      </c>
      <c r="J3487">
        <v>8</v>
      </c>
      <c r="K3487">
        <v>1115.652</v>
      </c>
      <c r="M3487" s="206">
        <v>42881.291666666664</v>
      </c>
      <c r="N3487">
        <v>8</v>
      </c>
      <c r="O3487">
        <v>1128.2560000000001</v>
      </c>
      <c r="Q3487" s="206">
        <v>42515.291666666664</v>
      </c>
      <c r="R3487">
        <v>8</v>
      </c>
      <c r="S3487">
        <v>1185.403</v>
      </c>
      <c r="X3487" s="204">
        <f t="shared" si="270"/>
        <v>0.39946058028107406</v>
      </c>
      <c r="Y3487" s="204">
        <f t="shared" si="271"/>
        <v>0.38872556521739132</v>
      </c>
      <c r="Z3487" s="204">
        <f t="shared" si="272"/>
        <v>0.31180920357752023</v>
      </c>
      <c r="AA3487" s="204">
        <f t="shared" si="273"/>
        <v>0.31734932710138658</v>
      </c>
      <c r="AB3487" s="204">
        <f t="shared" si="274"/>
        <v>0.3477033808407427</v>
      </c>
      <c r="AD3487" s="204">
        <v>0.52594218505819845</v>
      </c>
      <c r="AE3487" s="204">
        <v>0.512208</v>
      </c>
      <c r="AF3487" s="204">
        <v>0.4651297110039182</v>
      </c>
      <c r="AG3487" s="204">
        <v>0.50589207265268055</v>
      </c>
      <c r="AH3487" s="204">
        <v>0.55557574819913291</v>
      </c>
    </row>
    <row r="3488" spans="1:34">
      <c r="A3488" s="206">
        <v>43976.333333333336</v>
      </c>
      <c r="B3488">
        <v>9</v>
      </c>
      <c r="C3488">
        <v>1121.0740000000001</v>
      </c>
      <c r="E3488" s="206">
        <v>43611.333333333336</v>
      </c>
      <c r="F3488">
        <v>9</v>
      </c>
      <c r="G3488">
        <v>1135.251</v>
      </c>
      <c r="I3488" s="206">
        <v>43246.333333333336</v>
      </c>
      <c r="J3488">
        <v>9</v>
      </c>
      <c r="K3488">
        <v>1243.433</v>
      </c>
      <c r="M3488" s="206">
        <v>42881.333333333336</v>
      </c>
      <c r="N3488">
        <v>9</v>
      </c>
      <c r="O3488">
        <v>1165.9459999999999</v>
      </c>
      <c r="Q3488" s="206">
        <v>42515.333333333336</v>
      </c>
      <c r="R3488">
        <v>9</v>
      </c>
      <c r="S3488">
        <v>1209.8130000000001</v>
      </c>
      <c r="X3488" s="204">
        <f t="shared" si="270"/>
        <v>0.41020641074797598</v>
      </c>
      <c r="Y3488" s="204">
        <f t="shared" si="271"/>
        <v>0.39243686956521739</v>
      </c>
      <c r="Z3488" s="204">
        <f t="shared" si="272"/>
        <v>0.32461998013264692</v>
      </c>
      <c r="AA3488" s="204">
        <f t="shared" si="273"/>
        <v>0.32092833619191996</v>
      </c>
      <c r="AB3488" s="204">
        <f t="shared" si="274"/>
        <v>0.37172814401311149</v>
      </c>
      <c r="AD3488" s="204">
        <v>0.52593699433726948</v>
      </c>
      <c r="AE3488" s="204">
        <v>0.5121693913043478</v>
      </c>
      <c r="AF3488" s="204">
        <v>0.46511603546793906</v>
      </c>
      <c r="AG3488" s="204">
        <v>0.50584066039372022</v>
      </c>
      <c r="AH3488" s="204">
        <v>0.55552948195875718</v>
      </c>
    </row>
    <row r="3489" spans="1:34">
      <c r="A3489" s="206">
        <v>43976.375</v>
      </c>
      <c r="B3489">
        <v>10</v>
      </c>
      <c r="C3489">
        <v>1287.7760000000001</v>
      </c>
      <c r="E3489" s="206">
        <v>43611.375</v>
      </c>
      <c r="F3489">
        <v>10</v>
      </c>
      <c r="G3489">
        <v>1316.0139999999999</v>
      </c>
      <c r="I3489" s="206">
        <v>43246.375</v>
      </c>
      <c r="J3489">
        <v>10</v>
      </c>
      <c r="K3489">
        <v>1386.846</v>
      </c>
      <c r="M3489" s="206">
        <v>42881.375</v>
      </c>
      <c r="N3489">
        <v>10</v>
      </c>
      <c r="O3489">
        <v>1231.192</v>
      </c>
      <c r="Q3489" s="206">
        <v>42515.375</v>
      </c>
      <c r="R3489">
        <v>10</v>
      </c>
      <c r="S3489">
        <v>1213.748</v>
      </c>
      <c r="X3489" s="204">
        <f t="shared" si="270"/>
        <v>0.41865344393952192</v>
      </c>
      <c r="Y3489" s="204">
        <f t="shared" si="271"/>
        <v>0.40554643478260866</v>
      </c>
      <c r="Z3489" s="204">
        <f t="shared" si="272"/>
        <v>0.36180027083380617</v>
      </c>
      <c r="AA3489" s="204">
        <f t="shared" si="273"/>
        <v>0.36940391390464067</v>
      </c>
      <c r="AB3489" s="204">
        <f t="shared" si="274"/>
        <v>0.41494303330355026</v>
      </c>
      <c r="AD3489" s="204">
        <v>0.52593111152021677</v>
      </c>
      <c r="AE3489" s="204">
        <v>0.51211304347826092</v>
      </c>
      <c r="AF3489" s="204">
        <v>0.46504212937988137</v>
      </c>
      <c r="AG3489" s="204">
        <v>0.50582894620813434</v>
      </c>
      <c r="AH3489" s="204">
        <v>0.5555002416948398</v>
      </c>
    </row>
    <row r="3490" spans="1:34">
      <c r="A3490" s="206">
        <v>43976.416666666664</v>
      </c>
      <c r="B3490">
        <v>11</v>
      </c>
      <c r="C3490">
        <v>1421.4829999999999</v>
      </c>
      <c r="E3490" s="206">
        <v>43611.416666666664</v>
      </c>
      <c r="F3490">
        <v>11</v>
      </c>
      <c r="G3490">
        <v>1436.634</v>
      </c>
      <c r="I3490" s="206">
        <v>43246.416666666664</v>
      </c>
      <c r="J3490">
        <v>11</v>
      </c>
      <c r="K3490">
        <v>1491.9770000000001</v>
      </c>
      <c r="M3490" s="206">
        <v>42881.416666666664</v>
      </c>
      <c r="N3490">
        <v>11</v>
      </c>
      <c r="O3490">
        <v>1266.6859999999999</v>
      </c>
      <c r="Q3490" s="206">
        <v>42515.416666666664</v>
      </c>
      <c r="R3490">
        <v>11</v>
      </c>
      <c r="S3490">
        <v>1277.1990000000001</v>
      </c>
      <c r="X3490" s="204">
        <f t="shared" si="270"/>
        <v>0.42001514306318977</v>
      </c>
      <c r="Y3490" s="204">
        <f t="shared" si="271"/>
        <v>0.42824069565217393</v>
      </c>
      <c r="Z3490" s="204">
        <f t="shared" si="272"/>
        <v>0.40352898660786768</v>
      </c>
      <c r="AA3490" s="204">
        <f t="shared" si="273"/>
        <v>0.42822311748970204</v>
      </c>
      <c r="AB3490" s="204">
        <f t="shared" si="274"/>
        <v>0.47664443172842536</v>
      </c>
      <c r="AD3490" s="204">
        <v>0.52575289676832637</v>
      </c>
      <c r="AE3490" s="204">
        <v>0.51200000000000001</v>
      </c>
      <c r="AF3490" s="204">
        <v>0.46500924989976128</v>
      </c>
      <c r="AG3490" s="204">
        <v>0.50580389086674227</v>
      </c>
      <c r="AH3490" s="204">
        <v>0.55547211182069134</v>
      </c>
    </row>
    <row r="3491" spans="1:34">
      <c r="A3491" s="206">
        <v>43976.458333333336</v>
      </c>
      <c r="B3491">
        <v>12</v>
      </c>
      <c r="C3491">
        <v>1596.1959999999999</v>
      </c>
      <c r="E3491" s="206">
        <v>43611.458333333336</v>
      </c>
      <c r="F3491">
        <v>12</v>
      </c>
      <c r="G3491">
        <v>1569.405</v>
      </c>
      <c r="I3491" s="206">
        <v>43246.458333333336</v>
      </c>
      <c r="J3491">
        <v>12</v>
      </c>
      <c r="K3491">
        <v>1598.1410000000001</v>
      </c>
      <c r="M3491" s="206">
        <v>42881.458333333336</v>
      </c>
      <c r="N3491">
        <v>12</v>
      </c>
      <c r="O3491">
        <v>1173.3969999999999</v>
      </c>
      <c r="Q3491" s="206">
        <v>42515.458333333336</v>
      </c>
      <c r="R3491">
        <v>12</v>
      </c>
      <c r="S3491">
        <v>1291.326</v>
      </c>
      <c r="X3491" s="204">
        <f t="shared" si="270"/>
        <v>0.44197223864028029</v>
      </c>
      <c r="Y3491" s="204">
        <f t="shared" si="271"/>
        <v>0.44058643478260867</v>
      </c>
      <c r="Z3491" s="204">
        <f t="shared" si="272"/>
        <v>0.43411883284246894</v>
      </c>
      <c r="AA3491" s="204">
        <f t="shared" si="273"/>
        <v>0.46747214708331419</v>
      </c>
      <c r="AB3491" s="204">
        <f t="shared" si="274"/>
        <v>0.52613339334373155</v>
      </c>
      <c r="AD3491" s="204">
        <v>0.52564700606137782</v>
      </c>
      <c r="AE3491" s="204">
        <v>0.51197356521739135</v>
      </c>
      <c r="AF3491" s="204">
        <v>0.46496822329182375</v>
      </c>
      <c r="AG3491" s="204">
        <v>0.50575443097204631</v>
      </c>
      <c r="AH3491" s="204">
        <v>0.55546359883246221</v>
      </c>
    </row>
    <row r="3492" spans="1:34">
      <c r="A3492" s="206">
        <v>43976.5</v>
      </c>
      <c r="B3492">
        <v>13</v>
      </c>
      <c r="C3492">
        <v>1696.9849999999999</v>
      </c>
      <c r="E3492" s="206">
        <v>43611.5</v>
      </c>
      <c r="F3492">
        <v>13</v>
      </c>
      <c r="G3492">
        <v>1671.14</v>
      </c>
      <c r="I3492" s="206">
        <v>43246.5</v>
      </c>
      <c r="J3492">
        <v>13</v>
      </c>
      <c r="K3492">
        <v>1674.4749999999999</v>
      </c>
      <c r="M3492" s="206">
        <v>42881.5</v>
      </c>
      <c r="N3492">
        <v>13</v>
      </c>
      <c r="O3492">
        <v>1284.904</v>
      </c>
      <c r="Q3492" s="206">
        <v>42515.5</v>
      </c>
      <c r="R3492">
        <v>13</v>
      </c>
      <c r="S3492">
        <v>1361.3330000000001</v>
      </c>
      <c r="X3492" s="204">
        <f t="shared" si="270"/>
        <v>0.44686085961106969</v>
      </c>
      <c r="Y3492" s="204">
        <f t="shared" si="271"/>
        <v>0.40813808695652171</v>
      </c>
      <c r="Z3492" s="204">
        <f t="shared" si="272"/>
        <v>0.46500924989976128</v>
      </c>
      <c r="AA3492" s="204">
        <f t="shared" si="273"/>
        <v>0.5106750397062082</v>
      </c>
      <c r="AB3492" s="204">
        <f t="shared" si="274"/>
        <v>0.59079990258180426</v>
      </c>
      <c r="AD3492" s="204">
        <v>0.52560236586138975</v>
      </c>
      <c r="AE3492" s="204">
        <v>0.51193426086956517</v>
      </c>
      <c r="AF3492" s="204">
        <v>0.46496676844757062</v>
      </c>
      <c r="AG3492" s="204">
        <v>0.50572644708425785</v>
      </c>
      <c r="AH3492" s="204">
        <v>0.55528556633949644</v>
      </c>
    </row>
    <row r="3493" spans="1:34">
      <c r="A3493" s="206">
        <v>43976.541666666664</v>
      </c>
      <c r="B3493">
        <v>14</v>
      </c>
      <c r="C3493">
        <v>1737.8309999999999</v>
      </c>
      <c r="E3493" s="206">
        <v>43611.541666666664</v>
      </c>
      <c r="F3493">
        <v>14</v>
      </c>
      <c r="G3493">
        <v>1737.64</v>
      </c>
      <c r="I3493" s="206">
        <v>43246.541666666664</v>
      </c>
      <c r="J3493">
        <v>14</v>
      </c>
      <c r="K3493">
        <v>1721.9059999999999</v>
      </c>
      <c r="M3493" s="206">
        <v>42881.541666666664</v>
      </c>
      <c r="N3493">
        <v>14</v>
      </c>
      <c r="O3493">
        <v>1359.963</v>
      </c>
      <c r="Q3493" s="206">
        <v>42515.541666666664</v>
      </c>
      <c r="R3493">
        <v>14</v>
      </c>
      <c r="S3493">
        <v>1424.298</v>
      </c>
      <c r="X3493" s="204">
        <f t="shared" si="270"/>
        <v>0.47108664628212887</v>
      </c>
      <c r="Y3493" s="204">
        <f t="shared" si="271"/>
        <v>0.4469231304347826</v>
      </c>
      <c r="Z3493" s="204">
        <f t="shared" si="272"/>
        <v>0.48722006614303909</v>
      </c>
      <c r="AA3493" s="204">
        <f t="shared" si="273"/>
        <v>0.54377900277788893</v>
      </c>
      <c r="AB3493" s="204">
        <f t="shared" si="274"/>
        <v>0.62810492739161294</v>
      </c>
      <c r="AD3493" s="204">
        <v>0.52550651054823705</v>
      </c>
      <c r="AE3493" s="204">
        <v>0.51189913043478263</v>
      </c>
      <c r="AF3493" s="204">
        <v>0.4649562935689483</v>
      </c>
      <c r="AG3493" s="204">
        <v>0.50570139174286577</v>
      </c>
      <c r="AH3493" s="204">
        <v>0.55525003386688798</v>
      </c>
    </row>
    <row r="3494" spans="1:34">
      <c r="A3494" s="206">
        <v>43976.583333333336</v>
      </c>
      <c r="B3494">
        <v>15</v>
      </c>
      <c r="C3494">
        <v>1760.1969999999999</v>
      </c>
      <c r="E3494" s="206">
        <v>43611.583333333336</v>
      </c>
      <c r="F3494">
        <v>15</v>
      </c>
      <c r="G3494">
        <v>1774.7670000000001</v>
      </c>
      <c r="I3494" s="206">
        <v>43246.583333333336</v>
      </c>
      <c r="J3494">
        <v>15</v>
      </c>
      <c r="K3494">
        <v>1773.067</v>
      </c>
      <c r="M3494" s="206">
        <v>42881.583333333336</v>
      </c>
      <c r="N3494">
        <v>15</v>
      </c>
      <c r="O3494">
        <v>1389.32</v>
      </c>
      <c r="Q3494" s="206">
        <v>42515.583333333336</v>
      </c>
      <c r="R3494">
        <v>15</v>
      </c>
      <c r="S3494">
        <v>1510.7719999999999</v>
      </c>
      <c r="X3494" s="204">
        <f t="shared" si="270"/>
        <v>0.49287556250112469</v>
      </c>
      <c r="Y3494" s="204">
        <f t="shared" si="271"/>
        <v>0.47303060869565217</v>
      </c>
      <c r="Z3494" s="204">
        <f t="shared" si="272"/>
        <v>0.50102100969682795</v>
      </c>
      <c r="AA3494" s="204">
        <f t="shared" si="273"/>
        <v>0.56541770670738001</v>
      </c>
      <c r="AB3494" s="204">
        <f t="shared" si="274"/>
        <v>0.64322325422669868</v>
      </c>
      <c r="AD3494" s="204">
        <v>0.52544214560871927</v>
      </c>
      <c r="AE3494" s="204">
        <v>0.51186921739130431</v>
      </c>
      <c r="AF3494" s="204">
        <v>0.46488587910709811</v>
      </c>
      <c r="AG3494" s="204">
        <v>0.50568056652404647</v>
      </c>
      <c r="AH3494" s="204">
        <v>0.55524633256765787</v>
      </c>
    </row>
    <row r="3495" spans="1:34">
      <c r="A3495" s="206">
        <v>43976.625</v>
      </c>
      <c r="B3495">
        <v>16</v>
      </c>
      <c r="C3495">
        <v>1792.316</v>
      </c>
      <c r="E3495" s="206">
        <v>43611.625</v>
      </c>
      <c r="F3495">
        <v>16</v>
      </c>
      <c r="G3495">
        <v>1792.0519999999999</v>
      </c>
      <c r="I3495" s="206">
        <v>43246.625</v>
      </c>
      <c r="J3495">
        <v>16</v>
      </c>
      <c r="K3495">
        <v>1814.4780000000001</v>
      </c>
      <c r="M3495" s="206">
        <v>42881.625</v>
      </c>
      <c r="N3495">
        <v>16</v>
      </c>
      <c r="O3495">
        <v>1435.1890000000001</v>
      </c>
      <c r="Q3495" s="206">
        <v>42515.625</v>
      </c>
      <c r="R3495">
        <v>16</v>
      </c>
      <c r="S3495">
        <v>1526.0319999999999</v>
      </c>
      <c r="X3495" s="204">
        <f t="shared" si="270"/>
        <v>0.52279972260787355</v>
      </c>
      <c r="Y3495" s="204">
        <f t="shared" si="271"/>
        <v>0.48324173913043478</v>
      </c>
      <c r="Z3495" s="204">
        <f t="shared" si="272"/>
        <v>0.51590726706343182</v>
      </c>
      <c r="AA3495" s="204">
        <f t="shared" si="273"/>
        <v>0.57749861138091696</v>
      </c>
      <c r="AB3495" s="204">
        <f t="shared" si="274"/>
        <v>0.65150158008464132</v>
      </c>
      <c r="AD3495" s="204">
        <v>0.52542864973430425</v>
      </c>
      <c r="AE3495" s="204">
        <v>0.51186295652173908</v>
      </c>
      <c r="AF3495" s="204">
        <v>0.46484718024996557</v>
      </c>
      <c r="AG3495" s="204">
        <v>0.50565355881839003</v>
      </c>
      <c r="AH3495" s="204">
        <v>0.55524115074873581</v>
      </c>
    </row>
    <row r="3496" spans="1:34">
      <c r="A3496" s="206">
        <v>43976.666666666664</v>
      </c>
      <c r="B3496">
        <v>17</v>
      </c>
      <c r="C3496">
        <v>1762.1769999999999</v>
      </c>
      <c r="E3496" s="206">
        <v>43611.666666666664</v>
      </c>
      <c r="F3496">
        <v>17</v>
      </c>
      <c r="G3496">
        <v>1765.2360000000001</v>
      </c>
      <c r="I3496" s="206">
        <v>43246.666666666664</v>
      </c>
      <c r="J3496">
        <v>17</v>
      </c>
      <c r="K3496">
        <v>1827.912</v>
      </c>
      <c r="M3496" s="206">
        <v>42881.666666666664</v>
      </c>
      <c r="N3496">
        <v>17</v>
      </c>
      <c r="O3496">
        <v>1475.1130000000001</v>
      </c>
      <c r="Q3496" s="206">
        <v>42515.666666666664</v>
      </c>
      <c r="R3496">
        <v>17</v>
      </c>
      <c r="S3496">
        <v>1575.3979999999999</v>
      </c>
      <c r="X3496" s="204">
        <f t="shared" si="270"/>
        <v>0.52808041603282196</v>
      </c>
      <c r="Y3496" s="204">
        <f t="shared" si="271"/>
        <v>0.49919617391304349</v>
      </c>
      <c r="Z3496" s="204">
        <f t="shared" si="272"/>
        <v>0.52795657813648422</v>
      </c>
      <c r="AA3496" s="204">
        <f t="shared" si="273"/>
        <v>0.58312304743236432</v>
      </c>
      <c r="AB3496" s="204">
        <f t="shared" si="274"/>
        <v>0.6633897830816573</v>
      </c>
      <c r="AD3496" s="204">
        <v>0.52539715936066933</v>
      </c>
      <c r="AE3496" s="204">
        <v>0.51184973913043474</v>
      </c>
      <c r="AF3496" s="204">
        <v>0.46484543443686183</v>
      </c>
      <c r="AG3496" s="204">
        <v>0.50564705093750906</v>
      </c>
      <c r="AH3496" s="204">
        <v>0.55524041048888984</v>
      </c>
    </row>
    <row r="3497" spans="1:34">
      <c r="A3497" s="206">
        <v>43976.708333333336</v>
      </c>
      <c r="B3497">
        <v>18</v>
      </c>
      <c r="C3497">
        <v>1766.9549999999999</v>
      </c>
      <c r="E3497" s="206">
        <v>43611.708333333336</v>
      </c>
      <c r="F3497">
        <v>18</v>
      </c>
      <c r="G3497">
        <v>1718.9970000000001</v>
      </c>
      <c r="I3497" s="206">
        <v>43246.708333333336</v>
      </c>
      <c r="J3497">
        <v>18</v>
      </c>
      <c r="K3497">
        <v>1801.1510000000001</v>
      </c>
      <c r="M3497" s="206">
        <v>42881.708333333336</v>
      </c>
      <c r="N3497">
        <v>18</v>
      </c>
      <c r="O3497">
        <v>1547.702</v>
      </c>
      <c r="Q3497" s="206">
        <v>42515.708333333336</v>
      </c>
      <c r="R3497">
        <v>18</v>
      </c>
      <c r="S3497">
        <v>1586.0139999999999</v>
      </c>
      <c r="X3497" s="204">
        <f t="shared" si="270"/>
        <v>0.54516342465772383</v>
      </c>
      <c r="Y3497" s="204">
        <f t="shared" si="271"/>
        <v>0.51308278260869566</v>
      </c>
      <c r="Z3497" s="204">
        <f t="shared" si="272"/>
        <v>0.53186545367572224</v>
      </c>
      <c r="AA3497" s="204">
        <f t="shared" si="273"/>
        <v>0.57439728074705265</v>
      </c>
      <c r="AB3497" s="204">
        <f t="shared" si="274"/>
        <v>0.65223443733219233</v>
      </c>
      <c r="AD3497" s="204">
        <v>0.5253853937265639</v>
      </c>
      <c r="AE3497" s="204">
        <v>0.51175930434782613</v>
      </c>
      <c r="AF3497" s="204">
        <v>0.46480237104696998</v>
      </c>
      <c r="AG3497" s="204">
        <v>0.50563859069236361</v>
      </c>
      <c r="AH3497" s="204">
        <v>0.55522005334312452</v>
      </c>
    </row>
    <row r="3498" spans="1:34">
      <c r="A3498" s="206">
        <v>43976.75</v>
      </c>
      <c r="B3498">
        <v>19</v>
      </c>
      <c r="C3498">
        <v>1744.8610000000001</v>
      </c>
      <c r="E3498" s="206">
        <v>43611.75</v>
      </c>
      <c r="F3498">
        <v>19</v>
      </c>
      <c r="G3498">
        <v>1624.3720000000001</v>
      </c>
      <c r="I3498" s="206">
        <v>43246.75</v>
      </c>
      <c r="J3498">
        <v>19</v>
      </c>
      <c r="K3498">
        <v>1800.498</v>
      </c>
      <c r="M3498" s="206">
        <v>42881.75</v>
      </c>
      <c r="N3498">
        <v>19</v>
      </c>
      <c r="O3498">
        <v>1536.7529999999999</v>
      </c>
      <c r="Q3498" s="206">
        <v>42515.75</v>
      </c>
      <c r="R3498">
        <v>19</v>
      </c>
      <c r="S3498">
        <v>1620.5129999999999</v>
      </c>
      <c r="X3498" s="204">
        <f t="shared" si="270"/>
        <v>0.54883707088310074</v>
      </c>
      <c r="Y3498" s="204">
        <f t="shared" si="271"/>
        <v>0.53833113043478265</v>
      </c>
      <c r="Z3498" s="204">
        <f t="shared" si="272"/>
        <v>0.52407883626426266</v>
      </c>
      <c r="AA3498" s="204">
        <f t="shared" si="273"/>
        <v>0.55935138554410924</v>
      </c>
      <c r="AB3498" s="204">
        <f t="shared" si="274"/>
        <v>0.65400291810431299</v>
      </c>
      <c r="AD3498" s="204">
        <v>0.52535148101649543</v>
      </c>
      <c r="AE3498" s="204">
        <v>0.5117363478260869</v>
      </c>
      <c r="AF3498" s="204">
        <v>0.46473021077201604</v>
      </c>
      <c r="AG3498" s="204">
        <v>0.5055552898170862</v>
      </c>
      <c r="AH3498" s="204">
        <v>0.55521635204389441</v>
      </c>
    </row>
    <row r="3499" spans="1:34">
      <c r="A3499" s="206">
        <v>43976.791666666664</v>
      </c>
      <c r="B3499">
        <v>20</v>
      </c>
      <c r="C3499">
        <v>1670.864</v>
      </c>
      <c r="E3499" s="206">
        <v>43611.791666666664</v>
      </c>
      <c r="F3499">
        <v>20</v>
      </c>
      <c r="G3499">
        <v>1532.0260000000001</v>
      </c>
      <c r="I3499" s="206">
        <v>43246.791666666664</v>
      </c>
      <c r="J3499">
        <v>20</v>
      </c>
      <c r="K3499">
        <v>1720.9949999999999</v>
      </c>
      <c r="M3499" s="206">
        <v>42881.791666666664</v>
      </c>
      <c r="N3499">
        <v>20</v>
      </c>
      <c r="O3499">
        <v>1514.367</v>
      </c>
      <c r="Q3499" s="206">
        <v>42515.791666666664</v>
      </c>
      <c r="R3499">
        <v>20</v>
      </c>
      <c r="S3499">
        <v>1574.538</v>
      </c>
      <c r="X3499" s="204">
        <f t="shared" si="270"/>
        <v>0.56077538297139007</v>
      </c>
      <c r="Y3499" s="204">
        <f t="shared" si="271"/>
        <v>0.53452278260869568</v>
      </c>
      <c r="Z3499" s="204">
        <f t="shared" si="272"/>
        <v>0.52388883360480731</v>
      </c>
      <c r="AA3499" s="204">
        <f t="shared" si="273"/>
        <v>0.52856097412564185</v>
      </c>
      <c r="AB3499" s="204">
        <f t="shared" si="274"/>
        <v>0.64582526758542791</v>
      </c>
      <c r="AD3499" s="204">
        <v>0.52530095799945464</v>
      </c>
      <c r="AE3499" s="204">
        <v>0.51166469565217398</v>
      </c>
      <c r="AF3499" s="204">
        <v>0.46471973589339366</v>
      </c>
      <c r="AG3499" s="204">
        <v>0.5055344645982669</v>
      </c>
      <c r="AH3499" s="204">
        <v>0.55511678709460599</v>
      </c>
    </row>
    <row r="3500" spans="1:34">
      <c r="A3500" s="206">
        <v>43976.833333333336</v>
      </c>
      <c r="B3500">
        <v>21</v>
      </c>
      <c r="C3500">
        <v>1611.998</v>
      </c>
      <c r="E3500" s="206">
        <v>43611.833333333336</v>
      </c>
      <c r="F3500">
        <v>21</v>
      </c>
      <c r="G3500">
        <v>1450.538</v>
      </c>
      <c r="I3500" s="206">
        <v>43246.833333333336</v>
      </c>
      <c r="J3500">
        <v>21</v>
      </c>
      <c r="K3500">
        <v>1663.432</v>
      </c>
      <c r="M3500" s="206">
        <v>42881.833333333336</v>
      </c>
      <c r="N3500">
        <v>21</v>
      </c>
      <c r="O3500">
        <v>1458.2159999999999</v>
      </c>
      <c r="Q3500" s="206">
        <v>42515.833333333336</v>
      </c>
      <c r="R3500">
        <v>21</v>
      </c>
      <c r="S3500">
        <v>1556.8040000000001</v>
      </c>
      <c r="X3500" s="204">
        <f t="shared" si="270"/>
        <v>0.54486582332446987</v>
      </c>
      <c r="Y3500" s="204">
        <f t="shared" si="271"/>
        <v>0.52673634782608691</v>
      </c>
      <c r="Z3500" s="204">
        <f t="shared" si="272"/>
        <v>0.50075593707391253</v>
      </c>
      <c r="AA3500" s="204">
        <f t="shared" si="273"/>
        <v>0.49851213573356995</v>
      </c>
      <c r="AB3500" s="204">
        <f t="shared" si="274"/>
        <v>0.61843676367278444</v>
      </c>
      <c r="AD3500" s="204">
        <v>0.52530095799945464</v>
      </c>
      <c r="AE3500" s="204">
        <v>0.51160139130434779</v>
      </c>
      <c r="AF3500" s="204">
        <v>0.46469063900833163</v>
      </c>
      <c r="AG3500" s="204">
        <v>0.50550778228665461</v>
      </c>
      <c r="AH3500" s="204">
        <v>0.55511456631506795</v>
      </c>
    </row>
    <row r="3501" spans="1:34">
      <c r="A3501" s="206">
        <v>43976.875</v>
      </c>
      <c r="B3501">
        <v>22</v>
      </c>
      <c r="C3501">
        <v>1568.067</v>
      </c>
      <c r="E3501" s="206">
        <v>43611.875</v>
      </c>
      <c r="F3501">
        <v>22</v>
      </c>
      <c r="G3501">
        <v>1451.067</v>
      </c>
      <c r="I3501" s="206">
        <v>43246.875</v>
      </c>
      <c r="J3501">
        <v>22</v>
      </c>
      <c r="K3501">
        <v>1622.4169999999999</v>
      </c>
      <c r="M3501" s="206">
        <v>42881.875</v>
      </c>
      <c r="N3501">
        <v>22</v>
      </c>
      <c r="O3501">
        <v>1485.337</v>
      </c>
      <c r="Q3501" s="206">
        <v>42515.875</v>
      </c>
      <c r="R3501">
        <v>22</v>
      </c>
      <c r="S3501">
        <v>1568.4349999999999</v>
      </c>
      <c r="X3501" s="204">
        <f t="shared" si="270"/>
        <v>0.53872900699432347</v>
      </c>
      <c r="Y3501" s="204">
        <f t="shared" si="271"/>
        <v>0.50720556521739124</v>
      </c>
      <c r="Z3501" s="204">
        <f t="shared" si="272"/>
        <v>0.48400689712563516</v>
      </c>
      <c r="AA3501" s="204">
        <f t="shared" si="273"/>
        <v>0.47199642587182011</v>
      </c>
      <c r="AB3501" s="204">
        <f t="shared" si="274"/>
        <v>0.59664869562513834</v>
      </c>
      <c r="AD3501" s="204">
        <v>0.52530095799945464</v>
      </c>
      <c r="AE3501" s="204">
        <v>0.51156139130434786</v>
      </c>
      <c r="AF3501" s="204">
        <v>0.46468249188051425</v>
      </c>
      <c r="AG3501" s="204">
        <v>0.50546971118350037</v>
      </c>
      <c r="AH3501" s="204">
        <v>0.55507718319284438</v>
      </c>
    </row>
    <row r="3502" spans="1:34">
      <c r="A3502" s="206">
        <v>43976.916666666664</v>
      </c>
      <c r="B3502">
        <v>23</v>
      </c>
      <c r="C3502">
        <v>1470.2809999999999</v>
      </c>
      <c r="E3502" s="206">
        <v>43611.916666666664</v>
      </c>
      <c r="F3502">
        <v>23</v>
      </c>
      <c r="G3502">
        <v>1351.424</v>
      </c>
      <c r="I3502" s="206">
        <v>43246.916666666664</v>
      </c>
      <c r="J3502">
        <v>23</v>
      </c>
      <c r="K3502">
        <v>1542.9880000000001</v>
      </c>
      <c r="M3502" s="206">
        <v>42881.916666666664</v>
      </c>
      <c r="N3502">
        <v>23</v>
      </c>
      <c r="O3502">
        <v>1442.1120000000001</v>
      </c>
      <c r="Q3502" s="206">
        <v>42515.916666666664</v>
      </c>
      <c r="R3502">
        <v>23</v>
      </c>
      <c r="S3502">
        <v>1457.559</v>
      </c>
      <c r="X3502" s="204">
        <f t="shared" si="270"/>
        <v>0.54275389200255242</v>
      </c>
      <c r="Y3502" s="204">
        <f t="shared" si="271"/>
        <v>0.51663895652173908</v>
      </c>
      <c r="Z3502" s="204">
        <f t="shared" si="272"/>
        <v>0.47207280971742849</v>
      </c>
      <c r="AA3502" s="204">
        <f t="shared" si="273"/>
        <v>0.47216855932112389</v>
      </c>
      <c r="AB3502" s="204">
        <f t="shared" si="274"/>
        <v>0.58038851797758051</v>
      </c>
      <c r="AD3502" s="204">
        <v>0.52523209443513186</v>
      </c>
      <c r="AE3502" s="204">
        <v>0.51156069565217399</v>
      </c>
      <c r="AF3502" s="204">
        <v>0.46467725444120306</v>
      </c>
      <c r="AG3502" s="204">
        <v>0.5054313146863022</v>
      </c>
      <c r="AH3502" s="204">
        <v>0.5549679948655577</v>
      </c>
    </row>
    <row r="3503" spans="1:34">
      <c r="A3503" s="206">
        <v>43976.958333333336</v>
      </c>
      <c r="B3503">
        <v>24</v>
      </c>
      <c r="C3503">
        <v>1313.56</v>
      </c>
      <c r="E3503" s="206">
        <v>43611.958333333336</v>
      </c>
      <c r="F3503">
        <v>24</v>
      </c>
      <c r="G3503">
        <v>1219.711</v>
      </c>
      <c r="I3503" s="206">
        <v>43246.958333333336</v>
      </c>
      <c r="J3503">
        <v>24</v>
      </c>
      <c r="K3503">
        <v>1376.5940000000001</v>
      </c>
      <c r="M3503" s="206">
        <v>42881.958333333336</v>
      </c>
      <c r="N3503">
        <v>24</v>
      </c>
      <c r="O3503">
        <v>1323.5889999999999</v>
      </c>
      <c r="Q3503" s="206">
        <v>42515.958333333336</v>
      </c>
      <c r="R3503">
        <v>24</v>
      </c>
      <c r="S3503">
        <v>1283.683</v>
      </c>
      <c r="X3503" s="204">
        <f t="shared" si="270"/>
        <v>0.50438546708875298</v>
      </c>
      <c r="Y3503" s="204">
        <f t="shared" si="271"/>
        <v>0.50160417391304346</v>
      </c>
      <c r="Z3503" s="204">
        <f t="shared" si="272"/>
        <v>0.44896144488147971</v>
      </c>
      <c r="AA3503" s="204">
        <f t="shared" si="273"/>
        <v>0.43974532058960097</v>
      </c>
      <c r="AB3503" s="204">
        <f t="shared" si="274"/>
        <v>0.54419499332655752</v>
      </c>
      <c r="AD3503" s="204">
        <v>0.52519852777312537</v>
      </c>
      <c r="AE3503" s="204">
        <v>0.51151999999999997</v>
      </c>
      <c r="AF3503" s="204">
        <v>0.46467725444120306</v>
      </c>
      <c r="AG3503" s="204">
        <v>0.50534052974801158</v>
      </c>
      <c r="AH3503" s="204">
        <v>0.5549054429085698</v>
      </c>
    </row>
    <row r="3504" spans="1:34">
      <c r="A3504" s="206">
        <v>43977</v>
      </c>
      <c r="B3504">
        <v>1</v>
      </c>
      <c r="C3504">
        <v>1175.8910000000001</v>
      </c>
      <c r="E3504" s="206">
        <v>43612</v>
      </c>
      <c r="F3504">
        <v>1</v>
      </c>
      <c r="G3504">
        <v>1115.577</v>
      </c>
      <c r="I3504" s="206">
        <v>43247</v>
      </c>
      <c r="J3504">
        <v>1</v>
      </c>
      <c r="K3504">
        <v>1255.9749999999999</v>
      </c>
      <c r="M3504" s="206">
        <v>42882</v>
      </c>
      <c r="N3504">
        <v>1</v>
      </c>
      <c r="O3504">
        <v>1223.6679999999999</v>
      </c>
      <c r="Q3504" s="206">
        <v>42516</v>
      </c>
      <c r="R3504">
        <v>1</v>
      </c>
      <c r="S3504">
        <v>1157.6610000000001</v>
      </c>
      <c r="X3504" s="204">
        <f t="shared" si="270"/>
        <v>0.44421601427379048</v>
      </c>
      <c r="Y3504" s="204">
        <f t="shared" si="271"/>
        <v>0.46037878260869564</v>
      </c>
      <c r="Z3504" s="204">
        <f t="shared" si="272"/>
        <v>0.40054597395130465</v>
      </c>
      <c r="AA3504" s="204">
        <f t="shared" si="273"/>
        <v>0.39688669486531453</v>
      </c>
      <c r="AB3504" s="204">
        <f t="shared" si="274"/>
        <v>0.48618786166320099</v>
      </c>
      <c r="AD3504" s="204">
        <v>0.525127933968493</v>
      </c>
      <c r="AE3504" s="204">
        <v>0.5114577391304348</v>
      </c>
      <c r="AF3504" s="204">
        <v>0.46467725444120306</v>
      </c>
      <c r="AG3504" s="204">
        <v>0.50532783938029358</v>
      </c>
      <c r="AH3504" s="204">
        <v>0.5548787935541134</v>
      </c>
    </row>
    <row r="3505" spans="1:34">
      <c r="A3505" s="206">
        <v>43977.041666666664</v>
      </c>
      <c r="B3505">
        <v>2</v>
      </c>
      <c r="C3505">
        <v>1089.019</v>
      </c>
      <c r="E3505" s="206">
        <v>43612.041666666664</v>
      </c>
      <c r="F3505">
        <v>2</v>
      </c>
      <c r="G3505">
        <v>992.57600000000002</v>
      </c>
      <c r="I3505" s="206">
        <v>43247.041666666664</v>
      </c>
      <c r="J3505">
        <v>2</v>
      </c>
      <c r="K3505">
        <v>1178.203</v>
      </c>
      <c r="M3505" s="206">
        <v>42882.041666666664</v>
      </c>
      <c r="N3505">
        <v>2</v>
      </c>
      <c r="O3505">
        <v>1109.4929999999999</v>
      </c>
      <c r="Q3505" s="206">
        <v>42516.041666666664</v>
      </c>
      <c r="R3505">
        <v>2</v>
      </c>
      <c r="S3505">
        <v>1098.9580000000001</v>
      </c>
      <c r="X3505" s="204">
        <f t="shared" si="270"/>
        <v>0.40060634541410189</v>
      </c>
      <c r="Y3505" s="204">
        <f t="shared" si="271"/>
        <v>0.42562365217391301</v>
      </c>
      <c r="Z3505" s="204">
        <f t="shared" si="272"/>
        <v>0.36544960215829053</v>
      </c>
      <c r="AA3505" s="204">
        <f t="shared" si="273"/>
        <v>0.36300211148195183</v>
      </c>
      <c r="AB3505" s="204">
        <f t="shared" si="274"/>
        <v>0.4352324452929468</v>
      </c>
      <c r="AD3505" s="204">
        <v>0.52502723398247342</v>
      </c>
      <c r="AE3505" s="204">
        <v>0.51141808695652169</v>
      </c>
      <c r="AF3505" s="204">
        <v>0.46466532471832767</v>
      </c>
      <c r="AG3505" s="204">
        <v>0.50529106985331562</v>
      </c>
      <c r="AH3505" s="204">
        <v>0.5548502935500419</v>
      </c>
    </row>
    <row r="3506" spans="1:34">
      <c r="A3506" s="206">
        <v>43977.083333333336</v>
      </c>
      <c r="B3506">
        <v>3</v>
      </c>
      <c r="C3506">
        <v>1053.153</v>
      </c>
      <c r="E3506" s="206">
        <v>43612.083333333336</v>
      </c>
      <c r="F3506">
        <v>3</v>
      </c>
      <c r="G3506">
        <v>971.78700000000003</v>
      </c>
      <c r="I3506" s="206">
        <v>43247.083333333336</v>
      </c>
      <c r="J3506">
        <v>3</v>
      </c>
      <c r="K3506">
        <v>1066.2329999999999</v>
      </c>
      <c r="M3506" s="206">
        <v>42882.083333333336</v>
      </c>
      <c r="N3506">
        <v>3</v>
      </c>
      <c r="O3506">
        <v>1078.54</v>
      </c>
      <c r="Q3506" s="206">
        <v>42516.083333333336</v>
      </c>
      <c r="R3506">
        <v>3</v>
      </c>
      <c r="S3506">
        <v>1046.194</v>
      </c>
      <c r="X3506" s="204">
        <f t="shared" si="270"/>
        <v>0.38029228603502285</v>
      </c>
      <c r="Y3506" s="204">
        <f t="shared" si="271"/>
        <v>0.38591060869565214</v>
      </c>
      <c r="Z3506" s="204">
        <f t="shared" si="272"/>
        <v>0.34282037270782012</v>
      </c>
      <c r="AA3506" s="204">
        <f t="shared" si="273"/>
        <v>0.32297831866945076</v>
      </c>
      <c r="AB3506" s="204">
        <f t="shared" si="274"/>
        <v>0.4030785186216066</v>
      </c>
      <c r="AD3506" s="204">
        <v>0.52501581439642986</v>
      </c>
      <c r="AE3506" s="204">
        <v>0.51140313043478269</v>
      </c>
      <c r="AF3506" s="204">
        <v>0.46458938184831566</v>
      </c>
      <c r="AG3506" s="204">
        <v>0.50526308596552705</v>
      </c>
      <c r="AH3506" s="204">
        <v>0.55481587146720246</v>
      </c>
    </row>
    <row r="3507" spans="1:34">
      <c r="A3507" s="206">
        <v>43977.125</v>
      </c>
      <c r="B3507">
        <v>4</v>
      </c>
      <c r="C3507">
        <v>985.19100000000003</v>
      </c>
      <c r="E3507" s="206">
        <v>43612.125</v>
      </c>
      <c r="F3507">
        <v>4</v>
      </c>
      <c r="G3507">
        <v>940.80499999999995</v>
      </c>
      <c r="I3507" s="206">
        <v>43247.125</v>
      </c>
      <c r="J3507">
        <v>4</v>
      </c>
      <c r="K3507">
        <v>1040.9870000000001</v>
      </c>
      <c r="M3507" s="206">
        <v>42882.125</v>
      </c>
      <c r="N3507">
        <v>4</v>
      </c>
      <c r="O3507">
        <v>1023.6849999999999</v>
      </c>
      <c r="Q3507" s="206">
        <v>42516.125</v>
      </c>
      <c r="R3507">
        <v>4</v>
      </c>
      <c r="S3507">
        <v>1004.19</v>
      </c>
      <c r="X3507" s="204">
        <f t="shared" si="270"/>
        <v>0.36203340609570583</v>
      </c>
      <c r="Y3507" s="204">
        <f t="shared" si="271"/>
        <v>0.37514434782608697</v>
      </c>
      <c r="Z3507" s="204">
        <f t="shared" si="272"/>
        <v>0.31024059050382419</v>
      </c>
      <c r="AA3507" s="204">
        <f t="shared" si="273"/>
        <v>0.31621370188764336</v>
      </c>
      <c r="AB3507" s="204">
        <f t="shared" si="274"/>
        <v>0.38980343880308871</v>
      </c>
      <c r="AD3507" s="204">
        <v>0.52501269996387256</v>
      </c>
      <c r="AE3507" s="204">
        <v>0.51139199999999996</v>
      </c>
      <c r="AF3507" s="204">
        <v>0.46457716115658954</v>
      </c>
      <c r="AG3507" s="204">
        <v>0.50524291153479584</v>
      </c>
      <c r="AH3507" s="204">
        <v>0.5547914428922841</v>
      </c>
    </row>
    <row r="3508" spans="1:34">
      <c r="A3508" s="206">
        <v>43977.166666666664</v>
      </c>
      <c r="B3508">
        <v>5</v>
      </c>
      <c r="C3508">
        <v>1033.21</v>
      </c>
      <c r="E3508" s="206">
        <v>43612.166666666664</v>
      </c>
      <c r="F3508">
        <v>5</v>
      </c>
      <c r="G3508">
        <v>881.77099999999996</v>
      </c>
      <c r="I3508" s="206">
        <v>43247.166666666664</v>
      </c>
      <c r="J3508">
        <v>5</v>
      </c>
      <c r="K3508">
        <v>1031.0050000000001</v>
      </c>
      <c r="M3508" s="206">
        <v>42882.166666666664</v>
      </c>
      <c r="N3508">
        <v>5</v>
      </c>
      <c r="O3508">
        <v>1002.704</v>
      </c>
      <c r="Q3508" s="206">
        <v>42516.166666666664</v>
      </c>
      <c r="R3508">
        <v>5</v>
      </c>
      <c r="S3508">
        <v>979.54</v>
      </c>
      <c r="X3508" s="204">
        <f t="shared" si="270"/>
        <v>0.34749800330268271</v>
      </c>
      <c r="Y3508" s="204">
        <f t="shared" si="271"/>
        <v>0.35606434782608692</v>
      </c>
      <c r="Z3508" s="204">
        <f t="shared" si="272"/>
        <v>0.30289479090105492</v>
      </c>
      <c r="AA3508" s="204">
        <f t="shared" si="273"/>
        <v>0.3061323436148089</v>
      </c>
      <c r="AB3508" s="204">
        <f t="shared" si="274"/>
        <v>0.36464866897578391</v>
      </c>
      <c r="AD3508" s="204">
        <v>0.52495490993753147</v>
      </c>
      <c r="AE3508" s="204">
        <v>0.51131199999999999</v>
      </c>
      <c r="AF3508" s="204">
        <v>0.46456261271405852</v>
      </c>
      <c r="AG3508" s="204">
        <v>0.50523933220031125</v>
      </c>
      <c r="AH3508" s="204">
        <v>0.55468780651384253</v>
      </c>
    </row>
    <row r="3509" spans="1:34">
      <c r="A3509" s="206">
        <v>43977.208333333336</v>
      </c>
      <c r="B3509">
        <v>6</v>
      </c>
      <c r="C3509">
        <v>1012.2140000000001</v>
      </c>
      <c r="E3509" s="206">
        <v>43612.208333333336</v>
      </c>
      <c r="F3509">
        <v>6</v>
      </c>
      <c r="G3509">
        <v>925.23699999999997</v>
      </c>
      <c r="I3509" s="206">
        <v>43247.208333333336</v>
      </c>
      <c r="J3509">
        <v>6</v>
      </c>
      <c r="K3509">
        <v>1023.444</v>
      </c>
      <c r="M3509" s="206">
        <v>42882.208333333336</v>
      </c>
      <c r="N3509">
        <v>6</v>
      </c>
      <c r="O3509">
        <v>1007.422</v>
      </c>
      <c r="Q3509" s="206">
        <v>42516.208333333336</v>
      </c>
      <c r="R3509">
        <v>6</v>
      </c>
      <c r="S3509">
        <v>1027.652</v>
      </c>
      <c r="X3509" s="204">
        <f t="shared" si="270"/>
        <v>0.33896791857627523</v>
      </c>
      <c r="Y3509" s="204">
        <f t="shared" si="271"/>
        <v>0.34876660869565218</v>
      </c>
      <c r="Z3509" s="204">
        <f t="shared" si="272"/>
        <v>0.29999033983415946</v>
      </c>
      <c r="AA3509" s="204">
        <f t="shared" si="273"/>
        <v>0.28692303161821386</v>
      </c>
      <c r="AB3509" s="204">
        <f t="shared" si="274"/>
        <v>0.38242193774858851</v>
      </c>
      <c r="AD3509" s="204">
        <v>0.52495490993753147</v>
      </c>
      <c r="AE3509" s="204">
        <v>0.51130434782608691</v>
      </c>
      <c r="AF3509" s="204">
        <v>0.46453206098474337</v>
      </c>
      <c r="AG3509" s="204">
        <v>0.50514529332158009</v>
      </c>
      <c r="AH3509" s="204">
        <v>0.55459823507247508</v>
      </c>
    </row>
    <row r="3510" spans="1:34">
      <c r="A3510" s="206">
        <v>43977.25</v>
      </c>
      <c r="B3510">
        <v>7</v>
      </c>
      <c r="C3510">
        <v>1084.2249999999999</v>
      </c>
      <c r="E3510" s="206">
        <v>43612.25</v>
      </c>
      <c r="F3510">
        <v>7</v>
      </c>
      <c r="G3510">
        <v>936.01599999999996</v>
      </c>
      <c r="I3510" s="206">
        <v>43247.25</v>
      </c>
      <c r="J3510">
        <v>7</v>
      </c>
      <c r="K3510">
        <v>1015.778</v>
      </c>
      <c r="M3510" s="206">
        <v>42882.25</v>
      </c>
      <c r="N3510">
        <v>7</v>
      </c>
      <c r="O3510">
        <v>1029.5319999999999</v>
      </c>
      <c r="Q3510" s="206">
        <v>42516.25</v>
      </c>
      <c r="R3510">
        <v>7</v>
      </c>
      <c r="S3510">
        <v>1130.953</v>
      </c>
      <c r="X3510" s="204">
        <f t="shared" si="270"/>
        <v>0.35561698293152544</v>
      </c>
      <c r="Y3510" s="204">
        <f t="shared" si="271"/>
        <v>0.35040765217391306</v>
      </c>
      <c r="Z3510" s="204">
        <f t="shared" si="272"/>
        <v>0.29779032435461655</v>
      </c>
      <c r="AA3510" s="204">
        <f t="shared" si="273"/>
        <v>0.30106660913699967</v>
      </c>
      <c r="AB3510" s="204">
        <f t="shared" si="274"/>
        <v>0.37465068988516353</v>
      </c>
      <c r="AD3510" s="204">
        <v>0.52469018317016014</v>
      </c>
      <c r="AE3510" s="204">
        <v>0.51126921739130426</v>
      </c>
      <c r="AF3510" s="204">
        <v>0.46452507773232848</v>
      </c>
      <c r="AG3510" s="204">
        <v>0.50512284113254047</v>
      </c>
      <c r="AH3510" s="204">
        <v>0.55457158571801879</v>
      </c>
    </row>
    <row r="3511" spans="1:34">
      <c r="A3511" s="206">
        <v>43977.291666666664</v>
      </c>
      <c r="B3511">
        <v>8</v>
      </c>
      <c r="C3511">
        <v>1181.086</v>
      </c>
      <c r="E3511" s="206">
        <v>43612.291666666664</v>
      </c>
      <c r="F3511">
        <v>8</v>
      </c>
      <c r="G3511">
        <v>992.66200000000003</v>
      </c>
      <c r="I3511" s="206">
        <v>43247.291666666664</v>
      </c>
      <c r="J3511">
        <v>8</v>
      </c>
      <c r="K3511">
        <v>1090.8599999999999</v>
      </c>
      <c r="M3511" s="206">
        <v>42882.291666666664</v>
      </c>
      <c r="N3511">
        <v>8</v>
      </c>
      <c r="O3511">
        <v>1068.25</v>
      </c>
      <c r="Q3511" s="206">
        <v>42516.291666666664</v>
      </c>
      <c r="R3511">
        <v>8</v>
      </c>
      <c r="S3511">
        <v>1190.1579999999999</v>
      </c>
      <c r="X3511" s="204">
        <f t="shared" si="270"/>
        <v>0.39136409377625642</v>
      </c>
      <c r="Y3511" s="204">
        <f t="shared" si="271"/>
        <v>0.35809808695652173</v>
      </c>
      <c r="Z3511" s="204">
        <f t="shared" si="272"/>
        <v>0.29555975714575855</v>
      </c>
      <c r="AA3511" s="204">
        <f t="shared" si="273"/>
        <v>0.30457403153784152</v>
      </c>
      <c r="AB3511" s="204">
        <f t="shared" si="274"/>
        <v>0.40130411577071784</v>
      </c>
      <c r="AD3511" s="204">
        <v>0.52463308523994279</v>
      </c>
      <c r="AE3511" s="204">
        <v>0.51112313043478264</v>
      </c>
      <c r="AF3511" s="204">
        <v>0.46445000776886836</v>
      </c>
      <c r="AG3511" s="204">
        <v>0.50510754761247001</v>
      </c>
      <c r="AH3511" s="204">
        <v>0.55448238440657438</v>
      </c>
    </row>
    <row r="3512" spans="1:34">
      <c r="A3512" s="206">
        <v>43977.333333333336</v>
      </c>
      <c r="B3512">
        <v>9</v>
      </c>
      <c r="C3512">
        <v>1288.9000000000001</v>
      </c>
      <c r="E3512" s="206">
        <v>43612.333333333336</v>
      </c>
      <c r="F3512">
        <v>9</v>
      </c>
      <c r="G3512">
        <v>1088.25</v>
      </c>
      <c r="I3512" s="206">
        <v>43247.333333333336</v>
      </c>
      <c r="J3512">
        <v>9</v>
      </c>
      <c r="K3512">
        <v>1255.7919999999999</v>
      </c>
      <c r="M3512" s="206">
        <v>42882.333333333336</v>
      </c>
      <c r="N3512">
        <v>9</v>
      </c>
      <c r="O3512">
        <v>1178.6179999999999</v>
      </c>
      <c r="Q3512" s="206">
        <v>42516.333333333336</v>
      </c>
      <c r="R3512">
        <v>9</v>
      </c>
      <c r="S3512">
        <v>1187.827</v>
      </c>
      <c r="X3512" s="204">
        <f t="shared" si="270"/>
        <v>0.41185186928242085</v>
      </c>
      <c r="Y3512" s="204">
        <f t="shared" si="271"/>
        <v>0.37156521739130433</v>
      </c>
      <c r="Z3512" s="204">
        <f t="shared" si="272"/>
        <v>0.31740628038805929</v>
      </c>
      <c r="AA3512" s="204">
        <f t="shared" si="273"/>
        <v>0.32300630255723928</v>
      </c>
      <c r="AB3512" s="204">
        <f t="shared" si="274"/>
        <v>0.43715527024296069</v>
      </c>
      <c r="AD3512" s="204">
        <v>0.52462270379808507</v>
      </c>
      <c r="AE3512" s="204">
        <v>0.51111930434782615</v>
      </c>
      <c r="AF3512" s="204">
        <v>0.46439792434460719</v>
      </c>
      <c r="AG3512" s="204">
        <v>0.50509648421497222</v>
      </c>
      <c r="AH3512" s="204">
        <v>0.55444204024496679</v>
      </c>
    </row>
    <row r="3513" spans="1:34">
      <c r="A3513" s="206">
        <v>43977.375</v>
      </c>
      <c r="B3513">
        <v>10</v>
      </c>
      <c r="C3513">
        <v>1360.5619999999999</v>
      </c>
      <c r="E3513" s="206">
        <v>43612.375</v>
      </c>
      <c r="F3513">
        <v>10</v>
      </c>
      <c r="G3513">
        <v>1190.9870000000001</v>
      </c>
      <c r="I3513" s="206">
        <v>43247.375</v>
      </c>
      <c r="J3513">
        <v>10</v>
      </c>
      <c r="K3513">
        <v>1374.7919999999999</v>
      </c>
      <c r="M3513" s="206">
        <v>42882.375</v>
      </c>
      <c r="N3513">
        <v>10</v>
      </c>
      <c r="O3513">
        <v>1271</v>
      </c>
      <c r="Q3513" s="206">
        <v>42516.375</v>
      </c>
      <c r="R3513">
        <v>10</v>
      </c>
      <c r="S3513">
        <v>1270.605</v>
      </c>
      <c r="X3513" s="204">
        <f t="shared" si="270"/>
        <v>0.41104523125007786</v>
      </c>
      <c r="Y3513" s="204">
        <f t="shared" si="271"/>
        <v>0.40995408695652169</v>
      </c>
      <c r="Z3513" s="204">
        <f t="shared" si="272"/>
        <v>0.36539635485862698</v>
      </c>
      <c r="AA3513" s="204">
        <f t="shared" si="273"/>
        <v>0.35411006844012927</v>
      </c>
      <c r="AB3513" s="204">
        <f t="shared" si="274"/>
        <v>0.47706045776188361</v>
      </c>
      <c r="AD3513" s="204">
        <v>0.52449466601517358</v>
      </c>
      <c r="AE3513" s="204">
        <v>0.51105913043478268</v>
      </c>
      <c r="AF3513" s="204">
        <v>0.46438628559058243</v>
      </c>
      <c r="AG3513" s="204">
        <v>0.50503465934660219</v>
      </c>
      <c r="AH3513" s="204">
        <v>0.55443907920558277</v>
      </c>
    </row>
    <row r="3514" spans="1:34">
      <c r="A3514" s="206">
        <v>43977.416666666664</v>
      </c>
      <c r="B3514">
        <v>11</v>
      </c>
      <c r="C3514">
        <v>1462.2439999999999</v>
      </c>
      <c r="E3514" s="206">
        <v>43612.416666666664</v>
      </c>
      <c r="F3514">
        <v>11</v>
      </c>
      <c r="G3514">
        <v>1319.626</v>
      </c>
      <c r="I3514" s="206">
        <v>43247.416666666664</v>
      </c>
      <c r="J3514">
        <v>11</v>
      </c>
      <c r="K3514">
        <v>1465.9480000000001</v>
      </c>
      <c r="M3514" s="206">
        <v>42882.416666666664</v>
      </c>
      <c r="N3514">
        <v>11</v>
      </c>
      <c r="O3514">
        <v>1342</v>
      </c>
      <c r="Q3514" s="206">
        <v>42516.416666666664</v>
      </c>
      <c r="R3514">
        <v>11</v>
      </c>
      <c r="S3514">
        <v>1273.991</v>
      </c>
      <c r="X3514" s="204">
        <f t="shared" si="270"/>
        <v>0.43969039771995855</v>
      </c>
      <c r="Y3514" s="204">
        <f t="shared" si="271"/>
        <v>0.44208695652173913</v>
      </c>
      <c r="Z3514" s="204">
        <f t="shared" si="272"/>
        <v>0.40002164808248619</v>
      </c>
      <c r="AA3514" s="204">
        <f t="shared" si="273"/>
        <v>0.3875400763439506</v>
      </c>
      <c r="AB3514" s="204">
        <f t="shared" si="274"/>
        <v>0.5035847083043089</v>
      </c>
      <c r="AD3514" s="204">
        <v>0.52437354919350032</v>
      </c>
      <c r="AE3514" s="204">
        <v>0.51098399999999999</v>
      </c>
      <c r="AF3514" s="204">
        <v>0.46415176469698216</v>
      </c>
      <c r="AG3514" s="204">
        <v>0.50501611188609119</v>
      </c>
      <c r="AH3514" s="204">
        <v>0.55435617010282945</v>
      </c>
    </row>
    <row r="3515" spans="1:34">
      <c r="A3515" s="206">
        <v>43977.458333333336</v>
      </c>
      <c r="B3515">
        <v>12</v>
      </c>
      <c r="C3515">
        <v>1576.046</v>
      </c>
      <c r="E3515" s="206">
        <v>43612.458333333336</v>
      </c>
      <c r="F3515">
        <v>12</v>
      </c>
      <c r="G3515">
        <v>1451.3810000000001</v>
      </c>
      <c r="I3515" s="206">
        <v>43247.458333333336</v>
      </c>
      <c r="J3515">
        <v>12</v>
      </c>
      <c r="K3515">
        <v>1604.057</v>
      </c>
      <c r="M3515" s="206">
        <v>42882.458333333336</v>
      </c>
      <c r="N3515">
        <v>12</v>
      </c>
      <c r="O3515">
        <v>1391</v>
      </c>
      <c r="Q3515" s="206">
        <v>42516.458333333336</v>
      </c>
      <c r="R3515">
        <v>12</v>
      </c>
      <c r="S3515">
        <v>1378.981</v>
      </c>
      <c r="X3515" s="204">
        <f t="shared" si="270"/>
        <v>0.44086211645763057</v>
      </c>
      <c r="Y3515" s="204">
        <f t="shared" si="271"/>
        <v>0.46678260869565219</v>
      </c>
      <c r="Z3515" s="204">
        <f t="shared" si="272"/>
        <v>0.42654520462966361</v>
      </c>
      <c r="AA3515" s="204">
        <f t="shared" si="273"/>
        <v>0.42939844077681971</v>
      </c>
      <c r="AB3515" s="204">
        <f t="shared" si="274"/>
        <v>0.54122025913536165</v>
      </c>
      <c r="AD3515" s="204">
        <v>0.52436074541520916</v>
      </c>
      <c r="AE3515" s="204">
        <v>0.51092765217391301</v>
      </c>
      <c r="AF3515" s="204">
        <v>0.4641139387464015</v>
      </c>
      <c r="AG3515" s="204">
        <v>0.50491719209669927</v>
      </c>
      <c r="AH3515" s="204">
        <v>0.55432841035860414</v>
      </c>
    </row>
    <row r="3516" spans="1:34">
      <c r="A3516" s="206">
        <v>43977.5</v>
      </c>
      <c r="B3516">
        <v>13</v>
      </c>
      <c r="C3516">
        <v>1693.835</v>
      </c>
      <c r="E3516" s="206">
        <v>43612.5</v>
      </c>
      <c r="F3516">
        <v>13</v>
      </c>
      <c r="G3516">
        <v>1556.097</v>
      </c>
      <c r="I3516" s="206">
        <v>43247.5</v>
      </c>
      <c r="J3516">
        <v>13</v>
      </c>
      <c r="K3516">
        <v>1693.8130000000001</v>
      </c>
      <c r="M3516" s="206">
        <v>42882.5</v>
      </c>
      <c r="N3516">
        <v>13</v>
      </c>
      <c r="O3516">
        <v>1437</v>
      </c>
      <c r="Q3516" s="206">
        <v>42516.5</v>
      </c>
      <c r="R3516">
        <v>13</v>
      </c>
      <c r="S3516">
        <v>1437.509</v>
      </c>
      <c r="X3516" s="204">
        <f t="shared" si="270"/>
        <v>0.47719370247894993</v>
      </c>
      <c r="Y3516" s="204">
        <f t="shared" si="271"/>
        <v>0.48382608695652174</v>
      </c>
      <c r="Z3516" s="204">
        <f t="shared" si="272"/>
        <v>0.46673062162003309</v>
      </c>
      <c r="AA3516" s="204">
        <f t="shared" si="273"/>
        <v>0.4722707330509564</v>
      </c>
      <c r="AB3516" s="204">
        <f t="shared" si="274"/>
        <v>0.58334178463324204</v>
      </c>
      <c r="AD3516" s="204">
        <v>0.52435486259815656</v>
      </c>
      <c r="AE3516" s="204">
        <v>0.51092660869565221</v>
      </c>
      <c r="AF3516" s="204">
        <v>0.46409531673996174</v>
      </c>
      <c r="AG3516" s="204">
        <v>0.50485731959259361</v>
      </c>
      <c r="AH3516" s="204">
        <v>0.55427622203946036</v>
      </c>
    </row>
    <row r="3517" spans="1:34">
      <c r="A3517" s="206">
        <v>43977.541666666664</v>
      </c>
      <c r="B3517">
        <v>14</v>
      </c>
      <c r="C3517">
        <v>1726.6310000000001</v>
      </c>
      <c r="E3517" s="206">
        <v>43612.541666666664</v>
      </c>
      <c r="F3517">
        <v>14</v>
      </c>
      <c r="G3517">
        <v>1645.54</v>
      </c>
      <c r="I3517" s="206">
        <v>43247.541666666664</v>
      </c>
      <c r="J3517">
        <v>14</v>
      </c>
      <c r="K3517">
        <v>1794.5119999999999</v>
      </c>
      <c r="M3517" s="206">
        <v>42882.541666666664</v>
      </c>
      <c r="N3517">
        <v>14</v>
      </c>
      <c r="O3517">
        <v>1548</v>
      </c>
      <c r="Q3517" s="206">
        <v>42516.541666666664</v>
      </c>
      <c r="R3517">
        <v>14</v>
      </c>
      <c r="S3517">
        <v>1484.086</v>
      </c>
      <c r="X3517" s="204">
        <f t="shared" si="270"/>
        <v>0.4974472034471924</v>
      </c>
      <c r="Y3517" s="204">
        <f t="shared" si="271"/>
        <v>0.49982608695652175</v>
      </c>
      <c r="Z3517" s="204">
        <f t="shared" si="272"/>
        <v>0.49284682177634159</v>
      </c>
      <c r="AA3517" s="204">
        <f t="shared" si="273"/>
        <v>0.5063446957679576</v>
      </c>
      <c r="AB3517" s="204">
        <f t="shared" si="274"/>
        <v>0.62693901813414543</v>
      </c>
      <c r="AD3517" s="204">
        <v>0.5243327155221934</v>
      </c>
      <c r="AE3517" s="204">
        <v>0.51088452173913035</v>
      </c>
      <c r="AF3517" s="204">
        <v>0.46409240705145555</v>
      </c>
      <c r="AG3517" s="204">
        <v>0.50479972484679636</v>
      </c>
      <c r="AH3517" s="204">
        <v>0.55427252074023026</v>
      </c>
    </row>
    <row r="3518" spans="1:34">
      <c r="A3518" s="206">
        <v>43977.583333333336</v>
      </c>
      <c r="B3518">
        <v>15</v>
      </c>
      <c r="C3518">
        <v>1695.5</v>
      </c>
      <c r="E3518" s="206">
        <v>43612.583333333336</v>
      </c>
      <c r="F3518">
        <v>15</v>
      </c>
      <c r="G3518">
        <v>1707.3140000000001</v>
      </c>
      <c r="I3518" s="206">
        <v>43247.583333333336</v>
      </c>
      <c r="J3518">
        <v>15</v>
      </c>
      <c r="K3518">
        <v>1817.5609999999999</v>
      </c>
      <c r="M3518" s="206">
        <v>42882.583333333336</v>
      </c>
      <c r="N3518">
        <v>15</v>
      </c>
      <c r="O3518">
        <v>1611</v>
      </c>
      <c r="Q3518" s="206">
        <v>42516.583333333336</v>
      </c>
      <c r="R3518">
        <v>15</v>
      </c>
      <c r="S3518">
        <v>1522.3889999999999</v>
      </c>
      <c r="X3518" s="204">
        <f t="shared" si="270"/>
        <v>0.51356508402739043</v>
      </c>
      <c r="Y3518" s="204">
        <f t="shared" si="271"/>
        <v>0.53843478260869571</v>
      </c>
      <c r="Z3518" s="204">
        <f t="shared" si="272"/>
        <v>0.52214709406499193</v>
      </c>
      <c r="AA3518" s="204">
        <f t="shared" si="273"/>
        <v>0.53544891525014504</v>
      </c>
      <c r="AB3518" s="204">
        <f t="shared" si="274"/>
        <v>0.63907779908903628</v>
      </c>
      <c r="AD3518" s="204">
        <v>0.52421505918113964</v>
      </c>
      <c r="AE3518" s="204">
        <v>0.51076626086956523</v>
      </c>
      <c r="AF3518" s="204">
        <v>0.46404788881731057</v>
      </c>
      <c r="AG3518" s="204">
        <v>0.50473204288563345</v>
      </c>
      <c r="AH3518" s="204">
        <v>0.55427215061030732</v>
      </c>
    </row>
    <row r="3519" spans="1:34">
      <c r="A3519" s="206">
        <v>43977.625</v>
      </c>
      <c r="B3519">
        <v>16</v>
      </c>
      <c r="C3519">
        <v>1719.415</v>
      </c>
      <c r="E3519" s="206">
        <v>43612.625</v>
      </c>
      <c r="F3519">
        <v>16</v>
      </c>
      <c r="G3519">
        <v>1755.1310000000001</v>
      </c>
      <c r="I3519" s="206">
        <v>43247.625</v>
      </c>
      <c r="J3519">
        <v>16</v>
      </c>
      <c r="K3519">
        <v>1832.47</v>
      </c>
      <c r="M3519" s="206">
        <v>42882.625</v>
      </c>
      <c r="N3519">
        <v>16</v>
      </c>
      <c r="O3519">
        <v>1681</v>
      </c>
      <c r="Q3519" s="206">
        <v>42516.625</v>
      </c>
      <c r="R3519">
        <v>16</v>
      </c>
      <c r="S3519">
        <v>1523.3119999999999</v>
      </c>
      <c r="X3519" s="204">
        <f t="shared" si="270"/>
        <v>0.52681976294323563</v>
      </c>
      <c r="Y3519" s="204">
        <f t="shared" si="271"/>
        <v>0.56034782608695655</v>
      </c>
      <c r="Z3519" s="204">
        <f t="shared" si="272"/>
        <v>0.52885363510294769</v>
      </c>
      <c r="AA3519" s="204">
        <f t="shared" si="273"/>
        <v>0.55554980692744393</v>
      </c>
      <c r="AB3519" s="204">
        <f t="shared" si="274"/>
        <v>0.62755528445594977</v>
      </c>
      <c r="AD3519" s="204">
        <v>0.52414757980906446</v>
      </c>
      <c r="AE3519" s="204">
        <v>0.51071165217391301</v>
      </c>
      <c r="AF3519" s="204">
        <v>0.46401326352408673</v>
      </c>
      <c r="AG3519" s="204">
        <v>0.5046819322028494</v>
      </c>
      <c r="AH3519" s="204">
        <v>0.55425401424408005</v>
      </c>
    </row>
    <row r="3520" spans="1:34">
      <c r="A3520" s="206">
        <v>43977.666666666664</v>
      </c>
      <c r="B3520">
        <v>17</v>
      </c>
      <c r="C3520">
        <v>1716.4549999999999</v>
      </c>
      <c r="E3520" s="206">
        <v>43612.666666666664</v>
      </c>
      <c r="F3520">
        <v>17</v>
      </c>
      <c r="G3520">
        <v>1809.9570000000001</v>
      </c>
      <c r="I3520" s="206">
        <v>43247.666666666664</v>
      </c>
      <c r="J3520">
        <v>17</v>
      </c>
      <c r="K3520">
        <v>1804.374</v>
      </c>
      <c r="M3520" s="206">
        <v>42882.666666666664</v>
      </c>
      <c r="N3520">
        <v>17</v>
      </c>
      <c r="O3520">
        <v>1647</v>
      </c>
      <c r="Q3520" s="206">
        <v>42516.666666666664</v>
      </c>
      <c r="R3520">
        <v>17</v>
      </c>
      <c r="S3520">
        <v>1505.16</v>
      </c>
      <c r="X3520" s="204">
        <f t="shared" si="270"/>
        <v>0.52713916530439076</v>
      </c>
      <c r="Y3520" s="204">
        <f t="shared" si="271"/>
        <v>0.58469565217391306</v>
      </c>
      <c r="Z3520" s="204">
        <f t="shared" si="272"/>
        <v>0.53319168969685127</v>
      </c>
      <c r="AA3520" s="204">
        <f t="shared" si="273"/>
        <v>0.57110917393190219</v>
      </c>
      <c r="AB3520" s="204">
        <f t="shared" si="274"/>
        <v>0.63640694156462807</v>
      </c>
      <c r="AD3520" s="204">
        <v>0.52410709218581952</v>
      </c>
      <c r="AE3520" s="204">
        <v>0.51062782608695656</v>
      </c>
      <c r="AF3520" s="204">
        <v>0.46380434788934105</v>
      </c>
      <c r="AG3520" s="204">
        <v>0.50466436092447053</v>
      </c>
      <c r="AH3520" s="204">
        <v>0.55422255320062452</v>
      </c>
    </row>
    <row r="3521" spans="1:34">
      <c r="A3521" s="206">
        <v>43977.708333333336</v>
      </c>
      <c r="B3521">
        <v>18</v>
      </c>
      <c r="C3521">
        <v>1708.4090000000001</v>
      </c>
      <c r="E3521" s="206">
        <v>43612.708333333336</v>
      </c>
      <c r="F3521">
        <v>18</v>
      </c>
      <c r="G3521">
        <v>1852.57</v>
      </c>
      <c r="I3521" s="206">
        <v>43247.708333333336</v>
      </c>
      <c r="J3521">
        <v>18</v>
      </c>
      <c r="K3521">
        <v>1762.8630000000001</v>
      </c>
      <c r="M3521" s="206">
        <v>42882.708333333336</v>
      </c>
      <c r="N3521">
        <v>18</v>
      </c>
      <c r="O3521">
        <v>1651</v>
      </c>
      <c r="Q3521" s="206">
        <v>42516.708333333336</v>
      </c>
      <c r="R3521">
        <v>18</v>
      </c>
      <c r="S3521">
        <v>1530.4469999999999</v>
      </c>
      <c r="X3521" s="204">
        <f t="shared" si="270"/>
        <v>0.52085770088436045</v>
      </c>
      <c r="Y3521" s="204">
        <f t="shared" si="271"/>
        <v>0.5728695652173913</v>
      </c>
      <c r="Z3521" s="204">
        <f t="shared" si="272"/>
        <v>0.52501662886981304</v>
      </c>
      <c r="AA3521" s="204">
        <f t="shared" si="273"/>
        <v>0.58894922779112435</v>
      </c>
      <c r="AB3521" s="204">
        <f t="shared" si="274"/>
        <v>0.6353113569925315</v>
      </c>
      <c r="AD3521" s="204">
        <v>0.52404895611141644</v>
      </c>
      <c r="AE3521" s="204">
        <v>0.51060869565217393</v>
      </c>
      <c r="AF3521" s="204">
        <v>0.46380434788934105</v>
      </c>
      <c r="AG3521" s="204">
        <v>0.50464451188778336</v>
      </c>
      <c r="AH3521" s="204">
        <v>0.55417332592086477</v>
      </c>
    </row>
    <row r="3522" spans="1:34">
      <c r="A3522" s="206">
        <v>43977.75</v>
      </c>
      <c r="B3522">
        <v>19</v>
      </c>
      <c r="C3522">
        <v>1689.48</v>
      </c>
      <c r="E3522" s="206">
        <v>43612.75</v>
      </c>
      <c r="F3522">
        <v>19</v>
      </c>
      <c r="G3522">
        <v>1859.3330000000001</v>
      </c>
      <c r="I3522" s="206">
        <v>43247.75</v>
      </c>
      <c r="J3522">
        <v>19</v>
      </c>
      <c r="K3522">
        <v>1728.7819999999999</v>
      </c>
      <c r="M3522" s="206">
        <v>42882.75</v>
      </c>
      <c r="N3522">
        <v>19</v>
      </c>
      <c r="O3522">
        <v>1602</v>
      </c>
      <c r="Q3522" s="206">
        <v>42516.75</v>
      </c>
      <c r="R3522">
        <v>19</v>
      </c>
      <c r="S3522">
        <v>1516.2349999999999</v>
      </c>
      <c r="X3522" s="204">
        <f t="shared" si="270"/>
        <v>0.52960821822621296</v>
      </c>
      <c r="Y3522" s="204">
        <f t="shared" si="271"/>
        <v>0.57426086956521738</v>
      </c>
      <c r="Z3522" s="204">
        <f t="shared" si="272"/>
        <v>0.51293822091169861</v>
      </c>
      <c r="AA3522" s="204">
        <f t="shared" si="273"/>
        <v>0.60281524419033339</v>
      </c>
      <c r="AB3522" s="204">
        <f t="shared" si="274"/>
        <v>0.63233329163202878</v>
      </c>
      <c r="AD3522" s="204">
        <v>0.52395448499051134</v>
      </c>
      <c r="AE3522" s="204">
        <v>0.51049913043478257</v>
      </c>
      <c r="AF3522" s="204">
        <v>0.46372782308162785</v>
      </c>
      <c r="AG3522" s="204">
        <v>0.50463019454984492</v>
      </c>
      <c r="AH3522" s="204">
        <v>0.55410522201503176</v>
      </c>
    </row>
    <row r="3523" spans="1:34">
      <c r="A3523" s="206">
        <v>43977.791666666664</v>
      </c>
      <c r="B3523">
        <v>20</v>
      </c>
      <c r="C3523">
        <v>1599.7</v>
      </c>
      <c r="E3523" s="206">
        <v>43612.791666666664</v>
      </c>
      <c r="F3523">
        <v>20</v>
      </c>
      <c r="G3523">
        <v>1825.0219999999999</v>
      </c>
      <c r="I3523" s="206">
        <v>43247.791666666664</v>
      </c>
      <c r="J3523">
        <v>20</v>
      </c>
      <c r="K3523">
        <v>1656.5129999999999</v>
      </c>
      <c r="M3523" s="206">
        <v>42882.791666666664</v>
      </c>
      <c r="N3523">
        <v>20</v>
      </c>
      <c r="O3523">
        <v>1523</v>
      </c>
      <c r="Q3523" s="206">
        <v>42516.791666666664</v>
      </c>
      <c r="R3523">
        <v>20</v>
      </c>
      <c r="S3523">
        <v>1466.6759999999999</v>
      </c>
      <c r="X3523" s="204">
        <f t="shared" ref="X3523:X3586" si="275">+S3522/$V$2</f>
        <v>0.52469018317016014</v>
      </c>
      <c r="Y3523" s="204">
        <f t="shared" ref="Y3523:Y3586" si="276">+O3522/$V$3</f>
        <v>0.55721739130434778</v>
      </c>
      <c r="Z3523" s="204">
        <f t="shared" ref="Z3523:Z3586" si="277">+K3522/$V$4</f>
        <v>0.50302171151369557</v>
      </c>
      <c r="AA3523" s="204">
        <f t="shared" ref="AA3523:AA3586" si="278">+G3522/$V$5</f>
        <v>0.60501588411026042</v>
      </c>
      <c r="AB3523" s="204">
        <f t="shared" ref="AB3523:AB3586" si="279">+C3522/$V$6</f>
        <v>0.62532710231945621</v>
      </c>
      <c r="AD3523" s="204">
        <v>0.52391988018431901</v>
      </c>
      <c r="AE3523" s="204">
        <v>0.5104984347826087</v>
      </c>
      <c r="AF3523" s="204">
        <v>0.46371356560794746</v>
      </c>
      <c r="AG3523" s="204">
        <v>0.50462336127491991</v>
      </c>
      <c r="AH3523" s="204">
        <v>0.55407413110149928</v>
      </c>
    </row>
    <row r="3524" spans="1:34">
      <c r="A3524" s="206">
        <v>43977.833333333336</v>
      </c>
      <c r="B3524">
        <v>21</v>
      </c>
      <c r="C3524">
        <v>1554.9390000000001</v>
      </c>
      <c r="E3524" s="206">
        <v>43612.833333333336</v>
      </c>
      <c r="F3524">
        <v>21</v>
      </c>
      <c r="G3524">
        <v>1744.6590000000001</v>
      </c>
      <c r="I3524" s="206">
        <v>43247.833333333336</v>
      </c>
      <c r="J3524">
        <v>21</v>
      </c>
      <c r="K3524">
        <v>1598.8009999999999</v>
      </c>
      <c r="M3524" s="206">
        <v>42882.833333333336</v>
      </c>
      <c r="N3524">
        <v>21</v>
      </c>
      <c r="O3524">
        <v>1498</v>
      </c>
      <c r="Q3524" s="206">
        <v>42516.833333333336</v>
      </c>
      <c r="R3524">
        <v>21</v>
      </c>
      <c r="S3524">
        <v>1434.5889999999999</v>
      </c>
      <c r="X3524" s="204">
        <f t="shared" si="275"/>
        <v>0.50754038726930706</v>
      </c>
      <c r="Y3524" s="204">
        <f t="shared" si="276"/>
        <v>0.5297391304347826</v>
      </c>
      <c r="Z3524" s="204">
        <f t="shared" si="277"/>
        <v>0.48199368364819073</v>
      </c>
      <c r="AA3524" s="204">
        <f t="shared" si="278"/>
        <v>0.59385128906477513</v>
      </c>
      <c r="AB3524" s="204">
        <f t="shared" si="279"/>
        <v>0.59209683783201583</v>
      </c>
      <c r="AD3524" s="204">
        <v>0.52386520459053521</v>
      </c>
      <c r="AE3524" s="204">
        <v>0.51047095652173913</v>
      </c>
      <c r="AF3524" s="204">
        <v>0.4637086191374869</v>
      </c>
      <c r="AG3524" s="204">
        <v>0.50458073465514897</v>
      </c>
      <c r="AH3524" s="204">
        <v>0.55406709863296211</v>
      </c>
    </row>
    <row r="3525" spans="1:34">
      <c r="A3525" s="206">
        <v>43977.875</v>
      </c>
      <c r="B3525">
        <v>22</v>
      </c>
      <c r="C3525">
        <v>1504.133</v>
      </c>
      <c r="E3525" s="206">
        <v>43612.875</v>
      </c>
      <c r="F3525">
        <v>22</v>
      </c>
      <c r="G3525">
        <v>1724.3009999999999</v>
      </c>
      <c r="I3525" s="206">
        <v>43247.875</v>
      </c>
      <c r="J3525">
        <v>22</v>
      </c>
      <c r="K3525">
        <v>1588.6780000000001</v>
      </c>
      <c r="M3525" s="206">
        <v>42882.875</v>
      </c>
      <c r="N3525">
        <v>22</v>
      </c>
      <c r="O3525">
        <v>1439</v>
      </c>
      <c r="Q3525" s="206">
        <v>42516.875</v>
      </c>
      <c r="R3525">
        <v>22</v>
      </c>
      <c r="S3525">
        <v>1465.8879999999999</v>
      </c>
      <c r="X3525" s="204">
        <f t="shared" si="275"/>
        <v>0.49643674310637653</v>
      </c>
      <c r="Y3525" s="204">
        <f t="shared" si="276"/>
        <v>0.52104347826086961</v>
      </c>
      <c r="Z3525" s="204">
        <f t="shared" si="277"/>
        <v>0.46520128934117089</v>
      </c>
      <c r="AA3525" s="204">
        <f t="shared" si="278"/>
        <v>0.56770164750258445</v>
      </c>
      <c r="AB3525" s="204">
        <f t="shared" si="279"/>
        <v>0.57552945234836339</v>
      </c>
      <c r="AD3525" s="204">
        <v>0.5237236709332086</v>
      </c>
      <c r="AE3525" s="204">
        <v>0.51026086956521743</v>
      </c>
      <c r="AF3525" s="204">
        <v>0.46369901716541639</v>
      </c>
      <c r="AG3525" s="204">
        <v>0.50457780610875247</v>
      </c>
      <c r="AH3525" s="204">
        <v>0.554059696034502</v>
      </c>
    </row>
    <row r="3526" spans="1:34">
      <c r="A3526" s="206">
        <v>43977.916666666664</v>
      </c>
      <c r="B3526">
        <v>23</v>
      </c>
      <c r="C3526">
        <v>1390.5940000000001</v>
      </c>
      <c r="E3526" s="206">
        <v>43612.916666666664</v>
      </c>
      <c r="F3526">
        <v>23</v>
      </c>
      <c r="G3526">
        <v>1554.12</v>
      </c>
      <c r="I3526" s="206">
        <v>43247.916666666664</v>
      </c>
      <c r="J3526">
        <v>23</v>
      </c>
      <c r="K3526">
        <v>1477.413</v>
      </c>
      <c r="M3526" s="206">
        <v>42882.916666666664</v>
      </c>
      <c r="N3526">
        <v>23</v>
      </c>
      <c r="O3526">
        <v>1330</v>
      </c>
      <c r="Q3526" s="206">
        <v>42516.916666666664</v>
      </c>
      <c r="R3526">
        <v>23</v>
      </c>
      <c r="S3526">
        <v>1337.049</v>
      </c>
      <c r="X3526" s="204">
        <f t="shared" si="275"/>
        <v>0.50726770139651156</v>
      </c>
      <c r="Y3526" s="204">
        <f t="shared" si="276"/>
        <v>0.50052173913043474</v>
      </c>
      <c r="Z3526" s="204">
        <f t="shared" si="277"/>
        <v>0.46225581166633795</v>
      </c>
      <c r="AA3526" s="204">
        <f t="shared" si="278"/>
        <v>0.56107727555376363</v>
      </c>
      <c r="AB3526" s="204">
        <f t="shared" si="279"/>
        <v>0.55672463148014217</v>
      </c>
      <c r="AD3526" s="204">
        <v>0.5235804070355724</v>
      </c>
      <c r="AE3526" s="204">
        <v>0.51023130434782604</v>
      </c>
      <c r="AF3526" s="204">
        <v>0.46357273668424703</v>
      </c>
      <c r="AG3526" s="204">
        <v>0.50454494131030325</v>
      </c>
      <c r="AH3526" s="204">
        <v>0.55403304668004572</v>
      </c>
    </row>
    <row r="3527" spans="1:34">
      <c r="A3527" s="206">
        <v>43977.958333333336</v>
      </c>
      <c r="B3527">
        <v>24</v>
      </c>
      <c r="C3527">
        <v>1214.1769999999999</v>
      </c>
      <c r="E3527" s="206">
        <v>43612.958333333336</v>
      </c>
      <c r="F3527">
        <v>24</v>
      </c>
      <c r="G3527">
        <v>1391.8910000000001</v>
      </c>
      <c r="I3527" s="206">
        <v>43247.958333333336</v>
      </c>
      <c r="J3527">
        <v>24</v>
      </c>
      <c r="K3527">
        <v>1364.4459999999999</v>
      </c>
      <c r="M3527" s="206">
        <v>42882.958333333336</v>
      </c>
      <c r="N3527">
        <v>24</v>
      </c>
      <c r="O3527">
        <v>1226</v>
      </c>
      <c r="Q3527" s="206">
        <v>42516.958333333336</v>
      </c>
      <c r="R3527">
        <v>24</v>
      </c>
      <c r="S3527">
        <v>1227.2080000000001</v>
      </c>
      <c r="X3527" s="204">
        <f t="shared" si="275"/>
        <v>0.46268321514638527</v>
      </c>
      <c r="Y3527" s="204">
        <f t="shared" si="276"/>
        <v>0.46260869565217394</v>
      </c>
      <c r="Z3527" s="204">
        <f t="shared" si="277"/>
        <v>0.42988116250202951</v>
      </c>
      <c r="AA3527" s="204">
        <f t="shared" si="278"/>
        <v>0.50570139174286577</v>
      </c>
      <c r="AB3527" s="204">
        <f t="shared" si="279"/>
        <v>0.51470045015201238</v>
      </c>
      <c r="AD3527" s="204">
        <v>0.52357210188208614</v>
      </c>
      <c r="AE3527" s="204">
        <v>0.51019095652173907</v>
      </c>
      <c r="AF3527" s="204">
        <v>0.46354887723849614</v>
      </c>
      <c r="AG3527" s="204">
        <v>0.50452313990935171</v>
      </c>
      <c r="AH3527" s="204">
        <v>0.55399048173890009</v>
      </c>
    </row>
    <row r="3528" spans="1:34">
      <c r="A3528" s="206">
        <v>43978</v>
      </c>
      <c r="B3528">
        <v>1</v>
      </c>
      <c r="C3528">
        <v>1108.3409999999999</v>
      </c>
      <c r="E3528" s="206">
        <v>43613</v>
      </c>
      <c r="F3528">
        <v>1</v>
      </c>
      <c r="G3528">
        <v>1231.7070000000001</v>
      </c>
      <c r="I3528" s="206">
        <v>43248</v>
      </c>
      <c r="J3528">
        <v>1</v>
      </c>
      <c r="K3528">
        <v>1218.3510000000001</v>
      </c>
      <c r="M3528" s="206">
        <v>42883</v>
      </c>
      <c r="N3528">
        <v>1</v>
      </c>
      <c r="O3528">
        <v>1114</v>
      </c>
      <c r="Q3528" s="206">
        <v>42517</v>
      </c>
      <c r="R3528">
        <v>1</v>
      </c>
      <c r="S3528">
        <v>1108.3030000000001</v>
      </c>
      <c r="X3528" s="204">
        <f t="shared" si="275"/>
        <v>0.42467294997667637</v>
      </c>
      <c r="Y3528" s="204">
        <f t="shared" si="276"/>
        <v>0.42643478260869566</v>
      </c>
      <c r="Z3528" s="204">
        <f t="shared" si="277"/>
        <v>0.39701128435396477</v>
      </c>
      <c r="AA3528" s="204">
        <f t="shared" si="278"/>
        <v>0.45291304137027338</v>
      </c>
      <c r="AB3528" s="204">
        <f t="shared" si="279"/>
        <v>0.44940323952513811</v>
      </c>
      <c r="AD3528" s="204">
        <v>0.52357071768983854</v>
      </c>
      <c r="AE3528" s="204">
        <v>0.51018573913043486</v>
      </c>
      <c r="AF3528" s="204">
        <v>0.46351337903872042</v>
      </c>
      <c r="AG3528" s="204">
        <v>0.50450979875354562</v>
      </c>
      <c r="AH3528" s="204">
        <v>0.55388240380138232</v>
      </c>
    </row>
    <row r="3529" spans="1:34">
      <c r="A3529" s="206">
        <v>43978.041666666664</v>
      </c>
      <c r="B3529">
        <v>2</v>
      </c>
      <c r="C3529">
        <v>1039.4259999999999</v>
      </c>
      <c r="E3529" s="206">
        <v>43613.041666666664</v>
      </c>
      <c r="F3529">
        <v>2</v>
      </c>
      <c r="G3529">
        <v>1140.0709999999999</v>
      </c>
      <c r="I3529" s="206">
        <v>43248.041666666664</v>
      </c>
      <c r="J3529">
        <v>2</v>
      </c>
      <c r="K3529">
        <v>1133.4010000000001</v>
      </c>
      <c r="M3529" s="206">
        <v>42883.041666666664</v>
      </c>
      <c r="N3529">
        <v>2</v>
      </c>
      <c r="O3529">
        <v>1051</v>
      </c>
      <c r="Q3529" s="206">
        <v>42517.041666666664</v>
      </c>
      <c r="R3529">
        <v>2</v>
      </c>
      <c r="S3529">
        <v>1066.463</v>
      </c>
      <c r="X3529" s="204">
        <f t="shared" si="275"/>
        <v>0.3835261051736954</v>
      </c>
      <c r="Y3529" s="204">
        <f t="shared" si="276"/>
        <v>0.38747826086956522</v>
      </c>
      <c r="Z3529" s="204">
        <f t="shared" si="277"/>
        <v>0.35450219012253864</v>
      </c>
      <c r="AA3529" s="204">
        <f t="shared" si="278"/>
        <v>0.4007901218177683</v>
      </c>
      <c r="AB3529" s="204">
        <f t="shared" si="279"/>
        <v>0.41023016899392023</v>
      </c>
      <c r="AD3529" s="204">
        <v>0.52357071768983854</v>
      </c>
      <c r="AE3529" s="204">
        <v>0.51016313043478267</v>
      </c>
      <c r="AF3529" s="204">
        <v>0.46351337903872042</v>
      </c>
      <c r="AG3529" s="204">
        <v>0.50448767195855004</v>
      </c>
      <c r="AH3529" s="204">
        <v>0.55382355314362453</v>
      </c>
    </row>
    <row r="3530" spans="1:34">
      <c r="A3530" s="206">
        <v>43978.083333333336</v>
      </c>
      <c r="B3530">
        <v>3</v>
      </c>
      <c r="C3530">
        <v>974.45100000000002</v>
      </c>
      <c r="E3530" s="206">
        <v>43613.083333333336</v>
      </c>
      <c r="F3530">
        <v>3</v>
      </c>
      <c r="G3530">
        <v>1087.079</v>
      </c>
      <c r="I3530" s="206">
        <v>43248.083333333336</v>
      </c>
      <c r="J3530">
        <v>3</v>
      </c>
      <c r="K3530">
        <v>1085.4760000000001</v>
      </c>
      <c r="M3530" s="206">
        <v>42883.083333333336</v>
      </c>
      <c r="N3530">
        <v>3</v>
      </c>
      <c r="O3530">
        <v>989</v>
      </c>
      <c r="Q3530" s="206">
        <v>42517.083333333336</v>
      </c>
      <c r="R3530">
        <v>3</v>
      </c>
      <c r="S3530">
        <v>1024.1849999999999</v>
      </c>
      <c r="X3530" s="204">
        <f t="shared" si="275"/>
        <v>0.36904745426282765</v>
      </c>
      <c r="Y3530" s="204">
        <f t="shared" si="276"/>
        <v>0.36556521739130432</v>
      </c>
      <c r="Z3530" s="204">
        <f t="shared" si="277"/>
        <v>0.3297843862623131</v>
      </c>
      <c r="AA3530" s="204">
        <f t="shared" si="278"/>
        <v>0.37097231319697366</v>
      </c>
      <c r="AB3530" s="204">
        <f t="shared" si="279"/>
        <v>0.38472266534999117</v>
      </c>
      <c r="AD3530" s="204">
        <v>0.52356691116115739</v>
      </c>
      <c r="AE3530" s="204">
        <v>0.51015686956521744</v>
      </c>
      <c r="AF3530" s="204">
        <v>0.46351134225676605</v>
      </c>
      <c r="AG3530" s="204">
        <v>0.50442779945444427</v>
      </c>
      <c r="AH3530" s="204">
        <v>0.55367031935550026</v>
      </c>
    </row>
    <row r="3531" spans="1:34">
      <c r="A3531" s="206">
        <v>43978.125</v>
      </c>
      <c r="B3531">
        <v>4</v>
      </c>
      <c r="C3531">
        <v>930.39599999999996</v>
      </c>
      <c r="E3531" s="206">
        <v>43613.125</v>
      </c>
      <c r="F3531">
        <v>4</v>
      </c>
      <c r="G3531">
        <v>1086.617</v>
      </c>
      <c r="I3531" s="206">
        <v>43248.125</v>
      </c>
      <c r="J3531">
        <v>4</v>
      </c>
      <c r="K3531">
        <v>1038.415</v>
      </c>
      <c r="M3531" s="206">
        <v>42883.125</v>
      </c>
      <c r="N3531">
        <v>4</v>
      </c>
      <c r="O3531">
        <v>957</v>
      </c>
      <c r="Q3531" s="206">
        <v>42517.125</v>
      </c>
      <c r="R3531">
        <v>4</v>
      </c>
      <c r="S3531">
        <v>990.197</v>
      </c>
      <c r="X3531" s="204">
        <f t="shared" si="275"/>
        <v>0.35441723430083755</v>
      </c>
      <c r="Y3531" s="204">
        <f t="shared" si="276"/>
        <v>0.34399999999999997</v>
      </c>
      <c r="Z3531" s="204">
        <f t="shared" si="277"/>
        <v>0.31583970409631773</v>
      </c>
      <c r="AA3531" s="204">
        <f t="shared" si="278"/>
        <v>0.35372903201454381</v>
      </c>
      <c r="AB3531" s="204">
        <f t="shared" si="279"/>
        <v>0.36067347360270402</v>
      </c>
      <c r="AD3531" s="204">
        <v>0.52354511013325622</v>
      </c>
      <c r="AE3531" s="204">
        <v>0.5101307826086956</v>
      </c>
      <c r="AF3531" s="204">
        <v>0.46345169364238881</v>
      </c>
      <c r="AG3531" s="204">
        <v>0.50433083202931661</v>
      </c>
      <c r="AH3531" s="204">
        <v>0.553662546627117</v>
      </c>
    </row>
    <row r="3532" spans="1:34">
      <c r="A3532" s="206">
        <v>43978.166666666664</v>
      </c>
      <c r="B3532">
        <v>5</v>
      </c>
      <c r="C3532">
        <v>937.65200000000004</v>
      </c>
      <c r="E3532" s="206">
        <v>43613.166666666664</v>
      </c>
      <c r="F3532">
        <v>5</v>
      </c>
      <c r="G3532">
        <v>1045.0519999999999</v>
      </c>
      <c r="I3532" s="206">
        <v>43248.166666666664</v>
      </c>
      <c r="J3532">
        <v>5</v>
      </c>
      <c r="K3532">
        <v>988.274</v>
      </c>
      <c r="M3532" s="206">
        <v>42883.166666666664</v>
      </c>
      <c r="N3532">
        <v>5</v>
      </c>
      <c r="O3532">
        <v>947</v>
      </c>
      <c r="Q3532" s="206">
        <v>42517.166666666664</v>
      </c>
      <c r="R3532">
        <v>5</v>
      </c>
      <c r="S3532">
        <v>977.87199999999996</v>
      </c>
      <c r="X3532" s="204">
        <f t="shared" si="275"/>
        <v>0.34265575277219101</v>
      </c>
      <c r="Y3532" s="204">
        <f t="shared" si="276"/>
        <v>0.33286956521739131</v>
      </c>
      <c r="Z3532" s="204">
        <f t="shared" si="277"/>
        <v>0.30214641901725853</v>
      </c>
      <c r="AA3532" s="204">
        <f t="shared" si="278"/>
        <v>0.35357869996619151</v>
      </c>
      <c r="AB3532" s="204">
        <f t="shared" si="279"/>
        <v>0.3443673998446935</v>
      </c>
      <c r="AD3532" s="204">
        <v>0.52352849982628391</v>
      </c>
      <c r="AE3532" s="204">
        <v>0.51010956521739137</v>
      </c>
      <c r="AF3532" s="204">
        <v>0.46344412845227267</v>
      </c>
      <c r="AG3532" s="204">
        <v>0.50426249928006572</v>
      </c>
      <c r="AH3532" s="204">
        <v>0.55359000116220802</v>
      </c>
    </row>
    <row r="3533" spans="1:34">
      <c r="A3533" s="206">
        <v>43978.208333333336</v>
      </c>
      <c r="B3533">
        <v>6</v>
      </c>
      <c r="C3533">
        <v>980.02099999999996</v>
      </c>
      <c r="E3533" s="206">
        <v>43613.208333333336</v>
      </c>
      <c r="F3533">
        <v>6</v>
      </c>
      <c r="G3533">
        <v>1109.1210000000001</v>
      </c>
      <c r="I3533" s="206">
        <v>43248.208333333336</v>
      </c>
      <c r="J3533">
        <v>6</v>
      </c>
      <c r="K3533">
        <v>1019.508</v>
      </c>
      <c r="M3533" s="206">
        <v>42883.208333333336</v>
      </c>
      <c r="N3533">
        <v>6</v>
      </c>
      <c r="O3533">
        <v>964</v>
      </c>
      <c r="Q3533" s="206">
        <v>42517.208333333336</v>
      </c>
      <c r="R3533">
        <v>6</v>
      </c>
      <c r="S3533">
        <v>1009.662</v>
      </c>
      <c r="X3533" s="204">
        <f t="shared" si="275"/>
        <v>0.33839071040898727</v>
      </c>
      <c r="Y3533" s="204">
        <f t="shared" si="276"/>
        <v>0.3293913043478261</v>
      </c>
      <c r="Z3533" s="204">
        <f t="shared" si="277"/>
        <v>0.28755694987828773</v>
      </c>
      <c r="AA3533" s="204">
        <f t="shared" si="278"/>
        <v>0.3400536965251495</v>
      </c>
      <c r="AB3533" s="204">
        <f t="shared" si="279"/>
        <v>0.34705306256602197</v>
      </c>
      <c r="AD3533" s="204">
        <v>0.52350496855807305</v>
      </c>
      <c r="AE3533" s="204">
        <v>0.51008556521739135</v>
      </c>
      <c r="AF3533" s="204">
        <v>0.46335043648237284</v>
      </c>
      <c r="AG3533" s="204">
        <v>0.50419742047125515</v>
      </c>
      <c r="AH3533" s="204">
        <v>0.55342640373623952</v>
      </c>
    </row>
    <row r="3534" spans="1:34">
      <c r="A3534" s="206">
        <v>43978.25</v>
      </c>
      <c r="B3534">
        <v>7</v>
      </c>
      <c r="C3534">
        <v>1026.241</v>
      </c>
      <c r="E3534" s="206">
        <v>43613.25</v>
      </c>
      <c r="F3534">
        <v>7</v>
      </c>
      <c r="G3534">
        <v>1229.723</v>
      </c>
      <c r="I3534" s="206">
        <v>43248.25</v>
      </c>
      <c r="J3534">
        <v>7</v>
      </c>
      <c r="K3534">
        <v>1013.259</v>
      </c>
      <c r="M3534" s="206">
        <v>42883.25</v>
      </c>
      <c r="N3534">
        <v>7</v>
      </c>
      <c r="O3534">
        <v>955</v>
      </c>
      <c r="Q3534" s="206">
        <v>42517.25</v>
      </c>
      <c r="R3534">
        <v>7</v>
      </c>
      <c r="S3534">
        <v>1095.0129999999999</v>
      </c>
      <c r="X3534" s="204">
        <f t="shared" si="275"/>
        <v>0.34939157829752659</v>
      </c>
      <c r="Y3534" s="204">
        <f t="shared" si="276"/>
        <v>0.33530434782608698</v>
      </c>
      <c r="Z3534" s="204">
        <f t="shared" si="277"/>
        <v>0.29664507095857362</v>
      </c>
      <c r="AA3534" s="204">
        <f t="shared" si="278"/>
        <v>0.36090136753354896</v>
      </c>
      <c r="AB3534" s="204">
        <f t="shared" si="279"/>
        <v>0.36273509727384506</v>
      </c>
      <c r="AD3534" s="204">
        <v>0.52345202320459883</v>
      </c>
      <c r="AE3534" s="204">
        <v>0.51002921739130436</v>
      </c>
      <c r="AF3534" s="204">
        <v>0.46335043648237284</v>
      </c>
      <c r="AG3534" s="204">
        <v>0.50418375392140491</v>
      </c>
      <c r="AH3534" s="204">
        <v>0.55341752061808747</v>
      </c>
    </row>
    <row r="3535" spans="1:34">
      <c r="A3535" s="206">
        <v>43978.291666666664</v>
      </c>
      <c r="B3535">
        <v>8</v>
      </c>
      <c r="C3535">
        <v>1117.173</v>
      </c>
      <c r="E3535" s="206">
        <v>43613.291666666664</v>
      </c>
      <c r="F3535">
        <v>8</v>
      </c>
      <c r="G3535">
        <v>1278.616</v>
      </c>
      <c r="I3535" s="206">
        <v>43248.291666666664</v>
      </c>
      <c r="J3535">
        <v>8</v>
      </c>
      <c r="K3535">
        <v>1096.134</v>
      </c>
      <c r="M3535" s="206">
        <v>42883.291666666664</v>
      </c>
      <c r="N3535">
        <v>8</v>
      </c>
      <c r="O3535">
        <v>990</v>
      </c>
      <c r="Q3535" s="206">
        <v>42517.291666666664</v>
      </c>
      <c r="R3535">
        <v>8</v>
      </c>
      <c r="S3535">
        <v>1198.5129999999999</v>
      </c>
      <c r="X3535" s="204">
        <f t="shared" si="275"/>
        <v>0.37892712643073567</v>
      </c>
      <c r="Y3535" s="204">
        <f t="shared" si="276"/>
        <v>0.33217391304347826</v>
      </c>
      <c r="Z3535" s="204">
        <f t="shared" si="277"/>
        <v>0.2948268066110451</v>
      </c>
      <c r="AA3535" s="204">
        <f t="shared" si="278"/>
        <v>0.40014454003436811</v>
      </c>
      <c r="AB3535" s="204">
        <f t="shared" si="279"/>
        <v>0.3798425023151627</v>
      </c>
      <c r="AD3535" s="204">
        <v>0.52344510224336038</v>
      </c>
      <c r="AE3535" s="204">
        <v>0.51002608695652174</v>
      </c>
      <c r="AF3535" s="204">
        <v>0.46332686800547251</v>
      </c>
      <c r="AG3535" s="204">
        <v>0.50409687371164291</v>
      </c>
      <c r="AH3535" s="204">
        <v>0.55336348164932858</v>
      </c>
    </row>
    <row r="3536" spans="1:34">
      <c r="A3536" s="206">
        <v>43978.333333333336</v>
      </c>
      <c r="B3536">
        <v>9</v>
      </c>
      <c r="C3536">
        <v>1210.0070000000001</v>
      </c>
      <c r="E3536" s="206">
        <v>43613.333333333336</v>
      </c>
      <c r="F3536">
        <v>9</v>
      </c>
      <c r="G3536">
        <v>1386.1569999999999</v>
      </c>
      <c r="I3536" s="206">
        <v>43248.333333333336</v>
      </c>
      <c r="J3536">
        <v>9</v>
      </c>
      <c r="K3536">
        <v>1191.9680000000001</v>
      </c>
      <c r="M3536" s="206">
        <v>42883.333333333336</v>
      </c>
      <c r="N3536">
        <v>9</v>
      </c>
      <c r="O3536">
        <v>1113</v>
      </c>
      <c r="Q3536" s="206">
        <v>42517.333333333336</v>
      </c>
      <c r="R3536">
        <v>9</v>
      </c>
      <c r="S3536">
        <v>1254.7719999999999</v>
      </c>
      <c r="X3536" s="204">
        <f t="shared" si="275"/>
        <v>0.41474310083978944</v>
      </c>
      <c r="Y3536" s="204">
        <f t="shared" si="276"/>
        <v>0.34434782608695652</v>
      </c>
      <c r="Z3536" s="204">
        <f t="shared" si="277"/>
        <v>0.31894085010623274</v>
      </c>
      <c r="AA3536" s="204">
        <f t="shared" si="278"/>
        <v>0.41605403103022681</v>
      </c>
      <c r="AB3536" s="204">
        <f t="shared" si="279"/>
        <v>0.4134991564739055</v>
      </c>
      <c r="AD3536" s="204">
        <v>0.52334336411315496</v>
      </c>
      <c r="AE3536" s="204">
        <v>0.51001252173913048</v>
      </c>
      <c r="AF3536" s="204">
        <v>0.46322241018809973</v>
      </c>
      <c r="AG3536" s="204">
        <v>0.50405164393951962</v>
      </c>
      <c r="AH3536" s="204">
        <v>0.5533534881414075</v>
      </c>
    </row>
    <row r="3537" spans="1:34">
      <c r="A3537" s="206">
        <v>43978.375</v>
      </c>
      <c r="B3537">
        <v>10</v>
      </c>
      <c r="C3537">
        <v>1257.7829999999999</v>
      </c>
      <c r="E3537" s="206">
        <v>43613.375</v>
      </c>
      <c r="F3537">
        <v>10</v>
      </c>
      <c r="G3537">
        <v>1491.895</v>
      </c>
      <c r="I3537" s="206">
        <v>43248.375</v>
      </c>
      <c r="J3537">
        <v>10</v>
      </c>
      <c r="K3537">
        <v>1357.9449999999999</v>
      </c>
      <c r="M3537" s="206">
        <v>42883.375</v>
      </c>
      <c r="N3537">
        <v>10</v>
      </c>
      <c r="O3537">
        <v>1203</v>
      </c>
      <c r="Q3537" s="206">
        <v>42517.375</v>
      </c>
      <c r="R3537">
        <v>10</v>
      </c>
      <c r="S3537">
        <v>1364.9670000000001</v>
      </c>
      <c r="X3537" s="204">
        <f t="shared" si="275"/>
        <v>0.4342114187555281</v>
      </c>
      <c r="Y3537" s="204">
        <f t="shared" si="276"/>
        <v>0.38713043478260872</v>
      </c>
      <c r="Z3537" s="204">
        <f t="shared" si="277"/>
        <v>0.34682555893661365</v>
      </c>
      <c r="AA3537" s="204">
        <f t="shared" si="278"/>
        <v>0.45104723192167628</v>
      </c>
      <c r="AB3537" s="204">
        <f t="shared" si="279"/>
        <v>0.44785979774620494</v>
      </c>
      <c r="AD3537" s="204">
        <v>0.52305095350082986</v>
      </c>
      <c r="AE3537" s="204">
        <v>0.5099791304347826</v>
      </c>
      <c r="AF3537" s="204">
        <v>0.46319244039648577</v>
      </c>
      <c r="AG3537" s="204">
        <v>0.50402919175048</v>
      </c>
      <c r="AH3537" s="204">
        <v>0.55335052710202337</v>
      </c>
    </row>
    <row r="3538" spans="1:34">
      <c r="A3538" s="206">
        <v>43978.416666666664</v>
      </c>
      <c r="B3538">
        <v>11</v>
      </c>
      <c r="C3538">
        <v>1356.5150000000001</v>
      </c>
      <c r="E3538" s="206">
        <v>43613.416666666664</v>
      </c>
      <c r="F3538">
        <v>11</v>
      </c>
      <c r="G3538">
        <v>1641.5129999999999</v>
      </c>
      <c r="I3538" s="206">
        <v>43248.416666666664</v>
      </c>
      <c r="J3538">
        <v>11</v>
      </c>
      <c r="K3538">
        <v>1530.7570000000001</v>
      </c>
      <c r="M3538" s="206">
        <v>42883.416666666664</v>
      </c>
      <c r="N3538">
        <v>11</v>
      </c>
      <c r="O3538">
        <v>1266.7380000000001</v>
      </c>
      <c r="Q3538" s="206">
        <v>42517.416666666664</v>
      </c>
      <c r="R3538">
        <v>11</v>
      </c>
      <c r="S3538">
        <v>1431.6410000000001</v>
      </c>
      <c r="X3538" s="204">
        <f t="shared" si="275"/>
        <v>0.47234418493915786</v>
      </c>
      <c r="Y3538" s="204">
        <f t="shared" si="276"/>
        <v>0.41843478260869565</v>
      </c>
      <c r="Z3538" s="204">
        <f t="shared" si="277"/>
        <v>0.39511969585607981</v>
      </c>
      <c r="AA3538" s="204">
        <f t="shared" si="278"/>
        <v>0.48545374735169922</v>
      </c>
      <c r="AB3538" s="204">
        <f t="shared" si="279"/>
        <v>0.46554312494771916</v>
      </c>
      <c r="AD3538" s="204">
        <v>0.52302430780006182</v>
      </c>
      <c r="AE3538" s="204">
        <v>0.50994260869565222</v>
      </c>
      <c r="AF3538" s="204">
        <v>0.46311911624612939</v>
      </c>
      <c r="AG3538" s="204">
        <v>0.50402138229342275</v>
      </c>
      <c r="AH3538" s="204">
        <v>0.55332646865702806</v>
      </c>
    </row>
    <row r="3539" spans="1:34">
      <c r="A3539" s="206">
        <v>43978.458333333336</v>
      </c>
      <c r="B3539">
        <v>12</v>
      </c>
      <c r="C3539">
        <v>1400.192</v>
      </c>
      <c r="E3539" s="206">
        <v>43613.458333333336</v>
      </c>
      <c r="F3539">
        <v>12</v>
      </c>
      <c r="G3539">
        <v>1698.9739999999999</v>
      </c>
      <c r="I3539" s="206">
        <v>43248.458333333336</v>
      </c>
      <c r="J3539">
        <v>12</v>
      </c>
      <c r="K3539">
        <v>1628.3679999999999</v>
      </c>
      <c r="M3539" s="206">
        <v>42883.458333333336</v>
      </c>
      <c r="N3539">
        <v>12</v>
      </c>
      <c r="O3539">
        <v>1292.1469999999999</v>
      </c>
      <c r="Q3539" s="206">
        <v>42517.458333333336</v>
      </c>
      <c r="R3539">
        <v>12</v>
      </c>
      <c r="S3539">
        <v>1504.502</v>
      </c>
      <c r="X3539" s="204">
        <f t="shared" si="275"/>
        <v>0.49541659341982691</v>
      </c>
      <c r="Y3539" s="204">
        <f t="shared" si="276"/>
        <v>0.44060452173913045</v>
      </c>
      <c r="Z3539" s="204">
        <f t="shared" si="277"/>
        <v>0.44540260486953831</v>
      </c>
      <c r="AA3539" s="204">
        <f t="shared" si="278"/>
        <v>0.53413855343474559</v>
      </c>
      <c r="AB3539" s="204">
        <f t="shared" si="279"/>
        <v>0.50208679250590549</v>
      </c>
      <c r="AD3539" s="204">
        <v>0.52299108718611709</v>
      </c>
      <c r="AE3539" s="204">
        <v>0.50991304347826083</v>
      </c>
      <c r="AF3539" s="204">
        <v>0.46307983545129561</v>
      </c>
      <c r="AG3539" s="204">
        <v>0.50401942992915849</v>
      </c>
      <c r="AH3539" s="204">
        <v>0.55328131280642134</v>
      </c>
    </row>
    <row r="3540" spans="1:34">
      <c r="A3540" s="206">
        <v>43978.5</v>
      </c>
      <c r="B3540">
        <v>13</v>
      </c>
      <c r="C3540">
        <v>1492.4480000000001</v>
      </c>
      <c r="E3540" s="206">
        <v>43613.5</v>
      </c>
      <c r="F3540">
        <v>13</v>
      </c>
      <c r="G3540">
        <v>1776.74</v>
      </c>
      <c r="I3540" s="206">
        <v>43248.5</v>
      </c>
      <c r="J3540">
        <v>13</v>
      </c>
      <c r="K3540">
        <v>1706.963</v>
      </c>
      <c r="M3540" s="206">
        <v>42883.5</v>
      </c>
      <c r="N3540">
        <v>13</v>
      </c>
      <c r="O3540">
        <v>1319.836</v>
      </c>
      <c r="Q3540" s="206">
        <v>42517.5</v>
      </c>
      <c r="R3540">
        <v>13</v>
      </c>
      <c r="S3540">
        <v>1608.365</v>
      </c>
      <c r="X3540" s="204">
        <f t="shared" si="275"/>
        <v>0.52063000125961489</v>
      </c>
      <c r="Y3540" s="204">
        <f t="shared" si="276"/>
        <v>0.44944243478260865</v>
      </c>
      <c r="Z3540" s="204">
        <f t="shared" si="277"/>
        <v>0.47380436534747211</v>
      </c>
      <c r="AA3540" s="204">
        <f t="shared" si="278"/>
        <v>0.55283602060004611</v>
      </c>
      <c r="AB3540" s="204">
        <f t="shared" si="279"/>
        <v>0.51825295715301989</v>
      </c>
      <c r="AD3540" s="204">
        <v>0.52287862156599207</v>
      </c>
      <c r="AE3540" s="204">
        <v>0.50991304347826083</v>
      </c>
      <c r="AF3540" s="204">
        <v>0.46305539406784346</v>
      </c>
      <c r="AG3540" s="204">
        <v>0.50394784323946684</v>
      </c>
      <c r="AH3540" s="204">
        <v>0.55326835825911613</v>
      </c>
    </row>
    <row r="3541" spans="1:34">
      <c r="A3541" s="206">
        <v>43978.541666666664</v>
      </c>
      <c r="B3541">
        <v>14</v>
      </c>
      <c r="C3541">
        <v>1512.8420000000001</v>
      </c>
      <c r="E3541" s="206">
        <v>43613.541666666664</v>
      </c>
      <c r="F3541">
        <v>14</v>
      </c>
      <c r="G3541">
        <v>1854.645</v>
      </c>
      <c r="I3541" s="206">
        <v>43248.541666666664</v>
      </c>
      <c r="J3541">
        <v>14</v>
      </c>
      <c r="K3541">
        <v>1802.307</v>
      </c>
      <c r="M3541" s="206">
        <v>42883.541666666664</v>
      </c>
      <c r="N3541">
        <v>14</v>
      </c>
      <c r="O3541">
        <v>1349.03</v>
      </c>
      <c r="Q3541" s="206">
        <v>42517.541666666664</v>
      </c>
      <c r="R3541">
        <v>14</v>
      </c>
      <c r="S3541">
        <v>1650.884</v>
      </c>
      <c r="X3541" s="204">
        <f t="shared" si="275"/>
        <v>0.55657159111514687</v>
      </c>
      <c r="Y3541" s="204">
        <f t="shared" si="276"/>
        <v>0.45907339130434782</v>
      </c>
      <c r="Z3541" s="204">
        <f t="shared" si="277"/>
        <v>0.4966730621620033</v>
      </c>
      <c r="AA3541" s="204">
        <f t="shared" si="278"/>
        <v>0.57814061382983262</v>
      </c>
      <c r="AB3541" s="204">
        <f t="shared" si="279"/>
        <v>0.55239966332982204</v>
      </c>
      <c r="AD3541" s="204">
        <v>0.52287862156599207</v>
      </c>
      <c r="AE3541" s="204">
        <v>0.50991304347826083</v>
      </c>
      <c r="AF3541" s="204">
        <v>0.46303677206140376</v>
      </c>
      <c r="AG3541" s="204">
        <v>0.50394458929902641</v>
      </c>
      <c r="AH3541" s="204">
        <v>0.55318100759728683</v>
      </c>
    </row>
    <row r="3542" spans="1:34">
      <c r="A3542" s="206">
        <v>43978.583333333336</v>
      </c>
      <c r="B3542">
        <v>15</v>
      </c>
      <c r="C3542">
        <v>1527.98</v>
      </c>
      <c r="E3542" s="206">
        <v>43613.583333333336</v>
      </c>
      <c r="F3542">
        <v>15</v>
      </c>
      <c r="G3542">
        <v>1912.7819999999999</v>
      </c>
      <c r="I3542" s="206">
        <v>43248.583333333336</v>
      </c>
      <c r="J3542">
        <v>15</v>
      </c>
      <c r="K3542">
        <v>1786.875</v>
      </c>
      <c r="M3542" s="206">
        <v>42883.583333333336</v>
      </c>
      <c r="N3542">
        <v>15</v>
      </c>
      <c r="O3542">
        <v>1371.6569999999999</v>
      </c>
      <c r="Q3542" s="206">
        <v>42517.583333333336</v>
      </c>
      <c r="R3542">
        <v>15</v>
      </c>
      <c r="S3542">
        <v>1710.2449999999999</v>
      </c>
      <c r="X3542" s="204">
        <f t="shared" si="275"/>
        <v>0.57128520866006038</v>
      </c>
      <c r="Y3542" s="204">
        <f t="shared" si="276"/>
        <v>0.46922782608695651</v>
      </c>
      <c r="Z3542" s="204">
        <f t="shared" si="277"/>
        <v>0.52441519625558008</v>
      </c>
      <c r="AA3542" s="204">
        <f t="shared" si="278"/>
        <v>0.60349043683174231</v>
      </c>
      <c r="AB3542" s="204">
        <f t="shared" si="279"/>
        <v>0.5599480929795978</v>
      </c>
      <c r="AD3542" s="204">
        <v>0.5228675480280105</v>
      </c>
      <c r="AE3542" s="204">
        <v>0.5098998260869565</v>
      </c>
      <c r="AF3542" s="204">
        <v>0.46303357140404694</v>
      </c>
      <c r="AG3542" s="204">
        <v>0.50394458929902641</v>
      </c>
      <c r="AH3542" s="204">
        <v>0.55308995563622754</v>
      </c>
    </row>
    <row r="3543" spans="1:34">
      <c r="A3543" s="206">
        <v>43978.625</v>
      </c>
      <c r="B3543">
        <v>16</v>
      </c>
      <c r="C3543">
        <v>1504.2059999999999</v>
      </c>
      <c r="E3543" s="206">
        <v>43613.625</v>
      </c>
      <c r="F3543">
        <v>16</v>
      </c>
      <c r="G3543">
        <v>1931.384</v>
      </c>
      <c r="I3543" s="206">
        <v>43248.625</v>
      </c>
      <c r="J3543">
        <v>16</v>
      </c>
      <c r="K3543">
        <v>1843.575</v>
      </c>
      <c r="M3543" s="206">
        <v>42883.625</v>
      </c>
      <c r="N3543">
        <v>16</v>
      </c>
      <c r="O3543">
        <v>1398.4449999999999</v>
      </c>
      <c r="Q3543" s="206">
        <v>42517.625</v>
      </c>
      <c r="R3543">
        <v>16</v>
      </c>
      <c r="S3543">
        <v>1764.579</v>
      </c>
      <c r="X3543" s="204">
        <f t="shared" si="275"/>
        <v>0.59182696766388487</v>
      </c>
      <c r="Y3543" s="204">
        <f t="shared" si="276"/>
        <v>0.47709808695652173</v>
      </c>
      <c r="Z3543" s="204">
        <f t="shared" si="277"/>
        <v>0.51992496495280194</v>
      </c>
      <c r="AA3543" s="204">
        <f t="shared" si="278"/>
        <v>0.62240787037082224</v>
      </c>
      <c r="AB3543" s="204">
        <f t="shared" si="279"/>
        <v>0.56555111975405614</v>
      </c>
      <c r="AD3543" s="204">
        <v>0.52281114219391711</v>
      </c>
      <c r="AE3543" s="204">
        <v>0.50989356521739126</v>
      </c>
      <c r="AF3543" s="204">
        <v>0.46300913002059479</v>
      </c>
      <c r="AG3543" s="204">
        <v>0.50389024849366959</v>
      </c>
      <c r="AH3543" s="204">
        <v>0.55299113094678498</v>
      </c>
    </row>
    <row r="3544" spans="1:34">
      <c r="A3544" s="206">
        <v>43978.666666666664</v>
      </c>
      <c r="B3544">
        <v>17</v>
      </c>
      <c r="C3544">
        <v>1488.6179999999999</v>
      </c>
      <c r="E3544" s="206">
        <v>43613.666666666664</v>
      </c>
      <c r="F3544">
        <v>17</v>
      </c>
      <c r="G3544">
        <v>1999.31</v>
      </c>
      <c r="I3544" s="206">
        <v>43248.666666666664</v>
      </c>
      <c r="J3544">
        <v>17</v>
      </c>
      <c r="K3544">
        <v>1791.1890000000001</v>
      </c>
      <c r="M3544" s="206">
        <v>42883.666666666664</v>
      </c>
      <c r="N3544">
        <v>17</v>
      </c>
      <c r="O3544">
        <v>1398.17</v>
      </c>
      <c r="Q3544" s="206">
        <v>42517.666666666664</v>
      </c>
      <c r="R3544">
        <v>17</v>
      </c>
      <c r="S3544">
        <v>1797.873</v>
      </c>
      <c r="X3544" s="204">
        <f t="shared" si="275"/>
        <v>0.61062914306042138</v>
      </c>
      <c r="Y3544" s="204">
        <f t="shared" si="276"/>
        <v>0.48641565217391303</v>
      </c>
      <c r="Z3544" s="204">
        <f t="shared" si="277"/>
        <v>0.53642289878299376</v>
      </c>
      <c r="AA3544" s="204">
        <f t="shared" si="278"/>
        <v>0.62846085037828681</v>
      </c>
      <c r="AB3544" s="204">
        <f t="shared" si="279"/>
        <v>0.55675165096452151</v>
      </c>
      <c r="AD3544" s="204">
        <v>0.52279972260787355</v>
      </c>
      <c r="AE3544" s="204">
        <v>0.50979791304347832</v>
      </c>
      <c r="AF3544" s="204">
        <v>0.4629314413374791</v>
      </c>
      <c r="AG3544" s="204">
        <v>0.50387202642720264</v>
      </c>
      <c r="AH3544" s="204">
        <v>0.5528286439105855</v>
      </c>
    </row>
    <row r="3545" spans="1:34">
      <c r="A3545" s="206">
        <v>43978.708333333336</v>
      </c>
      <c r="B3545">
        <v>18</v>
      </c>
      <c r="C3545">
        <v>1515.14</v>
      </c>
      <c r="E3545" s="206">
        <v>43613.708333333336</v>
      </c>
      <c r="F3545">
        <v>18</v>
      </c>
      <c r="G3545">
        <v>2039.683</v>
      </c>
      <c r="I3545" s="206">
        <v>43248.708333333336</v>
      </c>
      <c r="J3545">
        <v>18</v>
      </c>
      <c r="K3545">
        <v>1767.954</v>
      </c>
      <c r="M3545" s="206">
        <v>42883.708333333336</v>
      </c>
      <c r="N3545">
        <v>18</v>
      </c>
      <c r="O3545">
        <v>1408.864</v>
      </c>
      <c r="Q3545" s="206">
        <v>42517.708333333336</v>
      </c>
      <c r="R3545">
        <v>18</v>
      </c>
      <c r="S3545">
        <v>1806.1020000000001</v>
      </c>
      <c r="X3545" s="204">
        <f t="shared" si="275"/>
        <v>0.62215046723409329</v>
      </c>
      <c r="Y3545" s="204">
        <f t="shared" si="276"/>
        <v>0.48632000000000003</v>
      </c>
      <c r="Z3545" s="204">
        <f t="shared" si="277"/>
        <v>0.52118020457437952</v>
      </c>
      <c r="AA3545" s="204">
        <f t="shared" si="278"/>
        <v>0.65056356621459666</v>
      </c>
      <c r="AB3545" s="204">
        <f t="shared" si="279"/>
        <v>0.55098206572471065</v>
      </c>
      <c r="AD3545" s="204">
        <v>0.52276442570555748</v>
      </c>
      <c r="AE3545" s="204">
        <v>0.50968591304347821</v>
      </c>
      <c r="AF3545" s="204">
        <v>0.46284735133964972</v>
      </c>
      <c r="AG3545" s="204">
        <v>0.50383753465853309</v>
      </c>
      <c r="AH3545" s="204">
        <v>0.55282420235150942</v>
      </c>
    </row>
    <row r="3546" spans="1:34">
      <c r="A3546" s="206">
        <v>43978.75</v>
      </c>
      <c r="B3546">
        <v>19</v>
      </c>
      <c r="C3546">
        <v>1539.5219999999999</v>
      </c>
      <c r="E3546" s="206">
        <v>43613.75</v>
      </c>
      <c r="F3546">
        <v>19</v>
      </c>
      <c r="G3546">
        <v>2059.663</v>
      </c>
      <c r="I3546" s="206">
        <v>43248.75</v>
      </c>
      <c r="J3546">
        <v>19</v>
      </c>
      <c r="K3546">
        <v>1708.165</v>
      </c>
      <c r="M3546" s="206">
        <v>42883.75</v>
      </c>
      <c r="N3546">
        <v>19</v>
      </c>
      <c r="O3546">
        <v>1442.576</v>
      </c>
      <c r="Q3546" s="206">
        <v>42517.75</v>
      </c>
      <c r="R3546">
        <v>19</v>
      </c>
      <c r="S3546">
        <v>1799.943</v>
      </c>
      <c r="X3546" s="204">
        <f t="shared" si="275"/>
        <v>0.62499809673565943</v>
      </c>
      <c r="Y3546" s="204">
        <f t="shared" si="276"/>
        <v>0.49003965217391304</v>
      </c>
      <c r="Z3546" s="204">
        <f t="shared" si="277"/>
        <v>0.51441954333020834</v>
      </c>
      <c r="AA3546" s="204">
        <f t="shared" si="278"/>
        <v>0.66370069995512815</v>
      </c>
      <c r="AB3546" s="204">
        <f t="shared" si="279"/>
        <v>0.56079865154266462</v>
      </c>
      <c r="AD3546" s="204">
        <v>0.52264884565287506</v>
      </c>
      <c r="AE3546" s="204">
        <v>0.50966469565217398</v>
      </c>
      <c r="AF3546" s="204">
        <v>0.46284385971344227</v>
      </c>
      <c r="AG3546" s="204">
        <v>0.50383395532404851</v>
      </c>
      <c r="AH3546" s="204">
        <v>0.552794591957669</v>
      </c>
    </row>
    <row r="3547" spans="1:34">
      <c r="A3547" s="206">
        <v>43978.791666666664</v>
      </c>
      <c r="B3547">
        <v>20</v>
      </c>
      <c r="C3547">
        <v>1480.732</v>
      </c>
      <c r="E3547" s="206">
        <v>43613.791666666664</v>
      </c>
      <c r="F3547">
        <v>20</v>
      </c>
      <c r="G3547">
        <v>1990.29</v>
      </c>
      <c r="I3547" s="206">
        <v>43248.791666666664</v>
      </c>
      <c r="J3547">
        <v>20</v>
      </c>
      <c r="K3547">
        <v>1672.9290000000001</v>
      </c>
      <c r="M3547" s="206">
        <v>42883.791666666664</v>
      </c>
      <c r="N3547">
        <v>20</v>
      </c>
      <c r="O3547">
        <v>1393.0150000000001</v>
      </c>
      <c r="Q3547" s="206">
        <v>42517.791666666664</v>
      </c>
      <c r="R3547">
        <v>20</v>
      </c>
      <c r="S3547">
        <v>1714.039</v>
      </c>
      <c r="X3547" s="204">
        <f t="shared" si="275"/>
        <v>0.62286678672227425</v>
      </c>
      <c r="Y3547" s="204">
        <f t="shared" si="276"/>
        <v>0.50176556521739135</v>
      </c>
      <c r="Z3547" s="204">
        <f t="shared" si="277"/>
        <v>0.49702280672044935</v>
      </c>
      <c r="AA3547" s="204">
        <f t="shared" si="278"/>
        <v>0.67020207295529699</v>
      </c>
      <c r="AB3547" s="204">
        <f t="shared" si="279"/>
        <v>0.56982315932538641</v>
      </c>
      <c r="AD3547" s="204">
        <v>0.52264746146062735</v>
      </c>
      <c r="AE3547" s="204">
        <v>0.50956521739130434</v>
      </c>
      <c r="AF3547" s="204">
        <v>0.46284007711838415</v>
      </c>
      <c r="AG3547" s="204">
        <v>0.50376887651523805</v>
      </c>
      <c r="AH3547" s="204">
        <v>0.55278496857967085</v>
      </c>
    </row>
    <row r="3548" spans="1:34">
      <c r="A3548" s="206">
        <v>43978.833333333336</v>
      </c>
      <c r="B3548">
        <v>21</v>
      </c>
      <c r="C3548">
        <v>1448.9069999999999</v>
      </c>
      <c r="E3548" s="206">
        <v>43613.833333333336</v>
      </c>
      <c r="F3548">
        <v>21</v>
      </c>
      <c r="G3548">
        <v>1899.9939999999999</v>
      </c>
      <c r="I3548" s="206">
        <v>43248.833333333336</v>
      </c>
      <c r="J3548">
        <v>21</v>
      </c>
      <c r="K3548">
        <v>1644.5329999999999</v>
      </c>
      <c r="M3548" s="206">
        <v>42883.833333333336</v>
      </c>
      <c r="N3548">
        <v>21</v>
      </c>
      <c r="O3548">
        <v>1387.971</v>
      </c>
      <c r="Q3548" s="206">
        <v>42517.833333333336</v>
      </c>
      <c r="R3548">
        <v>21</v>
      </c>
      <c r="S3548">
        <v>1640.953</v>
      </c>
      <c r="X3548" s="204">
        <f t="shared" si="275"/>
        <v>0.59313987401082158</v>
      </c>
      <c r="Y3548" s="204">
        <f t="shared" si="276"/>
        <v>0.48452695652173916</v>
      </c>
      <c r="Z3548" s="204">
        <f t="shared" si="277"/>
        <v>0.48677022829997962</v>
      </c>
      <c r="AA3548" s="204">
        <f t="shared" si="278"/>
        <v>0.64762851193724313</v>
      </c>
      <c r="AB3548" s="204">
        <f t="shared" si="279"/>
        <v>0.54806322115188877</v>
      </c>
      <c r="AD3548" s="204">
        <v>0.52262219995210701</v>
      </c>
      <c r="AE3548" s="204">
        <v>0.50956521739130434</v>
      </c>
      <c r="AF3548" s="204">
        <v>0.4627903214449281</v>
      </c>
      <c r="AG3548" s="204">
        <v>0.50367906775907956</v>
      </c>
      <c r="AH3548" s="204">
        <v>0.55276683221344358</v>
      </c>
    </row>
    <row r="3549" spans="1:34">
      <c r="A3549" s="206">
        <v>43978.875</v>
      </c>
      <c r="B3549">
        <v>22</v>
      </c>
      <c r="C3549">
        <v>1441.0519999999999</v>
      </c>
      <c r="E3549" s="206">
        <v>43613.875</v>
      </c>
      <c r="F3549">
        <v>22</v>
      </c>
      <c r="G3549">
        <v>1864.15</v>
      </c>
      <c r="I3549" s="206">
        <v>43248.875</v>
      </c>
      <c r="J3549">
        <v>22</v>
      </c>
      <c r="K3549">
        <v>1620.2339999999999</v>
      </c>
      <c r="M3549" s="206">
        <v>42883.875</v>
      </c>
      <c r="N3549">
        <v>22</v>
      </c>
      <c r="O3549">
        <v>1408.453</v>
      </c>
      <c r="Q3549" s="206">
        <v>42517.875</v>
      </c>
      <c r="R3549">
        <v>22</v>
      </c>
      <c r="S3549">
        <v>1660.8979999999999</v>
      </c>
      <c r="X3549" s="204">
        <f t="shared" si="275"/>
        <v>0.5678486053571008</v>
      </c>
      <c r="Y3549" s="204">
        <f t="shared" si="276"/>
        <v>0.48277252173913043</v>
      </c>
      <c r="Z3549" s="204">
        <f t="shared" si="277"/>
        <v>0.47850787681775514</v>
      </c>
      <c r="AA3549" s="204">
        <f t="shared" si="278"/>
        <v>0.61824673133547892</v>
      </c>
      <c r="AB3549" s="204">
        <f t="shared" si="279"/>
        <v>0.53628383635223631</v>
      </c>
      <c r="AD3549" s="204">
        <v>0.52262150785598316</v>
      </c>
      <c r="AE3549" s="204">
        <v>0.50956521739130434</v>
      </c>
      <c r="AF3549" s="204">
        <v>0.46271117791755922</v>
      </c>
      <c r="AG3549" s="204">
        <v>0.50361106040387249</v>
      </c>
      <c r="AH3549" s="204">
        <v>0.55269021531938145</v>
      </c>
    </row>
    <row r="3550" spans="1:34">
      <c r="A3550" s="206">
        <v>43978.916666666664</v>
      </c>
      <c r="B3550">
        <v>23</v>
      </c>
      <c r="C3550">
        <v>1355.2360000000001</v>
      </c>
      <c r="E3550" s="206">
        <v>43613.916666666664</v>
      </c>
      <c r="F3550">
        <v>23</v>
      </c>
      <c r="G3550">
        <v>1704.6869999999999</v>
      </c>
      <c r="I3550" s="206">
        <v>43248.916666666664</v>
      </c>
      <c r="J3550">
        <v>23</v>
      </c>
      <c r="K3550">
        <v>1488.817</v>
      </c>
      <c r="M3550" s="206">
        <v>42883.916666666664</v>
      </c>
      <c r="N3550">
        <v>23</v>
      </c>
      <c r="O3550">
        <v>1335.3689999999999</v>
      </c>
      <c r="Q3550" s="206">
        <v>42517.916666666664</v>
      </c>
      <c r="R3550">
        <v>23</v>
      </c>
      <c r="S3550">
        <v>1559.9369999999999</v>
      </c>
      <c r="X3550" s="204">
        <f t="shared" si="275"/>
        <v>0.57475053395215958</v>
      </c>
      <c r="Y3550" s="204">
        <f t="shared" si="276"/>
        <v>0.48989669565217392</v>
      </c>
      <c r="Z3550" s="204">
        <f t="shared" si="277"/>
        <v>0.47143762471652362</v>
      </c>
      <c r="AA3550" s="204">
        <f t="shared" si="278"/>
        <v>0.60658330722046128</v>
      </c>
      <c r="AB3550" s="204">
        <f t="shared" si="279"/>
        <v>0.53337646580702758</v>
      </c>
      <c r="AD3550" s="204">
        <v>0.52258309652110957</v>
      </c>
      <c r="AE3550" s="204">
        <v>0.50956382608695661</v>
      </c>
      <c r="AF3550" s="204">
        <v>0.46269692044387883</v>
      </c>
      <c r="AG3550" s="204">
        <v>0.50357461627093869</v>
      </c>
      <c r="AH3550" s="204">
        <v>0.55267837116184526</v>
      </c>
    </row>
    <row r="3551" spans="1:34">
      <c r="A3551" s="206">
        <v>43978.958333333336</v>
      </c>
      <c r="B3551">
        <v>24</v>
      </c>
      <c r="C3551">
        <v>1195.212</v>
      </c>
      <c r="E3551" s="206">
        <v>43613.958333333336</v>
      </c>
      <c r="F3551">
        <v>24</v>
      </c>
      <c r="G3551">
        <v>1495.454</v>
      </c>
      <c r="I3551" s="206">
        <v>43248.958333333336</v>
      </c>
      <c r="J3551">
        <v>24</v>
      </c>
      <c r="K3551">
        <v>1336.425</v>
      </c>
      <c r="M3551" s="206">
        <v>42883.958333333336</v>
      </c>
      <c r="N3551">
        <v>24</v>
      </c>
      <c r="O3551">
        <v>1172.627</v>
      </c>
      <c r="Q3551" s="206">
        <v>42517.958333333336</v>
      </c>
      <c r="R3551">
        <v>24</v>
      </c>
      <c r="S3551">
        <v>1381.8789999999999</v>
      </c>
      <c r="X3551" s="204">
        <f t="shared" si="275"/>
        <v>0.53981317557232888</v>
      </c>
      <c r="Y3551" s="204">
        <f t="shared" si="276"/>
        <v>0.46447617391304347</v>
      </c>
      <c r="Z3551" s="204">
        <f t="shared" si="277"/>
        <v>0.43319937127450758</v>
      </c>
      <c r="AA3551" s="204">
        <f t="shared" si="278"/>
        <v>0.55469499677371803</v>
      </c>
      <c r="AB3551" s="204">
        <f t="shared" si="279"/>
        <v>0.5016133963343814</v>
      </c>
      <c r="AD3551" s="204">
        <v>0.52248724120795687</v>
      </c>
      <c r="AE3551" s="204">
        <v>0.50955826086956524</v>
      </c>
      <c r="AF3551" s="204">
        <v>0.46264047248685841</v>
      </c>
      <c r="AG3551" s="204">
        <v>0.5035264579524189</v>
      </c>
      <c r="AH3551" s="204">
        <v>0.55265949453577201</v>
      </c>
    </row>
    <row r="3552" spans="1:34">
      <c r="A3552" s="206">
        <v>43979</v>
      </c>
      <c r="B3552">
        <v>1</v>
      </c>
      <c r="C3552">
        <v>1071.1600000000001</v>
      </c>
      <c r="E3552" s="206">
        <v>43614</v>
      </c>
      <c r="F3552">
        <v>1</v>
      </c>
      <c r="G3552">
        <v>1352.83</v>
      </c>
      <c r="I3552" s="206">
        <v>43249</v>
      </c>
      <c r="J3552">
        <v>1</v>
      </c>
      <c r="K3552">
        <v>1198.9359999999999</v>
      </c>
      <c r="M3552" s="206">
        <v>42884</v>
      </c>
      <c r="N3552">
        <v>1</v>
      </c>
      <c r="O3552">
        <v>1102.6210000000001</v>
      </c>
      <c r="Q3552" s="206">
        <v>42518</v>
      </c>
      <c r="R3552">
        <v>1</v>
      </c>
      <c r="S3552">
        <v>1248.7</v>
      </c>
      <c r="X3552" s="204">
        <f t="shared" si="275"/>
        <v>0.47819654976240339</v>
      </c>
      <c r="Y3552" s="204">
        <f t="shared" si="276"/>
        <v>0.40787026086956518</v>
      </c>
      <c r="Z3552" s="204">
        <f t="shared" si="277"/>
        <v>0.38885804619072312</v>
      </c>
      <c r="AA3552" s="204">
        <f t="shared" si="278"/>
        <v>0.486611824754482</v>
      </c>
      <c r="AB3552" s="204">
        <f t="shared" si="279"/>
        <v>0.44238372553533745</v>
      </c>
      <c r="AD3552" s="204">
        <v>0.52248239653508999</v>
      </c>
      <c r="AE3552" s="204">
        <v>0.50952208695652168</v>
      </c>
      <c r="AF3552" s="204">
        <v>0.46264047248685841</v>
      </c>
      <c r="AG3552" s="204">
        <v>0.5035131167966127</v>
      </c>
      <c r="AH3552" s="204">
        <v>0.55265468284677288</v>
      </c>
    </row>
    <row r="3553" spans="1:34">
      <c r="A3553" s="206">
        <v>43979.041666666664</v>
      </c>
      <c r="B3553">
        <v>2</v>
      </c>
      <c r="C3553">
        <v>987.56799999999998</v>
      </c>
      <c r="E3553" s="206">
        <v>43614.041666666664</v>
      </c>
      <c r="F3553">
        <v>2</v>
      </c>
      <c r="G3553">
        <v>1249.8240000000001</v>
      </c>
      <c r="I3553" s="206">
        <v>43249.041666666664</v>
      </c>
      <c r="J3553">
        <v>2</v>
      </c>
      <c r="K3553">
        <v>1149.2180000000001</v>
      </c>
      <c r="M3553" s="206">
        <v>42884.041666666664</v>
      </c>
      <c r="N3553">
        <v>2</v>
      </c>
      <c r="O3553">
        <v>1029.6279999999999</v>
      </c>
      <c r="Q3553" s="206">
        <v>42518.041666666664</v>
      </c>
      <c r="R3553">
        <v>2</v>
      </c>
      <c r="S3553">
        <v>1158.299</v>
      </c>
      <c r="X3553" s="204">
        <f t="shared" si="275"/>
        <v>0.4321102149235303</v>
      </c>
      <c r="Y3553" s="204">
        <f t="shared" si="276"/>
        <v>0.38352034782608702</v>
      </c>
      <c r="Z3553" s="204">
        <f t="shared" si="277"/>
        <v>0.34885302988773836</v>
      </c>
      <c r="AA3553" s="204">
        <f t="shared" si="278"/>
        <v>0.44020282461553878</v>
      </c>
      <c r="AB3553" s="204">
        <f t="shared" si="279"/>
        <v>0.39646836832665006</v>
      </c>
      <c r="AD3553" s="204">
        <v>0.52245505873819809</v>
      </c>
      <c r="AE3553" s="204">
        <v>0.50951199999999996</v>
      </c>
      <c r="AF3553" s="204">
        <v>0.46264047248685841</v>
      </c>
      <c r="AG3553" s="204">
        <v>0.50328013466107124</v>
      </c>
      <c r="AH3553" s="204">
        <v>0.55265431271684984</v>
      </c>
    </row>
    <row r="3554" spans="1:34">
      <c r="A3554" s="206">
        <v>43979.083333333336</v>
      </c>
      <c r="B3554">
        <v>3</v>
      </c>
      <c r="C3554">
        <v>945.87599999999998</v>
      </c>
      <c r="E3554" s="206">
        <v>43614.083333333336</v>
      </c>
      <c r="F3554">
        <v>3</v>
      </c>
      <c r="G3554">
        <v>1197.9649999999999</v>
      </c>
      <c r="I3554" s="206">
        <v>43249.083333333336</v>
      </c>
      <c r="J3554">
        <v>3</v>
      </c>
      <c r="K3554">
        <v>1069.4780000000001</v>
      </c>
      <c r="M3554" s="206">
        <v>42884.083333333336</v>
      </c>
      <c r="N3554">
        <v>3</v>
      </c>
      <c r="O3554">
        <v>983.31299999999999</v>
      </c>
      <c r="Q3554" s="206">
        <v>42518.083333333336</v>
      </c>
      <c r="R3554">
        <v>3</v>
      </c>
      <c r="S3554">
        <v>1108.8209999999999</v>
      </c>
      <c r="X3554" s="204">
        <f t="shared" si="275"/>
        <v>0.4008271240776089</v>
      </c>
      <c r="Y3554" s="204">
        <f t="shared" si="276"/>
        <v>0.35813147826086955</v>
      </c>
      <c r="Z3554" s="204">
        <f t="shared" si="277"/>
        <v>0.33438664057258016</v>
      </c>
      <c r="AA3554" s="204">
        <f t="shared" si="278"/>
        <v>0.40668528571386736</v>
      </c>
      <c r="AB3554" s="204">
        <f t="shared" si="279"/>
        <v>0.36552846780276815</v>
      </c>
      <c r="AD3554" s="204">
        <v>0.52239692266379489</v>
      </c>
      <c r="AE3554" s="204">
        <v>0.50950191304347825</v>
      </c>
      <c r="AF3554" s="204">
        <v>0.46261021172639383</v>
      </c>
      <c r="AG3554" s="204">
        <v>0.50324043658769679</v>
      </c>
      <c r="AH3554" s="204">
        <v>0.55248886464126645</v>
      </c>
    </row>
    <row r="3555" spans="1:34">
      <c r="A3555" s="206">
        <v>43979.125</v>
      </c>
      <c r="B3555">
        <v>4</v>
      </c>
      <c r="C3555">
        <v>928.04200000000003</v>
      </c>
      <c r="E3555" s="206">
        <v>43614.125</v>
      </c>
      <c r="F3555">
        <v>4</v>
      </c>
      <c r="G3555">
        <v>1137.1320000000001</v>
      </c>
      <c r="I3555" s="206">
        <v>43249.125</v>
      </c>
      <c r="J3555">
        <v>4</v>
      </c>
      <c r="K3555">
        <v>1063.5229999999999</v>
      </c>
      <c r="M3555" s="206">
        <v>42884.125</v>
      </c>
      <c r="N3555">
        <v>4</v>
      </c>
      <c r="O3555">
        <v>939.62</v>
      </c>
      <c r="Q3555" s="206">
        <v>42518.125</v>
      </c>
      <c r="R3555">
        <v>4</v>
      </c>
      <c r="S3555">
        <v>1066.05</v>
      </c>
      <c r="X3555" s="204">
        <f t="shared" si="275"/>
        <v>0.38370535806977157</v>
      </c>
      <c r="Y3555" s="204">
        <f t="shared" si="276"/>
        <v>0.34202191304347823</v>
      </c>
      <c r="Z3555" s="204">
        <f t="shared" si="277"/>
        <v>0.31118478442408831</v>
      </c>
      <c r="AA3555" s="204">
        <f t="shared" si="278"/>
        <v>0.3898106759833489</v>
      </c>
      <c r="AB3555" s="204">
        <f t="shared" si="279"/>
        <v>0.35009701105281976</v>
      </c>
      <c r="AD3555" s="204">
        <v>0.52218652544214561</v>
      </c>
      <c r="AE3555" s="204">
        <v>0.50948243478260868</v>
      </c>
      <c r="AF3555" s="204">
        <v>0.46257936902822805</v>
      </c>
      <c r="AG3555" s="204">
        <v>0.50323946040556466</v>
      </c>
      <c r="AH3555" s="204">
        <v>0.55239966332982204</v>
      </c>
    </row>
    <row r="3556" spans="1:34">
      <c r="A3556" s="206">
        <v>43979.166666666664</v>
      </c>
      <c r="B3556">
        <v>5</v>
      </c>
      <c r="C3556">
        <v>934.12</v>
      </c>
      <c r="E3556" s="206">
        <v>43614.166666666664</v>
      </c>
      <c r="F3556">
        <v>5</v>
      </c>
      <c r="G3556">
        <v>1159.184</v>
      </c>
      <c r="I3556" s="206">
        <v>43249.166666666664</v>
      </c>
      <c r="J3556">
        <v>5</v>
      </c>
      <c r="K3556">
        <v>1055.797</v>
      </c>
      <c r="M3556" s="206">
        <v>42884.166666666664</v>
      </c>
      <c r="N3556">
        <v>5</v>
      </c>
      <c r="O3556">
        <v>946.42899999999997</v>
      </c>
      <c r="Q3556" s="206">
        <v>42518.166666666664</v>
      </c>
      <c r="R3556">
        <v>5</v>
      </c>
      <c r="S3556">
        <v>1035.606</v>
      </c>
      <c r="X3556" s="204">
        <f t="shared" si="275"/>
        <v>0.36890453641325338</v>
      </c>
      <c r="Y3556" s="204">
        <f t="shared" si="276"/>
        <v>0.32682434782608694</v>
      </c>
      <c r="Z3556" s="204">
        <f t="shared" si="277"/>
        <v>0.30945206491864219</v>
      </c>
      <c r="AA3556" s="204">
        <f t="shared" si="278"/>
        <v>0.37001598010150344</v>
      </c>
      <c r="AB3556" s="204">
        <f t="shared" si="279"/>
        <v>0.34349611400593838</v>
      </c>
      <c r="AD3556" s="204">
        <v>0.52212354469487554</v>
      </c>
      <c r="AE3556" s="204">
        <v>0.5094786086956522</v>
      </c>
      <c r="AF3556" s="204">
        <v>0.46255259989397102</v>
      </c>
      <c r="AG3556" s="204">
        <v>0.50322969858424305</v>
      </c>
      <c r="AH3556" s="204">
        <v>0.55236302046744445</v>
      </c>
    </row>
    <row r="3557" spans="1:34">
      <c r="A3557" s="206">
        <v>43979.208333333336</v>
      </c>
      <c r="B3557">
        <v>6</v>
      </c>
      <c r="C3557">
        <v>972.25199999999995</v>
      </c>
      <c r="E3557" s="206">
        <v>43614.208333333336</v>
      </c>
      <c r="F3557">
        <v>6</v>
      </c>
      <c r="G3557">
        <v>1113.998</v>
      </c>
      <c r="I3557" s="206">
        <v>43249.208333333336</v>
      </c>
      <c r="J3557">
        <v>6</v>
      </c>
      <c r="K3557">
        <v>1133.95</v>
      </c>
      <c r="M3557" s="206">
        <v>42884.208333333336</v>
      </c>
      <c r="N3557">
        <v>6</v>
      </c>
      <c r="O3557">
        <v>943.62900000000002</v>
      </c>
      <c r="Q3557" s="206">
        <v>42518.208333333336</v>
      </c>
      <c r="R3557">
        <v>6</v>
      </c>
      <c r="S3557">
        <v>1028.0419999999999</v>
      </c>
      <c r="X3557" s="204">
        <f t="shared" si="275"/>
        <v>0.35836944921606273</v>
      </c>
      <c r="Y3557" s="204">
        <f t="shared" si="276"/>
        <v>0.32919269565217391</v>
      </c>
      <c r="Z3557" s="204">
        <f t="shared" si="277"/>
        <v>0.30720403957874698</v>
      </c>
      <c r="AA3557" s="204">
        <f t="shared" si="278"/>
        <v>0.37719156956094907</v>
      </c>
      <c r="AB3557" s="204">
        <f t="shared" si="279"/>
        <v>0.34574576367796628</v>
      </c>
      <c r="AD3557" s="204">
        <v>0.52192110657865054</v>
      </c>
      <c r="AE3557" s="204">
        <v>0.50945426086956525</v>
      </c>
      <c r="AF3557" s="204">
        <v>0.4623928579949802</v>
      </c>
      <c r="AG3557" s="204">
        <v>0.50316429438138854</v>
      </c>
      <c r="AH3557" s="204">
        <v>0.55234451397129425</v>
      </c>
    </row>
    <row r="3558" spans="1:34">
      <c r="A3558" s="206">
        <v>43979.25</v>
      </c>
      <c r="B3558">
        <v>7</v>
      </c>
      <c r="C3558">
        <v>1061.144</v>
      </c>
      <c r="E3558" s="206">
        <v>43614.25</v>
      </c>
      <c r="F3558">
        <v>7</v>
      </c>
      <c r="G3558">
        <v>1254.4770000000001</v>
      </c>
      <c r="I3558" s="206">
        <v>43249.25</v>
      </c>
      <c r="J3558">
        <v>7</v>
      </c>
      <c r="K3558">
        <v>1267.3340000000001</v>
      </c>
      <c r="M3558" s="206">
        <v>42884.25</v>
      </c>
      <c r="N3558">
        <v>7</v>
      </c>
      <c r="O3558">
        <v>959.601</v>
      </c>
      <c r="Q3558" s="206">
        <v>42518.25</v>
      </c>
      <c r="R3558">
        <v>7</v>
      </c>
      <c r="S3558">
        <v>1030.0740000000001</v>
      </c>
      <c r="X3558" s="204">
        <f t="shared" si="275"/>
        <v>0.35575194167567542</v>
      </c>
      <c r="Y3558" s="204">
        <f t="shared" si="276"/>
        <v>0.32821878260869564</v>
      </c>
      <c r="Z3558" s="204">
        <f t="shared" si="277"/>
        <v>0.32994412816130386</v>
      </c>
      <c r="AA3558" s="204">
        <f t="shared" si="278"/>
        <v>0.36248831428639294</v>
      </c>
      <c r="AB3558" s="204">
        <f t="shared" si="279"/>
        <v>0.35985955790201474</v>
      </c>
      <c r="AD3558" s="204">
        <v>0.52183251827479815</v>
      </c>
      <c r="AE3558" s="204">
        <v>0.50936521739130436</v>
      </c>
      <c r="AF3558" s="204">
        <v>0.46234950363623772</v>
      </c>
      <c r="AG3558" s="204">
        <v>0.50301786706156493</v>
      </c>
      <c r="AH3558" s="204">
        <v>0.55229824773091851</v>
      </c>
    </row>
    <row r="3559" spans="1:34">
      <c r="A3559" s="206">
        <v>43979.291666666664</v>
      </c>
      <c r="B3559">
        <v>8</v>
      </c>
      <c r="C3559">
        <v>1178.1130000000001</v>
      </c>
      <c r="E3559" s="206">
        <v>43614.291666666664</v>
      </c>
      <c r="F3559">
        <v>8</v>
      </c>
      <c r="G3559">
        <v>1345.2080000000001</v>
      </c>
      <c r="I3559" s="206">
        <v>43249.291666666664</v>
      </c>
      <c r="J3559">
        <v>8</v>
      </c>
      <c r="K3559">
        <v>1318.204</v>
      </c>
      <c r="M3559" s="206">
        <v>42884.291666666664</v>
      </c>
      <c r="N3559">
        <v>8</v>
      </c>
      <c r="O3559">
        <v>975.35599999999999</v>
      </c>
      <c r="Q3559" s="206">
        <v>42518.291666666664</v>
      </c>
      <c r="R3559">
        <v>8</v>
      </c>
      <c r="S3559">
        <v>1111.3499999999999</v>
      </c>
      <c r="X3559" s="204">
        <f t="shared" si="275"/>
        <v>0.35645511133750346</v>
      </c>
      <c r="Y3559" s="204">
        <f t="shared" si="276"/>
        <v>0.33377426086956524</v>
      </c>
      <c r="Z3559" s="204">
        <f t="shared" si="277"/>
        <v>0.36875471733249071</v>
      </c>
      <c r="AA3559" s="204">
        <f t="shared" si="278"/>
        <v>0.40819934420084364</v>
      </c>
      <c r="AB3559" s="204">
        <f t="shared" si="279"/>
        <v>0.39276114701782622</v>
      </c>
      <c r="AD3559" s="204">
        <v>0.52177853477713809</v>
      </c>
      <c r="AE3559" s="204">
        <v>0.50934956521739139</v>
      </c>
      <c r="AF3559" s="204">
        <v>0.46234950363623772</v>
      </c>
      <c r="AG3559" s="204">
        <v>0.5029954148725253</v>
      </c>
      <c r="AH3559" s="204">
        <v>0.55226900746700114</v>
      </c>
    </row>
    <row r="3560" spans="1:34">
      <c r="A3560" s="206">
        <v>43979.333333333336</v>
      </c>
      <c r="B3560">
        <v>9</v>
      </c>
      <c r="C3560">
        <v>1284.8989999999999</v>
      </c>
      <c r="E3560" s="206">
        <v>43614.333333333336</v>
      </c>
      <c r="F3560">
        <v>9</v>
      </c>
      <c r="G3560">
        <v>1399.9829999999999</v>
      </c>
      <c r="I3560" s="206">
        <v>43249.333333333336</v>
      </c>
      <c r="J3560">
        <v>9</v>
      </c>
      <c r="K3560">
        <v>1371.9960000000001</v>
      </c>
      <c r="M3560" s="206">
        <v>42884.333333333336</v>
      </c>
      <c r="N3560">
        <v>9</v>
      </c>
      <c r="O3560">
        <v>1064.451</v>
      </c>
      <c r="Q3560" s="206">
        <v>42518.333333333336</v>
      </c>
      <c r="R3560">
        <v>9</v>
      </c>
      <c r="S3560">
        <v>1222.7660000000001</v>
      </c>
      <c r="X3560" s="204">
        <f t="shared" si="275"/>
        <v>0.38458051361837542</v>
      </c>
      <c r="Y3560" s="204">
        <f t="shared" si="276"/>
        <v>0.33925426086956523</v>
      </c>
      <c r="Z3560" s="204">
        <f t="shared" si="277"/>
        <v>0.38355630276356395</v>
      </c>
      <c r="AA3560" s="204">
        <f t="shared" si="278"/>
        <v>0.43772267121177066</v>
      </c>
      <c r="AB3560" s="204">
        <f t="shared" si="279"/>
        <v>0.43605487398186515</v>
      </c>
      <c r="AD3560" s="204">
        <v>0.52172005265467314</v>
      </c>
      <c r="AE3560" s="204">
        <v>0.5092417391304348</v>
      </c>
      <c r="AF3560" s="204">
        <v>0.46234950363623772</v>
      </c>
      <c r="AG3560" s="204">
        <v>0.50296612940856045</v>
      </c>
      <c r="AH3560" s="204">
        <v>0.55223014382508551</v>
      </c>
    </row>
    <row r="3561" spans="1:34">
      <c r="A3561" s="206">
        <v>43979.375</v>
      </c>
      <c r="B3561">
        <v>10</v>
      </c>
      <c r="C3561">
        <v>1330.8050000000001</v>
      </c>
      <c r="E3561" s="206">
        <v>43614.375</v>
      </c>
      <c r="F3561">
        <v>10</v>
      </c>
      <c r="G3561">
        <v>1512.11</v>
      </c>
      <c r="I3561" s="206">
        <v>43249.375</v>
      </c>
      <c r="J3561">
        <v>10</v>
      </c>
      <c r="K3561">
        <v>1474.578</v>
      </c>
      <c r="M3561" s="206">
        <v>42884.375</v>
      </c>
      <c r="N3561">
        <v>10</v>
      </c>
      <c r="O3561">
        <v>1197.896</v>
      </c>
      <c r="Q3561" s="206">
        <v>42518.375</v>
      </c>
      <c r="R3561">
        <v>10</v>
      </c>
      <c r="S3561">
        <v>1322.7159999999999</v>
      </c>
      <c r="X3561" s="204">
        <f t="shared" si="275"/>
        <v>0.42313580448561344</v>
      </c>
      <c r="Y3561" s="204">
        <f t="shared" si="276"/>
        <v>0.37024382608695655</v>
      </c>
      <c r="Z3561" s="204">
        <f t="shared" si="277"/>
        <v>0.39920809917615085</v>
      </c>
      <c r="AA3561" s="204">
        <f t="shared" si="278"/>
        <v>0.45554612997474614</v>
      </c>
      <c r="AB3561" s="204">
        <f t="shared" si="279"/>
        <v>0.47557956793993827</v>
      </c>
      <c r="AD3561" s="204">
        <v>0.52170724887638198</v>
      </c>
      <c r="AE3561" s="204">
        <v>0.50921739130434784</v>
      </c>
      <c r="AF3561" s="204">
        <v>0.46234950363623772</v>
      </c>
      <c r="AG3561" s="204">
        <v>0.50296222468003193</v>
      </c>
      <c r="AH3561" s="204">
        <v>0.55220867628955117</v>
      </c>
    </row>
    <row r="3562" spans="1:34">
      <c r="A3562" s="206">
        <v>43979.416666666664</v>
      </c>
      <c r="B3562">
        <v>11</v>
      </c>
      <c r="C3562">
        <v>1371.2349999999999</v>
      </c>
      <c r="E3562" s="206">
        <v>43614.416666666664</v>
      </c>
      <c r="F3562">
        <v>11</v>
      </c>
      <c r="G3562">
        <v>1559.4159999999999</v>
      </c>
      <c r="I3562" s="206">
        <v>43249.416666666664</v>
      </c>
      <c r="J3562">
        <v>11</v>
      </c>
      <c r="K3562">
        <v>1559.4649999999999</v>
      </c>
      <c r="M3562" s="206">
        <v>42884.416666666664</v>
      </c>
      <c r="N3562">
        <v>11</v>
      </c>
      <c r="O3562">
        <v>1303.7819999999999</v>
      </c>
      <c r="Q3562" s="206">
        <v>42518.416666666664</v>
      </c>
      <c r="R3562">
        <v>11</v>
      </c>
      <c r="S3562">
        <v>1419.4960000000001</v>
      </c>
      <c r="X3562" s="204">
        <f t="shared" si="275"/>
        <v>0.45772330827483965</v>
      </c>
      <c r="Y3562" s="204">
        <f t="shared" si="276"/>
        <v>0.41665947826086958</v>
      </c>
      <c r="Z3562" s="204">
        <f t="shared" si="277"/>
        <v>0.42905626581051992</v>
      </c>
      <c r="AA3562" s="204">
        <f t="shared" si="278"/>
        <v>0.49203158795222041</v>
      </c>
      <c r="AB3562" s="204">
        <f t="shared" si="279"/>
        <v>0.49257075218543217</v>
      </c>
      <c r="AD3562" s="204">
        <v>0.52156087054618838</v>
      </c>
      <c r="AE3562" s="204">
        <v>0.50920834782608693</v>
      </c>
      <c r="AF3562" s="204">
        <v>0.46234950363623772</v>
      </c>
      <c r="AG3562" s="204">
        <v>0.50293847091481603</v>
      </c>
      <c r="AH3562" s="204">
        <v>0.55217203342717369</v>
      </c>
    </row>
    <row r="3563" spans="1:34">
      <c r="A3563" s="206">
        <v>43979.458333333336</v>
      </c>
      <c r="B3563">
        <v>12</v>
      </c>
      <c r="C3563">
        <v>1491.287</v>
      </c>
      <c r="E3563" s="206">
        <v>43614.458333333336</v>
      </c>
      <c r="F3563">
        <v>12</v>
      </c>
      <c r="G3563">
        <v>1631.1590000000001</v>
      </c>
      <c r="I3563" s="206">
        <v>43249.458333333336</v>
      </c>
      <c r="J3563">
        <v>12</v>
      </c>
      <c r="K3563">
        <v>1670.4570000000001</v>
      </c>
      <c r="M3563" s="206">
        <v>42884.458333333336</v>
      </c>
      <c r="N3563">
        <v>12</v>
      </c>
      <c r="O3563">
        <v>1409.1780000000001</v>
      </c>
      <c r="Q3563" s="206">
        <v>42518.458333333336</v>
      </c>
      <c r="R3563">
        <v>12</v>
      </c>
      <c r="S3563">
        <v>1473.3810000000001</v>
      </c>
      <c r="X3563" s="204">
        <f t="shared" si="275"/>
        <v>0.49121383970776938</v>
      </c>
      <c r="Y3563" s="204">
        <f t="shared" si="276"/>
        <v>0.45348939130434779</v>
      </c>
      <c r="Z3563" s="204">
        <f t="shared" si="277"/>
        <v>0.45375573863315638</v>
      </c>
      <c r="AA3563" s="204">
        <f t="shared" si="278"/>
        <v>0.50742467860016782</v>
      </c>
      <c r="AB3563" s="204">
        <f t="shared" si="279"/>
        <v>0.50753510497254739</v>
      </c>
      <c r="AD3563" s="204">
        <v>0.52150965543302386</v>
      </c>
      <c r="AE3563" s="204">
        <v>0.50918295652173917</v>
      </c>
      <c r="AF3563" s="204">
        <v>0.46234950363623772</v>
      </c>
      <c r="AG3563" s="204">
        <v>0.50264138615259613</v>
      </c>
      <c r="AH3563" s="204">
        <v>0.55215759836017642</v>
      </c>
    </row>
    <row r="3564" spans="1:34">
      <c r="A3564" s="206">
        <v>43979.5</v>
      </c>
      <c r="B3564">
        <v>13</v>
      </c>
      <c r="C3564">
        <v>1572.3119999999999</v>
      </c>
      <c r="E3564" s="206">
        <v>43614.5</v>
      </c>
      <c r="F3564">
        <v>13</v>
      </c>
      <c r="G3564">
        <v>1606.1210000000001</v>
      </c>
      <c r="I3564" s="206">
        <v>43249.5</v>
      </c>
      <c r="J3564">
        <v>13</v>
      </c>
      <c r="K3564">
        <v>1752.2159999999999</v>
      </c>
      <c r="M3564" s="206">
        <v>42884.5</v>
      </c>
      <c r="N3564">
        <v>13</v>
      </c>
      <c r="O3564">
        <v>1463.1420000000001</v>
      </c>
      <c r="Q3564" s="206">
        <v>42518.5</v>
      </c>
      <c r="R3564">
        <v>13</v>
      </c>
      <c r="S3564">
        <v>1527.636</v>
      </c>
      <c r="X3564" s="204">
        <f t="shared" si="275"/>
        <v>0.50986063952450233</v>
      </c>
      <c r="Y3564" s="204">
        <f t="shared" si="276"/>
        <v>0.49014886956521742</v>
      </c>
      <c r="Z3564" s="204">
        <f t="shared" si="277"/>
        <v>0.48605095330124531</v>
      </c>
      <c r="AA3564" s="204">
        <f t="shared" si="278"/>
        <v>0.53076942350262613</v>
      </c>
      <c r="AB3564" s="204">
        <f t="shared" si="279"/>
        <v>0.55196994248921261</v>
      </c>
      <c r="AD3564" s="204">
        <v>0.52150550285628072</v>
      </c>
      <c r="AE3564" s="204">
        <v>0.50907408695652168</v>
      </c>
      <c r="AF3564" s="204">
        <v>0.46225581166633795</v>
      </c>
      <c r="AG3564" s="204">
        <v>0.50263325130149483</v>
      </c>
      <c r="AH3564" s="204">
        <v>0.55215167628140838</v>
      </c>
    </row>
    <row r="3565" spans="1:34">
      <c r="A3565" s="206">
        <v>43979.541666666664</v>
      </c>
      <c r="B3565">
        <v>14</v>
      </c>
      <c r="C3565">
        <v>1660.7280000000001</v>
      </c>
      <c r="E3565" s="206">
        <v>43614.541666666664</v>
      </c>
      <c r="F3565">
        <v>14</v>
      </c>
      <c r="G3565">
        <v>1578.576</v>
      </c>
      <c r="I3565" s="206">
        <v>43249.541666666664</v>
      </c>
      <c r="J3565">
        <v>14</v>
      </c>
      <c r="K3565">
        <v>1766.0219999999999</v>
      </c>
      <c r="M3565" s="206">
        <v>42884.541666666664</v>
      </c>
      <c r="N3565">
        <v>14</v>
      </c>
      <c r="O3565">
        <v>1514.442</v>
      </c>
      <c r="Q3565" s="206">
        <v>42518.541666666664</v>
      </c>
      <c r="R3565">
        <v>14</v>
      </c>
      <c r="S3565">
        <v>1588.491</v>
      </c>
      <c r="X3565" s="204">
        <f t="shared" si="275"/>
        <v>0.52863547712414682</v>
      </c>
      <c r="Y3565" s="204">
        <f t="shared" si="276"/>
        <v>0.50891895652173913</v>
      </c>
      <c r="Z3565" s="204">
        <f t="shared" si="277"/>
        <v>0.50984027555914024</v>
      </c>
      <c r="AA3565" s="204">
        <f t="shared" si="278"/>
        <v>0.52262220742763965</v>
      </c>
      <c r="AB3565" s="204">
        <f t="shared" si="279"/>
        <v>0.5819597195007391</v>
      </c>
      <c r="AD3565" s="204">
        <v>0.52147885715551257</v>
      </c>
      <c r="AE3565" s="204">
        <v>0.50895547826086962</v>
      </c>
      <c r="AF3565" s="204">
        <v>0.46215571838172442</v>
      </c>
      <c r="AG3565" s="204">
        <v>0.50260917214223488</v>
      </c>
      <c r="AH3565" s="204">
        <v>0.55209319575357341</v>
      </c>
    </row>
    <row r="3566" spans="1:34">
      <c r="A3566" s="206">
        <v>43979.583333333336</v>
      </c>
      <c r="B3566">
        <v>15</v>
      </c>
      <c r="C3566">
        <v>1677.8710000000001</v>
      </c>
      <c r="E3566" s="206">
        <v>43614.583333333336</v>
      </c>
      <c r="F3566">
        <v>15</v>
      </c>
      <c r="G3566">
        <v>1541.5640000000001</v>
      </c>
      <c r="I3566" s="206">
        <v>43249.583333333336</v>
      </c>
      <c r="J3566">
        <v>15</v>
      </c>
      <c r="K3566">
        <v>1871.655</v>
      </c>
      <c r="M3566" s="206">
        <v>42884.583333333336</v>
      </c>
      <c r="N3566">
        <v>15</v>
      </c>
      <c r="O3566">
        <v>1555.3820000000001</v>
      </c>
      <c r="Q3566" s="206">
        <v>42518.583333333336</v>
      </c>
      <c r="R3566">
        <v>15</v>
      </c>
      <c r="S3566">
        <v>1617.075</v>
      </c>
      <c r="X3566" s="204">
        <f t="shared" si="275"/>
        <v>0.54969423193248468</v>
      </c>
      <c r="Y3566" s="204">
        <f t="shared" si="276"/>
        <v>0.52676243478260865</v>
      </c>
      <c r="Z3566" s="204">
        <f t="shared" si="277"/>
        <v>0.51385739151080922</v>
      </c>
      <c r="AA3566" s="204">
        <f t="shared" si="278"/>
        <v>0.51365922848421364</v>
      </c>
      <c r="AB3566" s="204">
        <f t="shared" si="279"/>
        <v>0.61468512677319997</v>
      </c>
      <c r="AD3566" s="204">
        <v>0.52143560114777221</v>
      </c>
      <c r="AE3566" s="204">
        <v>0.5089453913043479</v>
      </c>
      <c r="AF3566" s="204">
        <v>0.46213680540643404</v>
      </c>
      <c r="AG3566" s="204">
        <v>0.50254279175724825</v>
      </c>
      <c r="AH3566" s="204">
        <v>0.55202176067843334</v>
      </c>
    </row>
    <row r="3567" spans="1:34">
      <c r="A3567" s="206">
        <v>43979.625</v>
      </c>
      <c r="B3567">
        <v>16</v>
      </c>
      <c r="C3567">
        <v>1720.701</v>
      </c>
      <c r="E3567" s="206">
        <v>43614.625</v>
      </c>
      <c r="F3567">
        <v>16</v>
      </c>
      <c r="G3567">
        <v>1524.2180000000001</v>
      </c>
      <c r="I3567" s="206">
        <v>43249.625</v>
      </c>
      <c r="J3567">
        <v>16</v>
      </c>
      <c r="K3567">
        <v>1832.98</v>
      </c>
      <c r="M3567" s="206">
        <v>42884.625</v>
      </c>
      <c r="N3567">
        <v>16</v>
      </c>
      <c r="O3567">
        <v>1590.575</v>
      </c>
      <c r="Q3567" s="206">
        <v>42518.625</v>
      </c>
      <c r="R3567">
        <v>16</v>
      </c>
      <c r="S3567">
        <v>1678.8320000000001</v>
      </c>
      <c r="X3567" s="204">
        <f t="shared" si="275"/>
        <v>0.55958566973449808</v>
      </c>
      <c r="Y3567" s="204">
        <f t="shared" si="276"/>
        <v>0.54100243478260868</v>
      </c>
      <c r="Z3567" s="204">
        <f t="shared" si="277"/>
        <v>0.54459330410842199</v>
      </c>
      <c r="AA3567" s="204">
        <f t="shared" si="278"/>
        <v>0.50161574412574272</v>
      </c>
      <c r="AB3567" s="204">
        <f t="shared" si="279"/>
        <v>0.62103026404328454</v>
      </c>
      <c r="AD3567" s="204">
        <v>0.52134216817105294</v>
      </c>
      <c r="AE3567" s="204">
        <v>0.50891895652173913</v>
      </c>
      <c r="AF3567" s="204">
        <v>0.46205853478561709</v>
      </c>
      <c r="AG3567" s="204">
        <v>0.50245916548792668</v>
      </c>
      <c r="AH3567" s="204">
        <v>0.55196994248921261</v>
      </c>
    </row>
    <row r="3568" spans="1:34">
      <c r="A3568" s="206">
        <v>43979.666666666664</v>
      </c>
      <c r="B3568">
        <v>17</v>
      </c>
      <c r="C3568">
        <v>1719.6969999999999</v>
      </c>
      <c r="E3568" s="206">
        <v>43614.666666666664</v>
      </c>
      <c r="F3568">
        <v>17</v>
      </c>
      <c r="G3568">
        <v>1510.2639999999999</v>
      </c>
      <c r="I3568" s="206">
        <v>43249.666666666664</v>
      </c>
      <c r="J3568">
        <v>17</v>
      </c>
      <c r="K3568">
        <v>1877.6949999999999</v>
      </c>
      <c r="M3568" s="206">
        <v>42884.666666666664</v>
      </c>
      <c r="N3568">
        <v>17</v>
      </c>
      <c r="O3568">
        <v>1629.7090000000001</v>
      </c>
      <c r="Q3568" s="206">
        <v>42518.666666666664</v>
      </c>
      <c r="R3568">
        <v>17</v>
      </c>
      <c r="S3568">
        <v>1683.7260000000001</v>
      </c>
      <c r="X3568" s="204">
        <f t="shared" si="275"/>
        <v>0.58095655989469075</v>
      </c>
      <c r="Y3568" s="204">
        <f t="shared" si="276"/>
        <v>0.55324347826086961</v>
      </c>
      <c r="Z3568" s="204">
        <f t="shared" si="277"/>
        <v>0.53334008381066778</v>
      </c>
      <c r="AA3568" s="204">
        <f t="shared" si="278"/>
        <v>0.49597145903760809</v>
      </c>
      <c r="AB3568" s="204">
        <f t="shared" si="279"/>
        <v>0.63688292864561324</v>
      </c>
      <c r="AD3568" s="204">
        <v>0.52117295066877245</v>
      </c>
      <c r="AE3568" s="204">
        <v>0.50889321739130433</v>
      </c>
      <c r="AF3568" s="204">
        <v>0.46205853478561709</v>
      </c>
      <c r="AG3568" s="204">
        <v>0.50241491189793552</v>
      </c>
      <c r="AH3568" s="204">
        <v>0.5519643905403675</v>
      </c>
    </row>
    <row r="3569" spans="1:34">
      <c r="A3569" s="206">
        <v>43979.708333333336</v>
      </c>
      <c r="B3569">
        <v>18</v>
      </c>
      <c r="C3569">
        <v>1778.6949999999999</v>
      </c>
      <c r="E3569" s="206">
        <v>43614.708333333336</v>
      </c>
      <c r="F3569">
        <v>18</v>
      </c>
      <c r="G3569">
        <v>1614.095</v>
      </c>
      <c r="I3569" s="206">
        <v>43249.708333333336</v>
      </c>
      <c r="J3569">
        <v>18</v>
      </c>
      <c r="K3569">
        <v>1928.134</v>
      </c>
      <c r="M3569" s="206">
        <v>42884.708333333336</v>
      </c>
      <c r="N3569">
        <v>18</v>
      </c>
      <c r="O3569">
        <v>1665.2449999999999</v>
      </c>
      <c r="Q3569" s="206">
        <v>42518.708333333336</v>
      </c>
      <c r="R3569">
        <v>18</v>
      </c>
      <c r="S3569">
        <v>1699.337</v>
      </c>
      <c r="X3569" s="204">
        <f t="shared" si="275"/>
        <v>0.58265011910974296</v>
      </c>
      <c r="Y3569" s="204">
        <f t="shared" si="276"/>
        <v>0.56685530434782616</v>
      </c>
      <c r="Z3569" s="204">
        <f t="shared" si="277"/>
        <v>0.54635075596617078</v>
      </c>
      <c r="AA3569" s="204">
        <f t="shared" si="278"/>
        <v>0.49143091054689947</v>
      </c>
      <c r="AB3569" s="204">
        <f t="shared" si="279"/>
        <v>0.63651131820291562</v>
      </c>
      <c r="AD3569" s="204">
        <v>0.52114838125637597</v>
      </c>
      <c r="AE3569" s="204">
        <v>0.50886956521739135</v>
      </c>
      <c r="AF3569" s="204">
        <v>0.46191974264387098</v>
      </c>
      <c r="AG3569" s="204">
        <v>0.50240254692426156</v>
      </c>
      <c r="AH3569" s="204">
        <v>0.55190516975268666</v>
      </c>
    </row>
    <row r="3570" spans="1:34">
      <c r="A3570" s="206">
        <v>43979.75</v>
      </c>
      <c r="B3570">
        <v>19</v>
      </c>
      <c r="C3570">
        <v>1720.9390000000001</v>
      </c>
      <c r="E3570" s="206">
        <v>43614.75</v>
      </c>
      <c r="F3570">
        <v>19</v>
      </c>
      <c r="G3570">
        <v>1632.6379999999999</v>
      </c>
      <c r="I3570" s="206">
        <v>43249.75</v>
      </c>
      <c r="J3570">
        <v>19</v>
      </c>
      <c r="K3570">
        <v>1902.047</v>
      </c>
      <c r="M3570" s="206">
        <v>42884.75</v>
      </c>
      <c r="N3570">
        <v>19</v>
      </c>
      <c r="O3570">
        <v>1629.15</v>
      </c>
      <c r="Q3570" s="206">
        <v>42518.75</v>
      </c>
      <c r="R3570">
        <v>19</v>
      </c>
      <c r="S3570">
        <v>1662.846</v>
      </c>
      <c r="X3570" s="204">
        <f t="shared" si="275"/>
        <v>0.58805227540442639</v>
      </c>
      <c r="Y3570" s="204">
        <f t="shared" si="276"/>
        <v>0.57921565217391302</v>
      </c>
      <c r="Z3570" s="204">
        <f t="shared" si="277"/>
        <v>0.56102693382262658</v>
      </c>
      <c r="AA3570" s="204">
        <f t="shared" si="278"/>
        <v>0.52521689953491424</v>
      </c>
      <c r="AB3570" s="204">
        <f t="shared" si="279"/>
        <v>0.65834824340039844</v>
      </c>
      <c r="AD3570" s="204">
        <v>0.52114838125637597</v>
      </c>
      <c r="AE3570" s="204">
        <v>0.50886956521739135</v>
      </c>
      <c r="AF3570" s="204">
        <v>0.46179288022500042</v>
      </c>
      <c r="AG3570" s="204">
        <v>0.50234527757250835</v>
      </c>
      <c r="AH3570" s="204">
        <v>0.55187370870923114</v>
      </c>
    </row>
    <row r="3571" spans="1:34">
      <c r="A3571" s="206">
        <v>43979.791666666664</v>
      </c>
      <c r="B3571">
        <v>20</v>
      </c>
      <c r="C3571">
        <v>1684.251</v>
      </c>
      <c r="E3571" s="206">
        <v>43614.791666666664</v>
      </c>
      <c r="F3571">
        <v>20</v>
      </c>
      <c r="G3571">
        <v>1604.5920000000001</v>
      </c>
      <c r="I3571" s="206">
        <v>43249.791666666664</v>
      </c>
      <c r="J3571">
        <v>20</v>
      </c>
      <c r="K3571">
        <v>1794.2239999999999</v>
      </c>
      <c r="M3571" s="206">
        <v>42884.791666666664</v>
      </c>
      <c r="N3571">
        <v>20</v>
      </c>
      <c r="O3571">
        <v>1586.0719999999999</v>
      </c>
      <c r="Q3571" s="206">
        <v>42518.791666666664</v>
      </c>
      <c r="R3571">
        <v>20</v>
      </c>
      <c r="S3571">
        <v>1598.49</v>
      </c>
      <c r="X3571" s="204">
        <f t="shared" si="275"/>
        <v>0.57542463557678603</v>
      </c>
      <c r="Y3571" s="204">
        <f t="shared" si="276"/>
        <v>0.56666086956521744</v>
      </c>
      <c r="Z3571" s="204">
        <f t="shared" si="277"/>
        <v>0.5534364294164853</v>
      </c>
      <c r="AA3571" s="204">
        <f t="shared" si="278"/>
        <v>0.53125068129377973</v>
      </c>
      <c r="AB3571" s="204">
        <f t="shared" si="279"/>
        <v>0.63697101956728852</v>
      </c>
      <c r="AD3571" s="204">
        <v>0.52110547129669749</v>
      </c>
      <c r="AE3571" s="204">
        <v>0.50886956521739135</v>
      </c>
      <c r="AF3571" s="204">
        <v>0.4617675659349964</v>
      </c>
      <c r="AG3571" s="204">
        <v>0.50231566671449956</v>
      </c>
      <c r="AH3571" s="204">
        <v>0.55183225415785453</v>
      </c>
    </row>
    <row r="3572" spans="1:34">
      <c r="A3572" s="206">
        <v>43979.833333333336</v>
      </c>
      <c r="B3572">
        <v>21</v>
      </c>
      <c r="C3572">
        <v>1657.817</v>
      </c>
      <c r="E3572" s="206">
        <v>43614.833333333336</v>
      </c>
      <c r="F3572">
        <v>21</v>
      </c>
      <c r="G3572">
        <v>1558.11</v>
      </c>
      <c r="I3572" s="206">
        <v>43249.833333333336</v>
      </c>
      <c r="J3572">
        <v>21</v>
      </c>
      <c r="K3572">
        <v>1807.6030000000001</v>
      </c>
      <c r="M3572" s="206">
        <v>42884.833333333336</v>
      </c>
      <c r="N3572">
        <v>21</v>
      </c>
      <c r="O3572">
        <v>1545.0619999999999</v>
      </c>
      <c r="Q3572" s="206">
        <v>42518.833333333336</v>
      </c>
      <c r="R3572">
        <v>21</v>
      </c>
      <c r="S3572">
        <v>1529.8789999999999</v>
      </c>
      <c r="X3572" s="204">
        <f t="shared" si="275"/>
        <v>0.55315436650365502</v>
      </c>
      <c r="Y3572" s="204">
        <f t="shared" si="276"/>
        <v>0.55167721739130426</v>
      </c>
      <c r="Z3572" s="204">
        <f t="shared" si="277"/>
        <v>0.52206329503601323</v>
      </c>
      <c r="AA3572" s="204">
        <f t="shared" si="278"/>
        <v>0.52212467993428346</v>
      </c>
      <c r="AB3572" s="204">
        <f t="shared" si="279"/>
        <v>0.62339169295206009</v>
      </c>
      <c r="AD3572" s="204">
        <v>0.52109474380677789</v>
      </c>
      <c r="AE3572" s="204">
        <v>0.50878434782608695</v>
      </c>
      <c r="AF3572" s="204">
        <v>0.46175039877280982</v>
      </c>
      <c r="AG3572" s="204">
        <v>0.50231501592641148</v>
      </c>
      <c r="AH3572" s="204">
        <v>0.55182670220900942</v>
      </c>
    </row>
    <row r="3573" spans="1:34">
      <c r="A3573" s="206">
        <v>43979.875</v>
      </c>
      <c r="B3573">
        <v>22</v>
      </c>
      <c r="C3573">
        <v>1598.819</v>
      </c>
      <c r="E3573" s="206">
        <v>43614.875</v>
      </c>
      <c r="F3573">
        <v>22</v>
      </c>
      <c r="G3573">
        <v>1567.5350000000001</v>
      </c>
      <c r="I3573" s="206">
        <v>43249.875</v>
      </c>
      <c r="J3573">
        <v>22</v>
      </c>
      <c r="K3573">
        <v>1797.883</v>
      </c>
      <c r="M3573" s="206">
        <v>42884.875</v>
      </c>
      <c r="N3573">
        <v>22</v>
      </c>
      <c r="O3573">
        <v>1566.6990000000001</v>
      </c>
      <c r="Q3573" s="206">
        <v>42518.875</v>
      </c>
      <c r="R3573">
        <v>22</v>
      </c>
      <c r="S3573">
        <v>1565.2670000000001</v>
      </c>
      <c r="X3573" s="204">
        <f t="shared" si="275"/>
        <v>0.52941166292704056</v>
      </c>
      <c r="Y3573" s="204">
        <f t="shared" si="276"/>
        <v>0.53741286956521739</v>
      </c>
      <c r="Z3573" s="204">
        <f t="shared" si="277"/>
        <v>0.52595616728846717</v>
      </c>
      <c r="AA3573" s="204">
        <f t="shared" si="278"/>
        <v>0.50699971397863519</v>
      </c>
      <c r="AB3573" s="204">
        <f t="shared" si="279"/>
        <v>0.61360767856733078</v>
      </c>
      <c r="AD3573" s="204">
        <v>0.520954594341699</v>
      </c>
      <c r="AE3573" s="204">
        <v>0.50876765217391307</v>
      </c>
      <c r="AF3573" s="204">
        <v>0.46174137873844057</v>
      </c>
      <c r="AG3573" s="204">
        <v>0.50231176198597094</v>
      </c>
      <c r="AH3573" s="204">
        <v>0.55154540346752523</v>
      </c>
    </row>
    <row r="3574" spans="1:34">
      <c r="A3574" s="206">
        <v>43979.916666666664</v>
      </c>
      <c r="B3574">
        <v>23</v>
      </c>
      <c r="C3574">
        <v>1493.2329999999999</v>
      </c>
      <c r="E3574" s="206">
        <v>43614.916666666664</v>
      </c>
      <c r="F3574">
        <v>23</v>
      </c>
      <c r="G3574">
        <v>1411.5630000000001</v>
      </c>
      <c r="I3574" s="206">
        <v>43249.916666666664</v>
      </c>
      <c r="J3574">
        <v>23</v>
      </c>
      <c r="K3574">
        <v>1661.8530000000001</v>
      </c>
      <c r="M3574" s="206">
        <v>42884.916666666664</v>
      </c>
      <c r="N3574">
        <v>23</v>
      </c>
      <c r="O3574">
        <v>1456.58</v>
      </c>
      <c r="Q3574" s="206">
        <v>42518.916666666664</v>
      </c>
      <c r="R3574">
        <v>23</v>
      </c>
      <c r="S3574">
        <v>1437.53</v>
      </c>
      <c r="X3574" s="204">
        <f t="shared" si="275"/>
        <v>0.5416576117423797</v>
      </c>
      <c r="Y3574" s="204">
        <f t="shared" si="276"/>
        <v>0.54493878260869566</v>
      </c>
      <c r="Z3574" s="204">
        <f t="shared" si="277"/>
        <v>0.52312795006043422</v>
      </c>
      <c r="AA3574" s="204">
        <f t="shared" si="278"/>
        <v>0.51006655284383007</v>
      </c>
      <c r="AB3574" s="204">
        <f t="shared" si="279"/>
        <v>0.59177075336984786</v>
      </c>
      <c r="AD3574" s="204">
        <v>0.520940752419222</v>
      </c>
      <c r="AE3574" s="204">
        <v>0.50875234782608691</v>
      </c>
      <c r="AF3574" s="204">
        <v>0.46170209794360678</v>
      </c>
      <c r="AG3574" s="204">
        <v>0.50230297634678145</v>
      </c>
      <c r="AH3574" s="204">
        <v>0.551527637231221</v>
      </c>
    </row>
    <row r="3575" spans="1:34">
      <c r="A3575" s="206">
        <v>43979.958333333336</v>
      </c>
      <c r="B3575">
        <v>24</v>
      </c>
      <c r="C3575">
        <v>1338.9179999999999</v>
      </c>
      <c r="E3575" s="206">
        <v>43614.958333333336</v>
      </c>
      <c r="F3575">
        <v>24</v>
      </c>
      <c r="G3575">
        <v>1283.2429999999999</v>
      </c>
      <c r="I3575" s="206">
        <v>43249.958333333336</v>
      </c>
      <c r="J3575">
        <v>24</v>
      </c>
      <c r="K3575">
        <v>1518.1759999999999</v>
      </c>
      <c r="M3575" s="206">
        <v>42884.958333333336</v>
      </c>
      <c r="N3575">
        <v>24</v>
      </c>
      <c r="O3575">
        <v>1286.758</v>
      </c>
      <c r="Q3575" s="206">
        <v>42518.958333333336</v>
      </c>
      <c r="R3575">
        <v>24</v>
      </c>
      <c r="S3575">
        <v>1314.7829999999999</v>
      </c>
      <c r="X3575" s="204">
        <f t="shared" si="275"/>
        <v>0.49745447045649277</v>
      </c>
      <c r="Y3575" s="204">
        <f t="shared" si="276"/>
        <v>0.50663652173913043</v>
      </c>
      <c r="Z3575" s="204">
        <f t="shared" si="277"/>
        <v>0.48354745731050514</v>
      </c>
      <c r="AA3575" s="204">
        <f t="shared" si="278"/>
        <v>0.45931419300487408</v>
      </c>
      <c r="AB3575" s="204">
        <f t="shared" si="279"/>
        <v>0.55269021531938145</v>
      </c>
      <c r="AD3575" s="204">
        <v>0.52086219950916546</v>
      </c>
      <c r="AE3575" s="204">
        <v>0.50870643478260869</v>
      </c>
      <c r="AF3575" s="204">
        <v>0.46168667659452384</v>
      </c>
      <c r="AG3575" s="204">
        <v>0.50227987336965385</v>
      </c>
      <c r="AH3575" s="204">
        <v>0.5514780398215382</v>
      </c>
    </row>
    <row r="3576" spans="1:34">
      <c r="A3576" s="206">
        <v>43980</v>
      </c>
      <c r="B3576">
        <v>1</v>
      </c>
      <c r="C3576">
        <v>1169.915</v>
      </c>
      <c r="E3576" s="206">
        <v>43615</v>
      </c>
      <c r="F3576">
        <v>1</v>
      </c>
      <c r="G3576">
        <v>1185.298</v>
      </c>
      <c r="I3576" s="206">
        <v>43250</v>
      </c>
      <c r="J3576">
        <v>1</v>
      </c>
      <c r="K3576">
        <v>1375.3810000000001</v>
      </c>
      <c r="M3576" s="206">
        <v>42885</v>
      </c>
      <c r="N3576">
        <v>1</v>
      </c>
      <c r="O3576">
        <v>1161.4829999999999</v>
      </c>
      <c r="Q3576" s="206">
        <v>42519</v>
      </c>
      <c r="R3576">
        <v>1</v>
      </c>
      <c r="S3576">
        <v>1177.0540000000001</v>
      </c>
      <c r="X3576" s="204">
        <f t="shared" si="275"/>
        <v>0.45497810899960273</v>
      </c>
      <c r="Y3576" s="204">
        <f t="shared" si="276"/>
        <v>0.44756800000000002</v>
      </c>
      <c r="Z3576" s="204">
        <f t="shared" si="277"/>
        <v>0.44174192575987969</v>
      </c>
      <c r="AA3576" s="204">
        <f t="shared" si="278"/>
        <v>0.4175596292720577</v>
      </c>
      <c r="AB3576" s="204">
        <f t="shared" si="279"/>
        <v>0.49557361625077634</v>
      </c>
      <c r="AD3576" s="204">
        <v>0.52085770088436045</v>
      </c>
      <c r="AE3576" s="204">
        <v>0.50853460869565215</v>
      </c>
      <c r="AF3576" s="204">
        <v>0.46168085721751145</v>
      </c>
      <c r="AG3576" s="204">
        <v>0.50226848457811191</v>
      </c>
      <c r="AH3576" s="204">
        <v>0.55143732553000757</v>
      </c>
    </row>
    <row r="3577" spans="1:34">
      <c r="A3577" s="206">
        <v>43980.041666666664</v>
      </c>
      <c r="B3577">
        <v>2</v>
      </c>
      <c r="C3577">
        <v>1043.9929999999999</v>
      </c>
      <c r="E3577" s="206">
        <v>43615.041666666664</v>
      </c>
      <c r="F3577">
        <v>2</v>
      </c>
      <c r="G3577">
        <v>1089.885</v>
      </c>
      <c r="I3577" s="206">
        <v>43250.041666666664</v>
      </c>
      <c r="J3577">
        <v>2</v>
      </c>
      <c r="K3577">
        <v>1309.4739999999999</v>
      </c>
      <c r="M3577" s="206">
        <v>42885.041666666664</v>
      </c>
      <c r="N3577">
        <v>2</v>
      </c>
      <c r="O3577">
        <v>1037.3389999999999</v>
      </c>
      <c r="Q3577" s="206">
        <v>42519.041666666664</v>
      </c>
      <c r="R3577">
        <v>2</v>
      </c>
      <c r="S3577">
        <v>1097.8610000000001</v>
      </c>
      <c r="X3577" s="204">
        <f t="shared" si="275"/>
        <v>0.40731725547897901</v>
      </c>
      <c r="Y3577" s="204">
        <f t="shared" si="276"/>
        <v>0.40399408695652173</v>
      </c>
      <c r="Z3577" s="204">
        <f t="shared" si="277"/>
        <v>0.40019302873550178</v>
      </c>
      <c r="AA3577" s="204">
        <f t="shared" si="278"/>
        <v>0.38568890962733593</v>
      </c>
      <c r="AB3577" s="204">
        <f t="shared" si="279"/>
        <v>0.4330205488730654</v>
      </c>
      <c r="AD3577" s="204">
        <v>0.52079368199290466</v>
      </c>
      <c r="AE3577" s="204">
        <v>0.50837913043478256</v>
      </c>
      <c r="AF3577" s="204">
        <v>0.46167998431095963</v>
      </c>
      <c r="AG3577" s="204">
        <v>0.50224961172355687</v>
      </c>
      <c r="AH3577" s="204">
        <v>0.55143214371108551</v>
      </c>
    </row>
    <row r="3578" spans="1:34">
      <c r="A3578" s="206">
        <v>43980.083333333336</v>
      </c>
      <c r="B3578">
        <v>3</v>
      </c>
      <c r="C3578">
        <v>1018.842</v>
      </c>
      <c r="E3578" s="206">
        <v>43615.083333333336</v>
      </c>
      <c r="F3578">
        <v>3</v>
      </c>
      <c r="G3578">
        <v>1063.953</v>
      </c>
      <c r="I3578" s="206">
        <v>43250.083333333336</v>
      </c>
      <c r="J3578">
        <v>3</v>
      </c>
      <c r="K3578">
        <v>1254.691</v>
      </c>
      <c r="M3578" s="206">
        <v>42885.083333333336</v>
      </c>
      <c r="N3578">
        <v>3</v>
      </c>
      <c r="O3578">
        <v>998.75800000000004</v>
      </c>
      <c r="Q3578" s="206">
        <v>42519.083333333336</v>
      </c>
      <c r="R3578">
        <v>3</v>
      </c>
      <c r="S3578">
        <v>1022.771</v>
      </c>
      <c r="X3578" s="204">
        <f t="shared" si="275"/>
        <v>0.37991267131109308</v>
      </c>
      <c r="Y3578" s="204">
        <f t="shared" si="276"/>
        <v>0.36081356521739127</v>
      </c>
      <c r="Z3578" s="204">
        <f t="shared" si="277"/>
        <v>0.38101614469764555</v>
      </c>
      <c r="AA3578" s="204">
        <f t="shared" si="278"/>
        <v>0.35464208770215511</v>
      </c>
      <c r="AB3578" s="204">
        <f t="shared" si="279"/>
        <v>0.38641304870835758</v>
      </c>
      <c r="AD3578" s="204">
        <v>0.52063449988442001</v>
      </c>
      <c r="AE3578" s="204">
        <v>0.50826295652173914</v>
      </c>
      <c r="AF3578" s="204">
        <v>0.4616741649339472</v>
      </c>
      <c r="AG3578" s="204">
        <v>0.50210904149652624</v>
      </c>
      <c r="AH3578" s="204">
        <v>0.55137995539194173</v>
      </c>
    </row>
    <row r="3579" spans="1:34">
      <c r="A3579" s="206">
        <v>43980.125</v>
      </c>
      <c r="B3579">
        <v>4</v>
      </c>
      <c r="C3579">
        <v>1043.981</v>
      </c>
      <c r="E3579" s="206">
        <v>43615.125</v>
      </c>
      <c r="F3579">
        <v>4</v>
      </c>
      <c r="G3579">
        <v>1025.2380000000001</v>
      </c>
      <c r="I3579" s="206">
        <v>43250.125</v>
      </c>
      <c r="J3579">
        <v>4</v>
      </c>
      <c r="K3579">
        <v>1203.0640000000001</v>
      </c>
      <c r="M3579" s="206">
        <v>42885.125</v>
      </c>
      <c r="N3579">
        <v>4</v>
      </c>
      <c r="O3579">
        <v>987.66499999999996</v>
      </c>
      <c r="Q3579" s="206">
        <v>42519.125</v>
      </c>
      <c r="R3579">
        <v>4</v>
      </c>
      <c r="S3579">
        <v>1001.742</v>
      </c>
      <c r="X3579" s="204">
        <f t="shared" si="275"/>
        <v>0.35392792234127812</v>
      </c>
      <c r="Y3579" s="204">
        <f t="shared" si="276"/>
        <v>0.34739408695652174</v>
      </c>
      <c r="Z3579" s="204">
        <f t="shared" si="277"/>
        <v>0.36507599815409364</v>
      </c>
      <c r="AA3579" s="204">
        <f t="shared" si="278"/>
        <v>0.34620396935178577</v>
      </c>
      <c r="AB3579" s="204">
        <f t="shared" si="279"/>
        <v>0.37710391101484442</v>
      </c>
      <c r="AD3579" s="204">
        <v>0.52063000125961489</v>
      </c>
      <c r="AE3579" s="204">
        <v>0.50825391304347822</v>
      </c>
      <c r="AF3579" s="204">
        <v>0.46163575704566528</v>
      </c>
      <c r="AG3579" s="204">
        <v>0.50208561312535449</v>
      </c>
      <c r="AH3579" s="204">
        <v>0.55136663071471348</v>
      </c>
    </row>
    <row r="3580" spans="1:34">
      <c r="A3580" s="206">
        <v>43980.166666666664</v>
      </c>
      <c r="B3580">
        <v>5</v>
      </c>
      <c r="C3580">
        <v>977.79700000000003</v>
      </c>
      <c r="E3580" s="206">
        <v>43615.166666666664</v>
      </c>
      <c r="F3580">
        <v>5</v>
      </c>
      <c r="G3580">
        <v>1031.7809999999999</v>
      </c>
      <c r="I3580" s="206">
        <v>43250.166666666664</v>
      </c>
      <c r="J3580">
        <v>5</v>
      </c>
      <c r="K3580">
        <v>1198.171</v>
      </c>
      <c r="M3580" s="206">
        <v>42885.166666666664</v>
      </c>
      <c r="N3580">
        <v>5</v>
      </c>
      <c r="O3580">
        <v>971.13199999999995</v>
      </c>
      <c r="Q3580" s="206">
        <v>42519.166666666664</v>
      </c>
      <c r="R3580">
        <v>5</v>
      </c>
      <c r="S3580">
        <v>972.63800000000003</v>
      </c>
      <c r="X3580" s="204">
        <f t="shared" si="275"/>
        <v>0.34665087764709462</v>
      </c>
      <c r="Y3580" s="204">
        <f t="shared" si="276"/>
        <v>0.34353565217391302</v>
      </c>
      <c r="Z3580" s="204">
        <f t="shared" si="277"/>
        <v>0.35005414930310053</v>
      </c>
      <c r="AA3580" s="204">
        <f t="shared" si="278"/>
        <v>0.33360633893629338</v>
      </c>
      <c r="AB3580" s="204">
        <f t="shared" si="279"/>
        <v>0.38640860714928155</v>
      </c>
      <c r="AD3580" s="204">
        <v>0.52058017033869797</v>
      </c>
      <c r="AE3580" s="204">
        <v>0.50823686956521741</v>
      </c>
      <c r="AF3580" s="204">
        <v>0.46161568019497246</v>
      </c>
      <c r="AG3580" s="204">
        <v>0.50199222503471141</v>
      </c>
      <c r="AH3580" s="204">
        <v>0.55125855277719582</v>
      </c>
    </row>
    <row r="3581" spans="1:34">
      <c r="A3581" s="206">
        <v>43980.208333333336</v>
      </c>
      <c r="B3581">
        <v>6</v>
      </c>
      <c r="C3581">
        <v>1011.574</v>
      </c>
      <c r="E3581" s="206">
        <v>43615.208333333336</v>
      </c>
      <c r="F3581">
        <v>6</v>
      </c>
      <c r="G3581">
        <v>1002.599</v>
      </c>
      <c r="I3581" s="206">
        <v>43250.208333333336</v>
      </c>
      <c r="J3581">
        <v>6</v>
      </c>
      <c r="K3581">
        <v>1261.797</v>
      </c>
      <c r="M3581" s="206">
        <v>42885.208333333336</v>
      </c>
      <c r="N3581">
        <v>6</v>
      </c>
      <c r="O3581">
        <v>1015.979</v>
      </c>
      <c r="Q3581" s="206">
        <v>42519.208333333336</v>
      </c>
      <c r="R3581">
        <v>6</v>
      </c>
      <c r="S3581">
        <v>952.65899999999999</v>
      </c>
      <c r="X3581" s="204">
        <f t="shared" si="275"/>
        <v>0.33657949485288113</v>
      </c>
      <c r="Y3581" s="204">
        <f t="shared" si="276"/>
        <v>0.33778504347826083</v>
      </c>
      <c r="Z3581" s="204">
        <f t="shared" si="277"/>
        <v>0.3486304387170136</v>
      </c>
      <c r="AA3581" s="204">
        <f t="shared" si="278"/>
        <v>0.33573539216652881</v>
      </c>
      <c r="AB3581" s="204">
        <f t="shared" si="279"/>
        <v>0.36191192832508068</v>
      </c>
      <c r="AD3581" s="204">
        <v>0.52053795247514345</v>
      </c>
      <c r="AE3581" s="204">
        <v>0.50821495652173909</v>
      </c>
      <c r="AF3581" s="204">
        <v>0.4616054962852007</v>
      </c>
      <c r="AG3581" s="204">
        <v>0.50198018545508138</v>
      </c>
      <c r="AH3581" s="204">
        <v>0.5512215397848953</v>
      </c>
    </row>
    <row r="3582" spans="1:34">
      <c r="A3582" s="206">
        <v>43980.25</v>
      </c>
      <c r="B3582">
        <v>7</v>
      </c>
      <c r="C3582">
        <v>1097.576</v>
      </c>
      <c r="E3582" s="206">
        <v>43615.25</v>
      </c>
      <c r="F3582">
        <v>7</v>
      </c>
      <c r="G3582">
        <v>1082.845</v>
      </c>
      <c r="I3582" s="206">
        <v>43250.25</v>
      </c>
      <c r="J3582">
        <v>7</v>
      </c>
      <c r="K3582">
        <v>1334.1410000000001</v>
      </c>
      <c r="M3582" s="206">
        <v>42885.25</v>
      </c>
      <c r="N3582">
        <v>7</v>
      </c>
      <c r="O3582">
        <v>1121.01</v>
      </c>
      <c r="Q3582" s="206">
        <v>42519.25</v>
      </c>
      <c r="R3582">
        <v>7</v>
      </c>
      <c r="S3582">
        <v>1011.725</v>
      </c>
      <c r="X3582" s="204">
        <f t="shared" si="275"/>
        <v>0.32966580062371703</v>
      </c>
      <c r="Y3582" s="204">
        <f t="shared" si="276"/>
        <v>0.35338400000000003</v>
      </c>
      <c r="Z3582" s="204">
        <f t="shared" si="277"/>
        <v>0.36714362280660406</v>
      </c>
      <c r="AA3582" s="204">
        <f t="shared" si="278"/>
        <v>0.32623974317298893</v>
      </c>
      <c r="AB3582" s="204">
        <f t="shared" si="279"/>
        <v>0.37441380673443991</v>
      </c>
      <c r="AD3582" s="204">
        <v>0.52053068546584291</v>
      </c>
      <c r="AE3582" s="204">
        <v>0.50819547826086953</v>
      </c>
      <c r="AF3582" s="204">
        <v>0.46155690448714709</v>
      </c>
      <c r="AG3582" s="204">
        <v>0.50196521732905497</v>
      </c>
      <c r="AH3582" s="204">
        <v>0.55105053976046681</v>
      </c>
    </row>
    <row r="3583" spans="1:34">
      <c r="A3583" s="206">
        <v>43980.291666666664</v>
      </c>
      <c r="B3583">
        <v>8</v>
      </c>
      <c r="C3583">
        <v>1150.242</v>
      </c>
      <c r="E3583" s="206">
        <v>43615.291666666664</v>
      </c>
      <c r="F3583">
        <v>8</v>
      </c>
      <c r="G3583">
        <v>1130.673</v>
      </c>
      <c r="I3583" s="206">
        <v>43250.291666666664</v>
      </c>
      <c r="J3583">
        <v>8</v>
      </c>
      <c r="K3583">
        <v>1350.6559999999999</v>
      </c>
      <c r="M3583" s="206">
        <v>42885.291666666664</v>
      </c>
      <c r="N3583">
        <v>8</v>
      </c>
      <c r="O3583">
        <v>1194.002</v>
      </c>
      <c r="Q3583" s="206">
        <v>42519.291666666664</v>
      </c>
      <c r="R3583">
        <v>8</v>
      </c>
      <c r="S3583">
        <v>1027.28</v>
      </c>
      <c r="X3583" s="204">
        <f t="shared" si="275"/>
        <v>0.35010547544927423</v>
      </c>
      <c r="Y3583" s="204">
        <f t="shared" si="276"/>
        <v>0.38991652173913044</v>
      </c>
      <c r="Z3583" s="204">
        <f t="shared" si="277"/>
        <v>0.38819347333590554</v>
      </c>
      <c r="AA3583" s="204">
        <f t="shared" si="278"/>
        <v>0.35235131363202554</v>
      </c>
      <c r="AB3583" s="204">
        <f t="shared" si="279"/>
        <v>0.4062457203727653</v>
      </c>
      <c r="AD3583" s="204">
        <v>0.52045628513252951</v>
      </c>
      <c r="AE3583" s="204">
        <v>0.50817947826086962</v>
      </c>
      <c r="AF3583" s="204">
        <v>0.46148037967943378</v>
      </c>
      <c r="AG3583" s="204">
        <v>0.50186629753966305</v>
      </c>
      <c r="AH3583" s="204">
        <v>0.55104424755177561</v>
      </c>
    </row>
    <row r="3584" spans="1:34">
      <c r="A3584" s="206">
        <v>43980.333333333336</v>
      </c>
      <c r="B3584">
        <v>9</v>
      </c>
      <c r="C3584">
        <v>1187.002</v>
      </c>
      <c r="E3584" s="206">
        <v>43615.333333333336</v>
      </c>
      <c r="F3584">
        <v>9</v>
      </c>
      <c r="G3584">
        <v>1154.279</v>
      </c>
      <c r="I3584" s="206">
        <v>43250.333333333336</v>
      </c>
      <c r="J3584">
        <v>9</v>
      </c>
      <c r="K3584">
        <v>1444.0419999999999</v>
      </c>
      <c r="M3584" s="206">
        <v>42885.333333333336</v>
      </c>
      <c r="N3584">
        <v>9</v>
      </c>
      <c r="O3584">
        <v>1285.096</v>
      </c>
      <c r="Q3584" s="206">
        <v>42519.333333333336</v>
      </c>
      <c r="R3584">
        <v>9</v>
      </c>
      <c r="S3584">
        <v>1151.539</v>
      </c>
      <c r="X3584" s="204">
        <f t="shared" si="275"/>
        <v>0.35548825305248993</v>
      </c>
      <c r="Y3584" s="204">
        <f t="shared" si="276"/>
        <v>0.41530504347826086</v>
      </c>
      <c r="Z3584" s="204">
        <f t="shared" si="277"/>
        <v>0.39299882390390578</v>
      </c>
      <c r="AA3584" s="204">
        <f t="shared" si="278"/>
        <v>0.36791425997096833</v>
      </c>
      <c r="AB3584" s="204">
        <f t="shared" si="279"/>
        <v>0.42573898289777679</v>
      </c>
      <c r="AD3584" s="204">
        <v>0.52036527449224368</v>
      </c>
      <c r="AE3584" s="204">
        <v>0.50817391304347825</v>
      </c>
      <c r="AF3584" s="204">
        <v>0.46147659708437577</v>
      </c>
      <c r="AG3584" s="204">
        <v>0.50182920261864106</v>
      </c>
      <c r="AH3584" s="204">
        <v>0.55103351378400856</v>
      </c>
    </row>
    <row r="3585" spans="1:34">
      <c r="A3585" s="206">
        <v>43980.375</v>
      </c>
      <c r="B3585">
        <v>10</v>
      </c>
      <c r="C3585">
        <v>1183.7950000000001</v>
      </c>
      <c r="E3585" s="206">
        <v>43615.375</v>
      </c>
      <c r="F3585">
        <v>10</v>
      </c>
      <c r="G3585">
        <v>1189.3340000000001</v>
      </c>
      <c r="I3585" s="206">
        <v>43250.375</v>
      </c>
      <c r="J3585">
        <v>10</v>
      </c>
      <c r="K3585">
        <v>1528.472</v>
      </c>
      <c r="M3585" s="206">
        <v>42885.375</v>
      </c>
      <c r="N3585">
        <v>10</v>
      </c>
      <c r="O3585">
        <v>1340.181</v>
      </c>
      <c r="Q3585" s="206">
        <v>42519.375</v>
      </c>
      <c r="R3585">
        <v>10</v>
      </c>
      <c r="S3585">
        <v>1283.539</v>
      </c>
      <c r="X3585" s="204">
        <f t="shared" si="275"/>
        <v>0.39848783917900787</v>
      </c>
      <c r="Y3585" s="204">
        <f t="shared" si="276"/>
        <v>0.44698991304347824</v>
      </c>
      <c r="Z3585" s="204">
        <f t="shared" si="277"/>
        <v>0.42017124098796726</v>
      </c>
      <c r="AA3585" s="204">
        <f t="shared" si="278"/>
        <v>0.37559551177487155</v>
      </c>
      <c r="AB3585" s="204">
        <f t="shared" si="279"/>
        <v>0.43934495886746167</v>
      </c>
      <c r="AD3585" s="204">
        <v>0.52029018206280631</v>
      </c>
      <c r="AE3585" s="204">
        <v>0.50817391304347825</v>
      </c>
      <c r="AF3585" s="204">
        <v>0.46147659708437577</v>
      </c>
      <c r="AG3585" s="204">
        <v>0.50180154412489664</v>
      </c>
      <c r="AH3585" s="204">
        <v>0.55102352027608736</v>
      </c>
    </row>
    <row r="3586" spans="1:34">
      <c r="A3586" s="206">
        <v>43980.416666666664</v>
      </c>
      <c r="B3586">
        <v>11</v>
      </c>
      <c r="C3586">
        <v>1325.627</v>
      </c>
      <c r="E3586" s="206">
        <v>43615.416666666664</v>
      </c>
      <c r="F3586">
        <v>11</v>
      </c>
      <c r="G3586">
        <v>1238.7470000000001</v>
      </c>
      <c r="I3586" s="206">
        <v>43250.416666666664</v>
      </c>
      <c r="J3586">
        <v>11</v>
      </c>
      <c r="K3586">
        <v>1607.662</v>
      </c>
      <c r="M3586" s="206">
        <v>42885.416666666664</v>
      </c>
      <c r="N3586">
        <v>11</v>
      </c>
      <c r="O3586">
        <v>1424.88</v>
      </c>
      <c r="Q3586" s="206">
        <v>42519.416666666664</v>
      </c>
      <c r="R3586">
        <v>11</v>
      </c>
      <c r="S3586">
        <v>1382.5250000000001</v>
      </c>
      <c r="X3586" s="204">
        <f t="shared" si="275"/>
        <v>0.4441661833528735</v>
      </c>
      <c r="Y3586" s="204">
        <f t="shared" si="276"/>
        <v>0.46614991304347825</v>
      </c>
      <c r="Z3586" s="204">
        <f t="shared" si="277"/>
        <v>0.44473774104587011</v>
      </c>
      <c r="AA3586" s="204">
        <f t="shared" si="278"/>
        <v>0.38700219998913182</v>
      </c>
      <c r="AB3586" s="204">
        <f t="shared" si="279"/>
        <v>0.43815795220438281</v>
      </c>
      <c r="AD3586" s="204">
        <v>0.52026630474653368</v>
      </c>
      <c r="AE3586" s="204">
        <v>0.50817391304347825</v>
      </c>
      <c r="AF3586" s="204">
        <v>0.46141898525195285</v>
      </c>
      <c r="AG3586" s="204">
        <v>0.50177876654181297</v>
      </c>
      <c r="AH3586" s="204">
        <v>0.55098206572471065</v>
      </c>
    </row>
    <row r="3587" spans="1:34">
      <c r="A3587" s="206">
        <v>43980.458333333336</v>
      </c>
      <c r="B3587">
        <v>12</v>
      </c>
      <c r="C3587">
        <v>1403.08</v>
      </c>
      <c r="E3587" s="206">
        <v>43615.458333333336</v>
      </c>
      <c r="F3587">
        <v>12</v>
      </c>
      <c r="G3587">
        <v>1305.6790000000001</v>
      </c>
      <c r="I3587" s="206">
        <v>43250.458333333336</v>
      </c>
      <c r="J3587">
        <v>12</v>
      </c>
      <c r="K3587">
        <v>1672.76</v>
      </c>
      <c r="M3587" s="206">
        <v>42885.458333333336</v>
      </c>
      <c r="N3587">
        <v>12</v>
      </c>
      <c r="O3587">
        <v>1515.2049999999999</v>
      </c>
      <c r="Q3587" s="206">
        <v>42519.458333333336</v>
      </c>
      <c r="R3587">
        <v>12</v>
      </c>
      <c r="S3587">
        <v>1415.3440000000001</v>
      </c>
      <c r="X3587" s="204">
        <f t="shared" ref="X3587:X3650" si="280">+S3586/$V$2</f>
        <v>0.47842009681040587</v>
      </c>
      <c r="Y3587" s="204">
        <f t="shared" ref="Y3587:Y3650" si="281">+O3586/$V$3</f>
        <v>0.49561043478260874</v>
      </c>
      <c r="Z3587" s="204">
        <f t="shared" ref="Z3587:Z3650" si="282">+K3586/$V$4</f>
        <v>0.46777956432652062</v>
      </c>
      <c r="AA3587" s="204">
        <f t="shared" ref="AA3587:AA3650" si="283">+G3586/$V$5</f>
        <v>0.40308089588789786</v>
      </c>
      <c r="AB3587" s="204">
        <f t="shared" ref="AB3587:AB3650" si="284">+C3586/$V$6</f>
        <v>0.49065421944410925</v>
      </c>
      <c r="AD3587" s="204">
        <v>0.52017287176981442</v>
      </c>
      <c r="AE3587" s="204">
        <v>0.5081179130434782</v>
      </c>
      <c r="AF3587" s="204">
        <v>0.46139017933574139</v>
      </c>
      <c r="AG3587" s="204">
        <v>0.50176965550857955</v>
      </c>
      <c r="AH3587" s="204">
        <v>0.55092950727564394</v>
      </c>
    </row>
    <row r="3588" spans="1:34">
      <c r="A3588" s="206">
        <v>43980.5</v>
      </c>
      <c r="B3588">
        <v>13</v>
      </c>
      <c r="C3588">
        <v>1489.8340000000001</v>
      </c>
      <c r="E3588" s="206">
        <v>43615.5</v>
      </c>
      <c r="F3588">
        <v>13</v>
      </c>
      <c r="G3588">
        <v>1317.2819999999999</v>
      </c>
      <c r="I3588" s="206">
        <v>43250.5</v>
      </c>
      <c r="J3588">
        <v>13</v>
      </c>
      <c r="K3588">
        <v>1694.3630000000001</v>
      </c>
      <c r="M3588" s="206">
        <v>42885.5</v>
      </c>
      <c r="N3588">
        <v>13</v>
      </c>
      <c r="O3588">
        <v>1610.348</v>
      </c>
      <c r="Q3588" s="206">
        <v>42519.5</v>
      </c>
      <c r="R3588">
        <v>13</v>
      </c>
      <c r="S3588">
        <v>1517.704</v>
      </c>
      <c r="X3588" s="204">
        <f t="shared" si="280"/>
        <v>0.48977704815466411</v>
      </c>
      <c r="Y3588" s="204">
        <f t="shared" si="281"/>
        <v>0.52702782608695653</v>
      </c>
      <c r="Z3588" s="204">
        <f t="shared" si="282"/>
        <v>0.48672105456422471</v>
      </c>
      <c r="AA3588" s="204">
        <f t="shared" si="283"/>
        <v>0.42486017004441956</v>
      </c>
      <c r="AB3588" s="204">
        <f t="shared" si="284"/>
        <v>0.51932189237065995</v>
      </c>
      <c r="AD3588" s="204">
        <v>0.52011023707060633</v>
      </c>
      <c r="AE3588" s="204">
        <v>0.50788452173913035</v>
      </c>
      <c r="AF3588" s="204">
        <v>0.4613311126590654</v>
      </c>
      <c r="AG3588" s="204">
        <v>0.50174037004461469</v>
      </c>
      <c r="AH3588" s="204">
        <v>0.55088250077542222</v>
      </c>
    </row>
    <row r="3589" spans="1:34">
      <c r="A3589" s="206">
        <v>43980.541666666664</v>
      </c>
      <c r="B3589">
        <v>14</v>
      </c>
      <c r="C3589">
        <v>1573.675</v>
      </c>
      <c r="E3589" s="206">
        <v>43615.541666666664</v>
      </c>
      <c r="F3589">
        <v>14</v>
      </c>
      <c r="G3589">
        <v>1365.0170000000001</v>
      </c>
      <c r="I3589" s="206">
        <v>43250.541666666664</v>
      </c>
      <c r="J3589">
        <v>14</v>
      </c>
      <c r="K3589">
        <v>1721.54</v>
      </c>
      <c r="M3589" s="206">
        <v>42885.541666666664</v>
      </c>
      <c r="N3589">
        <v>14</v>
      </c>
      <c r="O3589">
        <v>1644.9459999999999</v>
      </c>
      <c r="Q3589" s="206">
        <v>42519.541666666664</v>
      </c>
      <c r="R3589">
        <v>14</v>
      </c>
      <c r="S3589">
        <v>1609.2929999999999</v>
      </c>
      <c r="X3589" s="204">
        <f t="shared" si="280"/>
        <v>0.52519852777312537</v>
      </c>
      <c r="Y3589" s="204">
        <f t="shared" si="281"/>
        <v>0.56012104347826086</v>
      </c>
      <c r="Z3589" s="204">
        <f t="shared" si="282"/>
        <v>0.49300685464418298</v>
      </c>
      <c r="AA3589" s="204">
        <f t="shared" si="283"/>
        <v>0.4286357171375606</v>
      </c>
      <c r="AB3589" s="204">
        <f t="shared" si="284"/>
        <v>0.55143214371108551</v>
      </c>
      <c r="AD3589" s="204">
        <v>0.52003791302566427</v>
      </c>
      <c r="AE3589" s="204">
        <v>0.50786226086956521</v>
      </c>
      <c r="AF3589" s="204">
        <v>0.46130783515101575</v>
      </c>
      <c r="AG3589" s="204">
        <v>0.50173386216373372</v>
      </c>
      <c r="AH3589" s="204">
        <v>0.55087805921634614</v>
      </c>
    </row>
    <row r="3590" spans="1:34">
      <c r="A3590" s="206">
        <v>43980.583333333336</v>
      </c>
      <c r="B3590">
        <v>15</v>
      </c>
      <c r="C3590">
        <v>1569.5119999999999</v>
      </c>
      <c r="E3590" s="206">
        <v>43615.583333333336</v>
      </c>
      <c r="F3590">
        <v>15</v>
      </c>
      <c r="G3590">
        <v>1328.9390000000001</v>
      </c>
      <c r="I3590" s="206">
        <v>43250.583333333336</v>
      </c>
      <c r="J3590">
        <v>15</v>
      </c>
      <c r="K3590">
        <v>1750.1469999999999</v>
      </c>
      <c r="M3590" s="206">
        <v>42885.583333333336</v>
      </c>
      <c r="N3590">
        <v>15</v>
      </c>
      <c r="O3590">
        <v>1689.567</v>
      </c>
      <c r="Q3590" s="206">
        <v>42519.583333333336</v>
      </c>
      <c r="R3590">
        <v>15</v>
      </c>
      <c r="S3590">
        <v>1653.1320000000001</v>
      </c>
      <c r="X3590" s="204">
        <f t="shared" si="280"/>
        <v>0.55689272371661158</v>
      </c>
      <c r="Y3590" s="204">
        <f t="shared" si="281"/>
        <v>0.57215513043478261</v>
      </c>
      <c r="Z3590" s="204">
        <f t="shared" si="282"/>
        <v>0.50091451509750073</v>
      </c>
      <c r="AA3590" s="204">
        <f t="shared" si="283"/>
        <v>0.44416840183040657</v>
      </c>
      <c r="AB3590" s="204">
        <f t="shared" si="284"/>
        <v>0.58246420658579579</v>
      </c>
      <c r="AD3590" s="204">
        <v>0.51999015839311891</v>
      </c>
      <c r="AE3590" s="204">
        <v>0.50770086956521743</v>
      </c>
      <c r="AF3590" s="204">
        <v>0.46129590542814031</v>
      </c>
      <c r="AG3590" s="204">
        <v>0.50170815603425356</v>
      </c>
      <c r="AH3590" s="204">
        <v>0.55083919557443051</v>
      </c>
    </row>
    <row r="3591" spans="1:34">
      <c r="A3591" s="206">
        <v>43980.625</v>
      </c>
      <c r="B3591">
        <v>16</v>
      </c>
      <c r="C3591">
        <v>1584.509</v>
      </c>
      <c r="E3591" s="206">
        <v>43615.625</v>
      </c>
      <c r="F3591">
        <v>16</v>
      </c>
      <c r="G3591">
        <v>1338.817</v>
      </c>
      <c r="I3591" s="206">
        <v>43250.625</v>
      </c>
      <c r="J3591">
        <v>16</v>
      </c>
      <c r="K3591">
        <v>1781.643</v>
      </c>
      <c r="M3591" s="206">
        <v>42885.625</v>
      </c>
      <c r="N3591">
        <v>16</v>
      </c>
      <c r="O3591">
        <v>1714.423</v>
      </c>
      <c r="Q3591" s="206">
        <v>42519.625</v>
      </c>
      <c r="R3591">
        <v>16</v>
      </c>
      <c r="S3591">
        <v>1702.9280000000001</v>
      </c>
      <c r="X3591" s="204">
        <f t="shared" si="280"/>
        <v>0.57206312470326381</v>
      </c>
      <c r="Y3591" s="204">
        <f t="shared" si="281"/>
        <v>0.58767547826086952</v>
      </c>
      <c r="Z3591" s="204">
        <f t="shared" si="282"/>
        <v>0.50923826100720615</v>
      </c>
      <c r="AA3591" s="204">
        <f t="shared" si="283"/>
        <v>0.43242883550908062</v>
      </c>
      <c r="AB3591" s="204">
        <f t="shared" si="284"/>
        <v>0.58092335571632359</v>
      </c>
      <c r="AD3591" s="204">
        <v>0.51993755908770656</v>
      </c>
      <c r="AE3591" s="204">
        <v>0.50768521739130434</v>
      </c>
      <c r="AF3591" s="204">
        <v>0.46124091231537301</v>
      </c>
      <c r="AG3591" s="204">
        <v>0.50165804535146952</v>
      </c>
      <c r="AH3591" s="204">
        <v>0.55073444880622002</v>
      </c>
    </row>
    <row r="3592" spans="1:34">
      <c r="A3592" s="206">
        <v>43980.666666666664</v>
      </c>
      <c r="B3592">
        <v>17</v>
      </c>
      <c r="C3592">
        <v>1607.326</v>
      </c>
      <c r="E3592" s="206">
        <v>43615.666666666664</v>
      </c>
      <c r="F3592">
        <v>17</v>
      </c>
      <c r="G3592">
        <v>1350.83</v>
      </c>
      <c r="I3592" s="206">
        <v>43250.666666666664</v>
      </c>
      <c r="J3592">
        <v>17</v>
      </c>
      <c r="K3592">
        <v>1784.7149999999999</v>
      </c>
      <c r="M3592" s="206">
        <v>42885.666666666664</v>
      </c>
      <c r="N3592">
        <v>17</v>
      </c>
      <c r="O3592">
        <v>1752.6790000000001</v>
      </c>
      <c r="Q3592" s="206">
        <v>42519.666666666664</v>
      </c>
      <c r="R3592">
        <v>17</v>
      </c>
      <c r="S3592">
        <v>1723.7270000000001</v>
      </c>
      <c r="X3592" s="204">
        <f t="shared" si="280"/>
        <v>0.58929493399479271</v>
      </c>
      <c r="Y3592" s="204">
        <f t="shared" si="281"/>
        <v>0.59632104347826087</v>
      </c>
      <c r="Z3592" s="204">
        <f t="shared" si="282"/>
        <v>0.51840261592635462</v>
      </c>
      <c r="AA3592" s="204">
        <f t="shared" si="283"/>
        <v>0.43564307787623113</v>
      </c>
      <c r="AB3592" s="204">
        <f t="shared" si="284"/>
        <v>0.58647419417163815</v>
      </c>
      <c r="AD3592" s="204">
        <v>0.51984308796680156</v>
      </c>
      <c r="AE3592" s="204">
        <v>0.50763339130434781</v>
      </c>
      <c r="AF3592" s="204">
        <v>0.46121676190077149</v>
      </c>
      <c r="AG3592" s="204">
        <v>0.50165283904676472</v>
      </c>
      <c r="AH3592" s="204">
        <v>0.55072704620775992</v>
      </c>
    </row>
    <row r="3593" spans="1:34">
      <c r="A3593" s="206">
        <v>43980.708333333336</v>
      </c>
      <c r="B3593">
        <v>18</v>
      </c>
      <c r="C3593">
        <v>1585.453</v>
      </c>
      <c r="E3593" s="206">
        <v>43615.708333333336</v>
      </c>
      <c r="F3593">
        <v>18</v>
      </c>
      <c r="G3593">
        <v>1396.604</v>
      </c>
      <c r="I3593" s="206">
        <v>43250.708333333336</v>
      </c>
      <c r="J3593">
        <v>18</v>
      </c>
      <c r="K3593">
        <v>1853.52</v>
      </c>
      <c r="M3593" s="206">
        <v>42885.708333333336</v>
      </c>
      <c r="N3593">
        <v>18</v>
      </c>
      <c r="O3593">
        <v>1782.36</v>
      </c>
      <c r="Q3593" s="206">
        <v>42519.708333333336</v>
      </c>
      <c r="R3593">
        <v>18</v>
      </c>
      <c r="S3593">
        <v>1760.9079999999999</v>
      </c>
      <c r="X3593" s="204">
        <f t="shared" si="280"/>
        <v>0.59649238763473389</v>
      </c>
      <c r="Y3593" s="204">
        <f t="shared" si="281"/>
        <v>0.6096274782608696</v>
      </c>
      <c r="Z3593" s="204">
        <f t="shared" si="282"/>
        <v>0.51929647223546127</v>
      </c>
      <c r="AA3593" s="204">
        <f t="shared" si="283"/>
        <v>0.43955203652743374</v>
      </c>
      <c r="AB3593" s="204">
        <f t="shared" si="284"/>
        <v>0.59491944862485635</v>
      </c>
      <c r="AD3593" s="204">
        <v>0.51979567938231808</v>
      </c>
      <c r="AE3593" s="204">
        <v>0.50747826086956527</v>
      </c>
      <c r="AF3593" s="204">
        <v>0.46118562823375508</v>
      </c>
      <c r="AG3593" s="204">
        <v>0.50164991050036822</v>
      </c>
      <c r="AH3593" s="204">
        <v>0.55062933190808638</v>
      </c>
    </row>
    <row r="3594" spans="1:34">
      <c r="A3594" s="206">
        <v>43980.75</v>
      </c>
      <c r="B3594">
        <v>19</v>
      </c>
      <c r="C3594">
        <v>1587.11</v>
      </c>
      <c r="E3594" s="206">
        <v>43615.75</v>
      </c>
      <c r="F3594">
        <v>19</v>
      </c>
      <c r="G3594">
        <v>1410.54</v>
      </c>
      <c r="I3594" s="206">
        <v>43250.75</v>
      </c>
      <c r="J3594">
        <v>19</v>
      </c>
      <c r="K3594">
        <v>1877.51</v>
      </c>
      <c r="M3594" s="206">
        <v>42885.75</v>
      </c>
      <c r="N3594">
        <v>19</v>
      </c>
      <c r="O3594">
        <v>1686.682</v>
      </c>
      <c r="Q3594" s="206">
        <v>42519.75</v>
      </c>
      <c r="R3594">
        <v>19</v>
      </c>
      <c r="S3594">
        <v>1766.9939999999999</v>
      </c>
      <c r="X3594" s="204">
        <f t="shared" si="280"/>
        <v>0.60935880062510117</v>
      </c>
      <c r="Y3594" s="204">
        <f t="shared" si="281"/>
        <v>0.61995130434782608</v>
      </c>
      <c r="Z3594" s="204">
        <f t="shared" si="282"/>
        <v>0.53931658400241622</v>
      </c>
      <c r="AA3594" s="204">
        <f t="shared" si="283"/>
        <v>0.45444662349989279</v>
      </c>
      <c r="AB3594" s="204">
        <f t="shared" si="284"/>
        <v>0.58682359681895535</v>
      </c>
      <c r="AD3594" s="204">
        <v>0.51979291099782265</v>
      </c>
      <c r="AE3594" s="204">
        <v>0.50747826086956527</v>
      </c>
      <c r="AF3594" s="204">
        <v>0.46118562823375508</v>
      </c>
      <c r="AG3594" s="204">
        <v>0.5016170457019189</v>
      </c>
      <c r="AH3594" s="204">
        <v>0.55060083190401499</v>
      </c>
    </row>
    <row r="3595" spans="1:34">
      <c r="A3595" s="206">
        <v>43980.791666666664</v>
      </c>
      <c r="B3595">
        <v>20</v>
      </c>
      <c r="C3595">
        <v>1506.0509999999999</v>
      </c>
      <c r="E3595" s="206">
        <v>43615.791666666664</v>
      </c>
      <c r="F3595">
        <v>20</v>
      </c>
      <c r="G3595">
        <v>1396.0820000000001</v>
      </c>
      <c r="I3595" s="206">
        <v>43250.791666666664</v>
      </c>
      <c r="J3595">
        <v>20</v>
      </c>
      <c r="K3595">
        <v>1841.7070000000001</v>
      </c>
      <c r="M3595" s="206">
        <v>42885.791666666664</v>
      </c>
      <c r="N3595">
        <v>20</v>
      </c>
      <c r="O3595">
        <v>1662.6949999999999</v>
      </c>
      <c r="Q3595" s="206">
        <v>42519.791666666664</v>
      </c>
      <c r="R3595">
        <v>20</v>
      </c>
      <c r="S3595">
        <v>1712.175</v>
      </c>
      <c r="X3595" s="204">
        <f t="shared" si="280"/>
        <v>0.6114648491299659</v>
      </c>
      <c r="Y3595" s="204">
        <f t="shared" si="281"/>
        <v>0.58667199999999997</v>
      </c>
      <c r="Z3595" s="204">
        <f t="shared" si="282"/>
        <v>0.54629692672880603</v>
      </c>
      <c r="AA3595" s="204">
        <f t="shared" si="283"/>
        <v>0.45898131489780836</v>
      </c>
      <c r="AB3595" s="204">
        <f t="shared" si="284"/>
        <v>0.58743690210137556</v>
      </c>
      <c r="AD3595" s="204">
        <v>0.51976418900868304</v>
      </c>
      <c r="AE3595" s="204">
        <v>0.50745634782608695</v>
      </c>
      <c r="AF3595" s="204">
        <v>0.46118562823375508</v>
      </c>
      <c r="AG3595" s="204">
        <v>0.50161574412574272</v>
      </c>
      <c r="AH3595" s="204">
        <v>0.55053272799818198</v>
      </c>
    </row>
    <row r="3596" spans="1:34">
      <c r="A3596" s="206">
        <v>43980.833333333336</v>
      </c>
      <c r="B3596">
        <v>21</v>
      </c>
      <c r="C3596">
        <v>1447.1410000000001</v>
      </c>
      <c r="E3596" s="206">
        <v>43615.833333333336</v>
      </c>
      <c r="F3596">
        <v>21</v>
      </c>
      <c r="G3596">
        <v>1374.4839999999999</v>
      </c>
      <c r="I3596" s="206">
        <v>43250.833333333336</v>
      </c>
      <c r="J3596">
        <v>21</v>
      </c>
      <c r="K3596">
        <v>1819.653</v>
      </c>
      <c r="M3596" s="206">
        <v>42885.833333333336</v>
      </c>
      <c r="N3596">
        <v>21</v>
      </c>
      <c r="O3596">
        <v>1540.347</v>
      </c>
      <c r="Q3596" s="206">
        <v>42519.833333333336</v>
      </c>
      <c r="R3596">
        <v>21</v>
      </c>
      <c r="S3596">
        <v>1613.7929999999999</v>
      </c>
      <c r="X3596" s="204">
        <f t="shared" si="280"/>
        <v>0.59249484042339673</v>
      </c>
      <c r="Y3596" s="204">
        <f t="shared" si="281"/>
        <v>0.57832869565217393</v>
      </c>
      <c r="Z3596" s="204">
        <f t="shared" si="282"/>
        <v>0.5358793689700343</v>
      </c>
      <c r="AA3596" s="204">
        <f t="shared" si="283"/>
        <v>0.45427676780889742</v>
      </c>
      <c r="AB3596" s="204">
        <f t="shared" si="284"/>
        <v>0.55743454067246689</v>
      </c>
      <c r="AD3596" s="204">
        <v>0.51976418900868304</v>
      </c>
      <c r="AE3596" s="204">
        <v>0.50742991304347829</v>
      </c>
      <c r="AF3596" s="204">
        <v>0.46112510671282597</v>
      </c>
      <c r="AG3596" s="204">
        <v>0.50152430839936391</v>
      </c>
      <c r="AH3596" s="204">
        <v>0.55036357862336838</v>
      </c>
    </row>
    <row r="3597" spans="1:34">
      <c r="A3597" s="206">
        <v>43980.875</v>
      </c>
      <c r="B3597">
        <v>22</v>
      </c>
      <c r="C3597">
        <v>1431.194</v>
      </c>
      <c r="E3597" s="206">
        <v>43615.875</v>
      </c>
      <c r="F3597">
        <v>22</v>
      </c>
      <c r="G3597">
        <v>1386.127</v>
      </c>
      <c r="I3597" s="206">
        <v>43250.875</v>
      </c>
      <c r="J3597">
        <v>22</v>
      </c>
      <c r="K3597">
        <v>1761.672</v>
      </c>
      <c r="M3597" s="206">
        <v>42885.875</v>
      </c>
      <c r="N3597">
        <v>22</v>
      </c>
      <c r="O3597">
        <v>1568.0830000000001</v>
      </c>
      <c r="Q3597" s="206">
        <v>42519.875</v>
      </c>
      <c r="R3597">
        <v>22</v>
      </c>
      <c r="S3597">
        <v>1618.8820000000001</v>
      </c>
      <c r="X3597" s="204">
        <f t="shared" si="280"/>
        <v>0.55844993999526604</v>
      </c>
      <c r="Y3597" s="204">
        <f t="shared" si="281"/>
        <v>0.53577286956521741</v>
      </c>
      <c r="Z3597" s="204">
        <f t="shared" si="282"/>
        <v>0.5294623419384461</v>
      </c>
      <c r="AA3597" s="204">
        <f t="shared" si="283"/>
        <v>0.44724890724545152</v>
      </c>
      <c r="AB3597" s="204">
        <f t="shared" si="284"/>
        <v>0.53563018690820852</v>
      </c>
      <c r="AD3597" s="204">
        <v>0.51974169588465802</v>
      </c>
      <c r="AE3597" s="204">
        <v>0.50742469565217396</v>
      </c>
      <c r="AF3597" s="204">
        <v>0.46107651491477231</v>
      </c>
      <c r="AG3597" s="204">
        <v>0.50148395953790148</v>
      </c>
      <c r="AH3597" s="204">
        <v>0.5502828903001532</v>
      </c>
    </row>
    <row r="3598" spans="1:34">
      <c r="A3598" s="206">
        <v>43980.916666666664</v>
      </c>
      <c r="B3598">
        <v>23</v>
      </c>
      <c r="C3598">
        <v>1296.1189999999999</v>
      </c>
      <c r="E3598" s="206">
        <v>43615.916666666664</v>
      </c>
      <c r="F3598">
        <v>23</v>
      </c>
      <c r="G3598">
        <v>1284.472</v>
      </c>
      <c r="I3598" s="206">
        <v>43250.916666666664</v>
      </c>
      <c r="J3598">
        <v>23</v>
      </c>
      <c r="K3598">
        <v>1662.9480000000001</v>
      </c>
      <c r="M3598" s="206">
        <v>42885.916666666664</v>
      </c>
      <c r="N3598">
        <v>23</v>
      </c>
      <c r="O3598">
        <v>1450.8630000000001</v>
      </c>
      <c r="Q3598" s="206">
        <v>42519.916666666664</v>
      </c>
      <c r="R3598">
        <v>23</v>
      </c>
      <c r="S3598">
        <v>1505.173</v>
      </c>
      <c r="X3598" s="204">
        <f t="shared" si="280"/>
        <v>0.56021097858239344</v>
      </c>
      <c r="Y3598" s="204">
        <f t="shared" si="281"/>
        <v>0.54542017391304354</v>
      </c>
      <c r="Z3598" s="204">
        <f t="shared" si="282"/>
        <v>0.51259167701060937</v>
      </c>
      <c r="AA3598" s="204">
        <f t="shared" si="283"/>
        <v>0.45103747010035472</v>
      </c>
      <c r="AB3598" s="204">
        <f t="shared" si="284"/>
        <v>0.5297277250260386</v>
      </c>
      <c r="AD3598" s="204">
        <v>0.51957836119943024</v>
      </c>
      <c r="AE3598" s="204">
        <v>0.50734921739130434</v>
      </c>
      <c r="AF3598" s="204">
        <v>0.46098049519406753</v>
      </c>
      <c r="AG3598" s="204">
        <v>0.50146801522974283</v>
      </c>
      <c r="AH3598" s="204">
        <v>0.5502277409416253</v>
      </c>
    </row>
    <row r="3599" spans="1:34">
      <c r="A3599" s="206">
        <v>43980.958333333336</v>
      </c>
      <c r="B3599">
        <v>24</v>
      </c>
      <c r="C3599">
        <v>1206.124</v>
      </c>
      <c r="E3599" s="206">
        <v>43615.958333333336</v>
      </c>
      <c r="F3599">
        <v>24</v>
      </c>
      <c r="G3599">
        <v>1136.952</v>
      </c>
      <c r="I3599" s="206">
        <v>43250.958333333336</v>
      </c>
      <c r="J3599">
        <v>24</v>
      </c>
      <c r="K3599">
        <v>1482.1690000000001</v>
      </c>
      <c r="M3599" s="206">
        <v>42885.958333333336</v>
      </c>
      <c r="N3599">
        <v>24</v>
      </c>
      <c r="O3599">
        <v>1241.8389999999999</v>
      </c>
      <c r="Q3599" s="206">
        <v>42519.958333333336</v>
      </c>
      <c r="R3599">
        <v>24</v>
      </c>
      <c r="S3599">
        <v>1342.404</v>
      </c>
      <c r="X3599" s="204">
        <f t="shared" si="280"/>
        <v>0.52086219950916546</v>
      </c>
      <c r="Y3599" s="204">
        <f t="shared" si="281"/>
        <v>0.50464799999999999</v>
      </c>
      <c r="Z3599" s="204">
        <f t="shared" si="282"/>
        <v>0.48386606820193473</v>
      </c>
      <c r="AA3599" s="204">
        <f t="shared" si="283"/>
        <v>0.41795953855219825</v>
      </c>
      <c r="AB3599" s="204">
        <f t="shared" si="284"/>
        <v>0.47973242567606078</v>
      </c>
      <c r="AD3599" s="204">
        <v>0.51947143234829596</v>
      </c>
      <c r="AE3599" s="204">
        <v>0.507328</v>
      </c>
      <c r="AF3599" s="204">
        <v>0.4609682745023414</v>
      </c>
      <c r="AG3599" s="204">
        <v>0.50145630104415695</v>
      </c>
      <c r="AH3599" s="204">
        <v>0.55021774743370422</v>
      </c>
    </row>
    <row r="3600" spans="1:34">
      <c r="A3600" s="206">
        <v>43981</v>
      </c>
      <c r="B3600">
        <v>1</v>
      </c>
      <c r="C3600">
        <v>1083.1369999999999</v>
      </c>
      <c r="E3600" s="206">
        <v>43616</v>
      </c>
      <c r="F3600">
        <v>1</v>
      </c>
      <c r="G3600">
        <v>1041.364</v>
      </c>
      <c r="I3600" s="206">
        <v>43251</v>
      </c>
      <c r="J3600">
        <v>1</v>
      </c>
      <c r="K3600">
        <v>1344.42</v>
      </c>
      <c r="M3600" s="206">
        <v>42886</v>
      </c>
      <c r="N3600">
        <v>1</v>
      </c>
      <c r="O3600">
        <v>1121.8</v>
      </c>
      <c r="Q3600" s="206">
        <v>42520</v>
      </c>
      <c r="R3600">
        <v>1</v>
      </c>
      <c r="S3600">
        <v>1227.404</v>
      </c>
      <c r="X3600" s="204">
        <f t="shared" si="280"/>
        <v>0.46453630251798411</v>
      </c>
      <c r="Y3600" s="204">
        <f t="shared" si="281"/>
        <v>0.43194399999999999</v>
      </c>
      <c r="Z3600" s="204">
        <f t="shared" si="282"/>
        <v>0.43126501035558146</v>
      </c>
      <c r="AA3600" s="204">
        <f t="shared" si="283"/>
        <v>0.36995740917357395</v>
      </c>
      <c r="AB3600" s="204">
        <f t="shared" si="284"/>
        <v>0.44642258325517425</v>
      </c>
      <c r="AD3600" s="204">
        <v>0.5194662416273671</v>
      </c>
      <c r="AE3600" s="204">
        <v>0.50730539130434782</v>
      </c>
      <c r="AF3600" s="204">
        <v>0.4608946593831344</v>
      </c>
      <c r="AG3600" s="204">
        <v>0.50143677740151371</v>
      </c>
      <c r="AH3600" s="204">
        <v>0.55018258509101869</v>
      </c>
    </row>
    <row r="3601" spans="1:34">
      <c r="A3601" s="206">
        <v>43981.041666666664</v>
      </c>
      <c r="B3601">
        <v>2</v>
      </c>
      <c r="C3601">
        <v>983.05700000000002</v>
      </c>
      <c r="E3601" s="206">
        <v>43616.041666666664</v>
      </c>
      <c r="F3601">
        <v>2</v>
      </c>
      <c r="G3601">
        <v>982.51900000000001</v>
      </c>
      <c r="I3601" s="206">
        <v>43251.041666666664</v>
      </c>
      <c r="J3601">
        <v>2</v>
      </c>
      <c r="K3601">
        <v>1268.748</v>
      </c>
      <c r="M3601" s="206">
        <v>42886.041666666664</v>
      </c>
      <c r="N3601">
        <v>2</v>
      </c>
      <c r="O3601">
        <v>1078.73</v>
      </c>
      <c r="Q3601" s="206">
        <v>42520.041666666664</v>
      </c>
      <c r="R3601">
        <v>2</v>
      </c>
      <c r="S3601">
        <v>1089.288</v>
      </c>
      <c r="X3601" s="204">
        <f t="shared" si="280"/>
        <v>0.42474077539681332</v>
      </c>
      <c r="Y3601" s="204">
        <f t="shared" si="281"/>
        <v>0.39019130434782606</v>
      </c>
      <c r="Z3601" s="204">
        <f t="shared" si="282"/>
        <v>0.39118434215143538</v>
      </c>
      <c r="AA3601" s="204">
        <f t="shared" si="283"/>
        <v>0.33885364329068396</v>
      </c>
      <c r="AB3601" s="204">
        <f t="shared" si="284"/>
        <v>0.40090141441448779</v>
      </c>
      <c r="AD3601" s="204">
        <v>0.51941814094675987</v>
      </c>
      <c r="AE3601" s="204">
        <v>0.50727826086956518</v>
      </c>
      <c r="AF3601" s="204">
        <v>0.46074248267425982</v>
      </c>
      <c r="AG3601" s="204">
        <v>0.50134241312873851</v>
      </c>
      <c r="AH3601" s="204">
        <v>0.55016037729563827</v>
      </c>
    </row>
    <row r="3602" spans="1:34">
      <c r="A3602" s="206">
        <v>43981.083333333336</v>
      </c>
      <c r="B3602">
        <v>3</v>
      </c>
      <c r="C3602">
        <v>970.04</v>
      </c>
      <c r="E3602" s="206">
        <v>43616.083333333336</v>
      </c>
      <c r="F3602">
        <v>3</v>
      </c>
      <c r="G3602">
        <v>976.78899999999999</v>
      </c>
      <c r="I3602" s="206">
        <v>43251.083333333336</v>
      </c>
      <c r="J3602">
        <v>3</v>
      </c>
      <c r="K3602">
        <v>1185.0340000000001</v>
      </c>
      <c r="M3602" s="206">
        <v>42886.083333333336</v>
      </c>
      <c r="N3602">
        <v>3</v>
      </c>
      <c r="O3602">
        <v>1033.357</v>
      </c>
      <c r="Q3602" s="206">
        <v>42520.083333333336</v>
      </c>
      <c r="R3602">
        <v>3</v>
      </c>
      <c r="S3602">
        <v>1069.1679999999999</v>
      </c>
      <c r="X3602" s="204">
        <f t="shared" si="280"/>
        <v>0.37694600127622524</v>
      </c>
      <c r="Y3602" s="204">
        <f t="shared" si="281"/>
        <v>0.37521043478260868</v>
      </c>
      <c r="Z3602" s="204">
        <f t="shared" si="282"/>
        <v>0.36916614728726832</v>
      </c>
      <c r="AA3602" s="204">
        <f t="shared" si="283"/>
        <v>0.31970583076841474</v>
      </c>
      <c r="AB3602" s="204">
        <f t="shared" si="284"/>
        <v>0.36385881172008999</v>
      </c>
      <c r="AD3602" s="204">
        <v>0.51941814094675987</v>
      </c>
      <c r="AE3602" s="204">
        <v>0.50720939130434783</v>
      </c>
      <c r="AF3602" s="204">
        <v>0.46073317167103994</v>
      </c>
      <c r="AG3602" s="204">
        <v>0.50134013537043021</v>
      </c>
      <c r="AH3602" s="204">
        <v>0.55007265650388604</v>
      </c>
    </row>
    <row r="3603" spans="1:34">
      <c r="A3603" s="206">
        <v>43981.125</v>
      </c>
      <c r="B3603">
        <v>4</v>
      </c>
      <c r="C3603">
        <v>933.89200000000005</v>
      </c>
      <c r="E3603" s="206">
        <v>43616.125</v>
      </c>
      <c r="F3603">
        <v>4</v>
      </c>
      <c r="G3603">
        <v>965.88800000000003</v>
      </c>
      <c r="I3603" s="206">
        <v>43251.125</v>
      </c>
      <c r="J3603">
        <v>4</v>
      </c>
      <c r="K3603">
        <v>1147.319</v>
      </c>
      <c r="M3603" s="206">
        <v>42886.125</v>
      </c>
      <c r="N3603">
        <v>4</v>
      </c>
      <c r="O3603">
        <v>1016.099</v>
      </c>
      <c r="Q3603" s="206">
        <v>42520.125</v>
      </c>
      <c r="R3603">
        <v>4</v>
      </c>
      <c r="S3603">
        <v>983.08199999999999</v>
      </c>
      <c r="X3603" s="204">
        <f t="shared" si="280"/>
        <v>0.36998351427032994</v>
      </c>
      <c r="Y3603" s="204">
        <f t="shared" si="281"/>
        <v>0.35942852173913042</v>
      </c>
      <c r="Z3603" s="204">
        <f t="shared" si="282"/>
        <v>0.34480798092640996</v>
      </c>
      <c r="AA3603" s="204">
        <f t="shared" si="283"/>
        <v>0.31784132289599398</v>
      </c>
      <c r="AB3603" s="204">
        <f t="shared" si="284"/>
        <v>0.35904083051232644</v>
      </c>
      <c r="AD3603" s="204">
        <v>0.51920151485999588</v>
      </c>
      <c r="AE3603" s="204">
        <v>0.50720556521739124</v>
      </c>
      <c r="AF3603" s="204">
        <v>0.46070174703517291</v>
      </c>
      <c r="AG3603" s="204">
        <v>0.50133492906572541</v>
      </c>
      <c r="AH3603" s="204">
        <v>0.55005229935812072</v>
      </c>
    </row>
    <row r="3604" spans="1:34">
      <c r="A3604" s="206">
        <v>43981.166666666664</v>
      </c>
      <c r="B3604">
        <v>5</v>
      </c>
      <c r="C3604">
        <v>931.73900000000003</v>
      </c>
      <c r="E3604" s="206">
        <v>43616.166666666664</v>
      </c>
      <c r="F3604">
        <v>5</v>
      </c>
      <c r="G3604">
        <v>972.98500000000001</v>
      </c>
      <c r="I3604" s="206">
        <v>43251.166666666664</v>
      </c>
      <c r="J3604">
        <v>5</v>
      </c>
      <c r="K3604">
        <v>1146.819</v>
      </c>
      <c r="M3604" s="206">
        <v>42886.166666666664</v>
      </c>
      <c r="N3604">
        <v>5</v>
      </c>
      <c r="O3604">
        <v>1003.951</v>
      </c>
      <c r="Q3604" s="206">
        <v>42520.166666666664</v>
      </c>
      <c r="R3604">
        <v>5</v>
      </c>
      <c r="S3604">
        <v>981.10799999999995</v>
      </c>
      <c r="X3604" s="204">
        <f t="shared" si="280"/>
        <v>0.34019362081160731</v>
      </c>
      <c r="Y3604" s="204">
        <f t="shared" si="281"/>
        <v>0.35342573913043479</v>
      </c>
      <c r="Z3604" s="204">
        <f t="shared" si="282"/>
        <v>0.3338340907252515</v>
      </c>
      <c r="AA3604" s="204">
        <f t="shared" si="283"/>
        <v>0.31429420242177769</v>
      </c>
      <c r="AB3604" s="204">
        <f t="shared" si="284"/>
        <v>0.345661374055521</v>
      </c>
      <c r="AD3604" s="204">
        <v>0.51907209288483658</v>
      </c>
      <c r="AE3604" s="204">
        <v>0.5071387826086956</v>
      </c>
      <c r="AF3604" s="204">
        <v>0.46067614177631833</v>
      </c>
      <c r="AG3604" s="204">
        <v>0.50132842118484433</v>
      </c>
      <c r="AH3604" s="204">
        <v>0.5500245396138953</v>
      </c>
    </row>
    <row r="3605" spans="1:34">
      <c r="A3605" s="206">
        <v>43981.208333333336</v>
      </c>
      <c r="B3605">
        <v>6</v>
      </c>
      <c r="C3605">
        <v>917.61300000000006</v>
      </c>
      <c r="E3605" s="206">
        <v>43616.208333333336</v>
      </c>
      <c r="F3605">
        <v>6</v>
      </c>
      <c r="G3605">
        <v>978.38099999999997</v>
      </c>
      <c r="I3605" s="206">
        <v>43251.208333333336</v>
      </c>
      <c r="J3605">
        <v>6</v>
      </c>
      <c r="K3605">
        <v>1215.183</v>
      </c>
      <c r="M3605" s="206">
        <v>42886.208333333336</v>
      </c>
      <c r="N3605">
        <v>6</v>
      </c>
      <c r="O3605">
        <v>1066.4459999999999</v>
      </c>
      <c r="Q3605" s="206">
        <v>42520.208333333336</v>
      </c>
      <c r="R3605">
        <v>6</v>
      </c>
      <c r="S3605">
        <v>981.02300000000002</v>
      </c>
      <c r="X3605" s="204">
        <f t="shared" si="280"/>
        <v>0.3395105219373708</v>
      </c>
      <c r="Y3605" s="204">
        <f t="shared" si="281"/>
        <v>0.34920034782608694</v>
      </c>
      <c r="Z3605" s="204">
        <f t="shared" si="282"/>
        <v>0.33368860629994118</v>
      </c>
      <c r="AA3605" s="204">
        <f t="shared" si="283"/>
        <v>0.31660352395241825</v>
      </c>
      <c r="AB3605" s="204">
        <f t="shared" si="284"/>
        <v>0.34486448433128997</v>
      </c>
      <c r="AD3605" s="204">
        <v>0.5190627495871647</v>
      </c>
      <c r="AE3605" s="204">
        <v>0.50705286956521745</v>
      </c>
      <c r="AF3605" s="204">
        <v>0.46064442617160067</v>
      </c>
      <c r="AG3605" s="204">
        <v>0.50132516724440379</v>
      </c>
      <c r="AH3605" s="204">
        <v>0.55001232532643607</v>
      </c>
    </row>
    <row r="3606" spans="1:34">
      <c r="A3606" s="206">
        <v>43981.25</v>
      </c>
      <c r="B3606">
        <v>7</v>
      </c>
      <c r="C3606">
        <v>951.37800000000004</v>
      </c>
      <c r="E3606" s="206">
        <v>43616.25</v>
      </c>
      <c r="F3606">
        <v>7</v>
      </c>
      <c r="G3606">
        <v>1121.4549999999999</v>
      </c>
      <c r="I3606" s="206">
        <v>43251.25</v>
      </c>
      <c r="J3606">
        <v>7</v>
      </c>
      <c r="K3606">
        <v>1300.5070000000001</v>
      </c>
      <c r="M3606" s="206">
        <v>42886.25</v>
      </c>
      <c r="N3606">
        <v>7</v>
      </c>
      <c r="O3606">
        <v>1139.2739999999999</v>
      </c>
      <c r="Q3606" s="206">
        <v>42520.25</v>
      </c>
      <c r="R3606">
        <v>7</v>
      </c>
      <c r="S3606">
        <v>932.73099999999999</v>
      </c>
      <c r="X3606" s="204">
        <f t="shared" si="280"/>
        <v>0.33948110785210739</v>
      </c>
      <c r="Y3606" s="204">
        <f t="shared" si="281"/>
        <v>0.37093773913043476</v>
      </c>
      <c r="Z3606" s="204">
        <f t="shared" si="282"/>
        <v>0.35358040080377234</v>
      </c>
      <c r="AA3606" s="204">
        <f t="shared" si="283"/>
        <v>0.31835935021412554</v>
      </c>
      <c r="AB3606" s="204">
        <f t="shared" si="284"/>
        <v>0.33963602903891327</v>
      </c>
      <c r="AD3606" s="204">
        <v>0.51900668980113307</v>
      </c>
      <c r="AE3606" s="204">
        <v>0.50704069565217391</v>
      </c>
      <c r="AF3606" s="204">
        <v>0.46060369053251377</v>
      </c>
      <c r="AG3606" s="204">
        <v>0.50127538195566379</v>
      </c>
      <c r="AH3606" s="204">
        <v>0.55000751363743694</v>
      </c>
    </row>
    <row r="3607" spans="1:34">
      <c r="A3607" s="206">
        <v>43981.291666666664</v>
      </c>
      <c r="B3607">
        <v>8</v>
      </c>
      <c r="C3607">
        <v>1004.178</v>
      </c>
      <c r="E3607" s="206">
        <v>43616.291666666664</v>
      </c>
      <c r="F3607">
        <v>8</v>
      </c>
      <c r="G3607">
        <v>1165.2049999999999</v>
      </c>
      <c r="I3607" s="206">
        <v>43251.291666666664</v>
      </c>
      <c r="J3607">
        <v>8</v>
      </c>
      <c r="K3607">
        <v>1311.9349999999999</v>
      </c>
      <c r="M3607" s="206">
        <v>42886.291666666664</v>
      </c>
      <c r="N3607">
        <v>8</v>
      </c>
      <c r="O3607">
        <v>1190.2550000000001</v>
      </c>
      <c r="Q3607" s="206">
        <v>42520.291666666664</v>
      </c>
      <c r="R3607">
        <v>8</v>
      </c>
      <c r="S3607">
        <v>1019.681</v>
      </c>
      <c r="X3607" s="204">
        <f t="shared" si="280"/>
        <v>0.32276975484571102</v>
      </c>
      <c r="Y3607" s="204">
        <f t="shared" si="281"/>
        <v>0.39626921739130433</v>
      </c>
      <c r="Z3607" s="204">
        <f t="shared" si="282"/>
        <v>0.37840702701413004</v>
      </c>
      <c r="AA3607" s="204">
        <f t="shared" si="283"/>
        <v>0.36491477767289238</v>
      </c>
      <c r="AB3607" s="204">
        <f t="shared" si="284"/>
        <v>0.35213346588919647</v>
      </c>
      <c r="AD3607" s="204">
        <v>0.51898731110966545</v>
      </c>
      <c r="AE3607" s="204">
        <v>0.50701217391304354</v>
      </c>
      <c r="AF3607" s="204">
        <v>0.46058041302446412</v>
      </c>
      <c r="AG3607" s="204">
        <v>0.50125748528324088</v>
      </c>
      <c r="AH3607" s="204">
        <v>0.55000714350751401</v>
      </c>
    </row>
    <row r="3608" spans="1:34">
      <c r="A3608" s="206">
        <v>43981.333333333336</v>
      </c>
      <c r="B3608">
        <v>9</v>
      </c>
      <c r="C3608">
        <v>1087.578</v>
      </c>
      <c r="E3608" s="206">
        <v>43616.333333333336</v>
      </c>
      <c r="F3608">
        <v>9</v>
      </c>
      <c r="G3608">
        <v>1178.473</v>
      </c>
      <c r="I3608" s="206">
        <v>43251.333333333336</v>
      </c>
      <c r="J3608">
        <v>9</v>
      </c>
      <c r="K3608">
        <v>1460.77</v>
      </c>
      <c r="M3608" s="206">
        <v>42886.333333333336</v>
      </c>
      <c r="N3608">
        <v>9</v>
      </c>
      <c r="O3608">
        <v>1245.7329999999999</v>
      </c>
      <c r="Q3608" s="206">
        <v>42520.333333333336</v>
      </c>
      <c r="R3608">
        <v>9</v>
      </c>
      <c r="S3608">
        <v>1138.0889999999999</v>
      </c>
      <c r="X3608" s="204">
        <f t="shared" si="280"/>
        <v>0.35285863382993538</v>
      </c>
      <c r="Y3608" s="204">
        <f t="shared" si="281"/>
        <v>0.41400173913043481</v>
      </c>
      <c r="Z3608" s="204">
        <f t="shared" si="282"/>
        <v>0.38173221903902299</v>
      </c>
      <c r="AA3608" s="204">
        <f t="shared" si="283"/>
        <v>0.37915076710018913</v>
      </c>
      <c r="AB3608" s="204">
        <f t="shared" si="284"/>
        <v>0.37167632582389071</v>
      </c>
      <c r="AD3608" s="204">
        <v>0.51881048055002266</v>
      </c>
      <c r="AE3608" s="204">
        <v>0.5070048695652174</v>
      </c>
      <c r="AF3608" s="204">
        <v>0.46055742648526504</v>
      </c>
      <c r="AG3608" s="204">
        <v>0.50116539876877397</v>
      </c>
      <c r="AH3608" s="204">
        <v>0.54999196818067075</v>
      </c>
    </row>
    <row r="3609" spans="1:34">
      <c r="A3609" s="206">
        <v>43981.375</v>
      </c>
      <c r="B3609">
        <v>10</v>
      </c>
      <c r="C3609">
        <v>1155.453</v>
      </c>
      <c r="E3609" s="206">
        <v>43616.375</v>
      </c>
      <c r="F3609">
        <v>10</v>
      </c>
      <c r="G3609">
        <v>1191.4380000000001</v>
      </c>
      <c r="I3609" s="206">
        <v>43251.375</v>
      </c>
      <c r="J3609">
        <v>10</v>
      </c>
      <c r="K3609">
        <v>1508.905</v>
      </c>
      <c r="M3609" s="206">
        <v>42886.375</v>
      </c>
      <c r="N3609">
        <v>10</v>
      </c>
      <c r="O3609">
        <v>1260.7829999999999</v>
      </c>
      <c r="Q3609" s="206">
        <v>42520.375</v>
      </c>
      <c r="R3609">
        <v>10</v>
      </c>
      <c r="S3609">
        <v>1312.799</v>
      </c>
      <c r="X3609" s="204">
        <f t="shared" si="280"/>
        <v>0.39383349274614049</v>
      </c>
      <c r="Y3609" s="204">
        <f t="shared" si="281"/>
        <v>0.43329843478260865</v>
      </c>
      <c r="Z3609" s="204">
        <f t="shared" si="282"/>
        <v>0.4250385679211498</v>
      </c>
      <c r="AA3609" s="204">
        <f t="shared" si="283"/>
        <v>0.38346809527667763</v>
      </c>
      <c r="AB3609" s="204">
        <f t="shared" si="284"/>
        <v>0.40254516140255553</v>
      </c>
      <c r="AD3609" s="204">
        <v>0.51876168777329146</v>
      </c>
      <c r="AE3609" s="204">
        <v>0.50697356521739134</v>
      </c>
      <c r="AF3609" s="204">
        <v>0.46051669084617819</v>
      </c>
      <c r="AG3609" s="204">
        <v>0.50112928002988411</v>
      </c>
      <c r="AH3609" s="204">
        <v>0.54985909153831181</v>
      </c>
    </row>
    <row r="3610" spans="1:34">
      <c r="A3610" s="206">
        <v>43981.416666666664</v>
      </c>
      <c r="B3610">
        <v>11</v>
      </c>
      <c r="C3610">
        <v>1268.2470000000001</v>
      </c>
      <c r="E3610" s="206">
        <v>43616.416666666664</v>
      </c>
      <c r="F3610">
        <v>11</v>
      </c>
      <c r="G3610">
        <v>1320.364</v>
      </c>
      <c r="I3610" s="206">
        <v>43251.416666666664</v>
      </c>
      <c r="J3610">
        <v>11</v>
      </c>
      <c r="K3610">
        <v>1629.136</v>
      </c>
      <c r="M3610" s="206">
        <v>42886.416666666664</v>
      </c>
      <c r="N3610">
        <v>11</v>
      </c>
      <c r="O3610">
        <v>1342.8610000000001</v>
      </c>
      <c r="Q3610" s="206">
        <v>42520.416666666664</v>
      </c>
      <c r="R3610">
        <v>11</v>
      </c>
      <c r="S3610">
        <v>1470.8420000000001</v>
      </c>
      <c r="X3610" s="204">
        <f t="shared" si="280"/>
        <v>0.45429154964474705</v>
      </c>
      <c r="Y3610" s="204">
        <f t="shared" si="281"/>
        <v>0.4385332173913043</v>
      </c>
      <c r="Z3610" s="204">
        <f t="shared" si="282"/>
        <v>0.43904435354577553</v>
      </c>
      <c r="AA3610" s="204">
        <f t="shared" si="283"/>
        <v>0.38768682905781832</v>
      </c>
      <c r="AB3610" s="204">
        <f t="shared" si="284"/>
        <v>0.42766772992655883</v>
      </c>
      <c r="AD3610" s="204">
        <v>0.5187260448229134</v>
      </c>
      <c r="AE3610" s="204">
        <v>0.50687791304347818</v>
      </c>
      <c r="AF3610" s="204">
        <v>0.46040815946489666</v>
      </c>
      <c r="AG3610" s="204">
        <v>0.50101148738593715</v>
      </c>
      <c r="AH3610" s="204">
        <v>0.54974509152202611</v>
      </c>
    </row>
    <row r="3611" spans="1:34">
      <c r="A3611" s="206">
        <v>43981.458333333336</v>
      </c>
      <c r="B3611">
        <v>12</v>
      </c>
      <c r="C3611">
        <v>1351.0740000000001</v>
      </c>
      <c r="E3611" s="206">
        <v>43616.458333333336</v>
      </c>
      <c r="F3611">
        <v>12</v>
      </c>
      <c r="G3611">
        <v>1389.6679999999999</v>
      </c>
      <c r="I3611" s="206">
        <v>43251.458333333336</v>
      </c>
      <c r="J3611">
        <v>12</v>
      </c>
      <c r="K3611">
        <v>1733.777</v>
      </c>
      <c r="M3611" s="206">
        <v>42886.458333333336</v>
      </c>
      <c r="N3611">
        <v>12</v>
      </c>
      <c r="O3611">
        <v>1344.905</v>
      </c>
      <c r="Q3611" s="206">
        <v>42520.458333333336</v>
      </c>
      <c r="R3611">
        <v>12</v>
      </c>
      <c r="S3611">
        <v>1559.3050000000001</v>
      </c>
      <c r="X3611" s="204">
        <f t="shared" si="280"/>
        <v>0.50898202349527921</v>
      </c>
      <c r="Y3611" s="204">
        <f t="shared" si="281"/>
        <v>0.46708208695652176</v>
      </c>
      <c r="Z3611" s="204">
        <f t="shared" si="282"/>
        <v>0.47402782942474875</v>
      </c>
      <c r="AA3611" s="204">
        <f t="shared" si="283"/>
        <v>0.42963858158133045</v>
      </c>
      <c r="AB3611" s="204">
        <f t="shared" si="284"/>
        <v>0.46941616446204953</v>
      </c>
      <c r="AD3611" s="204">
        <v>0.51871081870818869</v>
      </c>
      <c r="AE3611" s="204">
        <v>0.50684521739130439</v>
      </c>
      <c r="AF3611" s="204">
        <v>0.46031272168189308</v>
      </c>
      <c r="AG3611" s="204">
        <v>0.50100009859439532</v>
      </c>
      <c r="AH3611" s="204">
        <v>0.54963886423412345</v>
      </c>
    </row>
    <row r="3612" spans="1:34">
      <c r="A3612" s="206">
        <v>43981.5</v>
      </c>
      <c r="B3612">
        <v>13</v>
      </c>
      <c r="C3612">
        <v>1361.7329999999999</v>
      </c>
      <c r="E3612" s="206">
        <v>43616.5</v>
      </c>
      <c r="F3612">
        <v>13</v>
      </c>
      <c r="G3612">
        <v>1469.26</v>
      </c>
      <c r="I3612" s="206">
        <v>43251.5</v>
      </c>
      <c r="J3612">
        <v>13</v>
      </c>
      <c r="K3612">
        <v>1803.6679999999999</v>
      </c>
      <c r="M3612" s="206">
        <v>42886.5</v>
      </c>
      <c r="N3612">
        <v>13</v>
      </c>
      <c r="O3612">
        <v>1445.039</v>
      </c>
      <c r="Q3612" s="206">
        <v>42520.5</v>
      </c>
      <c r="R3612">
        <v>13</v>
      </c>
      <c r="S3612">
        <v>1648.329</v>
      </c>
      <c r="X3612" s="204">
        <f t="shared" si="280"/>
        <v>0.53959447319719345</v>
      </c>
      <c r="Y3612" s="204">
        <f t="shared" si="281"/>
        <v>0.46779304347826084</v>
      </c>
      <c r="Z3612" s="204">
        <f t="shared" si="282"/>
        <v>0.50447510092254588</v>
      </c>
      <c r="AA3612" s="204">
        <f t="shared" si="283"/>
        <v>0.45218969041034462</v>
      </c>
      <c r="AB3612" s="204">
        <f t="shared" si="284"/>
        <v>0.50007291559483213</v>
      </c>
      <c r="AD3612" s="204">
        <v>0.5184533589501179</v>
      </c>
      <c r="AE3612" s="204">
        <v>0.50678260869565217</v>
      </c>
      <c r="AF3612" s="204">
        <v>0.46025016337900965</v>
      </c>
      <c r="AG3612" s="204">
        <v>0.5009353451796289</v>
      </c>
      <c r="AH3612" s="204">
        <v>0.54960370189143792</v>
      </c>
    </row>
    <row r="3613" spans="1:34">
      <c r="A3613" s="206">
        <v>43981.541666666664</v>
      </c>
      <c r="B3613">
        <v>14</v>
      </c>
      <c r="C3613">
        <v>1389.329</v>
      </c>
      <c r="E3613" s="206">
        <v>43616.541666666664</v>
      </c>
      <c r="F3613">
        <v>14</v>
      </c>
      <c r="G3613">
        <v>1470.81</v>
      </c>
      <c r="I3613" s="206">
        <v>43251.541666666664</v>
      </c>
      <c r="J3613">
        <v>14</v>
      </c>
      <c r="K3613">
        <v>1914.5060000000001</v>
      </c>
      <c r="M3613" s="206">
        <v>42886.541666666664</v>
      </c>
      <c r="N3613">
        <v>14</v>
      </c>
      <c r="O3613">
        <v>1527.8710000000001</v>
      </c>
      <c r="Q3613" s="206">
        <v>42520.541666666664</v>
      </c>
      <c r="R3613">
        <v>14</v>
      </c>
      <c r="S3613">
        <v>1718.8620000000001</v>
      </c>
      <c r="X3613" s="204">
        <f t="shared" si="280"/>
        <v>0.57040105586184653</v>
      </c>
      <c r="Y3613" s="204">
        <f t="shared" si="281"/>
        <v>0.50262226086956519</v>
      </c>
      <c r="Z3613" s="204">
        <f t="shared" si="282"/>
        <v>0.52481120486127475</v>
      </c>
      <c r="AA3613" s="204">
        <f t="shared" si="283"/>
        <v>0.47808845316457094</v>
      </c>
      <c r="AB3613" s="204">
        <f t="shared" si="284"/>
        <v>0.50401813044414845</v>
      </c>
      <c r="AD3613" s="204">
        <v>0.5184381328353932</v>
      </c>
      <c r="AE3613" s="204">
        <v>0.50673495652173917</v>
      </c>
      <c r="AF3613" s="204">
        <v>0.46022630393325875</v>
      </c>
      <c r="AG3613" s="204">
        <v>0.50093469439154081</v>
      </c>
      <c r="AH3613" s="204">
        <v>0.5495511434423711</v>
      </c>
    </row>
    <row r="3614" spans="1:34">
      <c r="A3614" s="206">
        <v>43981.583333333336</v>
      </c>
      <c r="B3614">
        <v>15</v>
      </c>
      <c r="C3614">
        <v>1396.502</v>
      </c>
      <c r="E3614" s="206">
        <v>43616.583333333336</v>
      </c>
      <c r="F3614">
        <v>15</v>
      </c>
      <c r="G3614">
        <v>1456.481</v>
      </c>
      <c r="I3614" s="206">
        <v>43251.583333333336</v>
      </c>
      <c r="J3614">
        <v>15</v>
      </c>
      <c r="K3614">
        <v>1814.2950000000001</v>
      </c>
      <c r="M3614" s="206">
        <v>42886.583333333336</v>
      </c>
      <c r="N3614">
        <v>15</v>
      </c>
      <c r="O3614">
        <v>1567.345</v>
      </c>
      <c r="Q3614" s="206">
        <v>42520.583333333336</v>
      </c>
      <c r="R3614">
        <v>15</v>
      </c>
      <c r="S3614">
        <v>1761.028</v>
      </c>
      <c r="X3614" s="204">
        <f t="shared" si="280"/>
        <v>0.59480886381347742</v>
      </c>
      <c r="Y3614" s="204">
        <f t="shared" si="281"/>
        <v>0.53143339130434786</v>
      </c>
      <c r="Z3614" s="204">
        <f t="shared" si="282"/>
        <v>0.55706161032636814</v>
      </c>
      <c r="AA3614" s="204">
        <f t="shared" si="283"/>
        <v>0.4785928139328523</v>
      </c>
      <c r="AB3614" s="204">
        <f t="shared" si="284"/>
        <v>0.51423223579941035</v>
      </c>
      <c r="AD3614" s="204">
        <v>0.51837999676099011</v>
      </c>
      <c r="AE3614" s="204">
        <v>0.50667373913043479</v>
      </c>
      <c r="AF3614" s="204">
        <v>0.46015501656485669</v>
      </c>
      <c r="AG3614" s="204">
        <v>0.50083870314854528</v>
      </c>
      <c r="AH3614" s="204">
        <v>0.54947304602861691</v>
      </c>
    </row>
    <row r="3615" spans="1:34">
      <c r="A3615" s="206">
        <v>43981.625</v>
      </c>
      <c r="B3615">
        <v>16</v>
      </c>
      <c r="C3615">
        <v>1457.0440000000001</v>
      </c>
      <c r="E3615" s="206">
        <v>43616.625</v>
      </c>
      <c r="F3615">
        <v>16</v>
      </c>
      <c r="G3615">
        <v>1491.2860000000001</v>
      </c>
      <c r="I3615" s="206">
        <v>43251.625</v>
      </c>
      <c r="J3615">
        <v>16</v>
      </c>
      <c r="K3615">
        <v>1764.9280000000001</v>
      </c>
      <c r="M3615" s="206">
        <v>42886.625</v>
      </c>
      <c r="N3615">
        <v>16</v>
      </c>
      <c r="O3615">
        <v>1647.604</v>
      </c>
      <c r="Q3615" s="206">
        <v>42520.625</v>
      </c>
      <c r="R3615">
        <v>16</v>
      </c>
      <c r="S3615">
        <v>1768.155</v>
      </c>
      <c r="X3615" s="204">
        <f t="shared" si="280"/>
        <v>0.60940032639253205</v>
      </c>
      <c r="Y3615" s="204">
        <f t="shared" si="281"/>
        <v>0.54516347826086953</v>
      </c>
      <c r="Z3615" s="204">
        <f t="shared" si="282"/>
        <v>0.52790333083682062</v>
      </c>
      <c r="AA3615" s="204">
        <f t="shared" si="283"/>
        <v>0.47393024267562411</v>
      </c>
      <c r="AB3615" s="204">
        <f t="shared" si="284"/>
        <v>0.51688717773712933</v>
      </c>
      <c r="AD3615" s="204">
        <v>0.51833847099355945</v>
      </c>
      <c r="AE3615" s="204">
        <v>0.50663652173913043</v>
      </c>
      <c r="AF3615" s="204">
        <v>0.46008285628990275</v>
      </c>
      <c r="AG3615" s="204">
        <v>0.50079900507517094</v>
      </c>
      <c r="AH3615" s="204">
        <v>0.54930796808295645</v>
      </c>
    </row>
    <row r="3616" spans="1:34">
      <c r="A3616" s="206">
        <v>43981.666666666664</v>
      </c>
      <c r="B3616">
        <v>17</v>
      </c>
      <c r="C3616">
        <v>1496.933</v>
      </c>
      <c r="E3616" s="206">
        <v>43616.666666666664</v>
      </c>
      <c r="F3616">
        <v>17</v>
      </c>
      <c r="G3616">
        <v>1510.0809999999999</v>
      </c>
      <c r="I3616" s="206">
        <v>43251.666666666664</v>
      </c>
      <c r="J3616">
        <v>17</v>
      </c>
      <c r="K3616">
        <v>1626.3779999999999</v>
      </c>
      <c r="M3616" s="206">
        <v>42886.666666666664</v>
      </c>
      <c r="N3616">
        <v>17</v>
      </c>
      <c r="O3616">
        <v>1706.597</v>
      </c>
      <c r="Q3616" s="206">
        <v>42520.666666666664</v>
      </c>
      <c r="R3616">
        <v>17</v>
      </c>
      <c r="S3616">
        <v>1825.1189999999999</v>
      </c>
      <c r="X3616" s="204">
        <f t="shared" si="280"/>
        <v>0.61186661092985883</v>
      </c>
      <c r="Y3616" s="204">
        <f t="shared" si="281"/>
        <v>0.5730796521739131</v>
      </c>
      <c r="Z3616" s="204">
        <f t="shared" si="282"/>
        <v>0.5135390715882302</v>
      </c>
      <c r="AA3616" s="204">
        <f t="shared" si="283"/>
        <v>0.48525558237887123</v>
      </c>
      <c r="AB3616" s="204">
        <f t="shared" si="284"/>
        <v>0.53929558353573281</v>
      </c>
      <c r="AD3616" s="204">
        <v>0.51833258817650674</v>
      </c>
      <c r="AE3616" s="204">
        <v>0.50661078260869563</v>
      </c>
      <c r="AF3616" s="204">
        <v>0.46005375940484067</v>
      </c>
      <c r="AG3616" s="204">
        <v>0.50077980682657175</v>
      </c>
      <c r="AH3616" s="204">
        <v>0.54929871483488135</v>
      </c>
    </row>
    <row r="3617" spans="1:34">
      <c r="A3617" s="206">
        <v>43981.708333333336</v>
      </c>
      <c r="B3617">
        <v>18</v>
      </c>
      <c r="C3617">
        <v>1542.8309999999999</v>
      </c>
      <c r="E3617" s="206">
        <v>43616.708333333336</v>
      </c>
      <c r="F3617">
        <v>18</v>
      </c>
      <c r="G3617">
        <v>1529.5840000000001</v>
      </c>
      <c r="I3617" s="206">
        <v>43251.708333333336</v>
      </c>
      <c r="J3617">
        <v>18</v>
      </c>
      <c r="K3617">
        <v>1583.337</v>
      </c>
      <c r="M3617" s="206">
        <v>42886.708333333336</v>
      </c>
      <c r="N3617">
        <v>18</v>
      </c>
      <c r="O3617">
        <v>1721.567</v>
      </c>
      <c r="Q3617" s="206">
        <v>42520.708333333336</v>
      </c>
      <c r="R3617">
        <v>18</v>
      </c>
      <c r="S3617">
        <v>1844.9449999999999</v>
      </c>
      <c r="X3617" s="204">
        <f t="shared" si="280"/>
        <v>0.63157889272925338</v>
      </c>
      <c r="Y3617" s="204">
        <f t="shared" si="281"/>
        <v>0.59359895652173911</v>
      </c>
      <c r="Z3617" s="204">
        <f t="shared" si="282"/>
        <v>0.47322533733473698</v>
      </c>
      <c r="AA3617" s="204">
        <f t="shared" si="283"/>
        <v>0.49137136343683785</v>
      </c>
      <c r="AB3617" s="204">
        <f t="shared" si="284"/>
        <v>0.554059696034502</v>
      </c>
      <c r="AD3617" s="204">
        <v>0.51831736206178203</v>
      </c>
      <c r="AE3617" s="204">
        <v>0.50659200000000004</v>
      </c>
      <c r="AF3617" s="204">
        <v>0.46002175283127245</v>
      </c>
      <c r="AG3617" s="204">
        <v>0.50077460052186695</v>
      </c>
      <c r="AH3617" s="204">
        <v>0.5491621368932923</v>
      </c>
    </row>
    <row r="3618" spans="1:34">
      <c r="A3618" s="206">
        <v>43981.75</v>
      </c>
      <c r="B3618">
        <v>19</v>
      </c>
      <c r="C3618">
        <v>1532.981</v>
      </c>
      <c r="E3618" s="206">
        <v>43616.75</v>
      </c>
      <c r="F3618">
        <v>19</v>
      </c>
      <c r="G3618">
        <v>1494.5129999999999</v>
      </c>
      <c r="I3618" s="206">
        <v>43251.75</v>
      </c>
      <c r="J3618">
        <v>19</v>
      </c>
      <c r="K3618">
        <v>1562.569</v>
      </c>
      <c r="M3618" s="206">
        <v>42886.75</v>
      </c>
      <c r="N3618">
        <v>19</v>
      </c>
      <c r="O3618">
        <v>1718.0630000000001</v>
      </c>
      <c r="Q3618" s="206">
        <v>42520.75</v>
      </c>
      <c r="R3618">
        <v>19</v>
      </c>
      <c r="S3618">
        <v>1824.846</v>
      </c>
      <c r="X3618" s="204">
        <f t="shared" si="280"/>
        <v>0.63843964160494326</v>
      </c>
      <c r="Y3618" s="204">
        <f t="shared" si="281"/>
        <v>0.5988059130434783</v>
      </c>
      <c r="Z3618" s="204">
        <f t="shared" si="282"/>
        <v>0.46070174703517291</v>
      </c>
      <c r="AA3618" s="204">
        <f t="shared" si="283"/>
        <v>0.49771752347799375</v>
      </c>
      <c r="AB3618" s="204">
        <f t="shared" si="284"/>
        <v>0.57104791924061182</v>
      </c>
      <c r="AD3618" s="204">
        <v>0.51816440881841197</v>
      </c>
      <c r="AE3618" s="204">
        <v>0.50642504347826089</v>
      </c>
      <c r="AF3618" s="204">
        <v>0.46002175283127245</v>
      </c>
      <c r="AG3618" s="204">
        <v>0.50070756934879213</v>
      </c>
      <c r="AH3618" s="204">
        <v>0.54898262388063457</v>
      </c>
    </row>
    <row r="3619" spans="1:34">
      <c r="A3619" s="206">
        <v>43981.791666666664</v>
      </c>
      <c r="B3619">
        <v>20</v>
      </c>
      <c r="C3619">
        <v>1456.086</v>
      </c>
      <c r="E3619" s="206">
        <v>43616.791666666664</v>
      </c>
      <c r="F3619">
        <v>20</v>
      </c>
      <c r="G3619">
        <v>1440.6220000000001</v>
      </c>
      <c r="I3619" s="206">
        <v>43251.791666666664</v>
      </c>
      <c r="J3619">
        <v>20</v>
      </c>
      <c r="K3619">
        <v>1519.414</v>
      </c>
      <c r="M3619" s="206">
        <v>42886.791666666664</v>
      </c>
      <c r="N3619">
        <v>20</v>
      </c>
      <c r="O3619">
        <v>1661.298</v>
      </c>
      <c r="Q3619" s="206">
        <v>42520.791666666664</v>
      </c>
      <c r="R3619">
        <v>20</v>
      </c>
      <c r="S3619">
        <v>1766.7570000000001</v>
      </c>
      <c r="X3619" s="204">
        <f t="shared" si="280"/>
        <v>0.63148442160834839</v>
      </c>
      <c r="Y3619" s="204">
        <f t="shared" si="281"/>
        <v>0.59758713043478262</v>
      </c>
      <c r="Z3619" s="204">
        <f t="shared" si="282"/>
        <v>0.45465890594548292</v>
      </c>
      <c r="AA3619" s="204">
        <f t="shared" si="283"/>
        <v>0.48630562895902862</v>
      </c>
      <c r="AB3619" s="204">
        <f t="shared" si="284"/>
        <v>0.56740213949900697</v>
      </c>
      <c r="AD3619" s="204">
        <v>0.51805609577503009</v>
      </c>
      <c r="AE3619" s="204">
        <v>0.50638469565217392</v>
      </c>
      <c r="AF3619" s="204">
        <v>0.46002175283127245</v>
      </c>
      <c r="AG3619" s="204">
        <v>0.500688045706149</v>
      </c>
      <c r="AH3619" s="204">
        <v>0.54892858491187579</v>
      </c>
    </row>
    <row r="3620" spans="1:34">
      <c r="A3620" s="206">
        <v>43981.833333333336</v>
      </c>
      <c r="B3620">
        <v>21</v>
      </c>
      <c r="C3620">
        <v>1397.143</v>
      </c>
      <c r="E3620" s="206">
        <v>43616.833333333336</v>
      </c>
      <c r="F3620">
        <v>21</v>
      </c>
      <c r="G3620">
        <v>1389.749</v>
      </c>
      <c r="I3620" s="206">
        <v>43251.833333333336</v>
      </c>
      <c r="J3620">
        <v>21</v>
      </c>
      <c r="K3620">
        <v>1513.2380000000001</v>
      </c>
      <c r="M3620" s="206">
        <v>42886.833333333336</v>
      </c>
      <c r="N3620">
        <v>21</v>
      </c>
      <c r="O3620">
        <v>1605.4</v>
      </c>
      <c r="Q3620" s="206">
        <v>42520.833333333336</v>
      </c>
      <c r="R3620">
        <v>21</v>
      </c>
      <c r="S3620">
        <v>1702.6769999999999</v>
      </c>
      <c r="X3620" s="204">
        <f t="shared" si="280"/>
        <v>0.6113828357392902</v>
      </c>
      <c r="Y3620" s="204">
        <f t="shared" si="281"/>
        <v>0.5778427826086957</v>
      </c>
      <c r="Z3620" s="204">
        <f t="shared" si="282"/>
        <v>0.44210214519694813</v>
      </c>
      <c r="AA3620" s="204">
        <f t="shared" si="283"/>
        <v>0.46876981853099559</v>
      </c>
      <c r="AB3620" s="204">
        <f t="shared" si="284"/>
        <v>0.53894099906949344</v>
      </c>
      <c r="AD3620" s="204">
        <v>0.51783324082315152</v>
      </c>
      <c r="AE3620" s="204">
        <v>0.50637426086956527</v>
      </c>
      <c r="AF3620" s="204">
        <v>0.45993882670884551</v>
      </c>
      <c r="AG3620" s="204">
        <v>0.50059237985719762</v>
      </c>
      <c r="AH3620" s="204">
        <v>0.54889342256919027</v>
      </c>
    </row>
    <row r="3621" spans="1:34">
      <c r="A3621" s="206">
        <v>43981.875</v>
      </c>
      <c r="B3621">
        <v>22</v>
      </c>
      <c r="C3621">
        <v>1337.19</v>
      </c>
      <c r="E3621" s="206">
        <v>43616.875</v>
      </c>
      <c r="F3621">
        <v>22</v>
      </c>
      <c r="G3621">
        <v>1409.7639999999999</v>
      </c>
      <c r="I3621" s="206">
        <v>43251.875</v>
      </c>
      <c r="J3621">
        <v>22</v>
      </c>
      <c r="K3621">
        <v>1509.13</v>
      </c>
      <c r="M3621" s="206">
        <v>42886.875</v>
      </c>
      <c r="N3621">
        <v>22</v>
      </c>
      <c r="O3621">
        <v>1591.3779999999999</v>
      </c>
      <c r="Q3621" s="206">
        <v>42520.875</v>
      </c>
      <c r="R3621">
        <v>22</v>
      </c>
      <c r="S3621">
        <v>1676.097</v>
      </c>
      <c r="X3621" s="204">
        <f t="shared" si="280"/>
        <v>0.58920807593124991</v>
      </c>
      <c r="Y3621" s="204">
        <f t="shared" si="281"/>
        <v>0.55840000000000001</v>
      </c>
      <c r="Z3621" s="204">
        <f t="shared" si="282"/>
        <v>0.44030512157551488</v>
      </c>
      <c r="AA3621" s="204">
        <f t="shared" si="283"/>
        <v>0.45221604732791293</v>
      </c>
      <c r="AB3621" s="204">
        <f t="shared" si="284"/>
        <v>0.51712443101777594</v>
      </c>
      <c r="AD3621" s="204">
        <v>0.51783254872702755</v>
      </c>
      <c r="AE3621" s="204">
        <v>0.50631965217391306</v>
      </c>
      <c r="AF3621" s="204">
        <v>0.45979072356387957</v>
      </c>
      <c r="AG3621" s="204">
        <v>0.50053055498882759</v>
      </c>
      <c r="AH3621" s="204">
        <v>0.54887232516357887</v>
      </c>
    </row>
    <row r="3622" spans="1:34">
      <c r="A3622" s="206">
        <v>43981.916666666664</v>
      </c>
      <c r="B3622">
        <v>23</v>
      </c>
      <c r="C3622">
        <v>1302.3050000000001</v>
      </c>
      <c r="E3622" s="206">
        <v>43616.916666666664</v>
      </c>
      <c r="F3622">
        <v>23</v>
      </c>
      <c r="G3622">
        <v>1279.8800000000001</v>
      </c>
      <c r="I3622" s="206">
        <v>43251.916666666664</v>
      </c>
      <c r="J3622">
        <v>23</v>
      </c>
      <c r="K3622">
        <v>1418.7270000000001</v>
      </c>
      <c r="M3622" s="206">
        <v>42886.916666666664</v>
      </c>
      <c r="N3622">
        <v>23</v>
      </c>
      <c r="O3622">
        <v>1470.327</v>
      </c>
      <c r="Q3622" s="206">
        <v>42520.916666666664</v>
      </c>
      <c r="R3622">
        <v>23</v>
      </c>
      <c r="S3622">
        <v>1519.306</v>
      </c>
      <c r="X3622" s="204">
        <f t="shared" si="280"/>
        <v>0.58001011844533068</v>
      </c>
      <c r="Y3622" s="204">
        <f t="shared" si="281"/>
        <v>0.55352278260869558</v>
      </c>
      <c r="Z3622" s="204">
        <f t="shared" si="282"/>
        <v>0.43910982153716521</v>
      </c>
      <c r="AA3622" s="204">
        <f t="shared" si="283"/>
        <v>0.4587288091196236</v>
      </c>
      <c r="AB3622" s="204">
        <f t="shared" si="284"/>
        <v>0.49493403174382278</v>
      </c>
      <c r="AD3622" s="204">
        <v>0.51768790063714365</v>
      </c>
      <c r="AE3622" s="204">
        <v>0.50629913043478258</v>
      </c>
      <c r="AF3622" s="204">
        <v>0.45975086083134459</v>
      </c>
      <c r="AG3622" s="204">
        <v>0.50052892801860727</v>
      </c>
      <c r="AH3622" s="204">
        <v>0.54882976022243335</v>
      </c>
    </row>
    <row r="3623" spans="1:34">
      <c r="A3623" s="206">
        <v>43981.958333333336</v>
      </c>
      <c r="B3623">
        <v>24</v>
      </c>
      <c r="C3623">
        <v>1157.4110000000001</v>
      </c>
      <c r="E3623" s="206">
        <v>43616.958333333336</v>
      </c>
      <c r="F3623">
        <v>24</v>
      </c>
      <c r="G3623">
        <v>1188.9749999999999</v>
      </c>
      <c r="I3623" s="206">
        <v>43251.958333333336</v>
      </c>
      <c r="J3623">
        <v>24</v>
      </c>
      <c r="K3623">
        <v>1313.3219999999999</v>
      </c>
      <c r="M3623" s="206">
        <v>42886.958333333336</v>
      </c>
      <c r="N3623">
        <v>24</v>
      </c>
      <c r="O3623">
        <v>1290.2280000000001</v>
      </c>
      <c r="Q3623" s="206">
        <v>42520.958333333336</v>
      </c>
      <c r="R3623">
        <v>24</v>
      </c>
      <c r="S3623">
        <v>1332.421</v>
      </c>
      <c r="X3623" s="204">
        <f t="shared" si="280"/>
        <v>0.52575289676832637</v>
      </c>
      <c r="Y3623" s="204">
        <f t="shared" si="281"/>
        <v>0.51141808695652169</v>
      </c>
      <c r="Z3623" s="204">
        <f t="shared" si="282"/>
        <v>0.41280536453450517</v>
      </c>
      <c r="AA3623" s="204">
        <f t="shared" si="283"/>
        <v>0.4164653291019092</v>
      </c>
      <c r="AB3623" s="204">
        <f t="shared" si="284"/>
        <v>0.48202204937977333</v>
      </c>
      <c r="AD3623" s="204">
        <v>0.51768097967590521</v>
      </c>
      <c r="AE3623" s="204">
        <v>0.50626400000000005</v>
      </c>
      <c r="AF3623" s="204">
        <v>0.45973078398065176</v>
      </c>
      <c r="AG3623" s="204">
        <v>0.50052665026029897</v>
      </c>
      <c r="AH3623" s="204">
        <v>0.54881754593497412</v>
      </c>
    </row>
    <row r="3624" spans="1:34">
      <c r="A3624" s="206">
        <v>43982</v>
      </c>
      <c r="B3624">
        <v>1</v>
      </c>
      <c r="C3624">
        <v>1016.56</v>
      </c>
      <c r="E3624" s="206">
        <v>43617</v>
      </c>
      <c r="F3624">
        <v>1</v>
      </c>
      <c r="G3624">
        <v>1054.518</v>
      </c>
      <c r="I3624" s="206">
        <v>43252</v>
      </c>
      <c r="J3624">
        <v>1</v>
      </c>
      <c r="K3624">
        <v>1181.3800000000001</v>
      </c>
      <c r="M3624" s="206">
        <v>42887</v>
      </c>
      <c r="N3624">
        <v>1</v>
      </c>
      <c r="O3624">
        <v>1169.1880000000001</v>
      </c>
      <c r="Q3624" s="206">
        <v>42521</v>
      </c>
      <c r="R3624">
        <v>1</v>
      </c>
      <c r="S3624">
        <v>1172.383</v>
      </c>
      <c r="X3624" s="204">
        <f t="shared" si="280"/>
        <v>0.46108170471580462</v>
      </c>
      <c r="Y3624" s="204">
        <f t="shared" si="281"/>
        <v>0.44877495652173915</v>
      </c>
      <c r="Z3624" s="204">
        <f t="shared" si="282"/>
        <v>0.38213579283483384</v>
      </c>
      <c r="AA3624" s="204">
        <f t="shared" si="283"/>
        <v>0.38688538352731694</v>
      </c>
      <c r="AB3624" s="204">
        <f t="shared" si="284"/>
        <v>0.42839244431580376</v>
      </c>
      <c r="AD3624" s="204">
        <v>0.51763322504335985</v>
      </c>
      <c r="AE3624" s="204">
        <v>0.50624313043478264</v>
      </c>
      <c r="AF3624" s="204">
        <v>0.45973078398065176</v>
      </c>
      <c r="AG3624" s="204">
        <v>0.50051916619728576</v>
      </c>
      <c r="AH3624" s="204">
        <v>0.54878571476159566</v>
      </c>
    </row>
    <row r="3625" spans="1:34">
      <c r="A3625" s="206">
        <v>43982.041666666664</v>
      </c>
      <c r="B3625">
        <v>2</v>
      </c>
      <c r="C3625">
        <v>951.53399999999999</v>
      </c>
      <c r="E3625" s="206">
        <v>43617.041666666664</v>
      </c>
      <c r="F3625">
        <v>2</v>
      </c>
      <c r="G3625">
        <v>1030.78</v>
      </c>
      <c r="I3625" s="206">
        <v>43252.041666666664</v>
      </c>
      <c r="J3625">
        <v>2</v>
      </c>
      <c r="K3625">
        <v>1120.8800000000001</v>
      </c>
      <c r="M3625" s="206">
        <v>42887.041666666664</v>
      </c>
      <c r="N3625">
        <v>2</v>
      </c>
      <c r="O3625">
        <v>1062.4190000000001</v>
      </c>
      <c r="Q3625" s="206">
        <v>42521.041666666664</v>
      </c>
      <c r="R3625">
        <v>2</v>
      </c>
      <c r="S3625">
        <v>1063.492</v>
      </c>
      <c r="X3625" s="204">
        <f t="shared" si="280"/>
        <v>0.40570086498173563</v>
      </c>
      <c r="Y3625" s="204">
        <f t="shared" si="281"/>
        <v>0.4066740869565218</v>
      </c>
      <c r="Z3625" s="204">
        <f t="shared" si="282"/>
        <v>0.34374478074624204</v>
      </c>
      <c r="AA3625" s="204">
        <f t="shared" si="283"/>
        <v>0.34313387654615046</v>
      </c>
      <c r="AB3625" s="204">
        <f t="shared" si="284"/>
        <v>0.3762592745305457</v>
      </c>
      <c r="AD3625" s="204">
        <v>0.51761799892863525</v>
      </c>
      <c r="AE3625" s="204">
        <v>0.50624313043478264</v>
      </c>
      <c r="AF3625" s="204">
        <v>0.45968975737271422</v>
      </c>
      <c r="AG3625" s="204">
        <v>0.50046449999788489</v>
      </c>
      <c r="AH3625" s="204">
        <v>0.54873685761175883</v>
      </c>
    </row>
    <row r="3626" spans="1:34">
      <c r="A3626" s="206">
        <v>43982.083333333336</v>
      </c>
      <c r="B3626">
        <v>3</v>
      </c>
      <c r="C3626">
        <v>901.06899999999996</v>
      </c>
      <c r="E3626" s="206">
        <v>43617.083333333336</v>
      </c>
      <c r="F3626">
        <v>3</v>
      </c>
      <c r="G3626">
        <v>974.88099999999997</v>
      </c>
      <c r="I3626" s="206">
        <v>43252.083333333336</v>
      </c>
      <c r="J3626">
        <v>3</v>
      </c>
      <c r="K3626">
        <v>1080.2</v>
      </c>
      <c r="M3626" s="206">
        <v>42887.083333333336</v>
      </c>
      <c r="N3626">
        <v>3</v>
      </c>
      <c r="O3626">
        <v>1016.8869999999999</v>
      </c>
      <c r="Q3626" s="206">
        <v>42521.083333333336</v>
      </c>
      <c r="R3626">
        <v>3</v>
      </c>
      <c r="S3626">
        <v>1018.3390000000001</v>
      </c>
      <c r="X3626" s="204">
        <f t="shared" si="280"/>
        <v>0.36801934547085374</v>
      </c>
      <c r="Y3626" s="204">
        <f t="shared" si="281"/>
        <v>0.36953704347826088</v>
      </c>
      <c r="Z3626" s="204">
        <f t="shared" si="282"/>
        <v>0.32614116528369175</v>
      </c>
      <c r="AA3626" s="204">
        <f t="shared" si="283"/>
        <v>0.33540967272843231</v>
      </c>
      <c r="AB3626" s="204">
        <f t="shared" si="284"/>
        <v>0.3521912061571853</v>
      </c>
      <c r="AD3626" s="204">
        <v>0.51755432608524132</v>
      </c>
      <c r="AE3626" s="204">
        <v>0.50623060869565217</v>
      </c>
      <c r="AF3626" s="204">
        <v>0.45964640301397175</v>
      </c>
      <c r="AG3626" s="204">
        <v>0.50044595253737389</v>
      </c>
      <c r="AH3626" s="204">
        <v>0.54873500696214383</v>
      </c>
    </row>
    <row r="3627" spans="1:34">
      <c r="A3627" s="206">
        <v>43982.125</v>
      </c>
      <c r="B3627">
        <v>4</v>
      </c>
      <c r="C3627">
        <v>878.46</v>
      </c>
      <c r="E3627" s="206">
        <v>43617.125</v>
      </c>
      <c r="F3627">
        <v>4</v>
      </c>
      <c r="G3627">
        <v>948.03399999999999</v>
      </c>
      <c r="I3627" s="206">
        <v>43252.125</v>
      </c>
      <c r="J3627">
        <v>4</v>
      </c>
      <c r="K3627">
        <v>1054.307</v>
      </c>
      <c r="M3627" s="206">
        <v>42887.125</v>
      </c>
      <c r="N3627">
        <v>4</v>
      </c>
      <c r="O3627">
        <v>978.33199999999999</v>
      </c>
      <c r="Q3627" s="206">
        <v>42521.125</v>
      </c>
      <c r="R3627">
        <v>4</v>
      </c>
      <c r="S3627">
        <v>992.38699999999994</v>
      </c>
      <c r="X3627" s="204">
        <f t="shared" si="280"/>
        <v>0.35239423733083441</v>
      </c>
      <c r="Y3627" s="204">
        <f t="shared" si="281"/>
        <v>0.35369982608695649</v>
      </c>
      <c r="Z3627" s="204">
        <f t="shared" si="282"/>
        <v>0.31430455244044309</v>
      </c>
      <c r="AA3627" s="204">
        <f t="shared" si="283"/>
        <v>0.31722047105994178</v>
      </c>
      <c r="AB3627" s="204">
        <f t="shared" si="284"/>
        <v>0.33351259959270901</v>
      </c>
      <c r="AD3627" s="204">
        <v>0.51734427491165391</v>
      </c>
      <c r="AE3627" s="204">
        <v>0.5062288695652174</v>
      </c>
      <c r="AF3627" s="204">
        <v>0.45964407526316681</v>
      </c>
      <c r="AG3627" s="204">
        <v>0.50035777075143573</v>
      </c>
      <c r="AH3627" s="204">
        <v>0.54867282513507887</v>
      </c>
    </row>
    <row r="3628" spans="1:34">
      <c r="A3628" s="206">
        <v>43982.166666666664</v>
      </c>
      <c r="B3628">
        <v>5</v>
      </c>
      <c r="C3628">
        <v>879.60199999999998</v>
      </c>
      <c r="E3628" s="206">
        <v>43617.166666666664</v>
      </c>
      <c r="F3628">
        <v>5</v>
      </c>
      <c r="G3628">
        <v>927.46600000000001</v>
      </c>
      <c r="I3628" s="206">
        <v>43252.166666666664</v>
      </c>
      <c r="J3628">
        <v>5</v>
      </c>
      <c r="K3628">
        <v>1061.7260000000001</v>
      </c>
      <c r="M3628" s="206">
        <v>42887.166666666664</v>
      </c>
      <c r="N3628">
        <v>5</v>
      </c>
      <c r="O3628">
        <v>1012.285</v>
      </c>
      <c r="Q3628" s="206">
        <v>42521.166666666664</v>
      </c>
      <c r="R3628">
        <v>5</v>
      </c>
      <c r="S3628">
        <v>970.00199999999995</v>
      </c>
      <c r="X3628" s="204">
        <f t="shared" si="280"/>
        <v>0.34341359802780286</v>
      </c>
      <c r="Y3628" s="204">
        <f t="shared" si="281"/>
        <v>0.34028939130434782</v>
      </c>
      <c r="Z3628" s="204">
        <f t="shared" si="282"/>
        <v>0.30677049599132217</v>
      </c>
      <c r="AA3628" s="204">
        <f t="shared" si="283"/>
        <v>0.30848461715926445</v>
      </c>
      <c r="AB3628" s="204">
        <f t="shared" si="284"/>
        <v>0.32514433216347605</v>
      </c>
      <c r="AD3628" s="204">
        <v>0.51734185257522047</v>
      </c>
      <c r="AE3628" s="204">
        <v>0.50608695652173918</v>
      </c>
      <c r="AF3628" s="204">
        <v>0.45964349332546556</v>
      </c>
      <c r="AG3628" s="204">
        <v>0.50035451681099519</v>
      </c>
      <c r="AH3628" s="204">
        <v>0.54857585109525142</v>
      </c>
    </row>
    <row r="3629" spans="1:34">
      <c r="A3629" s="206">
        <v>43982.208333333336</v>
      </c>
      <c r="B3629">
        <v>6</v>
      </c>
      <c r="C3629">
        <v>836.596</v>
      </c>
      <c r="E3629" s="206">
        <v>43617.208333333336</v>
      </c>
      <c r="F3629">
        <v>6</v>
      </c>
      <c r="G3629">
        <v>946.61199999999997</v>
      </c>
      <c r="I3629" s="206">
        <v>43252.208333333336</v>
      </c>
      <c r="J3629">
        <v>6</v>
      </c>
      <c r="K3629">
        <v>1127.934</v>
      </c>
      <c r="M3629" s="206">
        <v>42887.208333333336</v>
      </c>
      <c r="N3629">
        <v>6</v>
      </c>
      <c r="O3629">
        <v>1069.5309999999999</v>
      </c>
      <c r="Q3629" s="206">
        <v>42521.208333333336</v>
      </c>
      <c r="R3629">
        <v>6</v>
      </c>
      <c r="S3629">
        <v>1047.1410000000001</v>
      </c>
      <c r="X3629" s="204">
        <f t="shared" si="280"/>
        <v>0.33566731216165152</v>
      </c>
      <c r="Y3629" s="204">
        <f t="shared" si="281"/>
        <v>0.35209913043478258</v>
      </c>
      <c r="Z3629" s="204">
        <f t="shared" si="282"/>
        <v>0.30892919389407691</v>
      </c>
      <c r="AA3629" s="204">
        <f t="shared" si="283"/>
        <v>0.30179191246119269</v>
      </c>
      <c r="AB3629" s="204">
        <f t="shared" si="284"/>
        <v>0.32556702053554837</v>
      </c>
      <c r="AD3629" s="204">
        <v>0.51734185257522047</v>
      </c>
      <c r="AE3629" s="204">
        <v>0.50608695652173918</v>
      </c>
      <c r="AF3629" s="204">
        <v>0.45964291138776436</v>
      </c>
      <c r="AG3629" s="204">
        <v>0.50033987407901281</v>
      </c>
      <c r="AH3629" s="204">
        <v>0.54846222120888877</v>
      </c>
    </row>
    <row r="3630" spans="1:34">
      <c r="A3630" s="206">
        <v>43982.25</v>
      </c>
      <c r="B3630">
        <v>7</v>
      </c>
      <c r="C3630">
        <v>913.64200000000005</v>
      </c>
      <c r="E3630" s="206">
        <v>43617.25</v>
      </c>
      <c r="F3630">
        <v>7</v>
      </c>
      <c r="G3630">
        <v>980.23500000000001</v>
      </c>
      <c r="I3630" s="206">
        <v>43252.25</v>
      </c>
      <c r="J3630">
        <v>7</v>
      </c>
      <c r="K3630">
        <v>1183.9090000000001</v>
      </c>
      <c r="M3630" s="206">
        <v>42887.25</v>
      </c>
      <c r="N3630">
        <v>7</v>
      </c>
      <c r="O3630">
        <v>1132.4090000000001</v>
      </c>
      <c r="Q3630" s="206">
        <v>42521.25</v>
      </c>
      <c r="R3630">
        <v>7</v>
      </c>
      <c r="S3630">
        <v>1125.2170000000001</v>
      </c>
      <c r="X3630" s="204">
        <f t="shared" si="280"/>
        <v>0.36236111361034717</v>
      </c>
      <c r="Y3630" s="204">
        <f t="shared" si="281"/>
        <v>0.37201078260869563</v>
      </c>
      <c r="Z3630" s="204">
        <f t="shared" si="282"/>
        <v>0.32819365955596991</v>
      </c>
      <c r="AA3630" s="204">
        <f t="shared" si="283"/>
        <v>0.30802190682862179</v>
      </c>
      <c r="AB3630" s="204">
        <f t="shared" si="284"/>
        <v>0.30964921306677073</v>
      </c>
      <c r="AD3630" s="204">
        <v>0.51734185257522047</v>
      </c>
      <c r="AE3630" s="204">
        <v>0.50608695652173918</v>
      </c>
      <c r="AF3630" s="204">
        <v>0.45954456391625448</v>
      </c>
      <c r="AG3630" s="204">
        <v>0.50016513747735658</v>
      </c>
      <c r="AH3630" s="204">
        <v>0.54841114327951401</v>
      </c>
    </row>
    <row r="3631" spans="1:34">
      <c r="A3631" s="206">
        <v>43982.291666666664</v>
      </c>
      <c r="B3631">
        <v>8</v>
      </c>
      <c r="C3631">
        <v>944.49199999999996</v>
      </c>
      <c r="E3631" s="206">
        <v>43617.291666666664</v>
      </c>
      <c r="F3631">
        <v>8</v>
      </c>
      <c r="G3631">
        <v>1006.799</v>
      </c>
      <c r="I3631" s="206">
        <v>43252.291666666664</v>
      </c>
      <c r="J3631">
        <v>8</v>
      </c>
      <c r="K3631">
        <v>1250.1980000000001</v>
      </c>
      <c r="M3631" s="206">
        <v>42887.291666666664</v>
      </c>
      <c r="N3631">
        <v>8</v>
      </c>
      <c r="O3631">
        <v>1165.0229999999999</v>
      </c>
      <c r="Q3631" s="206">
        <v>42521.291666666664</v>
      </c>
      <c r="R3631">
        <v>8</v>
      </c>
      <c r="S3631">
        <v>1145.405</v>
      </c>
      <c r="X3631" s="204">
        <f t="shared" si="280"/>
        <v>0.38937916209306483</v>
      </c>
      <c r="Y3631" s="204">
        <f t="shared" si="281"/>
        <v>0.39388139130434785</v>
      </c>
      <c r="Z3631" s="204">
        <f t="shared" si="282"/>
        <v>0.34448064096946168</v>
      </c>
      <c r="AA3631" s="204">
        <f t="shared" si="283"/>
        <v>0.31896263077179887</v>
      </c>
      <c r="AB3631" s="204">
        <f t="shared" si="284"/>
        <v>0.33816624311465815</v>
      </c>
      <c r="AD3631" s="204">
        <v>0.51734081443103475</v>
      </c>
      <c r="AE3631" s="204">
        <v>0.50604417391304346</v>
      </c>
      <c r="AF3631" s="204">
        <v>0.45951430315579</v>
      </c>
      <c r="AG3631" s="204">
        <v>0.50016220893096019</v>
      </c>
      <c r="AH3631" s="204">
        <v>0.54840596146059184</v>
      </c>
    </row>
    <row r="3632" spans="1:34">
      <c r="A3632" s="206">
        <v>43982.333333333336</v>
      </c>
      <c r="B3632">
        <v>9</v>
      </c>
      <c r="C3632">
        <v>1045.337</v>
      </c>
      <c r="E3632" s="206">
        <v>43617.333333333336</v>
      </c>
      <c r="F3632">
        <v>9</v>
      </c>
      <c r="G3632">
        <v>1088.626</v>
      </c>
      <c r="I3632" s="206">
        <v>43252.333333333336</v>
      </c>
      <c r="J3632">
        <v>9</v>
      </c>
      <c r="K3632">
        <v>1263.3109999999999</v>
      </c>
      <c r="M3632" s="206">
        <v>42887.333333333336</v>
      </c>
      <c r="N3632">
        <v>9</v>
      </c>
      <c r="O3632">
        <v>1216.2940000000001</v>
      </c>
      <c r="Q3632" s="206">
        <v>42521.333333333336</v>
      </c>
      <c r="R3632">
        <v>9</v>
      </c>
      <c r="S3632">
        <v>1184.8119999999999</v>
      </c>
      <c r="X3632" s="204">
        <f t="shared" si="280"/>
        <v>0.39636518036717083</v>
      </c>
      <c r="Y3632" s="204">
        <f t="shared" si="281"/>
        <v>0.40522539130434782</v>
      </c>
      <c r="Z3632" s="204">
        <f t="shared" si="282"/>
        <v>0.363768675108255</v>
      </c>
      <c r="AA3632" s="204">
        <f t="shared" si="283"/>
        <v>0.32760639815800935</v>
      </c>
      <c r="AB3632" s="204">
        <f t="shared" si="284"/>
        <v>0.34958475123938004</v>
      </c>
      <c r="AD3632" s="204">
        <v>0.51709754264350272</v>
      </c>
      <c r="AE3632" s="204">
        <v>0.5060365217391305</v>
      </c>
      <c r="AF3632" s="204">
        <v>0.45949277146084405</v>
      </c>
      <c r="AG3632" s="204">
        <v>0.50013682819552407</v>
      </c>
      <c r="AH3632" s="204">
        <v>0.54829085105453712</v>
      </c>
    </row>
    <row r="3633" spans="1:34">
      <c r="A3633" s="206">
        <v>43982.375</v>
      </c>
      <c r="B3633">
        <v>10</v>
      </c>
      <c r="C3633">
        <v>1121.761</v>
      </c>
      <c r="E3633" s="206">
        <v>43617.375</v>
      </c>
      <c r="F3633">
        <v>10</v>
      </c>
      <c r="G3633">
        <v>1150.8699999999999</v>
      </c>
      <c r="I3633" s="206">
        <v>43252.375</v>
      </c>
      <c r="J3633">
        <v>10</v>
      </c>
      <c r="K3633">
        <v>1320.192</v>
      </c>
      <c r="M3633" s="206">
        <v>42887.375</v>
      </c>
      <c r="N3633">
        <v>10</v>
      </c>
      <c r="O3633">
        <v>1270.49</v>
      </c>
      <c r="Q3633" s="206">
        <v>42521.375</v>
      </c>
      <c r="R3633">
        <v>10</v>
      </c>
      <c r="S3633">
        <v>1296.867</v>
      </c>
      <c r="X3633" s="204">
        <f t="shared" si="280"/>
        <v>0.4100018963433793</v>
      </c>
      <c r="Y3633" s="204">
        <f t="shared" si="281"/>
        <v>0.42305878260869567</v>
      </c>
      <c r="Z3633" s="204">
        <f t="shared" si="282"/>
        <v>0.36758414964644376</v>
      </c>
      <c r="AA3633" s="204">
        <f t="shared" si="283"/>
        <v>0.35423241660069299</v>
      </c>
      <c r="AB3633" s="204">
        <f t="shared" si="284"/>
        <v>0.38691050332487709</v>
      </c>
      <c r="AD3633" s="204">
        <v>0.51706847460630112</v>
      </c>
      <c r="AE3633" s="204">
        <v>0.50591721739130435</v>
      </c>
      <c r="AF3633" s="204">
        <v>0.45943981513003107</v>
      </c>
      <c r="AG3633" s="204">
        <v>0.5001088443077355</v>
      </c>
      <c r="AH3633" s="204">
        <v>0.5482142341604751</v>
      </c>
    </row>
    <row r="3634" spans="1:34">
      <c r="A3634" s="206">
        <v>43982.416666666664</v>
      </c>
      <c r="B3634">
        <v>11</v>
      </c>
      <c r="C3634">
        <v>1106.047</v>
      </c>
      <c r="E3634" s="206">
        <v>43617.416666666664</v>
      </c>
      <c r="F3634">
        <v>11</v>
      </c>
      <c r="G3634">
        <v>1237.6780000000001</v>
      </c>
      <c r="I3634" s="206">
        <v>43252.416666666664</v>
      </c>
      <c r="J3634">
        <v>11</v>
      </c>
      <c r="K3634">
        <v>1382.6220000000001</v>
      </c>
      <c r="M3634" s="206">
        <v>42887.416666666664</v>
      </c>
      <c r="N3634">
        <v>11</v>
      </c>
      <c r="O3634">
        <v>1348.2850000000001</v>
      </c>
      <c r="Q3634" s="206">
        <v>42521.416666666664</v>
      </c>
      <c r="R3634">
        <v>11</v>
      </c>
      <c r="S3634">
        <v>1444.7080000000001</v>
      </c>
      <c r="X3634" s="204">
        <f t="shared" si="280"/>
        <v>0.44877831192218626</v>
      </c>
      <c r="Y3634" s="204">
        <f t="shared" si="281"/>
        <v>0.44190956521739133</v>
      </c>
      <c r="Z3634" s="204">
        <f t="shared" si="282"/>
        <v>0.38413474883859783</v>
      </c>
      <c r="AA3634" s="204">
        <f t="shared" si="283"/>
        <v>0.37448624347869658</v>
      </c>
      <c r="AB3634" s="204">
        <f t="shared" si="284"/>
        <v>0.41519731256065506</v>
      </c>
      <c r="AD3634" s="204">
        <v>0.51701656739701263</v>
      </c>
      <c r="AE3634" s="204">
        <v>0.50588973913043478</v>
      </c>
      <c r="AF3634" s="204">
        <v>0.45943981513003107</v>
      </c>
      <c r="AG3634" s="204">
        <v>0.50009517775788537</v>
      </c>
      <c r="AH3634" s="204">
        <v>0.54821090299116804</v>
      </c>
    </row>
    <row r="3635" spans="1:34">
      <c r="A3635" s="206">
        <v>43982.458333333336</v>
      </c>
      <c r="B3635">
        <v>12</v>
      </c>
      <c r="C3635">
        <v>1188.99</v>
      </c>
      <c r="E3635" s="206">
        <v>43617.458333333336</v>
      </c>
      <c r="F3635">
        <v>12</v>
      </c>
      <c r="G3635">
        <v>1312.442</v>
      </c>
      <c r="I3635" s="206">
        <v>43252.458333333336</v>
      </c>
      <c r="J3635">
        <v>12</v>
      </c>
      <c r="K3635">
        <v>1452.3430000000001</v>
      </c>
      <c r="M3635" s="206">
        <v>42887.458333333336</v>
      </c>
      <c r="N3635">
        <v>12</v>
      </c>
      <c r="O3635">
        <v>1418.6590000000001</v>
      </c>
      <c r="Q3635" s="206">
        <v>42521.458333333336</v>
      </c>
      <c r="R3635">
        <v>12</v>
      </c>
      <c r="S3635">
        <v>1560.6320000000001</v>
      </c>
      <c r="X3635" s="204">
        <f t="shared" si="280"/>
        <v>0.4999384034449777</v>
      </c>
      <c r="Y3635" s="204">
        <f t="shared" si="281"/>
        <v>0.46896869565217392</v>
      </c>
      <c r="Z3635" s="204">
        <f t="shared" si="282"/>
        <v>0.40229993418284604</v>
      </c>
      <c r="AA3635" s="204">
        <f t="shared" si="283"/>
        <v>0.40273304965480577</v>
      </c>
      <c r="AB3635" s="204">
        <f t="shared" si="284"/>
        <v>0.40938109095054548</v>
      </c>
      <c r="AD3635" s="204">
        <v>0.5169958045132973</v>
      </c>
      <c r="AE3635" s="204">
        <v>0.5058859130434783</v>
      </c>
      <c r="AF3635" s="204">
        <v>0.45943981513003107</v>
      </c>
      <c r="AG3635" s="204">
        <v>0.5000717493867135</v>
      </c>
      <c r="AH3635" s="204">
        <v>0.54806322115188877</v>
      </c>
    </row>
    <row r="3636" spans="1:34">
      <c r="A3636" s="206">
        <v>43982.5</v>
      </c>
      <c r="B3636">
        <v>13</v>
      </c>
      <c r="C3636">
        <v>1207.5809999999999</v>
      </c>
      <c r="E3636" s="206">
        <v>43617.5</v>
      </c>
      <c r="F3636">
        <v>13</v>
      </c>
      <c r="G3636">
        <v>1396.2370000000001</v>
      </c>
      <c r="I3636" s="206">
        <v>43252.5</v>
      </c>
      <c r="J3636">
        <v>13</v>
      </c>
      <c r="K3636">
        <v>1486.5640000000001</v>
      </c>
      <c r="M3636" s="206">
        <v>42887.5</v>
      </c>
      <c r="N3636">
        <v>13</v>
      </c>
      <c r="O3636">
        <v>1410.779</v>
      </c>
      <c r="Q3636" s="206">
        <v>42521.5</v>
      </c>
      <c r="R3636">
        <v>13</v>
      </c>
      <c r="S3636">
        <v>1690.146</v>
      </c>
      <c r="X3636" s="204">
        <f t="shared" si="280"/>
        <v>0.5400536789753656</v>
      </c>
      <c r="Y3636" s="204">
        <f t="shared" si="281"/>
        <v>0.49344660869565221</v>
      </c>
      <c r="Z3636" s="204">
        <f t="shared" si="282"/>
        <v>0.42258657341696948</v>
      </c>
      <c r="AA3636" s="204">
        <f t="shared" si="283"/>
        <v>0.42706080996434659</v>
      </c>
      <c r="AB3636" s="204">
        <f t="shared" si="284"/>
        <v>0.44008077715439675</v>
      </c>
      <c r="AD3636" s="204">
        <v>0.5169958045132973</v>
      </c>
      <c r="AE3636" s="204">
        <v>0.50587686956521738</v>
      </c>
      <c r="AF3636" s="204">
        <v>0.45943312284646681</v>
      </c>
      <c r="AG3636" s="204">
        <v>0.50003888458826429</v>
      </c>
      <c r="AH3636" s="204">
        <v>0.54802953932889531</v>
      </c>
    </row>
    <row r="3637" spans="1:34">
      <c r="A3637" s="206">
        <v>43982.541666666664</v>
      </c>
      <c r="B3637">
        <v>14</v>
      </c>
      <c r="C3637">
        <v>1238.7840000000001</v>
      </c>
      <c r="E3637" s="206">
        <v>43617.541666666664</v>
      </c>
      <c r="F3637">
        <v>14</v>
      </c>
      <c r="G3637">
        <v>1470.1079999999999</v>
      </c>
      <c r="I3637" s="206">
        <v>43252.541666666664</v>
      </c>
      <c r="J3637">
        <v>14</v>
      </c>
      <c r="K3637">
        <v>1530.817</v>
      </c>
      <c r="M3637" s="206">
        <v>42887.541666666664</v>
      </c>
      <c r="N3637">
        <v>14</v>
      </c>
      <c r="O3637">
        <v>1490.4739999999999</v>
      </c>
      <c r="Q3637" s="206">
        <v>42521.541666666664</v>
      </c>
      <c r="R3637">
        <v>14</v>
      </c>
      <c r="S3637">
        <v>1760.3230000000001</v>
      </c>
      <c r="X3637" s="204">
        <f t="shared" si="280"/>
        <v>0.58487174766729</v>
      </c>
      <c r="Y3637" s="204">
        <f t="shared" si="281"/>
        <v>0.4907057391304348</v>
      </c>
      <c r="Z3637" s="204">
        <f t="shared" si="282"/>
        <v>0.43254381845405926</v>
      </c>
      <c r="AA3637" s="204">
        <f t="shared" si="283"/>
        <v>0.45432720388572551</v>
      </c>
      <c r="AB3637" s="204">
        <f t="shared" si="284"/>
        <v>0.44696186255299331</v>
      </c>
      <c r="AD3637" s="204">
        <v>0.51698715331174916</v>
      </c>
      <c r="AE3637" s="204">
        <v>0.50585182608695656</v>
      </c>
      <c r="AF3637" s="204">
        <v>0.45938103942220571</v>
      </c>
      <c r="AG3637" s="204">
        <v>0.49992044115622913</v>
      </c>
      <c r="AH3637" s="204">
        <v>0.54789666268653625</v>
      </c>
    </row>
    <row r="3638" spans="1:34">
      <c r="A3638" s="206">
        <v>43982.583333333336</v>
      </c>
      <c r="B3638">
        <v>15</v>
      </c>
      <c r="C3638">
        <v>1284.6990000000001</v>
      </c>
      <c r="E3638" s="206">
        <v>43617.583333333336</v>
      </c>
      <c r="F3638">
        <v>15</v>
      </c>
      <c r="G3638">
        <v>1542.037</v>
      </c>
      <c r="I3638" s="206">
        <v>43252.583333333336</v>
      </c>
      <c r="J3638">
        <v>15</v>
      </c>
      <c r="K3638">
        <v>1601.989</v>
      </c>
      <c r="M3638" s="206">
        <v>42887.583333333336</v>
      </c>
      <c r="N3638">
        <v>15</v>
      </c>
      <c r="O3638">
        <v>1630.7919999999999</v>
      </c>
      <c r="Q3638" s="206">
        <v>42521.583333333336</v>
      </c>
      <c r="R3638">
        <v>15</v>
      </c>
      <c r="S3638">
        <v>1810.0350000000001</v>
      </c>
      <c r="X3638" s="204">
        <f t="shared" si="280"/>
        <v>0.60915636250887617</v>
      </c>
      <c r="Y3638" s="204">
        <f t="shared" si="281"/>
        <v>0.51842573913043477</v>
      </c>
      <c r="Z3638" s="204">
        <f t="shared" si="282"/>
        <v>0.44542006300057557</v>
      </c>
      <c r="AA3638" s="204">
        <f t="shared" si="283"/>
        <v>0.47836438731392744</v>
      </c>
      <c r="AB3638" s="204">
        <f t="shared" si="284"/>
        <v>0.45851102654053633</v>
      </c>
      <c r="AD3638" s="204">
        <v>0.51673038564980212</v>
      </c>
      <c r="AE3638" s="204">
        <v>0.50579756521739128</v>
      </c>
      <c r="AF3638" s="204">
        <v>0.4593487418797868</v>
      </c>
      <c r="AG3638" s="204">
        <v>0.49987000507940105</v>
      </c>
      <c r="AH3638" s="204">
        <v>0.54788333800930811</v>
      </c>
    </row>
    <row r="3639" spans="1:34">
      <c r="A3639" s="206">
        <v>43982.625</v>
      </c>
      <c r="B3639">
        <v>16</v>
      </c>
      <c r="C3639">
        <v>1306.578</v>
      </c>
      <c r="E3639" s="206">
        <v>43617.625</v>
      </c>
      <c r="F3639">
        <v>16</v>
      </c>
      <c r="G3639">
        <v>1634.9110000000001</v>
      </c>
      <c r="I3639" s="206">
        <v>43252.625</v>
      </c>
      <c r="J3639">
        <v>16</v>
      </c>
      <c r="K3639">
        <v>1647.8889999999999</v>
      </c>
      <c r="M3639" s="206">
        <v>42887.625</v>
      </c>
      <c r="N3639">
        <v>16</v>
      </c>
      <c r="O3639">
        <v>1648.79</v>
      </c>
      <c r="Q3639" s="206">
        <v>42521.625</v>
      </c>
      <c r="R3639">
        <v>16</v>
      </c>
      <c r="S3639">
        <v>1849.248</v>
      </c>
      <c r="X3639" s="204">
        <f t="shared" si="280"/>
        <v>0.62635910376320347</v>
      </c>
      <c r="Y3639" s="204">
        <f t="shared" si="281"/>
        <v>0.56723199999999996</v>
      </c>
      <c r="Z3639" s="204">
        <f t="shared" si="282"/>
        <v>0.46612889803694957</v>
      </c>
      <c r="AA3639" s="204">
        <f t="shared" si="283"/>
        <v>0.50176965550857955</v>
      </c>
      <c r="AB3639" s="204">
        <f t="shared" si="284"/>
        <v>0.47550554195533723</v>
      </c>
      <c r="AD3639" s="204">
        <v>0.5167231186405018</v>
      </c>
      <c r="AE3639" s="204">
        <v>0.50573913043478258</v>
      </c>
      <c r="AF3639" s="204">
        <v>0.45934350444047567</v>
      </c>
      <c r="AG3639" s="204">
        <v>0.49984137040352444</v>
      </c>
      <c r="AH3639" s="204">
        <v>0.5478170847530901</v>
      </c>
    </row>
    <row r="3640" spans="1:34">
      <c r="A3640" s="206">
        <v>43982.666666666664</v>
      </c>
      <c r="B3640">
        <v>17</v>
      </c>
      <c r="C3640">
        <v>1359.373</v>
      </c>
      <c r="E3640" s="206">
        <v>43617.666666666664</v>
      </c>
      <c r="F3640">
        <v>17</v>
      </c>
      <c r="G3640">
        <v>1672.5989999999999</v>
      </c>
      <c r="I3640" s="206">
        <v>43252.666666666664</v>
      </c>
      <c r="J3640">
        <v>17</v>
      </c>
      <c r="K3640">
        <v>1736.1310000000001</v>
      </c>
      <c r="M3640" s="206">
        <v>42887.666666666664</v>
      </c>
      <c r="N3640">
        <v>17</v>
      </c>
      <c r="O3640">
        <v>1732.277</v>
      </c>
      <c r="Q3640" s="206">
        <v>42521.666666666664</v>
      </c>
      <c r="R3640">
        <v>17</v>
      </c>
      <c r="S3640">
        <v>1864.751</v>
      </c>
      <c r="X3640" s="204">
        <f t="shared" si="280"/>
        <v>0.63992868641539891</v>
      </c>
      <c r="Y3640" s="204">
        <f t="shared" si="281"/>
        <v>0.57349217391304341</v>
      </c>
      <c r="Z3640" s="204">
        <f t="shared" si="282"/>
        <v>0.47948436828043811</v>
      </c>
      <c r="AA3640" s="204">
        <f t="shared" si="283"/>
        <v>0.53199030195591102</v>
      </c>
      <c r="AB3640" s="204">
        <f t="shared" si="284"/>
        <v>0.48360361454077611</v>
      </c>
      <c r="AD3640" s="204">
        <v>0.51669578084360979</v>
      </c>
      <c r="AE3640" s="204">
        <v>0.50573913043478258</v>
      </c>
      <c r="AF3640" s="204">
        <v>0.45925097634597833</v>
      </c>
      <c r="AG3640" s="204">
        <v>0.49983551331073145</v>
      </c>
      <c r="AH3640" s="204">
        <v>0.54778784448917262</v>
      </c>
    </row>
    <row r="3641" spans="1:34">
      <c r="A3641" s="206">
        <v>43982.708333333336</v>
      </c>
      <c r="B3641">
        <v>18</v>
      </c>
      <c r="C3641">
        <v>1415.375</v>
      </c>
      <c r="E3641" s="206">
        <v>43617.708333333336</v>
      </c>
      <c r="F3641">
        <v>18</v>
      </c>
      <c r="G3641">
        <v>1710.8219999999999</v>
      </c>
      <c r="I3641" s="206">
        <v>43252.708333333336</v>
      </c>
      <c r="J3641">
        <v>18</v>
      </c>
      <c r="K3641">
        <v>1781.9269999999999</v>
      </c>
      <c r="M3641" s="206">
        <v>42887.708333333336</v>
      </c>
      <c r="N3641">
        <v>18</v>
      </c>
      <c r="O3641">
        <v>1727.4970000000001</v>
      </c>
      <c r="Q3641" s="206">
        <v>42521.708333333336</v>
      </c>
      <c r="R3641">
        <v>18</v>
      </c>
      <c r="S3641">
        <v>1920.03</v>
      </c>
      <c r="X3641" s="204">
        <f t="shared" si="280"/>
        <v>0.64529346951939459</v>
      </c>
      <c r="Y3641" s="204">
        <f t="shared" si="281"/>
        <v>0.60253113043478257</v>
      </c>
      <c r="Z3641" s="204">
        <f t="shared" si="282"/>
        <v>0.50516004159690697</v>
      </c>
      <c r="AA3641" s="204">
        <f t="shared" si="283"/>
        <v>0.54425375268816145</v>
      </c>
      <c r="AB3641" s="204">
        <f t="shared" si="284"/>
        <v>0.50314462382585534</v>
      </c>
      <c r="AD3641" s="204">
        <v>0.51664975645137401</v>
      </c>
      <c r="AE3641" s="204">
        <v>0.50566713043478262</v>
      </c>
      <c r="AF3641" s="204">
        <v>0.45923351821494102</v>
      </c>
      <c r="AG3641" s="204">
        <v>0.49973171261067867</v>
      </c>
      <c r="AH3641" s="204">
        <v>0.5477334353904908</v>
      </c>
    </row>
    <row r="3642" spans="1:34">
      <c r="A3642" s="206">
        <v>43982.75</v>
      </c>
      <c r="B3642">
        <v>19</v>
      </c>
      <c r="C3642">
        <v>1412.817</v>
      </c>
      <c r="E3642" s="206">
        <v>43617.75</v>
      </c>
      <c r="F3642">
        <v>19</v>
      </c>
      <c r="G3642">
        <v>1677.116</v>
      </c>
      <c r="I3642" s="206">
        <v>43252.75</v>
      </c>
      <c r="J3642">
        <v>19</v>
      </c>
      <c r="K3642">
        <v>1777.37</v>
      </c>
      <c r="M3642" s="206">
        <v>42887.75</v>
      </c>
      <c r="N3642">
        <v>19</v>
      </c>
      <c r="O3642">
        <v>1735.8989999999999</v>
      </c>
      <c r="Q3642" s="206">
        <v>42521.75</v>
      </c>
      <c r="R3642">
        <v>19</v>
      </c>
      <c r="S3642">
        <v>1898.48</v>
      </c>
      <c r="X3642" s="204">
        <f t="shared" si="280"/>
        <v>0.66442266033444852</v>
      </c>
      <c r="Y3642" s="204">
        <f t="shared" si="281"/>
        <v>0.60086852173913041</v>
      </c>
      <c r="Z3642" s="204">
        <f t="shared" si="282"/>
        <v>0.51848525107993093</v>
      </c>
      <c r="AA3642" s="204">
        <f t="shared" si="283"/>
        <v>0.55669128923398004</v>
      </c>
      <c r="AB3642" s="204">
        <f t="shared" si="284"/>
        <v>0.52387263977401344</v>
      </c>
      <c r="AD3642" s="204">
        <v>0.51664975645137401</v>
      </c>
      <c r="AE3642" s="204">
        <v>0.50565947826086954</v>
      </c>
      <c r="AF3642" s="204">
        <v>0.45914884627941044</v>
      </c>
      <c r="AG3642" s="204">
        <v>0.4997118635739915</v>
      </c>
      <c r="AH3642" s="204">
        <v>0.54768457824065409</v>
      </c>
    </row>
    <row r="3643" spans="1:34">
      <c r="A3643" s="206">
        <v>43982.791666666664</v>
      </c>
      <c r="B3643">
        <v>20</v>
      </c>
      <c r="C3643">
        <v>1388.3040000000001</v>
      </c>
      <c r="E3643" s="206">
        <v>43617.791666666664</v>
      </c>
      <c r="F3643">
        <v>20</v>
      </c>
      <c r="G3643">
        <v>1646.232</v>
      </c>
      <c r="I3643" s="206">
        <v>43252.791666666664</v>
      </c>
      <c r="J3643">
        <v>20</v>
      </c>
      <c r="K3643">
        <v>1696.3409999999999</v>
      </c>
      <c r="M3643" s="206">
        <v>42887.791666666664</v>
      </c>
      <c r="N3643">
        <v>20</v>
      </c>
      <c r="O3643">
        <v>1673.4459999999999</v>
      </c>
      <c r="Q3643" s="206">
        <v>42521.791666666664</v>
      </c>
      <c r="R3643">
        <v>20</v>
      </c>
      <c r="S3643">
        <v>1828.153</v>
      </c>
      <c r="X3643" s="204">
        <f t="shared" si="280"/>
        <v>0.65696532460000312</v>
      </c>
      <c r="Y3643" s="204">
        <f t="shared" si="281"/>
        <v>0.60379095652173909</v>
      </c>
      <c r="Z3643" s="204">
        <f t="shared" si="282"/>
        <v>0.51715930602765248</v>
      </c>
      <c r="AA3643" s="204">
        <f t="shared" si="283"/>
        <v>0.54572355758514668</v>
      </c>
      <c r="AB3643" s="204">
        <f t="shared" si="284"/>
        <v>0.52292584743096526</v>
      </c>
      <c r="AD3643" s="204">
        <v>0.51664975645137401</v>
      </c>
      <c r="AE3643" s="204">
        <v>0.50565008695652169</v>
      </c>
      <c r="AF3643" s="204">
        <v>0.45914477271550175</v>
      </c>
      <c r="AG3643" s="204">
        <v>0.49970860963355096</v>
      </c>
      <c r="AH3643" s="204">
        <v>0.54767125356342583</v>
      </c>
    </row>
    <row r="3644" spans="1:34">
      <c r="A3644" s="206">
        <v>43982.833333333336</v>
      </c>
      <c r="B3644">
        <v>21</v>
      </c>
      <c r="C3644">
        <v>1377.556</v>
      </c>
      <c r="E3644" s="206">
        <v>43617.833333333336</v>
      </c>
      <c r="F3644">
        <v>21</v>
      </c>
      <c r="G3644">
        <v>1556.2719999999999</v>
      </c>
      <c r="I3644" s="206">
        <v>43252.833333333336</v>
      </c>
      <c r="J3644">
        <v>21</v>
      </c>
      <c r="K3644">
        <v>1650.3610000000001</v>
      </c>
      <c r="M3644" s="206">
        <v>42887.833333333336</v>
      </c>
      <c r="N3644">
        <v>21</v>
      </c>
      <c r="O3644">
        <v>1602.4829999999999</v>
      </c>
      <c r="Q3644" s="206">
        <v>42521.833333333336</v>
      </c>
      <c r="R3644">
        <v>21</v>
      </c>
      <c r="S3644">
        <v>1781.432</v>
      </c>
      <c r="X3644" s="204">
        <f t="shared" si="280"/>
        <v>0.63262880254912846</v>
      </c>
      <c r="Y3644" s="204">
        <f t="shared" si="281"/>
        <v>0.58206817391304344</v>
      </c>
      <c r="Z3644" s="204">
        <f t="shared" si="282"/>
        <v>0.49358239103071061</v>
      </c>
      <c r="AA3644" s="204">
        <f t="shared" si="283"/>
        <v>0.53567408792862936</v>
      </c>
      <c r="AB3644" s="204">
        <f t="shared" si="284"/>
        <v>0.51385285262832969</v>
      </c>
      <c r="AD3644" s="204">
        <v>0.51653971316768243</v>
      </c>
      <c r="AE3644" s="204">
        <v>0.50554330434782602</v>
      </c>
      <c r="AF3644" s="204">
        <v>0.4590580639980168</v>
      </c>
      <c r="AG3644" s="204">
        <v>0.49966110210311931</v>
      </c>
      <c r="AH3644" s="204">
        <v>0.54765607823658269</v>
      </c>
    </row>
    <row r="3645" spans="1:34">
      <c r="A3645" s="206">
        <v>43982.875</v>
      </c>
      <c r="B3645">
        <v>22</v>
      </c>
      <c r="C3645">
        <v>1339.694</v>
      </c>
      <c r="E3645" s="206">
        <v>43617.875</v>
      </c>
      <c r="F3645">
        <v>22</v>
      </c>
      <c r="G3645">
        <v>1494.211</v>
      </c>
      <c r="I3645" s="206">
        <v>43252.875</v>
      </c>
      <c r="J3645">
        <v>22</v>
      </c>
      <c r="K3645">
        <v>1664.383</v>
      </c>
      <c r="M3645" s="206">
        <v>42887.875</v>
      </c>
      <c r="N3645">
        <v>22</v>
      </c>
      <c r="O3645">
        <v>1601.34</v>
      </c>
      <c r="Q3645" s="206">
        <v>42521.875</v>
      </c>
      <c r="R3645">
        <v>22</v>
      </c>
      <c r="S3645">
        <v>1722.518</v>
      </c>
      <c r="X3645" s="204">
        <f t="shared" si="280"/>
        <v>0.6164610910480135</v>
      </c>
      <c r="Y3645" s="204">
        <f t="shared" si="281"/>
        <v>0.55738539130434783</v>
      </c>
      <c r="Z3645" s="204">
        <f t="shared" si="282"/>
        <v>0.48020364327917242</v>
      </c>
      <c r="AA3645" s="204">
        <f t="shared" si="283"/>
        <v>0.50640163972566676</v>
      </c>
      <c r="AB3645" s="204">
        <f t="shared" si="284"/>
        <v>0.50987469621586567</v>
      </c>
      <c r="AD3645" s="204">
        <v>0.51635250116618203</v>
      </c>
      <c r="AE3645" s="204">
        <v>0.50545460869565217</v>
      </c>
      <c r="AF3645" s="204">
        <v>0.4590205290162867</v>
      </c>
      <c r="AG3645" s="204">
        <v>0.49965491961628233</v>
      </c>
      <c r="AH3645" s="204">
        <v>0.54741586391655195</v>
      </c>
    </row>
    <row r="3646" spans="1:34">
      <c r="A3646" s="206">
        <v>43982.916666666664</v>
      </c>
      <c r="B3646">
        <v>23</v>
      </c>
      <c r="C3646">
        <v>1274.78</v>
      </c>
      <c r="E3646" s="206">
        <v>43617.916666666664</v>
      </c>
      <c r="F3646">
        <v>23</v>
      </c>
      <c r="G3646">
        <v>1396.2260000000001</v>
      </c>
      <c r="I3646" s="206">
        <v>43252.916666666664</v>
      </c>
      <c r="J3646">
        <v>23</v>
      </c>
      <c r="K3646">
        <v>1546.345</v>
      </c>
      <c r="M3646" s="206">
        <v>42887.916666666664</v>
      </c>
      <c r="N3646">
        <v>23</v>
      </c>
      <c r="O3646">
        <v>1472.598</v>
      </c>
      <c r="Q3646" s="206">
        <v>42521.916666666664</v>
      </c>
      <c r="R3646">
        <v>23</v>
      </c>
      <c r="S3646">
        <v>1613.548</v>
      </c>
      <c r="X3646" s="204">
        <f t="shared" si="280"/>
        <v>0.59607401552786865</v>
      </c>
      <c r="Y3646" s="204">
        <f t="shared" si="281"/>
        <v>0.55698782608695652</v>
      </c>
      <c r="Z3646" s="204">
        <f t="shared" si="282"/>
        <v>0.4842836085025754</v>
      </c>
      <c r="AA3646" s="204">
        <f t="shared" si="283"/>
        <v>0.48620735995772479</v>
      </c>
      <c r="AB3646" s="204">
        <f t="shared" si="284"/>
        <v>0.49586083707102868</v>
      </c>
      <c r="AD3646" s="204">
        <v>0.51630370838945083</v>
      </c>
      <c r="AE3646" s="204">
        <v>0.50543582608695647</v>
      </c>
      <c r="AF3646" s="204">
        <v>0.45897106431168117</v>
      </c>
      <c r="AG3646" s="204">
        <v>0.49960611050967441</v>
      </c>
      <c r="AH3646" s="204">
        <v>0.54736589637694621</v>
      </c>
    </row>
    <row r="3647" spans="1:34">
      <c r="A3647" s="206">
        <v>43982.958333333336</v>
      </c>
      <c r="B3647">
        <v>24</v>
      </c>
      <c r="C3647">
        <v>1129.8209999999999</v>
      </c>
      <c r="E3647" s="206">
        <v>43617.958333333336</v>
      </c>
      <c r="F3647">
        <v>24</v>
      </c>
      <c r="G3647">
        <v>1256.2370000000001</v>
      </c>
      <c r="I3647" s="206">
        <v>43252.958333333336</v>
      </c>
      <c r="J3647">
        <v>24</v>
      </c>
      <c r="K3647">
        <v>1413.4159999999999</v>
      </c>
      <c r="M3647" s="206">
        <v>42887.958333333336</v>
      </c>
      <c r="N3647">
        <v>24</v>
      </c>
      <c r="O3647">
        <v>1335.7380000000001</v>
      </c>
      <c r="Q3647" s="206">
        <v>42521.958333333336</v>
      </c>
      <c r="R3647">
        <v>24</v>
      </c>
      <c r="S3647">
        <v>1408.7149999999999</v>
      </c>
      <c r="X3647" s="204">
        <f t="shared" si="280"/>
        <v>0.55836515822009491</v>
      </c>
      <c r="Y3647" s="204">
        <f t="shared" si="281"/>
        <v>0.512208</v>
      </c>
      <c r="Z3647" s="204">
        <f t="shared" si="282"/>
        <v>0.44993822731301325</v>
      </c>
      <c r="AA3647" s="204">
        <f t="shared" si="283"/>
        <v>0.45432362455124098</v>
      </c>
      <c r="AB3647" s="204">
        <f t="shared" si="284"/>
        <v>0.47183422324904489</v>
      </c>
      <c r="AD3647" s="204">
        <v>0.51630370838945083</v>
      </c>
      <c r="AE3647" s="204">
        <v>0.50539130434782609</v>
      </c>
      <c r="AF3647" s="204">
        <v>0.45891665313661512</v>
      </c>
      <c r="AG3647" s="204">
        <v>0.49957812662188589</v>
      </c>
      <c r="AH3647" s="204">
        <v>0.54734776001071894</v>
      </c>
    </row>
    <row r="3648" spans="1:34">
      <c r="A3648" s="206">
        <v>43983</v>
      </c>
      <c r="B3648">
        <v>1</v>
      </c>
      <c r="C3648">
        <v>1033.6400000000001</v>
      </c>
      <c r="E3648" s="206">
        <v>43618</v>
      </c>
      <c r="F3648">
        <v>1</v>
      </c>
      <c r="G3648">
        <v>1117.4159999999999</v>
      </c>
      <c r="I3648" s="206">
        <v>43253</v>
      </c>
      <c r="J3648">
        <v>1</v>
      </c>
      <c r="K3648">
        <v>1272.6120000000001</v>
      </c>
      <c r="M3648" s="206">
        <v>42888</v>
      </c>
      <c r="N3648">
        <v>1</v>
      </c>
      <c r="O3648">
        <v>1156.5260000000001</v>
      </c>
      <c r="Q3648" s="206">
        <v>42522</v>
      </c>
      <c r="R3648">
        <v>1</v>
      </c>
      <c r="S3648">
        <v>1243.865</v>
      </c>
      <c r="X3648" s="204">
        <f t="shared" si="280"/>
        <v>0.48748309555217506</v>
      </c>
      <c r="Y3648" s="204">
        <f t="shared" si="281"/>
        <v>0.46460452173913047</v>
      </c>
      <c r="Z3648" s="204">
        <f t="shared" si="282"/>
        <v>0.41126002896885877</v>
      </c>
      <c r="AA3648" s="204">
        <f t="shared" si="283"/>
        <v>0.408772037718376</v>
      </c>
      <c r="AB3648" s="204">
        <f t="shared" si="284"/>
        <v>0.41818055974007995</v>
      </c>
      <c r="AD3648" s="204">
        <v>0.51621927266234158</v>
      </c>
      <c r="AE3648" s="204">
        <v>0.50523756521739127</v>
      </c>
      <c r="AF3648" s="204">
        <v>0.45890530535144092</v>
      </c>
      <c r="AG3648" s="204">
        <v>0.49954038091277581</v>
      </c>
      <c r="AH3648" s="204">
        <v>0.54731444831764853</v>
      </c>
    </row>
    <row r="3649" spans="1:34">
      <c r="A3649" s="206">
        <v>43983.041666666664</v>
      </c>
      <c r="B3649">
        <v>2</v>
      </c>
      <c r="C3649">
        <v>973.30799999999999</v>
      </c>
      <c r="E3649" s="206">
        <v>43618.041666666664</v>
      </c>
      <c r="F3649">
        <v>2</v>
      </c>
      <c r="G3649">
        <v>1026.32</v>
      </c>
      <c r="I3649" s="206">
        <v>43253.041666666664</v>
      </c>
      <c r="J3649">
        <v>2</v>
      </c>
      <c r="K3649">
        <v>1180.605</v>
      </c>
      <c r="M3649" s="206">
        <v>42888.041666666664</v>
      </c>
      <c r="N3649">
        <v>2</v>
      </c>
      <c r="O3649">
        <v>1097.106</v>
      </c>
      <c r="Q3649" s="206">
        <v>42522.041666666664</v>
      </c>
      <c r="R3649">
        <v>2</v>
      </c>
      <c r="S3649">
        <v>1153.8510000000001</v>
      </c>
      <c r="X3649" s="204">
        <f t="shared" si="280"/>
        <v>0.43043707254413155</v>
      </c>
      <c r="Y3649" s="204">
        <f t="shared" si="281"/>
        <v>0.40226991304347831</v>
      </c>
      <c r="Z3649" s="204">
        <f t="shared" si="282"/>
        <v>0.37029045092606661</v>
      </c>
      <c r="AA3649" s="204">
        <f t="shared" si="283"/>
        <v>0.36360051112896435</v>
      </c>
      <c r="AB3649" s="204">
        <f t="shared" si="284"/>
        <v>0.38258109361548098</v>
      </c>
      <c r="AD3649" s="204">
        <v>0.51615421562669994</v>
      </c>
      <c r="AE3649" s="204">
        <v>0.50522086956521739</v>
      </c>
      <c r="AF3649" s="204">
        <v>0.4588884291581049</v>
      </c>
      <c r="AG3649" s="204">
        <v>0.49953810315446751</v>
      </c>
      <c r="AH3649" s="204">
        <v>0.54729372104196017</v>
      </c>
    </row>
    <row r="3650" spans="1:34">
      <c r="A3650" s="206">
        <v>43983.083333333336</v>
      </c>
      <c r="B3650">
        <v>3</v>
      </c>
      <c r="C3650">
        <v>930.63599999999997</v>
      </c>
      <c r="E3650" s="206">
        <v>43618.083333333336</v>
      </c>
      <c r="F3650">
        <v>3</v>
      </c>
      <c r="G3650">
        <v>974.33299999999997</v>
      </c>
      <c r="I3650" s="206">
        <v>43253.083333333336</v>
      </c>
      <c r="J3650">
        <v>3</v>
      </c>
      <c r="K3650">
        <v>1128.443</v>
      </c>
      <c r="M3650" s="206">
        <v>42888.083333333336</v>
      </c>
      <c r="N3650">
        <v>3</v>
      </c>
      <c r="O3650">
        <v>1052.93</v>
      </c>
      <c r="Q3650" s="206">
        <v>42522.083333333336</v>
      </c>
      <c r="R3650">
        <v>3</v>
      </c>
      <c r="S3650">
        <v>1061.712</v>
      </c>
      <c r="X3650" s="204">
        <f t="shared" si="280"/>
        <v>0.39928790229817446</v>
      </c>
      <c r="Y3650" s="204">
        <f t="shared" si="281"/>
        <v>0.38160208695652176</v>
      </c>
      <c r="Z3650" s="204">
        <f t="shared" si="282"/>
        <v>0.34351927988701098</v>
      </c>
      <c r="AA3650" s="204">
        <f t="shared" si="283"/>
        <v>0.33395841529195813</v>
      </c>
      <c r="AB3650" s="204">
        <f t="shared" si="284"/>
        <v>0.36025041510070865</v>
      </c>
      <c r="AD3650" s="204">
        <v>0.51609884793679217</v>
      </c>
      <c r="AE3650" s="204">
        <v>0.5051168695652174</v>
      </c>
      <c r="AF3650" s="204">
        <v>0.45885787742878975</v>
      </c>
      <c r="AG3650" s="204">
        <v>0.49945870700771866</v>
      </c>
      <c r="AH3650" s="204">
        <v>0.54729261065219115</v>
      </c>
    </row>
    <row r="3651" spans="1:34">
      <c r="A3651" s="206">
        <v>43983.125</v>
      </c>
      <c r="B3651">
        <v>4</v>
      </c>
      <c r="C3651">
        <v>925.84299999999996</v>
      </c>
      <c r="E3651" s="206">
        <v>43618.125</v>
      </c>
      <c r="F3651">
        <v>4</v>
      </c>
      <c r="G3651">
        <v>969.22199999999998</v>
      </c>
      <c r="I3651" s="206">
        <v>43253.125</v>
      </c>
      <c r="J3651">
        <v>4</v>
      </c>
      <c r="K3651">
        <v>1058.69</v>
      </c>
      <c r="M3651" s="206">
        <v>42888.125</v>
      </c>
      <c r="N3651">
        <v>4</v>
      </c>
      <c r="O3651">
        <v>1002.6369999999999</v>
      </c>
      <c r="Q3651" s="206">
        <v>42522.125</v>
      </c>
      <c r="R3651">
        <v>4</v>
      </c>
      <c r="S3651">
        <v>1034.7629999999999</v>
      </c>
      <c r="X3651" s="204">
        <f t="shared" ref="X3651:X3714" si="285">+S3650/$V$2</f>
        <v>0.36740337992063044</v>
      </c>
      <c r="Y3651" s="204">
        <f t="shared" ref="Y3651:Y3714" si="286">+O3650/$V$3</f>
        <v>0.36623652173913046</v>
      </c>
      <c r="Z3651" s="204">
        <f t="shared" ref="Z3651:Z3714" si="287">+K3650/$V$4</f>
        <v>0.32834176270093585</v>
      </c>
      <c r="AA3651" s="204">
        <f t="shared" ref="AA3651:AA3714" si="288">+G3650/$V$5</f>
        <v>0.31704215512380102</v>
      </c>
      <c r="AB3651" s="204">
        <f t="shared" ref="AB3651:AB3714" si="289">+C3650/$V$6</f>
        <v>0.34445623102621481</v>
      </c>
      <c r="AD3651" s="204">
        <v>0.51605697612129953</v>
      </c>
      <c r="AE3651" s="204">
        <v>0.50510017391304352</v>
      </c>
      <c r="AF3651" s="204">
        <v>0.45882412504211778</v>
      </c>
      <c r="AG3651" s="204">
        <v>0.49943202469610637</v>
      </c>
      <c r="AH3651" s="204">
        <v>0.54729187039234506</v>
      </c>
    </row>
    <row r="3652" spans="1:34">
      <c r="A3652" s="206">
        <v>43983.166666666664</v>
      </c>
      <c r="B3652">
        <v>5</v>
      </c>
      <c r="C3652">
        <v>939.34699999999998</v>
      </c>
      <c r="E3652" s="206">
        <v>43618.166666666664</v>
      </c>
      <c r="F3652">
        <v>5</v>
      </c>
      <c r="G3652">
        <v>935.08699999999999</v>
      </c>
      <c r="I3652" s="206">
        <v>43253.166666666664</v>
      </c>
      <c r="J3652">
        <v>5</v>
      </c>
      <c r="K3652">
        <v>1056.7539999999999</v>
      </c>
      <c r="M3652" s="206">
        <v>42888.166666666664</v>
      </c>
      <c r="N3652">
        <v>5</v>
      </c>
      <c r="O3652">
        <v>1020.239</v>
      </c>
      <c r="Q3652" s="206">
        <v>42522.166666666664</v>
      </c>
      <c r="R3652">
        <v>5</v>
      </c>
      <c r="S3652">
        <v>1050.748</v>
      </c>
      <c r="X3652" s="204">
        <f t="shared" si="285"/>
        <v>0.35807773069986143</v>
      </c>
      <c r="Y3652" s="204">
        <f t="shared" si="286"/>
        <v>0.34874330434782608</v>
      </c>
      <c r="Z3652" s="204">
        <f t="shared" si="287"/>
        <v>0.30804581246359253</v>
      </c>
      <c r="AA3652" s="204">
        <f t="shared" si="288"/>
        <v>0.31537906616464872</v>
      </c>
      <c r="AB3652" s="204">
        <f t="shared" si="289"/>
        <v>0.3426821983052491</v>
      </c>
      <c r="AD3652" s="204">
        <v>0.51603206066084106</v>
      </c>
      <c r="AE3652" s="204">
        <v>0.50507860869565224</v>
      </c>
      <c r="AF3652" s="204">
        <v>0.45878222552762837</v>
      </c>
      <c r="AG3652" s="204">
        <v>0.49943104851397419</v>
      </c>
      <c r="AH3652" s="204">
        <v>0.54714900024206492</v>
      </c>
    </row>
    <row r="3653" spans="1:34">
      <c r="A3653" s="206">
        <v>43983.208333333336</v>
      </c>
      <c r="B3653">
        <v>6</v>
      </c>
      <c r="C3653">
        <v>997.42700000000002</v>
      </c>
      <c r="E3653" s="206">
        <v>43618.208333333336</v>
      </c>
      <c r="F3653">
        <v>6</v>
      </c>
      <c r="G3653">
        <v>946.11199999999997</v>
      </c>
      <c r="I3653" s="206">
        <v>43253.208333333336</v>
      </c>
      <c r="J3653">
        <v>6</v>
      </c>
      <c r="K3653">
        <v>1029.7950000000001</v>
      </c>
      <c r="M3653" s="206">
        <v>42888.208333333336</v>
      </c>
      <c r="N3653">
        <v>6</v>
      </c>
      <c r="O3653">
        <v>1050.701</v>
      </c>
      <c r="Q3653" s="206">
        <v>42522.208333333336</v>
      </c>
      <c r="R3653">
        <v>6</v>
      </c>
      <c r="S3653">
        <v>1094.624</v>
      </c>
      <c r="X3653" s="204">
        <f t="shared" si="285"/>
        <v>0.36360930896970423</v>
      </c>
      <c r="Y3653" s="204">
        <f t="shared" si="286"/>
        <v>0.35486573913043479</v>
      </c>
      <c r="Z3653" s="204">
        <f t="shared" si="287"/>
        <v>0.30748249676879091</v>
      </c>
      <c r="AA3653" s="204">
        <f t="shared" si="288"/>
        <v>0.30427174047091676</v>
      </c>
      <c r="AB3653" s="204">
        <f t="shared" si="289"/>
        <v>0.34768043278551636</v>
      </c>
      <c r="AD3653" s="204">
        <v>0.51600679915232073</v>
      </c>
      <c r="AE3653" s="204">
        <v>0.50504347826086959</v>
      </c>
      <c r="AF3653" s="204">
        <v>0.45877524227521344</v>
      </c>
      <c r="AG3653" s="204">
        <v>0.49940827093089052</v>
      </c>
      <c r="AH3653" s="204">
        <v>0.54712790283645363</v>
      </c>
    </row>
    <row r="3654" spans="1:34">
      <c r="A3654" s="206">
        <v>43983.25</v>
      </c>
      <c r="B3654">
        <v>7</v>
      </c>
      <c r="C3654">
        <v>1091.163</v>
      </c>
      <c r="E3654" s="206">
        <v>43618.25</v>
      </c>
      <c r="F3654">
        <v>7</v>
      </c>
      <c r="G3654">
        <v>949.69899999999996</v>
      </c>
      <c r="I3654" s="206">
        <v>43253.25</v>
      </c>
      <c r="J3654">
        <v>7</v>
      </c>
      <c r="K3654">
        <v>1053.8900000000001</v>
      </c>
      <c r="M3654" s="206">
        <v>42888.25</v>
      </c>
      <c r="N3654">
        <v>7</v>
      </c>
      <c r="O3654">
        <v>1118.731</v>
      </c>
      <c r="Q3654" s="206">
        <v>42522.25</v>
      </c>
      <c r="R3654">
        <v>7</v>
      </c>
      <c r="S3654">
        <v>1167.693</v>
      </c>
      <c r="X3654" s="204">
        <f t="shared" si="285"/>
        <v>0.37879251373464762</v>
      </c>
      <c r="Y3654" s="204">
        <f t="shared" si="286"/>
        <v>0.36546121739130438</v>
      </c>
      <c r="Z3654" s="204">
        <f t="shared" si="287"/>
        <v>0.29963826752490841</v>
      </c>
      <c r="AA3654" s="204">
        <f t="shared" si="288"/>
        <v>0.30785920980659554</v>
      </c>
      <c r="AB3654" s="204">
        <f t="shared" si="289"/>
        <v>0.36917757871368012</v>
      </c>
      <c r="AD3654" s="204">
        <v>0.5159798074034907</v>
      </c>
      <c r="AE3654" s="204">
        <v>0.5050386086956522</v>
      </c>
      <c r="AF3654" s="204">
        <v>0.45876971386705168</v>
      </c>
      <c r="AG3654" s="204">
        <v>0.49937670770861742</v>
      </c>
      <c r="AH3654" s="204">
        <v>0.54700798074139989</v>
      </c>
    </row>
    <row r="3655" spans="1:34">
      <c r="A3655" s="206">
        <v>43983.291666666664</v>
      </c>
      <c r="B3655">
        <v>8</v>
      </c>
      <c r="C3655">
        <v>1162.7249999999999</v>
      </c>
      <c r="E3655" s="206">
        <v>43618.291666666664</v>
      </c>
      <c r="F3655">
        <v>8</v>
      </c>
      <c r="G3655">
        <v>1003.293</v>
      </c>
      <c r="I3655" s="206">
        <v>43253.291666666664</v>
      </c>
      <c r="J3655">
        <v>8</v>
      </c>
      <c r="K3655">
        <v>1152.355</v>
      </c>
      <c r="M3655" s="206">
        <v>42888.291666666664</v>
      </c>
      <c r="N3655">
        <v>8</v>
      </c>
      <c r="O3655">
        <v>1179.9390000000001</v>
      </c>
      <c r="Q3655" s="206">
        <v>42522.291666666664</v>
      </c>
      <c r="R3655">
        <v>8</v>
      </c>
      <c r="S3655">
        <v>1248.723</v>
      </c>
      <c r="X3655" s="204">
        <f t="shared" si="285"/>
        <v>0.40407789957131568</v>
      </c>
      <c r="Y3655" s="204">
        <f t="shared" si="286"/>
        <v>0.3891238260869565</v>
      </c>
      <c r="Z3655" s="204">
        <f t="shared" si="287"/>
        <v>0.30664916198061337</v>
      </c>
      <c r="AA3655" s="204">
        <f t="shared" si="288"/>
        <v>0.3090263982426118</v>
      </c>
      <c r="AB3655" s="204">
        <f t="shared" si="289"/>
        <v>0.40387207717653051</v>
      </c>
      <c r="AD3655" s="204">
        <v>0.51596561943295183</v>
      </c>
      <c r="AE3655" s="204">
        <v>0.50501704347826082</v>
      </c>
      <c r="AF3655" s="204">
        <v>0.45871442978543381</v>
      </c>
      <c r="AG3655" s="204">
        <v>0.49937150140391257</v>
      </c>
      <c r="AH3655" s="204">
        <v>0.54698910411532653</v>
      </c>
    </row>
    <row r="3656" spans="1:34">
      <c r="A3656" s="206">
        <v>43983.333333333336</v>
      </c>
      <c r="B3656">
        <v>9</v>
      </c>
      <c r="C3656">
        <v>1166.3679999999999</v>
      </c>
      <c r="E3656" s="206">
        <v>43618.333333333336</v>
      </c>
      <c r="F3656">
        <v>9</v>
      </c>
      <c r="G3656">
        <v>1095.24</v>
      </c>
      <c r="I3656" s="206">
        <v>43253.333333333336</v>
      </c>
      <c r="J3656">
        <v>9</v>
      </c>
      <c r="K3656">
        <v>1228.857</v>
      </c>
      <c r="M3656" s="206">
        <v>42888.333333333336</v>
      </c>
      <c r="N3656">
        <v>9</v>
      </c>
      <c r="O3656">
        <v>1244.9970000000001</v>
      </c>
      <c r="Q3656" s="206">
        <v>42522.333333333336</v>
      </c>
      <c r="R3656">
        <v>9</v>
      </c>
      <c r="S3656">
        <v>1330.758</v>
      </c>
      <c r="X3656" s="204">
        <f t="shared" si="285"/>
        <v>0.43211817402895453</v>
      </c>
      <c r="Y3656" s="204">
        <f t="shared" si="286"/>
        <v>0.41041356521739131</v>
      </c>
      <c r="Z3656" s="204">
        <f t="shared" si="287"/>
        <v>0.3352994098569772</v>
      </c>
      <c r="AA3656" s="204">
        <f t="shared" si="288"/>
        <v>0.32646556663956133</v>
      </c>
      <c r="AB3656" s="204">
        <f t="shared" si="289"/>
        <v>0.43035931472665534</v>
      </c>
      <c r="AD3656" s="204">
        <v>0.51589329538800988</v>
      </c>
      <c r="AE3656" s="204">
        <v>0.50486956521739135</v>
      </c>
      <c r="AF3656" s="204">
        <v>0.45865827279726401</v>
      </c>
      <c r="AG3656" s="204">
        <v>0.49920001874269693</v>
      </c>
      <c r="AH3656" s="204">
        <v>0.5469731885286373</v>
      </c>
    </row>
    <row r="3657" spans="1:34">
      <c r="A3657" s="206">
        <v>43983.375</v>
      </c>
      <c r="B3657">
        <v>10</v>
      </c>
      <c r="C3657">
        <v>1188.7049999999999</v>
      </c>
      <c r="E3657" s="206">
        <v>43618.375</v>
      </c>
      <c r="F3657">
        <v>10</v>
      </c>
      <c r="G3657">
        <v>1210.769</v>
      </c>
      <c r="I3657" s="206">
        <v>43253.375</v>
      </c>
      <c r="J3657">
        <v>10</v>
      </c>
      <c r="K3657">
        <v>1386.3879999999999</v>
      </c>
      <c r="M3657" s="206">
        <v>42888.375</v>
      </c>
      <c r="N3657">
        <v>10</v>
      </c>
      <c r="O3657">
        <v>1308.6400000000001</v>
      </c>
      <c r="Q3657" s="206">
        <v>42522.375</v>
      </c>
      <c r="R3657">
        <v>10</v>
      </c>
      <c r="S3657">
        <v>1406.8489999999999</v>
      </c>
      <c r="X3657" s="204">
        <f t="shared" si="285"/>
        <v>0.46050622678882625</v>
      </c>
      <c r="Y3657" s="204">
        <f t="shared" si="286"/>
        <v>0.43304243478260873</v>
      </c>
      <c r="Z3657" s="204">
        <f t="shared" si="287"/>
        <v>0.35755910886715936</v>
      </c>
      <c r="AA3657" s="204">
        <f t="shared" si="288"/>
        <v>0.35638457280805624</v>
      </c>
      <c r="AB3657" s="204">
        <f t="shared" si="289"/>
        <v>0.43170769803616466</v>
      </c>
      <c r="AD3657" s="204">
        <v>0.51588291394615216</v>
      </c>
      <c r="AE3657" s="204">
        <v>0.50486121739130441</v>
      </c>
      <c r="AF3657" s="204">
        <v>0.45859629643208183</v>
      </c>
      <c r="AG3657" s="204">
        <v>0.49918895534519914</v>
      </c>
      <c r="AH3657" s="204">
        <v>0.54695394177264101</v>
      </c>
    </row>
    <row r="3658" spans="1:34">
      <c r="A3658" s="206">
        <v>43983.416666666664</v>
      </c>
      <c r="B3658">
        <v>11</v>
      </c>
      <c r="C3658">
        <v>1163.798</v>
      </c>
      <c r="E3658" s="206">
        <v>43618.416666666664</v>
      </c>
      <c r="F3658">
        <v>11</v>
      </c>
      <c r="G3658">
        <v>1330.0989999999999</v>
      </c>
      <c r="I3658" s="206">
        <v>43253.416666666664</v>
      </c>
      <c r="J3658">
        <v>11</v>
      </c>
      <c r="K3658">
        <v>1504.107</v>
      </c>
      <c r="M3658" s="206">
        <v>42888.416666666664</v>
      </c>
      <c r="N3658">
        <v>11</v>
      </c>
      <c r="O3658">
        <v>1398.165</v>
      </c>
      <c r="Q3658" s="206">
        <v>42522.416666666664</v>
      </c>
      <c r="R3658">
        <v>11</v>
      </c>
      <c r="S3658">
        <v>1537.742</v>
      </c>
      <c r="X3658" s="204">
        <f t="shared" si="285"/>
        <v>0.4868373698686263</v>
      </c>
      <c r="Y3658" s="204">
        <f t="shared" si="286"/>
        <v>0.45517913043478264</v>
      </c>
      <c r="Z3658" s="204">
        <f t="shared" si="287"/>
        <v>0.40339572287428344</v>
      </c>
      <c r="AA3658" s="204">
        <f t="shared" si="288"/>
        <v>0.39397702132339707</v>
      </c>
      <c r="AB3658" s="204">
        <f t="shared" si="289"/>
        <v>0.43997529012634012</v>
      </c>
      <c r="AD3658" s="204">
        <v>0.51586976411979912</v>
      </c>
      <c r="AE3658" s="204">
        <v>0.50477391304347818</v>
      </c>
      <c r="AF3658" s="204">
        <v>0.45856690857816906</v>
      </c>
      <c r="AG3658" s="204">
        <v>0.49913428914579833</v>
      </c>
      <c r="AH3658" s="204">
        <v>0.5467644352520622</v>
      </c>
    </row>
    <row r="3659" spans="1:34">
      <c r="A3659" s="206">
        <v>43983.458333333336</v>
      </c>
      <c r="B3659">
        <v>12</v>
      </c>
      <c r="C3659">
        <v>1161.933</v>
      </c>
      <c r="E3659" s="206">
        <v>43618.458333333336</v>
      </c>
      <c r="F3659">
        <v>12</v>
      </c>
      <c r="G3659">
        <v>1400.5940000000001</v>
      </c>
      <c r="I3659" s="206">
        <v>43253.458333333336</v>
      </c>
      <c r="J3659">
        <v>12</v>
      </c>
      <c r="K3659">
        <v>1607.482</v>
      </c>
      <c r="M3659" s="206">
        <v>42888.458333333336</v>
      </c>
      <c r="N3659">
        <v>12</v>
      </c>
      <c r="O3659">
        <v>1431.02</v>
      </c>
      <c r="Q3659" s="206">
        <v>42522.458333333336</v>
      </c>
      <c r="R3659">
        <v>12</v>
      </c>
      <c r="S3659">
        <v>1657.7819999999999</v>
      </c>
      <c r="X3659" s="204">
        <f t="shared" si="285"/>
        <v>0.53213263883794293</v>
      </c>
      <c r="Y3659" s="204">
        <f t="shared" si="286"/>
        <v>0.4863182608695652</v>
      </c>
      <c r="Z3659" s="204">
        <f t="shared" si="287"/>
        <v>0.43764828500049757</v>
      </c>
      <c r="AA3659" s="204">
        <f t="shared" si="288"/>
        <v>0.43280629260018144</v>
      </c>
      <c r="AB3659" s="204">
        <f t="shared" si="289"/>
        <v>0.43075646413404034</v>
      </c>
      <c r="AD3659" s="204">
        <v>0.51573965004851596</v>
      </c>
      <c r="AE3659" s="204">
        <v>0.50476347826086954</v>
      </c>
      <c r="AF3659" s="204">
        <v>0.4585302465029909</v>
      </c>
      <c r="AG3659" s="204">
        <v>0.49906367863823892</v>
      </c>
      <c r="AH3659" s="204">
        <v>0.5467359352479908</v>
      </c>
    </row>
    <row r="3660" spans="1:34">
      <c r="A3660" s="206">
        <v>43983.5</v>
      </c>
      <c r="B3660">
        <v>13</v>
      </c>
      <c r="C3660">
        <v>1215.0260000000001</v>
      </c>
      <c r="E3660" s="206">
        <v>43618.5</v>
      </c>
      <c r="F3660">
        <v>13</v>
      </c>
      <c r="G3660">
        <v>1512.634</v>
      </c>
      <c r="I3660" s="206">
        <v>43253.5</v>
      </c>
      <c r="J3660">
        <v>13</v>
      </c>
      <c r="K3660">
        <v>1704.325</v>
      </c>
      <c r="M3660" s="206">
        <v>42888.5</v>
      </c>
      <c r="N3660">
        <v>13</v>
      </c>
      <c r="O3660">
        <v>1544.184</v>
      </c>
      <c r="Q3660" s="206">
        <v>42522.5</v>
      </c>
      <c r="R3660">
        <v>13</v>
      </c>
      <c r="S3660">
        <v>1770.883</v>
      </c>
      <c r="X3660" s="204">
        <f t="shared" si="285"/>
        <v>0.57367224819120677</v>
      </c>
      <c r="Y3660" s="204">
        <f t="shared" si="286"/>
        <v>0.49774608695652173</v>
      </c>
      <c r="Z3660" s="204">
        <f t="shared" si="287"/>
        <v>0.46772718993340889</v>
      </c>
      <c r="AA3660" s="204">
        <f t="shared" si="288"/>
        <v>0.45574494573566227</v>
      </c>
      <c r="AB3660" s="204">
        <f t="shared" si="289"/>
        <v>0.43006617182763496</v>
      </c>
      <c r="AD3660" s="204">
        <v>0.51572061740511022</v>
      </c>
      <c r="AE3660" s="204">
        <v>0.50471895652173915</v>
      </c>
      <c r="AF3660" s="204">
        <v>0.45852675487678346</v>
      </c>
      <c r="AG3660" s="204">
        <v>0.49906302785015083</v>
      </c>
      <c r="AH3660" s="204">
        <v>0.54667005212169584</v>
      </c>
    </row>
    <row r="3661" spans="1:34">
      <c r="A3661" s="206">
        <v>43983.541666666664</v>
      </c>
      <c r="B3661">
        <v>14</v>
      </c>
      <c r="C3661">
        <v>1254.9190000000001</v>
      </c>
      <c r="E3661" s="206">
        <v>43618.541666666664</v>
      </c>
      <c r="F3661">
        <v>14</v>
      </c>
      <c r="G3661">
        <v>1556.4059999999999</v>
      </c>
      <c r="I3661" s="206">
        <v>43253.541666666664</v>
      </c>
      <c r="J3661">
        <v>14</v>
      </c>
      <c r="K3661">
        <v>1786.7940000000001</v>
      </c>
      <c r="M3661" s="206">
        <v>42888.541666666664</v>
      </c>
      <c r="N3661">
        <v>14</v>
      </c>
      <c r="O3661">
        <v>1569.0820000000001</v>
      </c>
      <c r="Q3661" s="206">
        <v>42522.541666666664</v>
      </c>
      <c r="R3661">
        <v>14</v>
      </c>
      <c r="S3661">
        <v>1810.8920000000001</v>
      </c>
      <c r="X3661" s="204">
        <f t="shared" si="285"/>
        <v>0.61281063004278546</v>
      </c>
      <c r="Y3661" s="204">
        <f t="shared" si="286"/>
        <v>0.53710747826086958</v>
      </c>
      <c r="Z3661" s="204">
        <f t="shared" si="287"/>
        <v>0.495905486334066</v>
      </c>
      <c r="AA3661" s="204">
        <f t="shared" si="288"/>
        <v>0.49220209443130392</v>
      </c>
      <c r="AB3661" s="204">
        <f t="shared" si="289"/>
        <v>0.44971747982976989</v>
      </c>
      <c r="AD3661" s="204">
        <v>0.51567113253225516</v>
      </c>
      <c r="AE3661" s="204">
        <v>0.50464799999999999</v>
      </c>
      <c r="AF3661" s="204">
        <v>0.45852675487678346</v>
      </c>
      <c r="AG3661" s="204">
        <v>0.49906205166801865</v>
      </c>
      <c r="AH3661" s="204">
        <v>0.54666338978308171</v>
      </c>
    </row>
    <row r="3662" spans="1:34">
      <c r="A3662" s="206">
        <v>43983.583333333336</v>
      </c>
      <c r="B3662">
        <v>15</v>
      </c>
      <c r="C3662">
        <v>1289.76</v>
      </c>
      <c r="E3662" s="206">
        <v>43618.583333333336</v>
      </c>
      <c r="F3662">
        <v>15</v>
      </c>
      <c r="G3662">
        <v>1607.2339999999999</v>
      </c>
      <c r="I3662" s="206">
        <v>43253.583333333336</v>
      </c>
      <c r="J3662">
        <v>15</v>
      </c>
      <c r="K3662">
        <v>1846.479</v>
      </c>
      <c r="M3662" s="206">
        <v>42888.583333333336</v>
      </c>
      <c r="N3662">
        <v>15</v>
      </c>
      <c r="O3662">
        <v>1658.0440000000001</v>
      </c>
      <c r="Q3662" s="206">
        <v>42522.583333333336</v>
      </c>
      <c r="R3662">
        <v>15</v>
      </c>
      <c r="S3662">
        <v>1927.777</v>
      </c>
      <c r="X3662" s="204">
        <f t="shared" si="285"/>
        <v>0.62665566695227171</v>
      </c>
      <c r="Y3662" s="204">
        <f t="shared" si="286"/>
        <v>0.5457676521739131</v>
      </c>
      <c r="Z3662" s="204">
        <f t="shared" si="287"/>
        <v>0.51990139647590172</v>
      </c>
      <c r="AA3662" s="204">
        <f t="shared" si="288"/>
        <v>0.50644524252756984</v>
      </c>
      <c r="AB3662" s="204">
        <f t="shared" si="289"/>
        <v>0.46448307284823126</v>
      </c>
      <c r="AD3662" s="204">
        <v>0.51529359409669684</v>
      </c>
      <c r="AE3662" s="204">
        <v>0.50454886956521738</v>
      </c>
      <c r="AF3662" s="204">
        <v>0.45848223664263849</v>
      </c>
      <c r="AG3662" s="204">
        <v>0.49901975044229185</v>
      </c>
      <c r="AH3662" s="204">
        <v>0.54662045471201304</v>
      </c>
    </row>
    <row r="3663" spans="1:34">
      <c r="A3663" s="206">
        <v>43983.625</v>
      </c>
      <c r="B3663">
        <v>16</v>
      </c>
      <c r="C3663">
        <v>1326.7719999999999</v>
      </c>
      <c r="E3663" s="206">
        <v>43618.625</v>
      </c>
      <c r="F3663">
        <v>16</v>
      </c>
      <c r="G3663">
        <v>1660.2139999999999</v>
      </c>
      <c r="I3663" s="206">
        <v>43253.625</v>
      </c>
      <c r="J3663">
        <v>16</v>
      </c>
      <c r="K3663">
        <v>1909.943</v>
      </c>
      <c r="M3663" s="206">
        <v>42888.625</v>
      </c>
      <c r="N3663">
        <v>16</v>
      </c>
      <c r="O3663">
        <v>1719.12</v>
      </c>
      <c r="Q3663" s="206">
        <v>42522.625</v>
      </c>
      <c r="R3663">
        <v>16</v>
      </c>
      <c r="S3663">
        <v>1960.7059999999999</v>
      </c>
      <c r="X3663" s="204">
        <f t="shared" si="285"/>
        <v>0.66710349467016783</v>
      </c>
      <c r="Y3663" s="204">
        <f t="shared" si="286"/>
        <v>0.5767109565217392</v>
      </c>
      <c r="Z3663" s="204">
        <f t="shared" si="287"/>
        <v>0.53726787232519613</v>
      </c>
      <c r="AA3663" s="204">
        <f t="shared" si="288"/>
        <v>0.52298437099867012</v>
      </c>
      <c r="AB3663" s="204">
        <f t="shared" si="289"/>
        <v>0.47737876949566838</v>
      </c>
      <c r="AD3663" s="204">
        <v>0.51528632708739652</v>
      </c>
      <c r="AE3663" s="204">
        <v>0.50454817391304352</v>
      </c>
      <c r="AF3663" s="204">
        <v>0.45847961792298292</v>
      </c>
      <c r="AG3663" s="204">
        <v>0.49899339352472361</v>
      </c>
      <c r="AH3663" s="204">
        <v>0.54661268198363</v>
      </c>
    </row>
    <row r="3664" spans="1:34">
      <c r="A3664" s="206">
        <v>43983.666666666664</v>
      </c>
      <c r="B3664">
        <v>17</v>
      </c>
      <c r="C3664">
        <v>1403.383</v>
      </c>
      <c r="E3664" s="206">
        <v>43618.666666666664</v>
      </c>
      <c r="F3664">
        <v>17</v>
      </c>
      <c r="G3664">
        <v>1706.2070000000001</v>
      </c>
      <c r="I3664" s="206">
        <v>43253.666666666664</v>
      </c>
      <c r="J3664">
        <v>17</v>
      </c>
      <c r="K3664">
        <v>1928.383</v>
      </c>
      <c r="M3664" s="206">
        <v>42888.666666666664</v>
      </c>
      <c r="N3664">
        <v>17</v>
      </c>
      <c r="O3664">
        <v>1756.117</v>
      </c>
      <c r="Q3664" s="206">
        <v>42522.666666666664</v>
      </c>
      <c r="R3664">
        <v>17</v>
      </c>
      <c r="S3664">
        <v>1986.9490000000001</v>
      </c>
      <c r="X3664" s="204">
        <f t="shared" si="285"/>
        <v>0.67849851130123762</v>
      </c>
      <c r="Y3664" s="204">
        <f t="shared" si="286"/>
        <v>0.59795478260869561</v>
      </c>
      <c r="Z3664" s="204">
        <f t="shared" si="287"/>
        <v>0.55573391946098605</v>
      </c>
      <c r="AA3664" s="204">
        <f t="shared" si="288"/>
        <v>0.54022374745257129</v>
      </c>
      <c r="AB3664" s="204">
        <f t="shared" si="289"/>
        <v>0.49107801820595065</v>
      </c>
      <c r="AD3664" s="204">
        <v>0.51526556420368108</v>
      </c>
      <c r="AE3664" s="204">
        <v>0.5045321739130435</v>
      </c>
      <c r="AF3664" s="204">
        <v>0.45847467145252235</v>
      </c>
      <c r="AG3664" s="204">
        <v>0.49894263205385136</v>
      </c>
      <c r="AH3664" s="204">
        <v>0.54651237677449538</v>
      </c>
    </row>
    <row r="3665" spans="1:34">
      <c r="A3665" s="206">
        <v>43983.708333333336</v>
      </c>
      <c r="B3665">
        <v>18</v>
      </c>
      <c r="C3665">
        <v>1474.7550000000001</v>
      </c>
      <c r="E3665" s="206">
        <v>43618.708333333336</v>
      </c>
      <c r="F3665">
        <v>18</v>
      </c>
      <c r="G3665">
        <v>1741.3610000000001</v>
      </c>
      <c r="I3665" s="206">
        <v>43253.708333333336</v>
      </c>
      <c r="J3665">
        <v>18</v>
      </c>
      <c r="K3665">
        <v>1955.75</v>
      </c>
      <c r="M3665" s="206">
        <v>42888.708333333336</v>
      </c>
      <c r="N3665">
        <v>18</v>
      </c>
      <c r="O3665">
        <v>1820.2170000000001</v>
      </c>
      <c r="Q3665" s="206">
        <v>42522.708333333336</v>
      </c>
      <c r="R3665">
        <v>18</v>
      </c>
      <c r="S3665">
        <v>2022.329</v>
      </c>
      <c r="X3665" s="204">
        <f t="shared" si="285"/>
        <v>0.68757985059028881</v>
      </c>
      <c r="Y3665" s="204">
        <f t="shared" si="286"/>
        <v>0.61082330434782606</v>
      </c>
      <c r="Z3665" s="204">
        <f t="shared" si="287"/>
        <v>0.56109938506643109</v>
      </c>
      <c r="AA3665" s="204">
        <f t="shared" si="288"/>
        <v>0.55518959572067783</v>
      </c>
      <c r="AB3665" s="204">
        <f t="shared" si="289"/>
        <v>0.51943404173733065</v>
      </c>
      <c r="AD3665" s="204">
        <v>0.51524687760833721</v>
      </c>
      <c r="AE3665" s="204">
        <v>0.50450956521739132</v>
      </c>
      <c r="AF3665" s="204">
        <v>0.45845954107229009</v>
      </c>
      <c r="AG3665" s="204">
        <v>0.49893091786826554</v>
      </c>
      <c r="AH3665" s="204">
        <v>0.54646055858527465</v>
      </c>
    </row>
    <row r="3666" spans="1:34">
      <c r="A3666" s="206">
        <v>43983.75</v>
      </c>
      <c r="B3666">
        <v>19</v>
      </c>
      <c r="C3666">
        <v>1510.5719999999999</v>
      </c>
      <c r="E3666" s="206">
        <v>43618.75</v>
      </c>
      <c r="F3666">
        <v>19</v>
      </c>
      <c r="G3666">
        <v>1700.6849999999999</v>
      </c>
      <c r="I3666" s="206">
        <v>43253.75</v>
      </c>
      <c r="J3666">
        <v>19</v>
      </c>
      <c r="K3666">
        <v>1959.49</v>
      </c>
      <c r="M3666" s="206">
        <v>42888.75</v>
      </c>
      <c r="N3666">
        <v>19</v>
      </c>
      <c r="O3666">
        <v>1785.5239999999999</v>
      </c>
      <c r="Q3666" s="206">
        <v>42522.75</v>
      </c>
      <c r="R3666">
        <v>19</v>
      </c>
      <c r="S3666">
        <v>1997.56</v>
      </c>
      <c r="X3666" s="204">
        <f t="shared" si="285"/>
        <v>0.69982303102113241</v>
      </c>
      <c r="Y3666" s="204">
        <f t="shared" si="286"/>
        <v>0.63311895652173922</v>
      </c>
      <c r="Z3666" s="204">
        <f t="shared" si="287"/>
        <v>0.56906232960136682</v>
      </c>
      <c r="AA3666" s="204">
        <f t="shared" si="288"/>
        <v>0.56662849794529935</v>
      </c>
      <c r="AB3666" s="204">
        <f t="shared" si="289"/>
        <v>0.54585095460208444</v>
      </c>
      <c r="AD3666" s="204">
        <v>0.51517074703471422</v>
      </c>
      <c r="AE3666" s="204">
        <v>0.50444695652173921</v>
      </c>
      <c r="AF3666" s="204">
        <v>0.45839087242354359</v>
      </c>
      <c r="AG3666" s="204">
        <v>0.49888145797356953</v>
      </c>
      <c r="AH3666" s="204">
        <v>0.54631990921453244</v>
      </c>
    </row>
    <row r="3667" spans="1:34">
      <c r="A3667" s="206">
        <v>43983.791666666664</v>
      </c>
      <c r="B3667">
        <v>20</v>
      </c>
      <c r="C3667">
        <v>1468.9480000000001</v>
      </c>
      <c r="E3667" s="206">
        <v>43618.791666666664</v>
      </c>
      <c r="F3667">
        <v>20</v>
      </c>
      <c r="G3667">
        <v>1616.7139999999999</v>
      </c>
      <c r="I3667" s="206">
        <v>43253.791666666664</v>
      </c>
      <c r="J3667">
        <v>20</v>
      </c>
      <c r="K3667">
        <v>1895.498</v>
      </c>
      <c r="M3667" s="206">
        <v>42888.791666666664</v>
      </c>
      <c r="N3667">
        <v>20</v>
      </c>
      <c r="O3667">
        <v>1724.74</v>
      </c>
      <c r="Q3667" s="206">
        <v>42522.791666666664</v>
      </c>
      <c r="R3667">
        <v>20</v>
      </c>
      <c r="S3667">
        <v>1877.1030000000001</v>
      </c>
      <c r="X3667" s="204">
        <f t="shared" si="285"/>
        <v>0.69125176657535614</v>
      </c>
      <c r="Y3667" s="204">
        <f t="shared" si="286"/>
        <v>0.62105182608695653</v>
      </c>
      <c r="Z3667" s="204">
        <f t="shared" si="287"/>
        <v>0.57015055310268814</v>
      </c>
      <c r="AA3667" s="204">
        <f t="shared" si="288"/>
        <v>0.55339276980941987</v>
      </c>
      <c r="AB3667" s="204">
        <f t="shared" si="289"/>
        <v>0.559107898054375</v>
      </c>
      <c r="AD3667" s="204">
        <v>0.51517005493859025</v>
      </c>
      <c r="AE3667" s="204">
        <v>0.50441947826086952</v>
      </c>
      <c r="AF3667" s="204">
        <v>0.45838999951699172</v>
      </c>
      <c r="AG3667" s="204">
        <v>0.49887364851651222</v>
      </c>
      <c r="AH3667" s="204">
        <v>0.54625217543862248</v>
      </c>
    </row>
    <row r="3668" spans="1:34">
      <c r="A3668" s="206">
        <v>43983.833333333336</v>
      </c>
      <c r="B3668">
        <v>21</v>
      </c>
      <c r="C3668">
        <v>1407.153</v>
      </c>
      <c r="E3668" s="206">
        <v>43618.833333333336</v>
      </c>
      <c r="F3668">
        <v>21</v>
      </c>
      <c r="G3668">
        <v>1592.9190000000001</v>
      </c>
      <c r="I3668" s="206">
        <v>43253.833333333336</v>
      </c>
      <c r="J3668">
        <v>21</v>
      </c>
      <c r="K3668">
        <v>1805.7070000000001</v>
      </c>
      <c r="M3668" s="206">
        <v>42888.833333333336</v>
      </c>
      <c r="N3668">
        <v>21</v>
      </c>
      <c r="O3668">
        <v>1630.172</v>
      </c>
      <c r="Q3668" s="206">
        <v>42522.833333333336</v>
      </c>
      <c r="R3668">
        <v>21</v>
      </c>
      <c r="S3668">
        <v>1814.34</v>
      </c>
      <c r="X3668" s="204">
        <f t="shared" si="285"/>
        <v>0.64956785518027027</v>
      </c>
      <c r="Y3668" s="204">
        <f t="shared" si="286"/>
        <v>0.59990956521739136</v>
      </c>
      <c r="Z3668" s="204">
        <f t="shared" si="287"/>
        <v>0.55153087441377058</v>
      </c>
      <c r="AA3668" s="204">
        <f t="shared" si="288"/>
        <v>0.52606910653628769</v>
      </c>
      <c r="AB3668" s="204">
        <f t="shared" si="289"/>
        <v>0.54370161013919116</v>
      </c>
      <c r="AD3668" s="204">
        <v>0.51516694050603296</v>
      </c>
      <c r="AE3668" s="204">
        <v>0.50438365217391301</v>
      </c>
      <c r="AF3668" s="204">
        <v>0.45827593972754843</v>
      </c>
      <c r="AG3668" s="204">
        <v>0.49887299772842414</v>
      </c>
      <c r="AH3668" s="204">
        <v>0.54621627283609098</v>
      </c>
    </row>
    <row r="3669" spans="1:34">
      <c r="A3669" s="206">
        <v>43983.875</v>
      </c>
      <c r="B3669">
        <v>22</v>
      </c>
      <c r="C3669">
        <v>1393.3409999999999</v>
      </c>
      <c r="E3669" s="206">
        <v>43618.875</v>
      </c>
      <c r="F3669">
        <v>22</v>
      </c>
      <c r="G3669">
        <v>1543.806</v>
      </c>
      <c r="I3669" s="206">
        <v>43253.875</v>
      </c>
      <c r="J3669">
        <v>22</v>
      </c>
      <c r="K3669">
        <v>1744.711</v>
      </c>
      <c r="M3669" s="206">
        <v>42888.875</v>
      </c>
      <c r="N3669">
        <v>22</v>
      </c>
      <c r="O3669">
        <v>1574.211</v>
      </c>
      <c r="Q3669" s="206">
        <v>42522.875</v>
      </c>
      <c r="R3669">
        <v>22</v>
      </c>
      <c r="S3669">
        <v>1786.6089999999999</v>
      </c>
      <c r="X3669" s="204">
        <f t="shared" si="285"/>
        <v>0.62784884066978297</v>
      </c>
      <c r="Y3669" s="204">
        <f t="shared" si="286"/>
        <v>0.56701634782608701</v>
      </c>
      <c r="Z3669" s="204">
        <f t="shared" si="287"/>
        <v>0.52540449034769032</v>
      </c>
      <c r="AA3669" s="204">
        <f t="shared" si="288"/>
        <v>0.51832635525805859</v>
      </c>
      <c r="AB3669" s="204">
        <f t="shared" si="289"/>
        <v>0.52082943154706163</v>
      </c>
      <c r="AD3669" s="204">
        <v>0.51513198965177875</v>
      </c>
      <c r="AE3669" s="204">
        <v>0.50424278260869571</v>
      </c>
      <c r="AF3669" s="204">
        <v>0.45827593972754843</v>
      </c>
      <c r="AG3669" s="204">
        <v>0.49885965657261805</v>
      </c>
      <c r="AH3669" s="204">
        <v>0.54619369491078762</v>
      </c>
    </row>
    <row r="3670" spans="1:34">
      <c r="A3670" s="206">
        <v>43983.916666666664</v>
      </c>
      <c r="B3670">
        <v>23</v>
      </c>
      <c r="C3670">
        <v>1288.4870000000001</v>
      </c>
      <c r="E3670" s="206">
        <v>43618.916666666664</v>
      </c>
      <c r="F3670">
        <v>23</v>
      </c>
      <c r="G3670">
        <v>1437.4190000000001</v>
      </c>
      <c r="I3670" s="206">
        <v>43253.916666666664</v>
      </c>
      <c r="J3670">
        <v>23</v>
      </c>
      <c r="K3670">
        <v>1642.8320000000001</v>
      </c>
      <c r="M3670" s="206">
        <v>42888.916666666664</v>
      </c>
      <c r="N3670">
        <v>23</v>
      </c>
      <c r="O3670">
        <v>1475.2139999999999</v>
      </c>
      <c r="Q3670" s="206">
        <v>42522.916666666664</v>
      </c>
      <c r="R3670">
        <v>23</v>
      </c>
      <c r="S3670">
        <v>1629.818</v>
      </c>
      <c r="X3670" s="204">
        <f t="shared" si="285"/>
        <v>0.61825258186458998</v>
      </c>
      <c r="Y3670" s="204">
        <f t="shared" si="286"/>
        <v>0.54755165217391299</v>
      </c>
      <c r="Z3670" s="204">
        <f t="shared" si="287"/>
        <v>0.50765655433523227</v>
      </c>
      <c r="AA3670" s="204">
        <f t="shared" si="288"/>
        <v>0.50234527757250835</v>
      </c>
      <c r="AB3670" s="204">
        <f t="shared" si="289"/>
        <v>0.51571719705050867</v>
      </c>
      <c r="AD3670" s="204">
        <v>0.51505032230916481</v>
      </c>
      <c r="AE3670" s="204">
        <v>0.50424034782608695</v>
      </c>
      <c r="AF3670" s="204">
        <v>0.45827593972754843</v>
      </c>
      <c r="AG3670" s="204">
        <v>0.49883362504909379</v>
      </c>
      <c r="AH3670" s="204">
        <v>0.54614372737118189</v>
      </c>
    </row>
    <row r="3671" spans="1:34">
      <c r="A3671" s="206">
        <v>43983.958333333336</v>
      </c>
      <c r="B3671">
        <v>24</v>
      </c>
      <c r="C3671">
        <v>1114.508</v>
      </c>
      <c r="E3671" s="206">
        <v>43618.958333333336</v>
      </c>
      <c r="F3671">
        <v>24</v>
      </c>
      <c r="G3671">
        <v>1277.241</v>
      </c>
      <c r="I3671" s="206">
        <v>43253.958333333336</v>
      </c>
      <c r="J3671">
        <v>24</v>
      </c>
      <c r="K3671">
        <v>1457.694</v>
      </c>
      <c r="M3671" s="206">
        <v>42888.958333333336</v>
      </c>
      <c r="N3671">
        <v>24</v>
      </c>
      <c r="O3671">
        <v>1318.09</v>
      </c>
      <c r="Q3671" s="206">
        <v>42522.958333333336</v>
      </c>
      <c r="R3671">
        <v>24</v>
      </c>
      <c r="S3671">
        <v>1403.6990000000001</v>
      </c>
      <c r="X3671" s="204">
        <f t="shared" si="285"/>
        <v>0.56399536018758578</v>
      </c>
      <c r="Y3671" s="204">
        <f t="shared" si="286"/>
        <v>0.5131179130434782</v>
      </c>
      <c r="Z3671" s="204">
        <f t="shared" si="287"/>
        <v>0.47801293880284945</v>
      </c>
      <c r="AA3671" s="204">
        <f t="shared" si="288"/>
        <v>0.46772758140789544</v>
      </c>
      <c r="AB3671" s="204">
        <f t="shared" si="289"/>
        <v>0.47690759410368233</v>
      </c>
      <c r="AD3671" s="204">
        <v>0.51500429791692903</v>
      </c>
      <c r="AE3671" s="204">
        <v>0.50422365217391307</v>
      </c>
      <c r="AF3671" s="204">
        <v>0.45819650523132899</v>
      </c>
      <c r="AG3671" s="204">
        <v>0.49875390350830096</v>
      </c>
      <c r="AH3671" s="204">
        <v>0.54607044164642671</v>
      </c>
    </row>
    <row r="3672" spans="1:34">
      <c r="A3672" s="206">
        <v>43984</v>
      </c>
      <c r="B3672">
        <v>1</v>
      </c>
      <c r="C3672">
        <v>999.13900000000001</v>
      </c>
      <c r="E3672" s="206">
        <v>43619</v>
      </c>
      <c r="F3672">
        <v>1</v>
      </c>
      <c r="G3672">
        <v>1136.7429999999999</v>
      </c>
      <c r="I3672" s="206">
        <v>43254</v>
      </c>
      <c r="J3672">
        <v>1</v>
      </c>
      <c r="K3672">
        <v>1320.837</v>
      </c>
      <c r="M3672" s="206">
        <v>42889</v>
      </c>
      <c r="N3672">
        <v>1</v>
      </c>
      <c r="O3672">
        <v>1192.2950000000001</v>
      </c>
      <c r="Q3672" s="206">
        <v>42523</v>
      </c>
      <c r="R3672">
        <v>1</v>
      </c>
      <c r="S3672">
        <v>1246.308</v>
      </c>
      <c r="X3672" s="204">
        <f t="shared" si="285"/>
        <v>0.48574731847356817</v>
      </c>
      <c r="Y3672" s="204">
        <f t="shared" si="286"/>
        <v>0.45846608695652169</v>
      </c>
      <c r="Z3672" s="204">
        <f t="shared" si="287"/>
        <v>0.42414354773664059</v>
      </c>
      <c r="AA3672" s="204">
        <f t="shared" si="288"/>
        <v>0.41560661421965461</v>
      </c>
      <c r="AB3672" s="204">
        <f t="shared" si="289"/>
        <v>0.41251276022909567</v>
      </c>
      <c r="AD3672" s="204">
        <v>0.51498249688902797</v>
      </c>
      <c r="AE3672" s="204">
        <v>0.50415130434782607</v>
      </c>
      <c r="AF3672" s="204">
        <v>0.45816275284465702</v>
      </c>
      <c r="AG3672" s="204">
        <v>0.49873665762396613</v>
      </c>
      <c r="AH3672" s="204">
        <v>0.54602454553597402</v>
      </c>
    </row>
    <row r="3673" spans="1:34">
      <c r="A3673" s="206">
        <v>43984.041666666664</v>
      </c>
      <c r="B3673">
        <v>2</v>
      </c>
      <c r="C3673">
        <v>952.25699999999995</v>
      </c>
      <c r="E3673" s="206">
        <v>43619.041666666664</v>
      </c>
      <c r="F3673">
        <v>2</v>
      </c>
      <c r="G3673">
        <v>1031.259</v>
      </c>
      <c r="I3673" s="206">
        <v>43254.041666666664</v>
      </c>
      <c r="J3673">
        <v>2</v>
      </c>
      <c r="K3673">
        <v>1213.5930000000001</v>
      </c>
      <c r="M3673" s="206">
        <v>42889.041666666664</v>
      </c>
      <c r="N3673">
        <v>2</v>
      </c>
      <c r="O3673">
        <v>1075.442</v>
      </c>
      <c r="Q3673" s="206">
        <v>42523.041666666664</v>
      </c>
      <c r="R3673">
        <v>2</v>
      </c>
      <c r="S3673">
        <v>1204.019</v>
      </c>
      <c r="X3673" s="204">
        <f t="shared" si="285"/>
        <v>0.43128246795940994</v>
      </c>
      <c r="Y3673" s="204">
        <f t="shared" si="286"/>
        <v>0.4147113043478261</v>
      </c>
      <c r="Z3673" s="204">
        <f t="shared" si="287"/>
        <v>0.38432242374724818</v>
      </c>
      <c r="AA3673" s="204">
        <f t="shared" si="288"/>
        <v>0.36988940181836694</v>
      </c>
      <c r="AB3673" s="204">
        <f t="shared" si="289"/>
        <v>0.36981124114186564</v>
      </c>
      <c r="AD3673" s="204">
        <v>0.51495239070764065</v>
      </c>
      <c r="AE3673" s="204">
        <v>0.50405669565217393</v>
      </c>
      <c r="AF3673" s="204">
        <v>0.45808680997464496</v>
      </c>
      <c r="AG3673" s="204">
        <v>0.49873242750139346</v>
      </c>
      <c r="AH3673" s="204">
        <v>0.54602010397689793</v>
      </c>
    </row>
    <row r="3674" spans="1:34">
      <c r="A3674" s="206">
        <v>43984.083333333336</v>
      </c>
      <c r="B3674">
        <v>3</v>
      </c>
      <c r="C3674">
        <v>869.18299999999999</v>
      </c>
      <c r="E3674" s="206">
        <v>43619.083333333336</v>
      </c>
      <c r="F3674">
        <v>3</v>
      </c>
      <c r="G3674">
        <v>984.38800000000003</v>
      </c>
      <c r="I3674" s="206">
        <v>43254.083333333336</v>
      </c>
      <c r="J3674">
        <v>3</v>
      </c>
      <c r="K3674">
        <v>1134.693</v>
      </c>
      <c r="M3674" s="206">
        <v>42889.083333333336</v>
      </c>
      <c r="N3674">
        <v>3</v>
      </c>
      <c r="O3674">
        <v>1025.489</v>
      </c>
      <c r="Q3674" s="206">
        <v>42523.083333333336</v>
      </c>
      <c r="R3674">
        <v>3</v>
      </c>
      <c r="S3674">
        <v>1116.8489999999999</v>
      </c>
      <c r="X3674" s="204">
        <f t="shared" si="285"/>
        <v>0.4166484414687387</v>
      </c>
      <c r="Y3674" s="204">
        <f t="shared" si="286"/>
        <v>0.37406678260869564</v>
      </c>
      <c r="Z3674" s="204">
        <f t="shared" si="287"/>
        <v>0.35311776033128556</v>
      </c>
      <c r="AA3674" s="204">
        <f t="shared" si="288"/>
        <v>0.33556553647553344</v>
      </c>
      <c r="AB3674" s="204">
        <f t="shared" si="289"/>
        <v>0.3524588100915183</v>
      </c>
      <c r="AD3674" s="204">
        <v>0.5149195161417579</v>
      </c>
      <c r="AE3674" s="204">
        <v>0.50404243478260868</v>
      </c>
      <c r="AF3674" s="204">
        <v>0.45801755938819727</v>
      </c>
      <c r="AG3674" s="204">
        <v>0.49873112592521729</v>
      </c>
      <c r="AH3674" s="204">
        <v>0.5459912338429036</v>
      </c>
    </row>
    <row r="3675" spans="1:34">
      <c r="A3675" s="206">
        <v>43984.125</v>
      </c>
      <c r="B3675">
        <v>4</v>
      </c>
      <c r="C3675">
        <v>858.53499999999997</v>
      </c>
      <c r="E3675" s="206">
        <v>43619.125</v>
      </c>
      <c r="F3675">
        <v>4</v>
      </c>
      <c r="G3675">
        <v>962.61400000000003</v>
      </c>
      <c r="I3675" s="206">
        <v>43254.125</v>
      </c>
      <c r="J3675">
        <v>4</v>
      </c>
      <c r="K3675">
        <v>1093.309</v>
      </c>
      <c r="M3675" s="206">
        <v>42889.125</v>
      </c>
      <c r="N3675">
        <v>4</v>
      </c>
      <c r="O3675">
        <v>960.48699999999997</v>
      </c>
      <c r="Q3675" s="206">
        <v>42523.125</v>
      </c>
      <c r="R3675">
        <v>4</v>
      </c>
      <c r="S3675">
        <v>1093.883</v>
      </c>
      <c r="X3675" s="204">
        <f t="shared" si="285"/>
        <v>0.38648343191089124</v>
      </c>
      <c r="Y3675" s="204">
        <f t="shared" si="286"/>
        <v>0.35669182608695654</v>
      </c>
      <c r="Z3675" s="204">
        <f t="shared" si="287"/>
        <v>0.33016031801731499</v>
      </c>
      <c r="AA3675" s="204">
        <f t="shared" si="288"/>
        <v>0.32031399223674889</v>
      </c>
      <c r="AB3675" s="204">
        <f t="shared" si="289"/>
        <v>0.32171063686775331</v>
      </c>
      <c r="AD3675" s="204">
        <v>0.51491467146889103</v>
      </c>
      <c r="AE3675" s="204">
        <v>0.5040069565217391</v>
      </c>
      <c r="AF3675" s="204">
        <v>0.45800271997681558</v>
      </c>
      <c r="AG3675" s="204">
        <v>0.49871420543492651</v>
      </c>
      <c r="AH3675" s="204">
        <v>0.54598827280351947</v>
      </c>
    </row>
    <row r="3676" spans="1:34">
      <c r="A3676" s="206">
        <v>43984.166666666664</v>
      </c>
      <c r="B3676">
        <v>5</v>
      </c>
      <c r="C3676">
        <v>879.80499999999995</v>
      </c>
      <c r="E3676" s="206">
        <v>43619.166666666664</v>
      </c>
      <c r="F3676">
        <v>5</v>
      </c>
      <c r="G3676">
        <v>955.91600000000005</v>
      </c>
      <c r="I3676" s="206">
        <v>43254.166666666664</v>
      </c>
      <c r="J3676">
        <v>5</v>
      </c>
      <c r="K3676">
        <v>1039.308</v>
      </c>
      <c r="M3676" s="206">
        <v>42889.166666666664</v>
      </c>
      <c r="N3676">
        <v>5</v>
      </c>
      <c r="O3676">
        <v>983.33600000000001</v>
      </c>
      <c r="Q3676" s="206">
        <v>42523.166666666664</v>
      </c>
      <c r="R3676">
        <v>5</v>
      </c>
      <c r="S3676">
        <v>1101.348</v>
      </c>
      <c r="X3676" s="204">
        <f t="shared" si="285"/>
        <v>0.3785360921207625</v>
      </c>
      <c r="Y3676" s="204">
        <f t="shared" si="286"/>
        <v>0.33408243478260868</v>
      </c>
      <c r="Z3676" s="204">
        <f t="shared" si="287"/>
        <v>0.31811886310322934</v>
      </c>
      <c r="AA3676" s="204">
        <f t="shared" si="288"/>
        <v>0.31322886232154984</v>
      </c>
      <c r="AB3676" s="204">
        <f t="shared" si="289"/>
        <v>0.31776949344758998</v>
      </c>
      <c r="AD3676" s="204">
        <v>0.51491294122858133</v>
      </c>
      <c r="AE3676" s="204">
        <v>0.504</v>
      </c>
      <c r="AF3676" s="204">
        <v>0.45798497087692774</v>
      </c>
      <c r="AG3676" s="204">
        <v>0.49861593643362268</v>
      </c>
      <c r="AH3676" s="204">
        <v>0.54594422734268189</v>
      </c>
    </row>
    <row r="3677" spans="1:34">
      <c r="A3677" s="206">
        <v>43984.208333333336</v>
      </c>
      <c r="B3677">
        <v>6</v>
      </c>
      <c r="C3677">
        <v>900.98900000000003</v>
      </c>
      <c r="E3677" s="206">
        <v>43619.208333333336</v>
      </c>
      <c r="F3677">
        <v>6</v>
      </c>
      <c r="G3677">
        <v>1031.93</v>
      </c>
      <c r="I3677" s="206">
        <v>43254.208333333336</v>
      </c>
      <c r="J3677">
        <v>6</v>
      </c>
      <c r="K3677">
        <v>1031.2660000000001</v>
      </c>
      <c r="M3677" s="206">
        <v>42889.208333333336</v>
      </c>
      <c r="N3677">
        <v>6</v>
      </c>
      <c r="O3677">
        <v>977.49099999999999</v>
      </c>
      <c r="Q3677" s="206">
        <v>42523.208333333336</v>
      </c>
      <c r="R3677">
        <v>6</v>
      </c>
      <c r="S3677">
        <v>1069.038</v>
      </c>
      <c r="X3677" s="204">
        <f t="shared" si="285"/>
        <v>0.38111934090301935</v>
      </c>
      <c r="Y3677" s="204">
        <f t="shared" si="286"/>
        <v>0.34202991304347824</v>
      </c>
      <c r="Z3677" s="204">
        <f t="shared" si="287"/>
        <v>0.30240625420086281</v>
      </c>
      <c r="AA3677" s="204">
        <f t="shared" si="288"/>
        <v>0.31104937301448621</v>
      </c>
      <c r="AB3677" s="204">
        <f t="shared" si="289"/>
        <v>0.32564215690991849</v>
      </c>
      <c r="AD3677" s="204">
        <v>0.51483784879914396</v>
      </c>
      <c r="AE3677" s="204">
        <v>0.50397391304347827</v>
      </c>
      <c r="AF3677" s="204">
        <v>0.45796518499508554</v>
      </c>
      <c r="AG3677" s="204">
        <v>0.49853751646900607</v>
      </c>
      <c r="AH3677" s="204">
        <v>0.54593719487414472</v>
      </c>
    </row>
    <row r="3678" spans="1:34">
      <c r="A3678" s="206">
        <v>43984.25</v>
      </c>
      <c r="B3678">
        <v>7</v>
      </c>
      <c r="C3678">
        <v>979.01099999999997</v>
      </c>
      <c r="E3678" s="206">
        <v>43619.25</v>
      </c>
      <c r="F3678">
        <v>7</v>
      </c>
      <c r="G3678">
        <v>1079.8800000000001</v>
      </c>
      <c r="I3678" s="206">
        <v>43254.25</v>
      </c>
      <c r="J3678">
        <v>7</v>
      </c>
      <c r="K3678">
        <v>1044.826</v>
      </c>
      <c r="M3678" s="206">
        <v>42889.25</v>
      </c>
      <c r="N3678">
        <v>7</v>
      </c>
      <c r="O3678">
        <v>998.25900000000001</v>
      </c>
      <c r="Q3678" s="206">
        <v>42523.25</v>
      </c>
      <c r="R3678">
        <v>7</v>
      </c>
      <c r="S3678">
        <v>1141.92</v>
      </c>
      <c r="X3678" s="204">
        <f t="shared" si="285"/>
        <v>0.36993852802227994</v>
      </c>
      <c r="Y3678" s="204">
        <f t="shared" si="286"/>
        <v>0.33999686956521741</v>
      </c>
      <c r="Z3678" s="204">
        <f t="shared" si="287"/>
        <v>0.30006628270417141</v>
      </c>
      <c r="AA3678" s="204">
        <f t="shared" si="288"/>
        <v>0.3357838758790927</v>
      </c>
      <c r="AB3678" s="204">
        <f t="shared" si="289"/>
        <v>0.3334829891988686</v>
      </c>
      <c r="AD3678" s="204">
        <v>0.51482573711697677</v>
      </c>
      <c r="AE3678" s="204">
        <v>0.50395756521739132</v>
      </c>
      <c r="AF3678" s="204">
        <v>0.45795471011646322</v>
      </c>
      <c r="AG3678" s="204">
        <v>0.49851636585614262</v>
      </c>
      <c r="AH3678" s="204">
        <v>0.54592868188591559</v>
      </c>
    </row>
    <row r="3679" spans="1:34">
      <c r="A3679" s="206">
        <v>43984.291666666664</v>
      </c>
      <c r="B3679">
        <v>8</v>
      </c>
      <c r="C3679">
        <v>1028.9780000000001</v>
      </c>
      <c r="E3679" s="206">
        <v>43619.291666666664</v>
      </c>
      <c r="F3679">
        <v>8</v>
      </c>
      <c r="G3679">
        <v>1114.2750000000001</v>
      </c>
      <c r="I3679" s="206">
        <v>43254.291666666664</v>
      </c>
      <c r="J3679">
        <v>8</v>
      </c>
      <c r="K3679">
        <v>1097.5889999999999</v>
      </c>
      <c r="M3679" s="206">
        <v>42889.291666666664</v>
      </c>
      <c r="N3679">
        <v>8</v>
      </c>
      <c r="O3679">
        <v>1060.047</v>
      </c>
      <c r="Q3679" s="206">
        <v>42523.291666666664</v>
      </c>
      <c r="R3679">
        <v>8</v>
      </c>
      <c r="S3679">
        <v>1186.876</v>
      </c>
      <c r="X3679" s="204">
        <f t="shared" si="285"/>
        <v>0.39515920287136841</v>
      </c>
      <c r="Y3679" s="204">
        <f t="shared" si="286"/>
        <v>0.34722052173913043</v>
      </c>
      <c r="Z3679" s="204">
        <f t="shared" si="287"/>
        <v>0.30401182031858764</v>
      </c>
      <c r="AA3679" s="204">
        <f t="shared" si="288"/>
        <v>0.35138652029140993</v>
      </c>
      <c r="AB3679" s="204">
        <f t="shared" si="289"/>
        <v>0.36236126605160945</v>
      </c>
      <c r="AD3679" s="204">
        <v>0.51480774261775664</v>
      </c>
      <c r="AE3679" s="204">
        <v>0.50385704347826088</v>
      </c>
      <c r="AF3679" s="204">
        <v>0.45793055970186175</v>
      </c>
      <c r="AG3679" s="204">
        <v>0.49851213573356995</v>
      </c>
      <c r="AH3679" s="204">
        <v>0.54590869487007332</v>
      </c>
    </row>
    <row r="3680" spans="1:34">
      <c r="A3680" s="206">
        <v>43984.333333333336</v>
      </c>
      <c r="B3680">
        <v>9</v>
      </c>
      <c r="C3680">
        <v>1088.99</v>
      </c>
      <c r="E3680" s="206">
        <v>43619.333333333336</v>
      </c>
      <c r="F3680">
        <v>9</v>
      </c>
      <c r="G3680">
        <v>1096.595</v>
      </c>
      <c r="I3680" s="206">
        <v>43254.333333333336</v>
      </c>
      <c r="J3680">
        <v>9</v>
      </c>
      <c r="K3680">
        <v>1258.2560000000001</v>
      </c>
      <c r="M3680" s="206">
        <v>42889.333333333336</v>
      </c>
      <c r="N3680">
        <v>9</v>
      </c>
      <c r="O3680">
        <v>1150.5070000000001</v>
      </c>
      <c r="Q3680" s="206">
        <v>42523.333333333336</v>
      </c>
      <c r="R3680">
        <v>9</v>
      </c>
      <c r="S3680">
        <v>1238.576</v>
      </c>
      <c r="X3680" s="204">
        <f t="shared" si="285"/>
        <v>0.41071613954318886</v>
      </c>
      <c r="Y3680" s="204">
        <f t="shared" si="286"/>
        <v>0.36871199999999998</v>
      </c>
      <c r="Z3680" s="204">
        <f t="shared" si="287"/>
        <v>0.3193642097838858</v>
      </c>
      <c r="AA3680" s="204">
        <f t="shared" si="288"/>
        <v>0.36257844843659554</v>
      </c>
      <c r="AB3680" s="204">
        <f t="shared" si="289"/>
        <v>0.38085554791442894</v>
      </c>
      <c r="AD3680" s="204">
        <v>0.51479251650303215</v>
      </c>
      <c r="AE3680" s="204">
        <v>0.50385286956521735</v>
      </c>
      <c r="AF3680" s="204">
        <v>0.45785548973840157</v>
      </c>
      <c r="AG3680" s="204">
        <v>0.49849944536585195</v>
      </c>
      <c r="AH3680" s="204">
        <v>0.54590203253145919</v>
      </c>
    </row>
    <row r="3681" spans="1:34">
      <c r="A3681" s="206">
        <v>43984.375</v>
      </c>
      <c r="B3681">
        <v>10</v>
      </c>
      <c r="C3681">
        <v>1161.799</v>
      </c>
      <c r="E3681" s="206">
        <v>43619.375</v>
      </c>
      <c r="F3681">
        <v>10</v>
      </c>
      <c r="G3681">
        <v>1183.598</v>
      </c>
      <c r="I3681" s="206">
        <v>43254.375</v>
      </c>
      <c r="J3681">
        <v>10</v>
      </c>
      <c r="K3681">
        <v>1411.3240000000001</v>
      </c>
      <c r="M3681" s="206">
        <v>42889.375</v>
      </c>
      <c r="N3681">
        <v>10</v>
      </c>
      <c r="O3681">
        <v>1206.6289999999999</v>
      </c>
      <c r="Q3681" s="206">
        <v>42523.375</v>
      </c>
      <c r="R3681">
        <v>10</v>
      </c>
      <c r="S3681">
        <v>1270.4570000000001</v>
      </c>
      <c r="X3681" s="204">
        <f t="shared" si="285"/>
        <v>0.42860682434461961</v>
      </c>
      <c r="Y3681" s="204">
        <f t="shared" si="286"/>
        <v>0.40017634782608696</v>
      </c>
      <c r="Z3681" s="204">
        <f t="shared" si="287"/>
        <v>0.36611330210655635</v>
      </c>
      <c r="AA3681" s="204">
        <f t="shared" si="288"/>
        <v>0.35682548173774736</v>
      </c>
      <c r="AB3681" s="204">
        <f t="shared" si="289"/>
        <v>0.40306778485383943</v>
      </c>
      <c r="AD3681" s="204">
        <v>0.51463748697129041</v>
      </c>
      <c r="AE3681" s="204">
        <v>0.50383930434782609</v>
      </c>
      <c r="AF3681" s="204">
        <v>0.45769400202630711</v>
      </c>
      <c r="AG3681" s="204">
        <v>0.49849554063732321</v>
      </c>
      <c r="AH3681" s="204">
        <v>0.54589722084246017</v>
      </c>
    </row>
    <row r="3682" spans="1:34">
      <c r="A3682" s="206">
        <v>43984.416666666664</v>
      </c>
      <c r="B3682">
        <v>11</v>
      </c>
      <c r="C3682">
        <v>1281.6510000000001</v>
      </c>
      <c r="E3682" s="206">
        <v>43619.416666666664</v>
      </c>
      <c r="F3682">
        <v>11</v>
      </c>
      <c r="G3682">
        <v>1225.2529999999999</v>
      </c>
      <c r="I3682" s="206">
        <v>43254.416666666664</v>
      </c>
      <c r="J3682">
        <v>11</v>
      </c>
      <c r="K3682">
        <v>1462.4</v>
      </c>
      <c r="M3682" s="206">
        <v>42889.416666666664</v>
      </c>
      <c r="N3682">
        <v>11</v>
      </c>
      <c r="O3682">
        <v>1311.8679999999999</v>
      </c>
      <c r="Q3682" s="206">
        <v>42523.416666666664</v>
      </c>
      <c r="R3682">
        <v>11</v>
      </c>
      <c r="S3682">
        <v>1364.366</v>
      </c>
      <c r="X3682" s="204">
        <f t="shared" si="285"/>
        <v>0.43963918260679397</v>
      </c>
      <c r="Y3682" s="204">
        <f t="shared" si="286"/>
        <v>0.41969704347826081</v>
      </c>
      <c r="Z3682" s="204">
        <f t="shared" si="287"/>
        <v>0.41065132213336036</v>
      </c>
      <c r="AA3682" s="204">
        <f t="shared" si="288"/>
        <v>0.38513573975244669</v>
      </c>
      <c r="AB3682" s="204">
        <f t="shared" si="289"/>
        <v>0.43001657441795221</v>
      </c>
      <c r="AD3682" s="204">
        <v>0.51463679487516667</v>
      </c>
      <c r="AE3682" s="204">
        <v>0.50381147826086958</v>
      </c>
      <c r="AF3682" s="204">
        <v>0.45768207230343166</v>
      </c>
      <c r="AG3682" s="204">
        <v>0.49844608074262731</v>
      </c>
      <c r="AH3682" s="204">
        <v>0.54587612343684888</v>
      </c>
    </row>
    <row r="3683" spans="1:34">
      <c r="A3683" s="206">
        <v>43984.458333333336</v>
      </c>
      <c r="B3683">
        <v>12</v>
      </c>
      <c r="C3683">
        <v>1372.4649999999999</v>
      </c>
      <c r="E3683" s="206">
        <v>43619.458333333336</v>
      </c>
      <c r="F3683">
        <v>12</v>
      </c>
      <c r="G3683">
        <v>1306.0930000000001</v>
      </c>
      <c r="I3683" s="206">
        <v>43254.458333333336</v>
      </c>
      <c r="J3683">
        <v>12</v>
      </c>
      <c r="K3683">
        <v>1557.0340000000001</v>
      </c>
      <c r="M3683" s="206">
        <v>42889.458333333336</v>
      </c>
      <c r="N3683">
        <v>12</v>
      </c>
      <c r="O3683">
        <v>1416.1859999999999</v>
      </c>
      <c r="Q3683" s="206">
        <v>42523.458333333336</v>
      </c>
      <c r="R3683">
        <v>12</v>
      </c>
      <c r="S3683">
        <v>1406.5630000000001</v>
      </c>
      <c r="X3683" s="204">
        <f t="shared" si="285"/>
        <v>0.47213621005394196</v>
      </c>
      <c r="Y3683" s="204">
        <f t="shared" si="286"/>
        <v>0.45630191304347822</v>
      </c>
      <c r="Z3683" s="204">
        <f t="shared" si="287"/>
        <v>0.42551284714766152</v>
      </c>
      <c r="AA3683" s="204">
        <f t="shared" si="288"/>
        <v>0.3986900286574534</v>
      </c>
      <c r="AB3683" s="204">
        <f t="shared" si="289"/>
        <v>0.47437738595001622</v>
      </c>
      <c r="AD3683" s="204">
        <v>0.5146316041542377</v>
      </c>
      <c r="AE3683" s="204">
        <v>0.50378226086956523</v>
      </c>
      <c r="AF3683" s="204">
        <v>0.45765326638722015</v>
      </c>
      <c r="AG3683" s="204">
        <v>0.49841907303697092</v>
      </c>
      <c r="AH3683" s="204">
        <v>0.54587279226754182</v>
      </c>
    </row>
    <row r="3684" spans="1:34">
      <c r="A3684" s="206">
        <v>43984.5</v>
      </c>
      <c r="B3684">
        <v>13</v>
      </c>
      <c r="C3684">
        <v>1470.9259999999999</v>
      </c>
      <c r="E3684" s="206">
        <v>43619.5</v>
      </c>
      <c r="F3684">
        <v>13</v>
      </c>
      <c r="G3684">
        <v>1342.12</v>
      </c>
      <c r="I3684" s="206">
        <v>43254.5</v>
      </c>
      <c r="J3684">
        <v>13</v>
      </c>
      <c r="K3684">
        <v>1601.4190000000001</v>
      </c>
      <c r="M3684" s="206">
        <v>42889.5</v>
      </c>
      <c r="N3684">
        <v>13</v>
      </c>
      <c r="O3684">
        <v>1517.84</v>
      </c>
      <c r="Q3684" s="206">
        <v>42523.5</v>
      </c>
      <c r="R3684">
        <v>13</v>
      </c>
      <c r="S3684">
        <v>1484.3040000000001</v>
      </c>
      <c r="X3684" s="204">
        <f t="shared" si="285"/>
        <v>0.4867384001229163</v>
      </c>
      <c r="Y3684" s="204">
        <f t="shared" si="286"/>
        <v>0.49258643478260866</v>
      </c>
      <c r="Z3684" s="204">
        <f t="shared" si="287"/>
        <v>0.45304839335729757</v>
      </c>
      <c r="AA3684" s="204">
        <f t="shared" si="288"/>
        <v>0.4249948831786573</v>
      </c>
      <c r="AB3684" s="204">
        <f t="shared" si="289"/>
        <v>0.50799036477784432</v>
      </c>
      <c r="AD3684" s="204">
        <v>0.51457346807983473</v>
      </c>
      <c r="AE3684" s="204">
        <v>0.50370469565217391</v>
      </c>
      <c r="AF3684" s="204">
        <v>0.45764570119710407</v>
      </c>
      <c r="AG3684" s="204">
        <v>0.49840768424542908</v>
      </c>
      <c r="AH3684" s="204">
        <v>0.54586205849977465</v>
      </c>
    </row>
    <row r="3685" spans="1:34">
      <c r="A3685" s="206">
        <v>43984.541666666664</v>
      </c>
      <c r="B3685">
        <v>14</v>
      </c>
      <c r="C3685">
        <v>1566.752</v>
      </c>
      <c r="E3685" s="206">
        <v>43619.541666666664</v>
      </c>
      <c r="F3685">
        <v>14</v>
      </c>
      <c r="G3685">
        <v>1391.6980000000001</v>
      </c>
      <c r="I3685" s="206">
        <v>43254.541666666664</v>
      </c>
      <c r="J3685">
        <v>14</v>
      </c>
      <c r="K3685">
        <v>1683.1510000000001</v>
      </c>
      <c r="M3685" s="206">
        <v>42889.541666666664</v>
      </c>
      <c r="N3685">
        <v>14</v>
      </c>
      <c r="O3685">
        <v>1573.038</v>
      </c>
      <c r="Q3685" s="206">
        <v>42523.541666666664</v>
      </c>
      <c r="R3685">
        <v>14</v>
      </c>
      <c r="S3685">
        <v>1555.1769999999999</v>
      </c>
      <c r="X3685" s="204">
        <f t="shared" si="285"/>
        <v>0.51364052250488967</v>
      </c>
      <c r="Y3685" s="204">
        <f t="shared" si="286"/>
        <v>0.5279443478260869</v>
      </c>
      <c r="Z3685" s="204">
        <f t="shared" si="287"/>
        <v>0.4659630457920958</v>
      </c>
      <c r="AA3685" s="204">
        <f t="shared" si="288"/>
        <v>0.43671785440373651</v>
      </c>
      <c r="AB3685" s="204">
        <f t="shared" si="289"/>
        <v>0.54443372712689608</v>
      </c>
      <c r="AD3685" s="204">
        <v>0.51457346807983473</v>
      </c>
      <c r="AE3685" s="204">
        <v>0.50367895652173911</v>
      </c>
      <c r="AF3685" s="204">
        <v>0.45755142728950299</v>
      </c>
      <c r="AG3685" s="204">
        <v>0.49831624851905032</v>
      </c>
      <c r="AH3685" s="204">
        <v>0.54585095460208444</v>
      </c>
    </row>
    <row r="3686" spans="1:34">
      <c r="A3686" s="206">
        <v>43984.583333333336</v>
      </c>
      <c r="B3686">
        <v>15</v>
      </c>
      <c r="C3686">
        <v>1663.2560000000001</v>
      </c>
      <c r="E3686" s="206">
        <v>43619.583333333336</v>
      </c>
      <c r="F3686">
        <v>15</v>
      </c>
      <c r="G3686">
        <v>1435.4369999999999</v>
      </c>
      <c r="I3686" s="206">
        <v>43254.583333333336</v>
      </c>
      <c r="J3686">
        <v>15</v>
      </c>
      <c r="K3686">
        <v>1743.0719999999999</v>
      </c>
      <c r="M3686" s="206">
        <v>42889.583333333336</v>
      </c>
      <c r="N3686">
        <v>15</v>
      </c>
      <c r="O3686">
        <v>1641.347</v>
      </c>
      <c r="Q3686" s="206">
        <v>42523.583333333336</v>
      </c>
      <c r="R3686">
        <v>15</v>
      </c>
      <c r="S3686">
        <v>1637.912</v>
      </c>
      <c r="X3686" s="204">
        <f t="shared" si="285"/>
        <v>0.53816598679757432</v>
      </c>
      <c r="Y3686" s="204">
        <f t="shared" si="286"/>
        <v>0.54714365217391303</v>
      </c>
      <c r="Z3686" s="204">
        <f t="shared" si="287"/>
        <v>0.48974451189102408</v>
      </c>
      <c r="AA3686" s="204">
        <f t="shared" si="288"/>
        <v>0.45285024031977122</v>
      </c>
      <c r="AB3686" s="204">
        <f t="shared" si="289"/>
        <v>0.57990179712882817</v>
      </c>
      <c r="AD3686" s="204">
        <v>0.51455928010929586</v>
      </c>
      <c r="AE3686" s="204">
        <v>0.50366956521739126</v>
      </c>
      <c r="AF3686" s="204">
        <v>0.4575360059404201</v>
      </c>
      <c r="AG3686" s="204">
        <v>0.49818576550738525</v>
      </c>
      <c r="AH3686" s="204">
        <v>0.54564960392396944</v>
      </c>
    </row>
    <row r="3687" spans="1:34">
      <c r="A3687" s="206">
        <v>43984.625</v>
      </c>
      <c r="B3687">
        <v>16</v>
      </c>
      <c r="C3687">
        <v>1724.106</v>
      </c>
      <c r="E3687" s="206">
        <v>43619.625</v>
      </c>
      <c r="F3687">
        <v>16</v>
      </c>
      <c r="G3687">
        <v>1507.2239999999999</v>
      </c>
      <c r="I3687" s="206">
        <v>43254.625</v>
      </c>
      <c r="J3687">
        <v>16</v>
      </c>
      <c r="K3687">
        <v>1764.163</v>
      </c>
      <c r="M3687" s="206">
        <v>42889.625</v>
      </c>
      <c r="N3687">
        <v>16</v>
      </c>
      <c r="O3687">
        <v>1716.5709999999999</v>
      </c>
      <c r="Q3687" s="206">
        <v>42523.625</v>
      </c>
      <c r="R3687">
        <v>16</v>
      </c>
      <c r="S3687">
        <v>1675.299</v>
      </c>
      <c r="X3687" s="204">
        <f t="shared" si="285"/>
        <v>0.56679627320079229</v>
      </c>
      <c r="Y3687" s="204">
        <f t="shared" si="286"/>
        <v>0.5709033043478261</v>
      </c>
      <c r="Z3687" s="204">
        <f t="shared" si="287"/>
        <v>0.50717965638906493</v>
      </c>
      <c r="AA3687" s="204">
        <f t="shared" si="288"/>
        <v>0.46708265041258334</v>
      </c>
      <c r="AB3687" s="204">
        <f t="shared" si="289"/>
        <v>0.61562081521855805</v>
      </c>
      <c r="AD3687" s="204">
        <v>0.51453090416821812</v>
      </c>
      <c r="AE3687" s="204">
        <v>0.50366782608695659</v>
      </c>
      <c r="AF3687" s="204">
        <v>0.45751738393398034</v>
      </c>
      <c r="AG3687" s="204">
        <v>0.49816526568260999</v>
      </c>
      <c r="AH3687" s="204">
        <v>0.54564183119558629</v>
      </c>
    </row>
    <row r="3688" spans="1:34">
      <c r="A3688" s="206">
        <v>43984.666666666664</v>
      </c>
      <c r="B3688">
        <v>17</v>
      </c>
      <c r="C3688">
        <v>1788.347</v>
      </c>
      <c r="E3688" s="206">
        <v>43619.666666666664</v>
      </c>
      <c r="F3688">
        <v>17</v>
      </c>
      <c r="G3688">
        <v>1552.261</v>
      </c>
      <c r="I3688" s="206">
        <v>43254.666666666664</v>
      </c>
      <c r="J3688">
        <v>17</v>
      </c>
      <c r="K3688">
        <v>1801.3430000000001</v>
      </c>
      <c r="M3688" s="206">
        <v>42889.666666666664</v>
      </c>
      <c r="N3688">
        <v>17</v>
      </c>
      <c r="O3688">
        <v>1793.7370000000001</v>
      </c>
      <c r="Q3688" s="206">
        <v>42523.666666666664</v>
      </c>
      <c r="R3688">
        <v>17</v>
      </c>
      <c r="S3688">
        <v>1712.588</v>
      </c>
      <c r="X3688" s="204">
        <f t="shared" si="285"/>
        <v>0.57973397209191591</v>
      </c>
      <c r="Y3688" s="204">
        <f t="shared" si="286"/>
        <v>0.59706817391304345</v>
      </c>
      <c r="Z3688" s="204">
        <f t="shared" si="287"/>
        <v>0.51331648041750544</v>
      </c>
      <c r="AA3688" s="204">
        <f t="shared" si="288"/>
        <v>0.49044171265297992</v>
      </c>
      <c r="AB3688" s="204">
        <f t="shared" si="289"/>
        <v>0.63814322103344723</v>
      </c>
      <c r="AD3688" s="204">
        <v>0.51452086877442238</v>
      </c>
      <c r="AE3688" s="204">
        <v>0.50365808695652181</v>
      </c>
      <c r="AF3688" s="204">
        <v>0.45740477898879017</v>
      </c>
      <c r="AG3688" s="204">
        <v>0.49806179037660131</v>
      </c>
      <c r="AH3688" s="204">
        <v>0.54563590911681825</v>
      </c>
    </row>
    <row r="3689" spans="1:34">
      <c r="A3689" s="206">
        <v>43984.708333333336</v>
      </c>
      <c r="B3689">
        <v>18</v>
      </c>
      <c r="C3689">
        <v>1785.588</v>
      </c>
      <c r="E3689" s="206">
        <v>43619.708333333336</v>
      </c>
      <c r="F3689">
        <v>18</v>
      </c>
      <c r="G3689">
        <v>1585.827</v>
      </c>
      <c r="I3689" s="206">
        <v>43254.708333333336</v>
      </c>
      <c r="J3689">
        <v>18</v>
      </c>
      <c r="K3689">
        <v>1832.739</v>
      </c>
      <c r="M3689" s="206">
        <v>42889.708333333336</v>
      </c>
      <c r="N3689">
        <v>18</v>
      </c>
      <c r="O3689">
        <v>1788.817</v>
      </c>
      <c r="Q3689" s="206">
        <v>42523.708333333336</v>
      </c>
      <c r="R3689">
        <v>18</v>
      </c>
      <c r="S3689">
        <v>1705.4570000000001</v>
      </c>
      <c r="X3689" s="204">
        <f t="shared" si="285"/>
        <v>0.59263775827297105</v>
      </c>
      <c r="Y3689" s="204">
        <f t="shared" si="286"/>
        <v>0.62390852173913047</v>
      </c>
      <c r="Z3689" s="204">
        <f t="shared" si="287"/>
        <v>0.52413470228358172</v>
      </c>
      <c r="AA3689" s="204">
        <f t="shared" si="288"/>
        <v>0.50509648421497222</v>
      </c>
      <c r="AB3689" s="204">
        <f t="shared" si="289"/>
        <v>0.66192073741724822</v>
      </c>
      <c r="AD3689" s="204">
        <v>0.51451083338062653</v>
      </c>
      <c r="AE3689" s="204">
        <v>0.50365217391304351</v>
      </c>
      <c r="AF3689" s="204">
        <v>0.45740303317568642</v>
      </c>
      <c r="AG3689" s="204">
        <v>0.49787338722509494</v>
      </c>
      <c r="AH3689" s="204">
        <v>0.54557483767952231</v>
      </c>
    </row>
    <row r="3690" spans="1:34">
      <c r="A3690" s="206">
        <v>43984.75</v>
      </c>
      <c r="B3690">
        <v>19</v>
      </c>
      <c r="C3690">
        <v>1910.8720000000001</v>
      </c>
      <c r="E3690" s="206">
        <v>43619.75</v>
      </c>
      <c r="F3690">
        <v>19</v>
      </c>
      <c r="G3690">
        <v>1581.6669999999999</v>
      </c>
      <c r="I3690" s="206">
        <v>43254.75</v>
      </c>
      <c r="J3690">
        <v>19</v>
      </c>
      <c r="K3690">
        <v>1793.29</v>
      </c>
      <c r="M3690" s="206">
        <v>42889.75</v>
      </c>
      <c r="N3690">
        <v>19</v>
      </c>
      <c r="O3690">
        <v>1787.1659999999999</v>
      </c>
      <c r="Q3690" s="206">
        <v>42523.75</v>
      </c>
      <c r="R3690">
        <v>19</v>
      </c>
      <c r="S3690">
        <v>1671.0150000000001</v>
      </c>
      <c r="X3690" s="204">
        <f t="shared" si="285"/>
        <v>0.59017008954339656</v>
      </c>
      <c r="Y3690" s="204">
        <f t="shared" si="286"/>
        <v>0.6221972173913044</v>
      </c>
      <c r="Z3690" s="204">
        <f t="shared" si="287"/>
        <v>0.53326996031766816</v>
      </c>
      <c r="AA3690" s="204">
        <f t="shared" si="288"/>
        <v>0.51601866069763835</v>
      </c>
      <c r="AB3690" s="204">
        <f t="shared" si="289"/>
        <v>0.66089954895967584</v>
      </c>
      <c r="AD3690" s="204">
        <v>0.51449560726590204</v>
      </c>
      <c r="AE3690" s="204">
        <v>0.50365217391304351</v>
      </c>
      <c r="AF3690" s="204">
        <v>0.45736200656774889</v>
      </c>
      <c r="AG3690" s="204">
        <v>0.49785418897649575</v>
      </c>
      <c r="AH3690" s="204">
        <v>0.54539717531647958</v>
      </c>
    </row>
    <row r="3691" spans="1:34">
      <c r="A3691" s="206">
        <v>43984.791666666664</v>
      </c>
      <c r="B3691">
        <v>20</v>
      </c>
      <c r="C3691">
        <v>1797.075</v>
      </c>
      <c r="E3691" s="206">
        <v>43619.791666666664</v>
      </c>
      <c r="F3691">
        <v>20</v>
      </c>
      <c r="G3691">
        <v>1516.5830000000001</v>
      </c>
      <c r="I3691" s="206">
        <v>43254.791666666664</v>
      </c>
      <c r="J3691">
        <v>20</v>
      </c>
      <c r="K3691">
        <v>1752.56</v>
      </c>
      <c r="M3691" s="206">
        <v>42889.791666666664</v>
      </c>
      <c r="N3691">
        <v>20</v>
      </c>
      <c r="O3691">
        <v>1721.2339999999999</v>
      </c>
      <c r="Q3691" s="206">
        <v>42523.791666666664</v>
      </c>
      <c r="R3691">
        <v>20</v>
      </c>
      <c r="S3691">
        <v>1682.7760000000001</v>
      </c>
      <c r="X3691" s="204">
        <f t="shared" si="285"/>
        <v>0.57825150219463683</v>
      </c>
      <c r="Y3691" s="204">
        <f t="shared" si="286"/>
        <v>0.62162295652173916</v>
      </c>
      <c r="Z3691" s="204">
        <f t="shared" si="287"/>
        <v>0.5217915301295335</v>
      </c>
      <c r="AA3691" s="204">
        <f t="shared" si="288"/>
        <v>0.51466502147437987</v>
      </c>
      <c r="AB3691" s="204">
        <f t="shared" si="289"/>
        <v>0.70727090623350619</v>
      </c>
      <c r="AD3691" s="204">
        <v>0.51448003510311546</v>
      </c>
      <c r="AE3691" s="204">
        <v>0.50361460869565222</v>
      </c>
      <c r="AF3691" s="204">
        <v>0.45733058193188186</v>
      </c>
      <c r="AG3691" s="204">
        <v>0.49784963345987904</v>
      </c>
      <c r="AH3691" s="204">
        <v>0.54523579867004923</v>
      </c>
    </row>
    <row r="3692" spans="1:34">
      <c r="A3692" s="206">
        <v>43984.833333333336</v>
      </c>
      <c r="B3692">
        <v>21</v>
      </c>
      <c r="C3692">
        <v>1703.518</v>
      </c>
      <c r="E3692" s="206">
        <v>43619.833333333336</v>
      </c>
      <c r="F3692">
        <v>21</v>
      </c>
      <c r="G3692">
        <v>1459.653</v>
      </c>
      <c r="I3692" s="206">
        <v>43254.833333333336</v>
      </c>
      <c r="J3692">
        <v>21</v>
      </c>
      <c r="K3692">
        <v>1642.9960000000001</v>
      </c>
      <c r="M3692" s="206">
        <v>42889.833333333336</v>
      </c>
      <c r="N3692">
        <v>21</v>
      </c>
      <c r="O3692">
        <v>1582.077</v>
      </c>
      <c r="Q3692" s="206">
        <v>42523.833333333336</v>
      </c>
      <c r="R3692">
        <v>21</v>
      </c>
      <c r="S3692">
        <v>1590.9369999999999</v>
      </c>
      <c r="X3692" s="204">
        <f t="shared" si="285"/>
        <v>0.58232137345091584</v>
      </c>
      <c r="Y3692" s="204">
        <f t="shared" si="286"/>
        <v>0.59869008695652171</v>
      </c>
      <c r="Z3692" s="204">
        <f t="shared" si="287"/>
        <v>0.50994036884375382</v>
      </c>
      <c r="AA3692" s="204">
        <f t="shared" si="288"/>
        <v>0.49348707551126725</v>
      </c>
      <c r="AB3692" s="204">
        <f t="shared" si="289"/>
        <v>0.6651512313852409</v>
      </c>
      <c r="AD3692" s="204">
        <v>0.51445684988296658</v>
      </c>
      <c r="AE3692" s="204">
        <v>0.50361426086956529</v>
      </c>
      <c r="AF3692" s="204">
        <v>0.45731341476969528</v>
      </c>
      <c r="AG3692" s="204">
        <v>0.49782945902914782</v>
      </c>
      <c r="AH3692" s="204">
        <v>0.54512772073253157</v>
      </c>
    </row>
    <row r="3693" spans="1:34">
      <c r="A3693" s="206">
        <v>43984.875</v>
      </c>
      <c r="B3693">
        <v>22</v>
      </c>
      <c r="C3693">
        <v>1644.827</v>
      </c>
      <c r="E3693" s="206">
        <v>43619.875</v>
      </c>
      <c r="F3693">
        <v>22</v>
      </c>
      <c r="G3693">
        <v>1464.501</v>
      </c>
      <c r="I3693" s="206">
        <v>43254.875</v>
      </c>
      <c r="J3693">
        <v>22</v>
      </c>
      <c r="K3693">
        <v>1593.1220000000001</v>
      </c>
      <c r="M3693" s="206">
        <v>42889.875</v>
      </c>
      <c r="N3693">
        <v>22</v>
      </c>
      <c r="O3693">
        <v>1593.2940000000001</v>
      </c>
      <c r="Q3693" s="206">
        <v>42523.875</v>
      </c>
      <c r="R3693">
        <v>22</v>
      </c>
      <c r="S3693">
        <v>1628.9960000000001</v>
      </c>
      <c r="X3693" s="204">
        <f t="shared" si="285"/>
        <v>0.5505406654919488</v>
      </c>
      <c r="Y3693" s="204">
        <f t="shared" si="286"/>
        <v>0.55028765217391307</v>
      </c>
      <c r="Z3693" s="204">
        <f t="shared" si="287"/>
        <v>0.47806065769435124</v>
      </c>
      <c r="AA3693" s="204">
        <f t="shared" si="288"/>
        <v>0.47496239258335859</v>
      </c>
      <c r="AB3693" s="204">
        <f t="shared" si="289"/>
        <v>0.63052298617860847</v>
      </c>
      <c r="AD3693" s="204">
        <v>0.51442951208607468</v>
      </c>
      <c r="AE3693" s="204">
        <v>0.50347930434782606</v>
      </c>
      <c r="AF3693" s="204">
        <v>0.45726482297164162</v>
      </c>
      <c r="AG3693" s="204">
        <v>0.49780147514135931</v>
      </c>
      <c r="AH3693" s="204">
        <v>0.54508922722053899</v>
      </c>
    </row>
    <row r="3694" spans="1:34">
      <c r="A3694" s="206">
        <v>43984.916666666664</v>
      </c>
      <c r="B3694">
        <v>23</v>
      </c>
      <c r="C3694">
        <v>1523.3230000000001</v>
      </c>
      <c r="E3694" s="206">
        <v>43619.916666666664</v>
      </c>
      <c r="F3694">
        <v>23</v>
      </c>
      <c r="G3694">
        <v>1324.5830000000001</v>
      </c>
      <c r="I3694" s="206">
        <v>43254.916666666664</v>
      </c>
      <c r="J3694">
        <v>23</v>
      </c>
      <c r="K3694">
        <v>1462.0239999999999</v>
      </c>
      <c r="M3694" s="206">
        <v>42889.916666666664</v>
      </c>
      <c r="N3694">
        <v>23</v>
      </c>
      <c r="O3694">
        <v>1450.2850000000001</v>
      </c>
      <c r="Q3694" s="206">
        <v>42523.916666666664</v>
      </c>
      <c r="R3694">
        <v>23</v>
      </c>
      <c r="S3694">
        <v>1520.3910000000001</v>
      </c>
      <c r="X3694" s="204">
        <f t="shared" si="285"/>
        <v>0.56371090868068485</v>
      </c>
      <c r="Y3694" s="204">
        <f t="shared" si="286"/>
        <v>0.55418921739130433</v>
      </c>
      <c r="Z3694" s="204">
        <f t="shared" si="287"/>
        <v>0.46354887723849614</v>
      </c>
      <c r="AA3694" s="204">
        <f t="shared" si="288"/>
        <v>0.47653990290892512</v>
      </c>
      <c r="AB3694" s="204">
        <f t="shared" si="289"/>
        <v>0.60879969086748831</v>
      </c>
      <c r="AD3694" s="204">
        <v>0.51441359387522612</v>
      </c>
      <c r="AE3694" s="204">
        <v>0.50344382608695659</v>
      </c>
      <c r="AF3694" s="204">
        <v>0.45724212740129316</v>
      </c>
      <c r="AG3694" s="204">
        <v>0.4977910625319496</v>
      </c>
      <c r="AH3694" s="204">
        <v>0.54496449343648601</v>
      </c>
    </row>
    <row r="3695" spans="1:34">
      <c r="A3695" s="206">
        <v>43984.958333333336</v>
      </c>
      <c r="B3695">
        <v>24</v>
      </c>
      <c r="C3695">
        <v>1321.9739999999999</v>
      </c>
      <c r="E3695" s="206">
        <v>43619.958333333336</v>
      </c>
      <c r="F3695">
        <v>24</v>
      </c>
      <c r="G3695">
        <v>1215.5409999999999</v>
      </c>
      <c r="I3695" s="206">
        <v>43254.958333333336</v>
      </c>
      <c r="J3695">
        <v>24</v>
      </c>
      <c r="K3695">
        <v>1296.0830000000001</v>
      </c>
      <c r="M3695" s="206">
        <v>42889.958333333336</v>
      </c>
      <c r="N3695">
        <v>24</v>
      </c>
      <c r="O3695">
        <v>1304.0319999999999</v>
      </c>
      <c r="Q3695" s="206">
        <v>42523.958333333336</v>
      </c>
      <c r="R3695">
        <v>24</v>
      </c>
      <c r="S3695">
        <v>1308.17</v>
      </c>
      <c r="X3695" s="204">
        <f t="shared" si="285"/>
        <v>0.52612835891551313</v>
      </c>
      <c r="Y3695" s="204">
        <f t="shared" si="286"/>
        <v>0.50444695652173921</v>
      </c>
      <c r="Z3695" s="204">
        <f t="shared" si="287"/>
        <v>0.42540344285982806</v>
      </c>
      <c r="AA3695" s="204">
        <f t="shared" si="288"/>
        <v>0.43101141905318796</v>
      </c>
      <c r="AB3695" s="204">
        <f t="shared" si="289"/>
        <v>0.56382742470261915</v>
      </c>
      <c r="AD3695" s="204">
        <v>0.51440909525042122</v>
      </c>
      <c r="AE3695" s="204">
        <v>0.50344</v>
      </c>
      <c r="AF3695" s="204">
        <v>0.45718015103611098</v>
      </c>
      <c r="AG3695" s="204">
        <v>0.49777641979996728</v>
      </c>
      <c r="AH3695" s="204">
        <v>0.54495338953879591</v>
      </c>
    </row>
    <row r="3696" spans="1:34">
      <c r="A3696" s="206">
        <v>43985</v>
      </c>
      <c r="B3696">
        <v>1</v>
      </c>
      <c r="C3696">
        <v>1187.223</v>
      </c>
      <c r="E3696" s="206">
        <v>43620</v>
      </c>
      <c r="F3696">
        <v>1</v>
      </c>
      <c r="G3696">
        <v>1087.672</v>
      </c>
      <c r="I3696" s="206">
        <v>43255</v>
      </c>
      <c r="J3696">
        <v>1</v>
      </c>
      <c r="K3696">
        <v>1149.1369999999999</v>
      </c>
      <c r="M3696" s="206">
        <v>42890</v>
      </c>
      <c r="N3696">
        <v>1</v>
      </c>
      <c r="O3696">
        <v>1170.5</v>
      </c>
      <c r="Q3696" s="206">
        <v>42524</v>
      </c>
      <c r="R3696">
        <v>1</v>
      </c>
      <c r="S3696">
        <v>1210.0050000000001</v>
      </c>
      <c r="X3696" s="204">
        <f t="shared" si="285"/>
        <v>0.45268969316610447</v>
      </c>
      <c r="Y3696" s="204">
        <f t="shared" si="286"/>
        <v>0.45357634782608691</v>
      </c>
      <c r="Z3696" s="204">
        <f t="shared" si="287"/>
        <v>0.37711978081898423</v>
      </c>
      <c r="AA3696" s="204">
        <f t="shared" si="288"/>
        <v>0.39552980170161556</v>
      </c>
      <c r="AB3696" s="204">
        <f t="shared" si="289"/>
        <v>0.48930213483536988</v>
      </c>
      <c r="AD3696" s="204">
        <v>0.51433884749385073</v>
      </c>
      <c r="AE3696" s="204">
        <v>0.50330434782608691</v>
      </c>
      <c r="AF3696" s="204">
        <v>0.4571181746709288</v>
      </c>
      <c r="AG3696" s="204">
        <v>0.49776926113099806</v>
      </c>
      <c r="AH3696" s="204">
        <v>0.54494154538125972</v>
      </c>
    </row>
    <row r="3697" spans="1:34">
      <c r="A3697" s="206">
        <v>43985.041666666664</v>
      </c>
      <c r="B3697">
        <v>2</v>
      </c>
      <c r="C3697">
        <v>1087.346</v>
      </c>
      <c r="E3697" s="206">
        <v>43620.041666666664</v>
      </c>
      <c r="F3697">
        <v>2</v>
      </c>
      <c r="G3697">
        <v>1015.853</v>
      </c>
      <c r="I3697" s="206">
        <v>43255.041666666664</v>
      </c>
      <c r="J3697">
        <v>2</v>
      </c>
      <c r="K3697">
        <v>1063.6310000000001</v>
      </c>
      <c r="M3697" s="206">
        <v>42890.041666666664</v>
      </c>
      <c r="N3697">
        <v>2</v>
      </c>
      <c r="O3697">
        <v>1061.0119999999999</v>
      </c>
      <c r="Q3697" s="206">
        <v>42524.041666666664</v>
      </c>
      <c r="R3697">
        <v>2</v>
      </c>
      <c r="S3697">
        <v>1140.8520000000001</v>
      </c>
      <c r="X3697" s="204">
        <f t="shared" si="285"/>
        <v>0.41871988516741115</v>
      </c>
      <c r="Y3697" s="204">
        <f t="shared" si="286"/>
        <v>0.40713043478260869</v>
      </c>
      <c r="Z3697" s="204">
        <f t="shared" si="287"/>
        <v>0.33436307209567989</v>
      </c>
      <c r="AA3697" s="204">
        <f t="shared" si="288"/>
        <v>0.35392199068266694</v>
      </c>
      <c r="AB3697" s="204">
        <f t="shared" si="289"/>
        <v>0.43942675758044591</v>
      </c>
      <c r="AD3697" s="204">
        <v>0.51430251244734881</v>
      </c>
      <c r="AE3697" s="204">
        <v>0.50329600000000008</v>
      </c>
      <c r="AF3697" s="204">
        <v>0.45711206432506574</v>
      </c>
      <c r="AG3697" s="204">
        <v>0.49775299142879548</v>
      </c>
      <c r="AH3697" s="204">
        <v>0.54493932460172168</v>
      </c>
    </row>
    <row r="3698" spans="1:34">
      <c r="A3698" s="206">
        <v>43985.083333333336</v>
      </c>
      <c r="B3698">
        <v>3</v>
      </c>
      <c r="C3698">
        <v>1000.842</v>
      </c>
      <c r="E3698" s="206">
        <v>43620.083333333336</v>
      </c>
      <c r="F3698">
        <v>3</v>
      </c>
      <c r="G3698">
        <v>984.90599999999995</v>
      </c>
      <c r="I3698" s="206">
        <v>43255.083333333336</v>
      </c>
      <c r="J3698">
        <v>3</v>
      </c>
      <c r="K3698">
        <v>990.71600000000001</v>
      </c>
      <c r="M3698" s="206">
        <v>42890.083333333336</v>
      </c>
      <c r="N3698">
        <v>3</v>
      </c>
      <c r="O3698">
        <v>936.25400000000002</v>
      </c>
      <c r="Q3698" s="206">
        <v>42524.083333333336</v>
      </c>
      <c r="R3698">
        <v>3</v>
      </c>
      <c r="S3698">
        <v>1078.7470000000001</v>
      </c>
      <c r="X3698" s="204">
        <f t="shared" si="285"/>
        <v>0.39478962354123442</v>
      </c>
      <c r="Y3698" s="204">
        <f t="shared" si="286"/>
        <v>0.369047652173913</v>
      </c>
      <c r="Z3698" s="204">
        <f t="shared" si="287"/>
        <v>0.30948348955450927</v>
      </c>
      <c r="AA3698" s="204">
        <f t="shared" si="288"/>
        <v>0.33055251583286066</v>
      </c>
      <c r="AB3698" s="204">
        <f t="shared" si="289"/>
        <v>0.40245929126041824</v>
      </c>
      <c r="AD3698" s="204">
        <v>0.514220499056673</v>
      </c>
      <c r="AE3698" s="204">
        <v>0.50325043478260867</v>
      </c>
      <c r="AF3698" s="204">
        <v>0.45702622851413266</v>
      </c>
      <c r="AG3698" s="204">
        <v>0.49771752347799375</v>
      </c>
      <c r="AH3698" s="204">
        <v>0.54490712329842017</v>
      </c>
    </row>
    <row r="3699" spans="1:34">
      <c r="A3699" s="206">
        <v>43985.125</v>
      </c>
      <c r="B3699">
        <v>4</v>
      </c>
      <c r="C3699">
        <v>976.25699999999995</v>
      </c>
      <c r="E3699" s="206">
        <v>43620.125</v>
      </c>
      <c r="F3699">
        <v>4</v>
      </c>
      <c r="G3699">
        <v>949.851</v>
      </c>
      <c r="I3699" s="206">
        <v>43255.125</v>
      </c>
      <c r="J3699">
        <v>4</v>
      </c>
      <c r="K3699">
        <v>988.59</v>
      </c>
      <c r="M3699" s="206">
        <v>42890.125</v>
      </c>
      <c r="N3699">
        <v>4</v>
      </c>
      <c r="O3699">
        <v>954.46600000000001</v>
      </c>
      <c r="Q3699" s="206">
        <v>42524.125</v>
      </c>
      <c r="R3699">
        <v>4</v>
      </c>
      <c r="S3699">
        <v>1068.6559999999999</v>
      </c>
      <c r="X3699" s="204">
        <f t="shared" si="285"/>
        <v>0.37329830865549257</v>
      </c>
      <c r="Y3699" s="204">
        <f t="shared" si="286"/>
        <v>0.32565356521739131</v>
      </c>
      <c r="Z3699" s="204">
        <f t="shared" si="287"/>
        <v>0.2882674958115034</v>
      </c>
      <c r="AA3699" s="204">
        <f t="shared" si="288"/>
        <v>0.32048254635156809</v>
      </c>
      <c r="AB3699" s="204">
        <f t="shared" si="289"/>
        <v>0.3704415724007441</v>
      </c>
      <c r="AD3699" s="204">
        <v>0.5141945454520287</v>
      </c>
      <c r="AE3699" s="204">
        <v>0.503224</v>
      </c>
      <c r="AF3699" s="204">
        <v>0.45697850962263087</v>
      </c>
      <c r="AG3699" s="204">
        <v>0.49768205552719197</v>
      </c>
      <c r="AH3699" s="204">
        <v>0.54489564927080703</v>
      </c>
    </row>
    <row r="3700" spans="1:34">
      <c r="A3700" s="206">
        <v>43985.166666666664</v>
      </c>
      <c r="B3700">
        <v>5</v>
      </c>
      <c r="C3700">
        <v>958.64200000000005</v>
      </c>
      <c r="E3700" s="206">
        <v>43620.166666666664</v>
      </c>
      <c r="F3700">
        <v>5</v>
      </c>
      <c r="G3700">
        <v>959.51900000000001</v>
      </c>
      <c r="I3700" s="206">
        <v>43255.166666666664</v>
      </c>
      <c r="J3700">
        <v>5</v>
      </c>
      <c r="K3700">
        <v>987.44299999999998</v>
      </c>
      <c r="M3700" s="206">
        <v>42890.166666666664</v>
      </c>
      <c r="N3700">
        <v>5</v>
      </c>
      <c r="O3700">
        <v>864.61699999999996</v>
      </c>
      <c r="Q3700" s="206">
        <v>42524.166666666664</v>
      </c>
      <c r="R3700">
        <v>5</v>
      </c>
      <c r="S3700">
        <v>1046.529</v>
      </c>
      <c r="X3700" s="204">
        <f t="shared" si="285"/>
        <v>0.36980633766262527</v>
      </c>
      <c r="Y3700" s="204">
        <f t="shared" si="286"/>
        <v>0.33198817391304347</v>
      </c>
      <c r="Z3700" s="204">
        <f t="shared" si="287"/>
        <v>0.28764889603508387</v>
      </c>
      <c r="AA3700" s="204">
        <f t="shared" si="288"/>
        <v>0.30907585813730781</v>
      </c>
      <c r="AB3700" s="204">
        <f t="shared" si="289"/>
        <v>0.36134192824365208</v>
      </c>
      <c r="AD3700" s="204">
        <v>0.51419108497140953</v>
      </c>
      <c r="AE3700" s="204">
        <v>0.50322365217391307</v>
      </c>
      <c r="AF3700" s="204">
        <v>0.45689238284284711</v>
      </c>
      <c r="AG3700" s="204">
        <v>0.49767945237483963</v>
      </c>
      <c r="AH3700" s="204">
        <v>0.54477276613636927</v>
      </c>
    </row>
    <row r="3701" spans="1:34">
      <c r="A3701" s="206">
        <v>43985.208333333336</v>
      </c>
      <c r="B3701">
        <v>6</v>
      </c>
      <c r="C3701">
        <v>972.70399999999995</v>
      </c>
      <c r="E3701" s="206">
        <v>43620.208333333336</v>
      </c>
      <c r="F3701">
        <v>6</v>
      </c>
      <c r="G3701">
        <v>986.57500000000005</v>
      </c>
      <c r="I3701" s="206">
        <v>43255.208333333336</v>
      </c>
      <c r="J3701">
        <v>6</v>
      </c>
      <c r="K3701">
        <v>1022.237</v>
      </c>
      <c r="M3701" s="206">
        <v>42890.208333333336</v>
      </c>
      <c r="N3701">
        <v>6</v>
      </c>
      <c r="O3701">
        <v>937.69299999999998</v>
      </c>
      <c r="Q3701" s="206">
        <v>42524.208333333336</v>
      </c>
      <c r="R3701">
        <v>6</v>
      </c>
      <c r="S3701">
        <v>1100.472</v>
      </c>
      <c r="X3701" s="204">
        <f t="shared" si="285"/>
        <v>0.36214933219645012</v>
      </c>
      <c r="Y3701" s="204">
        <f t="shared" si="286"/>
        <v>0.30073634782608694</v>
      </c>
      <c r="Z3701" s="204">
        <f t="shared" si="287"/>
        <v>0.28731515476342195</v>
      </c>
      <c r="AA3701" s="204">
        <f t="shared" si="288"/>
        <v>0.31222176775520732</v>
      </c>
      <c r="AB3701" s="204">
        <f t="shared" si="289"/>
        <v>0.35482208964990897</v>
      </c>
      <c r="AD3701" s="204">
        <v>0.51405231969857823</v>
      </c>
      <c r="AE3701" s="204">
        <v>0.50319199999999997</v>
      </c>
      <c r="AF3701" s="204">
        <v>0.45685164720376026</v>
      </c>
      <c r="AG3701" s="204">
        <v>0.49753888214780895</v>
      </c>
      <c r="AH3701" s="204">
        <v>0.54475611028983395</v>
      </c>
    </row>
    <row r="3702" spans="1:34">
      <c r="A3702" s="206">
        <v>43985.25</v>
      </c>
      <c r="B3702">
        <v>7</v>
      </c>
      <c r="C3702">
        <v>1061.992</v>
      </c>
      <c r="E3702" s="206">
        <v>43620.25</v>
      </c>
      <c r="F3702">
        <v>7</v>
      </c>
      <c r="G3702">
        <v>1092.17</v>
      </c>
      <c r="I3702" s="206">
        <v>43255.25</v>
      </c>
      <c r="J3702">
        <v>7</v>
      </c>
      <c r="K3702">
        <v>1115.9110000000001</v>
      </c>
      <c r="M3702" s="206">
        <v>42890.25</v>
      </c>
      <c r="N3702">
        <v>7</v>
      </c>
      <c r="O3702">
        <v>973.9</v>
      </c>
      <c r="Q3702" s="206">
        <v>42524.25</v>
      </c>
      <c r="R3702">
        <v>7</v>
      </c>
      <c r="S3702">
        <v>1175.194</v>
      </c>
      <c r="X3702" s="204">
        <f t="shared" si="285"/>
        <v>0.38081620280077461</v>
      </c>
      <c r="Y3702" s="204">
        <f t="shared" si="286"/>
        <v>0.32615408695652176</v>
      </c>
      <c r="Z3702" s="204">
        <f t="shared" si="287"/>
        <v>0.29743912495191738</v>
      </c>
      <c r="AA3702" s="204">
        <f t="shared" si="288"/>
        <v>0.32102562901109172</v>
      </c>
      <c r="AB3702" s="204">
        <f t="shared" si="289"/>
        <v>0.36002685662721329</v>
      </c>
      <c r="AD3702" s="204">
        <v>0.51404297640090646</v>
      </c>
      <c r="AE3702" s="204">
        <v>0.50311756521739126</v>
      </c>
      <c r="AF3702" s="204">
        <v>0.45684786460870225</v>
      </c>
      <c r="AG3702" s="204">
        <v>0.49753790596567676</v>
      </c>
      <c r="AH3702" s="204">
        <v>0.54473020119522364</v>
      </c>
    </row>
    <row r="3703" spans="1:34">
      <c r="A3703" s="206">
        <v>43985.291666666664</v>
      </c>
      <c r="B3703">
        <v>8</v>
      </c>
      <c r="C3703">
        <v>1185.3440000000001</v>
      </c>
      <c r="E3703" s="206">
        <v>43620.291666666664</v>
      </c>
      <c r="F3703">
        <v>8</v>
      </c>
      <c r="G3703">
        <v>1140.1969999999999</v>
      </c>
      <c r="I3703" s="206">
        <v>43255.291666666664</v>
      </c>
      <c r="J3703">
        <v>8</v>
      </c>
      <c r="K3703">
        <v>1178.982</v>
      </c>
      <c r="M3703" s="206">
        <v>42890.291666666664</v>
      </c>
      <c r="N3703">
        <v>8</v>
      </c>
      <c r="O3703">
        <v>940.95399999999995</v>
      </c>
      <c r="Q3703" s="206">
        <v>42524.291666666664</v>
      </c>
      <c r="R3703">
        <v>8</v>
      </c>
      <c r="S3703">
        <v>1247.72</v>
      </c>
      <c r="X3703" s="204">
        <f t="shared" si="285"/>
        <v>0.40667360608380176</v>
      </c>
      <c r="Y3703" s="204">
        <f t="shared" si="286"/>
        <v>0.33874782608695653</v>
      </c>
      <c r="Z3703" s="204">
        <f t="shared" si="287"/>
        <v>0.32469534106495768</v>
      </c>
      <c r="AA3703" s="204">
        <f t="shared" si="288"/>
        <v>0.35538561309281508</v>
      </c>
      <c r="AB3703" s="204">
        <f t="shared" si="289"/>
        <v>0.3930750171925349</v>
      </c>
      <c r="AD3703" s="204">
        <v>0.51393916198232936</v>
      </c>
      <c r="AE3703" s="204">
        <v>0.50310260869565215</v>
      </c>
      <c r="AF3703" s="204">
        <v>0.45682720582030811</v>
      </c>
      <c r="AG3703" s="204">
        <v>0.49747738267348302</v>
      </c>
      <c r="AH3703" s="204">
        <v>0.54472612976607049</v>
      </c>
    </row>
    <row r="3704" spans="1:34">
      <c r="A3704" s="206">
        <v>43985.333333333336</v>
      </c>
      <c r="B3704">
        <v>9</v>
      </c>
      <c r="C3704">
        <v>1288.175</v>
      </c>
      <c r="E3704" s="206">
        <v>43620.333333333336</v>
      </c>
      <c r="F3704">
        <v>9</v>
      </c>
      <c r="G3704">
        <v>1160.3869999999999</v>
      </c>
      <c r="I3704" s="206">
        <v>43255.333333333336</v>
      </c>
      <c r="J3704">
        <v>9</v>
      </c>
      <c r="K3704">
        <v>1237.211</v>
      </c>
      <c r="M3704" s="206">
        <v>42890.333333333336</v>
      </c>
      <c r="N3704">
        <v>9</v>
      </c>
      <c r="O3704">
        <v>1053.211</v>
      </c>
      <c r="Q3704" s="206">
        <v>42524.333333333336</v>
      </c>
      <c r="R3704">
        <v>9</v>
      </c>
      <c r="S3704">
        <v>1285.4380000000001</v>
      </c>
      <c r="X3704" s="204">
        <f t="shared" si="285"/>
        <v>0.43177108782284557</v>
      </c>
      <c r="Y3704" s="204">
        <f t="shared" si="286"/>
        <v>0.32728834782608696</v>
      </c>
      <c r="Z3704" s="204">
        <f t="shared" si="287"/>
        <v>0.34304703744245363</v>
      </c>
      <c r="AA3704" s="204">
        <f t="shared" si="288"/>
        <v>0.37101331284652428</v>
      </c>
      <c r="AB3704" s="204">
        <f t="shared" si="289"/>
        <v>0.43873128345511847</v>
      </c>
      <c r="AD3704" s="204">
        <v>0.51383534756375249</v>
      </c>
      <c r="AE3704" s="204">
        <v>0.50305182608695653</v>
      </c>
      <c r="AF3704" s="204">
        <v>0.45678530630581876</v>
      </c>
      <c r="AG3704" s="204">
        <v>0.49745753363679585</v>
      </c>
      <c r="AH3704" s="204">
        <v>0.54464544144285532</v>
      </c>
    </row>
    <row r="3705" spans="1:34">
      <c r="A3705" s="206">
        <v>43985.375</v>
      </c>
      <c r="B3705">
        <v>10</v>
      </c>
      <c r="C3705">
        <v>1419.7270000000001</v>
      </c>
      <c r="E3705" s="206">
        <v>43620.375</v>
      </c>
      <c r="F3705">
        <v>10</v>
      </c>
      <c r="G3705">
        <v>1117.4770000000001</v>
      </c>
      <c r="I3705" s="206">
        <v>43255.375</v>
      </c>
      <c r="J3705">
        <v>10</v>
      </c>
      <c r="K3705">
        <v>1279.425</v>
      </c>
      <c r="M3705" s="206">
        <v>42890.375</v>
      </c>
      <c r="N3705">
        <v>10</v>
      </c>
      <c r="O3705">
        <v>1233.376</v>
      </c>
      <c r="Q3705" s="206">
        <v>42524.375</v>
      </c>
      <c r="R3705">
        <v>10</v>
      </c>
      <c r="S3705">
        <v>1372.241</v>
      </c>
      <c r="X3705" s="204">
        <f t="shared" si="285"/>
        <v>0.44482332862246576</v>
      </c>
      <c r="Y3705" s="204">
        <f t="shared" si="286"/>
        <v>0.36633426086956522</v>
      </c>
      <c r="Z3705" s="204">
        <f t="shared" si="287"/>
        <v>0.35998986264524441</v>
      </c>
      <c r="AA3705" s="204">
        <f t="shared" si="288"/>
        <v>0.37758301859594418</v>
      </c>
      <c r="AB3705" s="204">
        <f t="shared" si="289"/>
        <v>0.47679211356770451</v>
      </c>
      <c r="AD3705" s="204">
        <v>0.51382669636220435</v>
      </c>
      <c r="AE3705" s="204">
        <v>0.50303895652173913</v>
      </c>
      <c r="AF3705" s="204">
        <v>0.45673525966351197</v>
      </c>
      <c r="AG3705" s="204">
        <v>0.49745493048444339</v>
      </c>
      <c r="AH3705" s="204">
        <v>0.54463322715539608</v>
      </c>
    </row>
    <row r="3706" spans="1:34">
      <c r="A3706" s="206">
        <v>43985.416666666664</v>
      </c>
      <c r="B3706">
        <v>11</v>
      </c>
      <c r="C3706">
        <v>1545.914</v>
      </c>
      <c r="E3706" s="206">
        <v>43620.416666666664</v>
      </c>
      <c r="F3706">
        <v>11</v>
      </c>
      <c r="G3706">
        <v>1198.9849999999999</v>
      </c>
      <c r="I3706" s="206">
        <v>43255.416666666664</v>
      </c>
      <c r="J3706">
        <v>11</v>
      </c>
      <c r="K3706">
        <v>1356.05</v>
      </c>
      <c r="M3706" s="206">
        <v>42890.416666666664</v>
      </c>
      <c r="N3706">
        <v>11</v>
      </c>
      <c r="O3706">
        <v>1349.451</v>
      </c>
      <c r="Q3706" s="206">
        <v>42524.416666666664</v>
      </c>
      <c r="R3706">
        <v>11</v>
      </c>
      <c r="S3706">
        <v>1459.5640000000001</v>
      </c>
      <c r="X3706" s="204">
        <f t="shared" si="285"/>
        <v>0.47486133854158735</v>
      </c>
      <c r="Y3706" s="204">
        <f t="shared" si="286"/>
        <v>0.42900034782608693</v>
      </c>
      <c r="Z3706" s="204">
        <f t="shared" si="287"/>
        <v>0.37227282170534515</v>
      </c>
      <c r="AA3706" s="204">
        <f t="shared" si="288"/>
        <v>0.36362036016565163</v>
      </c>
      <c r="AB3706" s="204">
        <f t="shared" si="289"/>
        <v>0.52548344519893375</v>
      </c>
      <c r="AD3706" s="204">
        <v>0.51377132867229669</v>
      </c>
      <c r="AE3706" s="204">
        <v>0.50300243478260875</v>
      </c>
      <c r="AF3706" s="204">
        <v>0.45673322288155765</v>
      </c>
      <c r="AG3706" s="204">
        <v>0.49743475605371212</v>
      </c>
      <c r="AH3706" s="204">
        <v>0.54461138948993881</v>
      </c>
    </row>
    <row r="3707" spans="1:34">
      <c r="A3707" s="206">
        <v>43985.458333333336</v>
      </c>
      <c r="B3707">
        <v>12</v>
      </c>
      <c r="C3707">
        <v>1572.4159999999999</v>
      </c>
      <c r="E3707" s="206">
        <v>43620.458333333336</v>
      </c>
      <c r="F3707">
        <v>12</v>
      </c>
      <c r="G3707">
        <v>1283.4639999999999</v>
      </c>
      <c r="I3707" s="206">
        <v>43255.458333333336</v>
      </c>
      <c r="J3707">
        <v>12</v>
      </c>
      <c r="K3707">
        <v>1423.0219999999999</v>
      </c>
      <c r="M3707" s="206">
        <v>42890.458333333336</v>
      </c>
      <c r="N3707">
        <v>12</v>
      </c>
      <c r="O3707">
        <v>1433.7</v>
      </c>
      <c r="Q3707" s="206">
        <v>42524.458333333336</v>
      </c>
      <c r="R3707">
        <v>12</v>
      </c>
      <c r="S3707">
        <v>1532.0740000000001</v>
      </c>
      <c r="X3707" s="204">
        <f t="shared" si="285"/>
        <v>0.50507929345290914</v>
      </c>
      <c r="Y3707" s="204">
        <f t="shared" si="286"/>
        <v>0.46937426086956524</v>
      </c>
      <c r="Z3707" s="204">
        <f t="shared" si="287"/>
        <v>0.39456830988415365</v>
      </c>
      <c r="AA3707" s="204">
        <f t="shared" si="288"/>
        <v>0.39014257790828244</v>
      </c>
      <c r="AB3707" s="204">
        <f t="shared" si="289"/>
        <v>0.57218902979323805</v>
      </c>
      <c r="AD3707" s="204">
        <v>0.51374087644284738</v>
      </c>
      <c r="AE3707" s="204">
        <v>0.50298260869565214</v>
      </c>
      <c r="AF3707" s="204">
        <v>0.45657930035957933</v>
      </c>
      <c r="AG3707" s="204">
        <v>0.49743150211327158</v>
      </c>
      <c r="AH3707" s="204">
        <v>0.54461027910016979</v>
      </c>
    </row>
    <row r="3708" spans="1:34">
      <c r="A3708" s="206">
        <v>43985.5</v>
      </c>
      <c r="B3708">
        <v>13</v>
      </c>
      <c r="C3708">
        <v>1769.8309999999999</v>
      </c>
      <c r="E3708" s="206">
        <v>43620.5</v>
      </c>
      <c r="F3708">
        <v>13</v>
      </c>
      <c r="G3708">
        <v>1354.1110000000001</v>
      </c>
      <c r="I3708" s="206">
        <v>43255.5</v>
      </c>
      <c r="J3708">
        <v>13</v>
      </c>
      <c r="K3708">
        <v>1437.01</v>
      </c>
      <c r="M3708" s="206">
        <v>42890.5</v>
      </c>
      <c r="N3708">
        <v>13</v>
      </c>
      <c r="O3708">
        <v>1529.48</v>
      </c>
      <c r="Q3708" s="206">
        <v>42524.5</v>
      </c>
      <c r="R3708">
        <v>13</v>
      </c>
      <c r="S3708">
        <v>1601.4659999999999</v>
      </c>
      <c r="X3708" s="204">
        <f t="shared" si="285"/>
        <v>0.5301712384229621</v>
      </c>
      <c r="Y3708" s="204">
        <f t="shared" si="286"/>
        <v>0.49867826086956524</v>
      </c>
      <c r="Z3708" s="204">
        <f t="shared" si="287"/>
        <v>0.41405507574792089</v>
      </c>
      <c r="AA3708" s="204">
        <f t="shared" si="288"/>
        <v>0.41763154135579328</v>
      </c>
      <c r="AB3708" s="204">
        <f t="shared" si="289"/>
        <v>0.58199821301273169</v>
      </c>
      <c r="AD3708" s="204">
        <v>0.51366682215759585</v>
      </c>
      <c r="AE3708" s="204">
        <v>0.50291860869565219</v>
      </c>
      <c r="AF3708" s="204">
        <v>0.45653012662382442</v>
      </c>
      <c r="AG3708" s="204">
        <v>0.49737943906622323</v>
      </c>
      <c r="AH3708" s="204">
        <v>0.54459362325363447</v>
      </c>
    </row>
    <row r="3709" spans="1:34">
      <c r="A3709" s="206">
        <v>43985.541666666664</v>
      </c>
      <c r="B3709">
        <v>14</v>
      </c>
      <c r="C3709">
        <v>1746.104</v>
      </c>
      <c r="E3709" s="206">
        <v>43620.541666666664</v>
      </c>
      <c r="F3709">
        <v>14</v>
      </c>
      <c r="G3709">
        <v>1434.97</v>
      </c>
      <c r="I3709" s="206">
        <v>43255.541666666664</v>
      </c>
      <c r="J3709">
        <v>14</v>
      </c>
      <c r="K3709">
        <v>1473.998</v>
      </c>
      <c r="M3709" s="206">
        <v>42890.541666666664</v>
      </c>
      <c r="N3709">
        <v>14</v>
      </c>
      <c r="O3709">
        <v>1618.6510000000001</v>
      </c>
      <c r="Q3709" s="206">
        <v>42524.541666666664</v>
      </c>
      <c r="R3709">
        <v>14</v>
      </c>
      <c r="S3709">
        <v>1740.848</v>
      </c>
      <c r="X3709" s="204">
        <f t="shared" si="285"/>
        <v>0.5541842055359385</v>
      </c>
      <c r="Y3709" s="204">
        <f t="shared" si="286"/>
        <v>0.53199304347826093</v>
      </c>
      <c r="Z3709" s="204">
        <f t="shared" si="287"/>
        <v>0.41812514803040279</v>
      </c>
      <c r="AA3709" s="204">
        <f t="shared" si="288"/>
        <v>0.44061965438597006</v>
      </c>
      <c r="AB3709" s="204">
        <f t="shared" si="289"/>
        <v>0.65506741176287697</v>
      </c>
      <c r="AD3709" s="204">
        <v>0.51364052250488967</v>
      </c>
      <c r="AE3709" s="204">
        <v>0.50279130434782615</v>
      </c>
      <c r="AF3709" s="204">
        <v>0.45644574565714446</v>
      </c>
      <c r="AG3709" s="204">
        <v>0.49724017041536872</v>
      </c>
      <c r="AH3709" s="204">
        <v>0.54459214273394252</v>
      </c>
    </row>
    <row r="3710" spans="1:34">
      <c r="A3710" s="206">
        <v>43985.583333333336</v>
      </c>
      <c r="B3710">
        <v>15</v>
      </c>
      <c r="C3710">
        <v>1800.17</v>
      </c>
      <c r="E3710" s="206">
        <v>43620.583333333336</v>
      </c>
      <c r="F3710">
        <v>15</v>
      </c>
      <c r="G3710">
        <v>1516.835</v>
      </c>
      <c r="I3710" s="206">
        <v>43255.583333333336</v>
      </c>
      <c r="J3710">
        <v>15</v>
      </c>
      <c r="K3710">
        <v>1555.076</v>
      </c>
      <c r="M3710" s="206">
        <v>42890.583333333336</v>
      </c>
      <c r="N3710">
        <v>15</v>
      </c>
      <c r="O3710">
        <v>1629.875</v>
      </c>
      <c r="Q3710" s="206">
        <v>42524.583333333336</v>
      </c>
      <c r="R3710">
        <v>15</v>
      </c>
      <c r="S3710">
        <v>1743.299</v>
      </c>
      <c r="X3710" s="204">
        <f t="shared" si="285"/>
        <v>0.60241707650292131</v>
      </c>
      <c r="Y3710" s="204">
        <f t="shared" si="286"/>
        <v>0.56300904347826086</v>
      </c>
      <c r="Z3710" s="204">
        <f t="shared" si="287"/>
        <v>0.42888750387715996</v>
      </c>
      <c r="AA3710" s="204">
        <f t="shared" si="288"/>
        <v>0.46693069139401083</v>
      </c>
      <c r="AB3710" s="204">
        <f t="shared" si="289"/>
        <v>0.64628533907972385</v>
      </c>
      <c r="AD3710" s="204">
        <v>0.51360868608319277</v>
      </c>
      <c r="AE3710" s="204">
        <v>0.50276069565217385</v>
      </c>
      <c r="AF3710" s="204">
        <v>0.45643730756047646</v>
      </c>
      <c r="AG3710" s="204">
        <v>0.49723724186897222</v>
      </c>
      <c r="AH3710" s="204">
        <v>0.54456586350940905</v>
      </c>
    </row>
    <row r="3711" spans="1:34">
      <c r="A3711" s="206">
        <v>43985.625</v>
      </c>
      <c r="B3711">
        <v>16</v>
      </c>
      <c r="C3711">
        <v>1847.3240000000001</v>
      </c>
      <c r="E3711" s="206">
        <v>43620.625</v>
      </c>
      <c r="F3711">
        <v>16</v>
      </c>
      <c r="G3711">
        <v>1587.63</v>
      </c>
      <c r="I3711" s="206">
        <v>43255.625</v>
      </c>
      <c r="J3711">
        <v>16</v>
      </c>
      <c r="K3711">
        <v>1642.097</v>
      </c>
      <c r="M3711" s="206">
        <v>42890.625</v>
      </c>
      <c r="N3711">
        <v>16</v>
      </c>
      <c r="O3711">
        <v>1763.973</v>
      </c>
      <c r="Q3711" s="206">
        <v>42524.625</v>
      </c>
      <c r="R3711">
        <v>16</v>
      </c>
      <c r="S3711">
        <v>1820.44</v>
      </c>
      <c r="X3711" s="204">
        <f t="shared" si="285"/>
        <v>0.60326524030269513</v>
      </c>
      <c r="Y3711" s="204">
        <f t="shared" si="286"/>
        <v>0.56691304347826088</v>
      </c>
      <c r="Z3711" s="204">
        <f t="shared" si="287"/>
        <v>0.45247867634778227</v>
      </c>
      <c r="AA3711" s="204">
        <f t="shared" si="288"/>
        <v>0.49356907481036849</v>
      </c>
      <c r="AB3711" s="204">
        <f t="shared" si="289"/>
        <v>0.6662967834969431</v>
      </c>
      <c r="AD3711" s="204">
        <v>0.51356508402739043</v>
      </c>
      <c r="AE3711" s="204">
        <v>0.50272521739130438</v>
      </c>
      <c r="AF3711" s="204">
        <v>0.45635554531345207</v>
      </c>
      <c r="AG3711" s="204">
        <v>0.49720144852412651</v>
      </c>
      <c r="AH3711" s="204">
        <v>0.54443372712689608</v>
      </c>
    </row>
    <row r="3712" spans="1:34">
      <c r="A3712" s="206">
        <v>43985.666666666664</v>
      </c>
      <c r="B3712">
        <v>17</v>
      </c>
      <c r="C3712">
        <v>1938.43</v>
      </c>
      <c r="E3712" s="206">
        <v>43620.666666666664</v>
      </c>
      <c r="F3712">
        <v>17</v>
      </c>
      <c r="G3712">
        <v>1663.5509999999999</v>
      </c>
      <c r="I3712" s="206">
        <v>43255.666666666664</v>
      </c>
      <c r="J3712">
        <v>17</v>
      </c>
      <c r="K3712">
        <v>1651.319</v>
      </c>
      <c r="M3712" s="206">
        <v>42890.666666666664</v>
      </c>
      <c r="N3712">
        <v>17</v>
      </c>
      <c r="O3712">
        <v>1771.577</v>
      </c>
      <c r="Q3712" s="206">
        <v>42524.666666666664</v>
      </c>
      <c r="R3712">
        <v>17</v>
      </c>
      <c r="S3712">
        <v>1808.7</v>
      </c>
      <c r="X3712" s="204">
        <f t="shared" si="285"/>
        <v>0.62995973384751469</v>
      </c>
      <c r="Y3712" s="204">
        <f t="shared" si="286"/>
        <v>0.61355582608695647</v>
      </c>
      <c r="Z3712" s="204">
        <f t="shared" si="287"/>
        <v>0.47779907669764321</v>
      </c>
      <c r="AA3712" s="204">
        <f t="shared" si="288"/>
        <v>0.51660534615906495</v>
      </c>
      <c r="AB3712" s="204">
        <f t="shared" si="289"/>
        <v>0.68374988988634799</v>
      </c>
      <c r="AD3712" s="204">
        <v>0.51355193420103729</v>
      </c>
      <c r="AE3712" s="204">
        <v>0.50269460869565219</v>
      </c>
      <c r="AF3712" s="204">
        <v>0.45635409046919895</v>
      </c>
      <c r="AG3712" s="204">
        <v>0.49702313258798575</v>
      </c>
      <c r="AH3712" s="204">
        <v>0.54437931802821427</v>
      </c>
    </row>
    <row r="3713" spans="1:34">
      <c r="A3713" s="206">
        <v>43985.708333333336</v>
      </c>
      <c r="B3713">
        <v>18</v>
      </c>
      <c r="C3713">
        <v>2012.521</v>
      </c>
      <c r="E3713" s="206">
        <v>43620.708333333336</v>
      </c>
      <c r="F3713">
        <v>18</v>
      </c>
      <c r="G3713">
        <v>1668.4369999999999</v>
      </c>
      <c r="I3713" s="206">
        <v>43255.708333333336</v>
      </c>
      <c r="J3713">
        <v>18</v>
      </c>
      <c r="K3713">
        <v>1734.884</v>
      </c>
      <c r="M3713" s="206">
        <v>42890.708333333336</v>
      </c>
      <c r="N3713">
        <v>18</v>
      </c>
      <c r="O3713">
        <v>1823.77</v>
      </c>
      <c r="Q3713" s="206">
        <v>42524.708333333336</v>
      </c>
      <c r="R3713">
        <v>18</v>
      </c>
      <c r="S3713">
        <v>1833.15</v>
      </c>
      <c r="X3713" s="204">
        <f t="shared" si="285"/>
        <v>0.62589712960053601</v>
      </c>
      <c r="Y3713" s="204">
        <f t="shared" si="286"/>
        <v>0.61620069565217395</v>
      </c>
      <c r="Z3713" s="204">
        <f t="shared" si="287"/>
        <v>0.48048239143806698</v>
      </c>
      <c r="AA3713" s="204">
        <f t="shared" si="288"/>
        <v>0.54130958737757451</v>
      </c>
      <c r="AB3713" s="204">
        <f t="shared" si="289"/>
        <v>0.71747094665169375</v>
      </c>
      <c r="AD3713" s="204">
        <v>0.51354812767235614</v>
      </c>
      <c r="AE3713" s="204">
        <v>0.50267826086956524</v>
      </c>
      <c r="AF3713" s="204">
        <v>0.45629764251217853</v>
      </c>
      <c r="AG3713" s="204">
        <v>0.49702085482967734</v>
      </c>
      <c r="AH3713" s="204">
        <v>0.54430085048453714</v>
      </c>
    </row>
    <row r="3714" spans="1:34">
      <c r="A3714" s="206">
        <v>43985.75</v>
      </c>
      <c r="B3714">
        <v>19</v>
      </c>
      <c r="C3714">
        <v>2037.76</v>
      </c>
      <c r="E3714" s="206">
        <v>43620.75</v>
      </c>
      <c r="F3714">
        <v>19</v>
      </c>
      <c r="G3714">
        <v>1703.759</v>
      </c>
      <c r="I3714" s="206">
        <v>43255.75</v>
      </c>
      <c r="J3714">
        <v>19</v>
      </c>
      <c r="K3714">
        <v>1706.316</v>
      </c>
      <c r="M3714" s="206">
        <v>42890.75</v>
      </c>
      <c r="N3714">
        <v>19</v>
      </c>
      <c r="O3714">
        <v>1820.4359999999999</v>
      </c>
      <c r="Q3714" s="206">
        <v>42524.75</v>
      </c>
      <c r="R3714">
        <v>19</v>
      </c>
      <c r="S3714">
        <v>1806.0260000000001</v>
      </c>
      <c r="X3714" s="204">
        <f t="shared" si="285"/>
        <v>0.63435800471455883</v>
      </c>
      <c r="Y3714" s="204">
        <f t="shared" si="286"/>
        <v>0.6343547826086956</v>
      </c>
      <c r="Z3714" s="204">
        <f t="shared" si="287"/>
        <v>0.50479720344018297</v>
      </c>
      <c r="AA3714" s="204">
        <f t="shared" si="288"/>
        <v>0.54289946267681499</v>
      </c>
      <c r="AB3714" s="204">
        <f t="shared" si="289"/>
        <v>0.74489424277709959</v>
      </c>
      <c r="AD3714" s="204">
        <v>0.51353532389406498</v>
      </c>
      <c r="AE3714" s="204">
        <v>0.50262226086956519</v>
      </c>
      <c r="AF3714" s="204">
        <v>0.45625312427803355</v>
      </c>
      <c r="AG3714" s="204">
        <v>0.4970176008892368</v>
      </c>
      <c r="AH3714" s="204">
        <v>0.54427753229938769</v>
      </c>
    </row>
    <row r="3715" spans="1:34">
      <c r="A3715" s="206">
        <v>43985.791666666664</v>
      </c>
      <c r="B3715">
        <v>20</v>
      </c>
      <c r="C3715">
        <v>1952.9390000000001</v>
      </c>
      <c r="E3715" s="206">
        <v>43620.791666666664</v>
      </c>
      <c r="F3715">
        <v>20</v>
      </c>
      <c r="G3715">
        <v>1654.347</v>
      </c>
      <c r="I3715" s="206">
        <v>43255.791666666664</v>
      </c>
      <c r="J3715">
        <v>20</v>
      </c>
      <c r="K3715">
        <v>1646.702</v>
      </c>
      <c r="M3715" s="206">
        <v>42890.791666666664</v>
      </c>
      <c r="N3715">
        <v>20</v>
      </c>
      <c r="O3715">
        <v>1751.538</v>
      </c>
      <c r="Q3715" s="206">
        <v>42524.791666666664</v>
      </c>
      <c r="R3715">
        <v>20</v>
      </c>
      <c r="S3715">
        <v>1687.7660000000001</v>
      </c>
      <c r="X3715" s="204">
        <f t="shared" ref="X3715:X3778" si="290">+S3714/$V$2</f>
        <v>0.62497179708295325</v>
      </c>
      <c r="Y3715" s="204">
        <f t="shared" ref="Y3715:Y3778" si="291">+O3714/$V$3</f>
        <v>0.63319513043478259</v>
      </c>
      <c r="Z3715" s="204">
        <f t="shared" ref="Z3715:Z3778" si="292">+K3714/$V$4</f>
        <v>0.49648480531565176</v>
      </c>
      <c r="AA3715" s="204">
        <f t="shared" ref="AA3715:AA3778" si="293">+G3714/$V$5</f>
        <v>0.55439303110083737</v>
      </c>
      <c r="AB3715" s="204">
        <f t="shared" ref="AB3715:AB3778" si="294">+C3714/$V$6</f>
        <v>0.7542359519038373</v>
      </c>
      <c r="AD3715" s="204">
        <v>0.51353532389406498</v>
      </c>
      <c r="AE3715" s="204">
        <v>0.5026173913043479</v>
      </c>
      <c r="AF3715" s="204">
        <v>0.45623915777320379</v>
      </c>
      <c r="AG3715" s="204">
        <v>0.49700556130960688</v>
      </c>
      <c r="AH3715" s="204">
        <v>0.5442619868426215</v>
      </c>
    </row>
    <row r="3716" spans="1:34">
      <c r="A3716" s="206">
        <v>43985.833333333336</v>
      </c>
      <c r="B3716">
        <v>21</v>
      </c>
      <c r="C3716">
        <v>1881.2170000000001</v>
      </c>
      <c r="E3716" s="206">
        <v>43620.833333333336</v>
      </c>
      <c r="F3716">
        <v>21</v>
      </c>
      <c r="G3716">
        <v>1594.1079999999999</v>
      </c>
      <c r="I3716" s="206">
        <v>43255.833333333336</v>
      </c>
      <c r="J3716">
        <v>21</v>
      </c>
      <c r="K3716">
        <v>1567.556</v>
      </c>
      <c r="M3716" s="206">
        <v>42890.833333333336</v>
      </c>
      <c r="N3716">
        <v>21</v>
      </c>
      <c r="O3716">
        <v>1713.7729999999999</v>
      </c>
      <c r="Q3716" s="206">
        <v>42524.833333333336</v>
      </c>
      <c r="R3716">
        <v>21</v>
      </c>
      <c r="S3716">
        <v>1651.7750000000001</v>
      </c>
      <c r="X3716" s="204">
        <f t="shared" si="290"/>
        <v>0.58404815327991277</v>
      </c>
      <c r="Y3716" s="204">
        <f t="shared" si="291"/>
        <v>0.60923060869565215</v>
      </c>
      <c r="Z3716" s="204">
        <f t="shared" si="292"/>
        <v>0.47913898825475137</v>
      </c>
      <c r="AA3716" s="204">
        <f t="shared" si="293"/>
        <v>0.53831466059611532</v>
      </c>
      <c r="AB3716" s="204">
        <f t="shared" si="294"/>
        <v>0.72284116170458157</v>
      </c>
      <c r="AD3716" s="204">
        <v>0.51327474970343689</v>
      </c>
      <c r="AE3716" s="204">
        <v>0.50258991304347822</v>
      </c>
      <c r="AF3716" s="204">
        <v>0.45623915777320379</v>
      </c>
      <c r="AG3716" s="204">
        <v>0.49697595045159815</v>
      </c>
      <c r="AH3716" s="204">
        <v>0.54422941540939707</v>
      </c>
    </row>
    <row r="3717" spans="1:34">
      <c r="A3717" s="206">
        <v>43985.875</v>
      </c>
      <c r="B3717">
        <v>22</v>
      </c>
      <c r="C3717">
        <v>1824.4280000000001</v>
      </c>
      <c r="E3717" s="206">
        <v>43620.875</v>
      </c>
      <c r="F3717">
        <v>22</v>
      </c>
      <c r="G3717">
        <v>1571.212</v>
      </c>
      <c r="I3717" s="206">
        <v>43255.875</v>
      </c>
      <c r="J3717">
        <v>22</v>
      </c>
      <c r="K3717">
        <v>1557.7829999999999</v>
      </c>
      <c r="M3717" s="206">
        <v>42890.875</v>
      </c>
      <c r="N3717">
        <v>22</v>
      </c>
      <c r="O3717">
        <v>1697.7739999999999</v>
      </c>
      <c r="Q3717" s="206">
        <v>42524.875</v>
      </c>
      <c r="R3717">
        <v>22</v>
      </c>
      <c r="S3717">
        <v>1646.5989999999999</v>
      </c>
      <c r="X3717" s="204">
        <f t="shared" si="290"/>
        <v>0.57159353748323405</v>
      </c>
      <c r="Y3717" s="204">
        <f t="shared" si="291"/>
        <v>0.59609495652173905</v>
      </c>
      <c r="Z3717" s="204">
        <f t="shared" si="292"/>
        <v>0.45610996760352818</v>
      </c>
      <c r="AA3717" s="204">
        <f t="shared" si="293"/>
        <v>0.51871324877643699</v>
      </c>
      <c r="AB3717" s="204">
        <f t="shared" si="294"/>
        <v>0.6962947033667759</v>
      </c>
      <c r="AD3717" s="204">
        <v>0.51327128922281762</v>
      </c>
      <c r="AE3717" s="204">
        <v>0.50254573913043477</v>
      </c>
      <c r="AF3717" s="204">
        <v>0.45622839192573078</v>
      </c>
      <c r="AG3717" s="204">
        <v>0.49696814099454084</v>
      </c>
      <c r="AH3717" s="204">
        <v>0.54420609722424762</v>
      </c>
    </row>
    <row r="3718" spans="1:34">
      <c r="A3718" s="206">
        <v>43985.916666666664</v>
      </c>
      <c r="B3718">
        <v>23</v>
      </c>
      <c r="C3718">
        <v>1682.8109999999999</v>
      </c>
      <c r="E3718" s="206">
        <v>43620.916666666664</v>
      </c>
      <c r="F3718">
        <v>23</v>
      </c>
      <c r="G3718">
        <v>1458.165</v>
      </c>
      <c r="I3718" s="206">
        <v>43255.916666666664</v>
      </c>
      <c r="J3718">
        <v>23</v>
      </c>
      <c r="K3718">
        <v>1459.951</v>
      </c>
      <c r="M3718" s="206">
        <v>42890.916666666664</v>
      </c>
      <c r="N3718">
        <v>23</v>
      </c>
      <c r="O3718">
        <v>1553.191</v>
      </c>
      <c r="Q3718" s="206">
        <v>42524.916666666664</v>
      </c>
      <c r="R3718">
        <v>23</v>
      </c>
      <c r="S3718">
        <v>1555.6880000000001</v>
      </c>
      <c r="X3718" s="204">
        <f t="shared" si="290"/>
        <v>0.56980239271471933</v>
      </c>
      <c r="Y3718" s="204">
        <f t="shared" si="291"/>
        <v>0.59053008695652165</v>
      </c>
      <c r="Z3718" s="204">
        <f t="shared" si="292"/>
        <v>0.4532663290264124</v>
      </c>
      <c r="AA3718" s="204">
        <f t="shared" si="293"/>
        <v>0.51126302674381108</v>
      </c>
      <c r="AB3718" s="204">
        <f t="shared" si="294"/>
        <v>0.67527539516921231</v>
      </c>
      <c r="AD3718" s="204">
        <v>0.51322526483058184</v>
      </c>
      <c r="AE3718" s="204">
        <v>0.50251199999999996</v>
      </c>
      <c r="AF3718" s="204">
        <v>0.45620947895044045</v>
      </c>
      <c r="AG3718" s="204">
        <v>0.49693495080204753</v>
      </c>
      <c r="AH3718" s="204">
        <v>0.54420202579509458</v>
      </c>
    </row>
    <row r="3719" spans="1:34">
      <c r="A3719" s="206">
        <v>43985.958333333336</v>
      </c>
      <c r="B3719">
        <v>24</v>
      </c>
      <c r="C3719">
        <v>1495.0519999999999</v>
      </c>
      <c r="E3719" s="206">
        <v>43620.958333333336</v>
      </c>
      <c r="F3719">
        <v>24</v>
      </c>
      <c r="G3719">
        <v>1296.1300000000001</v>
      </c>
      <c r="I3719" s="206">
        <v>43255.958333333336</v>
      </c>
      <c r="J3719">
        <v>24</v>
      </c>
      <c r="K3719">
        <v>1260.7339999999999</v>
      </c>
      <c r="M3719" s="206">
        <v>42890.958333333336</v>
      </c>
      <c r="N3719">
        <v>24</v>
      </c>
      <c r="O3719">
        <v>1432.422</v>
      </c>
      <c r="Q3719" s="206">
        <v>42524.958333333336</v>
      </c>
      <c r="R3719">
        <v>24</v>
      </c>
      <c r="S3719">
        <v>1413.5319999999999</v>
      </c>
      <c r="X3719" s="204">
        <f t="shared" si="290"/>
        <v>0.53834281735721712</v>
      </c>
      <c r="Y3719" s="204">
        <f t="shared" si="291"/>
        <v>0.54024034782608699</v>
      </c>
      <c r="Z3719" s="204">
        <f t="shared" si="292"/>
        <v>0.42480026443249147</v>
      </c>
      <c r="AA3719" s="204">
        <f t="shared" si="293"/>
        <v>0.4744782062458085</v>
      </c>
      <c r="AB3719" s="204">
        <f t="shared" si="294"/>
        <v>0.62285870586293202</v>
      </c>
      <c r="AD3719" s="204">
        <v>0.51322318854221027</v>
      </c>
      <c r="AE3719" s="204">
        <v>0.50246504347826082</v>
      </c>
      <c r="AF3719" s="204">
        <v>0.45615332196227065</v>
      </c>
      <c r="AG3719" s="204">
        <v>0.49687019738728105</v>
      </c>
      <c r="AH3719" s="204">
        <v>0.54419499332655752</v>
      </c>
    </row>
    <row r="3720" spans="1:34">
      <c r="A3720" s="206">
        <v>43986</v>
      </c>
      <c r="B3720">
        <v>1</v>
      </c>
      <c r="C3720">
        <v>1335.9649999999999</v>
      </c>
      <c r="E3720" s="206">
        <v>43621</v>
      </c>
      <c r="F3720">
        <v>1</v>
      </c>
      <c r="G3720">
        <v>1167.306</v>
      </c>
      <c r="I3720" s="206">
        <v>43256</v>
      </c>
      <c r="J3720">
        <v>1</v>
      </c>
      <c r="K3720">
        <v>1157.395</v>
      </c>
      <c r="M3720" s="206">
        <v>42891</v>
      </c>
      <c r="N3720">
        <v>1</v>
      </c>
      <c r="O3720">
        <v>1243.4490000000001</v>
      </c>
      <c r="Q3720" s="206">
        <v>42525</v>
      </c>
      <c r="R3720">
        <v>1</v>
      </c>
      <c r="S3720">
        <v>1250.4839999999999</v>
      </c>
      <c r="X3720" s="204">
        <f t="shared" si="290"/>
        <v>0.48915000906645922</v>
      </c>
      <c r="Y3720" s="204">
        <f t="shared" si="291"/>
        <v>0.49823373913043478</v>
      </c>
      <c r="Z3720" s="204">
        <f t="shared" si="292"/>
        <v>0.3668343229183943</v>
      </c>
      <c r="AA3720" s="204">
        <f t="shared" si="293"/>
        <v>0.42175298231776226</v>
      </c>
      <c r="AB3720" s="204">
        <f t="shared" si="294"/>
        <v>0.55336348164932858</v>
      </c>
      <c r="AD3720" s="204">
        <v>0.5131892758321418</v>
      </c>
      <c r="AE3720" s="204">
        <v>0.50243513043478261</v>
      </c>
      <c r="AF3720" s="204">
        <v>0.45615099421146565</v>
      </c>
      <c r="AG3720" s="204">
        <v>0.49685945938382725</v>
      </c>
      <c r="AH3720" s="204">
        <v>0.54415279851533482</v>
      </c>
    </row>
    <row r="3721" spans="1:34">
      <c r="A3721" s="206">
        <v>43986.041666666664</v>
      </c>
      <c r="B3721">
        <v>2</v>
      </c>
      <c r="C3721">
        <v>1253.5619999999999</v>
      </c>
      <c r="E3721" s="206">
        <v>43621.041666666664</v>
      </c>
      <c r="F3721">
        <v>2</v>
      </c>
      <c r="G3721">
        <v>1087.828</v>
      </c>
      <c r="I3721" s="206">
        <v>43256.041666666664</v>
      </c>
      <c r="J3721">
        <v>2</v>
      </c>
      <c r="K3721">
        <v>1078.1659999999999</v>
      </c>
      <c r="M3721" s="206">
        <v>42891.041666666664</v>
      </c>
      <c r="N3721">
        <v>2</v>
      </c>
      <c r="O3721">
        <v>1145.662</v>
      </c>
      <c r="Q3721" s="206">
        <v>42525.041666666664</v>
      </c>
      <c r="R3721">
        <v>2</v>
      </c>
      <c r="S3721">
        <v>1199.6659999999999</v>
      </c>
      <c r="X3721" s="204">
        <f t="shared" si="290"/>
        <v>0.43272756466600132</v>
      </c>
      <c r="Y3721" s="204">
        <f t="shared" si="291"/>
        <v>0.432504</v>
      </c>
      <c r="Z3721" s="204">
        <f t="shared" si="292"/>
        <v>0.33676589286410535</v>
      </c>
      <c r="AA3721" s="204">
        <f t="shared" si="293"/>
        <v>0.37983441998674344</v>
      </c>
      <c r="AB3721" s="204">
        <f t="shared" si="294"/>
        <v>0.49448062258814085</v>
      </c>
      <c r="AD3721" s="204">
        <v>0.51313044766161486</v>
      </c>
      <c r="AE3721" s="204">
        <v>0.50226226086956516</v>
      </c>
      <c r="AF3721" s="204">
        <v>0.45614168320824583</v>
      </c>
      <c r="AG3721" s="204">
        <v>0.49679047584648817</v>
      </c>
      <c r="AH3721" s="204">
        <v>0.54415205825548885</v>
      </c>
    </row>
    <row r="3722" spans="1:34">
      <c r="A3722" s="206">
        <v>43986.083333333336</v>
      </c>
      <c r="B3722">
        <v>3</v>
      </c>
      <c r="C3722">
        <v>1140.81</v>
      </c>
      <c r="E3722" s="206">
        <v>43621.083333333336</v>
      </c>
      <c r="F3722">
        <v>3</v>
      </c>
      <c r="G3722">
        <v>1044.0229999999999</v>
      </c>
      <c r="I3722" s="206">
        <v>43256.083333333336</v>
      </c>
      <c r="J3722">
        <v>3</v>
      </c>
      <c r="K3722">
        <v>1041.373</v>
      </c>
      <c r="M3722" s="206">
        <v>42891.083333333336</v>
      </c>
      <c r="N3722">
        <v>3</v>
      </c>
      <c r="O3722">
        <v>1131.3910000000001</v>
      </c>
      <c r="Q3722" s="206">
        <v>42525.083333333336</v>
      </c>
      <c r="R3722">
        <v>3</v>
      </c>
      <c r="S3722">
        <v>1087.6089999999999</v>
      </c>
      <c r="X3722" s="204">
        <f t="shared" si="290"/>
        <v>0.41514209425518689</v>
      </c>
      <c r="Y3722" s="204">
        <f t="shared" si="291"/>
        <v>0.39849113043478263</v>
      </c>
      <c r="Z3722" s="204">
        <f t="shared" si="292"/>
        <v>0.31371272179828058</v>
      </c>
      <c r="AA3722" s="204">
        <f t="shared" si="293"/>
        <v>0.35397275215353913</v>
      </c>
      <c r="AB3722" s="204">
        <f t="shared" si="294"/>
        <v>0.46398080654271262</v>
      </c>
      <c r="AD3722" s="204">
        <v>0.51305258684768207</v>
      </c>
      <c r="AE3722" s="204">
        <v>0.50226086956521743</v>
      </c>
      <c r="AF3722" s="204">
        <v>0.45612189732640362</v>
      </c>
      <c r="AG3722" s="204">
        <v>0.49678754730009173</v>
      </c>
      <c r="AH3722" s="204">
        <v>0.54413873357826059</v>
      </c>
    </row>
    <row r="3723" spans="1:34">
      <c r="A3723" s="206">
        <v>43986.125</v>
      </c>
      <c r="B3723">
        <v>4</v>
      </c>
      <c r="C3723">
        <v>1099.0360000000001</v>
      </c>
      <c r="E3723" s="206">
        <v>43621.125</v>
      </c>
      <c r="F3723">
        <v>4</v>
      </c>
      <c r="G3723">
        <v>985.029</v>
      </c>
      <c r="I3723" s="206">
        <v>43256.125</v>
      </c>
      <c r="J3723">
        <v>4</v>
      </c>
      <c r="K3723">
        <v>1007.322</v>
      </c>
      <c r="M3723" s="206">
        <v>42891.125</v>
      </c>
      <c r="N3723">
        <v>4</v>
      </c>
      <c r="O3723">
        <v>1089.508</v>
      </c>
      <c r="Q3723" s="206">
        <v>42525.125</v>
      </c>
      <c r="R3723">
        <v>4</v>
      </c>
      <c r="S3723">
        <v>1070.6769999999999</v>
      </c>
      <c r="X3723" s="204">
        <f t="shared" si="290"/>
        <v>0.37636498658025613</v>
      </c>
      <c r="Y3723" s="204">
        <f t="shared" si="291"/>
        <v>0.39352730434782612</v>
      </c>
      <c r="Z3723" s="204">
        <f t="shared" si="292"/>
        <v>0.30300710487739446</v>
      </c>
      <c r="AA3723" s="204">
        <f t="shared" si="293"/>
        <v>0.33971886605381946</v>
      </c>
      <c r="AB3723" s="204">
        <f t="shared" si="294"/>
        <v>0.42224791746398821</v>
      </c>
      <c r="AD3723" s="204">
        <v>0.51284322777021851</v>
      </c>
      <c r="AE3723" s="204">
        <v>0.50220799999999999</v>
      </c>
      <c r="AF3723" s="204">
        <v>0.45612073345100118</v>
      </c>
      <c r="AG3723" s="204">
        <v>0.49678494414773933</v>
      </c>
      <c r="AH3723" s="204">
        <v>0.54413207123964658</v>
      </c>
    </row>
    <row r="3724" spans="1:34">
      <c r="A3724" s="206">
        <v>43986.166666666664</v>
      </c>
      <c r="B3724">
        <v>5</v>
      </c>
      <c r="C3724">
        <v>1098.2059999999999</v>
      </c>
      <c r="E3724" s="206">
        <v>43621.166666666664</v>
      </c>
      <c r="F3724">
        <v>5</v>
      </c>
      <c r="G3724">
        <v>955.673</v>
      </c>
      <c r="I3724" s="206">
        <v>43256.166666666664</v>
      </c>
      <c r="J3724">
        <v>5</v>
      </c>
      <c r="K3724">
        <v>986.85</v>
      </c>
      <c r="M3724" s="206">
        <v>42891.166666666664</v>
      </c>
      <c r="N3724">
        <v>5</v>
      </c>
      <c r="O3724">
        <v>1109.4829999999999</v>
      </c>
      <c r="Q3724" s="206">
        <v>42525.166666666664</v>
      </c>
      <c r="R3724">
        <v>5</v>
      </c>
      <c r="S3724">
        <v>1026.598</v>
      </c>
      <c r="X3724" s="204">
        <f t="shared" si="290"/>
        <v>0.37050570079577211</v>
      </c>
      <c r="Y3724" s="204">
        <f t="shared" si="291"/>
        <v>0.3789593043478261</v>
      </c>
      <c r="Z3724" s="204">
        <f t="shared" si="292"/>
        <v>0.29309932454491017</v>
      </c>
      <c r="AA3724" s="204">
        <f t="shared" si="293"/>
        <v>0.32052256981898652</v>
      </c>
      <c r="AB3724" s="204">
        <f t="shared" si="294"/>
        <v>0.40678611006035342</v>
      </c>
      <c r="AD3724" s="204">
        <v>0.51282765560743204</v>
      </c>
      <c r="AE3724" s="204">
        <v>0.50215547826086948</v>
      </c>
      <c r="AF3724" s="204">
        <v>0.45611345922973562</v>
      </c>
      <c r="AG3724" s="204">
        <v>0.49677811087281415</v>
      </c>
      <c r="AH3724" s="204">
        <v>0.5440835842197328</v>
      </c>
    </row>
    <row r="3725" spans="1:34">
      <c r="A3725" s="206">
        <v>43986.208333333336</v>
      </c>
      <c r="B3725">
        <v>6</v>
      </c>
      <c r="C3725">
        <v>1134.2059999999999</v>
      </c>
      <c r="E3725" s="206">
        <v>43621.208333333336</v>
      </c>
      <c r="F3725">
        <v>6</v>
      </c>
      <c r="G3725">
        <v>980.67399999999998</v>
      </c>
      <c r="I3725" s="206">
        <v>43256.208333333336</v>
      </c>
      <c r="J3725">
        <v>6</v>
      </c>
      <c r="K3725">
        <v>1052.684</v>
      </c>
      <c r="M3725" s="206">
        <v>42891.208333333336</v>
      </c>
      <c r="N3725">
        <v>6</v>
      </c>
      <c r="O3725">
        <v>1119.4290000000001</v>
      </c>
      <c r="Q3725" s="206">
        <v>42525.208333333336</v>
      </c>
      <c r="R3725">
        <v>6</v>
      </c>
      <c r="S3725">
        <v>1049.7819999999999</v>
      </c>
      <c r="X3725" s="204">
        <f t="shared" si="290"/>
        <v>0.35525224827425833</v>
      </c>
      <c r="Y3725" s="204">
        <f t="shared" si="291"/>
        <v>0.38590713043478259</v>
      </c>
      <c r="Z3725" s="204">
        <f t="shared" si="292"/>
        <v>0.28714261023500393</v>
      </c>
      <c r="AA3725" s="204">
        <f t="shared" si="293"/>
        <v>0.31097030226178146</v>
      </c>
      <c r="AB3725" s="204">
        <f t="shared" si="294"/>
        <v>0.40647890222425875</v>
      </c>
      <c r="AD3725" s="204">
        <v>0.51267989308499085</v>
      </c>
      <c r="AE3725" s="204">
        <v>0.50213252173913048</v>
      </c>
      <c r="AF3725" s="204">
        <v>0.45610996760352818</v>
      </c>
      <c r="AG3725" s="204">
        <v>0.49667398477871738</v>
      </c>
      <c r="AH3725" s="204">
        <v>0.54406211668419857</v>
      </c>
    </row>
    <row r="3726" spans="1:34">
      <c r="A3726" s="206">
        <v>43986.25</v>
      </c>
      <c r="B3726">
        <v>7</v>
      </c>
      <c r="C3726">
        <v>1203.165</v>
      </c>
      <c r="E3726" s="206">
        <v>43621.25</v>
      </c>
      <c r="F3726">
        <v>7</v>
      </c>
      <c r="G3726">
        <v>1063.7080000000001</v>
      </c>
      <c r="I3726" s="206">
        <v>43256.25</v>
      </c>
      <c r="J3726">
        <v>7</v>
      </c>
      <c r="K3726">
        <v>1103.5899999999999</v>
      </c>
      <c r="M3726" s="206">
        <v>42891.25</v>
      </c>
      <c r="N3726">
        <v>7</v>
      </c>
      <c r="O3726">
        <v>1228.979</v>
      </c>
      <c r="Q3726" s="206">
        <v>42525.25</v>
      </c>
      <c r="R3726">
        <v>7</v>
      </c>
      <c r="S3726">
        <v>1076.9259999999999</v>
      </c>
      <c r="X3726" s="204">
        <f t="shared" si="290"/>
        <v>0.36327502654188631</v>
      </c>
      <c r="Y3726" s="204">
        <f t="shared" si="291"/>
        <v>0.38936660869565221</v>
      </c>
      <c r="Z3726" s="204">
        <f t="shared" si="292"/>
        <v>0.30629825354676482</v>
      </c>
      <c r="AA3726" s="204">
        <f t="shared" si="293"/>
        <v>0.31910547875713791</v>
      </c>
      <c r="AB3726" s="204">
        <f t="shared" si="294"/>
        <v>0.41980357945245939</v>
      </c>
      <c r="AD3726" s="204">
        <v>0.51252347936100151</v>
      </c>
      <c r="AE3726" s="204">
        <v>0.50206295652173916</v>
      </c>
      <c r="AF3726" s="204">
        <v>0.45609687400525023</v>
      </c>
      <c r="AG3726" s="204">
        <v>0.49666324677526369</v>
      </c>
      <c r="AH3726" s="204">
        <v>0.54401251927451577</v>
      </c>
    </row>
    <row r="3727" spans="1:34">
      <c r="A3727" s="206">
        <v>43986.291666666664</v>
      </c>
      <c r="B3727">
        <v>8</v>
      </c>
      <c r="C3727">
        <v>1303.05</v>
      </c>
      <c r="E3727" s="206">
        <v>43621.291666666664</v>
      </c>
      <c r="F3727">
        <v>8</v>
      </c>
      <c r="G3727">
        <v>1112.749</v>
      </c>
      <c r="I3727" s="206">
        <v>43256.291666666664</v>
      </c>
      <c r="J3727">
        <v>8</v>
      </c>
      <c r="K3727">
        <v>1199.4939999999999</v>
      </c>
      <c r="M3727" s="206">
        <v>42891.291666666664</v>
      </c>
      <c r="N3727">
        <v>8</v>
      </c>
      <c r="O3727">
        <v>1283.307</v>
      </c>
      <c r="Q3727" s="206">
        <v>42525.291666666664</v>
      </c>
      <c r="R3727">
        <v>8</v>
      </c>
      <c r="S3727">
        <v>1111.9670000000001</v>
      </c>
      <c r="X3727" s="204">
        <f t="shared" si="290"/>
        <v>0.37266815513473034</v>
      </c>
      <c r="Y3727" s="204">
        <f t="shared" si="291"/>
        <v>0.42747095652173916</v>
      </c>
      <c r="Z3727" s="204">
        <f t="shared" si="292"/>
        <v>0.32111031385646038</v>
      </c>
      <c r="AA3727" s="204">
        <f t="shared" si="293"/>
        <v>0.34612424781099294</v>
      </c>
      <c r="AB3727" s="204">
        <f t="shared" si="294"/>
        <v>0.44532736881300072</v>
      </c>
      <c r="AD3727" s="204">
        <v>0.5124733023920226</v>
      </c>
      <c r="AE3727" s="204">
        <v>0.50202713043478264</v>
      </c>
      <c r="AF3727" s="204">
        <v>0.45606079386777326</v>
      </c>
      <c r="AG3727" s="204">
        <v>0.49659621560218881</v>
      </c>
      <c r="AH3727" s="204">
        <v>0.54398105823106024</v>
      </c>
    </row>
    <row r="3728" spans="1:34">
      <c r="A3728" s="206">
        <v>43986.333333333336</v>
      </c>
      <c r="B3728">
        <v>9</v>
      </c>
      <c r="C3728">
        <v>1364.8989999999999</v>
      </c>
      <c r="E3728" s="206">
        <v>43621.333333333336</v>
      </c>
      <c r="F3728">
        <v>9</v>
      </c>
      <c r="G3728">
        <v>1146.777</v>
      </c>
      <c r="I3728" s="206">
        <v>43256.333333333336</v>
      </c>
      <c r="J3728">
        <v>9</v>
      </c>
      <c r="K3728">
        <v>1215.8879999999999</v>
      </c>
      <c r="M3728" s="206">
        <v>42891.333333333336</v>
      </c>
      <c r="N3728">
        <v>9</v>
      </c>
      <c r="O3728">
        <v>1337.2929999999999</v>
      </c>
      <c r="Q3728" s="206">
        <v>42525.333333333336</v>
      </c>
      <c r="R3728">
        <v>9</v>
      </c>
      <c r="S3728">
        <v>1212.125</v>
      </c>
      <c r="X3728" s="204">
        <f t="shared" si="290"/>
        <v>0.38479402527258211</v>
      </c>
      <c r="Y3728" s="204">
        <f t="shared" si="291"/>
        <v>0.44636765217391305</v>
      </c>
      <c r="Z3728" s="204">
        <f t="shared" si="292"/>
        <v>0.34901539050638469</v>
      </c>
      <c r="AA3728" s="204">
        <f t="shared" si="293"/>
        <v>0.36208189712537137</v>
      </c>
      <c r="AB3728" s="204">
        <f t="shared" si="294"/>
        <v>0.48229779617241242</v>
      </c>
      <c r="AD3728" s="204">
        <v>0.51245323160443113</v>
      </c>
      <c r="AE3728" s="204">
        <v>0.50202365217391309</v>
      </c>
      <c r="AF3728" s="204">
        <v>0.45602267694834203</v>
      </c>
      <c r="AG3728" s="204">
        <v>0.49645987549773085</v>
      </c>
      <c r="AH3728" s="204">
        <v>0.54389111665976997</v>
      </c>
    </row>
    <row r="3729" spans="1:34">
      <c r="A3729" s="206">
        <v>43986.375</v>
      </c>
      <c r="B3729">
        <v>10</v>
      </c>
      <c r="C3729">
        <v>1498.63</v>
      </c>
      <c r="E3729" s="206">
        <v>43621.375</v>
      </c>
      <c r="F3729">
        <v>10</v>
      </c>
      <c r="G3729">
        <v>1168.78</v>
      </c>
      <c r="I3729" s="206">
        <v>43256.375</v>
      </c>
      <c r="J3729">
        <v>10</v>
      </c>
      <c r="K3729">
        <v>1252.905</v>
      </c>
      <c r="M3729" s="206">
        <v>42891.375</v>
      </c>
      <c r="N3729">
        <v>10</v>
      </c>
      <c r="O3729">
        <v>1344.29</v>
      </c>
      <c r="Q3729" s="206">
        <v>42525.375</v>
      </c>
      <c r="R3729">
        <v>10</v>
      </c>
      <c r="S3729">
        <v>1336.3320000000001</v>
      </c>
      <c r="X3729" s="204">
        <f t="shared" si="290"/>
        <v>0.41945350705868839</v>
      </c>
      <c r="Y3729" s="204">
        <f t="shared" si="291"/>
        <v>0.46514539130434779</v>
      </c>
      <c r="Z3729" s="204">
        <f t="shared" si="292"/>
        <v>0.3537855338434599</v>
      </c>
      <c r="AA3729" s="204">
        <f t="shared" si="293"/>
        <v>0.37315440565638974</v>
      </c>
      <c r="AB3729" s="204">
        <f t="shared" si="294"/>
        <v>0.50518996178038411</v>
      </c>
      <c r="AD3729" s="204">
        <v>0.51243973573001611</v>
      </c>
      <c r="AE3729" s="204">
        <v>0.50199617391304352</v>
      </c>
      <c r="AF3729" s="204">
        <v>0.45598630584201444</v>
      </c>
      <c r="AG3729" s="204">
        <v>0.49637755080458551</v>
      </c>
      <c r="AH3729" s="204">
        <v>0.54388741536053986</v>
      </c>
    </row>
    <row r="3730" spans="1:34">
      <c r="A3730" s="206">
        <v>43986.416666666664</v>
      </c>
      <c r="B3730">
        <v>11</v>
      </c>
      <c r="C3730">
        <v>1605.1579999999999</v>
      </c>
      <c r="E3730" s="206">
        <v>43621.416666666664</v>
      </c>
      <c r="F3730">
        <v>11</v>
      </c>
      <c r="G3730">
        <v>1231.4290000000001</v>
      </c>
      <c r="I3730" s="206">
        <v>43256.416666666664</v>
      </c>
      <c r="J3730">
        <v>11</v>
      </c>
      <c r="K3730">
        <v>1290.9639999999999</v>
      </c>
      <c r="M3730" s="206">
        <v>42891.416666666664</v>
      </c>
      <c r="N3730">
        <v>11</v>
      </c>
      <c r="O3730">
        <v>1333.4480000000001</v>
      </c>
      <c r="Q3730" s="206">
        <v>42525.416666666664</v>
      </c>
      <c r="R3730">
        <v>11</v>
      </c>
      <c r="S3730">
        <v>1471.096</v>
      </c>
      <c r="X3730" s="204">
        <f t="shared" si="290"/>
        <v>0.46243509868598637</v>
      </c>
      <c r="Y3730" s="204">
        <f t="shared" si="291"/>
        <v>0.46757913043478261</v>
      </c>
      <c r="Z3730" s="204">
        <f t="shared" si="292"/>
        <v>0.36455632778688513</v>
      </c>
      <c r="AA3730" s="204">
        <f t="shared" si="293"/>
        <v>0.38031405080767683</v>
      </c>
      <c r="AB3730" s="204">
        <f t="shared" si="294"/>
        <v>0.55468780651384253</v>
      </c>
      <c r="AD3730" s="204">
        <v>0.51242831614397255</v>
      </c>
      <c r="AE3730" s="204">
        <v>0.50199339130434784</v>
      </c>
      <c r="AF3730" s="204">
        <v>0.4559481889225831</v>
      </c>
      <c r="AG3730" s="204">
        <v>0.49635965413216271</v>
      </c>
      <c r="AH3730" s="204">
        <v>0.54380080495855654</v>
      </c>
    </row>
    <row r="3731" spans="1:34">
      <c r="A3731" s="206">
        <v>43986.458333333336</v>
      </c>
      <c r="B3731">
        <v>12</v>
      </c>
      <c r="C3731">
        <v>1733.9459999999999</v>
      </c>
      <c r="E3731" s="206">
        <v>43621.458333333336</v>
      </c>
      <c r="F3731">
        <v>12</v>
      </c>
      <c r="G3731">
        <v>1302.3920000000001</v>
      </c>
      <c r="I3731" s="206">
        <v>43256.458333333336</v>
      </c>
      <c r="J3731">
        <v>12</v>
      </c>
      <c r="K3731">
        <v>1379.9829999999999</v>
      </c>
      <c r="M3731" s="206">
        <v>42891.458333333336</v>
      </c>
      <c r="N3731">
        <v>12</v>
      </c>
      <c r="O3731">
        <v>1448.077</v>
      </c>
      <c r="Q3731" s="206">
        <v>42525.458333333336</v>
      </c>
      <c r="R3731">
        <v>12</v>
      </c>
      <c r="S3731">
        <v>1548.0709999999999</v>
      </c>
      <c r="X3731" s="204">
        <f t="shared" si="290"/>
        <v>0.50906991970300774</v>
      </c>
      <c r="Y3731" s="204">
        <f t="shared" si="291"/>
        <v>0.46380800000000005</v>
      </c>
      <c r="Z3731" s="204">
        <f t="shared" si="292"/>
        <v>0.375630311272657</v>
      </c>
      <c r="AA3731" s="204">
        <f t="shared" si="293"/>
        <v>0.40069966227352172</v>
      </c>
      <c r="AB3731" s="204">
        <f t="shared" si="294"/>
        <v>0.59411700695178016</v>
      </c>
      <c r="AD3731" s="204">
        <v>0.512359106531588</v>
      </c>
      <c r="AE3731" s="204">
        <v>0.50199199999999999</v>
      </c>
      <c r="AF3731" s="204">
        <v>0.45585740664118946</v>
      </c>
      <c r="AG3731" s="204">
        <v>0.49631247199577511</v>
      </c>
      <c r="AH3731" s="204">
        <v>0.54379636339948045</v>
      </c>
    </row>
    <row r="3732" spans="1:34">
      <c r="A3732" s="206">
        <v>43986.5</v>
      </c>
      <c r="B3732">
        <v>13</v>
      </c>
      <c r="C3732">
        <v>1790.664</v>
      </c>
      <c r="E3732" s="206">
        <v>43621.5</v>
      </c>
      <c r="F3732">
        <v>13</v>
      </c>
      <c r="G3732">
        <v>1384.508</v>
      </c>
      <c r="I3732" s="206">
        <v>43256.5</v>
      </c>
      <c r="J3732">
        <v>13</v>
      </c>
      <c r="K3732">
        <v>1447.047</v>
      </c>
      <c r="M3732" s="206">
        <v>42891.5</v>
      </c>
      <c r="N3732">
        <v>13</v>
      </c>
      <c r="O3732">
        <v>1490.0550000000001</v>
      </c>
      <c r="Q3732" s="206">
        <v>42525.5</v>
      </c>
      <c r="R3732">
        <v>13</v>
      </c>
      <c r="S3732">
        <v>1678.5319999999999</v>
      </c>
      <c r="X3732" s="204">
        <f t="shared" si="290"/>
        <v>0.53570696926954786</v>
      </c>
      <c r="Y3732" s="204">
        <f t="shared" si="291"/>
        <v>0.50367895652173911</v>
      </c>
      <c r="Z3732" s="204">
        <f t="shared" si="292"/>
        <v>0.40153206738605807</v>
      </c>
      <c r="AA3732" s="204">
        <f t="shared" si="293"/>
        <v>0.42379059982161899</v>
      </c>
      <c r="AB3732" s="204">
        <f t="shared" si="294"/>
        <v>0.64178529947582197</v>
      </c>
      <c r="AD3732" s="204">
        <v>0.51227432475641677</v>
      </c>
      <c r="AE3732" s="204">
        <v>0.50191304347826082</v>
      </c>
      <c r="AF3732" s="204">
        <v>0.45582743684957555</v>
      </c>
      <c r="AG3732" s="204">
        <v>0.49616702085808356</v>
      </c>
      <c r="AH3732" s="204">
        <v>0.54373751274172266</v>
      </c>
    </row>
    <row r="3733" spans="1:34">
      <c r="A3733" s="206">
        <v>43986.541666666664</v>
      </c>
      <c r="B3733">
        <v>14</v>
      </c>
      <c r="C3733">
        <v>1840.7850000000001</v>
      </c>
      <c r="E3733" s="206">
        <v>43621.541666666664</v>
      </c>
      <c r="F3733">
        <v>14</v>
      </c>
      <c r="G3733">
        <v>1487.5239999999999</v>
      </c>
      <c r="I3733" s="206">
        <v>43256.541666666664</v>
      </c>
      <c r="J3733">
        <v>14</v>
      </c>
      <c r="K3733">
        <v>1525.441</v>
      </c>
      <c r="M3733" s="206">
        <v>42891.541666666664</v>
      </c>
      <c r="N3733">
        <v>14</v>
      </c>
      <c r="O3733">
        <v>1540.9649999999999</v>
      </c>
      <c r="Q3733" s="206">
        <v>42525.541666666664</v>
      </c>
      <c r="R3733">
        <v>14</v>
      </c>
      <c r="S3733">
        <v>1662.1969999999999</v>
      </c>
      <c r="X3733" s="204">
        <f t="shared" si="290"/>
        <v>0.58085274547611365</v>
      </c>
      <c r="Y3733" s="204">
        <f t="shared" si="291"/>
        <v>0.51828000000000007</v>
      </c>
      <c r="Z3733" s="204">
        <f t="shared" si="292"/>
        <v>0.4210456023840824</v>
      </c>
      <c r="AA3733" s="204">
        <f t="shared" si="293"/>
        <v>0.45051065714303379</v>
      </c>
      <c r="AB3733" s="204">
        <f t="shared" si="294"/>
        <v>0.66277832844885209</v>
      </c>
      <c r="AD3733" s="204">
        <v>0.51225563816107289</v>
      </c>
      <c r="AE3733" s="204">
        <v>0.50191304347826082</v>
      </c>
      <c r="AF3733" s="204">
        <v>0.45572792550266322</v>
      </c>
      <c r="AG3733" s="204">
        <v>0.49613448145367839</v>
      </c>
      <c r="AH3733" s="204">
        <v>0.54371530494634224</v>
      </c>
    </row>
    <row r="3734" spans="1:34">
      <c r="A3734" s="206">
        <v>43986.583333333336</v>
      </c>
      <c r="B3734">
        <v>15</v>
      </c>
      <c r="C3734">
        <v>1848.6210000000001</v>
      </c>
      <c r="E3734" s="206">
        <v>43621.583333333336</v>
      </c>
      <c r="F3734">
        <v>15</v>
      </c>
      <c r="G3734">
        <v>1596.383</v>
      </c>
      <c r="I3734" s="206">
        <v>43256.583333333336</v>
      </c>
      <c r="J3734">
        <v>15</v>
      </c>
      <c r="K3734">
        <v>1614.8340000000001</v>
      </c>
      <c r="M3734" s="206">
        <v>42891.583333333336</v>
      </c>
      <c r="N3734">
        <v>15</v>
      </c>
      <c r="O3734">
        <v>1588.4190000000001</v>
      </c>
      <c r="Q3734" s="206">
        <v>42525.583333333336</v>
      </c>
      <c r="R3734">
        <v>15</v>
      </c>
      <c r="S3734">
        <v>1652.6559999999999</v>
      </c>
      <c r="X3734" s="204">
        <f t="shared" si="290"/>
        <v>0.57520005038459776</v>
      </c>
      <c r="Y3734" s="204">
        <f t="shared" si="291"/>
        <v>0.5359878260869565</v>
      </c>
      <c r="Z3734" s="204">
        <f t="shared" si="292"/>
        <v>0.44385581445963884</v>
      </c>
      <c r="AA3734" s="204">
        <f t="shared" si="293"/>
        <v>0.48403144998514569</v>
      </c>
      <c r="AB3734" s="204">
        <f t="shared" si="294"/>
        <v>0.68132961031981454</v>
      </c>
      <c r="AD3734" s="204">
        <v>0.51225321582463945</v>
      </c>
      <c r="AE3734" s="204">
        <v>0.50191304347826082</v>
      </c>
      <c r="AF3734" s="204">
        <v>0.45565722007196241</v>
      </c>
      <c r="AG3734" s="204">
        <v>0.49613252908941402</v>
      </c>
      <c r="AH3734" s="204">
        <v>0.54370161013919116</v>
      </c>
    </row>
    <row r="3735" spans="1:34">
      <c r="A3735" s="206">
        <v>43986.625</v>
      </c>
      <c r="B3735">
        <v>16</v>
      </c>
      <c r="C3735">
        <v>1792.19</v>
      </c>
      <c r="E3735" s="206">
        <v>43621.625</v>
      </c>
      <c r="F3735">
        <v>16</v>
      </c>
      <c r="G3735">
        <v>1698.2260000000001</v>
      </c>
      <c r="I3735" s="206">
        <v>43256.625</v>
      </c>
      <c r="J3735">
        <v>16</v>
      </c>
      <c r="K3735">
        <v>1649.297</v>
      </c>
      <c r="M3735" s="206">
        <v>42891.625</v>
      </c>
      <c r="N3735">
        <v>16</v>
      </c>
      <c r="O3735">
        <v>1609.287</v>
      </c>
      <c r="Q3735" s="206">
        <v>42525.625</v>
      </c>
      <c r="R3735">
        <v>16</v>
      </c>
      <c r="S3735">
        <v>1613.9829999999999</v>
      </c>
      <c r="X3735" s="204">
        <f t="shared" si="290"/>
        <v>0.57189840582578833</v>
      </c>
      <c r="Y3735" s="204">
        <f t="shared" si="291"/>
        <v>0.55249356521739135</v>
      </c>
      <c r="Z3735" s="204">
        <f t="shared" si="292"/>
        <v>0.46986639292317206</v>
      </c>
      <c r="AA3735" s="204">
        <f t="shared" si="293"/>
        <v>0.51945352022665647</v>
      </c>
      <c r="AB3735" s="204">
        <f t="shared" si="294"/>
        <v>0.68422994839648621</v>
      </c>
      <c r="AD3735" s="204">
        <v>0.51223937390216256</v>
      </c>
      <c r="AE3735" s="204">
        <v>0.50191304347826082</v>
      </c>
      <c r="AF3735" s="204">
        <v>0.45564790906874258</v>
      </c>
      <c r="AG3735" s="204">
        <v>0.49612569581448895</v>
      </c>
      <c r="AH3735" s="204">
        <v>0.54368569455250182</v>
      </c>
    </row>
    <row r="3736" spans="1:34">
      <c r="A3736" s="206">
        <v>43986.666666666664</v>
      </c>
      <c r="B3736">
        <v>17</v>
      </c>
      <c r="C3736">
        <v>1796.09</v>
      </c>
      <c r="E3736" s="206">
        <v>43621.666666666664</v>
      </c>
      <c r="F3736">
        <v>17</v>
      </c>
      <c r="G3736">
        <v>1787.729</v>
      </c>
      <c r="I3736" s="206">
        <v>43256.666666666664</v>
      </c>
      <c r="J3736">
        <v>17</v>
      </c>
      <c r="K3736">
        <v>1733.348</v>
      </c>
      <c r="M3736" s="206">
        <v>42891.666666666664</v>
      </c>
      <c r="N3736">
        <v>17</v>
      </c>
      <c r="O3736">
        <v>1664.001</v>
      </c>
      <c r="Q3736" s="206">
        <v>42525.666666666664</v>
      </c>
      <c r="R3736">
        <v>17</v>
      </c>
      <c r="S3736">
        <v>1626.3979999999999</v>
      </c>
      <c r="X3736" s="204">
        <f t="shared" si="290"/>
        <v>0.55851568912703142</v>
      </c>
      <c r="Y3736" s="204">
        <f t="shared" si="291"/>
        <v>0.55975200000000003</v>
      </c>
      <c r="Z3736" s="204">
        <f t="shared" si="292"/>
        <v>0.47989405242211203</v>
      </c>
      <c r="AA3736" s="204">
        <f t="shared" si="293"/>
        <v>0.55259262585509494</v>
      </c>
      <c r="AB3736" s="204">
        <f t="shared" si="294"/>
        <v>0.66334314671135863</v>
      </c>
      <c r="AD3736" s="204">
        <v>0.5122006165192271</v>
      </c>
      <c r="AE3736" s="204">
        <v>0.50183478260869563</v>
      </c>
      <c r="AF3736" s="204">
        <v>0.4554526689699761</v>
      </c>
      <c r="AG3736" s="204">
        <v>0.49612504502640087</v>
      </c>
      <c r="AH3736" s="204">
        <v>0.54367903221388769</v>
      </c>
    </row>
    <row r="3737" spans="1:34">
      <c r="A3737" s="206">
        <v>43986.708333333336</v>
      </c>
      <c r="B3737">
        <v>18</v>
      </c>
      <c r="C3737">
        <v>1787.7840000000001</v>
      </c>
      <c r="E3737" s="206">
        <v>43621.708333333336</v>
      </c>
      <c r="F3737">
        <v>18</v>
      </c>
      <c r="G3737">
        <v>1845.5039999999999</v>
      </c>
      <c r="I3737" s="206">
        <v>43256.708333333336</v>
      </c>
      <c r="J3737">
        <v>18</v>
      </c>
      <c r="K3737">
        <v>1809.7470000000001</v>
      </c>
      <c r="M3737" s="206">
        <v>42891.708333333336</v>
      </c>
      <c r="N3737">
        <v>18</v>
      </c>
      <c r="O3737">
        <v>1698.184</v>
      </c>
      <c r="Q3737" s="206">
        <v>42525.708333333336</v>
      </c>
      <c r="R3737">
        <v>18</v>
      </c>
      <c r="S3737">
        <v>1605.0039999999999</v>
      </c>
      <c r="X3737" s="204">
        <f t="shared" si="290"/>
        <v>0.56281187581580827</v>
      </c>
      <c r="Y3737" s="204">
        <f t="shared" si="291"/>
        <v>0.57878295652173917</v>
      </c>
      <c r="Z3737" s="204">
        <f t="shared" si="292"/>
        <v>0.50435027528562959</v>
      </c>
      <c r="AA3737" s="204">
        <f t="shared" si="293"/>
        <v>0.5817163689799254</v>
      </c>
      <c r="AB3737" s="204">
        <f t="shared" si="294"/>
        <v>0.66478665341108034</v>
      </c>
      <c r="AD3737" s="204">
        <v>0.51218400621225479</v>
      </c>
      <c r="AE3737" s="204">
        <v>0.50181182608695651</v>
      </c>
      <c r="AF3737" s="204">
        <v>0.45532318783144993</v>
      </c>
      <c r="AG3737" s="204">
        <v>0.49610259283736124</v>
      </c>
      <c r="AH3737" s="204">
        <v>0.5436753309146577</v>
      </c>
    </row>
    <row r="3738" spans="1:34">
      <c r="A3738" s="206">
        <v>43986.75</v>
      </c>
      <c r="B3738">
        <v>19</v>
      </c>
      <c r="C3738">
        <v>1756.69</v>
      </c>
      <c r="E3738" s="206">
        <v>43621.75</v>
      </c>
      <c r="F3738">
        <v>19</v>
      </c>
      <c r="G3738">
        <v>1841.789</v>
      </c>
      <c r="I3738" s="206">
        <v>43256.75</v>
      </c>
      <c r="J3738">
        <v>19</v>
      </c>
      <c r="K3738">
        <v>1822.9870000000001</v>
      </c>
      <c r="M3738" s="206">
        <v>42891.75</v>
      </c>
      <c r="N3738">
        <v>19</v>
      </c>
      <c r="O3738">
        <v>1683.501</v>
      </c>
      <c r="Q3738" s="206">
        <v>42525.75</v>
      </c>
      <c r="R3738">
        <v>19</v>
      </c>
      <c r="S3738">
        <v>1593.915</v>
      </c>
      <c r="X3738" s="204">
        <f t="shared" si="290"/>
        <v>0.55540852357902282</v>
      </c>
      <c r="Y3738" s="204">
        <f t="shared" si="291"/>
        <v>0.59067269565217395</v>
      </c>
      <c r="Z3738" s="204">
        <f t="shared" si="292"/>
        <v>0.52658000450419784</v>
      </c>
      <c r="AA3738" s="204">
        <f t="shared" si="293"/>
        <v>0.60051600987505838</v>
      </c>
      <c r="AB3738" s="204">
        <f t="shared" si="294"/>
        <v>0.66171235427059616</v>
      </c>
      <c r="AD3738" s="204">
        <v>0.51217777734714021</v>
      </c>
      <c r="AE3738" s="204">
        <v>0.50178086956521739</v>
      </c>
      <c r="AF3738" s="204">
        <v>0.45528768963167421</v>
      </c>
      <c r="AG3738" s="204">
        <v>0.49601896656803973</v>
      </c>
      <c r="AH3738" s="204">
        <v>0.54367125948550465</v>
      </c>
    </row>
    <row r="3739" spans="1:34">
      <c r="A3739" s="206">
        <v>43986.791666666664</v>
      </c>
      <c r="B3739">
        <v>20</v>
      </c>
      <c r="C3739">
        <v>1697.81</v>
      </c>
      <c r="E3739" s="206">
        <v>43621.791666666664</v>
      </c>
      <c r="F3739">
        <v>20</v>
      </c>
      <c r="G3739">
        <v>1749.145</v>
      </c>
      <c r="I3739" s="206">
        <v>43256.791666666664</v>
      </c>
      <c r="J3739">
        <v>20</v>
      </c>
      <c r="K3739">
        <v>1778.95</v>
      </c>
      <c r="M3739" s="206">
        <v>42891.791666666664</v>
      </c>
      <c r="N3739">
        <v>20</v>
      </c>
      <c r="O3739">
        <v>1617.415</v>
      </c>
      <c r="Q3739" s="206">
        <v>42525.791666666664</v>
      </c>
      <c r="R3739">
        <v>20</v>
      </c>
      <c r="S3739">
        <v>1514.009</v>
      </c>
      <c r="X3739" s="204">
        <f t="shared" si="290"/>
        <v>0.55157119662035625</v>
      </c>
      <c r="Y3739" s="204">
        <f t="shared" si="291"/>
        <v>0.58556556521739134</v>
      </c>
      <c r="Z3739" s="204">
        <f t="shared" si="292"/>
        <v>0.53043243208641544</v>
      </c>
      <c r="AA3739" s="204">
        <f t="shared" si="293"/>
        <v>0.5993071710014034</v>
      </c>
      <c r="AB3739" s="204">
        <f t="shared" si="294"/>
        <v>0.65020353444466084</v>
      </c>
      <c r="AD3739" s="204">
        <v>0.51211929522467514</v>
      </c>
      <c r="AE3739" s="204">
        <v>0.50176556521739135</v>
      </c>
      <c r="AF3739" s="204">
        <v>0.45527023150063695</v>
      </c>
      <c r="AG3739" s="204">
        <v>0.49600237147179305</v>
      </c>
      <c r="AH3739" s="204">
        <v>0.54365904519804542</v>
      </c>
    </row>
    <row r="3740" spans="1:34">
      <c r="A3740" s="206">
        <v>43986.833333333336</v>
      </c>
      <c r="B3740">
        <v>21</v>
      </c>
      <c r="C3740">
        <v>1613.17</v>
      </c>
      <c r="E3740" s="206">
        <v>43621.833333333336</v>
      </c>
      <c r="F3740">
        <v>21</v>
      </c>
      <c r="G3740">
        <v>1663.9960000000001</v>
      </c>
      <c r="I3740" s="206">
        <v>43256.833333333336</v>
      </c>
      <c r="J3740">
        <v>21</v>
      </c>
      <c r="K3740">
        <v>1695.8219999999999</v>
      </c>
      <c r="M3740" s="206">
        <v>42891.833333333336</v>
      </c>
      <c r="N3740">
        <v>21</v>
      </c>
      <c r="O3740">
        <v>1582.8779999999999</v>
      </c>
      <c r="Q3740" s="206">
        <v>42525.833333333336</v>
      </c>
      <c r="R3740">
        <v>21</v>
      </c>
      <c r="S3740">
        <v>1470.144</v>
      </c>
      <c r="X3740" s="204">
        <f t="shared" si="290"/>
        <v>0.52391988018431901</v>
      </c>
      <c r="Y3740" s="204">
        <f t="shared" si="291"/>
        <v>0.56257913043478258</v>
      </c>
      <c r="Z3740" s="204">
        <f t="shared" si="292"/>
        <v>0.51761903681163324</v>
      </c>
      <c r="AA3740" s="204">
        <f t="shared" si="293"/>
        <v>0.5691613651842039</v>
      </c>
      <c r="AB3740" s="204">
        <f t="shared" si="294"/>
        <v>0.62841028457809256</v>
      </c>
      <c r="AD3740" s="204">
        <v>0.51209230347584511</v>
      </c>
      <c r="AE3740" s="204">
        <v>0.50175547826086953</v>
      </c>
      <c r="AF3740" s="204">
        <v>0.45521756613867459</v>
      </c>
      <c r="AG3740" s="204">
        <v>0.49597145903760809</v>
      </c>
      <c r="AH3740" s="204">
        <v>0.54364979194997032</v>
      </c>
    </row>
    <row r="3741" spans="1:34">
      <c r="A3741" s="206">
        <v>43986.875</v>
      </c>
      <c r="B3741">
        <v>22</v>
      </c>
      <c r="C3741">
        <v>1549.2929999999999</v>
      </c>
      <c r="E3741" s="206">
        <v>43621.875</v>
      </c>
      <c r="F3741">
        <v>22</v>
      </c>
      <c r="G3741">
        <v>1607.3879999999999</v>
      </c>
      <c r="I3741" s="206">
        <v>43256.875</v>
      </c>
      <c r="J3741">
        <v>22</v>
      </c>
      <c r="K3741">
        <v>1634.498</v>
      </c>
      <c r="M3741" s="206">
        <v>42891.875</v>
      </c>
      <c r="N3741">
        <v>22</v>
      </c>
      <c r="O3741">
        <v>1538.579</v>
      </c>
      <c r="Q3741" s="206">
        <v>42525.875</v>
      </c>
      <c r="R3741">
        <v>22</v>
      </c>
      <c r="S3741">
        <v>1471.58</v>
      </c>
      <c r="X3741" s="204">
        <f t="shared" si="290"/>
        <v>0.50874048194805677</v>
      </c>
      <c r="Y3741" s="204">
        <f t="shared" si="291"/>
        <v>0.55056626086956517</v>
      </c>
      <c r="Z3741" s="204">
        <f t="shared" si="292"/>
        <v>0.49343137819723848</v>
      </c>
      <c r="AA3741" s="204">
        <f t="shared" si="293"/>
        <v>0.54145438772717791</v>
      </c>
      <c r="AB3741" s="204">
        <f t="shared" si="294"/>
        <v>0.59708248789490093</v>
      </c>
      <c r="AD3741" s="204">
        <v>0.51181581107436847</v>
      </c>
      <c r="AE3741" s="204">
        <v>0.50173669565217394</v>
      </c>
      <c r="AF3741" s="204">
        <v>0.45517624856188649</v>
      </c>
      <c r="AG3741" s="204">
        <v>0.49593403872254205</v>
      </c>
      <c r="AH3741" s="204">
        <v>0.54356096076844895</v>
      </c>
    </row>
    <row r="3742" spans="1:34">
      <c r="A3742" s="206">
        <v>43986.916666666664</v>
      </c>
      <c r="B3742">
        <v>23</v>
      </c>
      <c r="C3742">
        <v>1454.4459999999999</v>
      </c>
      <c r="E3742" s="206">
        <v>43621.916666666664</v>
      </c>
      <c r="F3742">
        <v>23</v>
      </c>
      <c r="G3742">
        <v>1459.655</v>
      </c>
      <c r="I3742" s="206">
        <v>43256.916666666664</v>
      </c>
      <c r="J3742">
        <v>23</v>
      </c>
      <c r="K3742">
        <v>1524.4549999999999</v>
      </c>
      <c r="M3742" s="206">
        <v>42891.916666666664</v>
      </c>
      <c r="N3742">
        <v>23</v>
      </c>
      <c r="O3742">
        <v>1448.4580000000001</v>
      </c>
      <c r="Q3742" s="206">
        <v>42525.916666666664</v>
      </c>
      <c r="R3742">
        <v>23</v>
      </c>
      <c r="S3742">
        <v>1384.7719999999999</v>
      </c>
      <c r="X3742" s="204">
        <f t="shared" si="290"/>
        <v>0.50923740696497855</v>
      </c>
      <c r="Y3742" s="204">
        <f t="shared" si="291"/>
        <v>0.53515791304347826</v>
      </c>
      <c r="Z3742" s="204">
        <f t="shared" si="292"/>
        <v>0.47558800440177679</v>
      </c>
      <c r="AA3742" s="204">
        <f t="shared" si="293"/>
        <v>0.52303448168145417</v>
      </c>
      <c r="AB3742" s="204">
        <f t="shared" si="294"/>
        <v>0.57343969880307388</v>
      </c>
      <c r="AD3742" s="204">
        <v>0.51180508358444887</v>
      </c>
      <c r="AE3742" s="204">
        <v>0.50169843478260867</v>
      </c>
      <c r="AF3742" s="204">
        <v>0.4551035063492313</v>
      </c>
      <c r="AG3742" s="204">
        <v>0.4959203721726918</v>
      </c>
      <c r="AH3742" s="204">
        <v>0.54355133739045081</v>
      </c>
    </row>
    <row r="3743" spans="1:34">
      <c r="A3743" s="206">
        <v>43986.958333333336</v>
      </c>
      <c r="B3743">
        <v>24</v>
      </c>
      <c r="C3743">
        <v>1284.702</v>
      </c>
      <c r="E3743" s="206">
        <v>43621.958333333336</v>
      </c>
      <c r="F3743">
        <v>24</v>
      </c>
      <c r="G3743">
        <v>1275.6389999999999</v>
      </c>
      <c r="I3743" s="206">
        <v>43256.958333333336</v>
      </c>
      <c r="J3743">
        <v>24</v>
      </c>
      <c r="K3743">
        <v>1329.454</v>
      </c>
      <c r="M3743" s="206">
        <v>42891.958333333336</v>
      </c>
      <c r="N3743">
        <v>24</v>
      </c>
      <c r="O3743">
        <v>1273.8109999999999</v>
      </c>
      <c r="Q3743" s="206">
        <v>42525.958333333336</v>
      </c>
      <c r="R3743">
        <v>24</v>
      </c>
      <c r="S3743">
        <v>1294.259</v>
      </c>
      <c r="X3743" s="204">
        <f t="shared" si="290"/>
        <v>0.47919766680554726</v>
      </c>
      <c r="Y3743" s="204">
        <f t="shared" si="291"/>
        <v>0.50381147826086958</v>
      </c>
      <c r="Z3743" s="204">
        <f t="shared" si="292"/>
        <v>0.44356891917292685</v>
      </c>
      <c r="AA3743" s="204">
        <f t="shared" si="293"/>
        <v>0.47496304337144674</v>
      </c>
      <c r="AB3743" s="204">
        <f t="shared" si="294"/>
        <v>0.53833398599576421</v>
      </c>
      <c r="AD3743" s="204">
        <v>0.51151509530855721</v>
      </c>
      <c r="AE3743" s="204">
        <v>0.50169008695652173</v>
      </c>
      <c r="AF3743" s="204">
        <v>0.45507935593462978</v>
      </c>
      <c r="AG3743" s="204">
        <v>0.49588685658615445</v>
      </c>
      <c r="AH3743" s="204">
        <v>0.54347361010661965</v>
      </c>
    </row>
    <row r="3744" spans="1:34">
      <c r="A3744" s="206">
        <v>43987</v>
      </c>
      <c r="B3744">
        <v>1</v>
      </c>
      <c r="C3744">
        <v>1211.8599999999999</v>
      </c>
      <c r="E3744" s="206">
        <v>43622</v>
      </c>
      <c r="F3744">
        <v>1</v>
      </c>
      <c r="G3744">
        <v>1142.287</v>
      </c>
      <c r="I3744" s="206">
        <v>43257</v>
      </c>
      <c r="J3744">
        <v>1</v>
      </c>
      <c r="K3744">
        <v>1199.4690000000001</v>
      </c>
      <c r="M3744" s="206">
        <v>42892</v>
      </c>
      <c r="N3744">
        <v>1</v>
      </c>
      <c r="O3744">
        <v>1159.0650000000001</v>
      </c>
      <c r="Q3744" s="206">
        <v>42526</v>
      </c>
      <c r="R3744">
        <v>1</v>
      </c>
      <c r="S3744">
        <v>1158.2750000000001</v>
      </c>
      <c r="X3744" s="204">
        <f t="shared" si="290"/>
        <v>0.44787581857669051</v>
      </c>
      <c r="Y3744" s="204">
        <f t="shared" si="291"/>
        <v>0.44306469565217388</v>
      </c>
      <c r="Z3744" s="204">
        <f t="shared" si="292"/>
        <v>0.38682970233304642</v>
      </c>
      <c r="AA3744" s="204">
        <f t="shared" si="293"/>
        <v>0.41508533296108252</v>
      </c>
      <c r="AB3744" s="204">
        <f t="shared" si="294"/>
        <v>0.4755066523451062</v>
      </c>
      <c r="AD3744" s="204">
        <v>0.51150852039538075</v>
      </c>
      <c r="AE3744" s="204">
        <v>0.50166504347826091</v>
      </c>
      <c r="AF3744" s="204">
        <v>0.45507528237072109</v>
      </c>
      <c r="AG3744" s="204">
        <v>0.49587123767203989</v>
      </c>
      <c r="AH3744" s="204">
        <v>0.54345436335062336</v>
      </c>
    </row>
    <row r="3745" spans="1:34">
      <c r="A3745" s="206">
        <v>43987.041666666664</v>
      </c>
      <c r="B3745">
        <v>2</v>
      </c>
      <c r="C3745">
        <v>1087.5150000000001</v>
      </c>
      <c r="E3745" s="206">
        <v>43622.041666666664</v>
      </c>
      <c r="F3745">
        <v>2</v>
      </c>
      <c r="G3745">
        <v>1057.433</v>
      </c>
      <c r="I3745" s="206">
        <v>43257.041666666664</v>
      </c>
      <c r="J3745">
        <v>2</v>
      </c>
      <c r="K3745">
        <v>1118.3399999999999</v>
      </c>
      <c r="M3745" s="206">
        <v>42892.041666666664</v>
      </c>
      <c r="N3745">
        <v>2</v>
      </c>
      <c r="O3745">
        <v>1101.652</v>
      </c>
      <c r="Q3745" s="206">
        <v>42526.041666666664</v>
      </c>
      <c r="R3745">
        <v>2</v>
      </c>
      <c r="S3745">
        <v>1072.4590000000001</v>
      </c>
      <c r="X3745" s="204">
        <f t="shared" si="290"/>
        <v>0.4008188189241228</v>
      </c>
      <c r="Y3745" s="204">
        <f t="shared" si="291"/>
        <v>0.40315304347826086</v>
      </c>
      <c r="Z3745" s="204">
        <f t="shared" si="292"/>
        <v>0.34900811628511924</v>
      </c>
      <c r="AA3745" s="204">
        <f t="shared" si="293"/>
        <v>0.37169338639859406</v>
      </c>
      <c r="AB3745" s="204">
        <f t="shared" si="294"/>
        <v>0.44854564849353418</v>
      </c>
      <c r="AD3745" s="204">
        <v>0.5114590355225257</v>
      </c>
      <c r="AE3745" s="204">
        <v>0.5016323478260869</v>
      </c>
      <c r="AF3745" s="204">
        <v>0.45507528237072109</v>
      </c>
      <c r="AG3745" s="204">
        <v>0.49587058688395175</v>
      </c>
      <c r="AH3745" s="204">
        <v>0.54337552567702319</v>
      </c>
    </row>
    <row r="3746" spans="1:34">
      <c r="A3746" s="206">
        <v>43987.083333333336</v>
      </c>
      <c r="B3746">
        <v>3</v>
      </c>
      <c r="C3746">
        <v>1082.5550000000001</v>
      </c>
      <c r="E3746" s="206">
        <v>43622.083333333336</v>
      </c>
      <c r="F3746">
        <v>3</v>
      </c>
      <c r="G3746">
        <v>992.49900000000002</v>
      </c>
      <c r="I3746" s="206">
        <v>43257.083333333336</v>
      </c>
      <c r="J3746">
        <v>3</v>
      </c>
      <c r="K3746">
        <v>1046.0930000000001</v>
      </c>
      <c r="M3746" s="206">
        <v>42892.083333333336</v>
      </c>
      <c r="N3746">
        <v>3</v>
      </c>
      <c r="O3746">
        <v>1017.217</v>
      </c>
      <c r="Q3746" s="206">
        <v>42526.083333333336</v>
      </c>
      <c r="R3746">
        <v>3</v>
      </c>
      <c r="S3746">
        <v>1045.1769999999999</v>
      </c>
      <c r="X3746" s="204">
        <f t="shared" si="290"/>
        <v>0.37112235844211933</v>
      </c>
      <c r="Y3746" s="204">
        <f t="shared" si="291"/>
        <v>0.3831833043478261</v>
      </c>
      <c r="Z3746" s="204">
        <f t="shared" si="292"/>
        <v>0.32540210440311523</v>
      </c>
      <c r="AA3746" s="204">
        <f t="shared" si="293"/>
        <v>0.34408240018456349</v>
      </c>
      <c r="AB3746" s="204">
        <f t="shared" si="294"/>
        <v>0.40252184321740625</v>
      </c>
      <c r="AD3746" s="204">
        <v>0.5114590355225257</v>
      </c>
      <c r="AE3746" s="204">
        <v>0.50163095652173917</v>
      </c>
      <c r="AF3746" s="204">
        <v>0.45496762389599149</v>
      </c>
      <c r="AG3746" s="204">
        <v>0.49584585693660382</v>
      </c>
      <c r="AH3746" s="204">
        <v>0.5433011295624991</v>
      </c>
    </row>
    <row r="3747" spans="1:34">
      <c r="A3747" s="206">
        <v>43987.125</v>
      </c>
      <c r="B3747">
        <v>4</v>
      </c>
      <c r="C3747">
        <v>1062.25</v>
      </c>
      <c r="E3747" s="206">
        <v>43622.125</v>
      </c>
      <c r="F3747">
        <v>4</v>
      </c>
      <c r="G3747">
        <v>955.57399999999996</v>
      </c>
      <c r="I3747" s="206">
        <v>43257.125</v>
      </c>
      <c r="J3747">
        <v>4</v>
      </c>
      <c r="K3747">
        <v>991.01499999999999</v>
      </c>
      <c r="M3747" s="206">
        <v>42892.125</v>
      </c>
      <c r="N3747">
        <v>4</v>
      </c>
      <c r="O3747">
        <v>1035.0070000000001</v>
      </c>
      <c r="Q3747" s="206">
        <v>42526.125</v>
      </c>
      <c r="R3747">
        <v>4</v>
      </c>
      <c r="S3747">
        <v>983.74199999999996</v>
      </c>
      <c r="X3747" s="204">
        <f t="shared" si="290"/>
        <v>0.36168147521672989</v>
      </c>
      <c r="Y3747" s="204">
        <f t="shared" si="291"/>
        <v>0.35381460869565218</v>
      </c>
      <c r="Z3747" s="204">
        <f t="shared" si="292"/>
        <v>0.30438047785232403</v>
      </c>
      <c r="AA3747" s="204">
        <f t="shared" si="293"/>
        <v>0.32295326332805868</v>
      </c>
      <c r="AB3747" s="204">
        <f t="shared" si="294"/>
        <v>0.40068599879929856</v>
      </c>
      <c r="AD3747" s="204">
        <v>0.5114590355225257</v>
      </c>
      <c r="AE3747" s="204">
        <v>0.50162017391304348</v>
      </c>
      <c r="AF3747" s="204">
        <v>0.45495743998621974</v>
      </c>
      <c r="AG3747" s="204">
        <v>0.4958071350453615</v>
      </c>
      <c r="AH3747" s="204">
        <v>0.54327707111750367</v>
      </c>
    </row>
    <row r="3748" spans="1:34">
      <c r="A3748" s="206">
        <v>43987.166666666664</v>
      </c>
      <c r="B3748">
        <v>5</v>
      </c>
      <c r="C3748">
        <v>1071.1980000000001</v>
      </c>
      <c r="E3748" s="206">
        <v>43622.166666666664</v>
      </c>
      <c r="F3748">
        <v>5</v>
      </c>
      <c r="G3748">
        <v>964.89700000000005</v>
      </c>
      <c r="I3748" s="206">
        <v>43257.166666666664</v>
      </c>
      <c r="J3748">
        <v>5</v>
      </c>
      <c r="K3748">
        <v>1015.004</v>
      </c>
      <c r="M3748" s="206">
        <v>42892.166666666664</v>
      </c>
      <c r="N3748">
        <v>5</v>
      </c>
      <c r="O3748">
        <v>1036.5260000000001</v>
      </c>
      <c r="Q3748" s="206">
        <v>42526.166666666664</v>
      </c>
      <c r="R3748">
        <v>5</v>
      </c>
      <c r="S3748">
        <v>996.09199999999998</v>
      </c>
      <c r="X3748" s="204">
        <f t="shared" si="290"/>
        <v>0.34042201253247661</v>
      </c>
      <c r="Y3748" s="204">
        <f t="shared" si="291"/>
        <v>0.36000243478260874</v>
      </c>
      <c r="Z3748" s="204">
        <f t="shared" si="292"/>
        <v>0.28835449549783898</v>
      </c>
      <c r="AA3748" s="204">
        <f t="shared" si="293"/>
        <v>0.31093808825142022</v>
      </c>
      <c r="AB3748" s="204">
        <f t="shared" si="294"/>
        <v>0.3931705107126704</v>
      </c>
      <c r="AD3748" s="204">
        <v>0.51138705752564562</v>
      </c>
      <c r="AE3748" s="204">
        <v>0.50160417391304346</v>
      </c>
      <c r="AF3748" s="204">
        <v>0.45493328957161822</v>
      </c>
      <c r="AG3748" s="204">
        <v>0.4958022541347008</v>
      </c>
      <c r="AH3748" s="204">
        <v>0.54315492824291189</v>
      </c>
    </row>
    <row r="3749" spans="1:34">
      <c r="A3749" s="206">
        <v>43987.208333333336</v>
      </c>
      <c r="B3749">
        <v>6</v>
      </c>
      <c r="C3749">
        <v>1100.634</v>
      </c>
      <c r="E3749" s="206">
        <v>43622.208333333336</v>
      </c>
      <c r="F3749">
        <v>6</v>
      </c>
      <c r="G3749">
        <v>984.048</v>
      </c>
      <c r="I3749" s="206">
        <v>43257.208333333336</v>
      </c>
      <c r="J3749">
        <v>6</v>
      </c>
      <c r="K3749">
        <v>977.05</v>
      </c>
      <c r="M3749" s="206">
        <v>42892.208333333336</v>
      </c>
      <c r="N3749">
        <v>6</v>
      </c>
      <c r="O3749">
        <v>1048.0150000000001</v>
      </c>
      <c r="Q3749" s="206">
        <v>42526.208333333336</v>
      </c>
      <c r="R3749">
        <v>6</v>
      </c>
      <c r="S3749">
        <v>995.23699999999997</v>
      </c>
      <c r="X3749" s="204">
        <f t="shared" si="290"/>
        <v>0.34469570609722844</v>
      </c>
      <c r="Y3749" s="204">
        <f t="shared" si="291"/>
        <v>0.3605307826086957</v>
      </c>
      <c r="Z3749" s="204">
        <f t="shared" si="292"/>
        <v>0.29533454725537817</v>
      </c>
      <c r="AA3749" s="204">
        <f t="shared" si="293"/>
        <v>0.31397173692412167</v>
      </c>
      <c r="AB3749" s="204">
        <f t="shared" si="294"/>
        <v>0.39648243326372429</v>
      </c>
      <c r="AD3749" s="204">
        <v>0.5113112730000845</v>
      </c>
      <c r="AE3749" s="204">
        <v>0.50158886956521742</v>
      </c>
      <c r="AF3749" s="204">
        <v>0.45489459071448562</v>
      </c>
      <c r="AG3749" s="204">
        <v>0.49580127795256856</v>
      </c>
      <c r="AH3749" s="204">
        <v>0.5431034801836141</v>
      </c>
    </row>
    <row r="3750" spans="1:34">
      <c r="A3750" s="206">
        <v>43987.25</v>
      </c>
      <c r="B3750">
        <v>7</v>
      </c>
      <c r="C3750">
        <v>1154.7080000000001</v>
      </c>
      <c r="E3750" s="206">
        <v>43622.25</v>
      </c>
      <c r="F3750">
        <v>7</v>
      </c>
      <c r="G3750">
        <v>1061.954</v>
      </c>
      <c r="I3750" s="206">
        <v>43257.25</v>
      </c>
      <c r="J3750">
        <v>7</v>
      </c>
      <c r="K3750">
        <v>1019.8</v>
      </c>
      <c r="M3750" s="206">
        <v>42892.25</v>
      </c>
      <c r="N3750">
        <v>7</v>
      </c>
      <c r="O3750">
        <v>1139.0889999999999</v>
      </c>
      <c r="Q3750" s="206">
        <v>42526.25</v>
      </c>
      <c r="R3750">
        <v>7</v>
      </c>
      <c r="S3750">
        <v>1028.3820000000001</v>
      </c>
      <c r="X3750" s="204">
        <f t="shared" si="290"/>
        <v>0.34439983500428406</v>
      </c>
      <c r="Y3750" s="204">
        <f t="shared" si="291"/>
        <v>0.36452695652173916</v>
      </c>
      <c r="Z3750" s="204">
        <f t="shared" si="292"/>
        <v>0.28429111549892139</v>
      </c>
      <c r="AA3750" s="204">
        <f t="shared" si="293"/>
        <v>0.32020335826177104</v>
      </c>
      <c r="AB3750" s="204">
        <f t="shared" si="294"/>
        <v>0.4073775776773163</v>
      </c>
      <c r="AD3750" s="204">
        <v>0.51122233864817024</v>
      </c>
      <c r="AE3750" s="204">
        <v>0.50157286956521741</v>
      </c>
      <c r="AF3750" s="204">
        <v>0.45482854078539481</v>
      </c>
      <c r="AG3750" s="204">
        <v>0.49580062716448048</v>
      </c>
      <c r="AH3750" s="204">
        <v>0.54301205809263176</v>
      </c>
    </row>
    <row r="3751" spans="1:34">
      <c r="A3751" s="206">
        <v>43987.291666666664</v>
      </c>
      <c r="B3751">
        <v>8</v>
      </c>
      <c r="C3751">
        <v>1122.0039999999999</v>
      </c>
      <c r="E3751" s="206">
        <v>43622.291666666664</v>
      </c>
      <c r="F3751">
        <v>8</v>
      </c>
      <c r="G3751">
        <v>1120.24</v>
      </c>
      <c r="I3751" s="206">
        <v>43257.291666666664</v>
      </c>
      <c r="J3751">
        <v>8</v>
      </c>
      <c r="K3751">
        <v>1089.598</v>
      </c>
      <c r="M3751" s="206">
        <v>42892.291666666664</v>
      </c>
      <c r="N3751">
        <v>8</v>
      </c>
      <c r="O3751">
        <v>1185.5260000000001</v>
      </c>
      <c r="Q3751" s="206">
        <v>42526.291666666664</v>
      </c>
      <c r="R3751">
        <v>8</v>
      </c>
      <c r="S3751">
        <v>1063.7159999999999</v>
      </c>
      <c r="X3751" s="204">
        <f t="shared" si="290"/>
        <v>0.35586959801672935</v>
      </c>
      <c r="Y3751" s="204">
        <f t="shared" si="291"/>
        <v>0.39620486956521739</v>
      </c>
      <c r="Z3751" s="204">
        <f t="shared" si="292"/>
        <v>0.29673003386295482</v>
      </c>
      <c r="AA3751" s="204">
        <f t="shared" si="293"/>
        <v>0.34555350665772483</v>
      </c>
      <c r="AB3751" s="204">
        <f t="shared" si="294"/>
        <v>0.42739198313391974</v>
      </c>
      <c r="AD3751" s="204">
        <v>0.51119673109158781</v>
      </c>
      <c r="AE3751" s="204">
        <v>0.50156521739130433</v>
      </c>
      <c r="AF3751" s="204">
        <v>0.45478431352010046</v>
      </c>
      <c r="AG3751" s="204">
        <v>0.49570203276913261</v>
      </c>
      <c r="AH3751" s="204">
        <v>0.54292544769064843</v>
      </c>
    </row>
    <row r="3752" spans="1:34">
      <c r="A3752" s="206">
        <v>43987.333333333336</v>
      </c>
      <c r="B3752">
        <v>9</v>
      </c>
      <c r="C3752">
        <v>1200.4469999999999</v>
      </c>
      <c r="E3752" s="206">
        <v>43622.333333333336</v>
      </c>
      <c r="F3752">
        <v>9</v>
      </c>
      <c r="G3752">
        <v>1177.07</v>
      </c>
      <c r="I3752" s="206">
        <v>43257.333333333336</v>
      </c>
      <c r="J3752">
        <v>9</v>
      </c>
      <c r="K3752">
        <v>1128.519</v>
      </c>
      <c r="M3752" s="206">
        <v>42892.333333333336</v>
      </c>
      <c r="N3752">
        <v>9</v>
      </c>
      <c r="O3752">
        <v>1224.9110000000001</v>
      </c>
      <c r="Q3752" s="206">
        <v>42526.333333333336</v>
      </c>
      <c r="R3752">
        <v>9</v>
      </c>
      <c r="S3752">
        <v>1165.92</v>
      </c>
      <c r="X3752" s="204">
        <f t="shared" si="290"/>
        <v>0.36809686023672455</v>
      </c>
      <c r="Y3752" s="204">
        <f t="shared" si="291"/>
        <v>0.41235686956521739</v>
      </c>
      <c r="Z3752" s="204">
        <f t="shared" si="292"/>
        <v>0.31703907769857603</v>
      </c>
      <c r="AA3752" s="204">
        <f t="shared" si="293"/>
        <v>0.36451942390936865</v>
      </c>
      <c r="AB3752" s="204">
        <f t="shared" si="294"/>
        <v>0.41528725413194539</v>
      </c>
      <c r="AD3752" s="204">
        <v>0.51119430875515437</v>
      </c>
      <c r="AE3752" s="204">
        <v>0.50156521739130433</v>
      </c>
      <c r="AF3752" s="204">
        <v>0.45465890594548292</v>
      </c>
      <c r="AG3752" s="204">
        <v>0.49560539073804899</v>
      </c>
      <c r="AH3752" s="204">
        <v>0.54291952561188028</v>
      </c>
    </row>
    <row r="3753" spans="1:34">
      <c r="A3753" s="206">
        <v>43987.375</v>
      </c>
      <c r="B3753">
        <v>10</v>
      </c>
      <c r="C3753">
        <v>1353.7739999999999</v>
      </c>
      <c r="E3753" s="206">
        <v>43622.375</v>
      </c>
      <c r="F3753">
        <v>10</v>
      </c>
      <c r="G3753">
        <v>1255.8520000000001</v>
      </c>
      <c r="I3753" s="206">
        <v>43257.375</v>
      </c>
      <c r="J3753">
        <v>10</v>
      </c>
      <c r="K3753">
        <v>1191.1030000000001</v>
      </c>
      <c r="M3753" s="206">
        <v>42892.375</v>
      </c>
      <c r="N3753">
        <v>10</v>
      </c>
      <c r="O3753">
        <v>1273.383</v>
      </c>
      <c r="Q3753" s="206">
        <v>42526.375</v>
      </c>
      <c r="R3753">
        <v>10</v>
      </c>
      <c r="S3753">
        <v>1264.029</v>
      </c>
      <c r="X3753" s="204">
        <f t="shared" si="290"/>
        <v>0.40346435635752581</v>
      </c>
      <c r="Y3753" s="204">
        <f t="shared" si="291"/>
        <v>0.42605600000000005</v>
      </c>
      <c r="Z3753" s="204">
        <f t="shared" si="292"/>
        <v>0.32836387633358299</v>
      </c>
      <c r="AA3753" s="204">
        <f t="shared" si="293"/>
        <v>0.38301156743287201</v>
      </c>
      <c r="AB3753" s="204">
        <f t="shared" si="294"/>
        <v>0.44432135568227155</v>
      </c>
      <c r="AD3753" s="204">
        <v>0.51117423796756278</v>
      </c>
      <c r="AE3753" s="204">
        <v>0.50156347826086956</v>
      </c>
      <c r="AF3753" s="204">
        <v>0.45464581234720497</v>
      </c>
      <c r="AG3753" s="204">
        <v>0.49556699424085077</v>
      </c>
      <c r="AH3753" s="204">
        <v>0.5429132334031892</v>
      </c>
    </row>
    <row r="3754" spans="1:34">
      <c r="A3754" s="206">
        <v>43987.416666666664</v>
      </c>
      <c r="B3754">
        <v>11</v>
      </c>
      <c r="C3754">
        <v>1414.104</v>
      </c>
      <c r="E3754" s="206">
        <v>43622.416666666664</v>
      </c>
      <c r="F3754">
        <v>11</v>
      </c>
      <c r="G3754">
        <v>1333.47</v>
      </c>
      <c r="I3754" s="206">
        <v>43257.416666666664</v>
      </c>
      <c r="J3754">
        <v>11</v>
      </c>
      <c r="K3754">
        <v>1246.145</v>
      </c>
      <c r="M3754" s="206">
        <v>42892.416666666664</v>
      </c>
      <c r="N3754">
        <v>11</v>
      </c>
      <c r="O3754">
        <v>1343.6389999999999</v>
      </c>
      <c r="Q3754" s="206">
        <v>42526.416666666664</v>
      </c>
      <c r="R3754">
        <v>11</v>
      </c>
      <c r="S3754">
        <v>1352.335</v>
      </c>
      <c r="X3754" s="204">
        <f t="shared" si="290"/>
        <v>0.43741478566475139</v>
      </c>
      <c r="Y3754" s="204">
        <f t="shared" si="291"/>
        <v>0.44291582608695651</v>
      </c>
      <c r="Z3754" s="204">
        <f t="shared" si="292"/>
        <v>0.34657387088082675</v>
      </c>
      <c r="AA3754" s="204">
        <f t="shared" si="293"/>
        <v>0.40864676101141584</v>
      </c>
      <c r="AB3754" s="204">
        <f t="shared" si="294"/>
        <v>0.50107226638694713</v>
      </c>
      <c r="AD3754" s="204">
        <v>0.51116835515051018</v>
      </c>
      <c r="AE3754" s="204">
        <v>0.50153043478260873</v>
      </c>
      <c r="AF3754" s="204">
        <v>0.45460856833432556</v>
      </c>
      <c r="AG3754" s="204">
        <v>0.495531200896005</v>
      </c>
      <c r="AH3754" s="204">
        <v>0.54291212301342018</v>
      </c>
    </row>
    <row r="3755" spans="1:34">
      <c r="A3755" s="206">
        <v>43987.458333333336</v>
      </c>
      <c r="B3755">
        <v>12</v>
      </c>
      <c r="C3755">
        <v>1515.9190000000001</v>
      </c>
      <c r="E3755" s="206">
        <v>43622.458333333336</v>
      </c>
      <c r="F3755">
        <v>12</v>
      </c>
      <c r="G3755">
        <v>1403.95</v>
      </c>
      <c r="I3755" s="206">
        <v>43257.458333333336</v>
      </c>
      <c r="J3755">
        <v>12</v>
      </c>
      <c r="K3755">
        <v>1327.164</v>
      </c>
      <c r="M3755" s="206">
        <v>42892.458333333336</v>
      </c>
      <c r="N3755">
        <v>12</v>
      </c>
      <c r="O3755">
        <v>1389.44</v>
      </c>
      <c r="Q3755" s="206">
        <v>42526.458333333336</v>
      </c>
      <c r="R3755">
        <v>12</v>
      </c>
      <c r="S3755">
        <v>1405.617</v>
      </c>
      <c r="X3755" s="204">
        <f t="shared" si="290"/>
        <v>0.4679729058209437</v>
      </c>
      <c r="Y3755" s="204">
        <f t="shared" si="291"/>
        <v>0.46735269565217386</v>
      </c>
      <c r="Z3755" s="204">
        <f t="shared" si="292"/>
        <v>0.36258937835668942</v>
      </c>
      <c r="AA3755" s="204">
        <f t="shared" si="293"/>
        <v>0.43390319592268245</v>
      </c>
      <c r="AB3755" s="204">
        <f t="shared" si="294"/>
        <v>0.52340220464187337</v>
      </c>
      <c r="AD3755" s="204">
        <v>0.51111298746060241</v>
      </c>
      <c r="AE3755" s="204">
        <v>0.50152173913043474</v>
      </c>
      <c r="AF3755" s="204">
        <v>0.45457103335259552</v>
      </c>
      <c r="AG3755" s="204">
        <v>0.49552176446872748</v>
      </c>
      <c r="AH3755" s="204">
        <v>0.54278886974905938</v>
      </c>
    </row>
    <row r="3756" spans="1:34">
      <c r="A3756" s="206">
        <v>43987.5</v>
      </c>
      <c r="B3756">
        <v>13</v>
      </c>
      <c r="C3756">
        <v>1600.0229999999999</v>
      </c>
      <c r="E3756" s="206">
        <v>43622.5</v>
      </c>
      <c r="F3756">
        <v>13</v>
      </c>
      <c r="G3756">
        <v>1493.2470000000001</v>
      </c>
      <c r="I3756" s="206">
        <v>43257.5</v>
      </c>
      <c r="J3756">
        <v>13</v>
      </c>
      <c r="K3756">
        <v>1394.2529999999999</v>
      </c>
      <c r="M3756" s="206">
        <v>42892.5</v>
      </c>
      <c r="N3756">
        <v>13</v>
      </c>
      <c r="O3756">
        <v>1445.335</v>
      </c>
      <c r="Q3756" s="206">
        <v>42526.5</v>
      </c>
      <c r="R3756">
        <v>13</v>
      </c>
      <c r="S3756">
        <v>1465.886</v>
      </c>
      <c r="X3756" s="204">
        <f t="shared" si="290"/>
        <v>0.48641103865633689</v>
      </c>
      <c r="Y3756" s="204">
        <f t="shared" si="291"/>
        <v>0.48328347826086959</v>
      </c>
      <c r="Z3756" s="204">
        <f t="shared" si="292"/>
        <v>0.38616338366512515</v>
      </c>
      <c r="AA3756" s="204">
        <f t="shared" si="293"/>
        <v>0.45683696814750241</v>
      </c>
      <c r="AB3756" s="204">
        <f t="shared" si="294"/>
        <v>0.56108698275268587</v>
      </c>
      <c r="AD3756" s="204">
        <v>0.51111298746060241</v>
      </c>
      <c r="AE3756" s="204">
        <v>0.50141113043478258</v>
      </c>
      <c r="AF3756" s="204">
        <v>0.45450963892511453</v>
      </c>
      <c r="AG3756" s="204">
        <v>0.49548466954770548</v>
      </c>
      <c r="AH3756" s="204">
        <v>0.54273372039053158</v>
      </c>
    </row>
    <row r="3757" spans="1:34">
      <c r="A3757" s="206">
        <v>43987.541666666664</v>
      </c>
      <c r="B3757">
        <v>14</v>
      </c>
      <c r="C3757">
        <v>1685.7059999999999</v>
      </c>
      <c r="E3757" s="206">
        <v>43622.541666666664</v>
      </c>
      <c r="F3757">
        <v>14</v>
      </c>
      <c r="G3757">
        <v>1573.88</v>
      </c>
      <c r="I3757" s="206">
        <v>43257.541666666664</v>
      </c>
      <c r="J3757">
        <v>14</v>
      </c>
      <c r="K3757">
        <v>1457.213</v>
      </c>
      <c r="M3757" s="206">
        <v>42892.541666666664</v>
      </c>
      <c r="N3757">
        <v>14</v>
      </c>
      <c r="O3757">
        <v>1509.404</v>
      </c>
      <c r="Q3757" s="206">
        <v>42526.541666666664</v>
      </c>
      <c r="R3757">
        <v>14</v>
      </c>
      <c r="S3757">
        <v>1531.94</v>
      </c>
      <c r="X3757" s="204">
        <f t="shared" si="290"/>
        <v>0.50726700930038771</v>
      </c>
      <c r="Y3757" s="204">
        <f t="shared" si="291"/>
        <v>0.50272521739130438</v>
      </c>
      <c r="Z3757" s="204">
        <f t="shared" si="292"/>
        <v>0.40568419288441493</v>
      </c>
      <c r="AA3757" s="204">
        <f t="shared" si="293"/>
        <v>0.48589368009925821</v>
      </c>
      <c r="AB3757" s="204">
        <f t="shared" si="294"/>
        <v>0.59221638979714664</v>
      </c>
      <c r="AD3757" s="204">
        <v>0.51111298746060241</v>
      </c>
      <c r="AE3757" s="204">
        <v>0.50140521739130428</v>
      </c>
      <c r="AF3757" s="204">
        <v>0.45449334466947977</v>
      </c>
      <c r="AG3757" s="204">
        <v>0.49548271718344117</v>
      </c>
      <c r="AH3757" s="204">
        <v>0.54269189570923193</v>
      </c>
    </row>
    <row r="3758" spans="1:34">
      <c r="A3758" s="206">
        <v>43987.583333333336</v>
      </c>
      <c r="B3758">
        <v>15</v>
      </c>
      <c r="C3758">
        <v>1782.01</v>
      </c>
      <c r="E3758" s="206">
        <v>43622.583333333336</v>
      </c>
      <c r="F3758">
        <v>15</v>
      </c>
      <c r="G3758">
        <v>1668.7570000000001</v>
      </c>
      <c r="I3758" s="206">
        <v>43257.583333333336</v>
      </c>
      <c r="J3758">
        <v>15</v>
      </c>
      <c r="K3758">
        <v>1600.9359999999999</v>
      </c>
      <c r="M3758" s="206">
        <v>42892.583333333336</v>
      </c>
      <c r="N3758">
        <v>15</v>
      </c>
      <c r="O3758">
        <v>1535.865</v>
      </c>
      <c r="Q3758" s="206">
        <v>42526.583333333336</v>
      </c>
      <c r="R3758">
        <v>15</v>
      </c>
      <c r="S3758">
        <v>1569.87</v>
      </c>
      <c r="X3758" s="204">
        <f t="shared" si="290"/>
        <v>0.53012486798266445</v>
      </c>
      <c r="Y3758" s="204">
        <f t="shared" si="291"/>
        <v>0.52501008695652174</v>
      </c>
      <c r="Z3758" s="204">
        <f t="shared" si="292"/>
        <v>0.42400359171949209</v>
      </c>
      <c r="AA3758" s="204">
        <f t="shared" si="293"/>
        <v>0.51213117805334318</v>
      </c>
      <c r="AB3758" s="204">
        <f t="shared" si="294"/>
        <v>0.62393023199003317</v>
      </c>
      <c r="AD3758" s="204">
        <v>0.51110537440324011</v>
      </c>
      <c r="AE3758" s="204">
        <v>0.50131930434782601</v>
      </c>
      <c r="AF3758" s="204">
        <v>0.45449334466947977</v>
      </c>
      <c r="AG3758" s="204">
        <v>0.49540657497713292</v>
      </c>
      <c r="AH3758" s="204">
        <v>0.54267709051231172</v>
      </c>
    </row>
    <row r="3759" spans="1:34">
      <c r="A3759" s="206">
        <v>43987.625</v>
      </c>
      <c r="B3759">
        <v>16</v>
      </c>
      <c r="C3759">
        <v>1832.414</v>
      </c>
      <c r="E3759" s="206">
        <v>43622.625</v>
      </c>
      <c r="F3759">
        <v>16</v>
      </c>
      <c r="G3759">
        <v>1658.768</v>
      </c>
      <c r="I3759" s="206">
        <v>43257.625</v>
      </c>
      <c r="J3759">
        <v>16</v>
      </c>
      <c r="K3759">
        <v>1631.99</v>
      </c>
      <c r="M3759" s="206">
        <v>42892.625</v>
      </c>
      <c r="N3759">
        <v>16</v>
      </c>
      <c r="O3759">
        <v>1581.5619999999999</v>
      </c>
      <c r="Q3759" s="206">
        <v>42526.625</v>
      </c>
      <c r="R3759">
        <v>16</v>
      </c>
      <c r="S3759">
        <v>1620.5260000000001</v>
      </c>
      <c r="X3759" s="204">
        <f t="shared" si="290"/>
        <v>0.54325047097141221</v>
      </c>
      <c r="Y3759" s="204">
        <f t="shared" si="291"/>
        <v>0.53421391304347832</v>
      </c>
      <c r="Z3759" s="204">
        <f t="shared" si="292"/>
        <v>0.46582250783724599</v>
      </c>
      <c r="AA3759" s="204">
        <f t="shared" si="293"/>
        <v>0.54300358877091182</v>
      </c>
      <c r="AB3759" s="204">
        <f t="shared" si="294"/>
        <v>0.65957522409516189</v>
      </c>
      <c r="AD3759" s="204">
        <v>0.51093615690095973</v>
      </c>
      <c r="AE3759" s="204">
        <v>0.50129565217391303</v>
      </c>
      <c r="AF3759" s="204">
        <v>0.45449334466947977</v>
      </c>
      <c r="AG3759" s="204">
        <v>0.49534214695641055</v>
      </c>
      <c r="AH3759" s="204">
        <v>0.54262268141362979</v>
      </c>
    </row>
    <row r="3760" spans="1:34">
      <c r="A3760" s="206">
        <v>43987.666666666664</v>
      </c>
      <c r="B3760">
        <v>17</v>
      </c>
      <c r="C3760">
        <v>1910.02</v>
      </c>
      <c r="E3760" s="206">
        <v>43622.666666666664</v>
      </c>
      <c r="F3760">
        <v>17</v>
      </c>
      <c r="G3760">
        <v>1738.6289999999999</v>
      </c>
      <c r="I3760" s="206">
        <v>43257.666666666664</v>
      </c>
      <c r="J3760">
        <v>17</v>
      </c>
      <c r="K3760">
        <v>1688.2</v>
      </c>
      <c r="M3760" s="206">
        <v>42892.666666666664</v>
      </c>
      <c r="N3760">
        <v>17</v>
      </c>
      <c r="O3760">
        <v>1583.384</v>
      </c>
      <c r="Q3760" s="206">
        <v>42526.666666666664</v>
      </c>
      <c r="R3760">
        <v>17</v>
      </c>
      <c r="S3760">
        <v>1660.2190000000001</v>
      </c>
      <c r="X3760" s="204">
        <f t="shared" si="290"/>
        <v>0.56077988159619518</v>
      </c>
      <c r="Y3760" s="204">
        <f t="shared" si="291"/>
        <v>0.55010852173913038</v>
      </c>
      <c r="Z3760" s="204">
        <f t="shared" si="292"/>
        <v>0.47485825452442015</v>
      </c>
      <c r="AA3760" s="204">
        <f t="shared" si="293"/>
        <v>0.53975322766487144</v>
      </c>
      <c r="AB3760" s="204">
        <f t="shared" si="294"/>
        <v>0.67823125273433482</v>
      </c>
      <c r="AD3760" s="204">
        <v>0.51092958198778315</v>
      </c>
      <c r="AE3760" s="204">
        <v>0.50129460869565212</v>
      </c>
      <c r="AF3760" s="204">
        <v>0.45449334466947977</v>
      </c>
      <c r="AG3760" s="204">
        <v>0.49529398863789076</v>
      </c>
      <c r="AH3760" s="204">
        <v>0.54261305803563176</v>
      </c>
    </row>
    <row r="3761" spans="1:34">
      <c r="A3761" s="206">
        <v>43987.708333333336</v>
      </c>
      <c r="B3761">
        <v>18</v>
      </c>
      <c r="C3761">
        <v>1922.5219999999999</v>
      </c>
      <c r="E3761" s="206">
        <v>43622.708333333336</v>
      </c>
      <c r="F3761">
        <v>18</v>
      </c>
      <c r="G3761">
        <v>1690.722</v>
      </c>
      <c r="I3761" s="206">
        <v>43257.708333333336</v>
      </c>
      <c r="J3761">
        <v>18</v>
      </c>
      <c r="K3761">
        <v>1728.616</v>
      </c>
      <c r="M3761" s="206">
        <v>42892.708333333336</v>
      </c>
      <c r="N3761">
        <v>18</v>
      </c>
      <c r="O3761">
        <v>1643.249</v>
      </c>
      <c r="Q3761" s="206">
        <v>42526.708333333336</v>
      </c>
      <c r="R3761">
        <v>18</v>
      </c>
      <c r="S3761">
        <v>1684.422</v>
      </c>
      <c r="X3761" s="204">
        <f t="shared" si="290"/>
        <v>0.57451556731811371</v>
      </c>
      <c r="Y3761" s="204">
        <f t="shared" si="291"/>
        <v>0.55074226086956524</v>
      </c>
      <c r="Z3761" s="204">
        <f t="shared" si="292"/>
        <v>0.4912136136178078</v>
      </c>
      <c r="AA3761" s="204">
        <f t="shared" si="293"/>
        <v>0.56573952141694783</v>
      </c>
      <c r="AB3761" s="204">
        <f t="shared" si="294"/>
        <v>0.70695555553910538</v>
      </c>
      <c r="AD3761" s="204">
        <v>0.51086002632733651</v>
      </c>
      <c r="AE3761" s="204">
        <v>0.50127060869565221</v>
      </c>
      <c r="AF3761" s="204">
        <v>0.45446803037947575</v>
      </c>
      <c r="AG3761" s="204">
        <v>0.49523737007422564</v>
      </c>
      <c r="AH3761" s="204">
        <v>0.54257715543310014</v>
      </c>
    </row>
    <row r="3762" spans="1:34">
      <c r="A3762" s="206">
        <v>43987.75</v>
      </c>
      <c r="B3762">
        <v>19</v>
      </c>
      <c r="C3762">
        <v>1950.597</v>
      </c>
      <c r="E3762" s="206">
        <v>43622.75</v>
      </c>
      <c r="F3762">
        <v>19</v>
      </c>
      <c r="G3762">
        <v>1697.4</v>
      </c>
      <c r="I3762" s="206">
        <v>43257.75</v>
      </c>
      <c r="J3762">
        <v>19</v>
      </c>
      <c r="K3762">
        <v>1739.8869999999999</v>
      </c>
      <c r="M3762" s="206">
        <v>42892.75</v>
      </c>
      <c r="N3762">
        <v>19</v>
      </c>
      <c r="O3762">
        <v>1605.0630000000001</v>
      </c>
      <c r="Q3762" s="206">
        <v>42526.75</v>
      </c>
      <c r="R3762">
        <v>19</v>
      </c>
      <c r="S3762">
        <v>1696.8620000000001</v>
      </c>
      <c r="X3762" s="204">
        <f t="shared" si="290"/>
        <v>0.58289096856084155</v>
      </c>
      <c r="Y3762" s="204">
        <f t="shared" si="291"/>
        <v>0.57156486956521735</v>
      </c>
      <c r="Z3762" s="204">
        <f t="shared" si="292"/>
        <v>0.50297341068449264</v>
      </c>
      <c r="AA3762" s="204">
        <f t="shared" si="293"/>
        <v>0.55015086894852494</v>
      </c>
      <c r="AB3762" s="204">
        <f t="shared" si="294"/>
        <v>0.711582919836521</v>
      </c>
      <c r="AD3762" s="204">
        <v>0.51082749780951575</v>
      </c>
      <c r="AE3762" s="204">
        <v>0.50121739130434784</v>
      </c>
      <c r="AF3762" s="204">
        <v>0.454401107543833</v>
      </c>
      <c r="AG3762" s="204">
        <v>0.49520417988173221</v>
      </c>
      <c r="AH3762" s="204">
        <v>0.54257197361417808</v>
      </c>
    </row>
    <row r="3763" spans="1:34">
      <c r="A3763" s="206">
        <v>43987.791666666664</v>
      </c>
      <c r="B3763">
        <v>20</v>
      </c>
      <c r="C3763">
        <v>1882.5820000000001</v>
      </c>
      <c r="E3763" s="206">
        <v>43622.791666666664</v>
      </c>
      <c r="F3763">
        <v>20</v>
      </c>
      <c r="G3763">
        <v>1636.568</v>
      </c>
      <c r="I3763" s="206">
        <v>43257.791666666664</v>
      </c>
      <c r="J3763">
        <v>20</v>
      </c>
      <c r="K3763">
        <v>1681.675</v>
      </c>
      <c r="M3763" s="206">
        <v>42892.791666666664</v>
      </c>
      <c r="N3763">
        <v>20</v>
      </c>
      <c r="O3763">
        <v>1522.018</v>
      </c>
      <c r="Q3763" s="206">
        <v>42526.791666666664</v>
      </c>
      <c r="R3763">
        <v>20</v>
      </c>
      <c r="S3763">
        <v>1636.0429999999999</v>
      </c>
      <c r="X3763" s="204">
        <f t="shared" si="290"/>
        <v>0.58719580645116642</v>
      </c>
      <c r="Y3763" s="204">
        <f t="shared" si="291"/>
        <v>0.55828278260869568</v>
      </c>
      <c r="Z3763" s="204">
        <f t="shared" si="292"/>
        <v>0.50625292059983806</v>
      </c>
      <c r="AA3763" s="204">
        <f t="shared" si="293"/>
        <v>0.55232385037470755</v>
      </c>
      <c r="AB3763" s="204">
        <f t="shared" si="294"/>
        <v>0.72197431742490248</v>
      </c>
      <c r="AD3763" s="204">
        <v>0.51076693939867923</v>
      </c>
      <c r="AE3763" s="204">
        <v>0.50121739130434784</v>
      </c>
      <c r="AF3763" s="204">
        <v>0.45427395415611183</v>
      </c>
      <c r="AG3763" s="204">
        <v>0.49516090247387329</v>
      </c>
      <c r="AH3763" s="204">
        <v>0.54256531127556396</v>
      </c>
    </row>
    <row r="3764" spans="1:34">
      <c r="A3764" s="206">
        <v>43987.833333333336</v>
      </c>
      <c r="B3764">
        <v>21</v>
      </c>
      <c r="C3764">
        <v>1797.895</v>
      </c>
      <c r="E3764" s="206">
        <v>43622.833333333336</v>
      </c>
      <c r="F3764">
        <v>21</v>
      </c>
      <c r="G3764">
        <v>1587.2090000000001</v>
      </c>
      <c r="I3764" s="206">
        <v>43257.833333333336</v>
      </c>
      <c r="J3764">
        <v>21</v>
      </c>
      <c r="K3764">
        <v>1540.942</v>
      </c>
      <c r="M3764" s="206">
        <v>42892.833333333336</v>
      </c>
      <c r="N3764">
        <v>21</v>
      </c>
      <c r="O3764">
        <v>1528.9639999999999</v>
      </c>
      <c r="Q3764" s="206">
        <v>42526.833333333336</v>
      </c>
      <c r="R3764">
        <v>21</v>
      </c>
      <c r="S3764">
        <v>1606.9079999999999</v>
      </c>
      <c r="X3764" s="204">
        <f t="shared" si="290"/>
        <v>0.56614950937305775</v>
      </c>
      <c r="Y3764" s="204">
        <f t="shared" si="291"/>
        <v>0.52939756521739134</v>
      </c>
      <c r="Z3764" s="204">
        <f t="shared" si="292"/>
        <v>0.4893150418675079</v>
      </c>
      <c r="AA3764" s="204">
        <f t="shared" si="293"/>
        <v>0.53252947988690602</v>
      </c>
      <c r="AB3764" s="204">
        <f t="shared" si="294"/>
        <v>0.69679993071167845</v>
      </c>
      <c r="AD3764" s="204">
        <v>0.51065585797080193</v>
      </c>
      <c r="AE3764" s="204">
        <v>0.50121739130434784</v>
      </c>
      <c r="AF3764" s="204">
        <v>0.45413108845045708</v>
      </c>
      <c r="AG3764" s="204">
        <v>0.49504148285970601</v>
      </c>
      <c r="AH3764" s="204">
        <v>0.54254643464949071</v>
      </c>
    </row>
    <row r="3765" spans="1:34">
      <c r="A3765" s="206">
        <v>43987.875</v>
      </c>
      <c r="B3765">
        <v>22</v>
      </c>
      <c r="C3765">
        <v>1726.8520000000001</v>
      </c>
      <c r="E3765" s="206">
        <v>43622.875</v>
      </c>
      <c r="F3765">
        <v>22</v>
      </c>
      <c r="G3765">
        <v>1548.181</v>
      </c>
      <c r="I3765" s="206">
        <v>43257.875</v>
      </c>
      <c r="J3765">
        <v>22</v>
      </c>
      <c r="K3765">
        <v>1601.3579999999999</v>
      </c>
      <c r="M3765" s="206">
        <v>42892.875</v>
      </c>
      <c r="N3765">
        <v>22</v>
      </c>
      <c r="O3765">
        <v>1500.835</v>
      </c>
      <c r="Q3765" s="206">
        <v>42526.875</v>
      </c>
      <c r="R3765">
        <v>22</v>
      </c>
      <c r="S3765">
        <v>1570.116</v>
      </c>
      <c r="X3765" s="204">
        <f t="shared" si="290"/>
        <v>0.55606739908892466</v>
      </c>
      <c r="Y3765" s="204">
        <f t="shared" si="291"/>
        <v>0.53181356521739132</v>
      </c>
      <c r="Z3765" s="204">
        <f t="shared" si="292"/>
        <v>0.44836612261310982</v>
      </c>
      <c r="AA3765" s="204">
        <f t="shared" si="293"/>
        <v>0.51646835526651891</v>
      </c>
      <c r="AB3765" s="204">
        <f t="shared" si="294"/>
        <v>0.66545473792210541</v>
      </c>
      <c r="AD3765" s="204">
        <v>0.51059668375221301</v>
      </c>
      <c r="AE3765" s="204">
        <v>0.5012052173913043</v>
      </c>
      <c r="AF3765" s="204">
        <v>0.45410082768999249</v>
      </c>
      <c r="AG3765" s="204">
        <v>0.49498323732582061</v>
      </c>
      <c r="AH3765" s="204">
        <v>0.54247240866488955</v>
      </c>
    </row>
    <row r="3766" spans="1:34">
      <c r="A3766" s="206">
        <v>43987.916666666664</v>
      </c>
      <c r="B3766">
        <v>23</v>
      </c>
      <c r="C3766">
        <v>1635.925</v>
      </c>
      <c r="E3766" s="206">
        <v>43622.916666666664</v>
      </c>
      <c r="F3766">
        <v>23</v>
      </c>
      <c r="G3766">
        <v>1468.336</v>
      </c>
      <c r="I3766" s="206">
        <v>43257.916666666664</v>
      </c>
      <c r="J3766">
        <v>23</v>
      </c>
      <c r="K3766">
        <v>1463.3109999999999</v>
      </c>
      <c r="M3766" s="206">
        <v>42892.916666666664</v>
      </c>
      <c r="N3766">
        <v>23</v>
      </c>
      <c r="O3766">
        <v>1406.693</v>
      </c>
      <c r="Q3766" s="206">
        <v>42526.916666666664</v>
      </c>
      <c r="R3766">
        <v>23</v>
      </c>
      <c r="S3766">
        <v>1467.7750000000001</v>
      </c>
      <c r="X3766" s="204">
        <f t="shared" si="290"/>
        <v>0.54333559879464544</v>
      </c>
      <c r="Y3766" s="204">
        <f t="shared" si="291"/>
        <v>0.5220295652173913</v>
      </c>
      <c r="Z3766" s="204">
        <f t="shared" si="292"/>
        <v>0.46594529669220791</v>
      </c>
      <c r="AA3766" s="204">
        <f t="shared" si="293"/>
        <v>0.50376887651523805</v>
      </c>
      <c r="AB3766" s="204">
        <f t="shared" si="294"/>
        <v>0.63915959780202047</v>
      </c>
      <c r="AD3766" s="204">
        <v>0.51054719887935796</v>
      </c>
      <c r="AE3766" s="204">
        <v>0.50116834782608688</v>
      </c>
      <c r="AF3766" s="204">
        <v>0.454097336063785</v>
      </c>
      <c r="AG3766" s="204">
        <v>0.49495590422612018</v>
      </c>
      <c r="AH3766" s="204">
        <v>0.54225107097093228</v>
      </c>
    </row>
    <row r="3767" spans="1:34">
      <c r="A3767" s="206">
        <v>43987.958333333336</v>
      </c>
      <c r="B3767">
        <v>24</v>
      </c>
      <c r="C3767">
        <v>1456.9949999999999</v>
      </c>
      <c r="E3767" s="206">
        <v>43622.958333333336</v>
      </c>
      <c r="F3767">
        <v>24</v>
      </c>
      <c r="G3767">
        <v>1337.5239999999999</v>
      </c>
      <c r="I3767" s="206">
        <v>43257.958333333336</v>
      </c>
      <c r="J3767">
        <v>24</v>
      </c>
      <c r="K3767">
        <v>1292.511</v>
      </c>
      <c r="M3767" s="206">
        <v>42892.958333333336</v>
      </c>
      <c r="N3767">
        <v>24</v>
      </c>
      <c r="O3767">
        <v>1244.3130000000001</v>
      </c>
      <c r="Q3767" s="206">
        <v>42526.958333333336</v>
      </c>
      <c r="R3767">
        <v>24</v>
      </c>
      <c r="S3767">
        <v>1314.5250000000001</v>
      </c>
      <c r="X3767" s="204">
        <f t="shared" si="290"/>
        <v>0.50792069408936069</v>
      </c>
      <c r="Y3767" s="204">
        <f t="shared" si="291"/>
        <v>0.48928452173913045</v>
      </c>
      <c r="Z3767" s="204">
        <f t="shared" si="292"/>
        <v>0.42577791977057688</v>
      </c>
      <c r="AA3767" s="204">
        <f t="shared" si="293"/>
        <v>0.47778778906786645</v>
      </c>
      <c r="AB3767" s="204">
        <f t="shared" si="294"/>
        <v>0.60550479429289272</v>
      </c>
      <c r="AD3767" s="204">
        <v>0.51048387208402601</v>
      </c>
      <c r="AE3767" s="204">
        <v>0.50115965217391312</v>
      </c>
      <c r="AF3767" s="204">
        <v>0.45405951011320439</v>
      </c>
      <c r="AG3767" s="204">
        <v>0.49489017462922158</v>
      </c>
      <c r="AH3767" s="204">
        <v>0.54216186965948787</v>
      </c>
    </row>
    <row r="3768" spans="1:34">
      <c r="A3768" s="206">
        <v>43988</v>
      </c>
      <c r="B3768">
        <v>1</v>
      </c>
      <c r="C3768">
        <v>1324.106</v>
      </c>
      <c r="E3768" s="206">
        <v>43623</v>
      </c>
      <c r="F3768">
        <v>1</v>
      </c>
      <c r="G3768">
        <v>1218.7940000000001</v>
      </c>
      <c r="I3768" s="206">
        <v>43258</v>
      </c>
      <c r="J3768">
        <v>1</v>
      </c>
      <c r="K3768">
        <v>1159.5419999999999</v>
      </c>
      <c r="M3768" s="206">
        <v>42893</v>
      </c>
      <c r="N3768">
        <v>1</v>
      </c>
      <c r="O3768">
        <v>1129.213</v>
      </c>
      <c r="Q3768" s="206">
        <v>42527</v>
      </c>
      <c r="R3768">
        <v>1</v>
      </c>
      <c r="S3768">
        <v>1167.9839999999999</v>
      </c>
      <c r="X3768" s="204">
        <f t="shared" si="290"/>
        <v>0.45488882859962659</v>
      </c>
      <c r="Y3768" s="204">
        <f t="shared" si="291"/>
        <v>0.43280452173913048</v>
      </c>
      <c r="Z3768" s="204">
        <f t="shared" si="292"/>
        <v>0.3760804400845672</v>
      </c>
      <c r="AA3768" s="204">
        <f t="shared" si="293"/>
        <v>0.43522234337727123</v>
      </c>
      <c r="AB3768" s="204">
        <f t="shared" si="294"/>
        <v>0.53927744716950543</v>
      </c>
      <c r="AD3768" s="204">
        <v>0.51047314459410642</v>
      </c>
      <c r="AE3768" s="204">
        <v>0.50104000000000004</v>
      </c>
      <c r="AF3768" s="204">
        <v>0.45404030616906338</v>
      </c>
      <c r="AG3768" s="204">
        <v>0.4948839921423846</v>
      </c>
      <c r="AH3768" s="204">
        <v>0.54215372680118179</v>
      </c>
    </row>
    <row r="3769" spans="1:34">
      <c r="A3769" s="206">
        <v>43988.041666666664</v>
      </c>
      <c r="B3769">
        <v>2</v>
      </c>
      <c r="C3769">
        <v>1177.17</v>
      </c>
      <c r="E3769" s="206">
        <v>43623.041666666664</v>
      </c>
      <c r="F3769">
        <v>2</v>
      </c>
      <c r="G3769">
        <v>1109.9280000000001</v>
      </c>
      <c r="I3769" s="206">
        <v>43258.041666666664</v>
      </c>
      <c r="J3769">
        <v>2</v>
      </c>
      <c r="K3769">
        <v>1069.588</v>
      </c>
      <c r="M3769" s="206">
        <v>42893.041666666664</v>
      </c>
      <c r="N3769">
        <v>2</v>
      </c>
      <c r="O3769">
        <v>1034.6289999999999</v>
      </c>
      <c r="Q3769" s="206">
        <v>42527.041666666664</v>
      </c>
      <c r="R3769">
        <v>2</v>
      </c>
      <c r="S3769">
        <v>1089.7190000000001</v>
      </c>
      <c r="X3769" s="204">
        <f t="shared" si="290"/>
        <v>0.40417859955733532</v>
      </c>
      <c r="Y3769" s="204">
        <f t="shared" si="291"/>
        <v>0.39276973913043478</v>
      </c>
      <c r="Z3769" s="204">
        <f t="shared" si="292"/>
        <v>0.3373906029863879</v>
      </c>
      <c r="AA3769" s="204">
        <f t="shared" si="293"/>
        <v>0.3965883085269184</v>
      </c>
      <c r="AB3769" s="204">
        <f t="shared" si="294"/>
        <v>0.49009125183121782</v>
      </c>
      <c r="AD3769" s="204">
        <v>0.51045168961426712</v>
      </c>
      <c r="AE3769" s="204">
        <v>0.50086956521739134</v>
      </c>
      <c r="AF3769" s="204">
        <v>0.45403914229366094</v>
      </c>
      <c r="AG3769" s="204">
        <v>0.49480296902541554</v>
      </c>
      <c r="AH3769" s="204">
        <v>0.54215150602164375</v>
      </c>
    </row>
    <row r="3770" spans="1:34">
      <c r="A3770" s="206">
        <v>43988.083333333336</v>
      </c>
      <c r="B3770">
        <v>3</v>
      </c>
      <c r="C3770">
        <v>1119.104</v>
      </c>
      <c r="E3770" s="206">
        <v>43623.083333333336</v>
      </c>
      <c r="F3770">
        <v>3</v>
      </c>
      <c r="G3770">
        <v>1080.9559999999999</v>
      </c>
      <c r="I3770" s="206">
        <v>43258.083333333336</v>
      </c>
      <c r="J3770">
        <v>3</v>
      </c>
      <c r="K3770">
        <v>1028.6089999999999</v>
      </c>
      <c r="M3770" s="206">
        <v>42893.083333333336</v>
      </c>
      <c r="N3770">
        <v>3</v>
      </c>
      <c r="O3770">
        <v>984.69899999999996</v>
      </c>
      <c r="Q3770" s="206">
        <v>42527.083333333336</v>
      </c>
      <c r="R3770">
        <v>3</v>
      </c>
      <c r="S3770">
        <v>1036.316</v>
      </c>
      <c r="X3770" s="204">
        <f t="shared" si="290"/>
        <v>0.3770951479909142</v>
      </c>
      <c r="Y3770" s="204">
        <f t="shared" si="291"/>
        <v>0.35987095652173912</v>
      </c>
      <c r="Z3770" s="204">
        <f t="shared" si="292"/>
        <v>0.31121679099765653</v>
      </c>
      <c r="AA3770" s="204">
        <f t="shared" si="293"/>
        <v>0.36116396052709931</v>
      </c>
      <c r="AB3770" s="204">
        <f t="shared" si="294"/>
        <v>0.43570584146447089</v>
      </c>
      <c r="AD3770" s="204">
        <v>0.51042089133675594</v>
      </c>
      <c r="AE3770" s="204">
        <v>0.50079304347826081</v>
      </c>
      <c r="AF3770" s="204">
        <v>0.45399375115296409</v>
      </c>
      <c r="AG3770" s="204">
        <v>0.49474732664388255</v>
      </c>
      <c r="AH3770" s="204">
        <v>0.54208377224573367</v>
      </c>
    </row>
    <row r="3771" spans="1:34">
      <c r="A3771" s="206">
        <v>43988.125</v>
      </c>
      <c r="B3771">
        <v>4</v>
      </c>
      <c r="C3771">
        <v>1080.1020000000001</v>
      </c>
      <c r="E3771" s="206">
        <v>43623.125</v>
      </c>
      <c r="F3771">
        <v>4</v>
      </c>
      <c r="G3771">
        <v>1073.931</v>
      </c>
      <c r="I3771" s="206">
        <v>43258.125</v>
      </c>
      <c r="J3771">
        <v>4</v>
      </c>
      <c r="K3771">
        <v>998.53800000000001</v>
      </c>
      <c r="M3771" s="206">
        <v>42893.125</v>
      </c>
      <c r="N3771">
        <v>4</v>
      </c>
      <c r="O3771">
        <v>888.59400000000005</v>
      </c>
      <c r="Q3771" s="206">
        <v>42527.125</v>
      </c>
      <c r="R3771">
        <v>4</v>
      </c>
      <c r="S3771">
        <v>1002.141</v>
      </c>
      <c r="X3771" s="204">
        <f t="shared" si="290"/>
        <v>0.35861514334002825</v>
      </c>
      <c r="Y3771" s="204">
        <f t="shared" si="291"/>
        <v>0.34250399999999998</v>
      </c>
      <c r="Z3771" s="204">
        <f t="shared" si="292"/>
        <v>0.29929317846807224</v>
      </c>
      <c r="AA3771" s="204">
        <f t="shared" si="293"/>
        <v>0.35173664428281032</v>
      </c>
      <c r="AB3771" s="204">
        <f t="shared" si="294"/>
        <v>0.41421387735522924</v>
      </c>
      <c r="AD3771" s="204">
        <v>0.51039389958792603</v>
      </c>
      <c r="AE3771" s="204">
        <v>0.50077078260869556</v>
      </c>
      <c r="AF3771" s="204">
        <v>0.45395505229583155</v>
      </c>
      <c r="AG3771" s="204">
        <v>0.49472519984888697</v>
      </c>
      <c r="AH3771" s="204">
        <v>0.54197902547752319</v>
      </c>
    </row>
    <row r="3772" spans="1:34">
      <c r="A3772" s="206">
        <v>43988.166666666664</v>
      </c>
      <c r="B3772">
        <v>5</v>
      </c>
      <c r="C3772">
        <v>1054.989</v>
      </c>
      <c r="E3772" s="206">
        <v>43623.166666666664</v>
      </c>
      <c r="F3772">
        <v>5</v>
      </c>
      <c r="G3772">
        <v>1072.029</v>
      </c>
      <c r="I3772" s="206">
        <v>43258.166666666664</v>
      </c>
      <c r="J3772">
        <v>5</v>
      </c>
      <c r="K3772">
        <v>990.85299999999995</v>
      </c>
      <c r="M3772" s="206">
        <v>42893.166666666664</v>
      </c>
      <c r="N3772">
        <v>5</v>
      </c>
      <c r="O3772">
        <v>926.52700000000004</v>
      </c>
      <c r="Q3772" s="206">
        <v>42527.166666666664</v>
      </c>
      <c r="R3772">
        <v>5</v>
      </c>
      <c r="S3772">
        <v>1011.987</v>
      </c>
      <c r="X3772" s="204">
        <f t="shared" si="290"/>
        <v>0.34678895082380201</v>
      </c>
      <c r="Y3772" s="204">
        <f t="shared" si="291"/>
        <v>0.30907617391304348</v>
      </c>
      <c r="Z3772" s="204">
        <f t="shared" si="292"/>
        <v>0.29054345416105826</v>
      </c>
      <c r="AA3772" s="204">
        <f t="shared" si="293"/>
        <v>0.34945075112334156</v>
      </c>
      <c r="AB3772" s="204">
        <f t="shared" si="294"/>
        <v>0.39977807009816591</v>
      </c>
      <c r="AD3772" s="204">
        <v>0.51036967622359142</v>
      </c>
      <c r="AE3772" s="204">
        <v>0.50062121739130439</v>
      </c>
      <c r="AF3772" s="204">
        <v>0.45394806904341661</v>
      </c>
      <c r="AG3772" s="204">
        <v>0.49470925554072842</v>
      </c>
      <c r="AH3772" s="204">
        <v>0.54197273326883211</v>
      </c>
    </row>
    <row r="3773" spans="1:34">
      <c r="A3773" s="206">
        <v>43988.208333333336</v>
      </c>
      <c r="B3773">
        <v>6</v>
      </c>
      <c r="C3773">
        <v>1012.948</v>
      </c>
      <c r="E3773" s="206">
        <v>43623.208333333336</v>
      </c>
      <c r="F3773">
        <v>6</v>
      </c>
      <c r="G3773">
        <v>1111.893</v>
      </c>
      <c r="I3773" s="206">
        <v>43258.208333333336</v>
      </c>
      <c r="J3773">
        <v>6</v>
      </c>
      <c r="K3773">
        <v>1090.039</v>
      </c>
      <c r="M3773" s="206">
        <v>42893.208333333336</v>
      </c>
      <c r="N3773">
        <v>6</v>
      </c>
      <c r="O3773">
        <v>1010.903</v>
      </c>
      <c r="Q3773" s="206">
        <v>42527.208333333336</v>
      </c>
      <c r="R3773">
        <v>6</v>
      </c>
      <c r="S3773">
        <v>1051.807</v>
      </c>
      <c r="X3773" s="204">
        <f t="shared" si="290"/>
        <v>0.35019614004149807</v>
      </c>
      <c r="Y3773" s="204">
        <f t="shared" si="291"/>
        <v>0.32227026086956523</v>
      </c>
      <c r="Z3773" s="204">
        <f t="shared" si="292"/>
        <v>0.28830735854403844</v>
      </c>
      <c r="AA3773" s="204">
        <f t="shared" si="293"/>
        <v>0.34883185165155373</v>
      </c>
      <c r="AB3773" s="204">
        <f t="shared" si="294"/>
        <v>0.39048299734172692</v>
      </c>
      <c r="AD3773" s="204">
        <v>0.51027070647788131</v>
      </c>
      <c r="AE3773" s="204">
        <v>0.50054573913043476</v>
      </c>
      <c r="AF3773" s="204">
        <v>0.45391140696823845</v>
      </c>
      <c r="AG3773" s="204">
        <v>0.4946152166619972</v>
      </c>
      <c r="AH3773" s="204">
        <v>0.54194460339468364</v>
      </c>
    </row>
    <row r="3774" spans="1:34">
      <c r="A3774" s="206">
        <v>43988.25</v>
      </c>
      <c r="B3774">
        <v>7</v>
      </c>
      <c r="C3774">
        <v>1023.919</v>
      </c>
      <c r="E3774" s="206">
        <v>43623.25</v>
      </c>
      <c r="F3774">
        <v>7</v>
      </c>
      <c r="G3774">
        <v>1188.155</v>
      </c>
      <c r="I3774" s="206">
        <v>43258.25</v>
      </c>
      <c r="J3774">
        <v>7</v>
      </c>
      <c r="K3774">
        <v>1124.143</v>
      </c>
      <c r="M3774" s="206">
        <v>42893.25</v>
      </c>
      <c r="N3774">
        <v>7</v>
      </c>
      <c r="O3774">
        <v>1074.9079999999999</v>
      </c>
      <c r="Q3774" s="206">
        <v>42527.25</v>
      </c>
      <c r="R3774">
        <v>7</v>
      </c>
      <c r="S3774">
        <v>1100.5260000000001</v>
      </c>
      <c r="X3774" s="204">
        <f t="shared" si="290"/>
        <v>0.36397577386728092</v>
      </c>
      <c r="Y3774" s="204">
        <f t="shared" si="291"/>
        <v>0.35161843478260868</v>
      </c>
      <c r="Z3774" s="204">
        <f t="shared" si="292"/>
        <v>0.31716739496169977</v>
      </c>
      <c r="AA3774" s="204">
        <f t="shared" si="293"/>
        <v>0.36180335982366246</v>
      </c>
      <c r="AB3774" s="204">
        <f t="shared" si="294"/>
        <v>0.37492236524864958</v>
      </c>
      <c r="AD3774" s="204">
        <v>0.51016966044379974</v>
      </c>
      <c r="AE3774" s="204">
        <v>0.50052417391304349</v>
      </c>
      <c r="AF3774" s="204">
        <v>0.45391140696823845</v>
      </c>
      <c r="AG3774" s="204">
        <v>0.49461489126795316</v>
      </c>
      <c r="AH3774" s="204">
        <v>0.5418035838940185</v>
      </c>
    </row>
    <row r="3775" spans="1:34">
      <c r="A3775" s="206">
        <v>43988.291666666664</v>
      </c>
      <c r="B3775">
        <v>8</v>
      </c>
      <c r="C3775">
        <v>1030.732</v>
      </c>
      <c r="E3775" s="206">
        <v>43623.291666666664</v>
      </c>
      <c r="F3775">
        <v>8</v>
      </c>
      <c r="G3775">
        <v>1231.133</v>
      </c>
      <c r="I3775" s="206">
        <v>43258.291666666664</v>
      </c>
      <c r="J3775">
        <v>8</v>
      </c>
      <c r="K3775">
        <v>1215.249</v>
      </c>
      <c r="M3775" s="206">
        <v>42893.291666666664</v>
      </c>
      <c r="N3775">
        <v>8</v>
      </c>
      <c r="O3775">
        <v>1137.175</v>
      </c>
      <c r="Q3775" s="206">
        <v>42527.291666666664</v>
      </c>
      <c r="R3775">
        <v>8</v>
      </c>
      <c r="S3775">
        <v>1207.521</v>
      </c>
      <c r="X3775" s="204">
        <f t="shared" si="290"/>
        <v>0.38083488939611848</v>
      </c>
      <c r="Y3775" s="204">
        <f t="shared" si="291"/>
        <v>0.37388104347826084</v>
      </c>
      <c r="Z3775" s="204">
        <f t="shared" si="292"/>
        <v>0.32709059664326695</v>
      </c>
      <c r="AA3775" s="204">
        <f t="shared" si="293"/>
        <v>0.38661856041119391</v>
      </c>
      <c r="AB3775" s="204">
        <f t="shared" si="294"/>
        <v>0.37898306063394371</v>
      </c>
      <c r="AD3775" s="204">
        <v>0.51011429275389197</v>
      </c>
      <c r="AE3775" s="204">
        <v>0.50052173913043474</v>
      </c>
      <c r="AF3775" s="204">
        <v>0.45387299907995649</v>
      </c>
      <c r="AG3775" s="204">
        <v>0.49452117778326604</v>
      </c>
      <c r="AH3775" s="204">
        <v>0.54173103842910941</v>
      </c>
    </row>
    <row r="3776" spans="1:34">
      <c r="A3776" s="206">
        <v>43988.333333333336</v>
      </c>
      <c r="B3776">
        <v>9</v>
      </c>
      <c r="C3776">
        <v>1214.5360000000001</v>
      </c>
      <c r="E3776" s="206">
        <v>43623.333333333336</v>
      </c>
      <c r="F3776">
        <v>9</v>
      </c>
      <c r="G3776">
        <v>1189.104</v>
      </c>
      <c r="I3776" s="206">
        <v>43258.333333333336</v>
      </c>
      <c r="J3776">
        <v>9</v>
      </c>
      <c r="K3776">
        <v>1236.4829999999999</v>
      </c>
      <c r="M3776" s="206">
        <v>42893.333333333336</v>
      </c>
      <c r="N3776">
        <v>9</v>
      </c>
      <c r="O3776">
        <v>1180.854</v>
      </c>
      <c r="Q3776" s="206">
        <v>42527.333333333336</v>
      </c>
      <c r="R3776">
        <v>9</v>
      </c>
      <c r="S3776">
        <v>1264.4870000000001</v>
      </c>
      <c r="X3776" s="204">
        <f t="shared" si="290"/>
        <v>0.41786030178159383</v>
      </c>
      <c r="Y3776" s="204">
        <f t="shared" si="291"/>
        <v>0.39553913043478262</v>
      </c>
      <c r="Z3776" s="204">
        <f t="shared" si="292"/>
        <v>0.35359960474791335</v>
      </c>
      <c r="AA3776" s="204">
        <f t="shared" si="293"/>
        <v>0.40060334563648214</v>
      </c>
      <c r="AB3776" s="204">
        <f t="shared" si="294"/>
        <v>0.3815047557993807</v>
      </c>
      <c r="AD3776" s="204">
        <v>0.51007622746708048</v>
      </c>
      <c r="AE3776" s="204">
        <v>0.50051895652173917</v>
      </c>
      <c r="AF3776" s="204">
        <v>0.45382324340650032</v>
      </c>
      <c r="AG3776" s="204">
        <v>0.49450588426319558</v>
      </c>
      <c r="AH3776" s="204">
        <v>0.54169735660611584</v>
      </c>
    </row>
    <row r="3777" spans="1:34">
      <c r="A3777" s="206">
        <v>43988.375</v>
      </c>
      <c r="B3777">
        <v>10</v>
      </c>
      <c r="C3777">
        <v>1389.1489999999999</v>
      </c>
      <c r="E3777" s="206">
        <v>43623.375</v>
      </c>
      <c r="F3777">
        <v>10</v>
      </c>
      <c r="G3777">
        <v>1313.4280000000001</v>
      </c>
      <c r="I3777" s="206">
        <v>43258.375</v>
      </c>
      <c r="J3777">
        <v>10</v>
      </c>
      <c r="K3777">
        <v>1335.4369999999999</v>
      </c>
      <c r="M3777" s="206">
        <v>42893.375</v>
      </c>
      <c r="N3777">
        <v>10</v>
      </c>
      <c r="O3777">
        <v>1237.7619999999999</v>
      </c>
      <c r="Q3777" s="206">
        <v>42527.375</v>
      </c>
      <c r="R3777">
        <v>10</v>
      </c>
      <c r="S3777">
        <v>1335.325</v>
      </c>
      <c r="X3777" s="204">
        <f t="shared" si="290"/>
        <v>0.43757327567711229</v>
      </c>
      <c r="Y3777" s="204">
        <f t="shared" si="291"/>
        <v>0.41073182608695652</v>
      </c>
      <c r="Z3777" s="204">
        <f t="shared" si="292"/>
        <v>0.35977803732199254</v>
      </c>
      <c r="AA3777" s="204">
        <f t="shared" si="293"/>
        <v>0.38692735935899975</v>
      </c>
      <c r="AB3777" s="204">
        <f t="shared" si="294"/>
        <v>0.44953611616749717</v>
      </c>
      <c r="AD3777" s="204">
        <v>0.51007484327483277</v>
      </c>
      <c r="AE3777" s="204">
        <v>0.50044834782608694</v>
      </c>
      <c r="AF3777" s="204">
        <v>0.45381276852787805</v>
      </c>
      <c r="AG3777" s="204">
        <v>0.49449417007760976</v>
      </c>
      <c r="AH3777" s="204">
        <v>0.54157373321183211</v>
      </c>
    </row>
    <row r="3778" spans="1:34">
      <c r="A3778" s="206">
        <v>43988.416666666664</v>
      </c>
      <c r="B3778">
        <v>11</v>
      </c>
      <c r="C3778">
        <v>1566.5239999999999</v>
      </c>
      <c r="E3778" s="206">
        <v>43623.416666666664</v>
      </c>
      <c r="F3778">
        <v>11</v>
      </c>
      <c r="G3778">
        <v>1350.133</v>
      </c>
      <c r="I3778" s="206">
        <v>43258.416666666664</v>
      </c>
      <c r="J3778">
        <v>11</v>
      </c>
      <c r="K3778">
        <v>1354.5509999999999</v>
      </c>
      <c r="M3778" s="206">
        <v>42893.416666666664</v>
      </c>
      <c r="N3778">
        <v>11</v>
      </c>
      <c r="O3778">
        <v>1244.7370000000001</v>
      </c>
      <c r="Q3778" s="206">
        <v>42527.416666666664</v>
      </c>
      <c r="R3778">
        <v>11</v>
      </c>
      <c r="S3778">
        <v>1433.3119999999999</v>
      </c>
      <c r="X3778" s="204">
        <f t="shared" si="290"/>
        <v>0.46208662828762964</v>
      </c>
      <c r="Y3778" s="204">
        <f t="shared" si="291"/>
        <v>0.43052591304347826</v>
      </c>
      <c r="Z3778" s="204">
        <f t="shared" si="292"/>
        <v>0.38857056896630987</v>
      </c>
      <c r="AA3778" s="204">
        <f t="shared" si="293"/>
        <v>0.42738164849178234</v>
      </c>
      <c r="AB3778" s="204">
        <f t="shared" si="294"/>
        <v>0.5141656124132693</v>
      </c>
      <c r="AD3778" s="204">
        <v>0.51004958176631232</v>
      </c>
      <c r="AE3778" s="204">
        <v>0.50041982608695657</v>
      </c>
      <c r="AF3778" s="204">
        <v>0.45375573863315638</v>
      </c>
      <c r="AG3778" s="204">
        <v>0.49432952069131914</v>
      </c>
      <c r="AH3778" s="204">
        <v>0.54147009683339054</v>
      </c>
    </row>
    <row r="3779" spans="1:34">
      <c r="A3779" s="206">
        <v>43988.458333333336</v>
      </c>
      <c r="B3779">
        <v>12</v>
      </c>
      <c r="C3779">
        <v>1706.682</v>
      </c>
      <c r="E3779" s="206">
        <v>43623.458333333336</v>
      </c>
      <c r="F3779">
        <v>12</v>
      </c>
      <c r="G3779">
        <v>1392.278</v>
      </c>
      <c r="I3779" s="206">
        <v>43258.458333333336</v>
      </c>
      <c r="J3779">
        <v>12</v>
      </c>
      <c r="K3779">
        <v>1451.5609999999999</v>
      </c>
      <c r="M3779" s="206">
        <v>42893.458333333336</v>
      </c>
      <c r="N3779">
        <v>12</v>
      </c>
      <c r="O3779">
        <v>1298.5409999999999</v>
      </c>
      <c r="Q3779" s="206">
        <v>42527.458333333336</v>
      </c>
      <c r="R3779">
        <v>12</v>
      </c>
      <c r="S3779">
        <v>1493.212</v>
      </c>
      <c r="X3779" s="204">
        <f t="shared" ref="X3779:X3842" si="295">+S3778/$V$2</f>
        <v>0.4959948397313006</v>
      </c>
      <c r="Y3779" s="204">
        <f t="shared" ref="Y3779:Y3842" si="296">+O3778/$V$3</f>
        <v>0.432952</v>
      </c>
      <c r="Z3779" s="204">
        <f t="shared" ref="Z3779:Z3842" si="297">+K3778/$V$4</f>
        <v>0.39413214757707327</v>
      </c>
      <c r="AA3779" s="204">
        <f t="shared" ref="AA3779:AA3842" si="298">+G3778/$V$5</f>
        <v>0.43932523687872921</v>
      </c>
      <c r="AB3779" s="204">
        <f t="shared" ref="AB3779:AB3842" si="299">+C3778/$V$6</f>
        <v>0.57981740750638289</v>
      </c>
      <c r="AD3779" s="204">
        <v>0.50991600721440999</v>
      </c>
      <c r="AE3779" s="204">
        <v>0.50036417391304344</v>
      </c>
      <c r="AF3779" s="204">
        <v>0.45362567555692895</v>
      </c>
      <c r="AG3779" s="204">
        <v>0.49430902086654382</v>
      </c>
      <c r="AH3779" s="204">
        <v>0.54142123968355371</v>
      </c>
    </row>
    <row r="3780" spans="1:34">
      <c r="A3780" s="206">
        <v>43988.5</v>
      </c>
      <c r="B3780">
        <v>13</v>
      </c>
      <c r="C3780">
        <v>1820.33</v>
      </c>
      <c r="E3780" s="206">
        <v>43623.5</v>
      </c>
      <c r="F3780">
        <v>13</v>
      </c>
      <c r="G3780">
        <v>1389.595</v>
      </c>
      <c r="I3780" s="206">
        <v>43258.5</v>
      </c>
      <c r="J3780">
        <v>13</v>
      </c>
      <c r="K3780">
        <v>1538.51</v>
      </c>
      <c r="M3780" s="206">
        <v>42893.5</v>
      </c>
      <c r="N3780">
        <v>13</v>
      </c>
      <c r="O3780">
        <v>1293.354</v>
      </c>
      <c r="Q3780" s="206">
        <v>42527.5</v>
      </c>
      <c r="R3780">
        <v>13</v>
      </c>
      <c r="S3780">
        <v>1574.2080000000001</v>
      </c>
      <c r="X3780" s="204">
        <f t="shared" si="295"/>
        <v>0.5167231186405018</v>
      </c>
      <c r="Y3780" s="204">
        <f t="shared" si="296"/>
        <v>0.45166643478260865</v>
      </c>
      <c r="Z3780" s="204">
        <f t="shared" si="297"/>
        <v>0.42235903577578404</v>
      </c>
      <c r="AA3780" s="204">
        <f t="shared" si="298"/>
        <v>0.45303896886532169</v>
      </c>
      <c r="AB3780" s="204">
        <f t="shared" si="299"/>
        <v>0.63169407725499804</v>
      </c>
      <c r="AD3780" s="204">
        <v>0.50986583024543108</v>
      </c>
      <c r="AE3780" s="204">
        <v>0.50035234782608695</v>
      </c>
      <c r="AF3780" s="204">
        <v>0.45361869230451402</v>
      </c>
      <c r="AG3780" s="204">
        <v>0.49427420370383024</v>
      </c>
      <c r="AH3780" s="204">
        <v>0.54137164227387102</v>
      </c>
    </row>
    <row r="3781" spans="1:34">
      <c r="A3781" s="206">
        <v>43988.541666666664</v>
      </c>
      <c r="B3781">
        <v>14</v>
      </c>
      <c r="C3781">
        <v>1883.922</v>
      </c>
      <c r="E3781" s="206">
        <v>43623.541666666664</v>
      </c>
      <c r="F3781">
        <v>14</v>
      </c>
      <c r="G3781">
        <v>1403.6669999999999</v>
      </c>
      <c r="I3781" s="206">
        <v>43258.541666666664</v>
      </c>
      <c r="J3781">
        <v>14</v>
      </c>
      <c r="K3781">
        <v>1644.4079999999999</v>
      </c>
      <c r="M3781" s="206">
        <v>42893.541666666664</v>
      </c>
      <c r="N3781">
        <v>14</v>
      </c>
      <c r="O3781">
        <v>1341.62</v>
      </c>
      <c r="Q3781" s="206">
        <v>42527.541666666664</v>
      </c>
      <c r="R3781">
        <v>14</v>
      </c>
      <c r="S3781">
        <v>1588.3710000000001</v>
      </c>
      <c r="X3781" s="204">
        <f t="shared" si="295"/>
        <v>0.54475162746403527</v>
      </c>
      <c r="Y3781" s="204">
        <f t="shared" si="296"/>
        <v>0.44986226086956521</v>
      </c>
      <c r="Z3781" s="204">
        <f t="shared" si="297"/>
        <v>0.44765848636840033</v>
      </c>
      <c r="AA3781" s="204">
        <f t="shared" si="298"/>
        <v>0.45216593664512883</v>
      </c>
      <c r="AB3781" s="204">
        <f t="shared" si="299"/>
        <v>0.67375860274473542</v>
      </c>
      <c r="AD3781" s="204">
        <v>0.50986340790899765</v>
      </c>
      <c r="AE3781" s="204">
        <v>0.50023965217391309</v>
      </c>
      <c r="AF3781" s="204">
        <v>0.45356951856875916</v>
      </c>
      <c r="AG3781" s="204">
        <v>0.49417983943105498</v>
      </c>
      <c r="AH3781" s="204">
        <v>0.54137090201402505</v>
      </c>
    </row>
    <row r="3782" spans="1:34">
      <c r="A3782" s="206">
        <v>43988.583333333336</v>
      </c>
      <c r="B3782">
        <v>15</v>
      </c>
      <c r="C3782">
        <v>1949.3779999999999</v>
      </c>
      <c r="E3782" s="206">
        <v>43623.583333333336</v>
      </c>
      <c r="F3782">
        <v>15</v>
      </c>
      <c r="G3782">
        <v>1365.8330000000001</v>
      </c>
      <c r="I3782" s="206">
        <v>43258.583333333336</v>
      </c>
      <c r="J3782">
        <v>15</v>
      </c>
      <c r="K3782">
        <v>1712.3810000000001</v>
      </c>
      <c r="M3782" s="206">
        <v>42893.583333333336</v>
      </c>
      <c r="N3782">
        <v>15</v>
      </c>
      <c r="O3782">
        <v>1359.085</v>
      </c>
      <c r="Q3782" s="206">
        <v>42527.583333333336</v>
      </c>
      <c r="R3782">
        <v>15</v>
      </c>
      <c r="S3782">
        <v>1737.3779999999999</v>
      </c>
      <c r="X3782" s="204">
        <f t="shared" si="295"/>
        <v>0.54965270616505391</v>
      </c>
      <c r="Y3782" s="204">
        <f t="shared" si="296"/>
        <v>0.46665043478260865</v>
      </c>
      <c r="Z3782" s="204">
        <f t="shared" si="297"/>
        <v>0.47847150571142755</v>
      </c>
      <c r="AA3782" s="204">
        <f t="shared" si="298"/>
        <v>0.4567448816330355</v>
      </c>
      <c r="AB3782" s="204">
        <f t="shared" si="299"/>
        <v>0.6972959048085059</v>
      </c>
      <c r="AD3782" s="204">
        <v>0.50986063952450233</v>
      </c>
      <c r="AE3782" s="204">
        <v>0.50023513043478263</v>
      </c>
      <c r="AF3782" s="204">
        <v>0.45356311725404552</v>
      </c>
      <c r="AG3782" s="204">
        <v>0.49417723627870258</v>
      </c>
      <c r="AH3782" s="204">
        <v>0.5413364799311855</v>
      </c>
    </row>
    <row r="3783" spans="1:34">
      <c r="A3783" s="206">
        <v>43988.625</v>
      </c>
      <c r="B3783">
        <v>16</v>
      </c>
      <c r="C3783">
        <v>1899.981</v>
      </c>
      <c r="E3783" s="206">
        <v>43623.625</v>
      </c>
      <c r="F3783">
        <v>16</v>
      </c>
      <c r="G3783">
        <v>1331.9359999999999</v>
      </c>
      <c r="I3783" s="206">
        <v>43258.625</v>
      </c>
      <c r="J3783">
        <v>16</v>
      </c>
      <c r="K3783">
        <v>1834.326</v>
      </c>
      <c r="M3783" s="206">
        <v>42893.625</v>
      </c>
      <c r="N3783">
        <v>16</v>
      </c>
      <c r="O3783">
        <v>1345.646</v>
      </c>
      <c r="Q3783" s="206">
        <v>42527.625</v>
      </c>
      <c r="R3783">
        <v>16</v>
      </c>
      <c r="S3783">
        <v>1751.4179999999999</v>
      </c>
      <c r="X3783" s="204">
        <f t="shared" si="295"/>
        <v>0.60121628972804775</v>
      </c>
      <c r="Y3783" s="204">
        <f t="shared" si="296"/>
        <v>0.47272521739130435</v>
      </c>
      <c r="Z3783" s="204">
        <f t="shared" si="297"/>
        <v>0.4982495313946661</v>
      </c>
      <c r="AA3783" s="204">
        <f t="shared" si="298"/>
        <v>0.44443392337035342</v>
      </c>
      <c r="AB3783" s="204">
        <f t="shared" si="299"/>
        <v>0.7215231290487587</v>
      </c>
      <c r="AD3783" s="204">
        <v>0.50982568867024802</v>
      </c>
      <c r="AE3783" s="204">
        <v>0.50020104347826089</v>
      </c>
      <c r="AF3783" s="204">
        <v>0.45354507718530701</v>
      </c>
      <c r="AG3783" s="204">
        <v>0.4941681252454691</v>
      </c>
      <c r="AH3783" s="204">
        <v>0.54132796694295637</v>
      </c>
    </row>
    <row r="3784" spans="1:34">
      <c r="A3784" s="206">
        <v>43988.666666666664</v>
      </c>
      <c r="B3784">
        <v>17</v>
      </c>
      <c r="C3784">
        <v>1947.223</v>
      </c>
      <c r="E3784" s="206">
        <v>43623.666666666664</v>
      </c>
      <c r="F3784">
        <v>17</v>
      </c>
      <c r="G3784">
        <v>1338.191</v>
      </c>
      <c r="I3784" s="206">
        <v>43258.666666666664</v>
      </c>
      <c r="J3784">
        <v>17</v>
      </c>
      <c r="K3784">
        <v>1896.2840000000001</v>
      </c>
      <c r="M3784" s="206">
        <v>42893.666666666664</v>
      </c>
      <c r="N3784">
        <v>17</v>
      </c>
      <c r="O3784">
        <v>1356.8119999999999</v>
      </c>
      <c r="Q3784" s="206">
        <v>42527.666666666664</v>
      </c>
      <c r="R3784">
        <v>17</v>
      </c>
      <c r="S3784">
        <v>1814.4169999999999</v>
      </c>
      <c r="X3784" s="204">
        <f t="shared" si="295"/>
        <v>0.60607480451744977</v>
      </c>
      <c r="Y3784" s="204">
        <f t="shared" si="296"/>
        <v>0.46805078260869565</v>
      </c>
      <c r="Z3784" s="204">
        <f t="shared" si="297"/>
        <v>0.53373172788360312</v>
      </c>
      <c r="AA3784" s="204">
        <f t="shared" si="298"/>
        <v>0.43340404145910588</v>
      </c>
      <c r="AB3784" s="204">
        <f t="shared" si="299"/>
        <v>0.70323982124205242</v>
      </c>
      <c r="AD3784" s="204">
        <v>0.50981599932451416</v>
      </c>
      <c r="AE3784" s="204">
        <v>0.50017391304347825</v>
      </c>
      <c r="AF3784" s="204">
        <v>0.45353722102634025</v>
      </c>
      <c r="AG3784" s="204">
        <v>0.49409100685702867</v>
      </c>
      <c r="AH3784" s="204">
        <v>0.54128947343096379</v>
      </c>
    </row>
    <row r="3785" spans="1:34">
      <c r="A3785" s="206">
        <v>43988.708333333336</v>
      </c>
      <c r="B3785">
        <v>18</v>
      </c>
      <c r="C3785">
        <v>1977.952</v>
      </c>
      <c r="E3785" s="206">
        <v>43623.708333333336</v>
      </c>
      <c r="F3785">
        <v>18</v>
      </c>
      <c r="G3785">
        <v>1412.489</v>
      </c>
      <c r="I3785" s="206">
        <v>43258.708333333336</v>
      </c>
      <c r="J3785">
        <v>18</v>
      </c>
      <c r="K3785">
        <v>1862.672</v>
      </c>
      <c r="M3785" s="206">
        <v>42893.708333333336</v>
      </c>
      <c r="N3785">
        <v>18</v>
      </c>
      <c r="O3785">
        <v>1384.04</v>
      </c>
      <c r="Q3785" s="206">
        <v>42527.708333333336</v>
      </c>
      <c r="R3785">
        <v>18</v>
      </c>
      <c r="S3785">
        <v>1811.433</v>
      </c>
      <c r="X3785" s="204">
        <f t="shared" si="295"/>
        <v>0.62787548637055102</v>
      </c>
      <c r="Y3785" s="204">
        <f t="shared" si="296"/>
        <v>0.47193460869565212</v>
      </c>
      <c r="Z3785" s="204">
        <f t="shared" si="297"/>
        <v>0.5517595759303584</v>
      </c>
      <c r="AA3785" s="204">
        <f t="shared" si="298"/>
        <v>0.43543938120465431</v>
      </c>
      <c r="AB3785" s="204">
        <f t="shared" si="299"/>
        <v>0.72072549906468164</v>
      </c>
      <c r="AD3785" s="204">
        <v>0.50972879521290959</v>
      </c>
      <c r="AE3785" s="204">
        <v>0.50016243478260869</v>
      </c>
      <c r="AF3785" s="204">
        <v>0.45346156912517888</v>
      </c>
      <c r="AG3785" s="204">
        <v>0.49407603873100225</v>
      </c>
      <c r="AH3785" s="204">
        <v>0.54124098641105001</v>
      </c>
    </row>
    <row r="3786" spans="1:34">
      <c r="A3786" s="206">
        <v>43988.75</v>
      </c>
      <c r="B3786">
        <v>19</v>
      </c>
      <c r="C3786">
        <v>1957.722</v>
      </c>
      <c r="E3786" s="206">
        <v>43623.75</v>
      </c>
      <c r="F3786">
        <v>19</v>
      </c>
      <c r="G3786">
        <v>1414.463</v>
      </c>
      <c r="I3786" s="206">
        <v>43258.75</v>
      </c>
      <c r="J3786">
        <v>19</v>
      </c>
      <c r="K3786">
        <v>1858.3679999999999</v>
      </c>
      <c r="M3786" s="206">
        <v>42893.75</v>
      </c>
      <c r="N3786">
        <v>19</v>
      </c>
      <c r="O3786">
        <v>1372.317</v>
      </c>
      <c r="Q3786" s="206">
        <v>42527.75</v>
      </c>
      <c r="R3786">
        <v>19</v>
      </c>
      <c r="S3786">
        <v>1855.443</v>
      </c>
      <c r="X3786" s="204">
        <f t="shared" si="295"/>
        <v>0.62684287895377211</v>
      </c>
      <c r="Y3786" s="204">
        <f t="shared" si="296"/>
        <v>0.48140521739130432</v>
      </c>
      <c r="Z3786" s="204">
        <f t="shared" si="297"/>
        <v>0.54197953092329654</v>
      </c>
      <c r="AA3786" s="204">
        <f t="shared" si="298"/>
        <v>0.45961550788966671</v>
      </c>
      <c r="AB3786" s="204">
        <f t="shared" si="299"/>
        <v>0.73209922146871997</v>
      </c>
      <c r="AD3786" s="204">
        <v>0.50972879521290959</v>
      </c>
      <c r="AE3786" s="204">
        <v>0.50015582608695652</v>
      </c>
      <c r="AF3786" s="204">
        <v>0.45346098718747763</v>
      </c>
      <c r="AG3786" s="204">
        <v>0.49399143627954861</v>
      </c>
      <c r="AH3786" s="204">
        <v>0.54122025913536165</v>
      </c>
    </row>
    <row r="3787" spans="1:34">
      <c r="A3787" s="206">
        <v>43988.791666666664</v>
      </c>
      <c r="B3787">
        <v>20</v>
      </c>
      <c r="C3787">
        <v>1910.7380000000001</v>
      </c>
      <c r="E3787" s="206">
        <v>43623.791666666664</v>
      </c>
      <c r="F3787">
        <v>20</v>
      </c>
      <c r="G3787">
        <v>1398.2460000000001</v>
      </c>
      <c r="I3787" s="206">
        <v>43258.791666666664</v>
      </c>
      <c r="J3787">
        <v>20</v>
      </c>
      <c r="K3787">
        <v>1900.4010000000001</v>
      </c>
      <c r="M3787" s="206">
        <v>42893.791666666664</v>
      </c>
      <c r="N3787">
        <v>20</v>
      </c>
      <c r="O3787">
        <v>1354.31</v>
      </c>
      <c r="Q3787" s="206">
        <v>42527.791666666664</v>
      </c>
      <c r="R3787">
        <v>20</v>
      </c>
      <c r="S3787">
        <v>1822.3030000000001</v>
      </c>
      <c r="X3787" s="204">
        <f t="shared" si="295"/>
        <v>0.64207245415901326</v>
      </c>
      <c r="Y3787" s="204">
        <f t="shared" si="296"/>
        <v>0.47732765217391304</v>
      </c>
      <c r="Z3787" s="204">
        <f t="shared" si="297"/>
        <v>0.5407272009902252</v>
      </c>
      <c r="AA3787" s="204">
        <f t="shared" si="298"/>
        <v>0.4602578357326263</v>
      </c>
      <c r="AB3787" s="204">
        <f t="shared" si="299"/>
        <v>0.72461149312631723</v>
      </c>
      <c r="AD3787" s="204">
        <v>0.50970734023307029</v>
      </c>
      <c r="AE3787" s="204">
        <v>0.50010608695652181</v>
      </c>
      <c r="AF3787" s="204">
        <v>0.45334198092757377</v>
      </c>
      <c r="AG3787" s="204">
        <v>0.49396507936198031</v>
      </c>
      <c r="AH3787" s="204">
        <v>0.54120619419828742</v>
      </c>
    </row>
    <row r="3788" spans="1:34">
      <c r="A3788" s="206">
        <v>43988.833333333336</v>
      </c>
      <c r="B3788">
        <v>21</v>
      </c>
      <c r="C3788">
        <v>1908.876</v>
      </c>
      <c r="E3788" s="206">
        <v>43623.833333333336</v>
      </c>
      <c r="F3788">
        <v>21</v>
      </c>
      <c r="G3788">
        <v>1374.9390000000001</v>
      </c>
      <c r="I3788" s="206">
        <v>43258.833333333336</v>
      </c>
      <c r="J3788">
        <v>21</v>
      </c>
      <c r="K3788">
        <v>1707.4280000000001</v>
      </c>
      <c r="M3788" s="206">
        <v>42893.833333333336</v>
      </c>
      <c r="N3788">
        <v>21</v>
      </c>
      <c r="O3788">
        <v>1332.4280000000001</v>
      </c>
      <c r="Q3788" s="206">
        <v>42527.833333333336</v>
      </c>
      <c r="R3788">
        <v>21</v>
      </c>
      <c r="S3788">
        <v>1702.1690000000001</v>
      </c>
      <c r="X3788" s="204">
        <f t="shared" si="295"/>
        <v>0.63060442138687767</v>
      </c>
      <c r="Y3788" s="204">
        <f t="shared" si="296"/>
        <v>0.47106434782608692</v>
      </c>
      <c r="Z3788" s="204">
        <f t="shared" si="297"/>
        <v>0.55295749468836364</v>
      </c>
      <c r="AA3788" s="204">
        <f t="shared" si="298"/>
        <v>0.45498092052022698</v>
      </c>
      <c r="AB3788" s="204">
        <f t="shared" si="299"/>
        <v>0.70722130882382339</v>
      </c>
      <c r="AD3788" s="204">
        <v>0.50968692339741684</v>
      </c>
      <c r="AE3788" s="204">
        <v>0.50008208695652179</v>
      </c>
      <c r="AF3788" s="204">
        <v>0.45332946926699713</v>
      </c>
      <c r="AG3788" s="204">
        <v>0.49386290563214791</v>
      </c>
      <c r="AH3788" s="204">
        <v>0.54111403184745921</v>
      </c>
    </row>
    <row r="3789" spans="1:34">
      <c r="A3789" s="206">
        <v>43988.875</v>
      </c>
      <c r="B3789">
        <v>22</v>
      </c>
      <c r="C3789">
        <v>1835.999</v>
      </c>
      <c r="E3789" s="206">
        <v>43623.875</v>
      </c>
      <c r="F3789">
        <v>22</v>
      </c>
      <c r="G3789">
        <v>1408.81</v>
      </c>
      <c r="I3789" s="206">
        <v>43258.875</v>
      </c>
      <c r="J3789">
        <v>22</v>
      </c>
      <c r="K3789">
        <v>1706.337</v>
      </c>
      <c r="M3789" s="206">
        <v>42893.875</v>
      </c>
      <c r="N3789">
        <v>22</v>
      </c>
      <c r="O3789">
        <v>1371.443</v>
      </c>
      <c r="Q3789" s="206">
        <v>42527.875</v>
      </c>
      <c r="R3789">
        <v>22</v>
      </c>
      <c r="S3789">
        <v>1668.2360000000001</v>
      </c>
      <c r="X3789" s="204">
        <f t="shared" si="295"/>
        <v>0.58903228351579295</v>
      </c>
      <c r="Y3789" s="204">
        <f t="shared" si="296"/>
        <v>0.46345321739130441</v>
      </c>
      <c r="Z3789" s="204">
        <f t="shared" si="297"/>
        <v>0.49680836267754197</v>
      </c>
      <c r="AA3789" s="204">
        <f t="shared" si="298"/>
        <v>0.44739696153549546</v>
      </c>
      <c r="AB3789" s="204">
        <f t="shared" si="299"/>
        <v>0.70653212690718703</v>
      </c>
      <c r="AD3789" s="204">
        <v>0.50964678182223366</v>
      </c>
      <c r="AE3789" s="204">
        <v>0.5000793043478261</v>
      </c>
      <c r="AF3789" s="204">
        <v>0.45332946926699713</v>
      </c>
      <c r="AG3789" s="204">
        <v>0.49385379459891443</v>
      </c>
      <c r="AH3789" s="204">
        <v>0.5409678305278719</v>
      </c>
    </row>
    <row r="3790" spans="1:34">
      <c r="A3790" s="206">
        <v>43988.916666666664</v>
      </c>
      <c r="B3790">
        <v>23</v>
      </c>
      <c r="C3790">
        <v>1711.1949999999999</v>
      </c>
      <c r="E3790" s="206">
        <v>43623.916666666664</v>
      </c>
      <c r="F3790">
        <v>23</v>
      </c>
      <c r="G3790">
        <v>1322.009</v>
      </c>
      <c r="I3790" s="206">
        <v>43258.916666666664</v>
      </c>
      <c r="J3790">
        <v>23</v>
      </c>
      <c r="K3790">
        <v>1547.79</v>
      </c>
      <c r="M3790" s="206">
        <v>42893.916666666664</v>
      </c>
      <c r="N3790">
        <v>23</v>
      </c>
      <c r="O3790">
        <v>1278.5609999999999</v>
      </c>
      <c r="Q3790" s="206">
        <v>42527.916666666664</v>
      </c>
      <c r="R3790">
        <v>23</v>
      </c>
      <c r="S3790">
        <v>1476.175</v>
      </c>
      <c r="X3790" s="204">
        <f t="shared" si="295"/>
        <v>0.57728983463055217</v>
      </c>
      <c r="Y3790" s="204">
        <f t="shared" si="296"/>
        <v>0.47702365217391302</v>
      </c>
      <c r="Z3790" s="204">
        <f t="shared" si="297"/>
        <v>0.49649091566151476</v>
      </c>
      <c r="AA3790" s="204">
        <f t="shared" si="298"/>
        <v>0.4584183832015975</v>
      </c>
      <c r="AB3790" s="204">
        <f t="shared" si="299"/>
        <v>0.67955816850830986</v>
      </c>
      <c r="AD3790" s="204">
        <v>0.50955265674939065</v>
      </c>
      <c r="AE3790" s="204">
        <v>0.50003721739130436</v>
      </c>
      <c r="AF3790" s="204">
        <v>0.45330008141308437</v>
      </c>
      <c r="AG3790" s="204">
        <v>0.49377797778665022</v>
      </c>
      <c r="AH3790" s="204">
        <v>0.5409485837718756</v>
      </c>
    </row>
    <row r="3791" spans="1:34">
      <c r="A3791" s="206">
        <v>43988.958333333336</v>
      </c>
      <c r="B3791">
        <v>24</v>
      </c>
      <c r="C3791">
        <v>1522.335</v>
      </c>
      <c r="E3791" s="206">
        <v>43623.958333333336</v>
      </c>
      <c r="F3791">
        <v>24</v>
      </c>
      <c r="G3791">
        <v>1200.2429999999999</v>
      </c>
      <c r="I3791" s="206">
        <v>43258.958333333336</v>
      </c>
      <c r="J3791">
        <v>24</v>
      </c>
      <c r="K3791">
        <v>1369.0740000000001</v>
      </c>
      <c r="M3791" s="206">
        <v>42893.958333333336</v>
      </c>
      <c r="N3791">
        <v>24</v>
      </c>
      <c r="O3791">
        <v>1161.701</v>
      </c>
      <c r="Q3791" s="206">
        <v>42527.958333333336</v>
      </c>
      <c r="R3791">
        <v>24</v>
      </c>
      <c r="S3791">
        <v>1310.175</v>
      </c>
      <c r="X3791" s="204">
        <f t="shared" si="295"/>
        <v>0.51082749780951575</v>
      </c>
      <c r="Y3791" s="204">
        <f t="shared" si="296"/>
        <v>0.44471686956521739</v>
      </c>
      <c r="Z3791" s="204">
        <f t="shared" si="297"/>
        <v>0.45035867730216012</v>
      </c>
      <c r="AA3791" s="204">
        <f t="shared" si="298"/>
        <v>0.43017385478379677</v>
      </c>
      <c r="AB3791" s="204">
        <f t="shared" si="299"/>
        <v>0.63336447359752224</v>
      </c>
      <c r="AD3791" s="204">
        <v>0.50954089111528522</v>
      </c>
      <c r="AE3791" s="204">
        <v>0.50003652173913049</v>
      </c>
      <c r="AF3791" s="204">
        <v>0.45329717172457817</v>
      </c>
      <c r="AG3791" s="204">
        <v>0.49371908146467669</v>
      </c>
      <c r="AH3791" s="204">
        <v>0.54090823961026802</v>
      </c>
    </row>
    <row r="3792" spans="1:34">
      <c r="A3792" s="206">
        <v>43989</v>
      </c>
      <c r="B3792">
        <v>1</v>
      </c>
      <c r="C3792">
        <v>1388.6210000000001</v>
      </c>
      <c r="E3792" s="206">
        <v>43624</v>
      </c>
      <c r="F3792">
        <v>1</v>
      </c>
      <c r="G3792">
        <v>1134.373</v>
      </c>
      <c r="I3792" s="206">
        <v>43259</v>
      </c>
      <c r="J3792">
        <v>1</v>
      </c>
      <c r="K3792">
        <v>1269.816</v>
      </c>
      <c r="M3792" s="206">
        <v>42894</v>
      </c>
      <c r="N3792">
        <v>1</v>
      </c>
      <c r="O3792">
        <v>1058.7750000000001</v>
      </c>
      <c r="Q3792" s="206">
        <v>42528</v>
      </c>
      <c r="R3792">
        <v>1</v>
      </c>
      <c r="S3792">
        <v>1206.299</v>
      </c>
      <c r="X3792" s="204">
        <f t="shared" si="295"/>
        <v>0.45338351953026051</v>
      </c>
      <c r="Y3792" s="204">
        <f t="shared" si="296"/>
        <v>0.40406991304347828</v>
      </c>
      <c r="Z3792" s="204">
        <f t="shared" si="297"/>
        <v>0.39835788819463724</v>
      </c>
      <c r="AA3792" s="204">
        <f t="shared" si="298"/>
        <v>0.39055192361570051</v>
      </c>
      <c r="AB3792" s="204">
        <f t="shared" si="299"/>
        <v>0.56346173633868968</v>
      </c>
      <c r="AD3792" s="204">
        <v>0.50942807944709834</v>
      </c>
      <c r="AE3792" s="204">
        <v>0.50002191304347832</v>
      </c>
      <c r="AF3792" s="204">
        <v>0.4532663290264124</v>
      </c>
      <c r="AG3792" s="204">
        <v>0.49364977253329351</v>
      </c>
      <c r="AH3792" s="204">
        <v>0.54087566817704358</v>
      </c>
    </row>
    <row r="3793" spans="1:34">
      <c r="A3793" s="206">
        <v>43989.041666666664</v>
      </c>
      <c r="B3793">
        <v>2</v>
      </c>
      <c r="C3793">
        <v>1252.684</v>
      </c>
      <c r="E3793" s="206">
        <v>43624.041666666664</v>
      </c>
      <c r="F3793">
        <v>2</v>
      </c>
      <c r="G3793">
        <v>1084.471</v>
      </c>
      <c r="I3793" s="206">
        <v>43259.041666666664</v>
      </c>
      <c r="J3793">
        <v>2</v>
      </c>
      <c r="K3793">
        <v>1192.6990000000001</v>
      </c>
      <c r="M3793" s="206">
        <v>42894.041666666664</v>
      </c>
      <c r="N3793">
        <v>2</v>
      </c>
      <c r="O3793">
        <v>996.67200000000003</v>
      </c>
      <c r="Q3793" s="206">
        <v>42528.041666666664</v>
      </c>
      <c r="R3793">
        <v>2</v>
      </c>
      <c r="S3793">
        <v>1109.412</v>
      </c>
      <c r="X3793" s="204">
        <f t="shared" si="295"/>
        <v>0.41743743104992365</v>
      </c>
      <c r="Y3793" s="204">
        <f t="shared" si="296"/>
        <v>0.36826956521739135</v>
      </c>
      <c r="Z3793" s="204">
        <f t="shared" si="297"/>
        <v>0.36947690201973121</v>
      </c>
      <c r="AA3793" s="204">
        <f t="shared" si="298"/>
        <v>0.3691182179339626</v>
      </c>
      <c r="AB3793" s="204">
        <f t="shared" si="299"/>
        <v>0.51397018381392245</v>
      </c>
      <c r="AD3793" s="204">
        <v>0.50941596776493092</v>
      </c>
      <c r="AE3793" s="204">
        <v>0.49998921739130436</v>
      </c>
      <c r="AF3793" s="204">
        <v>0.45325847286744569</v>
      </c>
      <c r="AG3793" s="204">
        <v>0.49357688426742569</v>
      </c>
      <c r="AH3793" s="204">
        <v>0.54084124609420403</v>
      </c>
    </row>
    <row r="3794" spans="1:34">
      <c r="A3794" s="206">
        <v>43989.083333333336</v>
      </c>
      <c r="B3794">
        <v>3</v>
      </c>
      <c r="C3794">
        <v>1133.6569999999999</v>
      </c>
      <c r="E3794" s="206">
        <v>43624.083333333336</v>
      </c>
      <c r="F3794">
        <v>3</v>
      </c>
      <c r="G3794">
        <v>1049.6310000000001</v>
      </c>
      <c r="I3794" s="206">
        <v>43259.083333333336</v>
      </c>
      <c r="J3794">
        <v>3</v>
      </c>
      <c r="K3794">
        <v>1133.0329999999999</v>
      </c>
      <c r="M3794" s="206">
        <v>42894.083333333336</v>
      </c>
      <c r="N3794">
        <v>3</v>
      </c>
      <c r="O3794">
        <v>960.82</v>
      </c>
      <c r="Q3794" s="206">
        <v>42528.083333333336</v>
      </c>
      <c r="R3794">
        <v>3</v>
      </c>
      <c r="S3794">
        <v>1039.396</v>
      </c>
      <c r="X3794" s="204">
        <f t="shared" si="295"/>
        <v>0.38390987247436825</v>
      </c>
      <c r="Y3794" s="204">
        <f t="shared" si="296"/>
        <v>0.34666852173913043</v>
      </c>
      <c r="Z3794" s="204">
        <f t="shared" si="297"/>
        <v>0.34703825716641734</v>
      </c>
      <c r="AA3794" s="204">
        <f t="shared" si="298"/>
        <v>0.35288040434765489</v>
      </c>
      <c r="AB3794" s="204">
        <f t="shared" si="299"/>
        <v>0.46365583247031372</v>
      </c>
      <c r="AD3794" s="204">
        <v>0.50939797326571101</v>
      </c>
      <c r="AE3794" s="204">
        <v>0.4999812173913043</v>
      </c>
      <c r="AF3794" s="204">
        <v>0.45324072376755781</v>
      </c>
      <c r="AG3794" s="204">
        <v>0.49356907481036849</v>
      </c>
      <c r="AH3794" s="204">
        <v>0.54080904479090253</v>
      </c>
    </row>
    <row r="3795" spans="1:34">
      <c r="A3795" s="206">
        <v>43989.125</v>
      </c>
      <c r="B3795">
        <v>4</v>
      </c>
      <c r="C3795">
        <v>1106.5509999999999</v>
      </c>
      <c r="E3795" s="206">
        <v>43624.125</v>
      </c>
      <c r="F3795">
        <v>4</v>
      </c>
      <c r="G3795">
        <v>1013.611</v>
      </c>
      <c r="I3795" s="206">
        <v>43259.125</v>
      </c>
      <c r="J3795">
        <v>4</v>
      </c>
      <c r="K3795">
        <v>1100.1389999999999</v>
      </c>
      <c r="M3795" s="206">
        <v>42894.125</v>
      </c>
      <c r="N3795">
        <v>4</v>
      </c>
      <c r="O3795">
        <v>904.86599999999999</v>
      </c>
      <c r="Q3795" s="206">
        <v>42528.125</v>
      </c>
      <c r="R3795">
        <v>4</v>
      </c>
      <c r="S3795">
        <v>1034.537</v>
      </c>
      <c r="X3795" s="204">
        <f t="shared" si="295"/>
        <v>0.35968097137075172</v>
      </c>
      <c r="Y3795" s="204">
        <f t="shared" si="296"/>
        <v>0.33419826086956522</v>
      </c>
      <c r="Z3795" s="204">
        <f t="shared" si="297"/>
        <v>0.32967730972528464</v>
      </c>
      <c r="AA3795" s="204">
        <f t="shared" si="298"/>
        <v>0.34154367585286594</v>
      </c>
      <c r="AB3795" s="204">
        <f t="shared" si="299"/>
        <v>0.41960037812472933</v>
      </c>
      <c r="AD3795" s="204">
        <v>0.5093827471509863</v>
      </c>
      <c r="AE3795" s="204">
        <v>0.49993878260869568</v>
      </c>
      <c r="AF3795" s="204">
        <v>0.45323839601675281</v>
      </c>
      <c r="AG3795" s="204">
        <v>0.4935391385583156</v>
      </c>
      <c r="AH3795" s="204">
        <v>0.54073316815668637</v>
      </c>
    </row>
    <row r="3796" spans="1:34">
      <c r="A3796" s="206">
        <v>43989.166666666664</v>
      </c>
      <c r="B3796">
        <v>5</v>
      </c>
      <c r="C3796">
        <v>1060.4449999999999</v>
      </c>
      <c r="E3796" s="206">
        <v>43624.166666666664</v>
      </c>
      <c r="F3796">
        <v>5</v>
      </c>
      <c r="G3796">
        <v>1012.645</v>
      </c>
      <c r="I3796" s="206">
        <v>43259.166666666664</v>
      </c>
      <c r="J3796">
        <v>5</v>
      </c>
      <c r="K3796">
        <v>1087.943</v>
      </c>
      <c r="M3796" s="206">
        <v>42894.166666666664</v>
      </c>
      <c r="N3796">
        <v>5</v>
      </c>
      <c r="O3796">
        <v>894.798</v>
      </c>
      <c r="Q3796" s="206">
        <v>42528.166666666664</v>
      </c>
      <c r="R3796">
        <v>5</v>
      </c>
      <c r="S3796">
        <v>1000.6079999999999</v>
      </c>
      <c r="X3796" s="204">
        <f t="shared" si="295"/>
        <v>0.35799952383786682</v>
      </c>
      <c r="Y3796" s="204">
        <f t="shared" si="296"/>
        <v>0.31473600000000002</v>
      </c>
      <c r="Z3796" s="204">
        <f t="shared" si="297"/>
        <v>0.32010618035296845</v>
      </c>
      <c r="AA3796" s="204">
        <f t="shared" si="298"/>
        <v>0.32982298238609498</v>
      </c>
      <c r="AB3796" s="204">
        <f t="shared" si="299"/>
        <v>0.40956763643174027</v>
      </c>
      <c r="AD3796" s="204">
        <v>0.5093827471509863</v>
      </c>
      <c r="AE3796" s="204">
        <v>0.49988382608695647</v>
      </c>
      <c r="AF3796" s="204">
        <v>0.45313044657317259</v>
      </c>
      <c r="AG3796" s="204">
        <v>0.49353165449530245</v>
      </c>
      <c r="AH3796" s="204">
        <v>0.54069430451477085</v>
      </c>
    </row>
    <row r="3797" spans="1:34">
      <c r="A3797" s="206">
        <v>43989.208333333336</v>
      </c>
      <c r="B3797">
        <v>6</v>
      </c>
      <c r="C3797">
        <v>1004.741</v>
      </c>
      <c r="E3797" s="206">
        <v>43624.208333333336</v>
      </c>
      <c r="F3797">
        <v>6</v>
      </c>
      <c r="G3797">
        <v>1019.737</v>
      </c>
      <c r="I3797" s="206">
        <v>43259.208333333336</v>
      </c>
      <c r="J3797">
        <v>6</v>
      </c>
      <c r="K3797">
        <v>1113.5239999999999</v>
      </c>
      <c r="M3797" s="206">
        <v>42894.208333333336</v>
      </c>
      <c r="N3797">
        <v>6</v>
      </c>
      <c r="O3797">
        <v>945.78899999999999</v>
      </c>
      <c r="Q3797" s="206">
        <v>42528.208333333336</v>
      </c>
      <c r="R3797">
        <v>6</v>
      </c>
      <c r="S3797">
        <v>1047.6690000000001</v>
      </c>
      <c r="X3797" s="204">
        <f t="shared" si="295"/>
        <v>0.34625845914487369</v>
      </c>
      <c r="Y3797" s="204">
        <f t="shared" si="296"/>
        <v>0.31123408695652172</v>
      </c>
      <c r="Z3797" s="204">
        <f t="shared" si="297"/>
        <v>0.31655752425079886</v>
      </c>
      <c r="AA3797" s="204">
        <f t="shared" si="298"/>
        <v>0.32950865173954025</v>
      </c>
      <c r="AB3797" s="204">
        <f t="shared" si="299"/>
        <v>0.39250242620164527</v>
      </c>
      <c r="AD3797" s="204">
        <v>0.50929554303938163</v>
      </c>
      <c r="AE3797" s="204">
        <v>0.49987686956521737</v>
      </c>
      <c r="AF3797" s="204">
        <v>0.45311618909949219</v>
      </c>
      <c r="AG3797" s="204">
        <v>0.49350562297177825</v>
      </c>
      <c r="AH3797" s="204">
        <v>0.54060769411278742</v>
      </c>
    </row>
    <row r="3798" spans="1:34">
      <c r="A3798" s="206">
        <v>43989.25</v>
      </c>
      <c r="B3798">
        <v>7</v>
      </c>
      <c r="C3798">
        <v>1019.9109999999999</v>
      </c>
      <c r="E3798" s="206">
        <v>43624.25</v>
      </c>
      <c r="F3798">
        <v>7</v>
      </c>
      <c r="G3798">
        <v>1058.885</v>
      </c>
      <c r="I3798" s="206">
        <v>43259.25</v>
      </c>
      <c r="J3798">
        <v>7</v>
      </c>
      <c r="K3798">
        <v>1189.7860000000001</v>
      </c>
      <c r="M3798" s="206">
        <v>42894.25</v>
      </c>
      <c r="N3798">
        <v>7</v>
      </c>
      <c r="O3798">
        <v>984.86800000000005</v>
      </c>
      <c r="Q3798" s="206">
        <v>42528.25</v>
      </c>
      <c r="R3798">
        <v>7</v>
      </c>
      <c r="S3798">
        <v>1098.5440000000001</v>
      </c>
      <c r="X3798" s="204">
        <f t="shared" si="295"/>
        <v>0.36254382698704263</v>
      </c>
      <c r="Y3798" s="204">
        <f t="shared" si="296"/>
        <v>0.32897008695652175</v>
      </c>
      <c r="Z3798" s="204">
        <f t="shared" si="297"/>
        <v>0.32400079841852608</v>
      </c>
      <c r="AA3798" s="204">
        <f t="shared" si="298"/>
        <v>0.3318163462999606</v>
      </c>
      <c r="AB3798" s="204">
        <f t="shared" si="299"/>
        <v>0.37188470897054282</v>
      </c>
      <c r="AD3798" s="204">
        <v>0.50923740696497855</v>
      </c>
      <c r="AE3798" s="204">
        <v>0.4998612173913044</v>
      </c>
      <c r="AF3798" s="204">
        <v>0.45304839335729757</v>
      </c>
      <c r="AG3798" s="204">
        <v>0.49348707551126725</v>
      </c>
      <c r="AH3798" s="204">
        <v>0.54060066164425036</v>
      </c>
    </row>
    <row r="3799" spans="1:34">
      <c r="A3799" s="206">
        <v>43989.291666666664</v>
      </c>
      <c r="B3799">
        <v>8</v>
      </c>
      <c r="C3799">
        <v>1074.3579999999999</v>
      </c>
      <c r="E3799" s="206">
        <v>43624.291666666664</v>
      </c>
      <c r="F3799">
        <v>8</v>
      </c>
      <c r="G3799">
        <v>1093.92</v>
      </c>
      <c r="I3799" s="206">
        <v>43259.291666666664</v>
      </c>
      <c r="J3799">
        <v>8</v>
      </c>
      <c r="K3799">
        <v>1233</v>
      </c>
      <c r="M3799" s="206">
        <v>42894.291666666664</v>
      </c>
      <c r="N3799">
        <v>8</v>
      </c>
      <c r="O3799">
        <v>1049.7809999999999</v>
      </c>
      <c r="Q3799" s="206">
        <v>42528.291666666664</v>
      </c>
      <c r="R3799">
        <v>8</v>
      </c>
      <c r="S3799">
        <v>1170.17</v>
      </c>
      <c r="X3799" s="204">
        <f t="shared" si="295"/>
        <v>0.38014902213738666</v>
      </c>
      <c r="Y3799" s="204">
        <f t="shared" si="296"/>
        <v>0.34256278260869566</v>
      </c>
      <c r="Z3799" s="204">
        <f t="shared" si="297"/>
        <v>0.34619066490455935</v>
      </c>
      <c r="AA3799" s="204">
        <f t="shared" si="298"/>
        <v>0.34455487233652771</v>
      </c>
      <c r="AB3799" s="204">
        <f t="shared" si="299"/>
        <v>0.37749957990253741</v>
      </c>
      <c r="AD3799" s="204">
        <v>0.50921595198513936</v>
      </c>
      <c r="AE3799" s="204">
        <v>0.49982608695652175</v>
      </c>
      <c r="AF3799" s="204">
        <v>0.45303850041637644</v>
      </c>
      <c r="AG3799" s="204">
        <v>0.49348056763038622</v>
      </c>
      <c r="AH3799" s="204">
        <v>0.54054884345502963</v>
      </c>
    </row>
    <row r="3800" spans="1:34">
      <c r="A3800" s="206">
        <v>43989.333333333336</v>
      </c>
      <c r="B3800">
        <v>9</v>
      </c>
      <c r="C3800">
        <v>1191.7719999999999</v>
      </c>
      <c r="E3800" s="206">
        <v>43624.333333333336</v>
      </c>
      <c r="F3800">
        <v>9</v>
      </c>
      <c r="G3800">
        <v>1166.3330000000001</v>
      </c>
      <c r="I3800" s="206">
        <v>43259.333333333336</v>
      </c>
      <c r="J3800">
        <v>9</v>
      </c>
      <c r="K3800">
        <v>1292.6859999999999</v>
      </c>
      <c r="M3800" s="206">
        <v>42894.333333333336</v>
      </c>
      <c r="N3800">
        <v>9</v>
      </c>
      <c r="O3800">
        <v>1081.778</v>
      </c>
      <c r="Q3800" s="206">
        <v>42528.333333333336</v>
      </c>
      <c r="R3800">
        <v>9</v>
      </c>
      <c r="S3800">
        <v>1251.932</v>
      </c>
      <c r="X3800" s="204">
        <f t="shared" si="295"/>
        <v>0.40493506062069951</v>
      </c>
      <c r="Y3800" s="204">
        <f t="shared" si="296"/>
        <v>0.36514121739130434</v>
      </c>
      <c r="Z3800" s="204">
        <f t="shared" si="297"/>
        <v>0.35876459281528078</v>
      </c>
      <c r="AA3800" s="204">
        <f t="shared" si="298"/>
        <v>0.35595505266990696</v>
      </c>
      <c r="AB3800" s="204">
        <f t="shared" si="299"/>
        <v>0.39765204382042185</v>
      </c>
      <c r="AD3800" s="204">
        <v>0.50917650250608004</v>
      </c>
      <c r="AE3800" s="204">
        <v>0.49982608695652175</v>
      </c>
      <c r="AF3800" s="204">
        <v>0.45296634014142251</v>
      </c>
      <c r="AG3800" s="204">
        <v>0.49347471053759329</v>
      </c>
      <c r="AH3800" s="204">
        <v>0.54052441488011127</v>
      </c>
    </row>
    <row r="3801" spans="1:34">
      <c r="A3801" s="206">
        <v>43989.375</v>
      </c>
      <c r="B3801">
        <v>10</v>
      </c>
      <c r="C3801">
        <v>1334.4649999999999</v>
      </c>
      <c r="E3801" s="206">
        <v>43624.375</v>
      </c>
      <c r="F3801">
        <v>10</v>
      </c>
      <c r="G3801">
        <v>1240.9680000000001</v>
      </c>
      <c r="I3801" s="206">
        <v>43259.375</v>
      </c>
      <c r="J3801">
        <v>10</v>
      </c>
      <c r="K3801">
        <v>1416.1780000000001</v>
      </c>
      <c r="M3801" s="206">
        <v>42894.375</v>
      </c>
      <c r="N3801">
        <v>10</v>
      </c>
      <c r="O3801">
        <v>1091.915</v>
      </c>
      <c r="Q3801" s="206">
        <v>42528.375</v>
      </c>
      <c r="R3801">
        <v>10</v>
      </c>
      <c r="S3801">
        <v>1285.355</v>
      </c>
      <c r="X3801" s="204">
        <f t="shared" si="295"/>
        <v>0.43322864225966617</v>
      </c>
      <c r="Y3801" s="204">
        <f t="shared" si="296"/>
        <v>0.37627060869565215</v>
      </c>
      <c r="Z3801" s="204">
        <f t="shared" si="297"/>
        <v>0.37613135963342581</v>
      </c>
      <c r="AA3801" s="204">
        <f t="shared" si="298"/>
        <v>0.37951781158188036</v>
      </c>
      <c r="AB3801" s="204">
        <f t="shared" si="299"/>
        <v>0.44111047860019825</v>
      </c>
      <c r="AD3801" s="204">
        <v>0.50912563344097739</v>
      </c>
      <c r="AE3801" s="204">
        <v>0.49982608695652175</v>
      </c>
      <c r="AF3801" s="204">
        <v>0.45288166820589193</v>
      </c>
      <c r="AG3801" s="204">
        <v>0.49346494871627172</v>
      </c>
      <c r="AH3801" s="204">
        <v>0.5404888824075027</v>
      </c>
    </row>
    <row r="3802" spans="1:34">
      <c r="A3802" s="206">
        <v>43989.416666666664</v>
      </c>
      <c r="B3802">
        <v>11</v>
      </c>
      <c r="C3802">
        <v>1469.788</v>
      </c>
      <c r="E3802" s="206">
        <v>43624.416666666664</v>
      </c>
      <c r="F3802">
        <v>11</v>
      </c>
      <c r="G3802">
        <v>1322.8330000000001</v>
      </c>
      <c r="I3802" s="206">
        <v>43259.416666666664</v>
      </c>
      <c r="J3802">
        <v>11</v>
      </c>
      <c r="K3802">
        <v>1489.634</v>
      </c>
      <c r="M3802" s="206">
        <v>42894.416666666664</v>
      </c>
      <c r="N3802">
        <v>11</v>
      </c>
      <c r="O3802">
        <v>1116.896</v>
      </c>
      <c r="Q3802" s="206">
        <v>42528.416666666664</v>
      </c>
      <c r="R3802">
        <v>11</v>
      </c>
      <c r="S3802">
        <v>1343.106</v>
      </c>
      <c r="X3802" s="204">
        <f t="shared" si="295"/>
        <v>0.4447946066333261</v>
      </c>
      <c r="Y3802" s="204">
        <f t="shared" si="296"/>
        <v>0.37979652173913042</v>
      </c>
      <c r="Z3802" s="204">
        <f t="shared" si="297"/>
        <v>0.41206368493427309</v>
      </c>
      <c r="AA3802" s="204">
        <f t="shared" si="298"/>
        <v>0.40380359605973842</v>
      </c>
      <c r="AB3802" s="204">
        <f t="shared" si="299"/>
        <v>0.49392542770363251</v>
      </c>
      <c r="AD3802" s="204">
        <v>0.50906991970300774</v>
      </c>
      <c r="AE3802" s="204">
        <v>0.49982608695652175</v>
      </c>
      <c r="AF3802" s="204">
        <v>0.45285286228968047</v>
      </c>
      <c r="AG3802" s="204">
        <v>0.49343761561657129</v>
      </c>
      <c r="AH3802" s="204">
        <v>0.54046926552158336</v>
      </c>
    </row>
    <row r="3803" spans="1:34">
      <c r="A3803" s="206">
        <v>43989.458333333336</v>
      </c>
      <c r="B3803">
        <v>12</v>
      </c>
      <c r="C3803">
        <v>1553.076</v>
      </c>
      <c r="E3803" s="206">
        <v>43624.458333333336</v>
      </c>
      <c r="F3803">
        <v>12</v>
      </c>
      <c r="G3803">
        <v>1400.6959999999999</v>
      </c>
      <c r="I3803" s="206">
        <v>43259.458333333336</v>
      </c>
      <c r="J3803">
        <v>12</v>
      </c>
      <c r="K3803">
        <v>1552.827</v>
      </c>
      <c r="M3803" s="206">
        <v>42894.458333333336</v>
      </c>
      <c r="N3803">
        <v>12</v>
      </c>
      <c r="O3803">
        <v>1146.489</v>
      </c>
      <c r="Q3803" s="206">
        <v>42528.458333333336</v>
      </c>
      <c r="R3803">
        <v>12</v>
      </c>
      <c r="S3803">
        <v>1380.837</v>
      </c>
      <c r="X3803" s="204">
        <f t="shared" si="295"/>
        <v>0.46477922825745421</v>
      </c>
      <c r="Y3803" s="204">
        <f t="shared" si="296"/>
        <v>0.3884855652173913</v>
      </c>
      <c r="Z3803" s="204">
        <f t="shared" si="297"/>
        <v>0.43343709282546466</v>
      </c>
      <c r="AA3803" s="204">
        <f t="shared" si="298"/>
        <v>0.43044197947609608</v>
      </c>
      <c r="AB3803" s="204">
        <f t="shared" si="299"/>
        <v>0.54401251927451577</v>
      </c>
      <c r="AD3803" s="204">
        <v>0.50905296334797345</v>
      </c>
      <c r="AE3803" s="204">
        <v>0.49981008695652174</v>
      </c>
      <c r="AF3803" s="204">
        <v>0.45277342779346103</v>
      </c>
      <c r="AG3803" s="204">
        <v>0.49334325134379609</v>
      </c>
      <c r="AH3803" s="204">
        <v>0.54038968758813721</v>
      </c>
    </row>
    <row r="3804" spans="1:34">
      <c r="A3804" s="206">
        <v>43989.5</v>
      </c>
      <c r="B3804">
        <v>13</v>
      </c>
      <c r="C3804">
        <v>1668.578</v>
      </c>
      <c r="E3804" s="206">
        <v>43624.5</v>
      </c>
      <c r="F3804">
        <v>13</v>
      </c>
      <c r="G3804">
        <v>1512.7840000000001</v>
      </c>
      <c r="I3804" s="206">
        <v>43259.5</v>
      </c>
      <c r="J3804">
        <v>13</v>
      </c>
      <c r="K3804">
        <v>1736.9269999999999</v>
      </c>
      <c r="M3804" s="206">
        <v>42894.5</v>
      </c>
      <c r="N3804">
        <v>13</v>
      </c>
      <c r="O3804">
        <v>1165.223</v>
      </c>
      <c r="Q3804" s="206">
        <v>42528.5</v>
      </c>
      <c r="R3804">
        <v>13</v>
      </c>
      <c r="S3804">
        <v>1414.2380000000001</v>
      </c>
      <c r="X3804" s="204">
        <f t="shared" si="295"/>
        <v>0.47783596768187941</v>
      </c>
      <c r="Y3804" s="204">
        <f t="shared" si="296"/>
        <v>0.39877878260869565</v>
      </c>
      <c r="Z3804" s="204">
        <f t="shared" si="297"/>
        <v>0.45182428740273639</v>
      </c>
      <c r="AA3804" s="204">
        <f t="shared" si="298"/>
        <v>0.45577813592815553</v>
      </c>
      <c r="AB3804" s="204">
        <f t="shared" si="299"/>
        <v>0.57483990030180399</v>
      </c>
      <c r="AD3804" s="204">
        <v>0.50901247572472852</v>
      </c>
      <c r="AE3804" s="204">
        <v>0.49979234782608695</v>
      </c>
      <c r="AF3804" s="204">
        <v>0.45277197294920796</v>
      </c>
      <c r="AG3804" s="204">
        <v>0.49331396587983128</v>
      </c>
      <c r="AH3804" s="204">
        <v>0.54037266161167896</v>
      </c>
    </row>
    <row r="3805" spans="1:34">
      <c r="A3805" s="206">
        <v>43989.541666666664</v>
      </c>
      <c r="B3805">
        <v>14</v>
      </c>
      <c r="C3805">
        <v>1736.0889999999999</v>
      </c>
      <c r="E3805" s="206">
        <v>43624.541666666664</v>
      </c>
      <c r="F3805">
        <v>14</v>
      </c>
      <c r="G3805">
        <v>1562.826</v>
      </c>
      <c r="I3805" s="206">
        <v>43259.541666666664</v>
      </c>
      <c r="J3805">
        <v>14</v>
      </c>
      <c r="K3805">
        <v>1869.2670000000001</v>
      </c>
      <c r="M3805" s="206">
        <v>42894.541666666664</v>
      </c>
      <c r="N3805">
        <v>14</v>
      </c>
      <c r="O3805">
        <v>1220.191</v>
      </c>
      <c r="Q3805" s="206">
        <v>42528.541666666664</v>
      </c>
      <c r="R3805">
        <v>14</v>
      </c>
      <c r="S3805">
        <v>1479.9079999999999</v>
      </c>
      <c r="X3805" s="204">
        <f t="shared" si="295"/>
        <v>0.48939431899817704</v>
      </c>
      <c r="Y3805" s="204">
        <f t="shared" si="296"/>
        <v>0.40529495652173914</v>
      </c>
      <c r="Z3805" s="204">
        <f t="shared" si="297"/>
        <v>0.50539165280200093</v>
      </c>
      <c r="AA3805" s="204">
        <f t="shared" si="298"/>
        <v>0.49225090353791184</v>
      </c>
      <c r="AB3805" s="204">
        <f t="shared" si="299"/>
        <v>0.61759064666879371</v>
      </c>
      <c r="AD3805" s="204">
        <v>0.50898202349527921</v>
      </c>
      <c r="AE3805" s="204">
        <v>0.49962156521739132</v>
      </c>
      <c r="AF3805" s="204">
        <v>0.4527533509427682</v>
      </c>
      <c r="AG3805" s="204">
        <v>0.49331396587983128</v>
      </c>
      <c r="AH3805" s="204">
        <v>0.54033490835953246</v>
      </c>
    </row>
    <row r="3806" spans="1:34">
      <c r="A3806" s="206">
        <v>43989.583333333336</v>
      </c>
      <c r="B3806">
        <v>15</v>
      </c>
      <c r="C3806">
        <v>1763.3879999999999</v>
      </c>
      <c r="E3806" s="206">
        <v>43624.583333333336</v>
      </c>
      <c r="F3806">
        <v>15</v>
      </c>
      <c r="G3806">
        <v>1599.0319999999999</v>
      </c>
      <c r="I3806" s="206">
        <v>43259.583333333336</v>
      </c>
      <c r="J3806">
        <v>15</v>
      </c>
      <c r="K3806">
        <v>1963.078</v>
      </c>
      <c r="M3806" s="206">
        <v>42894.583333333336</v>
      </c>
      <c r="N3806">
        <v>15</v>
      </c>
      <c r="O3806">
        <v>1220.1410000000001</v>
      </c>
      <c r="Q3806" s="206">
        <v>42528.583333333336</v>
      </c>
      <c r="R3806">
        <v>15</v>
      </c>
      <c r="S3806">
        <v>1558.7049999999999</v>
      </c>
      <c r="X3806" s="204">
        <f t="shared" si="295"/>
        <v>0.51211929522467514</v>
      </c>
      <c r="Y3806" s="204">
        <f t="shared" si="296"/>
        <v>0.42441426086956524</v>
      </c>
      <c r="Z3806" s="204">
        <f t="shared" si="297"/>
        <v>0.54389847049313989</v>
      </c>
      <c r="AA3806" s="204">
        <f t="shared" si="298"/>
        <v>0.50853427229038684</v>
      </c>
      <c r="AB3806" s="204">
        <f t="shared" si="299"/>
        <v>0.64257848790082295</v>
      </c>
      <c r="AD3806" s="204">
        <v>0.50896195270768774</v>
      </c>
      <c r="AE3806" s="204">
        <v>0.49958643478260867</v>
      </c>
      <c r="AF3806" s="204">
        <v>0.45274753156575576</v>
      </c>
      <c r="AG3806" s="204">
        <v>0.49328565659799872</v>
      </c>
      <c r="AH3806" s="204">
        <v>0.54028123952069662</v>
      </c>
    </row>
    <row r="3807" spans="1:34">
      <c r="A3807" s="206">
        <v>43989.625</v>
      </c>
      <c r="B3807">
        <v>16</v>
      </c>
      <c r="C3807">
        <v>1791.1479999999999</v>
      </c>
      <c r="E3807" s="206">
        <v>43624.625</v>
      </c>
      <c r="F3807">
        <v>16</v>
      </c>
      <c r="G3807">
        <v>1584.0139999999999</v>
      </c>
      <c r="I3807" s="206">
        <v>43259.625</v>
      </c>
      <c r="J3807">
        <v>16</v>
      </c>
      <c r="K3807">
        <v>2039.0609999999999</v>
      </c>
      <c r="M3807" s="206">
        <v>42894.625</v>
      </c>
      <c r="N3807">
        <v>16</v>
      </c>
      <c r="O3807">
        <v>1275.9369999999999</v>
      </c>
      <c r="Q3807" s="206">
        <v>42528.625</v>
      </c>
      <c r="R3807">
        <v>16</v>
      </c>
      <c r="S3807">
        <v>1537.5920000000001</v>
      </c>
      <c r="X3807" s="204">
        <f t="shared" si="295"/>
        <v>0.53938684436003947</v>
      </c>
      <c r="Y3807" s="204">
        <f t="shared" si="296"/>
        <v>0.42439686956521744</v>
      </c>
      <c r="Z3807" s="204">
        <f t="shared" si="297"/>
        <v>0.57119454933871516</v>
      </c>
      <c r="AA3807" s="204">
        <f t="shared" si="298"/>
        <v>0.52031548904935154</v>
      </c>
      <c r="AB3807" s="204">
        <f t="shared" si="299"/>
        <v>0.65268266466895208</v>
      </c>
      <c r="AD3807" s="204">
        <v>0.50892942418986686</v>
      </c>
      <c r="AE3807" s="204">
        <v>0.4995753043478261</v>
      </c>
      <c r="AF3807" s="204">
        <v>0.45274753156575576</v>
      </c>
      <c r="AG3807" s="204">
        <v>0.49327849792902961</v>
      </c>
      <c r="AH3807" s="204">
        <v>0.54028012913092749</v>
      </c>
    </row>
    <row r="3808" spans="1:34">
      <c r="A3808" s="206">
        <v>43989.666666666664</v>
      </c>
      <c r="B3808">
        <v>17</v>
      </c>
      <c r="C3808">
        <v>1865.11</v>
      </c>
      <c r="E3808" s="206">
        <v>43624.666666666664</v>
      </c>
      <c r="F3808">
        <v>17</v>
      </c>
      <c r="G3808">
        <v>1619.02</v>
      </c>
      <c r="I3808" s="206">
        <v>43259.666666666664</v>
      </c>
      <c r="J3808">
        <v>17</v>
      </c>
      <c r="K3808">
        <v>2067.7809999999999</v>
      </c>
      <c r="M3808" s="206">
        <v>42894.666666666664</v>
      </c>
      <c r="N3808">
        <v>17</v>
      </c>
      <c r="O3808">
        <v>1271.241</v>
      </c>
      <c r="Q3808" s="206">
        <v>42528.666666666664</v>
      </c>
      <c r="R3808">
        <v>17</v>
      </c>
      <c r="S3808">
        <v>1568.5050000000001</v>
      </c>
      <c r="X3808" s="204">
        <f t="shared" si="295"/>
        <v>0.53208073162865444</v>
      </c>
      <c r="Y3808" s="204">
        <f t="shared" si="296"/>
        <v>0.44380417391304344</v>
      </c>
      <c r="Z3808" s="204">
        <f t="shared" si="297"/>
        <v>0.59330323551542519</v>
      </c>
      <c r="AA3808" s="204">
        <f t="shared" si="298"/>
        <v>0.51542872129577111</v>
      </c>
      <c r="AB3808" s="204">
        <f t="shared" si="299"/>
        <v>0.66295747133158678</v>
      </c>
      <c r="AD3808" s="204">
        <v>0.50884741079919105</v>
      </c>
      <c r="AE3808" s="204">
        <v>0.49956139130434785</v>
      </c>
      <c r="AF3808" s="204">
        <v>0.45274753156575576</v>
      </c>
      <c r="AG3808" s="204">
        <v>0.49325734731616616</v>
      </c>
      <c r="AH3808" s="204">
        <v>0.54024829795754903</v>
      </c>
    </row>
    <row r="3809" spans="1:34">
      <c r="A3809" s="206">
        <v>43989.708333333336</v>
      </c>
      <c r="B3809">
        <v>18</v>
      </c>
      <c r="C3809">
        <v>1926.1310000000001</v>
      </c>
      <c r="E3809" s="206">
        <v>43624.708333333336</v>
      </c>
      <c r="F3809">
        <v>18</v>
      </c>
      <c r="G3809">
        <v>1612.009</v>
      </c>
      <c r="I3809" s="206">
        <v>43259.708333333336</v>
      </c>
      <c r="J3809">
        <v>18</v>
      </c>
      <c r="K3809">
        <v>2074.58</v>
      </c>
      <c r="M3809" s="206">
        <v>42894.708333333336</v>
      </c>
      <c r="N3809">
        <v>18</v>
      </c>
      <c r="O3809">
        <v>1316.171</v>
      </c>
      <c r="Q3809" s="206">
        <v>42528.708333333336</v>
      </c>
      <c r="R3809">
        <v>18</v>
      </c>
      <c r="S3809">
        <v>1655.47</v>
      </c>
      <c r="X3809" s="204">
        <f t="shared" si="295"/>
        <v>0.54277811536688714</v>
      </c>
      <c r="Y3809" s="204">
        <f t="shared" si="296"/>
        <v>0.44217078260869563</v>
      </c>
      <c r="Z3809" s="204">
        <f t="shared" si="297"/>
        <v>0.6016598609052507</v>
      </c>
      <c r="AA3809" s="204">
        <f t="shared" si="298"/>
        <v>0.52681946520187284</v>
      </c>
      <c r="AB3809" s="204">
        <f t="shared" si="299"/>
        <v>0.69033302069692504</v>
      </c>
      <c r="AD3809" s="204">
        <v>0.50881592042555612</v>
      </c>
      <c r="AE3809" s="204">
        <v>0.49954226086956521</v>
      </c>
      <c r="AF3809" s="204">
        <v>0.45274753156575576</v>
      </c>
      <c r="AG3809" s="204">
        <v>0.49324726010080056</v>
      </c>
      <c r="AH3809" s="204">
        <v>0.54022905120155285</v>
      </c>
    </row>
    <row r="3810" spans="1:34">
      <c r="A3810" s="206">
        <v>43989.75</v>
      </c>
      <c r="B3810">
        <v>19</v>
      </c>
      <c r="C3810">
        <v>1889.298</v>
      </c>
      <c r="E3810" s="206">
        <v>43624.75</v>
      </c>
      <c r="F3810">
        <v>19</v>
      </c>
      <c r="G3810">
        <v>1562.136</v>
      </c>
      <c r="I3810" s="206">
        <v>43259.75</v>
      </c>
      <c r="J3810">
        <v>19</v>
      </c>
      <c r="K3810">
        <v>2044.05</v>
      </c>
      <c r="M3810" s="206">
        <v>42894.75</v>
      </c>
      <c r="N3810">
        <v>19</v>
      </c>
      <c r="O3810">
        <v>1349.8330000000001</v>
      </c>
      <c r="Q3810" s="206">
        <v>42528.75</v>
      </c>
      <c r="R3810">
        <v>19</v>
      </c>
      <c r="S3810">
        <v>1647.374</v>
      </c>
      <c r="X3810" s="204">
        <f t="shared" si="295"/>
        <v>0.5728721850720403</v>
      </c>
      <c r="Y3810" s="204">
        <f t="shared" si="296"/>
        <v>0.4577986086956522</v>
      </c>
      <c r="Z3810" s="204">
        <f t="shared" si="297"/>
        <v>0.6036381581206206</v>
      </c>
      <c r="AA3810" s="204">
        <f t="shared" si="298"/>
        <v>0.52453812755902074</v>
      </c>
      <c r="AB3810" s="204">
        <f t="shared" si="299"/>
        <v>0.7129187187286482</v>
      </c>
      <c r="AD3810" s="204">
        <v>0.50876816579301065</v>
      </c>
      <c r="AE3810" s="204">
        <v>0.4994911304347826</v>
      </c>
      <c r="AF3810" s="204">
        <v>0.45272163533805054</v>
      </c>
      <c r="AG3810" s="204">
        <v>0.49322220475940853</v>
      </c>
      <c r="AH3810" s="204">
        <v>0.54021979795347763</v>
      </c>
    </row>
    <row r="3811" spans="1:34">
      <c r="A3811" s="206">
        <v>43989.791666666664</v>
      </c>
      <c r="B3811">
        <v>20</v>
      </c>
      <c r="C3811">
        <v>1830.663</v>
      </c>
      <c r="E3811" s="206">
        <v>43624.791666666664</v>
      </c>
      <c r="F3811">
        <v>20</v>
      </c>
      <c r="G3811">
        <v>1508.306</v>
      </c>
      <c r="I3811" s="206">
        <v>43259.791666666664</v>
      </c>
      <c r="J3811">
        <v>20</v>
      </c>
      <c r="K3811">
        <v>1909.9079999999999</v>
      </c>
      <c r="M3811" s="206">
        <v>42894.791666666664</v>
      </c>
      <c r="N3811">
        <v>20</v>
      </c>
      <c r="O3811">
        <v>1334.452</v>
      </c>
      <c r="Q3811" s="206">
        <v>42528.791666666664</v>
      </c>
      <c r="R3811">
        <v>20</v>
      </c>
      <c r="S3811">
        <v>1618.2729999999999</v>
      </c>
      <c r="X3811" s="204">
        <f t="shared" si="295"/>
        <v>0.57007057996270993</v>
      </c>
      <c r="Y3811" s="204">
        <f t="shared" si="296"/>
        <v>0.46950713043478265</v>
      </c>
      <c r="Z3811" s="204">
        <f t="shared" si="297"/>
        <v>0.59475487911117164</v>
      </c>
      <c r="AA3811" s="204">
        <f t="shared" si="298"/>
        <v>0.5083097503999906</v>
      </c>
      <c r="AB3811" s="204">
        <f t="shared" si="299"/>
        <v>0.69928572327458383</v>
      </c>
      <c r="AD3811" s="204">
        <v>0.50874048194805677</v>
      </c>
      <c r="AE3811" s="204">
        <v>0.49948556521739129</v>
      </c>
      <c r="AF3811" s="204">
        <v>0.45268933779563164</v>
      </c>
      <c r="AG3811" s="204">
        <v>0.49320723663338206</v>
      </c>
      <c r="AH3811" s="204">
        <v>0.54021239535501753</v>
      </c>
    </row>
    <row r="3812" spans="1:34">
      <c r="A3812" s="206">
        <v>43989.833333333336</v>
      </c>
      <c r="B3812">
        <v>21</v>
      </c>
      <c r="C3812">
        <v>1687.183</v>
      </c>
      <c r="E3812" s="206">
        <v>43624.833333333336</v>
      </c>
      <c r="F3812">
        <v>21</v>
      </c>
      <c r="G3812">
        <v>1463.2650000000001</v>
      </c>
      <c r="I3812" s="206">
        <v>43259.833333333336</v>
      </c>
      <c r="J3812">
        <v>21</v>
      </c>
      <c r="K3812">
        <v>1810.692</v>
      </c>
      <c r="M3812" s="206">
        <v>42894.833333333336</v>
      </c>
      <c r="N3812">
        <v>21</v>
      </c>
      <c r="O3812">
        <v>1309.6400000000001</v>
      </c>
      <c r="Q3812" s="206">
        <v>42528.833333333336</v>
      </c>
      <c r="R3812">
        <v>21</v>
      </c>
      <c r="S3812">
        <v>1518.2439999999999</v>
      </c>
      <c r="X3812" s="204">
        <f t="shared" si="295"/>
        <v>0.56000023531268206</v>
      </c>
      <c r="Y3812" s="204">
        <f t="shared" si="296"/>
        <v>0.46415721739130433</v>
      </c>
      <c r="Z3812" s="204">
        <f t="shared" si="297"/>
        <v>0.55572373555121435</v>
      </c>
      <c r="AA3812" s="204">
        <f t="shared" si="298"/>
        <v>0.49079378900864473</v>
      </c>
      <c r="AB3812" s="204">
        <f t="shared" si="299"/>
        <v>0.67758315523915202</v>
      </c>
      <c r="AD3812" s="204">
        <v>0.508707953430236</v>
      </c>
      <c r="AE3812" s="204">
        <v>0.4994782608695652</v>
      </c>
      <c r="AF3812" s="204">
        <v>0.45266460544332887</v>
      </c>
      <c r="AG3812" s="204">
        <v>0.49320658584529398</v>
      </c>
      <c r="AH3812" s="204">
        <v>0.54019870054786634</v>
      </c>
    </row>
    <row r="3813" spans="1:34">
      <c r="A3813" s="206">
        <v>43989.875</v>
      </c>
      <c r="B3813">
        <v>22</v>
      </c>
      <c r="C3813">
        <v>1668.6510000000001</v>
      </c>
      <c r="E3813" s="206">
        <v>43624.875</v>
      </c>
      <c r="F3813">
        <v>22</v>
      </c>
      <c r="G3813">
        <v>1444.1759999999999</v>
      </c>
      <c r="I3813" s="206">
        <v>43259.875</v>
      </c>
      <c r="J3813">
        <v>22</v>
      </c>
      <c r="K3813">
        <v>1785.431</v>
      </c>
      <c r="M3813" s="206">
        <v>42894.875</v>
      </c>
      <c r="N3813">
        <v>22</v>
      </c>
      <c r="O3813">
        <v>1305.519</v>
      </c>
      <c r="Q3813" s="206">
        <v>42528.875</v>
      </c>
      <c r="R3813">
        <v>22</v>
      </c>
      <c r="S3813">
        <v>1503.52</v>
      </c>
      <c r="X3813" s="204">
        <f t="shared" si="295"/>
        <v>0.5253853937265639</v>
      </c>
      <c r="Y3813" s="204">
        <f t="shared" si="296"/>
        <v>0.45552695652173919</v>
      </c>
      <c r="Z3813" s="204">
        <f t="shared" si="297"/>
        <v>0.52685497006803439</v>
      </c>
      <c r="AA3813" s="204">
        <f t="shared" si="298"/>
        <v>0.47613771587047626</v>
      </c>
      <c r="AB3813" s="204">
        <f t="shared" si="299"/>
        <v>0.62447691388631243</v>
      </c>
      <c r="AD3813" s="204">
        <v>0.50869065102713984</v>
      </c>
      <c r="AE3813" s="204">
        <v>0.4994782608695652</v>
      </c>
      <c r="AF3813" s="204">
        <v>0.45265762219091399</v>
      </c>
      <c r="AG3813" s="204">
        <v>0.49312100721170821</v>
      </c>
      <c r="AH3813" s="204">
        <v>0.54016316807525777</v>
      </c>
    </row>
    <row r="3814" spans="1:34">
      <c r="A3814" s="206">
        <v>43989.916666666664</v>
      </c>
      <c r="B3814">
        <v>23</v>
      </c>
      <c r="C3814">
        <v>1491.99</v>
      </c>
      <c r="E3814" s="206">
        <v>43624.916666666664</v>
      </c>
      <c r="F3814">
        <v>23</v>
      </c>
      <c r="G3814">
        <v>1370.2059999999999</v>
      </c>
      <c r="I3814" s="206">
        <v>43259.916666666664</v>
      </c>
      <c r="J3814">
        <v>23</v>
      </c>
      <c r="K3814">
        <v>1666.365</v>
      </c>
      <c r="M3814" s="206">
        <v>42894.916666666664</v>
      </c>
      <c r="N3814">
        <v>23</v>
      </c>
      <c r="O3814">
        <v>1214.4549999999999</v>
      </c>
      <c r="Q3814" s="206">
        <v>42528.916666666664</v>
      </c>
      <c r="R3814">
        <v>23</v>
      </c>
      <c r="S3814">
        <v>1408.3810000000001</v>
      </c>
      <c r="X3814" s="204">
        <f t="shared" si="295"/>
        <v>0.52029018206280631</v>
      </c>
      <c r="Y3814" s="204">
        <f t="shared" si="296"/>
        <v>0.4540935652173913</v>
      </c>
      <c r="Z3814" s="204">
        <f t="shared" si="297"/>
        <v>0.5195048059325057</v>
      </c>
      <c r="AA3814" s="204">
        <f t="shared" si="298"/>
        <v>0.4699262689635581</v>
      </c>
      <c r="AB3814" s="204">
        <f t="shared" si="299"/>
        <v>0.61761766615317315</v>
      </c>
      <c r="AD3814" s="204">
        <v>0.50869065102713984</v>
      </c>
      <c r="AE3814" s="204">
        <v>0.49946608695652173</v>
      </c>
      <c r="AF3814" s="204">
        <v>0.452609321361711</v>
      </c>
      <c r="AG3814" s="204">
        <v>0.49309953120480071</v>
      </c>
      <c r="AH3814" s="204">
        <v>0.54014651222872256</v>
      </c>
    </row>
    <row r="3815" spans="1:34">
      <c r="A3815" s="206">
        <v>43989.958333333336</v>
      </c>
      <c r="B3815">
        <v>24</v>
      </c>
      <c r="C3815">
        <v>1314.548</v>
      </c>
      <c r="E3815" s="206">
        <v>43624.958333333336</v>
      </c>
      <c r="F3815">
        <v>24</v>
      </c>
      <c r="G3815">
        <v>1253.1420000000001</v>
      </c>
      <c r="I3815" s="206">
        <v>43259.958333333336</v>
      </c>
      <c r="J3815">
        <v>24</v>
      </c>
      <c r="K3815">
        <v>1487.3910000000001</v>
      </c>
      <c r="M3815" s="206">
        <v>42894.958333333336</v>
      </c>
      <c r="N3815">
        <v>24</v>
      </c>
      <c r="O3815">
        <v>1094.3689999999999</v>
      </c>
      <c r="Q3815" s="206">
        <v>42528.958333333336</v>
      </c>
      <c r="R3815">
        <v>24</v>
      </c>
      <c r="S3815">
        <v>1253.7670000000001</v>
      </c>
      <c r="X3815" s="204">
        <f t="shared" si="295"/>
        <v>0.48736751549949275</v>
      </c>
      <c r="Y3815" s="204">
        <f t="shared" si="296"/>
        <v>0.42241913043478257</v>
      </c>
      <c r="Z3815" s="204">
        <f t="shared" si="297"/>
        <v>0.48486030876450553</v>
      </c>
      <c r="AA3815" s="204">
        <f t="shared" si="298"/>
        <v>0.44585687152499492</v>
      </c>
      <c r="AB3815" s="204">
        <f t="shared" si="299"/>
        <v>0.55223014382508551</v>
      </c>
      <c r="AD3815" s="204">
        <v>0.50869065102713984</v>
      </c>
      <c r="AE3815" s="204">
        <v>0.49945217391304347</v>
      </c>
      <c r="AF3815" s="204">
        <v>0.45250515451318873</v>
      </c>
      <c r="AG3815" s="204">
        <v>0.49295277849093305</v>
      </c>
      <c r="AH3815" s="204">
        <v>0.5401320771617254</v>
      </c>
    </row>
    <row r="3816" spans="1:34">
      <c r="A3816" s="206">
        <v>43990</v>
      </c>
      <c r="B3816">
        <v>1</v>
      </c>
      <c r="C3816">
        <v>1196.99</v>
      </c>
      <c r="E3816" s="206">
        <v>43625</v>
      </c>
      <c r="F3816">
        <v>1</v>
      </c>
      <c r="G3816">
        <v>1132.117</v>
      </c>
      <c r="I3816" s="206">
        <v>43260</v>
      </c>
      <c r="J3816">
        <v>1</v>
      </c>
      <c r="K3816">
        <v>1327.403</v>
      </c>
      <c r="M3816" s="206">
        <v>42895</v>
      </c>
      <c r="N3816">
        <v>1</v>
      </c>
      <c r="O3816">
        <v>973.81100000000004</v>
      </c>
      <c r="Q3816" s="206">
        <v>42529</v>
      </c>
      <c r="R3816">
        <v>1</v>
      </c>
      <c r="S3816">
        <v>1108.04</v>
      </c>
      <c r="X3816" s="204">
        <f t="shared" si="295"/>
        <v>0.43386364045329529</v>
      </c>
      <c r="Y3816" s="204">
        <f t="shared" si="296"/>
        <v>0.38065008695652169</v>
      </c>
      <c r="Z3816" s="204">
        <f t="shared" si="297"/>
        <v>0.43278444969352253</v>
      </c>
      <c r="AA3816" s="204">
        <f t="shared" si="298"/>
        <v>0.40776494315203354</v>
      </c>
      <c r="AB3816" s="204">
        <f t="shared" si="299"/>
        <v>0.48655355002713052</v>
      </c>
      <c r="AD3816" s="204">
        <v>0.50852593214966435</v>
      </c>
      <c r="AE3816" s="204">
        <v>0.49945182608695654</v>
      </c>
      <c r="AF3816" s="204">
        <v>0.45247867634778227</v>
      </c>
      <c r="AG3816" s="204">
        <v>0.49289583453322389</v>
      </c>
      <c r="AH3816" s="204">
        <v>0.54008544079142662</v>
      </c>
    </row>
    <row r="3817" spans="1:34">
      <c r="A3817" s="206">
        <v>43990.041666666664</v>
      </c>
      <c r="B3817">
        <v>2</v>
      </c>
      <c r="C3817">
        <v>1080.883</v>
      </c>
      <c r="E3817" s="206">
        <v>43625.041666666664</v>
      </c>
      <c r="F3817">
        <v>2</v>
      </c>
      <c r="G3817">
        <v>1032.8989999999999</v>
      </c>
      <c r="I3817" s="206">
        <v>43260.041666666664</v>
      </c>
      <c r="J3817">
        <v>2</v>
      </c>
      <c r="K3817">
        <v>1200.2239999999999</v>
      </c>
      <c r="M3817" s="206">
        <v>42895.041666666664</v>
      </c>
      <c r="N3817">
        <v>2</v>
      </c>
      <c r="O3817">
        <v>890.43399999999997</v>
      </c>
      <c r="Q3817" s="206">
        <v>42529.041666666664</v>
      </c>
      <c r="R3817">
        <v>2</v>
      </c>
      <c r="S3817">
        <v>1031.8869999999999</v>
      </c>
      <c r="X3817" s="204">
        <f t="shared" si="295"/>
        <v>0.38343509453340957</v>
      </c>
      <c r="Y3817" s="204">
        <f t="shared" si="296"/>
        <v>0.3387168695652174</v>
      </c>
      <c r="Z3817" s="204">
        <f t="shared" si="297"/>
        <v>0.38623292522042346</v>
      </c>
      <c r="AA3817" s="204">
        <f t="shared" si="298"/>
        <v>0.36838412897058015</v>
      </c>
      <c r="AB3817" s="204">
        <f t="shared" si="299"/>
        <v>0.44304181653844132</v>
      </c>
      <c r="AD3817" s="204">
        <v>0.50847471703649982</v>
      </c>
      <c r="AE3817" s="204">
        <v>0.49941565217391304</v>
      </c>
      <c r="AF3817" s="204">
        <v>0.45245656271513512</v>
      </c>
      <c r="AG3817" s="204">
        <v>0.49287728707271289</v>
      </c>
      <c r="AH3817" s="204">
        <v>0.54005434987789414</v>
      </c>
    </row>
    <row r="3818" spans="1:34">
      <c r="A3818" s="206">
        <v>43990.083333333336</v>
      </c>
      <c r="B3818">
        <v>3</v>
      </c>
      <c r="C3818">
        <v>996.45899999999995</v>
      </c>
      <c r="E3818" s="206">
        <v>43625.083333333336</v>
      </c>
      <c r="F3818">
        <v>3</v>
      </c>
      <c r="G3818">
        <v>978.90599999999995</v>
      </c>
      <c r="I3818" s="206">
        <v>43260.083333333336</v>
      </c>
      <c r="J3818">
        <v>3</v>
      </c>
      <c r="K3818">
        <v>1145.0989999999999</v>
      </c>
      <c r="M3818" s="206">
        <v>42895.083333333336</v>
      </c>
      <c r="N3818">
        <v>3</v>
      </c>
      <c r="O3818">
        <v>847.90700000000004</v>
      </c>
      <c r="Q3818" s="206">
        <v>42529.083333333336</v>
      </c>
      <c r="R3818">
        <v>3</v>
      </c>
      <c r="S3818">
        <v>997.75699999999995</v>
      </c>
      <c r="X3818" s="204">
        <f t="shared" si="295"/>
        <v>0.35708249647377022</v>
      </c>
      <c r="Y3818" s="204">
        <f t="shared" si="296"/>
        <v>0.30971617391304346</v>
      </c>
      <c r="Z3818" s="204">
        <f t="shared" si="297"/>
        <v>0.34922779776733781</v>
      </c>
      <c r="AA3818" s="204">
        <f t="shared" si="298"/>
        <v>0.3360991827077795</v>
      </c>
      <c r="AB3818" s="204">
        <f t="shared" si="299"/>
        <v>0.40006714156803325</v>
      </c>
      <c r="AD3818" s="204">
        <v>0.50842834659620206</v>
      </c>
      <c r="AE3818" s="204">
        <v>0.49936000000000003</v>
      </c>
      <c r="AF3818" s="204">
        <v>0.45245656271513512</v>
      </c>
      <c r="AG3818" s="204">
        <v>0.49287403313227235</v>
      </c>
      <c r="AH3818" s="204">
        <v>0.54003806416128186</v>
      </c>
    </row>
    <row r="3819" spans="1:34">
      <c r="A3819" s="206">
        <v>43990.125</v>
      </c>
      <c r="B3819">
        <v>4</v>
      </c>
      <c r="C3819">
        <v>993.38699999999994</v>
      </c>
      <c r="E3819" s="206">
        <v>43625.125</v>
      </c>
      <c r="F3819">
        <v>4</v>
      </c>
      <c r="G3819">
        <v>935.33900000000006</v>
      </c>
      <c r="I3819" s="206">
        <v>43260.125</v>
      </c>
      <c r="J3819">
        <v>4</v>
      </c>
      <c r="K3819">
        <v>1112.134</v>
      </c>
      <c r="M3819" s="206">
        <v>42895.125</v>
      </c>
      <c r="N3819">
        <v>4</v>
      </c>
      <c r="O3819">
        <v>830.577</v>
      </c>
      <c r="Q3819" s="206">
        <v>42529.125</v>
      </c>
      <c r="R3819">
        <v>4</v>
      </c>
      <c r="S3819">
        <v>964.55100000000004</v>
      </c>
      <c r="X3819" s="204">
        <f t="shared" si="295"/>
        <v>0.34527187612033061</v>
      </c>
      <c r="Y3819" s="204">
        <f t="shared" si="296"/>
        <v>0.29492417391304349</v>
      </c>
      <c r="Z3819" s="204">
        <f t="shared" si="297"/>
        <v>0.33318813987687362</v>
      </c>
      <c r="AA3819" s="204">
        <f t="shared" si="298"/>
        <v>0.31853018208725309</v>
      </c>
      <c r="AB3819" s="204">
        <f t="shared" si="299"/>
        <v>0.3688192929482107</v>
      </c>
      <c r="AD3819" s="204">
        <v>0.50840481532799131</v>
      </c>
      <c r="AE3819" s="204">
        <v>0.49924591304347832</v>
      </c>
      <c r="AF3819" s="204">
        <v>0.45243474005133855</v>
      </c>
      <c r="AG3819" s="204">
        <v>0.49286719985734728</v>
      </c>
      <c r="AH3819" s="204">
        <v>0.54000031090913536</v>
      </c>
    </row>
    <row r="3820" spans="1:34">
      <c r="A3820" s="206">
        <v>43990.166666666664</v>
      </c>
      <c r="B3820">
        <v>5</v>
      </c>
      <c r="C3820">
        <v>983.18899999999996</v>
      </c>
      <c r="E3820" s="206">
        <v>43625.166666666664</v>
      </c>
      <c r="F3820">
        <v>5</v>
      </c>
      <c r="G3820">
        <v>1006.881</v>
      </c>
      <c r="I3820" s="206">
        <v>43260.166666666664</v>
      </c>
      <c r="J3820">
        <v>5</v>
      </c>
      <c r="K3820">
        <v>1062.9449999999999</v>
      </c>
      <c r="M3820" s="206">
        <v>42895.166666666664</v>
      </c>
      <c r="N3820">
        <v>5</v>
      </c>
      <c r="O3820">
        <v>843.98299999999995</v>
      </c>
      <c r="Q3820" s="206">
        <v>42529.166666666664</v>
      </c>
      <c r="R3820">
        <v>5</v>
      </c>
      <c r="S3820">
        <v>950.21600000000001</v>
      </c>
      <c r="X3820" s="204">
        <f t="shared" si="295"/>
        <v>0.33378100417610801</v>
      </c>
      <c r="Y3820" s="204">
        <f t="shared" si="296"/>
        <v>0.28889634782608697</v>
      </c>
      <c r="Z3820" s="204">
        <f t="shared" si="297"/>
        <v>0.32359635171616341</v>
      </c>
      <c r="AA3820" s="204">
        <f t="shared" si="298"/>
        <v>0.30435373977001801</v>
      </c>
      <c r="AB3820" s="204">
        <f t="shared" si="299"/>
        <v>0.36768225382473757</v>
      </c>
      <c r="AD3820" s="204">
        <v>0.50834460296521666</v>
      </c>
      <c r="AE3820" s="204">
        <v>0.49920799999999999</v>
      </c>
      <c r="AF3820" s="204">
        <v>0.45236345268293654</v>
      </c>
      <c r="AG3820" s="204">
        <v>0.49286687446330313</v>
      </c>
      <c r="AH3820" s="204">
        <v>0.5398352329634748</v>
      </c>
    </row>
    <row r="3821" spans="1:34">
      <c r="A3821" s="206">
        <v>43990.208333333336</v>
      </c>
      <c r="B3821">
        <v>6</v>
      </c>
      <c r="C3821">
        <v>1013.114</v>
      </c>
      <c r="E3821" s="206">
        <v>43625.208333333336</v>
      </c>
      <c r="F3821">
        <v>6</v>
      </c>
      <c r="G3821">
        <v>979.274</v>
      </c>
      <c r="I3821" s="206">
        <v>43260.208333333336</v>
      </c>
      <c r="J3821">
        <v>6</v>
      </c>
      <c r="K3821">
        <v>1077.95</v>
      </c>
      <c r="M3821" s="206">
        <v>42895.208333333336</v>
      </c>
      <c r="N3821">
        <v>6</v>
      </c>
      <c r="O3821">
        <v>901.04200000000003</v>
      </c>
      <c r="Q3821" s="206">
        <v>42529.208333333336</v>
      </c>
      <c r="R3821">
        <v>6</v>
      </c>
      <c r="S3821">
        <v>1021.897</v>
      </c>
      <c r="X3821" s="204">
        <f t="shared" si="295"/>
        <v>0.32882040520843858</v>
      </c>
      <c r="Y3821" s="204">
        <f t="shared" si="296"/>
        <v>0.29355930434782607</v>
      </c>
      <c r="Z3821" s="204">
        <f t="shared" si="297"/>
        <v>0.30928388492298342</v>
      </c>
      <c r="AA3821" s="204">
        <f t="shared" si="298"/>
        <v>0.3276330804696217</v>
      </c>
      <c r="AB3821" s="204">
        <f t="shared" si="299"/>
        <v>0.3639076688699267</v>
      </c>
      <c r="AD3821" s="204">
        <v>0.50834460296521666</v>
      </c>
      <c r="AE3821" s="204">
        <v>0.49919617391304349</v>
      </c>
      <c r="AF3821" s="204">
        <v>0.45233057320281639</v>
      </c>
      <c r="AG3821" s="204">
        <v>0.49285548567176135</v>
      </c>
      <c r="AH3821" s="204">
        <v>0.53981117451847949</v>
      </c>
    </row>
    <row r="3822" spans="1:34">
      <c r="A3822" s="206">
        <v>43990.25</v>
      </c>
      <c r="B3822">
        <v>7</v>
      </c>
      <c r="C3822">
        <v>1092.088</v>
      </c>
      <c r="E3822" s="206">
        <v>43625.25</v>
      </c>
      <c r="F3822">
        <v>7</v>
      </c>
      <c r="G3822">
        <v>998.46100000000001</v>
      </c>
      <c r="I3822" s="206">
        <v>43260.25</v>
      </c>
      <c r="J3822">
        <v>7</v>
      </c>
      <c r="K3822">
        <v>1011.83</v>
      </c>
      <c r="M3822" s="206">
        <v>42895.25</v>
      </c>
      <c r="N3822">
        <v>7</v>
      </c>
      <c r="O3822">
        <v>947.32299999999998</v>
      </c>
      <c r="Q3822" s="206">
        <v>42529.25</v>
      </c>
      <c r="R3822">
        <v>7</v>
      </c>
      <c r="S3822">
        <v>1072.03</v>
      </c>
      <c r="X3822" s="204">
        <f t="shared" si="295"/>
        <v>0.35362547633515728</v>
      </c>
      <c r="Y3822" s="204">
        <f t="shared" si="296"/>
        <v>0.31340591304347826</v>
      </c>
      <c r="Z3822" s="204">
        <f t="shared" si="297"/>
        <v>0.31364987252654658</v>
      </c>
      <c r="AA3822" s="204">
        <f t="shared" si="298"/>
        <v>0.31864992709546441</v>
      </c>
      <c r="AB3822" s="204">
        <f t="shared" si="299"/>
        <v>0.37498380681586851</v>
      </c>
      <c r="AD3822" s="204">
        <v>0.50834460296521666</v>
      </c>
      <c r="AE3822" s="204">
        <v>0.49913043478260871</v>
      </c>
      <c r="AF3822" s="204">
        <v>0.45216559386451444</v>
      </c>
      <c r="AG3822" s="204">
        <v>0.49283596202911822</v>
      </c>
      <c r="AH3822" s="204">
        <v>0.5397386290535704</v>
      </c>
    </row>
    <row r="3823" spans="1:34">
      <c r="A3823" s="206">
        <v>43990.291666666664</v>
      </c>
      <c r="B3823">
        <v>8</v>
      </c>
      <c r="C3823">
        <v>1159.9459999999999</v>
      </c>
      <c r="E3823" s="206">
        <v>43625.291666666664</v>
      </c>
      <c r="F3823">
        <v>8</v>
      </c>
      <c r="G3823">
        <v>1062.347</v>
      </c>
      <c r="I3823" s="206">
        <v>43260.291666666664</v>
      </c>
      <c r="J3823">
        <v>8</v>
      </c>
      <c r="K3823">
        <v>1150.672</v>
      </c>
      <c r="M3823" s="206">
        <v>42895.291666666664</v>
      </c>
      <c r="N3823">
        <v>8</v>
      </c>
      <c r="O3823">
        <v>1022.751</v>
      </c>
      <c r="Q3823" s="206">
        <v>42529.291666666664</v>
      </c>
      <c r="R3823">
        <v>8</v>
      </c>
      <c r="S3823">
        <v>1144.615</v>
      </c>
      <c r="X3823" s="204">
        <f t="shared" si="295"/>
        <v>0.37097390382355422</v>
      </c>
      <c r="Y3823" s="204">
        <f t="shared" si="296"/>
        <v>0.32950365217391303</v>
      </c>
      <c r="Z3823" s="204">
        <f t="shared" si="297"/>
        <v>0.29441101212350818</v>
      </c>
      <c r="AA3823" s="204">
        <f t="shared" si="298"/>
        <v>0.32489326261869966</v>
      </c>
      <c r="AB3823" s="204">
        <f t="shared" si="299"/>
        <v>0.40421444735531065</v>
      </c>
      <c r="AD3823" s="204">
        <v>0.50834010434041166</v>
      </c>
      <c r="AE3823" s="204">
        <v>0.49909669565217391</v>
      </c>
      <c r="AF3823" s="204">
        <v>0.45216559386451444</v>
      </c>
      <c r="AG3823" s="204">
        <v>0.49267847131179676</v>
      </c>
      <c r="AH3823" s="204">
        <v>0.53972419398657323</v>
      </c>
    </row>
    <row r="3824" spans="1:34">
      <c r="A3824" s="206">
        <v>43990.333333333336</v>
      </c>
      <c r="B3824">
        <v>9</v>
      </c>
      <c r="C3824">
        <v>1263.6659999999999</v>
      </c>
      <c r="E3824" s="206">
        <v>43625.333333333336</v>
      </c>
      <c r="F3824">
        <v>9</v>
      </c>
      <c r="G3824">
        <v>1152.318</v>
      </c>
      <c r="I3824" s="206">
        <v>43260.333333333336</v>
      </c>
      <c r="J3824">
        <v>9</v>
      </c>
      <c r="K3824">
        <v>1242.492</v>
      </c>
      <c r="M3824" s="206">
        <v>42895.333333333336</v>
      </c>
      <c r="N3824">
        <v>9</v>
      </c>
      <c r="O3824">
        <v>1046.492</v>
      </c>
      <c r="Q3824" s="206">
        <v>42529.333333333336</v>
      </c>
      <c r="R3824">
        <v>9</v>
      </c>
      <c r="S3824">
        <v>1169.001</v>
      </c>
      <c r="X3824" s="204">
        <f t="shared" si="295"/>
        <v>0.39609180239825148</v>
      </c>
      <c r="Y3824" s="204">
        <f t="shared" si="296"/>
        <v>0.35573947826086955</v>
      </c>
      <c r="Z3824" s="204">
        <f t="shared" si="297"/>
        <v>0.33480970928138259</v>
      </c>
      <c r="AA3824" s="204">
        <f t="shared" si="298"/>
        <v>0.34568138651703745</v>
      </c>
      <c r="AB3824" s="204">
        <f t="shared" si="299"/>
        <v>0.42933072367062286</v>
      </c>
      <c r="AD3824" s="204">
        <v>0.50826466586291241</v>
      </c>
      <c r="AE3824" s="204">
        <v>0.49906956521739132</v>
      </c>
      <c r="AF3824" s="204">
        <v>0.45210245362392976</v>
      </c>
      <c r="AG3824" s="204">
        <v>0.49254831369417584</v>
      </c>
      <c r="AH3824" s="204">
        <v>0.53962536929713067</v>
      </c>
    </row>
    <row r="3825" spans="1:34">
      <c r="A3825" s="206">
        <v>43990.375</v>
      </c>
      <c r="B3825">
        <v>10</v>
      </c>
      <c r="C3825">
        <v>1378.299</v>
      </c>
      <c r="E3825" s="206">
        <v>43625.375</v>
      </c>
      <c r="F3825">
        <v>10</v>
      </c>
      <c r="G3825">
        <v>1232.229</v>
      </c>
      <c r="I3825" s="206">
        <v>43260.375</v>
      </c>
      <c r="J3825">
        <v>10</v>
      </c>
      <c r="K3825">
        <v>1406.154</v>
      </c>
      <c r="M3825" s="206">
        <v>42895.375</v>
      </c>
      <c r="N3825">
        <v>10</v>
      </c>
      <c r="O3825">
        <v>1148.57</v>
      </c>
      <c r="Q3825" s="206">
        <v>42529.375</v>
      </c>
      <c r="R3825">
        <v>10</v>
      </c>
      <c r="S3825">
        <v>1180.9849999999999</v>
      </c>
      <c r="X3825" s="204">
        <f t="shared" si="295"/>
        <v>0.40453053043631126</v>
      </c>
      <c r="Y3825" s="204">
        <f t="shared" si="296"/>
        <v>0.36399721739130436</v>
      </c>
      <c r="Z3825" s="204">
        <f t="shared" si="297"/>
        <v>0.36152646914537212</v>
      </c>
      <c r="AA3825" s="204">
        <f t="shared" si="298"/>
        <v>0.37495741405448463</v>
      </c>
      <c r="AB3825" s="204">
        <f t="shared" si="299"/>
        <v>0.46772059928476095</v>
      </c>
      <c r="AD3825" s="204">
        <v>0.50816050539627355</v>
      </c>
      <c r="AE3825" s="204">
        <v>0.499047652173913</v>
      </c>
      <c r="AF3825" s="204">
        <v>0.45210041684197544</v>
      </c>
      <c r="AG3825" s="204">
        <v>0.49254798830013169</v>
      </c>
      <c r="AH3825" s="204">
        <v>0.53954912253299159</v>
      </c>
    </row>
    <row r="3826" spans="1:34">
      <c r="A3826" s="206">
        <v>43990.416666666664</v>
      </c>
      <c r="B3826">
        <v>11</v>
      </c>
      <c r="C3826">
        <v>1444.972</v>
      </c>
      <c r="E3826" s="206">
        <v>43625.416666666664</v>
      </c>
      <c r="F3826">
        <v>11</v>
      </c>
      <c r="G3826">
        <v>1310.1189999999999</v>
      </c>
      <c r="I3826" s="206">
        <v>43260.416666666664</v>
      </c>
      <c r="J3826">
        <v>11</v>
      </c>
      <c r="K3826">
        <v>1602.0150000000001</v>
      </c>
      <c r="M3826" s="206">
        <v>42895.416666666664</v>
      </c>
      <c r="N3826">
        <v>11</v>
      </c>
      <c r="O3826">
        <v>1202.694</v>
      </c>
      <c r="Q3826" s="206">
        <v>42529.416666666664</v>
      </c>
      <c r="R3826">
        <v>11</v>
      </c>
      <c r="S3826">
        <v>1265.835</v>
      </c>
      <c r="X3826" s="204">
        <f t="shared" si="295"/>
        <v>0.40867757041039915</v>
      </c>
      <c r="Y3826" s="204">
        <f t="shared" si="296"/>
        <v>0.39950260869565213</v>
      </c>
      <c r="Z3826" s="204">
        <f t="shared" si="297"/>
        <v>0.4091470131756515</v>
      </c>
      <c r="AA3826" s="204">
        <f t="shared" si="298"/>
        <v>0.40095997750876367</v>
      </c>
      <c r="AB3826" s="204">
        <f t="shared" si="299"/>
        <v>0.5101497027486589</v>
      </c>
      <c r="AD3826" s="204">
        <v>0.50808679715908389</v>
      </c>
      <c r="AE3826" s="204">
        <v>0.4990045217391304</v>
      </c>
      <c r="AF3826" s="204">
        <v>0.45208033999128261</v>
      </c>
      <c r="AG3826" s="204">
        <v>0.49242564013956797</v>
      </c>
      <c r="AH3826" s="204">
        <v>0.5395465316235305</v>
      </c>
    </row>
    <row r="3827" spans="1:34">
      <c r="A3827" s="206">
        <v>43990.458333333336</v>
      </c>
      <c r="B3827">
        <v>12</v>
      </c>
      <c r="C3827">
        <v>1570.693</v>
      </c>
      <c r="E3827" s="206">
        <v>43625.458333333336</v>
      </c>
      <c r="F3827">
        <v>12</v>
      </c>
      <c r="G3827">
        <v>1346.789</v>
      </c>
      <c r="I3827" s="206">
        <v>43260.458333333336</v>
      </c>
      <c r="J3827">
        <v>12</v>
      </c>
      <c r="K3827">
        <v>1728.941</v>
      </c>
      <c r="M3827" s="206">
        <v>42895.458333333336</v>
      </c>
      <c r="N3827">
        <v>12</v>
      </c>
      <c r="O3827">
        <v>1271.904</v>
      </c>
      <c r="Q3827" s="206">
        <v>42529.458333333336</v>
      </c>
      <c r="R3827">
        <v>12</v>
      </c>
      <c r="S3827">
        <v>1243.6010000000001</v>
      </c>
      <c r="X3827" s="204">
        <f t="shared" si="295"/>
        <v>0.43803974846458477</v>
      </c>
      <c r="Y3827" s="204">
        <f t="shared" si="296"/>
        <v>0.41832834782608697</v>
      </c>
      <c r="Z3827" s="204">
        <f t="shared" si="297"/>
        <v>0.46613646322706576</v>
      </c>
      <c r="AA3827" s="204">
        <f t="shared" si="298"/>
        <v>0.4263049196000126</v>
      </c>
      <c r="AB3827" s="204">
        <f t="shared" si="299"/>
        <v>0.53482737510520939</v>
      </c>
      <c r="AD3827" s="204">
        <v>0.50807399338079273</v>
      </c>
      <c r="AE3827" s="204">
        <v>0.49891200000000002</v>
      </c>
      <c r="AF3827" s="204">
        <v>0.45207713933392574</v>
      </c>
      <c r="AG3827" s="204">
        <v>0.49236837078781476</v>
      </c>
      <c r="AH3827" s="204">
        <v>0.5395198822690741</v>
      </c>
    </row>
    <row r="3828" spans="1:34">
      <c r="A3828" s="206">
        <v>43990.5</v>
      </c>
      <c r="B3828">
        <v>13</v>
      </c>
      <c r="C3828">
        <v>1687.8030000000001</v>
      </c>
      <c r="E3828" s="206">
        <v>43625.5</v>
      </c>
      <c r="F3828">
        <v>13</v>
      </c>
      <c r="G3828">
        <v>1365.7159999999999</v>
      </c>
      <c r="I3828" s="206">
        <v>43260.5</v>
      </c>
      <c r="J3828">
        <v>13</v>
      </c>
      <c r="K3828">
        <v>1813.3389999999999</v>
      </c>
      <c r="M3828" s="206">
        <v>42895.5</v>
      </c>
      <c r="N3828">
        <v>13</v>
      </c>
      <c r="O3828">
        <v>1324.7139999999999</v>
      </c>
      <c r="Q3828" s="206">
        <v>42529.5</v>
      </c>
      <c r="R3828">
        <v>13</v>
      </c>
      <c r="S3828">
        <v>1324.403</v>
      </c>
      <c r="X3828" s="204">
        <f t="shared" si="295"/>
        <v>0.43034571585578385</v>
      </c>
      <c r="Y3828" s="204">
        <f t="shared" si="296"/>
        <v>0.4424013913043478</v>
      </c>
      <c r="Z3828" s="204">
        <f t="shared" si="297"/>
        <v>0.50306797556094429</v>
      </c>
      <c r="AA3828" s="204">
        <f t="shared" si="298"/>
        <v>0.43823711919541763</v>
      </c>
      <c r="AB3828" s="204">
        <f t="shared" si="299"/>
        <v>0.58136047915539313</v>
      </c>
      <c r="AD3828" s="204">
        <v>0.50799855490329338</v>
      </c>
      <c r="AE3828" s="204">
        <v>0.49890608695652172</v>
      </c>
      <c r="AF3828" s="204">
        <v>0.4520719018946146</v>
      </c>
      <c r="AG3828" s="204">
        <v>0.49231175222414963</v>
      </c>
      <c r="AH3828" s="204">
        <v>0.53951581083992106</v>
      </c>
    </row>
    <row r="3829" spans="1:34">
      <c r="A3829" s="206">
        <v>43990.541666666664</v>
      </c>
      <c r="B3829">
        <v>14</v>
      </c>
      <c r="C3829">
        <v>1803.624</v>
      </c>
      <c r="E3829" s="206">
        <v>43625.541666666664</v>
      </c>
      <c r="F3829">
        <v>14</v>
      </c>
      <c r="G3829">
        <v>1460.85</v>
      </c>
      <c r="I3829" s="206">
        <v>43260.541666666664</v>
      </c>
      <c r="J3829">
        <v>14</v>
      </c>
      <c r="K3829">
        <v>1819.7570000000001</v>
      </c>
      <c r="M3829" s="206">
        <v>42895.541666666664</v>
      </c>
      <c r="N3829">
        <v>14</v>
      </c>
      <c r="O3829">
        <v>1332.37</v>
      </c>
      <c r="Q3829" s="206">
        <v>42529.541666666664</v>
      </c>
      <c r="R3829">
        <v>14</v>
      </c>
      <c r="S3829">
        <v>1340.327</v>
      </c>
      <c r="X3829" s="204">
        <f t="shared" si="295"/>
        <v>0.45830709135530417</v>
      </c>
      <c r="Y3829" s="204">
        <f t="shared" si="296"/>
        <v>0.46077008695652172</v>
      </c>
      <c r="Z3829" s="204">
        <f t="shared" si="297"/>
        <v>0.52762516461562725</v>
      </c>
      <c r="AA3829" s="204">
        <f t="shared" si="298"/>
        <v>0.44439585226719924</v>
      </c>
      <c r="AB3829" s="204">
        <f t="shared" si="299"/>
        <v>0.6247063944385759</v>
      </c>
      <c r="AD3829" s="204">
        <v>0.50797260129864918</v>
      </c>
      <c r="AE3829" s="204">
        <v>0.4988657391304348</v>
      </c>
      <c r="AF3829" s="204">
        <v>0.45202127331460656</v>
      </c>
      <c r="AG3829" s="204">
        <v>0.49225090353791184</v>
      </c>
      <c r="AH3829" s="204">
        <v>0.53947583680823641</v>
      </c>
    </row>
    <row r="3830" spans="1:34">
      <c r="A3830" s="206">
        <v>43990.583333333336</v>
      </c>
      <c r="B3830">
        <v>15</v>
      </c>
      <c r="C3830">
        <v>1822.336</v>
      </c>
      <c r="E3830" s="206">
        <v>43625.583333333336</v>
      </c>
      <c r="F3830">
        <v>15</v>
      </c>
      <c r="G3830">
        <v>1493.7470000000001</v>
      </c>
      <c r="I3830" s="206">
        <v>43260.583333333336</v>
      </c>
      <c r="J3830">
        <v>15</v>
      </c>
      <c r="K3830">
        <v>1879.857</v>
      </c>
      <c r="M3830" s="206">
        <v>42895.583333333336</v>
      </c>
      <c r="N3830">
        <v>15</v>
      </c>
      <c r="O3830">
        <v>1393.806</v>
      </c>
      <c r="Q3830" s="206">
        <v>42529.583333333336</v>
      </c>
      <c r="R3830">
        <v>15</v>
      </c>
      <c r="S3830">
        <v>1399.2339999999999</v>
      </c>
      <c r="X3830" s="204">
        <f t="shared" si="295"/>
        <v>0.4638175606933696</v>
      </c>
      <c r="Y3830" s="204">
        <f t="shared" si="296"/>
        <v>0.46343304347826081</v>
      </c>
      <c r="Z3830" s="204">
        <f t="shared" si="297"/>
        <v>0.52949260269891074</v>
      </c>
      <c r="AA3830" s="204">
        <f t="shared" si="298"/>
        <v>0.47535188925408944</v>
      </c>
      <c r="AB3830" s="204">
        <f t="shared" si="299"/>
        <v>0.66757521225100436</v>
      </c>
      <c r="AD3830" s="204">
        <v>0.50792069408936069</v>
      </c>
      <c r="AE3830" s="204">
        <v>0.49881947826086959</v>
      </c>
      <c r="AF3830" s="204">
        <v>0.45201021649828299</v>
      </c>
      <c r="AG3830" s="204">
        <v>0.49220209443130392</v>
      </c>
      <c r="AH3830" s="204">
        <v>0.53946991472946837</v>
      </c>
    </row>
    <row r="3831" spans="1:34">
      <c r="A3831" s="206">
        <v>43990.625</v>
      </c>
      <c r="B3831">
        <v>16</v>
      </c>
      <c r="C3831">
        <v>1882.8720000000001</v>
      </c>
      <c r="E3831" s="206">
        <v>43625.625</v>
      </c>
      <c r="F3831">
        <v>16</v>
      </c>
      <c r="G3831">
        <v>1544.1559999999999</v>
      </c>
      <c r="I3831" s="206">
        <v>43260.625</v>
      </c>
      <c r="J3831">
        <v>16</v>
      </c>
      <c r="K3831">
        <v>1941.7349999999999</v>
      </c>
      <c r="M3831" s="206">
        <v>42895.625</v>
      </c>
      <c r="N3831">
        <v>16</v>
      </c>
      <c r="O3831">
        <v>1527.9570000000001</v>
      </c>
      <c r="Q3831" s="206">
        <v>42529.625</v>
      </c>
      <c r="R3831">
        <v>16</v>
      </c>
      <c r="S3831">
        <v>1472.1310000000001</v>
      </c>
      <c r="X3831" s="204">
        <f t="shared" si="295"/>
        <v>0.48420221387708096</v>
      </c>
      <c r="Y3831" s="204">
        <f t="shared" si="296"/>
        <v>0.48480208695652177</v>
      </c>
      <c r="Z3831" s="204">
        <f t="shared" si="297"/>
        <v>0.54697983062121269</v>
      </c>
      <c r="AA3831" s="204">
        <f t="shared" si="298"/>
        <v>0.48605637712128447</v>
      </c>
      <c r="AB3831" s="204">
        <f t="shared" si="299"/>
        <v>0.67450108337028469</v>
      </c>
      <c r="AD3831" s="204">
        <v>0.50788124461030149</v>
      </c>
      <c r="AE3831" s="204">
        <v>0.49878260869565216</v>
      </c>
      <c r="AF3831" s="204">
        <v>0.45200788874747805</v>
      </c>
      <c r="AG3831" s="204">
        <v>0.49213538865227319</v>
      </c>
      <c r="AH3831" s="204">
        <v>0.53929558353573281</v>
      </c>
    </row>
    <row r="3832" spans="1:34">
      <c r="A3832" s="206">
        <v>43990.666666666664</v>
      </c>
      <c r="B3832">
        <v>17</v>
      </c>
      <c r="C3832">
        <v>1948.7370000000001</v>
      </c>
      <c r="E3832" s="206">
        <v>43625.666666666664</v>
      </c>
      <c r="F3832">
        <v>17</v>
      </c>
      <c r="G3832">
        <v>1583.3789999999999</v>
      </c>
      <c r="I3832" s="206">
        <v>43260.666666666664</v>
      </c>
      <c r="J3832">
        <v>17</v>
      </c>
      <c r="K3832">
        <v>1956.76</v>
      </c>
      <c r="M3832" s="206">
        <v>42895.666666666664</v>
      </c>
      <c r="N3832">
        <v>17</v>
      </c>
      <c r="O3832">
        <v>1518.876</v>
      </c>
      <c r="Q3832" s="206">
        <v>42529.666666666664</v>
      </c>
      <c r="R3832">
        <v>17</v>
      </c>
      <c r="S3832">
        <v>1499.1030000000001</v>
      </c>
      <c r="X3832" s="204">
        <f t="shared" si="295"/>
        <v>0.50942807944709834</v>
      </c>
      <c r="Y3832" s="204">
        <f t="shared" si="296"/>
        <v>0.53146330434782607</v>
      </c>
      <c r="Z3832" s="204">
        <f t="shared" si="297"/>
        <v>0.56498440115991821</v>
      </c>
      <c r="AA3832" s="204">
        <f t="shared" si="298"/>
        <v>0.50245916548792668</v>
      </c>
      <c r="AB3832" s="204">
        <f t="shared" si="299"/>
        <v>0.69690726838935013</v>
      </c>
      <c r="AD3832" s="204">
        <v>0.50774144119328446</v>
      </c>
      <c r="AE3832" s="204">
        <v>0.49878260869565216</v>
      </c>
      <c r="AF3832" s="204">
        <v>0.45198722995908397</v>
      </c>
      <c r="AG3832" s="204">
        <v>0.4920976429431631</v>
      </c>
      <c r="AH3832" s="204">
        <v>0.53927744716950543</v>
      </c>
    </row>
    <row r="3833" spans="1:34">
      <c r="A3833" s="206">
        <v>43990.708333333336</v>
      </c>
      <c r="B3833">
        <v>18</v>
      </c>
      <c r="C3833">
        <v>1962.8889999999999</v>
      </c>
      <c r="E3833" s="206">
        <v>43625.708333333336</v>
      </c>
      <c r="F3833">
        <v>18</v>
      </c>
      <c r="G3833">
        <v>1607.6420000000001</v>
      </c>
      <c r="I3833" s="206">
        <v>43260.708333333336</v>
      </c>
      <c r="J3833">
        <v>18</v>
      </c>
      <c r="K3833">
        <v>1963.1289999999999</v>
      </c>
      <c r="M3833" s="206">
        <v>42895.708333333336</v>
      </c>
      <c r="N3833">
        <v>18</v>
      </c>
      <c r="O3833">
        <v>1576.6980000000001</v>
      </c>
      <c r="Q3833" s="206">
        <v>42529.708333333336</v>
      </c>
      <c r="R3833">
        <v>18</v>
      </c>
      <c r="S3833">
        <v>1604.0830000000001</v>
      </c>
      <c r="X3833" s="204">
        <f t="shared" si="295"/>
        <v>0.51876168777329146</v>
      </c>
      <c r="Y3833" s="204">
        <f t="shared" si="296"/>
        <v>0.52830469565217386</v>
      </c>
      <c r="Z3833" s="204">
        <f t="shared" si="297"/>
        <v>0.5693562081404937</v>
      </c>
      <c r="AA3833" s="204">
        <f t="shared" si="298"/>
        <v>0.51522209607779779</v>
      </c>
      <c r="AB3833" s="204">
        <f t="shared" si="299"/>
        <v>0.72128587576811221</v>
      </c>
      <c r="AD3833" s="204">
        <v>0.5076829590708194</v>
      </c>
      <c r="AE3833" s="204">
        <v>0.49874991304347827</v>
      </c>
      <c r="AF3833" s="204">
        <v>0.45198606608368153</v>
      </c>
      <c r="AG3833" s="204">
        <v>0.49209536518485475</v>
      </c>
      <c r="AH3833" s="204">
        <v>0.53924561599612697</v>
      </c>
    </row>
    <row r="3834" spans="1:34">
      <c r="A3834" s="206">
        <v>43990.75</v>
      </c>
      <c r="B3834">
        <v>19</v>
      </c>
      <c r="C3834">
        <v>1912.414</v>
      </c>
      <c r="E3834" s="206">
        <v>43625.75</v>
      </c>
      <c r="F3834">
        <v>19</v>
      </c>
      <c r="G3834">
        <v>1561.0409999999999</v>
      </c>
      <c r="I3834" s="206">
        <v>43260.75</v>
      </c>
      <c r="J3834">
        <v>19</v>
      </c>
      <c r="K3834">
        <v>1931.1780000000001</v>
      </c>
      <c r="M3834" s="206">
        <v>42895.75</v>
      </c>
      <c r="N3834">
        <v>19</v>
      </c>
      <c r="O3834">
        <v>1581.3240000000001</v>
      </c>
      <c r="Q3834" s="206">
        <v>42529.75</v>
      </c>
      <c r="R3834">
        <v>19</v>
      </c>
      <c r="S3834">
        <v>1590.1410000000001</v>
      </c>
      <c r="X3834" s="204">
        <f t="shared" si="295"/>
        <v>0.55508981331399154</v>
      </c>
      <c r="Y3834" s="204">
        <f t="shared" si="296"/>
        <v>0.54841669565217399</v>
      </c>
      <c r="Z3834" s="204">
        <f t="shared" si="297"/>
        <v>0.57120938875009675</v>
      </c>
      <c r="AA3834" s="204">
        <f t="shared" si="298"/>
        <v>0.5231171317686435</v>
      </c>
      <c r="AB3834" s="204">
        <f t="shared" si="299"/>
        <v>0.72652395443848694</v>
      </c>
      <c r="AD3834" s="204">
        <v>0.5076525068413702</v>
      </c>
      <c r="AE3834" s="204">
        <v>0.49874852173913042</v>
      </c>
      <c r="AF3834" s="204">
        <v>0.45198199251977278</v>
      </c>
      <c r="AG3834" s="204">
        <v>0.49208527796948909</v>
      </c>
      <c r="AH3834" s="204">
        <v>0.53922784975982274</v>
      </c>
    </row>
    <row r="3835" spans="1:34">
      <c r="A3835" s="206">
        <v>43990.791666666664</v>
      </c>
      <c r="B3835">
        <v>20</v>
      </c>
      <c r="C3835">
        <v>1835.1179999999999</v>
      </c>
      <c r="E3835" s="206">
        <v>43625.791666666664</v>
      </c>
      <c r="F3835">
        <v>20</v>
      </c>
      <c r="G3835">
        <v>1540.671</v>
      </c>
      <c r="I3835" s="206">
        <v>43260.791666666664</v>
      </c>
      <c r="J3835">
        <v>20</v>
      </c>
      <c r="K3835">
        <v>1881.0519999999999</v>
      </c>
      <c r="M3835" s="206">
        <v>42895.791666666664</v>
      </c>
      <c r="N3835">
        <v>20</v>
      </c>
      <c r="O3835">
        <v>1528.06</v>
      </c>
      <c r="Q3835" s="206">
        <v>42529.791666666664</v>
      </c>
      <c r="R3835">
        <v>20</v>
      </c>
      <c r="S3835">
        <v>1554.5640000000001</v>
      </c>
      <c r="X3835" s="204">
        <f t="shared" si="295"/>
        <v>0.55026521123465799</v>
      </c>
      <c r="Y3835" s="204">
        <f t="shared" si="296"/>
        <v>0.55002573913043484</v>
      </c>
      <c r="Z3835" s="204">
        <f t="shared" si="297"/>
        <v>0.56191264300391586</v>
      </c>
      <c r="AA3835" s="204">
        <f t="shared" si="298"/>
        <v>0.50795344392175312</v>
      </c>
      <c r="AB3835" s="204">
        <f t="shared" si="299"/>
        <v>0.70784164657478066</v>
      </c>
      <c r="AD3835" s="204">
        <v>0.5076525068413702</v>
      </c>
      <c r="AE3835" s="204">
        <v>0.49873530434782609</v>
      </c>
      <c r="AF3835" s="204">
        <v>0.45195202272815888</v>
      </c>
      <c r="AG3835" s="204">
        <v>0.49208137324096041</v>
      </c>
      <c r="AH3835" s="204">
        <v>0.53918528481867711</v>
      </c>
    </row>
    <row r="3836" spans="1:34">
      <c r="A3836" s="206">
        <v>43990.833333333336</v>
      </c>
      <c r="B3836">
        <v>21</v>
      </c>
      <c r="C3836">
        <v>1776.5920000000001</v>
      </c>
      <c r="E3836" s="206">
        <v>43625.833333333336</v>
      </c>
      <c r="F3836">
        <v>21</v>
      </c>
      <c r="G3836">
        <v>1503.942</v>
      </c>
      <c r="I3836" s="206">
        <v>43260.833333333336</v>
      </c>
      <c r="J3836">
        <v>21</v>
      </c>
      <c r="K3836">
        <v>1782.925</v>
      </c>
      <c r="M3836" s="206">
        <v>42895.833333333336</v>
      </c>
      <c r="N3836">
        <v>21</v>
      </c>
      <c r="O3836">
        <v>1452.211</v>
      </c>
      <c r="Q3836" s="206">
        <v>42529.833333333336</v>
      </c>
      <c r="R3836">
        <v>21</v>
      </c>
      <c r="S3836">
        <v>1501.1389999999999</v>
      </c>
      <c r="X3836" s="204">
        <f t="shared" si="295"/>
        <v>0.53795385933561546</v>
      </c>
      <c r="Y3836" s="204">
        <f t="shared" si="296"/>
        <v>0.53149913043478259</v>
      </c>
      <c r="Z3836" s="204">
        <f t="shared" si="297"/>
        <v>0.54732753839770432</v>
      </c>
      <c r="AA3836" s="204">
        <f t="shared" si="298"/>
        <v>0.50132516724440379</v>
      </c>
      <c r="AB3836" s="204">
        <f t="shared" si="299"/>
        <v>0.67923208404614188</v>
      </c>
      <c r="AD3836" s="204">
        <v>0.50758710375766669</v>
      </c>
      <c r="AE3836" s="204">
        <v>0.49869460869565219</v>
      </c>
      <c r="AF3836" s="204">
        <v>0.45190255802355339</v>
      </c>
      <c r="AG3836" s="204">
        <v>0.49203158795222041</v>
      </c>
      <c r="AH3836" s="204">
        <v>0.53917936273990896</v>
      </c>
    </row>
    <row r="3837" spans="1:34">
      <c r="A3837" s="206">
        <v>43990.875</v>
      </c>
      <c r="B3837">
        <v>22</v>
      </c>
      <c r="C3837">
        <v>1742.325</v>
      </c>
      <c r="E3837" s="206">
        <v>43625.875</v>
      </c>
      <c r="F3837">
        <v>22</v>
      </c>
      <c r="G3837">
        <v>1489.396</v>
      </c>
      <c r="I3837" s="206">
        <v>43260.875</v>
      </c>
      <c r="J3837">
        <v>22</v>
      </c>
      <c r="K3837">
        <v>1732.4829999999999</v>
      </c>
      <c r="M3837" s="206">
        <v>42895.875</v>
      </c>
      <c r="N3837">
        <v>22</v>
      </c>
      <c r="O3837">
        <v>1487.1110000000001</v>
      </c>
      <c r="Q3837" s="206">
        <v>42529.875</v>
      </c>
      <c r="R3837">
        <v>22</v>
      </c>
      <c r="S3837">
        <v>1460.4190000000001</v>
      </c>
      <c r="X3837" s="204">
        <f t="shared" si="295"/>
        <v>0.5194662416273671</v>
      </c>
      <c r="Y3837" s="204">
        <f t="shared" si="296"/>
        <v>0.5051168695652174</v>
      </c>
      <c r="Z3837" s="204">
        <f t="shared" si="297"/>
        <v>0.51877563799285031</v>
      </c>
      <c r="AA3837" s="204">
        <f t="shared" si="298"/>
        <v>0.48937376940039962</v>
      </c>
      <c r="AB3837" s="204">
        <f t="shared" si="299"/>
        <v>0.65756986017231778</v>
      </c>
      <c r="AD3837" s="204">
        <v>0.50754038726930706</v>
      </c>
      <c r="AE3837" s="204">
        <v>0.49867826086956524</v>
      </c>
      <c r="AF3837" s="204">
        <v>0.45189702961539158</v>
      </c>
      <c r="AG3837" s="204">
        <v>0.49200588182274024</v>
      </c>
      <c r="AH3837" s="204">
        <v>0.53916085624375876</v>
      </c>
    </row>
    <row r="3838" spans="1:34">
      <c r="A3838" s="206">
        <v>43990.916666666664</v>
      </c>
      <c r="B3838">
        <v>23</v>
      </c>
      <c r="C3838">
        <v>1582.0039999999999</v>
      </c>
      <c r="E3838" s="206">
        <v>43625.916666666664</v>
      </c>
      <c r="F3838">
        <v>23</v>
      </c>
      <c r="G3838">
        <v>1386.6320000000001</v>
      </c>
      <c r="I3838" s="206">
        <v>43260.916666666664</v>
      </c>
      <c r="J3838">
        <v>23</v>
      </c>
      <c r="K3838">
        <v>1608.3119999999999</v>
      </c>
      <c r="M3838" s="206">
        <v>42895.916666666664</v>
      </c>
      <c r="N3838">
        <v>23</v>
      </c>
      <c r="O3838">
        <v>1398.941</v>
      </c>
      <c r="Q3838" s="206">
        <v>42529.916666666664</v>
      </c>
      <c r="R3838">
        <v>23</v>
      </c>
      <c r="S3838">
        <v>1381.4659999999999</v>
      </c>
      <c r="X3838" s="204">
        <f t="shared" si="295"/>
        <v>0.50537516454585352</v>
      </c>
      <c r="Y3838" s="204">
        <f t="shared" si="296"/>
        <v>0.51725600000000005</v>
      </c>
      <c r="Z3838" s="204">
        <f t="shared" si="297"/>
        <v>0.50409858722984269</v>
      </c>
      <c r="AA3838" s="204">
        <f t="shared" si="298"/>
        <v>0.48464058763561202</v>
      </c>
      <c r="AB3838" s="204">
        <f t="shared" si="299"/>
        <v>0.6448866181006857</v>
      </c>
      <c r="AD3838" s="204">
        <v>0.50747740652203699</v>
      </c>
      <c r="AE3838" s="204">
        <v>0.49863965217391304</v>
      </c>
      <c r="AF3838" s="204">
        <v>0.4518746250138938</v>
      </c>
      <c r="AG3838" s="204">
        <v>0.49197399320642315</v>
      </c>
      <c r="AH3838" s="204">
        <v>0.5389480315380305</v>
      </c>
    </row>
    <row r="3839" spans="1:34">
      <c r="A3839" s="206">
        <v>43990.958333333336</v>
      </c>
      <c r="B3839">
        <v>24</v>
      </c>
      <c r="C3839">
        <v>1407.713</v>
      </c>
      <c r="E3839" s="206">
        <v>43625.958333333336</v>
      </c>
      <c r="F3839">
        <v>24</v>
      </c>
      <c r="G3839">
        <v>1282.914</v>
      </c>
      <c r="I3839" s="206">
        <v>43260.958333333336</v>
      </c>
      <c r="J3839">
        <v>24</v>
      </c>
      <c r="K3839">
        <v>1459.1859999999999</v>
      </c>
      <c r="M3839" s="206">
        <v>42895.958333333336</v>
      </c>
      <c r="N3839">
        <v>24</v>
      </c>
      <c r="O3839">
        <v>1262.693</v>
      </c>
      <c r="Q3839" s="206">
        <v>42529.958333333336</v>
      </c>
      <c r="R3839">
        <v>24</v>
      </c>
      <c r="S3839">
        <v>1216.6389999999999</v>
      </c>
      <c r="X3839" s="204">
        <f t="shared" si="295"/>
        <v>0.47805363191282907</v>
      </c>
      <c r="Y3839" s="204">
        <f t="shared" si="296"/>
        <v>0.48658817391304349</v>
      </c>
      <c r="Z3839" s="204">
        <f t="shared" si="297"/>
        <v>0.46796869407942399</v>
      </c>
      <c r="AA3839" s="204">
        <f t="shared" si="298"/>
        <v>0.4512017940926013</v>
      </c>
      <c r="AB3839" s="204">
        <f t="shared" si="299"/>
        <v>0.5855470187145092</v>
      </c>
      <c r="AD3839" s="204">
        <v>0.50741719415926234</v>
      </c>
      <c r="AE3839" s="204">
        <v>0.498616</v>
      </c>
      <c r="AF3839" s="204">
        <v>0.4518746250138938</v>
      </c>
      <c r="AG3839" s="204">
        <v>0.49197073926598262</v>
      </c>
      <c r="AH3839" s="204">
        <v>0.53894099906949344</v>
      </c>
    </row>
    <row r="3840" spans="1:34">
      <c r="A3840" s="206">
        <v>43991</v>
      </c>
      <c r="B3840">
        <v>1</v>
      </c>
      <c r="C3840">
        <v>1275.0650000000001</v>
      </c>
      <c r="E3840" s="206">
        <v>43626</v>
      </c>
      <c r="F3840">
        <v>1</v>
      </c>
      <c r="G3840">
        <v>1183.2570000000001</v>
      </c>
      <c r="I3840" s="206">
        <v>43261</v>
      </c>
      <c r="J3840">
        <v>1</v>
      </c>
      <c r="K3840">
        <v>1284.1890000000001</v>
      </c>
      <c r="M3840" s="206">
        <v>42896</v>
      </c>
      <c r="N3840">
        <v>1</v>
      </c>
      <c r="O3840">
        <v>1145.1220000000001</v>
      </c>
      <c r="Q3840" s="206">
        <v>42530</v>
      </c>
      <c r="R3840">
        <v>1</v>
      </c>
      <c r="S3840">
        <v>1087</v>
      </c>
      <c r="X3840" s="204">
        <f t="shared" si="295"/>
        <v>0.42101556801020978</v>
      </c>
      <c r="Y3840" s="204">
        <f t="shared" si="296"/>
        <v>0.43919756521739128</v>
      </c>
      <c r="Z3840" s="204">
        <f t="shared" si="297"/>
        <v>0.42457767326176665</v>
      </c>
      <c r="AA3840" s="204">
        <f t="shared" si="298"/>
        <v>0.41745257463156443</v>
      </c>
      <c r="AB3840" s="204">
        <f t="shared" si="299"/>
        <v>0.52103670430394478</v>
      </c>
      <c r="AD3840" s="204">
        <v>0.50737116976702656</v>
      </c>
      <c r="AE3840" s="204">
        <v>0.49857252173913041</v>
      </c>
      <c r="AF3840" s="204">
        <v>0.4518746250138938</v>
      </c>
      <c r="AG3840" s="204">
        <v>0.49197041387193857</v>
      </c>
      <c r="AH3840" s="204">
        <v>0.53893359647103334</v>
      </c>
    </row>
    <row r="3841" spans="1:34">
      <c r="A3841" s="206">
        <v>43991.041666666664</v>
      </c>
      <c r="B3841">
        <v>2</v>
      </c>
      <c r="C3841">
        <v>1156.4949999999999</v>
      </c>
      <c r="E3841" s="206">
        <v>43626.041666666664</v>
      </c>
      <c r="F3841">
        <v>2</v>
      </c>
      <c r="G3841">
        <v>1095.4780000000001</v>
      </c>
      <c r="I3841" s="206">
        <v>43261.041666666664</v>
      </c>
      <c r="J3841">
        <v>2</v>
      </c>
      <c r="K3841">
        <v>1202.3330000000001</v>
      </c>
      <c r="M3841" s="206">
        <v>42896.041666666664</v>
      </c>
      <c r="N3841">
        <v>2</v>
      </c>
      <c r="O3841">
        <v>1018.972</v>
      </c>
      <c r="Q3841" s="206">
        <v>42530.041666666664</v>
      </c>
      <c r="R3841">
        <v>2</v>
      </c>
      <c r="S3841">
        <v>1048.8779999999999</v>
      </c>
      <c r="X3841" s="204">
        <f t="shared" si="295"/>
        <v>0.37615424331054492</v>
      </c>
      <c r="Y3841" s="204">
        <f t="shared" si="296"/>
        <v>0.39830330434782613</v>
      </c>
      <c r="Z3841" s="204">
        <f t="shared" si="297"/>
        <v>0.37365899730970203</v>
      </c>
      <c r="AA3841" s="204">
        <f t="shared" si="298"/>
        <v>0.3850247803834248</v>
      </c>
      <c r="AB3841" s="204">
        <f t="shared" si="299"/>
        <v>0.47193971027710152</v>
      </c>
      <c r="AD3841" s="204">
        <v>0.50734556221044436</v>
      </c>
      <c r="AE3841" s="204">
        <v>0.49843478260869567</v>
      </c>
      <c r="AF3841" s="204">
        <v>0.4518746250138938</v>
      </c>
      <c r="AG3841" s="204">
        <v>0.49189427166563032</v>
      </c>
      <c r="AH3841" s="204">
        <v>0.538913979585114</v>
      </c>
    </row>
    <row r="3842" spans="1:34">
      <c r="A3842" s="206">
        <v>43991.083333333336</v>
      </c>
      <c r="B3842">
        <v>3</v>
      </c>
      <c r="C3842">
        <v>1111.6600000000001</v>
      </c>
      <c r="E3842" s="206">
        <v>43626.083333333336</v>
      </c>
      <c r="F3842">
        <v>3</v>
      </c>
      <c r="G3842">
        <v>1035.567</v>
      </c>
      <c r="I3842" s="206">
        <v>43261.083333333336</v>
      </c>
      <c r="J3842">
        <v>3</v>
      </c>
      <c r="K3842">
        <v>1142.1859999999999</v>
      </c>
      <c r="M3842" s="206">
        <v>42896.083333333336</v>
      </c>
      <c r="N3842">
        <v>3</v>
      </c>
      <c r="O3842">
        <v>874.95600000000002</v>
      </c>
      <c r="Q3842" s="206">
        <v>42530.083333333336</v>
      </c>
      <c r="R3842">
        <v>3</v>
      </c>
      <c r="S3842">
        <v>953</v>
      </c>
      <c r="X3842" s="204">
        <f t="shared" si="295"/>
        <v>0.36296219909390776</v>
      </c>
      <c r="Y3842" s="204">
        <f t="shared" si="296"/>
        <v>0.35442504347826087</v>
      </c>
      <c r="Z3842" s="204">
        <f t="shared" si="297"/>
        <v>0.34984145107329684</v>
      </c>
      <c r="AA3842" s="204">
        <f t="shared" si="298"/>
        <v>0.35646201659054072</v>
      </c>
      <c r="AB3842" s="204">
        <f t="shared" si="299"/>
        <v>0.42805340530633063</v>
      </c>
      <c r="AD3842" s="204">
        <v>0.50734002544145351</v>
      </c>
      <c r="AE3842" s="204">
        <v>0.49843478260869567</v>
      </c>
      <c r="AF3842" s="204">
        <v>0.45186211335331711</v>
      </c>
      <c r="AG3842" s="204">
        <v>0.4918347245555687</v>
      </c>
      <c r="AH3842" s="204">
        <v>0.53888251854165858</v>
      </c>
    </row>
    <row r="3843" spans="1:34">
      <c r="A3843" s="206">
        <v>43991.125</v>
      </c>
      <c r="B3843">
        <v>4</v>
      </c>
      <c r="C3843">
        <v>1068.818</v>
      </c>
      <c r="E3843" s="206">
        <v>43626.125</v>
      </c>
      <c r="F3843">
        <v>4</v>
      </c>
      <c r="G3843">
        <v>1010.598</v>
      </c>
      <c r="I3843" s="206">
        <v>43261.125</v>
      </c>
      <c r="J3843">
        <v>4</v>
      </c>
      <c r="K3843">
        <v>1085.2180000000001</v>
      </c>
      <c r="M3843" s="206">
        <v>42896.125</v>
      </c>
      <c r="N3843">
        <v>4</v>
      </c>
      <c r="O3843">
        <v>952.71600000000001</v>
      </c>
      <c r="Q3843" s="206">
        <v>42530.125</v>
      </c>
      <c r="R3843">
        <v>4</v>
      </c>
      <c r="S3843">
        <v>943</v>
      </c>
      <c r="X3843" s="204">
        <f t="shared" ref="X3843:X3906" si="300">+S3842/$V$2</f>
        <v>0.32978380301283283</v>
      </c>
      <c r="Y3843" s="204">
        <f t="shared" ref="Y3843:Y3906" si="301">+O3842/$V$3</f>
        <v>0.30433252173913045</v>
      </c>
      <c r="Z3843" s="204">
        <f t="shared" ref="Z3843:Z3906" si="302">+K3842/$V$4</f>
        <v>0.33234054761501564</v>
      </c>
      <c r="AA3843" s="204">
        <f t="shared" ref="AA3843:AA3906" si="303">+G3842/$V$5</f>
        <v>0.3369673340173116</v>
      </c>
      <c r="AB3843" s="204">
        <f t="shared" ref="AB3843:AB3906" si="304">+C3842/$V$6</f>
        <v>0.41145863020837581</v>
      </c>
      <c r="AD3843" s="204">
        <v>0.5073251453747909</v>
      </c>
      <c r="AE3843" s="204">
        <v>0.49835895652173912</v>
      </c>
      <c r="AF3843" s="204">
        <v>0.45182428740273639</v>
      </c>
      <c r="AG3843" s="204">
        <v>0.49182431194615894</v>
      </c>
      <c r="AH3843" s="204">
        <v>0.53886845360458435</v>
      </c>
    </row>
    <row r="3844" spans="1:34">
      <c r="A3844" s="206">
        <v>43991.166666666664</v>
      </c>
      <c r="B3844">
        <v>5</v>
      </c>
      <c r="C3844">
        <v>1041.95</v>
      </c>
      <c r="E3844" s="206">
        <v>43626.166666666664</v>
      </c>
      <c r="F3844">
        <v>5</v>
      </c>
      <c r="G3844">
        <v>1022.498</v>
      </c>
      <c r="I3844" s="206">
        <v>43261.166666666664</v>
      </c>
      <c r="J3844">
        <v>5</v>
      </c>
      <c r="K3844">
        <v>1032.3119999999999</v>
      </c>
      <c r="M3844" s="206">
        <v>42896.166666666664</v>
      </c>
      <c r="N3844">
        <v>5</v>
      </c>
      <c r="O3844">
        <v>945.63800000000003</v>
      </c>
      <c r="Q3844" s="206">
        <v>42530.166666666664</v>
      </c>
      <c r="R3844">
        <v>5</v>
      </c>
      <c r="S3844">
        <v>933</v>
      </c>
      <c r="X3844" s="204">
        <f t="shared" si="300"/>
        <v>0.32632332239360062</v>
      </c>
      <c r="Y3844" s="204">
        <f t="shared" si="301"/>
        <v>0.33137947826086955</v>
      </c>
      <c r="Z3844" s="204">
        <f t="shared" si="302"/>
        <v>0.3157646341328576</v>
      </c>
      <c r="AA3844" s="204">
        <f t="shared" si="303"/>
        <v>0.32884257013136481</v>
      </c>
      <c r="AB3844" s="204">
        <f t="shared" si="304"/>
        <v>0.39560152404697096</v>
      </c>
      <c r="AD3844" s="204">
        <v>0.50730645877944702</v>
      </c>
      <c r="AE3844" s="204">
        <v>0.49833878260869563</v>
      </c>
      <c r="AF3844" s="204">
        <v>0.45180130086353737</v>
      </c>
      <c r="AG3844" s="204">
        <v>0.49177062192889032</v>
      </c>
      <c r="AH3844" s="204">
        <v>0.53878702502152309</v>
      </c>
    </row>
    <row r="3845" spans="1:34">
      <c r="A3845" s="206">
        <v>43991.208333333336</v>
      </c>
      <c r="B3845">
        <v>6</v>
      </c>
      <c r="C3845">
        <v>1083.9860000000001</v>
      </c>
      <c r="E3845" s="206">
        <v>43626.208333333336</v>
      </c>
      <c r="F3845">
        <v>6</v>
      </c>
      <c r="G3845">
        <v>1091.3320000000001</v>
      </c>
      <c r="I3845" s="206">
        <v>43261.208333333336</v>
      </c>
      <c r="J3845">
        <v>6</v>
      </c>
      <c r="K3845">
        <v>994.19799999999998</v>
      </c>
      <c r="M3845" s="206">
        <v>42896.208333333336</v>
      </c>
      <c r="N3845">
        <v>6</v>
      </c>
      <c r="O3845">
        <v>958.41099999999994</v>
      </c>
      <c r="Q3845" s="206">
        <v>42530.208333333336</v>
      </c>
      <c r="R3845">
        <v>6</v>
      </c>
      <c r="S3845">
        <v>1023</v>
      </c>
      <c r="X3845" s="204">
        <f t="shared" si="300"/>
        <v>0.32286284177436836</v>
      </c>
      <c r="Y3845" s="204">
        <f t="shared" si="301"/>
        <v>0.32891756521739129</v>
      </c>
      <c r="Z3845" s="204">
        <f t="shared" si="302"/>
        <v>0.30037063612192061</v>
      </c>
      <c r="AA3845" s="204">
        <f t="shared" si="303"/>
        <v>0.33271475925558952</v>
      </c>
      <c r="AB3845" s="204">
        <f t="shared" si="304"/>
        <v>0.38565687327565723</v>
      </c>
      <c r="AD3845" s="204">
        <v>0.50730645877944702</v>
      </c>
      <c r="AE3845" s="204">
        <v>0.49830539130434781</v>
      </c>
      <c r="AF3845" s="204">
        <v>0.45179140792261624</v>
      </c>
      <c r="AG3845" s="204">
        <v>0.49175012210411495</v>
      </c>
      <c r="AH3845" s="204">
        <v>0.53874964189929953</v>
      </c>
    </row>
    <row r="3846" spans="1:34">
      <c r="A3846" s="206">
        <v>43991.25</v>
      </c>
      <c r="B3846">
        <v>7</v>
      </c>
      <c r="C3846">
        <v>1132.4960000000001</v>
      </c>
      <c r="E3846" s="206">
        <v>43626.25</v>
      </c>
      <c r="F3846">
        <v>7</v>
      </c>
      <c r="G3846">
        <v>1177.847</v>
      </c>
      <c r="I3846" s="206">
        <v>43261.25</v>
      </c>
      <c r="J3846">
        <v>7</v>
      </c>
      <c r="K3846">
        <v>990.96100000000001</v>
      </c>
      <c r="M3846" s="206">
        <v>42896.25</v>
      </c>
      <c r="N3846">
        <v>7</v>
      </c>
      <c r="O3846">
        <v>964.09799999999996</v>
      </c>
      <c r="Q3846" s="206">
        <v>42530.25</v>
      </c>
      <c r="R3846">
        <v>7</v>
      </c>
      <c r="S3846">
        <v>1062</v>
      </c>
      <c r="X3846" s="204">
        <f t="shared" si="300"/>
        <v>0.35400716734745857</v>
      </c>
      <c r="Y3846" s="204">
        <f t="shared" si="301"/>
        <v>0.33336034782608692</v>
      </c>
      <c r="Z3846" s="204">
        <f t="shared" si="302"/>
        <v>0.28928064934936454</v>
      </c>
      <c r="AA3846" s="204">
        <f t="shared" si="303"/>
        <v>0.35511293288389911</v>
      </c>
      <c r="AB3846" s="204">
        <f t="shared" si="304"/>
        <v>0.40121565471911957</v>
      </c>
      <c r="AD3846" s="204">
        <v>0.50728085122286459</v>
      </c>
      <c r="AE3846" s="204">
        <v>0.49826643478260874</v>
      </c>
      <c r="AF3846" s="204">
        <v>0.45178617048330505</v>
      </c>
      <c r="AG3846" s="204">
        <v>0.49169903523919878</v>
      </c>
      <c r="AH3846" s="204">
        <v>0.53869079124154162</v>
      </c>
    </row>
    <row r="3847" spans="1:34">
      <c r="A3847" s="206">
        <v>43991.291666666664</v>
      </c>
      <c r="B3847">
        <v>8</v>
      </c>
      <c r="C3847">
        <v>1222.9369999999999</v>
      </c>
      <c r="E3847" s="206">
        <v>43626.291666666664</v>
      </c>
      <c r="F3847">
        <v>8</v>
      </c>
      <c r="G3847">
        <v>1243.9749999999999</v>
      </c>
      <c r="I3847" s="206">
        <v>43261.291666666664</v>
      </c>
      <c r="J3847">
        <v>8</v>
      </c>
      <c r="K3847">
        <v>1115.1210000000001</v>
      </c>
      <c r="M3847" s="206">
        <v>42896.291666666664</v>
      </c>
      <c r="N3847">
        <v>8</v>
      </c>
      <c r="O3847">
        <v>1033.498</v>
      </c>
      <c r="Q3847" s="206">
        <v>42530.291666666664</v>
      </c>
      <c r="R3847">
        <v>8</v>
      </c>
      <c r="S3847">
        <v>1174</v>
      </c>
      <c r="X3847" s="204">
        <f t="shared" si="300"/>
        <v>0.36750304176246429</v>
      </c>
      <c r="Y3847" s="204">
        <f t="shared" si="301"/>
        <v>0.33533843478260866</v>
      </c>
      <c r="Z3847" s="204">
        <f t="shared" si="302"/>
        <v>0.28833878317990547</v>
      </c>
      <c r="AA3847" s="204">
        <f t="shared" si="303"/>
        <v>0.38326439860510081</v>
      </c>
      <c r="AB3847" s="204">
        <f t="shared" si="304"/>
        <v>0.4191706572841199</v>
      </c>
      <c r="AD3847" s="204">
        <v>0.50726770139651156</v>
      </c>
      <c r="AE3847" s="204">
        <v>0.49824869565217389</v>
      </c>
      <c r="AF3847" s="204">
        <v>0.45177831432433835</v>
      </c>
      <c r="AG3847" s="204">
        <v>0.49161150424134864</v>
      </c>
      <c r="AH3847" s="204">
        <v>0.5386896808517726</v>
      </c>
    </row>
    <row r="3848" spans="1:34">
      <c r="A3848" s="206">
        <v>43991.333333333336</v>
      </c>
      <c r="B3848">
        <v>9</v>
      </c>
      <c r="C3848">
        <v>1366.9079999999999</v>
      </c>
      <c r="E3848" s="206">
        <v>43626.333333333336</v>
      </c>
      <c r="F3848">
        <v>9</v>
      </c>
      <c r="G3848">
        <v>1295.1790000000001</v>
      </c>
      <c r="I3848" s="206">
        <v>43261.333333333336</v>
      </c>
      <c r="J3848">
        <v>9</v>
      </c>
      <c r="K3848">
        <v>1276.117</v>
      </c>
      <c r="M3848" s="206">
        <v>42896.333333333336</v>
      </c>
      <c r="N3848">
        <v>9</v>
      </c>
      <c r="O3848">
        <v>1072.039</v>
      </c>
      <c r="Q3848" s="206">
        <v>42530.333333333336</v>
      </c>
      <c r="R3848">
        <v>9</v>
      </c>
      <c r="S3848">
        <v>1176</v>
      </c>
      <c r="X3848" s="204">
        <f t="shared" si="300"/>
        <v>0.40626042469786544</v>
      </c>
      <c r="Y3848" s="204">
        <f t="shared" si="301"/>
        <v>0.35947756521739133</v>
      </c>
      <c r="Z3848" s="204">
        <f t="shared" si="302"/>
        <v>0.32446547567296735</v>
      </c>
      <c r="AA3848" s="204">
        <f t="shared" si="303"/>
        <v>0.40478205595020428</v>
      </c>
      <c r="AB3848" s="204">
        <f t="shared" si="304"/>
        <v>0.45264557765066693</v>
      </c>
      <c r="AD3848" s="204">
        <v>0.50726700930038771</v>
      </c>
      <c r="AE3848" s="204">
        <v>0.49823373913043478</v>
      </c>
      <c r="AF3848" s="204">
        <v>0.45170149854777447</v>
      </c>
      <c r="AG3848" s="204">
        <v>0.49158026641311958</v>
      </c>
      <c r="AH3848" s="204">
        <v>0.53868746007223456</v>
      </c>
    </row>
    <row r="3849" spans="1:34">
      <c r="A3849" s="206">
        <v>43991.375</v>
      </c>
      <c r="B3849">
        <v>10</v>
      </c>
      <c r="C3849">
        <v>1488.3489999999999</v>
      </c>
      <c r="E3849" s="206">
        <v>43626.375</v>
      </c>
      <c r="F3849">
        <v>10</v>
      </c>
      <c r="G3849">
        <v>1360.953</v>
      </c>
      <c r="I3849" s="206">
        <v>43261.375</v>
      </c>
      <c r="J3849">
        <v>10</v>
      </c>
      <c r="K3849">
        <v>1432.1880000000001</v>
      </c>
      <c r="M3849" s="206">
        <v>42896.375</v>
      </c>
      <c r="N3849">
        <v>10</v>
      </c>
      <c r="O3849">
        <v>1189.3699999999999</v>
      </c>
      <c r="Q3849" s="206">
        <v>42530.375</v>
      </c>
      <c r="R3849">
        <v>10</v>
      </c>
      <c r="S3849">
        <v>1196</v>
      </c>
      <c r="X3849" s="204">
        <f t="shared" si="300"/>
        <v>0.4069525208217119</v>
      </c>
      <c r="Y3849" s="204">
        <f t="shared" si="301"/>
        <v>0.37288313043478261</v>
      </c>
      <c r="Z3849" s="204">
        <f t="shared" si="302"/>
        <v>0.371310296747492</v>
      </c>
      <c r="AA3849" s="204">
        <f t="shared" si="303"/>
        <v>0.42144353258186834</v>
      </c>
      <c r="AB3849" s="204">
        <f t="shared" si="304"/>
        <v>0.50593355279570229</v>
      </c>
      <c r="AD3849" s="204">
        <v>0.50723551892675278</v>
      </c>
      <c r="AE3849" s="204">
        <v>0.49816486956521738</v>
      </c>
      <c r="AF3849" s="204">
        <v>0.45149811132119061</v>
      </c>
      <c r="AG3849" s="204">
        <v>0.49151551299835311</v>
      </c>
      <c r="AH3849" s="204">
        <v>0.53863971331216687</v>
      </c>
    </row>
    <row r="3850" spans="1:34">
      <c r="A3850" s="206">
        <v>43991.416666666664</v>
      </c>
      <c r="B3850">
        <v>11</v>
      </c>
      <c r="C3850">
        <v>1606.806</v>
      </c>
      <c r="E3850" s="206">
        <v>43626.416666666664</v>
      </c>
      <c r="F3850">
        <v>11</v>
      </c>
      <c r="G3850">
        <v>1399.748</v>
      </c>
      <c r="I3850" s="206">
        <v>43261.416666666664</v>
      </c>
      <c r="J3850">
        <v>11</v>
      </c>
      <c r="K3850">
        <v>1535.549</v>
      </c>
      <c r="M3850" s="206">
        <v>42896.416666666664</v>
      </c>
      <c r="N3850">
        <v>11</v>
      </c>
      <c r="O3850">
        <v>1277.2560000000001</v>
      </c>
      <c r="Q3850" s="206">
        <v>42530.416666666664</v>
      </c>
      <c r="R3850">
        <v>11</v>
      </c>
      <c r="S3850">
        <v>1266</v>
      </c>
      <c r="X3850" s="204">
        <f t="shared" si="300"/>
        <v>0.41387348206017638</v>
      </c>
      <c r="Y3850" s="204">
        <f t="shared" si="301"/>
        <v>0.41369391304347825</v>
      </c>
      <c r="Z3850" s="204">
        <f t="shared" si="302"/>
        <v>0.41672209623270995</v>
      </c>
      <c r="AA3850" s="204">
        <f t="shared" si="303"/>
        <v>0.4428460004353772</v>
      </c>
      <c r="AB3850" s="204">
        <f t="shared" si="304"/>
        <v>0.55088250077542222</v>
      </c>
      <c r="AD3850" s="204">
        <v>0.50702096912836025</v>
      </c>
      <c r="AE3850" s="204">
        <v>0.49809704347826089</v>
      </c>
      <c r="AF3850" s="204">
        <v>0.45149782035233998</v>
      </c>
      <c r="AG3850" s="204">
        <v>0.49151225905791263</v>
      </c>
      <c r="AH3850" s="204">
        <v>0.53862749902470763</v>
      </c>
    </row>
    <row r="3851" spans="1:34">
      <c r="A3851" s="206">
        <v>43991.458333333336</v>
      </c>
      <c r="B3851">
        <v>12</v>
      </c>
      <c r="C3851">
        <v>1681.403</v>
      </c>
      <c r="E3851" s="206">
        <v>43626.458333333336</v>
      </c>
      <c r="F3851">
        <v>12</v>
      </c>
      <c r="G3851">
        <v>1488.6310000000001</v>
      </c>
      <c r="I3851" s="206">
        <v>43261.458333333336</v>
      </c>
      <c r="J3851">
        <v>12</v>
      </c>
      <c r="K3851">
        <v>1630.192</v>
      </c>
      <c r="M3851" s="206">
        <v>42896.458333333336</v>
      </c>
      <c r="N3851">
        <v>12</v>
      </c>
      <c r="O3851">
        <v>1379.2650000000001</v>
      </c>
      <c r="Q3851" s="206">
        <v>42530.458333333336</v>
      </c>
      <c r="R3851">
        <v>12</v>
      </c>
      <c r="S3851">
        <v>1319</v>
      </c>
      <c r="X3851" s="204">
        <f t="shared" si="300"/>
        <v>0.43809684639480206</v>
      </c>
      <c r="Y3851" s="204">
        <f t="shared" si="301"/>
        <v>0.44426295652173914</v>
      </c>
      <c r="Z3851" s="204">
        <f t="shared" si="302"/>
        <v>0.44679692760171252</v>
      </c>
      <c r="AA3851" s="204">
        <f t="shared" si="303"/>
        <v>0.45546966237439385</v>
      </c>
      <c r="AB3851" s="204">
        <f t="shared" si="304"/>
        <v>0.59472698106489341</v>
      </c>
      <c r="AD3851" s="204">
        <v>0.50696041071752374</v>
      </c>
      <c r="AE3851" s="204">
        <v>0.49808695652173912</v>
      </c>
      <c r="AF3851" s="204">
        <v>0.45148705450486704</v>
      </c>
      <c r="AG3851" s="204">
        <v>0.4914924100212254</v>
      </c>
      <c r="AH3851" s="204">
        <v>0.5386078821387883</v>
      </c>
    </row>
    <row r="3852" spans="1:34">
      <c r="A3852" s="206">
        <v>43991.5</v>
      </c>
      <c r="B3852">
        <v>13</v>
      </c>
      <c r="C3852">
        <v>1777.566</v>
      </c>
      <c r="E3852" s="206">
        <v>43626.5</v>
      </c>
      <c r="F3852">
        <v>13</v>
      </c>
      <c r="G3852">
        <v>1530.6420000000001</v>
      </c>
      <c r="I3852" s="206">
        <v>43261.5</v>
      </c>
      <c r="J3852">
        <v>13</v>
      </c>
      <c r="K3852">
        <v>1727.664</v>
      </c>
      <c r="M3852" s="206">
        <v>42896.5</v>
      </c>
      <c r="N3852">
        <v>13</v>
      </c>
      <c r="O3852">
        <v>1443.328</v>
      </c>
      <c r="Q3852" s="206">
        <v>42530.5</v>
      </c>
      <c r="R3852">
        <v>13</v>
      </c>
      <c r="S3852">
        <v>1391.0930000000001</v>
      </c>
      <c r="X3852" s="204">
        <f t="shared" si="300"/>
        <v>0.45643739367673297</v>
      </c>
      <c r="Y3852" s="204">
        <f t="shared" si="301"/>
        <v>0.47974434782608699</v>
      </c>
      <c r="Z3852" s="204">
        <f t="shared" si="302"/>
        <v>0.4743350925310042</v>
      </c>
      <c r="AA3852" s="204">
        <f t="shared" si="303"/>
        <v>0.4843916611919119</v>
      </c>
      <c r="AB3852" s="204">
        <f t="shared" si="304"/>
        <v>0.62233756293134024</v>
      </c>
      <c r="AD3852" s="204">
        <v>0.50696041071752374</v>
      </c>
      <c r="AE3852" s="204">
        <v>0.49808695652173912</v>
      </c>
      <c r="AF3852" s="204">
        <v>0.45144049948876774</v>
      </c>
      <c r="AG3852" s="204">
        <v>0.49144034697417699</v>
      </c>
      <c r="AH3852" s="204">
        <v>0.53858641460325407</v>
      </c>
    </row>
    <row r="3853" spans="1:34">
      <c r="A3853" s="206">
        <v>43991.541666666664</v>
      </c>
      <c r="B3853">
        <v>14</v>
      </c>
      <c r="C3853">
        <v>1811.182</v>
      </c>
      <c r="E3853" s="206">
        <v>43626.541666666664</v>
      </c>
      <c r="F3853">
        <v>14</v>
      </c>
      <c r="G3853">
        <v>1587.4770000000001</v>
      </c>
      <c r="I3853" s="206">
        <v>43261.541666666664</v>
      </c>
      <c r="J3853">
        <v>14</v>
      </c>
      <c r="K3853">
        <v>1835.99</v>
      </c>
      <c r="M3853" s="206">
        <v>42896.541666666664</v>
      </c>
      <c r="N3853">
        <v>14</v>
      </c>
      <c r="O3853">
        <v>1542.242</v>
      </c>
      <c r="Q3853" s="206">
        <v>42530.541666666664</v>
      </c>
      <c r="R3853">
        <v>14</v>
      </c>
      <c r="S3853">
        <v>1426</v>
      </c>
      <c r="X3853" s="204">
        <f t="shared" si="300"/>
        <v>0.48138503660496401</v>
      </c>
      <c r="Y3853" s="204">
        <f t="shared" si="301"/>
        <v>0.50202713043478264</v>
      </c>
      <c r="Z3853" s="204">
        <f t="shared" si="302"/>
        <v>0.50269640833870177</v>
      </c>
      <c r="AA3853" s="204">
        <f t="shared" si="303"/>
        <v>0.49806179037660131</v>
      </c>
      <c r="AB3853" s="204">
        <f t="shared" si="304"/>
        <v>0.65793036671732519</v>
      </c>
      <c r="AD3853" s="204">
        <v>0.5068451767129033</v>
      </c>
      <c r="AE3853" s="204">
        <v>0.49808208695652179</v>
      </c>
      <c r="AF3853" s="204">
        <v>0.45137706827933244</v>
      </c>
      <c r="AG3853" s="204">
        <v>0.49143091054689947</v>
      </c>
      <c r="AH3853" s="204">
        <v>0.53854421979203138</v>
      </c>
    </row>
    <row r="3854" spans="1:34">
      <c r="A3854" s="206">
        <v>43991.583333333336</v>
      </c>
      <c r="B3854">
        <v>15</v>
      </c>
      <c r="C3854">
        <v>1868.982</v>
      </c>
      <c r="E3854" s="206">
        <v>43626.583333333336</v>
      </c>
      <c r="F3854">
        <v>15</v>
      </c>
      <c r="G3854">
        <v>1616.5730000000001</v>
      </c>
      <c r="I3854" s="206">
        <v>43261.583333333336</v>
      </c>
      <c r="J3854">
        <v>15</v>
      </c>
      <c r="K3854">
        <v>1829.9849999999999</v>
      </c>
      <c r="M3854" s="206">
        <v>42896.583333333336</v>
      </c>
      <c r="N3854">
        <v>15</v>
      </c>
      <c r="O3854">
        <v>1587.9349999999999</v>
      </c>
      <c r="Q3854" s="206">
        <v>42530.583333333336</v>
      </c>
      <c r="R3854">
        <v>15</v>
      </c>
      <c r="S3854">
        <v>1527</v>
      </c>
      <c r="X3854" s="204">
        <f t="shared" si="300"/>
        <v>0.49346453630251802</v>
      </c>
      <c r="Y3854" s="204">
        <f t="shared" si="301"/>
        <v>0.53643200000000002</v>
      </c>
      <c r="Z3854" s="204">
        <f t="shared" si="302"/>
        <v>0.53421590005103592</v>
      </c>
      <c r="AA3854" s="204">
        <f t="shared" si="303"/>
        <v>0.51655556087032495</v>
      </c>
      <c r="AB3854" s="204">
        <f t="shared" si="304"/>
        <v>0.67037265420908054</v>
      </c>
      <c r="AD3854" s="204">
        <v>0.50676004888967019</v>
      </c>
      <c r="AE3854" s="204">
        <v>0.49807026086956524</v>
      </c>
      <c r="AF3854" s="204">
        <v>0.45125078779816308</v>
      </c>
      <c r="AG3854" s="204">
        <v>0.49142537884815063</v>
      </c>
      <c r="AH3854" s="204">
        <v>0.53847389510666044</v>
      </c>
    </row>
    <row r="3855" spans="1:34">
      <c r="A3855" s="206">
        <v>43991.625</v>
      </c>
      <c r="B3855">
        <v>16</v>
      </c>
      <c r="C3855">
        <v>1892.0530000000001</v>
      </c>
      <c r="E3855" s="206">
        <v>43626.625</v>
      </c>
      <c r="F3855">
        <v>16</v>
      </c>
      <c r="G3855">
        <v>1637.5250000000001</v>
      </c>
      <c r="I3855" s="206">
        <v>43261.625</v>
      </c>
      <c r="J3855">
        <v>16</v>
      </c>
      <c r="K3855">
        <v>1850.0920000000001</v>
      </c>
      <c r="M3855" s="206">
        <v>42896.625</v>
      </c>
      <c r="N3855">
        <v>16</v>
      </c>
      <c r="O3855">
        <v>1656.8420000000001</v>
      </c>
      <c r="Q3855" s="206">
        <v>42530.625</v>
      </c>
      <c r="R3855">
        <v>16</v>
      </c>
      <c r="S3855">
        <v>1586.826</v>
      </c>
      <c r="X3855" s="204">
        <f t="shared" si="300"/>
        <v>0.52841539055676368</v>
      </c>
      <c r="Y3855" s="204">
        <f t="shared" si="301"/>
        <v>0.55232521739130436</v>
      </c>
      <c r="Z3855" s="204">
        <f t="shared" si="302"/>
        <v>0.53246863210305884</v>
      </c>
      <c r="AA3855" s="204">
        <f t="shared" si="303"/>
        <v>0.52602322597607643</v>
      </c>
      <c r="AB3855" s="204">
        <f t="shared" si="304"/>
        <v>0.69176616375880262</v>
      </c>
      <c r="AD3855" s="204">
        <v>0.50670087467108138</v>
      </c>
      <c r="AE3855" s="204">
        <v>0.49806817391304342</v>
      </c>
      <c r="AF3855" s="204">
        <v>0.45119259402803891</v>
      </c>
      <c r="AG3855" s="204">
        <v>0.49137917289389516</v>
      </c>
      <c r="AH3855" s="204">
        <v>0.53844280419312784</v>
      </c>
    </row>
    <row r="3856" spans="1:34">
      <c r="A3856" s="206">
        <v>43991.666666666664</v>
      </c>
      <c r="B3856">
        <v>17</v>
      </c>
      <c r="C3856">
        <v>1889.6679999999999</v>
      </c>
      <c r="E3856" s="206">
        <v>43626.666666666664</v>
      </c>
      <c r="F3856">
        <v>17</v>
      </c>
      <c r="G3856">
        <v>1627.6849999999999</v>
      </c>
      <c r="I3856" s="206">
        <v>43261.666666666664</v>
      </c>
      <c r="J3856">
        <v>17</v>
      </c>
      <c r="K3856">
        <v>1855.992</v>
      </c>
      <c r="M3856" s="206">
        <v>42896.666666666664</v>
      </c>
      <c r="N3856">
        <v>17</v>
      </c>
      <c r="O3856">
        <v>1730.692</v>
      </c>
      <c r="Q3856" s="206">
        <v>42530.666666666664</v>
      </c>
      <c r="R3856">
        <v>17</v>
      </c>
      <c r="S3856">
        <v>1649.15</v>
      </c>
      <c r="X3856" s="204">
        <f t="shared" si="300"/>
        <v>0.5491180619093825</v>
      </c>
      <c r="Y3856" s="204">
        <f t="shared" si="301"/>
        <v>0.57629286956521741</v>
      </c>
      <c r="Z3856" s="204">
        <f t="shared" si="302"/>
        <v>0.5383191427824886</v>
      </c>
      <c r="AA3856" s="204">
        <f t="shared" si="303"/>
        <v>0.53284088198706425</v>
      </c>
      <c r="AB3856" s="204">
        <f t="shared" si="304"/>
        <v>0.70030543121246425</v>
      </c>
      <c r="AD3856" s="204">
        <v>0.50668426436410896</v>
      </c>
      <c r="AE3856" s="204">
        <v>0.49802156521739127</v>
      </c>
      <c r="AF3856" s="204">
        <v>0.4511428383545828</v>
      </c>
      <c r="AG3856" s="204">
        <v>0.49137136343683785</v>
      </c>
      <c r="AH3856" s="204">
        <v>0.53842577821666959</v>
      </c>
    </row>
    <row r="3857" spans="1:34">
      <c r="A3857" s="206">
        <v>43991.708333333336</v>
      </c>
      <c r="B3857">
        <v>18</v>
      </c>
      <c r="C3857">
        <v>1917.346</v>
      </c>
      <c r="E3857" s="206">
        <v>43626.708333333336</v>
      </c>
      <c r="F3857">
        <v>18</v>
      </c>
      <c r="G3857">
        <v>1632.847</v>
      </c>
      <c r="I3857" s="206">
        <v>43261.708333333336</v>
      </c>
      <c r="J3857">
        <v>18</v>
      </c>
      <c r="K3857">
        <v>1838.328</v>
      </c>
      <c r="M3857" s="206">
        <v>42896.708333333336</v>
      </c>
      <c r="N3857">
        <v>18</v>
      </c>
      <c r="O3857">
        <v>1778.498</v>
      </c>
      <c r="Q3857" s="206">
        <v>42530.708333333336</v>
      </c>
      <c r="R3857">
        <v>18</v>
      </c>
      <c r="S3857">
        <v>1705.463</v>
      </c>
      <c r="X3857" s="204">
        <f t="shared" si="300"/>
        <v>0.57068516132068559</v>
      </c>
      <c r="Y3857" s="204">
        <f t="shared" si="301"/>
        <v>0.60197982608695655</v>
      </c>
      <c r="Z3857" s="204">
        <f t="shared" si="302"/>
        <v>0.54003585900115048</v>
      </c>
      <c r="AA3857" s="204">
        <f t="shared" si="303"/>
        <v>0.5296390045935877</v>
      </c>
      <c r="AB3857" s="204">
        <f t="shared" si="304"/>
        <v>0.69942267134609593</v>
      </c>
      <c r="AD3857" s="204">
        <v>0.50667976573930407</v>
      </c>
      <c r="AE3857" s="204">
        <v>0.49801600000000001</v>
      </c>
      <c r="AF3857" s="204">
        <v>0.45103721666180752</v>
      </c>
      <c r="AG3857" s="204">
        <v>0.49134630809544583</v>
      </c>
      <c r="AH3857" s="204">
        <v>0.53841097301974938</v>
      </c>
    </row>
    <row r="3858" spans="1:34">
      <c r="A3858" s="206">
        <v>43991.75</v>
      </c>
      <c r="B3858">
        <v>19</v>
      </c>
      <c r="C3858">
        <v>1911.8430000000001</v>
      </c>
      <c r="E3858" s="206">
        <v>43626.75</v>
      </c>
      <c r="F3858">
        <v>19</v>
      </c>
      <c r="G3858">
        <v>1617.1420000000001</v>
      </c>
      <c r="I3858" s="206">
        <v>43261.75</v>
      </c>
      <c r="J3858">
        <v>19</v>
      </c>
      <c r="K3858">
        <v>1796.4760000000001</v>
      </c>
      <c r="M3858" s="206">
        <v>42896.75</v>
      </c>
      <c r="N3858">
        <v>19</v>
      </c>
      <c r="O3858">
        <v>1754.3789999999999</v>
      </c>
      <c r="Q3858" s="206">
        <v>42530.75</v>
      </c>
      <c r="R3858">
        <v>19</v>
      </c>
      <c r="S3858">
        <v>1735.8420000000001</v>
      </c>
      <c r="X3858" s="204">
        <f t="shared" si="300"/>
        <v>0.59017216583176801</v>
      </c>
      <c r="Y3858" s="204">
        <f t="shared" si="301"/>
        <v>0.61860800000000005</v>
      </c>
      <c r="Z3858" s="204">
        <f t="shared" si="302"/>
        <v>0.53489618522378701</v>
      </c>
      <c r="AA3858" s="204">
        <f t="shared" si="303"/>
        <v>0.53131868864898668</v>
      </c>
      <c r="AB3858" s="204">
        <f t="shared" si="304"/>
        <v>0.70966712735504422</v>
      </c>
      <c r="AD3858" s="204">
        <v>0.50661436265560056</v>
      </c>
      <c r="AE3858" s="204">
        <v>0.49775478260869566</v>
      </c>
      <c r="AF3858" s="204">
        <v>0.4509892068014551</v>
      </c>
      <c r="AG3858" s="204">
        <v>0.49133264154559564</v>
      </c>
      <c r="AH3858" s="204">
        <v>0.53834990158245355</v>
      </c>
    </row>
    <row r="3859" spans="1:34">
      <c r="A3859" s="206">
        <v>43991.791666666664</v>
      </c>
      <c r="B3859">
        <v>20</v>
      </c>
      <c r="C3859">
        <v>1860.471</v>
      </c>
      <c r="E3859" s="206">
        <v>43626.791666666664</v>
      </c>
      <c r="F3859">
        <v>20</v>
      </c>
      <c r="G3859">
        <v>1581.8330000000001</v>
      </c>
      <c r="I3859" s="206">
        <v>43261.791666666664</v>
      </c>
      <c r="J3859">
        <v>20</v>
      </c>
      <c r="K3859">
        <v>1731.579</v>
      </c>
      <c r="M3859" s="206">
        <v>42896.791666666664</v>
      </c>
      <c r="N3859">
        <v>20</v>
      </c>
      <c r="O3859">
        <v>1706.3679999999999</v>
      </c>
      <c r="Q3859" s="206">
        <v>42530.791666666664</v>
      </c>
      <c r="R3859">
        <v>20</v>
      </c>
      <c r="S3859">
        <v>1712.479</v>
      </c>
      <c r="X3859" s="204">
        <f t="shared" si="300"/>
        <v>0.60068475990493375</v>
      </c>
      <c r="Y3859" s="204">
        <f t="shared" si="301"/>
        <v>0.61021878260869566</v>
      </c>
      <c r="Z3859" s="204">
        <f t="shared" si="302"/>
        <v>0.52271855688761104</v>
      </c>
      <c r="AA3859" s="204">
        <f t="shared" si="303"/>
        <v>0.52620837518714225</v>
      </c>
      <c r="AB3859" s="204">
        <f t="shared" si="304"/>
        <v>0.70763030238874458</v>
      </c>
      <c r="AD3859" s="204">
        <v>0.50654307675484433</v>
      </c>
      <c r="AE3859" s="204">
        <v>0.49774608695652173</v>
      </c>
      <c r="AF3859" s="204">
        <v>0.45095021697547194</v>
      </c>
      <c r="AG3859" s="204">
        <v>0.49128285625685564</v>
      </c>
      <c r="AH3859" s="204">
        <v>0.53833398599576421</v>
      </c>
    </row>
    <row r="3860" spans="1:34">
      <c r="A3860" s="206">
        <v>43991.833333333336</v>
      </c>
      <c r="B3860">
        <v>21</v>
      </c>
      <c r="C3860">
        <v>1777.3889999999999</v>
      </c>
      <c r="E3860" s="206">
        <v>43626.833333333336</v>
      </c>
      <c r="F3860">
        <v>21</v>
      </c>
      <c r="G3860">
        <v>1481.2829999999999</v>
      </c>
      <c r="I3860" s="206">
        <v>43261.833333333336</v>
      </c>
      <c r="J3860">
        <v>21</v>
      </c>
      <c r="K3860">
        <v>1676.8979999999999</v>
      </c>
      <c r="M3860" s="206">
        <v>42896.833333333336</v>
      </c>
      <c r="N3860">
        <v>21</v>
      </c>
      <c r="O3860">
        <v>1646.38</v>
      </c>
      <c r="Q3860" s="206">
        <v>42530.833333333336</v>
      </c>
      <c r="R3860">
        <v>21</v>
      </c>
      <c r="S3860">
        <v>1638.1880000000001</v>
      </c>
      <c r="X3860" s="204">
        <f t="shared" si="300"/>
        <v>0.59260003903422143</v>
      </c>
      <c r="Y3860" s="204">
        <f t="shared" si="301"/>
        <v>0.59351930434782607</v>
      </c>
      <c r="Z3860" s="204">
        <f t="shared" si="302"/>
        <v>0.50383555138888159</v>
      </c>
      <c r="AA3860" s="204">
        <f t="shared" si="303"/>
        <v>0.51471903688569265</v>
      </c>
      <c r="AB3860" s="204">
        <f t="shared" si="304"/>
        <v>0.68861598798410217</v>
      </c>
      <c r="AD3860" s="204">
        <v>0.50653650184166787</v>
      </c>
      <c r="AE3860" s="204">
        <v>0.49773913043478263</v>
      </c>
      <c r="AF3860" s="204">
        <v>0.45071336833106673</v>
      </c>
      <c r="AG3860" s="204">
        <v>0.49124445975965747</v>
      </c>
      <c r="AH3860" s="204">
        <v>0.53810598596319281</v>
      </c>
    </row>
    <row r="3861" spans="1:34">
      <c r="A3861" s="206">
        <v>43991.875</v>
      </c>
      <c r="B3861">
        <v>22</v>
      </c>
      <c r="C3861">
        <v>1764.011</v>
      </c>
      <c r="E3861" s="206">
        <v>43626.875</v>
      </c>
      <c r="F3861">
        <v>22</v>
      </c>
      <c r="G3861">
        <v>1453.7</v>
      </c>
      <c r="I3861" s="206">
        <v>43261.875</v>
      </c>
      <c r="J3861">
        <v>22</v>
      </c>
      <c r="K3861">
        <v>1641.856</v>
      </c>
      <c r="M3861" s="206">
        <v>42896.875</v>
      </c>
      <c r="N3861">
        <v>22</v>
      </c>
      <c r="O3861">
        <v>1564.9860000000001</v>
      </c>
      <c r="Q3861" s="206">
        <v>42530.875</v>
      </c>
      <c r="R3861">
        <v>22</v>
      </c>
      <c r="S3861">
        <v>1621.569</v>
      </c>
      <c r="X3861" s="204">
        <f t="shared" si="300"/>
        <v>0.56689178246588312</v>
      </c>
      <c r="Y3861" s="204">
        <f t="shared" si="301"/>
        <v>0.57265391304347835</v>
      </c>
      <c r="Z3861" s="204">
        <f t="shared" si="302"/>
        <v>0.48792508366809301</v>
      </c>
      <c r="AA3861" s="204">
        <f t="shared" si="303"/>
        <v>0.48200066575621409</v>
      </c>
      <c r="AB3861" s="204">
        <f t="shared" si="304"/>
        <v>0.65786485372095316</v>
      </c>
      <c r="AD3861" s="204">
        <v>0.50647455923858353</v>
      </c>
      <c r="AE3861" s="204">
        <v>0.49773913043478263</v>
      </c>
      <c r="AF3861" s="204">
        <v>0.45071074961141111</v>
      </c>
      <c r="AG3861" s="204">
        <v>0.49119434907687337</v>
      </c>
      <c r="AH3861" s="204">
        <v>0.53810376518365477</v>
      </c>
    </row>
    <row r="3862" spans="1:34">
      <c r="A3862" s="206">
        <v>43991.916666666664</v>
      </c>
      <c r="B3862">
        <v>23</v>
      </c>
      <c r="C3862">
        <v>1631.614</v>
      </c>
      <c r="E3862" s="206">
        <v>43626.916666666664</v>
      </c>
      <c r="F3862">
        <v>23</v>
      </c>
      <c r="G3862">
        <v>1348.316</v>
      </c>
      <c r="I3862" s="206">
        <v>43261.916666666664</v>
      </c>
      <c r="J3862">
        <v>23</v>
      </c>
      <c r="K3862">
        <v>1523.89</v>
      </c>
      <c r="M3862" s="206">
        <v>42896.916666666664</v>
      </c>
      <c r="N3862">
        <v>23</v>
      </c>
      <c r="O3862">
        <v>1477.845</v>
      </c>
      <c r="Q3862" s="206">
        <v>42530.916666666664</v>
      </c>
      <c r="R3862">
        <v>23</v>
      </c>
      <c r="S3862">
        <v>1505.845</v>
      </c>
      <c r="X3862" s="204">
        <f t="shared" si="300"/>
        <v>0.56114080972478109</v>
      </c>
      <c r="Y3862" s="204">
        <f t="shared" si="301"/>
        <v>0.54434295652173914</v>
      </c>
      <c r="Z3862" s="204">
        <f t="shared" si="302"/>
        <v>0.47772895320464365</v>
      </c>
      <c r="AA3862" s="204">
        <f t="shared" si="303"/>
        <v>0.47302532183911411</v>
      </c>
      <c r="AB3862" s="204">
        <f t="shared" si="304"/>
        <v>0.65291325561098457</v>
      </c>
      <c r="AD3862" s="204">
        <v>0.50631157060141774</v>
      </c>
      <c r="AE3862" s="204">
        <v>0.49764904347826089</v>
      </c>
      <c r="AF3862" s="204">
        <v>0.45066477653301307</v>
      </c>
      <c r="AG3862" s="204">
        <v>0.49115562718563105</v>
      </c>
      <c r="AH3862" s="204">
        <v>0.53809895349465564</v>
      </c>
    </row>
    <row r="3863" spans="1:34">
      <c r="A3863" s="206">
        <v>43991.958333333336</v>
      </c>
      <c r="B3863">
        <v>24</v>
      </c>
      <c r="C3863">
        <v>1481.14</v>
      </c>
      <c r="E3863" s="206">
        <v>43626.958333333336</v>
      </c>
      <c r="F3863">
        <v>24</v>
      </c>
      <c r="G3863">
        <v>1173.7170000000001</v>
      </c>
      <c r="I3863" s="206">
        <v>43261.958333333336</v>
      </c>
      <c r="J3863">
        <v>24</v>
      </c>
      <c r="K3863">
        <v>1370.7619999999999</v>
      </c>
      <c r="M3863" s="206">
        <v>42896.958333333336</v>
      </c>
      <c r="N3863">
        <v>24</v>
      </c>
      <c r="O3863">
        <v>1335.0360000000001</v>
      </c>
      <c r="Q3863" s="206">
        <v>42530.958333333336</v>
      </c>
      <c r="R3863">
        <v>24</v>
      </c>
      <c r="S3863">
        <v>1336.0920000000001</v>
      </c>
      <c r="X3863" s="204">
        <f t="shared" si="300"/>
        <v>0.52109474380677789</v>
      </c>
      <c r="Y3863" s="204">
        <f t="shared" si="301"/>
        <v>0.51403304347826084</v>
      </c>
      <c r="Z3863" s="204">
        <f t="shared" si="302"/>
        <v>0.44340452177232625</v>
      </c>
      <c r="AA3863" s="204">
        <f t="shared" si="303"/>
        <v>0.43873399590068585</v>
      </c>
      <c r="AB3863" s="204">
        <f t="shared" si="304"/>
        <v>0.60390916419481566</v>
      </c>
      <c r="AD3863" s="204">
        <v>0.50629323005413573</v>
      </c>
      <c r="AE3863" s="204">
        <v>0.49759826086956521</v>
      </c>
      <c r="AF3863" s="204">
        <v>0.45052016501425457</v>
      </c>
      <c r="AG3863" s="204">
        <v>0.49115334942732275</v>
      </c>
      <c r="AH3863" s="204">
        <v>0.53805749894327914</v>
      </c>
    </row>
    <row r="3864" spans="1:34">
      <c r="A3864" s="206">
        <v>43992</v>
      </c>
      <c r="B3864">
        <v>1</v>
      </c>
      <c r="C3864">
        <v>1363.4870000000001</v>
      </c>
      <c r="E3864" s="206">
        <v>43627</v>
      </c>
      <c r="F3864">
        <v>1</v>
      </c>
      <c r="G3864">
        <v>1050.136</v>
      </c>
      <c r="I3864" s="206">
        <v>43262</v>
      </c>
      <c r="J3864">
        <v>1</v>
      </c>
      <c r="K3864">
        <v>1261.759</v>
      </c>
      <c r="M3864" s="206">
        <v>42897</v>
      </c>
      <c r="N3864">
        <v>1</v>
      </c>
      <c r="O3864">
        <v>1182.925</v>
      </c>
      <c r="Q3864" s="206">
        <v>42531</v>
      </c>
      <c r="R3864">
        <v>1</v>
      </c>
      <c r="S3864">
        <v>1179.2090000000001</v>
      </c>
      <c r="X3864" s="204">
        <f t="shared" si="300"/>
        <v>0.46235204715112477</v>
      </c>
      <c r="Y3864" s="204">
        <f t="shared" si="301"/>
        <v>0.46436034782608698</v>
      </c>
      <c r="Z3864" s="204">
        <f t="shared" si="302"/>
        <v>0.39884904361448487</v>
      </c>
      <c r="AA3864" s="204">
        <f t="shared" si="303"/>
        <v>0.381920521203164</v>
      </c>
      <c r="AB3864" s="204">
        <f t="shared" si="304"/>
        <v>0.5482142341604751</v>
      </c>
      <c r="AD3864" s="204">
        <v>0.50626831459367727</v>
      </c>
      <c r="AE3864" s="204">
        <v>0.49755826086956523</v>
      </c>
      <c r="AF3864" s="204">
        <v>0.45051696435689775</v>
      </c>
      <c r="AG3864" s="204">
        <v>0.49108989758873245</v>
      </c>
      <c r="AH3864" s="204">
        <v>0.53799753789575222</v>
      </c>
    </row>
    <row r="3865" spans="1:34">
      <c r="A3865" s="206">
        <v>43992.041666666664</v>
      </c>
      <c r="B3865">
        <v>2</v>
      </c>
      <c r="C3865">
        <v>1228.7719999999999</v>
      </c>
      <c r="E3865" s="206">
        <v>43627.041666666664</v>
      </c>
      <c r="F3865">
        <v>2</v>
      </c>
      <c r="G3865">
        <v>1006.376</v>
      </c>
      <c r="I3865" s="206">
        <v>43262.041666666664</v>
      </c>
      <c r="J3865">
        <v>2</v>
      </c>
      <c r="K3865">
        <v>1164.8240000000001</v>
      </c>
      <c r="M3865" s="206">
        <v>42897.041666666664</v>
      </c>
      <c r="N3865">
        <v>2</v>
      </c>
      <c r="O3865">
        <v>1070.8820000000001</v>
      </c>
      <c r="Q3865" s="206">
        <v>42531.041666666664</v>
      </c>
      <c r="R3865">
        <v>2</v>
      </c>
      <c r="S3865">
        <v>1076.298</v>
      </c>
      <c r="X3865" s="204">
        <f t="shared" si="300"/>
        <v>0.40806298905242355</v>
      </c>
      <c r="Y3865" s="204">
        <f t="shared" si="301"/>
        <v>0.41145217391304345</v>
      </c>
      <c r="Z3865" s="204">
        <f t="shared" si="302"/>
        <v>0.36713256599028049</v>
      </c>
      <c r="AA3865" s="204">
        <f t="shared" si="303"/>
        <v>0.34170799984511241</v>
      </c>
      <c r="AB3865" s="204">
        <f t="shared" si="304"/>
        <v>0.50466733832910038</v>
      </c>
      <c r="AD3865" s="204">
        <v>0.50625481871926226</v>
      </c>
      <c r="AE3865" s="204">
        <v>0.49753739130434788</v>
      </c>
      <c r="AF3865" s="204">
        <v>0.45049223200459498</v>
      </c>
      <c r="AG3865" s="204">
        <v>0.49101050144198366</v>
      </c>
      <c r="AH3865" s="204">
        <v>0.53790389502523184</v>
      </c>
    </row>
    <row r="3866" spans="1:34">
      <c r="A3866" s="206">
        <v>43992.083333333336</v>
      </c>
      <c r="B3866">
        <v>3</v>
      </c>
      <c r="C3866">
        <v>1188.8679999999999</v>
      </c>
      <c r="E3866" s="206">
        <v>43627.083333333336</v>
      </c>
      <c r="F3866">
        <v>3</v>
      </c>
      <c r="G3866">
        <v>914.327</v>
      </c>
      <c r="I3866" s="206">
        <v>43262.083333333336</v>
      </c>
      <c r="J3866">
        <v>3</v>
      </c>
      <c r="K3866">
        <v>1134.9459999999999</v>
      </c>
      <c r="M3866" s="206">
        <v>42897.083333333336</v>
      </c>
      <c r="N3866">
        <v>3</v>
      </c>
      <c r="O3866">
        <v>1028.903</v>
      </c>
      <c r="Q3866" s="206">
        <v>42531.083333333336</v>
      </c>
      <c r="R3866">
        <v>3</v>
      </c>
      <c r="S3866">
        <v>1025.4290000000001</v>
      </c>
      <c r="X3866" s="204">
        <f t="shared" si="300"/>
        <v>0.37245083695184256</v>
      </c>
      <c r="Y3866" s="204">
        <f t="shared" si="301"/>
        <v>0.37248069565217395</v>
      </c>
      <c r="Z3866" s="204">
        <f t="shared" si="302"/>
        <v>0.33892750045536629</v>
      </c>
      <c r="AA3866" s="204">
        <f t="shared" si="303"/>
        <v>0.32746875647737517</v>
      </c>
      <c r="AB3866" s="204">
        <f t="shared" si="304"/>
        <v>0.45480528575140444</v>
      </c>
      <c r="AD3866" s="204">
        <v>0.50623959260453766</v>
      </c>
      <c r="AE3866" s="204">
        <v>0.49752208695652173</v>
      </c>
      <c r="AF3866" s="204">
        <v>0.45047157321620096</v>
      </c>
      <c r="AG3866" s="204">
        <v>0.49099358095169299</v>
      </c>
      <c r="AH3866" s="204">
        <v>0.53771179759519194</v>
      </c>
    </row>
    <row r="3867" spans="1:34">
      <c r="A3867" s="206">
        <v>43992.125</v>
      </c>
      <c r="B3867">
        <v>4</v>
      </c>
      <c r="C3867">
        <v>1122.566</v>
      </c>
      <c r="E3867" s="206">
        <v>43627.125</v>
      </c>
      <c r="F3867">
        <v>4</v>
      </c>
      <c r="G3867">
        <v>902.36300000000006</v>
      </c>
      <c r="I3867" s="206">
        <v>43262.125</v>
      </c>
      <c r="J3867">
        <v>4</v>
      </c>
      <c r="K3867">
        <v>1085.577</v>
      </c>
      <c r="M3867" s="206">
        <v>42897.125</v>
      </c>
      <c r="N3867">
        <v>4</v>
      </c>
      <c r="O3867">
        <v>994.65300000000002</v>
      </c>
      <c r="Q3867" s="206">
        <v>42531.125</v>
      </c>
      <c r="R3867">
        <v>4</v>
      </c>
      <c r="S3867">
        <v>969.48800000000006</v>
      </c>
      <c r="X3867" s="204">
        <f t="shared" si="300"/>
        <v>0.35484771808987009</v>
      </c>
      <c r="Y3867" s="204">
        <f t="shared" si="301"/>
        <v>0.35787930434782611</v>
      </c>
      <c r="Z3867" s="204">
        <f t="shared" si="302"/>
        <v>0.330233933136522</v>
      </c>
      <c r="AA3867" s="204">
        <f t="shared" si="303"/>
        <v>0.29751656011638694</v>
      </c>
      <c r="AB3867" s="204">
        <f t="shared" si="304"/>
        <v>0.44003562130379004</v>
      </c>
      <c r="AD3867" s="204">
        <v>0.50621398504795534</v>
      </c>
      <c r="AE3867" s="204">
        <v>0.49749460869565221</v>
      </c>
      <c r="AF3867" s="204">
        <v>0.45041978076079048</v>
      </c>
      <c r="AG3867" s="204">
        <v>0.49097535888522603</v>
      </c>
      <c r="AH3867" s="204">
        <v>0.53766183005558621</v>
      </c>
    </row>
    <row r="3868" spans="1:34">
      <c r="A3868" s="206">
        <v>43992.166666666664</v>
      </c>
      <c r="B3868">
        <v>5</v>
      </c>
      <c r="C3868">
        <v>1125.4490000000001</v>
      </c>
      <c r="E3868" s="206">
        <v>43627.166666666664</v>
      </c>
      <c r="F3868">
        <v>5</v>
      </c>
      <c r="G3868">
        <v>910.33500000000004</v>
      </c>
      <c r="I3868" s="206">
        <v>43262.166666666664</v>
      </c>
      <c r="J3868">
        <v>5</v>
      </c>
      <c r="K3868">
        <v>1059.569</v>
      </c>
      <c r="M3868" s="206">
        <v>42897.166666666664</v>
      </c>
      <c r="N3868">
        <v>5</v>
      </c>
      <c r="O3868">
        <v>982.54899999999998</v>
      </c>
      <c r="Q3868" s="206">
        <v>42531.166666666664</v>
      </c>
      <c r="R3868">
        <v>5</v>
      </c>
      <c r="S3868">
        <v>1014.5940000000001</v>
      </c>
      <c r="X3868" s="204">
        <f t="shared" si="300"/>
        <v>0.335489443457823</v>
      </c>
      <c r="Y3868" s="204">
        <f t="shared" si="301"/>
        <v>0.34596626086956522</v>
      </c>
      <c r="Z3868" s="204">
        <f t="shared" si="302"/>
        <v>0.31586909195023039</v>
      </c>
      <c r="AA3868" s="204">
        <f t="shared" si="303"/>
        <v>0.29362354577334288</v>
      </c>
      <c r="AB3868" s="204">
        <f t="shared" si="304"/>
        <v>0.41549526714867457</v>
      </c>
      <c r="AD3868" s="204">
        <v>0.50620602594253106</v>
      </c>
      <c r="AE3868" s="204">
        <v>0.49748660869565214</v>
      </c>
      <c r="AF3868" s="204">
        <v>0.45038282771676164</v>
      </c>
      <c r="AG3868" s="204">
        <v>0.49096006536515557</v>
      </c>
      <c r="AH3868" s="204">
        <v>0.537652576807511</v>
      </c>
    </row>
    <row r="3869" spans="1:34">
      <c r="A3869" s="206">
        <v>43992.208333333336</v>
      </c>
      <c r="B3869">
        <v>6</v>
      </c>
      <c r="C3869">
        <v>1154.2360000000001</v>
      </c>
      <c r="E3869" s="206">
        <v>43627.208333333336</v>
      </c>
      <c r="F3869">
        <v>6</v>
      </c>
      <c r="G3869">
        <v>963.03700000000003</v>
      </c>
      <c r="I3869" s="206">
        <v>43262.208333333336</v>
      </c>
      <c r="J3869">
        <v>6</v>
      </c>
      <c r="K3869">
        <v>1115.7850000000001</v>
      </c>
      <c r="M3869" s="206">
        <v>42897.208333333336</v>
      </c>
      <c r="N3869">
        <v>6</v>
      </c>
      <c r="O3869">
        <v>969.21400000000006</v>
      </c>
      <c r="Q3869" s="206">
        <v>42531.208333333336</v>
      </c>
      <c r="R3869">
        <v>6</v>
      </c>
      <c r="S3869">
        <v>1035.5940000000001</v>
      </c>
      <c r="X3869" s="204">
        <f t="shared" si="300"/>
        <v>0.35109828733893195</v>
      </c>
      <c r="Y3869" s="204">
        <f t="shared" si="301"/>
        <v>0.34175617391304347</v>
      </c>
      <c r="Z3869" s="204">
        <f t="shared" si="302"/>
        <v>0.30830157408328807</v>
      </c>
      <c r="AA3869" s="204">
        <f t="shared" si="303"/>
        <v>0.29621758709252938</v>
      </c>
      <c r="AB3869" s="204">
        <f t="shared" si="304"/>
        <v>0.41656235171669964</v>
      </c>
      <c r="AD3869" s="204">
        <v>0.50620429570222147</v>
      </c>
      <c r="AE3869" s="204">
        <v>0.49742608695652168</v>
      </c>
      <c r="AF3869" s="204">
        <v>0.45035867730216012</v>
      </c>
      <c r="AG3869" s="204">
        <v>0.49095843839493525</v>
      </c>
      <c r="AH3869" s="204">
        <v>0.53757299887406484</v>
      </c>
    </row>
    <row r="3870" spans="1:34">
      <c r="A3870" s="206">
        <v>43992.25</v>
      </c>
      <c r="B3870">
        <v>7</v>
      </c>
      <c r="C3870">
        <v>1240.2380000000001</v>
      </c>
      <c r="E3870" s="206">
        <v>43627.25</v>
      </c>
      <c r="F3870">
        <v>7</v>
      </c>
      <c r="G3870">
        <v>1022.847</v>
      </c>
      <c r="I3870" s="206">
        <v>43262.25</v>
      </c>
      <c r="J3870">
        <v>7</v>
      </c>
      <c r="K3870">
        <v>1193.683</v>
      </c>
      <c r="M3870" s="206">
        <v>42897.25</v>
      </c>
      <c r="N3870">
        <v>7</v>
      </c>
      <c r="O3870">
        <v>965.44100000000003</v>
      </c>
      <c r="Q3870" s="206">
        <v>42531.25</v>
      </c>
      <c r="R3870">
        <v>7</v>
      </c>
      <c r="S3870">
        <v>1061.6410000000001</v>
      </c>
      <c r="X3870" s="204">
        <f t="shared" si="300"/>
        <v>0.35836529663931965</v>
      </c>
      <c r="Y3870" s="204">
        <f t="shared" si="301"/>
        <v>0.33711791304347827</v>
      </c>
      <c r="Z3870" s="204">
        <f t="shared" si="302"/>
        <v>0.32465867898977946</v>
      </c>
      <c r="AA3870" s="204">
        <f t="shared" si="303"/>
        <v>0.31336650400218402</v>
      </c>
      <c r="AB3870" s="204">
        <f t="shared" si="304"/>
        <v>0.42721728181026108</v>
      </c>
      <c r="AD3870" s="204">
        <v>0.50608110259217687</v>
      </c>
      <c r="AE3870" s="204">
        <v>0.49741391304347826</v>
      </c>
      <c r="AF3870" s="204">
        <v>0.4503106674418077</v>
      </c>
      <c r="AG3870" s="204">
        <v>0.49091613716920846</v>
      </c>
      <c r="AH3870" s="204">
        <v>0.53749971314930967</v>
      </c>
    </row>
    <row r="3871" spans="1:34">
      <c r="A3871" s="206">
        <v>43992.291666666664</v>
      </c>
      <c r="B3871">
        <v>8</v>
      </c>
      <c r="C3871">
        <v>1304.684</v>
      </c>
      <c r="E3871" s="206">
        <v>43627.291666666664</v>
      </c>
      <c r="F3871">
        <v>8</v>
      </c>
      <c r="G3871">
        <v>1098.729</v>
      </c>
      <c r="I3871" s="206">
        <v>43262.291666666664</v>
      </c>
      <c r="J3871">
        <v>8</v>
      </c>
      <c r="K3871">
        <v>1259.7139999999999</v>
      </c>
      <c r="M3871" s="206">
        <v>42897.291666666664</v>
      </c>
      <c r="N3871">
        <v>8</v>
      </c>
      <c r="O3871">
        <v>1035.7429999999999</v>
      </c>
      <c r="Q3871" s="206">
        <v>42531.291666666664</v>
      </c>
      <c r="R3871">
        <v>8</v>
      </c>
      <c r="S3871">
        <v>1102.854</v>
      </c>
      <c r="X3871" s="204">
        <f t="shared" si="300"/>
        <v>0.3673788105082339</v>
      </c>
      <c r="Y3871" s="204">
        <f t="shared" si="301"/>
        <v>0.3358055652173913</v>
      </c>
      <c r="Z3871" s="204">
        <f t="shared" si="302"/>
        <v>0.34732457051542803</v>
      </c>
      <c r="AA3871" s="204">
        <f t="shared" si="303"/>
        <v>0.33282832177696386</v>
      </c>
      <c r="AB3871" s="204">
        <f t="shared" si="304"/>
        <v>0.45904919544858641</v>
      </c>
      <c r="AD3871" s="204">
        <v>0.50605964761233757</v>
      </c>
      <c r="AE3871" s="204">
        <v>0.49739582608695648</v>
      </c>
      <c r="AF3871" s="204">
        <v>0.45030543000249651</v>
      </c>
      <c r="AG3871" s="204">
        <v>0.49088392315884727</v>
      </c>
      <c r="AH3871" s="204">
        <v>0.53720101830144418</v>
      </c>
    </row>
    <row r="3872" spans="1:34">
      <c r="A3872" s="206">
        <v>43992.333333333336</v>
      </c>
      <c r="B3872">
        <v>9</v>
      </c>
      <c r="C3872">
        <v>1389.567</v>
      </c>
      <c r="E3872" s="206">
        <v>43627.333333333336</v>
      </c>
      <c r="F3872">
        <v>9</v>
      </c>
      <c r="G3872">
        <v>1129.48</v>
      </c>
      <c r="I3872" s="206">
        <v>43262.333333333336</v>
      </c>
      <c r="J3872">
        <v>9</v>
      </c>
      <c r="K3872">
        <v>1352.4090000000001</v>
      </c>
      <c r="M3872" s="206">
        <v>42897.333333333336</v>
      </c>
      <c r="N3872">
        <v>9</v>
      </c>
      <c r="O3872">
        <v>1176.77</v>
      </c>
      <c r="Q3872" s="206">
        <v>42531.333333333336</v>
      </c>
      <c r="R3872">
        <v>9</v>
      </c>
      <c r="S3872">
        <v>1160.9280000000001</v>
      </c>
      <c r="X3872" s="204">
        <f t="shared" si="300"/>
        <v>0.38164048928427574</v>
      </c>
      <c r="Y3872" s="204">
        <f t="shared" si="301"/>
        <v>0.36025843478260866</v>
      </c>
      <c r="Z3872" s="204">
        <f t="shared" si="302"/>
        <v>0.36653753469076122</v>
      </c>
      <c r="AA3872" s="204">
        <f t="shared" si="303"/>
        <v>0.35751987262775542</v>
      </c>
      <c r="AB3872" s="204">
        <f t="shared" si="304"/>
        <v>0.48290258846660356</v>
      </c>
      <c r="AD3872" s="204">
        <v>0.50604684383404641</v>
      </c>
      <c r="AE3872" s="204">
        <v>0.4973815652173913</v>
      </c>
      <c r="AF3872" s="204">
        <v>0.45011833703154741</v>
      </c>
      <c r="AG3872" s="204">
        <v>0.49085366151275039</v>
      </c>
      <c r="AH3872" s="204">
        <v>0.53709627153323369</v>
      </c>
    </row>
    <row r="3873" spans="1:34">
      <c r="A3873" s="206">
        <v>43992.375</v>
      </c>
      <c r="B3873">
        <v>10</v>
      </c>
      <c r="C3873">
        <v>1497.056</v>
      </c>
      <c r="E3873" s="206">
        <v>43627.375</v>
      </c>
      <c r="F3873">
        <v>10</v>
      </c>
      <c r="G3873">
        <v>1121.383</v>
      </c>
      <c r="I3873" s="206">
        <v>43262.375</v>
      </c>
      <c r="J3873">
        <v>10</v>
      </c>
      <c r="K3873">
        <v>1424.3009999999999</v>
      </c>
      <c r="M3873" s="206">
        <v>42897.375</v>
      </c>
      <c r="N3873">
        <v>10</v>
      </c>
      <c r="O3873">
        <v>1306.54</v>
      </c>
      <c r="Q3873" s="206">
        <v>42531.375</v>
      </c>
      <c r="R3873">
        <v>10</v>
      </c>
      <c r="S3873">
        <v>1237.155</v>
      </c>
      <c r="X3873" s="204">
        <f t="shared" si="300"/>
        <v>0.40173688443240507</v>
      </c>
      <c r="Y3873" s="204">
        <f t="shared" si="301"/>
        <v>0.40931130434782609</v>
      </c>
      <c r="Z3873" s="204">
        <f t="shared" si="302"/>
        <v>0.39350889229904384</v>
      </c>
      <c r="AA3873" s="204">
        <f t="shared" si="303"/>
        <v>0.36752606487641371</v>
      </c>
      <c r="AB3873" s="204">
        <f t="shared" si="304"/>
        <v>0.51432032672108563</v>
      </c>
      <c r="AD3873" s="204">
        <v>0.50603957682474598</v>
      </c>
      <c r="AE3873" s="204">
        <v>0.49734434782608694</v>
      </c>
      <c r="AF3873" s="204">
        <v>0.45009826018085464</v>
      </c>
      <c r="AG3873" s="204">
        <v>0.49079378900864473</v>
      </c>
      <c r="AH3873" s="204">
        <v>0.53700892087140428</v>
      </c>
    </row>
    <row r="3874" spans="1:34">
      <c r="A3874" s="206">
        <v>43992.416666666664</v>
      </c>
      <c r="B3874">
        <v>11</v>
      </c>
      <c r="C3874">
        <v>1626.809</v>
      </c>
      <c r="E3874" s="206">
        <v>43627.416666666664</v>
      </c>
      <c r="F3874">
        <v>11</v>
      </c>
      <c r="G3874">
        <v>1168.1980000000001</v>
      </c>
      <c r="I3874" s="206">
        <v>43262.416666666664</v>
      </c>
      <c r="J3874">
        <v>11</v>
      </c>
      <c r="K3874">
        <v>1499.2429999999999</v>
      </c>
      <c r="M3874" s="206">
        <v>42897.416666666664</v>
      </c>
      <c r="N3874">
        <v>11</v>
      </c>
      <c r="O3874">
        <v>1426.28</v>
      </c>
      <c r="Q3874" s="206">
        <v>42531.416666666664</v>
      </c>
      <c r="R3874">
        <v>11</v>
      </c>
      <c r="S3874">
        <v>1349.9079999999999</v>
      </c>
      <c r="X3874" s="204">
        <f t="shared" si="300"/>
        <v>0.42811509004862669</v>
      </c>
      <c r="Y3874" s="204">
        <f t="shared" si="301"/>
        <v>0.45444869565217388</v>
      </c>
      <c r="Z3874" s="204">
        <f t="shared" si="302"/>
        <v>0.41442722490786471</v>
      </c>
      <c r="AA3874" s="204">
        <f t="shared" si="303"/>
        <v>0.36489134930172062</v>
      </c>
      <c r="AB3874" s="204">
        <f t="shared" si="304"/>
        <v>0.55410522201503176</v>
      </c>
      <c r="AD3874" s="204">
        <v>0.50592226653175409</v>
      </c>
      <c r="AE3874" s="204">
        <v>0.49726086956521737</v>
      </c>
      <c r="AF3874" s="204">
        <v>0.45008254786292107</v>
      </c>
      <c r="AG3874" s="204">
        <v>0.49074563069012495</v>
      </c>
      <c r="AH3874" s="204">
        <v>0.53697931047756386</v>
      </c>
    </row>
    <row r="3875" spans="1:34">
      <c r="A3875" s="206">
        <v>43992.458333333336</v>
      </c>
      <c r="B3875">
        <v>12</v>
      </c>
      <c r="C3875">
        <v>1754.6959999999999</v>
      </c>
      <c r="E3875" s="206">
        <v>43627.458333333336</v>
      </c>
      <c r="F3875">
        <v>12</v>
      </c>
      <c r="G3875">
        <v>1210.9010000000001</v>
      </c>
      <c r="I3875" s="206">
        <v>43262.458333333336</v>
      </c>
      <c r="J3875">
        <v>12</v>
      </c>
      <c r="K3875">
        <v>1567.665</v>
      </c>
      <c r="M3875" s="206">
        <v>42897.458333333336</v>
      </c>
      <c r="N3875">
        <v>12</v>
      </c>
      <c r="O3875">
        <v>1553.789</v>
      </c>
      <c r="Q3875" s="206">
        <v>42531.458333333336</v>
      </c>
      <c r="R3875">
        <v>12</v>
      </c>
      <c r="S3875">
        <v>1427.8150000000001</v>
      </c>
      <c r="X3875" s="204">
        <f t="shared" si="300"/>
        <v>0.46713304717465598</v>
      </c>
      <c r="Y3875" s="204">
        <f t="shared" si="301"/>
        <v>0.49609739130434782</v>
      </c>
      <c r="Z3875" s="204">
        <f t="shared" si="302"/>
        <v>0.43623301251107865</v>
      </c>
      <c r="AA3875" s="204">
        <f t="shared" si="303"/>
        <v>0.38012467147403828</v>
      </c>
      <c r="AB3875" s="204">
        <f t="shared" si="304"/>
        <v>0.60213068991477392</v>
      </c>
      <c r="AD3875" s="204">
        <v>0.50586205416897945</v>
      </c>
      <c r="AE3875" s="204">
        <v>0.49724000000000002</v>
      </c>
      <c r="AF3875" s="204">
        <v>0.45004239416153546</v>
      </c>
      <c r="AG3875" s="204">
        <v>0.49063597289727923</v>
      </c>
      <c r="AH3875" s="204">
        <v>0.53672170005115194</v>
      </c>
    </row>
    <row r="3876" spans="1:34">
      <c r="A3876" s="206">
        <v>43992.5</v>
      </c>
      <c r="B3876">
        <v>13</v>
      </c>
      <c r="C3876">
        <v>1859.1089999999999</v>
      </c>
      <c r="E3876" s="206">
        <v>43627.5</v>
      </c>
      <c r="F3876">
        <v>13</v>
      </c>
      <c r="G3876">
        <v>1239.809</v>
      </c>
      <c r="I3876" s="206">
        <v>43262.5</v>
      </c>
      <c r="J3876">
        <v>13</v>
      </c>
      <c r="K3876">
        <v>1627.3869999999999</v>
      </c>
      <c r="M3876" s="206">
        <v>42897.5</v>
      </c>
      <c r="N3876">
        <v>13</v>
      </c>
      <c r="O3876">
        <v>1634.7750000000001</v>
      </c>
      <c r="Q3876" s="206">
        <v>42531.5</v>
      </c>
      <c r="R3876">
        <v>13</v>
      </c>
      <c r="S3876">
        <v>1533.3910000000001</v>
      </c>
      <c r="X3876" s="204">
        <f t="shared" si="300"/>
        <v>0.49409261353490869</v>
      </c>
      <c r="Y3876" s="204">
        <f t="shared" si="301"/>
        <v>0.54044834782608697</v>
      </c>
      <c r="Z3876" s="204">
        <f t="shared" si="302"/>
        <v>0.45614168320824583</v>
      </c>
      <c r="AA3876" s="204">
        <f t="shared" si="303"/>
        <v>0.39401997333721206</v>
      </c>
      <c r="AB3876" s="204">
        <f t="shared" si="304"/>
        <v>0.64946549537818765</v>
      </c>
      <c r="AD3876" s="204">
        <v>0.50580011156589511</v>
      </c>
      <c r="AE3876" s="204">
        <v>0.49723060869565217</v>
      </c>
      <c r="AF3876" s="204">
        <v>0.45003977544187984</v>
      </c>
      <c r="AG3876" s="204">
        <v>0.4906193778010326</v>
      </c>
      <c r="AH3876" s="204">
        <v>0.53671170654323086</v>
      </c>
    </row>
    <row r="3877" spans="1:34">
      <c r="A3877" s="206">
        <v>43992.541666666664</v>
      </c>
      <c r="B3877">
        <v>14</v>
      </c>
      <c r="C3877">
        <v>1972.2070000000001</v>
      </c>
      <c r="E3877" s="206">
        <v>43627.541666666664</v>
      </c>
      <c r="F3877">
        <v>14</v>
      </c>
      <c r="G3877">
        <v>1279.971</v>
      </c>
      <c r="I3877" s="206">
        <v>43262.541666666664</v>
      </c>
      <c r="J3877">
        <v>14</v>
      </c>
      <c r="K3877">
        <v>1708.94</v>
      </c>
      <c r="M3877" s="206">
        <v>42897.541666666664</v>
      </c>
      <c r="N3877">
        <v>14</v>
      </c>
      <c r="O3877">
        <v>1726.575</v>
      </c>
      <c r="Q3877" s="206">
        <v>42531.541666666664</v>
      </c>
      <c r="R3877">
        <v>14</v>
      </c>
      <c r="S3877">
        <v>1578.1759999999999</v>
      </c>
      <c r="X3877" s="204">
        <f t="shared" si="300"/>
        <v>0.53062698372051498</v>
      </c>
      <c r="Y3877" s="204">
        <f t="shared" si="301"/>
        <v>0.56861739130434785</v>
      </c>
      <c r="Z3877" s="204">
        <f t="shared" si="302"/>
        <v>0.47351892490501324</v>
      </c>
      <c r="AA3877" s="204">
        <f t="shared" si="303"/>
        <v>0.40342646436268159</v>
      </c>
      <c r="AB3877" s="204">
        <f t="shared" si="304"/>
        <v>0.68811187102896854</v>
      </c>
      <c r="AD3877" s="204">
        <v>0.50575062669304016</v>
      </c>
      <c r="AE3877" s="204">
        <v>0.49719965217391304</v>
      </c>
      <c r="AF3877" s="204">
        <v>0.44993851828186388</v>
      </c>
      <c r="AG3877" s="204">
        <v>0.490603433492874</v>
      </c>
      <c r="AH3877" s="204">
        <v>0.53670319355500173</v>
      </c>
    </row>
    <row r="3878" spans="1:34">
      <c r="A3878" s="206">
        <v>43992.583333333336</v>
      </c>
      <c r="B3878">
        <v>15</v>
      </c>
      <c r="C3878">
        <v>2009.7650000000001</v>
      </c>
      <c r="E3878" s="206">
        <v>43627.583333333336</v>
      </c>
      <c r="F3878">
        <v>15</v>
      </c>
      <c r="G3878">
        <v>1282.2049999999999</v>
      </c>
      <c r="I3878" s="206">
        <v>43262.583333333336</v>
      </c>
      <c r="J3878">
        <v>15</v>
      </c>
      <c r="K3878">
        <v>1777.317</v>
      </c>
      <c r="M3878" s="206">
        <v>42897.583333333336</v>
      </c>
      <c r="N3878">
        <v>15</v>
      </c>
      <c r="O3878">
        <v>1754.5830000000001</v>
      </c>
      <c r="Q3878" s="206">
        <v>42531.583333333336</v>
      </c>
      <c r="R3878">
        <v>15</v>
      </c>
      <c r="S3878">
        <v>1679.0129999999999</v>
      </c>
      <c r="X3878" s="204">
        <f t="shared" si="300"/>
        <v>0.54612474617374662</v>
      </c>
      <c r="Y3878" s="204">
        <f t="shared" si="301"/>
        <v>0.60054782608695656</v>
      </c>
      <c r="Z3878" s="204">
        <f t="shared" si="302"/>
        <v>0.49724830757968042</v>
      </c>
      <c r="AA3878" s="204">
        <f t="shared" si="303"/>
        <v>0.41649493995991793</v>
      </c>
      <c r="AB3878" s="204">
        <f t="shared" si="304"/>
        <v>0.72997282506105299</v>
      </c>
      <c r="AD3878" s="204">
        <v>0.50567449611941706</v>
      </c>
      <c r="AE3878" s="204">
        <v>0.49718400000000001</v>
      </c>
      <c r="AF3878" s="204">
        <v>0.44993822731301325</v>
      </c>
      <c r="AG3878" s="204">
        <v>0.49060245731074187</v>
      </c>
      <c r="AH3878" s="204">
        <v>0.53665322601539589</v>
      </c>
    </row>
    <row r="3879" spans="1:34">
      <c r="A3879" s="206">
        <v>43992.625</v>
      </c>
      <c r="B3879">
        <v>16</v>
      </c>
      <c r="C3879">
        <v>2055.7310000000002</v>
      </c>
      <c r="E3879" s="206">
        <v>43627.625</v>
      </c>
      <c r="F3879">
        <v>16</v>
      </c>
      <c r="G3879">
        <v>1396.259</v>
      </c>
      <c r="I3879" s="206">
        <v>43262.625</v>
      </c>
      <c r="J3879">
        <v>16</v>
      </c>
      <c r="K3879">
        <v>1825.37</v>
      </c>
      <c r="M3879" s="206">
        <v>42897.625</v>
      </c>
      <c r="N3879">
        <v>16</v>
      </c>
      <c r="O3879">
        <v>1835.761</v>
      </c>
      <c r="Q3879" s="206">
        <v>42531.625</v>
      </c>
      <c r="R3879">
        <v>16</v>
      </c>
      <c r="S3879">
        <v>1752.6020000000001</v>
      </c>
      <c r="X3879" s="204">
        <f t="shared" si="300"/>
        <v>0.58101919459389872</v>
      </c>
      <c r="Y3879" s="204">
        <f t="shared" si="301"/>
        <v>0.61028973913043483</v>
      </c>
      <c r="Z3879" s="204">
        <f t="shared" si="302"/>
        <v>0.51714388467856964</v>
      </c>
      <c r="AA3879" s="204">
        <f t="shared" si="303"/>
        <v>0.41722187025433122</v>
      </c>
      <c r="AB3879" s="204">
        <f t="shared" si="304"/>
        <v>0.74387416470929635</v>
      </c>
      <c r="AD3879" s="204">
        <v>0.50565131089926818</v>
      </c>
      <c r="AE3879" s="204">
        <v>0.49713947826086957</v>
      </c>
      <c r="AF3879" s="204">
        <v>0.44993531762450706</v>
      </c>
      <c r="AG3879" s="204">
        <v>0.49059855258221319</v>
      </c>
      <c r="AH3879" s="204">
        <v>0.53663508964916862</v>
      </c>
    </row>
    <row r="3880" spans="1:34">
      <c r="A3880" s="206">
        <v>43992.666666666664</v>
      </c>
      <c r="B3880">
        <v>17</v>
      </c>
      <c r="C3880">
        <v>2041.4490000000001</v>
      </c>
      <c r="E3880" s="206">
        <v>43627.666666666664</v>
      </c>
      <c r="F3880">
        <v>17</v>
      </c>
      <c r="G3880">
        <v>1429.5060000000001</v>
      </c>
      <c r="I3880" s="206">
        <v>43262.666666666664</v>
      </c>
      <c r="J3880">
        <v>17</v>
      </c>
      <c r="K3880">
        <v>1791.6849999999999</v>
      </c>
      <c r="M3880" s="206">
        <v>42897.666666666664</v>
      </c>
      <c r="N3880">
        <v>17</v>
      </c>
      <c r="O3880">
        <v>1864.653</v>
      </c>
      <c r="Q3880" s="206">
        <v>42531.666666666664</v>
      </c>
      <c r="R3880">
        <v>17</v>
      </c>
      <c r="S3880">
        <v>1824.453</v>
      </c>
      <c r="X3880" s="204">
        <f t="shared" si="300"/>
        <v>0.60648452542276698</v>
      </c>
      <c r="Y3880" s="204">
        <f t="shared" si="301"/>
        <v>0.63852556521739134</v>
      </c>
      <c r="Z3880" s="204">
        <f t="shared" si="302"/>
        <v>0.53112581085744448</v>
      </c>
      <c r="AA3880" s="204">
        <f t="shared" si="303"/>
        <v>0.45433436255469467</v>
      </c>
      <c r="AB3880" s="204">
        <f t="shared" si="304"/>
        <v>0.7608875567501705</v>
      </c>
      <c r="AD3880" s="204">
        <v>0.50564577413027745</v>
      </c>
      <c r="AE3880" s="204">
        <v>0.49697182608695656</v>
      </c>
      <c r="AF3880" s="204">
        <v>0.4498713044773705</v>
      </c>
      <c r="AG3880" s="204">
        <v>0.49059041773111195</v>
      </c>
      <c r="AH3880" s="204">
        <v>0.53657808964102582</v>
      </c>
    </row>
    <row r="3881" spans="1:34">
      <c r="A3881" s="206">
        <v>43992.708333333336</v>
      </c>
      <c r="B3881">
        <v>18</v>
      </c>
      <c r="C3881">
        <v>2037.452</v>
      </c>
      <c r="E3881" s="206">
        <v>43627.708333333336</v>
      </c>
      <c r="F3881">
        <v>18</v>
      </c>
      <c r="G3881">
        <v>1466.058</v>
      </c>
      <c r="I3881" s="206">
        <v>43262.708333333336</v>
      </c>
      <c r="J3881">
        <v>18</v>
      </c>
      <c r="K3881">
        <v>1791.1130000000001</v>
      </c>
      <c r="M3881" s="206">
        <v>42897.708333333336</v>
      </c>
      <c r="N3881">
        <v>18</v>
      </c>
      <c r="O3881">
        <v>1925.893</v>
      </c>
      <c r="Q3881" s="206">
        <v>42531.708333333336</v>
      </c>
      <c r="R3881">
        <v>18</v>
      </c>
      <c r="S3881">
        <v>1873.11</v>
      </c>
      <c r="X3881" s="204">
        <f t="shared" si="300"/>
        <v>0.63134842472001251</v>
      </c>
      <c r="Y3881" s="204">
        <f t="shared" si="301"/>
        <v>0.64857495652173913</v>
      </c>
      <c r="Z3881" s="204">
        <f t="shared" si="302"/>
        <v>0.5213245251242874</v>
      </c>
      <c r="AA3881" s="204">
        <f t="shared" si="303"/>
        <v>0.46515273833730802</v>
      </c>
      <c r="AB3881" s="204">
        <f t="shared" si="304"/>
        <v>0.75560136118980492</v>
      </c>
      <c r="AD3881" s="204">
        <v>0.50560182602641324</v>
      </c>
      <c r="AE3881" s="204">
        <v>0.49689773913043472</v>
      </c>
      <c r="AF3881" s="204">
        <v>0.44986868575771494</v>
      </c>
      <c r="AG3881" s="204">
        <v>0.49050874382605475</v>
      </c>
      <c r="AH3881" s="204">
        <v>0.53648296625081338</v>
      </c>
    </row>
    <row r="3882" spans="1:34">
      <c r="A3882" s="206">
        <v>43992.75</v>
      </c>
      <c r="B3882">
        <v>19</v>
      </c>
      <c r="C3882">
        <v>1977.88</v>
      </c>
      <c r="E3882" s="206">
        <v>43627.75</v>
      </c>
      <c r="F3882">
        <v>19</v>
      </c>
      <c r="G3882">
        <v>1482.7380000000001</v>
      </c>
      <c r="I3882" s="206">
        <v>43262.75</v>
      </c>
      <c r="J3882">
        <v>19</v>
      </c>
      <c r="K3882">
        <v>1816.884</v>
      </c>
      <c r="M3882" s="206">
        <v>42897.75</v>
      </c>
      <c r="N3882">
        <v>19</v>
      </c>
      <c r="O3882">
        <v>1924.992</v>
      </c>
      <c r="Q3882" s="206">
        <v>42531.75</v>
      </c>
      <c r="R3882">
        <v>19</v>
      </c>
      <c r="S3882">
        <v>1876.22</v>
      </c>
      <c r="X3882" s="204">
        <f t="shared" si="300"/>
        <v>0.64818608526901078</v>
      </c>
      <c r="Y3882" s="204">
        <f t="shared" si="301"/>
        <v>0.66987582608695651</v>
      </c>
      <c r="Z3882" s="204">
        <f t="shared" si="302"/>
        <v>0.52115809094173238</v>
      </c>
      <c r="AA3882" s="204">
        <f t="shared" si="303"/>
        <v>0.47704654143551484</v>
      </c>
      <c r="AB3882" s="204">
        <f t="shared" si="304"/>
        <v>0.7541219518875516</v>
      </c>
      <c r="AD3882" s="204">
        <v>0.50558210128688352</v>
      </c>
      <c r="AE3882" s="204">
        <v>0.49676556521739129</v>
      </c>
      <c r="AF3882" s="204">
        <v>0.44984075274805535</v>
      </c>
      <c r="AG3882" s="204">
        <v>0.49048173612039836</v>
      </c>
      <c r="AH3882" s="204">
        <v>0.53643151819151558</v>
      </c>
    </row>
    <row r="3883" spans="1:34">
      <c r="A3883" s="206">
        <v>43992.791666666664</v>
      </c>
      <c r="B3883">
        <v>20</v>
      </c>
      <c r="C3883">
        <v>1889.9780000000001</v>
      </c>
      <c r="E3883" s="206">
        <v>43627.791666666664</v>
      </c>
      <c r="F3883">
        <v>20</v>
      </c>
      <c r="G3883">
        <v>1459.229</v>
      </c>
      <c r="I3883" s="206">
        <v>43262.791666666664</v>
      </c>
      <c r="J3883">
        <v>20</v>
      </c>
      <c r="K3883">
        <v>1752.64</v>
      </c>
      <c r="M3883" s="206">
        <v>42897.791666666664</v>
      </c>
      <c r="N3883">
        <v>20</v>
      </c>
      <c r="O3883">
        <v>1859.8869999999999</v>
      </c>
      <c r="Q3883" s="206">
        <v>42531.791666666664</v>
      </c>
      <c r="R3883">
        <v>20</v>
      </c>
      <c r="S3883">
        <v>1834.8920000000001</v>
      </c>
      <c r="X3883" s="204">
        <f t="shared" si="300"/>
        <v>0.64926229474159214</v>
      </c>
      <c r="Y3883" s="204">
        <f t="shared" si="301"/>
        <v>0.66956243478260868</v>
      </c>
      <c r="Z3883" s="204">
        <f t="shared" si="302"/>
        <v>0.52865664919107758</v>
      </c>
      <c r="AA3883" s="204">
        <f t="shared" si="303"/>
        <v>0.48247411409031049</v>
      </c>
      <c r="AB3883" s="204">
        <f t="shared" si="304"/>
        <v>0.73207257211426358</v>
      </c>
      <c r="AD3883" s="204">
        <v>0.50558071709463581</v>
      </c>
      <c r="AE3883" s="204">
        <v>0.49675478260869566</v>
      </c>
      <c r="AF3883" s="204">
        <v>0.44959372019387839</v>
      </c>
      <c r="AG3883" s="204">
        <v>0.49046058550753496</v>
      </c>
      <c r="AH3883" s="204">
        <v>0.53636193376599051</v>
      </c>
    </row>
    <row r="3884" spans="1:34">
      <c r="A3884" s="206">
        <v>43992.833333333336</v>
      </c>
      <c r="B3884">
        <v>21</v>
      </c>
      <c r="C3884">
        <v>1746.4480000000001</v>
      </c>
      <c r="E3884" s="206">
        <v>43627.833333333336</v>
      </c>
      <c r="F3884">
        <v>21</v>
      </c>
      <c r="G3884">
        <v>1420.002</v>
      </c>
      <c r="I3884" s="206">
        <v>43262.833333333336</v>
      </c>
      <c r="J3884">
        <v>21</v>
      </c>
      <c r="K3884">
        <v>1654.5429999999999</v>
      </c>
      <c r="M3884" s="206">
        <v>42897.833333333336</v>
      </c>
      <c r="N3884">
        <v>21</v>
      </c>
      <c r="O3884">
        <v>1764.989</v>
      </c>
      <c r="Q3884" s="206">
        <v>42531.833333333336</v>
      </c>
      <c r="R3884">
        <v>21</v>
      </c>
      <c r="S3884">
        <v>1667.258</v>
      </c>
      <c r="X3884" s="204">
        <f t="shared" si="300"/>
        <v>0.63496082043842905</v>
      </c>
      <c r="Y3884" s="204">
        <f t="shared" si="301"/>
        <v>0.64691721739130437</v>
      </c>
      <c r="Z3884" s="204">
        <f t="shared" si="302"/>
        <v>0.50996364635180347</v>
      </c>
      <c r="AA3884" s="204">
        <f t="shared" si="303"/>
        <v>0.47482442550868037</v>
      </c>
      <c r="AB3884" s="204">
        <f t="shared" si="304"/>
        <v>0.69953741162222771</v>
      </c>
      <c r="AD3884" s="204">
        <v>0.50557621846983081</v>
      </c>
      <c r="AE3884" s="204">
        <v>0.49672069565217386</v>
      </c>
      <c r="AF3884" s="204">
        <v>0.44959284728732651</v>
      </c>
      <c r="AG3884" s="204">
        <v>0.49044171265297992</v>
      </c>
      <c r="AH3884" s="204">
        <v>0.5363093753169238</v>
      </c>
    </row>
    <row r="3885" spans="1:34">
      <c r="A3885" s="206">
        <v>43992.875</v>
      </c>
      <c r="B3885">
        <v>22</v>
      </c>
      <c r="C3885">
        <v>1666.9549999999999</v>
      </c>
      <c r="E3885" s="206">
        <v>43627.875</v>
      </c>
      <c r="F3885">
        <v>22</v>
      </c>
      <c r="G3885">
        <v>1415.3440000000001</v>
      </c>
      <c r="I3885" s="206">
        <v>43262.875</v>
      </c>
      <c r="J3885">
        <v>22</v>
      </c>
      <c r="K3885">
        <v>1583.249</v>
      </c>
      <c r="M3885" s="206">
        <v>42897.875</v>
      </c>
      <c r="N3885">
        <v>22</v>
      </c>
      <c r="O3885">
        <v>1719.489</v>
      </c>
      <c r="Q3885" s="206">
        <v>42531.875</v>
      </c>
      <c r="R3885">
        <v>22</v>
      </c>
      <c r="S3885">
        <v>1666.606</v>
      </c>
      <c r="X3885" s="204">
        <f t="shared" si="300"/>
        <v>0.57695139962599129</v>
      </c>
      <c r="Y3885" s="204">
        <f t="shared" si="301"/>
        <v>0.61390921739130433</v>
      </c>
      <c r="Z3885" s="204">
        <f t="shared" si="302"/>
        <v>0.48142047501246799</v>
      </c>
      <c r="AA3885" s="204">
        <f t="shared" si="303"/>
        <v>0.46206019334263304</v>
      </c>
      <c r="AB3885" s="204">
        <f t="shared" si="304"/>
        <v>0.64641266377323769</v>
      </c>
      <c r="AD3885" s="204">
        <v>0.50557241194114966</v>
      </c>
      <c r="AE3885" s="204">
        <v>0.49671652173913039</v>
      </c>
      <c r="AF3885" s="204">
        <v>0.4494671487438584</v>
      </c>
      <c r="AG3885" s="204">
        <v>0.49040136379151739</v>
      </c>
      <c r="AH3885" s="204">
        <v>0.53629938180900261</v>
      </c>
    </row>
    <row r="3886" spans="1:34">
      <c r="A3886" s="206">
        <v>43992.916666666664</v>
      </c>
      <c r="B3886">
        <v>23</v>
      </c>
      <c r="C3886">
        <v>1528.4949999999999</v>
      </c>
      <c r="E3886" s="206">
        <v>43627.916666666664</v>
      </c>
      <c r="F3886">
        <v>23</v>
      </c>
      <c r="G3886">
        <v>1235.498</v>
      </c>
      <c r="I3886" s="206">
        <v>43262.916666666664</v>
      </c>
      <c r="J3886">
        <v>23</v>
      </c>
      <c r="K3886">
        <v>1570.2449999999999</v>
      </c>
      <c r="M3886" s="206">
        <v>42897.916666666664</v>
      </c>
      <c r="N3886">
        <v>23</v>
      </c>
      <c r="O3886">
        <v>1604.4490000000001</v>
      </c>
      <c r="Q3886" s="206">
        <v>42531.916666666664</v>
      </c>
      <c r="R3886">
        <v>23</v>
      </c>
      <c r="S3886">
        <v>1583.3720000000001</v>
      </c>
      <c r="X3886" s="204">
        <f t="shared" si="300"/>
        <v>0.5767257762896173</v>
      </c>
      <c r="Y3886" s="204">
        <f t="shared" si="301"/>
        <v>0.59808313043478267</v>
      </c>
      <c r="Z3886" s="204">
        <f t="shared" si="302"/>
        <v>0.46067614177631833</v>
      </c>
      <c r="AA3886" s="204">
        <f t="shared" si="303"/>
        <v>0.46054450788543655</v>
      </c>
      <c r="AB3886" s="204">
        <f t="shared" si="304"/>
        <v>0.61698992580375567</v>
      </c>
      <c r="AD3886" s="204">
        <v>0.50544887278304318</v>
      </c>
      <c r="AE3886" s="204">
        <v>0.49671026086956521</v>
      </c>
      <c r="AF3886" s="204">
        <v>0.44942990473097894</v>
      </c>
      <c r="AG3886" s="204">
        <v>0.49029756309146466</v>
      </c>
      <c r="AH3886" s="204">
        <v>0.53628605713177446</v>
      </c>
    </row>
    <row r="3887" spans="1:34">
      <c r="A3887" s="206">
        <v>43992.958333333336</v>
      </c>
      <c r="B3887">
        <v>24</v>
      </c>
      <c r="C3887">
        <v>1367.046</v>
      </c>
      <c r="E3887" s="206">
        <v>43627.958333333336</v>
      </c>
      <c r="F3887">
        <v>24</v>
      </c>
      <c r="G3887">
        <v>1148.5029999999999</v>
      </c>
      <c r="I3887" s="206">
        <v>43262.958333333336</v>
      </c>
      <c r="J3887">
        <v>24</v>
      </c>
      <c r="K3887">
        <v>1413.6220000000001</v>
      </c>
      <c r="M3887" s="206">
        <v>42897.958333333336</v>
      </c>
      <c r="N3887">
        <v>24</v>
      </c>
      <c r="O3887">
        <v>1402.367</v>
      </c>
      <c r="Q3887" s="206">
        <v>42531.958333333336</v>
      </c>
      <c r="R3887">
        <v>24</v>
      </c>
      <c r="S3887">
        <v>1392.5329999999999</v>
      </c>
      <c r="X3887" s="204">
        <f t="shared" si="300"/>
        <v>0.54792281190349967</v>
      </c>
      <c r="Y3887" s="204">
        <f t="shared" si="301"/>
        <v>0.55806921739130433</v>
      </c>
      <c r="Z3887" s="204">
        <f t="shared" si="302"/>
        <v>0.45689238284284711</v>
      </c>
      <c r="AA3887" s="204">
        <f t="shared" si="303"/>
        <v>0.4020236906387713</v>
      </c>
      <c r="AB3887" s="204">
        <f t="shared" si="304"/>
        <v>0.56574173666440397</v>
      </c>
      <c r="AD3887" s="204">
        <v>0.50543226247607076</v>
      </c>
      <c r="AE3887" s="204">
        <v>0.49670608695652174</v>
      </c>
      <c r="AF3887" s="204">
        <v>0.44932690175785922</v>
      </c>
      <c r="AG3887" s="204">
        <v>0.49027478550838099</v>
      </c>
      <c r="AH3887" s="204">
        <v>0.53628383635223631</v>
      </c>
    </row>
    <row r="3888" spans="1:34">
      <c r="A3888" s="206">
        <v>43993</v>
      </c>
      <c r="B3888">
        <v>1</v>
      </c>
      <c r="C3888">
        <v>1194.4449999999999</v>
      </c>
      <c r="E3888" s="206">
        <v>43628</v>
      </c>
      <c r="F3888">
        <v>1</v>
      </c>
      <c r="G3888">
        <v>994.69100000000003</v>
      </c>
      <c r="I3888" s="206">
        <v>43263</v>
      </c>
      <c r="J3888">
        <v>1</v>
      </c>
      <c r="K3888">
        <v>1254.2550000000001</v>
      </c>
      <c r="M3888" s="206">
        <v>42898</v>
      </c>
      <c r="N3888">
        <v>1</v>
      </c>
      <c r="O3888">
        <v>1270.039</v>
      </c>
      <c r="Q3888" s="206">
        <v>42532</v>
      </c>
      <c r="R3888">
        <v>1</v>
      </c>
      <c r="S3888">
        <v>1283.0909999999999</v>
      </c>
      <c r="X3888" s="204">
        <f t="shared" si="300"/>
        <v>0.48188334581413339</v>
      </c>
      <c r="Y3888" s="204">
        <f t="shared" si="301"/>
        <v>0.48777982608695652</v>
      </c>
      <c r="Z3888" s="204">
        <f t="shared" si="302"/>
        <v>0.41131996855208663</v>
      </c>
      <c r="AA3888" s="204">
        <f t="shared" si="303"/>
        <v>0.37371603577642432</v>
      </c>
      <c r="AB3888" s="204">
        <f t="shared" si="304"/>
        <v>0.50598463072507716</v>
      </c>
      <c r="AD3888" s="204">
        <v>0.50538104736290612</v>
      </c>
      <c r="AE3888" s="204">
        <v>0.49670260869565219</v>
      </c>
      <c r="AF3888" s="204">
        <v>0.44930740684486764</v>
      </c>
      <c r="AG3888" s="204">
        <v>0.49026144435257485</v>
      </c>
      <c r="AH3888" s="204">
        <v>0.53626644024585512</v>
      </c>
    </row>
    <row r="3889" spans="1:34">
      <c r="A3889" s="206">
        <v>43993.041666666664</v>
      </c>
      <c r="B3889">
        <v>2</v>
      </c>
      <c r="C3889">
        <v>1097.721</v>
      </c>
      <c r="E3889" s="206">
        <v>43628.041666666664</v>
      </c>
      <c r="F3889">
        <v>2</v>
      </c>
      <c r="G3889">
        <v>939.43499999999995</v>
      </c>
      <c r="I3889" s="206">
        <v>43263.041666666664</v>
      </c>
      <c r="J3889">
        <v>2</v>
      </c>
      <c r="K3889">
        <v>1186.8969999999999</v>
      </c>
      <c r="M3889" s="206">
        <v>42898.041666666664</v>
      </c>
      <c r="N3889">
        <v>2</v>
      </c>
      <c r="O3889">
        <v>1096.1300000000001</v>
      </c>
      <c r="Q3889" s="206">
        <v>42532.041666666664</v>
      </c>
      <c r="R3889">
        <v>2</v>
      </c>
      <c r="S3889">
        <v>1161.4110000000001</v>
      </c>
      <c r="X3889" s="204">
        <f t="shared" si="300"/>
        <v>0.44401115382113188</v>
      </c>
      <c r="Y3889" s="204">
        <f t="shared" si="301"/>
        <v>0.4417526956521739</v>
      </c>
      <c r="Z3889" s="204">
        <f t="shared" si="302"/>
        <v>0.36494913573522303</v>
      </c>
      <c r="AA3889" s="204">
        <f t="shared" si="303"/>
        <v>0.32366652707262178</v>
      </c>
      <c r="AB3889" s="204">
        <f t="shared" si="304"/>
        <v>0.44209983588439211</v>
      </c>
      <c r="AD3889" s="204">
        <v>0.50537516454585352</v>
      </c>
      <c r="AE3889" s="204">
        <v>0.49669565217391304</v>
      </c>
      <c r="AF3889" s="204">
        <v>0.44925590535830778</v>
      </c>
      <c r="AG3889" s="204">
        <v>0.49023053191838989</v>
      </c>
      <c r="AH3889" s="204">
        <v>0.53625459608831894</v>
      </c>
    </row>
    <row r="3890" spans="1:34">
      <c r="A3890" s="206">
        <v>43993.083333333336</v>
      </c>
      <c r="B3890">
        <v>3</v>
      </c>
      <c r="C3890">
        <v>999.16399999999999</v>
      </c>
      <c r="E3890" s="206">
        <v>43628.083333333336</v>
      </c>
      <c r="F3890">
        <v>3</v>
      </c>
      <c r="G3890">
        <v>912.71400000000006</v>
      </c>
      <c r="I3890" s="206">
        <v>43263.083333333336</v>
      </c>
      <c r="J3890">
        <v>3</v>
      </c>
      <c r="K3890">
        <v>1160.1880000000001</v>
      </c>
      <c r="M3890" s="206">
        <v>42898.083333333336</v>
      </c>
      <c r="N3890">
        <v>3</v>
      </c>
      <c r="O3890">
        <v>1093.9590000000001</v>
      </c>
      <c r="Q3890" s="206">
        <v>42532.083333333336</v>
      </c>
      <c r="R3890">
        <v>3</v>
      </c>
      <c r="S3890">
        <v>1103.617</v>
      </c>
      <c r="X3890" s="204">
        <f t="shared" si="300"/>
        <v>0.401904025646314</v>
      </c>
      <c r="Y3890" s="204">
        <f t="shared" si="301"/>
        <v>0.38126260869565221</v>
      </c>
      <c r="Z3890" s="204">
        <f t="shared" si="302"/>
        <v>0.34535005589511619</v>
      </c>
      <c r="AA3890" s="204">
        <f t="shared" si="303"/>
        <v>0.30568655377445697</v>
      </c>
      <c r="AB3890" s="204">
        <f t="shared" si="304"/>
        <v>0.40629938921160108</v>
      </c>
      <c r="AD3890" s="204">
        <v>0.50523017040790763</v>
      </c>
      <c r="AE3890" s="204">
        <v>0.49669565217391304</v>
      </c>
      <c r="AF3890" s="204">
        <v>0.44925590535830778</v>
      </c>
      <c r="AG3890" s="204">
        <v>0.49019408778545598</v>
      </c>
      <c r="AH3890" s="204">
        <v>0.53621055062748135</v>
      </c>
    </row>
    <row r="3891" spans="1:34">
      <c r="A3891" s="206">
        <v>43993.125</v>
      </c>
      <c r="B3891">
        <v>4</v>
      </c>
      <c r="C3891">
        <v>984.63400000000001</v>
      </c>
      <c r="E3891" s="206">
        <v>43628.125</v>
      </c>
      <c r="F3891">
        <v>4</v>
      </c>
      <c r="G3891">
        <v>912.45</v>
      </c>
      <c r="I3891" s="206">
        <v>43263.125</v>
      </c>
      <c r="J3891">
        <v>4</v>
      </c>
      <c r="K3891">
        <v>1138.173</v>
      </c>
      <c r="M3891" s="206">
        <v>42898.125</v>
      </c>
      <c r="N3891">
        <v>4</v>
      </c>
      <c r="O3891">
        <v>1044.99</v>
      </c>
      <c r="Q3891" s="206">
        <v>42532.125</v>
      </c>
      <c r="R3891">
        <v>4</v>
      </c>
      <c r="S3891">
        <v>1070.22</v>
      </c>
      <c r="X3891" s="204">
        <f t="shared" si="300"/>
        <v>0.38190452395552316</v>
      </c>
      <c r="Y3891" s="204">
        <f t="shared" si="301"/>
        <v>0.38050747826086961</v>
      </c>
      <c r="Z3891" s="204">
        <f t="shared" si="302"/>
        <v>0.33757856886388887</v>
      </c>
      <c r="AA3891" s="204">
        <f t="shared" si="303"/>
        <v>0.29699169952333027</v>
      </c>
      <c r="AB3891" s="204">
        <f t="shared" si="304"/>
        <v>0.36982049438994075</v>
      </c>
      <c r="AD3891" s="204">
        <v>0.50517653295830955</v>
      </c>
      <c r="AE3891" s="204">
        <v>0.49662852173913041</v>
      </c>
      <c r="AF3891" s="204">
        <v>0.44921691553232462</v>
      </c>
      <c r="AG3891" s="204">
        <v>0.49013519146348244</v>
      </c>
      <c r="AH3891" s="204">
        <v>0.53614355711141726</v>
      </c>
    </row>
    <row r="3892" spans="1:34">
      <c r="A3892" s="206">
        <v>43993.166666666664</v>
      </c>
      <c r="B3892">
        <v>5</v>
      </c>
      <c r="C3892">
        <v>975.98699999999997</v>
      </c>
      <c r="E3892" s="206">
        <v>43628.166666666664</v>
      </c>
      <c r="F3892">
        <v>5</v>
      </c>
      <c r="G3892">
        <v>898.21</v>
      </c>
      <c r="I3892" s="206">
        <v>43263.166666666664</v>
      </c>
      <c r="J3892">
        <v>5</v>
      </c>
      <c r="K3892">
        <v>1134.796</v>
      </c>
      <c r="M3892" s="206">
        <v>42898.166666666664</v>
      </c>
      <c r="N3892">
        <v>5</v>
      </c>
      <c r="O3892">
        <v>1084.8610000000001</v>
      </c>
      <c r="Q3892" s="206">
        <v>42532.166666666664</v>
      </c>
      <c r="R3892">
        <v>5</v>
      </c>
      <c r="S3892">
        <v>996.41600000000005</v>
      </c>
      <c r="X3892" s="204">
        <f t="shared" si="300"/>
        <v>0.37034755683147325</v>
      </c>
      <c r="Y3892" s="204">
        <f t="shared" si="301"/>
        <v>0.36347478260869565</v>
      </c>
      <c r="Z3892" s="204">
        <f t="shared" si="302"/>
        <v>0.33117288961747493</v>
      </c>
      <c r="AA3892" s="204">
        <f t="shared" si="303"/>
        <v>0.2969057954957004</v>
      </c>
      <c r="AB3892" s="204">
        <f t="shared" si="304"/>
        <v>0.36444250660866978</v>
      </c>
      <c r="AD3892" s="204">
        <v>0.50507929345290914</v>
      </c>
      <c r="AE3892" s="204">
        <v>0.49662747826086961</v>
      </c>
      <c r="AF3892" s="204">
        <v>0.44916948760967346</v>
      </c>
      <c r="AG3892" s="204">
        <v>0.49004993822394072</v>
      </c>
      <c r="AH3892" s="204">
        <v>0.53606249865827904</v>
      </c>
    </row>
    <row r="3893" spans="1:34">
      <c r="A3893" s="206">
        <v>43993.208333333336</v>
      </c>
      <c r="B3893">
        <v>6</v>
      </c>
      <c r="C3893">
        <v>989.84900000000005</v>
      </c>
      <c r="E3893" s="206">
        <v>43628.208333333336</v>
      </c>
      <c r="F3893">
        <v>6</v>
      </c>
      <c r="G3893">
        <v>884.98800000000006</v>
      </c>
      <c r="I3893" s="206">
        <v>43263.208333333336</v>
      </c>
      <c r="J3893">
        <v>6</v>
      </c>
      <c r="K3893">
        <v>1187.5350000000001</v>
      </c>
      <c r="M3893" s="206">
        <v>42898.208333333336</v>
      </c>
      <c r="N3893">
        <v>6</v>
      </c>
      <c r="O3893">
        <v>1120.713</v>
      </c>
      <c r="Q3893" s="206">
        <v>42532.208333333336</v>
      </c>
      <c r="R3893">
        <v>6</v>
      </c>
      <c r="S3893">
        <v>1041.56</v>
      </c>
      <c r="X3893" s="204">
        <f t="shared" si="300"/>
        <v>0.34480782566929158</v>
      </c>
      <c r="Y3893" s="204">
        <f t="shared" si="301"/>
        <v>0.37734295652173916</v>
      </c>
      <c r="Z3893" s="204">
        <f t="shared" si="302"/>
        <v>0.33019028780892895</v>
      </c>
      <c r="AA3893" s="204">
        <f t="shared" si="303"/>
        <v>0.29227218430839286</v>
      </c>
      <c r="AB3893" s="204">
        <f t="shared" si="304"/>
        <v>0.36124199316444056</v>
      </c>
      <c r="AD3893" s="204">
        <v>0.50501250617695792</v>
      </c>
      <c r="AE3893" s="204">
        <v>0.49656452173913046</v>
      </c>
      <c r="AF3893" s="204">
        <v>0.44916890567197221</v>
      </c>
      <c r="AG3893" s="204">
        <v>0.49004408113114778</v>
      </c>
      <c r="AH3893" s="204">
        <v>0.53601105059898135</v>
      </c>
    </row>
    <row r="3894" spans="1:34">
      <c r="A3894" s="206">
        <v>43993.25</v>
      </c>
      <c r="B3894">
        <v>7</v>
      </c>
      <c r="C3894">
        <v>1022.489</v>
      </c>
      <c r="E3894" s="206">
        <v>43628.25</v>
      </c>
      <c r="F3894">
        <v>7</v>
      </c>
      <c r="G3894">
        <v>953.73199999999997</v>
      </c>
      <c r="I3894" s="206">
        <v>43263.25</v>
      </c>
      <c r="J3894">
        <v>7</v>
      </c>
      <c r="K3894">
        <v>1236.249</v>
      </c>
      <c r="M3894" s="206">
        <v>42898.25</v>
      </c>
      <c r="N3894">
        <v>7</v>
      </c>
      <c r="O3894">
        <v>1201.5150000000001</v>
      </c>
      <c r="Q3894" s="206">
        <v>42532.25</v>
      </c>
      <c r="R3894">
        <v>7</v>
      </c>
      <c r="S3894">
        <v>1015.898</v>
      </c>
      <c r="X3894" s="204">
        <f t="shared" si="300"/>
        <v>0.36042981937675361</v>
      </c>
      <c r="Y3894" s="204">
        <f t="shared" si="301"/>
        <v>0.38981321739130431</v>
      </c>
      <c r="Z3894" s="204">
        <f t="shared" si="302"/>
        <v>0.34553569402181222</v>
      </c>
      <c r="AA3894" s="204">
        <f t="shared" si="303"/>
        <v>0.28796982425793077</v>
      </c>
      <c r="AB3894" s="204">
        <f t="shared" si="304"/>
        <v>0.36637273415714389</v>
      </c>
      <c r="AD3894" s="204">
        <v>0.50500039449479062</v>
      </c>
      <c r="AE3894" s="204">
        <v>0.49654747826086959</v>
      </c>
      <c r="AF3894" s="204">
        <v>0.44915843079334983</v>
      </c>
      <c r="AG3894" s="204">
        <v>0.48999917675306853</v>
      </c>
      <c r="AH3894" s="204">
        <v>0.53589631032284946</v>
      </c>
    </row>
    <row r="3895" spans="1:34">
      <c r="A3895" s="206">
        <v>43993.291666666664</v>
      </c>
      <c r="B3895">
        <v>8</v>
      </c>
      <c r="C3895">
        <v>1120.3879999999999</v>
      </c>
      <c r="E3895" s="206">
        <v>43628.291666666664</v>
      </c>
      <c r="F3895">
        <v>8</v>
      </c>
      <c r="G3895">
        <v>1009.366</v>
      </c>
      <c r="I3895" s="206">
        <v>43263.291666666664</v>
      </c>
      <c r="J3895">
        <v>8</v>
      </c>
      <c r="K3895">
        <v>1327.1389999999999</v>
      </c>
      <c r="M3895" s="206">
        <v>42898.291666666664</v>
      </c>
      <c r="N3895">
        <v>8</v>
      </c>
      <c r="O3895">
        <v>1288.6769999999999</v>
      </c>
      <c r="Q3895" s="206">
        <v>42532.291666666664</v>
      </c>
      <c r="R3895">
        <v>8</v>
      </c>
      <c r="S3895">
        <v>1086.085</v>
      </c>
      <c r="X3895" s="204">
        <f t="shared" si="300"/>
        <v>0.35154953401167982</v>
      </c>
      <c r="Y3895" s="204">
        <f t="shared" si="301"/>
        <v>0.41791826086956524</v>
      </c>
      <c r="Z3895" s="204">
        <f t="shared" si="302"/>
        <v>0.35970995061094729</v>
      </c>
      <c r="AA3895" s="204">
        <f t="shared" si="303"/>
        <v>0.31033871242227556</v>
      </c>
      <c r="AB3895" s="204">
        <f t="shared" si="304"/>
        <v>0.3784537748440458</v>
      </c>
      <c r="AD3895" s="204">
        <v>0.50497098040952715</v>
      </c>
      <c r="AE3895" s="204">
        <v>0.49647965217391299</v>
      </c>
      <c r="AF3895" s="204">
        <v>0.44915552110484364</v>
      </c>
      <c r="AG3895" s="204">
        <v>0.4899903911138791</v>
      </c>
      <c r="AH3895" s="204">
        <v>0.53587854408654523</v>
      </c>
    </row>
    <row r="3896" spans="1:34">
      <c r="A3896" s="206">
        <v>43993.333333333336</v>
      </c>
      <c r="B3896">
        <v>9</v>
      </c>
      <c r="C3896">
        <v>1190.6510000000001</v>
      </c>
      <c r="E3896" s="206">
        <v>43628.333333333336</v>
      </c>
      <c r="F3896">
        <v>9</v>
      </c>
      <c r="G3896">
        <v>1017.231</v>
      </c>
      <c r="I3896" s="206">
        <v>43263.333333333336</v>
      </c>
      <c r="J3896">
        <v>9</v>
      </c>
      <c r="K3896">
        <v>1331.04</v>
      </c>
      <c r="M3896" s="206">
        <v>42898.333333333336</v>
      </c>
      <c r="N3896">
        <v>9</v>
      </c>
      <c r="O3896">
        <v>1383.825</v>
      </c>
      <c r="Q3896" s="206">
        <v>42532.333333333336</v>
      </c>
      <c r="R3896">
        <v>9</v>
      </c>
      <c r="S3896">
        <v>1226.5160000000001</v>
      </c>
      <c r="X3896" s="204">
        <f t="shared" si="300"/>
        <v>0.37583760933388516</v>
      </c>
      <c r="Y3896" s="204">
        <f t="shared" si="301"/>
        <v>0.44823547826086951</v>
      </c>
      <c r="Z3896" s="204">
        <f t="shared" si="302"/>
        <v>0.38615610944385959</v>
      </c>
      <c r="AA3896" s="204">
        <f t="shared" si="303"/>
        <v>0.32844168466909213</v>
      </c>
      <c r="AB3896" s="204">
        <f t="shared" si="304"/>
        <v>0.41468912417636838</v>
      </c>
      <c r="AD3896" s="204">
        <v>0.50488412234598445</v>
      </c>
      <c r="AE3896" s="204">
        <v>0.49647234782608696</v>
      </c>
      <c r="AF3896" s="204">
        <v>0.44914911979013</v>
      </c>
      <c r="AG3896" s="204">
        <v>0.48995264540476902</v>
      </c>
      <c r="AH3896" s="204">
        <v>0.53580599862163614</v>
      </c>
    </row>
    <row r="3897" spans="1:34">
      <c r="A3897" s="206">
        <v>43993.375</v>
      </c>
      <c r="B3897">
        <v>10</v>
      </c>
      <c r="C3897">
        <v>1256.674</v>
      </c>
      <c r="E3897" s="206">
        <v>43628.375</v>
      </c>
      <c r="F3897">
        <v>10</v>
      </c>
      <c r="G3897">
        <v>1045.03</v>
      </c>
      <c r="I3897" s="206">
        <v>43263.375</v>
      </c>
      <c r="J3897">
        <v>10</v>
      </c>
      <c r="K3897">
        <v>1404.9649999999999</v>
      </c>
      <c r="M3897" s="206">
        <v>42898.375</v>
      </c>
      <c r="N3897">
        <v>10</v>
      </c>
      <c r="O3897">
        <v>1505.0070000000001</v>
      </c>
      <c r="Q3897" s="206">
        <v>42532.375</v>
      </c>
      <c r="R3897">
        <v>10</v>
      </c>
      <c r="S3897">
        <v>1335.3320000000001</v>
      </c>
      <c r="X3897" s="204">
        <f t="shared" si="300"/>
        <v>0.42443348471782555</v>
      </c>
      <c r="Y3897" s="204">
        <f t="shared" si="301"/>
        <v>0.48133043478260873</v>
      </c>
      <c r="Z3897" s="204">
        <f t="shared" si="302"/>
        <v>0.38729117893013082</v>
      </c>
      <c r="AA3897" s="204">
        <f t="shared" si="303"/>
        <v>0.33100090882556504</v>
      </c>
      <c r="AB3897" s="204">
        <f t="shared" si="304"/>
        <v>0.44069556295650902</v>
      </c>
      <c r="AD3897" s="204">
        <v>0.50488412234598445</v>
      </c>
      <c r="AE3897" s="204">
        <v>0.4964525217391304</v>
      </c>
      <c r="AF3897" s="204">
        <v>0.44900799989757895</v>
      </c>
      <c r="AG3897" s="204">
        <v>0.48995134382859284</v>
      </c>
      <c r="AH3897" s="204">
        <v>0.53563018690820852</v>
      </c>
    </row>
    <row r="3898" spans="1:34">
      <c r="A3898" s="206">
        <v>43993.416666666664</v>
      </c>
      <c r="B3898">
        <v>11</v>
      </c>
      <c r="C3898">
        <v>1347.7929999999999</v>
      </c>
      <c r="E3898" s="206">
        <v>43628.416666666664</v>
      </c>
      <c r="F3898">
        <v>11</v>
      </c>
      <c r="G3898">
        <v>1069.8889999999999</v>
      </c>
      <c r="I3898" s="206">
        <v>43263.416666666664</v>
      </c>
      <c r="J3898">
        <v>11</v>
      </c>
      <c r="K3898">
        <v>1493.0150000000001</v>
      </c>
      <c r="M3898" s="206">
        <v>42898.416666666664</v>
      </c>
      <c r="N3898">
        <v>11</v>
      </c>
      <c r="O3898">
        <v>1656.1890000000001</v>
      </c>
      <c r="Q3898" s="206">
        <v>42532.416666666664</v>
      </c>
      <c r="R3898">
        <v>11</v>
      </c>
      <c r="S3898">
        <v>1495.98</v>
      </c>
      <c r="X3898" s="204">
        <f t="shared" si="300"/>
        <v>0.46208905062406314</v>
      </c>
      <c r="Y3898" s="204">
        <f t="shared" si="301"/>
        <v>0.52348069565217392</v>
      </c>
      <c r="Z3898" s="204">
        <f t="shared" si="302"/>
        <v>0.40880105121226351</v>
      </c>
      <c r="AA3898" s="204">
        <f t="shared" si="303"/>
        <v>0.34004653785618039</v>
      </c>
      <c r="AB3898" s="204">
        <f t="shared" si="304"/>
        <v>0.46513265086310596</v>
      </c>
      <c r="AD3898" s="204">
        <v>0.50487408695218861</v>
      </c>
      <c r="AE3898" s="204">
        <v>0.49636904347826083</v>
      </c>
      <c r="AF3898" s="204">
        <v>0.44900247148941719</v>
      </c>
      <c r="AG3898" s="204">
        <v>0.48994581212984395</v>
      </c>
      <c r="AH3898" s="204">
        <v>0.53557503754968072</v>
      </c>
    </row>
    <row r="3899" spans="1:34">
      <c r="A3899" s="206">
        <v>43993.458333333336</v>
      </c>
      <c r="B3899">
        <v>12</v>
      </c>
      <c r="C3899">
        <v>1440.7719999999999</v>
      </c>
      <c r="E3899" s="206">
        <v>43628.458333333336</v>
      </c>
      <c r="F3899">
        <v>12</v>
      </c>
      <c r="G3899">
        <v>1117.614</v>
      </c>
      <c r="I3899" s="206">
        <v>43263.458333333336</v>
      </c>
      <c r="J3899">
        <v>12</v>
      </c>
      <c r="K3899">
        <v>1569.877</v>
      </c>
      <c r="M3899" s="206">
        <v>42898.458333333336</v>
      </c>
      <c r="N3899">
        <v>12</v>
      </c>
      <c r="O3899">
        <v>1783.184</v>
      </c>
      <c r="Q3899" s="206">
        <v>42532.458333333336</v>
      </c>
      <c r="R3899">
        <v>12</v>
      </c>
      <c r="S3899">
        <v>1652.7909999999999</v>
      </c>
      <c r="X3899" s="204">
        <f t="shared" si="300"/>
        <v>0.51768097967590521</v>
      </c>
      <c r="Y3899" s="204">
        <f t="shared" si="301"/>
        <v>0.5760657391304348</v>
      </c>
      <c r="Z3899" s="204">
        <f t="shared" si="302"/>
        <v>0.4344208585094132</v>
      </c>
      <c r="AA3899" s="204">
        <f t="shared" si="303"/>
        <v>0.34813550839728136</v>
      </c>
      <c r="AB3899" s="204">
        <f t="shared" si="304"/>
        <v>0.49885851931745079</v>
      </c>
      <c r="AD3899" s="204">
        <v>0.50484121238630586</v>
      </c>
      <c r="AE3899" s="204">
        <v>0.49634782608695655</v>
      </c>
      <c r="AF3899" s="204">
        <v>0.4489649365076871</v>
      </c>
      <c r="AG3899" s="204">
        <v>0.4898930982947074</v>
      </c>
      <c r="AH3899" s="204">
        <v>0.53557244664021963</v>
      </c>
    </row>
    <row r="3900" spans="1:34">
      <c r="A3900" s="206">
        <v>43993.5</v>
      </c>
      <c r="B3900">
        <v>13</v>
      </c>
      <c r="C3900">
        <v>1526.3009999999999</v>
      </c>
      <c r="E3900" s="206">
        <v>43628.5</v>
      </c>
      <c r="F3900">
        <v>13</v>
      </c>
      <c r="G3900">
        <v>1157.346</v>
      </c>
      <c r="I3900" s="206">
        <v>43263.5</v>
      </c>
      <c r="J3900">
        <v>13</v>
      </c>
      <c r="K3900">
        <v>1690.8330000000001</v>
      </c>
      <c r="M3900" s="206">
        <v>42898.5</v>
      </c>
      <c r="N3900">
        <v>13</v>
      </c>
      <c r="O3900">
        <v>1885.316</v>
      </c>
      <c r="Q3900" s="206">
        <v>42532.5</v>
      </c>
      <c r="R3900">
        <v>13</v>
      </c>
      <c r="S3900">
        <v>1775.713</v>
      </c>
      <c r="X3900" s="204">
        <f t="shared" si="300"/>
        <v>0.57194512231414796</v>
      </c>
      <c r="Y3900" s="204">
        <f t="shared" si="301"/>
        <v>0.6202379130434782</v>
      </c>
      <c r="Z3900" s="204">
        <f t="shared" si="302"/>
        <v>0.45678530630581876</v>
      </c>
      <c r="AA3900" s="204">
        <f t="shared" si="303"/>
        <v>0.36366493914968678</v>
      </c>
      <c r="AB3900" s="204">
        <f t="shared" si="304"/>
        <v>0.533272829428586</v>
      </c>
      <c r="AD3900" s="204">
        <v>0.50481387458941396</v>
      </c>
      <c r="AE3900" s="204">
        <v>0.49634782608695655</v>
      </c>
      <c r="AF3900" s="204">
        <v>0.44896144488147971</v>
      </c>
      <c r="AG3900" s="204">
        <v>0.48988398726147392</v>
      </c>
      <c r="AH3900" s="204">
        <v>0.53556726482129757</v>
      </c>
    </row>
    <row r="3901" spans="1:34">
      <c r="A3901" s="206">
        <v>43993.541666666664</v>
      </c>
      <c r="B3901">
        <v>14</v>
      </c>
      <c r="C3901">
        <v>1615.885</v>
      </c>
      <c r="E3901" s="206">
        <v>43628.541666666664</v>
      </c>
      <c r="F3901">
        <v>14</v>
      </c>
      <c r="G3901">
        <v>1181.27</v>
      </c>
      <c r="I3901" s="206">
        <v>43263.541666666664</v>
      </c>
      <c r="J3901">
        <v>14</v>
      </c>
      <c r="K3901">
        <v>1739.2739999999999</v>
      </c>
      <c r="M3901" s="206">
        <v>42898.541666666664</v>
      </c>
      <c r="N3901">
        <v>14</v>
      </c>
      <c r="O3901">
        <v>1946.578</v>
      </c>
      <c r="Q3901" s="206">
        <v>42532.541666666664</v>
      </c>
      <c r="R3901">
        <v>14</v>
      </c>
      <c r="S3901">
        <v>1822.3009999999999</v>
      </c>
      <c r="X3901" s="204">
        <f t="shared" si="300"/>
        <v>0.61448204218187452</v>
      </c>
      <c r="Y3901" s="204">
        <f t="shared" si="301"/>
        <v>0.65576208695652172</v>
      </c>
      <c r="Z3901" s="204">
        <f t="shared" si="302"/>
        <v>0.49197973460149202</v>
      </c>
      <c r="AA3901" s="204">
        <f t="shared" si="303"/>
        <v>0.37659349530798059</v>
      </c>
      <c r="AB3901" s="204">
        <f t="shared" si="304"/>
        <v>0.56492967161332974</v>
      </c>
      <c r="AD3901" s="204">
        <v>0.50480764572429937</v>
      </c>
      <c r="AE3901" s="204">
        <v>0.49628800000000001</v>
      </c>
      <c r="AF3901" s="204">
        <v>0.44891401695882854</v>
      </c>
      <c r="AG3901" s="204">
        <v>0.48981565451222292</v>
      </c>
      <c r="AH3901" s="204">
        <v>0.53552581026992097</v>
      </c>
    </row>
    <row r="3902" spans="1:34">
      <c r="A3902" s="206">
        <v>43993.583333333336</v>
      </c>
      <c r="B3902">
        <v>15</v>
      </c>
      <c r="C3902">
        <v>1664.579</v>
      </c>
      <c r="E3902" s="206">
        <v>43628.583333333336</v>
      </c>
      <c r="F3902">
        <v>15</v>
      </c>
      <c r="G3902">
        <v>1218.259</v>
      </c>
      <c r="I3902" s="206">
        <v>43263.583333333336</v>
      </c>
      <c r="J3902">
        <v>15</v>
      </c>
      <c r="K3902">
        <v>1815.92</v>
      </c>
      <c r="M3902" s="206">
        <v>42898.583333333336</v>
      </c>
      <c r="N3902">
        <v>15</v>
      </c>
      <c r="O3902">
        <v>1978.7449999999999</v>
      </c>
      <c r="Q3902" s="206">
        <v>42532.583333333336</v>
      </c>
      <c r="R3902">
        <v>15</v>
      </c>
      <c r="S3902">
        <v>1916.1410000000001</v>
      </c>
      <c r="X3902" s="204">
        <f t="shared" si="300"/>
        <v>0.6306037292907537</v>
      </c>
      <c r="Y3902" s="204">
        <f t="shared" si="301"/>
        <v>0.67707060869565217</v>
      </c>
      <c r="Z3902" s="204">
        <f t="shared" si="302"/>
        <v>0.5060745566944076</v>
      </c>
      <c r="AA3902" s="204">
        <f t="shared" si="303"/>
        <v>0.38437822241789249</v>
      </c>
      <c r="AB3902" s="204">
        <f t="shared" si="304"/>
        <v>0.59808739063586103</v>
      </c>
      <c r="AD3902" s="204">
        <v>0.50479622613825592</v>
      </c>
      <c r="AE3902" s="204">
        <v>0.49626852173913039</v>
      </c>
      <c r="AF3902" s="204">
        <v>0.44890441498675798</v>
      </c>
      <c r="AG3902" s="204">
        <v>0.48977953577333311</v>
      </c>
      <c r="AH3902" s="204">
        <v>0.53547140117123915</v>
      </c>
    </row>
    <row r="3903" spans="1:34">
      <c r="A3903" s="206">
        <v>43993.625</v>
      </c>
      <c r="B3903">
        <v>16</v>
      </c>
      <c r="C3903">
        <v>1720.2090000000001</v>
      </c>
      <c r="E3903" s="206">
        <v>43628.625</v>
      </c>
      <c r="F3903">
        <v>16</v>
      </c>
      <c r="G3903">
        <v>1215.0239999999999</v>
      </c>
      <c r="I3903" s="206">
        <v>43263.625</v>
      </c>
      <c r="J3903">
        <v>16</v>
      </c>
      <c r="K3903">
        <v>1843.03</v>
      </c>
      <c r="M3903" s="206">
        <v>42898.625</v>
      </c>
      <c r="N3903">
        <v>16</v>
      </c>
      <c r="O3903">
        <v>2040.289</v>
      </c>
      <c r="Q3903" s="206">
        <v>42532.625</v>
      </c>
      <c r="R3903">
        <v>16</v>
      </c>
      <c r="S3903">
        <v>1956.8969999999999</v>
      </c>
      <c r="X3903" s="204">
        <f t="shared" si="300"/>
        <v>0.66307687942162918</v>
      </c>
      <c r="Y3903" s="204">
        <f t="shared" si="301"/>
        <v>0.6882591304347826</v>
      </c>
      <c r="Z3903" s="204">
        <f t="shared" si="302"/>
        <v>0.52837615521907921</v>
      </c>
      <c r="AA3903" s="204">
        <f t="shared" si="303"/>
        <v>0.39641422271335031</v>
      </c>
      <c r="AB3903" s="204">
        <f t="shared" si="304"/>
        <v>0.61611049710669441</v>
      </c>
      <c r="AD3903" s="204">
        <v>0.50477684744678819</v>
      </c>
      <c r="AE3903" s="204">
        <v>0.4962497391304348</v>
      </c>
      <c r="AF3903" s="204">
        <v>0.44885349543789937</v>
      </c>
      <c r="AG3903" s="204">
        <v>0.48971348078239046</v>
      </c>
      <c r="AH3903" s="204">
        <v>0.535459927143626</v>
      </c>
    </row>
    <row r="3904" spans="1:34">
      <c r="A3904" s="206">
        <v>43993.666666666664</v>
      </c>
      <c r="B3904">
        <v>17</v>
      </c>
      <c r="C3904">
        <v>1780.9960000000001</v>
      </c>
      <c r="E3904" s="206">
        <v>43628.666666666664</v>
      </c>
      <c r="F3904">
        <v>17</v>
      </c>
      <c r="G3904">
        <v>1241.0239999999999</v>
      </c>
      <c r="I3904" s="206">
        <v>43263.666666666664</v>
      </c>
      <c r="J3904">
        <v>17</v>
      </c>
      <c r="K3904">
        <v>1858.0150000000001</v>
      </c>
      <c r="M3904" s="206">
        <v>42898.666666666664</v>
      </c>
      <c r="N3904">
        <v>17</v>
      </c>
      <c r="O3904">
        <v>2099.5650000000001</v>
      </c>
      <c r="Q3904" s="206">
        <v>42532.666666666664</v>
      </c>
      <c r="R3904">
        <v>17</v>
      </c>
      <c r="S3904">
        <v>2007.528</v>
      </c>
      <c r="X3904" s="204">
        <f t="shared" si="300"/>
        <v>0.67718041423337205</v>
      </c>
      <c r="Y3904" s="204">
        <f t="shared" si="301"/>
        <v>0.70966573913043474</v>
      </c>
      <c r="Z3904" s="204">
        <f t="shared" si="302"/>
        <v>0.53626432075940544</v>
      </c>
      <c r="AA3904" s="204">
        <f t="shared" si="303"/>
        <v>0.3953615729808404</v>
      </c>
      <c r="AB3904" s="204">
        <f t="shared" si="304"/>
        <v>0.63670082472349454</v>
      </c>
      <c r="AD3904" s="204">
        <v>0.5047720027739212</v>
      </c>
      <c r="AE3904" s="204">
        <v>0.49624452173913042</v>
      </c>
      <c r="AF3904" s="204">
        <v>0.44880955914145565</v>
      </c>
      <c r="AG3904" s="204">
        <v>0.4896061007478531</v>
      </c>
      <c r="AH3904" s="204">
        <v>0.53542846610017047</v>
      </c>
    </row>
    <row r="3905" spans="1:34">
      <c r="A3905" s="206">
        <v>43993.708333333336</v>
      </c>
      <c r="B3905">
        <v>18</v>
      </c>
      <c r="C3905">
        <v>1798.759</v>
      </c>
      <c r="E3905" s="206">
        <v>43628.708333333336</v>
      </c>
      <c r="F3905">
        <v>18</v>
      </c>
      <c r="G3905">
        <v>1248.69</v>
      </c>
      <c r="I3905" s="206">
        <v>43263.708333333336</v>
      </c>
      <c r="J3905">
        <v>18</v>
      </c>
      <c r="K3905">
        <v>1918.5809999999999</v>
      </c>
      <c r="M3905" s="206">
        <v>42898.708333333336</v>
      </c>
      <c r="N3905">
        <v>18</v>
      </c>
      <c r="O3905">
        <v>2131.0219999999999</v>
      </c>
      <c r="Q3905" s="206">
        <v>42532.708333333336</v>
      </c>
      <c r="R3905">
        <v>18</v>
      </c>
      <c r="S3905">
        <v>1988.8710000000001</v>
      </c>
      <c r="X3905" s="204">
        <f t="shared" si="300"/>
        <v>0.69470117365660689</v>
      </c>
      <c r="Y3905" s="204">
        <f t="shared" si="301"/>
        <v>0.73028347826086959</v>
      </c>
      <c r="Z3905" s="204">
        <f t="shared" si="302"/>
        <v>0.54062448898595616</v>
      </c>
      <c r="AA3905" s="204">
        <f t="shared" si="303"/>
        <v>0.40382181812620532</v>
      </c>
      <c r="AB3905" s="204">
        <f t="shared" si="304"/>
        <v>0.65919991235323427</v>
      </c>
      <c r="AD3905" s="204">
        <v>0.50465469248092931</v>
      </c>
      <c r="AE3905" s="204">
        <v>0.4962344347826087</v>
      </c>
      <c r="AF3905" s="204">
        <v>0.44867396765706646</v>
      </c>
      <c r="AG3905" s="204">
        <v>0.48950067307758016</v>
      </c>
      <c r="AH3905" s="204">
        <v>0.53540403752525212</v>
      </c>
    </row>
    <row r="3906" spans="1:34">
      <c r="A3906" s="206">
        <v>43993.75</v>
      </c>
      <c r="B3906">
        <v>19</v>
      </c>
      <c r="C3906">
        <v>1806.6579999999999</v>
      </c>
      <c r="E3906" s="206">
        <v>43628.75</v>
      </c>
      <c r="F3906">
        <v>19</v>
      </c>
      <c r="G3906">
        <v>1254.498</v>
      </c>
      <c r="I3906" s="206">
        <v>43263.75</v>
      </c>
      <c r="J3906">
        <v>19</v>
      </c>
      <c r="K3906">
        <v>1872.729</v>
      </c>
      <c r="M3906" s="206">
        <v>42898.75</v>
      </c>
      <c r="N3906">
        <v>19</v>
      </c>
      <c r="O3906">
        <v>2109.4090000000001</v>
      </c>
      <c r="Q3906" s="206">
        <v>42532.75</v>
      </c>
      <c r="R3906">
        <v>19</v>
      </c>
      <c r="S3906">
        <v>2002.3920000000001</v>
      </c>
      <c r="X3906" s="204">
        <f t="shared" si="300"/>
        <v>0.68824495496530524</v>
      </c>
      <c r="Y3906" s="204">
        <f t="shared" si="301"/>
        <v>0.74122504347826079</v>
      </c>
      <c r="Z3906" s="204">
        <f t="shared" si="302"/>
        <v>0.55824730839264736</v>
      </c>
      <c r="AA3906" s="204">
        <f t="shared" si="303"/>
        <v>0.40631628886791182</v>
      </c>
      <c r="AB3906" s="204">
        <f t="shared" si="304"/>
        <v>0.6657745301755823</v>
      </c>
      <c r="AD3906" s="204">
        <v>0.50459828664683581</v>
      </c>
      <c r="AE3906" s="204">
        <v>0.49621669565217391</v>
      </c>
      <c r="AF3906" s="204">
        <v>0.44864981724246494</v>
      </c>
      <c r="AG3906" s="204">
        <v>0.4894538163352366</v>
      </c>
      <c r="AH3906" s="204">
        <v>0.53528855698927447</v>
      </c>
    </row>
    <row r="3907" spans="1:34">
      <c r="A3907" s="206">
        <v>43993.791666666664</v>
      </c>
      <c r="B3907">
        <v>20</v>
      </c>
      <c r="C3907">
        <v>1699.598</v>
      </c>
      <c r="E3907" s="206">
        <v>43628.791666666664</v>
      </c>
      <c r="F3907">
        <v>20</v>
      </c>
      <c r="G3907">
        <v>1251.4100000000001</v>
      </c>
      <c r="I3907" s="206">
        <v>43263.791666666664</v>
      </c>
      <c r="J3907">
        <v>20</v>
      </c>
      <c r="K3907">
        <v>1845.579</v>
      </c>
      <c r="M3907" s="206">
        <v>42898.791666666664</v>
      </c>
      <c r="N3907">
        <v>20</v>
      </c>
      <c r="O3907">
        <v>2066.8139999999999</v>
      </c>
      <c r="Q3907" s="206">
        <v>42532.791666666664</v>
      </c>
      <c r="R3907">
        <v>20</v>
      </c>
      <c r="S3907">
        <v>1926.087</v>
      </c>
      <c r="X3907" s="204">
        <f t="shared" ref="X3907:X3970" si="305">+S3906/$V$2</f>
        <v>0.69292387081056916</v>
      </c>
      <c r="Y3907" s="204">
        <f t="shared" ref="Y3907:Y3970" si="306">+O3906/$V$3</f>
        <v>0.73370747826086957</v>
      </c>
      <c r="Z3907" s="204">
        <f t="shared" ref="Z3907:Z3970" si="307">+K3906/$V$4</f>
        <v>0.54490580465398863</v>
      </c>
      <c r="AA3907" s="204">
        <f t="shared" ref="AA3907:AA3970" si="308">+G3906/$V$5</f>
        <v>0.40820617747576871</v>
      </c>
      <c r="AB3907" s="204">
        <f t="shared" ref="AB3907:AB3970" si="309">+C3906/$V$6</f>
        <v>0.6686981864374032</v>
      </c>
      <c r="AD3907" s="204">
        <v>0.50457752376312048</v>
      </c>
      <c r="AE3907" s="204">
        <v>0.49616521739130431</v>
      </c>
      <c r="AF3907" s="204">
        <v>0.44860500803946934</v>
      </c>
      <c r="AG3907" s="204">
        <v>0.48937376940039962</v>
      </c>
      <c r="AH3907" s="204">
        <v>0.53528374530027534</v>
      </c>
    </row>
    <row r="3908" spans="1:34">
      <c r="A3908" s="206">
        <v>43993.833333333336</v>
      </c>
      <c r="B3908">
        <v>21</v>
      </c>
      <c r="C3908">
        <v>1566.942</v>
      </c>
      <c r="E3908" s="206">
        <v>43628.833333333336</v>
      </c>
      <c r="F3908">
        <v>21</v>
      </c>
      <c r="G3908">
        <v>1219.432</v>
      </c>
      <c r="I3908" s="206">
        <v>43263.833333333336</v>
      </c>
      <c r="J3908">
        <v>21</v>
      </c>
      <c r="K3908">
        <v>1761.202</v>
      </c>
      <c r="M3908" s="206">
        <v>42898.833333333336</v>
      </c>
      <c r="N3908">
        <v>21</v>
      </c>
      <c r="O3908">
        <v>2003.905</v>
      </c>
      <c r="Q3908" s="206">
        <v>42532.833333333336</v>
      </c>
      <c r="R3908">
        <v>21</v>
      </c>
      <c r="S3908">
        <v>1818.37</v>
      </c>
      <c r="X3908" s="204">
        <f t="shared" si="305"/>
        <v>0.66651867344551752</v>
      </c>
      <c r="Y3908" s="204">
        <f t="shared" si="306"/>
        <v>0.71889182608695645</v>
      </c>
      <c r="Z3908" s="204">
        <f t="shared" si="307"/>
        <v>0.53700600035963753</v>
      </c>
      <c r="AA3908" s="204">
        <f t="shared" si="308"/>
        <v>0.4072013606677346</v>
      </c>
      <c r="AB3908" s="204">
        <f t="shared" si="309"/>
        <v>0.62907207688042655</v>
      </c>
      <c r="AD3908" s="204">
        <v>0.50457510142668693</v>
      </c>
      <c r="AE3908" s="204">
        <v>0.49612626086956524</v>
      </c>
      <c r="AF3908" s="204">
        <v>0.44844584807817983</v>
      </c>
      <c r="AG3908" s="204">
        <v>0.48930836519754506</v>
      </c>
      <c r="AH3908" s="204">
        <v>0.53512977125230499</v>
      </c>
    </row>
    <row r="3909" spans="1:34">
      <c r="A3909" s="206">
        <v>43993.875</v>
      </c>
      <c r="B3909">
        <v>22</v>
      </c>
      <c r="C3909">
        <v>1558.9970000000001</v>
      </c>
      <c r="E3909" s="206">
        <v>43628.875</v>
      </c>
      <c r="F3909">
        <v>22</v>
      </c>
      <c r="G3909">
        <v>1244.4760000000001</v>
      </c>
      <c r="I3909" s="206">
        <v>43263.875</v>
      </c>
      <c r="J3909">
        <v>22</v>
      </c>
      <c r="K3909">
        <v>1723.002</v>
      </c>
      <c r="M3909" s="206">
        <v>42898.875</v>
      </c>
      <c r="N3909">
        <v>22</v>
      </c>
      <c r="O3909">
        <v>1945.3679999999999</v>
      </c>
      <c r="Q3909" s="206">
        <v>42532.875</v>
      </c>
      <c r="R3909">
        <v>22</v>
      </c>
      <c r="S3909">
        <v>1787.5719999999999</v>
      </c>
      <c r="X3909" s="204">
        <f t="shared" si="305"/>
        <v>0.62924341435933351</v>
      </c>
      <c r="Y3909" s="204">
        <f t="shared" si="306"/>
        <v>0.69701043478260871</v>
      </c>
      <c r="Z3909" s="204">
        <f t="shared" si="307"/>
        <v>0.51245492165081763</v>
      </c>
      <c r="AA3909" s="204">
        <f t="shared" si="308"/>
        <v>0.39679590992702385</v>
      </c>
      <c r="AB3909" s="204">
        <f t="shared" si="309"/>
        <v>0.57997212181419922</v>
      </c>
      <c r="AD3909" s="204">
        <v>0.50453807428406117</v>
      </c>
      <c r="AE3909" s="204">
        <v>0.4961095652173913</v>
      </c>
      <c r="AF3909" s="204">
        <v>0.44838299880644578</v>
      </c>
      <c r="AG3909" s="204">
        <v>0.48926769094203854</v>
      </c>
      <c r="AH3909" s="204">
        <v>0.5350968296891575</v>
      </c>
    </row>
    <row r="3910" spans="1:34">
      <c r="A3910" s="206">
        <v>43993.916666666664</v>
      </c>
      <c r="B3910">
        <v>23</v>
      </c>
      <c r="C3910">
        <v>1421.0219999999999</v>
      </c>
      <c r="E3910" s="206">
        <v>43628.916666666664</v>
      </c>
      <c r="F3910">
        <v>23</v>
      </c>
      <c r="G3910">
        <v>1141.7170000000001</v>
      </c>
      <c r="I3910" s="206">
        <v>43263.916666666664</v>
      </c>
      <c r="J3910">
        <v>23</v>
      </c>
      <c r="K3910">
        <v>1492.8979999999999</v>
      </c>
      <c r="M3910" s="206">
        <v>42898.916666666664</v>
      </c>
      <c r="N3910">
        <v>23</v>
      </c>
      <c r="O3910">
        <v>1825.355</v>
      </c>
      <c r="Q3910" s="206">
        <v>42532.916666666664</v>
      </c>
      <c r="R3910">
        <v>23</v>
      </c>
      <c r="S3910">
        <v>1620.912</v>
      </c>
      <c r="X3910" s="204">
        <f t="shared" si="305"/>
        <v>0.618585826148222</v>
      </c>
      <c r="Y3910" s="204">
        <f t="shared" si="306"/>
        <v>0.6766497391304348</v>
      </c>
      <c r="Z3910" s="204">
        <f t="shared" si="307"/>
        <v>0.50133991155710822</v>
      </c>
      <c r="AA3910" s="204">
        <f t="shared" si="308"/>
        <v>0.40494507836627464</v>
      </c>
      <c r="AB3910" s="204">
        <f t="shared" si="309"/>
        <v>0.57703143957591996</v>
      </c>
      <c r="AD3910" s="204">
        <v>0.50453807428406117</v>
      </c>
      <c r="AE3910" s="204">
        <v>0.49609739130434782</v>
      </c>
      <c r="AF3910" s="204">
        <v>0.44836612261310982</v>
      </c>
      <c r="AG3910" s="204">
        <v>0.48923254838528085</v>
      </c>
      <c r="AH3910" s="204">
        <v>0.53503094656286254</v>
      </c>
    </row>
    <row r="3911" spans="1:34">
      <c r="A3911" s="206">
        <v>43993.958333333336</v>
      </c>
      <c r="B3911">
        <v>24</v>
      </c>
      <c r="C3911">
        <v>1332.864</v>
      </c>
      <c r="E3911" s="206">
        <v>43628.958333333336</v>
      </c>
      <c r="F3911">
        <v>24</v>
      </c>
      <c r="G3911">
        <v>1035.941</v>
      </c>
      <c r="I3911" s="206">
        <v>43263.958333333336</v>
      </c>
      <c r="J3911">
        <v>24</v>
      </c>
      <c r="K3911">
        <v>1388.6289999999999</v>
      </c>
      <c r="M3911" s="206">
        <v>42898.958333333336</v>
      </c>
      <c r="N3911">
        <v>24</v>
      </c>
      <c r="O3911">
        <v>1614.414</v>
      </c>
      <c r="Q3911" s="206">
        <v>42532.958333333336</v>
      </c>
      <c r="R3911">
        <v>24</v>
      </c>
      <c r="S3911">
        <v>1487.9860000000001</v>
      </c>
      <c r="X3911" s="204">
        <f t="shared" si="305"/>
        <v>0.56091345614809751</v>
      </c>
      <c r="Y3911" s="204">
        <f t="shared" si="306"/>
        <v>0.63490608695652173</v>
      </c>
      <c r="Z3911" s="204">
        <f t="shared" si="307"/>
        <v>0.43438681515389049</v>
      </c>
      <c r="AA3911" s="204">
        <f t="shared" si="308"/>
        <v>0.37150791179348414</v>
      </c>
      <c r="AB3911" s="204">
        <f t="shared" si="309"/>
        <v>0.52596276344922599</v>
      </c>
      <c r="AD3911" s="204">
        <v>0.50451904164065542</v>
      </c>
      <c r="AE3911" s="204">
        <v>0.49606782608695649</v>
      </c>
      <c r="AF3911" s="204">
        <v>0.44834633673126761</v>
      </c>
      <c r="AG3911" s="204">
        <v>0.48919382649403859</v>
      </c>
      <c r="AH3911" s="204">
        <v>0.53500947902732821</v>
      </c>
    </row>
    <row r="3912" spans="1:34">
      <c r="A3912" s="206">
        <v>43994</v>
      </c>
      <c r="B3912">
        <v>1</v>
      </c>
      <c r="C3912">
        <v>1169.2380000000001</v>
      </c>
      <c r="E3912" s="206">
        <v>43629</v>
      </c>
      <c r="F3912">
        <v>1</v>
      </c>
      <c r="G3912">
        <v>937.00300000000004</v>
      </c>
      <c r="I3912" s="206">
        <v>43264</v>
      </c>
      <c r="J3912">
        <v>1</v>
      </c>
      <c r="K3912">
        <v>1311.3430000000001</v>
      </c>
      <c r="M3912" s="206">
        <v>42899</v>
      </c>
      <c r="N3912">
        <v>1</v>
      </c>
      <c r="O3912">
        <v>1464.425</v>
      </c>
      <c r="Q3912" s="206">
        <v>42533</v>
      </c>
      <c r="R3912">
        <v>1</v>
      </c>
      <c r="S3912">
        <v>1331.069</v>
      </c>
      <c r="X3912" s="204">
        <f t="shared" si="305"/>
        <v>0.51491467146889103</v>
      </c>
      <c r="Y3912" s="204">
        <f t="shared" si="306"/>
        <v>0.56153530434782606</v>
      </c>
      <c r="Z3912" s="204">
        <f t="shared" si="307"/>
        <v>0.40404778406852432</v>
      </c>
      <c r="AA3912" s="204">
        <f t="shared" si="308"/>
        <v>0.33708903138978724</v>
      </c>
      <c r="AB3912" s="204">
        <f t="shared" si="309"/>
        <v>0.49333284969690061</v>
      </c>
      <c r="AD3912" s="204">
        <v>0.50445398460501389</v>
      </c>
      <c r="AE3912" s="204">
        <v>0.49605078260869562</v>
      </c>
      <c r="AF3912" s="204">
        <v>0.44829221652505219</v>
      </c>
      <c r="AG3912" s="204">
        <v>0.4891879694012457</v>
      </c>
      <c r="AH3912" s="204">
        <v>0.53500651798794407</v>
      </c>
    </row>
    <row r="3913" spans="1:34">
      <c r="A3913" s="206">
        <v>43994.041666666664</v>
      </c>
      <c r="B3913">
        <v>2</v>
      </c>
      <c r="C3913">
        <v>1055.7190000000001</v>
      </c>
      <c r="E3913" s="206">
        <v>43629.041666666664</v>
      </c>
      <c r="F3913">
        <v>2</v>
      </c>
      <c r="G3913">
        <v>893.08399999999995</v>
      </c>
      <c r="I3913" s="206">
        <v>43264.041666666664</v>
      </c>
      <c r="J3913">
        <v>2</v>
      </c>
      <c r="K3913">
        <v>1169.19</v>
      </c>
      <c r="M3913" s="206">
        <v>42899.041666666664</v>
      </c>
      <c r="N3913">
        <v>2</v>
      </c>
      <c r="O3913">
        <v>1346.5920000000001</v>
      </c>
      <c r="Q3913" s="206">
        <v>42533.041666666664</v>
      </c>
      <c r="R3913">
        <v>2</v>
      </c>
      <c r="S3913">
        <v>1241.451</v>
      </c>
      <c r="X3913" s="204">
        <f t="shared" si="305"/>
        <v>0.46061384773608438</v>
      </c>
      <c r="Y3913" s="204">
        <f t="shared" si="306"/>
        <v>0.50936521739130436</v>
      </c>
      <c r="Z3913" s="204">
        <f t="shared" si="307"/>
        <v>0.38155996547945559</v>
      </c>
      <c r="AA3913" s="204">
        <f t="shared" si="308"/>
        <v>0.30489519545932137</v>
      </c>
      <c r="AB3913" s="204">
        <f t="shared" si="309"/>
        <v>0.4327699709151907</v>
      </c>
      <c r="AD3913" s="204">
        <v>0.50438546708875298</v>
      </c>
      <c r="AE3913" s="204">
        <v>0.49587826086956527</v>
      </c>
      <c r="AF3913" s="204">
        <v>0.44809202995582514</v>
      </c>
      <c r="AG3913" s="204">
        <v>0.48917137430499896</v>
      </c>
      <c r="AH3913" s="204">
        <v>0.53491250498750076</v>
      </c>
    </row>
    <row r="3914" spans="1:34">
      <c r="A3914" s="206">
        <v>43994.083333333336</v>
      </c>
      <c r="B3914">
        <v>3</v>
      </c>
      <c r="C3914">
        <v>934.02599999999995</v>
      </c>
      <c r="E3914" s="206">
        <v>43629.083333333336</v>
      </c>
      <c r="F3914">
        <v>3</v>
      </c>
      <c r="G3914">
        <v>896.13300000000004</v>
      </c>
      <c r="I3914" s="206">
        <v>43264.083333333336</v>
      </c>
      <c r="J3914">
        <v>3</v>
      </c>
      <c r="K3914">
        <v>1142.9449999999999</v>
      </c>
      <c r="M3914" s="206">
        <v>42899.083333333336</v>
      </c>
      <c r="N3914">
        <v>3</v>
      </c>
      <c r="O3914">
        <v>1244.5029999999999</v>
      </c>
      <c r="Q3914" s="206">
        <v>42533.083333333336</v>
      </c>
      <c r="R3914">
        <v>3</v>
      </c>
      <c r="S3914">
        <v>1149.115</v>
      </c>
      <c r="X3914" s="204">
        <f t="shared" si="305"/>
        <v>0.42960171252264884</v>
      </c>
      <c r="Y3914" s="204">
        <f t="shared" si="306"/>
        <v>0.46837982608695655</v>
      </c>
      <c r="Z3914" s="204">
        <f t="shared" si="307"/>
        <v>0.34019787045717609</v>
      </c>
      <c r="AA3914" s="204">
        <f t="shared" si="308"/>
        <v>0.29060421443857976</v>
      </c>
      <c r="AB3914" s="204">
        <f t="shared" si="309"/>
        <v>0.39075319218552101</v>
      </c>
      <c r="AD3914" s="204">
        <v>0.50434705575387961</v>
      </c>
      <c r="AE3914" s="204">
        <v>0.49587652173913044</v>
      </c>
      <c r="AF3914" s="204">
        <v>0.44803383618570097</v>
      </c>
      <c r="AG3914" s="204">
        <v>0.48917072351691088</v>
      </c>
      <c r="AH3914" s="204">
        <v>0.53490066082996457</v>
      </c>
    </row>
    <row r="3915" spans="1:34">
      <c r="A3915" s="206">
        <v>43994.125</v>
      </c>
      <c r="B3915">
        <v>4</v>
      </c>
      <c r="C3915">
        <v>941.02800000000002</v>
      </c>
      <c r="E3915" s="206">
        <v>43629.125</v>
      </c>
      <c r="F3915">
        <v>4</v>
      </c>
      <c r="G3915">
        <v>899.11800000000005</v>
      </c>
      <c r="I3915" s="206">
        <v>43264.125</v>
      </c>
      <c r="J3915">
        <v>4</v>
      </c>
      <c r="K3915">
        <v>1132.777</v>
      </c>
      <c r="M3915" s="206">
        <v>42899.125</v>
      </c>
      <c r="N3915">
        <v>4</v>
      </c>
      <c r="O3915">
        <v>1215.607</v>
      </c>
      <c r="Q3915" s="206">
        <v>42533.125</v>
      </c>
      <c r="R3915">
        <v>4</v>
      </c>
      <c r="S3915">
        <v>1092.357</v>
      </c>
      <c r="X3915" s="204">
        <f t="shared" si="305"/>
        <v>0.397649018676906</v>
      </c>
      <c r="Y3915" s="204">
        <f t="shared" si="306"/>
        <v>0.43287060869565214</v>
      </c>
      <c r="Z3915" s="204">
        <f t="shared" si="307"/>
        <v>0.3325613929726367</v>
      </c>
      <c r="AA3915" s="204">
        <f t="shared" si="308"/>
        <v>0.2915963408788958</v>
      </c>
      <c r="AB3915" s="204">
        <f t="shared" si="309"/>
        <v>0.34571097146520369</v>
      </c>
      <c r="AD3915" s="204">
        <v>0.50419202622213799</v>
      </c>
      <c r="AE3915" s="204">
        <v>0.49585182608695655</v>
      </c>
      <c r="AF3915" s="204">
        <v>0.44802190646282553</v>
      </c>
      <c r="AG3915" s="204">
        <v>0.48916031090750123</v>
      </c>
      <c r="AH3915" s="204">
        <v>0.53488659589289034</v>
      </c>
    </row>
    <row r="3916" spans="1:34">
      <c r="A3916" s="206">
        <v>43994.166666666664</v>
      </c>
      <c r="B3916">
        <v>5</v>
      </c>
      <c r="C3916">
        <v>960.70600000000002</v>
      </c>
      <c r="E3916" s="206">
        <v>43629.166666666664</v>
      </c>
      <c r="F3916">
        <v>5</v>
      </c>
      <c r="G3916">
        <v>920.15800000000002</v>
      </c>
      <c r="I3916" s="206">
        <v>43264.166666666664</v>
      </c>
      <c r="J3916">
        <v>5</v>
      </c>
      <c r="K3916">
        <v>1140.1569999999999</v>
      </c>
      <c r="M3916" s="206">
        <v>42899.166666666664</v>
      </c>
      <c r="N3916">
        <v>5</v>
      </c>
      <c r="O3916">
        <v>1187.528</v>
      </c>
      <c r="Q3916" s="206">
        <v>42533.166666666664</v>
      </c>
      <c r="R3916">
        <v>5</v>
      </c>
      <c r="S3916">
        <v>1066.769</v>
      </c>
      <c r="X3916" s="204">
        <f t="shared" si="305"/>
        <v>0.37800802277826762</v>
      </c>
      <c r="Y3916" s="204">
        <f t="shared" si="306"/>
        <v>0.42281982608695651</v>
      </c>
      <c r="Z3916" s="204">
        <f t="shared" si="307"/>
        <v>0.32960282169952582</v>
      </c>
      <c r="AA3916" s="204">
        <f t="shared" si="308"/>
        <v>0.29256764210039254</v>
      </c>
      <c r="AB3916" s="204">
        <f t="shared" si="309"/>
        <v>0.34830262118608873</v>
      </c>
      <c r="AD3916" s="204">
        <v>0.50419202622213799</v>
      </c>
      <c r="AE3916" s="204">
        <v>0.495848347826087</v>
      </c>
      <c r="AF3916" s="204">
        <v>0.44800590317604139</v>
      </c>
      <c r="AG3916" s="204">
        <v>0.48906659742281411</v>
      </c>
      <c r="AH3916" s="204">
        <v>0.53485106342028188</v>
      </c>
    </row>
    <row r="3917" spans="1:34">
      <c r="A3917" s="206">
        <v>43994.208333333336</v>
      </c>
      <c r="B3917">
        <v>6</v>
      </c>
      <c r="C3917">
        <v>1025.269</v>
      </c>
      <c r="E3917" s="206">
        <v>43629.208333333336</v>
      </c>
      <c r="F3917">
        <v>6</v>
      </c>
      <c r="G3917">
        <v>967.06500000000005</v>
      </c>
      <c r="I3917" s="206">
        <v>43264.208333333336</v>
      </c>
      <c r="J3917">
        <v>6</v>
      </c>
      <c r="K3917">
        <v>1182.5709999999999</v>
      </c>
      <c r="M3917" s="206">
        <v>42899.208333333336</v>
      </c>
      <c r="N3917">
        <v>6</v>
      </c>
      <c r="O3917">
        <v>1239.884</v>
      </c>
      <c r="Q3917" s="206">
        <v>42533.208333333336</v>
      </c>
      <c r="R3917">
        <v>6</v>
      </c>
      <c r="S3917">
        <v>1054.877</v>
      </c>
      <c r="X3917" s="204">
        <f t="shared" si="305"/>
        <v>0.3691533449697762</v>
      </c>
      <c r="Y3917" s="204">
        <f t="shared" si="306"/>
        <v>0.41305321739130435</v>
      </c>
      <c r="Z3917" s="204">
        <f t="shared" si="307"/>
        <v>0.33175017181710631</v>
      </c>
      <c r="AA3917" s="204">
        <f t="shared" si="308"/>
        <v>0.29941393278725703</v>
      </c>
      <c r="AB3917" s="204">
        <f t="shared" si="309"/>
        <v>0.35558603781099241</v>
      </c>
      <c r="AD3917" s="204">
        <v>0.50419133412601413</v>
      </c>
      <c r="AE3917" s="204">
        <v>0.49582156521739135</v>
      </c>
      <c r="AF3917" s="204">
        <v>0.44800328445638582</v>
      </c>
      <c r="AG3917" s="204">
        <v>0.48902559777326349</v>
      </c>
      <c r="AH3917" s="204">
        <v>0.53483958939266862</v>
      </c>
    </row>
    <row r="3918" spans="1:34">
      <c r="A3918" s="206">
        <v>43994.25</v>
      </c>
      <c r="B3918">
        <v>7</v>
      </c>
      <c r="C3918">
        <v>1037.546</v>
      </c>
      <c r="E3918" s="206">
        <v>43629.25</v>
      </c>
      <c r="F3918">
        <v>7</v>
      </c>
      <c r="G3918">
        <v>1017.86</v>
      </c>
      <c r="I3918" s="206">
        <v>43264.25</v>
      </c>
      <c r="J3918">
        <v>7</v>
      </c>
      <c r="K3918">
        <v>1236.7470000000001</v>
      </c>
      <c r="M3918" s="206">
        <v>42899.25</v>
      </c>
      <c r="N3918">
        <v>7</v>
      </c>
      <c r="O3918">
        <v>1295.7850000000001</v>
      </c>
      <c r="Q3918" s="206">
        <v>42533.25</v>
      </c>
      <c r="R3918">
        <v>7</v>
      </c>
      <c r="S3918">
        <v>992.15899999999999</v>
      </c>
      <c r="X3918" s="204">
        <f t="shared" si="305"/>
        <v>0.36503814141738516</v>
      </c>
      <c r="Y3918" s="204">
        <f t="shared" si="306"/>
        <v>0.43126399999999998</v>
      </c>
      <c r="Z3918" s="204">
        <f t="shared" si="307"/>
        <v>0.34409132464733116</v>
      </c>
      <c r="AA3918" s="204">
        <f t="shared" si="308"/>
        <v>0.31467719121162752</v>
      </c>
      <c r="AB3918" s="204">
        <f t="shared" si="309"/>
        <v>0.37948273603000127</v>
      </c>
      <c r="AD3918" s="204">
        <v>0.50416192004075067</v>
      </c>
      <c r="AE3918" s="204">
        <v>0.49575165217391304</v>
      </c>
      <c r="AF3918" s="204">
        <v>0.44784528837049881</v>
      </c>
      <c r="AG3918" s="204">
        <v>0.48898134418327233</v>
      </c>
      <c r="AH3918" s="204">
        <v>0.53482737510520939</v>
      </c>
    </row>
    <row r="3919" spans="1:34">
      <c r="A3919" s="206">
        <v>43994.291666666664</v>
      </c>
      <c r="B3919">
        <v>8</v>
      </c>
      <c r="C3919">
        <v>1122.508</v>
      </c>
      <c r="E3919" s="206">
        <v>43629.291666666664</v>
      </c>
      <c r="F3919">
        <v>8</v>
      </c>
      <c r="G3919">
        <v>1050.539</v>
      </c>
      <c r="I3919" s="206">
        <v>43264.291666666664</v>
      </c>
      <c r="J3919">
        <v>8</v>
      </c>
      <c r="K3919">
        <v>1272.288</v>
      </c>
      <c r="M3919" s="206">
        <v>42899.291666666664</v>
      </c>
      <c r="N3919">
        <v>8</v>
      </c>
      <c r="O3919">
        <v>1354.973</v>
      </c>
      <c r="Q3919" s="206">
        <v>42533.291666666664</v>
      </c>
      <c r="R3919">
        <v>8</v>
      </c>
      <c r="S3919">
        <v>1094.1420000000001</v>
      </c>
      <c r="X3919" s="204">
        <f t="shared" si="305"/>
        <v>0.34333469906968439</v>
      </c>
      <c r="Y3919" s="204">
        <f t="shared" si="306"/>
        <v>0.45070782608695653</v>
      </c>
      <c r="Z3919" s="204">
        <f t="shared" si="307"/>
        <v>0.35985485309855642</v>
      </c>
      <c r="AA3919" s="204">
        <f t="shared" si="308"/>
        <v>0.33120558167927405</v>
      </c>
      <c r="AB3919" s="204">
        <f t="shared" si="309"/>
        <v>0.38402682109474073</v>
      </c>
      <c r="AD3919" s="204">
        <v>0.50412593104231063</v>
      </c>
      <c r="AE3919" s="204">
        <v>0.49572939130434784</v>
      </c>
      <c r="AF3919" s="204">
        <v>0.44780106110520446</v>
      </c>
      <c r="AG3919" s="204">
        <v>0.48896735223937804</v>
      </c>
      <c r="AH3919" s="204">
        <v>0.53480368679013701</v>
      </c>
    </row>
    <row r="3920" spans="1:34">
      <c r="A3920" s="206">
        <v>43994.333333333336</v>
      </c>
      <c r="B3920">
        <v>9</v>
      </c>
      <c r="C3920">
        <v>1202.4870000000001</v>
      </c>
      <c r="E3920" s="206">
        <v>43629.333333333336</v>
      </c>
      <c r="F3920">
        <v>9</v>
      </c>
      <c r="G3920">
        <v>1133.19</v>
      </c>
      <c r="I3920" s="206">
        <v>43264.333333333336</v>
      </c>
      <c r="J3920">
        <v>9</v>
      </c>
      <c r="K3920">
        <v>1360.2619999999999</v>
      </c>
      <c r="M3920" s="206">
        <v>42899.333333333336</v>
      </c>
      <c r="N3920">
        <v>9</v>
      </c>
      <c r="O3920">
        <v>1469.8989999999999</v>
      </c>
      <c r="Q3920" s="206">
        <v>42533.333333333336</v>
      </c>
      <c r="R3920">
        <v>9</v>
      </c>
      <c r="S3920">
        <v>1221.1579999999999</v>
      </c>
      <c r="X3920" s="204">
        <f t="shared" si="305"/>
        <v>0.37862571856880062</v>
      </c>
      <c r="Y3920" s="204">
        <f t="shared" si="306"/>
        <v>0.47129495652173914</v>
      </c>
      <c r="Z3920" s="204">
        <f t="shared" si="307"/>
        <v>0.37019617701846547</v>
      </c>
      <c r="AA3920" s="204">
        <f t="shared" si="308"/>
        <v>0.34183913364486557</v>
      </c>
      <c r="AB3920" s="204">
        <f t="shared" si="309"/>
        <v>0.41547379961314024</v>
      </c>
      <c r="AD3920" s="204">
        <v>0.50407160149658869</v>
      </c>
      <c r="AE3920" s="204">
        <v>0.4956521739130435</v>
      </c>
      <c r="AF3920" s="204">
        <v>0.44780106110520446</v>
      </c>
      <c r="AG3920" s="204">
        <v>0.48896409829893756</v>
      </c>
      <c r="AH3920" s="204">
        <v>0.53477962834514181</v>
      </c>
    </row>
    <row r="3921" spans="1:34">
      <c r="A3921" s="206">
        <v>43994.375</v>
      </c>
      <c r="B3921">
        <v>10</v>
      </c>
      <c r="C3921">
        <v>1291.3620000000001</v>
      </c>
      <c r="E3921" s="206">
        <v>43629.375</v>
      </c>
      <c r="F3921">
        <v>10</v>
      </c>
      <c r="G3921">
        <v>1144.5319999999999</v>
      </c>
      <c r="I3921" s="206">
        <v>43264.375</v>
      </c>
      <c r="J3921">
        <v>10</v>
      </c>
      <c r="K3921">
        <v>1447.4770000000001</v>
      </c>
      <c r="M3921" s="206">
        <v>42899.375</v>
      </c>
      <c r="N3921">
        <v>10</v>
      </c>
      <c r="O3921">
        <v>1589.9380000000001</v>
      </c>
      <c r="Q3921" s="206">
        <v>42533.375</v>
      </c>
      <c r="R3921">
        <v>10</v>
      </c>
      <c r="S3921">
        <v>1430.146</v>
      </c>
      <c r="X3921" s="204">
        <f t="shared" si="305"/>
        <v>0.42257935920204082</v>
      </c>
      <c r="Y3921" s="204">
        <f t="shared" si="306"/>
        <v>0.51126921739130426</v>
      </c>
      <c r="Z3921" s="204">
        <f t="shared" si="307"/>
        <v>0.3957938706829679</v>
      </c>
      <c r="AA3921" s="204">
        <f t="shared" si="308"/>
        <v>0.36873327677984846</v>
      </c>
      <c r="AB3921" s="204">
        <f t="shared" si="309"/>
        <v>0.44507642072520298</v>
      </c>
      <c r="AD3921" s="204">
        <v>0.50406122005473097</v>
      </c>
      <c r="AE3921" s="204">
        <v>0.4956521739130435</v>
      </c>
      <c r="AF3921" s="204">
        <v>0.44779698754129582</v>
      </c>
      <c r="AG3921" s="204">
        <v>0.4888300359527879</v>
      </c>
      <c r="AH3921" s="204">
        <v>0.53475816080960747</v>
      </c>
    </row>
    <row r="3922" spans="1:34">
      <c r="A3922" s="206">
        <v>43994.416666666664</v>
      </c>
      <c r="B3922">
        <v>11</v>
      </c>
      <c r="C3922">
        <v>1348.1579999999999</v>
      </c>
      <c r="E3922" s="206">
        <v>43629.416666666664</v>
      </c>
      <c r="F3922">
        <v>11</v>
      </c>
      <c r="G3922">
        <v>1182.5630000000001</v>
      </c>
      <c r="I3922" s="206">
        <v>43264.416666666664</v>
      </c>
      <c r="J3922">
        <v>11</v>
      </c>
      <c r="K3922">
        <v>1494.9559999999999</v>
      </c>
      <c r="M3922" s="206">
        <v>42899.416666666664</v>
      </c>
      <c r="N3922">
        <v>11</v>
      </c>
      <c r="O3922">
        <v>1722.7539999999999</v>
      </c>
      <c r="Q3922" s="206">
        <v>42533.416666666664</v>
      </c>
      <c r="R3922">
        <v>11</v>
      </c>
      <c r="S3922">
        <v>1587.367</v>
      </c>
      <c r="X3922" s="204">
        <f t="shared" si="305"/>
        <v>0.49489925156725167</v>
      </c>
      <c r="Y3922" s="204">
        <f t="shared" si="306"/>
        <v>0.55302191304347825</v>
      </c>
      <c r="Z3922" s="204">
        <f t="shared" si="307"/>
        <v>0.42117071898984931</v>
      </c>
      <c r="AA3922" s="204">
        <f t="shared" si="308"/>
        <v>0.37242389602749187</v>
      </c>
      <c r="AB3922" s="204">
        <f t="shared" si="309"/>
        <v>0.47797171763232332</v>
      </c>
      <c r="AD3922" s="204">
        <v>0.5040411492671395</v>
      </c>
      <c r="AE3922" s="204">
        <v>0.4956521739130435</v>
      </c>
      <c r="AF3922" s="204">
        <v>0.44773995764657409</v>
      </c>
      <c r="AG3922" s="204">
        <v>0.48881474243271744</v>
      </c>
      <c r="AH3922" s="204">
        <v>0.53473299197484303</v>
      </c>
    </row>
    <row r="3923" spans="1:34">
      <c r="A3923" s="206">
        <v>43994.458333333336</v>
      </c>
      <c r="B3923">
        <v>12</v>
      </c>
      <c r="C3923">
        <v>1482.9179999999999</v>
      </c>
      <c r="E3923" s="206">
        <v>43629.458333333336</v>
      </c>
      <c r="F3923">
        <v>12</v>
      </c>
      <c r="G3923">
        <v>1213.7860000000001</v>
      </c>
      <c r="I3923" s="206">
        <v>43264.458333333336</v>
      </c>
      <c r="J3923">
        <v>12</v>
      </c>
      <c r="K3923">
        <v>1613.5820000000001</v>
      </c>
      <c r="M3923" s="206">
        <v>42899.458333333336</v>
      </c>
      <c r="N3923">
        <v>12</v>
      </c>
      <c r="O3923">
        <v>1822.7360000000001</v>
      </c>
      <c r="Q3923" s="206">
        <v>42533.458333333336</v>
      </c>
      <c r="R3923">
        <v>12</v>
      </c>
      <c r="S3923">
        <v>1706.49</v>
      </c>
      <c r="X3923" s="204">
        <f t="shared" si="305"/>
        <v>0.54930527391088291</v>
      </c>
      <c r="Y3923" s="204">
        <f t="shared" si="306"/>
        <v>0.59921878260869565</v>
      </c>
      <c r="Z3923" s="204">
        <f t="shared" si="307"/>
        <v>0.43498562904846783</v>
      </c>
      <c r="AA3923" s="204">
        <f t="shared" si="308"/>
        <v>0.3847989569168524</v>
      </c>
      <c r="AB3923" s="204">
        <f t="shared" si="309"/>
        <v>0.49899361673934783</v>
      </c>
      <c r="AD3923" s="204">
        <v>0.50402453896016719</v>
      </c>
      <c r="AE3923" s="204">
        <v>0.4956417391304348</v>
      </c>
      <c r="AF3923" s="204">
        <v>0.44773646602036665</v>
      </c>
      <c r="AG3923" s="204">
        <v>0.48876821108441793</v>
      </c>
      <c r="AH3923" s="204">
        <v>0.53472781015592097</v>
      </c>
    </row>
    <row r="3924" spans="1:34">
      <c r="A3924" s="206">
        <v>43994.5</v>
      </c>
      <c r="B3924">
        <v>13</v>
      </c>
      <c r="C3924">
        <v>1560.89</v>
      </c>
      <c r="E3924" s="206">
        <v>43629.5</v>
      </c>
      <c r="F3924">
        <v>13</v>
      </c>
      <c r="G3924">
        <v>1236.557</v>
      </c>
      <c r="I3924" s="206">
        <v>43264.5</v>
      </c>
      <c r="J3924">
        <v>13</v>
      </c>
      <c r="K3924">
        <v>1695.0260000000001</v>
      </c>
      <c r="M3924" s="206">
        <v>42899.5</v>
      </c>
      <c r="N3924">
        <v>13</v>
      </c>
      <c r="O3924">
        <v>1961.0419999999999</v>
      </c>
      <c r="Q3924" s="206">
        <v>42533.5</v>
      </c>
      <c r="R3924">
        <v>13</v>
      </c>
      <c r="S3924">
        <v>1825.6679999999999</v>
      </c>
      <c r="X3924" s="204">
        <f t="shared" si="305"/>
        <v>0.59052755719136318</v>
      </c>
      <c r="Y3924" s="204">
        <f t="shared" si="306"/>
        <v>0.63399513043478262</v>
      </c>
      <c r="Z3924" s="204">
        <f t="shared" si="307"/>
        <v>0.46950209992219499</v>
      </c>
      <c r="AA3924" s="204">
        <f t="shared" si="308"/>
        <v>0.39495873515430346</v>
      </c>
      <c r="AB3924" s="204">
        <f t="shared" si="309"/>
        <v>0.54887232516357887</v>
      </c>
      <c r="AD3924" s="204">
        <v>0.50393387436794324</v>
      </c>
      <c r="AE3924" s="204">
        <v>0.49562017391304347</v>
      </c>
      <c r="AF3924" s="204">
        <v>0.44771435238771951</v>
      </c>
      <c r="AG3924" s="204">
        <v>0.48875454453456774</v>
      </c>
      <c r="AH3924" s="204">
        <v>0.5347244789866139</v>
      </c>
    </row>
    <row r="3925" spans="1:34">
      <c r="A3925" s="206">
        <v>43994.541666666664</v>
      </c>
      <c r="B3925">
        <v>14</v>
      </c>
      <c r="C3925">
        <v>1611.3430000000001</v>
      </c>
      <c r="E3925" s="206">
        <v>43629.541666666664</v>
      </c>
      <c r="F3925">
        <v>14</v>
      </c>
      <c r="G3925">
        <v>1255.6759999999999</v>
      </c>
      <c r="I3925" s="206">
        <v>43264.541666666664</v>
      </c>
      <c r="J3925">
        <v>14</v>
      </c>
      <c r="K3925">
        <v>1760.7819999999999</v>
      </c>
      <c r="M3925" s="206">
        <v>42899.541666666664</v>
      </c>
      <c r="N3925">
        <v>14</v>
      </c>
      <c r="O3925">
        <v>2021.5730000000001</v>
      </c>
      <c r="Q3925" s="206">
        <v>42533.541666666664</v>
      </c>
      <c r="R3925">
        <v>14</v>
      </c>
      <c r="S3925">
        <v>1894.825</v>
      </c>
      <c r="X3925" s="204">
        <f t="shared" si="305"/>
        <v>0.63176887311524921</v>
      </c>
      <c r="Y3925" s="204">
        <f t="shared" si="306"/>
        <v>0.68210156521739129</v>
      </c>
      <c r="Z3925" s="204">
        <f t="shared" si="307"/>
        <v>0.49319976699214446</v>
      </c>
      <c r="AA3925" s="204">
        <f t="shared" si="308"/>
        <v>0.40236828293142285</v>
      </c>
      <c r="AB3925" s="204">
        <f t="shared" si="309"/>
        <v>0.57773209552016958</v>
      </c>
      <c r="AD3925" s="204">
        <v>0.50391276543616592</v>
      </c>
      <c r="AE3925" s="204">
        <v>0.49561043478260874</v>
      </c>
      <c r="AF3925" s="204">
        <v>0.44771173366806394</v>
      </c>
      <c r="AG3925" s="204">
        <v>0.48867417220568676</v>
      </c>
      <c r="AH3925" s="204">
        <v>0.53468635560454425</v>
      </c>
    </row>
    <row r="3926" spans="1:34">
      <c r="A3926" s="206">
        <v>43994.583333333336</v>
      </c>
      <c r="B3926">
        <v>15</v>
      </c>
      <c r="C3926">
        <v>1702.808</v>
      </c>
      <c r="E3926" s="206">
        <v>43629.583333333336</v>
      </c>
      <c r="F3926">
        <v>15</v>
      </c>
      <c r="G3926">
        <v>1278.491</v>
      </c>
      <c r="I3926" s="206">
        <v>43264.583333333336</v>
      </c>
      <c r="J3926">
        <v>15</v>
      </c>
      <c r="K3926">
        <v>1832.451</v>
      </c>
      <c r="M3926" s="206">
        <v>42899.583333333336</v>
      </c>
      <c r="N3926">
        <v>15</v>
      </c>
      <c r="O3926">
        <v>2032.567</v>
      </c>
      <c r="Q3926" s="206">
        <v>42533.583333333336</v>
      </c>
      <c r="R3926">
        <v>15</v>
      </c>
      <c r="S3926">
        <v>1973.9079999999999</v>
      </c>
      <c r="X3926" s="204">
        <f t="shared" si="305"/>
        <v>0.65570051893367365</v>
      </c>
      <c r="Y3926" s="204">
        <f t="shared" si="306"/>
        <v>0.70315582608695659</v>
      </c>
      <c r="Z3926" s="204">
        <f t="shared" si="307"/>
        <v>0.5123327147335569</v>
      </c>
      <c r="AA3926" s="204">
        <f t="shared" si="308"/>
        <v>0.40858949165966252</v>
      </c>
      <c r="AB3926" s="204">
        <f t="shared" si="309"/>
        <v>0.59640626052556978</v>
      </c>
      <c r="AD3926" s="204">
        <v>0.50388888811989319</v>
      </c>
      <c r="AE3926" s="204">
        <v>0.49557739130434786</v>
      </c>
      <c r="AF3926" s="204">
        <v>0.44769165681737111</v>
      </c>
      <c r="AG3926" s="204">
        <v>0.48865334698686741</v>
      </c>
      <c r="AH3926" s="204">
        <v>0.53468006339585328</v>
      </c>
    </row>
    <row r="3927" spans="1:34">
      <c r="A3927" s="206">
        <v>43994.625</v>
      </c>
      <c r="B3927">
        <v>16</v>
      </c>
      <c r="C3927">
        <v>1735.7249999999999</v>
      </c>
      <c r="E3927" s="206">
        <v>43629.625</v>
      </c>
      <c r="F3927">
        <v>16</v>
      </c>
      <c r="G3927">
        <v>1256.7429999999999</v>
      </c>
      <c r="I3927" s="206">
        <v>43264.625</v>
      </c>
      <c r="J3927">
        <v>16</v>
      </c>
      <c r="K3927">
        <v>1927.854</v>
      </c>
      <c r="M3927" s="206">
        <v>42899.625</v>
      </c>
      <c r="N3927">
        <v>16</v>
      </c>
      <c r="O3927">
        <v>2058.4409999999998</v>
      </c>
      <c r="Q3927" s="206">
        <v>42533.625</v>
      </c>
      <c r="R3927">
        <v>16</v>
      </c>
      <c r="S3927">
        <v>2009.0640000000001</v>
      </c>
      <c r="X3927" s="204">
        <f t="shared" si="305"/>
        <v>0.68306703781474798</v>
      </c>
      <c r="Y3927" s="204">
        <f t="shared" si="306"/>
        <v>0.70697982608695653</v>
      </c>
      <c r="Z3927" s="204">
        <f t="shared" si="307"/>
        <v>0.53318616128868945</v>
      </c>
      <c r="AA3927" s="204">
        <f t="shared" si="308"/>
        <v>0.41601335677472023</v>
      </c>
      <c r="AB3927" s="204">
        <f t="shared" si="309"/>
        <v>0.63026019393327448</v>
      </c>
      <c r="AD3927" s="204">
        <v>0.50388127506253089</v>
      </c>
      <c r="AE3927" s="204">
        <v>0.49555478260869568</v>
      </c>
      <c r="AF3927" s="204">
        <v>0.44765848636840033</v>
      </c>
      <c r="AG3927" s="204">
        <v>0.48864911686429469</v>
      </c>
      <c r="AH3927" s="204">
        <v>0.53465119326185884</v>
      </c>
    </row>
    <row r="3928" spans="1:34">
      <c r="A3928" s="206">
        <v>43994.666666666664</v>
      </c>
      <c r="B3928">
        <v>17</v>
      </c>
      <c r="C3928">
        <v>1797.528</v>
      </c>
      <c r="E3928" s="206">
        <v>43629.666666666664</v>
      </c>
      <c r="F3928">
        <v>17</v>
      </c>
      <c r="G3928">
        <v>1295.049</v>
      </c>
      <c r="I3928" s="206">
        <v>43264.666666666664</v>
      </c>
      <c r="J3928">
        <v>17</v>
      </c>
      <c r="K3928">
        <v>1991.3109999999999</v>
      </c>
      <c r="M3928" s="206">
        <v>42899.666666666664</v>
      </c>
      <c r="N3928">
        <v>17</v>
      </c>
      <c r="O3928">
        <v>2033.412</v>
      </c>
      <c r="Q3928" s="206">
        <v>42533.666666666664</v>
      </c>
      <c r="R3928">
        <v>17</v>
      </c>
      <c r="S3928">
        <v>2049.0419999999999</v>
      </c>
      <c r="X3928" s="204">
        <f t="shared" si="305"/>
        <v>0.69523270347972088</v>
      </c>
      <c r="Y3928" s="204">
        <f t="shared" si="306"/>
        <v>0.7159794782608695</v>
      </c>
      <c r="Z3928" s="204">
        <f t="shared" si="307"/>
        <v>0.56094546254445277</v>
      </c>
      <c r="AA3928" s="204">
        <f t="shared" si="308"/>
        <v>0.40893668710466652</v>
      </c>
      <c r="AB3928" s="204">
        <f t="shared" si="309"/>
        <v>0.64244376060884889</v>
      </c>
      <c r="AD3928" s="204">
        <v>0.5038459781602147</v>
      </c>
      <c r="AE3928" s="204">
        <v>0.49552139130434786</v>
      </c>
      <c r="AF3928" s="204">
        <v>0.44741494544043081</v>
      </c>
      <c r="AG3928" s="204">
        <v>0.48863414873826833</v>
      </c>
      <c r="AH3928" s="204">
        <v>0.53458271922610279</v>
      </c>
    </row>
    <row r="3929" spans="1:34">
      <c r="A3929" s="206">
        <v>43994.708333333336</v>
      </c>
      <c r="B3929">
        <v>18</v>
      </c>
      <c r="C3929">
        <v>1829.627</v>
      </c>
      <c r="E3929" s="206">
        <v>43629.708333333336</v>
      </c>
      <c r="F3929">
        <v>18</v>
      </c>
      <c r="G3929">
        <v>1309.2349999999999</v>
      </c>
      <c r="I3929" s="206">
        <v>43264.708333333336</v>
      </c>
      <c r="J3929">
        <v>18</v>
      </c>
      <c r="K3929">
        <v>2008.135</v>
      </c>
      <c r="M3929" s="206">
        <v>42899.708333333336</v>
      </c>
      <c r="N3929">
        <v>18</v>
      </c>
      <c r="O3929">
        <v>2023.761</v>
      </c>
      <c r="Q3929" s="206">
        <v>42533.708333333336</v>
      </c>
      <c r="R3929">
        <v>18</v>
      </c>
      <c r="S3929">
        <v>2051.2890000000002</v>
      </c>
      <c r="X3929" s="204">
        <f t="shared" si="305"/>
        <v>0.70906701289928753</v>
      </c>
      <c r="Y3929" s="204">
        <f t="shared" si="306"/>
        <v>0.70727373913043479</v>
      </c>
      <c r="Z3929" s="204">
        <f t="shared" si="307"/>
        <v>0.57940947289828837</v>
      </c>
      <c r="AA3929" s="204">
        <f t="shared" si="308"/>
        <v>0.42140123135614149</v>
      </c>
      <c r="AB3929" s="204">
        <f t="shared" si="309"/>
        <v>0.66531890024036244</v>
      </c>
      <c r="AD3929" s="204">
        <v>0.5038459781602147</v>
      </c>
      <c r="AE3929" s="204">
        <v>0.49550573913043477</v>
      </c>
      <c r="AF3929" s="204">
        <v>0.44728197267569714</v>
      </c>
      <c r="AG3929" s="204">
        <v>0.48843533297735225</v>
      </c>
      <c r="AH3929" s="204">
        <v>0.53450314129265653</v>
      </c>
    </row>
    <row r="3930" spans="1:34">
      <c r="A3930" s="206">
        <v>43994.75</v>
      </c>
      <c r="B3930">
        <v>19</v>
      </c>
      <c r="C3930">
        <v>1824.712</v>
      </c>
      <c r="E3930" s="206">
        <v>43629.75</v>
      </c>
      <c r="F3930">
        <v>19</v>
      </c>
      <c r="G3930">
        <v>1311.7449999999999</v>
      </c>
      <c r="I3930" s="206">
        <v>43264.75</v>
      </c>
      <c r="J3930">
        <v>19</v>
      </c>
      <c r="K3930">
        <v>2019.8979999999999</v>
      </c>
      <c r="M3930" s="206">
        <v>42899.75</v>
      </c>
      <c r="N3930">
        <v>19</v>
      </c>
      <c r="O3930">
        <v>1966.0309999999999</v>
      </c>
      <c r="Q3930" s="206">
        <v>42533.75</v>
      </c>
      <c r="R3930">
        <v>19</v>
      </c>
      <c r="S3930">
        <v>2011.394</v>
      </c>
      <c r="X3930" s="204">
        <f t="shared" si="305"/>
        <v>0.70984458289442909</v>
      </c>
      <c r="Y3930" s="204">
        <f t="shared" si="306"/>
        <v>0.70391686956521737</v>
      </c>
      <c r="Z3930" s="204">
        <f t="shared" si="307"/>
        <v>0.58430473284113049</v>
      </c>
      <c r="AA3930" s="204">
        <f t="shared" si="308"/>
        <v>0.42601727126507016</v>
      </c>
      <c r="AB3930" s="204">
        <f t="shared" si="309"/>
        <v>0.67719970063891832</v>
      </c>
      <c r="AD3930" s="204">
        <v>0.50383352042998553</v>
      </c>
      <c r="AE3930" s="204">
        <v>0.49546226086956519</v>
      </c>
      <c r="AF3930" s="204">
        <v>0.44716151157154022</v>
      </c>
      <c r="AG3930" s="204">
        <v>0.48842426957985441</v>
      </c>
      <c r="AH3930" s="204">
        <v>0.53448056336735328</v>
      </c>
    </row>
    <row r="3931" spans="1:34">
      <c r="A3931" s="206">
        <v>43994.791666666664</v>
      </c>
      <c r="B3931">
        <v>20</v>
      </c>
      <c r="C3931">
        <v>1738.982</v>
      </c>
      <c r="E3931" s="206">
        <v>43629.791666666664</v>
      </c>
      <c r="F3931">
        <v>20</v>
      </c>
      <c r="G3931">
        <v>1288.0909999999999</v>
      </c>
      <c r="I3931" s="206">
        <v>43264.791666666664</v>
      </c>
      <c r="J3931">
        <v>20</v>
      </c>
      <c r="K3931">
        <v>1960.8589999999999</v>
      </c>
      <c r="M3931" s="206">
        <v>42899.791666666664</v>
      </c>
      <c r="N3931">
        <v>20</v>
      </c>
      <c r="O3931">
        <v>1871.029</v>
      </c>
      <c r="Q3931" s="206">
        <v>42533.791666666664</v>
      </c>
      <c r="R3931">
        <v>20</v>
      </c>
      <c r="S3931">
        <v>1983.549</v>
      </c>
      <c r="X3931" s="204">
        <f t="shared" si="305"/>
        <v>0.69603899546400205</v>
      </c>
      <c r="Y3931" s="204">
        <f t="shared" si="306"/>
        <v>0.68383686956521739</v>
      </c>
      <c r="Z3931" s="204">
        <f t="shared" si="307"/>
        <v>0.58772739943098129</v>
      </c>
      <c r="AA3931" s="204">
        <f t="shared" si="308"/>
        <v>0.42683401031564194</v>
      </c>
      <c r="AB3931" s="204">
        <f t="shared" si="309"/>
        <v>0.67538051206734595</v>
      </c>
      <c r="AD3931" s="204">
        <v>0.50371240360831238</v>
      </c>
      <c r="AE3931" s="204">
        <v>0.49539756521739131</v>
      </c>
      <c r="AF3931" s="204">
        <v>0.44712019399475211</v>
      </c>
      <c r="AG3931" s="204">
        <v>0.48840507133125532</v>
      </c>
      <c r="AH3931" s="204">
        <v>0.53447353089881611</v>
      </c>
    </row>
    <row r="3932" spans="1:34">
      <c r="A3932" s="206">
        <v>43994.833333333336</v>
      </c>
      <c r="B3932">
        <v>21</v>
      </c>
      <c r="C3932">
        <v>1642.877</v>
      </c>
      <c r="E3932" s="206">
        <v>43629.833333333336</v>
      </c>
      <c r="F3932">
        <v>21</v>
      </c>
      <c r="G3932">
        <v>1281.277</v>
      </c>
      <c r="I3932" s="206">
        <v>43264.833333333336</v>
      </c>
      <c r="J3932">
        <v>21</v>
      </c>
      <c r="K3932">
        <v>1862.0550000000001</v>
      </c>
      <c r="M3932" s="206">
        <v>42899.833333333336</v>
      </c>
      <c r="N3932">
        <v>21</v>
      </c>
      <c r="O3932">
        <v>1782.116</v>
      </c>
      <c r="Q3932" s="206">
        <v>42533.833333333336</v>
      </c>
      <c r="R3932">
        <v>21</v>
      </c>
      <c r="S3932">
        <v>1897.7349999999999</v>
      </c>
      <c r="X3932" s="204">
        <f t="shared" si="305"/>
        <v>0.68640328717974985</v>
      </c>
      <c r="Y3932" s="204">
        <f t="shared" si="306"/>
        <v>0.6507926956521739</v>
      </c>
      <c r="Z3932" s="204">
        <f t="shared" si="307"/>
        <v>0.5705488894591878</v>
      </c>
      <c r="AA3932" s="204">
        <f t="shared" si="308"/>
        <v>0.41913713959762416</v>
      </c>
      <c r="AB3932" s="204">
        <f t="shared" si="309"/>
        <v>0.64364927376807812</v>
      </c>
      <c r="AD3932" s="204">
        <v>0.50356394898974732</v>
      </c>
      <c r="AE3932" s="204">
        <v>0.49538469565217391</v>
      </c>
      <c r="AF3932" s="204">
        <v>0.44711815721279774</v>
      </c>
      <c r="AG3932" s="204">
        <v>0.48832209585002195</v>
      </c>
      <c r="AH3932" s="204">
        <v>0.53447056985943209</v>
      </c>
    </row>
    <row r="3933" spans="1:34">
      <c r="A3933" s="206">
        <v>43994.875</v>
      </c>
      <c r="B3933">
        <v>22</v>
      </c>
      <c r="C3933">
        <v>1575.6669999999999</v>
      </c>
      <c r="E3933" s="206">
        <v>43629.875</v>
      </c>
      <c r="F3933">
        <v>22</v>
      </c>
      <c r="G3933">
        <v>1291.6310000000001</v>
      </c>
      <c r="I3933" s="206">
        <v>43264.875</v>
      </c>
      <c r="J3933">
        <v>22</v>
      </c>
      <c r="K3933">
        <v>1838.442</v>
      </c>
      <c r="M3933" s="206">
        <v>42899.875</v>
      </c>
      <c r="N3933">
        <v>22</v>
      </c>
      <c r="O3933">
        <v>1729.21</v>
      </c>
      <c r="Q3933" s="206">
        <v>42533.875</v>
      </c>
      <c r="R3933">
        <v>22</v>
      </c>
      <c r="S3933">
        <v>1829.0309999999999</v>
      </c>
      <c r="X3933" s="204">
        <f t="shared" si="305"/>
        <v>0.65670751879387024</v>
      </c>
      <c r="Y3933" s="204">
        <f t="shared" si="306"/>
        <v>0.61986643478260872</v>
      </c>
      <c r="Z3933" s="204">
        <f t="shared" si="307"/>
        <v>0.54180000314246357</v>
      </c>
      <c r="AA3933" s="204">
        <f t="shared" si="308"/>
        <v>0.41691990458145051</v>
      </c>
      <c r="AB3933" s="204">
        <f t="shared" si="309"/>
        <v>0.6080779375176274</v>
      </c>
      <c r="AD3933" s="204">
        <v>0.50350512081922039</v>
      </c>
      <c r="AE3933" s="204">
        <v>0.49537773913043481</v>
      </c>
      <c r="AF3933" s="204">
        <v>0.44701049873806808</v>
      </c>
      <c r="AG3933" s="204">
        <v>0.48826612807444492</v>
      </c>
      <c r="AH3933" s="204">
        <v>0.53441875167021125</v>
      </c>
    </row>
    <row r="3934" spans="1:34">
      <c r="A3934" s="206">
        <v>43994.916666666664</v>
      </c>
      <c r="B3934">
        <v>23</v>
      </c>
      <c r="C3934">
        <v>1468.8869999999999</v>
      </c>
      <c r="E3934" s="206">
        <v>43629.916666666664</v>
      </c>
      <c r="F3934">
        <v>23</v>
      </c>
      <c r="G3934">
        <v>1232.894</v>
      </c>
      <c r="I3934" s="206">
        <v>43264.916666666664</v>
      </c>
      <c r="J3934">
        <v>23</v>
      </c>
      <c r="K3934">
        <v>1716.682</v>
      </c>
      <c r="M3934" s="206">
        <v>42899.916666666664</v>
      </c>
      <c r="N3934">
        <v>23</v>
      </c>
      <c r="O3934">
        <v>1636</v>
      </c>
      <c r="Q3934" s="206">
        <v>42533.916666666664</v>
      </c>
      <c r="R3934">
        <v>23</v>
      </c>
      <c r="S3934">
        <v>1715.1220000000001</v>
      </c>
      <c r="X3934" s="204">
        <f t="shared" si="305"/>
        <v>0.632932632747497</v>
      </c>
      <c r="Y3934" s="204">
        <f t="shared" si="306"/>
        <v>0.60146434782608693</v>
      </c>
      <c r="Z3934" s="204">
        <f t="shared" si="307"/>
        <v>0.53492935567275779</v>
      </c>
      <c r="AA3934" s="204">
        <f t="shared" si="308"/>
        <v>0.42028903451357008</v>
      </c>
      <c r="AB3934" s="204">
        <f t="shared" si="309"/>
        <v>0.58320150539242288</v>
      </c>
      <c r="AD3934" s="204">
        <v>0.50346013457117034</v>
      </c>
      <c r="AE3934" s="204">
        <v>0.49537356521739134</v>
      </c>
      <c r="AF3934" s="204">
        <v>0.44700933486266564</v>
      </c>
      <c r="AG3934" s="204">
        <v>0.48824074733900885</v>
      </c>
      <c r="AH3934" s="204">
        <v>0.53440283608352213</v>
      </c>
    </row>
    <row r="3935" spans="1:34">
      <c r="A3935" s="206">
        <v>43994.958333333336</v>
      </c>
      <c r="B3935">
        <v>24</v>
      </c>
      <c r="C3935">
        <v>1317.2149999999999</v>
      </c>
      <c r="E3935" s="206">
        <v>43629.958333333336</v>
      </c>
      <c r="F3935">
        <v>24</v>
      </c>
      <c r="G3935">
        <v>1121.348</v>
      </c>
      <c r="I3935" s="206">
        <v>43264.958333333336</v>
      </c>
      <c r="J3935">
        <v>24</v>
      </c>
      <c r="K3935">
        <v>1432.424</v>
      </c>
      <c r="M3935" s="206">
        <v>42899.958333333336</v>
      </c>
      <c r="N3935">
        <v>24</v>
      </c>
      <c r="O3935">
        <v>1466.7840000000001</v>
      </c>
      <c r="Q3935" s="206">
        <v>42533.958333333336</v>
      </c>
      <c r="R3935">
        <v>24</v>
      </c>
      <c r="S3935">
        <v>1513.8510000000001</v>
      </c>
      <c r="X3935" s="204">
        <f t="shared" si="305"/>
        <v>0.59351464406188448</v>
      </c>
      <c r="Y3935" s="204">
        <f t="shared" si="306"/>
        <v>0.56904347826086954</v>
      </c>
      <c r="Z3935" s="204">
        <f t="shared" si="307"/>
        <v>0.49950098842118557</v>
      </c>
      <c r="AA3935" s="204">
        <f t="shared" si="308"/>
        <v>0.40117636454805855</v>
      </c>
      <c r="AB3935" s="204">
        <f t="shared" si="309"/>
        <v>0.54367903221388769</v>
      </c>
      <c r="AD3935" s="204">
        <v>0.50345632804248919</v>
      </c>
      <c r="AE3935" s="204">
        <v>0.49535721739130434</v>
      </c>
      <c r="AF3935" s="204">
        <v>0.44695725143840448</v>
      </c>
      <c r="AG3935" s="204">
        <v>0.48821048569291192</v>
      </c>
      <c r="AH3935" s="204">
        <v>0.53436915426052856</v>
      </c>
    </row>
    <row r="3936" spans="1:34">
      <c r="A3936" s="206">
        <v>43995</v>
      </c>
      <c r="B3936">
        <v>1</v>
      </c>
      <c r="C3936">
        <v>1184.403</v>
      </c>
      <c r="E3936" s="206">
        <v>43630</v>
      </c>
      <c r="F3936">
        <v>1</v>
      </c>
      <c r="G3936">
        <v>1028.6099999999999</v>
      </c>
      <c r="I3936" s="206">
        <v>43265</v>
      </c>
      <c r="J3936">
        <v>1</v>
      </c>
      <c r="K3936">
        <v>1391.2439999999999</v>
      </c>
      <c r="M3936" s="206">
        <v>42900</v>
      </c>
      <c r="N3936">
        <v>1</v>
      </c>
      <c r="O3936">
        <v>1320.855</v>
      </c>
      <c r="Q3936" s="206">
        <v>42534</v>
      </c>
      <c r="R3936">
        <v>1</v>
      </c>
      <c r="S3936">
        <v>1365.838</v>
      </c>
      <c r="X3936" s="204">
        <f t="shared" si="305"/>
        <v>0.52386520459053521</v>
      </c>
      <c r="Y3936" s="204">
        <f t="shared" si="306"/>
        <v>0.51018573913043486</v>
      </c>
      <c r="Z3936" s="204">
        <f t="shared" si="307"/>
        <v>0.41679076488145639</v>
      </c>
      <c r="AA3936" s="204">
        <f t="shared" si="308"/>
        <v>0.36487996051017879</v>
      </c>
      <c r="AB3936" s="204">
        <f t="shared" si="309"/>
        <v>0.48754068653178639</v>
      </c>
      <c r="AD3936" s="204">
        <v>0.50344663869675532</v>
      </c>
      <c r="AE3936" s="204">
        <v>0.49532034782608697</v>
      </c>
      <c r="AF3936" s="204">
        <v>0.44694473977782784</v>
      </c>
      <c r="AG3936" s="204">
        <v>0.48818087483490319</v>
      </c>
      <c r="AH3936" s="204">
        <v>0.53436397244160649</v>
      </c>
    </row>
    <row r="3937" spans="1:34">
      <c r="A3937" s="206">
        <v>43995.041666666664</v>
      </c>
      <c r="B3937">
        <v>2</v>
      </c>
      <c r="C3937">
        <v>1078.751</v>
      </c>
      <c r="E3937" s="206">
        <v>43630.041666666664</v>
      </c>
      <c r="F3937">
        <v>2</v>
      </c>
      <c r="G3937">
        <v>943.78200000000004</v>
      </c>
      <c r="I3937" s="206">
        <v>43265.041666666664</v>
      </c>
      <c r="J3937">
        <v>2</v>
      </c>
      <c r="K3937">
        <v>1257.096</v>
      </c>
      <c r="M3937" s="206">
        <v>42900.041666666664</v>
      </c>
      <c r="N3937">
        <v>2</v>
      </c>
      <c r="O3937">
        <v>1257.44</v>
      </c>
      <c r="Q3937" s="206">
        <v>42534.041666666664</v>
      </c>
      <c r="R3937">
        <v>2</v>
      </c>
      <c r="S3937">
        <v>1254.499</v>
      </c>
      <c r="X3937" s="204">
        <f t="shared" si="305"/>
        <v>0.47264559280109297</v>
      </c>
      <c r="Y3937" s="204">
        <f t="shared" si="306"/>
        <v>0.45942782608695654</v>
      </c>
      <c r="Z3937" s="204">
        <f t="shared" si="307"/>
        <v>0.40480866761289735</v>
      </c>
      <c r="AA3937" s="204">
        <f t="shared" si="308"/>
        <v>0.33470356765283837</v>
      </c>
      <c r="AB3937" s="204">
        <f t="shared" si="309"/>
        <v>0.43838299119757018</v>
      </c>
      <c r="AD3937" s="204">
        <v>0.50329126311695183</v>
      </c>
      <c r="AE3937" s="204">
        <v>0.49530434782608695</v>
      </c>
      <c r="AF3937" s="204">
        <v>0.44692815455334245</v>
      </c>
      <c r="AG3937" s="204">
        <v>0.48817534313615429</v>
      </c>
      <c r="AH3937" s="204">
        <v>0.53435249841399335</v>
      </c>
    </row>
    <row r="3938" spans="1:34">
      <c r="A3938" s="206">
        <v>43995.083333333336</v>
      </c>
      <c r="B3938">
        <v>3</v>
      </c>
      <c r="C3938">
        <v>943.92100000000005</v>
      </c>
      <c r="E3938" s="206">
        <v>43630.083333333336</v>
      </c>
      <c r="F3938">
        <v>3</v>
      </c>
      <c r="G3938">
        <v>930.71600000000001</v>
      </c>
      <c r="I3938" s="206">
        <v>43265.083333333336</v>
      </c>
      <c r="J3938">
        <v>3</v>
      </c>
      <c r="K3938">
        <v>1215.02</v>
      </c>
      <c r="M3938" s="206">
        <v>42900.083333333336</v>
      </c>
      <c r="N3938">
        <v>3</v>
      </c>
      <c r="O3938">
        <v>1158.3130000000001</v>
      </c>
      <c r="Q3938" s="206">
        <v>42534.083333333336</v>
      </c>
      <c r="R3938">
        <v>3</v>
      </c>
      <c r="S3938">
        <v>1170.0409999999999</v>
      </c>
      <c r="X3938" s="204">
        <f t="shared" si="305"/>
        <v>0.43411694763462311</v>
      </c>
      <c r="Y3938" s="204">
        <f t="shared" si="306"/>
        <v>0.43737043478260873</v>
      </c>
      <c r="Z3938" s="204">
        <f t="shared" si="307"/>
        <v>0.36577577823983631</v>
      </c>
      <c r="AA3938" s="204">
        <f t="shared" si="308"/>
        <v>0.30710104168395325</v>
      </c>
      <c r="AB3938" s="204">
        <f t="shared" si="309"/>
        <v>0.39927802457218531</v>
      </c>
      <c r="AD3938" s="204">
        <v>0.50315388203636824</v>
      </c>
      <c r="AE3938" s="204">
        <v>0.49530434782608695</v>
      </c>
      <c r="AF3938" s="204">
        <v>0.4469173887058695</v>
      </c>
      <c r="AG3938" s="204">
        <v>0.4881538671292468</v>
      </c>
      <c r="AH3938" s="204">
        <v>0.53432473866976793</v>
      </c>
    </row>
    <row r="3939" spans="1:34">
      <c r="A3939" s="206">
        <v>43995.125</v>
      </c>
      <c r="B3939">
        <v>4</v>
      </c>
      <c r="C3939">
        <v>872.97799999999995</v>
      </c>
      <c r="E3939" s="206">
        <v>43630.125</v>
      </c>
      <c r="F3939">
        <v>4</v>
      </c>
      <c r="G3939">
        <v>929.77800000000002</v>
      </c>
      <c r="I3939" s="206">
        <v>43265.125</v>
      </c>
      <c r="J3939">
        <v>4</v>
      </c>
      <c r="K3939">
        <v>1147.221</v>
      </c>
      <c r="M3939" s="206">
        <v>42900.125</v>
      </c>
      <c r="N3939">
        <v>4</v>
      </c>
      <c r="O3939">
        <v>1149.4190000000001</v>
      </c>
      <c r="Q3939" s="206">
        <v>42534.125</v>
      </c>
      <c r="R3939">
        <v>4</v>
      </c>
      <c r="S3939">
        <v>1142.8009999999999</v>
      </c>
      <c r="X3939" s="204">
        <f t="shared" si="305"/>
        <v>0.40489042042071138</v>
      </c>
      <c r="Y3939" s="204">
        <f t="shared" si="306"/>
        <v>0.40289147826086957</v>
      </c>
      <c r="Z3939" s="204">
        <f t="shared" si="307"/>
        <v>0.35353297288112118</v>
      </c>
      <c r="AA3939" s="204">
        <f t="shared" si="308"/>
        <v>0.30284944310436329</v>
      </c>
      <c r="AB3939" s="204">
        <f t="shared" si="309"/>
        <v>0.34937340705334391</v>
      </c>
      <c r="AD3939" s="204">
        <v>0.50309539991390317</v>
      </c>
      <c r="AE3939" s="204">
        <v>0.49530434782608695</v>
      </c>
      <c r="AF3939" s="204">
        <v>0.44690633188954593</v>
      </c>
      <c r="AG3939" s="204">
        <v>0.48806015364455968</v>
      </c>
      <c r="AH3939" s="204">
        <v>0.53431511529176967</v>
      </c>
    </row>
    <row r="3940" spans="1:34">
      <c r="A3940" s="206">
        <v>43995.166666666664</v>
      </c>
      <c r="B3940">
        <v>5</v>
      </c>
      <c r="C3940">
        <v>855.42899999999997</v>
      </c>
      <c r="E3940" s="206">
        <v>43630.166666666664</v>
      </c>
      <c r="F3940">
        <v>5</v>
      </c>
      <c r="G3940">
        <v>942.80200000000002</v>
      </c>
      <c r="I3940" s="206">
        <v>43265.166666666664</v>
      </c>
      <c r="J3940">
        <v>5</v>
      </c>
      <c r="K3940">
        <v>1132.3869999999999</v>
      </c>
      <c r="M3940" s="206">
        <v>42900.166666666664</v>
      </c>
      <c r="N3940">
        <v>5</v>
      </c>
      <c r="O3940">
        <v>1127.27</v>
      </c>
      <c r="Q3940" s="206">
        <v>42534.166666666664</v>
      </c>
      <c r="R3940">
        <v>5</v>
      </c>
      <c r="S3940">
        <v>1068.577</v>
      </c>
      <c r="X3940" s="204">
        <f t="shared" si="305"/>
        <v>0.39546407121392274</v>
      </c>
      <c r="Y3940" s="204">
        <f t="shared" si="306"/>
        <v>0.39979791304347828</v>
      </c>
      <c r="Z3940" s="204">
        <f t="shared" si="307"/>
        <v>0.33380557577789066</v>
      </c>
      <c r="AA3940" s="204">
        <f t="shared" si="308"/>
        <v>0.30254422349104204</v>
      </c>
      <c r="AB3940" s="204">
        <f t="shared" si="309"/>
        <v>0.32311527992555944</v>
      </c>
      <c r="AD3940" s="204">
        <v>0.50308121194336441</v>
      </c>
      <c r="AE3940" s="204">
        <v>0.49518121739130433</v>
      </c>
      <c r="AF3940" s="204">
        <v>0.44686501431275777</v>
      </c>
      <c r="AG3940" s="204">
        <v>0.48800483665707073</v>
      </c>
      <c r="AH3940" s="204">
        <v>0.53416373215326052</v>
      </c>
    </row>
    <row r="3941" spans="1:34">
      <c r="A3941" s="206">
        <v>43995.208333333336</v>
      </c>
      <c r="B3941">
        <v>6</v>
      </c>
      <c r="C3941">
        <v>859.09799999999996</v>
      </c>
      <c r="E3941" s="206">
        <v>43630.208333333336</v>
      </c>
      <c r="F3941">
        <v>6</v>
      </c>
      <c r="G3941">
        <v>985.49599999999998</v>
      </c>
      <c r="I3941" s="206">
        <v>43265.208333333336</v>
      </c>
      <c r="J3941">
        <v>6</v>
      </c>
      <c r="K3941">
        <v>1211.808</v>
      </c>
      <c r="M3941" s="206">
        <v>42900.208333333336</v>
      </c>
      <c r="N3941">
        <v>6</v>
      </c>
      <c r="O3941">
        <v>1176.816</v>
      </c>
      <c r="Q3941" s="206">
        <v>42534.208333333336</v>
      </c>
      <c r="R3941">
        <v>6</v>
      </c>
      <c r="S3941">
        <v>1178.528</v>
      </c>
      <c r="X3941" s="204">
        <f t="shared" si="305"/>
        <v>0.36977899986573337</v>
      </c>
      <c r="Y3941" s="204">
        <f t="shared" si="306"/>
        <v>0.39209391304347824</v>
      </c>
      <c r="Z3941" s="204">
        <f t="shared" si="307"/>
        <v>0.32948934384778372</v>
      </c>
      <c r="AA3941" s="204">
        <f t="shared" si="308"/>
        <v>0.30678215552078175</v>
      </c>
      <c r="AB3941" s="204">
        <f t="shared" si="309"/>
        <v>0.31661986990673469</v>
      </c>
      <c r="AD3941" s="204">
        <v>0.50306460163639211</v>
      </c>
      <c r="AE3941" s="204">
        <v>0.49517704347826086</v>
      </c>
      <c r="AF3941" s="204">
        <v>0.44683155289493637</v>
      </c>
      <c r="AG3941" s="204">
        <v>0.48799930495832189</v>
      </c>
      <c r="AH3941" s="204">
        <v>0.53414855682641715</v>
      </c>
    </row>
    <row r="3942" spans="1:34">
      <c r="A3942" s="206">
        <v>43995.25</v>
      </c>
      <c r="B3942">
        <v>7</v>
      </c>
      <c r="C3942">
        <v>840.89200000000005</v>
      </c>
      <c r="E3942" s="206">
        <v>43630.25</v>
      </c>
      <c r="F3942">
        <v>7</v>
      </c>
      <c r="G3942">
        <v>945.34400000000005</v>
      </c>
      <c r="I3942" s="206">
        <v>43265.25</v>
      </c>
      <c r="J3942">
        <v>7</v>
      </c>
      <c r="K3942">
        <v>1174.5260000000001</v>
      </c>
      <c r="M3942" s="206">
        <v>42900.25</v>
      </c>
      <c r="N3942">
        <v>7</v>
      </c>
      <c r="O3942">
        <v>1216.9469999999999</v>
      </c>
      <c r="Q3942" s="206">
        <v>42534.25</v>
      </c>
      <c r="R3942">
        <v>7</v>
      </c>
      <c r="S3942">
        <v>1215.4280000000001</v>
      </c>
      <c r="X3942" s="204">
        <f t="shared" si="305"/>
        <v>0.40782733032225382</v>
      </c>
      <c r="Y3942" s="204">
        <f t="shared" si="306"/>
        <v>0.4093273043478261</v>
      </c>
      <c r="Z3942" s="204">
        <f t="shared" si="307"/>
        <v>0.35259838093292761</v>
      </c>
      <c r="AA3942" s="204">
        <f t="shared" si="308"/>
        <v>0.32067452883755904</v>
      </c>
      <c r="AB3942" s="204">
        <f t="shared" si="309"/>
        <v>0.31797787659424209</v>
      </c>
      <c r="AD3942" s="204">
        <v>0.50303968617593364</v>
      </c>
      <c r="AE3942" s="204">
        <v>0.49517043478260869</v>
      </c>
      <c r="AF3942" s="204">
        <v>0.44679692760171252</v>
      </c>
      <c r="AG3942" s="204">
        <v>0.48799865417023375</v>
      </c>
      <c r="AH3942" s="204">
        <v>0.53405824512520383</v>
      </c>
    </row>
    <row r="3943" spans="1:34">
      <c r="A3943" s="206">
        <v>43995.291666666664</v>
      </c>
      <c r="B3943">
        <v>8</v>
      </c>
      <c r="C3943">
        <v>896.60199999999998</v>
      </c>
      <c r="E3943" s="206">
        <v>43630.291666666664</v>
      </c>
      <c r="F3943">
        <v>8</v>
      </c>
      <c r="G3943">
        <v>1071.509</v>
      </c>
      <c r="I3943" s="206">
        <v>43265.291666666664</v>
      </c>
      <c r="J3943">
        <v>8</v>
      </c>
      <c r="K3943">
        <v>1305.0940000000001</v>
      </c>
      <c r="M3943" s="206">
        <v>42900.291666666664</v>
      </c>
      <c r="N3943">
        <v>8</v>
      </c>
      <c r="O3943">
        <v>1275.9780000000001</v>
      </c>
      <c r="Q3943" s="206">
        <v>42534.291666666664</v>
      </c>
      <c r="R3943">
        <v>8</v>
      </c>
      <c r="S3943">
        <v>1262.337</v>
      </c>
      <c r="X3943" s="204">
        <f t="shared" si="305"/>
        <v>0.4205965038072208</v>
      </c>
      <c r="Y3943" s="204">
        <f t="shared" si="306"/>
        <v>0.42328591304347823</v>
      </c>
      <c r="Z3943" s="204">
        <f t="shared" si="307"/>
        <v>0.341750480244088</v>
      </c>
      <c r="AA3943" s="204">
        <f t="shared" si="308"/>
        <v>0.30760930718076324</v>
      </c>
      <c r="AB3943" s="204">
        <f t="shared" si="309"/>
        <v>0.31123929121600269</v>
      </c>
      <c r="AD3943" s="204">
        <v>0.50297013051548711</v>
      </c>
      <c r="AE3943" s="204">
        <v>0.49510539130434789</v>
      </c>
      <c r="AF3943" s="204">
        <v>0.44679227210010258</v>
      </c>
      <c r="AG3943" s="204">
        <v>0.48799572562383736</v>
      </c>
      <c r="AH3943" s="204">
        <v>0.53405602434566579</v>
      </c>
    </row>
    <row r="3944" spans="1:34">
      <c r="A3944" s="206">
        <v>43995.333333333336</v>
      </c>
      <c r="B3944">
        <v>9</v>
      </c>
      <c r="C3944">
        <v>994.28700000000003</v>
      </c>
      <c r="E3944" s="206">
        <v>43630.333333333336</v>
      </c>
      <c r="F3944">
        <v>9</v>
      </c>
      <c r="G3944">
        <v>1130.576</v>
      </c>
      <c r="I3944" s="206">
        <v>43265.333333333336</v>
      </c>
      <c r="J3944">
        <v>9</v>
      </c>
      <c r="K3944">
        <v>1371.0150000000001</v>
      </c>
      <c r="M3944" s="206">
        <v>42900.333333333336</v>
      </c>
      <c r="N3944">
        <v>9</v>
      </c>
      <c r="O3944">
        <v>1333.412</v>
      </c>
      <c r="Q3944" s="206">
        <v>42534.333333333336</v>
      </c>
      <c r="R3944">
        <v>9</v>
      </c>
      <c r="S3944">
        <v>1369.2760000000001</v>
      </c>
      <c r="X3944" s="204">
        <f t="shared" si="305"/>
        <v>0.43682927234397734</v>
      </c>
      <c r="Y3944" s="204">
        <f t="shared" si="306"/>
        <v>0.44381843478260874</v>
      </c>
      <c r="Z3944" s="204">
        <f t="shared" si="307"/>
        <v>0.37974170113192707</v>
      </c>
      <c r="AA3944" s="204">
        <f t="shared" si="308"/>
        <v>0.34866264674864644</v>
      </c>
      <c r="AB3944" s="204">
        <f t="shared" si="309"/>
        <v>0.33185922922664313</v>
      </c>
      <c r="AD3944" s="204">
        <v>0.50296286350618669</v>
      </c>
      <c r="AE3944" s="204">
        <v>0.49508486956521736</v>
      </c>
      <c r="AF3944" s="204">
        <v>0.44675124549216511</v>
      </c>
      <c r="AG3944" s="204">
        <v>0.48796513858369639</v>
      </c>
      <c r="AH3944" s="204">
        <v>0.53404640096766776</v>
      </c>
    </row>
    <row r="3945" spans="1:34">
      <c r="A3945" s="206">
        <v>43995.375</v>
      </c>
      <c r="B3945">
        <v>10</v>
      </c>
      <c r="C3945">
        <v>1088.201</v>
      </c>
      <c r="E3945" s="206">
        <v>43630.375</v>
      </c>
      <c r="F3945">
        <v>10</v>
      </c>
      <c r="G3945">
        <v>1135.509</v>
      </c>
      <c r="I3945" s="206">
        <v>43265.375</v>
      </c>
      <c r="J3945">
        <v>10</v>
      </c>
      <c r="K3945">
        <v>1494.0340000000001</v>
      </c>
      <c r="M3945" s="206">
        <v>42900.375</v>
      </c>
      <c r="N3945">
        <v>10</v>
      </c>
      <c r="O3945">
        <v>1450.576</v>
      </c>
      <c r="Q3945" s="206">
        <v>42534.375</v>
      </c>
      <c r="R3945">
        <v>10</v>
      </c>
      <c r="S3945">
        <v>1452.182</v>
      </c>
      <c r="X3945" s="204">
        <f t="shared" si="305"/>
        <v>0.47383530603798502</v>
      </c>
      <c r="Y3945" s="204">
        <f t="shared" si="306"/>
        <v>0.46379547826086959</v>
      </c>
      <c r="Z3945" s="204">
        <f t="shared" si="307"/>
        <v>0.39892265873369198</v>
      </c>
      <c r="AA3945" s="204">
        <f t="shared" si="308"/>
        <v>0.36788269674869523</v>
      </c>
      <c r="AB3945" s="204">
        <f t="shared" si="309"/>
        <v>0.36801537075544261</v>
      </c>
      <c r="AD3945" s="204">
        <v>0.50295386625657668</v>
      </c>
      <c r="AE3945" s="204">
        <v>0.49505147826086954</v>
      </c>
      <c r="AF3945" s="204">
        <v>0.44670381756951394</v>
      </c>
      <c r="AG3945" s="204">
        <v>0.48783107623754673</v>
      </c>
      <c r="AH3945" s="204">
        <v>0.53401938148328831</v>
      </c>
    </row>
    <row r="3946" spans="1:34">
      <c r="A3946" s="206">
        <v>43995.416666666664</v>
      </c>
      <c r="B3946">
        <v>11</v>
      </c>
      <c r="C3946">
        <v>1202.759</v>
      </c>
      <c r="E3946" s="206">
        <v>43630.416666666664</v>
      </c>
      <c r="F3946">
        <v>11</v>
      </c>
      <c r="G3946">
        <v>1171.127</v>
      </c>
      <c r="I3946" s="206">
        <v>43265.416666666664</v>
      </c>
      <c r="J3946">
        <v>11</v>
      </c>
      <c r="K3946">
        <v>1543.1289999999999</v>
      </c>
      <c r="M3946" s="206">
        <v>42900.416666666664</v>
      </c>
      <c r="N3946">
        <v>11</v>
      </c>
      <c r="O3946">
        <v>1604.9839999999999</v>
      </c>
      <c r="Q3946" s="206">
        <v>42534.416666666664</v>
      </c>
      <c r="R3946">
        <v>11</v>
      </c>
      <c r="S3946">
        <v>1546.1980000000001</v>
      </c>
      <c r="X3946" s="204">
        <f t="shared" si="305"/>
        <v>0.50252476665979184</v>
      </c>
      <c r="Y3946" s="204">
        <f t="shared" si="306"/>
        <v>0.50454817391304352</v>
      </c>
      <c r="Z3946" s="204">
        <f t="shared" si="307"/>
        <v>0.43471735576819565</v>
      </c>
      <c r="AA3946" s="204">
        <f t="shared" si="308"/>
        <v>0.36948786556800622</v>
      </c>
      <c r="AB3946" s="204">
        <f t="shared" si="309"/>
        <v>0.40277575234458801</v>
      </c>
      <c r="AD3946" s="204">
        <v>0.50290334323953589</v>
      </c>
      <c r="AE3946" s="204">
        <v>0.49502017391304348</v>
      </c>
      <c r="AF3946" s="204">
        <v>0.44670352660066331</v>
      </c>
      <c r="AG3946" s="204">
        <v>0.48781090180681547</v>
      </c>
      <c r="AH3946" s="204">
        <v>0.53400309576667604</v>
      </c>
    </row>
    <row r="3947" spans="1:34">
      <c r="A3947" s="206">
        <v>43995.458333333336</v>
      </c>
      <c r="B3947">
        <v>12</v>
      </c>
      <c r="C3947">
        <v>1313.472</v>
      </c>
      <c r="E3947" s="206">
        <v>43630.458333333336</v>
      </c>
      <c r="F3947">
        <v>12</v>
      </c>
      <c r="G3947">
        <v>1208.9159999999999</v>
      </c>
      <c r="I3947" s="206">
        <v>43265.458333333336</v>
      </c>
      <c r="J3947">
        <v>12</v>
      </c>
      <c r="K3947">
        <v>1690.739</v>
      </c>
      <c r="M3947" s="206">
        <v>42900.458333333336</v>
      </c>
      <c r="N3947">
        <v>12</v>
      </c>
      <c r="O3947">
        <v>1707.6379999999999</v>
      </c>
      <c r="Q3947" s="206">
        <v>42534.458333333336</v>
      </c>
      <c r="R3947">
        <v>12</v>
      </c>
      <c r="S3947">
        <v>1672.3879999999999</v>
      </c>
      <c r="X3947" s="204">
        <f t="shared" si="305"/>
        <v>0.53505882124956572</v>
      </c>
      <c r="Y3947" s="204">
        <f t="shared" si="306"/>
        <v>0.55825530434782611</v>
      </c>
      <c r="Z3947" s="204">
        <f t="shared" si="307"/>
        <v>0.44900247148941719</v>
      </c>
      <c r="AA3947" s="204">
        <f t="shared" si="308"/>
        <v>0.38107775062906801</v>
      </c>
      <c r="AB3947" s="204">
        <f t="shared" si="309"/>
        <v>0.44517709606426048</v>
      </c>
      <c r="AD3947" s="204">
        <v>0.50287219891396273</v>
      </c>
      <c r="AE3947" s="204">
        <v>0.49498747826086953</v>
      </c>
      <c r="AF3947" s="204">
        <v>0.44669014203353474</v>
      </c>
      <c r="AG3947" s="204">
        <v>0.48771783911021649</v>
      </c>
      <c r="AH3947" s="204">
        <v>0.53386170613608797</v>
      </c>
    </row>
    <row r="3948" spans="1:34">
      <c r="A3948" s="206">
        <v>43995.5</v>
      </c>
      <c r="B3948">
        <v>13</v>
      </c>
      <c r="C3948">
        <v>1419.404</v>
      </c>
      <c r="E3948" s="206">
        <v>43630.5</v>
      </c>
      <c r="F3948">
        <v>13</v>
      </c>
      <c r="G3948">
        <v>1166.1759999999999</v>
      </c>
      <c r="I3948" s="206">
        <v>43265.5</v>
      </c>
      <c r="J3948">
        <v>13</v>
      </c>
      <c r="K3948">
        <v>1804.4459999999999</v>
      </c>
      <c r="M3948" s="206">
        <v>42900.5</v>
      </c>
      <c r="N3948">
        <v>13</v>
      </c>
      <c r="O3948">
        <v>1768.6030000000001</v>
      </c>
      <c r="Q3948" s="206">
        <v>42534.5</v>
      </c>
      <c r="R3948">
        <v>13</v>
      </c>
      <c r="S3948">
        <v>1779.96</v>
      </c>
      <c r="X3948" s="204">
        <f t="shared" si="305"/>
        <v>0.57872662618365733</v>
      </c>
      <c r="Y3948" s="204">
        <f t="shared" si="306"/>
        <v>0.59396104347826084</v>
      </c>
      <c r="Z3948" s="204">
        <f t="shared" si="307"/>
        <v>0.49195238352953363</v>
      </c>
      <c r="AA3948" s="204">
        <f t="shared" si="308"/>
        <v>0.39337406615976778</v>
      </c>
      <c r="AB3948" s="204">
        <f t="shared" si="309"/>
        <v>0.48615529022997656</v>
      </c>
      <c r="AD3948" s="204">
        <v>0.50280783397444506</v>
      </c>
      <c r="AE3948" s="204">
        <v>0.49497286956521741</v>
      </c>
      <c r="AF3948" s="204">
        <v>0.44665900836651834</v>
      </c>
      <c r="AG3948" s="204">
        <v>0.48765633963589056</v>
      </c>
      <c r="AH3948" s="204">
        <v>0.53384764119901373</v>
      </c>
    </row>
    <row r="3949" spans="1:34">
      <c r="A3949" s="206">
        <v>43995.541666666664</v>
      </c>
      <c r="B3949">
        <v>14</v>
      </c>
      <c r="C3949">
        <v>1559.171</v>
      </c>
      <c r="E3949" s="206">
        <v>43630.541666666664</v>
      </c>
      <c r="F3949">
        <v>14</v>
      </c>
      <c r="G3949">
        <v>1217.421</v>
      </c>
      <c r="I3949" s="206">
        <v>43265.541666666664</v>
      </c>
      <c r="J3949">
        <v>14</v>
      </c>
      <c r="K3949">
        <v>1881.308</v>
      </c>
      <c r="M3949" s="206">
        <v>42900.541666666664</v>
      </c>
      <c r="N3949">
        <v>14</v>
      </c>
      <c r="O3949">
        <v>1868.297</v>
      </c>
      <c r="Q3949" s="206">
        <v>42534.541666666664</v>
      </c>
      <c r="R3949">
        <v>14</v>
      </c>
      <c r="S3949">
        <v>1864.1780000000001</v>
      </c>
      <c r="X3949" s="204">
        <f t="shared" si="305"/>
        <v>0.61595170830086254</v>
      </c>
      <c r="Y3949" s="204">
        <f t="shared" si="306"/>
        <v>0.61516626086956527</v>
      </c>
      <c r="Z3949" s="204">
        <f t="shared" si="307"/>
        <v>0.52503757862705769</v>
      </c>
      <c r="AA3949" s="204">
        <f t="shared" si="308"/>
        <v>0.37946672471696408</v>
      </c>
      <c r="AB3949" s="204">
        <f t="shared" si="309"/>
        <v>0.52536389323380295</v>
      </c>
      <c r="AD3949" s="204">
        <v>0.50278395665817233</v>
      </c>
      <c r="AE3949" s="204">
        <v>0.49497113043478258</v>
      </c>
      <c r="AF3949" s="204">
        <v>0.44663718570272182</v>
      </c>
      <c r="AG3949" s="204">
        <v>0.48765048254309762</v>
      </c>
      <c r="AH3949" s="204">
        <v>0.53380359573817604</v>
      </c>
    </row>
    <row r="3950" spans="1:34">
      <c r="A3950" s="206">
        <v>43995.583333333336</v>
      </c>
      <c r="B3950">
        <v>15</v>
      </c>
      <c r="C3950">
        <v>1624.98</v>
      </c>
      <c r="E3950" s="206">
        <v>43630.583333333336</v>
      </c>
      <c r="F3950">
        <v>15</v>
      </c>
      <c r="G3950">
        <v>1264.44</v>
      </c>
      <c r="I3950" s="206">
        <v>43265.583333333336</v>
      </c>
      <c r="J3950">
        <v>15</v>
      </c>
      <c r="K3950">
        <v>1953.9390000000001</v>
      </c>
      <c r="M3950" s="206">
        <v>42900.583333333336</v>
      </c>
      <c r="N3950">
        <v>15</v>
      </c>
      <c r="O3950">
        <v>1870.36</v>
      </c>
      <c r="Q3950" s="206">
        <v>42534.583333333336</v>
      </c>
      <c r="R3950">
        <v>15</v>
      </c>
      <c r="S3950">
        <v>1887.046</v>
      </c>
      <c r="X3950" s="204">
        <f t="shared" si="305"/>
        <v>0.64509518397991261</v>
      </c>
      <c r="Y3950" s="204">
        <f t="shared" si="306"/>
        <v>0.64984243478260872</v>
      </c>
      <c r="Z3950" s="204">
        <f t="shared" si="307"/>
        <v>0.54740202642346325</v>
      </c>
      <c r="AA3950" s="204">
        <f t="shared" si="308"/>
        <v>0.39614154250443429</v>
      </c>
      <c r="AB3950" s="204">
        <f t="shared" si="309"/>
        <v>0.57709584218252297</v>
      </c>
      <c r="AD3950" s="204">
        <v>0.50271993776671664</v>
      </c>
      <c r="AE3950" s="204">
        <v>0.49495652173913046</v>
      </c>
      <c r="AF3950" s="204">
        <v>0.44661798175858081</v>
      </c>
      <c r="AG3950" s="204">
        <v>0.48756425312142371</v>
      </c>
      <c r="AH3950" s="204">
        <v>0.53377916716325768</v>
      </c>
    </row>
    <row r="3951" spans="1:34">
      <c r="A3951" s="206">
        <v>43995.625</v>
      </c>
      <c r="B3951">
        <v>16</v>
      </c>
      <c r="C3951">
        <v>1666.001</v>
      </c>
      <c r="E3951" s="206">
        <v>43630.625</v>
      </c>
      <c r="F3951">
        <v>16</v>
      </c>
      <c r="G3951">
        <v>1225.336</v>
      </c>
      <c r="I3951" s="206">
        <v>43265.625</v>
      </c>
      <c r="J3951">
        <v>16</v>
      </c>
      <c r="K3951">
        <v>1986.837</v>
      </c>
      <c r="M3951" s="206">
        <v>42900.625</v>
      </c>
      <c r="N3951">
        <v>16</v>
      </c>
      <c r="O3951">
        <v>1872.982</v>
      </c>
      <c r="Q3951" s="206">
        <v>42534.625</v>
      </c>
      <c r="R3951">
        <v>16</v>
      </c>
      <c r="S3951">
        <v>2006.924</v>
      </c>
      <c r="X3951" s="204">
        <f t="shared" si="305"/>
        <v>0.65300861105997288</v>
      </c>
      <c r="Y3951" s="204">
        <f t="shared" si="306"/>
        <v>0.65055999999999992</v>
      </c>
      <c r="Z3951" s="204">
        <f t="shared" si="307"/>
        <v>0.56853538501289291</v>
      </c>
      <c r="AA3951" s="204">
        <f t="shared" si="308"/>
        <v>0.41144124506173863</v>
      </c>
      <c r="AB3951" s="204">
        <f t="shared" si="309"/>
        <v>0.60145372228559668</v>
      </c>
      <c r="AD3951" s="204">
        <v>0.50270055907524891</v>
      </c>
      <c r="AE3951" s="204">
        <v>0.49492799999999998</v>
      </c>
      <c r="AF3951" s="204">
        <v>0.44646871473821242</v>
      </c>
      <c r="AG3951" s="204">
        <v>0.48745166678218155</v>
      </c>
      <c r="AH3951" s="204">
        <v>0.53373734248195803</v>
      </c>
    </row>
    <row r="3952" spans="1:34">
      <c r="A3952" s="206">
        <v>43995.666666666664</v>
      </c>
      <c r="B3952">
        <v>17</v>
      </c>
      <c r="C3952">
        <v>1728.433</v>
      </c>
      <c r="E3952" s="206">
        <v>43630.666666666664</v>
      </c>
      <c r="F3952">
        <v>17</v>
      </c>
      <c r="G3952">
        <v>1275.3979999999999</v>
      </c>
      <c r="I3952" s="206">
        <v>43265.666666666664</v>
      </c>
      <c r="J3952">
        <v>17</v>
      </c>
      <c r="K3952">
        <v>2047.7850000000001</v>
      </c>
      <c r="M3952" s="206">
        <v>42900.666666666664</v>
      </c>
      <c r="N3952">
        <v>17</v>
      </c>
      <c r="O3952">
        <v>1894.4639999999999</v>
      </c>
      <c r="Q3952" s="206">
        <v>42534.666666666664</v>
      </c>
      <c r="R3952">
        <v>17</v>
      </c>
      <c r="S3952">
        <v>2060.2759999999998</v>
      </c>
      <c r="X3952" s="204">
        <f t="shared" si="305"/>
        <v>0.6944921606272052</v>
      </c>
      <c r="Y3952" s="204">
        <f t="shared" si="306"/>
        <v>0.65147199999999994</v>
      </c>
      <c r="Z3952" s="204">
        <f t="shared" si="307"/>
        <v>0.57810767826061149</v>
      </c>
      <c r="AA3952" s="204">
        <f t="shared" si="308"/>
        <v>0.39871703636310979</v>
      </c>
      <c r="AB3952" s="204">
        <f t="shared" si="309"/>
        <v>0.61663682185720836</v>
      </c>
      <c r="AD3952" s="204">
        <v>0.50267702780703805</v>
      </c>
      <c r="AE3952" s="204">
        <v>0.49492208695652179</v>
      </c>
      <c r="AF3952" s="204">
        <v>0.44644601916786403</v>
      </c>
      <c r="AG3952" s="204">
        <v>0.48740285767557368</v>
      </c>
      <c r="AH3952" s="204">
        <v>0.53369218663135132</v>
      </c>
    </row>
    <row r="3953" spans="1:34">
      <c r="A3953" s="206">
        <v>43995.708333333336</v>
      </c>
      <c r="B3953">
        <v>18</v>
      </c>
      <c r="C3953">
        <v>1729.357</v>
      </c>
      <c r="E3953" s="206">
        <v>43630.708333333336</v>
      </c>
      <c r="F3953">
        <v>18</v>
      </c>
      <c r="G3953">
        <v>1303.366</v>
      </c>
      <c r="I3953" s="206">
        <v>43265.708333333336</v>
      </c>
      <c r="J3953">
        <v>18</v>
      </c>
      <c r="K3953">
        <v>2058.491</v>
      </c>
      <c r="M3953" s="206">
        <v>42900.708333333336</v>
      </c>
      <c r="N3953">
        <v>18</v>
      </c>
      <c r="O3953">
        <v>1907.626</v>
      </c>
      <c r="Q3953" s="206">
        <v>42534.708333333336</v>
      </c>
      <c r="R3953">
        <v>18</v>
      </c>
      <c r="S3953">
        <v>2091.9050000000002</v>
      </c>
      <c r="X3953" s="204">
        <f t="shared" si="305"/>
        <v>0.712954516826933</v>
      </c>
      <c r="Y3953" s="204">
        <f t="shared" si="306"/>
        <v>0.65894399999999997</v>
      </c>
      <c r="Z3953" s="204">
        <f t="shared" si="307"/>
        <v>0.59584164776823989</v>
      </c>
      <c r="AA3953" s="204">
        <f t="shared" si="308"/>
        <v>0.41500691299646586</v>
      </c>
      <c r="AB3953" s="204">
        <f t="shared" si="309"/>
        <v>0.63974477321029233</v>
      </c>
      <c r="AD3953" s="204">
        <v>0.50255175840862187</v>
      </c>
      <c r="AE3953" s="204">
        <v>0.49485913043478263</v>
      </c>
      <c r="AF3953" s="204">
        <v>0.44641925003360688</v>
      </c>
      <c r="AG3953" s="204">
        <v>0.48739667518873664</v>
      </c>
      <c r="AH3953" s="204">
        <v>0.5336588749382809</v>
      </c>
    </row>
    <row r="3954" spans="1:34">
      <c r="A3954" s="206">
        <v>43995.75</v>
      </c>
      <c r="B3954">
        <v>19</v>
      </c>
      <c r="C3954">
        <v>1717.4570000000001</v>
      </c>
      <c r="E3954" s="206">
        <v>43630.75</v>
      </c>
      <c r="F3954">
        <v>19</v>
      </c>
      <c r="G3954">
        <v>1290.56</v>
      </c>
      <c r="I3954" s="206">
        <v>43265.75</v>
      </c>
      <c r="J3954">
        <v>19</v>
      </c>
      <c r="K3954">
        <v>2055.3110000000001</v>
      </c>
      <c r="M3954" s="206">
        <v>42900.75</v>
      </c>
      <c r="N3954">
        <v>19</v>
      </c>
      <c r="O3954">
        <v>1901.1289999999999</v>
      </c>
      <c r="Q3954" s="206">
        <v>42534.75</v>
      </c>
      <c r="R3954">
        <v>19</v>
      </c>
      <c r="S3954">
        <v>2071.806</v>
      </c>
      <c r="X3954" s="204">
        <f t="shared" si="305"/>
        <v>0.72389967097750285</v>
      </c>
      <c r="Y3954" s="204">
        <f t="shared" si="306"/>
        <v>0.66352208695652171</v>
      </c>
      <c r="Z3954" s="204">
        <f t="shared" si="307"/>
        <v>0.59895676028298472</v>
      </c>
      <c r="AA3954" s="204">
        <f t="shared" si="308"/>
        <v>0.42410753362052611</v>
      </c>
      <c r="AB3954" s="204">
        <f t="shared" si="309"/>
        <v>0.64008677325914942</v>
      </c>
      <c r="AD3954" s="204">
        <v>0.50252580480397757</v>
      </c>
      <c r="AE3954" s="204">
        <v>0.49485634782608695</v>
      </c>
      <c r="AF3954" s="204">
        <v>0.44634621685210113</v>
      </c>
      <c r="AG3954" s="204">
        <v>0.48736836590690408</v>
      </c>
      <c r="AH3954" s="204">
        <v>0.53364073857205363</v>
      </c>
    </row>
    <row r="3955" spans="1:34">
      <c r="A3955" s="206">
        <v>43995.791666666664</v>
      </c>
      <c r="B3955">
        <v>20</v>
      </c>
      <c r="C3955">
        <v>1683.5509999999999</v>
      </c>
      <c r="E3955" s="206">
        <v>43630.791666666664</v>
      </c>
      <c r="F3955">
        <v>20</v>
      </c>
      <c r="G3955">
        <v>1257.6890000000001</v>
      </c>
      <c r="I3955" s="206">
        <v>43265.791666666664</v>
      </c>
      <c r="J3955">
        <v>20</v>
      </c>
      <c r="K3955">
        <v>1994.836</v>
      </c>
      <c r="M3955" s="206">
        <v>42900.791666666664</v>
      </c>
      <c r="N3955">
        <v>20</v>
      </c>
      <c r="O3955">
        <v>1902.33</v>
      </c>
      <c r="Q3955" s="206">
        <v>42534.791666666664</v>
      </c>
      <c r="R3955">
        <v>20</v>
      </c>
      <c r="S3955">
        <v>2021.2670000000001</v>
      </c>
      <c r="X3955" s="204">
        <f t="shared" si="305"/>
        <v>0.71694445098090787</v>
      </c>
      <c r="Y3955" s="204">
        <f t="shared" si="306"/>
        <v>0.66126226086956519</v>
      </c>
      <c r="Z3955" s="204">
        <f t="shared" si="307"/>
        <v>0.59803147933801104</v>
      </c>
      <c r="AA3955" s="204">
        <f t="shared" si="308"/>
        <v>0.4199405374923898</v>
      </c>
      <c r="AB3955" s="204">
        <f t="shared" si="309"/>
        <v>0.63568222717538314</v>
      </c>
      <c r="AD3955" s="204">
        <v>0.50252476665979184</v>
      </c>
      <c r="AE3955" s="204">
        <v>0.49484904347826086</v>
      </c>
      <c r="AF3955" s="204">
        <v>0.44634621685210113</v>
      </c>
      <c r="AG3955" s="204">
        <v>0.48726423981280731</v>
      </c>
      <c r="AH3955" s="204">
        <v>0.53361297882782821</v>
      </c>
    </row>
    <row r="3956" spans="1:34">
      <c r="A3956" s="206">
        <v>43995.833333333336</v>
      </c>
      <c r="B3956">
        <v>21</v>
      </c>
      <c r="C3956">
        <v>1546.2719999999999</v>
      </c>
      <c r="E3956" s="206">
        <v>43630.833333333336</v>
      </c>
      <c r="F3956">
        <v>21</v>
      </c>
      <c r="G3956">
        <v>1227.6969999999999</v>
      </c>
      <c r="I3956" s="206">
        <v>43265.833333333336</v>
      </c>
      <c r="J3956">
        <v>21</v>
      </c>
      <c r="K3956">
        <v>1869.9459999999999</v>
      </c>
      <c r="M3956" s="206">
        <v>42900.833333333336</v>
      </c>
      <c r="N3956">
        <v>21</v>
      </c>
      <c r="O3956">
        <v>1817.289</v>
      </c>
      <c r="Q3956" s="206">
        <v>42534.833333333336</v>
      </c>
      <c r="R3956">
        <v>21</v>
      </c>
      <c r="S3956">
        <v>1918.17</v>
      </c>
      <c r="X3956" s="204">
        <f t="shared" si="305"/>
        <v>0.69945552797937005</v>
      </c>
      <c r="Y3956" s="204">
        <f t="shared" si="306"/>
        <v>0.66167999999999993</v>
      </c>
      <c r="Z3956" s="204">
        <f t="shared" si="307"/>
        <v>0.5804351380967262</v>
      </c>
      <c r="AA3956" s="204">
        <f t="shared" si="308"/>
        <v>0.40924450987034022</v>
      </c>
      <c r="AB3956" s="204">
        <f t="shared" si="309"/>
        <v>0.6231326020059561</v>
      </c>
      <c r="AD3956" s="204">
        <v>0.5025057340163861</v>
      </c>
      <c r="AE3956" s="204">
        <v>0.49472139130434784</v>
      </c>
      <c r="AF3956" s="204">
        <v>0.44627551142140032</v>
      </c>
      <c r="AG3956" s="204">
        <v>0.4871464471688603</v>
      </c>
      <c r="AH3956" s="204">
        <v>0.53357374505598953</v>
      </c>
    </row>
    <row r="3957" spans="1:34">
      <c r="A3957" s="206">
        <v>43995.875</v>
      </c>
      <c r="B3957">
        <v>22</v>
      </c>
      <c r="C3957">
        <v>1503.778</v>
      </c>
      <c r="E3957" s="206">
        <v>43630.875</v>
      </c>
      <c r="F3957">
        <v>22</v>
      </c>
      <c r="G3957">
        <v>1313.7280000000001</v>
      </c>
      <c r="I3957" s="206">
        <v>43265.875</v>
      </c>
      <c r="J3957">
        <v>22</v>
      </c>
      <c r="K3957">
        <v>1766.8610000000001</v>
      </c>
      <c r="M3957" s="206">
        <v>42900.875</v>
      </c>
      <c r="N3957">
        <v>22</v>
      </c>
      <c r="O3957">
        <v>1800.9179999999999</v>
      </c>
      <c r="Q3957" s="206">
        <v>42534.875</v>
      </c>
      <c r="R3957">
        <v>22</v>
      </c>
      <c r="S3957">
        <v>1864.375</v>
      </c>
      <c r="X3957" s="204">
        <f t="shared" si="305"/>
        <v>0.66377901093927139</v>
      </c>
      <c r="Y3957" s="204">
        <f t="shared" si="306"/>
        <v>0.63210052173913045</v>
      </c>
      <c r="Z3957" s="204">
        <f t="shared" si="307"/>
        <v>0.54409603834271125</v>
      </c>
      <c r="AA3957" s="204">
        <f t="shared" si="308"/>
        <v>0.39948529170111768</v>
      </c>
      <c r="AB3957" s="204">
        <f t="shared" si="309"/>
        <v>0.57232153630567406</v>
      </c>
      <c r="AD3957" s="204">
        <v>0.5024707831621319</v>
      </c>
      <c r="AE3957" s="204">
        <v>0.49471478260869567</v>
      </c>
      <c r="AF3957" s="204">
        <v>0.44616232453850885</v>
      </c>
      <c r="AG3957" s="204">
        <v>0.48701791652145954</v>
      </c>
      <c r="AH3957" s="204">
        <v>0.53344790088216765</v>
      </c>
    </row>
    <row r="3958" spans="1:34">
      <c r="A3958" s="206">
        <v>43995.916666666664</v>
      </c>
      <c r="B3958">
        <v>23</v>
      </c>
      <c r="C3958">
        <v>1431.133</v>
      </c>
      <c r="E3958" s="206">
        <v>43630.916666666664</v>
      </c>
      <c r="F3958">
        <v>23</v>
      </c>
      <c r="G3958">
        <v>1267.9590000000001</v>
      </c>
      <c r="I3958" s="206">
        <v>43265.916666666664</v>
      </c>
      <c r="J3958">
        <v>23</v>
      </c>
      <c r="K3958">
        <v>1593.7370000000001</v>
      </c>
      <c r="M3958" s="206">
        <v>42900.916666666664</v>
      </c>
      <c r="N3958">
        <v>23</v>
      </c>
      <c r="O3958">
        <v>1714.6489999999999</v>
      </c>
      <c r="Q3958" s="206">
        <v>42534.916666666664</v>
      </c>
      <c r="R3958">
        <v>23</v>
      </c>
      <c r="S3958">
        <v>1707.9010000000001</v>
      </c>
      <c r="X3958" s="204">
        <f t="shared" si="305"/>
        <v>0.64516335544811154</v>
      </c>
      <c r="Y3958" s="204">
        <f t="shared" si="306"/>
        <v>0.62640626086956519</v>
      </c>
      <c r="Z3958" s="204">
        <f t="shared" si="307"/>
        <v>0.51410151437648</v>
      </c>
      <c r="AA3958" s="204">
        <f t="shared" si="308"/>
        <v>0.42747926670499808</v>
      </c>
      <c r="AB3958" s="204">
        <f t="shared" si="309"/>
        <v>0.55659323535747518</v>
      </c>
      <c r="AD3958" s="204">
        <v>0.50246178591252177</v>
      </c>
      <c r="AE3958" s="204">
        <v>0.49460869565217391</v>
      </c>
      <c r="AF3958" s="204">
        <v>0.4460194588328541</v>
      </c>
      <c r="AG3958" s="204">
        <v>0.48696975820293981</v>
      </c>
      <c r="AH3958" s="204">
        <v>0.53337646580702758</v>
      </c>
    </row>
    <row r="3959" spans="1:34">
      <c r="A3959" s="206">
        <v>43995.958333333336</v>
      </c>
      <c r="B3959">
        <v>24</v>
      </c>
      <c r="C3959">
        <v>1255.5730000000001</v>
      </c>
      <c r="E3959" s="206">
        <v>43630.958333333336</v>
      </c>
      <c r="F3959">
        <v>24</v>
      </c>
      <c r="G3959">
        <v>1142.8330000000001</v>
      </c>
      <c r="I3959" s="206">
        <v>43265.958333333336</v>
      </c>
      <c r="J3959">
        <v>24</v>
      </c>
      <c r="K3959">
        <v>1383.579</v>
      </c>
      <c r="M3959" s="206">
        <v>42900.958333333336</v>
      </c>
      <c r="N3959">
        <v>24</v>
      </c>
      <c r="O3959">
        <v>1506.066</v>
      </c>
      <c r="Q3959" s="206">
        <v>42534.958333333336</v>
      </c>
      <c r="R3959">
        <v>24</v>
      </c>
      <c r="S3959">
        <v>1519.8209999999999</v>
      </c>
      <c r="X3959" s="204">
        <f t="shared" si="305"/>
        <v>0.59101583100673694</v>
      </c>
      <c r="Y3959" s="204">
        <f t="shared" si="306"/>
        <v>0.596399652173913</v>
      </c>
      <c r="Z3959" s="204">
        <f t="shared" si="307"/>
        <v>0.46372782308162785</v>
      </c>
      <c r="AA3959" s="204">
        <f t="shared" si="308"/>
        <v>0.41258630670275936</v>
      </c>
      <c r="AB3959" s="204">
        <f t="shared" si="309"/>
        <v>0.52970514710073535</v>
      </c>
      <c r="AD3959" s="204">
        <v>0.50246178591252177</v>
      </c>
      <c r="AE3959" s="204">
        <v>0.49460869565217391</v>
      </c>
      <c r="AF3959" s="204">
        <v>0.4459656295954893</v>
      </c>
      <c r="AG3959" s="204">
        <v>0.48689491757280773</v>
      </c>
      <c r="AH3959" s="204">
        <v>0.53331724501934674</v>
      </c>
    </row>
    <row r="3960" spans="1:34">
      <c r="A3960" s="206">
        <v>43996</v>
      </c>
      <c r="B3960">
        <v>1</v>
      </c>
      <c r="C3960">
        <v>1129.7370000000001</v>
      </c>
      <c r="E3960" s="206">
        <v>43631</v>
      </c>
      <c r="F3960">
        <v>1</v>
      </c>
      <c r="G3960">
        <v>1064.9949999999999</v>
      </c>
      <c r="I3960" s="206">
        <v>43266</v>
      </c>
      <c r="J3960">
        <v>1</v>
      </c>
      <c r="K3960">
        <v>1223.509</v>
      </c>
      <c r="M3960" s="206">
        <v>42901</v>
      </c>
      <c r="N3960">
        <v>1</v>
      </c>
      <c r="O3960">
        <v>1372.569</v>
      </c>
      <c r="Q3960" s="206">
        <v>42535</v>
      </c>
      <c r="R3960">
        <v>1</v>
      </c>
      <c r="S3960">
        <v>1359.4059999999999</v>
      </c>
      <c r="X3960" s="204">
        <f t="shared" si="305"/>
        <v>0.52593111152021677</v>
      </c>
      <c r="Y3960" s="204">
        <f t="shared" si="306"/>
        <v>0.52384904347826089</v>
      </c>
      <c r="Z3960" s="204">
        <f t="shared" si="307"/>
        <v>0.40257839137288998</v>
      </c>
      <c r="AA3960" s="204">
        <f t="shared" si="308"/>
        <v>0.37187105154664674</v>
      </c>
      <c r="AB3960" s="204">
        <f t="shared" si="309"/>
        <v>0.46472513781787689</v>
      </c>
      <c r="AD3960" s="204">
        <v>0.50244136907686832</v>
      </c>
      <c r="AE3960" s="204">
        <v>0.49454608695652169</v>
      </c>
      <c r="AF3960" s="204">
        <v>0.44593187720881733</v>
      </c>
      <c r="AG3960" s="204">
        <v>0.48681031512135409</v>
      </c>
      <c r="AH3960" s="204">
        <v>0.533272829428586</v>
      </c>
    </row>
    <row r="3961" spans="1:34">
      <c r="A3961" s="206">
        <v>43996.041666666664</v>
      </c>
      <c r="B3961">
        <v>2</v>
      </c>
      <c r="C3961">
        <v>1050.808</v>
      </c>
      <c r="E3961" s="206">
        <v>43631.041666666664</v>
      </c>
      <c r="F3961">
        <v>2</v>
      </c>
      <c r="G3961">
        <v>992.976</v>
      </c>
      <c r="I3961" s="206">
        <v>43266.041666666664</v>
      </c>
      <c r="J3961">
        <v>2</v>
      </c>
      <c r="K3961">
        <v>1217.4680000000001</v>
      </c>
      <c r="M3961" s="206">
        <v>42901.041666666664</v>
      </c>
      <c r="N3961">
        <v>2</v>
      </c>
      <c r="O3961">
        <v>1294.2660000000001</v>
      </c>
      <c r="Q3961" s="206">
        <v>42535.041666666664</v>
      </c>
      <c r="R3961">
        <v>2</v>
      </c>
      <c r="S3961">
        <v>1223.3789999999999</v>
      </c>
      <c r="X3961" s="204">
        <f t="shared" si="305"/>
        <v>0.47041981166680275</v>
      </c>
      <c r="Y3961" s="204">
        <f t="shared" si="306"/>
        <v>0.47741530434782609</v>
      </c>
      <c r="Z3961" s="204">
        <f t="shared" si="307"/>
        <v>0.35600300745404001</v>
      </c>
      <c r="AA3961" s="204">
        <f t="shared" si="308"/>
        <v>0.34654302994568842</v>
      </c>
      <c r="AB3961" s="204">
        <f t="shared" si="309"/>
        <v>0.41814946882654752</v>
      </c>
      <c r="AD3961" s="204">
        <v>0.50229499074667483</v>
      </c>
      <c r="AE3961" s="204">
        <v>0.49452486956521741</v>
      </c>
      <c r="AF3961" s="204">
        <v>0.44591907457938995</v>
      </c>
      <c r="AG3961" s="204">
        <v>0.48679860093576816</v>
      </c>
      <c r="AH3961" s="204">
        <v>0.53324136838513048</v>
      </c>
    </row>
    <row r="3962" spans="1:34">
      <c r="A3962" s="206">
        <v>43996.083333333336</v>
      </c>
      <c r="B3962">
        <v>3</v>
      </c>
      <c r="C3962">
        <v>964.93299999999999</v>
      </c>
      <c r="E3962" s="206">
        <v>43631.083333333336</v>
      </c>
      <c r="F3962">
        <v>3</v>
      </c>
      <c r="G3962">
        <v>946.92700000000002</v>
      </c>
      <c r="I3962" s="206">
        <v>43266.083333333336</v>
      </c>
      <c r="J3962">
        <v>3</v>
      </c>
      <c r="K3962">
        <v>1112.3789999999999</v>
      </c>
      <c r="M3962" s="206">
        <v>42901.083333333336</v>
      </c>
      <c r="N3962">
        <v>3</v>
      </c>
      <c r="O3962">
        <v>1206.7929999999999</v>
      </c>
      <c r="Q3962" s="206">
        <v>42535.083333333336</v>
      </c>
      <c r="R3962">
        <v>3</v>
      </c>
      <c r="S3962">
        <v>1175.1690000000001</v>
      </c>
      <c r="X3962" s="204">
        <f t="shared" si="305"/>
        <v>0.42334793194757231</v>
      </c>
      <c r="Y3962" s="204">
        <f t="shared" si="306"/>
        <v>0.45017947826086957</v>
      </c>
      <c r="Z3962" s="204">
        <f t="shared" si="307"/>
        <v>0.3542452646274406</v>
      </c>
      <c r="AA3962" s="204">
        <f t="shared" si="308"/>
        <v>0.32310847628707173</v>
      </c>
      <c r="AB3962" s="204">
        <f t="shared" si="309"/>
        <v>0.3889354841336406</v>
      </c>
      <c r="AD3962" s="204">
        <v>0.50226938319009251</v>
      </c>
      <c r="AE3962" s="204">
        <v>0.49451373913043484</v>
      </c>
      <c r="AF3962" s="204">
        <v>0.44585826208961032</v>
      </c>
      <c r="AG3962" s="204">
        <v>0.48677679953481667</v>
      </c>
      <c r="AH3962" s="204">
        <v>0.53322693331813331</v>
      </c>
    </row>
    <row r="3963" spans="1:34">
      <c r="A3963" s="206">
        <v>43996.125</v>
      </c>
      <c r="B3963">
        <v>4</v>
      </c>
      <c r="C3963">
        <v>891.85599999999999</v>
      </c>
      <c r="E3963" s="206">
        <v>43631.125</v>
      </c>
      <c r="F3963">
        <v>4</v>
      </c>
      <c r="G3963">
        <v>923.04</v>
      </c>
      <c r="I3963" s="206">
        <v>43266.125</v>
      </c>
      <c r="J3963">
        <v>4</v>
      </c>
      <c r="K3963">
        <v>1113.298</v>
      </c>
      <c r="M3963" s="206">
        <v>42901.125</v>
      </c>
      <c r="N3963">
        <v>4</v>
      </c>
      <c r="O3963">
        <v>1163.703</v>
      </c>
      <c r="Q3963" s="206">
        <v>42535.125</v>
      </c>
      <c r="R3963">
        <v>4</v>
      </c>
      <c r="S3963">
        <v>1079.2660000000001</v>
      </c>
      <c r="X3963" s="204">
        <f t="shared" si="305"/>
        <v>0.40666495488225374</v>
      </c>
      <c r="Y3963" s="204">
        <f t="shared" si="306"/>
        <v>0.41975408695652172</v>
      </c>
      <c r="Z3963" s="204">
        <f t="shared" si="307"/>
        <v>0.32366763908456542</v>
      </c>
      <c r="AA3963" s="204">
        <f t="shared" si="308"/>
        <v>0.30812440595249835</v>
      </c>
      <c r="AB3963" s="204">
        <f t="shared" si="309"/>
        <v>0.35715057699553698</v>
      </c>
      <c r="AD3963" s="204">
        <v>0.5022545031234299</v>
      </c>
      <c r="AE3963" s="204">
        <v>0.49451095652173915</v>
      </c>
      <c r="AF3963" s="204">
        <v>0.44585040593064351</v>
      </c>
      <c r="AG3963" s="204">
        <v>0.48675044261724842</v>
      </c>
      <c r="AH3963" s="204">
        <v>0.53322508266851831</v>
      </c>
    </row>
    <row r="3964" spans="1:34">
      <c r="A3964" s="206">
        <v>43996.166666666664</v>
      </c>
      <c r="B3964">
        <v>5</v>
      </c>
      <c r="C3964">
        <v>930.35400000000004</v>
      </c>
      <c r="E3964" s="206">
        <v>43631.166666666664</v>
      </c>
      <c r="F3964">
        <v>5</v>
      </c>
      <c r="G3964">
        <v>904.08199999999999</v>
      </c>
      <c r="I3964" s="206">
        <v>43266.166666666664</v>
      </c>
      <c r="J3964">
        <v>5</v>
      </c>
      <c r="K3964">
        <v>1104.18</v>
      </c>
      <c r="M3964" s="206">
        <v>42901.166666666664</v>
      </c>
      <c r="N3964">
        <v>5</v>
      </c>
      <c r="O3964">
        <v>1174.2660000000001</v>
      </c>
      <c r="Q3964" s="206">
        <v>42535.166666666664</v>
      </c>
      <c r="R3964">
        <v>5</v>
      </c>
      <c r="S3964">
        <v>1049.424</v>
      </c>
      <c r="X3964" s="204">
        <f t="shared" si="305"/>
        <v>0.37347790759963073</v>
      </c>
      <c r="Y3964" s="204">
        <f t="shared" si="306"/>
        <v>0.40476626086956519</v>
      </c>
      <c r="Z3964" s="204">
        <f t="shared" si="307"/>
        <v>0.32393503945828583</v>
      </c>
      <c r="AA3964" s="204">
        <f t="shared" si="308"/>
        <v>0.30035171842221631</v>
      </c>
      <c r="AB3964" s="204">
        <f t="shared" si="309"/>
        <v>0.33010259261205871</v>
      </c>
      <c r="AD3964" s="204">
        <v>0.5021157378505986</v>
      </c>
      <c r="AE3964" s="204">
        <v>0.49446608695652172</v>
      </c>
      <c r="AF3964" s="204">
        <v>0.44579628572442803</v>
      </c>
      <c r="AG3964" s="204">
        <v>0.48669740338806788</v>
      </c>
      <c r="AH3964" s="204">
        <v>0.53317474499898954</v>
      </c>
    </row>
    <row r="3965" spans="1:34">
      <c r="A3965" s="206">
        <v>43996.208333333336</v>
      </c>
      <c r="B3965">
        <v>6</v>
      </c>
      <c r="C3965">
        <v>911.69299999999998</v>
      </c>
      <c r="E3965" s="206">
        <v>43631.208333333336</v>
      </c>
      <c r="F3965">
        <v>6</v>
      </c>
      <c r="G3965">
        <v>916.11099999999999</v>
      </c>
      <c r="I3965" s="206">
        <v>43266.208333333336</v>
      </c>
      <c r="J3965">
        <v>6</v>
      </c>
      <c r="K3965">
        <v>1100.9459999999999</v>
      </c>
      <c r="M3965" s="206">
        <v>42901.208333333336</v>
      </c>
      <c r="N3965">
        <v>6</v>
      </c>
      <c r="O3965">
        <v>1217.0940000000001</v>
      </c>
      <c r="Q3965" s="206">
        <v>42535.208333333336</v>
      </c>
      <c r="R3965">
        <v>6</v>
      </c>
      <c r="S3965">
        <v>1096.4580000000001</v>
      </c>
      <c r="X3965" s="204">
        <f t="shared" si="305"/>
        <v>0.36315114133571785</v>
      </c>
      <c r="Y3965" s="204">
        <f t="shared" si="306"/>
        <v>0.40844034782608696</v>
      </c>
      <c r="Z3965" s="204">
        <f t="shared" si="307"/>
        <v>0.32128198547832665</v>
      </c>
      <c r="AA3965" s="204">
        <f t="shared" si="308"/>
        <v>0.29418289813506909</v>
      </c>
      <c r="AB3965" s="204">
        <f t="shared" si="309"/>
        <v>0.34435185438792726</v>
      </c>
      <c r="AD3965" s="204">
        <v>0.5021157378505986</v>
      </c>
      <c r="AE3965" s="204">
        <v>0.49446434782608695</v>
      </c>
      <c r="AF3965" s="204">
        <v>0.44576427915085981</v>
      </c>
      <c r="AG3965" s="204">
        <v>0.48669577641784756</v>
      </c>
      <c r="AH3965" s="204">
        <v>0.53312033590030772</v>
      </c>
    </row>
    <row r="3966" spans="1:34">
      <c r="A3966" s="206">
        <v>43996.25</v>
      </c>
      <c r="B3966">
        <v>7</v>
      </c>
      <c r="C3966">
        <v>914.91300000000001</v>
      </c>
      <c r="E3966" s="206">
        <v>43631.25</v>
      </c>
      <c r="F3966">
        <v>7</v>
      </c>
      <c r="G3966">
        <v>933.57399999999996</v>
      </c>
      <c r="I3966" s="206">
        <v>43266.25</v>
      </c>
      <c r="J3966">
        <v>7</v>
      </c>
      <c r="K3966">
        <v>1107.8969999999999</v>
      </c>
      <c r="M3966" s="206">
        <v>42901.25</v>
      </c>
      <c r="N3966">
        <v>7</v>
      </c>
      <c r="O3966">
        <v>1223.9280000000001</v>
      </c>
      <c r="Q3966" s="206">
        <v>42535.25</v>
      </c>
      <c r="R3966">
        <v>7</v>
      </c>
      <c r="S3966">
        <v>1207.287</v>
      </c>
      <c r="X3966" s="204">
        <f t="shared" si="305"/>
        <v>0.3794271658802148</v>
      </c>
      <c r="Y3966" s="204">
        <f t="shared" si="306"/>
        <v>0.4233370434782609</v>
      </c>
      <c r="Z3966" s="204">
        <f t="shared" si="307"/>
        <v>0.32034099221541934</v>
      </c>
      <c r="AA3966" s="204">
        <f t="shared" si="308"/>
        <v>0.29809706309097656</v>
      </c>
      <c r="AB3966" s="204">
        <f t="shared" si="309"/>
        <v>0.33744485989472023</v>
      </c>
      <c r="AD3966" s="204">
        <v>0.50210674060098859</v>
      </c>
      <c r="AE3966" s="204">
        <v>0.49446226086956518</v>
      </c>
      <c r="AF3966" s="204">
        <v>0.44576427915085981</v>
      </c>
      <c r="AG3966" s="204">
        <v>0.4866934986595392</v>
      </c>
      <c r="AH3966" s="204">
        <v>0.53307258914024003</v>
      </c>
    </row>
    <row r="3967" spans="1:34">
      <c r="A3967" s="206">
        <v>43996.291666666664</v>
      </c>
      <c r="B3967">
        <v>8</v>
      </c>
      <c r="C3967">
        <v>977.02099999999996</v>
      </c>
      <c r="E3967" s="206">
        <v>43631.291666666664</v>
      </c>
      <c r="F3967">
        <v>8</v>
      </c>
      <c r="G3967">
        <v>986.99199999999996</v>
      </c>
      <c r="I3967" s="206">
        <v>43266.291666666664</v>
      </c>
      <c r="J3967">
        <v>8</v>
      </c>
      <c r="K3967">
        <v>1189.4159999999999</v>
      </c>
      <c r="M3967" s="206">
        <v>42901.291666666664</v>
      </c>
      <c r="N3967">
        <v>8</v>
      </c>
      <c r="O3967">
        <v>1284.546</v>
      </c>
      <c r="Q3967" s="206">
        <v>42535.291666666664</v>
      </c>
      <c r="R3967">
        <v>8</v>
      </c>
      <c r="S3967">
        <v>1298.4970000000001</v>
      </c>
      <c r="X3967" s="204">
        <f t="shared" si="305"/>
        <v>0.41777932653510386</v>
      </c>
      <c r="Y3967" s="204">
        <f t="shared" si="306"/>
        <v>0.4257140869565218</v>
      </c>
      <c r="Z3967" s="204">
        <f t="shared" si="307"/>
        <v>0.3223635166960836</v>
      </c>
      <c r="AA3967" s="204">
        <f t="shared" si="308"/>
        <v>0.30377941928226532</v>
      </c>
      <c r="AB3967" s="204">
        <f t="shared" si="309"/>
        <v>0.33863667824679822</v>
      </c>
      <c r="AD3967" s="204">
        <v>0.50206659902580553</v>
      </c>
      <c r="AE3967" s="204">
        <v>0.49445704347826092</v>
      </c>
      <c r="AF3967" s="204">
        <v>0.44576427915085981</v>
      </c>
      <c r="AG3967" s="204">
        <v>0.48668731617270217</v>
      </c>
      <c r="AH3967" s="204">
        <v>0.53302669302978734</v>
      </c>
    </row>
    <row r="3968" spans="1:34">
      <c r="A3968" s="206">
        <v>43996.333333333336</v>
      </c>
      <c r="B3968">
        <v>9</v>
      </c>
      <c r="C3968">
        <v>1025.963</v>
      </c>
      <c r="E3968" s="206">
        <v>43631.333333333336</v>
      </c>
      <c r="F3968">
        <v>9</v>
      </c>
      <c r="G3968">
        <v>1046.3579999999999</v>
      </c>
      <c r="I3968" s="206">
        <v>43266.333333333336</v>
      </c>
      <c r="J3968">
        <v>9</v>
      </c>
      <c r="K3968">
        <v>1286.6690000000001</v>
      </c>
      <c r="M3968" s="206">
        <v>42901.333333333336</v>
      </c>
      <c r="N3968">
        <v>9</v>
      </c>
      <c r="O3968">
        <v>1354.673</v>
      </c>
      <c r="Q3968" s="206">
        <v>42535.333333333336</v>
      </c>
      <c r="R3968">
        <v>9</v>
      </c>
      <c r="S3968">
        <v>1351.6110000000001</v>
      </c>
      <c r="X3968" s="204">
        <f t="shared" si="305"/>
        <v>0.44934237026312113</v>
      </c>
      <c r="Y3968" s="204">
        <f t="shared" si="306"/>
        <v>0.44679860869565219</v>
      </c>
      <c r="Z3968" s="204">
        <f t="shared" si="307"/>
        <v>0.34608300642982964</v>
      </c>
      <c r="AA3968" s="204">
        <f t="shared" si="308"/>
        <v>0.32116131832746159</v>
      </c>
      <c r="AB3968" s="204">
        <f t="shared" si="309"/>
        <v>0.36162470750482834</v>
      </c>
      <c r="AD3968" s="204">
        <v>0.50206037016069083</v>
      </c>
      <c r="AE3968" s="204">
        <v>0.49442295652173912</v>
      </c>
      <c r="AF3968" s="204">
        <v>0.44576427915085981</v>
      </c>
      <c r="AG3968" s="204">
        <v>0.48666030846704589</v>
      </c>
      <c r="AH3968" s="204">
        <v>0.53301669952186614</v>
      </c>
    </row>
    <row r="3969" spans="1:34">
      <c r="A3969" s="206">
        <v>43996.375</v>
      </c>
      <c r="B3969">
        <v>10</v>
      </c>
      <c r="C3969">
        <v>1125.8399999999999</v>
      </c>
      <c r="E3969" s="206">
        <v>43631.375</v>
      </c>
      <c r="F3969">
        <v>10</v>
      </c>
      <c r="G3969">
        <v>1159.4939999999999</v>
      </c>
      <c r="I3969" s="206">
        <v>43266.375</v>
      </c>
      <c r="J3969">
        <v>10</v>
      </c>
      <c r="K3969">
        <v>1378.9829999999999</v>
      </c>
      <c r="M3969" s="206">
        <v>42901.375</v>
      </c>
      <c r="N3969">
        <v>10</v>
      </c>
      <c r="O3969">
        <v>1469.4680000000001</v>
      </c>
      <c r="Q3969" s="206">
        <v>42535.375</v>
      </c>
      <c r="R3969">
        <v>10</v>
      </c>
      <c r="S3969">
        <v>1461.201</v>
      </c>
      <c r="X3969" s="204">
        <f t="shared" si="305"/>
        <v>0.4677223670241113</v>
      </c>
      <c r="Y3969" s="204">
        <f t="shared" si="306"/>
        <v>0.47119060869565216</v>
      </c>
      <c r="Z3969" s="204">
        <f t="shared" si="307"/>
        <v>0.37438060005924129</v>
      </c>
      <c r="AA3969" s="204">
        <f t="shared" si="308"/>
        <v>0.34047866114668207</v>
      </c>
      <c r="AB3969" s="204">
        <f t="shared" si="309"/>
        <v>0.3797396061965671</v>
      </c>
      <c r="AD3969" s="204">
        <v>0.50205275710332853</v>
      </c>
      <c r="AE3969" s="204">
        <v>0.49440660869565223</v>
      </c>
      <c r="AF3969" s="204">
        <v>0.44571626929050739</v>
      </c>
      <c r="AG3969" s="204">
        <v>0.486611824754482</v>
      </c>
      <c r="AH3969" s="204">
        <v>0.53298153717918062</v>
      </c>
    </row>
    <row r="3970" spans="1:34">
      <c r="A3970" s="206">
        <v>43996.416666666664</v>
      </c>
      <c r="B3970">
        <v>11</v>
      </c>
      <c r="C3970">
        <v>1208.9349999999999</v>
      </c>
      <c r="E3970" s="206">
        <v>43631.416666666664</v>
      </c>
      <c r="F3970">
        <v>11</v>
      </c>
      <c r="G3970">
        <v>1229.6010000000001</v>
      </c>
      <c r="I3970" s="206">
        <v>43266.416666666664</v>
      </c>
      <c r="J3970">
        <v>11</v>
      </c>
      <c r="K3970">
        <v>1464.105</v>
      </c>
      <c r="M3970" s="206">
        <v>42901.416666666664</v>
      </c>
      <c r="N3970">
        <v>11</v>
      </c>
      <c r="O3970">
        <v>1527.45</v>
      </c>
      <c r="Q3970" s="206">
        <v>42535.416666666664</v>
      </c>
      <c r="R3970">
        <v>11</v>
      </c>
      <c r="S3970">
        <v>1558.7159999999999</v>
      </c>
      <c r="X3970" s="204">
        <f t="shared" si="305"/>
        <v>0.50564577413027745</v>
      </c>
      <c r="Y3970" s="204">
        <f t="shared" si="306"/>
        <v>0.51111930434782615</v>
      </c>
      <c r="Z3970" s="204">
        <f t="shared" si="307"/>
        <v>0.40124109853543738</v>
      </c>
      <c r="AA3970" s="204">
        <f t="shared" si="308"/>
        <v>0.3772924417146053</v>
      </c>
      <c r="AB3970" s="204">
        <f t="shared" si="309"/>
        <v>0.41670707251659478</v>
      </c>
      <c r="AD3970" s="204">
        <v>0.50204549009402821</v>
      </c>
      <c r="AE3970" s="204">
        <v>0.49436034782608695</v>
      </c>
      <c r="AF3970" s="204">
        <v>0.44567698849567361</v>
      </c>
      <c r="AG3970" s="204">
        <v>0.48657733298581246</v>
      </c>
      <c r="AH3970" s="204">
        <v>0.53297635536025856</v>
      </c>
    </row>
    <row r="3971" spans="1:34">
      <c r="A3971" s="206">
        <v>43996.458333333336</v>
      </c>
      <c r="B3971">
        <v>12</v>
      </c>
      <c r="C3971">
        <v>1214.8240000000001</v>
      </c>
      <c r="E3971" s="206">
        <v>43631.458333333336</v>
      </c>
      <c r="F3971">
        <v>12</v>
      </c>
      <c r="G3971">
        <v>1300.6959999999999</v>
      </c>
      <c r="I3971" s="206">
        <v>43266.458333333336</v>
      </c>
      <c r="J3971">
        <v>12</v>
      </c>
      <c r="K3971">
        <v>1618.346</v>
      </c>
      <c r="M3971" s="206">
        <v>42901.458333333336</v>
      </c>
      <c r="N3971">
        <v>12</v>
      </c>
      <c r="O3971">
        <v>1620.2940000000001</v>
      </c>
      <c r="Q3971" s="206">
        <v>42535.458333333336</v>
      </c>
      <c r="R3971">
        <v>12</v>
      </c>
      <c r="S3971">
        <v>1725.914</v>
      </c>
      <c r="X3971" s="204">
        <f t="shared" ref="X3971:X4034" si="310">+S3970/$V$2</f>
        <v>0.53939065088872062</v>
      </c>
      <c r="Y3971" s="204">
        <f t="shared" ref="Y3971:Y4034" si="311">+O3970/$V$3</f>
        <v>0.53128695652173918</v>
      </c>
      <c r="Z3971" s="204">
        <f t="shared" ref="Z3971:Z4034" si="312">+K3970/$V$4</f>
        <v>0.42600894903796971</v>
      </c>
      <c r="AA3971" s="204">
        <f t="shared" ref="AA3971:AA4034" si="313">+G3970/$V$5</f>
        <v>0.40010484196099372</v>
      </c>
      <c r="AB3971" s="204">
        <f t="shared" ref="AB3971:AB4034" si="314">+C3970/$V$6</f>
        <v>0.44746301846874287</v>
      </c>
      <c r="AD3971" s="204">
        <v>0.50200223408628775</v>
      </c>
      <c r="AE3971" s="204">
        <v>0.49431582608695651</v>
      </c>
      <c r="AF3971" s="204">
        <v>0.44564556385980658</v>
      </c>
      <c r="AG3971" s="204">
        <v>0.48641138202334572</v>
      </c>
      <c r="AH3971" s="204">
        <v>0.53290640080481044</v>
      </c>
    </row>
    <row r="3972" spans="1:34">
      <c r="A3972" s="206">
        <v>43996.5</v>
      </c>
      <c r="B3972">
        <v>13</v>
      </c>
      <c r="C3972">
        <v>1245.6780000000001</v>
      </c>
      <c r="E3972" s="206">
        <v>43631.5</v>
      </c>
      <c r="F3972">
        <v>13</v>
      </c>
      <c r="G3972">
        <v>1370.626</v>
      </c>
      <c r="I3972" s="206">
        <v>43266.5</v>
      </c>
      <c r="J3972">
        <v>13</v>
      </c>
      <c r="K3972">
        <v>1637.432</v>
      </c>
      <c r="M3972" s="206">
        <v>42901.5</v>
      </c>
      <c r="N3972">
        <v>13</v>
      </c>
      <c r="O3972">
        <v>1708.6010000000001</v>
      </c>
      <c r="Q3972" s="206">
        <v>42535.5</v>
      </c>
      <c r="R3972">
        <v>13</v>
      </c>
      <c r="S3972">
        <v>1841.9</v>
      </c>
      <c r="X3972" s="204">
        <f t="shared" si="310"/>
        <v>0.59724919474615989</v>
      </c>
      <c r="Y3972" s="204">
        <f t="shared" si="311"/>
        <v>0.56358052173913042</v>
      </c>
      <c r="Z3972" s="204">
        <f t="shared" si="312"/>
        <v>0.47088827552655182</v>
      </c>
      <c r="AA3972" s="204">
        <f t="shared" si="313"/>
        <v>0.42323873152290592</v>
      </c>
      <c r="AB3972" s="204">
        <f t="shared" si="314"/>
        <v>0.44964271358532276</v>
      </c>
      <c r="AD3972" s="204">
        <v>0.50192956399328392</v>
      </c>
      <c r="AE3972" s="204">
        <v>0.49430017391304348</v>
      </c>
      <c r="AF3972" s="204">
        <v>0.44561530309934205</v>
      </c>
      <c r="AG3972" s="204">
        <v>0.48640031862584793</v>
      </c>
      <c r="AH3972" s="204">
        <v>0.53289936833627338</v>
      </c>
    </row>
    <row r="3973" spans="1:34">
      <c r="A3973" s="206">
        <v>43996.541666666664</v>
      </c>
      <c r="B3973">
        <v>14</v>
      </c>
      <c r="C3973">
        <v>1291.5250000000001</v>
      </c>
      <c r="E3973" s="206">
        <v>43631.541666666664</v>
      </c>
      <c r="F3973">
        <v>14</v>
      </c>
      <c r="G3973">
        <v>1447.624</v>
      </c>
      <c r="I3973" s="206">
        <v>43266.541666666664</v>
      </c>
      <c r="J3973">
        <v>14</v>
      </c>
      <c r="K3973">
        <v>1802.415</v>
      </c>
      <c r="M3973" s="206">
        <v>42901.541666666664</v>
      </c>
      <c r="N3973">
        <v>14</v>
      </c>
      <c r="O3973">
        <v>1751.5260000000001</v>
      </c>
      <c r="Q3973" s="206">
        <v>42535.541666666664</v>
      </c>
      <c r="R3973">
        <v>14</v>
      </c>
      <c r="S3973">
        <v>1956.0309999999999</v>
      </c>
      <c r="X3973" s="204">
        <f t="shared" si="310"/>
        <v>0.63738592525638704</v>
      </c>
      <c r="Y3973" s="204">
        <f t="shared" si="311"/>
        <v>0.59429600000000005</v>
      </c>
      <c r="Z3973" s="204">
        <f t="shared" si="312"/>
        <v>0.47644170700949784</v>
      </c>
      <c r="AA3973" s="204">
        <f t="shared" si="313"/>
        <v>0.44599353702349698</v>
      </c>
      <c r="AB3973" s="204">
        <f t="shared" si="314"/>
        <v>0.46106270222973672</v>
      </c>
      <c r="AD3973" s="204">
        <v>0.50188284750492429</v>
      </c>
      <c r="AE3973" s="204">
        <v>0.49426086956521736</v>
      </c>
      <c r="AF3973" s="204">
        <v>0.44550357106070371</v>
      </c>
      <c r="AG3973" s="204">
        <v>0.48638144577129289</v>
      </c>
      <c r="AH3973" s="204">
        <v>0.5328893748283523</v>
      </c>
    </row>
    <row r="3974" spans="1:34">
      <c r="A3974" s="206">
        <v>43996.583333333336</v>
      </c>
      <c r="B3974">
        <v>15</v>
      </c>
      <c r="C3974">
        <v>1283.3320000000001</v>
      </c>
      <c r="E3974" s="206">
        <v>43631.583333333336</v>
      </c>
      <c r="F3974">
        <v>15</v>
      </c>
      <c r="G3974">
        <v>1509.809</v>
      </c>
      <c r="I3974" s="206">
        <v>43266.583333333336</v>
      </c>
      <c r="J3974">
        <v>15</v>
      </c>
      <c r="K3974">
        <v>1897.671</v>
      </c>
      <c r="M3974" s="206">
        <v>42901.583333333336</v>
      </c>
      <c r="N3974">
        <v>15</v>
      </c>
      <c r="O3974">
        <v>1771.7429999999999</v>
      </c>
      <c r="Q3974" s="206">
        <v>42535.583333333336</v>
      </c>
      <c r="R3974">
        <v>15</v>
      </c>
      <c r="S3974">
        <v>2046.069</v>
      </c>
      <c r="X3974" s="204">
        <f t="shared" si="310"/>
        <v>0.67688073661174653</v>
      </c>
      <c r="Y3974" s="204">
        <f t="shared" si="311"/>
        <v>0.60922643478260874</v>
      </c>
      <c r="Z3974" s="204">
        <f t="shared" si="312"/>
        <v>0.52444662089144711</v>
      </c>
      <c r="AA3974" s="204">
        <f t="shared" si="313"/>
        <v>0.47104822762745113</v>
      </c>
      <c r="AB3974" s="204">
        <f t="shared" si="314"/>
        <v>0.47803204880977324</v>
      </c>
      <c r="AD3974" s="204">
        <v>0.50187834888011928</v>
      </c>
      <c r="AE3974" s="204">
        <v>0.49425565217391298</v>
      </c>
      <c r="AF3974" s="204">
        <v>0.44548029355265401</v>
      </c>
      <c r="AG3974" s="204">
        <v>0.48637591407254399</v>
      </c>
      <c r="AH3974" s="204">
        <v>0.53284199819820754</v>
      </c>
    </row>
    <row r="3975" spans="1:34">
      <c r="A3975" s="206">
        <v>43996.625</v>
      </c>
      <c r="B3975">
        <v>16</v>
      </c>
      <c r="C3975">
        <v>1302.3330000000001</v>
      </c>
      <c r="E3975" s="206">
        <v>43631.625</v>
      </c>
      <c r="F3975">
        <v>16</v>
      </c>
      <c r="G3975">
        <v>1544.02</v>
      </c>
      <c r="I3975" s="206">
        <v>43266.625</v>
      </c>
      <c r="J3975">
        <v>16</v>
      </c>
      <c r="K3975">
        <v>1980.652</v>
      </c>
      <c r="M3975" s="206">
        <v>42901.625</v>
      </c>
      <c r="N3975">
        <v>16</v>
      </c>
      <c r="O3975">
        <v>1802.4069999999999</v>
      </c>
      <c r="Q3975" s="206">
        <v>42535.625</v>
      </c>
      <c r="R3975">
        <v>16</v>
      </c>
      <c r="S3975">
        <v>2082.123</v>
      </c>
      <c r="X3975" s="204">
        <f t="shared" si="310"/>
        <v>0.70803821201118977</v>
      </c>
      <c r="Y3975" s="204">
        <f t="shared" si="311"/>
        <v>0.61625843478260867</v>
      </c>
      <c r="Z3975" s="204">
        <f t="shared" si="312"/>
        <v>0.5521631497261692</v>
      </c>
      <c r="AA3975" s="204">
        <f t="shared" si="313"/>
        <v>0.49128285625685564</v>
      </c>
      <c r="AB3975" s="204">
        <f t="shared" si="314"/>
        <v>0.47499957435058859</v>
      </c>
      <c r="AD3975" s="204">
        <v>0.50183405472819309</v>
      </c>
      <c r="AE3975" s="204">
        <v>0.49412382608695654</v>
      </c>
      <c r="AF3975" s="204">
        <v>0.44547331030023912</v>
      </c>
      <c r="AG3975" s="204">
        <v>0.48637070776783914</v>
      </c>
      <c r="AH3975" s="204">
        <v>0.53280794624529104</v>
      </c>
    </row>
    <row r="3976" spans="1:34">
      <c r="A3976" s="206">
        <v>43996.666666666664</v>
      </c>
      <c r="B3976">
        <v>17</v>
      </c>
      <c r="C3976">
        <v>1407.2739999999999</v>
      </c>
      <c r="E3976" s="206">
        <v>43631.666666666664</v>
      </c>
      <c r="F3976">
        <v>17</v>
      </c>
      <c r="G3976">
        <v>1611.008</v>
      </c>
      <c r="I3976" s="206">
        <v>43266.666666666664</v>
      </c>
      <c r="J3976">
        <v>17</v>
      </c>
      <c r="K3976">
        <v>2021.6880000000001</v>
      </c>
      <c r="M3976" s="206">
        <v>42901.666666666664</v>
      </c>
      <c r="N3976">
        <v>17</v>
      </c>
      <c r="O3976">
        <v>1814.931</v>
      </c>
      <c r="Q3976" s="206">
        <v>42535.666666666664</v>
      </c>
      <c r="R3976">
        <v>17</v>
      </c>
      <c r="S3976">
        <v>2086.308</v>
      </c>
      <c r="X3976" s="204">
        <f t="shared" si="310"/>
        <v>0.72051462883576978</v>
      </c>
      <c r="Y3976" s="204">
        <f t="shared" si="311"/>
        <v>0.62692417391304345</v>
      </c>
      <c r="Z3976" s="204">
        <f t="shared" si="312"/>
        <v>0.57630803591952273</v>
      </c>
      <c r="AA3976" s="204">
        <f t="shared" si="313"/>
        <v>0.50241491189793552</v>
      </c>
      <c r="AB3976" s="204">
        <f t="shared" si="314"/>
        <v>0.48203241301761751</v>
      </c>
      <c r="AD3976" s="204">
        <v>0.50178595404758575</v>
      </c>
      <c r="AE3976" s="204">
        <v>0.49410747826086954</v>
      </c>
      <c r="AF3976" s="204">
        <v>0.44545701604460436</v>
      </c>
      <c r="AG3976" s="204">
        <v>0.48636973158570701</v>
      </c>
      <c r="AH3976" s="204">
        <v>0.532803874816138</v>
      </c>
    </row>
    <row r="3977" spans="1:34">
      <c r="A3977" s="206">
        <v>43996.708333333336</v>
      </c>
      <c r="B3977">
        <v>18</v>
      </c>
      <c r="C3977">
        <v>1423.124</v>
      </c>
      <c r="E3977" s="206">
        <v>43631.708333333336</v>
      </c>
      <c r="F3977">
        <v>18</v>
      </c>
      <c r="G3977">
        <v>1609.4860000000001</v>
      </c>
      <c r="I3977" s="206">
        <v>43266.708333333336</v>
      </c>
      <c r="J3977">
        <v>18</v>
      </c>
      <c r="K3977">
        <v>2079.38</v>
      </c>
      <c r="M3977" s="206">
        <v>42901.708333333336</v>
      </c>
      <c r="N3977">
        <v>18</v>
      </c>
      <c r="O3977">
        <v>1831.463</v>
      </c>
      <c r="Q3977" s="206">
        <v>42535.708333333336</v>
      </c>
      <c r="R3977">
        <v>18</v>
      </c>
      <c r="S3977">
        <v>2052.1669999999999</v>
      </c>
      <c r="X3977" s="204">
        <f t="shared" si="310"/>
        <v>0.7219628399749185</v>
      </c>
      <c r="Y3977" s="204">
        <f t="shared" si="311"/>
        <v>0.631280347826087</v>
      </c>
      <c r="Z3977" s="204">
        <f t="shared" si="312"/>
        <v>0.58824823367359236</v>
      </c>
      <c r="AA3977" s="204">
        <f t="shared" si="313"/>
        <v>0.52421240812092418</v>
      </c>
      <c r="AB3977" s="204">
        <f t="shared" si="314"/>
        <v>0.5208742172677453</v>
      </c>
      <c r="AD3977" s="204">
        <v>0.50176968978867542</v>
      </c>
      <c r="AE3977" s="204">
        <v>0.4940793043478261</v>
      </c>
      <c r="AF3977" s="204">
        <v>0.44542006300057557</v>
      </c>
      <c r="AG3977" s="204">
        <v>0.48636615225122243</v>
      </c>
      <c r="AH3977" s="204">
        <v>0.5327091215558486</v>
      </c>
    </row>
    <row r="3978" spans="1:34">
      <c r="A3978" s="206">
        <v>43996.75</v>
      </c>
      <c r="B3978">
        <v>19</v>
      </c>
      <c r="C3978">
        <v>1426.0429999999999</v>
      </c>
      <c r="E3978" s="206">
        <v>43631.75</v>
      </c>
      <c r="F3978">
        <v>19</v>
      </c>
      <c r="G3978">
        <v>1609.78</v>
      </c>
      <c r="I3978" s="206">
        <v>43266.75</v>
      </c>
      <c r="J3978">
        <v>19</v>
      </c>
      <c r="K3978">
        <v>2054.2339999999999</v>
      </c>
      <c r="M3978" s="206">
        <v>42901.75</v>
      </c>
      <c r="N3978">
        <v>19</v>
      </c>
      <c r="O3978">
        <v>1847.8209999999999</v>
      </c>
      <c r="Q3978" s="206">
        <v>42535.75</v>
      </c>
      <c r="R3978">
        <v>19</v>
      </c>
      <c r="S3978">
        <v>1969.16</v>
      </c>
      <c r="X3978" s="204">
        <f t="shared" si="310"/>
        <v>0.71014841309279764</v>
      </c>
      <c r="Y3978" s="204">
        <f t="shared" si="311"/>
        <v>0.6370306086956522</v>
      </c>
      <c r="Z3978" s="204">
        <f t="shared" si="312"/>
        <v>0.60503480860359982</v>
      </c>
      <c r="AA3978" s="204">
        <f t="shared" si="313"/>
        <v>0.5237171583858764</v>
      </c>
      <c r="AB3978" s="204">
        <f t="shared" si="314"/>
        <v>0.52674077654738372</v>
      </c>
      <c r="AD3978" s="204">
        <v>0.50176968978867542</v>
      </c>
      <c r="AE3978" s="204">
        <v>0.49403443478260867</v>
      </c>
      <c r="AF3978" s="204">
        <v>0.44541395265471251</v>
      </c>
      <c r="AG3978" s="204">
        <v>0.48634858097284356</v>
      </c>
      <c r="AH3978" s="204">
        <v>0.53269135531954426</v>
      </c>
    </row>
    <row r="3979" spans="1:34">
      <c r="A3979" s="206">
        <v>43996.791666666664</v>
      </c>
      <c r="B3979">
        <v>20</v>
      </c>
      <c r="C3979">
        <v>1469.0450000000001</v>
      </c>
      <c r="E3979" s="206">
        <v>43631.791666666664</v>
      </c>
      <c r="F3979">
        <v>20</v>
      </c>
      <c r="G3979">
        <v>1567.0160000000001</v>
      </c>
      <c r="I3979" s="206">
        <v>43266.791666666664</v>
      </c>
      <c r="J3979">
        <v>20</v>
      </c>
      <c r="K3979">
        <v>1982.634</v>
      </c>
      <c r="M3979" s="206">
        <v>42901.791666666664</v>
      </c>
      <c r="N3979">
        <v>20</v>
      </c>
      <c r="O3979">
        <v>1741.32</v>
      </c>
      <c r="Q3979" s="206">
        <v>42535.791666666664</v>
      </c>
      <c r="R3979">
        <v>20</v>
      </c>
      <c r="S3979">
        <v>1879.0160000000001</v>
      </c>
      <c r="X3979" s="204">
        <f t="shared" si="310"/>
        <v>0.68142400161673655</v>
      </c>
      <c r="Y3979" s="204">
        <f t="shared" si="311"/>
        <v>0.64272034782608689</v>
      </c>
      <c r="Z3979" s="204">
        <f t="shared" si="312"/>
        <v>0.59771810588589247</v>
      </c>
      <c r="AA3979" s="204">
        <f t="shared" si="313"/>
        <v>0.52381282423482778</v>
      </c>
      <c r="AB3979" s="204">
        <f t="shared" si="314"/>
        <v>0.52782118579263693</v>
      </c>
      <c r="AD3979" s="204">
        <v>0.50176968978867542</v>
      </c>
      <c r="AE3979" s="204">
        <v>0.49395582608695654</v>
      </c>
      <c r="AF3979" s="204">
        <v>0.44540726037114819</v>
      </c>
      <c r="AG3979" s="204">
        <v>0.48630562895902862</v>
      </c>
      <c r="AH3979" s="204">
        <v>0.53267988129193111</v>
      </c>
    </row>
    <row r="3980" spans="1:34">
      <c r="A3980" s="206">
        <v>43996.833333333336</v>
      </c>
      <c r="B3980">
        <v>21</v>
      </c>
      <c r="C3980">
        <v>1411.2940000000001</v>
      </c>
      <c r="E3980" s="206">
        <v>43631.833333333336</v>
      </c>
      <c r="F3980">
        <v>21</v>
      </c>
      <c r="G3980">
        <v>1507.1</v>
      </c>
      <c r="I3980" s="206">
        <v>43266.833333333336</v>
      </c>
      <c r="J3980">
        <v>21</v>
      </c>
      <c r="K3980">
        <v>1885.902</v>
      </c>
      <c r="M3980" s="206">
        <v>42901.833333333336</v>
      </c>
      <c r="N3980">
        <v>21</v>
      </c>
      <c r="O3980">
        <v>1718.05</v>
      </c>
      <c r="Q3980" s="206">
        <v>42535.833333333336</v>
      </c>
      <c r="R3980">
        <v>21</v>
      </c>
      <c r="S3980">
        <v>1793.0909999999999</v>
      </c>
      <c r="X3980" s="204">
        <f t="shared" si="310"/>
        <v>0.65022984512272941</v>
      </c>
      <c r="Y3980" s="204">
        <f t="shared" si="311"/>
        <v>0.60567652173913045</v>
      </c>
      <c r="Z3980" s="204">
        <f t="shared" si="312"/>
        <v>0.57688473618145286</v>
      </c>
      <c r="AA3980" s="204">
        <f t="shared" si="313"/>
        <v>0.50989767333496683</v>
      </c>
      <c r="AB3980" s="204">
        <f t="shared" si="314"/>
        <v>0.54373751274172266</v>
      </c>
      <c r="AD3980" s="204">
        <v>0.50176934374061344</v>
      </c>
      <c r="AE3980" s="204">
        <v>0.49379547826086956</v>
      </c>
      <c r="AF3980" s="204">
        <v>0.44540551455804456</v>
      </c>
      <c r="AG3980" s="204">
        <v>0.48626365312734587</v>
      </c>
      <c r="AH3980" s="204">
        <v>0.53265138128785972</v>
      </c>
    </row>
    <row r="3981" spans="1:34">
      <c r="A3981" s="206">
        <v>43996.875</v>
      </c>
      <c r="B3981">
        <v>22</v>
      </c>
      <c r="C3981">
        <v>1392.2550000000001</v>
      </c>
      <c r="E3981" s="206">
        <v>43631.875</v>
      </c>
      <c r="F3981">
        <v>22</v>
      </c>
      <c r="G3981">
        <v>1516.1410000000001</v>
      </c>
      <c r="I3981" s="206">
        <v>43266.875</v>
      </c>
      <c r="J3981">
        <v>22</v>
      </c>
      <c r="K3981">
        <v>1834.02</v>
      </c>
      <c r="M3981" s="206">
        <v>42901.875</v>
      </c>
      <c r="N3981">
        <v>22</v>
      </c>
      <c r="O3981">
        <v>1695.886</v>
      </c>
      <c r="Q3981" s="206">
        <v>42535.875</v>
      </c>
      <c r="R3981">
        <v>22</v>
      </c>
      <c r="S3981">
        <v>1763.8789999999999</v>
      </c>
      <c r="X3981" s="204">
        <f t="shared" si="310"/>
        <v>0.62049566540197632</v>
      </c>
      <c r="Y3981" s="204">
        <f t="shared" si="311"/>
        <v>0.59758260869565216</v>
      </c>
      <c r="Z3981" s="204">
        <f t="shared" si="312"/>
        <v>0.54873873732321465</v>
      </c>
      <c r="AA3981" s="204">
        <f t="shared" si="313"/>
        <v>0.49040136379151739</v>
      </c>
      <c r="AB3981" s="204">
        <f t="shared" si="314"/>
        <v>0.52236213955822774</v>
      </c>
      <c r="AD3981" s="204">
        <v>0.50175861625069385</v>
      </c>
      <c r="AE3981" s="204">
        <v>0.49375547826086957</v>
      </c>
      <c r="AF3981" s="204">
        <v>0.44540260486953831</v>
      </c>
      <c r="AG3981" s="204">
        <v>0.4862545420941124</v>
      </c>
      <c r="AH3981" s="204">
        <v>0.53264656959886059</v>
      </c>
    </row>
    <row r="3982" spans="1:34">
      <c r="A3982" s="206">
        <v>43996.916666666664</v>
      </c>
      <c r="B3982">
        <v>23</v>
      </c>
      <c r="C3982">
        <v>1295.4760000000001</v>
      </c>
      <c r="E3982" s="206">
        <v>43631.916666666664</v>
      </c>
      <c r="F3982">
        <v>23</v>
      </c>
      <c r="G3982">
        <v>1433.223</v>
      </c>
      <c r="I3982" s="206">
        <v>43266.916666666664</v>
      </c>
      <c r="J3982">
        <v>23</v>
      </c>
      <c r="K3982">
        <v>1712.982</v>
      </c>
      <c r="M3982" s="206">
        <v>42901.916666666664</v>
      </c>
      <c r="N3982">
        <v>23</v>
      </c>
      <c r="O3982">
        <v>1626.021</v>
      </c>
      <c r="Q3982" s="206">
        <v>42535.916666666664</v>
      </c>
      <c r="R3982">
        <v>23</v>
      </c>
      <c r="S3982">
        <v>1648.653</v>
      </c>
      <c r="X3982" s="204">
        <f t="shared" si="310"/>
        <v>0.61038690941707507</v>
      </c>
      <c r="Y3982" s="204">
        <f t="shared" si="311"/>
        <v>0.58987339130434779</v>
      </c>
      <c r="Z3982" s="204">
        <f t="shared" si="312"/>
        <v>0.53364269141531329</v>
      </c>
      <c r="AA3982" s="204">
        <f t="shared" si="313"/>
        <v>0.49334325134379609</v>
      </c>
      <c r="AB3982" s="204">
        <f t="shared" si="314"/>
        <v>0.51531523595412465</v>
      </c>
      <c r="AD3982" s="204">
        <v>0.50173543103054496</v>
      </c>
      <c r="AE3982" s="204">
        <v>0.4937384347826087</v>
      </c>
      <c r="AF3982" s="204">
        <v>0.44536070535504896</v>
      </c>
      <c r="AG3982" s="204">
        <v>0.48620735995772479</v>
      </c>
      <c r="AH3982" s="204">
        <v>0.53263953713032353</v>
      </c>
    </row>
    <row r="3983" spans="1:34">
      <c r="A3983" s="206">
        <v>43996.958333333336</v>
      </c>
      <c r="B3983">
        <v>24</v>
      </c>
      <c r="C3983">
        <v>1174.808</v>
      </c>
      <c r="E3983" s="206">
        <v>43631.958333333336</v>
      </c>
      <c r="F3983">
        <v>24</v>
      </c>
      <c r="G3983">
        <v>1320.4059999999999</v>
      </c>
      <c r="I3983" s="206">
        <v>43266.958333333336</v>
      </c>
      <c r="J3983">
        <v>24</v>
      </c>
      <c r="K3983">
        <v>1469.211</v>
      </c>
      <c r="M3983" s="206">
        <v>42901.958333333336</v>
      </c>
      <c r="N3983">
        <v>24</v>
      </c>
      <c r="O3983">
        <v>1427.5740000000001</v>
      </c>
      <c r="Q3983" s="206">
        <v>42535.958333333336</v>
      </c>
      <c r="R3983">
        <v>24</v>
      </c>
      <c r="S3983">
        <v>1444.931</v>
      </c>
      <c r="X3983" s="204">
        <f t="shared" si="310"/>
        <v>0.57051317543390967</v>
      </c>
      <c r="Y3983" s="204">
        <f t="shared" si="311"/>
        <v>0.56557252173913042</v>
      </c>
      <c r="Z3983" s="204">
        <f t="shared" si="312"/>
        <v>0.49842440367388913</v>
      </c>
      <c r="AA3983" s="204">
        <f t="shared" si="313"/>
        <v>0.46636222799905114</v>
      </c>
      <c r="AB3983" s="204">
        <f t="shared" si="314"/>
        <v>0.4794944321355683</v>
      </c>
      <c r="AD3983" s="204">
        <v>0.50169390526311419</v>
      </c>
      <c r="AE3983" s="204">
        <v>0.49369982608695651</v>
      </c>
      <c r="AF3983" s="204">
        <v>0.44535314016493277</v>
      </c>
      <c r="AG3983" s="204">
        <v>0.4861832807984649</v>
      </c>
      <c r="AH3983" s="204">
        <v>0.53262880336255636</v>
      </c>
    </row>
    <row r="3984" spans="1:34">
      <c r="A3984" s="206">
        <v>43997</v>
      </c>
      <c r="B3984">
        <v>1</v>
      </c>
      <c r="C3984">
        <v>1082.972</v>
      </c>
      <c r="E3984" s="206">
        <v>43632</v>
      </c>
      <c r="F3984">
        <v>1</v>
      </c>
      <c r="G3984">
        <v>1235.4680000000001</v>
      </c>
      <c r="I3984" s="206">
        <v>43267</v>
      </c>
      <c r="J3984">
        <v>1</v>
      </c>
      <c r="K3984">
        <v>1337.2809999999999</v>
      </c>
      <c r="M3984" s="206">
        <v>42902</v>
      </c>
      <c r="N3984">
        <v>1</v>
      </c>
      <c r="O3984">
        <v>1306.5450000000001</v>
      </c>
      <c r="Q3984" s="206">
        <v>42536</v>
      </c>
      <c r="R3984">
        <v>1</v>
      </c>
      <c r="S3984">
        <v>1312</v>
      </c>
      <c r="X3984" s="204">
        <f t="shared" si="310"/>
        <v>0.50001557216278658</v>
      </c>
      <c r="Y3984" s="204">
        <f t="shared" si="311"/>
        <v>0.49654747826086959</v>
      </c>
      <c r="Z3984" s="204">
        <f t="shared" si="312"/>
        <v>0.42749463598923881</v>
      </c>
      <c r="AA3984" s="204">
        <f t="shared" si="313"/>
        <v>0.42965224813118064</v>
      </c>
      <c r="AB3984" s="204">
        <f t="shared" si="314"/>
        <v>0.43483159458633169</v>
      </c>
      <c r="AD3984" s="204">
        <v>0.50168594615769002</v>
      </c>
      <c r="AE3984" s="204">
        <v>0.49367373913043477</v>
      </c>
      <c r="AF3984" s="204">
        <v>0.44526497660319475</v>
      </c>
      <c r="AG3984" s="204">
        <v>0.4861673364903063</v>
      </c>
      <c r="AH3984" s="204">
        <v>0.53262436180348027</v>
      </c>
    </row>
    <row r="3985" spans="1:34">
      <c r="A3985" s="206">
        <v>43997.041666666664</v>
      </c>
      <c r="B3985">
        <v>2</v>
      </c>
      <c r="C3985">
        <v>1030.211</v>
      </c>
      <c r="E3985" s="206">
        <v>43632.041666666664</v>
      </c>
      <c r="F3985">
        <v>2</v>
      </c>
      <c r="G3985">
        <v>1095.4069999999999</v>
      </c>
      <c r="I3985" s="206">
        <v>43267.041666666664</v>
      </c>
      <c r="J3985">
        <v>2</v>
      </c>
      <c r="K3985">
        <v>1245.548</v>
      </c>
      <c r="M3985" s="206">
        <v>42902.041666666664</v>
      </c>
      <c r="N3985">
        <v>2</v>
      </c>
      <c r="O3985">
        <v>1202.6379999999999</v>
      </c>
      <c r="Q3985" s="206">
        <v>42536.041666666664</v>
      </c>
      <c r="R3985">
        <v>2</v>
      </c>
      <c r="S3985">
        <v>1249</v>
      </c>
      <c r="X3985" s="204">
        <f t="shared" si="310"/>
        <v>0.4540150572432704</v>
      </c>
      <c r="Y3985" s="204">
        <f t="shared" si="311"/>
        <v>0.45445043478260871</v>
      </c>
      <c r="Z3985" s="204">
        <f t="shared" si="312"/>
        <v>0.3891071155268544</v>
      </c>
      <c r="AA3985" s="204">
        <f t="shared" si="313"/>
        <v>0.40201392881744974</v>
      </c>
      <c r="AB3985" s="204">
        <f t="shared" si="314"/>
        <v>0.40084034297719184</v>
      </c>
      <c r="AD3985" s="204">
        <v>0.50148627642596022</v>
      </c>
      <c r="AE3985" s="204">
        <v>0.49362226086956523</v>
      </c>
      <c r="AF3985" s="204">
        <v>0.44519572601674706</v>
      </c>
      <c r="AG3985" s="204">
        <v>0.48612763841693191</v>
      </c>
      <c r="AH3985" s="204">
        <v>0.5325988228387929</v>
      </c>
    </row>
    <row r="3986" spans="1:34">
      <c r="A3986" s="206">
        <v>43997.083333333336</v>
      </c>
      <c r="B3986">
        <v>3</v>
      </c>
      <c r="C3986">
        <v>956.29600000000005</v>
      </c>
      <c r="E3986" s="206">
        <v>43632.083333333336</v>
      </c>
      <c r="F3986">
        <v>3</v>
      </c>
      <c r="G3986">
        <v>1096.2429999999999</v>
      </c>
      <c r="I3986" s="206">
        <v>43267.083333333336</v>
      </c>
      <c r="J3986">
        <v>3</v>
      </c>
      <c r="K3986">
        <v>1188.2139999999999</v>
      </c>
      <c r="M3986" s="206">
        <v>42902.083333333336</v>
      </c>
      <c r="N3986">
        <v>3</v>
      </c>
      <c r="O3986">
        <v>1128.9100000000001</v>
      </c>
      <c r="Q3986" s="206">
        <v>42536.083333333336</v>
      </c>
      <c r="R3986">
        <v>3</v>
      </c>
      <c r="S3986">
        <v>1174</v>
      </c>
      <c r="X3986" s="204">
        <f t="shared" si="310"/>
        <v>0.43221402934210729</v>
      </c>
      <c r="Y3986" s="204">
        <f t="shared" si="311"/>
        <v>0.41830886956521734</v>
      </c>
      <c r="Z3986" s="204">
        <f t="shared" si="312"/>
        <v>0.36241566995286889</v>
      </c>
      <c r="AA3986" s="204">
        <f t="shared" si="313"/>
        <v>0.35643891361341296</v>
      </c>
      <c r="AB3986" s="204">
        <f t="shared" si="314"/>
        <v>0.38131191810949483</v>
      </c>
      <c r="AD3986" s="204">
        <v>0.50148073965696949</v>
      </c>
      <c r="AE3986" s="204">
        <v>0.49360382608695658</v>
      </c>
      <c r="AF3986" s="204">
        <v>0.44518234144961849</v>
      </c>
      <c r="AG3986" s="204">
        <v>0.48608859113164565</v>
      </c>
      <c r="AH3986" s="204">
        <v>0.5325951215395629</v>
      </c>
    </row>
    <row r="3987" spans="1:34">
      <c r="A3987" s="206">
        <v>43997.125</v>
      </c>
      <c r="B3987">
        <v>4</v>
      </c>
      <c r="C3987">
        <v>956.35</v>
      </c>
      <c r="E3987" s="206">
        <v>43632.125</v>
      </c>
      <c r="F3987">
        <v>4</v>
      </c>
      <c r="G3987">
        <v>1035.9179999999999</v>
      </c>
      <c r="I3987" s="206">
        <v>43267.125</v>
      </c>
      <c r="J3987">
        <v>4</v>
      </c>
      <c r="K3987">
        <v>1081.8019999999999</v>
      </c>
      <c r="M3987" s="206">
        <v>42902.125</v>
      </c>
      <c r="N3987">
        <v>4</v>
      </c>
      <c r="O3987">
        <v>1107.1130000000001</v>
      </c>
      <c r="Q3987" s="206">
        <v>42536.125</v>
      </c>
      <c r="R3987">
        <v>4</v>
      </c>
      <c r="S3987">
        <v>1149</v>
      </c>
      <c r="X3987" s="204">
        <f t="shared" si="310"/>
        <v>0.40626042469786544</v>
      </c>
      <c r="Y3987" s="204">
        <f t="shared" si="311"/>
        <v>0.392664347826087</v>
      </c>
      <c r="Z3987" s="204">
        <f t="shared" si="312"/>
        <v>0.34573326187138359</v>
      </c>
      <c r="AA3987" s="204">
        <f t="shared" si="313"/>
        <v>0.35671094303424083</v>
      </c>
      <c r="AB3987" s="204">
        <f t="shared" si="314"/>
        <v>0.35395376485053787</v>
      </c>
      <c r="AD3987" s="204">
        <v>0.50142364172675213</v>
      </c>
      <c r="AE3987" s="204">
        <v>0.49356521739130432</v>
      </c>
      <c r="AF3987" s="204">
        <v>0.44518234144961849</v>
      </c>
      <c r="AG3987" s="204">
        <v>0.48605637712128447</v>
      </c>
      <c r="AH3987" s="204">
        <v>0.53256477088587639</v>
      </c>
    </row>
    <row r="3988" spans="1:34">
      <c r="A3988" s="206">
        <v>43997.166666666664</v>
      </c>
      <c r="B3988">
        <v>5</v>
      </c>
      <c r="C3988">
        <v>967.43499999999995</v>
      </c>
      <c r="E3988" s="206">
        <v>43632.166666666664</v>
      </c>
      <c r="F3988">
        <v>5</v>
      </c>
      <c r="G3988">
        <v>1058.576</v>
      </c>
      <c r="I3988" s="206">
        <v>43267.166666666664</v>
      </c>
      <c r="J3988">
        <v>5</v>
      </c>
      <c r="K3988">
        <v>1095.367</v>
      </c>
      <c r="M3988" s="206">
        <v>42902.166666666664</v>
      </c>
      <c r="N3988">
        <v>5</v>
      </c>
      <c r="O3988">
        <v>1097.3699999999999</v>
      </c>
      <c r="Q3988" s="206">
        <v>42536.166666666664</v>
      </c>
      <c r="R3988">
        <v>5</v>
      </c>
      <c r="S3988">
        <v>1130</v>
      </c>
      <c r="X3988" s="204">
        <f t="shared" si="310"/>
        <v>0.39760922314978486</v>
      </c>
      <c r="Y3988" s="204">
        <f t="shared" si="311"/>
        <v>0.38508278260869566</v>
      </c>
      <c r="Z3988" s="204">
        <f t="shared" si="312"/>
        <v>0.31477068453913731</v>
      </c>
      <c r="AA3988" s="204">
        <f t="shared" si="313"/>
        <v>0.33708154732677398</v>
      </c>
      <c r="AB3988" s="204">
        <f t="shared" si="314"/>
        <v>0.35397375186638014</v>
      </c>
      <c r="AD3988" s="204">
        <v>0.50139007506474564</v>
      </c>
      <c r="AE3988" s="204">
        <v>0.49356382608695654</v>
      </c>
      <c r="AF3988" s="204">
        <v>0.4451346225581167</v>
      </c>
      <c r="AG3988" s="204">
        <v>0.48604368675356641</v>
      </c>
      <c r="AH3988" s="204">
        <v>0.53255625789764727</v>
      </c>
    </row>
    <row r="3989" spans="1:34">
      <c r="A3989" s="206">
        <v>43997.208333333336</v>
      </c>
      <c r="B3989">
        <v>6</v>
      </c>
      <c r="C3989">
        <v>949.71699999999998</v>
      </c>
      <c r="E3989" s="206">
        <v>43632.208333333336</v>
      </c>
      <c r="F3989">
        <v>6</v>
      </c>
      <c r="G3989">
        <v>1048.1179999999999</v>
      </c>
      <c r="I3989" s="206">
        <v>43267.208333333336</v>
      </c>
      <c r="J3989">
        <v>6</v>
      </c>
      <c r="K3989">
        <v>1078.2850000000001</v>
      </c>
      <c r="M3989" s="206">
        <v>42902.208333333336</v>
      </c>
      <c r="N3989">
        <v>6</v>
      </c>
      <c r="O3989">
        <v>1128.7460000000001</v>
      </c>
      <c r="Q3989" s="206">
        <v>42536.208333333336</v>
      </c>
      <c r="R3989">
        <v>6</v>
      </c>
      <c r="S3989">
        <v>1175</v>
      </c>
      <c r="X3989" s="204">
        <f t="shared" si="310"/>
        <v>0.39103430997324357</v>
      </c>
      <c r="Y3989" s="204">
        <f t="shared" si="311"/>
        <v>0.38169391304347822</v>
      </c>
      <c r="Z3989" s="204">
        <f t="shared" si="312"/>
        <v>0.31871767699780668</v>
      </c>
      <c r="AA3989" s="204">
        <f t="shared" si="313"/>
        <v>0.34445432557691552</v>
      </c>
      <c r="AB3989" s="204">
        <f t="shared" si="314"/>
        <v>0.35807664206289691</v>
      </c>
      <c r="AD3989" s="204">
        <v>0.50138350015156907</v>
      </c>
      <c r="AE3989" s="204">
        <v>0.49355165217391306</v>
      </c>
      <c r="AF3989" s="204">
        <v>0.44512793027455244</v>
      </c>
      <c r="AG3989" s="204">
        <v>0.48599845698144306</v>
      </c>
      <c r="AH3989" s="204">
        <v>0.53232566695561478</v>
      </c>
    </row>
    <row r="3990" spans="1:34">
      <c r="A3990" s="206">
        <v>43997.25</v>
      </c>
      <c r="B3990">
        <v>7</v>
      </c>
      <c r="C3990">
        <v>965.04600000000005</v>
      </c>
      <c r="E3990" s="206">
        <v>43632.25</v>
      </c>
      <c r="F3990">
        <v>7</v>
      </c>
      <c r="G3990">
        <v>1042.951</v>
      </c>
      <c r="I3990" s="206">
        <v>43267.25</v>
      </c>
      <c r="J3990">
        <v>7</v>
      </c>
      <c r="K3990">
        <v>1096.692</v>
      </c>
      <c r="M3990" s="206">
        <v>42902.25</v>
      </c>
      <c r="N3990">
        <v>7</v>
      </c>
      <c r="O3990">
        <v>1200.4380000000001</v>
      </c>
      <c r="Q3990" s="206">
        <v>42536.25</v>
      </c>
      <c r="R3990">
        <v>7</v>
      </c>
      <c r="S3990">
        <v>1201</v>
      </c>
      <c r="X3990" s="204">
        <f t="shared" si="310"/>
        <v>0.40660647275978867</v>
      </c>
      <c r="Y3990" s="204">
        <f t="shared" si="311"/>
        <v>0.39260730434782615</v>
      </c>
      <c r="Z3990" s="204">
        <f t="shared" si="312"/>
        <v>0.31374734709150448</v>
      </c>
      <c r="AA3990" s="204">
        <f t="shared" si="313"/>
        <v>0.34105135466421449</v>
      </c>
      <c r="AB3990" s="204">
        <f t="shared" si="314"/>
        <v>0.3515186800870842</v>
      </c>
      <c r="AD3990" s="204">
        <v>0.50123296924463245</v>
      </c>
      <c r="AE3990" s="204">
        <v>0.49354260869565214</v>
      </c>
      <c r="AF3990" s="204">
        <v>0.44504325833902175</v>
      </c>
      <c r="AG3990" s="204">
        <v>0.48598836976607745</v>
      </c>
      <c r="AH3990" s="204">
        <v>0.53227755006562405</v>
      </c>
    </row>
    <row r="3991" spans="1:34">
      <c r="A3991" s="206">
        <v>43997.291666666664</v>
      </c>
      <c r="B3991">
        <v>8</v>
      </c>
      <c r="C3991">
        <v>1028.6959999999999</v>
      </c>
      <c r="E3991" s="206">
        <v>43632.291666666664</v>
      </c>
      <c r="F3991">
        <v>8</v>
      </c>
      <c r="G3991">
        <v>1097.8520000000001</v>
      </c>
      <c r="I3991" s="206">
        <v>43267.291666666664</v>
      </c>
      <c r="J3991">
        <v>8</v>
      </c>
      <c r="K3991">
        <v>1160.1510000000001</v>
      </c>
      <c r="M3991" s="206">
        <v>42902.291666666664</v>
      </c>
      <c r="N3991">
        <v>8</v>
      </c>
      <c r="O3991">
        <v>1247.2190000000001</v>
      </c>
      <c r="Q3991" s="206">
        <v>42536.291666666664</v>
      </c>
      <c r="R3991">
        <v>8</v>
      </c>
      <c r="S3991">
        <v>1303</v>
      </c>
      <c r="X3991" s="204">
        <f t="shared" si="310"/>
        <v>0.41560372236979248</v>
      </c>
      <c r="Y3991" s="204">
        <f t="shared" si="311"/>
        <v>0.41754365217391309</v>
      </c>
      <c r="Z3991" s="204">
        <f t="shared" si="312"/>
        <v>0.31910321072487907</v>
      </c>
      <c r="AA3991" s="204">
        <f t="shared" si="313"/>
        <v>0.33937004363859524</v>
      </c>
      <c r="AB3991" s="204">
        <f t="shared" si="314"/>
        <v>0.35719240167683664</v>
      </c>
      <c r="AD3991" s="204">
        <v>0.50118210017952969</v>
      </c>
      <c r="AE3991" s="204">
        <v>0.49344660869565221</v>
      </c>
      <c r="AF3991" s="204">
        <v>0.44504151252591811</v>
      </c>
      <c r="AG3991" s="204">
        <v>0.48597828255071185</v>
      </c>
      <c r="AH3991" s="204">
        <v>0.53226755655770297</v>
      </c>
    </row>
    <row r="3992" spans="1:34">
      <c r="A3992" s="206">
        <v>43997.333333333336</v>
      </c>
      <c r="B3992">
        <v>9</v>
      </c>
      <c r="C3992">
        <v>1056.52</v>
      </c>
      <c r="E3992" s="206">
        <v>43632.333333333336</v>
      </c>
      <c r="F3992">
        <v>9</v>
      </c>
      <c r="G3992">
        <v>1210.306</v>
      </c>
      <c r="I3992" s="206">
        <v>43267.333333333336</v>
      </c>
      <c r="J3992">
        <v>9</v>
      </c>
      <c r="K3992">
        <v>1312.069</v>
      </c>
      <c r="M3992" s="206">
        <v>42902.333333333336</v>
      </c>
      <c r="N3992">
        <v>9</v>
      </c>
      <c r="O3992">
        <v>1342.924</v>
      </c>
      <c r="Q3992" s="206">
        <v>42536.333333333336</v>
      </c>
      <c r="R3992">
        <v>9</v>
      </c>
      <c r="S3992">
        <v>1422</v>
      </c>
      <c r="X3992" s="204">
        <f t="shared" si="310"/>
        <v>0.45090062468596137</v>
      </c>
      <c r="Y3992" s="204">
        <f t="shared" si="311"/>
        <v>0.43381530434782611</v>
      </c>
      <c r="Z3992" s="204">
        <f t="shared" si="312"/>
        <v>0.33756780301641592</v>
      </c>
      <c r="AA3992" s="204">
        <f t="shared" si="313"/>
        <v>0.35723450205112139</v>
      </c>
      <c r="AB3992" s="204">
        <f t="shared" si="314"/>
        <v>0.38075117127614133</v>
      </c>
      <c r="AD3992" s="204">
        <v>0.5011713726896101</v>
      </c>
      <c r="AE3992" s="204">
        <v>0.49342747826086958</v>
      </c>
      <c r="AF3992" s="204">
        <v>0.44504034865051556</v>
      </c>
      <c r="AG3992" s="204">
        <v>0.48593533053689691</v>
      </c>
      <c r="AH3992" s="204">
        <v>0.5322623747387808</v>
      </c>
    </row>
    <row r="3993" spans="1:34">
      <c r="A3993" s="206">
        <v>43997.375</v>
      </c>
      <c r="B3993">
        <v>10</v>
      </c>
      <c r="C3993">
        <v>1129.703</v>
      </c>
      <c r="E3993" s="206">
        <v>43632.375</v>
      </c>
      <c r="F3993">
        <v>10</v>
      </c>
      <c r="G3993">
        <v>1301.848</v>
      </c>
      <c r="I3993" s="206">
        <v>43267.375</v>
      </c>
      <c r="J3993">
        <v>10</v>
      </c>
      <c r="K3993">
        <v>1443.8330000000001</v>
      </c>
      <c r="M3993" s="206">
        <v>42902.375</v>
      </c>
      <c r="N3993">
        <v>10</v>
      </c>
      <c r="O3993">
        <v>1378.934</v>
      </c>
      <c r="Q3993" s="206">
        <v>42536.375</v>
      </c>
      <c r="R3993">
        <v>10</v>
      </c>
      <c r="S3993">
        <v>1530</v>
      </c>
      <c r="X3993" s="204">
        <f t="shared" si="310"/>
        <v>0.49208034405482509</v>
      </c>
      <c r="Y3993" s="204">
        <f t="shared" si="311"/>
        <v>0.46710400000000002</v>
      </c>
      <c r="Z3993" s="204">
        <f t="shared" si="312"/>
        <v>0.38177120886500615</v>
      </c>
      <c r="AA3993" s="204">
        <f t="shared" si="313"/>
        <v>0.39382636388100078</v>
      </c>
      <c r="AB3993" s="204">
        <f t="shared" si="314"/>
        <v>0.39104966625384846</v>
      </c>
      <c r="AD3993" s="204">
        <v>0.50112742458574588</v>
      </c>
      <c r="AE3993" s="204">
        <v>0.49341356521739133</v>
      </c>
      <c r="AF3993" s="204">
        <v>0.44496178706084799</v>
      </c>
      <c r="AG3993" s="204">
        <v>0.4859330527785885</v>
      </c>
      <c r="AH3993" s="204">
        <v>0.53221832927794321</v>
      </c>
    </row>
    <row r="3994" spans="1:34">
      <c r="A3994" s="206">
        <v>43997.416666666664</v>
      </c>
      <c r="B3994">
        <v>11</v>
      </c>
      <c r="C3994">
        <v>1162.4459999999999</v>
      </c>
      <c r="E3994" s="206">
        <v>43632.416666666664</v>
      </c>
      <c r="F3994">
        <v>11</v>
      </c>
      <c r="G3994">
        <v>1401.192</v>
      </c>
      <c r="I3994" s="206">
        <v>43267.416666666664</v>
      </c>
      <c r="J3994">
        <v>11</v>
      </c>
      <c r="K3994">
        <v>1580.2059999999999</v>
      </c>
      <c r="M3994" s="206">
        <v>42902.416666666664</v>
      </c>
      <c r="N3994">
        <v>11</v>
      </c>
      <c r="O3994">
        <v>1536.1669999999999</v>
      </c>
      <c r="Q3994" s="206">
        <v>42536.416666666664</v>
      </c>
      <c r="R3994">
        <v>11</v>
      </c>
      <c r="S3994">
        <v>1630</v>
      </c>
      <c r="X3994" s="204">
        <f t="shared" si="310"/>
        <v>0.52945353474253332</v>
      </c>
      <c r="Y3994" s="204">
        <f t="shared" si="311"/>
        <v>0.47962921739130432</v>
      </c>
      <c r="Z3994" s="204">
        <f t="shared" si="312"/>
        <v>0.42011042849818758</v>
      </c>
      <c r="AA3994" s="204">
        <f t="shared" si="313"/>
        <v>0.4236135854616544</v>
      </c>
      <c r="AB3994" s="204">
        <f t="shared" si="314"/>
        <v>0.4181368844091653</v>
      </c>
      <c r="AD3994" s="204">
        <v>0.50105959916560894</v>
      </c>
      <c r="AE3994" s="204">
        <v>0.49337391304347827</v>
      </c>
      <c r="AF3994" s="204">
        <v>0.4448913725989978</v>
      </c>
      <c r="AG3994" s="204">
        <v>0.48590864822528457</v>
      </c>
      <c r="AH3994" s="204">
        <v>0.53219649161248583</v>
      </c>
    </row>
    <row r="3995" spans="1:34">
      <c r="A3995" s="206">
        <v>43997.458333333336</v>
      </c>
      <c r="B3995">
        <v>12</v>
      </c>
      <c r="C3995">
        <v>1224.6579999999999</v>
      </c>
      <c r="E3995" s="206">
        <v>43632.458333333336</v>
      </c>
      <c r="F3995">
        <v>12</v>
      </c>
      <c r="G3995">
        <v>1424.55</v>
      </c>
      <c r="I3995" s="206">
        <v>43267.458333333336</v>
      </c>
      <c r="J3995">
        <v>12</v>
      </c>
      <c r="K3995">
        <v>1629.636</v>
      </c>
      <c r="M3995" s="206">
        <v>42902.458333333336</v>
      </c>
      <c r="N3995">
        <v>12</v>
      </c>
      <c r="O3995">
        <v>1558.1010000000001</v>
      </c>
      <c r="Q3995" s="206">
        <v>42536.458333333336</v>
      </c>
      <c r="R3995">
        <v>12</v>
      </c>
      <c r="S3995">
        <v>1693</v>
      </c>
      <c r="X3995" s="204">
        <f t="shared" si="310"/>
        <v>0.56405834093485574</v>
      </c>
      <c r="Y3995" s="204">
        <f t="shared" si="311"/>
        <v>0.53431895652173911</v>
      </c>
      <c r="Z3995" s="204">
        <f t="shared" si="312"/>
        <v>0.45979072356387957</v>
      </c>
      <c r="AA3995" s="204">
        <f t="shared" si="313"/>
        <v>0.45593953137400561</v>
      </c>
      <c r="AB3995" s="204">
        <f t="shared" si="314"/>
        <v>0.43025604847813675</v>
      </c>
      <c r="AD3995" s="204">
        <v>0.50098589092841928</v>
      </c>
      <c r="AE3995" s="204">
        <v>0.49333147826086954</v>
      </c>
      <c r="AF3995" s="204">
        <v>0.4448029180684091</v>
      </c>
      <c r="AG3995" s="204">
        <v>0.48589368009925821</v>
      </c>
      <c r="AH3995" s="204">
        <v>0.53218612797464171</v>
      </c>
    </row>
    <row r="3996" spans="1:34">
      <c r="A3996" s="206">
        <v>43997.5</v>
      </c>
      <c r="B3996">
        <v>13</v>
      </c>
      <c r="C3996">
        <v>1277.2660000000001</v>
      </c>
      <c r="E3996" s="206">
        <v>43632.5</v>
      </c>
      <c r="F3996">
        <v>13</v>
      </c>
      <c r="G3996">
        <v>1572.174</v>
      </c>
      <c r="I3996" s="206">
        <v>43267.5</v>
      </c>
      <c r="J3996">
        <v>13</v>
      </c>
      <c r="K3996">
        <v>1758.5830000000001</v>
      </c>
      <c r="M3996" s="206">
        <v>42902.5</v>
      </c>
      <c r="N3996">
        <v>13</v>
      </c>
      <c r="O3996">
        <v>1681.17</v>
      </c>
      <c r="Q3996" s="206">
        <v>42536.5</v>
      </c>
      <c r="R3996">
        <v>13</v>
      </c>
      <c r="S3996">
        <v>1822</v>
      </c>
      <c r="X3996" s="204">
        <f t="shared" si="310"/>
        <v>0.58585936883601886</v>
      </c>
      <c r="Y3996" s="204">
        <f t="shared" si="311"/>
        <v>0.54194817391304351</v>
      </c>
      <c r="Z3996" s="204">
        <f t="shared" si="312"/>
        <v>0.47417331385005912</v>
      </c>
      <c r="AA3996" s="204">
        <f t="shared" si="313"/>
        <v>0.46354008545498382</v>
      </c>
      <c r="AB3996" s="204">
        <f t="shared" si="314"/>
        <v>0.45328257124815952</v>
      </c>
      <c r="AD3996" s="204">
        <v>0.5008896895672047</v>
      </c>
      <c r="AE3996" s="204">
        <v>0.49329739130434785</v>
      </c>
      <c r="AF3996" s="204">
        <v>0.44479884450450041</v>
      </c>
      <c r="AG3996" s="204">
        <v>0.48581428395250936</v>
      </c>
      <c r="AH3996" s="204">
        <v>0.53214726433272608</v>
      </c>
    </row>
    <row r="3997" spans="1:34">
      <c r="A3997" s="206">
        <v>43997.541666666664</v>
      </c>
      <c r="B3997">
        <v>14</v>
      </c>
      <c r="C3997">
        <v>1318.058</v>
      </c>
      <c r="E3997" s="206">
        <v>43632.541666666664</v>
      </c>
      <c r="F3997">
        <v>14</v>
      </c>
      <c r="G3997">
        <v>1659.8969999999999</v>
      </c>
      <c r="I3997" s="206">
        <v>43267.541666666664</v>
      </c>
      <c r="J3997">
        <v>14</v>
      </c>
      <c r="K3997">
        <v>1852.5139999999999</v>
      </c>
      <c r="M3997" s="206">
        <v>42902.541666666664</v>
      </c>
      <c r="N3997">
        <v>14</v>
      </c>
      <c r="O3997">
        <v>1775.683</v>
      </c>
      <c r="Q3997" s="206">
        <v>42536.541666666664</v>
      </c>
      <c r="R3997">
        <v>14</v>
      </c>
      <c r="S3997">
        <v>1867</v>
      </c>
      <c r="X3997" s="204">
        <f t="shared" si="310"/>
        <v>0.63049956882411484</v>
      </c>
      <c r="Y3997" s="204">
        <f t="shared" si="311"/>
        <v>0.58475478260869562</v>
      </c>
      <c r="Z3997" s="204">
        <f t="shared" si="312"/>
        <v>0.51169287423104215</v>
      </c>
      <c r="AA3997" s="204">
        <f t="shared" si="313"/>
        <v>0.51157605581418952</v>
      </c>
      <c r="AB3997" s="204">
        <f t="shared" si="314"/>
        <v>0.47275436623763678</v>
      </c>
      <c r="AD3997" s="204">
        <v>0.5008682345873654</v>
      </c>
      <c r="AE3997" s="204">
        <v>0.49329600000000001</v>
      </c>
      <c r="AF3997" s="204">
        <v>0.4447496707687455</v>
      </c>
      <c r="AG3997" s="204">
        <v>0.48576840339229799</v>
      </c>
      <c r="AH3997" s="204">
        <v>0.53211358250973262</v>
      </c>
    </row>
    <row r="3998" spans="1:34">
      <c r="A3998" s="206">
        <v>43997.583333333336</v>
      </c>
      <c r="B3998">
        <v>15</v>
      </c>
      <c r="C3998">
        <v>1368.4770000000001</v>
      </c>
      <c r="E3998" s="206">
        <v>43632.583333333336</v>
      </c>
      <c r="F3998">
        <v>15</v>
      </c>
      <c r="G3998">
        <v>1740.6369999999999</v>
      </c>
      <c r="I3998" s="206">
        <v>43267.583333333336</v>
      </c>
      <c r="J3998">
        <v>15</v>
      </c>
      <c r="K3998">
        <v>1935.96</v>
      </c>
      <c r="M3998" s="206">
        <v>42902.583333333336</v>
      </c>
      <c r="N3998">
        <v>15</v>
      </c>
      <c r="O3998">
        <v>1836.894</v>
      </c>
      <c r="Q3998" s="206">
        <v>42536.583333333336</v>
      </c>
      <c r="R3998">
        <v>15</v>
      </c>
      <c r="S3998">
        <v>1990</v>
      </c>
      <c r="X3998" s="204">
        <f t="shared" si="310"/>
        <v>0.64607173161066</v>
      </c>
      <c r="Y3998" s="204">
        <f t="shared" si="311"/>
        <v>0.61762886956521734</v>
      </c>
      <c r="Z3998" s="204">
        <f t="shared" si="312"/>
        <v>0.53902386933869184</v>
      </c>
      <c r="AA3998" s="204">
        <f t="shared" si="313"/>
        <v>0.54012059754060671</v>
      </c>
      <c r="AB3998" s="204">
        <f t="shared" si="314"/>
        <v>0.48785270605688008</v>
      </c>
      <c r="AD3998" s="204">
        <v>0.50086165967418883</v>
      </c>
      <c r="AE3998" s="204">
        <v>0.49328034782608698</v>
      </c>
      <c r="AF3998" s="204">
        <v>0.44473774104587011</v>
      </c>
      <c r="AG3998" s="204">
        <v>0.48576612563398963</v>
      </c>
      <c r="AH3998" s="204">
        <v>0.53208397211589209</v>
      </c>
    </row>
    <row r="3999" spans="1:34">
      <c r="A3999" s="206">
        <v>43997.625</v>
      </c>
      <c r="B3999">
        <v>16</v>
      </c>
      <c r="C3999">
        <v>1392.1890000000001</v>
      </c>
      <c r="E3999" s="206">
        <v>43632.625</v>
      </c>
      <c r="F3999">
        <v>16</v>
      </c>
      <c r="G3999">
        <v>1808.153</v>
      </c>
      <c r="I3999" s="206">
        <v>43267.625</v>
      </c>
      <c r="J3999">
        <v>16</v>
      </c>
      <c r="K3999">
        <v>1999.21</v>
      </c>
      <c r="M3999" s="206">
        <v>42902.625</v>
      </c>
      <c r="N3999">
        <v>16</v>
      </c>
      <c r="O3999">
        <v>1906.4839999999999</v>
      </c>
      <c r="Q3999" s="206">
        <v>42536.625</v>
      </c>
      <c r="R3999">
        <v>16</v>
      </c>
      <c r="S3999">
        <v>2021</v>
      </c>
      <c r="X3999" s="204">
        <f t="shared" si="310"/>
        <v>0.6886356432272166</v>
      </c>
      <c r="Y3999" s="204">
        <f t="shared" si="311"/>
        <v>0.638919652173913</v>
      </c>
      <c r="Z3999" s="204">
        <f t="shared" si="312"/>
        <v>0.56330405604758393</v>
      </c>
      <c r="AA3999" s="204">
        <f t="shared" si="313"/>
        <v>0.56639291265740521</v>
      </c>
      <c r="AB3999" s="204">
        <f t="shared" si="314"/>
        <v>0.50651428664489817</v>
      </c>
      <c r="AD3999" s="204">
        <v>0.50074607962150641</v>
      </c>
      <c r="AE3999" s="204">
        <v>0.49321739130434783</v>
      </c>
      <c r="AF3999" s="204">
        <v>0.44470282478379564</v>
      </c>
      <c r="AG3999" s="204">
        <v>0.4857514829020072</v>
      </c>
      <c r="AH3999" s="204">
        <v>0.53207582925758601</v>
      </c>
    </row>
    <row r="4000" spans="1:34">
      <c r="A4000" s="206">
        <v>43997.666666666664</v>
      </c>
      <c r="B4000">
        <v>17</v>
      </c>
      <c r="C4000">
        <v>1437.002</v>
      </c>
      <c r="E4000" s="206">
        <v>43632.666666666664</v>
      </c>
      <c r="F4000">
        <v>17</v>
      </c>
      <c r="G4000">
        <v>1898.0830000000001</v>
      </c>
      <c r="I4000" s="206">
        <v>43267.666666666664</v>
      </c>
      <c r="J4000">
        <v>17</v>
      </c>
      <c r="K4000">
        <v>2102.3690000000001</v>
      </c>
      <c r="M4000" s="206">
        <v>42902.666666666664</v>
      </c>
      <c r="N4000">
        <v>17</v>
      </c>
      <c r="O4000">
        <v>1995.452</v>
      </c>
      <c r="Q4000" s="206">
        <v>42536.666666666664</v>
      </c>
      <c r="R4000">
        <v>17</v>
      </c>
      <c r="S4000">
        <v>2021</v>
      </c>
      <c r="X4000" s="204">
        <f t="shared" si="310"/>
        <v>0.69936313314683651</v>
      </c>
      <c r="Y4000" s="204">
        <f t="shared" si="311"/>
        <v>0.66312486956521732</v>
      </c>
      <c r="Z4000" s="204">
        <f t="shared" si="312"/>
        <v>0.58170783584934105</v>
      </c>
      <c r="AA4000" s="204">
        <f t="shared" si="313"/>
        <v>0.5883622169356536</v>
      </c>
      <c r="AB4000" s="204">
        <f t="shared" si="314"/>
        <v>0.51529080737920629</v>
      </c>
      <c r="AD4000" s="204">
        <v>0.50074365728507308</v>
      </c>
      <c r="AE4000" s="204">
        <v>0.49316660869565221</v>
      </c>
      <c r="AF4000" s="204">
        <v>0.44468856731011525</v>
      </c>
      <c r="AG4000" s="204">
        <v>0.48565126153643906</v>
      </c>
      <c r="AH4000" s="204">
        <v>0.53206435522997286</v>
      </c>
    </row>
    <row r="4001" spans="1:34">
      <c r="A4001" s="206">
        <v>43997.708333333336</v>
      </c>
      <c r="B4001">
        <v>18</v>
      </c>
      <c r="C4001">
        <v>1499.682</v>
      </c>
      <c r="E4001" s="206">
        <v>43632.708333333336</v>
      </c>
      <c r="F4001">
        <v>18</v>
      </c>
      <c r="G4001">
        <v>1907.221</v>
      </c>
      <c r="I4001" s="206">
        <v>43267.708333333336</v>
      </c>
      <c r="J4001">
        <v>18</v>
      </c>
      <c r="K4001">
        <v>2143.9609999999998</v>
      </c>
      <c r="M4001" s="206">
        <v>42902.708333333336</v>
      </c>
      <c r="N4001">
        <v>18</v>
      </c>
      <c r="O4001">
        <v>2032.1849999999999</v>
      </c>
      <c r="Q4001" s="206">
        <v>42536.708333333336</v>
      </c>
      <c r="R4001">
        <v>18</v>
      </c>
      <c r="S4001">
        <v>2070</v>
      </c>
      <c r="X4001" s="204">
        <f t="shared" si="310"/>
        <v>0.69936313314683651</v>
      </c>
      <c r="Y4001" s="204">
        <f t="shared" si="311"/>
        <v>0.69407026086956525</v>
      </c>
      <c r="Z4001" s="204">
        <f t="shared" si="312"/>
        <v>0.61172389151051831</v>
      </c>
      <c r="AA4001" s="204">
        <f t="shared" si="313"/>
        <v>0.61762490331729469</v>
      </c>
      <c r="AB4001" s="204">
        <f t="shared" si="314"/>
        <v>0.53187743961885503</v>
      </c>
      <c r="AD4001" s="204">
        <v>0.50073154560290567</v>
      </c>
      <c r="AE4001" s="204">
        <v>0.49311895652173915</v>
      </c>
      <c r="AF4001" s="204">
        <v>0.44457712624032752</v>
      </c>
      <c r="AG4001" s="204">
        <v>0.48563759498658887</v>
      </c>
      <c r="AH4001" s="204">
        <v>0.53203770587551646</v>
      </c>
    </row>
    <row r="4002" spans="1:34">
      <c r="A4002" s="206">
        <v>43997.75</v>
      </c>
      <c r="B4002">
        <v>19</v>
      </c>
      <c r="C4002">
        <v>1504.425</v>
      </c>
      <c r="E4002" s="206">
        <v>43632.75</v>
      </c>
      <c r="F4002">
        <v>19</v>
      </c>
      <c r="G4002">
        <v>1830.058</v>
      </c>
      <c r="I4002" s="206">
        <v>43267.75</v>
      </c>
      <c r="J4002">
        <v>19</v>
      </c>
      <c r="K4002">
        <v>2103.1959999999999</v>
      </c>
      <c r="M4002" s="206">
        <v>42902.75</v>
      </c>
      <c r="N4002">
        <v>19</v>
      </c>
      <c r="O4002">
        <v>2006.15</v>
      </c>
      <c r="Q4002" s="206">
        <v>42536.75</v>
      </c>
      <c r="R4002">
        <v>19</v>
      </c>
      <c r="S4002">
        <v>2016</v>
      </c>
      <c r="X4002" s="204">
        <f t="shared" si="310"/>
        <v>0.71631948818107449</v>
      </c>
      <c r="Y4002" s="204">
        <f t="shared" si="311"/>
        <v>0.70684695652173912</v>
      </c>
      <c r="Z4002" s="204">
        <f t="shared" si="312"/>
        <v>0.62382586794553296</v>
      </c>
      <c r="AA4002" s="204">
        <f t="shared" si="313"/>
        <v>0.62059835409184638</v>
      </c>
      <c r="AB4002" s="204">
        <f t="shared" si="314"/>
        <v>0.55507718319284438</v>
      </c>
      <c r="AD4002" s="204">
        <v>0.50073154560290567</v>
      </c>
      <c r="AE4002" s="204">
        <v>0.49307547826086962</v>
      </c>
      <c r="AF4002" s="204">
        <v>0.44452766153572199</v>
      </c>
      <c r="AG4002" s="204">
        <v>0.48563076171166381</v>
      </c>
      <c r="AH4002" s="204">
        <v>0.53193184871753685</v>
      </c>
    </row>
    <row r="4003" spans="1:34">
      <c r="A4003" s="206">
        <v>43997.791666666664</v>
      </c>
      <c r="B4003">
        <v>20</v>
      </c>
      <c r="C4003">
        <v>1508.2</v>
      </c>
      <c r="E4003" s="206">
        <v>43632.791666666664</v>
      </c>
      <c r="F4003">
        <v>20</v>
      </c>
      <c r="G4003">
        <v>1765.1189999999999</v>
      </c>
      <c r="I4003" s="206">
        <v>43267.791666666664</v>
      </c>
      <c r="J4003">
        <v>20</v>
      </c>
      <c r="K4003">
        <v>2065.9119999999998</v>
      </c>
      <c r="M4003" s="206">
        <v>42902.791666666664</v>
      </c>
      <c r="N4003">
        <v>20</v>
      </c>
      <c r="O4003">
        <v>1864.7629999999999</v>
      </c>
      <c r="Q4003" s="206">
        <v>42536.791666666664</v>
      </c>
      <c r="R4003">
        <v>20</v>
      </c>
      <c r="S4003">
        <v>1893</v>
      </c>
      <c r="X4003" s="204">
        <f t="shared" si="310"/>
        <v>0.69763289283722041</v>
      </c>
      <c r="Y4003" s="204">
        <f t="shared" si="311"/>
        <v>0.6977913043478261</v>
      </c>
      <c r="Z4003" s="204">
        <f t="shared" si="312"/>
        <v>0.61196452274998148</v>
      </c>
      <c r="AA4003" s="204">
        <f t="shared" si="313"/>
        <v>0.5954899734706236</v>
      </c>
      <c r="AB4003" s="204">
        <f t="shared" si="314"/>
        <v>0.55683270941765983</v>
      </c>
      <c r="AD4003" s="204">
        <v>0.50069659474865147</v>
      </c>
      <c r="AE4003" s="204">
        <v>0.49306017391304346</v>
      </c>
      <c r="AF4003" s="204">
        <v>0.44450729371617853</v>
      </c>
      <c r="AG4003" s="204">
        <v>0.48559171442637744</v>
      </c>
      <c r="AH4003" s="204">
        <v>0.53188299156770014</v>
      </c>
    </row>
    <row r="4004" spans="1:34">
      <c r="A4004" s="206">
        <v>43997.833333333336</v>
      </c>
      <c r="B4004">
        <v>21</v>
      </c>
      <c r="C4004">
        <v>1428.097</v>
      </c>
      <c r="E4004" s="206">
        <v>43632.833333333336</v>
      </c>
      <c r="F4004">
        <v>21</v>
      </c>
      <c r="G4004">
        <v>1668.6510000000001</v>
      </c>
      <c r="I4004" s="206">
        <v>43267.833333333336</v>
      </c>
      <c r="J4004">
        <v>21</v>
      </c>
      <c r="K4004">
        <v>1967.289</v>
      </c>
      <c r="M4004" s="206">
        <v>42902.833333333336</v>
      </c>
      <c r="N4004">
        <v>21</v>
      </c>
      <c r="O4004">
        <v>1845.4110000000001</v>
      </c>
      <c r="Q4004" s="206">
        <v>42536.833333333336</v>
      </c>
      <c r="R4004">
        <v>21</v>
      </c>
      <c r="S4004">
        <v>1820</v>
      </c>
      <c r="X4004" s="204">
        <f t="shared" si="310"/>
        <v>0.65506898122066382</v>
      </c>
      <c r="Y4004" s="204">
        <f t="shared" si="311"/>
        <v>0.64861321739130429</v>
      </c>
      <c r="Z4004" s="204">
        <f t="shared" si="312"/>
        <v>0.60111604012344055</v>
      </c>
      <c r="AA4004" s="204">
        <f t="shared" si="313"/>
        <v>0.57435920964389842</v>
      </c>
      <c r="AB4004" s="204">
        <f t="shared" si="314"/>
        <v>0.55822994987700592</v>
      </c>
      <c r="AD4004" s="204">
        <v>0.50054744803396256</v>
      </c>
      <c r="AE4004" s="204">
        <v>0.49295026086956523</v>
      </c>
      <c r="AF4004" s="204">
        <v>0.44448721686548576</v>
      </c>
      <c r="AG4004" s="204">
        <v>0.4855728415718224</v>
      </c>
      <c r="AH4004" s="204">
        <v>0.53187743961885503</v>
      </c>
    </row>
    <row r="4005" spans="1:34">
      <c r="A4005" s="206">
        <v>43997.875</v>
      </c>
      <c r="B4005">
        <v>22</v>
      </c>
      <c r="C4005">
        <v>1403.1179999999999</v>
      </c>
      <c r="E4005" s="206">
        <v>43632.875</v>
      </c>
      <c r="F4005">
        <v>22</v>
      </c>
      <c r="G4005">
        <v>1627.973</v>
      </c>
      <c r="I4005" s="206">
        <v>43267.875</v>
      </c>
      <c r="J4005">
        <v>22</v>
      </c>
      <c r="K4005">
        <v>1914.9680000000001</v>
      </c>
      <c r="M4005" s="206">
        <v>42902.875</v>
      </c>
      <c r="N4005">
        <v>22</v>
      </c>
      <c r="O4005">
        <v>1807.038</v>
      </c>
      <c r="Q4005" s="206">
        <v>42536.875</v>
      </c>
      <c r="R4005">
        <v>22</v>
      </c>
      <c r="S4005">
        <v>1816</v>
      </c>
      <c r="X4005" s="204">
        <f t="shared" si="310"/>
        <v>0.62980747270026838</v>
      </c>
      <c r="Y4005" s="204">
        <f t="shared" si="311"/>
        <v>0.64188208695652171</v>
      </c>
      <c r="Z4005" s="204">
        <f t="shared" si="312"/>
        <v>0.57241981916867879</v>
      </c>
      <c r="AA4005" s="204">
        <f t="shared" si="313"/>
        <v>0.54296909700224227</v>
      </c>
      <c r="AB4005" s="204">
        <f t="shared" si="314"/>
        <v>0.52858143265449042</v>
      </c>
      <c r="AD4005" s="204">
        <v>0.50041871815492711</v>
      </c>
      <c r="AE4005" s="204">
        <v>0.49294573913043482</v>
      </c>
      <c r="AF4005" s="204">
        <v>0.44444822703950254</v>
      </c>
      <c r="AG4005" s="204">
        <v>0.48545374735169922</v>
      </c>
      <c r="AH4005" s="204">
        <v>0.53187632922908601</v>
      </c>
    </row>
    <row r="4006" spans="1:34">
      <c r="A4006" s="206">
        <v>43997.916666666664</v>
      </c>
      <c r="B4006">
        <v>23</v>
      </c>
      <c r="C4006">
        <v>1299.204</v>
      </c>
      <c r="E4006" s="206">
        <v>43632.916666666664</v>
      </c>
      <c r="F4006">
        <v>23</v>
      </c>
      <c r="G4006">
        <v>1503.32</v>
      </c>
      <c r="I4006" s="206">
        <v>43267.916666666664</v>
      </c>
      <c r="J4006">
        <v>23</v>
      </c>
      <c r="K4006">
        <v>1763.27</v>
      </c>
      <c r="M4006" s="206">
        <v>42902.916666666664</v>
      </c>
      <c r="N4006">
        <v>23</v>
      </c>
      <c r="O4006">
        <v>1680.8720000000001</v>
      </c>
      <c r="Q4006" s="206">
        <v>42536.916666666664</v>
      </c>
      <c r="R4006">
        <v>23</v>
      </c>
      <c r="S4006">
        <v>1635</v>
      </c>
      <c r="X4006" s="204">
        <f t="shared" si="310"/>
        <v>0.62842328045257556</v>
      </c>
      <c r="Y4006" s="204">
        <f t="shared" si="311"/>
        <v>0.62853495652173919</v>
      </c>
      <c r="Z4006" s="204">
        <f t="shared" si="312"/>
        <v>0.55719603793535488</v>
      </c>
      <c r="AA4006" s="204">
        <f t="shared" si="313"/>
        <v>0.52973271807827482</v>
      </c>
      <c r="AB4006" s="204">
        <f t="shared" si="314"/>
        <v>0.51933595730773419</v>
      </c>
      <c r="AD4006" s="204">
        <v>0.50038549754098249</v>
      </c>
      <c r="AE4006" s="204">
        <v>0.49291826086956525</v>
      </c>
      <c r="AF4006" s="204">
        <v>0.44440458171190944</v>
      </c>
      <c r="AG4006" s="204">
        <v>0.48544366013633361</v>
      </c>
      <c r="AH4006" s="204">
        <v>0.53187632922908601</v>
      </c>
    </row>
    <row r="4007" spans="1:34">
      <c r="A4007" s="206">
        <v>43997.958333333336</v>
      </c>
      <c r="B4007">
        <v>24</v>
      </c>
      <c r="C4007">
        <v>1148.855</v>
      </c>
      <c r="E4007" s="206">
        <v>43632.958333333336</v>
      </c>
      <c r="F4007">
        <v>24</v>
      </c>
      <c r="G4007">
        <v>1383.5239999999999</v>
      </c>
      <c r="I4007" s="206">
        <v>43267.958333333336</v>
      </c>
      <c r="J4007">
        <v>24</v>
      </c>
      <c r="K4007">
        <v>1614.5930000000001</v>
      </c>
      <c r="M4007" s="206">
        <v>42902.958333333336</v>
      </c>
      <c r="N4007">
        <v>24</v>
      </c>
      <c r="O4007">
        <v>1521.634</v>
      </c>
      <c r="Q4007" s="206">
        <v>42536.958333333336</v>
      </c>
      <c r="R4007">
        <v>24</v>
      </c>
      <c r="S4007">
        <v>1477</v>
      </c>
      <c r="X4007" s="204">
        <f t="shared" si="310"/>
        <v>0.56578858124447184</v>
      </c>
      <c r="Y4007" s="204">
        <f t="shared" si="311"/>
        <v>0.58465113043478267</v>
      </c>
      <c r="Z4007" s="204">
        <f t="shared" si="312"/>
        <v>0.51305664523390115</v>
      </c>
      <c r="AA4007" s="204">
        <f t="shared" si="313"/>
        <v>0.48917137430499896</v>
      </c>
      <c r="AB4007" s="204">
        <f t="shared" si="314"/>
        <v>0.48087427648853298</v>
      </c>
      <c r="AD4007" s="204">
        <v>0.500329091706889</v>
      </c>
      <c r="AE4007" s="204">
        <v>0.49288243478260868</v>
      </c>
      <c r="AF4007" s="204">
        <v>0.44430943489775648</v>
      </c>
      <c r="AG4007" s="204">
        <v>0.48542316031155824</v>
      </c>
      <c r="AH4007" s="204">
        <v>0.53187595909916308</v>
      </c>
    </row>
    <row r="4008" spans="1:34">
      <c r="A4008" s="206">
        <v>43998</v>
      </c>
      <c r="B4008">
        <v>1</v>
      </c>
      <c r="C4008">
        <v>1024.1790000000001</v>
      </c>
      <c r="E4008" s="206">
        <v>43633</v>
      </c>
      <c r="F4008">
        <v>1</v>
      </c>
      <c r="G4008">
        <v>1231.7650000000001</v>
      </c>
      <c r="I4008" s="206">
        <v>43268</v>
      </c>
      <c r="J4008">
        <v>1</v>
      </c>
      <c r="K4008">
        <v>1444.597</v>
      </c>
      <c r="M4008" s="206">
        <v>42903</v>
      </c>
      <c r="N4008">
        <v>1</v>
      </c>
      <c r="O4008">
        <v>1361.588</v>
      </c>
      <c r="Q4008" s="206">
        <v>42537</v>
      </c>
      <c r="R4008">
        <v>1</v>
      </c>
      <c r="S4008">
        <v>1307.2940000000001</v>
      </c>
      <c r="X4008" s="204">
        <f t="shared" si="310"/>
        <v>0.51111298746060241</v>
      </c>
      <c r="Y4008" s="204">
        <f t="shared" si="311"/>
        <v>0.52926399999999996</v>
      </c>
      <c r="Z4008" s="204">
        <f t="shared" si="312"/>
        <v>0.46979626943017244</v>
      </c>
      <c r="AA4008" s="204">
        <f t="shared" si="313"/>
        <v>0.45019046940368607</v>
      </c>
      <c r="AB4008" s="204">
        <f t="shared" si="314"/>
        <v>0.42522561269456804</v>
      </c>
      <c r="AD4008" s="204">
        <v>0.50023531268210786</v>
      </c>
      <c r="AE4008" s="204">
        <v>0.49286991304347827</v>
      </c>
      <c r="AF4008" s="204">
        <v>0.44430943489775648</v>
      </c>
      <c r="AG4008" s="204">
        <v>0.48540786679148779</v>
      </c>
      <c r="AH4008" s="204">
        <v>0.53187484870939394</v>
      </c>
    </row>
    <row r="4009" spans="1:34">
      <c r="A4009" s="206">
        <v>43998.041666666664</v>
      </c>
      <c r="B4009">
        <v>2</v>
      </c>
      <c r="C4009">
        <v>968.42200000000003</v>
      </c>
      <c r="E4009" s="206">
        <v>43633.041666666664</v>
      </c>
      <c r="F4009">
        <v>2</v>
      </c>
      <c r="G4009">
        <v>1069.17</v>
      </c>
      <c r="I4009" s="206">
        <v>43268.041666666664</v>
      </c>
      <c r="J4009">
        <v>2</v>
      </c>
      <c r="K4009">
        <v>1299.1569999999999</v>
      </c>
      <c r="M4009" s="206">
        <v>42903.041666666664</v>
      </c>
      <c r="N4009">
        <v>2</v>
      </c>
      <c r="O4009">
        <v>1237.18</v>
      </c>
      <c r="Q4009" s="206">
        <v>42537.041666666664</v>
      </c>
      <c r="R4009">
        <v>2</v>
      </c>
      <c r="S4009">
        <v>1227.29</v>
      </c>
      <c r="X4009" s="204">
        <f t="shared" si="310"/>
        <v>0.45238655506385977</v>
      </c>
      <c r="Y4009" s="204">
        <f t="shared" si="311"/>
        <v>0.4735958260869565</v>
      </c>
      <c r="Z4009" s="204">
        <f t="shared" si="312"/>
        <v>0.42033272870006178</v>
      </c>
      <c r="AA4009" s="204">
        <f t="shared" si="313"/>
        <v>0.40080899467232334</v>
      </c>
      <c r="AB4009" s="204">
        <f t="shared" si="314"/>
        <v>0.37907929441392524</v>
      </c>
      <c r="AD4009" s="204">
        <v>0.50014187970538859</v>
      </c>
      <c r="AE4009" s="204">
        <v>0.49286956521739128</v>
      </c>
      <c r="AF4009" s="204">
        <v>0.44428906707821303</v>
      </c>
      <c r="AG4009" s="204">
        <v>0.48539615260590196</v>
      </c>
      <c r="AH4009" s="204">
        <v>0.53186818637077993</v>
      </c>
    </row>
    <row r="4010" spans="1:34">
      <c r="A4010" s="206">
        <v>43998.083333333336</v>
      </c>
      <c r="B4010">
        <v>3</v>
      </c>
      <c r="C4010">
        <v>895.43</v>
      </c>
      <c r="E4010" s="206">
        <v>43633.083333333336</v>
      </c>
      <c r="F4010">
        <v>3</v>
      </c>
      <c r="G4010">
        <v>1106.3710000000001</v>
      </c>
      <c r="I4010" s="206">
        <v>43268.083333333336</v>
      </c>
      <c r="J4010">
        <v>3</v>
      </c>
      <c r="K4010">
        <v>1248.58</v>
      </c>
      <c r="M4010" s="206">
        <v>42903.083333333336</v>
      </c>
      <c r="N4010">
        <v>3</v>
      </c>
      <c r="O4010">
        <v>1152.604</v>
      </c>
      <c r="Q4010" s="206">
        <v>42537.083333333336</v>
      </c>
      <c r="R4010">
        <v>3</v>
      </c>
      <c r="S4010">
        <v>1181.31</v>
      </c>
      <c r="X4010" s="204">
        <f t="shared" si="310"/>
        <v>0.42470132591775406</v>
      </c>
      <c r="Y4010" s="204">
        <f t="shared" si="311"/>
        <v>0.43032347826086959</v>
      </c>
      <c r="Z4010" s="204">
        <f t="shared" si="312"/>
        <v>0.37801421906579213</v>
      </c>
      <c r="AA4010" s="204">
        <f t="shared" si="313"/>
        <v>0.34790155007960766</v>
      </c>
      <c r="AB4010" s="204">
        <f t="shared" si="314"/>
        <v>0.35844196029690345</v>
      </c>
      <c r="AD4010" s="204">
        <v>0.50011869448523971</v>
      </c>
      <c r="AE4010" s="204">
        <v>0.49275686956521736</v>
      </c>
      <c r="AF4010" s="204">
        <v>0.44422156230486903</v>
      </c>
      <c r="AG4010" s="204">
        <v>0.48533985943628083</v>
      </c>
      <c r="AH4010" s="204">
        <v>0.53185190065416765</v>
      </c>
    </row>
    <row r="4011" spans="1:34">
      <c r="A4011" s="206">
        <v>43998.125</v>
      </c>
      <c r="B4011">
        <v>4</v>
      </c>
      <c r="C4011">
        <v>868.50300000000004</v>
      </c>
      <c r="E4011" s="206">
        <v>43633.125</v>
      </c>
      <c r="F4011">
        <v>4</v>
      </c>
      <c r="G4011">
        <v>1077.1420000000001</v>
      </c>
      <c r="I4011" s="206">
        <v>43268.125</v>
      </c>
      <c r="J4011">
        <v>4</v>
      </c>
      <c r="K4011">
        <v>1181.6769999999999</v>
      </c>
      <c r="M4011" s="206">
        <v>42903.125</v>
      </c>
      <c r="N4011">
        <v>4</v>
      </c>
      <c r="O4011">
        <v>1095.1130000000001</v>
      </c>
      <c r="Q4011" s="206">
        <v>42537.125</v>
      </c>
      <c r="R4011">
        <v>4</v>
      </c>
      <c r="S4011">
        <v>1107.0129999999999</v>
      </c>
      <c r="X4011" s="204">
        <f t="shared" si="310"/>
        <v>0.40879003603052422</v>
      </c>
      <c r="Y4011" s="204">
        <f t="shared" si="311"/>
        <v>0.40090573913043481</v>
      </c>
      <c r="Z4011" s="204">
        <f t="shared" si="312"/>
        <v>0.36329788750795072</v>
      </c>
      <c r="AA4011" s="204">
        <f t="shared" si="313"/>
        <v>0.36000653391240461</v>
      </c>
      <c r="AB4011" s="204">
        <f t="shared" si="314"/>
        <v>0.33142543695688059</v>
      </c>
      <c r="AD4011" s="204">
        <v>0.50009135668834781</v>
      </c>
      <c r="AE4011" s="204">
        <v>0.49267443478260875</v>
      </c>
      <c r="AF4011" s="204">
        <v>0.44420614095578614</v>
      </c>
      <c r="AG4011" s="204">
        <v>0.48525558237887123</v>
      </c>
      <c r="AH4011" s="204">
        <v>0.53176788116164531</v>
      </c>
    </row>
    <row r="4012" spans="1:34">
      <c r="A4012" s="206">
        <v>43998.166666666664</v>
      </c>
      <c r="B4012">
        <v>5</v>
      </c>
      <c r="C4012">
        <v>890.56200000000001</v>
      </c>
      <c r="E4012" s="206">
        <v>43633.166666666664</v>
      </c>
      <c r="F4012">
        <v>5</v>
      </c>
      <c r="G4012">
        <v>1062.9590000000001</v>
      </c>
      <c r="I4012" s="206">
        <v>43268.166666666664</v>
      </c>
      <c r="J4012">
        <v>5</v>
      </c>
      <c r="K4012">
        <v>1141.915</v>
      </c>
      <c r="M4012" s="206">
        <v>42903.166666666664</v>
      </c>
      <c r="N4012">
        <v>5</v>
      </c>
      <c r="O4012">
        <v>1092.6020000000001</v>
      </c>
      <c r="Q4012" s="206">
        <v>42537.166666666664</v>
      </c>
      <c r="R4012">
        <v>5</v>
      </c>
      <c r="S4012">
        <v>1106.134</v>
      </c>
      <c r="X4012" s="204">
        <f t="shared" si="310"/>
        <v>0.3830797031738144</v>
      </c>
      <c r="Y4012" s="204">
        <f t="shared" si="311"/>
        <v>0.38090886956521741</v>
      </c>
      <c r="Z4012" s="204">
        <f t="shared" si="312"/>
        <v>0.34383119849487631</v>
      </c>
      <c r="AA4012" s="204">
        <f t="shared" si="313"/>
        <v>0.35049559139879416</v>
      </c>
      <c r="AB4012" s="204">
        <f t="shared" si="314"/>
        <v>0.32145894852010953</v>
      </c>
      <c r="AD4012" s="204">
        <v>0.50007509242943737</v>
      </c>
      <c r="AE4012" s="204">
        <v>0.49260765217391306</v>
      </c>
      <c r="AF4012" s="204">
        <v>0.44415522140692754</v>
      </c>
      <c r="AG4012" s="204">
        <v>0.48520221775564665</v>
      </c>
      <c r="AH4012" s="204">
        <v>0.53169422530696731</v>
      </c>
    </row>
    <row r="4013" spans="1:34">
      <c r="A4013" s="206">
        <v>43998.208333333336</v>
      </c>
      <c r="B4013">
        <v>6</v>
      </c>
      <c r="C4013">
        <v>896.85</v>
      </c>
      <c r="E4013" s="206">
        <v>43633.208333333336</v>
      </c>
      <c r="F4013">
        <v>6</v>
      </c>
      <c r="G4013">
        <v>1115.04</v>
      </c>
      <c r="I4013" s="206">
        <v>43268.208333333336</v>
      </c>
      <c r="J4013">
        <v>6</v>
      </c>
      <c r="K4013">
        <v>1126.9760000000001</v>
      </c>
      <c r="M4013" s="206">
        <v>42903.208333333336</v>
      </c>
      <c r="N4013">
        <v>6</v>
      </c>
      <c r="O4013">
        <v>1047.057</v>
      </c>
      <c r="Q4013" s="206">
        <v>42537.208333333336</v>
      </c>
      <c r="R4013">
        <v>6</v>
      </c>
      <c r="S4013">
        <v>1144.845</v>
      </c>
      <c r="X4013" s="204">
        <f t="shared" si="310"/>
        <v>0.38277552692738392</v>
      </c>
      <c r="Y4013" s="204">
        <f t="shared" si="311"/>
        <v>0.38003547826086959</v>
      </c>
      <c r="Z4013" s="204">
        <f t="shared" si="312"/>
        <v>0.33226169505649744</v>
      </c>
      <c r="AA4013" s="204">
        <f t="shared" si="313"/>
        <v>0.34588052767199762</v>
      </c>
      <c r="AB4013" s="204">
        <f t="shared" si="314"/>
        <v>0.32962364449168952</v>
      </c>
      <c r="AD4013" s="204">
        <v>0.50006367284339381</v>
      </c>
      <c r="AE4013" s="204">
        <v>0.49259339130434782</v>
      </c>
      <c r="AF4013" s="204">
        <v>0.4441028470138158</v>
      </c>
      <c r="AG4013" s="204">
        <v>0.48518562265939991</v>
      </c>
      <c r="AH4013" s="204">
        <v>0.53168756296835318</v>
      </c>
    </row>
    <row r="4014" spans="1:34">
      <c r="A4014" s="206">
        <v>43998.25</v>
      </c>
      <c r="B4014">
        <v>7</v>
      </c>
      <c r="C4014">
        <v>965.09299999999996</v>
      </c>
      <c r="E4014" s="206">
        <v>43633.25</v>
      </c>
      <c r="F4014">
        <v>7</v>
      </c>
      <c r="G4014">
        <v>1150.0050000000001</v>
      </c>
      <c r="I4014" s="206">
        <v>43268.25</v>
      </c>
      <c r="J4014">
        <v>7</v>
      </c>
      <c r="K4014">
        <v>1089.02</v>
      </c>
      <c r="M4014" s="206">
        <v>42903.25</v>
      </c>
      <c r="N4014">
        <v>7</v>
      </c>
      <c r="O4014">
        <v>1065.5070000000001</v>
      </c>
      <c r="Q4014" s="206">
        <v>42537.25</v>
      </c>
      <c r="R4014">
        <v>7</v>
      </c>
      <c r="S4014">
        <v>1220.72</v>
      </c>
      <c r="X4014" s="204">
        <f t="shared" si="310"/>
        <v>0.39617139345249386</v>
      </c>
      <c r="Y4014" s="204">
        <f t="shared" si="311"/>
        <v>0.36419373913043479</v>
      </c>
      <c r="Z4014" s="204">
        <f t="shared" si="312"/>
        <v>0.32791491139707535</v>
      </c>
      <c r="AA4014" s="204">
        <f t="shared" si="313"/>
        <v>0.36282737488029565</v>
      </c>
      <c r="AB4014" s="204">
        <f t="shared" si="314"/>
        <v>0.33195102144754851</v>
      </c>
      <c r="AD4014" s="204">
        <v>0.50004671648835963</v>
      </c>
      <c r="AE4014" s="204">
        <v>0.49258643478260866</v>
      </c>
      <c r="AF4014" s="204">
        <v>0.4440184660471358</v>
      </c>
      <c r="AG4014" s="204">
        <v>0.48516674980484487</v>
      </c>
      <c r="AH4014" s="204">
        <v>0.53156949152291444</v>
      </c>
    </row>
    <row r="4015" spans="1:34">
      <c r="A4015" s="206">
        <v>43998.291666666664</v>
      </c>
      <c r="B4015">
        <v>8</v>
      </c>
      <c r="C4015">
        <v>1027.1959999999999</v>
      </c>
      <c r="E4015" s="206">
        <v>43633.291666666664</v>
      </c>
      <c r="F4015">
        <v>8</v>
      </c>
      <c r="G4015">
        <v>1215.1110000000001</v>
      </c>
      <c r="I4015" s="206">
        <v>43268.291666666664</v>
      </c>
      <c r="J4015">
        <v>8</v>
      </c>
      <c r="K4015">
        <v>1160.4870000000001</v>
      </c>
      <c r="M4015" s="206">
        <v>42903.291666666664</v>
      </c>
      <c r="N4015">
        <v>8</v>
      </c>
      <c r="O4015">
        <v>1129.2539999999999</v>
      </c>
      <c r="Q4015" s="206">
        <v>42537.291666666664</v>
      </c>
      <c r="R4015">
        <v>8</v>
      </c>
      <c r="S4015">
        <v>1282.4380000000001</v>
      </c>
      <c r="X4015" s="204">
        <f t="shared" si="310"/>
        <v>0.42242779015091853</v>
      </c>
      <c r="Y4015" s="204">
        <f t="shared" si="311"/>
        <v>0.37061113043478261</v>
      </c>
      <c r="Z4015" s="204">
        <f t="shared" si="312"/>
        <v>0.31687089770291732</v>
      </c>
      <c r="AA4015" s="204">
        <f t="shared" si="313"/>
        <v>0.37420477763059123</v>
      </c>
      <c r="AB4015" s="204">
        <f t="shared" si="314"/>
        <v>0.35720979778321788</v>
      </c>
      <c r="AD4015" s="204">
        <v>0.50003944947905921</v>
      </c>
      <c r="AE4015" s="204">
        <v>0.49258539130434781</v>
      </c>
      <c r="AF4015" s="204">
        <v>0.4440184660471358</v>
      </c>
      <c r="AG4015" s="204">
        <v>0.48514657537411365</v>
      </c>
      <c r="AH4015" s="204">
        <v>0.53155320580630216</v>
      </c>
    </row>
    <row r="4016" spans="1:34">
      <c r="A4016" s="206">
        <v>43998.333333333336</v>
      </c>
      <c r="B4016">
        <v>9</v>
      </c>
      <c r="C4016">
        <v>1085.105</v>
      </c>
      <c r="E4016" s="206">
        <v>43633.333333333336</v>
      </c>
      <c r="F4016">
        <v>9</v>
      </c>
      <c r="G4016">
        <v>1294.404</v>
      </c>
      <c r="I4016" s="206">
        <v>43268.333333333336</v>
      </c>
      <c r="J4016">
        <v>9</v>
      </c>
      <c r="K4016">
        <v>1352.806</v>
      </c>
      <c r="M4016" s="206">
        <v>42903.333333333336</v>
      </c>
      <c r="N4016">
        <v>9</v>
      </c>
      <c r="O4016">
        <v>1256.107</v>
      </c>
      <c r="Q4016" s="206">
        <v>42537.333333333336</v>
      </c>
      <c r="R4016">
        <v>9</v>
      </c>
      <c r="S4016">
        <v>1395.885</v>
      </c>
      <c r="X4016" s="204">
        <f t="shared" si="310"/>
        <v>0.44378518443669607</v>
      </c>
      <c r="Y4016" s="204">
        <f t="shared" si="311"/>
        <v>0.39278399999999997</v>
      </c>
      <c r="Z4016" s="204">
        <f t="shared" si="312"/>
        <v>0.33766556855022445</v>
      </c>
      <c r="AA4016" s="204">
        <f t="shared" si="313"/>
        <v>0.39538988226267308</v>
      </c>
      <c r="AB4016" s="204">
        <f t="shared" si="314"/>
        <v>0.38019597639163299</v>
      </c>
      <c r="AD4016" s="204">
        <v>0.50003322061394462</v>
      </c>
      <c r="AE4016" s="204">
        <v>0.49258469565217394</v>
      </c>
      <c r="AF4016" s="204">
        <v>0.4440184660471358</v>
      </c>
      <c r="AG4016" s="204">
        <v>0.48513551197661586</v>
      </c>
      <c r="AH4016" s="204">
        <v>0.53155209541653314</v>
      </c>
    </row>
    <row r="4017" spans="1:34">
      <c r="A4017" s="206">
        <v>43998.375</v>
      </c>
      <c r="B4017">
        <v>10</v>
      </c>
      <c r="C4017">
        <v>1130.8710000000001</v>
      </c>
      <c r="E4017" s="206">
        <v>43633.375</v>
      </c>
      <c r="F4017">
        <v>10</v>
      </c>
      <c r="G4017">
        <v>1329.963</v>
      </c>
      <c r="I4017" s="206">
        <v>43268.375</v>
      </c>
      <c r="J4017">
        <v>10</v>
      </c>
      <c r="K4017">
        <v>1497.9839999999999</v>
      </c>
      <c r="M4017" s="206">
        <v>42903.375</v>
      </c>
      <c r="N4017">
        <v>10</v>
      </c>
      <c r="O4017">
        <v>1409.8309999999999</v>
      </c>
      <c r="Q4017" s="206">
        <v>42537.375</v>
      </c>
      <c r="R4017">
        <v>10</v>
      </c>
      <c r="S4017">
        <v>1474.566</v>
      </c>
      <c r="X4017" s="204">
        <f t="shared" si="310"/>
        <v>0.48304329891770009</v>
      </c>
      <c r="Y4017" s="204">
        <f t="shared" si="311"/>
        <v>0.43690678260869564</v>
      </c>
      <c r="Z4017" s="204">
        <f t="shared" si="312"/>
        <v>0.39362440693274026</v>
      </c>
      <c r="AA4017" s="204">
        <f t="shared" si="313"/>
        <v>0.42119135219772763</v>
      </c>
      <c r="AB4017" s="204">
        <f t="shared" si="314"/>
        <v>0.40162983010296277</v>
      </c>
      <c r="AD4017" s="204">
        <v>0.5000214549798393</v>
      </c>
      <c r="AE4017" s="204">
        <v>0.49257878260869564</v>
      </c>
      <c r="AF4017" s="204">
        <v>0.4440184660471358</v>
      </c>
      <c r="AG4017" s="204">
        <v>0.48512379779102999</v>
      </c>
      <c r="AH4017" s="204">
        <v>0.53151360190454056</v>
      </c>
    </row>
    <row r="4018" spans="1:34">
      <c r="A4018" s="206">
        <v>43998.416666666664</v>
      </c>
      <c r="B4018">
        <v>11</v>
      </c>
      <c r="C4018">
        <v>1133.83</v>
      </c>
      <c r="E4018" s="206">
        <v>43633.416666666664</v>
      </c>
      <c r="F4018">
        <v>11</v>
      </c>
      <c r="G4018">
        <v>1402.384</v>
      </c>
      <c r="I4018" s="206">
        <v>43268.416666666664</v>
      </c>
      <c r="J4018">
        <v>11</v>
      </c>
      <c r="K4018">
        <v>1668.4459999999999</v>
      </c>
      <c r="M4018" s="206">
        <v>42903.416666666664</v>
      </c>
      <c r="N4018">
        <v>11</v>
      </c>
      <c r="O4018">
        <v>1561.114</v>
      </c>
      <c r="Q4018" s="206">
        <v>42537.416666666664</v>
      </c>
      <c r="R4018">
        <v>11</v>
      </c>
      <c r="S4018">
        <v>1600.652</v>
      </c>
      <c r="X4018" s="204">
        <f t="shared" si="310"/>
        <v>0.51027070647788131</v>
      </c>
      <c r="Y4018" s="204">
        <f t="shared" si="311"/>
        <v>0.49037599999999998</v>
      </c>
      <c r="Z4018" s="204">
        <f t="shared" si="312"/>
        <v>0.43586668272814721</v>
      </c>
      <c r="AA4018" s="204">
        <f t="shared" si="313"/>
        <v>0.43276203901019034</v>
      </c>
      <c r="AB4018" s="204">
        <f t="shared" si="314"/>
        <v>0.41856919615923588</v>
      </c>
      <c r="AD4018" s="204">
        <v>0.50001557216278658</v>
      </c>
      <c r="AE4018" s="204">
        <v>0.49252382608695655</v>
      </c>
      <c r="AF4018" s="204">
        <v>0.4440184660471358</v>
      </c>
      <c r="AG4018" s="204">
        <v>0.48508409971765559</v>
      </c>
      <c r="AH4018" s="204">
        <v>0.53149546553831328</v>
      </c>
    </row>
    <row r="4019" spans="1:34">
      <c r="A4019" s="206">
        <v>43998.458333333336</v>
      </c>
      <c r="B4019">
        <v>12</v>
      </c>
      <c r="C4019">
        <v>1248.481</v>
      </c>
      <c r="E4019" s="206">
        <v>43633.458333333336</v>
      </c>
      <c r="F4019">
        <v>12</v>
      </c>
      <c r="G4019">
        <v>1491.0709999999999</v>
      </c>
      <c r="I4019" s="206">
        <v>43268.458333333336</v>
      </c>
      <c r="J4019">
        <v>12</v>
      </c>
      <c r="K4019">
        <v>1741.5889999999999</v>
      </c>
      <c r="M4019" s="206">
        <v>42903.458333333336</v>
      </c>
      <c r="N4019">
        <v>12</v>
      </c>
      <c r="O4019">
        <v>1705.758</v>
      </c>
      <c r="Q4019" s="206">
        <v>42537.458333333336</v>
      </c>
      <c r="R4019">
        <v>12</v>
      </c>
      <c r="S4019">
        <v>1737.615</v>
      </c>
      <c r="X4019" s="204">
        <f t="shared" si="310"/>
        <v>0.55390252241353299</v>
      </c>
      <c r="Y4019" s="204">
        <f t="shared" si="311"/>
        <v>0.54299617391304345</v>
      </c>
      <c r="Z4019" s="204">
        <f t="shared" si="312"/>
        <v>0.48546581494264712</v>
      </c>
      <c r="AA4019" s="204">
        <f t="shared" si="313"/>
        <v>0.45632740107451619</v>
      </c>
      <c r="AB4019" s="204">
        <f t="shared" si="314"/>
        <v>0.4196644106014093</v>
      </c>
      <c r="AD4019" s="204">
        <v>0.4999384034449777</v>
      </c>
      <c r="AE4019" s="204">
        <v>0.49252173913043479</v>
      </c>
      <c r="AF4019" s="204">
        <v>0.44395474386884987</v>
      </c>
      <c r="AG4019" s="204">
        <v>0.4850733617142019</v>
      </c>
      <c r="AH4019" s="204">
        <v>0.53141995903402017</v>
      </c>
    </row>
    <row r="4020" spans="1:34">
      <c r="A4020" s="206">
        <v>43998.5</v>
      </c>
      <c r="B4020">
        <v>13</v>
      </c>
      <c r="C4020">
        <v>1318.2860000000001</v>
      </c>
      <c r="E4020" s="206">
        <v>43633.5</v>
      </c>
      <c r="F4020">
        <v>13</v>
      </c>
      <c r="G4020">
        <v>1609.2360000000001</v>
      </c>
      <c r="I4020" s="206">
        <v>43268.5</v>
      </c>
      <c r="J4020">
        <v>13</v>
      </c>
      <c r="K4020">
        <v>1950.3610000000001</v>
      </c>
      <c r="M4020" s="206">
        <v>42903.5</v>
      </c>
      <c r="N4020">
        <v>13</v>
      </c>
      <c r="O4020">
        <v>1779.0119999999999</v>
      </c>
      <c r="Q4020" s="206">
        <v>42537.5</v>
      </c>
      <c r="R4020">
        <v>13</v>
      </c>
      <c r="S4020">
        <v>1868.931</v>
      </c>
      <c r="X4020" s="204">
        <f t="shared" si="310"/>
        <v>0.60129830311872356</v>
      </c>
      <c r="Y4020" s="204">
        <f t="shared" si="311"/>
        <v>0.59330713043478267</v>
      </c>
      <c r="Z4020" s="204">
        <f t="shared" si="312"/>
        <v>0.50674814958359449</v>
      </c>
      <c r="AA4020" s="204">
        <f t="shared" si="313"/>
        <v>0.48518562265939991</v>
      </c>
      <c r="AB4020" s="204">
        <f t="shared" si="314"/>
        <v>0.46210017640392131</v>
      </c>
      <c r="AD4020" s="204">
        <v>0.49983562717058649</v>
      </c>
      <c r="AE4020" s="204">
        <v>0.49252173913043479</v>
      </c>
      <c r="AF4020" s="204">
        <v>0.44393612186241016</v>
      </c>
      <c r="AG4020" s="204">
        <v>0.48506978237971721</v>
      </c>
      <c r="AH4020" s="204">
        <v>0.53141033565602203</v>
      </c>
    </row>
    <row r="4021" spans="1:34">
      <c r="A4021" s="206">
        <v>43998.541666666664</v>
      </c>
      <c r="B4021">
        <v>14</v>
      </c>
      <c r="C4021">
        <v>1351.2460000000001</v>
      </c>
      <c r="E4021" s="206">
        <v>43633.541666666664</v>
      </c>
      <c r="F4021">
        <v>14</v>
      </c>
      <c r="G4021">
        <v>1701.79</v>
      </c>
      <c r="I4021" s="206">
        <v>43268.541666666664</v>
      </c>
      <c r="J4021">
        <v>14</v>
      </c>
      <c r="K4021">
        <v>2062.8760000000002</v>
      </c>
      <c r="M4021" s="206">
        <v>42903.541666666664</v>
      </c>
      <c r="N4021">
        <v>14</v>
      </c>
      <c r="O4021">
        <v>1820.2940000000001</v>
      </c>
      <c r="Q4021" s="206">
        <v>42537.541666666664</v>
      </c>
      <c r="R4021">
        <v>14</v>
      </c>
      <c r="S4021">
        <v>1981.067</v>
      </c>
      <c r="X4021" s="204">
        <f t="shared" si="310"/>
        <v>0.64673995041823373</v>
      </c>
      <c r="Y4021" s="204">
        <f t="shared" si="311"/>
        <v>0.61878678260869568</v>
      </c>
      <c r="Z4021" s="204">
        <f t="shared" si="312"/>
        <v>0.56749429846537214</v>
      </c>
      <c r="AA4021" s="204">
        <f t="shared" si="313"/>
        <v>0.52363580987486325</v>
      </c>
      <c r="AB4021" s="204">
        <f t="shared" si="314"/>
        <v>0.48793709567932542</v>
      </c>
      <c r="AD4021" s="204">
        <v>0.49983528112252457</v>
      </c>
      <c r="AE4021" s="204">
        <v>0.49252173913043479</v>
      </c>
      <c r="AF4021" s="204">
        <v>0.44393175732965084</v>
      </c>
      <c r="AG4021" s="204">
        <v>0.48506327449883618</v>
      </c>
      <c r="AH4021" s="204">
        <v>0.53139404993940975</v>
      </c>
    </row>
    <row r="4022" spans="1:34">
      <c r="A4022" s="206">
        <v>43998.583333333336</v>
      </c>
      <c r="B4022">
        <v>15</v>
      </c>
      <c r="C4022">
        <v>1422.579</v>
      </c>
      <c r="E4022" s="206">
        <v>43633.583333333336</v>
      </c>
      <c r="F4022">
        <v>15</v>
      </c>
      <c r="G4022">
        <v>1768.298</v>
      </c>
      <c r="I4022" s="206">
        <v>43268.583333333336</v>
      </c>
      <c r="J4022">
        <v>15</v>
      </c>
      <c r="K4022">
        <v>2098.761</v>
      </c>
      <c r="M4022" s="206">
        <v>42903.583333333336</v>
      </c>
      <c r="N4022">
        <v>15</v>
      </c>
      <c r="O4022">
        <v>1897.567</v>
      </c>
      <c r="Q4022" s="206">
        <v>42537.583333333336</v>
      </c>
      <c r="R4022">
        <v>15</v>
      </c>
      <c r="S4022">
        <v>2059.08</v>
      </c>
      <c r="X4022" s="204">
        <f t="shared" si="310"/>
        <v>0.68554439589005645</v>
      </c>
      <c r="Y4022" s="204">
        <f t="shared" si="311"/>
        <v>0.63314573913043481</v>
      </c>
      <c r="Z4022" s="204">
        <f t="shared" si="312"/>
        <v>0.60023265869295639</v>
      </c>
      <c r="AA4022" s="204">
        <f t="shared" si="313"/>
        <v>0.55375233022809789</v>
      </c>
      <c r="AB4022" s="204">
        <f t="shared" si="314"/>
        <v>0.50013657794158906</v>
      </c>
      <c r="AD4022" s="204">
        <v>0.49977887528843107</v>
      </c>
      <c r="AE4022" s="204">
        <v>0.49252173913043479</v>
      </c>
      <c r="AF4022" s="204">
        <v>0.44392855667229403</v>
      </c>
      <c r="AG4022" s="204">
        <v>0.48500405278281861</v>
      </c>
      <c r="AH4022" s="204">
        <v>0.5313770239629515</v>
      </c>
    </row>
    <row r="4023" spans="1:34">
      <c r="A4023" s="206">
        <v>43998.625</v>
      </c>
      <c r="B4023">
        <v>16</v>
      </c>
      <c r="C4023">
        <v>1438.056</v>
      </c>
      <c r="E4023" s="206">
        <v>43633.625</v>
      </c>
      <c r="F4023">
        <v>16</v>
      </c>
      <c r="G4023">
        <v>1837.009</v>
      </c>
      <c r="I4023" s="206">
        <v>43268.625</v>
      </c>
      <c r="J4023">
        <v>16</v>
      </c>
      <c r="K4023">
        <v>2171.3420000000001</v>
      </c>
      <c r="M4023" s="206">
        <v>42903.625</v>
      </c>
      <c r="N4023">
        <v>16</v>
      </c>
      <c r="O4023">
        <v>1911.144</v>
      </c>
      <c r="Q4023" s="206">
        <v>42537.625</v>
      </c>
      <c r="R4023">
        <v>16</v>
      </c>
      <c r="S4023">
        <v>2129.8380000000002</v>
      </c>
      <c r="X4023" s="204">
        <f t="shared" si="310"/>
        <v>0.71254064334487288</v>
      </c>
      <c r="Y4023" s="204">
        <f t="shared" si="311"/>
        <v>0.66002330434782608</v>
      </c>
      <c r="Z4023" s="204">
        <f t="shared" si="312"/>
        <v>0.61067407589747891</v>
      </c>
      <c r="AA4023" s="204">
        <f t="shared" si="313"/>
        <v>0.57539363730994142</v>
      </c>
      <c r="AB4023" s="204">
        <f t="shared" si="314"/>
        <v>0.52653905573934567</v>
      </c>
      <c r="AD4023" s="204">
        <v>0.49977057013494491</v>
      </c>
      <c r="AE4023" s="204">
        <v>0.49246052173913046</v>
      </c>
      <c r="AF4023" s="204">
        <v>0.44390527916424438</v>
      </c>
      <c r="AG4023" s="204">
        <v>0.48490480759938265</v>
      </c>
      <c r="AH4023" s="204">
        <v>0.53131558239573251</v>
      </c>
    </row>
    <row r="4024" spans="1:34">
      <c r="A4024" s="206">
        <v>43998.666666666664</v>
      </c>
      <c r="B4024">
        <v>17</v>
      </c>
      <c r="C4024">
        <v>1500.7260000000001</v>
      </c>
      <c r="E4024" s="206">
        <v>43633.666666666664</v>
      </c>
      <c r="F4024">
        <v>17</v>
      </c>
      <c r="G4024">
        <v>1799.9010000000001</v>
      </c>
      <c r="I4024" s="206">
        <v>43268.666666666664</v>
      </c>
      <c r="J4024">
        <v>17</v>
      </c>
      <c r="K4024">
        <v>2196.0410000000002</v>
      </c>
      <c r="M4024" s="206">
        <v>42903.666666666664</v>
      </c>
      <c r="N4024">
        <v>17</v>
      </c>
      <c r="O4024">
        <v>1984.0150000000001</v>
      </c>
      <c r="Q4024" s="206">
        <v>42537.666666666664</v>
      </c>
      <c r="R4024">
        <v>17</v>
      </c>
      <c r="S4024">
        <v>2195.1129999999998</v>
      </c>
      <c r="X4024" s="204">
        <f t="shared" si="310"/>
        <v>0.73702631211043645</v>
      </c>
      <c r="Y4024" s="204">
        <f t="shared" si="311"/>
        <v>0.66474573913043478</v>
      </c>
      <c r="Z4024" s="204">
        <f t="shared" si="312"/>
        <v>0.63179288604437744</v>
      </c>
      <c r="AA4024" s="204">
        <f t="shared" si="313"/>
        <v>0.59775178747083246</v>
      </c>
      <c r="AB4024" s="204">
        <f t="shared" si="314"/>
        <v>0.53226755655770297</v>
      </c>
      <c r="AD4024" s="204">
        <v>0.49969340141713603</v>
      </c>
      <c r="AE4024" s="204">
        <v>0.49238921739130431</v>
      </c>
      <c r="AF4024" s="204">
        <v>0.44388811200205774</v>
      </c>
      <c r="AG4024" s="204">
        <v>0.48488593474482761</v>
      </c>
      <c r="AH4024" s="204">
        <v>0.53131114083665654</v>
      </c>
    </row>
    <row r="4025" spans="1:34">
      <c r="A4025" s="206">
        <v>43998.708333333336</v>
      </c>
      <c r="B4025">
        <v>18</v>
      </c>
      <c r="C4025">
        <v>1554.5119999999999</v>
      </c>
      <c r="E4025" s="206">
        <v>43633.708333333336</v>
      </c>
      <c r="F4025">
        <v>18</v>
      </c>
      <c r="G4025">
        <v>1892.6990000000001</v>
      </c>
      <c r="I4025" s="206">
        <v>43268.708333333336</v>
      </c>
      <c r="J4025">
        <v>18</v>
      </c>
      <c r="K4025">
        <v>2213.2190000000001</v>
      </c>
      <c r="M4025" s="206">
        <v>42903.708333333336</v>
      </c>
      <c r="N4025">
        <v>18</v>
      </c>
      <c r="O4025">
        <v>2041.597</v>
      </c>
      <c r="Q4025" s="206">
        <v>42537.708333333336</v>
      </c>
      <c r="R4025">
        <v>18</v>
      </c>
      <c r="S4025">
        <v>2193.6260000000002</v>
      </c>
      <c r="X4025" s="204">
        <f t="shared" si="310"/>
        <v>0.75961459935247477</v>
      </c>
      <c r="Y4025" s="204">
        <f t="shared" si="311"/>
        <v>0.69009217391304356</v>
      </c>
      <c r="Z4025" s="204">
        <f t="shared" si="312"/>
        <v>0.63897952568585725</v>
      </c>
      <c r="AA4025" s="204">
        <f t="shared" si="313"/>
        <v>0.58567706528413244</v>
      </c>
      <c r="AB4025" s="204">
        <f t="shared" si="314"/>
        <v>0.55546359883246221</v>
      </c>
      <c r="AD4025" s="204">
        <v>0.49968475021558795</v>
      </c>
      <c r="AE4025" s="204">
        <v>0.49238226086956521</v>
      </c>
      <c r="AF4025" s="204">
        <v>0.44387647324803292</v>
      </c>
      <c r="AG4025" s="204">
        <v>0.4848732443771096</v>
      </c>
      <c r="AH4025" s="204">
        <v>0.53120047198967779</v>
      </c>
    </row>
    <row r="4026" spans="1:34">
      <c r="A4026" s="206">
        <v>43998.75</v>
      </c>
      <c r="B4026">
        <v>19</v>
      </c>
      <c r="C4026">
        <v>1557.425</v>
      </c>
      <c r="E4026" s="206">
        <v>43633.75</v>
      </c>
      <c r="F4026">
        <v>19</v>
      </c>
      <c r="G4026">
        <v>1874.1489999999999</v>
      </c>
      <c r="I4026" s="206">
        <v>43268.75</v>
      </c>
      <c r="J4026">
        <v>19</v>
      </c>
      <c r="K4026">
        <v>2160.9140000000002</v>
      </c>
      <c r="M4026" s="206">
        <v>42903.75</v>
      </c>
      <c r="N4026">
        <v>19</v>
      </c>
      <c r="O4026">
        <v>2002.6220000000001</v>
      </c>
      <c r="Q4026" s="206">
        <v>42537.75</v>
      </c>
      <c r="R4026">
        <v>19</v>
      </c>
      <c r="S4026">
        <v>2153.7469999999998</v>
      </c>
      <c r="X4026" s="204">
        <f t="shared" si="310"/>
        <v>0.75910002588439507</v>
      </c>
      <c r="Y4026" s="204">
        <f t="shared" si="311"/>
        <v>0.71012069565217395</v>
      </c>
      <c r="Z4026" s="204">
        <f t="shared" si="312"/>
        <v>0.64397778860181909</v>
      </c>
      <c r="AA4026" s="204">
        <f t="shared" si="313"/>
        <v>0.61587298178411598</v>
      </c>
      <c r="AB4026" s="204">
        <f t="shared" si="314"/>
        <v>0.57537140687123989</v>
      </c>
      <c r="AD4026" s="204">
        <v>0.49946120316758552</v>
      </c>
      <c r="AE4026" s="204">
        <v>0.49231513043478259</v>
      </c>
      <c r="AF4026" s="204">
        <v>0.44385581445963884</v>
      </c>
      <c r="AG4026" s="204">
        <v>0.48472714245132997</v>
      </c>
      <c r="AH4026" s="204">
        <v>0.53119529017075584</v>
      </c>
    </row>
    <row r="4027" spans="1:34">
      <c r="A4027" s="206">
        <v>43998.791666666664</v>
      </c>
      <c r="B4027">
        <v>20</v>
      </c>
      <c r="C4027">
        <v>1515.432</v>
      </c>
      <c r="E4027" s="206">
        <v>43633.791666666664</v>
      </c>
      <c r="F4027">
        <v>20</v>
      </c>
      <c r="G4027">
        <v>1847.806</v>
      </c>
      <c r="I4027" s="206">
        <v>43268.791666666664</v>
      </c>
      <c r="J4027">
        <v>20</v>
      </c>
      <c r="K4027">
        <v>2142.1149999999998</v>
      </c>
      <c r="M4027" s="206">
        <v>42903.791666666664</v>
      </c>
      <c r="N4027">
        <v>20</v>
      </c>
      <c r="O4027">
        <v>1964.2370000000001</v>
      </c>
      <c r="Q4027" s="206">
        <v>42537.791666666664</v>
      </c>
      <c r="R4027">
        <v>20</v>
      </c>
      <c r="S4027">
        <v>2121.8919999999998</v>
      </c>
      <c r="X4027" s="204">
        <f t="shared" si="310"/>
        <v>0.74529997522295877</v>
      </c>
      <c r="Y4027" s="204">
        <f t="shared" si="311"/>
        <v>0.69656417391304348</v>
      </c>
      <c r="Z4027" s="204">
        <f t="shared" si="312"/>
        <v>0.62875866287010518</v>
      </c>
      <c r="AA4027" s="204">
        <f t="shared" si="313"/>
        <v>0.60983692226694219</v>
      </c>
      <c r="AB4027" s="204">
        <f t="shared" si="314"/>
        <v>0.57644959533695517</v>
      </c>
      <c r="AD4027" s="204">
        <v>0.49945255196603749</v>
      </c>
      <c r="AE4027" s="204">
        <v>0.49220556521739128</v>
      </c>
      <c r="AF4027" s="204">
        <v>0.44383253695158925</v>
      </c>
      <c r="AG4027" s="204">
        <v>0.48464058763561202</v>
      </c>
      <c r="AH4027" s="204">
        <v>0.53118566679275758</v>
      </c>
    </row>
    <row r="4028" spans="1:34">
      <c r="A4028" s="206">
        <v>43998.833333333336</v>
      </c>
      <c r="B4028">
        <v>21</v>
      </c>
      <c r="C4028">
        <v>1459.704</v>
      </c>
      <c r="E4028" s="206">
        <v>43633.833333333336</v>
      </c>
      <c r="F4028">
        <v>21</v>
      </c>
      <c r="G4028">
        <v>1745.9169999999999</v>
      </c>
      <c r="I4028" s="206">
        <v>43268.833333333336</v>
      </c>
      <c r="J4028">
        <v>21</v>
      </c>
      <c r="K4028">
        <v>2083.9920000000002</v>
      </c>
      <c r="M4028" s="206">
        <v>42903.833333333336</v>
      </c>
      <c r="N4028">
        <v>21</v>
      </c>
      <c r="O4028">
        <v>1880.1659999999999</v>
      </c>
      <c r="Q4028" s="206">
        <v>42537.833333333336</v>
      </c>
      <c r="R4028">
        <v>21</v>
      </c>
      <c r="S4028">
        <v>1995.326</v>
      </c>
      <c r="X4028" s="204">
        <f t="shared" si="310"/>
        <v>0.73427661421039436</v>
      </c>
      <c r="Y4028" s="204">
        <f t="shared" si="311"/>
        <v>0.68321286956521743</v>
      </c>
      <c r="Z4028" s="204">
        <f t="shared" si="312"/>
        <v>0.62328873944728713</v>
      </c>
      <c r="AA4028" s="204">
        <f t="shared" si="313"/>
        <v>0.60126506696446724</v>
      </c>
      <c r="AB4028" s="204">
        <f t="shared" si="314"/>
        <v>0.56090672948018216</v>
      </c>
      <c r="AD4028" s="204">
        <v>0.49939995266062515</v>
      </c>
      <c r="AE4028" s="204">
        <v>0.49217391304347824</v>
      </c>
      <c r="AF4028" s="204">
        <v>0.44381071428779267</v>
      </c>
      <c r="AG4028" s="204">
        <v>0.48462204017510102</v>
      </c>
      <c r="AH4028" s="204">
        <v>0.53117271224545237</v>
      </c>
    </row>
    <row r="4029" spans="1:34">
      <c r="A4029" s="206">
        <v>43998.875</v>
      </c>
      <c r="B4029">
        <v>22</v>
      </c>
      <c r="C4029">
        <v>1423.941</v>
      </c>
      <c r="E4029" s="206">
        <v>43633.875</v>
      </c>
      <c r="F4029">
        <v>22</v>
      </c>
      <c r="G4029">
        <v>1688.16</v>
      </c>
      <c r="I4029" s="206">
        <v>43268.875</v>
      </c>
      <c r="J4029">
        <v>22</v>
      </c>
      <c r="K4029">
        <v>1938.922</v>
      </c>
      <c r="M4029" s="206">
        <v>42903.875</v>
      </c>
      <c r="N4029">
        <v>22</v>
      </c>
      <c r="O4029">
        <v>1773.8389999999999</v>
      </c>
      <c r="Q4029" s="206">
        <v>42537.875</v>
      </c>
      <c r="R4029">
        <v>22</v>
      </c>
      <c r="S4029">
        <v>1911.6020000000001</v>
      </c>
      <c r="X4029" s="204">
        <f t="shared" si="310"/>
        <v>0.6904786952050197</v>
      </c>
      <c r="Y4029" s="204">
        <f t="shared" si="311"/>
        <v>0.65397078260869568</v>
      </c>
      <c r="Z4029" s="204">
        <f t="shared" si="312"/>
        <v>0.60637675694266235</v>
      </c>
      <c r="AA4029" s="204">
        <f t="shared" si="313"/>
        <v>0.56811099321000247</v>
      </c>
      <c r="AB4029" s="204">
        <f t="shared" si="314"/>
        <v>0.54028012913092749</v>
      </c>
      <c r="AD4029" s="204">
        <v>0.49939233960326285</v>
      </c>
      <c r="AE4029" s="204">
        <v>0.49217391304347824</v>
      </c>
      <c r="AF4029" s="204">
        <v>0.44372749719651516</v>
      </c>
      <c r="AG4029" s="204">
        <v>0.48456900094592043</v>
      </c>
      <c r="AH4029" s="204">
        <v>0.53115679665876325</v>
      </c>
    </row>
    <row r="4030" spans="1:34">
      <c r="A4030" s="206">
        <v>43998.916666666664</v>
      </c>
      <c r="B4030">
        <v>23</v>
      </c>
      <c r="C4030">
        <v>1321.32</v>
      </c>
      <c r="E4030" s="206">
        <v>43633.916666666664</v>
      </c>
      <c r="F4030">
        <v>23</v>
      </c>
      <c r="G4030">
        <v>1567.2260000000001</v>
      </c>
      <c r="I4030" s="206">
        <v>43268.916666666664</v>
      </c>
      <c r="J4030">
        <v>23</v>
      </c>
      <c r="K4030">
        <v>1889.703</v>
      </c>
      <c r="M4030" s="206">
        <v>42903.916666666664</v>
      </c>
      <c r="N4030">
        <v>23</v>
      </c>
      <c r="O4030">
        <v>1720.145</v>
      </c>
      <c r="Q4030" s="206">
        <v>42537.916666666664</v>
      </c>
      <c r="R4030">
        <v>23</v>
      </c>
      <c r="S4030">
        <v>1833.5150000000001</v>
      </c>
      <c r="X4030" s="204">
        <f t="shared" si="310"/>
        <v>0.6615061672685596</v>
      </c>
      <c r="Y4030" s="204">
        <f t="shared" si="311"/>
        <v>0.61698747826086953</v>
      </c>
      <c r="Z4030" s="204">
        <f t="shared" si="312"/>
        <v>0.56416590578312231</v>
      </c>
      <c r="AA4030" s="204">
        <f t="shared" si="313"/>
        <v>0.54931720940766249</v>
      </c>
      <c r="AB4030" s="204">
        <f t="shared" si="314"/>
        <v>0.5270431726944792</v>
      </c>
      <c r="AD4030" s="204">
        <v>0.4993473533552128</v>
      </c>
      <c r="AE4030" s="204">
        <v>0.49217391304347824</v>
      </c>
      <c r="AF4030" s="204">
        <v>0.44372749719651516</v>
      </c>
      <c r="AG4030" s="204">
        <v>0.48445381145432587</v>
      </c>
      <c r="AH4030" s="204">
        <v>0.53107499794577895</v>
      </c>
    </row>
    <row r="4031" spans="1:34">
      <c r="A4031" s="206">
        <v>43998.958333333336</v>
      </c>
      <c r="B4031">
        <v>24</v>
      </c>
      <c r="C4031">
        <v>1165.6890000000001</v>
      </c>
      <c r="E4031" s="206">
        <v>43633.958333333336</v>
      </c>
      <c r="F4031">
        <v>24</v>
      </c>
      <c r="G4031">
        <v>1422.528</v>
      </c>
      <c r="I4031" s="206">
        <v>43268.958333333336</v>
      </c>
      <c r="J4031">
        <v>24</v>
      </c>
      <c r="K4031">
        <v>1624.9870000000001</v>
      </c>
      <c r="M4031" s="206">
        <v>42903.958333333336</v>
      </c>
      <c r="N4031">
        <v>24</v>
      </c>
      <c r="O4031">
        <v>1548.306</v>
      </c>
      <c r="Q4031" s="206">
        <v>42537.958333333336</v>
      </c>
      <c r="R4031">
        <v>24</v>
      </c>
      <c r="S4031">
        <v>1622.4010000000001</v>
      </c>
      <c r="X4031" s="204">
        <f t="shared" si="310"/>
        <v>0.63448431225716084</v>
      </c>
      <c r="Y4031" s="204">
        <f t="shared" si="311"/>
        <v>0.59831130434782609</v>
      </c>
      <c r="Z4031" s="204">
        <f t="shared" si="312"/>
        <v>0.5498447099244238</v>
      </c>
      <c r="AA4031" s="204">
        <f t="shared" si="313"/>
        <v>0.50996600608421783</v>
      </c>
      <c r="AB4031" s="204">
        <f t="shared" si="314"/>
        <v>0.48906006986572426</v>
      </c>
      <c r="AD4031" s="204">
        <v>0.4993473533552128</v>
      </c>
      <c r="AE4031" s="204">
        <v>0.49215304347826089</v>
      </c>
      <c r="AF4031" s="204">
        <v>0.44370945712777671</v>
      </c>
      <c r="AG4031" s="204">
        <v>0.48445088290792943</v>
      </c>
      <c r="AH4031" s="204">
        <v>0.53103613430386343</v>
      </c>
    </row>
    <row r="4032" spans="1:34">
      <c r="A4032" s="206">
        <v>43999</v>
      </c>
      <c r="B4032">
        <v>1</v>
      </c>
      <c r="C4032">
        <v>1035.6869999999999</v>
      </c>
      <c r="E4032" s="206">
        <v>43634</v>
      </c>
      <c r="F4032">
        <v>1</v>
      </c>
      <c r="G4032">
        <v>1223.7180000000001</v>
      </c>
      <c r="I4032" s="206">
        <v>43269</v>
      </c>
      <c r="J4032">
        <v>1</v>
      </c>
      <c r="K4032">
        <v>1441.87</v>
      </c>
      <c r="M4032" s="206">
        <v>42904</v>
      </c>
      <c r="N4032">
        <v>1</v>
      </c>
      <c r="O4032">
        <v>1399.1369999999999</v>
      </c>
      <c r="Q4032" s="206">
        <v>42538</v>
      </c>
      <c r="R4032">
        <v>1</v>
      </c>
      <c r="S4032">
        <v>1440.404</v>
      </c>
      <c r="X4032" s="204">
        <f t="shared" si="310"/>
        <v>0.56142872171230118</v>
      </c>
      <c r="Y4032" s="204">
        <f t="shared" si="311"/>
        <v>0.53854121739130434</v>
      </c>
      <c r="Z4032" s="204">
        <f t="shared" si="312"/>
        <v>0.47282059966352369</v>
      </c>
      <c r="AA4032" s="204">
        <f t="shared" si="313"/>
        <v>0.46288213869790967</v>
      </c>
      <c r="AB4032" s="204">
        <f t="shared" si="314"/>
        <v>0.43145637981844392</v>
      </c>
      <c r="AD4032" s="204">
        <v>0.49930755782809166</v>
      </c>
      <c r="AE4032" s="204">
        <v>0.4920709565217391</v>
      </c>
      <c r="AF4032" s="204">
        <v>0.44370276484421239</v>
      </c>
      <c r="AG4032" s="204">
        <v>0.48444990672579724</v>
      </c>
      <c r="AH4032" s="204">
        <v>0.53101614728802105</v>
      </c>
    </row>
    <row r="4033" spans="1:34">
      <c r="A4033" s="206">
        <v>43999.041666666664</v>
      </c>
      <c r="B4033">
        <v>2</v>
      </c>
      <c r="C4033">
        <v>963.77099999999996</v>
      </c>
      <c r="E4033" s="206">
        <v>43634.041666666664</v>
      </c>
      <c r="F4033">
        <v>2</v>
      </c>
      <c r="G4033">
        <v>1158.4000000000001</v>
      </c>
      <c r="I4033" s="206">
        <v>43269.041666666664</v>
      </c>
      <c r="J4033">
        <v>2</v>
      </c>
      <c r="K4033">
        <v>1365.876</v>
      </c>
      <c r="M4033" s="206">
        <v>42904.041666666664</v>
      </c>
      <c r="N4033">
        <v>2</v>
      </c>
      <c r="O4033">
        <v>1292.558</v>
      </c>
      <c r="Q4033" s="206">
        <v>42538.041666666664</v>
      </c>
      <c r="R4033">
        <v>2</v>
      </c>
      <c r="S4033">
        <v>1318.4110000000001</v>
      </c>
      <c r="X4033" s="204">
        <f t="shared" si="310"/>
        <v>0.49844901258646013</v>
      </c>
      <c r="Y4033" s="204">
        <f t="shared" si="311"/>
        <v>0.48665634782608691</v>
      </c>
      <c r="Z4033" s="204">
        <f t="shared" si="312"/>
        <v>0.41953925664441916</v>
      </c>
      <c r="AA4033" s="204">
        <f t="shared" si="313"/>
        <v>0.3981905487998329</v>
      </c>
      <c r="AB4033" s="204">
        <f t="shared" si="314"/>
        <v>0.38333874956787328</v>
      </c>
      <c r="AD4033" s="204">
        <v>0.49924180869632623</v>
      </c>
      <c r="AE4033" s="204">
        <v>0.49206573913043483</v>
      </c>
      <c r="AF4033" s="204">
        <v>0.44369519965409621</v>
      </c>
      <c r="AG4033" s="204">
        <v>0.48441411338095147</v>
      </c>
      <c r="AH4033" s="204">
        <v>0.53101096546909898</v>
      </c>
    </row>
    <row r="4034" spans="1:34">
      <c r="A4034" s="206">
        <v>43999.083333333336</v>
      </c>
      <c r="B4034">
        <v>3</v>
      </c>
      <c r="C4034">
        <v>909.74099999999999</v>
      </c>
      <c r="E4034" s="206">
        <v>43634.083333333336</v>
      </c>
      <c r="F4034">
        <v>3</v>
      </c>
      <c r="G4034">
        <v>1129.279</v>
      </c>
      <c r="I4034" s="206">
        <v>43269.083333333336</v>
      </c>
      <c r="J4034">
        <v>3</v>
      </c>
      <c r="K4034">
        <v>1294.577</v>
      </c>
      <c r="M4034" s="206">
        <v>42904.083333333336</v>
      </c>
      <c r="N4034">
        <v>3</v>
      </c>
      <c r="O4034">
        <v>1215.7819999999999</v>
      </c>
      <c r="Q4034" s="206">
        <v>42538.083333333336</v>
      </c>
      <c r="R4034">
        <v>3</v>
      </c>
      <c r="S4034">
        <v>1200.636</v>
      </c>
      <c r="X4034" s="204">
        <f t="shared" si="310"/>
        <v>0.4562335713682602</v>
      </c>
      <c r="Y4034" s="204">
        <f t="shared" si="311"/>
        <v>0.44958539130434783</v>
      </c>
      <c r="Z4034" s="204">
        <f t="shared" si="312"/>
        <v>0.39742736981035232</v>
      </c>
      <c r="AA4034" s="204">
        <f t="shared" si="313"/>
        <v>0.37693646063041192</v>
      </c>
      <c r="AB4034" s="204">
        <f t="shared" si="314"/>
        <v>0.3567204860250045</v>
      </c>
      <c r="AD4034" s="204">
        <v>0.49918332657386122</v>
      </c>
      <c r="AE4034" s="204">
        <v>0.49202086956521734</v>
      </c>
      <c r="AF4034" s="204">
        <v>0.44367657764765656</v>
      </c>
      <c r="AG4034" s="204">
        <v>0.4843916611919119</v>
      </c>
      <c r="AH4034" s="204">
        <v>0.53099208884302562</v>
      </c>
    </row>
    <row r="4035" spans="1:34">
      <c r="A4035" s="206">
        <v>43999.125</v>
      </c>
      <c r="B4035">
        <v>4</v>
      </c>
      <c r="C4035">
        <v>892.72</v>
      </c>
      <c r="E4035" s="206">
        <v>43634.125</v>
      </c>
      <c r="F4035">
        <v>4</v>
      </c>
      <c r="G4035">
        <v>1081.6510000000001</v>
      </c>
      <c r="I4035" s="206">
        <v>43269.125</v>
      </c>
      <c r="J4035">
        <v>4</v>
      </c>
      <c r="K4035">
        <v>1284.2719999999999</v>
      </c>
      <c r="M4035" s="206">
        <v>42904.125</v>
      </c>
      <c r="N4035">
        <v>4</v>
      </c>
      <c r="O4035">
        <v>1149.9860000000001</v>
      </c>
      <c r="Q4035" s="206">
        <v>42538.125</v>
      </c>
      <c r="R4035">
        <v>4</v>
      </c>
      <c r="S4035">
        <v>1179.8900000000001</v>
      </c>
      <c r="X4035" s="204">
        <f t="shared" ref="X4035:X4098" si="315">+S4034/$V$2</f>
        <v>0.41547776087525246</v>
      </c>
      <c r="Y4035" s="204">
        <f t="shared" ref="Y4035:Y4098" si="316">+O4034/$V$3</f>
        <v>0.4228806956521739</v>
      </c>
      <c r="Z4035" s="204">
        <f t="shared" ref="Z4035:Z4098" si="317">+K4034/$V$4</f>
        <v>0.37668158172994948</v>
      </c>
      <c r="AA4035" s="204">
        <f t="shared" ref="AA4035:AA4098" si="318">+G4034/$V$5</f>
        <v>0.36746066067355915</v>
      </c>
      <c r="AB4035" s="204">
        <f t="shared" ref="AB4035:AB4098" si="319">+C4034/$V$6</f>
        <v>0.3367223662850134</v>
      </c>
      <c r="AD4035" s="204">
        <v>0.49914906781573076</v>
      </c>
      <c r="AE4035" s="204">
        <v>0.49198052173913043</v>
      </c>
      <c r="AF4035" s="204">
        <v>0.4436675576132873</v>
      </c>
      <c r="AG4035" s="204">
        <v>0.48438775646338322</v>
      </c>
      <c r="AH4035" s="204">
        <v>0.53091584207888654</v>
      </c>
    </row>
    <row r="4036" spans="1:34">
      <c r="A4036" s="206">
        <v>43999.166666666664</v>
      </c>
      <c r="B4036">
        <v>5</v>
      </c>
      <c r="C4036">
        <v>896.90700000000004</v>
      </c>
      <c r="E4036" s="206">
        <v>43634.166666666664</v>
      </c>
      <c r="F4036">
        <v>5</v>
      </c>
      <c r="G4036">
        <v>1097.049</v>
      </c>
      <c r="I4036" s="206">
        <v>43269.166666666664</v>
      </c>
      <c r="J4036">
        <v>5</v>
      </c>
      <c r="K4036">
        <v>1257.902</v>
      </c>
      <c r="M4036" s="206">
        <v>42904.166666666664</v>
      </c>
      <c r="N4036">
        <v>5</v>
      </c>
      <c r="O4036">
        <v>1100.0999999999999</v>
      </c>
      <c r="Q4036" s="206">
        <v>42538.166666666664</v>
      </c>
      <c r="R4036">
        <v>5</v>
      </c>
      <c r="S4036">
        <v>1158.9659999999999</v>
      </c>
      <c r="X4036" s="204">
        <f t="shared" si="315"/>
        <v>0.40829864778259328</v>
      </c>
      <c r="Y4036" s="204">
        <f t="shared" si="316"/>
        <v>0.39999513043478263</v>
      </c>
      <c r="Z4036" s="204">
        <f t="shared" si="317"/>
        <v>0.3736831477243035</v>
      </c>
      <c r="AA4036" s="204">
        <f t="shared" si="318"/>
        <v>0.35196279314342688</v>
      </c>
      <c r="AB4036" s="204">
        <f t="shared" si="319"/>
        <v>0.33042238486553555</v>
      </c>
      <c r="AD4036" s="204">
        <v>0.49909785270256618</v>
      </c>
      <c r="AE4036" s="204">
        <v>0.49194608695652176</v>
      </c>
      <c r="AF4036" s="204">
        <v>0.44364137041673141</v>
      </c>
      <c r="AG4036" s="204">
        <v>0.4841782026990134</v>
      </c>
      <c r="AH4036" s="204">
        <v>0.53077926413729748</v>
      </c>
    </row>
    <row r="4037" spans="1:34">
      <c r="A4037" s="206">
        <v>43999.208333333336</v>
      </c>
      <c r="B4037">
        <v>6</v>
      </c>
      <c r="C4037">
        <v>920.94200000000001</v>
      </c>
      <c r="E4037" s="206">
        <v>43634.208333333336</v>
      </c>
      <c r="F4037">
        <v>6</v>
      </c>
      <c r="G4037">
        <v>1107.318</v>
      </c>
      <c r="I4037" s="206">
        <v>43269.208333333336</v>
      </c>
      <c r="J4037">
        <v>6</v>
      </c>
      <c r="K4037">
        <v>1272.6610000000001</v>
      </c>
      <c r="M4037" s="206">
        <v>42904.208333333336</v>
      </c>
      <c r="N4037">
        <v>6</v>
      </c>
      <c r="O4037">
        <v>1138.8920000000001</v>
      </c>
      <c r="Q4037" s="206">
        <v>42538.208333333336</v>
      </c>
      <c r="R4037">
        <v>6</v>
      </c>
      <c r="S4037">
        <v>1171.71</v>
      </c>
      <c r="X4037" s="204">
        <f t="shared" si="315"/>
        <v>0.40105793813491164</v>
      </c>
      <c r="Y4037" s="204">
        <f t="shared" si="316"/>
        <v>0.38264347826086953</v>
      </c>
      <c r="Z4037" s="204">
        <f t="shared" si="317"/>
        <v>0.36601029913343658</v>
      </c>
      <c r="AA4037" s="204">
        <f t="shared" si="318"/>
        <v>0.35697321063374721</v>
      </c>
      <c r="AB4037" s="204">
        <f t="shared" si="319"/>
        <v>0.33197211885315986</v>
      </c>
      <c r="AD4037" s="204">
        <v>0.49900130529328957</v>
      </c>
      <c r="AE4037" s="204">
        <v>0.49192939130434782</v>
      </c>
      <c r="AF4037" s="204">
        <v>0.44356891917292685</v>
      </c>
      <c r="AG4037" s="204">
        <v>0.48415347275166537</v>
      </c>
      <c r="AH4037" s="204">
        <v>0.53077334205852944</v>
      </c>
    </row>
    <row r="4038" spans="1:34">
      <c r="A4038" s="206">
        <v>43999.25</v>
      </c>
      <c r="B4038">
        <v>7</v>
      </c>
      <c r="C4038">
        <v>1012.492</v>
      </c>
      <c r="E4038" s="206">
        <v>43634.25</v>
      </c>
      <c r="F4038">
        <v>7</v>
      </c>
      <c r="G4038">
        <v>1182.922</v>
      </c>
      <c r="I4038" s="206">
        <v>43269.25</v>
      </c>
      <c r="J4038">
        <v>7</v>
      </c>
      <c r="K4038">
        <v>1321.009</v>
      </c>
      <c r="M4038" s="206">
        <v>42904.25</v>
      </c>
      <c r="N4038">
        <v>7</v>
      </c>
      <c r="O4038">
        <v>1104.182</v>
      </c>
      <c r="Q4038" s="206">
        <v>42538.25</v>
      </c>
      <c r="R4038">
        <v>7</v>
      </c>
      <c r="S4038">
        <v>1240.271</v>
      </c>
      <c r="X4038" s="204">
        <f t="shared" si="315"/>
        <v>0.40546797463606127</v>
      </c>
      <c r="Y4038" s="204">
        <f t="shared" si="316"/>
        <v>0.39613634782608698</v>
      </c>
      <c r="Z4038" s="204">
        <f t="shared" si="317"/>
        <v>0.370304708399747</v>
      </c>
      <c r="AA4038" s="204">
        <f t="shared" si="318"/>
        <v>0.36031468207212225</v>
      </c>
      <c r="AB4038" s="204">
        <f t="shared" si="319"/>
        <v>0.34086819155259879</v>
      </c>
      <c r="AD4038" s="204">
        <v>0.49900130529328957</v>
      </c>
      <c r="AE4038" s="204">
        <v>0.49177982608695653</v>
      </c>
      <c r="AF4038" s="204">
        <v>0.44355582557464895</v>
      </c>
      <c r="AG4038" s="204">
        <v>0.48408188606197389</v>
      </c>
      <c r="AH4038" s="204">
        <v>0.53070893945192643</v>
      </c>
    </row>
    <row r="4039" spans="1:34">
      <c r="A4039" s="206">
        <v>43999.291666666664</v>
      </c>
      <c r="B4039">
        <v>8</v>
      </c>
      <c r="C4039">
        <v>1139.289</v>
      </c>
      <c r="E4039" s="206">
        <v>43634.291666666664</v>
      </c>
      <c r="F4039">
        <v>8</v>
      </c>
      <c r="G4039">
        <v>1220.6400000000001</v>
      </c>
      <c r="I4039" s="206">
        <v>43269.291666666664</v>
      </c>
      <c r="J4039">
        <v>8</v>
      </c>
      <c r="K4039">
        <v>1405.1420000000001</v>
      </c>
      <c r="M4039" s="206">
        <v>42904.291666666664</v>
      </c>
      <c r="N4039">
        <v>8</v>
      </c>
      <c r="O4039">
        <v>1144.17</v>
      </c>
      <c r="Q4039" s="206">
        <v>42538.291666666664</v>
      </c>
      <c r="R4039">
        <v>8</v>
      </c>
      <c r="S4039">
        <v>1291.6980000000001</v>
      </c>
      <c r="X4039" s="204">
        <f t="shared" si="315"/>
        <v>0.42919337580957945</v>
      </c>
      <c r="Y4039" s="204">
        <f t="shared" si="316"/>
        <v>0.3840633043478261</v>
      </c>
      <c r="Z4039" s="204">
        <f t="shared" si="317"/>
        <v>0.38437247038955491</v>
      </c>
      <c r="AA4039" s="204">
        <f t="shared" si="318"/>
        <v>0.38491577337866723</v>
      </c>
      <c r="AB4039" s="204">
        <f t="shared" si="319"/>
        <v>0.37475358600375902</v>
      </c>
      <c r="AD4039" s="204">
        <v>0.49898573313050304</v>
      </c>
      <c r="AE4039" s="204">
        <v>0.49176695652173913</v>
      </c>
      <c r="AF4039" s="204">
        <v>0.44350345118153722</v>
      </c>
      <c r="AG4039" s="204">
        <v>0.48403144998514569</v>
      </c>
      <c r="AH4039" s="204">
        <v>0.53064083554609343</v>
      </c>
    </row>
    <row r="4040" spans="1:34">
      <c r="A4040" s="206">
        <v>43999.333333333336</v>
      </c>
      <c r="B4040">
        <v>9</v>
      </c>
      <c r="C4040">
        <v>1167.183</v>
      </c>
      <c r="E4040" s="206">
        <v>43634.333333333336</v>
      </c>
      <c r="F4040">
        <v>9</v>
      </c>
      <c r="G4040">
        <v>1286.6679999999999</v>
      </c>
      <c r="I4040" s="206">
        <v>43269.333333333336</v>
      </c>
      <c r="J4040">
        <v>9</v>
      </c>
      <c r="K4040">
        <v>1501.768</v>
      </c>
      <c r="M4040" s="206">
        <v>42904.333333333336</v>
      </c>
      <c r="N4040">
        <v>9</v>
      </c>
      <c r="O4040">
        <v>1316.9839999999999</v>
      </c>
      <c r="Q4040" s="206">
        <v>42538.333333333336</v>
      </c>
      <c r="R4040">
        <v>9</v>
      </c>
      <c r="S4040">
        <v>1350.3979999999999</v>
      </c>
      <c r="X4040" s="204">
        <f t="shared" si="315"/>
        <v>0.44698958949010514</v>
      </c>
      <c r="Y4040" s="204">
        <f t="shared" si="316"/>
        <v>0.39797217391304351</v>
      </c>
      <c r="Z4040" s="204">
        <f t="shared" si="317"/>
        <v>0.40885255269882342</v>
      </c>
      <c r="AA4040" s="204">
        <f t="shared" si="318"/>
        <v>0.39718898593223934</v>
      </c>
      <c r="AB4040" s="204">
        <f t="shared" si="319"/>
        <v>0.42168494985109672</v>
      </c>
      <c r="AD4040" s="204">
        <v>0.49893140358478111</v>
      </c>
      <c r="AE4040" s="204">
        <v>0.49175999999999997</v>
      </c>
      <c r="AF4040" s="204">
        <v>0.44340452177232625</v>
      </c>
      <c r="AG4040" s="204">
        <v>0.4839549823847934</v>
      </c>
      <c r="AH4040" s="204">
        <v>0.53056014722287814</v>
      </c>
    </row>
    <row r="4041" spans="1:34">
      <c r="A4041" s="206">
        <v>43999.375</v>
      </c>
      <c r="B4041">
        <v>10</v>
      </c>
      <c r="C4041">
        <v>1275.902</v>
      </c>
      <c r="E4041" s="206">
        <v>43634.375</v>
      </c>
      <c r="F4041">
        <v>10</v>
      </c>
      <c r="G4041">
        <v>1281.614</v>
      </c>
      <c r="I4041" s="206">
        <v>43269.375</v>
      </c>
      <c r="J4041">
        <v>10</v>
      </c>
      <c r="K4041">
        <v>1662.779</v>
      </c>
      <c r="M4041" s="206">
        <v>42904.375</v>
      </c>
      <c r="N4041">
        <v>10</v>
      </c>
      <c r="O4041">
        <v>1419.498</v>
      </c>
      <c r="Q4041" s="206">
        <v>42538.375</v>
      </c>
      <c r="R4041">
        <v>10</v>
      </c>
      <c r="S4041">
        <v>1329.1020000000001</v>
      </c>
      <c r="X4041" s="204">
        <f t="shared" si="315"/>
        <v>0.46730261072499835</v>
      </c>
      <c r="Y4041" s="204">
        <f t="shared" si="316"/>
        <v>0.45808139130434777</v>
      </c>
      <c r="Z4041" s="204">
        <f t="shared" si="317"/>
        <v>0.43696770885889585</v>
      </c>
      <c r="AA4041" s="204">
        <f t="shared" si="318"/>
        <v>0.41867410387293746</v>
      </c>
      <c r="AB4041" s="204">
        <f t="shared" si="319"/>
        <v>0.43200935392341422</v>
      </c>
      <c r="AD4041" s="204">
        <v>0.49891375513362302</v>
      </c>
      <c r="AE4041" s="204">
        <v>0.49175269565217389</v>
      </c>
      <c r="AF4041" s="204">
        <v>0.44337251519875792</v>
      </c>
      <c r="AG4041" s="204">
        <v>0.48392537152678466</v>
      </c>
      <c r="AH4041" s="204">
        <v>0.53052683552980773</v>
      </c>
    </row>
    <row r="4042" spans="1:34">
      <c r="A4042" s="206">
        <v>43999.416666666664</v>
      </c>
      <c r="B4042">
        <v>11</v>
      </c>
      <c r="C4042">
        <v>1329.3409999999999</v>
      </c>
      <c r="E4042" s="206">
        <v>43634.416666666664</v>
      </c>
      <c r="F4042">
        <v>11</v>
      </c>
      <c r="G4042">
        <v>1328.9829999999999</v>
      </c>
      <c r="I4042" s="206">
        <v>43269.416666666664</v>
      </c>
      <c r="J4042">
        <v>11</v>
      </c>
      <c r="K4042">
        <v>1793.654</v>
      </c>
      <c r="M4042" s="206">
        <v>42904.416666666664</v>
      </c>
      <c r="N4042">
        <v>11</v>
      </c>
      <c r="O4042">
        <v>1547.8620000000001</v>
      </c>
      <c r="Q4042" s="206">
        <v>42538.416666666664</v>
      </c>
      <c r="R4042">
        <v>11</v>
      </c>
      <c r="S4042">
        <v>1344.934</v>
      </c>
      <c r="X4042" s="204">
        <f t="shared" si="315"/>
        <v>0.45993317119828142</v>
      </c>
      <c r="Y4042" s="204">
        <f t="shared" si="316"/>
        <v>0.4937384347826087</v>
      </c>
      <c r="Z4042" s="204">
        <f t="shared" si="317"/>
        <v>0.48381689446617981</v>
      </c>
      <c r="AA4042" s="204">
        <f t="shared" si="318"/>
        <v>0.41702956237429623</v>
      </c>
      <c r="AB4042" s="204">
        <f t="shared" si="319"/>
        <v>0.47224950902265717</v>
      </c>
      <c r="AD4042" s="204">
        <v>0.49886980702975875</v>
      </c>
      <c r="AE4042" s="204">
        <v>0.49174921739130434</v>
      </c>
      <c r="AF4042" s="204">
        <v>0.44336262225783685</v>
      </c>
      <c r="AG4042" s="204">
        <v>0.48390324473178908</v>
      </c>
      <c r="AH4042" s="204">
        <v>0.53035768615499412</v>
      </c>
    </row>
    <row r="4043" spans="1:34">
      <c r="A4043" s="206">
        <v>43999.458333333336</v>
      </c>
      <c r="B4043">
        <v>12</v>
      </c>
      <c r="C4043">
        <v>1385.077</v>
      </c>
      <c r="E4043" s="206">
        <v>43634.458333333336</v>
      </c>
      <c r="F4043">
        <v>12</v>
      </c>
      <c r="G4043">
        <v>1372.2260000000001</v>
      </c>
      <c r="I4043" s="206">
        <v>43269.458333333336</v>
      </c>
      <c r="J4043">
        <v>12</v>
      </c>
      <c r="K4043">
        <v>1950.057</v>
      </c>
      <c r="M4043" s="206">
        <v>42904.458333333336</v>
      </c>
      <c r="N4043">
        <v>12</v>
      </c>
      <c r="O4043">
        <v>1673.961</v>
      </c>
      <c r="Q4043" s="206">
        <v>42538.458333333336</v>
      </c>
      <c r="R4043">
        <v>12</v>
      </c>
      <c r="S4043">
        <v>1422.855</v>
      </c>
      <c r="X4043" s="204">
        <f t="shared" si="315"/>
        <v>0.46541180411464989</v>
      </c>
      <c r="Y4043" s="204">
        <f t="shared" si="316"/>
        <v>0.53838678260869566</v>
      </c>
      <c r="Z4043" s="204">
        <f t="shared" si="317"/>
        <v>0.52189744279115946</v>
      </c>
      <c r="AA4043" s="204">
        <f t="shared" si="318"/>
        <v>0.4324431528470189</v>
      </c>
      <c r="AB4043" s="204">
        <f t="shared" si="319"/>
        <v>0.49202888197815192</v>
      </c>
      <c r="AD4043" s="204">
        <v>0.49885112043441493</v>
      </c>
      <c r="AE4043" s="204">
        <v>0.49165043478260867</v>
      </c>
      <c r="AF4043" s="204">
        <v>0.44334894672185765</v>
      </c>
      <c r="AG4043" s="204">
        <v>0.48379586469725172</v>
      </c>
      <c r="AH4043" s="204">
        <v>0.53032363420207762</v>
      </c>
    </row>
    <row r="4044" spans="1:34">
      <c r="A4044" s="206">
        <v>43999.5</v>
      </c>
      <c r="B4044">
        <v>13</v>
      </c>
      <c r="C4044">
        <v>1434.019</v>
      </c>
      <c r="E4044" s="206">
        <v>43634.5</v>
      </c>
      <c r="F4044">
        <v>13</v>
      </c>
      <c r="G4044">
        <v>1422.981</v>
      </c>
      <c r="I4044" s="206">
        <v>43269.5</v>
      </c>
      <c r="J4044">
        <v>13</v>
      </c>
      <c r="K4044">
        <v>2031.519</v>
      </c>
      <c r="M4044" s="206">
        <v>42904.5</v>
      </c>
      <c r="N4044">
        <v>13</v>
      </c>
      <c r="O4044">
        <v>1776.03</v>
      </c>
      <c r="Q4044" s="206">
        <v>42538.5</v>
      </c>
      <c r="R4044">
        <v>13</v>
      </c>
      <c r="S4044">
        <v>1452.931</v>
      </c>
      <c r="X4044" s="204">
        <f t="shared" si="315"/>
        <v>0.49237621514776947</v>
      </c>
      <c r="Y4044" s="204">
        <f t="shared" si="316"/>
        <v>0.58224730434782612</v>
      </c>
      <c r="Z4044" s="204">
        <f t="shared" si="317"/>
        <v>0.56740584393478344</v>
      </c>
      <c r="AA4044" s="204">
        <f t="shared" si="318"/>
        <v>0.44651416749398104</v>
      </c>
      <c r="AB4044" s="204">
        <f t="shared" si="319"/>
        <v>0.51265844336679067</v>
      </c>
      <c r="AD4044" s="204">
        <v>0.49879402250419758</v>
      </c>
      <c r="AE4044" s="204">
        <v>0.49161252173913045</v>
      </c>
      <c r="AF4044" s="204">
        <v>0.4433472009087539</v>
      </c>
      <c r="AG4044" s="204">
        <v>0.48374900795490816</v>
      </c>
      <c r="AH4044" s="204">
        <v>0.53025330951670657</v>
      </c>
    </row>
    <row r="4045" spans="1:34">
      <c r="A4045" s="206">
        <v>43999.541666666664</v>
      </c>
      <c r="B4045">
        <v>14</v>
      </c>
      <c r="C4045">
        <v>1516.9169999999999</v>
      </c>
      <c r="E4045" s="206">
        <v>43634.541666666664</v>
      </c>
      <c r="F4045">
        <v>14</v>
      </c>
      <c r="G4045">
        <v>1493.846</v>
      </c>
      <c r="I4045" s="206">
        <v>43269.541666666664</v>
      </c>
      <c r="J4045">
        <v>14</v>
      </c>
      <c r="K4045">
        <v>2170.8989999999999</v>
      </c>
      <c r="M4045" s="206">
        <v>42904.541666666664</v>
      </c>
      <c r="N4045">
        <v>14</v>
      </c>
      <c r="O4045">
        <v>1857.4580000000001</v>
      </c>
      <c r="Q4045" s="206">
        <v>42538.541666666664</v>
      </c>
      <c r="R4045">
        <v>14</v>
      </c>
      <c r="S4045">
        <v>1556.866</v>
      </c>
      <c r="X4045" s="204">
        <f t="shared" si="315"/>
        <v>0.50278395665817233</v>
      </c>
      <c r="Y4045" s="204">
        <f t="shared" si="316"/>
        <v>0.61774956521739133</v>
      </c>
      <c r="Z4045" s="204">
        <f t="shared" si="317"/>
        <v>0.59110874844404404</v>
      </c>
      <c r="AA4045" s="204">
        <f t="shared" si="318"/>
        <v>0.46302954219986547</v>
      </c>
      <c r="AB4045" s="204">
        <f t="shared" si="319"/>
        <v>0.53077334205852944</v>
      </c>
      <c r="AD4045" s="204">
        <v>0.49877118333211068</v>
      </c>
      <c r="AE4045" s="204">
        <v>0.4916031304347826</v>
      </c>
      <c r="AF4045" s="204">
        <v>0.44333265246622289</v>
      </c>
      <c r="AG4045" s="204">
        <v>0.4837050797589611</v>
      </c>
      <c r="AH4045" s="204">
        <v>0.53014523157918891</v>
      </c>
    </row>
    <row r="4046" spans="1:34">
      <c r="A4046" s="206">
        <v>43999.583333333336</v>
      </c>
      <c r="B4046">
        <v>15</v>
      </c>
      <c r="C4046">
        <v>1545.692</v>
      </c>
      <c r="E4046" s="206">
        <v>43634.583333333336</v>
      </c>
      <c r="F4046">
        <v>15</v>
      </c>
      <c r="G4046">
        <v>1567.1890000000001</v>
      </c>
      <c r="I4046" s="206">
        <v>43269.583333333336</v>
      </c>
      <c r="J4046">
        <v>15</v>
      </c>
      <c r="K4046">
        <v>2207.6860000000001</v>
      </c>
      <c r="M4046" s="206">
        <v>42904.583333333336</v>
      </c>
      <c r="N4046">
        <v>15</v>
      </c>
      <c r="O4046">
        <v>1908.3489999999999</v>
      </c>
      <c r="Q4046" s="206">
        <v>42538.583333333336</v>
      </c>
      <c r="R4046">
        <v>15</v>
      </c>
      <c r="S4046">
        <v>1566.7909999999999</v>
      </c>
      <c r="X4046" s="204">
        <f t="shared" si="315"/>
        <v>0.53875046197416265</v>
      </c>
      <c r="Y4046" s="204">
        <f t="shared" si="316"/>
        <v>0.64607234782608702</v>
      </c>
      <c r="Z4046" s="204">
        <f t="shared" si="317"/>
        <v>0.63166398684355241</v>
      </c>
      <c r="AA4046" s="204">
        <f t="shared" si="318"/>
        <v>0.48608859113164565</v>
      </c>
      <c r="AB4046" s="204">
        <f t="shared" si="319"/>
        <v>0.56145637241584545</v>
      </c>
      <c r="AD4046" s="204">
        <v>0.49868916994143481</v>
      </c>
      <c r="AE4046" s="204">
        <v>0.49160104347826089</v>
      </c>
      <c r="AF4046" s="204">
        <v>0.4432849335747211</v>
      </c>
      <c r="AG4046" s="204">
        <v>0.48366700865580697</v>
      </c>
      <c r="AH4046" s="204">
        <v>0.53013153677203773</v>
      </c>
    </row>
    <row r="4047" spans="1:34">
      <c r="A4047" s="206">
        <v>43999.625</v>
      </c>
      <c r="B4047">
        <v>16</v>
      </c>
      <c r="C4047">
        <v>1569.68</v>
      </c>
      <c r="E4047" s="206">
        <v>43634.625</v>
      </c>
      <c r="F4047">
        <v>16</v>
      </c>
      <c r="G4047">
        <v>1623.75</v>
      </c>
      <c r="I4047" s="206">
        <v>43269.625</v>
      </c>
      <c r="J4047">
        <v>16</v>
      </c>
      <c r="K4047">
        <v>2272.2339999999999</v>
      </c>
      <c r="M4047" s="206">
        <v>42904.625</v>
      </c>
      <c r="N4047">
        <v>16</v>
      </c>
      <c r="O4047">
        <v>1871.7239999999999</v>
      </c>
      <c r="Q4047" s="206">
        <v>42538.625</v>
      </c>
      <c r="R4047">
        <v>16</v>
      </c>
      <c r="S4047">
        <v>1641.72</v>
      </c>
      <c r="X4047" s="204">
        <f t="shared" si="315"/>
        <v>0.54218498898875067</v>
      </c>
      <c r="Y4047" s="204">
        <f t="shared" si="316"/>
        <v>0.66377356521739128</v>
      </c>
      <c r="Z4047" s="204">
        <f t="shared" si="317"/>
        <v>0.642367857951335</v>
      </c>
      <c r="AA4047" s="204">
        <f t="shared" si="318"/>
        <v>0.50995396650458791</v>
      </c>
      <c r="AB4047" s="204">
        <f t="shared" si="319"/>
        <v>0.57210686095033081</v>
      </c>
      <c r="AD4047" s="204">
        <v>0.49865525723136639</v>
      </c>
      <c r="AE4047" s="204">
        <v>0.49155269565217391</v>
      </c>
      <c r="AF4047" s="204">
        <v>0.44327183997644315</v>
      </c>
      <c r="AG4047" s="204">
        <v>0.48366668326176288</v>
      </c>
      <c r="AH4047" s="204">
        <v>0.53009193287027623</v>
      </c>
    </row>
    <row r="4048" spans="1:34">
      <c r="A4048" s="206">
        <v>43999.666666666664</v>
      </c>
      <c r="B4048">
        <v>17</v>
      </c>
      <c r="C4048">
        <v>1601.739</v>
      </c>
      <c r="E4048" s="206">
        <v>43634.666666666664</v>
      </c>
      <c r="F4048">
        <v>17</v>
      </c>
      <c r="G4048">
        <v>1696.7619999999999</v>
      </c>
      <c r="I4048" s="206">
        <v>43269.666666666664</v>
      </c>
      <c r="J4048">
        <v>17</v>
      </c>
      <c r="K4048">
        <v>2222.0500000000002</v>
      </c>
      <c r="M4048" s="206">
        <v>42904.666666666664</v>
      </c>
      <c r="N4048">
        <v>17</v>
      </c>
      <c r="O4048">
        <v>1855.251</v>
      </c>
      <c r="Q4048" s="206">
        <v>42538.666666666664</v>
      </c>
      <c r="R4048">
        <v>17</v>
      </c>
      <c r="S4048">
        <v>1652.212</v>
      </c>
      <c r="X4048" s="204">
        <f t="shared" si="315"/>
        <v>0.56811402422059598</v>
      </c>
      <c r="Y4048" s="204">
        <f t="shared" si="316"/>
        <v>0.6510344347826087</v>
      </c>
      <c r="Z4048" s="204">
        <f t="shared" si="317"/>
        <v>0.66114931532119758</v>
      </c>
      <c r="AA4048" s="204">
        <f t="shared" si="318"/>
        <v>0.52835857903024108</v>
      </c>
      <c r="AB4048" s="204">
        <f t="shared" si="319"/>
        <v>0.58098553754338855</v>
      </c>
      <c r="AD4048" s="204">
        <v>0.49865525723136639</v>
      </c>
      <c r="AE4048" s="204">
        <v>0.49151686956521745</v>
      </c>
      <c r="AF4048" s="204">
        <v>0.44314555949527379</v>
      </c>
      <c r="AG4048" s="204">
        <v>0.48364650883103161</v>
      </c>
      <c r="AH4048" s="204">
        <v>0.53004381598028538</v>
      </c>
    </row>
    <row r="4049" spans="1:34">
      <c r="A4049" s="206">
        <v>43999.708333333336</v>
      </c>
      <c r="B4049">
        <v>18</v>
      </c>
      <c r="C4049">
        <v>1630.915</v>
      </c>
      <c r="E4049" s="206">
        <v>43634.708333333336</v>
      </c>
      <c r="F4049">
        <v>18</v>
      </c>
      <c r="G4049">
        <v>1730.9839999999999</v>
      </c>
      <c r="I4049" s="206">
        <v>43269.708333333336</v>
      </c>
      <c r="J4049">
        <v>18</v>
      </c>
      <c r="K4049">
        <v>2233.6819999999998</v>
      </c>
      <c r="M4049" s="206">
        <v>42904.708333333336</v>
      </c>
      <c r="N4049">
        <v>18</v>
      </c>
      <c r="O4049">
        <v>1800.3240000000001</v>
      </c>
      <c r="Q4049" s="206">
        <v>42538.708333333336</v>
      </c>
      <c r="R4049">
        <v>18</v>
      </c>
      <c r="S4049">
        <v>1691.2239999999999</v>
      </c>
      <c r="X4049" s="204">
        <f t="shared" si="315"/>
        <v>0.57174476048629441</v>
      </c>
      <c r="Y4049" s="204">
        <f t="shared" si="316"/>
        <v>0.64530469565217385</v>
      </c>
      <c r="Z4049" s="204">
        <f t="shared" si="317"/>
        <v>0.64654733452165025</v>
      </c>
      <c r="AA4049" s="204">
        <f t="shared" si="318"/>
        <v>0.55211624897460199</v>
      </c>
      <c r="AB4049" s="204">
        <f t="shared" si="319"/>
        <v>0.59285153274502422</v>
      </c>
      <c r="AD4049" s="204">
        <v>0.49864729812594216</v>
      </c>
      <c r="AE4049" s="204">
        <v>0.49148452173913043</v>
      </c>
      <c r="AF4049" s="204">
        <v>0.44314555949527379</v>
      </c>
      <c r="AG4049" s="204">
        <v>0.48360388221126077</v>
      </c>
      <c r="AH4049" s="204">
        <v>0.52997423155476031</v>
      </c>
    </row>
    <row r="4050" spans="1:34">
      <c r="A4050" s="206">
        <v>43999.75</v>
      </c>
      <c r="B4050">
        <v>19</v>
      </c>
      <c r="C4050">
        <v>1652.604</v>
      </c>
      <c r="E4050" s="206">
        <v>43634.75</v>
      </c>
      <c r="F4050">
        <v>19</v>
      </c>
      <c r="G4050">
        <v>1740.201</v>
      </c>
      <c r="I4050" s="206">
        <v>43269.75</v>
      </c>
      <c r="J4050">
        <v>19</v>
      </c>
      <c r="K4050">
        <v>2216.6550000000002</v>
      </c>
      <c r="M4050" s="206">
        <v>42904.75</v>
      </c>
      <c r="N4050">
        <v>19</v>
      </c>
      <c r="O4050">
        <v>1758.547</v>
      </c>
      <c r="Q4050" s="206">
        <v>42538.75</v>
      </c>
      <c r="R4050">
        <v>19</v>
      </c>
      <c r="S4050">
        <v>1692.489</v>
      </c>
      <c r="X4050" s="204">
        <f t="shared" si="315"/>
        <v>0.5852447874780432</v>
      </c>
      <c r="Y4050" s="204">
        <f t="shared" si="316"/>
        <v>0.62619965217391305</v>
      </c>
      <c r="Z4050" s="204">
        <f t="shared" si="317"/>
        <v>0.64993188419206971</v>
      </c>
      <c r="AA4050" s="204">
        <f t="shared" si="318"/>
        <v>0.56325188395016645</v>
      </c>
      <c r="AB4050" s="204">
        <f t="shared" si="319"/>
        <v>0.60365044337863483</v>
      </c>
      <c r="AD4050" s="204">
        <v>0.49856424659108056</v>
      </c>
      <c r="AE4050" s="204">
        <v>0.4914782608695652</v>
      </c>
      <c r="AF4050" s="204">
        <v>0.44314555949527379</v>
      </c>
      <c r="AG4050" s="204">
        <v>0.48359151723758675</v>
      </c>
      <c r="AH4050" s="204">
        <v>0.5298987250504672</v>
      </c>
    </row>
    <row r="4051" spans="1:34">
      <c r="A4051" s="206">
        <v>43999.791666666664</v>
      </c>
      <c r="B4051">
        <v>20</v>
      </c>
      <c r="C4051">
        <v>1579.7660000000001</v>
      </c>
      <c r="E4051" s="206">
        <v>43634.791666666664</v>
      </c>
      <c r="F4051">
        <v>20</v>
      </c>
      <c r="G4051">
        <v>1746.9259999999999</v>
      </c>
      <c r="I4051" s="206">
        <v>43269.791666666664</v>
      </c>
      <c r="J4051">
        <v>20</v>
      </c>
      <c r="K4051">
        <v>2190.2429999999999</v>
      </c>
      <c r="M4051" s="206">
        <v>42904.791666666664</v>
      </c>
      <c r="N4051">
        <v>20</v>
      </c>
      <c r="O4051">
        <v>1705.6869999999999</v>
      </c>
      <c r="Q4051" s="206">
        <v>42538.791666666664</v>
      </c>
      <c r="R4051">
        <v>20</v>
      </c>
      <c r="S4051">
        <v>1667.511</v>
      </c>
      <c r="X4051" s="204">
        <f t="shared" si="315"/>
        <v>0.58568253827637617</v>
      </c>
      <c r="Y4051" s="204">
        <f t="shared" si="316"/>
        <v>0.61166852173913044</v>
      </c>
      <c r="Z4051" s="204">
        <f t="shared" si="317"/>
        <v>0.64497755757255171</v>
      </c>
      <c r="AA4051" s="204">
        <f t="shared" si="318"/>
        <v>0.56625104085419842</v>
      </c>
      <c r="AB4051" s="204">
        <f t="shared" si="319"/>
        <v>0.61167819127870271</v>
      </c>
      <c r="AD4051" s="204">
        <v>0.49852825759264058</v>
      </c>
      <c r="AE4051" s="204">
        <v>0.4914782608695652</v>
      </c>
      <c r="AF4051" s="204">
        <v>0.44302218870261068</v>
      </c>
      <c r="AG4051" s="204">
        <v>0.48356581110810665</v>
      </c>
      <c r="AH4051" s="204">
        <v>0.52979212763264161</v>
      </c>
    </row>
    <row r="4052" spans="1:34">
      <c r="A4052" s="206">
        <v>43999.833333333336</v>
      </c>
      <c r="B4052">
        <v>21</v>
      </c>
      <c r="C4052">
        <v>1568.489</v>
      </c>
      <c r="E4052" s="206">
        <v>43634.833333333336</v>
      </c>
      <c r="F4052">
        <v>21</v>
      </c>
      <c r="G4052">
        <v>1695.4</v>
      </c>
      <c r="I4052" s="206">
        <v>43269.833333333336</v>
      </c>
      <c r="J4052">
        <v>21</v>
      </c>
      <c r="K4052">
        <v>2099.0230000000001</v>
      </c>
      <c r="M4052" s="206">
        <v>42904.833333333336</v>
      </c>
      <c r="N4052">
        <v>21</v>
      </c>
      <c r="O4052">
        <v>1642.6279999999999</v>
      </c>
      <c r="Q4052" s="206">
        <v>42538.833333333336</v>
      </c>
      <c r="R4052">
        <v>21</v>
      </c>
      <c r="S4052">
        <v>1609.4280000000001</v>
      </c>
      <c r="X4052" s="204">
        <f t="shared" si="315"/>
        <v>0.57703894978565784</v>
      </c>
      <c r="Y4052" s="204">
        <f t="shared" si="316"/>
        <v>0.59328243478260867</v>
      </c>
      <c r="Z4052" s="204">
        <f t="shared" si="317"/>
        <v>0.63729248828995866</v>
      </c>
      <c r="AA4052" s="204">
        <f t="shared" si="318"/>
        <v>0.56843931580045137</v>
      </c>
      <c r="AB4052" s="204">
        <f t="shared" si="319"/>
        <v>0.5847186679468227</v>
      </c>
      <c r="AD4052" s="204">
        <v>0.49846077822056556</v>
      </c>
      <c r="AE4052" s="204">
        <v>0.4914782608695652</v>
      </c>
      <c r="AF4052" s="204">
        <v>0.44298872728478927</v>
      </c>
      <c r="AG4052" s="204">
        <v>0.48350691478613311</v>
      </c>
      <c r="AH4052" s="204">
        <v>0.5297277250260386</v>
      </c>
    </row>
    <row r="4053" spans="1:34">
      <c r="A4053" s="206">
        <v>43999.875</v>
      </c>
      <c r="B4053">
        <v>22</v>
      </c>
      <c r="C4053">
        <v>1524.2940000000001</v>
      </c>
      <c r="E4053" s="206">
        <v>43634.875</v>
      </c>
      <c r="F4053">
        <v>22</v>
      </c>
      <c r="G4053">
        <v>1630.874</v>
      </c>
      <c r="I4053" s="206">
        <v>43269.875</v>
      </c>
      <c r="J4053">
        <v>22</v>
      </c>
      <c r="K4053">
        <v>2023.27</v>
      </c>
      <c r="M4053" s="206">
        <v>42904.875</v>
      </c>
      <c r="N4053">
        <v>22</v>
      </c>
      <c r="O4053">
        <v>1623.9559999999999</v>
      </c>
      <c r="Q4053" s="206">
        <v>42538.875</v>
      </c>
      <c r="R4053">
        <v>22</v>
      </c>
      <c r="S4053">
        <v>1577.5050000000001</v>
      </c>
      <c r="X4053" s="204">
        <f t="shared" si="315"/>
        <v>0.55693944020497121</v>
      </c>
      <c r="Y4053" s="204">
        <f t="shared" si="316"/>
        <v>0.57134886956521735</v>
      </c>
      <c r="Z4053" s="204">
        <f t="shared" si="317"/>
        <v>0.61075030973634159</v>
      </c>
      <c r="AA4053" s="204">
        <f t="shared" si="318"/>
        <v>0.55167306228660251</v>
      </c>
      <c r="AB4053" s="204">
        <f t="shared" si="319"/>
        <v>0.5805447128050889</v>
      </c>
      <c r="AD4053" s="204">
        <v>0.49844901258646013</v>
      </c>
      <c r="AE4053" s="204">
        <v>0.4914782608695652</v>
      </c>
      <c r="AF4053" s="204">
        <v>0.44298174403237434</v>
      </c>
      <c r="AG4053" s="204">
        <v>0.4835020338754723</v>
      </c>
      <c r="AH4053" s="204">
        <v>0.52972180294727056</v>
      </c>
    </row>
    <row r="4054" spans="1:34">
      <c r="A4054" s="206">
        <v>43999.916666666664</v>
      </c>
      <c r="B4054">
        <v>23</v>
      </c>
      <c r="C4054">
        <v>1453.2840000000001</v>
      </c>
      <c r="E4054" s="206">
        <v>43634.916666666664</v>
      </c>
      <c r="F4054">
        <v>23</v>
      </c>
      <c r="G4054">
        <v>1553.011</v>
      </c>
      <c r="I4054" s="206">
        <v>43269.916666666664</v>
      </c>
      <c r="J4054">
        <v>23</v>
      </c>
      <c r="K4054">
        <v>1880.6569999999999</v>
      </c>
      <c r="M4054" s="206">
        <v>42904.916666666664</v>
      </c>
      <c r="N4054">
        <v>23</v>
      </c>
      <c r="O4054">
        <v>1563.499</v>
      </c>
      <c r="Q4054" s="206">
        <v>42538.916666666664</v>
      </c>
      <c r="R4054">
        <v>23</v>
      </c>
      <c r="S4054">
        <v>1526.4949999999999</v>
      </c>
      <c r="X4054" s="204">
        <f t="shared" si="315"/>
        <v>0.54589254792419617</v>
      </c>
      <c r="Y4054" s="204">
        <f t="shared" si="316"/>
        <v>0.56485426086956514</v>
      </c>
      <c r="Z4054" s="204">
        <f t="shared" si="317"/>
        <v>0.58870854639527426</v>
      </c>
      <c r="AA4054" s="204">
        <f t="shared" si="318"/>
        <v>0.53067668620007113</v>
      </c>
      <c r="AB4054" s="204">
        <f t="shared" si="319"/>
        <v>0.56418682085785754</v>
      </c>
      <c r="AD4054" s="204">
        <v>0.49844555210584091</v>
      </c>
      <c r="AE4054" s="204">
        <v>0.4914782608695652</v>
      </c>
      <c r="AF4054" s="204">
        <v>0.44296603171444088</v>
      </c>
      <c r="AG4054" s="204">
        <v>0.4834363042785737</v>
      </c>
      <c r="AH4054" s="204">
        <v>0.52971736138819447</v>
      </c>
    </row>
    <row r="4055" spans="1:34">
      <c r="A4055" s="206">
        <v>43999.958333333336</v>
      </c>
      <c r="B4055">
        <v>24</v>
      </c>
      <c r="C4055">
        <v>1306.4169999999999</v>
      </c>
      <c r="E4055" s="206">
        <v>43634.958333333336</v>
      </c>
      <c r="F4055">
        <v>24</v>
      </c>
      <c r="G4055">
        <v>1376.107</v>
      </c>
      <c r="I4055" s="206">
        <v>43269.958333333336</v>
      </c>
      <c r="J4055">
        <v>24</v>
      </c>
      <c r="K4055">
        <v>1691.568</v>
      </c>
      <c r="M4055" s="206">
        <v>42904.958333333336</v>
      </c>
      <c r="N4055">
        <v>24</v>
      </c>
      <c r="O4055">
        <v>1404.443</v>
      </c>
      <c r="Q4055" s="206">
        <v>42538.958333333336</v>
      </c>
      <c r="R4055">
        <v>24</v>
      </c>
      <c r="S4055">
        <v>1415.4770000000001</v>
      </c>
      <c r="X4055" s="204">
        <f t="shared" si="315"/>
        <v>0.52824063628549245</v>
      </c>
      <c r="Y4055" s="204">
        <f t="shared" si="316"/>
        <v>0.54382573913043475</v>
      </c>
      <c r="Z4055" s="204">
        <f t="shared" si="317"/>
        <v>0.54721260570170915</v>
      </c>
      <c r="AA4055" s="204">
        <f t="shared" si="318"/>
        <v>0.50534052974801158</v>
      </c>
      <c r="AB4055" s="204">
        <f t="shared" si="319"/>
        <v>0.53790389502523184</v>
      </c>
      <c r="AD4055" s="204">
        <v>0.49844174557715976</v>
      </c>
      <c r="AE4055" s="204">
        <v>0.49142434782608696</v>
      </c>
      <c r="AF4055" s="204">
        <v>0.44290201856730432</v>
      </c>
      <c r="AG4055" s="204">
        <v>0.48343597888452966</v>
      </c>
      <c r="AH4055" s="204">
        <v>0.52970514710073535</v>
      </c>
    </row>
    <row r="4056" spans="1:34">
      <c r="A4056" s="206">
        <v>44000</v>
      </c>
      <c r="B4056">
        <v>1</v>
      </c>
      <c r="C4056">
        <v>1209.376</v>
      </c>
      <c r="E4056" s="206">
        <v>43635</v>
      </c>
      <c r="F4056">
        <v>1</v>
      </c>
      <c r="G4056">
        <v>1254.4760000000001</v>
      </c>
      <c r="I4056" s="206">
        <v>43270</v>
      </c>
      <c r="J4056">
        <v>1</v>
      </c>
      <c r="K4056">
        <v>1557.2670000000001</v>
      </c>
      <c r="M4056" s="206">
        <v>42905</v>
      </c>
      <c r="N4056">
        <v>1</v>
      </c>
      <c r="O4056">
        <v>1289.924</v>
      </c>
      <c r="Q4056" s="206">
        <v>42539</v>
      </c>
      <c r="R4056">
        <v>1</v>
      </c>
      <c r="S4056">
        <v>1288.5519999999999</v>
      </c>
      <c r="X4056" s="204">
        <f t="shared" si="315"/>
        <v>0.48982307254689994</v>
      </c>
      <c r="Y4056" s="204">
        <f t="shared" si="316"/>
        <v>0.48850191304347823</v>
      </c>
      <c r="Z4056" s="204">
        <f t="shared" si="317"/>
        <v>0.49219359670669816</v>
      </c>
      <c r="AA4056" s="204">
        <f t="shared" si="318"/>
        <v>0.44777702177894874</v>
      </c>
      <c r="AB4056" s="204">
        <f t="shared" si="319"/>
        <v>0.48354402362317217</v>
      </c>
      <c r="AD4056" s="204">
        <v>0.49835800194617436</v>
      </c>
      <c r="AE4056" s="204">
        <v>0.49135513043478257</v>
      </c>
      <c r="AF4056" s="204">
        <v>0.44285459064465316</v>
      </c>
      <c r="AG4056" s="204">
        <v>0.4834021379039482</v>
      </c>
      <c r="AH4056" s="204">
        <v>0.52967738735650993</v>
      </c>
    </row>
    <row r="4057" spans="1:34">
      <c r="A4057" s="206">
        <v>44000.041666666664</v>
      </c>
      <c r="B4057">
        <v>2</v>
      </c>
      <c r="C4057">
        <v>1083.4179999999999</v>
      </c>
      <c r="E4057" s="206">
        <v>43635.041666666664</v>
      </c>
      <c r="F4057">
        <v>2</v>
      </c>
      <c r="G4057">
        <v>1126.164</v>
      </c>
      <c r="I4057" s="206">
        <v>43270.041666666664</v>
      </c>
      <c r="J4057">
        <v>2</v>
      </c>
      <c r="K4057">
        <v>1442.1559999999999</v>
      </c>
      <c r="M4057" s="206">
        <v>42905.041666666664</v>
      </c>
      <c r="N4057">
        <v>2</v>
      </c>
      <c r="O4057">
        <v>1199.1369999999999</v>
      </c>
      <c r="Q4057" s="206">
        <v>42539.041666666664</v>
      </c>
      <c r="R4057">
        <v>2</v>
      </c>
      <c r="S4057">
        <v>1167.6880000000001</v>
      </c>
      <c r="X4057" s="204">
        <f t="shared" si="315"/>
        <v>0.44590092228729461</v>
      </c>
      <c r="Y4057" s="204">
        <f t="shared" si="316"/>
        <v>0.44866921739130433</v>
      </c>
      <c r="Z4057" s="204">
        <f t="shared" si="317"/>
        <v>0.45311618909949219</v>
      </c>
      <c r="AA4057" s="204">
        <f t="shared" si="318"/>
        <v>0.4081990188067996</v>
      </c>
      <c r="AB4057" s="204">
        <f t="shared" si="319"/>
        <v>0.44762624576478838</v>
      </c>
      <c r="AD4057" s="204">
        <v>0.49832512738029161</v>
      </c>
      <c r="AE4057" s="204">
        <v>0.49132313043478265</v>
      </c>
      <c r="AF4057" s="204">
        <v>0.44285459064465316</v>
      </c>
      <c r="AG4057" s="204">
        <v>0.48338879674814206</v>
      </c>
      <c r="AH4057" s="204">
        <v>0.52957523149776031</v>
      </c>
    </row>
    <row r="4058" spans="1:34">
      <c r="A4058" s="206">
        <v>44000.083333333336</v>
      </c>
      <c r="B4058">
        <v>3</v>
      </c>
      <c r="C4058">
        <v>1052.328</v>
      </c>
      <c r="E4058" s="206">
        <v>43635.083333333336</v>
      </c>
      <c r="F4058">
        <v>3</v>
      </c>
      <c r="G4058">
        <v>1073.7539999999999</v>
      </c>
      <c r="I4058" s="206">
        <v>43270.083333333336</v>
      </c>
      <c r="J4058">
        <v>3</v>
      </c>
      <c r="K4058">
        <v>1350.415</v>
      </c>
      <c r="M4058" s="206">
        <v>42905.083333333336</v>
      </c>
      <c r="N4058">
        <v>3</v>
      </c>
      <c r="O4058">
        <v>1152.9010000000001</v>
      </c>
      <c r="Q4058" s="206">
        <v>42539.083333333336</v>
      </c>
      <c r="R4058">
        <v>3</v>
      </c>
      <c r="S4058">
        <v>1100.568</v>
      </c>
      <c r="X4058" s="204">
        <f t="shared" si="315"/>
        <v>0.4040761693310061</v>
      </c>
      <c r="Y4058" s="204">
        <f t="shared" si="316"/>
        <v>0.41709113043478258</v>
      </c>
      <c r="Z4058" s="204">
        <f t="shared" si="317"/>
        <v>0.41962247373569672</v>
      </c>
      <c r="AA4058" s="204">
        <f t="shared" si="318"/>
        <v>0.36644705822633561</v>
      </c>
      <c r="AB4058" s="204">
        <f t="shared" si="319"/>
        <v>0.4010054209228523</v>
      </c>
      <c r="AD4058" s="204">
        <v>0.49830920916944316</v>
      </c>
      <c r="AE4058" s="204">
        <v>0.49126956521739135</v>
      </c>
      <c r="AF4058" s="204">
        <v>0.44282840344809732</v>
      </c>
      <c r="AG4058" s="204">
        <v>0.48332013860484696</v>
      </c>
      <c r="AH4058" s="204">
        <v>0.52948084836739395</v>
      </c>
    </row>
    <row r="4059" spans="1:34">
      <c r="A4059" s="206">
        <v>44000.125</v>
      </c>
      <c r="B4059">
        <v>4</v>
      </c>
      <c r="C4059">
        <v>1013.347</v>
      </c>
      <c r="E4059" s="206">
        <v>43635.125</v>
      </c>
      <c r="F4059">
        <v>4</v>
      </c>
      <c r="G4059">
        <v>1015.57</v>
      </c>
      <c r="I4059" s="206">
        <v>43270.125</v>
      </c>
      <c r="J4059">
        <v>4</v>
      </c>
      <c r="K4059">
        <v>1305.4849999999999</v>
      </c>
      <c r="M4059" s="206">
        <v>42905.125</v>
      </c>
      <c r="N4059">
        <v>4</v>
      </c>
      <c r="O4059">
        <v>1126.307</v>
      </c>
      <c r="Q4059" s="206">
        <v>42539.125</v>
      </c>
      <c r="R4059">
        <v>4</v>
      </c>
      <c r="S4059">
        <v>1062.4929999999999</v>
      </c>
      <c r="X4059" s="204">
        <f t="shared" si="315"/>
        <v>0.38084942341471922</v>
      </c>
      <c r="Y4059" s="204">
        <f t="shared" si="316"/>
        <v>0.40100904347826088</v>
      </c>
      <c r="Z4059" s="204">
        <f t="shared" si="317"/>
        <v>0.39292870041090622</v>
      </c>
      <c r="AA4059" s="204">
        <f t="shared" si="318"/>
        <v>0.34939315637754426</v>
      </c>
      <c r="AB4059" s="204">
        <f t="shared" si="319"/>
        <v>0.38949808161660909</v>
      </c>
      <c r="AD4059" s="204">
        <v>0.49830920916944316</v>
      </c>
      <c r="AE4059" s="204">
        <v>0.49125286956521741</v>
      </c>
      <c r="AF4059" s="204">
        <v>0.44276468126981139</v>
      </c>
      <c r="AG4059" s="204">
        <v>0.48330061496220383</v>
      </c>
      <c r="AH4059" s="204">
        <v>0.52943791329632528</v>
      </c>
    </row>
    <row r="4060" spans="1:34">
      <c r="A4060" s="206">
        <v>44000.166666666664</v>
      </c>
      <c r="B4060">
        <v>5</v>
      </c>
      <c r="C4060">
        <v>1024.201</v>
      </c>
      <c r="E4060" s="206">
        <v>43635.166666666664</v>
      </c>
      <c r="F4060">
        <v>5</v>
      </c>
      <c r="G4060">
        <v>998.41800000000001</v>
      </c>
      <c r="I4060" s="206">
        <v>43270.166666666664</v>
      </c>
      <c r="J4060">
        <v>5</v>
      </c>
      <c r="K4060">
        <v>1279.576</v>
      </c>
      <c r="M4060" s="206">
        <v>42905.166666666664</v>
      </c>
      <c r="N4060">
        <v>5</v>
      </c>
      <c r="O4060">
        <v>1097.9449999999999</v>
      </c>
      <c r="Q4060" s="206">
        <v>42539.166666666664</v>
      </c>
      <c r="R4060">
        <v>5</v>
      </c>
      <c r="S4060">
        <v>1043.4829999999999</v>
      </c>
      <c r="X4060" s="204">
        <f t="shared" si="315"/>
        <v>0.36767364345699244</v>
      </c>
      <c r="Y4060" s="204">
        <f t="shared" si="316"/>
        <v>0.39175895652173914</v>
      </c>
      <c r="Z4060" s="204">
        <f t="shared" si="317"/>
        <v>0.37985546995251968</v>
      </c>
      <c r="AA4060" s="204">
        <f t="shared" si="318"/>
        <v>0.33046042931839387</v>
      </c>
      <c r="AB4060" s="204">
        <f t="shared" si="319"/>
        <v>0.37507004708792879</v>
      </c>
      <c r="AD4060" s="204">
        <v>0.49830920916944316</v>
      </c>
      <c r="AE4060" s="204">
        <v>0.49124556521739127</v>
      </c>
      <c r="AF4060" s="204">
        <v>0.44275973479935082</v>
      </c>
      <c r="AG4060" s="204">
        <v>0.48326124228287348</v>
      </c>
      <c r="AH4060" s="204">
        <v>0.52942347822932811</v>
      </c>
    </row>
    <row r="4061" spans="1:34">
      <c r="A4061" s="206">
        <v>44000.208333333336</v>
      </c>
      <c r="B4061">
        <v>6</v>
      </c>
      <c r="C4061">
        <v>1031.0409999999999</v>
      </c>
      <c r="E4061" s="206">
        <v>43635.208333333336</v>
      </c>
      <c r="F4061">
        <v>6</v>
      </c>
      <c r="G4061">
        <v>1034.046</v>
      </c>
      <c r="I4061" s="206">
        <v>43270.208333333336</v>
      </c>
      <c r="J4061">
        <v>6</v>
      </c>
      <c r="K4061">
        <v>1297.7739999999999</v>
      </c>
      <c r="M4061" s="206">
        <v>42905.208333333336</v>
      </c>
      <c r="N4061">
        <v>6</v>
      </c>
      <c r="O4061">
        <v>1140.433</v>
      </c>
      <c r="Q4061" s="206">
        <v>42539.208333333336</v>
      </c>
      <c r="R4061">
        <v>6</v>
      </c>
      <c r="S4061">
        <v>1069.7619999999999</v>
      </c>
      <c r="X4061" s="204">
        <f t="shared" si="315"/>
        <v>0.36109526979983197</v>
      </c>
      <c r="Y4061" s="204">
        <f t="shared" si="316"/>
        <v>0.38189391304347825</v>
      </c>
      <c r="Z4061" s="204">
        <f t="shared" si="317"/>
        <v>0.37231675800178887</v>
      </c>
      <c r="AA4061" s="204">
        <f t="shared" si="318"/>
        <v>0.32487927067480543</v>
      </c>
      <c r="AB4061" s="204">
        <f t="shared" si="319"/>
        <v>0.37908743727223132</v>
      </c>
      <c r="AD4061" s="204">
        <v>0.4982057407989281</v>
      </c>
      <c r="AE4061" s="204">
        <v>0.4911690434782609</v>
      </c>
      <c r="AF4061" s="204">
        <v>0.44267797255232638</v>
      </c>
      <c r="AG4061" s="204">
        <v>0.48324009167001009</v>
      </c>
      <c r="AH4061" s="204">
        <v>0.52937054965033825</v>
      </c>
    </row>
    <row r="4062" spans="1:34">
      <c r="A4062" s="206">
        <v>44000.25</v>
      </c>
      <c r="B4062">
        <v>7</v>
      </c>
      <c r="C4062">
        <v>1111.933</v>
      </c>
      <c r="E4062" s="206">
        <v>43635.25</v>
      </c>
      <c r="F4062">
        <v>7</v>
      </c>
      <c r="G4062">
        <v>1096.5309999999999</v>
      </c>
      <c r="I4062" s="206">
        <v>43270.25</v>
      </c>
      <c r="J4062">
        <v>7</v>
      </c>
      <c r="K4062">
        <v>1254.819</v>
      </c>
      <c r="M4062" s="206">
        <v>42905.25</v>
      </c>
      <c r="N4062">
        <v>7</v>
      </c>
      <c r="O4062">
        <v>1231.155</v>
      </c>
      <c r="Q4062" s="206">
        <v>42539.25</v>
      </c>
      <c r="R4062">
        <v>7</v>
      </c>
      <c r="S4062">
        <v>1053.9059999999999</v>
      </c>
      <c r="X4062" s="204">
        <f t="shared" si="315"/>
        <v>0.37018906681911234</v>
      </c>
      <c r="Y4062" s="204">
        <f t="shared" si="316"/>
        <v>0.39667234782608696</v>
      </c>
      <c r="Z4062" s="204">
        <f t="shared" si="317"/>
        <v>0.37761180914538373</v>
      </c>
      <c r="AA4062" s="204">
        <f t="shared" si="318"/>
        <v>0.33647240967630776</v>
      </c>
      <c r="AB4062" s="204">
        <f t="shared" si="319"/>
        <v>0.38161912594558939</v>
      </c>
      <c r="AD4062" s="204">
        <v>0.49820539475086617</v>
      </c>
      <c r="AE4062" s="204">
        <v>0.4911304347826087</v>
      </c>
      <c r="AF4062" s="204">
        <v>0.44260755809047619</v>
      </c>
      <c r="AG4062" s="204">
        <v>0.48316362406965774</v>
      </c>
      <c r="AH4062" s="204">
        <v>0.52936721848103119</v>
      </c>
    </row>
    <row r="4063" spans="1:34">
      <c r="A4063" s="206">
        <v>44000.291666666664</v>
      </c>
      <c r="B4063">
        <v>8</v>
      </c>
      <c r="C4063">
        <v>1146.5809999999999</v>
      </c>
      <c r="E4063" s="206">
        <v>43635.291666666664</v>
      </c>
      <c r="F4063">
        <v>8</v>
      </c>
      <c r="G4063">
        <v>1175.2860000000001</v>
      </c>
      <c r="I4063" s="206">
        <v>43270.291666666664</v>
      </c>
      <c r="J4063">
        <v>8</v>
      </c>
      <c r="K4063">
        <v>1344.9680000000001</v>
      </c>
      <c r="M4063" s="206">
        <v>42905.291666666664</v>
      </c>
      <c r="N4063">
        <v>8</v>
      </c>
      <c r="O4063">
        <v>1272.0889999999999</v>
      </c>
      <c r="Q4063" s="206">
        <v>42539.291666666664</v>
      </c>
      <c r="R4063">
        <v>8</v>
      </c>
      <c r="S4063">
        <v>1117.846</v>
      </c>
      <c r="X4063" s="204">
        <f t="shared" si="315"/>
        <v>0.36470212874925773</v>
      </c>
      <c r="Y4063" s="204">
        <f t="shared" si="316"/>
        <v>0.42822782608695653</v>
      </c>
      <c r="Z4063" s="204">
        <f t="shared" si="317"/>
        <v>0.36511324216697305</v>
      </c>
      <c r="AA4063" s="204">
        <f t="shared" si="318"/>
        <v>0.35680465651892795</v>
      </c>
      <c r="AB4063" s="204">
        <f t="shared" si="319"/>
        <v>0.4115596756773563</v>
      </c>
      <c r="AD4063" s="204">
        <v>0.4980458665943196</v>
      </c>
      <c r="AE4063" s="204">
        <v>0.49109217391304349</v>
      </c>
      <c r="AF4063" s="204">
        <v>0.44256362179403247</v>
      </c>
      <c r="AG4063" s="204">
        <v>0.48310505314172825</v>
      </c>
      <c r="AH4063" s="204">
        <v>0.52926654314197374</v>
      </c>
    </row>
    <row r="4064" spans="1:34">
      <c r="A4064" s="206">
        <v>44000.333333333336</v>
      </c>
      <c r="B4064">
        <v>9</v>
      </c>
      <c r="C4064">
        <v>1242.3130000000001</v>
      </c>
      <c r="E4064" s="206">
        <v>43635.333333333336</v>
      </c>
      <c r="F4064">
        <v>9</v>
      </c>
      <c r="G4064">
        <v>1214.3599999999999</v>
      </c>
      <c r="I4064" s="206">
        <v>43270.333333333336</v>
      </c>
      <c r="J4064">
        <v>9</v>
      </c>
      <c r="K4064">
        <v>1494.059</v>
      </c>
      <c r="M4064" s="206">
        <v>42905.333333333336</v>
      </c>
      <c r="N4064">
        <v>9</v>
      </c>
      <c r="O4064">
        <v>1321.796</v>
      </c>
      <c r="Q4064" s="206">
        <v>42539.333333333336</v>
      </c>
      <c r="R4064">
        <v>9</v>
      </c>
      <c r="S4064">
        <v>1238.4849999999999</v>
      </c>
      <c r="X4064" s="204">
        <f t="shared" si="315"/>
        <v>0.38682844182862869</v>
      </c>
      <c r="Y4064" s="204">
        <f t="shared" si="316"/>
        <v>0.44246573913043474</v>
      </c>
      <c r="Z4064" s="204">
        <f t="shared" si="317"/>
        <v>0.39134379308157546</v>
      </c>
      <c r="AA4064" s="204">
        <f t="shared" si="318"/>
        <v>0.3824310644582824</v>
      </c>
      <c r="AB4064" s="204">
        <f t="shared" si="319"/>
        <v>0.42438393724965334</v>
      </c>
      <c r="AD4064" s="204">
        <v>0.49800261058657919</v>
      </c>
      <c r="AE4064" s="204">
        <v>0.49103999999999998</v>
      </c>
      <c r="AF4064" s="204">
        <v>0.44247400338804133</v>
      </c>
      <c r="AG4064" s="204">
        <v>0.48310440235364016</v>
      </c>
      <c r="AH4064" s="204">
        <v>0.5292339717087492</v>
      </c>
    </row>
    <row r="4065" spans="1:34">
      <c r="A4065" s="206">
        <v>44000.375</v>
      </c>
      <c r="B4065">
        <v>10</v>
      </c>
      <c r="C4065">
        <v>1238.796</v>
      </c>
      <c r="E4065" s="206">
        <v>43635.375</v>
      </c>
      <c r="F4065">
        <v>10</v>
      </c>
      <c r="G4065">
        <v>1275.2729999999999</v>
      </c>
      <c r="I4065" s="206">
        <v>43270.375</v>
      </c>
      <c r="J4065">
        <v>10</v>
      </c>
      <c r="K4065">
        <v>1664.0830000000001</v>
      </c>
      <c r="M4065" s="206">
        <v>42905.375</v>
      </c>
      <c r="N4065">
        <v>10</v>
      </c>
      <c r="O4065">
        <v>1431.9860000000001</v>
      </c>
      <c r="Q4065" s="206">
        <v>42539.375</v>
      </c>
      <c r="R4065">
        <v>10</v>
      </c>
      <c r="S4065">
        <v>1371.2650000000001</v>
      </c>
      <c r="X4065" s="204">
        <f t="shared" si="315"/>
        <v>0.42857533397098452</v>
      </c>
      <c r="Y4065" s="204">
        <f t="shared" si="316"/>
        <v>0.45975513043478261</v>
      </c>
      <c r="Z4065" s="204">
        <f t="shared" si="317"/>
        <v>0.4347246299894611</v>
      </c>
      <c r="AA4065" s="204">
        <f t="shared" si="318"/>
        <v>0.39514551133558956</v>
      </c>
      <c r="AB4065" s="204">
        <f t="shared" si="319"/>
        <v>0.459817215038823</v>
      </c>
      <c r="AD4065" s="204">
        <v>0.4979894607602261</v>
      </c>
      <c r="AE4065" s="204">
        <v>0.49097982608695651</v>
      </c>
      <c r="AF4065" s="204">
        <v>0.4424725485437882</v>
      </c>
      <c r="AG4065" s="204">
        <v>0.48308748186334949</v>
      </c>
      <c r="AH4065" s="204">
        <v>0.52921583534252192</v>
      </c>
    </row>
    <row r="4066" spans="1:34">
      <c r="A4066" s="206">
        <v>44000.416666666664</v>
      </c>
      <c r="B4066">
        <v>11</v>
      </c>
      <c r="C4066">
        <v>1347.1210000000001</v>
      </c>
      <c r="E4066" s="206">
        <v>43635.416666666664</v>
      </c>
      <c r="F4066">
        <v>11</v>
      </c>
      <c r="G4066">
        <v>1367.2080000000001</v>
      </c>
      <c r="I4066" s="206">
        <v>43270.416666666664</v>
      </c>
      <c r="J4066">
        <v>11</v>
      </c>
      <c r="K4066">
        <v>1836.0319999999999</v>
      </c>
      <c r="M4066" s="206">
        <v>42905.416666666664</v>
      </c>
      <c r="N4066">
        <v>11</v>
      </c>
      <c r="O4066">
        <v>1519.7070000000001</v>
      </c>
      <c r="Q4066" s="206">
        <v>42539.416666666664</v>
      </c>
      <c r="R4066">
        <v>11</v>
      </c>
      <c r="S4066">
        <v>1488.2449999999999</v>
      </c>
      <c r="X4066" s="204">
        <f t="shared" si="315"/>
        <v>0.47452359563315033</v>
      </c>
      <c r="Y4066" s="204">
        <f t="shared" si="316"/>
        <v>0.49808208695652179</v>
      </c>
      <c r="Z4066" s="204">
        <f t="shared" si="317"/>
        <v>0.4841963178473892</v>
      </c>
      <c r="AA4066" s="204">
        <f t="shared" si="318"/>
        <v>0.41496623874095928</v>
      </c>
      <c r="AB4066" s="204">
        <f t="shared" si="319"/>
        <v>0.45851546809961236</v>
      </c>
      <c r="AD4066" s="204">
        <v>0.49796316110751992</v>
      </c>
      <c r="AE4066" s="204">
        <v>0.49096521739130439</v>
      </c>
      <c r="AF4066" s="204">
        <v>0.4423229905545692</v>
      </c>
      <c r="AG4066" s="204">
        <v>0.4830575456112966</v>
      </c>
      <c r="AH4066" s="204">
        <v>0.5292091730039078</v>
      </c>
    </row>
    <row r="4067" spans="1:34">
      <c r="A4067" s="206">
        <v>44000.458333333336</v>
      </c>
      <c r="B4067">
        <v>12</v>
      </c>
      <c r="C4067">
        <v>1421.655</v>
      </c>
      <c r="E4067" s="206">
        <v>43635.458333333336</v>
      </c>
      <c r="F4067">
        <v>12</v>
      </c>
      <c r="G4067">
        <v>1457.0830000000001</v>
      </c>
      <c r="I4067" s="206">
        <v>43270.458333333336</v>
      </c>
      <c r="J4067">
        <v>12</v>
      </c>
      <c r="K4067">
        <v>1954.886</v>
      </c>
      <c r="M4067" s="206">
        <v>42905.458333333336</v>
      </c>
      <c r="N4067">
        <v>12</v>
      </c>
      <c r="O4067">
        <v>1601.931</v>
      </c>
      <c r="Q4067" s="206">
        <v>42539.458333333336</v>
      </c>
      <c r="R4067">
        <v>12</v>
      </c>
      <c r="S4067">
        <v>1596.308</v>
      </c>
      <c r="X4067" s="204">
        <f t="shared" si="315"/>
        <v>0.51500429791692903</v>
      </c>
      <c r="Y4067" s="204">
        <f t="shared" si="316"/>
        <v>0.52859373913043484</v>
      </c>
      <c r="Z4067" s="204">
        <f t="shared" si="317"/>
        <v>0.53422812074276205</v>
      </c>
      <c r="AA4067" s="204">
        <f t="shared" si="318"/>
        <v>0.44488134018092562</v>
      </c>
      <c r="AB4067" s="204">
        <f t="shared" si="319"/>
        <v>0.49860979200919114</v>
      </c>
      <c r="AD4067" s="204">
        <v>0.49796316110751992</v>
      </c>
      <c r="AE4067" s="204">
        <v>0.49094573913043482</v>
      </c>
      <c r="AF4067" s="204">
        <v>0.44227265294341184</v>
      </c>
      <c r="AG4067" s="204">
        <v>0.48300157783571956</v>
      </c>
      <c r="AH4067" s="204">
        <v>0.52919177689752661</v>
      </c>
    </row>
    <row r="4068" spans="1:34">
      <c r="A4068" s="206">
        <v>44000.5</v>
      </c>
      <c r="B4068">
        <v>13</v>
      </c>
      <c r="C4068">
        <v>1468.568</v>
      </c>
      <c r="E4068" s="206">
        <v>43635.5</v>
      </c>
      <c r="F4068">
        <v>13</v>
      </c>
      <c r="G4068">
        <v>1577.037</v>
      </c>
      <c r="I4068" s="206">
        <v>43270.5</v>
      </c>
      <c r="J4068">
        <v>13</v>
      </c>
      <c r="K4068">
        <v>2046.0309999999999</v>
      </c>
      <c r="M4068" s="206">
        <v>42905.5</v>
      </c>
      <c r="N4068">
        <v>13</v>
      </c>
      <c r="O4068">
        <v>1676.588</v>
      </c>
      <c r="Q4068" s="206">
        <v>42539.5</v>
      </c>
      <c r="R4068">
        <v>13</v>
      </c>
      <c r="S4068">
        <v>1666.223</v>
      </c>
      <c r="X4068" s="204">
        <f t="shared" si="315"/>
        <v>0.55239928963253848</v>
      </c>
      <c r="Y4068" s="204">
        <f t="shared" si="316"/>
        <v>0.55719339130434786</v>
      </c>
      <c r="Z4068" s="204">
        <f t="shared" si="317"/>
        <v>0.5688109325144306</v>
      </c>
      <c r="AA4068" s="204">
        <f t="shared" si="318"/>
        <v>0.47412612989014374</v>
      </c>
      <c r="AB4068" s="204">
        <f t="shared" si="319"/>
        <v>0.52619705569048847</v>
      </c>
      <c r="AD4068" s="204">
        <v>0.49785588620832372</v>
      </c>
      <c r="AE4068" s="204">
        <v>0.490887652173913</v>
      </c>
      <c r="AF4068" s="204">
        <v>0.44227265294341184</v>
      </c>
      <c r="AG4068" s="204">
        <v>0.48295862582190469</v>
      </c>
      <c r="AH4068" s="204">
        <v>0.52913625740907577</v>
      </c>
    </row>
    <row r="4069" spans="1:34">
      <c r="A4069" s="206">
        <v>44000.541666666664</v>
      </c>
      <c r="B4069">
        <v>14</v>
      </c>
      <c r="C4069">
        <v>1531.539</v>
      </c>
      <c r="E4069" s="206">
        <v>43635.541666666664</v>
      </c>
      <c r="F4069">
        <v>14</v>
      </c>
      <c r="G4069">
        <v>1662.2560000000001</v>
      </c>
      <c r="I4069" s="206">
        <v>43270.541666666664</v>
      </c>
      <c r="J4069">
        <v>14</v>
      </c>
      <c r="K4069">
        <v>2086.8000000000002</v>
      </c>
      <c r="M4069" s="206">
        <v>42905.541666666664</v>
      </c>
      <c r="N4069">
        <v>14</v>
      </c>
      <c r="O4069">
        <v>1753.1369999999999</v>
      </c>
      <c r="Q4069" s="206">
        <v>42539.541666666664</v>
      </c>
      <c r="R4069">
        <v>14</v>
      </c>
      <c r="S4069">
        <v>1757.1980000000001</v>
      </c>
      <c r="X4069" s="204">
        <f t="shared" si="315"/>
        <v>0.5765932398819007</v>
      </c>
      <c r="Y4069" s="204">
        <f t="shared" si="316"/>
        <v>0.58316104347826081</v>
      </c>
      <c r="Z4069" s="204">
        <f t="shared" si="317"/>
        <v>0.5953312884042512</v>
      </c>
      <c r="AA4069" s="204">
        <f t="shared" si="318"/>
        <v>0.51315844705041691</v>
      </c>
      <c r="AB4069" s="204">
        <f t="shared" si="319"/>
        <v>0.54356096076844895</v>
      </c>
      <c r="AD4069" s="204">
        <v>0.49785450201607601</v>
      </c>
      <c r="AE4069" s="204">
        <v>0.49086260869565218</v>
      </c>
      <c r="AF4069" s="204">
        <v>0.44227265294341184</v>
      </c>
      <c r="AG4069" s="204">
        <v>0.48293584823882096</v>
      </c>
      <c r="AH4069" s="204">
        <v>0.52895526387672598</v>
      </c>
    </row>
    <row r="4070" spans="1:34">
      <c r="A4070" s="206">
        <v>44000.583333333336</v>
      </c>
      <c r="B4070">
        <v>15</v>
      </c>
      <c r="C4070">
        <v>1601.6669999999999</v>
      </c>
      <c r="E4070" s="206">
        <v>43635.583333333336</v>
      </c>
      <c r="F4070">
        <v>15</v>
      </c>
      <c r="G4070">
        <v>1707.7550000000001</v>
      </c>
      <c r="I4070" s="206">
        <v>43270.583333333336</v>
      </c>
      <c r="J4070">
        <v>15</v>
      </c>
      <c r="K4070">
        <v>2153.931</v>
      </c>
      <c r="M4070" s="206">
        <v>42905.583333333336</v>
      </c>
      <c r="N4070">
        <v>15</v>
      </c>
      <c r="O4070">
        <v>1790.5640000000001</v>
      </c>
      <c r="Q4070" s="206">
        <v>42539.583333333336</v>
      </c>
      <c r="R4070">
        <v>15</v>
      </c>
      <c r="S4070">
        <v>1811.2760000000001</v>
      </c>
      <c r="X4070" s="204">
        <f t="shared" si="315"/>
        <v>0.60807496231536606</v>
      </c>
      <c r="Y4070" s="204">
        <f t="shared" si="316"/>
        <v>0.60978678260869568</v>
      </c>
      <c r="Z4070" s="204">
        <f t="shared" si="317"/>
        <v>0.60719379747520519</v>
      </c>
      <c r="AA4070" s="204">
        <f t="shared" si="318"/>
        <v>0.54088820209052657</v>
      </c>
      <c r="AB4070" s="204">
        <f t="shared" si="319"/>
        <v>0.56686841215003292</v>
      </c>
      <c r="AD4070" s="204">
        <v>0.49785380991995215</v>
      </c>
      <c r="AE4070" s="204">
        <v>0.49082086956521737</v>
      </c>
      <c r="AF4070" s="204">
        <v>0.44227265294341184</v>
      </c>
      <c r="AG4070" s="204">
        <v>0.4829075389569884</v>
      </c>
      <c r="AH4070" s="204">
        <v>0.52888160802204787</v>
      </c>
    </row>
    <row r="4071" spans="1:34">
      <c r="A4071" s="206">
        <v>44000.625</v>
      </c>
      <c r="B4071">
        <v>16</v>
      </c>
      <c r="C4071">
        <v>1627.671</v>
      </c>
      <c r="E4071" s="206">
        <v>43635.625</v>
      </c>
      <c r="F4071">
        <v>16</v>
      </c>
      <c r="G4071">
        <v>1752.2339999999999</v>
      </c>
      <c r="I4071" s="206">
        <v>43270.625</v>
      </c>
      <c r="J4071">
        <v>16</v>
      </c>
      <c r="K4071">
        <v>2185.9450000000002</v>
      </c>
      <c r="M4071" s="206">
        <v>42905.625</v>
      </c>
      <c r="N4071">
        <v>16</v>
      </c>
      <c r="O4071">
        <v>1826.2190000000001</v>
      </c>
      <c r="Q4071" s="206">
        <v>42539.625</v>
      </c>
      <c r="R4071">
        <v>16</v>
      </c>
      <c r="S4071">
        <v>1848.2280000000001</v>
      </c>
      <c r="X4071" s="204">
        <f t="shared" si="315"/>
        <v>0.62678854940805018</v>
      </c>
      <c r="Y4071" s="204">
        <f t="shared" si="316"/>
        <v>0.62280486956521741</v>
      </c>
      <c r="Z4071" s="204">
        <f t="shared" si="317"/>
        <v>0.62672682738622099</v>
      </c>
      <c r="AA4071" s="204">
        <f t="shared" si="318"/>
        <v>0.55569330570087117</v>
      </c>
      <c r="AB4071" s="204">
        <f t="shared" si="319"/>
        <v>0.59282488339056771</v>
      </c>
      <c r="AD4071" s="204">
        <v>0.49775830065486132</v>
      </c>
      <c r="AE4071" s="204">
        <v>0.49078260869565216</v>
      </c>
      <c r="AF4071" s="204">
        <v>0.4422578135320302</v>
      </c>
      <c r="AG4071" s="204">
        <v>0.48290395962250382</v>
      </c>
      <c r="AH4071" s="204">
        <v>0.52886939373458874</v>
      </c>
    </row>
    <row r="4072" spans="1:34">
      <c r="A4072" s="206">
        <v>44000.666666666664</v>
      </c>
      <c r="B4072">
        <v>17</v>
      </c>
      <c r="C4072">
        <v>1673.635</v>
      </c>
      <c r="E4072" s="206">
        <v>43635.666666666664</v>
      </c>
      <c r="F4072">
        <v>17</v>
      </c>
      <c r="G4072">
        <v>1812.16</v>
      </c>
      <c r="I4072" s="206">
        <v>43270.666666666664</v>
      </c>
      <c r="J4072">
        <v>17</v>
      </c>
      <c r="K4072">
        <v>2193.0120000000002</v>
      </c>
      <c r="M4072" s="206">
        <v>42905.666666666664</v>
      </c>
      <c r="N4072">
        <v>17</v>
      </c>
      <c r="O4072">
        <v>1837.8589999999999</v>
      </c>
      <c r="Q4072" s="206">
        <v>42539.666666666664</v>
      </c>
      <c r="R4072">
        <v>17</v>
      </c>
      <c r="S4072">
        <v>1898.2080000000001</v>
      </c>
      <c r="X4072" s="204">
        <f t="shared" si="315"/>
        <v>0.63957571739223718</v>
      </c>
      <c r="Y4072" s="204">
        <f t="shared" si="316"/>
        <v>0.63520660869565215</v>
      </c>
      <c r="Z4072" s="204">
        <f t="shared" si="317"/>
        <v>0.63604190416999107</v>
      </c>
      <c r="AA4072" s="204">
        <f t="shared" si="318"/>
        <v>0.57016650738628205</v>
      </c>
      <c r="AB4072" s="204">
        <f t="shared" si="319"/>
        <v>0.60244974190840472</v>
      </c>
      <c r="AD4072" s="204">
        <v>0.49771262231068752</v>
      </c>
      <c r="AE4072" s="204">
        <v>0.49078260869565216</v>
      </c>
      <c r="AF4072" s="204">
        <v>0.44225112124846588</v>
      </c>
      <c r="AG4072" s="204">
        <v>0.48281545244252155</v>
      </c>
      <c r="AH4072" s="204">
        <v>0.52884718593920843</v>
      </c>
    </row>
    <row r="4073" spans="1:34">
      <c r="A4073" s="206">
        <v>44000.708333333336</v>
      </c>
      <c r="B4073">
        <v>18</v>
      </c>
      <c r="C4073">
        <v>1650.9690000000001</v>
      </c>
      <c r="E4073" s="206">
        <v>43635.708333333336</v>
      </c>
      <c r="F4073">
        <v>18</v>
      </c>
      <c r="G4073">
        <v>1837.0350000000001</v>
      </c>
      <c r="I4073" s="206">
        <v>43270.708333333336</v>
      </c>
      <c r="J4073">
        <v>18</v>
      </c>
      <c r="K4073">
        <v>2226.8580000000002</v>
      </c>
      <c r="M4073" s="206">
        <v>42905.708333333336</v>
      </c>
      <c r="N4073">
        <v>18</v>
      </c>
      <c r="O4073">
        <v>1853.722</v>
      </c>
      <c r="Q4073" s="206">
        <v>42539.708333333336</v>
      </c>
      <c r="R4073">
        <v>18</v>
      </c>
      <c r="S4073">
        <v>1948.2180000000001</v>
      </c>
      <c r="X4073" s="204">
        <f t="shared" si="315"/>
        <v>0.65687119952716</v>
      </c>
      <c r="Y4073" s="204">
        <f t="shared" si="316"/>
        <v>0.63925530434782607</v>
      </c>
      <c r="Z4073" s="204">
        <f t="shared" si="317"/>
        <v>0.63809818103732729</v>
      </c>
      <c r="AA4073" s="204">
        <f t="shared" si="318"/>
        <v>0.58966607087017198</v>
      </c>
      <c r="AB4073" s="204">
        <f t="shared" si="319"/>
        <v>0.6194623936894329</v>
      </c>
      <c r="AD4073" s="204">
        <v>0.49765898486108945</v>
      </c>
      <c r="AE4073" s="204">
        <v>0.49075721739130429</v>
      </c>
      <c r="AF4073" s="204">
        <v>0.44218419841282308</v>
      </c>
      <c r="AG4073" s="204">
        <v>0.48274874666349082</v>
      </c>
      <c r="AH4073" s="204">
        <v>0.52881424437606095</v>
      </c>
    </row>
    <row r="4074" spans="1:34">
      <c r="A4074" s="206">
        <v>44000.75</v>
      </c>
      <c r="B4074">
        <v>19</v>
      </c>
      <c r="C4074">
        <v>1659.2940000000001</v>
      </c>
      <c r="E4074" s="206">
        <v>43635.75</v>
      </c>
      <c r="F4074">
        <v>19</v>
      </c>
      <c r="G4074">
        <v>1816.356</v>
      </c>
      <c r="I4074" s="206">
        <v>43270.75</v>
      </c>
      <c r="J4074">
        <v>19</v>
      </c>
      <c r="K4074">
        <v>2212.08</v>
      </c>
      <c r="M4074" s="206">
        <v>42905.75</v>
      </c>
      <c r="N4074">
        <v>19</v>
      </c>
      <c r="O4074">
        <v>1882.415</v>
      </c>
      <c r="Q4074" s="206">
        <v>42539.75</v>
      </c>
      <c r="R4074">
        <v>19</v>
      </c>
      <c r="S4074">
        <v>1909.9690000000001</v>
      </c>
      <c r="X4074" s="204">
        <f t="shared" si="315"/>
        <v>0.67417706310394043</v>
      </c>
      <c r="Y4074" s="204">
        <f t="shared" si="316"/>
        <v>0.6447728695652174</v>
      </c>
      <c r="Z4074" s="204">
        <f t="shared" si="317"/>
        <v>0.64794631275543435</v>
      </c>
      <c r="AA4074" s="204">
        <f t="shared" si="318"/>
        <v>0.59776024771597791</v>
      </c>
      <c r="AB4074" s="204">
        <f t="shared" si="319"/>
        <v>0.61107302885458858</v>
      </c>
      <c r="AD4074" s="204">
        <v>0.49764410479442667</v>
      </c>
      <c r="AE4074" s="204">
        <v>0.49072730434782608</v>
      </c>
      <c r="AF4074" s="204">
        <v>0.44213066014430891</v>
      </c>
      <c r="AG4074" s="204">
        <v>0.48272466750423093</v>
      </c>
      <c r="AH4074" s="204">
        <v>0.52878981580114259</v>
      </c>
    </row>
    <row r="4075" spans="1:34">
      <c r="A4075" s="206">
        <v>44000.791666666664</v>
      </c>
      <c r="B4075">
        <v>20</v>
      </c>
      <c r="C4075">
        <v>1611.4780000000001</v>
      </c>
      <c r="E4075" s="206">
        <v>43635.791666666664</v>
      </c>
      <c r="F4075">
        <v>20</v>
      </c>
      <c r="G4075">
        <v>1739.605</v>
      </c>
      <c r="I4075" s="206">
        <v>43270.791666666664</v>
      </c>
      <c r="J4075">
        <v>20</v>
      </c>
      <c r="K4075">
        <v>2111.98</v>
      </c>
      <c r="M4075" s="206">
        <v>42905.791666666664</v>
      </c>
      <c r="N4075">
        <v>20</v>
      </c>
      <c r="O4075">
        <v>1848.6110000000001</v>
      </c>
      <c r="Q4075" s="206">
        <v>42539.791666666664</v>
      </c>
      <c r="R4075">
        <v>20</v>
      </c>
      <c r="S4075">
        <v>1848.768</v>
      </c>
      <c r="X4075" s="204">
        <f t="shared" si="315"/>
        <v>0.660941070783439</v>
      </c>
      <c r="Y4075" s="204">
        <f t="shared" si="316"/>
        <v>0.65475304347826091</v>
      </c>
      <c r="Z4075" s="204">
        <f t="shared" si="317"/>
        <v>0.64364637508096212</v>
      </c>
      <c r="AA4075" s="204">
        <f t="shared" si="318"/>
        <v>0.59103142427901623</v>
      </c>
      <c r="AB4075" s="204">
        <f t="shared" si="319"/>
        <v>0.61415436046360994</v>
      </c>
      <c r="AD4075" s="204">
        <v>0.49761711304559669</v>
      </c>
      <c r="AE4075" s="204">
        <v>0.4907057391304348</v>
      </c>
      <c r="AF4075" s="204">
        <v>0.44210418197890244</v>
      </c>
      <c r="AG4075" s="204">
        <v>0.48269375507004592</v>
      </c>
      <c r="AH4075" s="204">
        <v>0.52873836774184479</v>
      </c>
    </row>
    <row r="4076" spans="1:34">
      <c r="A4076" s="206">
        <v>44000.833333333336</v>
      </c>
      <c r="B4076">
        <v>21</v>
      </c>
      <c r="C4076">
        <v>1554.595</v>
      </c>
      <c r="E4076" s="206">
        <v>43635.833333333336</v>
      </c>
      <c r="F4076">
        <v>21</v>
      </c>
      <c r="G4076">
        <v>1645.8109999999999</v>
      </c>
      <c r="I4076" s="206">
        <v>43270.833333333336</v>
      </c>
      <c r="J4076">
        <v>21</v>
      </c>
      <c r="K4076">
        <v>2059.1460000000002</v>
      </c>
      <c r="M4076" s="206">
        <v>42905.833333333336</v>
      </c>
      <c r="N4076">
        <v>21</v>
      </c>
      <c r="O4076">
        <v>1754.67</v>
      </c>
      <c r="Q4076" s="206">
        <v>42539.833333333336</v>
      </c>
      <c r="R4076">
        <v>21</v>
      </c>
      <c r="S4076">
        <v>1718.02</v>
      </c>
      <c r="X4076" s="204">
        <f t="shared" si="315"/>
        <v>0.63976258334567571</v>
      </c>
      <c r="Y4076" s="204">
        <f t="shared" si="316"/>
        <v>0.64299513043478262</v>
      </c>
      <c r="Z4076" s="204">
        <f t="shared" si="317"/>
        <v>0.61452039313383344</v>
      </c>
      <c r="AA4076" s="204">
        <f t="shared" si="318"/>
        <v>0.5660571060039431</v>
      </c>
      <c r="AB4076" s="204">
        <f t="shared" si="319"/>
        <v>0.59645622806517551</v>
      </c>
      <c r="AD4076" s="204">
        <v>0.49761711304559669</v>
      </c>
      <c r="AE4076" s="204">
        <v>0.49062643478260864</v>
      </c>
      <c r="AF4076" s="204">
        <v>0.44210214519694813</v>
      </c>
      <c r="AG4076" s="204">
        <v>0.48265698554306796</v>
      </c>
      <c r="AH4076" s="204">
        <v>0.52872208202523252</v>
      </c>
    </row>
    <row r="4077" spans="1:34">
      <c r="A4077" s="206">
        <v>44000.875</v>
      </c>
      <c r="B4077">
        <v>22</v>
      </c>
      <c r="C4077">
        <v>1518.8309999999999</v>
      </c>
      <c r="E4077" s="206">
        <v>43635.875</v>
      </c>
      <c r="F4077">
        <v>22</v>
      </c>
      <c r="G4077">
        <v>1599.5989999999999</v>
      </c>
      <c r="I4077" s="206">
        <v>43270.875</v>
      </c>
      <c r="J4077">
        <v>22</v>
      </c>
      <c r="K4077">
        <v>1996.087</v>
      </c>
      <c r="M4077" s="206">
        <v>42905.875</v>
      </c>
      <c r="N4077">
        <v>22</v>
      </c>
      <c r="O4077">
        <v>1704.7909999999999</v>
      </c>
      <c r="Q4077" s="206">
        <v>42539.875</v>
      </c>
      <c r="R4077">
        <v>22</v>
      </c>
      <c r="S4077">
        <v>1683.16</v>
      </c>
      <c r="X4077" s="204">
        <f t="shared" si="315"/>
        <v>0.59451749134533793</v>
      </c>
      <c r="Y4077" s="204">
        <f t="shared" si="316"/>
        <v>0.61031999999999997</v>
      </c>
      <c r="Z4077" s="204">
        <f t="shared" si="317"/>
        <v>0.59914734488014132</v>
      </c>
      <c r="AA4077" s="204">
        <f t="shared" si="318"/>
        <v>0.53553709703608321</v>
      </c>
      <c r="AB4077" s="204">
        <f t="shared" si="319"/>
        <v>0.57540212765484944</v>
      </c>
      <c r="AD4077" s="204">
        <v>0.49761711304559669</v>
      </c>
      <c r="AE4077" s="204">
        <v>0.49058400000000002</v>
      </c>
      <c r="AF4077" s="204">
        <v>0.44208963353637143</v>
      </c>
      <c r="AG4077" s="204">
        <v>0.48263681111233675</v>
      </c>
      <c r="AH4077" s="204">
        <v>0.52867618591477983</v>
      </c>
    </row>
    <row r="4078" spans="1:34">
      <c r="A4078" s="206">
        <v>44000.916666666664</v>
      </c>
      <c r="B4078">
        <v>23</v>
      </c>
      <c r="C4078">
        <v>1459.1780000000001</v>
      </c>
      <c r="E4078" s="206">
        <v>43635.916666666664</v>
      </c>
      <c r="F4078">
        <v>23</v>
      </c>
      <c r="G4078">
        <v>1442.079</v>
      </c>
      <c r="I4078" s="206">
        <v>43270.916666666664</v>
      </c>
      <c r="J4078">
        <v>23</v>
      </c>
      <c r="K4078">
        <v>1882.431</v>
      </c>
      <c r="M4078" s="206">
        <v>42905.916666666664</v>
      </c>
      <c r="N4078">
        <v>23</v>
      </c>
      <c r="O4078">
        <v>1530.5239999999999</v>
      </c>
      <c r="Q4078" s="206">
        <v>42539.916666666664</v>
      </c>
      <c r="R4078">
        <v>23</v>
      </c>
      <c r="S4078">
        <v>1592.26</v>
      </c>
      <c r="X4078" s="204">
        <f t="shared" si="315"/>
        <v>0.58245425590669442</v>
      </c>
      <c r="Y4078" s="204">
        <f t="shared" si="316"/>
        <v>0.59297078260869562</v>
      </c>
      <c r="Z4078" s="204">
        <f t="shared" si="317"/>
        <v>0.5807991401288527</v>
      </c>
      <c r="AA4078" s="204">
        <f t="shared" si="318"/>
        <v>0.52049998747232928</v>
      </c>
      <c r="AB4078" s="204">
        <f t="shared" si="319"/>
        <v>0.56216480108847811</v>
      </c>
      <c r="AD4078" s="204">
        <v>0.49761711304559669</v>
      </c>
      <c r="AE4078" s="204">
        <v>0.49054852173913044</v>
      </c>
      <c r="AF4078" s="204">
        <v>0.44206984765452922</v>
      </c>
      <c r="AG4078" s="204">
        <v>0.48261110498285664</v>
      </c>
      <c r="AH4078" s="204">
        <v>0.52862436772555899</v>
      </c>
    </row>
    <row r="4079" spans="1:34">
      <c r="A4079" s="206">
        <v>44000.958333333336</v>
      </c>
      <c r="B4079">
        <v>24</v>
      </c>
      <c r="C4079">
        <v>1261.5619999999999</v>
      </c>
      <c r="E4079" s="206">
        <v>43635.958333333336</v>
      </c>
      <c r="F4079">
        <v>24</v>
      </c>
      <c r="G4079">
        <v>1293.252</v>
      </c>
      <c r="I4079" s="206">
        <v>43270.958333333336</v>
      </c>
      <c r="J4079">
        <v>24</v>
      </c>
      <c r="K4079">
        <v>1671.87</v>
      </c>
      <c r="M4079" s="206">
        <v>42905.958333333336</v>
      </c>
      <c r="N4079">
        <v>24</v>
      </c>
      <c r="O4079">
        <v>1382.568</v>
      </c>
      <c r="Q4079" s="206">
        <v>42539.958333333336</v>
      </c>
      <c r="R4079">
        <v>24</v>
      </c>
      <c r="S4079">
        <v>1428.36</v>
      </c>
      <c r="X4079" s="204">
        <f t="shared" si="315"/>
        <v>0.55099848707787324</v>
      </c>
      <c r="Y4079" s="204">
        <f t="shared" si="316"/>
        <v>0.53235617391304346</v>
      </c>
      <c r="Z4079" s="204">
        <f t="shared" si="317"/>
        <v>0.54772878444271034</v>
      </c>
      <c r="AA4079" s="204">
        <f t="shared" si="318"/>
        <v>0.46924391765318002</v>
      </c>
      <c r="AB4079" s="204">
        <f t="shared" si="319"/>
        <v>0.54008544079142662</v>
      </c>
      <c r="AD4079" s="204">
        <v>0.49761711304559669</v>
      </c>
      <c r="AE4079" s="204">
        <v>0.49051791304347825</v>
      </c>
      <c r="AF4079" s="204">
        <v>0.44204133270716839</v>
      </c>
      <c r="AG4079" s="204">
        <v>0.48251869307434569</v>
      </c>
      <c r="AH4079" s="204">
        <v>0.52862325733579008</v>
      </c>
    </row>
    <row r="4080" spans="1:34">
      <c r="A4080" s="206">
        <v>44001</v>
      </c>
      <c r="B4080">
        <v>1</v>
      </c>
      <c r="C4080">
        <v>1162.71</v>
      </c>
      <c r="E4080" s="206">
        <v>43636</v>
      </c>
      <c r="F4080">
        <v>1</v>
      </c>
      <c r="G4080">
        <v>1151.1479999999999</v>
      </c>
      <c r="I4080" s="206">
        <v>43271</v>
      </c>
      <c r="J4080">
        <v>1</v>
      </c>
      <c r="K4080">
        <v>1503.827</v>
      </c>
      <c r="M4080" s="206">
        <v>42906</v>
      </c>
      <c r="N4080">
        <v>1</v>
      </c>
      <c r="O4080">
        <v>1204.0509999999999</v>
      </c>
      <c r="Q4080" s="206">
        <v>42540</v>
      </c>
      <c r="R4080">
        <v>1</v>
      </c>
      <c r="S4080">
        <v>1280.347</v>
      </c>
      <c r="X4080" s="204">
        <f t="shared" si="315"/>
        <v>0.49428120972865675</v>
      </c>
      <c r="Y4080" s="204">
        <f t="shared" si="316"/>
        <v>0.48089321739130436</v>
      </c>
      <c r="Z4080" s="204">
        <f t="shared" si="317"/>
        <v>0.4864620922871723</v>
      </c>
      <c r="AA4080" s="204">
        <f t="shared" si="318"/>
        <v>0.42081649825897915</v>
      </c>
      <c r="AB4080" s="204">
        <f t="shared" si="319"/>
        <v>0.46694184592675719</v>
      </c>
      <c r="AD4080" s="204">
        <v>0.49758873710451895</v>
      </c>
      <c r="AE4080" s="204">
        <v>0.49048382608695656</v>
      </c>
      <c r="AF4080" s="204">
        <v>0.44203173073509788</v>
      </c>
      <c r="AG4080" s="204">
        <v>0.48251641531603728</v>
      </c>
      <c r="AH4080" s="204">
        <v>0.52859882876087161</v>
      </c>
    </row>
    <row r="4081" spans="1:34">
      <c r="A4081" s="206">
        <v>44001.041666666664</v>
      </c>
      <c r="B4081">
        <v>2</v>
      </c>
      <c r="C4081">
        <v>1084.751</v>
      </c>
      <c r="E4081" s="206">
        <v>43636.041666666664</v>
      </c>
      <c r="F4081">
        <v>2</v>
      </c>
      <c r="G4081">
        <v>1059.3389999999999</v>
      </c>
      <c r="I4081" s="206">
        <v>43271.041666666664</v>
      </c>
      <c r="J4081">
        <v>2</v>
      </c>
      <c r="K4081">
        <v>1388.1320000000001</v>
      </c>
      <c r="M4081" s="206">
        <v>42906.041666666664</v>
      </c>
      <c r="N4081">
        <v>2</v>
      </c>
      <c r="O4081">
        <v>1165.287</v>
      </c>
      <c r="Q4081" s="206">
        <v>42540.041666666664</v>
      </c>
      <c r="R4081">
        <v>2</v>
      </c>
      <c r="S4081">
        <v>1173.4159999999999</v>
      </c>
      <c r="X4081" s="204">
        <f t="shared" si="315"/>
        <v>0.44306159793921457</v>
      </c>
      <c r="Y4081" s="204">
        <f t="shared" si="316"/>
        <v>0.41880034782608694</v>
      </c>
      <c r="Z4081" s="204">
        <f t="shared" si="317"/>
        <v>0.43756681372232381</v>
      </c>
      <c r="AA4081" s="204">
        <f t="shared" si="318"/>
        <v>0.37457670302294316</v>
      </c>
      <c r="AB4081" s="204">
        <f t="shared" si="319"/>
        <v>0.43035376277781029</v>
      </c>
      <c r="AD4081" s="204">
        <v>0.49753267731848744</v>
      </c>
      <c r="AE4081" s="204">
        <v>0.49043478260869566</v>
      </c>
      <c r="AF4081" s="204">
        <v>0.44198401184359615</v>
      </c>
      <c r="AG4081" s="204">
        <v>0.48247411409031049</v>
      </c>
      <c r="AH4081" s="204">
        <v>0.52858624434348944</v>
      </c>
    </row>
    <row r="4082" spans="1:34">
      <c r="A4082" s="206">
        <v>44001.083333333336</v>
      </c>
      <c r="B4082">
        <v>3</v>
      </c>
      <c r="C4082">
        <v>1025.4459999999999</v>
      </c>
      <c r="E4082" s="206">
        <v>43636.083333333336</v>
      </c>
      <c r="F4082">
        <v>3</v>
      </c>
      <c r="G4082">
        <v>1022.991</v>
      </c>
      <c r="I4082" s="206">
        <v>43271.083333333336</v>
      </c>
      <c r="J4082">
        <v>3</v>
      </c>
      <c r="K4082">
        <v>1274.4390000000001</v>
      </c>
      <c r="M4082" s="206">
        <v>42906.083333333336</v>
      </c>
      <c r="N4082">
        <v>3</v>
      </c>
      <c r="O4082">
        <v>1079.386</v>
      </c>
      <c r="Q4082" s="206">
        <v>42540.083333333336</v>
      </c>
      <c r="R4082">
        <v>3</v>
      </c>
      <c r="S4082">
        <v>1044.586</v>
      </c>
      <c r="X4082" s="204">
        <f t="shared" si="315"/>
        <v>0.40605833262970226</v>
      </c>
      <c r="Y4082" s="204">
        <f t="shared" si="316"/>
        <v>0.40531721739130439</v>
      </c>
      <c r="Z4082" s="204">
        <f t="shared" si="317"/>
        <v>0.40390317254976588</v>
      </c>
      <c r="AA4082" s="204">
        <f t="shared" si="318"/>
        <v>0.34470260123252755</v>
      </c>
      <c r="AB4082" s="204">
        <f t="shared" si="319"/>
        <v>0.40149880411021877</v>
      </c>
      <c r="AD4082" s="204">
        <v>0.4974859608301278</v>
      </c>
      <c r="AE4082" s="204">
        <v>0.49042991304347827</v>
      </c>
      <c r="AF4082" s="204">
        <v>0.44198168409279115</v>
      </c>
      <c r="AG4082" s="204">
        <v>0.48246532845112106</v>
      </c>
      <c r="AH4082" s="204">
        <v>0.52858143265449042</v>
      </c>
    </row>
    <row r="4083" spans="1:34">
      <c r="A4083" s="206">
        <v>44001.125</v>
      </c>
      <c r="B4083">
        <v>4</v>
      </c>
      <c r="C4083">
        <v>1004.431</v>
      </c>
      <c r="E4083" s="206">
        <v>43636.125</v>
      </c>
      <c r="F4083">
        <v>4</v>
      </c>
      <c r="G4083">
        <v>1070.01</v>
      </c>
      <c r="I4083" s="206">
        <v>43271.125</v>
      </c>
      <c r="J4083">
        <v>4</v>
      </c>
      <c r="K4083">
        <v>1229.454</v>
      </c>
      <c r="M4083" s="206">
        <v>42906.125</v>
      </c>
      <c r="N4083">
        <v>4</v>
      </c>
      <c r="O4083">
        <v>1066.481</v>
      </c>
      <c r="Q4083" s="206">
        <v>42540.125</v>
      </c>
      <c r="R4083">
        <v>4</v>
      </c>
      <c r="S4083">
        <v>977.64300000000003</v>
      </c>
      <c r="X4083" s="204">
        <f t="shared" si="315"/>
        <v>0.36147696081213326</v>
      </c>
      <c r="Y4083" s="204">
        <f t="shared" si="316"/>
        <v>0.37543860869565215</v>
      </c>
      <c r="Z4083" s="204">
        <f t="shared" si="317"/>
        <v>0.37082205101615057</v>
      </c>
      <c r="AA4083" s="204">
        <f t="shared" si="318"/>
        <v>0.33287517851930742</v>
      </c>
      <c r="AB4083" s="204">
        <f t="shared" si="319"/>
        <v>0.37954824902637324</v>
      </c>
      <c r="AD4083" s="204">
        <v>0.49745447045649277</v>
      </c>
      <c r="AE4083" s="204">
        <v>0.49039513043478261</v>
      </c>
      <c r="AF4083" s="204">
        <v>0.44198168409279115</v>
      </c>
      <c r="AG4083" s="204">
        <v>0.48236120235702429</v>
      </c>
      <c r="AH4083" s="204">
        <v>0.52855959498903304</v>
      </c>
    </row>
    <row r="4084" spans="1:34">
      <c r="A4084" s="206">
        <v>44001.166666666664</v>
      </c>
      <c r="B4084">
        <v>5</v>
      </c>
      <c r="C4084">
        <v>1030.075</v>
      </c>
      <c r="E4084" s="206">
        <v>43636.166666666664</v>
      </c>
      <c r="F4084">
        <v>5</v>
      </c>
      <c r="G4084">
        <v>1075.0509999999999</v>
      </c>
      <c r="I4084" s="206">
        <v>43271.166666666664</v>
      </c>
      <c r="J4084">
        <v>5</v>
      </c>
      <c r="K4084">
        <v>1228.4069999999999</v>
      </c>
      <c r="M4084" s="206">
        <v>42906.166666666664</v>
      </c>
      <c r="N4084">
        <v>5</v>
      </c>
      <c r="O4084">
        <v>1066.25</v>
      </c>
      <c r="Q4084" s="206">
        <v>42540.166666666664</v>
      </c>
      <c r="R4084">
        <v>5</v>
      </c>
      <c r="S4084">
        <v>1052.683</v>
      </c>
      <c r="X4084" s="204">
        <f t="shared" si="315"/>
        <v>0.33831146540280688</v>
      </c>
      <c r="Y4084" s="204">
        <f t="shared" si="316"/>
        <v>0.37094991304347824</v>
      </c>
      <c r="Z4084" s="204">
        <f t="shared" si="317"/>
        <v>0.35773281727097989</v>
      </c>
      <c r="AA4084" s="204">
        <f t="shared" si="318"/>
        <v>0.34817488107661171</v>
      </c>
      <c r="AB4084" s="204">
        <f t="shared" si="319"/>
        <v>0.37176996869441115</v>
      </c>
      <c r="AD4084" s="204">
        <v>0.4974472034471924</v>
      </c>
      <c r="AE4084" s="204">
        <v>0.49038469565217391</v>
      </c>
      <c r="AF4084" s="204">
        <v>0.44198168409279115</v>
      </c>
      <c r="AG4084" s="204">
        <v>0.48232378204195825</v>
      </c>
      <c r="AH4084" s="204">
        <v>0.52853035472511567</v>
      </c>
    </row>
    <row r="4085" spans="1:34">
      <c r="A4085" s="206">
        <v>44001.208333333336</v>
      </c>
      <c r="B4085">
        <v>6</v>
      </c>
      <c r="C4085">
        <v>1032.953</v>
      </c>
      <c r="E4085" s="206">
        <v>43636.208333333336</v>
      </c>
      <c r="F4085">
        <v>6</v>
      </c>
      <c r="G4085">
        <v>1077.002</v>
      </c>
      <c r="I4085" s="206">
        <v>43271.208333333336</v>
      </c>
      <c r="J4085">
        <v>6</v>
      </c>
      <c r="K4085">
        <v>1241.4659999999999</v>
      </c>
      <c r="M4085" s="206">
        <v>42906.208333333336</v>
      </c>
      <c r="N4085">
        <v>6</v>
      </c>
      <c r="O4085">
        <v>1084.287</v>
      </c>
      <c r="Q4085" s="206">
        <v>42540.208333333336</v>
      </c>
      <c r="R4085">
        <v>6</v>
      </c>
      <c r="S4085">
        <v>1004.737</v>
      </c>
      <c r="X4085" s="204">
        <f t="shared" si="315"/>
        <v>0.36427891196952561</v>
      </c>
      <c r="Y4085" s="204">
        <f t="shared" si="316"/>
        <v>0.37086956521739128</v>
      </c>
      <c r="Z4085" s="204">
        <f t="shared" si="317"/>
        <v>0.35742817288438</v>
      </c>
      <c r="AA4085" s="204">
        <f t="shared" si="318"/>
        <v>0.34981519245268033</v>
      </c>
      <c r="AB4085" s="204">
        <f t="shared" si="319"/>
        <v>0.38126158043996605</v>
      </c>
      <c r="AD4085" s="204">
        <v>0.49743751410145853</v>
      </c>
      <c r="AE4085" s="204">
        <v>0.49037599999999998</v>
      </c>
      <c r="AF4085" s="204">
        <v>0.44198168409279115</v>
      </c>
      <c r="AG4085" s="204">
        <v>0.48232215507173798</v>
      </c>
      <c r="AH4085" s="204">
        <v>0.52852221186680948</v>
      </c>
    </row>
    <row r="4086" spans="1:34">
      <c r="A4086" s="206">
        <v>44001.25</v>
      </c>
      <c r="B4086">
        <v>7</v>
      </c>
      <c r="C4086">
        <v>1051.6780000000001</v>
      </c>
      <c r="E4086" s="206">
        <v>43636.25</v>
      </c>
      <c r="F4086">
        <v>7</v>
      </c>
      <c r="G4086">
        <v>1157.877</v>
      </c>
      <c r="I4086" s="206">
        <v>43271.25</v>
      </c>
      <c r="J4086">
        <v>7</v>
      </c>
      <c r="K4086">
        <v>1311.443</v>
      </c>
      <c r="M4086" s="206">
        <v>42906.25</v>
      </c>
      <c r="N4086">
        <v>7</v>
      </c>
      <c r="O4086">
        <v>1148.6279999999999</v>
      </c>
      <c r="Q4086" s="206">
        <v>42540.25</v>
      </c>
      <c r="R4086">
        <v>7</v>
      </c>
      <c r="S4086">
        <v>1028.931</v>
      </c>
      <c r="X4086" s="204">
        <f t="shared" si="315"/>
        <v>0.34768729159255468</v>
      </c>
      <c r="Y4086" s="204">
        <f t="shared" si="316"/>
        <v>0.37714330434782611</v>
      </c>
      <c r="Z4086" s="204">
        <f t="shared" si="317"/>
        <v>0.3612279351046353</v>
      </c>
      <c r="AA4086" s="204">
        <f t="shared" si="318"/>
        <v>0.35045003623262677</v>
      </c>
      <c r="AB4086" s="204">
        <f t="shared" si="319"/>
        <v>0.38232681435837607</v>
      </c>
      <c r="AD4086" s="204">
        <v>0.49735030998985391</v>
      </c>
      <c r="AE4086" s="204">
        <v>0.49036243478260866</v>
      </c>
      <c r="AF4086" s="204">
        <v>0.441951132363476</v>
      </c>
      <c r="AG4086" s="204">
        <v>0.48231792494916531</v>
      </c>
      <c r="AH4086" s="204">
        <v>0.52839488717329564</v>
      </c>
    </row>
    <row r="4087" spans="1:34">
      <c r="A4087" s="206">
        <v>44001.291666666664</v>
      </c>
      <c r="B4087">
        <v>8</v>
      </c>
      <c r="C4087">
        <v>1143.46</v>
      </c>
      <c r="E4087" s="206">
        <v>43636.291666666664</v>
      </c>
      <c r="F4087">
        <v>8</v>
      </c>
      <c r="G4087">
        <v>1220.79</v>
      </c>
      <c r="I4087" s="206">
        <v>43271.291666666664</v>
      </c>
      <c r="J4087">
        <v>8</v>
      </c>
      <c r="K4087">
        <v>1418.4849999999999</v>
      </c>
      <c r="M4087" s="206">
        <v>42906.291666666664</v>
      </c>
      <c r="N4087">
        <v>8</v>
      </c>
      <c r="O4087">
        <v>1226.692</v>
      </c>
      <c r="Q4087" s="206">
        <v>42540.291666666664</v>
      </c>
      <c r="R4087">
        <v>8</v>
      </c>
      <c r="S4087">
        <v>1063.9449999999999</v>
      </c>
      <c r="X4087" s="204">
        <f t="shared" si="315"/>
        <v>0.35605957840272523</v>
      </c>
      <c r="Y4087" s="204">
        <f t="shared" si="316"/>
        <v>0.39952278260869561</v>
      </c>
      <c r="Z4087" s="204">
        <f t="shared" si="317"/>
        <v>0.38158906236451762</v>
      </c>
      <c r="AA4087" s="204">
        <f t="shared" si="318"/>
        <v>0.37676627954537245</v>
      </c>
      <c r="AB4087" s="204">
        <f t="shared" si="319"/>
        <v>0.38925749716665548</v>
      </c>
      <c r="AD4087" s="204">
        <v>0.49733923645187228</v>
      </c>
      <c r="AE4087" s="204">
        <v>0.49021460869565214</v>
      </c>
      <c r="AF4087" s="204">
        <v>0.44194065748485362</v>
      </c>
      <c r="AG4087" s="204">
        <v>0.48229059184946488</v>
      </c>
      <c r="AH4087" s="204">
        <v>0.52835639366130305</v>
      </c>
    </row>
    <row r="4088" spans="1:34">
      <c r="A4088" s="206">
        <v>44001.333333333336</v>
      </c>
      <c r="B4088">
        <v>9</v>
      </c>
      <c r="C4088">
        <v>1237.8050000000001</v>
      </c>
      <c r="E4088" s="206">
        <v>43636.333333333336</v>
      </c>
      <c r="F4088">
        <v>9</v>
      </c>
      <c r="G4088">
        <v>1299.643</v>
      </c>
      <c r="I4088" s="206">
        <v>43271.333333333336</v>
      </c>
      <c r="J4088">
        <v>9</v>
      </c>
      <c r="K4088">
        <v>1461.338</v>
      </c>
      <c r="M4088" s="206">
        <v>42906.333333333336</v>
      </c>
      <c r="N4088">
        <v>9</v>
      </c>
      <c r="O4088">
        <v>1307.0989999999999</v>
      </c>
      <c r="Q4088" s="206">
        <v>42540.333333333336</v>
      </c>
      <c r="R4088">
        <v>9</v>
      </c>
      <c r="S4088">
        <v>1226.7929999999999</v>
      </c>
      <c r="X4088" s="204">
        <f t="shared" si="315"/>
        <v>0.36817610524290495</v>
      </c>
      <c r="Y4088" s="204">
        <f t="shared" si="316"/>
        <v>0.42667547826086955</v>
      </c>
      <c r="Z4088" s="204">
        <f t="shared" si="317"/>
        <v>0.41273495007265493</v>
      </c>
      <c r="AA4088" s="204">
        <f t="shared" si="318"/>
        <v>0.39723779503884715</v>
      </c>
      <c r="AB4088" s="204">
        <f t="shared" si="319"/>
        <v>0.423228761759953</v>
      </c>
      <c r="AD4088" s="204">
        <v>0.49729805673250349</v>
      </c>
      <c r="AE4088" s="204">
        <v>0.49020139130434781</v>
      </c>
      <c r="AF4088" s="204">
        <v>0.44190661412933102</v>
      </c>
      <c r="AG4088" s="204">
        <v>0.48227106820682175</v>
      </c>
      <c r="AH4088" s="204">
        <v>0.52834454950376686</v>
      </c>
    </row>
    <row r="4089" spans="1:34">
      <c r="A4089" s="206">
        <v>44001.375</v>
      </c>
      <c r="B4089">
        <v>10</v>
      </c>
      <c r="C4089">
        <v>1311.222</v>
      </c>
      <c r="E4089" s="206">
        <v>43636.375</v>
      </c>
      <c r="F4089">
        <v>10</v>
      </c>
      <c r="G4089">
        <v>1320.5350000000001</v>
      </c>
      <c r="I4089" s="206">
        <v>43271.375</v>
      </c>
      <c r="J4089">
        <v>10</v>
      </c>
      <c r="K4089">
        <v>1620.248</v>
      </c>
      <c r="M4089" s="206">
        <v>42906.375</v>
      </c>
      <c r="N4089">
        <v>10</v>
      </c>
      <c r="O4089">
        <v>1388.3230000000001</v>
      </c>
      <c r="Q4089" s="206">
        <v>42540.375</v>
      </c>
      <c r="R4089">
        <v>10</v>
      </c>
      <c r="S4089">
        <v>1337.6569999999999</v>
      </c>
      <c r="X4089" s="204">
        <f t="shared" si="315"/>
        <v>0.4245293400309782</v>
      </c>
      <c r="Y4089" s="204">
        <f t="shared" si="316"/>
        <v>0.45464313043478261</v>
      </c>
      <c r="Z4089" s="204">
        <f t="shared" si="317"/>
        <v>0.42520383822830232</v>
      </c>
      <c r="AA4089" s="204">
        <f t="shared" si="318"/>
        <v>0.42289609159451869</v>
      </c>
      <c r="AB4089" s="204">
        <f t="shared" si="319"/>
        <v>0.45814866934591386</v>
      </c>
      <c r="AD4089" s="204">
        <v>0.49728456085808848</v>
      </c>
      <c r="AE4089" s="204">
        <v>0.49014886956521742</v>
      </c>
      <c r="AF4089" s="204">
        <v>0.44188653727863819</v>
      </c>
      <c r="AG4089" s="204">
        <v>0.4821444899236853</v>
      </c>
      <c r="AH4089" s="204">
        <v>0.52815393259341892</v>
      </c>
    </row>
    <row r="4090" spans="1:34">
      <c r="A4090" s="206">
        <v>44001.416666666664</v>
      </c>
      <c r="B4090">
        <v>11</v>
      </c>
      <c r="C4090">
        <v>1437.56</v>
      </c>
      <c r="E4090" s="206">
        <v>43636.416666666664</v>
      </c>
      <c r="F4090">
        <v>11</v>
      </c>
      <c r="G4090">
        <v>1362.6410000000001</v>
      </c>
      <c r="I4090" s="206">
        <v>43271.416666666664</v>
      </c>
      <c r="J4090">
        <v>11</v>
      </c>
      <c r="K4090">
        <v>1738.4259999999999</v>
      </c>
      <c r="M4090" s="206">
        <v>42906.416666666664</v>
      </c>
      <c r="N4090">
        <v>11</v>
      </c>
      <c r="O4090">
        <v>1500.482</v>
      </c>
      <c r="Q4090" s="206">
        <v>42540.416666666664</v>
      </c>
      <c r="R4090">
        <v>11</v>
      </c>
      <c r="S4090">
        <v>1474.922</v>
      </c>
      <c r="X4090" s="204">
        <f t="shared" si="315"/>
        <v>0.46289361236803456</v>
      </c>
      <c r="Y4090" s="204">
        <f t="shared" si="316"/>
        <v>0.48289495652173914</v>
      </c>
      <c r="Z4090" s="204">
        <f t="shared" si="317"/>
        <v>0.47144169828043231</v>
      </c>
      <c r="AA4090" s="204">
        <f t="shared" si="318"/>
        <v>0.42969422396286344</v>
      </c>
      <c r="AB4090" s="204">
        <f t="shared" si="319"/>
        <v>0.48532249790321402</v>
      </c>
      <c r="AD4090" s="204">
        <v>0.49727106498367346</v>
      </c>
      <c r="AE4090" s="204">
        <v>0.49013843478260866</v>
      </c>
      <c r="AF4090" s="204">
        <v>0.44188653727863819</v>
      </c>
      <c r="AG4090" s="204">
        <v>0.48214156137728881</v>
      </c>
      <c r="AH4090" s="204">
        <v>0.52814578973511284</v>
      </c>
    </row>
    <row r="4091" spans="1:34">
      <c r="A4091" s="206">
        <v>44001.458333333336</v>
      </c>
      <c r="B4091">
        <v>12</v>
      </c>
      <c r="C4091">
        <v>1542.8209999999999</v>
      </c>
      <c r="E4091" s="206">
        <v>43636.458333333336</v>
      </c>
      <c r="F4091">
        <v>12</v>
      </c>
      <c r="G4091">
        <v>1399.432</v>
      </c>
      <c r="I4091" s="206">
        <v>43271.458333333336</v>
      </c>
      <c r="J4091">
        <v>12</v>
      </c>
      <c r="K4091">
        <v>1881.259</v>
      </c>
      <c r="M4091" s="206">
        <v>42906.458333333336</v>
      </c>
      <c r="N4091">
        <v>12</v>
      </c>
      <c r="O4091">
        <v>1587.585</v>
      </c>
      <c r="Q4091" s="206">
        <v>42540.458333333336</v>
      </c>
      <c r="R4091">
        <v>12</v>
      </c>
      <c r="S4091">
        <v>1568.4179999999999</v>
      </c>
      <c r="X4091" s="204">
        <f t="shared" si="315"/>
        <v>0.51039389958792603</v>
      </c>
      <c r="Y4091" s="204">
        <f t="shared" si="316"/>
        <v>0.52190678260869561</v>
      </c>
      <c r="Z4091" s="204">
        <f t="shared" si="317"/>
        <v>0.50582781510908126</v>
      </c>
      <c r="AA4091" s="204">
        <f t="shared" si="318"/>
        <v>0.44339526558173786</v>
      </c>
      <c r="AB4091" s="204">
        <f t="shared" si="319"/>
        <v>0.53208397211589209</v>
      </c>
      <c r="AD4091" s="204">
        <v>0.49727106498367346</v>
      </c>
      <c r="AE4091" s="204">
        <v>0.49010295652173913</v>
      </c>
      <c r="AF4091" s="204">
        <v>0.44179022658908279</v>
      </c>
      <c r="AG4091" s="204">
        <v>0.48200066575621409</v>
      </c>
      <c r="AH4091" s="204">
        <v>0.52806769232135864</v>
      </c>
    </row>
    <row r="4092" spans="1:34">
      <c r="A4092" s="206">
        <v>44001.5</v>
      </c>
      <c r="B4092">
        <v>13</v>
      </c>
      <c r="C4092">
        <v>1624.375</v>
      </c>
      <c r="E4092" s="206">
        <v>43636.5</v>
      </c>
      <c r="F4092">
        <v>13</v>
      </c>
      <c r="G4092">
        <v>1425.135</v>
      </c>
      <c r="I4092" s="206">
        <v>43271.5</v>
      </c>
      <c r="J4092">
        <v>13</v>
      </c>
      <c r="K4092">
        <v>1964.4939999999999</v>
      </c>
      <c r="M4092" s="206">
        <v>42906.5</v>
      </c>
      <c r="N4092">
        <v>13</v>
      </c>
      <c r="O4092">
        <v>1704.6890000000001</v>
      </c>
      <c r="Q4092" s="206">
        <v>42540.5</v>
      </c>
      <c r="R4092">
        <v>13</v>
      </c>
      <c r="S4092">
        <v>1635.4380000000001</v>
      </c>
      <c r="X4092" s="204">
        <f t="shared" si="315"/>
        <v>0.5427480091854997</v>
      </c>
      <c r="Y4092" s="204">
        <f t="shared" si="316"/>
        <v>0.55220347826086957</v>
      </c>
      <c r="Z4092" s="204">
        <f t="shared" si="317"/>
        <v>0.54738776894978292</v>
      </c>
      <c r="AA4092" s="204">
        <f t="shared" si="318"/>
        <v>0.45536683785647325</v>
      </c>
      <c r="AB4092" s="204">
        <f t="shared" si="319"/>
        <v>0.57104421794138183</v>
      </c>
      <c r="AD4092" s="204">
        <v>0.49727106498367346</v>
      </c>
      <c r="AE4092" s="204">
        <v>0.49009982608695651</v>
      </c>
      <c r="AF4092" s="204">
        <v>0.44175909292206633</v>
      </c>
      <c r="AG4092" s="204">
        <v>0.4819840706599674</v>
      </c>
      <c r="AH4092" s="204">
        <v>0.52799107542729651</v>
      </c>
    </row>
    <row r="4093" spans="1:34">
      <c r="A4093" s="206">
        <v>44001.541666666664</v>
      </c>
      <c r="B4093">
        <v>14</v>
      </c>
      <c r="C4093">
        <v>1718.896</v>
      </c>
      <c r="E4093" s="206">
        <v>43636.541666666664</v>
      </c>
      <c r="F4093">
        <v>14</v>
      </c>
      <c r="G4093">
        <v>1481.069</v>
      </c>
      <c r="I4093" s="206">
        <v>43271.541666666664</v>
      </c>
      <c r="J4093">
        <v>14</v>
      </c>
      <c r="K4093">
        <v>2027.539</v>
      </c>
      <c r="M4093" s="206">
        <v>42906.541666666664</v>
      </c>
      <c r="N4093">
        <v>14</v>
      </c>
      <c r="O4093">
        <v>1748.9739999999999</v>
      </c>
      <c r="Q4093" s="206">
        <v>42540.541666666664</v>
      </c>
      <c r="R4093">
        <v>14</v>
      </c>
      <c r="S4093">
        <v>1724.559</v>
      </c>
      <c r="X4093" s="204">
        <f t="shared" si="315"/>
        <v>0.5659401502955943</v>
      </c>
      <c r="Y4093" s="204">
        <f t="shared" si="316"/>
        <v>0.59293530434782615</v>
      </c>
      <c r="Z4093" s="204">
        <f t="shared" si="317"/>
        <v>0.57160656123119391</v>
      </c>
      <c r="AA4093" s="204">
        <f t="shared" si="318"/>
        <v>0.46373044097075455</v>
      </c>
      <c r="AB4093" s="204">
        <f t="shared" si="319"/>
        <v>0.60122979368217833</v>
      </c>
      <c r="AD4093" s="204">
        <v>0.49716898080540611</v>
      </c>
      <c r="AE4093" s="204">
        <v>0.49008695652173911</v>
      </c>
      <c r="AF4093" s="204">
        <v>0.44174192575987969</v>
      </c>
      <c r="AG4093" s="204">
        <v>0.48194957889129786</v>
      </c>
      <c r="AH4093" s="204">
        <v>0.52787929619054885</v>
      </c>
    </row>
    <row r="4094" spans="1:34">
      <c r="A4094" s="206">
        <v>44001.583333333336</v>
      </c>
      <c r="B4094">
        <v>15</v>
      </c>
      <c r="C4094">
        <v>1794.662</v>
      </c>
      <c r="E4094" s="206">
        <v>43636.583333333336</v>
      </c>
      <c r="F4094">
        <v>15</v>
      </c>
      <c r="G4094">
        <v>1521.962</v>
      </c>
      <c r="I4094" s="206">
        <v>43271.583333333336</v>
      </c>
      <c r="J4094">
        <v>15</v>
      </c>
      <c r="K4094">
        <v>2059.4929999999999</v>
      </c>
      <c r="M4094" s="206">
        <v>42906.583333333336</v>
      </c>
      <c r="N4094">
        <v>15</v>
      </c>
      <c r="O4094">
        <v>1822.5519999999999</v>
      </c>
      <c r="Q4094" s="206">
        <v>42540.583333333336</v>
      </c>
      <c r="R4094">
        <v>15</v>
      </c>
      <c r="S4094">
        <v>1783.6120000000001</v>
      </c>
      <c r="X4094" s="204">
        <f t="shared" si="315"/>
        <v>0.59678029962225398</v>
      </c>
      <c r="Y4094" s="204">
        <f t="shared" si="316"/>
        <v>0.60833878260869567</v>
      </c>
      <c r="Z4094" s="204">
        <f t="shared" si="317"/>
        <v>0.58995069241857379</v>
      </c>
      <c r="AA4094" s="204">
        <f t="shared" si="318"/>
        <v>0.48193103143078686</v>
      </c>
      <c r="AB4094" s="204">
        <f t="shared" si="319"/>
        <v>0.63621484413458818</v>
      </c>
      <c r="AD4094" s="204">
        <v>0.49714441139300958</v>
      </c>
      <c r="AE4094" s="204">
        <v>0.49005704347826085</v>
      </c>
      <c r="AF4094" s="204">
        <v>0.44170351787159784</v>
      </c>
      <c r="AG4094" s="204">
        <v>0.48193103143078686</v>
      </c>
      <c r="AH4094" s="204">
        <v>0.52782118579263693</v>
      </c>
    </row>
    <row r="4095" spans="1:34">
      <c r="A4095" s="206">
        <v>44001.625</v>
      </c>
      <c r="B4095">
        <v>16</v>
      </c>
      <c r="C4095">
        <v>1862.3979999999999</v>
      </c>
      <c r="E4095" s="206">
        <v>43636.625</v>
      </c>
      <c r="F4095">
        <v>16</v>
      </c>
      <c r="G4095">
        <v>1548.9570000000001</v>
      </c>
      <c r="I4095" s="206">
        <v>43271.625</v>
      </c>
      <c r="J4095">
        <v>16</v>
      </c>
      <c r="K4095">
        <v>2066.6019999999999</v>
      </c>
      <c r="M4095" s="206">
        <v>42906.625</v>
      </c>
      <c r="N4095">
        <v>16</v>
      </c>
      <c r="O4095">
        <v>1869.296</v>
      </c>
      <c r="Q4095" s="206">
        <v>42540.625</v>
      </c>
      <c r="R4095">
        <v>16</v>
      </c>
      <c r="S4095">
        <v>1751.777</v>
      </c>
      <c r="X4095" s="204">
        <f t="shared" si="315"/>
        <v>0.61721547582300618</v>
      </c>
      <c r="Y4095" s="204">
        <f t="shared" si="316"/>
        <v>0.63393113043478255</v>
      </c>
      <c r="Z4095" s="204">
        <f t="shared" si="317"/>
        <v>0.59924831107130661</v>
      </c>
      <c r="AA4095" s="204">
        <f t="shared" si="318"/>
        <v>0.49523737007422564</v>
      </c>
      <c r="AB4095" s="204">
        <f t="shared" si="319"/>
        <v>0.66425810788102846</v>
      </c>
      <c r="AD4095" s="204">
        <v>0.49713402995115186</v>
      </c>
      <c r="AE4095" s="204">
        <v>0.49003965217391304</v>
      </c>
      <c r="AF4095" s="204">
        <v>0.44169449783722853</v>
      </c>
      <c r="AG4095" s="204">
        <v>0.48193038064269877</v>
      </c>
      <c r="AH4095" s="204">
        <v>0.52781526371386889</v>
      </c>
    </row>
    <row r="4096" spans="1:34">
      <c r="A4096" s="206">
        <v>44001.666666666664</v>
      </c>
      <c r="B4096">
        <v>17</v>
      </c>
      <c r="C4096">
        <v>1882.7739999999999</v>
      </c>
      <c r="E4096" s="206">
        <v>43636.666666666664</v>
      </c>
      <c r="F4096">
        <v>17</v>
      </c>
      <c r="G4096">
        <v>1572.0609999999999</v>
      </c>
      <c r="I4096" s="206">
        <v>43271.666666666664</v>
      </c>
      <c r="J4096">
        <v>17</v>
      </c>
      <c r="K4096">
        <v>2096.6509999999998</v>
      </c>
      <c r="M4096" s="206">
        <v>42906.666666666664</v>
      </c>
      <c r="N4096">
        <v>17</v>
      </c>
      <c r="O4096">
        <v>1935.192</v>
      </c>
      <c r="Q4096" s="206">
        <v>42540.666666666664</v>
      </c>
      <c r="R4096">
        <v>17</v>
      </c>
      <c r="S4096">
        <v>1866.3409999999999</v>
      </c>
      <c r="X4096" s="204">
        <f t="shared" si="315"/>
        <v>0.60619903577168033</v>
      </c>
      <c r="Y4096" s="204">
        <f t="shared" si="316"/>
        <v>0.65018991304347828</v>
      </c>
      <c r="Z4096" s="204">
        <f t="shared" si="317"/>
        <v>0.60131680863036885</v>
      </c>
      <c r="AA4096" s="204">
        <f t="shared" si="318"/>
        <v>0.50402138229342275</v>
      </c>
      <c r="AB4096" s="204">
        <f t="shared" si="319"/>
        <v>0.68932922834573396</v>
      </c>
      <c r="AD4096" s="204">
        <v>0.49708662136666842</v>
      </c>
      <c r="AE4096" s="204">
        <v>0.49000173913043482</v>
      </c>
      <c r="AF4096" s="204">
        <v>0.44169071524217046</v>
      </c>
      <c r="AG4096" s="204">
        <v>0.48181779430345661</v>
      </c>
      <c r="AH4096" s="204">
        <v>0.52775345201672685</v>
      </c>
    </row>
    <row r="4097" spans="1:34">
      <c r="A4097" s="206">
        <v>44001.708333333336</v>
      </c>
      <c r="B4097">
        <v>18</v>
      </c>
      <c r="C4097">
        <v>1915.5550000000001</v>
      </c>
      <c r="E4097" s="206">
        <v>43636.708333333336</v>
      </c>
      <c r="F4097">
        <v>18</v>
      </c>
      <c r="G4097">
        <v>1551.1410000000001</v>
      </c>
      <c r="I4097" s="206">
        <v>43271.708333333336</v>
      </c>
      <c r="J4097">
        <v>18</v>
      </c>
      <c r="K4097">
        <v>2062.9899999999998</v>
      </c>
      <c r="M4097" s="206">
        <v>42906.708333333336</v>
      </c>
      <c r="N4097">
        <v>18</v>
      </c>
      <c r="O4097">
        <v>1952.626</v>
      </c>
      <c r="Q4097" s="206">
        <v>42540.708333333336</v>
      </c>
      <c r="R4097">
        <v>18</v>
      </c>
      <c r="S4097">
        <v>1940.9480000000001</v>
      </c>
      <c r="X4097" s="204">
        <f t="shared" si="315"/>
        <v>0.64584368593785246</v>
      </c>
      <c r="Y4097" s="204">
        <f t="shared" si="316"/>
        <v>0.67311026086956527</v>
      </c>
      <c r="Z4097" s="204">
        <f t="shared" si="317"/>
        <v>0.61006013162266925</v>
      </c>
      <c r="AA4097" s="204">
        <f t="shared" si="318"/>
        <v>0.51153928628721157</v>
      </c>
      <c r="AB4097" s="204">
        <f t="shared" si="319"/>
        <v>0.69687099565689548</v>
      </c>
      <c r="AD4097" s="204">
        <v>0.49701810385040757</v>
      </c>
      <c r="AE4097" s="204">
        <v>0.4899495652173913</v>
      </c>
      <c r="AF4097" s="204">
        <v>0.44164386925722054</v>
      </c>
      <c r="AG4097" s="204">
        <v>0.48181291339279581</v>
      </c>
      <c r="AH4097" s="204">
        <v>0.52770940655588927</v>
      </c>
    </row>
    <row r="4098" spans="1:34">
      <c r="A4098" s="206">
        <v>44001.75</v>
      </c>
      <c r="B4098">
        <v>19</v>
      </c>
      <c r="C4098">
        <v>1890.3910000000001</v>
      </c>
      <c r="E4098" s="206">
        <v>43636.75</v>
      </c>
      <c r="F4098">
        <v>19</v>
      </c>
      <c r="G4098">
        <v>1634.277</v>
      </c>
      <c r="I4098" s="206">
        <v>43271.75</v>
      </c>
      <c r="J4098">
        <v>19</v>
      </c>
      <c r="K4098">
        <v>2070.549</v>
      </c>
      <c r="M4098" s="206">
        <v>42906.75</v>
      </c>
      <c r="N4098">
        <v>19</v>
      </c>
      <c r="O4098">
        <v>1967.0450000000001</v>
      </c>
      <c r="Q4098" s="206">
        <v>42540.75</v>
      </c>
      <c r="R4098">
        <v>19</v>
      </c>
      <c r="S4098">
        <v>1929.0630000000001</v>
      </c>
      <c r="X4098" s="204">
        <f t="shared" si="315"/>
        <v>0.6716612936937586</v>
      </c>
      <c r="Y4098" s="204">
        <f t="shared" si="316"/>
        <v>0.67917426086956523</v>
      </c>
      <c r="Z4098" s="204">
        <f t="shared" si="317"/>
        <v>0.60026582914192705</v>
      </c>
      <c r="AA4098" s="204">
        <f t="shared" si="318"/>
        <v>0.50473204288563345</v>
      </c>
      <c r="AB4098" s="204">
        <f t="shared" si="319"/>
        <v>0.70900422466294122</v>
      </c>
      <c r="AD4098" s="204">
        <v>0.49692501692175023</v>
      </c>
      <c r="AE4098" s="204">
        <v>0.4899426086956522</v>
      </c>
      <c r="AF4098" s="204">
        <v>0.44158014707893462</v>
      </c>
      <c r="AG4098" s="204">
        <v>0.48180412775360643</v>
      </c>
      <c r="AH4098" s="204">
        <v>0.52768719876050896</v>
      </c>
    </row>
    <row r="4099" spans="1:34">
      <c r="A4099" s="206">
        <v>44001.791666666664</v>
      </c>
      <c r="B4099">
        <v>20</v>
      </c>
      <c r="C4099">
        <v>1833.2739999999999</v>
      </c>
      <c r="E4099" s="206">
        <v>43636.791666666664</v>
      </c>
      <c r="F4099">
        <v>20</v>
      </c>
      <c r="G4099">
        <v>1594.346</v>
      </c>
      <c r="I4099" s="206">
        <v>43271.791666666664</v>
      </c>
      <c r="J4099">
        <v>20</v>
      </c>
      <c r="K4099">
        <v>1966.413</v>
      </c>
      <c r="M4099" s="206">
        <v>42906.791666666664</v>
      </c>
      <c r="N4099">
        <v>20</v>
      </c>
      <c r="O4099">
        <v>1891.2239999999999</v>
      </c>
      <c r="Q4099" s="206">
        <v>42540.791666666664</v>
      </c>
      <c r="R4099">
        <v>20</v>
      </c>
      <c r="S4099">
        <v>1897.441</v>
      </c>
      <c r="X4099" s="204">
        <f t="shared" ref="X4099:X4162" si="320">+S4098/$V$2</f>
        <v>0.66754851247780111</v>
      </c>
      <c r="Y4099" s="204">
        <f t="shared" ref="Y4099:Y4162" si="321">+O4098/$V$3</f>
        <v>0.68418956521739138</v>
      </c>
      <c r="Z4099" s="204">
        <f t="shared" ref="Z4099:Z4162" si="322">+K4098/$V$4</f>
        <v>0.60246526268376865</v>
      </c>
      <c r="AA4099" s="204">
        <f t="shared" ref="AA4099:AA4162" si="323">+G4098/$V$5</f>
        <v>0.53178400213198174</v>
      </c>
      <c r="AB4099" s="204">
        <f t="shared" ref="AB4099:AB4162" si="324">+C4098/$V$6</f>
        <v>0.69969027528042904</v>
      </c>
      <c r="AD4099" s="204">
        <v>0.49692501692175023</v>
      </c>
      <c r="AE4099" s="204">
        <v>0.48989669565217392</v>
      </c>
      <c r="AF4099" s="204">
        <v>0.44150740486627943</v>
      </c>
      <c r="AG4099" s="204">
        <v>0.48167852565260211</v>
      </c>
      <c r="AH4099" s="204">
        <v>0.52767091304389668</v>
      </c>
    </row>
    <row r="4100" spans="1:34">
      <c r="A4100" s="206">
        <v>44001.833333333336</v>
      </c>
      <c r="B4100">
        <v>21</v>
      </c>
      <c r="C4100">
        <v>1716.364</v>
      </c>
      <c r="E4100" s="206">
        <v>43636.833333333336</v>
      </c>
      <c r="F4100">
        <v>21</v>
      </c>
      <c r="G4100">
        <v>1529.4670000000001</v>
      </c>
      <c r="I4100" s="206">
        <v>43271.833333333336</v>
      </c>
      <c r="J4100">
        <v>21</v>
      </c>
      <c r="K4100">
        <v>1898.52</v>
      </c>
      <c r="M4100" s="206">
        <v>42906.833333333336</v>
      </c>
      <c r="N4100">
        <v>21</v>
      </c>
      <c r="O4100">
        <v>1821.7370000000001</v>
      </c>
      <c r="Q4100" s="206">
        <v>42540.833333333336</v>
      </c>
      <c r="R4100">
        <v>21</v>
      </c>
      <c r="S4100">
        <v>1809.6669999999999</v>
      </c>
      <c r="X4100" s="204">
        <f t="shared" si="320"/>
        <v>0.65660578066366482</v>
      </c>
      <c r="Y4100" s="204">
        <f t="shared" si="321"/>
        <v>0.65781704347826087</v>
      </c>
      <c r="Z4100" s="204">
        <f t="shared" si="322"/>
        <v>0.57216493045553507</v>
      </c>
      <c r="AA4100" s="204">
        <f t="shared" si="323"/>
        <v>0.51879069255892152</v>
      </c>
      <c r="AB4100" s="204">
        <f t="shared" si="324"/>
        <v>0.67854956446811954</v>
      </c>
      <c r="AD4100" s="204">
        <v>0.49690771451865412</v>
      </c>
      <c r="AE4100" s="204">
        <v>0.48989078260869562</v>
      </c>
      <c r="AF4100" s="204">
        <v>0.44149722095650773</v>
      </c>
      <c r="AG4100" s="204">
        <v>0.48166648607297224</v>
      </c>
      <c r="AH4100" s="204">
        <v>0.52760058835852564</v>
      </c>
    </row>
    <row r="4101" spans="1:34">
      <c r="A4101" s="206">
        <v>44001.875</v>
      </c>
      <c r="B4101">
        <v>22</v>
      </c>
      <c r="C4101">
        <v>1671.461</v>
      </c>
      <c r="E4101" s="206">
        <v>43636.875</v>
      </c>
      <c r="F4101">
        <v>22</v>
      </c>
      <c r="G4101">
        <v>1503.508</v>
      </c>
      <c r="I4101" s="206">
        <v>43271.875</v>
      </c>
      <c r="J4101">
        <v>22</v>
      </c>
      <c r="K4101">
        <v>1873.6</v>
      </c>
      <c r="M4101" s="206">
        <v>42906.875</v>
      </c>
      <c r="N4101">
        <v>22</v>
      </c>
      <c r="O4101">
        <v>1760.127</v>
      </c>
      <c r="Q4101" s="206">
        <v>42540.875</v>
      </c>
      <c r="R4101">
        <v>22</v>
      </c>
      <c r="S4101">
        <v>1777.6869999999999</v>
      </c>
      <c r="X4101" s="204">
        <f t="shared" si="320"/>
        <v>0.62623175807641573</v>
      </c>
      <c r="Y4101" s="204">
        <f t="shared" si="321"/>
        <v>0.63364765217391306</v>
      </c>
      <c r="Z4101" s="204">
        <f t="shared" si="322"/>
        <v>0.55241018228034622</v>
      </c>
      <c r="AA4101" s="204">
        <f t="shared" si="323"/>
        <v>0.49767945237483963</v>
      </c>
      <c r="AB4101" s="204">
        <f t="shared" si="324"/>
        <v>0.63527767516953804</v>
      </c>
      <c r="AD4101" s="204">
        <v>0.49687899252951445</v>
      </c>
      <c r="AE4101" s="204">
        <v>0.48984939130434785</v>
      </c>
      <c r="AF4101" s="204">
        <v>0.44149169254834597</v>
      </c>
      <c r="AG4101" s="204">
        <v>0.48164305770180044</v>
      </c>
      <c r="AH4101" s="204">
        <v>0.52753322471253861</v>
      </c>
    </row>
    <row r="4102" spans="1:34">
      <c r="A4102" s="206">
        <v>44001.916666666664</v>
      </c>
      <c r="B4102">
        <v>23</v>
      </c>
      <c r="C4102">
        <v>1577.741</v>
      </c>
      <c r="E4102" s="206">
        <v>43636.916666666664</v>
      </c>
      <c r="F4102">
        <v>23</v>
      </c>
      <c r="G4102">
        <v>1406.606</v>
      </c>
      <c r="I4102" s="206">
        <v>43271.916666666664</v>
      </c>
      <c r="J4102">
        <v>23</v>
      </c>
      <c r="K4102">
        <v>1757.971</v>
      </c>
      <c r="M4102" s="206">
        <v>42906.916666666664</v>
      </c>
      <c r="N4102">
        <v>23</v>
      </c>
      <c r="O4102">
        <v>1673.2049999999999</v>
      </c>
      <c r="Q4102" s="206">
        <v>42540.916666666664</v>
      </c>
      <c r="R4102">
        <v>23</v>
      </c>
      <c r="S4102">
        <v>1653.5419999999999</v>
      </c>
      <c r="X4102" s="204">
        <f t="shared" si="320"/>
        <v>0.61516514105611098</v>
      </c>
      <c r="Y4102" s="204">
        <f t="shared" si="321"/>
        <v>0.61221808695652169</v>
      </c>
      <c r="Z4102" s="204">
        <f t="shared" si="322"/>
        <v>0.54515923852287917</v>
      </c>
      <c r="AA4102" s="204">
        <f t="shared" si="323"/>
        <v>0.48923254838528085</v>
      </c>
      <c r="AB4102" s="204">
        <f t="shared" si="324"/>
        <v>0.61865773123681878</v>
      </c>
      <c r="AD4102" s="204">
        <v>0.49683642861789784</v>
      </c>
      <c r="AE4102" s="204">
        <v>0.48981913043478259</v>
      </c>
      <c r="AF4102" s="204">
        <v>0.44146521438293945</v>
      </c>
      <c r="AG4102" s="204">
        <v>0.48159555017136874</v>
      </c>
      <c r="AH4102" s="204">
        <v>0.52739664677094955</v>
      </c>
    </row>
    <row r="4103" spans="1:34">
      <c r="A4103" s="206">
        <v>44001.958333333336</v>
      </c>
      <c r="B4103">
        <v>24</v>
      </c>
      <c r="C4103">
        <v>1386.0709999999999</v>
      </c>
      <c r="E4103" s="206">
        <v>43636.958333333336</v>
      </c>
      <c r="F4103">
        <v>24</v>
      </c>
      <c r="G4103">
        <v>1282.8019999999999</v>
      </c>
      <c r="I4103" s="206">
        <v>43271.958333333336</v>
      </c>
      <c r="J4103">
        <v>24</v>
      </c>
      <c r="K4103">
        <v>1566.585</v>
      </c>
      <c r="M4103" s="206">
        <v>42906.958333333336</v>
      </c>
      <c r="N4103">
        <v>24</v>
      </c>
      <c r="O4103">
        <v>1442.1579999999999</v>
      </c>
      <c r="Q4103" s="206">
        <v>42540.958333333336</v>
      </c>
      <c r="R4103">
        <v>24</v>
      </c>
      <c r="S4103">
        <v>1495.0070000000001</v>
      </c>
      <c r="X4103" s="204">
        <f t="shared" si="320"/>
        <v>0.5722050044086523</v>
      </c>
      <c r="Y4103" s="204">
        <f t="shared" si="321"/>
        <v>0.58198434782608688</v>
      </c>
      <c r="Z4103" s="204">
        <f t="shared" si="322"/>
        <v>0.51151480129446225</v>
      </c>
      <c r="AA4103" s="204">
        <f t="shared" si="323"/>
        <v>0.45770121472850583</v>
      </c>
      <c r="AB4103" s="204">
        <f t="shared" si="324"/>
        <v>0.58396915485273637</v>
      </c>
      <c r="AD4103" s="204">
        <v>0.49676168223652251</v>
      </c>
      <c r="AE4103" s="204">
        <v>0.48981147826086957</v>
      </c>
      <c r="AF4103" s="204">
        <v>0.44139974639154983</v>
      </c>
      <c r="AG4103" s="204">
        <v>0.48153339990895472</v>
      </c>
      <c r="AH4103" s="204">
        <v>0.52737851040472228</v>
      </c>
    </row>
    <row r="4104" spans="1:34">
      <c r="A4104" s="206">
        <v>44002</v>
      </c>
      <c r="B4104">
        <v>1</v>
      </c>
      <c r="C4104">
        <v>1251.277</v>
      </c>
      <c r="E4104" s="206">
        <v>43637</v>
      </c>
      <c r="F4104">
        <v>1</v>
      </c>
      <c r="G4104">
        <v>1160.02</v>
      </c>
      <c r="I4104" s="206">
        <v>43272</v>
      </c>
      <c r="J4104">
        <v>1</v>
      </c>
      <c r="K4104">
        <v>1420.682</v>
      </c>
      <c r="M4104" s="206">
        <v>42907</v>
      </c>
      <c r="N4104">
        <v>1</v>
      </c>
      <c r="O4104">
        <v>1216.288</v>
      </c>
      <c r="Q4104" s="206">
        <v>42541</v>
      </c>
      <c r="R4104">
        <v>1</v>
      </c>
      <c r="S4104">
        <v>1342.2</v>
      </c>
      <c r="X4104" s="204">
        <f t="shared" si="320"/>
        <v>0.51734427491165391</v>
      </c>
      <c r="Y4104" s="204">
        <f t="shared" si="321"/>
        <v>0.50162017391304348</v>
      </c>
      <c r="Z4104" s="204">
        <f t="shared" si="322"/>
        <v>0.45582743684957555</v>
      </c>
      <c r="AA4104" s="204">
        <f t="shared" si="323"/>
        <v>0.41741613049863052</v>
      </c>
      <c r="AB4104" s="204">
        <f t="shared" si="324"/>
        <v>0.51302635251025819</v>
      </c>
      <c r="AD4104" s="204">
        <v>0.49674507192955014</v>
      </c>
      <c r="AE4104" s="204">
        <v>0.48971478260869566</v>
      </c>
      <c r="AF4104" s="204">
        <v>0.44139974639154983</v>
      </c>
      <c r="AG4104" s="204">
        <v>0.48149402722962442</v>
      </c>
      <c r="AH4104" s="204">
        <v>0.52737332858580022</v>
      </c>
    </row>
    <row r="4105" spans="1:34">
      <c r="A4105" s="206">
        <v>44002.041666666664</v>
      </c>
      <c r="B4105">
        <v>2</v>
      </c>
      <c r="C4105">
        <v>1132.4169999999999</v>
      </c>
      <c r="E4105" s="206">
        <v>43637.041666666664</v>
      </c>
      <c r="F4105">
        <v>2</v>
      </c>
      <c r="G4105">
        <v>1102.1279999999999</v>
      </c>
      <c r="I4105" s="206">
        <v>43272.041666666664</v>
      </c>
      <c r="J4105">
        <v>2</v>
      </c>
      <c r="K4105">
        <v>1309.74</v>
      </c>
      <c r="M4105" s="206">
        <v>42907.041666666664</v>
      </c>
      <c r="N4105">
        <v>2</v>
      </c>
      <c r="O4105">
        <v>1162.491</v>
      </c>
      <c r="Q4105" s="206">
        <v>42541.041666666664</v>
      </c>
      <c r="R4105">
        <v>2</v>
      </c>
      <c r="S4105">
        <v>1215.375</v>
      </c>
      <c r="X4105" s="204">
        <f t="shared" si="320"/>
        <v>0.4644657087133518</v>
      </c>
      <c r="Y4105" s="204">
        <f t="shared" si="321"/>
        <v>0.42305669565217391</v>
      </c>
      <c r="Z4105" s="204">
        <f t="shared" si="322"/>
        <v>0.41337420863746854</v>
      </c>
      <c r="AA4105" s="204">
        <f t="shared" si="323"/>
        <v>0.37746359898177695</v>
      </c>
      <c r="AB4105" s="204">
        <f t="shared" si="324"/>
        <v>0.46313505966864493</v>
      </c>
      <c r="AD4105" s="204">
        <v>0.49671427365203902</v>
      </c>
      <c r="AE4105" s="204">
        <v>0.48967234782608693</v>
      </c>
      <c r="AF4105" s="204">
        <v>0.4413933450768362</v>
      </c>
      <c r="AG4105" s="204">
        <v>0.48144619430514862</v>
      </c>
      <c r="AH4105" s="204">
        <v>0.52730226364058319</v>
      </c>
    </row>
    <row r="4106" spans="1:34">
      <c r="A4106" s="206">
        <v>44002.083333333336</v>
      </c>
      <c r="B4106">
        <v>3</v>
      </c>
      <c r="C4106">
        <v>1103.5229999999999</v>
      </c>
      <c r="E4106" s="206">
        <v>43637.083333333336</v>
      </c>
      <c r="F4106">
        <v>3</v>
      </c>
      <c r="G4106">
        <v>1040.231</v>
      </c>
      <c r="I4106" s="206">
        <v>43272.083333333336</v>
      </c>
      <c r="J4106">
        <v>3</v>
      </c>
      <c r="K4106">
        <v>1263.0170000000001</v>
      </c>
      <c r="M4106" s="206">
        <v>42907.083333333336</v>
      </c>
      <c r="N4106">
        <v>3</v>
      </c>
      <c r="O4106">
        <v>1118.7159999999999</v>
      </c>
      <c r="Q4106" s="206">
        <v>42541.083333333336</v>
      </c>
      <c r="R4106">
        <v>3</v>
      </c>
      <c r="S4106">
        <v>1130.444</v>
      </c>
      <c r="X4106" s="204">
        <f t="shared" si="320"/>
        <v>0.42057816325993885</v>
      </c>
      <c r="Y4106" s="204">
        <f t="shared" si="321"/>
        <v>0.4043446956521739</v>
      </c>
      <c r="Z4106" s="204">
        <f t="shared" si="322"/>
        <v>0.38109354241191068</v>
      </c>
      <c r="AA4106" s="204">
        <f t="shared" si="323"/>
        <v>0.35862588698348979</v>
      </c>
      <c r="AB4106" s="204">
        <f t="shared" si="324"/>
        <v>0.41914141702020241</v>
      </c>
      <c r="AD4106" s="204">
        <v>0.49662291696369126</v>
      </c>
      <c r="AE4106" s="204">
        <v>0.48962400000000006</v>
      </c>
      <c r="AF4106" s="204">
        <v>0.44135028168694429</v>
      </c>
      <c r="AG4106" s="204">
        <v>0.48131896523392415</v>
      </c>
      <c r="AH4106" s="204">
        <v>0.52727080259712766</v>
      </c>
    </row>
    <row r="4107" spans="1:34">
      <c r="A4107" s="206">
        <v>44002.125</v>
      </c>
      <c r="B4107">
        <v>4</v>
      </c>
      <c r="C4107">
        <v>1034.5260000000001</v>
      </c>
      <c r="E4107" s="206">
        <v>43637.125</v>
      </c>
      <c r="F4107">
        <v>4</v>
      </c>
      <c r="G4107">
        <v>1012.2809999999999</v>
      </c>
      <c r="I4107" s="206">
        <v>43272.125</v>
      </c>
      <c r="J4107">
        <v>4</v>
      </c>
      <c r="K4107">
        <v>1253.3499999999999</v>
      </c>
      <c r="M4107" s="206">
        <v>42907.125</v>
      </c>
      <c r="N4107">
        <v>4</v>
      </c>
      <c r="O4107">
        <v>1076.6389999999999</v>
      </c>
      <c r="Q4107" s="206">
        <v>42541.125</v>
      </c>
      <c r="R4107">
        <v>4</v>
      </c>
      <c r="S4107">
        <v>1127.376</v>
      </c>
      <c r="X4107" s="204">
        <f t="shared" si="320"/>
        <v>0.39118795531273748</v>
      </c>
      <c r="Y4107" s="204">
        <f t="shared" si="321"/>
        <v>0.38911860869565212</v>
      </c>
      <c r="Z4107" s="204">
        <f t="shared" si="322"/>
        <v>0.36749860480436131</v>
      </c>
      <c r="AA4107" s="204">
        <f t="shared" si="323"/>
        <v>0.33848497183877246</v>
      </c>
      <c r="AB4107" s="204">
        <f t="shared" si="324"/>
        <v>0.40844688302487936</v>
      </c>
      <c r="AD4107" s="204">
        <v>0.496578968859827</v>
      </c>
      <c r="AE4107" s="204">
        <v>0.48955234782608692</v>
      </c>
      <c r="AF4107" s="204">
        <v>0.44127055622187428</v>
      </c>
      <c r="AG4107" s="204">
        <v>0.4812766640081973</v>
      </c>
      <c r="AH4107" s="204">
        <v>0.5271708675179162</v>
      </c>
    </row>
    <row r="4108" spans="1:34">
      <c r="A4108" s="206">
        <v>44002.166666666664</v>
      </c>
      <c r="B4108">
        <v>5</v>
      </c>
      <c r="C4108">
        <v>1011.621</v>
      </c>
      <c r="E4108" s="206">
        <v>43637.166666666664</v>
      </c>
      <c r="F4108">
        <v>5</v>
      </c>
      <c r="G4108">
        <v>979.29600000000005</v>
      </c>
      <c r="I4108" s="206">
        <v>43272.166666666664</v>
      </c>
      <c r="J4108">
        <v>5</v>
      </c>
      <c r="K4108">
        <v>1253.461</v>
      </c>
      <c r="M4108" s="206">
        <v>42907.166666666664</v>
      </c>
      <c r="N4108">
        <v>5</v>
      </c>
      <c r="O4108">
        <v>1043.5419999999999</v>
      </c>
      <c r="Q4108" s="206">
        <v>42541.166666666664</v>
      </c>
      <c r="R4108">
        <v>5</v>
      </c>
      <c r="S4108">
        <v>1079.7819999999999</v>
      </c>
      <c r="X4108" s="204">
        <f t="shared" si="320"/>
        <v>0.39012627985875703</v>
      </c>
      <c r="Y4108" s="204">
        <f t="shared" si="321"/>
        <v>0.3744831304347826</v>
      </c>
      <c r="Z4108" s="204">
        <f t="shared" si="322"/>
        <v>0.3646858089254113</v>
      </c>
      <c r="AA4108" s="204">
        <f t="shared" si="323"/>
        <v>0.32939020830750515</v>
      </c>
      <c r="AB4108" s="204">
        <f t="shared" si="324"/>
        <v>0.3829090287272639</v>
      </c>
      <c r="AD4108" s="204">
        <v>0.49643674310637653</v>
      </c>
      <c r="AE4108" s="204">
        <v>0.48953982608695651</v>
      </c>
      <c r="AF4108" s="204">
        <v>0.44120683404358829</v>
      </c>
      <c r="AG4108" s="204">
        <v>0.48124868012040878</v>
      </c>
      <c r="AH4108" s="204">
        <v>0.5271305233563085</v>
      </c>
    </row>
    <row r="4109" spans="1:34">
      <c r="A4109" s="206">
        <v>44002.208333333336</v>
      </c>
      <c r="B4109">
        <v>6</v>
      </c>
      <c r="C4109">
        <v>1029.7470000000001</v>
      </c>
      <c r="E4109" s="206">
        <v>43637.208333333336</v>
      </c>
      <c r="F4109">
        <v>6</v>
      </c>
      <c r="G4109">
        <v>1069.2349999999999</v>
      </c>
      <c r="I4109" s="206">
        <v>43272.208333333336</v>
      </c>
      <c r="J4109">
        <v>6</v>
      </c>
      <c r="K4109">
        <v>1275.9559999999999</v>
      </c>
      <c r="M4109" s="206">
        <v>42907.208333333336</v>
      </c>
      <c r="N4109">
        <v>6</v>
      </c>
      <c r="O4109">
        <v>1046.239</v>
      </c>
      <c r="Q4109" s="206">
        <v>42541.208333333336</v>
      </c>
      <c r="R4109">
        <v>6</v>
      </c>
      <c r="S4109">
        <v>1183.422</v>
      </c>
      <c r="X4109" s="204">
        <f t="shared" si="320"/>
        <v>0.37365646839958305</v>
      </c>
      <c r="Y4109" s="204">
        <f t="shared" si="321"/>
        <v>0.36297113043478257</v>
      </c>
      <c r="Z4109" s="204">
        <f t="shared" si="322"/>
        <v>0.36471810646783021</v>
      </c>
      <c r="AA4109" s="204">
        <f t="shared" si="323"/>
        <v>0.31865708576443358</v>
      </c>
      <c r="AB4109" s="204">
        <f t="shared" si="324"/>
        <v>0.37443120284082121</v>
      </c>
      <c r="AD4109" s="204">
        <v>0.49639487129088389</v>
      </c>
      <c r="AE4109" s="204">
        <v>0.48951026086956523</v>
      </c>
      <c r="AF4109" s="204">
        <v>0.44120043272887466</v>
      </c>
      <c r="AG4109" s="204">
        <v>0.48116733160939568</v>
      </c>
      <c r="AH4109" s="204">
        <v>0.52706501035993658</v>
      </c>
    </row>
    <row r="4110" spans="1:34">
      <c r="A4110" s="206">
        <v>44002.25</v>
      </c>
      <c r="B4110">
        <v>7</v>
      </c>
      <c r="C4110">
        <v>1008.525</v>
      </c>
      <c r="E4110" s="206">
        <v>43637.25</v>
      </c>
      <c r="F4110">
        <v>7</v>
      </c>
      <c r="G4110">
        <v>1054.1859999999999</v>
      </c>
      <c r="I4110" s="206">
        <v>43272.25</v>
      </c>
      <c r="J4110">
        <v>7</v>
      </c>
      <c r="K4110">
        <v>1340.7850000000001</v>
      </c>
      <c r="M4110" s="206">
        <v>42907.25</v>
      </c>
      <c r="N4110">
        <v>7</v>
      </c>
      <c r="O4110">
        <v>1055.354</v>
      </c>
      <c r="Q4110" s="206">
        <v>42541.25</v>
      </c>
      <c r="R4110">
        <v>7</v>
      </c>
      <c r="S4110">
        <v>1166.9280000000001</v>
      </c>
      <c r="X4110" s="204">
        <f t="shared" si="320"/>
        <v>0.40952088953730609</v>
      </c>
      <c r="Y4110" s="204">
        <f t="shared" si="321"/>
        <v>0.36390921739130438</v>
      </c>
      <c r="Z4110" s="204">
        <f t="shared" si="322"/>
        <v>0.37126345076254208</v>
      </c>
      <c r="AA4110" s="204">
        <f t="shared" si="323"/>
        <v>0.347922700692471</v>
      </c>
      <c r="AB4110" s="204">
        <f t="shared" si="324"/>
        <v>0.38114017782522025</v>
      </c>
      <c r="AD4110" s="204">
        <v>0.49633569707229502</v>
      </c>
      <c r="AE4110" s="204">
        <v>0.48949426086956521</v>
      </c>
      <c r="AF4110" s="204">
        <v>0.44117948297162995</v>
      </c>
      <c r="AG4110" s="204">
        <v>0.48116668082130759</v>
      </c>
      <c r="AH4110" s="204">
        <v>0.52705316620240039</v>
      </c>
    </row>
    <row r="4111" spans="1:34">
      <c r="A4111" s="206">
        <v>44002.291666666664</v>
      </c>
      <c r="B4111">
        <v>8</v>
      </c>
      <c r="C4111">
        <v>1078.201</v>
      </c>
      <c r="E4111" s="206">
        <v>43637.291666666664</v>
      </c>
      <c r="F4111">
        <v>8</v>
      </c>
      <c r="G4111">
        <v>1175.008</v>
      </c>
      <c r="I4111" s="206">
        <v>43272.291666666664</v>
      </c>
      <c r="J4111">
        <v>8</v>
      </c>
      <c r="K4111">
        <v>1385.7529999999999</v>
      </c>
      <c r="M4111" s="206">
        <v>42907.291666666664</v>
      </c>
      <c r="N4111">
        <v>8</v>
      </c>
      <c r="O4111">
        <v>1119.31</v>
      </c>
      <c r="Q4111" s="206">
        <v>42541.291666666664</v>
      </c>
      <c r="R4111">
        <v>8</v>
      </c>
      <c r="S4111">
        <v>1217.0070000000001</v>
      </c>
      <c r="X4111" s="204">
        <f t="shared" si="320"/>
        <v>0.40381317280394446</v>
      </c>
      <c r="Y4111" s="204">
        <f t="shared" si="321"/>
        <v>0.36707965217391308</v>
      </c>
      <c r="Z4111" s="204">
        <f t="shared" si="322"/>
        <v>0.39012667037942922</v>
      </c>
      <c r="AA4111" s="204">
        <f t="shared" si="323"/>
        <v>0.34302584572352501</v>
      </c>
      <c r="AB4111" s="204">
        <f t="shared" si="324"/>
        <v>0.37328528059919591</v>
      </c>
      <c r="AD4111" s="204">
        <v>0.4963336207839234</v>
      </c>
      <c r="AE4111" s="204">
        <v>0.48936347826086957</v>
      </c>
      <c r="AF4111" s="204">
        <v>0.44110877754092914</v>
      </c>
      <c r="AG4111" s="204">
        <v>0.4809766506995809</v>
      </c>
      <c r="AH4111" s="204">
        <v>0.5270431726944792</v>
      </c>
    </row>
    <row r="4112" spans="1:34">
      <c r="A4112" s="206">
        <v>44002.333333333336</v>
      </c>
      <c r="B4112">
        <v>9</v>
      </c>
      <c r="C4112">
        <v>1220.681</v>
      </c>
      <c r="E4112" s="206">
        <v>43637.333333333336</v>
      </c>
      <c r="F4112">
        <v>9</v>
      </c>
      <c r="G4112">
        <v>1227.8820000000001</v>
      </c>
      <c r="I4112" s="206">
        <v>43272.333333333336</v>
      </c>
      <c r="J4112">
        <v>9</v>
      </c>
      <c r="K4112">
        <v>1427.354</v>
      </c>
      <c r="M4112" s="206">
        <v>42907.333333333336</v>
      </c>
      <c r="N4112">
        <v>9</v>
      </c>
      <c r="O4112">
        <v>1193.46</v>
      </c>
      <c r="Q4112" s="206">
        <v>42541.333333333336</v>
      </c>
      <c r="R4112">
        <v>9</v>
      </c>
      <c r="S4112">
        <v>1241.5519999999999</v>
      </c>
      <c r="X4112" s="204">
        <f t="shared" si="320"/>
        <v>0.42114291369699758</v>
      </c>
      <c r="Y4112" s="204">
        <f t="shared" si="321"/>
        <v>0.38932521739130432</v>
      </c>
      <c r="Z4112" s="204">
        <f t="shared" si="322"/>
        <v>0.40321095765413928</v>
      </c>
      <c r="AA4112" s="204">
        <f t="shared" si="323"/>
        <v>0.38234060491403576</v>
      </c>
      <c r="AB4112" s="204">
        <f t="shared" si="324"/>
        <v>0.39907445311453227</v>
      </c>
      <c r="AD4112" s="204">
        <v>0.49631285790020807</v>
      </c>
      <c r="AE4112" s="204">
        <v>0.48932452173913044</v>
      </c>
      <c r="AF4112" s="204">
        <v>0.44110877754092914</v>
      </c>
      <c r="AG4112" s="204">
        <v>0.48094118274877917</v>
      </c>
      <c r="AH4112" s="204">
        <v>0.5270320687967891</v>
      </c>
    </row>
    <row r="4113" spans="1:34">
      <c r="A4113" s="206">
        <v>44002.375</v>
      </c>
      <c r="B4113">
        <v>10</v>
      </c>
      <c r="C4113">
        <v>1338.2190000000001</v>
      </c>
      <c r="E4113" s="206">
        <v>43637.375</v>
      </c>
      <c r="F4113">
        <v>10</v>
      </c>
      <c r="G4113">
        <v>1258.6389999999999</v>
      </c>
      <c r="I4113" s="206">
        <v>43272.375</v>
      </c>
      <c r="J4113">
        <v>10</v>
      </c>
      <c r="K4113">
        <v>1475.95</v>
      </c>
      <c r="M4113" s="206">
        <v>42907.375</v>
      </c>
      <c r="N4113">
        <v>10</v>
      </c>
      <c r="O4113">
        <v>1278.4739999999999</v>
      </c>
      <c r="Q4113" s="206">
        <v>42541.375</v>
      </c>
      <c r="R4113">
        <v>10</v>
      </c>
      <c r="S4113">
        <v>1355.0719999999999</v>
      </c>
      <c r="X4113" s="204">
        <f t="shared" si="320"/>
        <v>0.42963666337690309</v>
      </c>
      <c r="Y4113" s="204">
        <f t="shared" si="321"/>
        <v>0.41511652173913044</v>
      </c>
      <c r="Z4113" s="204">
        <f t="shared" si="322"/>
        <v>0.41531555280880961</v>
      </c>
      <c r="AA4113" s="204">
        <f t="shared" si="323"/>
        <v>0.3995454895992675</v>
      </c>
      <c r="AB4113" s="204">
        <f t="shared" si="324"/>
        <v>0.45181056454436641</v>
      </c>
      <c r="AD4113" s="204">
        <v>0.49626683350797224</v>
      </c>
      <c r="AE4113" s="204">
        <v>0.48931547826086952</v>
      </c>
      <c r="AF4113" s="204">
        <v>0.44110877754092914</v>
      </c>
      <c r="AG4113" s="204">
        <v>0.48093695262620645</v>
      </c>
      <c r="AH4113" s="204">
        <v>0.52677778953968424</v>
      </c>
    </row>
    <row r="4114" spans="1:34">
      <c r="A4114" s="206">
        <v>44002.416666666664</v>
      </c>
      <c r="B4114">
        <v>11</v>
      </c>
      <c r="C4114">
        <v>1503.529</v>
      </c>
      <c r="E4114" s="206">
        <v>43637.416666666664</v>
      </c>
      <c r="F4114">
        <v>11</v>
      </c>
      <c r="G4114">
        <v>1359.442</v>
      </c>
      <c r="I4114" s="206">
        <v>43272.416666666664</v>
      </c>
      <c r="J4114">
        <v>11</v>
      </c>
      <c r="K4114">
        <v>1510.26</v>
      </c>
      <c r="M4114" s="206">
        <v>42907.416666666664</v>
      </c>
      <c r="N4114">
        <v>11</v>
      </c>
      <c r="O4114">
        <v>1386.403</v>
      </c>
      <c r="Q4114" s="206">
        <v>42541.416666666664</v>
      </c>
      <c r="R4114">
        <v>11</v>
      </c>
      <c r="S4114">
        <v>1480.6010000000001</v>
      </c>
      <c r="X4114" s="204">
        <f t="shared" si="320"/>
        <v>0.46892003936642751</v>
      </c>
      <c r="Y4114" s="204">
        <f t="shared" si="321"/>
        <v>0.44468660869565213</v>
      </c>
      <c r="Z4114" s="204">
        <f t="shared" si="322"/>
        <v>0.42945547507357151</v>
      </c>
      <c r="AA4114" s="204">
        <f t="shared" si="323"/>
        <v>0.40955363421219004</v>
      </c>
      <c r="AB4114" s="204">
        <f t="shared" si="324"/>
        <v>0.4953148954345955</v>
      </c>
      <c r="AD4114" s="204">
        <v>0.49625575996999072</v>
      </c>
      <c r="AE4114" s="204">
        <v>0.48928452173913045</v>
      </c>
      <c r="AF4114" s="204">
        <v>0.44110877754092914</v>
      </c>
      <c r="AG4114" s="204">
        <v>0.48089074667195109</v>
      </c>
      <c r="AH4114" s="204">
        <v>0.52676039343330294</v>
      </c>
    </row>
    <row r="4115" spans="1:34">
      <c r="A4115" s="206">
        <v>44002.458333333336</v>
      </c>
      <c r="B4115">
        <v>12</v>
      </c>
      <c r="C4115">
        <v>1673.0329999999999</v>
      </c>
      <c r="E4115" s="206">
        <v>43637.458333333336</v>
      </c>
      <c r="F4115">
        <v>12</v>
      </c>
      <c r="G4115">
        <v>1347.3140000000001</v>
      </c>
      <c r="I4115" s="206">
        <v>43272.458333333336</v>
      </c>
      <c r="J4115">
        <v>12</v>
      </c>
      <c r="K4115">
        <v>1538.778</v>
      </c>
      <c r="M4115" s="206">
        <v>42907.458333333336</v>
      </c>
      <c r="N4115">
        <v>12</v>
      </c>
      <c r="O4115">
        <v>1520.3309999999999</v>
      </c>
      <c r="Q4115" s="206">
        <v>42541.458333333336</v>
      </c>
      <c r="R4115">
        <v>12</v>
      </c>
      <c r="S4115">
        <v>1583.76</v>
      </c>
      <c r="X4115" s="204">
        <f t="shared" si="320"/>
        <v>0.512359106531588</v>
      </c>
      <c r="Y4115" s="204">
        <f t="shared" si="321"/>
        <v>0.4822271304347826</v>
      </c>
      <c r="Z4115" s="204">
        <f t="shared" si="322"/>
        <v>0.43943861633836651</v>
      </c>
      <c r="AA4115" s="204">
        <f t="shared" si="323"/>
        <v>0.44235433003481389</v>
      </c>
      <c r="AB4115" s="204">
        <f t="shared" si="324"/>
        <v>0.55650107300664686</v>
      </c>
      <c r="AD4115" s="204">
        <v>0.49623292079790376</v>
      </c>
      <c r="AE4115" s="204">
        <v>0.48928417391304346</v>
      </c>
      <c r="AF4115" s="204">
        <v>0.44102323269884663</v>
      </c>
      <c r="AG4115" s="204">
        <v>0.48079866015748418</v>
      </c>
      <c r="AH4115" s="204">
        <v>0.52674077654738372</v>
      </c>
    </row>
    <row r="4116" spans="1:34">
      <c r="A4116" s="206">
        <v>44002.5</v>
      </c>
      <c r="B4116">
        <v>13</v>
      </c>
      <c r="C4116">
        <v>1761.268</v>
      </c>
      <c r="E4116" s="206">
        <v>43637.5</v>
      </c>
      <c r="F4116">
        <v>13</v>
      </c>
      <c r="G4116">
        <v>1441.0930000000001</v>
      </c>
      <c r="I4116" s="206">
        <v>43272.5</v>
      </c>
      <c r="J4116">
        <v>13</v>
      </c>
      <c r="K4116">
        <v>1563.63</v>
      </c>
      <c r="M4116" s="206">
        <v>42907.5</v>
      </c>
      <c r="N4116">
        <v>13</v>
      </c>
      <c r="O4116">
        <v>1645.2619999999999</v>
      </c>
      <c r="Q4116" s="206">
        <v>42541.5</v>
      </c>
      <c r="R4116">
        <v>13</v>
      </c>
      <c r="S4116">
        <v>1736.2619999999999</v>
      </c>
      <c r="X4116" s="204">
        <f t="shared" si="320"/>
        <v>0.54805707855152586</v>
      </c>
      <c r="Y4116" s="204">
        <f t="shared" si="321"/>
        <v>0.52881078260869563</v>
      </c>
      <c r="Z4116" s="204">
        <f t="shared" si="322"/>
        <v>0.44773646602036665</v>
      </c>
      <c r="AA4116" s="204">
        <f t="shared" si="323"/>
        <v>0.43840795106854524</v>
      </c>
      <c r="AB4116" s="204">
        <f t="shared" si="324"/>
        <v>0.61923957547578345</v>
      </c>
      <c r="AD4116" s="204">
        <v>0.49623292079790376</v>
      </c>
      <c r="AE4116" s="204">
        <v>0.48917286956521744</v>
      </c>
      <c r="AF4116" s="204">
        <v>0.44101130297597124</v>
      </c>
      <c r="AG4116" s="204">
        <v>0.48077750954462073</v>
      </c>
      <c r="AH4116" s="204">
        <v>0.52667637394078071</v>
      </c>
    </row>
    <row r="4117" spans="1:34">
      <c r="A4117" s="206">
        <v>44002.541666666664</v>
      </c>
      <c r="B4117">
        <v>14</v>
      </c>
      <c r="C4117">
        <v>1824.6310000000001</v>
      </c>
      <c r="E4117" s="206">
        <v>43637.541666666664</v>
      </c>
      <c r="F4117">
        <v>14</v>
      </c>
      <c r="G4117">
        <v>1501.0239999999999</v>
      </c>
      <c r="I4117" s="206">
        <v>43272.541666666664</v>
      </c>
      <c r="J4117">
        <v>14</v>
      </c>
      <c r="K4117">
        <v>1584.7919999999999</v>
      </c>
      <c r="M4117" s="206">
        <v>42907.541666666664</v>
      </c>
      <c r="N4117">
        <v>14</v>
      </c>
      <c r="O4117">
        <v>1741.123</v>
      </c>
      <c r="Q4117" s="206">
        <v>42541.541666666664</v>
      </c>
      <c r="R4117">
        <v>14</v>
      </c>
      <c r="S4117">
        <v>1892.2329999999999</v>
      </c>
      <c r="X4117" s="204">
        <f t="shared" si="320"/>
        <v>0.6008301000909414</v>
      </c>
      <c r="Y4117" s="204">
        <f t="shared" si="321"/>
        <v>0.5722650434782609</v>
      </c>
      <c r="Z4117" s="204">
        <f t="shared" si="322"/>
        <v>0.45496762389599149</v>
      </c>
      <c r="AA4117" s="204">
        <f t="shared" si="323"/>
        <v>0.46892307912574432</v>
      </c>
      <c r="AB4117" s="204">
        <f t="shared" si="324"/>
        <v>0.65189798923218034</v>
      </c>
      <c r="AD4117" s="204">
        <v>0.49623292079790376</v>
      </c>
      <c r="AE4117" s="204">
        <v>0.48916939130434783</v>
      </c>
      <c r="AF4117" s="204">
        <v>0.44096474795987195</v>
      </c>
      <c r="AG4117" s="204">
        <v>0.48072316873926402</v>
      </c>
      <c r="AH4117" s="204">
        <v>0.5265816206804913</v>
      </c>
    </row>
    <row r="4118" spans="1:34">
      <c r="A4118" s="206">
        <v>44002.583333333336</v>
      </c>
      <c r="B4118">
        <v>15</v>
      </c>
      <c r="C4118">
        <v>1874.183</v>
      </c>
      <c r="E4118" s="206">
        <v>43637.583333333336</v>
      </c>
      <c r="F4118">
        <v>15</v>
      </c>
      <c r="G4118">
        <v>1591.9169999999999</v>
      </c>
      <c r="I4118" s="206">
        <v>43272.583333333336</v>
      </c>
      <c r="J4118">
        <v>15</v>
      </c>
      <c r="K4118">
        <v>1639.9590000000001</v>
      </c>
      <c r="M4118" s="206">
        <v>42907.583333333336</v>
      </c>
      <c r="N4118">
        <v>15</v>
      </c>
      <c r="O4118">
        <v>1799.8889999999999</v>
      </c>
      <c r="Q4118" s="206">
        <v>42541.583333333336</v>
      </c>
      <c r="R4118">
        <v>15</v>
      </c>
      <c r="S4118">
        <v>1964.66</v>
      </c>
      <c r="X4118" s="204">
        <f t="shared" si="320"/>
        <v>0.65480356235716863</v>
      </c>
      <c r="Y4118" s="204">
        <f t="shared" si="321"/>
        <v>0.60560800000000004</v>
      </c>
      <c r="Z4118" s="204">
        <f t="shared" si="322"/>
        <v>0.46112510671282597</v>
      </c>
      <c r="AA4118" s="204">
        <f t="shared" si="323"/>
        <v>0.48842426957985441</v>
      </c>
      <c r="AB4118" s="204">
        <f t="shared" si="324"/>
        <v>0.67535053154358249</v>
      </c>
      <c r="AD4118" s="204">
        <v>0.49623292079790376</v>
      </c>
      <c r="AE4118" s="204">
        <v>0.4891046956521739</v>
      </c>
      <c r="AF4118" s="204">
        <v>0.44095892858285946</v>
      </c>
      <c r="AG4118" s="204">
        <v>0.48061611409877075</v>
      </c>
      <c r="AH4118" s="204">
        <v>0.52655238041657382</v>
      </c>
    </row>
    <row r="4119" spans="1:34">
      <c r="A4119" s="206">
        <v>44002.625</v>
      </c>
      <c r="B4119">
        <v>16</v>
      </c>
      <c r="C4119">
        <v>1949.9559999999999</v>
      </c>
      <c r="E4119" s="206">
        <v>43637.625</v>
      </c>
      <c r="F4119">
        <v>16</v>
      </c>
      <c r="G4119">
        <v>1706.723</v>
      </c>
      <c r="I4119" s="206">
        <v>43272.625</v>
      </c>
      <c r="J4119">
        <v>16</v>
      </c>
      <c r="K4119">
        <v>1650.713</v>
      </c>
      <c r="M4119" s="206">
        <v>42907.625</v>
      </c>
      <c r="N4119">
        <v>16</v>
      </c>
      <c r="O4119">
        <v>1871.203</v>
      </c>
      <c r="Q4119" s="206">
        <v>42541.625</v>
      </c>
      <c r="R4119">
        <v>16</v>
      </c>
      <c r="S4119">
        <v>2019.4290000000001</v>
      </c>
      <c r="X4119" s="204">
        <f t="shared" si="320"/>
        <v>0.67986678533808209</v>
      </c>
      <c r="Y4119" s="204">
        <f t="shared" si="321"/>
        <v>0.62604834782608687</v>
      </c>
      <c r="Z4119" s="204">
        <f t="shared" si="322"/>
        <v>0.47717698529501629</v>
      </c>
      <c r="AA4119" s="204">
        <f t="shared" si="323"/>
        <v>0.51800031042591799</v>
      </c>
      <c r="AB4119" s="204">
        <f t="shared" si="324"/>
        <v>0.69369120948835461</v>
      </c>
      <c r="AD4119" s="204">
        <v>0.49613983386924643</v>
      </c>
      <c r="AE4119" s="204">
        <v>0.48905600000000005</v>
      </c>
      <c r="AF4119" s="204">
        <v>0.44095747373860639</v>
      </c>
      <c r="AG4119" s="204">
        <v>0.4805422496507708</v>
      </c>
      <c r="AH4119" s="204">
        <v>0.52653905573934567</v>
      </c>
    </row>
    <row r="4120" spans="1:34">
      <c r="A4120" s="206">
        <v>44002.666666666664</v>
      </c>
      <c r="B4120">
        <v>17</v>
      </c>
      <c r="C4120">
        <v>1944.877</v>
      </c>
      <c r="E4120" s="206">
        <v>43637.666666666664</v>
      </c>
      <c r="F4120">
        <v>17</v>
      </c>
      <c r="G4120">
        <v>1801.6020000000001</v>
      </c>
      <c r="I4120" s="206">
        <v>43272.666666666664</v>
      </c>
      <c r="J4120">
        <v>17</v>
      </c>
      <c r="K4120">
        <v>1710.932</v>
      </c>
      <c r="M4120" s="206">
        <v>42907.666666666664</v>
      </c>
      <c r="N4120">
        <v>17</v>
      </c>
      <c r="O4120">
        <v>1914.9659999999999</v>
      </c>
      <c r="Q4120" s="206">
        <v>42541.666666666664</v>
      </c>
      <c r="R4120">
        <v>17</v>
      </c>
      <c r="S4120">
        <v>2101.0949999999998</v>
      </c>
      <c r="X4120" s="204">
        <f t="shared" si="320"/>
        <v>0.69881949164155521</v>
      </c>
      <c r="Y4120" s="204">
        <f t="shared" si="321"/>
        <v>0.65085321739130431</v>
      </c>
      <c r="Z4120" s="204">
        <f t="shared" si="322"/>
        <v>0.48030606431459089</v>
      </c>
      <c r="AA4120" s="204">
        <f t="shared" si="323"/>
        <v>0.55535749904740894</v>
      </c>
      <c r="AB4120" s="204">
        <f t="shared" si="324"/>
        <v>0.72173706414425587</v>
      </c>
      <c r="AD4120" s="204">
        <v>0.49611318816847838</v>
      </c>
      <c r="AE4120" s="204">
        <v>0.48904347826086958</v>
      </c>
      <c r="AF4120" s="204">
        <v>0.44093914270101725</v>
      </c>
      <c r="AG4120" s="204">
        <v>0.48051589273320255</v>
      </c>
      <c r="AH4120" s="204">
        <v>0.52652017911327231</v>
      </c>
    </row>
    <row r="4121" spans="1:34">
      <c r="A4121" s="206">
        <v>44002.708333333336</v>
      </c>
      <c r="B4121">
        <v>18</v>
      </c>
      <c r="C4121">
        <v>1991.67</v>
      </c>
      <c r="E4121" s="206">
        <v>43637.708333333336</v>
      </c>
      <c r="F4121">
        <v>18</v>
      </c>
      <c r="G4121">
        <v>1827.65</v>
      </c>
      <c r="I4121" s="206">
        <v>43272.708333333336</v>
      </c>
      <c r="J4121">
        <v>18</v>
      </c>
      <c r="K4121">
        <v>1751.636</v>
      </c>
      <c r="M4121" s="206">
        <v>42907.708333333336</v>
      </c>
      <c r="N4121">
        <v>18</v>
      </c>
      <c r="O4121">
        <v>2022.9010000000001</v>
      </c>
      <c r="Q4121" s="206">
        <v>42541.708333333336</v>
      </c>
      <c r="R4121">
        <v>18</v>
      </c>
      <c r="S4121">
        <v>2079.7060000000001</v>
      </c>
      <c r="X4121" s="204">
        <f t="shared" si="320"/>
        <v>0.72707985266657715</v>
      </c>
      <c r="Y4121" s="204">
        <f t="shared" si="321"/>
        <v>0.66607513043478261</v>
      </c>
      <c r="Z4121" s="204">
        <f t="shared" si="322"/>
        <v>0.49782791753011674</v>
      </c>
      <c r="AA4121" s="204">
        <f t="shared" si="323"/>
        <v>0.58623056055306577</v>
      </c>
      <c r="AB4121" s="204">
        <f t="shared" si="324"/>
        <v>0.7198571742653106</v>
      </c>
      <c r="AD4121" s="204">
        <v>0.4959948397313006</v>
      </c>
      <c r="AE4121" s="204">
        <v>0.48901982608695654</v>
      </c>
      <c r="AF4121" s="204">
        <v>0.44091644713066885</v>
      </c>
      <c r="AG4121" s="204">
        <v>0.48039614772499128</v>
      </c>
      <c r="AH4121" s="204">
        <v>0.52651610768411927</v>
      </c>
    </row>
    <row r="4122" spans="1:34">
      <c r="A4122" s="206">
        <v>44002.75</v>
      </c>
      <c r="B4122">
        <v>19</v>
      </c>
      <c r="C4122">
        <v>2007.325</v>
      </c>
      <c r="E4122" s="206">
        <v>43637.75</v>
      </c>
      <c r="F4122">
        <v>19</v>
      </c>
      <c r="G4122">
        <v>1783.6980000000001</v>
      </c>
      <c r="I4122" s="206">
        <v>43272.75</v>
      </c>
      <c r="J4122">
        <v>19</v>
      </c>
      <c r="K4122">
        <v>1779.413</v>
      </c>
      <c r="M4122" s="206">
        <v>42907.75</v>
      </c>
      <c r="N4122">
        <v>19</v>
      </c>
      <c r="O4122">
        <v>1990.9590000000001</v>
      </c>
      <c r="Q4122" s="206">
        <v>42541.75</v>
      </c>
      <c r="R4122">
        <v>19</v>
      </c>
      <c r="S4122">
        <v>2086.6860000000001</v>
      </c>
      <c r="X4122" s="204">
        <f t="shared" si="320"/>
        <v>0.71967823067010139</v>
      </c>
      <c r="Y4122" s="204">
        <f t="shared" si="321"/>
        <v>0.70361773913043479</v>
      </c>
      <c r="Z4122" s="204">
        <f t="shared" si="322"/>
        <v>0.50967151362578034</v>
      </c>
      <c r="AA4122" s="204">
        <f t="shared" si="323"/>
        <v>0.59470642461254519</v>
      </c>
      <c r="AB4122" s="204">
        <f t="shared" si="324"/>
        <v>0.73717666375251045</v>
      </c>
      <c r="AD4122" s="204">
        <v>0.49593981808945481</v>
      </c>
      <c r="AE4122" s="204">
        <v>0.48901843478260876</v>
      </c>
      <c r="AF4122" s="204">
        <v>0.44081780869030851</v>
      </c>
      <c r="AG4122" s="204">
        <v>0.48037955262874454</v>
      </c>
      <c r="AH4122" s="204">
        <v>0.52646465962482147</v>
      </c>
    </row>
    <row r="4123" spans="1:34">
      <c r="A4123" s="206">
        <v>44002.791666666664</v>
      </c>
      <c r="B4123">
        <v>20</v>
      </c>
      <c r="C4123">
        <v>1845.297</v>
      </c>
      <c r="E4123" s="206">
        <v>43637.791666666664</v>
      </c>
      <c r="F4123">
        <v>20</v>
      </c>
      <c r="G4123">
        <v>1699.932</v>
      </c>
      <c r="I4123" s="206">
        <v>43272.791666666664</v>
      </c>
      <c r="J4123">
        <v>20</v>
      </c>
      <c r="K4123">
        <v>1765.5170000000001</v>
      </c>
      <c r="M4123" s="206">
        <v>42907.791666666664</v>
      </c>
      <c r="N4123">
        <v>20</v>
      </c>
      <c r="O4123">
        <v>1899.0640000000001</v>
      </c>
      <c r="Q4123" s="206">
        <v>42541.791666666664</v>
      </c>
      <c r="R4123">
        <v>20</v>
      </c>
      <c r="S4123">
        <v>2080.48</v>
      </c>
      <c r="X4123" s="204">
        <f t="shared" si="320"/>
        <v>0.72209364614232552</v>
      </c>
      <c r="Y4123" s="204">
        <f t="shared" si="321"/>
        <v>0.69250747826086956</v>
      </c>
      <c r="Z4123" s="204">
        <f t="shared" si="322"/>
        <v>0.51775375538947055</v>
      </c>
      <c r="AA4123" s="204">
        <f t="shared" si="323"/>
        <v>0.58040470558834989</v>
      </c>
      <c r="AB4123" s="204">
        <f t="shared" si="324"/>
        <v>0.74297104769716271</v>
      </c>
      <c r="AD4123" s="204">
        <v>0.4958934476491571</v>
      </c>
      <c r="AE4123" s="204">
        <v>0.48890713043478257</v>
      </c>
      <c r="AF4123" s="204">
        <v>0.44079598602651193</v>
      </c>
      <c r="AG4123" s="204">
        <v>0.48026989483589888</v>
      </c>
      <c r="AH4123" s="204">
        <v>0.52636916610468609</v>
      </c>
    </row>
    <row r="4124" spans="1:34">
      <c r="A4124" s="206">
        <v>44002.833333333336</v>
      </c>
      <c r="B4124">
        <v>21</v>
      </c>
      <c r="C4124">
        <v>1830.5050000000001</v>
      </c>
      <c r="E4124" s="206">
        <v>43637.833333333336</v>
      </c>
      <c r="F4124">
        <v>21</v>
      </c>
      <c r="G4124">
        <v>1630.09</v>
      </c>
      <c r="I4124" s="206">
        <v>43272.833333333336</v>
      </c>
      <c r="J4124">
        <v>21</v>
      </c>
      <c r="K4124">
        <v>1727.9580000000001</v>
      </c>
      <c r="M4124" s="206">
        <v>42907.833333333336</v>
      </c>
      <c r="N4124">
        <v>21</v>
      </c>
      <c r="O4124">
        <v>1845.982</v>
      </c>
      <c r="Q4124" s="206">
        <v>42541.833333333336</v>
      </c>
      <c r="R4124">
        <v>21</v>
      </c>
      <c r="S4124">
        <v>1913.325</v>
      </c>
      <c r="X4124" s="204">
        <f t="shared" si="320"/>
        <v>0.7199460718700299</v>
      </c>
      <c r="Y4124" s="204">
        <f t="shared" si="321"/>
        <v>0.66054400000000002</v>
      </c>
      <c r="Z4124" s="204">
        <f t="shared" si="322"/>
        <v>0.51371045224124579</v>
      </c>
      <c r="AA4124" s="204">
        <f t="shared" si="323"/>
        <v>0.55314774809424838</v>
      </c>
      <c r="AB4124" s="204">
        <f t="shared" si="324"/>
        <v>0.68299963653241569</v>
      </c>
      <c r="AD4124" s="204">
        <v>0.49588687273598059</v>
      </c>
      <c r="AE4124" s="204">
        <v>0.48885843478260871</v>
      </c>
      <c r="AF4124" s="204">
        <v>0.44074186582029651</v>
      </c>
      <c r="AG4124" s="204">
        <v>0.48025590289200465</v>
      </c>
      <c r="AH4124" s="204">
        <v>0.52636324402591805</v>
      </c>
    </row>
    <row r="4125" spans="1:34">
      <c r="A4125" s="206">
        <v>44002.875</v>
      </c>
      <c r="B4125">
        <v>22</v>
      </c>
      <c r="C4125">
        <v>1780.816</v>
      </c>
      <c r="E4125" s="206">
        <v>43637.875</v>
      </c>
      <c r="F4125">
        <v>22</v>
      </c>
      <c r="G4125">
        <v>1569.2280000000001</v>
      </c>
      <c r="I4125" s="206">
        <v>43272.875</v>
      </c>
      <c r="J4125">
        <v>22</v>
      </c>
      <c r="K4125">
        <v>1707.4929999999999</v>
      </c>
      <c r="M4125" s="206">
        <v>42907.875</v>
      </c>
      <c r="N4125">
        <v>22</v>
      </c>
      <c r="O4125">
        <v>1802.0309999999999</v>
      </c>
      <c r="Q4125" s="206">
        <v>42541.875</v>
      </c>
      <c r="R4125">
        <v>22</v>
      </c>
      <c r="S4125">
        <v>1893.491</v>
      </c>
      <c r="X4125" s="204">
        <f t="shared" si="320"/>
        <v>0.66210240807925336</v>
      </c>
      <c r="Y4125" s="204">
        <f t="shared" si="321"/>
        <v>0.64208069565217385</v>
      </c>
      <c r="Z4125" s="204">
        <f t="shared" si="322"/>
        <v>0.50278195318078422</v>
      </c>
      <c r="AA4125" s="204">
        <f t="shared" si="323"/>
        <v>0.53042157726953387</v>
      </c>
      <c r="AB4125" s="204">
        <f t="shared" si="324"/>
        <v>0.67752467471131728</v>
      </c>
      <c r="AD4125" s="204">
        <v>0.49588687273598059</v>
      </c>
      <c r="AE4125" s="204">
        <v>0.48885078260869563</v>
      </c>
      <c r="AF4125" s="204">
        <v>0.44060132786544676</v>
      </c>
      <c r="AG4125" s="204">
        <v>0.48020514142113246</v>
      </c>
      <c r="AH4125" s="204">
        <v>0.52635176999830491</v>
      </c>
    </row>
    <row r="4126" spans="1:34">
      <c r="A4126" s="206">
        <v>44002.916666666664</v>
      </c>
      <c r="B4126">
        <v>23</v>
      </c>
      <c r="C4126">
        <v>1670.9929999999999</v>
      </c>
      <c r="E4126" s="206">
        <v>43637.916666666664</v>
      </c>
      <c r="F4126">
        <v>23</v>
      </c>
      <c r="G4126">
        <v>1437.373</v>
      </c>
      <c r="I4126" s="206">
        <v>43272.916666666664</v>
      </c>
      <c r="J4126">
        <v>23</v>
      </c>
      <c r="K4126">
        <v>1582.328</v>
      </c>
      <c r="M4126" s="206">
        <v>42907.916666666664</v>
      </c>
      <c r="N4126">
        <v>23</v>
      </c>
      <c r="O4126">
        <v>1693.8879999999999</v>
      </c>
      <c r="Q4126" s="206">
        <v>42541.916666666664</v>
      </c>
      <c r="R4126">
        <v>23</v>
      </c>
      <c r="S4126">
        <v>1796.4349999999999</v>
      </c>
      <c r="X4126" s="204">
        <f t="shared" si="320"/>
        <v>0.65523889081906805</v>
      </c>
      <c r="Y4126" s="204">
        <f t="shared" si="321"/>
        <v>0.62679339130434786</v>
      </c>
      <c r="Z4126" s="204">
        <f t="shared" si="322"/>
        <v>0.49682727565283225</v>
      </c>
      <c r="AA4126" s="204">
        <f t="shared" si="323"/>
        <v>0.51061744496041095</v>
      </c>
      <c r="AB4126" s="204">
        <f t="shared" si="324"/>
        <v>0.65913328896709322</v>
      </c>
      <c r="AD4126" s="204">
        <v>0.49588687273598059</v>
      </c>
      <c r="AE4126" s="204">
        <v>0.48883165217391306</v>
      </c>
      <c r="AF4126" s="204">
        <v>0.44057921423279955</v>
      </c>
      <c r="AG4126" s="204">
        <v>0.48018561777848928</v>
      </c>
      <c r="AH4126" s="204">
        <v>0.52635065960853578</v>
      </c>
    </row>
    <row r="4127" spans="1:34">
      <c r="A4127" s="206">
        <v>44002.958333333336</v>
      </c>
      <c r="B4127">
        <v>24</v>
      </c>
      <c r="C4127">
        <v>1519.2460000000001</v>
      </c>
      <c r="E4127" s="206">
        <v>43637.958333333336</v>
      </c>
      <c r="F4127">
        <v>24</v>
      </c>
      <c r="G4127">
        <v>1286.6890000000001</v>
      </c>
      <c r="I4127" s="206">
        <v>43272.958333333336</v>
      </c>
      <c r="J4127">
        <v>24</v>
      </c>
      <c r="K4127">
        <v>1449.278</v>
      </c>
      <c r="M4127" s="206">
        <v>42907.958333333336</v>
      </c>
      <c r="N4127">
        <v>24</v>
      </c>
      <c r="O4127">
        <v>1479.681</v>
      </c>
      <c r="Q4127" s="206">
        <v>42541.958333333336</v>
      </c>
      <c r="R4127">
        <v>24</v>
      </c>
      <c r="S4127">
        <v>1588.462</v>
      </c>
      <c r="X4127" s="204">
        <f t="shared" si="320"/>
        <v>0.62165285012104765</v>
      </c>
      <c r="Y4127" s="204">
        <f t="shared" si="321"/>
        <v>0.58917843478260867</v>
      </c>
      <c r="Z4127" s="204">
        <f t="shared" si="322"/>
        <v>0.46040815946489666</v>
      </c>
      <c r="AA4127" s="204">
        <f t="shared" si="323"/>
        <v>0.46771261328186903</v>
      </c>
      <c r="AB4127" s="204">
        <f t="shared" si="324"/>
        <v>0.61848451043285213</v>
      </c>
      <c r="AD4127" s="204">
        <v>0.49585884284296483</v>
      </c>
      <c r="AE4127" s="204">
        <v>0.48881113043478264</v>
      </c>
      <c r="AF4127" s="204">
        <v>0.44054226118877077</v>
      </c>
      <c r="AG4127" s="204">
        <v>0.4801634909834937</v>
      </c>
      <c r="AH4127" s="204">
        <v>0.52633474402184655</v>
      </c>
    </row>
    <row r="4128" spans="1:34">
      <c r="A4128" s="206">
        <v>44003</v>
      </c>
      <c r="B4128">
        <v>1</v>
      </c>
      <c r="C4128">
        <v>1346.5039999999999</v>
      </c>
      <c r="E4128" s="206">
        <v>43638</v>
      </c>
      <c r="F4128">
        <v>1</v>
      </c>
      <c r="G4128">
        <v>1199.8779999999999</v>
      </c>
      <c r="I4128" s="206">
        <v>43273</v>
      </c>
      <c r="J4128">
        <v>1</v>
      </c>
      <c r="K4128">
        <v>1347.962</v>
      </c>
      <c r="M4128" s="206">
        <v>42908</v>
      </c>
      <c r="N4128">
        <v>1</v>
      </c>
      <c r="O4128">
        <v>1257.134</v>
      </c>
      <c r="Q4128" s="206">
        <v>42542</v>
      </c>
      <c r="R4128">
        <v>1</v>
      </c>
      <c r="S4128">
        <v>1450.462</v>
      </c>
      <c r="X4128" s="204">
        <f t="shared" si="320"/>
        <v>0.54968419653868883</v>
      </c>
      <c r="Y4128" s="204">
        <f t="shared" si="321"/>
        <v>0.51467165217391309</v>
      </c>
      <c r="Z4128" s="204">
        <f t="shared" si="322"/>
        <v>0.42169475388981709</v>
      </c>
      <c r="AA4128" s="204">
        <f t="shared" si="323"/>
        <v>0.41868093714786264</v>
      </c>
      <c r="AB4128" s="204">
        <f t="shared" si="324"/>
        <v>0.56231840500652541</v>
      </c>
      <c r="AD4128" s="204">
        <v>0.49582873666157751</v>
      </c>
      <c r="AE4128" s="204">
        <v>0.4887558260869565</v>
      </c>
      <c r="AF4128" s="204">
        <v>0.44052683983968782</v>
      </c>
      <c r="AG4128" s="204">
        <v>0.48011761042328233</v>
      </c>
      <c r="AH4128" s="204">
        <v>0.52633400376200057</v>
      </c>
    </row>
    <row r="4129" spans="1:34">
      <c r="A4129" s="206">
        <v>44003.041666666664</v>
      </c>
      <c r="B4129">
        <v>2</v>
      </c>
      <c r="C4129">
        <v>1225.6869999999999</v>
      </c>
      <c r="E4129" s="206">
        <v>43638.041666666664</v>
      </c>
      <c r="F4129">
        <v>2</v>
      </c>
      <c r="G4129">
        <v>1042.009</v>
      </c>
      <c r="I4129" s="206">
        <v>43273.041666666664</v>
      </c>
      <c r="J4129">
        <v>2</v>
      </c>
      <c r="K4129">
        <v>1244.21</v>
      </c>
      <c r="M4129" s="206">
        <v>42908.041666666664</v>
      </c>
      <c r="N4129">
        <v>2</v>
      </c>
      <c r="O4129">
        <v>1225.527</v>
      </c>
      <c r="Q4129" s="206">
        <v>42542.041666666664</v>
      </c>
      <c r="R4129">
        <v>2</v>
      </c>
      <c r="S4129">
        <v>1331.3820000000001</v>
      </c>
      <c r="X4129" s="204">
        <f t="shared" si="320"/>
        <v>0.50192956399328392</v>
      </c>
      <c r="Y4129" s="204">
        <f t="shared" si="321"/>
        <v>0.43726399999999999</v>
      </c>
      <c r="Z4129" s="204">
        <f t="shared" si="322"/>
        <v>0.39221495382033372</v>
      </c>
      <c r="AA4129" s="204">
        <f t="shared" si="323"/>
        <v>0.39043315478962132</v>
      </c>
      <c r="AB4129" s="204">
        <f t="shared" si="324"/>
        <v>0.49838142184669659</v>
      </c>
      <c r="AD4129" s="204">
        <v>0.49576021914531665</v>
      </c>
      <c r="AE4129" s="204">
        <v>0.48875234782608695</v>
      </c>
      <c r="AF4129" s="204">
        <v>0.44052683983968782</v>
      </c>
      <c r="AG4129" s="204">
        <v>0.48009125350571408</v>
      </c>
      <c r="AH4129" s="204">
        <v>0.52630180245869906</v>
      </c>
    </row>
    <row r="4130" spans="1:34">
      <c r="A4130" s="206">
        <v>44003.083333333336</v>
      </c>
      <c r="B4130">
        <v>3</v>
      </c>
      <c r="C4130">
        <v>1171.8810000000001</v>
      </c>
      <c r="E4130" s="206">
        <v>43638.083333333336</v>
      </c>
      <c r="F4130">
        <v>3</v>
      </c>
      <c r="G4130">
        <v>989.11800000000005</v>
      </c>
      <c r="I4130" s="206">
        <v>43273.083333333336</v>
      </c>
      <c r="J4130">
        <v>3</v>
      </c>
      <c r="K4130">
        <v>1188.8720000000001</v>
      </c>
      <c r="M4130" s="206">
        <v>42908.083333333336</v>
      </c>
      <c r="N4130">
        <v>3</v>
      </c>
      <c r="O4130">
        <v>1131.3820000000001</v>
      </c>
      <c r="Q4130" s="206">
        <v>42542.083333333336</v>
      </c>
      <c r="R4130">
        <v>3</v>
      </c>
      <c r="S4130">
        <v>1293.1379999999999</v>
      </c>
      <c r="X4130" s="204">
        <f t="shared" si="320"/>
        <v>0.46072216077946637</v>
      </c>
      <c r="Y4130" s="204">
        <f t="shared" si="321"/>
        <v>0.42627026086956521</v>
      </c>
      <c r="Z4130" s="204">
        <f t="shared" si="322"/>
        <v>0.36202635363073843</v>
      </c>
      <c r="AA4130" s="204">
        <f t="shared" si="323"/>
        <v>0.33906352244909777</v>
      </c>
      <c r="AB4130" s="204">
        <f t="shared" si="324"/>
        <v>0.45366343493893224</v>
      </c>
      <c r="AD4130" s="204">
        <v>0.49569377791742741</v>
      </c>
      <c r="AE4130" s="204">
        <v>0.48874713043478257</v>
      </c>
      <c r="AF4130" s="204">
        <v>0.44050181651853443</v>
      </c>
      <c r="AG4130" s="204">
        <v>0.48007986471417224</v>
      </c>
      <c r="AH4130" s="204">
        <v>0.52627404271447364</v>
      </c>
    </row>
    <row r="4131" spans="1:34">
      <c r="A4131" s="206">
        <v>44003.125</v>
      </c>
      <c r="B4131">
        <v>4</v>
      </c>
      <c r="C4131">
        <v>1047.931</v>
      </c>
      <c r="E4131" s="206">
        <v>43638.125</v>
      </c>
      <c r="F4131">
        <v>4</v>
      </c>
      <c r="G4131">
        <v>1017.188</v>
      </c>
      <c r="I4131" s="206">
        <v>43273.125</v>
      </c>
      <c r="J4131">
        <v>4</v>
      </c>
      <c r="K4131">
        <v>1155.6890000000001</v>
      </c>
      <c r="M4131" s="206">
        <v>42908.125</v>
      </c>
      <c r="N4131">
        <v>4</v>
      </c>
      <c r="O4131">
        <v>1124.473</v>
      </c>
      <c r="Q4131" s="206">
        <v>42542.125</v>
      </c>
      <c r="R4131">
        <v>4</v>
      </c>
      <c r="S4131">
        <v>1232.74</v>
      </c>
      <c r="X4131" s="204">
        <f t="shared" si="320"/>
        <v>0.44748789869927452</v>
      </c>
      <c r="Y4131" s="204">
        <f t="shared" si="321"/>
        <v>0.39352417391304351</v>
      </c>
      <c r="Z4131" s="204">
        <f t="shared" si="322"/>
        <v>0.34592471937509206</v>
      </c>
      <c r="AA4131" s="204">
        <f t="shared" si="323"/>
        <v>0.32185310606511719</v>
      </c>
      <c r="AB4131" s="204">
        <f t="shared" si="324"/>
        <v>0.43374822430169441</v>
      </c>
      <c r="AD4131" s="204">
        <v>0.49567682156239318</v>
      </c>
      <c r="AE4131" s="204">
        <v>0.48869565217391303</v>
      </c>
      <c r="AF4131" s="204">
        <v>0.4404380943402485</v>
      </c>
      <c r="AG4131" s="204">
        <v>0.48007498380351143</v>
      </c>
      <c r="AH4131" s="204">
        <v>0.52625886738763039</v>
      </c>
    </row>
    <row r="4132" spans="1:34">
      <c r="A4132" s="206">
        <v>44003.166666666664</v>
      </c>
      <c r="B4132">
        <v>5</v>
      </c>
      <c r="C4132">
        <v>1072.854</v>
      </c>
      <c r="E4132" s="206">
        <v>43638.166666666664</v>
      </c>
      <c r="F4132">
        <v>5</v>
      </c>
      <c r="G4132">
        <v>1014.199</v>
      </c>
      <c r="I4132" s="206">
        <v>43273.166666666664</v>
      </c>
      <c r="J4132">
        <v>5</v>
      </c>
      <c r="K4132">
        <v>1138.6500000000001</v>
      </c>
      <c r="M4132" s="206">
        <v>42908.166666666664</v>
      </c>
      <c r="N4132">
        <v>5</v>
      </c>
      <c r="O4132">
        <v>1138.5830000000001</v>
      </c>
      <c r="Q4132" s="206">
        <v>42542.166666666664</v>
      </c>
      <c r="R4132">
        <v>5</v>
      </c>
      <c r="S4132">
        <v>1224.885</v>
      </c>
      <c r="X4132" s="204">
        <f t="shared" si="320"/>
        <v>0.42658728785523564</v>
      </c>
      <c r="Y4132" s="204">
        <f t="shared" si="321"/>
        <v>0.39112104347826088</v>
      </c>
      <c r="Z4132" s="204">
        <f t="shared" si="322"/>
        <v>0.33626950000494649</v>
      </c>
      <c r="AA4132" s="204">
        <f t="shared" si="323"/>
        <v>0.33098691688167076</v>
      </c>
      <c r="AB4132" s="204">
        <f t="shared" si="324"/>
        <v>0.38787062034515357</v>
      </c>
      <c r="AD4132" s="204">
        <v>0.49558581092210741</v>
      </c>
      <c r="AE4132" s="204">
        <v>0.48869565217391303</v>
      </c>
      <c r="AF4132" s="204">
        <v>0.44043693046484605</v>
      </c>
      <c r="AG4132" s="204">
        <v>0.48003691270035731</v>
      </c>
      <c r="AH4132" s="204">
        <v>0.52619705569048847</v>
      </c>
    </row>
    <row r="4133" spans="1:34">
      <c r="A4133" s="206">
        <v>44003.208333333336</v>
      </c>
      <c r="B4133">
        <v>6</v>
      </c>
      <c r="C4133">
        <v>1063.299</v>
      </c>
      <c r="E4133" s="206">
        <v>43638.208333333336</v>
      </c>
      <c r="F4133">
        <v>6</v>
      </c>
      <c r="G4133">
        <v>999.21900000000005</v>
      </c>
      <c r="I4133" s="206">
        <v>43273.208333333336</v>
      </c>
      <c r="J4133">
        <v>6</v>
      </c>
      <c r="K4133">
        <v>1188.9570000000001</v>
      </c>
      <c r="M4133" s="206">
        <v>42908.208333333336</v>
      </c>
      <c r="N4133">
        <v>6</v>
      </c>
      <c r="O4133">
        <v>1159.8689999999999</v>
      </c>
      <c r="Q4133" s="206">
        <v>42542.208333333336</v>
      </c>
      <c r="R4133">
        <v>6</v>
      </c>
      <c r="S4133">
        <v>1227.855</v>
      </c>
      <c r="X4133" s="204">
        <f t="shared" si="320"/>
        <v>0.4238690803288287</v>
      </c>
      <c r="Y4133" s="204">
        <f t="shared" si="321"/>
        <v>0.39602886956521743</v>
      </c>
      <c r="Z4133" s="204">
        <f t="shared" si="322"/>
        <v>0.33131168175922099</v>
      </c>
      <c r="AA4133" s="204">
        <f t="shared" si="323"/>
        <v>0.33001431408399784</v>
      </c>
      <c r="AB4133" s="204">
        <f t="shared" si="324"/>
        <v>0.39709536841622151</v>
      </c>
      <c r="AD4133" s="204">
        <v>0.4954937621376358</v>
      </c>
      <c r="AE4133" s="204">
        <v>0.48867965217391302</v>
      </c>
      <c r="AF4133" s="204">
        <v>0.44043634852714481</v>
      </c>
      <c r="AG4133" s="204">
        <v>0.48001966681602248</v>
      </c>
      <c r="AH4133" s="204">
        <v>0.52615375048949686</v>
      </c>
    </row>
    <row r="4134" spans="1:34">
      <c r="A4134" s="206">
        <v>44003.25</v>
      </c>
      <c r="B4134">
        <v>7</v>
      </c>
      <c r="C4134">
        <v>1033.222</v>
      </c>
      <c r="E4134" s="206">
        <v>43638.25</v>
      </c>
      <c r="F4134">
        <v>7</v>
      </c>
      <c r="G4134">
        <v>1011.1319999999999</v>
      </c>
      <c r="I4134" s="206">
        <v>43273.25</v>
      </c>
      <c r="J4134">
        <v>7</v>
      </c>
      <c r="K4134">
        <v>1230.7529999999999</v>
      </c>
      <c r="M4134" s="206">
        <v>42908.25</v>
      </c>
      <c r="N4134">
        <v>7</v>
      </c>
      <c r="O4134">
        <v>1211.7249999999999</v>
      </c>
      <c r="Q4134" s="206">
        <v>42542.25</v>
      </c>
      <c r="R4134">
        <v>7</v>
      </c>
      <c r="S4134">
        <v>1303.575</v>
      </c>
      <c r="X4134" s="204">
        <f t="shared" si="320"/>
        <v>0.42489684307274073</v>
      </c>
      <c r="Y4134" s="204">
        <f t="shared" si="321"/>
        <v>0.40343269565217388</v>
      </c>
      <c r="Z4134" s="204">
        <f t="shared" si="322"/>
        <v>0.34594945172739483</v>
      </c>
      <c r="AA4134" s="204">
        <f t="shared" si="323"/>
        <v>0.32513991130409148</v>
      </c>
      <c r="AB4134" s="204">
        <f t="shared" si="324"/>
        <v>0.39355877700190323</v>
      </c>
      <c r="AD4134" s="204">
        <v>0.49545846523531961</v>
      </c>
      <c r="AE4134" s="204">
        <v>0.48867617391304347</v>
      </c>
      <c r="AF4134" s="204">
        <v>0.44043227496323611</v>
      </c>
      <c r="AG4134" s="204">
        <v>0.48001413511727364</v>
      </c>
      <c r="AH4134" s="204">
        <v>0.52613339334373155</v>
      </c>
    </row>
    <row r="4135" spans="1:34">
      <c r="A4135" s="206">
        <v>44003.291666666664</v>
      </c>
      <c r="B4135">
        <v>8</v>
      </c>
      <c r="C4135">
        <v>1103.857</v>
      </c>
      <c r="E4135" s="206">
        <v>43638.291666666664</v>
      </c>
      <c r="F4135">
        <v>8</v>
      </c>
      <c r="G4135">
        <v>1073.0239999999999</v>
      </c>
      <c r="I4135" s="206">
        <v>43273.291666666664</v>
      </c>
      <c r="J4135">
        <v>8</v>
      </c>
      <c r="K4135">
        <v>1305.431</v>
      </c>
      <c r="M4135" s="206">
        <v>42908.291666666664</v>
      </c>
      <c r="N4135">
        <v>8</v>
      </c>
      <c r="O4135">
        <v>1272.0419999999999</v>
      </c>
      <c r="Q4135" s="206">
        <v>42542.291666666664</v>
      </c>
      <c r="R4135">
        <v>8</v>
      </c>
      <c r="S4135">
        <v>1350.7270000000001</v>
      </c>
      <c r="X4135" s="204">
        <f t="shared" si="320"/>
        <v>0.45109960232156726</v>
      </c>
      <c r="Y4135" s="204">
        <f t="shared" si="321"/>
        <v>0.42146956521739126</v>
      </c>
      <c r="Z4135" s="204">
        <f t="shared" si="322"/>
        <v>0.35811078580793609</v>
      </c>
      <c r="AA4135" s="204">
        <f t="shared" si="323"/>
        <v>0.32901633055088886</v>
      </c>
      <c r="AB4135" s="204">
        <f t="shared" si="324"/>
        <v>0.3824263793076646</v>
      </c>
      <c r="AD4135" s="204">
        <v>0.49545292846632888</v>
      </c>
      <c r="AE4135" s="204">
        <v>0.48863999999999996</v>
      </c>
      <c r="AF4135" s="204">
        <v>0.44042849236817805</v>
      </c>
      <c r="AG4135" s="204">
        <v>0.48001088117683305</v>
      </c>
      <c r="AH4135" s="204">
        <v>0.52611118554835123</v>
      </c>
    </row>
    <row r="4136" spans="1:34">
      <c r="A4136" s="206">
        <v>44003.333333333336</v>
      </c>
      <c r="B4136">
        <v>9</v>
      </c>
      <c r="C4136">
        <v>1254.375</v>
      </c>
      <c r="E4136" s="206">
        <v>43638.333333333336</v>
      </c>
      <c r="F4136">
        <v>9</v>
      </c>
      <c r="G4136">
        <v>1149.877</v>
      </c>
      <c r="I4136" s="206">
        <v>43273.333333333336</v>
      </c>
      <c r="J4136">
        <v>9</v>
      </c>
      <c r="K4136">
        <v>1377.405</v>
      </c>
      <c r="M4136" s="206">
        <v>42908.333333333336</v>
      </c>
      <c r="N4136">
        <v>9</v>
      </c>
      <c r="O4136">
        <v>1324.393</v>
      </c>
      <c r="Q4136" s="206">
        <v>42542.333333333336</v>
      </c>
      <c r="R4136">
        <v>9</v>
      </c>
      <c r="S4136">
        <v>1470.2239999999999</v>
      </c>
      <c r="X4136" s="204">
        <f t="shared" si="320"/>
        <v>0.46741646053737118</v>
      </c>
      <c r="Y4136" s="204">
        <f t="shared" si="321"/>
        <v>0.44244939130434779</v>
      </c>
      <c r="Z4136" s="204">
        <f t="shared" si="322"/>
        <v>0.37983975763458622</v>
      </c>
      <c r="AA4136" s="204">
        <f t="shared" si="323"/>
        <v>0.34915561872538592</v>
      </c>
      <c r="AB4136" s="204">
        <f t="shared" si="324"/>
        <v>0.40857050641916326</v>
      </c>
      <c r="AD4136" s="204">
        <v>0.49542109204463192</v>
      </c>
      <c r="AE4136" s="204">
        <v>0.48858052173913047</v>
      </c>
      <c r="AF4136" s="204">
        <v>0.44037582700621569</v>
      </c>
      <c r="AG4136" s="204">
        <v>0.47997866716647186</v>
      </c>
      <c r="AH4136" s="204">
        <v>0.52596276344922599</v>
      </c>
    </row>
    <row r="4137" spans="1:34">
      <c r="A4137" s="206">
        <v>44003.375</v>
      </c>
      <c r="B4137">
        <v>10</v>
      </c>
      <c r="C4137">
        <v>1390.797</v>
      </c>
      <c r="E4137" s="206">
        <v>43638.375</v>
      </c>
      <c r="F4137">
        <v>10</v>
      </c>
      <c r="G4137">
        <v>1222.7170000000001</v>
      </c>
      <c r="I4137" s="206">
        <v>43273.375</v>
      </c>
      <c r="J4137">
        <v>10</v>
      </c>
      <c r="K4137">
        <v>1464.8969999999999</v>
      </c>
      <c r="M4137" s="206">
        <v>42908.375</v>
      </c>
      <c r="N4137">
        <v>10</v>
      </c>
      <c r="O4137">
        <v>1416.4390000000001</v>
      </c>
      <c r="Q4137" s="206">
        <v>42542.375</v>
      </c>
      <c r="R4137">
        <v>10</v>
      </c>
      <c r="S4137">
        <v>1615.3969999999999</v>
      </c>
      <c r="X4137" s="204">
        <f t="shared" si="320"/>
        <v>0.50876816579301065</v>
      </c>
      <c r="Y4137" s="204">
        <f t="shared" si="321"/>
        <v>0.46065843478260871</v>
      </c>
      <c r="Z4137" s="204">
        <f t="shared" si="322"/>
        <v>0.40078194968915798</v>
      </c>
      <c r="AA4137" s="204">
        <f t="shared" si="323"/>
        <v>0.37416312719295247</v>
      </c>
      <c r="AB4137" s="204">
        <f t="shared" si="324"/>
        <v>0.46428172217011615</v>
      </c>
      <c r="AD4137" s="204">
        <v>0.49541659341982691</v>
      </c>
      <c r="AE4137" s="204">
        <v>0.48857460869565217</v>
      </c>
      <c r="AF4137" s="204">
        <v>0.44034236558839429</v>
      </c>
      <c r="AG4137" s="204">
        <v>0.47993896909309747</v>
      </c>
      <c r="AH4137" s="204">
        <v>0.52588207512601082</v>
      </c>
    </row>
    <row r="4138" spans="1:34">
      <c r="A4138" s="206">
        <v>44003.416666666664</v>
      </c>
      <c r="B4138">
        <v>11</v>
      </c>
      <c r="C4138">
        <v>1588.403</v>
      </c>
      <c r="E4138" s="206">
        <v>43638.416666666664</v>
      </c>
      <c r="F4138">
        <v>11</v>
      </c>
      <c r="G4138">
        <v>1268.6199999999999</v>
      </c>
      <c r="I4138" s="206">
        <v>43273.416666666664</v>
      </c>
      <c r="J4138">
        <v>11</v>
      </c>
      <c r="K4138">
        <v>1534.3430000000001</v>
      </c>
      <c r="M4138" s="206">
        <v>42908.416666666664</v>
      </c>
      <c r="N4138">
        <v>11</v>
      </c>
      <c r="O4138">
        <v>1463.2180000000001</v>
      </c>
      <c r="Q4138" s="206">
        <v>42542.416666666664</v>
      </c>
      <c r="R4138">
        <v>11</v>
      </c>
      <c r="S4138">
        <v>1737.5039999999999</v>
      </c>
      <c r="X4138" s="204">
        <f t="shared" si="320"/>
        <v>0.5590050010865909</v>
      </c>
      <c r="Y4138" s="204">
        <f t="shared" si="321"/>
        <v>0.49267443478260875</v>
      </c>
      <c r="Z4138" s="204">
        <f t="shared" si="322"/>
        <v>0.42623939636766123</v>
      </c>
      <c r="AA4138" s="204">
        <f t="shared" si="323"/>
        <v>0.39786482936173634</v>
      </c>
      <c r="AB4138" s="204">
        <f t="shared" si="324"/>
        <v>0.51477558652638256</v>
      </c>
      <c r="AD4138" s="204">
        <v>0.49532523673147916</v>
      </c>
      <c r="AE4138" s="204">
        <v>0.48850191304347823</v>
      </c>
      <c r="AF4138" s="204">
        <v>0.44034061977529054</v>
      </c>
      <c r="AG4138" s="204">
        <v>0.47990708047678032</v>
      </c>
      <c r="AH4138" s="204">
        <v>0.52582766602732889</v>
      </c>
    </row>
    <row r="4139" spans="1:34">
      <c r="A4139" s="206">
        <v>44003.458333333336</v>
      </c>
      <c r="B4139">
        <v>12</v>
      </c>
      <c r="C4139">
        <v>1696.05</v>
      </c>
      <c r="E4139" s="206">
        <v>43638.458333333336</v>
      </c>
      <c r="F4139">
        <v>12</v>
      </c>
      <c r="G4139">
        <v>1309.5820000000001</v>
      </c>
      <c r="I4139" s="206">
        <v>43273.458333333336</v>
      </c>
      <c r="J4139">
        <v>12</v>
      </c>
      <c r="K4139">
        <v>1604.482</v>
      </c>
      <c r="M4139" s="206">
        <v>42908.458333333336</v>
      </c>
      <c r="N4139">
        <v>12</v>
      </c>
      <c r="O4139">
        <v>1514.4010000000001</v>
      </c>
      <c r="Q4139" s="206">
        <v>42542.458333333336</v>
      </c>
      <c r="R4139">
        <v>12</v>
      </c>
      <c r="S4139">
        <v>1794.87</v>
      </c>
      <c r="X4139" s="204">
        <f t="shared" si="320"/>
        <v>0.60125989178385009</v>
      </c>
      <c r="Y4139" s="204">
        <f t="shared" si="321"/>
        <v>0.5089453913043479</v>
      </c>
      <c r="Z4139" s="204">
        <f t="shared" si="322"/>
        <v>0.44644601916786403</v>
      </c>
      <c r="AA4139" s="204">
        <f t="shared" si="323"/>
        <v>0.41280139216587802</v>
      </c>
      <c r="AB4139" s="204">
        <f t="shared" si="324"/>
        <v>0.58791548009182182</v>
      </c>
      <c r="AD4139" s="204">
        <v>0.4952186539284068</v>
      </c>
      <c r="AE4139" s="204">
        <v>0.48848904347826083</v>
      </c>
      <c r="AF4139" s="204">
        <v>0.44030512157551488</v>
      </c>
      <c r="AG4139" s="204">
        <v>0.4798790965889918</v>
      </c>
      <c r="AH4139" s="204">
        <v>0.52582507511786791</v>
      </c>
    </row>
    <row r="4140" spans="1:34">
      <c r="A4140" s="206">
        <v>44003.5</v>
      </c>
      <c r="B4140">
        <v>13</v>
      </c>
      <c r="C4140">
        <v>1791.703</v>
      </c>
      <c r="E4140" s="206">
        <v>43638.5</v>
      </c>
      <c r="F4140">
        <v>13</v>
      </c>
      <c r="G4140">
        <v>1344.4290000000001</v>
      </c>
      <c r="I4140" s="206">
        <v>43273.5</v>
      </c>
      <c r="J4140">
        <v>13</v>
      </c>
      <c r="K4140">
        <v>1664.7739999999999</v>
      </c>
      <c r="M4140" s="206">
        <v>42908.5</v>
      </c>
      <c r="N4140">
        <v>13</v>
      </c>
      <c r="O4140">
        <v>1569.6669999999999</v>
      </c>
      <c r="Q4140" s="206">
        <v>42542.5</v>
      </c>
      <c r="R4140">
        <v>13</v>
      </c>
      <c r="S4140">
        <v>1927.33</v>
      </c>
      <c r="X4140" s="204">
        <f t="shared" si="320"/>
        <v>0.62111128490413769</v>
      </c>
      <c r="Y4140" s="204">
        <f t="shared" si="321"/>
        <v>0.52674817391304352</v>
      </c>
      <c r="Z4140" s="204">
        <f t="shared" si="322"/>
        <v>0.46685428338154689</v>
      </c>
      <c r="AA4140" s="204">
        <f t="shared" si="323"/>
        <v>0.42613018299835648</v>
      </c>
      <c r="AB4140" s="204">
        <f t="shared" si="324"/>
        <v>0.62775885591360281</v>
      </c>
      <c r="AD4140" s="204">
        <v>0.49515601922919866</v>
      </c>
      <c r="AE4140" s="204">
        <v>0.48834782608695654</v>
      </c>
      <c r="AF4140" s="204">
        <v>0.4402832989117183</v>
      </c>
      <c r="AG4140" s="204">
        <v>0.47974243109048981</v>
      </c>
      <c r="AH4140" s="204">
        <v>0.52579435433425847</v>
      </c>
    </row>
    <row r="4141" spans="1:34">
      <c r="A4141" s="206">
        <v>44003.541666666664</v>
      </c>
      <c r="B4141">
        <v>14</v>
      </c>
      <c r="C4141">
        <v>1764.433</v>
      </c>
      <c r="E4141" s="206">
        <v>43638.541666666664</v>
      </c>
      <c r="F4141">
        <v>14</v>
      </c>
      <c r="G4141">
        <v>1404.489</v>
      </c>
      <c r="I4141" s="206">
        <v>43273.541666666664</v>
      </c>
      <c r="J4141">
        <v>14</v>
      </c>
      <c r="K4141">
        <v>1710.4290000000001</v>
      </c>
      <c r="M4141" s="206">
        <v>42908.541666666664</v>
      </c>
      <c r="N4141">
        <v>14</v>
      </c>
      <c r="O4141">
        <v>1584.8309999999999</v>
      </c>
      <c r="Q4141" s="206">
        <v>42542.541666666664</v>
      </c>
      <c r="R4141">
        <v>14</v>
      </c>
      <c r="S4141">
        <v>2002.25</v>
      </c>
      <c r="X4141" s="204">
        <f t="shared" si="320"/>
        <v>0.66694881118648808</v>
      </c>
      <c r="Y4141" s="204">
        <f t="shared" si="321"/>
        <v>0.54597113043478263</v>
      </c>
      <c r="Z4141" s="204">
        <f t="shared" si="322"/>
        <v>0.48439737732316801</v>
      </c>
      <c r="AA4141" s="204">
        <f t="shared" si="323"/>
        <v>0.43746918925145378</v>
      </c>
      <c r="AB4141" s="204">
        <f t="shared" si="324"/>
        <v>0.66316289343885493</v>
      </c>
      <c r="AD4141" s="204">
        <v>0.49513906287416448</v>
      </c>
      <c r="AE4141" s="204">
        <v>0.48830121739130433</v>
      </c>
      <c r="AF4141" s="204">
        <v>0.44023587098906714</v>
      </c>
      <c r="AG4141" s="204">
        <v>0.47971737574909779</v>
      </c>
      <c r="AH4141" s="204">
        <v>0.52579065303502837</v>
      </c>
    </row>
    <row r="4142" spans="1:34">
      <c r="A4142" s="206">
        <v>44003.583333333336</v>
      </c>
      <c r="B4142">
        <v>15</v>
      </c>
      <c r="C4142">
        <v>1756.508</v>
      </c>
      <c r="E4142" s="206">
        <v>43638.583333333336</v>
      </c>
      <c r="F4142">
        <v>15</v>
      </c>
      <c r="G4142">
        <v>1486.521</v>
      </c>
      <c r="I4142" s="206">
        <v>43273.583333333336</v>
      </c>
      <c r="J4142">
        <v>15</v>
      </c>
      <c r="K4142">
        <v>1725.271</v>
      </c>
      <c r="M4142" s="206">
        <v>42908.583333333336</v>
      </c>
      <c r="N4142">
        <v>15</v>
      </c>
      <c r="O4142">
        <v>1557.4190000000001</v>
      </c>
      <c r="Q4142" s="206">
        <v>42542.583333333336</v>
      </c>
      <c r="R4142">
        <v>15</v>
      </c>
      <c r="S4142">
        <v>2008.62</v>
      </c>
      <c r="X4142" s="204">
        <f t="shared" si="320"/>
        <v>0.69287473198577609</v>
      </c>
      <c r="Y4142" s="204">
        <f t="shared" si="321"/>
        <v>0.55124556521739132</v>
      </c>
      <c r="Z4142" s="204">
        <f t="shared" si="322"/>
        <v>0.4976815601982546</v>
      </c>
      <c r="AA4142" s="204">
        <f t="shared" si="323"/>
        <v>0.45701235553724673</v>
      </c>
      <c r="AB4142" s="204">
        <f t="shared" si="324"/>
        <v>0.65306945043849296</v>
      </c>
      <c r="AD4142" s="204">
        <v>0.49513664053773104</v>
      </c>
      <c r="AE4142" s="204">
        <v>0.48824382608695654</v>
      </c>
      <c r="AF4142" s="204">
        <v>0.44023587098906714</v>
      </c>
      <c r="AG4142" s="204">
        <v>0.47963830499639298</v>
      </c>
      <c r="AH4142" s="204">
        <v>0.52571329588112015</v>
      </c>
    </row>
    <row r="4143" spans="1:34">
      <c r="A4143" s="206">
        <v>44003.625</v>
      </c>
      <c r="B4143">
        <v>16</v>
      </c>
      <c r="C4143">
        <v>1697.3720000000001</v>
      </c>
      <c r="E4143" s="206">
        <v>43638.625</v>
      </c>
      <c r="F4143">
        <v>16</v>
      </c>
      <c r="G4143">
        <v>1578.3510000000001</v>
      </c>
      <c r="I4143" s="206">
        <v>43273.625</v>
      </c>
      <c r="J4143">
        <v>16</v>
      </c>
      <c r="K4143">
        <v>1711.154</v>
      </c>
      <c r="M4143" s="206">
        <v>42908.625</v>
      </c>
      <c r="N4143">
        <v>16</v>
      </c>
      <c r="O4143">
        <v>1562.6849999999999</v>
      </c>
      <c r="Q4143" s="206">
        <v>42542.625</v>
      </c>
      <c r="R4143">
        <v>16</v>
      </c>
      <c r="S4143">
        <v>1937.7</v>
      </c>
      <c r="X4143" s="204">
        <f t="shared" si="320"/>
        <v>0.69507905814022697</v>
      </c>
      <c r="Y4143" s="204">
        <f t="shared" si="321"/>
        <v>0.54171095652173917</v>
      </c>
      <c r="Z4143" s="204">
        <f t="shared" si="322"/>
        <v>0.50200011987916648</v>
      </c>
      <c r="AA4143" s="204">
        <f t="shared" si="323"/>
        <v>0.4837050797589611</v>
      </c>
      <c r="AB4143" s="204">
        <f t="shared" si="324"/>
        <v>0.65013617079867381</v>
      </c>
      <c r="AD4143" s="204">
        <v>0.49508231099200906</v>
      </c>
      <c r="AE4143" s="204">
        <v>0.48823791304347824</v>
      </c>
      <c r="AF4143" s="204">
        <v>0.44023587098906714</v>
      </c>
      <c r="AG4143" s="204">
        <v>0.4795846149791243</v>
      </c>
      <c r="AH4143" s="204">
        <v>0.52570034133381505</v>
      </c>
    </row>
    <row r="4144" spans="1:34">
      <c r="A4144" s="206">
        <v>44003.666666666664</v>
      </c>
      <c r="B4144">
        <v>17</v>
      </c>
      <c r="C4144">
        <v>1705.5640000000001</v>
      </c>
      <c r="E4144" s="206">
        <v>43638.666666666664</v>
      </c>
      <c r="F4144">
        <v>17</v>
      </c>
      <c r="G4144">
        <v>1587.32</v>
      </c>
      <c r="I4144" s="206">
        <v>43273.666666666664</v>
      </c>
      <c r="J4144">
        <v>17</v>
      </c>
      <c r="K4144">
        <v>1632.973</v>
      </c>
      <c r="M4144" s="206">
        <v>42908.666666666664</v>
      </c>
      <c r="N4144">
        <v>17</v>
      </c>
      <c r="O4144">
        <v>1582.742</v>
      </c>
      <c r="Q4144" s="206">
        <v>42542.666666666664</v>
      </c>
      <c r="R4144">
        <v>17</v>
      </c>
      <c r="S4144">
        <v>1993.634</v>
      </c>
      <c r="X4144" s="204">
        <f t="shared" si="320"/>
        <v>0.67053732958863199</v>
      </c>
      <c r="Y4144" s="204">
        <f t="shared" si="321"/>
        <v>0.54354260869565219</v>
      </c>
      <c r="Z4144" s="204">
        <f t="shared" si="322"/>
        <v>0.49789251261495454</v>
      </c>
      <c r="AA4144" s="204">
        <f t="shared" si="323"/>
        <v>0.51358601482430188</v>
      </c>
      <c r="AB4144" s="204">
        <f t="shared" si="324"/>
        <v>0.62824816767181624</v>
      </c>
      <c r="AD4144" s="204">
        <v>0.49507365979046103</v>
      </c>
      <c r="AE4144" s="204">
        <v>0.48820243478260872</v>
      </c>
      <c r="AF4144" s="204">
        <v>0.44015061711583531</v>
      </c>
      <c r="AG4144" s="204">
        <v>0.47956834527692171</v>
      </c>
      <c r="AH4144" s="204">
        <v>0.52567406210928158</v>
      </c>
    </row>
    <row r="4145" spans="1:34">
      <c r="A4145" s="206">
        <v>44003.708333333336</v>
      </c>
      <c r="B4145">
        <v>18</v>
      </c>
      <c r="C4145">
        <v>1693.87</v>
      </c>
      <c r="E4145" s="206">
        <v>43638.708333333336</v>
      </c>
      <c r="F4145">
        <v>18</v>
      </c>
      <c r="G4145">
        <v>1625.3</v>
      </c>
      <c r="I4145" s="206">
        <v>43273.708333333336</v>
      </c>
      <c r="J4145">
        <v>18</v>
      </c>
      <c r="K4145">
        <v>1598.5550000000001</v>
      </c>
      <c r="M4145" s="206">
        <v>42908.708333333336</v>
      </c>
      <c r="N4145">
        <v>18</v>
      </c>
      <c r="O4145">
        <v>1577.4079999999999</v>
      </c>
      <c r="Q4145" s="206">
        <v>42542.708333333336</v>
      </c>
      <c r="R4145">
        <v>18</v>
      </c>
      <c r="S4145">
        <v>1955.7719999999999</v>
      </c>
      <c r="X4145" s="204">
        <f t="shared" si="320"/>
        <v>0.68989318188424553</v>
      </c>
      <c r="Y4145" s="204">
        <f t="shared" si="321"/>
        <v>0.5505189565217391</v>
      </c>
      <c r="Z4145" s="204">
        <f t="shared" si="322"/>
        <v>0.47514427690458028</v>
      </c>
      <c r="AA4145" s="204">
        <f t="shared" si="323"/>
        <v>0.51650447400540866</v>
      </c>
      <c r="AB4145" s="204">
        <f t="shared" si="324"/>
        <v>0.63128027200107784</v>
      </c>
      <c r="AD4145" s="204">
        <v>0.4949864556788563</v>
      </c>
      <c r="AE4145" s="204">
        <v>0.48812799999999995</v>
      </c>
      <c r="AF4145" s="204">
        <v>0.44010377113088539</v>
      </c>
      <c r="AG4145" s="204">
        <v>0.47955207557471907</v>
      </c>
      <c r="AH4145" s="204">
        <v>0.52559892573491152</v>
      </c>
    </row>
    <row r="4146" spans="1:34">
      <c r="A4146" s="206">
        <v>44003.75</v>
      </c>
      <c r="B4146">
        <v>19</v>
      </c>
      <c r="C4146">
        <v>1643.037</v>
      </c>
      <c r="E4146" s="206">
        <v>43638.75</v>
      </c>
      <c r="F4146">
        <v>19</v>
      </c>
      <c r="G4146">
        <v>1595.3979999999999</v>
      </c>
      <c r="I4146" s="206">
        <v>43273.75</v>
      </c>
      <c r="J4146">
        <v>19</v>
      </c>
      <c r="K4146">
        <v>1629.912</v>
      </c>
      <c r="M4146" s="206">
        <v>42908.75</v>
      </c>
      <c r="N4146">
        <v>19</v>
      </c>
      <c r="O4146">
        <v>1559.646</v>
      </c>
      <c r="Q4146" s="206">
        <v>42542.75</v>
      </c>
      <c r="R4146">
        <v>19</v>
      </c>
      <c r="S4146">
        <v>1988.0319999999999</v>
      </c>
      <c r="X4146" s="204">
        <f t="shared" si="320"/>
        <v>0.67679111016370841</v>
      </c>
      <c r="Y4146" s="204">
        <f t="shared" si="321"/>
        <v>0.548663652173913</v>
      </c>
      <c r="Z4146" s="204">
        <f t="shared" si="322"/>
        <v>0.4651297110039182</v>
      </c>
      <c r="AA4146" s="204">
        <f t="shared" si="323"/>
        <v>0.5288629397985225</v>
      </c>
      <c r="AB4146" s="204">
        <f t="shared" si="324"/>
        <v>0.62695197268145064</v>
      </c>
      <c r="AD4146" s="204">
        <v>0.49496396255483138</v>
      </c>
      <c r="AE4146" s="204">
        <v>0.48810330434782612</v>
      </c>
      <c r="AF4146" s="204">
        <v>0.44006681808685655</v>
      </c>
      <c r="AG4146" s="204">
        <v>0.47948179046120371</v>
      </c>
      <c r="AH4146" s="204">
        <v>0.52553563351807753</v>
      </c>
    </row>
    <row r="4147" spans="1:34">
      <c r="A4147" s="206">
        <v>44003.791666666664</v>
      </c>
      <c r="B4147">
        <v>20</v>
      </c>
      <c r="C4147">
        <v>1562.883</v>
      </c>
      <c r="E4147" s="206">
        <v>43638.791666666664</v>
      </c>
      <c r="F4147">
        <v>20</v>
      </c>
      <c r="G4147">
        <v>1586.367</v>
      </c>
      <c r="I4147" s="206">
        <v>43273.791666666664</v>
      </c>
      <c r="J4147">
        <v>20</v>
      </c>
      <c r="K4147">
        <v>1611.742</v>
      </c>
      <c r="M4147" s="206">
        <v>42908.791666666664</v>
      </c>
      <c r="N4147">
        <v>20</v>
      </c>
      <c r="O4147">
        <v>1516.972</v>
      </c>
      <c r="Q4147" s="206">
        <v>42542.791666666664</v>
      </c>
      <c r="R4147">
        <v>20</v>
      </c>
      <c r="S4147">
        <v>1986.8240000000001</v>
      </c>
      <c r="X4147" s="204">
        <f t="shared" si="320"/>
        <v>0.6879546206413516</v>
      </c>
      <c r="Y4147" s="204">
        <f t="shared" si="321"/>
        <v>0.54248556521739133</v>
      </c>
      <c r="Z4147" s="204">
        <f t="shared" si="322"/>
        <v>0.47425362125283044</v>
      </c>
      <c r="AA4147" s="204">
        <f t="shared" si="323"/>
        <v>0.51913300709326471</v>
      </c>
      <c r="AB4147" s="204">
        <f t="shared" si="324"/>
        <v>0.60813715830530835</v>
      </c>
      <c r="AD4147" s="204">
        <v>0.49489925156725167</v>
      </c>
      <c r="AE4147" s="204">
        <v>0.48807652173913046</v>
      </c>
      <c r="AF4147" s="204">
        <v>0.44001531660029669</v>
      </c>
      <c r="AG4147" s="204">
        <v>0.47947853652076317</v>
      </c>
      <c r="AH4147" s="204">
        <v>0.52548344519893375</v>
      </c>
    </row>
    <row r="4148" spans="1:34">
      <c r="A4148" s="206">
        <v>44003.833333333336</v>
      </c>
      <c r="B4148">
        <v>21</v>
      </c>
      <c r="C4148">
        <v>1510.1010000000001</v>
      </c>
      <c r="E4148" s="206">
        <v>43638.833333333336</v>
      </c>
      <c r="F4148">
        <v>21</v>
      </c>
      <c r="G4148">
        <v>1531.424</v>
      </c>
      <c r="I4148" s="206">
        <v>43273.833333333336</v>
      </c>
      <c r="J4148">
        <v>21</v>
      </c>
      <c r="K4148">
        <v>1556</v>
      </c>
      <c r="M4148" s="206">
        <v>42908.833333333336</v>
      </c>
      <c r="N4148">
        <v>21</v>
      </c>
      <c r="O4148">
        <v>1511.2529999999999</v>
      </c>
      <c r="Q4148" s="206">
        <v>42542.833333333336</v>
      </c>
      <c r="R4148">
        <v>21</v>
      </c>
      <c r="S4148">
        <v>1870.876</v>
      </c>
      <c r="X4148" s="204">
        <f t="shared" si="320"/>
        <v>0.68753659458254845</v>
      </c>
      <c r="Y4148" s="204">
        <f t="shared" si="321"/>
        <v>0.52764243478260864</v>
      </c>
      <c r="Z4148" s="204">
        <f t="shared" si="322"/>
        <v>0.46896671723705291</v>
      </c>
      <c r="AA4148" s="204">
        <f t="shared" si="323"/>
        <v>0.5161943734814266</v>
      </c>
      <c r="AB4148" s="204">
        <f t="shared" si="324"/>
        <v>0.5784697644567196</v>
      </c>
      <c r="AD4148" s="204">
        <v>0.49484872855021089</v>
      </c>
      <c r="AE4148" s="204">
        <v>0.48805982608695653</v>
      </c>
      <c r="AF4148" s="204">
        <v>0.4399812732447741</v>
      </c>
      <c r="AG4148" s="204">
        <v>0.47937571200284257</v>
      </c>
      <c r="AH4148" s="204">
        <v>0.52539831531664249</v>
      </c>
    </row>
    <row r="4149" spans="1:34">
      <c r="A4149" s="206">
        <v>44003.875</v>
      </c>
      <c r="B4149">
        <v>22</v>
      </c>
      <c r="C4149">
        <v>1466.22</v>
      </c>
      <c r="E4149" s="206">
        <v>43638.875</v>
      </c>
      <c r="F4149">
        <v>22</v>
      </c>
      <c r="G4149">
        <v>1472.5039999999999</v>
      </c>
      <c r="I4149" s="206">
        <v>43273.875</v>
      </c>
      <c r="J4149">
        <v>22</v>
      </c>
      <c r="K4149">
        <v>1527.6110000000001</v>
      </c>
      <c r="M4149" s="206">
        <v>42908.875</v>
      </c>
      <c r="N4149">
        <v>22</v>
      </c>
      <c r="O4149">
        <v>1509.4090000000001</v>
      </c>
      <c r="Q4149" s="206">
        <v>42542.875</v>
      </c>
      <c r="R4149">
        <v>22</v>
      </c>
      <c r="S4149">
        <v>1839.741</v>
      </c>
      <c r="X4149" s="204">
        <f t="shared" si="320"/>
        <v>0.64741301389867434</v>
      </c>
      <c r="Y4149" s="204">
        <f t="shared" si="321"/>
        <v>0.52565321739130433</v>
      </c>
      <c r="Z4149" s="204">
        <f t="shared" si="322"/>
        <v>0.45274753156575576</v>
      </c>
      <c r="AA4149" s="204">
        <f t="shared" si="323"/>
        <v>0.49831624851905032</v>
      </c>
      <c r="AB4149" s="204">
        <f t="shared" si="324"/>
        <v>0.55893356686063944</v>
      </c>
      <c r="AD4149" s="204">
        <v>0.49484872855021089</v>
      </c>
      <c r="AE4149" s="204">
        <v>0.48803165217391303</v>
      </c>
      <c r="AF4149" s="204">
        <v>0.43991435040913129</v>
      </c>
      <c r="AG4149" s="204">
        <v>0.47934707732696596</v>
      </c>
      <c r="AH4149" s="204">
        <v>0.5253772179110312</v>
      </c>
    </row>
    <row r="4150" spans="1:34">
      <c r="A4150" s="206">
        <v>44003.916666666664</v>
      </c>
      <c r="B4150">
        <v>23</v>
      </c>
      <c r="C4150">
        <v>1390.385</v>
      </c>
      <c r="E4150" s="206">
        <v>43638.916666666664</v>
      </c>
      <c r="F4150">
        <v>23</v>
      </c>
      <c r="G4150">
        <v>1418.6120000000001</v>
      </c>
      <c r="I4150" s="206">
        <v>43273.916666666664</v>
      </c>
      <c r="J4150">
        <v>23</v>
      </c>
      <c r="K4150">
        <v>1466.9490000000001</v>
      </c>
      <c r="M4150" s="206">
        <v>42908.916666666664</v>
      </c>
      <c r="N4150">
        <v>23</v>
      </c>
      <c r="O4150">
        <v>1472.741</v>
      </c>
      <c r="Q4150" s="206">
        <v>42542.916666666664</v>
      </c>
      <c r="R4150">
        <v>23</v>
      </c>
      <c r="S4150">
        <v>1720.376</v>
      </c>
      <c r="X4150" s="204">
        <f t="shared" si="320"/>
        <v>0.63663880749069479</v>
      </c>
      <c r="Y4150" s="204">
        <f t="shared" si="321"/>
        <v>0.52501182608695651</v>
      </c>
      <c r="Z4150" s="204">
        <f t="shared" si="322"/>
        <v>0.44448721686548576</v>
      </c>
      <c r="AA4150" s="204">
        <f t="shared" si="323"/>
        <v>0.47914403144347723</v>
      </c>
      <c r="AB4150" s="204">
        <f t="shared" si="324"/>
        <v>0.54269189570923193</v>
      </c>
      <c r="AD4150" s="204">
        <v>0.49484872855021089</v>
      </c>
      <c r="AE4150" s="204">
        <v>0.48799999999999999</v>
      </c>
      <c r="AF4150" s="204">
        <v>0.43988234383556307</v>
      </c>
      <c r="AG4150" s="204">
        <v>0.47933243459498365</v>
      </c>
      <c r="AH4150" s="204">
        <v>0.52536389323380295</v>
      </c>
    </row>
    <row r="4151" spans="1:34">
      <c r="A4151" s="206">
        <v>44003.958333333336</v>
      </c>
      <c r="B4151">
        <v>24</v>
      </c>
      <c r="C4151">
        <v>1248.425</v>
      </c>
      <c r="E4151" s="206">
        <v>43638.958333333336</v>
      </c>
      <c r="F4151">
        <v>24</v>
      </c>
      <c r="G4151">
        <v>1239.8209999999999</v>
      </c>
      <c r="I4151" s="206">
        <v>43273.958333333336</v>
      </c>
      <c r="J4151">
        <v>24</v>
      </c>
      <c r="K4151">
        <v>1330.752</v>
      </c>
      <c r="M4151" s="206">
        <v>42908.958333333336</v>
      </c>
      <c r="N4151">
        <v>24</v>
      </c>
      <c r="O4151">
        <v>1350.683</v>
      </c>
      <c r="Q4151" s="206">
        <v>42542.958333333336</v>
      </c>
      <c r="R4151">
        <v>24</v>
      </c>
      <c r="S4151">
        <v>1515.2829999999999</v>
      </c>
      <c r="X4151" s="204">
        <f t="shared" si="320"/>
        <v>0.59533278057922911</v>
      </c>
      <c r="Y4151" s="204">
        <f t="shared" si="321"/>
        <v>0.51225773913043482</v>
      </c>
      <c r="Z4151" s="204">
        <f t="shared" si="322"/>
        <v>0.42683646444913492</v>
      </c>
      <c r="AA4151" s="204">
        <f t="shared" si="323"/>
        <v>0.46160789562140014</v>
      </c>
      <c r="AB4151" s="204">
        <f t="shared" si="324"/>
        <v>0.51462309299810416</v>
      </c>
      <c r="AD4151" s="204">
        <v>0.49483592477191973</v>
      </c>
      <c r="AE4151" s="204">
        <v>0.48799999999999999</v>
      </c>
      <c r="AF4151" s="204">
        <v>0.43985208307509849</v>
      </c>
      <c r="AG4151" s="204">
        <v>0.4792429512328692</v>
      </c>
      <c r="AH4151" s="204">
        <v>0.52534760751719067</v>
      </c>
    </row>
    <row r="4152" spans="1:34">
      <c r="A4152" s="206">
        <v>44004</v>
      </c>
      <c r="B4152">
        <v>1</v>
      </c>
      <c r="C4152">
        <v>1166.3510000000001</v>
      </c>
      <c r="E4152" s="206">
        <v>43639</v>
      </c>
      <c r="F4152">
        <v>1</v>
      </c>
      <c r="G4152">
        <v>1147.03</v>
      </c>
      <c r="I4152" s="206">
        <v>43274</v>
      </c>
      <c r="J4152">
        <v>1</v>
      </c>
      <c r="K4152">
        <v>1226.269</v>
      </c>
      <c r="M4152" s="206">
        <v>42909</v>
      </c>
      <c r="N4152">
        <v>1</v>
      </c>
      <c r="O4152">
        <v>1255.8130000000001</v>
      </c>
      <c r="Q4152" s="206">
        <v>42543</v>
      </c>
      <c r="R4152">
        <v>1</v>
      </c>
      <c r="S4152">
        <v>1360.316</v>
      </c>
      <c r="X4152" s="204">
        <f t="shared" si="320"/>
        <v>0.52436074541520916</v>
      </c>
      <c r="Y4152" s="204">
        <f t="shared" si="321"/>
        <v>0.46980278260869562</v>
      </c>
      <c r="Z4152" s="204">
        <f t="shared" si="322"/>
        <v>0.38720737990115206</v>
      </c>
      <c r="AA4152" s="204">
        <f t="shared" si="323"/>
        <v>0.40343036909121016</v>
      </c>
      <c r="AB4152" s="204">
        <f t="shared" si="324"/>
        <v>0.46207944912823301</v>
      </c>
      <c r="AD4152" s="204">
        <v>0.49483004195486702</v>
      </c>
      <c r="AE4152" s="204">
        <v>0.48799999999999999</v>
      </c>
      <c r="AF4152" s="204">
        <v>0.43980232740164238</v>
      </c>
      <c r="AG4152" s="204">
        <v>0.47920683249397933</v>
      </c>
      <c r="AH4152" s="204">
        <v>0.52528912698935581</v>
      </c>
    </row>
    <row r="4153" spans="1:34">
      <c r="A4153" s="206">
        <v>44004.041666666664</v>
      </c>
      <c r="B4153">
        <v>2</v>
      </c>
      <c r="C4153">
        <v>1031.578</v>
      </c>
      <c r="E4153" s="206">
        <v>43639.041666666664</v>
      </c>
      <c r="F4153">
        <v>2</v>
      </c>
      <c r="G4153">
        <v>1034.1590000000001</v>
      </c>
      <c r="I4153" s="206">
        <v>43274.041666666664</v>
      </c>
      <c r="J4153">
        <v>2</v>
      </c>
      <c r="K4153">
        <v>1127.5429999999999</v>
      </c>
      <c r="M4153" s="206">
        <v>42909.041666666664</v>
      </c>
      <c r="N4153">
        <v>2</v>
      </c>
      <c r="O4153">
        <v>1190.8019999999999</v>
      </c>
      <c r="Q4153" s="206">
        <v>42543.041666666664</v>
      </c>
      <c r="R4153">
        <v>2</v>
      </c>
      <c r="S4153">
        <v>1244.3820000000001</v>
      </c>
      <c r="X4153" s="204">
        <f t="shared" si="320"/>
        <v>0.47073471540315293</v>
      </c>
      <c r="Y4153" s="204">
        <f t="shared" si="321"/>
        <v>0.43680452173913048</v>
      </c>
      <c r="Z4153" s="204">
        <f t="shared" si="322"/>
        <v>0.35680608148175308</v>
      </c>
      <c r="AA4153" s="204">
        <f t="shared" si="323"/>
        <v>0.37323673034953503</v>
      </c>
      <c r="AB4153" s="204">
        <f t="shared" si="324"/>
        <v>0.43170140582747363</v>
      </c>
      <c r="AD4153" s="204">
        <v>0.49480927907115163</v>
      </c>
      <c r="AE4153" s="204">
        <v>0.48799999999999999</v>
      </c>
      <c r="AF4153" s="204">
        <v>0.43965626103863081</v>
      </c>
      <c r="AG4153" s="204">
        <v>0.47917819781810272</v>
      </c>
      <c r="AH4153" s="204">
        <v>0.52526358802466844</v>
      </c>
    </row>
    <row r="4154" spans="1:34">
      <c r="A4154" s="206">
        <v>44004.083333333336</v>
      </c>
      <c r="B4154">
        <v>3</v>
      </c>
      <c r="C4154">
        <v>968.51199999999994</v>
      </c>
      <c r="E4154" s="206">
        <v>43639.083333333336</v>
      </c>
      <c r="F4154">
        <v>3</v>
      </c>
      <c r="G4154">
        <v>1030.2760000000001</v>
      </c>
      <c r="I4154" s="206">
        <v>43274.083333333336</v>
      </c>
      <c r="J4154">
        <v>3</v>
      </c>
      <c r="K4154">
        <v>1088.018</v>
      </c>
      <c r="M4154" s="206">
        <v>42909.083333333336</v>
      </c>
      <c r="N4154">
        <v>3</v>
      </c>
      <c r="O4154">
        <v>1154.914</v>
      </c>
      <c r="Q4154" s="206">
        <v>42543.083333333336</v>
      </c>
      <c r="R4154">
        <v>3</v>
      </c>
      <c r="S4154">
        <v>1186.402</v>
      </c>
      <c r="X4154" s="204">
        <f t="shared" si="320"/>
        <v>0.43061597939214585</v>
      </c>
      <c r="Y4154" s="204">
        <f t="shared" si="321"/>
        <v>0.41419199999999995</v>
      </c>
      <c r="Z4154" s="204">
        <f t="shared" si="322"/>
        <v>0.32807989073537719</v>
      </c>
      <c r="AA4154" s="204">
        <f t="shared" si="323"/>
        <v>0.33650917920328571</v>
      </c>
      <c r="AB4154" s="204">
        <f t="shared" si="324"/>
        <v>0.38181788571424341</v>
      </c>
      <c r="AD4154" s="204">
        <v>0.49479820553317011</v>
      </c>
      <c r="AE4154" s="204">
        <v>0.48799513043478265</v>
      </c>
      <c r="AF4154" s="204">
        <v>0.43965393328782582</v>
      </c>
      <c r="AG4154" s="204">
        <v>0.47914403144347723</v>
      </c>
      <c r="AH4154" s="204">
        <v>0.52524582178836421</v>
      </c>
    </row>
    <row r="4155" spans="1:34">
      <c r="A4155" s="206">
        <v>44004.125</v>
      </c>
      <c r="B4155">
        <v>4</v>
      </c>
      <c r="C4155">
        <v>972.928</v>
      </c>
      <c r="E4155" s="206">
        <v>43639.125</v>
      </c>
      <c r="F4155">
        <v>4</v>
      </c>
      <c r="G4155">
        <v>968.346</v>
      </c>
      <c r="I4155" s="206">
        <v>43274.125</v>
      </c>
      <c r="J4155">
        <v>4</v>
      </c>
      <c r="K4155">
        <v>1045.7180000000001</v>
      </c>
      <c r="M4155" s="206">
        <v>42909.125</v>
      </c>
      <c r="N4155">
        <v>4</v>
      </c>
      <c r="O4155">
        <v>1143.048</v>
      </c>
      <c r="Q4155" s="206">
        <v>42543.125</v>
      </c>
      <c r="R4155">
        <v>4</v>
      </c>
      <c r="S4155">
        <v>1156.252</v>
      </c>
      <c r="X4155" s="204">
        <f t="shared" si="320"/>
        <v>0.41055211276183728</v>
      </c>
      <c r="Y4155" s="204">
        <f t="shared" si="321"/>
        <v>0.40170921739130433</v>
      </c>
      <c r="Z4155" s="204">
        <f t="shared" si="322"/>
        <v>0.31657934691459544</v>
      </c>
      <c r="AA4155" s="204">
        <f t="shared" si="323"/>
        <v>0.33524567413022988</v>
      </c>
      <c r="AB4155" s="204">
        <f t="shared" si="324"/>
        <v>0.35847527198997392</v>
      </c>
      <c r="AD4155" s="204">
        <v>0.49477190588046394</v>
      </c>
      <c r="AE4155" s="204">
        <v>0.48795860869565222</v>
      </c>
      <c r="AF4155" s="204">
        <v>0.43965393328782582</v>
      </c>
      <c r="AG4155" s="204">
        <v>0.47913134107575917</v>
      </c>
      <c r="AH4155" s="204">
        <v>0.52518808152037533</v>
      </c>
    </row>
    <row r="4156" spans="1:34">
      <c r="A4156" s="206">
        <v>44004.166666666664</v>
      </c>
      <c r="B4156">
        <v>5</v>
      </c>
      <c r="C4156">
        <v>955.09100000000001</v>
      </c>
      <c r="E4156" s="206">
        <v>43639.166666666664</v>
      </c>
      <c r="F4156">
        <v>5</v>
      </c>
      <c r="G4156">
        <v>966.38699999999994</v>
      </c>
      <c r="I4156" s="206">
        <v>43274.166666666664</v>
      </c>
      <c r="J4156">
        <v>5</v>
      </c>
      <c r="K4156">
        <v>1046.019</v>
      </c>
      <c r="M4156" s="206">
        <v>42909.166666666664</v>
      </c>
      <c r="N4156">
        <v>5</v>
      </c>
      <c r="O4156">
        <v>1138.1420000000001</v>
      </c>
      <c r="Q4156" s="206">
        <v>42543.166666666664</v>
      </c>
      <c r="R4156">
        <v>5</v>
      </c>
      <c r="S4156">
        <v>1124.278</v>
      </c>
      <c r="X4156" s="204">
        <f t="shared" si="320"/>
        <v>0.40011876369485205</v>
      </c>
      <c r="Y4156" s="204">
        <f t="shared" si="321"/>
        <v>0.39758191304347829</v>
      </c>
      <c r="Z4156" s="204">
        <f t="shared" si="322"/>
        <v>0.3042713645333413</v>
      </c>
      <c r="AA4156" s="204">
        <f t="shared" si="323"/>
        <v>0.31509402098205874</v>
      </c>
      <c r="AB4156" s="204">
        <f t="shared" si="324"/>
        <v>0.36010976572996656</v>
      </c>
      <c r="AD4156" s="204">
        <v>0.49476290863085393</v>
      </c>
      <c r="AE4156" s="204">
        <v>0.48795060869565215</v>
      </c>
      <c r="AF4156" s="204">
        <v>0.43963676612563923</v>
      </c>
      <c r="AG4156" s="204">
        <v>0.47910042864157415</v>
      </c>
      <c r="AH4156" s="204">
        <v>0.52511442566569722</v>
      </c>
    </row>
    <row r="4157" spans="1:34">
      <c r="A4157" s="206">
        <v>44004.208333333336</v>
      </c>
      <c r="B4157">
        <v>6</v>
      </c>
      <c r="C4157">
        <v>990.24699999999996</v>
      </c>
      <c r="E4157" s="206">
        <v>43639.208333333336</v>
      </c>
      <c r="F4157">
        <v>6</v>
      </c>
      <c r="G4157">
        <v>961.38599999999997</v>
      </c>
      <c r="I4157" s="206">
        <v>43274.208333333336</v>
      </c>
      <c r="J4157">
        <v>6</v>
      </c>
      <c r="K4157">
        <v>1057.393</v>
      </c>
      <c r="M4157" s="206">
        <v>42909.208333333336</v>
      </c>
      <c r="N4157">
        <v>6</v>
      </c>
      <c r="O4157">
        <v>1184.212</v>
      </c>
      <c r="Q4157" s="206">
        <v>42543.208333333336</v>
      </c>
      <c r="R4157">
        <v>6</v>
      </c>
      <c r="S4157">
        <v>1181.242</v>
      </c>
      <c r="X4157" s="204">
        <f t="shared" si="320"/>
        <v>0.38905422296291892</v>
      </c>
      <c r="Y4157" s="204">
        <f t="shared" si="321"/>
        <v>0.39587547826086961</v>
      </c>
      <c r="Z4157" s="204">
        <f t="shared" si="322"/>
        <v>0.30435894615737807</v>
      </c>
      <c r="AA4157" s="204">
        <f t="shared" si="323"/>
        <v>0.31445657404975985</v>
      </c>
      <c r="AB4157" s="204">
        <f t="shared" si="324"/>
        <v>0.35350775829331615</v>
      </c>
      <c r="AD4157" s="204">
        <v>0.4947328024494666</v>
      </c>
      <c r="AE4157" s="204">
        <v>0.487912347826087</v>
      </c>
      <c r="AF4157" s="204">
        <v>0.43956838844574331</v>
      </c>
      <c r="AG4157" s="204">
        <v>0.47906951620738925</v>
      </c>
      <c r="AH4157" s="204">
        <v>0.5250977698191619</v>
      </c>
    </row>
    <row r="4158" spans="1:34">
      <c r="A4158" s="206">
        <v>44004.25</v>
      </c>
      <c r="B4158">
        <v>7</v>
      </c>
      <c r="C4158">
        <v>1066.6669999999999</v>
      </c>
      <c r="E4158" s="206">
        <v>43639.25</v>
      </c>
      <c r="F4158">
        <v>7</v>
      </c>
      <c r="G4158">
        <v>949.39800000000002</v>
      </c>
      <c r="I4158" s="206">
        <v>43274.25</v>
      </c>
      <c r="J4158">
        <v>7</v>
      </c>
      <c r="K4158">
        <v>1053.712</v>
      </c>
      <c r="M4158" s="206">
        <v>42909.25</v>
      </c>
      <c r="N4158">
        <v>7</v>
      </c>
      <c r="O4158">
        <v>1279.136</v>
      </c>
      <c r="Q4158" s="206">
        <v>42543.25</v>
      </c>
      <c r="R4158">
        <v>7</v>
      </c>
      <c r="S4158">
        <v>1188.405</v>
      </c>
      <c r="X4158" s="204">
        <f t="shared" si="320"/>
        <v>0.40876650476231341</v>
      </c>
      <c r="Y4158" s="204">
        <f t="shared" si="321"/>
        <v>0.41189982608695652</v>
      </c>
      <c r="Z4158" s="204">
        <f t="shared" si="322"/>
        <v>0.30766842586433751</v>
      </c>
      <c r="AA4158" s="204">
        <f t="shared" si="323"/>
        <v>0.31282927843545333</v>
      </c>
      <c r="AB4158" s="204">
        <f t="shared" si="324"/>
        <v>0.36652004586650005</v>
      </c>
      <c r="AD4158" s="204">
        <v>0.4946864320091689</v>
      </c>
      <c r="AE4158" s="204">
        <v>0.48789669565217392</v>
      </c>
      <c r="AF4158" s="204">
        <v>0.4395197966476897</v>
      </c>
      <c r="AG4158" s="204">
        <v>0.47906528608481652</v>
      </c>
      <c r="AH4158" s="204">
        <v>0.52509332826008592</v>
      </c>
    </row>
    <row r="4159" spans="1:34">
      <c r="A4159" s="206">
        <v>44004.291666666664</v>
      </c>
      <c r="B4159">
        <v>8</v>
      </c>
      <c r="C4159">
        <v>1138.8009999999999</v>
      </c>
      <c r="E4159" s="206">
        <v>43639.291666666664</v>
      </c>
      <c r="F4159">
        <v>8</v>
      </c>
      <c r="G4159">
        <v>1030.229</v>
      </c>
      <c r="I4159" s="206">
        <v>43274.291666666664</v>
      </c>
      <c r="J4159">
        <v>8</v>
      </c>
      <c r="K4159">
        <v>1088.095</v>
      </c>
      <c r="M4159" s="206">
        <v>42909.291666666664</v>
      </c>
      <c r="N4159">
        <v>8</v>
      </c>
      <c r="O4159">
        <v>1336.203</v>
      </c>
      <c r="Q4159" s="206">
        <v>42543.291666666664</v>
      </c>
      <c r="R4159">
        <v>8</v>
      </c>
      <c r="S4159">
        <v>1254.587</v>
      </c>
      <c r="X4159" s="204">
        <f t="shared" si="320"/>
        <v>0.41124524702986948</v>
      </c>
      <c r="Y4159" s="204">
        <f t="shared" si="321"/>
        <v>0.44491686956521737</v>
      </c>
      <c r="Z4159" s="204">
        <f t="shared" si="322"/>
        <v>0.30659736952520283</v>
      </c>
      <c r="AA4159" s="204">
        <f t="shared" si="323"/>
        <v>0.30892845463535207</v>
      </c>
      <c r="AB4159" s="204">
        <f t="shared" si="324"/>
        <v>0.39480537458258597</v>
      </c>
      <c r="AD4159" s="204">
        <v>0.4944677296340334</v>
      </c>
      <c r="AE4159" s="204">
        <v>0.48787304347826088</v>
      </c>
      <c r="AF4159" s="204">
        <v>0.43946218481526678</v>
      </c>
      <c r="AG4159" s="204">
        <v>0.47904153231960073</v>
      </c>
      <c r="AH4159" s="204">
        <v>0.5250766724135506</v>
      </c>
    </row>
    <row r="4160" spans="1:34">
      <c r="A4160" s="206">
        <v>44004.333333333336</v>
      </c>
      <c r="B4160">
        <v>9</v>
      </c>
      <c r="C4160">
        <v>1219.6959999999999</v>
      </c>
      <c r="E4160" s="206">
        <v>43639.333333333336</v>
      </c>
      <c r="F4160">
        <v>9</v>
      </c>
      <c r="G4160">
        <v>1129.0450000000001</v>
      </c>
      <c r="I4160" s="206">
        <v>43274.333333333336</v>
      </c>
      <c r="J4160">
        <v>9</v>
      </c>
      <c r="K4160">
        <v>1186.575</v>
      </c>
      <c r="M4160" s="206">
        <v>42909.333333333336</v>
      </c>
      <c r="N4160">
        <v>9</v>
      </c>
      <c r="O4160">
        <v>1410.327</v>
      </c>
      <c r="Q4160" s="206">
        <v>42543.333333333336</v>
      </c>
      <c r="R4160">
        <v>9</v>
      </c>
      <c r="S4160">
        <v>1286.3620000000001</v>
      </c>
      <c r="X4160" s="204">
        <f t="shared" si="320"/>
        <v>0.4341473998640723</v>
      </c>
      <c r="Y4160" s="204">
        <f t="shared" si="321"/>
        <v>0.46476626086956518</v>
      </c>
      <c r="Z4160" s="204">
        <f t="shared" si="322"/>
        <v>0.31660175151609321</v>
      </c>
      <c r="AA4160" s="204">
        <f t="shared" si="323"/>
        <v>0.33523038061015936</v>
      </c>
      <c r="AB4160" s="204">
        <f t="shared" si="324"/>
        <v>0.42150432644866997</v>
      </c>
      <c r="AD4160" s="204">
        <v>0.49440786331932074</v>
      </c>
      <c r="AE4160" s="204">
        <v>0.48777982608695652</v>
      </c>
      <c r="AF4160" s="204">
        <v>0.43943861633836651</v>
      </c>
      <c r="AG4160" s="204">
        <v>0.47903990534938046</v>
      </c>
      <c r="AH4160" s="204">
        <v>0.52506371786624551</v>
      </c>
    </row>
    <row r="4161" spans="1:34">
      <c r="A4161" s="206">
        <v>44004.375</v>
      </c>
      <c r="B4161">
        <v>10</v>
      </c>
      <c r="C4161">
        <v>1330.5029999999999</v>
      </c>
      <c r="E4161" s="206">
        <v>43639.375</v>
      </c>
      <c r="F4161">
        <v>10</v>
      </c>
      <c r="G4161">
        <v>1252.807</v>
      </c>
      <c r="I4161" s="206">
        <v>43274.375</v>
      </c>
      <c r="J4161">
        <v>10</v>
      </c>
      <c r="K4161">
        <v>1285.279</v>
      </c>
      <c r="M4161" s="206">
        <v>42909.375</v>
      </c>
      <c r="N4161">
        <v>10</v>
      </c>
      <c r="O4161">
        <v>1485.414</v>
      </c>
      <c r="Q4161" s="206">
        <v>42543.375</v>
      </c>
      <c r="R4161">
        <v>10</v>
      </c>
      <c r="S4161">
        <v>1388.94</v>
      </c>
      <c r="X4161" s="204">
        <f t="shared" si="320"/>
        <v>0.44514307703168282</v>
      </c>
      <c r="Y4161" s="204">
        <f t="shared" si="321"/>
        <v>0.49054852173913044</v>
      </c>
      <c r="Z4161" s="204">
        <f t="shared" si="322"/>
        <v>0.34525636392521636</v>
      </c>
      <c r="AA4161" s="204">
        <f t="shared" si="323"/>
        <v>0.3673845184672509</v>
      </c>
      <c r="AB4161" s="204">
        <f t="shared" si="324"/>
        <v>0.45144598657020585</v>
      </c>
      <c r="AD4161" s="204">
        <v>0.49439159906041036</v>
      </c>
      <c r="AE4161" s="204">
        <v>0.48775095652173917</v>
      </c>
      <c r="AF4161" s="204">
        <v>0.43941417495491436</v>
      </c>
      <c r="AG4161" s="204">
        <v>0.47894066016594439</v>
      </c>
      <c r="AH4161" s="204">
        <v>0.52499746461002739</v>
      </c>
    </row>
    <row r="4162" spans="1:34">
      <c r="A4162" s="206">
        <v>44004.416666666664</v>
      </c>
      <c r="B4162">
        <v>11</v>
      </c>
      <c r="C4162">
        <v>1445.1320000000001</v>
      </c>
      <c r="E4162" s="206">
        <v>43639.416666666664</v>
      </c>
      <c r="F4162">
        <v>11</v>
      </c>
      <c r="G4162">
        <v>1331.598</v>
      </c>
      <c r="I4162" s="206">
        <v>43274.416666666664</v>
      </c>
      <c r="J4162">
        <v>11</v>
      </c>
      <c r="K4162">
        <v>1389.194</v>
      </c>
      <c r="M4162" s="206">
        <v>42909.416666666664</v>
      </c>
      <c r="N4162">
        <v>11</v>
      </c>
      <c r="O4162">
        <v>1575.2850000000001</v>
      </c>
      <c r="Q4162" s="206">
        <v>42543.416666666664</v>
      </c>
      <c r="R4162">
        <v>11</v>
      </c>
      <c r="S4162">
        <v>1422.18</v>
      </c>
      <c r="X4162" s="204">
        <f t="shared" si="320"/>
        <v>0.48063999512764333</v>
      </c>
      <c r="Y4162" s="204">
        <f t="shared" si="321"/>
        <v>0.51666573913043479</v>
      </c>
      <c r="Z4162" s="204">
        <f t="shared" si="322"/>
        <v>0.37397615335687856</v>
      </c>
      <c r="AA4162" s="204">
        <f t="shared" si="323"/>
        <v>0.40765593614727591</v>
      </c>
      <c r="AB4162" s="204">
        <f t="shared" si="324"/>
        <v>0.49245897294868446</v>
      </c>
      <c r="AD4162" s="204">
        <v>0.49434176813949338</v>
      </c>
      <c r="AE4162" s="204">
        <v>0.48774330434782609</v>
      </c>
      <c r="AF4162" s="204">
        <v>0.43938187741249551</v>
      </c>
      <c r="AG4162" s="204">
        <v>0.4789273190101383</v>
      </c>
      <c r="AH4162" s="204">
        <v>0.52492232823565732</v>
      </c>
    </row>
    <row r="4163" spans="1:34">
      <c r="A4163" s="206">
        <v>44004.458333333336</v>
      </c>
      <c r="B4163">
        <v>12</v>
      </c>
      <c r="C4163">
        <v>1573.5550000000001</v>
      </c>
      <c r="E4163" s="206">
        <v>43639.458333333336</v>
      </c>
      <c r="F4163">
        <v>12</v>
      </c>
      <c r="G4163">
        <v>1431.45</v>
      </c>
      <c r="I4163" s="206">
        <v>43274.458333333336</v>
      </c>
      <c r="J4163">
        <v>12</v>
      </c>
      <c r="K4163">
        <v>1469.2080000000001</v>
      </c>
      <c r="M4163" s="206">
        <v>42909.458333333336</v>
      </c>
      <c r="N4163">
        <v>12</v>
      </c>
      <c r="O4163">
        <v>1673.2650000000001</v>
      </c>
      <c r="Q4163" s="206">
        <v>42543.458333333336</v>
      </c>
      <c r="R4163">
        <v>12</v>
      </c>
      <c r="S4163">
        <v>1493.133</v>
      </c>
      <c r="X4163" s="204">
        <f t="shared" ref="X4163:X4226" si="325">+S4162/$V$2</f>
        <v>0.49214263270597131</v>
      </c>
      <c r="Y4163" s="204">
        <f t="shared" ref="Y4163:Y4226" si="326">+O4162/$V$3</f>
        <v>0.5479252173913044</v>
      </c>
      <c r="Z4163" s="204">
        <f t="shared" ref="Z4163:Z4226" si="327">+K4162/$V$4</f>
        <v>0.40421218146912502</v>
      </c>
      <c r="AA4163" s="204">
        <f t="shared" ref="AA4163:AA4226" si="328">+G4162/$V$5</f>
        <v>0.43329405827221618</v>
      </c>
      <c r="AB4163" s="204">
        <f t="shared" ref="AB4163:AB4226" si="329">+C4162/$V$6</f>
        <v>0.53488659589289034</v>
      </c>
      <c r="AD4163" s="204">
        <v>0.49432515783252107</v>
      </c>
      <c r="AE4163" s="204">
        <v>0.48768278260869563</v>
      </c>
      <c r="AF4163" s="204">
        <v>0.43936296443720518</v>
      </c>
      <c r="AG4163" s="204">
        <v>0.47890746997345107</v>
      </c>
      <c r="AH4163" s="204">
        <v>0.52483608796359704</v>
      </c>
    </row>
    <row r="4164" spans="1:34">
      <c r="A4164" s="206">
        <v>44004.5</v>
      </c>
      <c r="B4164">
        <v>13</v>
      </c>
      <c r="C4164">
        <v>1665.941</v>
      </c>
      <c r="E4164" s="206">
        <v>43639.5</v>
      </c>
      <c r="F4164">
        <v>13</v>
      </c>
      <c r="G4164">
        <v>1562.2370000000001</v>
      </c>
      <c r="I4164" s="206">
        <v>43274.5</v>
      </c>
      <c r="J4164">
        <v>13</v>
      </c>
      <c r="K4164">
        <v>1521.1510000000001</v>
      </c>
      <c r="M4164" s="206">
        <v>42909.5</v>
      </c>
      <c r="N4164">
        <v>13</v>
      </c>
      <c r="O4164">
        <v>1733.03</v>
      </c>
      <c r="Q4164" s="206">
        <v>42543.5</v>
      </c>
      <c r="R4164">
        <v>13</v>
      </c>
      <c r="S4164">
        <v>1529.0170000000001</v>
      </c>
      <c r="X4164" s="204">
        <f t="shared" si="325"/>
        <v>0.51669578084360979</v>
      </c>
      <c r="Y4164" s="204">
        <f t="shared" si="326"/>
        <v>0.5820052173913044</v>
      </c>
      <c r="Z4164" s="204">
        <f t="shared" si="327"/>
        <v>0.42749376308268699</v>
      </c>
      <c r="AA4164" s="204">
        <f t="shared" si="328"/>
        <v>0.46578530435894605</v>
      </c>
      <c r="AB4164" s="204">
        <f t="shared" si="329"/>
        <v>0.58241979099503516</v>
      </c>
      <c r="AD4164" s="204">
        <v>0.49429193721857645</v>
      </c>
      <c r="AE4164" s="204">
        <v>0.4876521739130435</v>
      </c>
      <c r="AF4164" s="204">
        <v>0.43936296443720518</v>
      </c>
      <c r="AG4164" s="204">
        <v>0.47888892251294007</v>
      </c>
      <c r="AH4164" s="204">
        <v>0.52483534770375107</v>
      </c>
    </row>
    <row r="4165" spans="1:34">
      <c r="A4165" s="206">
        <v>44004.541666666664</v>
      </c>
      <c r="B4165">
        <v>14</v>
      </c>
      <c r="C4165">
        <v>1767.9860000000001</v>
      </c>
      <c r="E4165" s="206">
        <v>43639.541666666664</v>
      </c>
      <c r="F4165">
        <v>14</v>
      </c>
      <c r="G4165">
        <v>1664.97</v>
      </c>
      <c r="I4165" s="206">
        <v>43274.541666666664</v>
      </c>
      <c r="J4165">
        <v>14</v>
      </c>
      <c r="K4165">
        <v>1598.2539999999999</v>
      </c>
      <c r="M4165" s="206">
        <v>42909.541666666664</v>
      </c>
      <c r="N4165">
        <v>14</v>
      </c>
      <c r="O4165">
        <v>1729.1679999999999</v>
      </c>
      <c r="Q4165" s="206">
        <v>42543.541666666664</v>
      </c>
      <c r="R4165">
        <v>14</v>
      </c>
      <c r="S4165">
        <v>1593.0909999999999</v>
      </c>
      <c r="X4165" s="204">
        <f t="shared" si="325"/>
        <v>0.52911336949766286</v>
      </c>
      <c r="Y4165" s="204">
        <f t="shared" si="326"/>
        <v>0.6027930434782609</v>
      </c>
      <c r="Z4165" s="204">
        <f t="shared" si="327"/>
        <v>0.44260755809047619</v>
      </c>
      <c r="AA4165" s="204">
        <f t="shared" si="328"/>
        <v>0.50834261519843993</v>
      </c>
      <c r="AB4165" s="204">
        <f t="shared" si="329"/>
        <v>0.61661461406182805</v>
      </c>
      <c r="AD4165" s="204">
        <v>0.49428432416121409</v>
      </c>
      <c r="AE4165" s="204">
        <v>0.4876521739130435</v>
      </c>
      <c r="AF4165" s="204">
        <v>0.43936296443720518</v>
      </c>
      <c r="AG4165" s="204">
        <v>0.47881603424707236</v>
      </c>
      <c r="AH4165" s="204">
        <v>0.52483423731398193</v>
      </c>
    </row>
    <row r="4166" spans="1:34">
      <c r="A4166" s="206">
        <v>44004.583333333336</v>
      </c>
      <c r="B4166">
        <v>15</v>
      </c>
      <c r="C4166">
        <v>1826.307</v>
      </c>
      <c r="E4166" s="206">
        <v>43639.583333333336</v>
      </c>
      <c r="F4166">
        <v>15</v>
      </c>
      <c r="G4166">
        <v>1756.807</v>
      </c>
      <c r="I4166" s="206">
        <v>43274.583333333336</v>
      </c>
      <c r="J4166">
        <v>15</v>
      </c>
      <c r="K4166">
        <v>1648.327</v>
      </c>
      <c r="M4166" s="206">
        <v>42909.583333333336</v>
      </c>
      <c r="N4166">
        <v>15</v>
      </c>
      <c r="O4166">
        <v>1805.1869999999999</v>
      </c>
      <c r="Q4166" s="206">
        <v>42543.583333333336</v>
      </c>
      <c r="R4166">
        <v>15</v>
      </c>
      <c r="S4166">
        <v>1608.038</v>
      </c>
      <c r="X4166" s="204">
        <f t="shared" si="325"/>
        <v>0.55128605301733147</v>
      </c>
      <c r="Y4166" s="204">
        <f t="shared" si="326"/>
        <v>0.60144973913043476</v>
      </c>
      <c r="Z4166" s="204">
        <f t="shared" si="327"/>
        <v>0.46504212937988137</v>
      </c>
      <c r="AA4166" s="204">
        <f t="shared" si="328"/>
        <v>0.54177132152608509</v>
      </c>
      <c r="AB4166" s="204">
        <f t="shared" si="329"/>
        <v>0.65438452205493181</v>
      </c>
      <c r="AD4166" s="204">
        <v>0.49428120972865675</v>
      </c>
      <c r="AE4166" s="204">
        <v>0.4876521739130435</v>
      </c>
      <c r="AF4166" s="204">
        <v>0.43936296443720518</v>
      </c>
      <c r="AG4166" s="204">
        <v>0.47874965386208557</v>
      </c>
      <c r="AH4166" s="204">
        <v>0.5247824191247612</v>
      </c>
    </row>
    <row r="4167" spans="1:34">
      <c r="A4167" s="206">
        <v>44004.625</v>
      </c>
      <c r="B4167">
        <v>16</v>
      </c>
      <c r="C4167">
        <v>1898.2850000000001</v>
      </c>
      <c r="E4167" s="206">
        <v>43639.625</v>
      </c>
      <c r="F4167">
        <v>16</v>
      </c>
      <c r="G4167">
        <v>1850.6679999999999</v>
      </c>
      <c r="I4167" s="206">
        <v>43274.625</v>
      </c>
      <c r="J4167">
        <v>16</v>
      </c>
      <c r="K4167">
        <v>1710.3520000000001</v>
      </c>
      <c r="M4167" s="206">
        <v>42909.625</v>
      </c>
      <c r="N4167">
        <v>16</v>
      </c>
      <c r="O4167">
        <v>1756.222</v>
      </c>
      <c r="Q4167" s="206">
        <v>42543.625</v>
      </c>
      <c r="R4167">
        <v>16</v>
      </c>
      <c r="S4167">
        <v>1682.998</v>
      </c>
      <c r="X4167" s="204">
        <f t="shared" si="325"/>
        <v>0.55645843339889789</v>
      </c>
      <c r="Y4167" s="204">
        <f t="shared" si="326"/>
        <v>0.62789113043478262</v>
      </c>
      <c r="Z4167" s="204">
        <f t="shared" si="327"/>
        <v>0.47961181263700997</v>
      </c>
      <c r="AA4167" s="204">
        <f t="shared" si="328"/>
        <v>0.57165453434973412</v>
      </c>
      <c r="AB4167" s="204">
        <f t="shared" si="329"/>
        <v>0.67597086929453976</v>
      </c>
      <c r="AD4167" s="204">
        <v>0.49424556677827874</v>
      </c>
      <c r="AE4167" s="204">
        <v>0.48758434782608701</v>
      </c>
      <c r="AF4167" s="204">
        <v>0.43936296443720518</v>
      </c>
      <c r="AG4167" s="204">
        <v>0.47870507487805042</v>
      </c>
      <c r="AH4167" s="204">
        <v>0.52470876327008309</v>
      </c>
    </row>
    <row r="4168" spans="1:34">
      <c r="A4168" s="206">
        <v>44004.666666666664</v>
      </c>
      <c r="B4168">
        <v>17</v>
      </c>
      <c r="C4168">
        <v>1911.319</v>
      </c>
      <c r="E4168" s="206">
        <v>43639.666666666664</v>
      </c>
      <c r="F4168">
        <v>17</v>
      </c>
      <c r="G4168">
        <v>1906.566</v>
      </c>
      <c r="I4168" s="206">
        <v>43274.666666666664</v>
      </c>
      <c r="J4168">
        <v>17</v>
      </c>
      <c r="K4168">
        <v>1764.37</v>
      </c>
      <c r="M4168" s="206">
        <v>42909.666666666664</v>
      </c>
      <c r="N4168">
        <v>17</v>
      </c>
      <c r="O4168">
        <v>1696.1990000000001</v>
      </c>
      <c r="Q4168" s="206">
        <v>42543.666666666664</v>
      </c>
      <c r="R4168">
        <v>17</v>
      </c>
      <c r="S4168">
        <v>1828.029</v>
      </c>
      <c r="X4168" s="204">
        <f t="shared" si="325"/>
        <v>0.58239819612066279</v>
      </c>
      <c r="Y4168" s="204">
        <f t="shared" si="326"/>
        <v>0.61085982608695655</v>
      </c>
      <c r="Z4168" s="204">
        <f t="shared" si="327"/>
        <v>0.49765915559675677</v>
      </c>
      <c r="AA4168" s="204">
        <f t="shared" si="328"/>
        <v>0.60219634471854544</v>
      </c>
      <c r="AB4168" s="204">
        <f t="shared" si="329"/>
        <v>0.70261208089263494</v>
      </c>
      <c r="AD4168" s="204">
        <v>0.4942393379131641</v>
      </c>
      <c r="AE4168" s="204">
        <v>0.4875551304347826</v>
      </c>
      <c r="AF4168" s="204">
        <v>0.43932077395386515</v>
      </c>
      <c r="AG4168" s="204">
        <v>0.47861819466828837</v>
      </c>
      <c r="AH4168" s="204">
        <v>0.52467175027778257</v>
      </c>
    </row>
    <row r="4169" spans="1:34">
      <c r="A4169" s="206">
        <v>44004.708333333336</v>
      </c>
      <c r="B4169">
        <v>18</v>
      </c>
      <c r="C4169">
        <v>1945.3720000000001</v>
      </c>
      <c r="E4169" s="206">
        <v>43639.708333333336</v>
      </c>
      <c r="F4169">
        <v>18</v>
      </c>
      <c r="G4169">
        <v>1879.5239999999999</v>
      </c>
      <c r="I4169" s="206">
        <v>43274.708333333336</v>
      </c>
      <c r="J4169">
        <v>18</v>
      </c>
      <c r="K4169">
        <v>1746.415</v>
      </c>
      <c r="M4169" s="206">
        <v>42909.708333333336</v>
      </c>
      <c r="N4169">
        <v>18</v>
      </c>
      <c r="O4169">
        <v>1653.0429999999999</v>
      </c>
      <c r="Q4169" s="206">
        <v>42543.708333333336</v>
      </c>
      <c r="R4169">
        <v>18</v>
      </c>
      <c r="S4169">
        <v>1866.0419999999999</v>
      </c>
      <c r="X4169" s="204">
        <f t="shared" si="325"/>
        <v>0.63258589258944997</v>
      </c>
      <c r="Y4169" s="204">
        <f t="shared" si="326"/>
        <v>0.58998226086956529</v>
      </c>
      <c r="Z4169" s="204">
        <f t="shared" si="327"/>
        <v>0.51337671096958382</v>
      </c>
      <c r="AA4169" s="204">
        <f t="shared" si="328"/>
        <v>0.62038522099299198</v>
      </c>
      <c r="AB4169" s="204">
        <f t="shared" si="329"/>
        <v>0.70743635430908958</v>
      </c>
      <c r="AD4169" s="204">
        <v>0.49418016369457524</v>
      </c>
      <c r="AE4169" s="204">
        <v>0.48749878260869567</v>
      </c>
      <c r="AF4169" s="204">
        <v>0.4393076803555872</v>
      </c>
      <c r="AG4169" s="204">
        <v>0.4785928139328523</v>
      </c>
      <c r="AH4169" s="204">
        <v>0.52457773727733914</v>
      </c>
    </row>
    <row r="4170" spans="1:34">
      <c r="A4170" s="206">
        <v>44004.75</v>
      </c>
      <c r="B4170">
        <v>19</v>
      </c>
      <c r="C4170">
        <v>1933.4390000000001</v>
      </c>
      <c r="E4170" s="206">
        <v>43639.75</v>
      </c>
      <c r="F4170">
        <v>19</v>
      </c>
      <c r="G4170">
        <v>1829.6179999999999</v>
      </c>
      <c r="I4170" s="206">
        <v>43274.75</v>
      </c>
      <c r="J4170">
        <v>19</v>
      </c>
      <c r="K4170">
        <v>1763.4760000000001</v>
      </c>
      <c r="M4170" s="206">
        <v>42909.75</v>
      </c>
      <c r="N4170">
        <v>19</v>
      </c>
      <c r="O4170">
        <v>1597.761</v>
      </c>
      <c r="Q4170" s="206">
        <v>42543.75</v>
      </c>
      <c r="R4170">
        <v>19</v>
      </c>
      <c r="S4170">
        <v>1958</v>
      </c>
      <c r="X4170" s="204">
        <f t="shared" si="325"/>
        <v>0.64574021756733746</v>
      </c>
      <c r="Y4170" s="204">
        <f t="shared" si="326"/>
        <v>0.57497147826086947</v>
      </c>
      <c r="Z4170" s="204">
        <f t="shared" si="327"/>
        <v>0.50815236525668983</v>
      </c>
      <c r="AA4170" s="204">
        <f t="shared" si="328"/>
        <v>0.6115859152537243</v>
      </c>
      <c r="AB4170" s="204">
        <f t="shared" si="329"/>
        <v>0.72004038857719843</v>
      </c>
      <c r="AD4170" s="204">
        <v>0.49417462692558439</v>
      </c>
      <c r="AE4170" s="204">
        <v>0.48745495652173915</v>
      </c>
      <c r="AF4170" s="204">
        <v>0.43927276409351279</v>
      </c>
      <c r="AG4170" s="204">
        <v>0.4785797981710902</v>
      </c>
      <c r="AH4170" s="204">
        <v>0.52456663337964893</v>
      </c>
    </row>
    <row r="4171" spans="1:34">
      <c r="A4171" s="206">
        <v>44004.791666666664</v>
      </c>
      <c r="B4171">
        <v>20</v>
      </c>
      <c r="C4171">
        <v>1842.107</v>
      </c>
      <c r="E4171" s="206">
        <v>43639.791666666664</v>
      </c>
      <c r="F4171">
        <v>20</v>
      </c>
      <c r="G4171">
        <v>1686.029</v>
      </c>
      <c r="I4171" s="206">
        <v>43274.791666666664</v>
      </c>
      <c r="J4171">
        <v>20</v>
      </c>
      <c r="K4171">
        <v>1729.538</v>
      </c>
      <c r="M4171" s="206">
        <v>42909.791666666664</v>
      </c>
      <c r="N4171">
        <v>20</v>
      </c>
      <c r="O4171">
        <v>1545.3240000000001</v>
      </c>
      <c r="Q4171" s="206">
        <v>42543.791666666664</v>
      </c>
      <c r="R4171">
        <v>20</v>
      </c>
      <c r="S4171">
        <v>1951.8489999999999</v>
      </c>
      <c r="X4171" s="204">
        <f t="shared" si="325"/>
        <v>0.6775621052456734</v>
      </c>
      <c r="Y4171" s="204">
        <f t="shared" si="326"/>
        <v>0.55574295652173911</v>
      </c>
      <c r="Z4171" s="204">
        <f t="shared" si="327"/>
        <v>0.51311658481712907</v>
      </c>
      <c r="AA4171" s="204">
        <f t="shared" si="328"/>
        <v>0.59534680009124041</v>
      </c>
      <c r="AB4171" s="204">
        <f t="shared" si="329"/>
        <v>0.71562362820597292</v>
      </c>
      <c r="AD4171" s="204">
        <v>0.49415663242636443</v>
      </c>
      <c r="AE4171" s="204">
        <v>0.48737704347826089</v>
      </c>
      <c r="AF4171" s="204">
        <v>0.43926927246730535</v>
      </c>
      <c r="AG4171" s="204">
        <v>0.47857491726042944</v>
      </c>
      <c r="AH4171" s="204">
        <v>0.52454664636380666</v>
      </c>
    </row>
    <row r="4172" spans="1:34">
      <c r="A4172" s="206">
        <v>44004.833333333336</v>
      </c>
      <c r="B4172">
        <v>21</v>
      </c>
      <c r="C4172">
        <v>1753.7739999999999</v>
      </c>
      <c r="E4172" s="206">
        <v>43639.833333333336</v>
      </c>
      <c r="F4172">
        <v>21</v>
      </c>
      <c r="G4172">
        <v>1607.1279999999999</v>
      </c>
      <c r="I4172" s="206">
        <v>43274.833333333336</v>
      </c>
      <c r="J4172">
        <v>21</v>
      </c>
      <c r="K4172">
        <v>1669.652</v>
      </c>
      <c r="M4172" s="206">
        <v>42909.833333333336</v>
      </c>
      <c r="N4172">
        <v>21</v>
      </c>
      <c r="O4172">
        <v>1537.787</v>
      </c>
      <c r="Q4172" s="206">
        <v>42543.833333333336</v>
      </c>
      <c r="R4172">
        <v>21</v>
      </c>
      <c r="S4172">
        <v>1914.807</v>
      </c>
      <c r="X4172" s="204">
        <f t="shared" si="325"/>
        <v>0.67543356361678364</v>
      </c>
      <c r="Y4172" s="204">
        <f t="shared" si="326"/>
        <v>0.53750399999999998</v>
      </c>
      <c r="Z4172" s="204">
        <f t="shared" si="327"/>
        <v>0.50324168396476487</v>
      </c>
      <c r="AA4172" s="204">
        <f t="shared" si="328"/>
        <v>0.5486237946997865</v>
      </c>
      <c r="AB4172" s="204">
        <f t="shared" si="329"/>
        <v>0.68181892207802786</v>
      </c>
      <c r="AD4172" s="204">
        <v>0.49414071421551597</v>
      </c>
      <c r="AE4172" s="204">
        <v>0.4873286956521739</v>
      </c>
      <c r="AF4172" s="204">
        <v>0.43926432599684478</v>
      </c>
      <c r="AG4172" s="204">
        <v>0.47855994913440303</v>
      </c>
      <c r="AH4172" s="204">
        <v>0.52452962038734841</v>
      </c>
    </row>
    <row r="4173" spans="1:34">
      <c r="A4173" s="206">
        <v>44004.875</v>
      </c>
      <c r="B4173">
        <v>22</v>
      </c>
      <c r="C4173">
        <v>1680.674</v>
      </c>
      <c r="E4173" s="206">
        <v>43639.875</v>
      </c>
      <c r="F4173">
        <v>22</v>
      </c>
      <c r="G4173">
        <v>1573.1959999999999</v>
      </c>
      <c r="I4173" s="206">
        <v>43274.875</v>
      </c>
      <c r="J4173">
        <v>22</v>
      </c>
      <c r="K4173">
        <v>1632.912</v>
      </c>
      <c r="M4173" s="206">
        <v>42909.875</v>
      </c>
      <c r="N4173">
        <v>22</v>
      </c>
      <c r="O4173">
        <v>1486.7909999999999</v>
      </c>
      <c r="Q4173" s="206">
        <v>42543.875</v>
      </c>
      <c r="R4173">
        <v>22</v>
      </c>
      <c r="S4173">
        <v>1898.7070000000001</v>
      </c>
      <c r="X4173" s="204">
        <f t="shared" si="325"/>
        <v>0.66261525130702359</v>
      </c>
      <c r="Y4173" s="204">
        <f t="shared" si="326"/>
        <v>0.53488243478260866</v>
      </c>
      <c r="Z4173" s="204">
        <f t="shared" si="327"/>
        <v>0.48581672337649567</v>
      </c>
      <c r="AA4173" s="204">
        <f t="shared" si="328"/>
        <v>0.52294987923000047</v>
      </c>
      <c r="AB4173" s="204">
        <f t="shared" si="329"/>
        <v>0.64912423558917653</v>
      </c>
      <c r="AD4173" s="204">
        <v>0.49411787504342902</v>
      </c>
      <c r="AE4173" s="204">
        <v>0.48731304347826088</v>
      </c>
      <c r="AF4173" s="204">
        <v>0.43924454011500258</v>
      </c>
      <c r="AG4173" s="204">
        <v>0.47855897295227084</v>
      </c>
      <c r="AH4173" s="204">
        <v>0.52446447752089942</v>
      </c>
    </row>
    <row r="4174" spans="1:34">
      <c r="A4174" s="206">
        <v>44004.916666666664</v>
      </c>
      <c r="B4174">
        <v>23</v>
      </c>
      <c r="C4174">
        <v>1558.0619999999999</v>
      </c>
      <c r="E4174" s="206">
        <v>43639.916666666664</v>
      </c>
      <c r="F4174">
        <v>23</v>
      </c>
      <c r="G4174">
        <v>1386.3889999999999</v>
      </c>
      <c r="I4174" s="206">
        <v>43274.916666666664</v>
      </c>
      <c r="J4174">
        <v>23</v>
      </c>
      <c r="K4174">
        <v>1535.6679999999999</v>
      </c>
      <c r="M4174" s="206">
        <v>42909.916666666664</v>
      </c>
      <c r="N4174">
        <v>23</v>
      </c>
      <c r="O4174">
        <v>1427.623</v>
      </c>
      <c r="Q4174" s="206">
        <v>42543.916666666664</v>
      </c>
      <c r="R4174">
        <v>23</v>
      </c>
      <c r="S4174">
        <v>1754.674</v>
      </c>
      <c r="X4174" s="204">
        <f t="shared" si="325"/>
        <v>0.65704387751005966</v>
      </c>
      <c r="Y4174" s="204">
        <f t="shared" si="326"/>
        <v>0.51714469565217391</v>
      </c>
      <c r="Z4174" s="204">
        <f t="shared" si="327"/>
        <v>0.47512652780469244</v>
      </c>
      <c r="AA4174" s="204">
        <f t="shared" si="328"/>
        <v>0.51190860852721121</v>
      </c>
      <c r="AB4174" s="204">
        <f t="shared" si="329"/>
        <v>0.62206773821746908</v>
      </c>
      <c r="AD4174" s="204">
        <v>0.49409261353490869</v>
      </c>
      <c r="AE4174" s="204">
        <v>0.48727686956521743</v>
      </c>
      <c r="AF4174" s="204">
        <v>0.43919798509890323</v>
      </c>
      <c r="AG4174" s="204">
        <v>0.47855409204161009</v>
      </c>
      <c r="AH4174" s="204">
        <v>0.52442857491836781</v>
      </c>
    </row>
    <row r="4175" spans="1:34">
      <c r="A4175" s="206">
        <v>44004.958333333336</v>
      </c>
      <c r="B4175">
        <v>24</v>
      </c>
      <c r="C4175">
        <v>1387.672</v>
      </c>
      <c r="E4175" s="206">
        <v>43639.958333333336</v>
      </c>
      <c r="F4175">
        <v>24</v>
      </c>
      <c r="G4175">
        <v>1350.6579999999999</v>
      </c>
      <c r="I4175" s="206">
        <v>43274.958333333336</v>
      </c>
      <c r="J4175">
        <v>24</v>
      </c>
      <c r="K4175">
        <v>1401.454</v>
      </c>
      <c r="M4175" s="206">
        <v>42909.958333333336</v>
      </c>
      <c r="N4175">
        <v>24</v>
      </c>
      <c r="O4175">
        <v>1333.3389999999999</v>
      </c>
      <c r="Q4175" s="206">
        <v>42543.958333333336</v>
      </c>
      <c r="R4175">
        <v>24</v>
      </c>
      <c r="S4175">
        <v>1640.9369999999999</v>
      </c>
      <c r="X4175" s="204">
        <f t="shared" si="325"/>
        <v>0.6072015370070718</v>
      </c>
      <c r="Y4175" s="204">
        <f t="shared" si="326"/>
        <v>0.49656452173913046</v>
      </c>
      <c r="Z4175" s="204">
        <f t="shared" si="327"/>
        <v>0.44683155289493637</v>
      </c>
      <c r="AA4175" s="204">
        <f t="shared" si="328"/>
        <v>0.4511227233398965</v>
      </c>
      <c r="AB4175" s="204">
        <f t="shared" si="329"/>
        <v>0.57668536809790971</v>
      </c>
      <c r="AD4175" s="204">
        <v>0.49408153999692705</v>
      </c>
      <c r="AE4175" s="204">
        <v>0.48723443478260869</v>
      </c>
      <c r="AF4175" s="204">
        <v>0.43917849018591165</v>
      </c>
      <c r="AG4175" s="204">
        <v>0.47855376664756605</v>
      </c>
      <c r="AH4175" s="204">
        <v>0.52440673725291054</v>
      </c>
    </row>
    <row r="4176" spans="1:34">
      <c r="A4176" s="206">
        <v>44005</v>
      </c>
      <c r="B4176">
        <v>1</v>
      </c>
      <c r="C4176">
        <v>1254.9110000000001</v>
      </c>
      <c r="E4176" s="206">
        <v>43640</v>
      </c>
      <c r="F4176">
        <v>1</v>
      </c>
      <c r="G4176">
        <v>1209.886</v>
      </c>
      <c r="I4176" s="206">
        <v>43275</v>
      </c>
      <c r="J4176">
        <v>1</v>
      </c>
      <c r="K4176">
        <v>1258.32</v>
      </c>
      <c r="M4176" s="206">
        <v>42910</v>
      </c>
      <c r="N4176">
        <v>1</v>
      </c>
      <c r="O4176">
        <v>1202.1849999999999</v>
      </c>
      <c r="Q4176" s="206">
        <v>42544</v>
      </c>
      <c r="R4176">
        <v>1</v>
      </c>
      <c r="S4176">
        <v>1431.864</v>
      </c>
      <c r="X4176" s="204">
        <f t="shared" si="325"/>
        <v>0.56784306858811007</v>
      </c>
      <c r="Y4176" s="204">
        <f t="shared" si="326"/>
        <v>0.46377008695652172</v>
      </c>
      <c r="Z4176" s="204">
        <f t="shared" si="327"/>
        <v>0.40777945957773437</v>
      </c>
      <c r="AA4176" s="204">
        <f t="shared" si="328"/>
        <v>0.43949606875185671</v>
      </c>
      <c r="AB4176" s="204">
        <f t="shared" si="329"/>
        <v>0.51361893051699015</v>
      </c>
      <c r="AD4176" s="204">
        <v>0.49408084790080325</v>
      </c>
      <c r="AE4176" s="204">
        <v>0.48713356521739132</v>
      </c>
      <c r="AF4176" s="204">
        <v>0.43910982153716521</v>
      </c>
      <c r="AG4176" s="204">
        <v>0.47841579957288777</v>
      </c>
      <c r="AH4176" s="204">
        <v>0.52437046452045599</v>
      </c>
    </row>
    <row r="4177" spans="1:34">
      <c r="A4177" s="206">
        <v>44005.041666666664</v>
      </c>
      <c r="B4177">
        <v>2</v>
      </c>
      <c r="C4177">
        <v>1154.4390000000001</v>
      </c>
      <c r="E4177" s="206">
        <v>43640.041666666664</v>
      </c>
      <c r="F4177">
        <v>2</v>
      </c>
      <c r="G4177">
        <v>1111.018</v>
      </c>
      <c r="I4177" s="206">
        <v>43275.041666666664</v>
      </c>
      <c r="J4177">
        <v>2</v>
      </c>
      <c r="K4177">
        <v>1188.2239999999999</v>
      </c>
      <c r="M4177" s="206">
        <v>42910.041666666664</v>
      </c>
      <c r="N4177">
        <v>2</v>
      </c>
      <c r="O4177">
        <v>1127.92</v>
      </c>
      <c r="Q4177" s="206">
        <v>42544.041666666664</v>
      </c>
      <c r="R4177">
        <v>2</v>
      </c>
      <c r="S4177">
        <v>1404.3320000000001</v>
      </c>
      <c r="X4177" s="204">
        <f t="shared" si="325"/>
        <v>0.4954937621376358</v>
      </c>
      <c r="Y4177" s="204">
        <f t="shared" si="326"/>
        <v>0.41815130434782605</v>
      </c>
      <c r="Z4177" s="204">
        <f t="shared" si="327"/>
        <v>0.366131924112996</v>
      </c>
      <c r="AA4177" s="204">
        <f t="shared" si="328"/>
        <v>0.39368969838249873</v>
      </c>
      <c r="AB4177" s="204">
        <f t="shared" si="329"/>
        <v>0.46448011180884718</v>
      </c>
      <c r="AD4177" s="204">
        <v>0.49397288090548325</v>
      </c>
      <c r="AE4177" s="204">
        <v>0.48711513043478255</v>
      </c>
      <c r="AF4177" s="204">
        <v>0.4390719955865845</v>
      </c>
      <c r="AG4177" s="204">
        <v>0.47837675228760146</v>
      </c>
      <c r="AH4177" s="204">
        <v>0.52433789308723155</v>
      </c>
    </row>
    <row r="4178" spans="1:34">
      <c r="A4178" s="206">
        <v>44005.083333333336</v>
      </c>
      <c r="B4178">
        <v>3</v>
      </c>
      <c r="C4178">
        <v>1073.71</v>
      </c>
      <c r="E4178" s="206">
        <v>43640.083333333336</v>
      </c>
      <c r="F4178">
        <v>3</v>
      </c>
      <c r="G4178">
        <v>1101.1179999999999</v>
      </c>
      <c r="I4178" s="206">
        <v>43275.083333333336</v>
      </c>
      <c r="J4178">
        <v>3</v>
      </c>
      <c r="K4178">
        <v>1127.001</v>
      </c>
      <c r="M4178" s="206">
        <v>42910.083333333336</v>
      </c>
      <c r="N4178">
        <v>3</v>
      </c>
      <c r="O4178">
        <v>1106.067</v>
      </c>
      <c r="Q4178" s="206">
        <v>42544.083333333336</v>
      </c>
      <c r="R4178">
        <v>3</v>
      </c>
      <c r="S4178">
        <v>1284.6990000000001</v>
      </c>
      <c r="X4178" s="204">
        <f t="shared" si="325"/>
        <v>0.48596636689676559</v>
      </c>
      <c r="Y4178" s="204">
        <f t="shared" si="326"/>
        <v>0.39232</v>
      </c>
      <c r="Z4178" s="204">
        <f t="shared" si="327"/>
        <v>0.34573617155988984</v>
      </c>
      <c r="AA4178" s="204">
        <f t="shared" si="328"/>
        <v>0.36151864003511652</v>
      </c>
      <c r="AB4178" s="204">
        <f t="shared" si="329"/>
        <v>0.42729241818463121</v>
      </c>
      <c r="AD4178" s="204">
        <v>0.49392062764813283</v>
      </c>
      <c r="AE4178" s="204">
        <v>0.48710086956521736</v>
      </c>
      <c r="AF4178" s="204">
        <v>0.4390719955865845</v>
      </c>
      <c r="AG4178" s="204">
        <v>0.4783718713769407</v>
      </c>
      <c r="AH4178" s="204">
        <v>0.52428607489801071</v>
      </c>
    </row>
    <row r="4179" spans="1:34">
      <c r="A4179" s="206">
        <v>44005.125</v>
      </c>
      <c r="B4179">
        <v>4</v>
      </c>
      <c r="C4179">
        <v>1070.7629999999999</v>
      </c>
      <c r="E4179" s="206">
        <v>43640.125</v>
      </c>
      <c r="F4179">
        <v>4</v>
      </c>
      <c r="G4179">
        <v>1070.1969999999999</v>
      </c>
      <c r="I4179" s="206">
        <v>43275.125</v>
      </c>
      <c r="J4179">
        <v>4</v>
      </c>
      <c r="K4179">
        <v>1079.864</v>
      </c>
      <c r="M4179" s="206">
        <v>42910.125</v>
      </c>
      <c r="N4179">
        <v>4</v>
      </c>
      <c r="O4179">
        <v>1039.769</v>
      </c>
      <c r="Q4179" s="206">
        <v>42544.125</v>
      </c>
      <c r="R4179">
        <v>4</v>
      </c>
      <c r="S4179">
        <v>1294.212</v>
      </c>
      <c r="X4179" s="204">
        <f t="shared" si="325"/>
        <v>0.4445675991047045</v>
      </c>
      <c r="Y4179" s="204">
        <f t="shared" si="326"/>
        <v>0.38471895652173915</v>
      </c>
      <c r="Z4179" s="204">
        <f t="shared" si="327"/>
        <v>0.3279221856183408</v>
      </c>
      <c r="AA4179" s="204">
        <f t="shared" si="328"/>
        <v>0.35829723899899679</v>
      </c>
      <c r="AB4179" s="204">
        <f t="shared" si="329"/>
        <v>0.39741219963031427</v>
      </c>
      <c r="AD4179" s="204">
        <v>0.49383169329621851</v>
      </c>
      <c r="AE4179" s="204">
        <v>0.48709947826086958</v>
      </c>
      <c r="AF4179" s="204">
        <v>0.4390719955865845</v>
      </c>
      <c r="AG4179" s="204">
        <v>0.47836438731392744</v>
      </c>
      <c r="AH4179" s="204">
        <v>0.52423388657886694</v>
      </c>
    </row>
    <row r="4180" spans="1:34">
      <c r="A4180" s="206">
        <v>44005.166666666664</v>
      </c>
      <c r="B4180">
        <v>5</v>
      </c>
      <c r="C4180">
        <v>1042.8900000000001</v>
      </c>
      <c r="E4180" s="206">
        <v>43640.166666666664</v>
      </c>
      <c r="F4180">
        <v>5</v>
      </c>
      <c r="G4180">
        <v>1062.2090000000001</v>
      </c>
      <c r="I4180" s="206">
        <v>43275.166666666664</v>
      </c>
      <c r="J4180">
        <v>5</v>
      </c>
      <c r="K4180">
        <v>1057.595</v>
      </c>
      <c r="M4180" s="206">
        <v>42910.166666666664</v>
      </c>
      <c r="N4180">
        <v>5</v>
      </c>
      <c r="O4180">
        <v>1045.5709999999999</v>
      </c>
      <c r="Q4180" s="206">
        <v>42544.166666666664</v>
      </c>
      <c r="R4180">
        <v>5</v>
      </c>
      <c r="S4180">
        <v>1282.7639999999999</v>
      </c>
      <c r="X4180" s="204">
        <f t="shared" si="325"/>
        <v>0.44785955431778007</v>
      </c>
      <c r="Y4180" s="204">
        <f t="shared" si="326"/>
        <v>0.36165878260869566</v>
      </c>
      <c r="Z4180" s="204">
        <f t="shared" si="327"/>
        <v>0.31420678690663451</v>
      </c>
      <c r="AA4180" s="204">
        <f t="shared" si="328"/>
        <v>0.3482357297628495</v>
      </c>
      <c r="AB4180" s="204">
        <f t="shared" si="329"/>
        <v>0.39632142674721677</v>
      </c>
      <c r="AD4180" s="204">
        <v>0.49379535824971654</v>
      </c>
      <c r="AE4180" s="204">
        <v>0.48696173913043483</v>
      </c>
      <c r="AF4180" s="204">
        <v>0.43904435354577553</v>
      </c>
      <c r="AG4180" s="204">
        <v>0.47832534002864119</v>
      </c>
      <c r="AH4180" s="204">
        <v>0.52420464631494945</v>
      </c>
    </row>
    <row r="4181" spans="1:34">
      <c r="A4181" s="206">
        <v>44005.208333333336</v>
      </c>
      <c r="B4181">
        <v>6</v>
      </c>
      <c r="C4181">
        <v>1073.0509999999999</v>
      </c>
      <c r="E4181" s="206">
        <v>43640.208333333336</v>
      </c>
      <c r="F4181">
        <v>6</v>
      </c>
      <c r="G4181">
        <v>1108.1110000000001</v>
      </c>
      <c r="I4181" s="206">
        <v>43275.208333333336</v>
      </c>
      <c r="J4181">
        <v>6</v>
      </c>
      <c r="K4181">
        <v>1048.3900000000001</v>
      </c>
      <c r="M4181" s="206">
        <v>42910.208333333336</v>
      </c>
      <c r="N4181">
        <v>6</v>
      </c>
      <c r="O4181">
        <v>1040.559</v>
      </c>
      <c r="Q4181" s="206">
        <v>42544.208333333336</v>
      </c>
      <c r="R4181">
        <v>6</v>
      </c>
      <c r="S4181">
        <v>1350.69</v>
      </c>
      <c r="X4181" s="204">
        <f t="shared" si="325"/>
        <v>0.44389799610488301</v>
      </c>
      <c r="Y4181" s="204">
        <f t="shared" si="326"/>
        <v>0.36367686956521739</v>
      </c>
      <c r="Z4181" s="204">
        <f t="shared" si="327"/>
        <v>0.30772720157216293</v>
      </c>
      <c r="AA4181" s="204">
        <f t="shared" si="328"/>
        <v>0.34563648213895826</v>
      </c>
      <c r="AB4181" s="204">
        <f t="shared" si="329"/>
        <v>0.38600479540328253</v>
      </c>
      <c r="AD4181" s="204">
        <v>0.49371334485904084</v>
      </c>
      <c r="AE4181" s="204">
        <v>0.48695652173913045</v>
      </c>
      <c r="AF4181" s="204">
        <v>0.438794702271943</v>
      </c>
      <c r="AG4181" s="204">
        <v>0.47828564195526674</v>
      </c>
      <c r="AH4181" s="204">
        <v>0.52418391903926109</v>
      </c>
    </row>
    <row r="4182" spans="1:34">
      <c r="A4182" s="206">
        <v>44005.25</v>
      </c>
      <c r="B4182">
        <v>7</v>
      </c>
      <c r="C4182">
        <v>1140.3140000000001</v>
      </c>
      <c r="E4182" s="206">
        <v>43640.25</v>
      </c>
      <c r="F4182">
        <v>7</v>
      </c>
      <c r="G4182">
        <v>1164.1030000000001</v>
      </c>
      <c r="I4182" s="206">
        <v>43275.25</v>
      </c>
      <c r="J4182">
        <v>7</v>
      </c>
      <c r="K4182">
        <v>1093.702</v>
      </c>
      <c r="M4182" s="206">
        <v>42910.25</v>
      </c>
      <c r="N4182">
        <v>7</v>
      </c>
      <c r="O4182">
        <v>1047.578</v>
      </c>
      <c r="Q4182" s="206">
        <v>42544.25</v>
      </c>
      <c r="R4182">
        <v>7</v>
      </c>
      <c r="S4182">
        <v>1395.732</v>
      </c>
      <c r="X4182" s="204">
        <f t="shared" si="325"/>
        <v>0.46740365675907997</v>
      </c>
      <c r="Y4182" s="204">
        <f t="shared" si="326"/>
        <v>0.36193356521739128</v>
      </c>
      <c r="Z4182" s="204">
        <f t="shared" si="327"/>
        <v>0.30504883330219973</v>
      </c>
      <c r="AA4182" s="204">
        <f t="shared" si="328"/>
        <v>0.36057271954905595</v>
      </c>
      <c r="AB4182" s="204">
        <f t="shared" si="329"/>
        <v>0.39716828401105353</v>
      </c>
      <c r="AD4182" s="204">
        <v>0.49364032871797503</v>
      </c>
      <c r="AE4182" s="204">
        <v>0.48694017391304345</v>
      </c>
      <c r="AF4182" s="204">
        <v>0.43878102673596381</v>
      </c>
      <c r="AG4182" s="204">
        <v>0.4782404121831435</v>
      </c>
      <c r="AH4182" s="204">
        <v>0.52407065928282148</v>
      </c>
    </row>
    <row r="4183" spans="1:34">
      <c r="A4183" s="206">
        <v>44005.291666666664</v>
      </c>
      <c r="B4183">
        <v>8</v>
      </c>
      <c r="C4183">
        <v>1189.3520000000001</v>
      </c>
      <c r="E4183" s="206">
        <v>43640.291666666664</v>
      </c>
      <c r="F4183">
        <v>8</v>
      </c>
      <c r="G4183">
        <v>1256.895</v>
      </c>
      <c r="I4183" s="206">
        <v>43275.291666666664</v>
      </c>
      <c r="J4183">
        <v>8</v>
      </c>
      <c r="K4183">
        <v>1066.9059999999999</v>
      </c>
      <c r="M4183" s="206">
        <v>42910.291666666664</v>
      </c>
      <c r="N4183">
        <v>8</v>
      </c>
      <c r="O4183">
        <v>1093.691</v>
      </c>
      <c r="Q4183" s="206">
        <v>42544.291666666664</v>
      </c>
      <c r="R4183">
        <v>8</v>
      </c>
      <c r="S4183">
        <v>1433.731</v>
      </c>
      <c r="X4183" s="204">
        <f t="shared" si="325"/>
        <v>0.48299035356422582</v>
      </c>
      <c r="Y4183" s="204">
        <f t="shared" si="326"/>
        <v>0.36437495652173912</v>
      </c>
      <c r="Z4183" s="204">
        <f t="shared" si="327"/>
        <v>0.31823321386152326</v>
      </c>
      <c r="AA4183" s="204">
        <f t="shared" si="328"/>
        <v>0.3787921828636433</v>
      </c>
      <c r="AB4183" s="204">
        <f t="shared" si="329"/>
        <v>0.4220643330221775</v>
      </c>
      <c r="AD4183" s="204">
        <v>0.493545511549008</v>
      </c>
      <c r="AE4183" s="204">
        <v>0.48686191304347826</v>
      </c>
      <c r="AF4183" s="204">
        <v>0.43878102673596381</v>
      </c>
      <c r="AG4183" s="204">
        <v>0.47815450815551358</v>
      </c>
      <c r="AH4183" s="204">
        <v>0.52406473720405333</v>
      </c>
    </row>
    <row r="4184" spans="1:34">
      <c r="A4184" s="206">
        <v>44005.333333333336</v>
      </c>
      <c r="B4184">
        <v>9</v>
      </c>
      <c r="C4184">
        <v>1239.3219999999999</v>
      </c>
      <c r="E4184" s="206">
        <v>43640.333333333336</v>
      </c>
      <c r="F4184">
        <v>9</v>
      </c>
      <c r="G4184">
        <v>1369.71</v>
      </c>
      <c r="I4184" s="206">
        <v>43275.333333333336</v>
      </c>
      <c r="J4184">
        <v>9</v>
      </c>
      <c r="K4184">
        <v>1142.8440000000001</v>
      </c>
      <c r="M4184" s="206">
        <v>42910.333333333336</v>
      </c>
      <c r="N4184">
        <v>9</v>
      </c>
      <c r="O4184">
        <v>1221.692</v>
      </c>
      <c r="Q4184" s="206">
        <v>42544.333333333336</v>
      </c>
      <c r="R4184">
        <v>9</v>
      </c>
      <c r="S4184">
        <v>1531.425</v>
      </c>
      <c r="X4184" s="204">
        <f t="shared" si="325"/>
        <v>0.49613983386924643</v>
      </c>
      <c r="Y4184" s="204">
        <f t="shared" si="326"/>
        <v>0.3804142608695652</v>
      </c>
      <c r="Z4184" s="204">
        <f t="shared" si="327"/>
        <v>0.31043641254029192</v>
      </c>
      <c r="AA4184" s="204">
        <f t="shared" si="328"/>
        <v>0.40898614699936253</v>
      </c>
      <c r="AB4184" s="204">
        <f t="shared" si="329"/>
        <v>0.44021476418652478</v>
      </c>
      <c r="AD4184" s="204">
        <v>0.49346453630251802</v>
      </c>
      <c r="AE4184" s="204">
        <v>0.48681704347826082</v>
      </c>
      <c r="AF4184" s="204">
        <v>0.43878102673596381</v>
      </c>
      <c r="AG4184" s="204">
        <v>0.47808845316457094</v>
      </c>
      <c r="AH4184" s="204">
        <v>0.52404734109767215</v>
      </c>
    </row>
    <row r="4185" spans="1:34">
      <c r="A4185" s="206">
        <v>44005.375</v>
      </c>
      <c r="B4185">
        <v>10</v>
      </c>
      <c r="C4185">
        <v>1301.066</v>
      </c>
      <c r="E4185" s="206">
        <v>43640.375</v>
      </c>
      <c r="F4185">
        <v>10</v>
      </c>
      <c r="G4185">
        <v>1428.3979999999999</v>
      </c>
      <c r="I4185" s="206">
        <v>43275.375</v>
      </c>
      <c r="J4185">
        <v>10</v>
      </c>
      <c r="K4185">
        <v>1364.27</v>
      </c>
      <c r="M4185" s="206">
        <v>42910.375</v>
      </c>
      <c r="N4185">
        <v>10</v>
      </c>
      <c r="O4185">
        <v>1310.8869999999999</v>
      </c>
      <c r="Q4185" s="206">
        <v>42544.375</v>
      </c>
      <c r="R4185">
        <v>10</v>
      </c>
      <c r="S4185">
        <v>1627.28</v>
      </c>
      <c r="X4185" s="204">
        <f t="shared" si="325"/>
        <v>0.52994665323077395</v>
      </c>
      <c r="Y4185" s="204">
        <f t="shared" si="326"/>
        <v>0.42493634782608697</v>
      </c>
      <c r="Z4185" s="204">
        <f t="shared" si="327"/>
        <v>0.33253200511872405</v>
      </c>
      <c r="AA4185" s="204">
        <f t="shared" si="328"/>
        <v>0.44569547607914495</v>
      </c>
      <c r="AB4185" s="204">
        <f t="shared" si="329"/>
        <v>0.45871015643911323</v>
      </c>
      <c r="AD4185" s="204">
        <v>0.49346453630251802</v>
      </c>
      <c r="AE4185" s="204">
        <v>0.48677669565217391</v>
      </c>
      <c r="AF4185" s="204">
        <v>0.43877811704745762</v>
      </c>
      <c r="AG4185" s="204">
        <v>0.47804159642222738</v>
      </c>
      <c r="AH4185" s="204">
        <v>0.52395739952638176</v>
      </c>
    </row>
    <row r="4186" spans="1:34">
      <c r="A4186" s="206">
        <v>44005.416666666664</v>
      </c>
      <c r="B4186">
        <v>11</v>
      </c>
      <c r="C4186">
        <v>1367.9659999999999</v>
      </c>
      <c r="E4186" s="206">
        <v>43640.416666666664</v>
      </c>
      <c r="F4186">
        <v>11</v>
      </c>
      <c r="G4186">
        <v>1510.105</v>
      </c>
      <c r="I4186" s="206">
        <v>43275.416666666664</v>
      </c>
      <c r="J4186">
        <v>11</v>
      </c>
      <c r="K4186">
        <v>1502.3610000000001</v>
      </c>
      <c r="M4186" s="206">
        <v>42910.416666666664</v>
      </c>
      <c r="N4186">
        <v>11</v>
      </c>
      <c r="O4186">
        <v>1434.106</v>
      </c>
      <c r="Q4186" s="206">
        <v>42544.416666666664</v>
      </c>
      <c r="R4186">
        <v>11</v>
      </c>
      <c r="S4186">
        <v>1781.222</v>
      </c>
      <c r="X4186" s="204">
        <f t="shared" si="325"/>
        <v>0.56311709020642464</v>
      </c>
      <c r="Y4186" s="204">
        <f t="shared" si="326"/>
        <v>0.4559606956521739</v>
      </c>
      <c r="Z4186" s="204">
        <f t="shared" si="327"/>
        <v>0.39696007383625553</v>
      </c>
      <c r="AA4186" s="204">
        <f t="shared" si="328"/>
        <v>0.46479220173649782</v>
      </c>
      <c r="AB4186" s="204">
        <f t="shared" si="329"/>
        <v>0.4815634584051694</v>
      </c>
      <c r="AD4186" s="204">
        <v>0.49346453630251802</v>
      </c>
      <c r="AE4186" s="204">
        <v>0.48672626086956522</v>
      </c>
      <c r="AF4186" s="204">
        <v>0.43877608026550324</v>
      </c>
      <c r="AG4186" s="204">
        <v>0.47803378696517018</v>
      </c>
      <c r="AH4186" s="204">
        <v>0.52391039302616005</v>
      </c>
    </row>
    <row r="4187" spans="1:34">
      <c r="A4187" s="206">
        <v>44005.458333333336</v>
      </c>
      <c r="B4187">
        <v>12</v>
      </c>
      <c r="C4187">
        <v>1442.894</v>
      </c>
      <c r="E4187" s="206">
        <v>43640.458333333336</v>
      </c>
      <c r="F4187">
        <v>12</v>
      </c>
      <c r="G4187">
        <v>1531.9749999999999</v>
      </c>
      <c r="I4187" s="206">
        <v>43275.458333333336</v>
      </c>
      <c r="J4187">
        <v>12</v>
      </c>
      <c r="K4187">
        <v>1578.798</v>
      </c>
      <c r="M4187" s="206">
        <v>42910.458333333336</v>
      </c>
      <c r="N4187">
        <v>12</v>
      </c>
      <c r="O4187">
        <v>1562.135</v>
      </c>
      <c r="Q4187" s="206">
        <v>42544.458333333336</v>
      </c>
      <c r="R4187">
        <v>12</v>
      </c>
      <c r="S4187">
        <v>1902.393</v>
      </c>
      <c r="X4187" s="204">
        <f t="shared" si="325"/>
        <v>0.61638842095500956</v>
      </c>
      <c r="Y4187" s="204">
        <f t="shared" si="326"/>
        <v>0.49881947826086959</v>
      </c>
      <c r="Z4187" s="204">
        <f t="shared" si="327"/>
        <v>0.43714025338731394</v>
      </c>
      <c r="AA4187" s="204">
        <f t="shared" si="328"/>
        <v>0.49137917289389516</v>
      </c>
      <c r="AB4187" s="204">
        <f t="shared" si="329"/>
        <v>0.50632515025424218</v>
      </c>
      <c r="AD4187" s="204">
        <v>0.49346453630251802</v>
      </c>
      <c r="AE4187" s="204">
        <v>0.48666782608695652</v>
      </c>
      <c r="AF4187" s="204">
        <v>0.43876502344917967</v>
      </c>
      <c r="AG4187" s="204">
        <v>0.47800775544164592</v>
      </c>
      <c r="AH4187" s="204">
        <v>0.52387263977401344</v>
      </c>
    </row>
    <row r="4188" spans="1:34">
      <c r="A4188" s="206">
        <v>44005.5</v>
      </c>
      <c r="B4188">
        <v>13</v>
      </c>
      <c r="C4188">
        <v>1531.13</v>
      </c>
      <c r="E4188" s="206">
        <v>43640.5</v>
      </c>
      <c r="F4188">
        <v>13</v>
      </c>
      <c r="G4188">
        <v>1634.0160000000001</v>
      </c>
      <c r="I4188" s="206">
        <v>43275.5</v>
      </c>
      <c r="J4188">
        <v>13</v>
      </c>
      <c r="K4188">
        <v>1678.684</v>
      </c>
      <c r="M4188" s="206">
        <v>42910.5</v>
      </c>
      <c r="N4188">
        <v>13</v>
      </c>
      <c r="O4188">
        <v>1571.1189999999999</v>
      </c>
      <c r="Q4188" s="206">
        <v>42544.5</v>
      </c>
      <c r="R4188">
        <v>13</v>
      </c>
      <c r="S4188">
        <v>2015.0530000000001</v>
      </c>
      <c r="X4188" s="204">
        <f t="shared" si="325"/>
        <v>0.65831941066630861</v>
      </c>
      <c r="Y4188" s="204">
        <f t="shared" si="326"/>
        <v>0.54335130434782608</v>
      </c>
      <c r="Z4188" s="204">
        <f t="shared" si="327"/>
        <v>0.45938103942220571</v>
      </c>
      <c r="AA4188" s="204">
        <f t="shared" si="328"/>
        <v>0.49849554063732321</v>
      </c>
      <c r="AB4188" s="204">
        <f t="shared" si="329"/>
        <v>0.53405824512520383</v>
      </c>
      <c r="AD4188" s="204">
        <v>0.49345484695678415</v>
      </c>
      <c r="AE4188" s="204">
        <v>0.48665704347826083</v>
      </c>
      <c r="AF4188" s="204">
        <v>0.43876211376067348</v>
      </c>
      <c r="AG4188" s="204">
        <v>0.47800027137863271</v>
      </c>
      <c r="AH4188" s="204">
        <v>0.52384525015971106</v>
      </c>
    </row>
    <row r="4189" spans="1:34">
      <c r="A4189" s="206">
        <v>44005.541666666664</v>
      </c>
      <c r="B4189">
        <v>14</v>
      </c>
      <c r="C4189">
        <v>1597.056</v>
      </c>
      <c r="E4189" s="206">
        <v>43640.541666666664</v>
      </c>
      <c r="F4189">
        <v>14</v>
      </c>
      <c r="G4189">
        <v>1663.0260000000001</v>
      </c>
      <c r="I4189" s="206">
        <v>43275.541666666664</v>
      </c>
      <c r="J4189">
        <v>14</v>
      </c>
      <c r="K4189">
        <v>1794.4739999999999</v>
      </c>
      <c r="M4189" s="206">
        <v>42910.541666666664</v>
      </c>
      <c r="N4189">
        <v>14</v>
      </c>
      <c r="O4189">
        <v>1632.982</v>
      </c>
      <c r="Q4189" s="206">
        <v>42544.541666666664</v>
      </c>
      <c r="R4189">
        <v>14</v>
      </c>
      <c r="S4189">
        <v>2056.86</v>
      </c>
      <c r="X4189" s="204">
        <f t="shared" si="325"/>
        <v>0.69730518532257912</v>
      </c>
      <c r="Y4189" s="204">
        <f t="shared" si="326"/>
        <v>0.54647617391304348</v>
      </c>
      <c r="Z4189" s="204">
        <f t="shared" si="327"/>
        <v>0.48844475403530152</v>
      </c>
      <c r="AA4189" s="204">
        <f t="shared" si="328"/>
        <v>0.53169907428648411</v>
      </c>
      <c r="AB4189" s="204">
        <f t="shared" si="329"/>
        <v>0.56671702901152365</v>
      </c>
      <c r="AD4189" s="204">
        <v>0.49342889335213991</v>
      </c>
      <c r="AE4189" s="204">
        <v>0.48665634782608691</v>
      </c>
      <c r="AF4189" s="204">
        <v>0.43875134791320047</v>
      </c>
      <c r="AG4189" s="204">
        <v>0.47798367628238608</v>
      </c>
      <c r="AH4189" s="204">
        <v>0.52376715274595687</v>
      </c>
    </row>
    <row r="4190" spans="1:34">
      <c r="A4190" s="206">
        <v>44005.583333333336</v>
      </c>
      <c r="B4190">
        <v>15</v>
      </c>
      <c r="C4190">
        <v>1644.068</v>
      </c>
      <c r="E4190" s="206">
        <v>43640.583333333336</v>
      </c>
      <c r="F4190">
        <v>15</v>
      </c>
      <c r="G4190">
        <v>1697.0519999999999</v>
      </c>
      <c r="I4190" s="206">
        <v>43275.583333333336</v>
      </c>
      <c r="J4190">
        <v>15</v>
      </c>
      <c r="K4190">
        <v>1851.1790000000001</v>
      </c>
      <c r="M4190" s="206">
        <v>42910.583333333336</v>
      </c>
      <c r="N4190">
        <v>15</v>
      </c>
      <c r="O4190">
        <v>1582.8910000000001</v>
      </c>
      <c r="Q4190" s="206">
        <v>42544.583333333336</v>
      </c>
      <c r="R4190">
        <v>15</v>
      </c>
      <c r="S4190">
        <v>2100.3049999999998</v>
      </c>
      <c r="X4190" s="204">
        <f t="shared" si="325"/>
        <v>0.71177241664740343</v>
      </c>
      <c r="Y4190" s="204">
        <f t="shared" si="326"/>
        <v>0.56799373913043483</v>
      </c>
      <c r="Z4190" s="204">
        <f t="shared" si="327"/>
        <v>0.52213603724866842</v>
      </c>
      <c r="AA4190" s="204">
        <f t="shared" si="328"/>
        <v>0.54113875550444701</v>
      </c>
      <c r="AB4190" s="204">
        <f t="shared" si="329"/>
        <v>0.59111821431558909</v>
      </c>
      <c r="AD4190" s="204">
        <v>0.49330466209790946</v>
      </c>
      <c r="AE4190" s="204">
        <v>0.48662713043478267</v>
      </c>
      <c r="AF4190" s="204">
        <v>0.43871497680687288</v>
      </c>
      <c r="AG4190" s="204">
        <v>0.47796838276231562</v>
      </c>
      <c r="AH4190" s="204">
        <v>0.52373347092296341</v>
      </c>
    </row>
    <row r="4191" spans="1:34">
      <c r="A4191" s="206">
        <v>44005.625</v>
      </c>
      <c r="B4191">
        <v>16</v>
      </c>
      <c r="C4191">
        <v>1697.02</v>
      </c>
      <c r="E4191" s="206">
        <v>43640.625</v>
      </c>
      <c r="F4191">
        <v>16</v>
      </c>
      <c r="G4191">
        <v>1708.652</v>
      </c>
      <c r="I4191" s="206">
        <v>43275.625</v>
      </c>
      <c r="J4191">
        <v>16</v>
      </c>
      <c r="K4191">
        <v>1923.155</v>
      </c>
      <c r="M4191" s="206">
        <v>42910.625</v>
      </c>
      <c r="N4191">
        <v>16</v>
      </c>
      <c r="O4191">
        <v>1672.2619999999999</v>
      </c>
      <c r="Q4191" s="206">
        <v>42544.625</v>
      </c>
      <c r="R4191">
        <v>16</v>
      </c>
      <c r="S4191">
        <v>2189.7089999999998</v>
      </c>
      <c r="X4191" s="204">
        <f t="shared" si="325"/>
        <v>0.7268064746976578</v>
      </c>
      <c r="Y4191" s="204">
        <f t="shared" si="326"/>
        <v>0.55057078260869563</v>
      </c>
      <c r="Z4191" s="204">
        <f t="shared" si="327"/>
        <v>0.53863542592311331</v>
      </c>
      <c r="AA4191" s="204">
        <f t="shared" si="328"/>
        <v>0.55221061324737719</v>
      </c>
      <c r="AB4191" s="204">
        <f t="shared" si="329"/>
        <v>0.60851876225592705</v>
      </c>
      <c r="AD4191" s="204">
        <v>0.49311848824059479</v>
      </c>
      <c r="AE4191" s="204">
        <v>0.48660869565217391</v>
      </c>
      <c r="AF4191" s="204">
        <v>0.43871352196261981</v>
      </c>
      <c r="AG4191" s="204">
        <v>0.47796350185165476</v>
      </c>
      <c r="AH4191" s="204">
        <v>0.52371015273781407</v>
      </c>
    </row>
    <row r="4192" spans="1:34">
      <c r="A4192" s="206">
        <v>44005.666666666664</v>
      </c>
      <c r="B4192">
        <v>17</v>
      </c>
      <c r="C4192">
        <v>1738.1510000000001</v>
      </c>
      <c r="E4192" s="206">
        <v>43640.666666666664</v>
      </c>
      <c r="F4192">
        <v>17</v>
      </c>
      <c r="G4192">
        <v>1696.626</v>
      </c>
      <c r="I4192" s="206">
        <v>43275.666666666664</v>
      </c>
      <c r="J4192">
        <v>17</v>
      </c>
      <c r="K4192">
        <v>1948.711</v>
      </c>
      <c r="M4192" s="206">
        <v>42910.666666666664</v>
      </c>
      <c r="N4192">
        <v>17</v>
      </c>
      <c r="O4192">
        <v>1747.7639999999999</v>
      </c>
      <c r="Q4192" s="206">
        <v>42544.666666666664</v>
      </c>
      <c r="R4192">
        <v>17</v>
      </c>
      <c r="S4192">
        <v>2197.4569999999999</v>
      </c>
      <c r="X4192" s="204">
        <f t="shared" si="325"/>
        <v>0.75774455562584175</v>
      </c>
      <c r="Y4192" s="204">
        <f t="shared" si="326"/>
        <v>0.58165634782608688</v>
      </c>
      <c r="Z4192" s="204">
        <f t="shared" si="327"/>
        <v>0.55957819991538627</v>
      </c>
      <c r="AA4192" s="204">
        <f t="shared" si="328"/>
        <v>0.55598518415838616</v>
      </c>
      <c r="AB4192" s="204">
        <f t="shared" si="329"/>
        <v>0.62811788193891827</v>
      </c>
      <c r="AD4192" s="204">
        <v>0.49288698208716808</v>
      </c>
      <c r="AE4192" s="204">
        <v>0.48658817391304349</v>
      </c>
      <c r="AF4192" s="204">
        <v>0.43869926448893942</v>
      </c>
      <c r="AG4192" s="204">
        <v>0.47795308924224511</v>
      </c>
      <c r="AH4192" s="204">
        <v>0.52362983454452183</v>
      </c>
    </row>
    <row r="4193" spans="1:34">
      <c r="A4193" s="206">
        <v>44005.708333333336</v>
      </c>
      <c r="B4193">
        <v>18</v>
      </c>
      <c r="C4193">
        <v>1799.299</v>
      </c>
      <c r="E4193" s="206">
        <v>43640.708333333336</v>
      </c>
      <c r="F4193">
        <v>18</v>
      </c>
      <c r="G4193">
        <v>1748.0820000000001</v>
      </c>
      <c r="I4193" s="206">
        <v>43275.708333333336</v>
      </c>
      <c r="J4193">
        <v>18</v>
      </c>
      <c r="K4193">
        <v>1942.539</v>
      </c>
      <c r="M4193" s="206">
        <v>42910.708333333336</v>
      </c>
      <c r="N4193">
        <v>18</v>
      </c>
      <c r="O4193">
        <v>1709.2439999999999</v>
      </c>
      <c r="Q4193" s="206">
        <v>42544.708333333336</v>
      </c>
      <c r="R4193">
        <v>18</v>
      </c>
      <c r="S4193">
        <v>2139.2109999999998</v>
      </c>
      <c r="X4193" s="204">
        <f t="shared" si="325"/>
        <v>0.76042573600962293</v>
      </c>
      <c r="Y4193" s="204">
        <f t="shared" si="326"/>
        <v>0.6079179130434782</v>
      </c>
      <c r="Z4193" s="204">
        <f t="shared" si="327"/>
        <v>0.56701419986184798</v>
      </c>
      <c r="AA4193" s="204">
        <f t="shared" si="328"/>
        <v>0.55207199538461083</v>
      </c>
      <c r="AB4193" s="204">
        <f t="shared" si="329"/>
        <v>0.64334169580206046</v>
      </c>
      <c r="AD4193" s="204">
        <v>0.49287556250112469</v>
      </c>
      <c r="AE4193" s="204">
        <v>0.48649495652173913</v>
      </c>
      <c r="AF4193" s="204">
        <v>0.43868820767261585</v>
      </c>
      <c r="AG4193" s="204">
        <v>0.47792217680806015</v>
      </c>
      <c r="AH4193" s="204">
        <v>0.52352693842592635</v>
      </c>
    </row>
    <row r="4194" spans="1:34">
      <c r="A4194" s="206">
        <v>44005.75</v>
      </c>
      <c r="B4194">
        <v>19</v>
      </c>
      <c r="C4194">
        <v>1749.4760000000001</v>
      </c>
      <c r="E4194" s="206">
        <v>43640.75</v>
      </c>
      <c r="F4194">
        <v>19</v>
      </c>
      <c r="G4194">
        <v>1736.202</v>
      </c>
      <c r="I4194" s="206">
        <v>43275.75</v>
      </c>
      <c r="J4194">
        <v>19</v>
      </c>
      <c r="K4194">
        <v>1900.9480000000001</v>
      </c>
      <c r="M4194" s="206">
        <v>42910.75</v>
      </c>
      <c r="N4194">
        <v>19</v>
      </c>
      <c r="O4194">
        <v>1735.941</v>
      </c>
      <c r="Q4194" s="206">
        <v>42544.75</v>
      </c>
      <c r="R4194">
        <v>19</v>
      </c>
      <c r="S4194">
        <v>2020.37</v>
      </c>
      <c r="X4194" s="204">
        <f t="shared" si="325"/>
        <v>0.7402698205948427</v>
      </c>
      <c r="Y4194" s="204">
        <f t="shared" si="326"/>
        <v>0.594519652173913</v>
      </c>
      <c r="Z4194" s="204">
        <f t="shared" si="327"/>
        <v>0.56521834011581729</v>
      </c>
      <c r="AA4194" s="204">
        <f t="shared" si="328"/>
        <v>0.56881547131537613</v>
      </c>
      <c r="AB4194" s="204">
        <f t="shared" si="329"/>
        <v>0.66597440033400523</v>
      </c>
      <c r="AD4194" s="204">
        <v>0.49277244017867156</v>
      </c>
      <c r="AE4194" s="204">
        <v>0.48649043478260873</v>
      </c>
      <c r="AF4194" s="204">
        <v>0.43861110092720135</v>
      </c>
      <c r="AG4194" s="204">
        <v>0.47791078801651826</v>
      </c>
      <c r="AH4194" s="204">
        <v>0.52348622413439561</v>
      </c>
    </row>
    <row r="4195" spans="1:34">
      <c r="A4195" s="206">
        <v>44005.791666666664</v>
      </c>
      <c r="B4195">
        <v>20</v>
      </c>
      <c r="C4195">
        <v>1698.818</v>
      </c>
      <c r="E4195" s="206">
        <v>43640.791666666664</v>
      </c>
      <c r="F4195">
        <v>20</v>
      </c>
      <c r="G4195">
        <v>1744.319</v>
      </c>
      <c r="I4195" s="206">
        <v>43275.791666666664</v>
      </c>
      <c r="J4195">
        <v>20</v>
      </c>
      <c r="K4195">
        <v>1888.2280000000001</v>
      </c>
      <c r="M4195" s="206">
        <v>42910.791666666664</v>
      </c>
      <c r="N4195">
        <v>20</v>
      </c>
      <c r="O4195">
        <v>1624.9570000000001</v>
      </c>
      <c r="Q4195" s="206">
        <v>42544.791666666664</v>
      </c>
      <c r="R4195">
        <v>20</v>
      </c>
      <c r="S4195">
        <v>1921.078</v>
      </c>
      <c r="X4195" s="204">
        <f t="shared" si="325"/>
        <v>0.69914512286782482</v>
      </c>
      <c r="Y4195" s="204">
        <f t="shared" si="326"/>
        <v>0.60380556521739126</v>
      </c>
      <c r="Z4195" s="204">
        <f t="shared" si="327"/>
        <v>0.55311665464965321</v>
      </c>
      <c r="AA4195" s="204">
        <f t="shared" si="328"/>
        <v>0.5649497900720325</v>
      </c>
      <c r="AB4195" s="204">
        <f t="shared" si="329"/>
        <v>0.6475334171800986</v>
      </c>
      <c r="AD4195" s="204">
        <v>0.49277244017867156</v>
      </c>
      <c r="AE4195" s="204">
        <v>0.48647686956521741</v>
      </c>
      <c r="AF4195" s="204">
        <v>0.43860790026984453</v>
      </c>
      <c r="AG4195" s="204">
        <v>0.47784278066131136</v>
      </c>
      <c r="AH4195" s="204">
        <v>0.52348067218555061</v>
      </c>
    </row>
    <row r="4196" spans="1:34">
      <c r="A4196" s="206">
        <v>44005.833333333336</v>
      </c>
      <c r="B4196">
        <v>21</v>
      </c>
      <c r="C4196">
        <v>1583.3340000000001</v>
      </c>
      <c r="E4196" s="206">
        <v>43640.833333333336</v>
      </c>
      <c r="F4196">
        <v>21</v>
      </c>
      <c r="G4196">
        <v>1670.482</v>
      </c>
      <c r="I4196" s="206">
        <v>43275.833333333336</v>
      </c>
      <c r="J4196">
        <v>21</v>
      </c>
      <c r="K4196">
        <v>1783.3219999999999</v>
      </c>
      <c r="M4196" s="206">
        <v>42910.833333333336</v>
      </c>
      <c r="N4196">
        <v>21</v>
      </c>
      <c r="O4196">
        <v>1539.627</v>
      </c>
      <c r="Q4196" s="206">
        <v>42544.833333333336</v>
      </c>
      <c r="R4196">
        <v>21</v>
      </c>
      <c r="S4196">
        <v>1802.365</v>
      </c>
      <c r="X4196" s="204">
        <f t="shared" si="325"/>
        <v>0.66478531870334412</v>
      </c>
      <c r="Y4196" s="204">
        <f t="shared" si="326"/>
        <v>0.56520243478260879</v>
      </c>
      <c r="Z4196" s="204">
        <f t="shared" si="327"/>
        <v>0.54941553086975836</v>
      </c>
      <c r="AA4196" s="204">
        <f t="shared" si="328"/>
        <v>0.56759101352760655</v>
      </c>
      <c r="AB4196" s="204">
        <f t="shared" si="329"/>
        <v>0.62878337554048225</v>
      </c>
      <c r="AD4196" s="204">
        <v>0.49277244017867156</v>
      </c>
      <c r="AE4196" s="204">
        <v>0.48644139130434783</v>
      </c>
      <c r="AF4196" s="204">
        <v>0.43853981355879929</v>
      </c>
      <c r="AG4196" s="204">
        <v>0.47783692356851837</v>
      </c>
      <c r="AH4196" s="204">
        <v>0.52342441243725368</v>
      </c>
    </row>
    <row r="4197" spans="1:34">
      <c r="A4197" s="206">
        <v>44005.875</v>
      </c>
      <c r="B4197">
        <v>22</v>
      </c>
      <c r="C4197">
        <v>1541.366</v>
      </c>
      <c r="E4197" s="206">
        <v>43640.875</v>
      </c>
      <c r="F4197">
        <v>22</v>
      </c>
      <c r="G4197">
        <v>1628.921</v>
      </c>
      <c r="I4197" s="206">
        <v>43275.875</v>
      </c>
      <c r="J4197">
        <v>22</v>
      </c>
      <c r="K4197">
        <v>1734.9649999999999</v>
      </c>
      <c r="M4197" s="206">
        <v>42910.875</v>
      </c>
      <c r="N4197">
        <v>22</v>
      </c>
      <c r="O4197">
        <v>1477.1079999999999</v>
      </c>
      <c r="Q4197" s="206">
        <v>42544.875</v>
      </c>
      <c r="R4197">
        <v>22</v>
      </c>
      <c r="S4197">
        <v>1749.8309999999999</v>
      </c>
      <c r="X4197" s="204">
        <f t="shared" si="325"/>
        <v>0.62370491512825232</v>
      </c>
      <c r="Y4197" s="204">
        <f t="shared" si="326"/>
        <v>0.53552243478260864</v>
      </c>
      <c r="Z4197" s="204">
        <f t="shared" si="327"/>
        <v>0.51889115262654673</v>
      </c>
      <c r="AA4197" s="204">
        <f t="shared" si="328"/>
        <v>0.5435648934969024</v>
      </c>
      <c r="AB4197" s="204">
        <f t="shared" si="329"/>
        <v>0.58603929151210665</v>
      </c>
      <c r="AD4197" s="204">
        <v>0.49275859825619461</v>
      </c>
      <c r="AE4197" s="204">
        <v>0.48641565217391303</v>
      </c>
      <c r="AF4197" s="204">
        <v>0.43849471338695312</v>
      </c>
      <c r="AG4197" s="204">
        <v>0.47782586017102058</v>
      </c>
      <c r="AH4197" s="204">
        <v>0.52341404879940956</v>
      </c>
    </row>
    <row r="4198" spans="1:34">
      <c r="A4198" s="206">
        <v>44005.916666666664</v>
      </c>
      <c r="B4198">
        <v>23</v>
      </c>
      <c r="C4198">
        <v>1395.704</v>
      </c>
      <c r="E4198" s="206">
        <v>43640.916666666664</v>
      </c>
      <c r="F4198">
        <v>23</v>
      </c>
      <c r="G4198">
        <v>1507.43</v>
      </c>
      <c r="I4198" s="206">
        <v>43275.916666666664</v>
      </c>
      <c r="J4198">
        <v>23</v>
      </c>
      <c r="K4198">
        <v>1666.501</v>
      </c>
      <c r="M4198" s="206">
        <v>42910.916666666664</v>
      </c>
      <c r="N4198">
        <v>23</v>
      </c>
      <c r="O4198">
        <v>1443.848</v>
      </c>
      <c r="Q4198" s="206">
        <v>42544.916666666664</v>
      </c>
      <c r="R4198">
        <v>23</v>
      </c>
      <c r="S4198">
        <v>1629.153</v>
      </c>
      <c r="X4198" s="204">
        <f t="shared" si="325"/>
        <v>0.60552562624317763</v>
      </c>
      <c r="Y4198" s="204">
        <f t="shared" si="326"/>
        <v>0.51377669565217388</v>
      </c>
      <c r="Z4198" s="204">
        <f t="shared" si="327"/>
        <v>0.50482077191708319</v>
      </c>
      <c r="AA4198" s="204">
        <f t="shared" si="328"/>
        <v>0.53004119163203656</v>
      </c>
      <c r="AB4198" s="204">
        <f t="shared" si="329"/>
        <v>0.57050567890340864</v>
      </c>
      <c r="AD4198" s="204">
        <v>0.49274302609340809</v>
      </c>
      <c r="AE4198" s="204">
        <v>0.48638852173913044</v>
      </c>
      <c r="AF4198" s="204">
        <v>0.43840480401211135</v>
      </c>
      <c r="AG4198" s="204">
        <v>0.47778778906786645</v>
      </c>
      <c r="AH4198" s="204">
        <v>0.52340220464187337</v>
      </c>
    </row>
    <row r="4199" spans="1:34">
      <c r="A4199" s="206">
        <v>44005.958333333336</v>
      </c>
      <c r="B4199">
        <v>24</v>
      </c>
      <c r="C4199">
        <v>1233.133</v>
      </c>
      <c r="E4199" s="206">
        <v>43640.958333333336</v>
      </c>
      <c r="F4199">
        <v>24</v>
      </c>
      <c r="G4199">
        <v>1351.134</v>
      </c>
      <c r="I4199" s="206">
        <v>43275.958333333336</v>
      </c>
      <c r="J4199">
        <v>24</v>
      </c>
      <c r="K4199">
        <v>1496.377</v>
      </c>
      <c r="M4199" s="206">
        <v>42910.958333333336</v>
      </c>
      <c r="N4199">
        <v>24</v>
      </c>
      <c r="O4199">
        <v>1282.6669999999999</v>
      </c>
      <c r="Q4199" s="206">
        <v>42544.958333333336</v>
      </c>
      <c r="R4199">
        <v>24</v>
      </c>
      <c r="S4199">
        <v>1477.2349999999999</v>
      </c>
      <c r="X4199" s="204">
        <f t="shared" si="325"/>
        <v>0.56376523822640678</v>
      </c>
      <c r="Y4199" s="204">
        <f t="shared" si="326"/>
        <v>0.50220799999999999</v>
      </c>
      <c r="Z4199" s="204">
        <f t="shared" si="327"/>
        <v>0.48489988052818994</v>
      </c>
      <c r="AA4199" s="204">
        <f t="shared" si="328"/>
        <v>0.49050874382605475</v>
      </c>
      <c r="AB4199" s="204">
        <f t="shared" si="329"/>
        <v>0.5165918140585708</v>
      </c>
      <c r="AD4199" s="204">
        <v>0.49257000206244644</v>
      </c>
      <c r="AE4199" s="204">
        <v>0.48638434782608697</v>
      </c>
      <c r="AF4199" s="204">
        <v>0.43837832584670483</v>
      </c>
      <c r="AG4199" s="204">
        <v>0.47777217015375195</v>
      </c>
      <c r="AH4199" s="204">
        <v>0.5233233669682732</v>
      </c>
    </row>
    <row r="4200" spans="1:34">
      <c r="A4200" s="206">
        <v>44006</v>
      </c>
      <c r="B4200">
        <v>1</v>
      </c>
      <c r="C4200">
        <v>1108.925</v>
      </c>
      <c r="E4200" s="206">
        <v>43641</v>
      </c>
      <c r="F4200">
        <v>1</v>
      </c>
      <c r="G4200">
        <v>1204.549</v>
      </c>
      <c r="I4200" s="206">
        <v>43276</v>
      </c>
      <c r="J4200">
        <v>1</v>
      </c>
      <c r="K4200">
        <v>1351.6279999999999</v>
      </c>
      <c r="M4200" s="206">
        <v>42911</v>
      </c>
      <c r="N4200">
        <v>1</v>
      </c>
      <c r="O4200">
        <v>1161.2239999999999</v>
      </c>
      <c r="Q4200" s="206">
        <v>42545</v>
      </c>
      <c r="R4200">
        <v>1</v>
      </c>
      <c r="S4200">
        <v>1364.115</v>
      </c>
      <c r="X4200" s="204">
        <f t="shared" si="325"/>
        <v>0.51119430875515437</v>
      </c>
      <c r="Y4200" s="204">
        <f t="shared" si="326"/>
        <v>0.44614504347826084</v>
      </c>
      <c r="Z4200" s="204">
        <f t="shared" si="327"/>
        <v>0.43539909578519981</v>
      </c>
      <c r="AA4200" s="204">
        <f t="shared" si="328"/>
        <v>0.43965095631682577</v>
      </c>
      <c r="AB4200" s="204">
        <f t="shared" si="329"/>
        <v>0.45641942234563182</v>
      </c>
      <c r="AD4200" s="204">
        <v>0.4925478549864834</v>
      </c>
      <c r="AE4200" s="204">
        <v>0.48632000000000003</v>
      </c>
      <c r="AF4200" s="204">
        <v>0.43833904505187105</v>
      </c>
      <c r="AG4200" s="204">
        <v>0.47765893302642165</v>
      </c>
      <c r="AH4200" s="204">
        <v>0.52330041891304691</v>
      </c>
    </row>
    <row r="4201" spans="1:34">
      <c r="A4201" s="206">
        <v>44006.041666666664</v>
      </c>
      <c r="B4201">
        <v>2</v>
      </c>
      <c r="C4201">
        <v>1010.591</v>
      </c>
      <c r="E4201" s="206">
        <v>43641.041666666664</v>
      </c>
      <c r="F4201">
        <v>2</v>
      </c>
      <c r="G4201">
        <v>1131.8989999999999</v>
      </c>
      <c r="I4201" s="206">
        <v>43276.041666666664</v>
      </c>
      <c r="J4201">
        <v>2</v>
      </c>
      <c r="K4201">
        <v>1269.7650000000001</v>
      </c>
      <c r="M4201" s="206">
        <v>42911.041666666664</v>
      </c>
      <c r="N4201">
        <v>2</v>
      </c>
      <c r="O4201">
        <v>1055.3969999999999</v>
      </c>
      <c r="Q4201" s="206">
        <v>42545.041666666664</v>
      </c>
      <c r="R4201">
        <v>2</v>
      </c>
      <c r="S4201">
        <v>1245.902</v>
      </c>
      <c r="X4201" s="204">
        <f t="shared" si="325"/>
        <v>0.47204935199039927</v>
      </c>
      <c r="Y4201" s="204">
        <f t="shared" si="326"/>
        <v>0.40390399999999999</v>
      </c>
      <c r="Z4201" s="204">
        <f t="shared" si="327"/>
        <v>0.39328164562670909</v>
      </c>
      <c r="AA4201" s="204">
        <f t="shared" si="328"/>
        <v>0.39195307036939053</v>
      </c>
      <c r="AB4201" s="204">
        <f t="shared" si="329"/>
        <v>0.41044632486895549</v>
      </c>
      <c r="AD4201" s="204">
        <v>0.49245165362526877</v>
      </c>
      <c r="AE4201" s="204">
        <v>0.4863182608695652</v>
      </c>
      <c r="AF4201" s="204">
        <v>0.43830820235370527</v>
      </c>
      <c r="AG4201" s="204">
        <v>0.47761565561856267</v>
      </c>
      <c r="AH4201" s="204">
        <v>0.52329634748389375</v>
      </c>
    </row>
    <row r="4202" spans="1:34">
      <c r="A4202" s="206">
        <v>44006.083333333336</v>
      </c>
      <c r="B4202">
        <v>3</v>
      </c>
      <c r="C4202">
        <v>948.46199999999999</v>
      </c>
      <c r="E4202" s="206">
        <v>43641.083333333336</v>
      </c>
      <c r="F4202">
        <v>3</v>
      </c>
      <c r="G4202">
        <v>1082.2470000000001</v>
      </c>
      <c r="I4202" s="206">
        <v>43276.083333333336</v>
      </c>
      <c r="J4202">
        <v>3</v>
      </c>
      <c r="K4202">
        <v>1201.894</v>
      </c>
      <c r="M4202" s="206">
        <v>42911.083333333336</v>
      </c>
      <c r="N4202">
        <v>3</v>
      </c>
      <c r="O4202">
        <v>1025.0550000000001</v>
      </c>
      <c r="Q4202" s="206">
        <v>42545.083333333336</v>
      </c>
      <c r="R4202">
        <v>3</v>
      </c>
      <c r="S4202">
        <v>1195.818</v>
      </c>
      <c r="X4202" s="204">
        <f t="shared" si="325"/>
        <v>0.43114197244626912</v>
      </c>
      <c r="Y4202" s="204">
        <f t="shared" si="326"/>
        <v>0.36709460869565214</v>
      </c>
      <c r="Z4202" s="204">
        <f t="shared" si="327"/>
        <v>0.36946206260834957</v>
      </c>
      <c r="AA4202" s="204">
        <f t="shared" si="328"/>
        <v>0.36831319306897664</v>
      </c>
      <c r="AB4202" s="204">
        <f t="shared" si="329"/>
        <v>0.37404996902012544</v>
      </c>
      <c r="AD4202" s="204">
        <v>0.49242639211674832</v>
      </c>
      <c r="AE4202" s="204">
        <v>0.48626086956521741</v>
      </c>
      <c r="AF4202" s="204">
        <v>0.43819908903472249</v>
      </c>
      <c r="AG4202" s="204">
        <v>0.477580187667761</v>
      </c>
      <c r="AH4202" s="204">
        <v>0.52325304228290215</v>
      </c>
    </row>
    <row r="4203" spans="1:34">
      <c r="A4203" s="206">
        <v>44006.125</v>
      </c>
      <c r="B4203">
        <v>4</v>
      </c>
      <c r="C4203">
        <v>924.11900000000003</v>
      </c>
      <c r="E4203" s="206">
        <v>43641.125</v>
      </c>
      <c r="F4203">
        <v>4</v>
      </c>
      <c r="G4203">
        <v>1046.3440000000001</v>
      </c>
      <c r="I4203" s="206">
        <v>43276.125</v>
      </c>
      <c r="J4203">
        <v>4</v>
      </c>
      <c r="K4203">
        <v>1175.9390000000001</v>
      </c>
      <c r="M4203" s="206">
        <v>42911.125</v>
      </c>
      <c r="N4203">
        <v>4</v>
      </c>
      <c r="O4203">
        <v>959.44100000000003</v>
      </c>
      <c r="Q4203" s="206">
        <v>42545.125</v>
      </c>
      <c r="R4203">
        <v>4</v>
      </c>
      <c r="S4203">
        <v>1158.655</v>
      </c>
      <c r="X4203" s="204">
        <f t="shared" si="325"/>
        <v>0.41381050131290636</v>
      </c>
      <c r="Y4203" s="204">
        <f t="shared" si="326"/>
        <v>0.35654086956521741</v>
      </c>
      <c r="Z4203" s="204">
        <f t="shared" si="327"/>
        <v>0.34971371574787435</v>
      </c>
      <c r="AA4203" s="204">
        <f t="shared" si="328"/>
        <v>0.35215672799368214</v>
      </c>
      <c r="AB4203" s="204">
        <f t="shared" si="329"/>
        <v>0.35105416703371217</v>
      </c>
      <c r="AD4203" s="204">
        <v>0.49241774091520019</v>
      </c>
      <c r="AE4203" s="204">
        <v>0.48626086956521741</v>
      </c>
      <c r="AF4203" s="204">
        <v>0.43819065093805448</v>
      </c>
      <c r="AG4203" s="204">
        <v>0.47754894983953194</v>
      </c>
      <c r="AH4203" s="204">
        <v>0.52324526955451911</v>
      </c>
    </row>
    <row r="4204" spans="1:34">
      <c r="A4204" s="206">
        <v>44006.166666666664</v>
      </c>
      <c r="B4204">
        <v>5</v>
      </c>
      <c r="C4204">
        <v>902.55</v>
      </c>
      <c r="E4204" s="206">
        <v>43641.166666666664</v>
      </c>
      <c r="F4204">
        <v>5</v>
      </c>
      <c r="G4204">
        <v>1062.2380000000001</v>
      </c>
      <c r="I4204" s="206">
        <v>43276.166666666664</v>
      </c>
      <c r="J4204">
        <v>5</v>
      </c>
      <c r="K4204">
        <v>1097.375</v>
      </c>
      <c r="M4204" s="206">
        <v>42911.166666666664</v>
      </c>
      <c r="N4204">
        <v>5</v>
      </c>
      <c r="O4204">
        <v>918.27800000000002</v>
      </c>
      <c r="Q4204" s="206">
        <v>42545.166666666664</v>
      </c>
      <c r="R4204">
        <v>5</v>
      </c>
      <c r="S4204">
        <v>1134.085</v>
      </c>
      <c r="X4204" s="204">
        <f t="shared" si="325"/>
        <v>0.40095031718765356</v>
      </c>
      <c r="Y4204" s="204">
        <f t="shared" si="326"/>
        <v>0.33371860869565217</v>
      </c>
      <c r="Z4204" s="204">
        <f t="shared" si="327"/>
        <v>0.34216161923001498</v>
      </c>
      <c r="AA4204" s="204">
        <f t="shared" si="328"/>
        <v>0.34047410563006536</v>
      </c>
      <c r="AB4204" s="204">
        <f t="shared" si="329"/>
        <v>0.34204409431798755</v>
      </c>
      <c r="AD4204" s="204">
        <v>0.49237621514776947</v>
      </c>
      <c r="AE4204" s="204">
        <v>0.48626086956521741</v>
      </c>
      <c r="AF4204" s="204">
        <v>0.43811819969424992</v>
      </c>
      <c r="AG4204" s="204">
        <v>0.47746174423572585</v>
      </c>
      <c r="AH4204" s="204">
        <v>0.52323823708598194</v>
      </c>
    </row>
    <row r="4205" spans="1:34">
      <c r="A4205" s="206">
        <v>44006.208333333336</v>
      </c>
      <c r="B4205">
        <v>6</v>
      </c>
      <c r="C4205">
        <v>894.61</v>
      </c>
      <c r="E4205" s="206">
        <v>43641.208333333336</v>
      </c>
      <c r="F4205">
        <v>6</v>
      </c>
      <c r="G4205">
        <v>1106.434</v>
      </c>
      <c r="I4205" s="206">
        <v>43276.208333333336</v>
      </c>
      <c r="J4205">
        <v>6</v>
      </c>
      <c r="K4205">
        <v>1145.7570000000001</v>
      </c>
      <c r="M4205" s="206">
        <v>42911.208333333336</v>
      </c>
      <c r="N4205">
        <v>6</v>
      </c>
      <c r="O4205">
        <v>959.16899999999998</v>
      </c>
      <c r="Q4205" s="206">
        <v>42545.208333333336</v>
      </c>
      <c r="R4205">
        <v>6</v>
      </c>
      <c r="S4205">
        <v>1200.1189999999999</v>
      </c>
      <c r="X4205" s="204">
        <f t="shared" si="325"/>
        <v>0.39244791630619996</v>
      </c>
      <c r="Y4205" s="204">
        <f t="shared" si="326"/>
        <v>0.31940104347826087</v>
      </c>
      <c r="Z4205" s="204">
        <f t="shared" si="327"/>
        <v>0.31930194244985299</v>
      </c>
      <c r="AA4205" s="204">
        <f t="shared" si="328"/>
        <v>0.34564591856623578</v>
      </c>
      <c r="AB4205" s="204">
        <f t="shared" si="329"/>
        <v>0.33406076200868029</v>
      </c>
      <c r="AD4205" s="204">
        <v>0.49237033233071675</v>
      </c>
      <c r="AE4205" s="204">
        <v>0.48626086956521741</v>
      </c>
      <c r="AF4205" s="204">
        <v>0.43811703581884748</v>
      </c>
      <c r="AG4205" s="204">
        <v>0.47728830921024584</v>
      </c>
      <c r="AH4205" s="204">
        <v>0.52313793187684743</v>
      </c>
    </row>
    <row r="4206" spans="1:34">
      <c r="A4206" s="206">
        <v>44006.25</v>
      </c>
      <c r="B4206">
        <v>7</v>
      </c>
      <c r="C4206">
        <v>991.67200000000003</v>
      </c>
      <c r="E4206" s="206">
        <v>43641.25</v>
      </c>
      <c r="F4206">
        <v>7</v>
      </c>
      <c r="G4206">
        <v>1189.9649999999999</v>
      </c>
      <c r="I4206" s="206">
        <v>43276.25</v>
      </c>
      <c r="J4206">
        <v>7</v>
      </c>
      <c r="K4206">
        <v>1280.1010000000001</v>
      </c>
      <c r="M4206" s="206">
        <v>42911.25</v>
      </c>
      <c r="N4206">
        <v>7</v>
      </c>
      <c r="O4206">
        <v>919.09299999999996</v>
      </c>
      <c r="Q4206" s="206">
        <v>42545.25</v>
      </c>
      <c r="R4206">
        <v>7</v>
      </c>
      <c r="S4206">
        <v>1217.9290000000001</v>
      </c>
      <c r="X4206" s="204">
        <f t="shared" si="325"/>
        <v>0.4152988540272381</v>
      </c>
      <c r="Y4206" s="204">
        <f t="shared" si="326"/>
        <v>0.33362399999999998</v>
      </c>
      <c r="Z4206" s="204">
        <f t="shared" si="327"/>
        <v>0.33337959738058204</v>
      </c>
      <c r="AA4206" s="204">
        <f t="shared" si="328"/>
        <v>0.36002703373717987</v>
      </c>
      <c r="AB4206" s="204">
        <f t="shared" si="329"/>
        <v>0.33112193042001603</v>
      </c>
      <c r="AD4206" s="204">
        <v>0.4923416103415772</v>
      </c>
      <c r="AE4206" s="204">
        <v>0.48626086956521741</v>
      </c>
      <c r="AF4206" s="204">
        <v>0.43811529000574373</v>
      </c>
      <c r="AG4206" s="204">
        <v>0.47725576980584061</v>
      </c>
      <c r="AH4206" s="204">
        <v>0.52310721109323799</v>
      </c>
    </row>
    <row r="4207" spans="1:34">
      <c r="A4207" s="206">
        <v>44006.291666666664</v>
      </c>
      <c r="B4207">
        <v>8</v>
      </c>
      <c r="C4207">
        <v>1041.6130000000001</v>
      </c>
      <c r="E4207" s="206">
        <v>43641.291666666664</v>
      </c>
      <c r="F4207">
        <v>8</v>
      </c>
      <c r="G4207">
        <v>1257.3209999999999</v>
      </c>
      <c r="I4207" s="206">
        <v>43276.291666666664</v>
      </c>
      <c r="J4207">
        <v>8</v>
      </c>
      <c r="K4207">
        <v>1313.222</v>
      </c>
      <c r="M4207" s="206">
        <v>42911.291666666664</v>
      </c>
      <c r="N4207">
        <v>8</v>
      </c>
      <c r="O4207">
        <v>1007.046</v>
      </c>
      <c r="Q4207" s="206">
        <v>42545.291666666664</v>
      </c>
      <c r="R4207">
        <v>8</v>
      </c>
      <c r="S4207">
        <v>1235.19</v>
      </c>
      <c r="X4207" s="204">
        <f t="shared" si="325"/>
        <v>0.42146197001009078</v>
      </c>
      <c r="Y4207" s="204">
        <f t="shared" si="326"/>
        <v>0.31968452173913042</v>
      </c>
      <c r="Z4207" s="204">
        <f t="shared" si="327"/>
        <v>0.37246951664836475</v>
      </c>
      <c r="AA4207" s="204">
        <f t="shared" si="328"/>
        <v>0.38720752363092892</v>
      </c>
      <c r="AB4207" s="204">
        <f t="shared" si="329"/>
        <v>0.36704748100678303</v>
      </c>
      <c r="AD4207" s="204">
        <v>0.49220699764548898</v>
      </c>
      <c r="AE4207" s="204">
        <v>0.48623721739130438</v>
      </c>
      <c r="AF4207" s="204">
        <v>0.43811383516149066</v>
      </c>
      <c r="AG4207" s="204">
        <v>0.47725446822966439</v>
      </c>
      <c r="AH4207" s="204">
        <v>0.52306094485286225</v>
      </c>
    </row>
    <row r="4208" spans="1:34">
      <c r="A4208" s="206">
        <v>44006.333333333336</v>
      </c>
      <c r="B4208">
        <v>9</v>
      </c>
      <c r="C4208">
        <v>1101.395</v>
      </c>
      <c r="E4208" s="206">
        <v>43641.333333333336</v>
      </c>
      <c r="F4208">
        <v>9</v>
      </c>
      <c r="G4208">
        <v>1304.0719999999999</v>
      </c>
      <c r="I4208" s="206">
        <v>43276.333333333336</v>
      </c>
      <c r="J4208">
        <v>9</v>
      </c>
      <c r="K4208">
        <v>1367.2380000000001</v>
      </c>
      <c r="M4208" s="206">
        <v>42911.333333333336</v>
      </c>
      <c r="N4208">
        <v>9</v>
      </c>
      <c r="O4208">
        <v>1116.0219999999999</v>
      </c>
      <c r="Q4208" s="206">
        <v>42545.333333333336</v>
      </c>
      <c r="R4208">
        <v>9</v>
      </c>
      <c r="S4208">
        <v>1324.3720000000001</v>
      </c>
      <c r="X4208" s="204">
        <f t="shared" si="325"/>
        <v>0.42743510560694759</v>
      </c>
      <c r="Y4208" s="204">
        <f t="shared" si="326"/>
        <v>0.35027686956521742</v>
      </c>
      <c r="Z4208" s="204">
        <f t="shared" si="327"/>
        <v>0.38210669594977181</v>
      </c>
      <c r="AA4208" s="204">
        <f t="shared" si="328"/>
        <v>0.4091247648621289</v>
      </c>
      <c r="AB4208" s="204">
        <f t="shared" si="329"/>
        <v>0.38553213949160436</v>
      </c>
      <c r="AD4208" s="204">
        <v>0.49220422926099361</v>
      </c>
      <c r="AE4208" s="204">
        <v>0.48613356521739132</v>
      </c>
      <c r="AF4208" s="204">
        <v>0.43811121644183509</v>
      </c>
      <c r="AG4208" s="204">
        <v>0.4772486111368715</v>
      </c>
      <c r="AH4208" s="204">
        <v>0.52302615264009977</v>
      </c>
    </row>
    <row r="4209" spans="1:34">
      <c r="A4209" s="206">
        <v>44006.375</v>
      </c>
      <c r="B4209">
        <v>10</v>
      </c>
      <c r="C4209">
        <v>1182.163</v>
      </c>
      <c r="E4209" s="206">
        <v>43641.375</v>
      </c>
      <c r="F4209">
        <v>10</v>
      </c>
      <c r="G4209">
        <v>1408.0809999999999</v>
      </c>
      <c r="I4209" s="206">
        <v>43276.375</v>
      </c>
      <c r="J4209">
        <v>10</v>
      </c>
      <c r="K4209">
        <v>1376.6679999999999</v>
      </c>
      <c r="M4209" s="206">
        <v>42911.375</v>
      </c>
      <c r="N4209">
        <v>10</v>
      </c>
      <c r="O4209">
        <v>1217.8050000000001</v>
      </c>
      <c r="Q4209" s="206">
        <v>42545.375</v>
      </c>
      <c r="R4209">
        <v>10</v>
      </c>
      <c r="S4209">
        <v>1420.799</v>
      </c>
      <c r="X4209" s="204">
        <f t="shared" si="325"/>
        <v>0.45829636386538458</v>
      </c>
      <c r="Y4209" s="204">
        <f t="shared" si="326"/>
        <v>0.38818156521739128</v>
      </c>
      <c r="Z4209" s="204">
        <f t="shared" si="327"/>
        <v>0.39782366938489772</v>
      </c>
      <c r="AA4209" s="204">
        <f t="shared" si="328"/>
        <v>0.42433726181562714</v>
      </c>
      <c r="AB4209" s="204">
        <f t="shared" si="329"/>
        <v>0.40765924654872354</v>
      </c>
      <c r="AD4209" s="204">
        <v>0.49214263270597131</v>
      </c>
      <c r="AE4209" s="204">
        <v>0.48611860869565215</v>
      </c>
      <c r="AF4209" s="204">
        <v>0.43806233367493075</v>
      </c>
      <c r="AG4209" s="204">
        <v>0.47720891306349705</v>
      </c>
      <c r="AH4209" s="204">
        <v>0.52292584743096526</v>
      </c>
    </row>
    <row r="4210" spans="1:34">
      <c r="A4210" s="206">
        <v>44006.416666666664</v>
      </c>
      <c r="B4210">
        <v>11</v>
      </c>
      <c r="C4210">
        <v>1280.8630000000001</v>
      </c>
      <c r="E4210" s="206">
        <v>43641.416666666664</v>
      </c>
      <c r="F4210">
        <v>11</v>
      </c>
      <c r="G4210">
        <v>1516.0509999999999</v>
      </c>
      <c r="I4210" s="206">
        <v>43276.416666666664</v>
      </c>
      <c r="J4210">
        <v>11</v>
      </c>
      <c r="K4210">
        <v>1467.8920000000001</v>
      </c>
      <c r="M4210" s="206">
        <v>42911.416666666664</v>
      </c>
      <c r="N4210">
        <v>11</v>
      </c>
      <c r="O4210">
        <v>1293.54</v>
      </c>
      <c r="Q4210" s="206">
        <v>42545.416666666664</v>
      </c>
      <c r="R4210">
        <v>11</v>
      </c>
      <c r="S4210">
        <v>1512.9259999999999</v>
      </c>
      <c r="X4210" s="204">
        <f t="shared" si="325"/>
        <v>0.49166474033245527</v>
      </c>
      <c r="Y4210" s="204">
        <f t="shared" si="326"/>
        <v>0.423584347826087</v>
      </c>
      <c r="Z4210" s="204">
        <f t="shared" si="327"/>
        <v>0.40056750564625054</v>
      </c>
      <c r="AA4210" s="204">
        <f t="shared" si="328"/>
        <v>0.45818117094348326</v>
      </c>
      <c r="AB4210" s="204">
        <f t="shared" si="329"/>
        <v>0.4375539001700377</v>
      </c>
      <c r="AD4210" s="204">
        <v>0.49208034405482509</v>
      </c>
      <c r="AE4210" s="204">
        <v>0.48611791304347823</v>
      </c>
      <c r="AF4210" s="204">
        <v>0.43803410969642059</v>
      </c>
      <c r="AG4210" s="204">
        <v>0.47717702444717991</v>
      </c>
      <c r="AH4210" s="204">
        <v>0.52281369806429456</v>
      </c>
    </row>
    <row r="4211" spans="1:34">
      <c r="A4211" s="206">
        <v>44006.458333333336</v>
      </c>
      <c r="B4211">
        <v>12</v>
      </c>
      <c r="C4211">
        <v>1383.6579999999999</v>
      </c>
      <c r="E4211" s="206">
        <v>43641.458333333336</v>
      </c>
      <c r="F4211">
        <v>12</v>
      </c>
      <c r="G4211">
        <v>1616.0239999999999</v>
      </c>
      <c r="I4211" s="206">
        <v>43276.458333333336</v>
      </c>
      <c r="J4211">
        <v>12</v>
      </c>
      <c r="K4211">
        <v>1525.2860000000001</v>
      </c>
      <c r="M4211" s="206">
        <v>42911.458333333336</v>
      </c>
      <c r="N4211">
        <v>12</v>
      </c>
      <c r="O4211">
        <v>1333.6990000000001</v>
      </c>
      <c r="Q4211" s="206">
        <v>42545.458333333336</v>
      </c>
      <c r="R4211">
        <v>12</v>
      </c>
      <c r="S4211">
        <v>1577.6559999999999</v>
      </c>
      <c r="X4211" s="204">
        <f t="shared" si="325"/>
        <v>0.52354511013325622</v>
      </c>
      <c r="Y4211" s="204">
        <f t="shared" si="326"/>
        <v>0.44992695652173914</v>
      </c>
      <c r="Z4211" s="204">
        <f t="shared" si="327"/>
        <v>0.42711084807527017</v>
      </c>
      <c r="AA4211" s="204">
        <f t="shared" si="328"/>
        <v>0.49331396587983128</v>
      </c>
      <c r="AB4211" s="204">
        <f t="shared" si="329"/>
        <v>0.47408572357068784</v>
      </c>
      <c r="AD4211" s="204">
        <v>0.49208034405482509</v>
      </c>
      <c r="AE4211" s="204">
        <v>0.48608417391304348</v>
      </c>
      <c r="AF4211" s="204">
        <v>0.4379392538511182</v>
      </c>
      <c r="AG4211" s="204">
        <v>0.47717149274843101</v>
      </c>
      <c r="AH4211" s="204">
        <v>0.52279556169806729</v>
      </c>
    </row>
    <row r="4212" spans="1:34">
      <c r="A4212" s="206">
        <v>44006.5</v>
      </c>
      <c r="B4212">
        <v>13</v>
      </c>
      <c r="C4212">
        <v>1469.46</v>
      </c>
      <c r="E4212" s="206">
        <v>43641.5</v>
      </c>
      <c r="F4212">
        <v>13</v>
      </c>
      <c r="G4212">
        <v>1694.008</v>
      </c>
      <c r="I4212" s="206">
        <v>43276.5</v>
      </c>
      <c r="J4212">
        <v>13</v>
      </c>
      <c r="K4212">
        <v>1566.2429999999999</v>
      </c>
      <c r="M4212" s="206">
        <v>42911.5</v>
      </c>
      <c r="N4212">
        <v>13</v>
      </c>
      <c r="O4212">
        <v>1388.2629999999999</v>
      </c>
      <c r="Q4212" s="206">
        <v>42545.5</v>
      </c>
      <c r="R4212">
        <v>13</v>
      </c>
      <c r="S4212">
        <v>1661.4059999999999</v>
      </c>
      <c r="X4212" s="204">
        <f t="shared" si="325"/>
        <v>0.54594480118154654</v>
      </c>
      <c r="Y4212" s="204">
        <f t="shared" si="326"/>
        <v>0.46389530434782611</v>
      </c>
      <c r="Z4212" s="204">
        <f t="shared" si="327"/>
        <v>0.44381071428779267</v>
      </c>
      <c r="AA4212" s="204">
        <f t="shared" si="328"/>
        <v>0.52584458464589146</v>
      </c>
      <c r="AB4212" s="204">
        <f t="shared" si="329"/>
        <v>0.51213322900604563</v>
      </c>
      <c r="AD4212" s="204">
        <v>0.49208034405482509</v>
      </c>
      <c r="AE4212" s="204">
        <v>0.48606295652173914</v>
      </c>
      <c r="AF4212" s="204">
        <v>0.43792819703479463</v>
      </c>
      <c r="AG4212" s="204">
        <v>0.47711454879072185</v>
      </c>
      <c r="AH4212" s="204">
        <v>0.52276262013491981</v>
      </c>
    </row>
    <row r="4213" spans="1:34">
      <c r="A4213" s="206">
        <v>44006.541666666664</v>
      </c>
      <c r="B4213">
        <v>14</v>
      </c>
      <c r="C4213">
        <v>1532.347</v>
      </c>
      <c r="E4213" s="206">
        <v>43641.541666666664</v>
      </c>
      <c r="F4213">
        <v>14</v>
      </c>
      <c r="G4213">
        <v>1759.0440000000001</v>
      </c>
      <c r="I4213" s="206">
        <v>43276.541666666664</v>
      </c>
      <c r="J4213">
        <v>14</v>
      </c>
      <c r="K4213">
        <v>1531.835</v>
      </c>
      <c r="M4213" s="206">
        <v>42911.541666666664</v>
      </c>
      <c r="N4213">
        <v>14</v>
      </c>
      <c r="O4213">
        <v>1470.252</v>
      </c>
      <c r="Q4213" s="206">
        <v>42545.541666666664</v>
      </c>
      <c r="R4213">
        <v>14</v>
      </c>
      <c r="S4213">
        <v>1768.7719999999999</v>
      </c>
      <c r="X4213" s="204">
        <f t="shared" si="325"/>
        <v>0.57492632636761654</v>
      </c>
      <c r="Y4213" s="204">
        <f t="shared" si="326"/>
        <v>0.48287408695652173</v>
      </c>
      <c r="Z4213" s="204">
        <f t="shared" si="327"/>
        <v>0.45572792550266322</v>
      </c>
      <c r="AA4213" s="204">
        <f t="shared" si="328"/>
        <v>0.55122011377728142</v>
      </c>
      <c r="AB4213" s="204">
        <f t="shared" si="329"/>
        <v>0.54389111665976997</v>
      </c>
      <c r="AD4213" s="204">
        <v>0.49208034405482509</v>
      </c>
      <c r="AE4213" s="204">
        <v>0.48603686956521741</v>
      </c>
      <c r="AF4213" s="204">
        <v>0.43785109028938018</v>
      </c>
      <c r="AG4213" s="204">
        <v>0.47710250921109187</v>
      </c>
      <c r="AH4213" s="204">
        <v>0.52271746428431309</v>
      </c>
    </row>
    <row r="4214" spans="1:34">
      <c r="A4214" s="206">
        <v>44006.583333333336</v>
      </c>
      <c r="B4214">
        <v>15</v>
      </c>
      <c r="C4214">
        <v>1595.2090000000001</v>
      </c>
      <c r="E4214" s="206">
        <v>43641.583333333336</v>
      </c>
      <c r="F4214">
        <v>15</v>
      </c>
      <c r="G4214">
        <v>1815.981</v>
      </c>
      <c r="I4214" s="206">
        <v>43276.583333333336</v>
      </c>
      <c r="J4214">
        <v>15</v>
      </c>
      <c r="K4214">
        <v>1519.5119999999999</v>
      </c>
      <c r="M4214" s="206">
        <v>42911.583333333336</v>
      </c>
      <c r="N4214">
        <v>15</v>
      </c>
      <c r="O4214">
        <v>1497.2950000000001</v>
      </c>
      <c r="Q4214" s="206">
        <v>42545.583333333336</v>
      </c>
      <c r="R4214">
        <v>15</v>
      </c>
      <c r="S4214">
        <v>1829.5419999999999</v>
      </c>
      <c r="X4214" s="204">
        <f t="shared" si="325"/>
        <v>0.61208012258406541</v>
      </c>
      <c r="Y4214" s="204">
        <f t="shared" si="326"/>
        <v>0.51139199999999996</v>
      </c>
      <c r="Z4214" s="204">
        <f t="shared" si="327"/>
        <v>0.44571626929050739</v>
      </c>
      <c r="AA4214" s="204">
        <f t="shared" si="328"/>
        <v>0.57238244082627965</v>
      </c>
      <c r="AB4214" s="204">
        <f t="shared" si="329"/>
        <v>0.56716747712782145</v>
      </c>
      <c r="AD4214" s="204">
        <v>0.4920208237881743</v>
      </c>
      <c r="AE4214" s="204">
        <v>0.48601947826086955</v>
      </c>
      <c r="AF4214" s="204">
        <v>0.43780948174374146</v>
      </c>
      <c r="AG4214" s="204">
        <v>0.47704654143551484</v>
      </c>
      <c r="AH4214" s="204">
        <v>0.52265639284701715</v>
      </c>
    </row>
    <row r="4215" spans="1:34">
      <c r="A4215" s="206">
        <v>44006.625</v>
      </c>
      <c r="B4215">
        <v>16</v>
      </c>
      <c r="C4215">
        <v>1619.7570000000001</v>
      </c>
      <c r="E4215" s="206">
        <v>43641.625</v>
      </c>
      <c r="F4215">
        <v>16</v>
      </c>
      <c r="G4215">
        <v>1859.9269999999999</v>
      </c>
      <c r="I4215" s="206">
        <v>43276.625</v>
      </c>
      <c r="J4215">
        <v>16</v>
      </c>
      <c r="K4215">
        <v>1578.2909999999999</v>
      </c>
      <c r="M4215" s="206">
        <v>42911.625</v>
      </c>
      <c r="N4215">
        <v>16</v>
      </c>
      <c r="O4215">
        <v>1546.8810000000001</v>
      </c>
      <c r="Q4215" s="206">
        <v>42545.625</v>
      </c>
      <c r="R4215">
        <v>16</v>
      </c>
      <c r="S4215">
        <v>1888.5</v>
      </c>
      <c r="X4215" s="204">
        <f t="shared" si="325"/>
        <v>0.6331094633071398</v>
      </c>
      <c r="Y4215" s="204">
        <f t="shared" si="326"/>
        <v>0.52079826086956527</v>
      </c>
      <c r="Z4215" s="204">
        <f t="shared" si="327"/>
        <v>0.44213066014430891</v>
      </c>
      <c r="AA4215" s="204">
        <f t="shared" si="328"/>
        <v>0.5909094015124966</v>
      </c>
      <c r="AB4215" s="204">
        <f t="shared" si="329"/>
        <v>0.59043458434779783</v>
      </c>
      <c r="AD4215" s="204">
        <v>0.49198864131841541</v>
      </c>
      <c r="AE4215" s="204">
        <v>0.48599373913043475</v>
      </c>
      <c r="AF4215" s="204">
        <v>0.43773615759338502</v>
      </c>
      <c r="AG4215" s="204">
        <v>0.47694111376524184</v>
      </c>
      <c r="AH4215" s="204">
        <v>0.52259643179949022</v>
      </c>
    </row>
    <row r="4216" spans="1:34">
      <c r="A4216" s="206">
        <v>44006.666666666664</v>
      </c>
      <c r="B4216">
        <v>17</v>
      </c>
      <c r="C4216">
        <v>1665.7260000000001</v>
      </c>
      <c r="E4216" s="206">
        <v>43641.666666666664</v>
      </c>
      <c r="F4216">
        <v>17</v>
      </c>
      <c r="G4216">
        <v>1847.931</v>
      </c>
      <c r="I4216" s="206">
        <v>43276.666666666664</v>
      </c>
      <c r="J4216">
        <v>17</v>
      </c>
      <c r="K4216">
        <v>1586.0129999999999</v>
      </c>
      <c r="M4216" s="206">
        <v>42911.666666666664</v>
      </c>
      <c r="N4216">
        <v>17</v>
      </c>
      <c r="O4216">
        <v>1621.703</v>
      </c>
      <c r="Q4216" s="206">
        <v>42545.666666666664</v>
      </c>
      <c r="R4216">
        <v>17</v>
      </c>
      <c r="S4216">
        <v>1876</v>
      </c>
      <c r="X4216" s="204">
        <f t="shared" si="325"/>
        <v>0.65351176494200924</v>
      </c>
      <c r="Y4216" s="204">
        <f t="shared" si="326"/>
        <v>0.53804556521739133</v>
      </c>
      <c r="Z4216" s="204">
        <f t="shared" si="327"/>
        <v>0.45923351821494102</v>
      </c>
      <c r="AA4216" s="204">
        <f t="shared" si="328"/>
        <v>0.60520916817242754</v>
      </c>
      <c r="AB4216" s="204">
        <f t="shared" si="329"/>
        <v>0.59952053369773861</v>
      </c>
      <c r="AD4216" s="204">
        <v>0.49196026537733772</v>
      </c>
      <c r="AE4216" s="204">
        <v>0.48598643478260872</v>
      </c>
      <c r="AF4216" s="204">
        <v>0.43766748894463853</v>
      </c>
      <c r="AG4216" s="204">
        <v>0.47693623285458109</v>
      </c>
      <c r="AH4216" s="204">
        <v>0.52257829543326295</v>
      </c>
    </row>
    <row r="4217" spans="1:34">
      <c r="A4217" s="206">
        <v>44006.708333333336</v>
      </c>
      <c r="B4217">
        <v>18</v>
      </c>
      <c r="C4217">
        <v>1709.6969999999999</v>
      </c>
      <c r="E4217" s="206">
        <v>43641.708333333336</v>
      </c>
      <c r="F4217">
        <v>18</v>
      </c>
      <c r="G4217">
        <v>1934.0309999999999</v>
      </c>
      <c r="I4217" s="206">
        <v>43276.708333333336</v>
      </c>
      <c r="J4217">
        <v>18</v>
      </c>
      <c r="K4217">
        <v>1656.3330000000001</v>
      </c>
      <c r="M4217" s="206">
        <v>42911.708333333336</v>
      </c>
      <c r="N4217">
        <v>18</v>
      </c>
      <c r="O4217">
        <v>1649.691</v>
      </c>
      <c r="Q4217" s="206">
        <v>42545.708333333336</v>
      </c>
      <c r="R4217">
        <v>18</v>
      </c>
      <c r="S4217">
        <v>1989</v>
      </c>
      <c r="X4217" s="204">
        <f t="shared" si="325"/>
        <v>0.64918616416796893</v>
      </c>
      <c r="Y4217" s="204">
        <f t="shared" si="326"/>
        <v>0.56407060869565218</v>
      </c>
      <c r="Z4217" s="204">
        <f t="shared" si="327"/>
        <v>0.46148037967943378</v>
      </c>
      <c r="AA4217" s="204">
        <f t="shared" si="328"/>
        <v>0.60130574121997382</v>
      </c>
      <c r="AB4217" s="204">
        <f t="shared" si="329"/>
        <v>0.6165350361283819</v>
      </c>
      <c r="AD4217" s="204">
        <v>0.49193742620525083</v>
      </c>
      <c r="AE4217" s="204">
        <v>0.48597704347826087</v>
      </c>
      <c r="AF4217" s="204">
        <v>0.43764828500049757</v>
      </c>
      <c r="AG4217" s="204">
        <v>0.47688254283731241</v>
      </c>
      <c r="AH4217" s="204">
        <v>0.52257459413403295</v>
      </c>
    </row>
    <row r="4218" spans="1:34">
      <c r="A4218" s="206">
        <v>44006.75</v>
      </c>
      <c r="B4218">
        <v>19</v>
      </c>
      <c r="C4218">
        <v>1737.8030000000001</v>
      </c>
      <c r="E4218" s="206">
        <v>43641.75</v>
      </c>
      <c r="F4218">
        <v>19</v>
      </c>
      <c r="G4218">
        <v>1924.12</v>
      </c>
      <c r="I4218" s="206">
        <v>43276.75</v>
      </c>
      <c r="J4218">
        <v>19</v>
      </c>
      <c r="K4218">
        <v>1733.566</v>
      </c>
      <c r="M4218" s="206">
        <v>42911.75</v>
      </c>
      <c r="N4218">
        <v>19</v>
      </c>
      <c r="O4218">
        <v>1618.5909999999999</v>
      </c>
      <c r="Q4218" s="206">
        <v>42545.75</v>
      </c>
      <c r="R4218">
        <v>19</v>
      </c>
      <c r="S4218">
        <v>1991</v>
      </c>
      <c r="X4218" s="204">
        <f t="shared" si="325"/>
        <v>0.68828959516529331</v>
      </c>
      <c r="Y4218" s="204">
        <f t="shared" si="326"/>
        <v>0.57380556521739134</v>
      </c>
      <c r="Z4218" s="204">
        <f t="shared" si="327"/>
        <v>0.48194130925507905</v>
      </c>
      <c r="AA4218" s="204">
        <f t="shared" si="328"/>
        <v>0.62932216841289379</v>
      </c>
      <c r="AB4218" s="204">
        <f t="shared" si="329"/>
        <v>0.63281001897285982</v>
      </c>
      <c r="AD4218" s="204">
        <v>0.49189832277425344</v>
      </c>
      <c r="AE4218" s="204">
        <v>0.48581182608695656</v>
      </c>
      <c r="AF4218" s="204">
        <v>0.43761715133348117</v>
      </c>
      <c r="AG4218" s="204">
        <v>0.47683308294261645</v>
      </c>
      <c r="AH4218" s="204">
        <v>0.52256830192534187</v>
      </c>
    </row>
    <row r="4219" spans="1:34">
      <c r="A4219" s="206">
        <v>44006.791666666664</v>
      </c>
      <c r="B4219">
        <v>20</v>
      </c>
      <c r="C4219">
        <v>1686.144</v>
      </c>
      <c r="E4219" s="206">
        <v>43641.791666666664</v>
      </c>
      <c r="F4219">
        <v>20</v>
      </c>
      <c r="G4219">
        <v>1869.3119999999999</v>
      </c>
      <c r="I4219" s="206">
        <v>43276.791666666664</v>
      </c>
      <c r="J4219">
        <v>20</v>
      </c>
      <c r="K4219">
        <v>1740.317</v>
      </c>
      <c r="M4219" s="206">
        <v>42911.791666666664</v>
      </c>
      <c r="N4219">
        <v>20</v>
      </c>
      <c r="O4219">
        <v>1639.5809999999999</v>
      </c>
      <c r="Q4219" s="206">
        <v>42545.791666666664</v>
      </c>
      <c r="R4219">
        <v>20</v>
      </c>
      <c r="S4219">
        <v>1909</v>
      </c>
      <c r="X4219" s="204">
        <f t="shared" si="325"/>
        <v>0.68898169128913977</v>
      </c>
      <c r="Y4219" s="204">
        <f t="shared" si="326"/>
        <v>0.56298817391304345</v>
      </c>
      <c r="Z4219" s="204">
        <f t="shared" si="327"/>
        <v>0.5044137064950649</v>
      </c>
      <c r="AA4219" s="204">
        <f t="shared" si="328"/>
        <v>0.62609718804228942</v>
      </c>
      <c r="AB4219" s="204">
        <f t="shared" si="329"/>
        <v>0.64321289058885456</v>
      </c>
      <c r="AD4219" s="204">
        <v>0.49185783515100845</v>
      </c>
      <c r="AE4219" s="204">
        <v>0.48579443478260875</v>
      </c>
      <c r="AF4219" s="204">
        <v>0.43761715133348117</v>
      </c>
      <c r="AG4219" s="204">
        <v>0.47679143250497769</v>
      </c>
      <c r="AH4219" s="204">
        <v>0.52255645776780568</v>
      </c>
    </row>
    <row r="4220" spans="1:34">
      <c r="A4220" s="206">
        <v>44006.833333333336</v>
      </c>
      <c r="B4220">
        <v>21</v>
      </c>
      <c r="C4220">
        <v>1610.634</v>
      </c>
      <c r="E4220" s="206">
        <v>43641.833333333336</v>
      </c>
      <c r="F4220">
        <v>21</v>
      </c>
      <c r="G4220">
        <v>1785.518</v>
      </c>
      <c r="I4220" s="206">
        <v>43276.833333333336</v>
      </c>
      <c r="J4220">
        <v>21</v>
      </c>
      <c r="K4220">
        <v>1684.3019999999999</v>
      </c>
      <c r="M4220" s="206">
        <v>42911.833333333336</v>
      </c>
      <c r="N4220">
        <v>21</v>
      </c>
      <c r="O4220">
        <v>1523.59</v>
      </c>
      <c r="Q4220" s="206">
        <v>42545.833333333336</v>
      </c>
      <c r="R4220">
        <v>21</v>
      </c>
      <c r="S4220">
        <v>1832</v>
      </c>
      <c r="X4220" s="204">
        <f t="shared" si="325"/>
        <v>0.66060575021143542</v>
      </c>
      <c r="Y4220" s="204">
        <f t="shared" si="326"/>
        <v>0.57028904347826082</v>
      </c>
      <c r="Z4220" s="204">
        <f t="shared" si="327"/>
        <v>0.50637803720560504</v>
      </c>
      <c r="AA4220" s="204">
        <f t="shared" si="328"/>
        <v>0.60826299127586025</v>
      </c>
      <c r="AB4220" s="204">
        <f t="shared" si="329"/>
        <v>0.6240923488963096</v>
      </c>
      <c r="AD4220" s="204">
        <v>0.49184987604558428</v>
      </c>
      <c r="AE4220" s="204">
        <v>0.48578226086956522</v>
      </c>
      <c r="AF4220" s="204">
        <v>0.43756681372232381</v>
      </c>
      <c r="AG4220" s="204">
        <v>0.47671594108675747</v>
      </c>
      <c r="AH4220" s="204">
        <v>0.52247984087374355</v>
      </c>
    </row>
    <row r="4221" spans="1:34">
      <c r="A4221" s="206">
        <v>44006.875</v>
      </c>
      <c r="B4221">
        <v>22</v>
      </c>
      <c r="C4221">
        <v>1527.999</v>
      </c>
      <c r="E4221" s="206">
        <v>43641.875</v>
      </c>
      <c r="F4221">
        <v>22</v>
      </c>
      <c r="G4221">
        <v>1711.7460000000001</v>
      </c>
      <c r="I4221" s="206">
        <v>43276.875</v>
      </c>
      <c r="J4221">
        <v>22</v>
      </c>
      <c r="K4221">
        <v>1601.665</v>
      </c>
      <c r="M4221" s="206">
        <v>42911.875</v>
      </c>
      <c r="N4221">
        <v>22</v>
      </c>
      <c r="O4221">
        <v>1502.38</v>
      </c>
      <c r="Q4221" s="206">
        <v>42545.875</v>
      </c>
      <c r="R4221">
        <v>22</v>
      </c>
      <c r="S4221">
        <v>1774</v>
      </c>
      <c r="X4221" s="204">
        <f t="shared" si="325"/>
        <v>0.63396004944334705</v>
      </c>
      <c r="Y4221" s="204">
        <f t="shared" si="326"/>
        <v>0.5299443478260869</v>
      </c>
      <c r="Z4221" s="204">
        <f t="shared" si="327"/>
        <v>0.49007941703808838</v>
      </c>
      <c r="AA4221" s="204">
        <f t="shared" si="328"/>
        <v>0.58099692274852544</v>
      </c>
      <c r="AB4221" s="204">
        <f t="shared" si="329"/>
        <v>0.59614383841015872</v>
      </c>
      <c r="AD4221" s="204">
        <v>0.49173429599290186</v>
      </c>
      <c r="AE4221" s="204">
        <v>0.485744347826087</v>
      </c>
      <c r="AF4221" s="204">
        <v>0.43754266330772223</v>
      </c>
      <c r="AG4221" s="204">
        <v>0.47667429064911881</v>
      </c>
      <c r="AH4221" s="204">
        <v>0.52243727593259792</v>
      </c>
    </row>
    <row r="4222" spans="1:34">
      <c r="A4222" s="206">
        <v>44006.916666666664</v>
      </c>
      <c r="B4222">
        <v>23</v>
      </c>
      <c r="C4222">
        <v>1399.6780000000001</v>
      </c>
      <c r="E4222" s="206">
        <v>43641.916666666664</v>
      </c>
      <c r="F4222">
        <v>23</v>
      </c>
      <c r="G4222">
        <v>1547.4359999999999</v>
      </c>
      <c r="I4222" s="206">
        <v>43276.916666666664</v>
      </c>
      <c r="J4222">
        <v>23</v>
      </c>
      <c r="K4222">
        <v>1540.874</v>
      </c>
      <c r="M4222" s="206">
        <v>42911.916666666664</v>
      </c>
      <c r="N4222">
        <v>23</v>
      </c>
      <c r="O4222">
        <v>1392.154</v>
      </c>
      <c r="Q4222" s="206">
        <v>42545.916666666664</v>
      </c>
      <c r="R4222">
        <v>23</v>
      </c>
      <c r="S4222">
        <v>1637</v>
      </c>
      <c r="X4222" s="204">
        <f t="shared" si="325"/>
        <v>0.61388926185180004</v>
      </c>
      <c r="Y4222" s="204">
        <f t="shared" si="326"/>
        <v>0.52256695652173912</v>
      </c>
      <c r="Z4222" s="204">
        <f t="shared" si="327"/>
        <v>0.46603462412934848</v>
      </c>
      <c r="AA4222" s="204">
        <f t="shared" si="328"/>
        <v>0.55699195333068463</v>
      </c>
      <c r="AB4222" s="204">
        <f t="shared" si="329"/>
        <v>0.5655581522225932</v>
      </c>
      <c r="AD4222" s="204">
        <v>0.49169207812934723</v>
      </c>
      <c r="AE4222" s="204">
        <v>0.48572104347826089</v>
      </c>
      <c r="AF4222" s="204">
        <v>0.43753568005530741</v>
      </c>
      <c r="AG4222" s="204">
        <v>0.47666745737419369</v>
      </c>
      <c r="AH4222" s="204">
        <v>0.52236213955822774</v>
      </c>
    </row>
    <row r="4223" spans="1:34">
      <c r="A4223" s="206">
        <v>44006.958333333336</v>
      </c>
      <c r="B4223">
        <v>24</v>
      </c>
      <c r="C4223">
        <v>1233.5139999999999</v>
      </c>
      <c r="E4223" s="206">
        <v>43641.958333333336</v>
      </c>
      <c r="F4223">
        <v>24</v>
      </c>
      <c r="G4223">
        <v>1359.846</v>
      </c>
      <c r="I4223" s="206">
        <v>43276.958333333336</v>
      </c>
      <c r="J4223">
        <v>24</v>
      </c>
      <c r="K4223">
        <v>1392.615</v>
      </c>
      <c r="M4223" s="206">
        <v>42911.958333333336</v>
      </c>
      <c r="N4223">
        <v>24</v>
      </c>
      <c r="O4223">
        <v>1258.278</v>
      </c>
      <c r="Q4223" s="206">
        <v>42545.958333333336</v>
      </c>
      <c r="R4223">
        <v>24</v>
      </c>
      <c r="S4223">
        <v>1487</v>
      </c>
      <c r="X4223" s="204">
        <f t="shared" si="325"/>
        <v>0.56648067736831831</v>
      </c>
      <c r="Y4223" s="204">
        <f t="shared" si="326"/>
        <v>0.48422747826086954</v>
      </c>
      <c r="Z4223" s="204">
        <f t="shared" si="327"/>
        <v>0.44834633673126761</v>
      </c>
      <c r="AA4223" s="204">
        <f t="shared" si="328"/>
        <v>0.5035264579524189</v>
      </c>
      <c r="AB4223" s="204">
        <f t="shared" si="329"/>
        <v>0.51806271037259499</v>
      </c>
      <c r="AD4223" s="204">
        <v>0.49167166129369377</v>
      </c>
      <c r="AE4223" s="204">
        <v>0.4856998260869565</v>
      </c>
      <c r="AF4223" s="204">
        <v>0.43752316839473065</v>
      </c>
      <c r="AG4223" s="204">
        <v>0.47665476700647569</v>
      </c>
      <c r="AH4223" s="204">
        <v>0.52234252267230841</v>
      </c>
    </row>
    <row r="4224" spans="1:34">
      <c r="A4224" s="206">
        <v>44007</v>
      </c>
      <c r="B4224">
        <v>1</v>
      </c>
      <c r="C4224">
        <v>1101.385</v>
      </c>
      <c r="E4224" s="206">
        <v>43642</v>
      </c>
      <c r="F4224">
        <v>1</v>
      </c>
      <c r="G4224">
        <v>1236.797</v>
      </c>
      <c r="I4224" s="206">
        <v>43277</v>
      </c>
      <c r="J4224">
        <v>1</v>
      </c>
      <c r="K4224">
        <v>1270.9690000000001</v>
      </c>
      <c r="M4224" s="206">
        <v>42912</v>
      </c>
      <c r="N4224">
        <v>1</v>
      </c>
      <c r="O4224">
        <v>1119.0730000000001</v>
      </c>
      <c r="Q4224" s="206">
        <v>42546</v>
      </c>
      <c r="R4224">
        <v>1</v>
      </c>
      <c r="S4224">
        <v>1314</v>
      </c>
      <c r="X4224" s="204">
        <f t="shared" si="325"/>
        <v>0.51457346807983473</v>
      </c>
      <c r="Y4224" s="204">
        <f t="shared" si="326"/>
        <v>0.43766191304347829</v>
      </c>
      <c r="Z4224" s="204">
        <f t="shared" si="327"/>
        <v>0.40520758590709832</v>
      </c>
      <c r="AA4224" s="204">
        <f t="shared" si="328"/>
        <v>0.44248578922861109</v>
      </c>
      <c r="AB4224" s="204">
        <f t="shared" si="329"/>
        <v>0.45656044184629685</v>
      </c>
      <c r="AD4224" s="204">
        <v>0.49166474033245527</v>
      </c>
      <c r="AE4224" s="204">
        <v>0.48559095652173917</v>
      </c>
      <c r="AF4224" s="204">
        <v>0.43746002815414603</v>
      </c>
      <c r="AG4224" s="204">
        <v>0.47661083881052857</v>
      </c>
      <c r="AH4224" s="204">
        <v>0.52232475643600418</v>
      </c>
    </row>
    <row r="4225" spans="1:34">
      <c r="A4225" s="206">
        <v>44007.041666666664</v>
      </c>
      <c r="B4225">
        <v>2</v>
      </c>
      <c r="C4225">
        <v>999.01599999999996</v>
      </c>
      <c r="E4225" s="206">
        <v>43642.041666666664</v>
      </c>
      <c r="F4225">
        <v>2</v>
      </c>
      <c r="G4225">
        <v>1128.655</v>
      </c>
      <c r="I4225" s="206">
        <v>43277.041666666664</v>
      </c>
      <c r="J4225">
        <v>2</v>
      </c>
      <c r="K4225">
        <v>1228.0899999999999</v>
      </c>
      <c r="M4225" s="206">
        <v>42912.041666666664</v>
      </c>
      <c r="N4225">
        <v>2</v>
      </c>
      <c r="O4225">
        <v>1044.9559999999999</v>
      </c>
      <c r="Q4225" s="206">
        <v>42546.041666666664</v>
      </c>
      <c r="R4225">
        <v>2</v>
      </c>
      <c r="S4225">
        <v>1237</v>
      </c>
      <c r="X4225" s="204">
        <f t="shared" si="325"/>
        <v>0.45470715336711687</v>
      </c>
      <c r="Y4225" s="204">
        <f t="shared" si="326"/>
        <v>0.38924278260869566</v>
      </c>
      <c r="Z4225" s="204">
        <f t="shared" si="327"/>
        <v>0.36981238910449682</v>
      </c>
      <c r="AA4225" s="204">
        <f t="shared" si="328"/>
        <v>0.40244637750199547</v>
      </c>
      <c r="AB4225" s="204">
        <f t="shared" si="329"/>
        <v>0.40765554524949349</v>
      </c>
      <c r="AD4225" s="204">
        <v>0.49157580598054101</v>
      </c>
      <c r="AE4225" s="204">
        <v>0.48556521739130437</v>
      </c>
      <c r="AF4225" s="204">
        <v>0.43745828234104228</v>
      </c>
      <c r="AG4225" s="204">
        <v>0.47653990290892512</v>
      </c>
      <c r="AH4225" s="204">
        <v>0.52230550968000788</v>
      </c>
    </row>
    <row r="4226" spans="1:34">
      <c r="A4226" s="206">
        <v>44007.083333333336</v>
      </c>
      <c r="B4226">
        <v>3</v>
      </c>
      <c r="C4226">
        <v>965.35400000000004</v>
      </c>
      <c r="E4226" s="206">
        <v>43642.083333333336</v>
      </c>
      <c r="F4226">
        <v>3</v>
      </c>
      <c r="G4226">
        <v>1076.924</v>
      </c>
      <c r="I4226" s="206">
        <v>43277.083333333336</v>
      </c>
      <c r="J4226">
        <v>3</v>
      </c>
      <c r="K4226">
        <v>1163.1099999999999</v>
      </c>
      <c r="M4226" s="206">
        <v>42912.083333333336</v>
      </c>
      <c r="N4226">
        <v>3</v>
      </c>
      <c r="O4226">
        <v>997.86199999999997</v>
      </c>
      <c r="Q4226" s="206">
        <v>42546.083333333336</v>
      </c>
      <c r="R4226">
        <v>3</v>
      </c>
      <c r="S4226">
        <v>1115</v>
      </c>
      <c r="X4226" s="204">
        <f t="shared" si="325"/>
        <v>0.42806145259902856</v>
      </c>
      <c r="Y4226" s="204">
        <f t="shared" si="326"/>
        <v>0.3634629565217391</v>
      </c>
      <c r="Z4226" s="204">
        <f t="shared" si="327"/>
        <v>0.35733593575873329</v>
      </c>
      <c r="AA4226" s="204">
        <f t="shared" si="328"/>
        <v>0.36725761479007041</v>
      </c>
      <c r="AB4226" s="204">
        <f t="shared" si="329"/>
        <v>0.36976571516133594</v>
      </c>
      <c r="AD4226" s="204">
        <v>0.49157338364410758</v>
      </c>
      <c r="AE4226" s="204">
        <v>0.48556521739130437</v>
      </c>
      <c r="AF4226" s="204">
        <v>0.43741841960850725</v>
      </c>
      <c r="AG4226" s="204">
        <v>0.47646636385496927</v>
      </c>
      <c r="AH4226" s="204">
        <v>0.522249620061634</v>
      </c>
    </row>
    <row r="4227" spans="1:34">
      <c r="A4227" s="206">
        <v>44007.125</v>
      </c>
      <c r="B4227">
        <v>4</v>
      </c>
      <c r="C4227">
        <v>939.61</v>
      </c>
      <c r="E4227" s="206">
        <v>43642.125</v>
      </c>
      <c r="F4227">
        <v>4</v>
      </c>
      <c r="G4227">
        <v>1042.848</v>
      </c>
      <c r="I4227" s="206">
        <v>43277.125</v>
      </c>
      <c r="J4227">
        <v>4</v>
      </c>
      <c r="K4227">
        <v>1175.3699999999999</v>
      </c>
      <c r="M4227" s="206">
        <v>42912.125</v>
      </c>
      <c r="N4227">
        <v>4</v>
      </c>
      <c r="O4227">
        <v>977.803</v>
      </c>
      <c r="Q4227" s="206">
        <v>42546.125</v>
      </c>
      <c r="R4227">
        <v>4</v>
      </c>
      <c r="S4227">
        <v>1074</v>
      </c>
      <c r="X4227" s="204">
        <f t="shared" ref="X4227:X4290" si="330">+S4226/$V$2</f>
        <v>0.3858435890443952</v>
      </c>
      <c r="Y4227" s="204">
        <f t="shared" ref="Y4227:Y4290" si="331">+O4226/$V$3</f>
        <v>0.3470824347826087</v>
      </c>
      <c r="Z4227" s="204">
        <f t="shared" ref="Z4227:Z4290" si="332">+K4226/$V$4</f>
        <v>0.33842877984540243</v>
      </c>
      <c r="AA4227" s="204">
        <f t="shared" ref="AA4227:AA4290" si="333">+G4226/$V$5</f>
        <v>0.35042465549719071</v>
      </c>
      <c r="AB4227" s="204">
        <f t="shared" ref="AB4227:AB4290" si="334">+C4226/$V$6</f>
        <v>0.35730640169312233</v>
      </c>
      <c r="AD4227" s="204">
        <v>0.49149483073405098</v>
      </c>
      <c r="AE4227" s="204">
        <v>0.48553843478260872</v>
      </c>
      <c r="AF4227" s="204">
        <v>0.43732618248286048</v>
      </c>
      <c r="AG4227" s="204">
        <v>0.47645725282173579</v>
      </c>
      <c r="AH4227" s="204">
        <v>0.52223518499463684</v>
      </c>
    </row>
    <row r="4228" spans="1:34">
      <c r="A4228" s="206">
        <v>44007.166666666664</v>
      </c>
      <c r="B4228">
        <v>5</v>
      </c>
      <c r="C4228">
        <v>904.65599999999995</v>
      </c>
      <c r="E4228" s="206">
        <v>43642.166666666664</v>
      </c>
      <c r="F4228">
        <v>5</v>
      </c>
      <c r="G4228">
        <v>1051.8579999999999</v>
      </c>
      <c r="I4228" s="206">
        <v>43277.166666666664</v>
      </c>
      <c r="J4228">
        <v>5</v>
      </c>
      <c r="K4228">
        <v>1174.4190000000001</v>
      </c>
      <c r="M4228" s="206">
        <v>42912.166666666664</v>
      </c>
      <c r="N4228">
        <v>5</v>
      </c>
      <c r="O4228">
        <v>967.05</v>
      </c>
      <c r="Q4228" s="206">
        <v>42546.166666666664</v>
      </c>
      <c r="R4228">
        <v>5</v>
      </c>
      <c r="S4228">
        <v>1050</v>
      </c>
      <c r="X4228" s="204">
        <f t="shared" si="330"/>
        <v>0.37165561850554302</v>
      </c>
      <c r="Y4228" s="204">
        <f t="shared" si="331"/>
        <v>0.3401053913043478</v>
      </c>
      <c r="Z4228" s="204">
        <f t="shared" si="332"/>
        <v>0.34199605795401178</v>
      </c>
      <c r="AA4228" s="204">
        <f t="shared" si="333"/>
        <v>0.33933652805205783</v>
      </c>
      <c r="AB4228" s="204">
        <f t="shared" si="334"/>
        <v>0.34777777695526685</v>
      </c>
      <c r="AD4228" s="204">
        <v>0.49143704070770983</v>
      </c>
      <c r="AE4228" s="204">
        <v>0.48551095652173915</v>
      </c>
      <c r="AF4228" s="204">
        <v>0.4372749719651513</v>
      </c>
      <c r="AG4228" s="204">
        <v>0.47645074494085476</v>
      </c>
      <c r="AH4228" s="204">
        <v>0.52214006160442439</v>
      </c>
    </row>
    <row r="4229" spans="1:34">
      <c r="A4229" s="206">
        <v>44007.208333333336</v>
      </c>
      <c r="B4229">
        <v>6</v>
      </c>
      <c r="C4229">
        <v>962.68</v>
      </c>
      <c r="E4229" s="206">
        <v>43642.208333333336</v>
      </c>
      <c r="F4229">
        <v>6</v>
      </c>
      <c r="G4229">
        <v>1062.8309999999999</v>
      </c>
      <c r="I4229" s="206">
        <v>43277.208333333336</v>
      </c>
      <c r="J4229">
        <v>6</v>
      </c>
      <c r="K4229">
        <v>1213.0239999999999</v>
      </c>
      <c r="M4229" s="206">
        <v>42912.208333333336</v>
      </c>
      <c r="N4229">
        <v>6</v>
      </c>
      <c r="O4229">
        <v>1042.798</v>
      </c>
      <c r="Q4229" s="206">
        <v>42546.208333333336</v>
      </c>
      <c r="R4229">
        <v>6</v>
      </c>
      <c r="S4229">
        <v>1055</v>
      </c>
      <c r="X4229" s="204">
        <f t="shared" si="330"/>
        <v>0.36335046501938562</v>
      </c>
      <c r="Y4229" s="204">
        <f t="shared" si="331"/>
        <v>0.33636521739130432</v>
      </c>
      <c r="Z4229" s="204">
        <f t="shared" si="332"/>
        <v>0.34171934657707159</v>
      </c>
      <c r="AA4229" s="204">
        <f t="shared" si="333"/>
        <v>0.34226832838897081</v>
      </c>
      <c r="AB4229" s="204">
        <f t="shared" si="334"/>
        <v>0.33484025562653003</v>
      </c>
      <c r="AD4229" s="204">
        <v>0.49141662387205637</v>
      </c>
      <c r="AE4229" s="204">
        <v>0.48541356521739132</v>
      </c>
      <c r="AF4229" s="204">
        <v>0.43724354732928422</v>
      </c>
      <c r="AG4229" s="204">
        <v>0.47645041954681072</v>
      </c>
      <c r="AH4229" s="204">
        <v>0.52201717846998663</v>
      </c>
    </row>
    <row r="4230" spans="1:34">
      <c r="A4230" s="206">
        <v>44007.25</v>
      </c>
      <c r="B4230">
        <v>7</v>
      </c>
      <c r="C4230">
        <v>1002.907</v>
      </c>
      <c r="E4230" s="206">
        <v>43642.25</v>
      </c>
      <c r="F4230">
        <v>7</v>
      </c>
      <c r="G4230">
        <v>1117.7860000000001</v>
      </c>
      <c r="I4230" s="206">
        <v>43277.25</v>
      </c>
      <c r="J4230">
        <v>7</v>
      </c>
      <c r="K4230">
        <v>1290.346</v>
      </c>
      <c r="M4230" s="206">
        <v>42912.25</v>
      </c>
      <c r="N4230">
        <v>7</v>
      </c>
      <c r="O4230">
        <v>1085.6479999999999</v>
      </c>
      <c r="Q4230" s="206">
        <v>42546.25</v>
      </c>
      <c r="R4230">
        <v>7</v>
      </c>
      <c r="S4230">
        <v>1023</v>
      </c>
      <c r="X4230" s="204">
        <f t="shared" si="330"/>
        <v>0.36508070532900172</v>
      </c>
      <c r="Y4230" s="204">
        <f t="shared" si="331"/>
        <v>0.36271234782608697</v>
      </c>
      <c r="Z4230" s="204">
        <f t="shared" si="332"/>
        <v>0.3529521990552823</v>
      </c>
      <c r="AA4230" s="204">
        <f t="shared" si="333"/>
        <v>0.34583887723435885</v>
      </c>
      <c r="AB4230" s="204">
        <f t="shared" si="334"/>
        <v>0.35631667427900543</v>
      </c>
      <c r="AD4230" s="204">
        <v>0.49141420153562293</v>
      </c>
      <c r="AE4230" s="204">
        <v>0.48526886956521736</v>
      </c>
      <c r="AF4230" s="204">
        <v>0.4372330724506619</v>
      </c>
      <c r="AG4230" s="204">
        <v>0.47641625317218522</v>
      </c>
      <c r="AH4230" s="204">
        <v>0.5219553667728446</v>
      </c>
    </row>
    <row r="4231" spans="1:34">
      <c r="A4231" s="206">
        <v>44007.291666666664</v>
      </c>
      <c r="B4231">
        <v>8</v>
      </c>
      <c r="C4231">
        <v>1058.57</v>
      </c>
      <c r="E4231" s="206">
        <v>43642.291666666664</v>
      </c>
      <c r="F4231">
        <v>8</v>
      </c>
      <c r="G4231">
        <v>1218.26</v>
      </c>
      <c r="I4231" s="206">
        <v>43277.291666666664</v>
      </c>
      <c r="J4231">
        <v>8</v>
      </c>
      <c r="K4231">
        <v>1347.6420000000001</v>
      </c>
      <c r="M4231" s="206">
        <v>42912.291666666664</v>
      </c>
      <c r="N4231">
        <v>8</v>
      </c>
      <c r="O4231">
        <v>1175.569</v>
      </c>
      <c r="Q4231" s="206">
        <v>42546.291666666664</v>
      </c>
      <c r="R4231">
        <v>8</v>
      </c>
      <c r="S4231">
        <v>1124</v>
      </c>
      <c r="X4231" s="204">
        <f t="shared" si="330"/>
        <v>0.35400716734745857</v>
      </c>
      <c r="Y4231" s="204">
        <f t="shared" si="331"/>
        <v>0.37761669565217387</v>
      </c>
      <c r="Z4231" s="204">
        <f t="shared" si="332"/>
        <v>0.37545049252297347</v>
      </c>
      <c r="AA4231" s="204">
        <f t="shared" si="333"/>
        <v>0.36372090692526382</v>
      </c>
      <c r="AB4231" s="204">
        <f t="shared" si="334"/>
        <v>0.37120589069175064</v>
      </c>
      <c r="AD4231" s="204">
        <v>0.49138686373873097</v>
      </c>
      <c r="AE4231" s="204">
        <v>0.48522573913043476</v>
      </c>
      <c r="AF4231" s="204">
        <v>0.43718971809191937</v>
      </c>
      <c r="AG4231" s="204">
        <v>0.47640649135086355</v>
      </c>
      <c r="AH4231" s="204">
        <v>0.52192538624908114</v>
      </c>
    </row>
    <row r="4232" spans="1:34">
      <c r="A4232" s="206">
        <v>44007.333333333336</v>
      </c>
      <c r="B4232">
        <v>9</v>
      </c>
      <c r="C4232">
        <v>1154.444</v>
      </c>
      <c r="E4232" s="206">
        <v>43642.333333333336</v>
      </c>
      <c r="F4232">
        <v>9</v>
      </c>
      <c r="G4232">
        <v>1276.3789999999999</v>
      </c>
      <c r="I4232" s="206">
        <v>43277.333333333336</v>
      </c>
      <c r="J4232">
        <v>9</v>
      </c>
      <c r="K4232">
        <v>1380.8889999999999</v>
      </c>
      <c r="M4232" s="206">
        <v>42912.333333333336</v>
      </c>
      <c r="N4232">
        <v>9</v>
      </c>
      <c r="O4232">
        <v>1171.92</v>
      </c>
      <c r="Q4232" s="206">
        <v>42546.333333333336</v>
      </c>
      <c r="R4232">
        <v>9</v>
      </c>
      <c r="S4232">
        <v>1272</v>
      </c>
      <c r="X4232" s="204">
        <f t="shared" si="330"/>
        <v>0.38895802160170423</v>
      </c>
      <c r="Y4232" s="204">
        <f t="shared" si="331"/>
        <v>0.40889356521739129</v>
      </c>
      <c r="Z4232" s="204">
        <f t="shared" si="332"/>
        <v>0.39212184378813514</v>
      </c>
      <c r="AA4232" s="204">
        <f t="shared" si="333"/>
        <v>0.39641454810739435</v>
      </c>
      <c r="AB4232" s="204">
        <f t="shared" si="334"/>
        <v>0.39180843259600984</v>
      </c>
      <c r="AD4232" s="204">
        <v>0.49135779570152943</v>
      </c>
      <c r="AE4232" s="204">
        <v>0.48521739130434782</v>
      </c>
      <c r="AF4232" s="204">
        <v>0.43714025338731394</v>
      </c>
      <c r="AG4232" s="204">
        <v>0.47640453898659929</v>
      </c>
      <c r="AH4232" s="204">
        <v>0.52188948364654963</v>
      </c>
    </row>
    <row r="4233" spans="1:34">
      <c r="A4233" s="206">
        <v>44007.375</v>
      </c>
      <c r="B4233">
        <v>10</v>
      </c>
      <c r="C4233">
        <v>1263.6020000000001</v>
      </c>
      <c r="E4233" s="206">
        <v>43642.375</v>
      </c>
      <c r="F4233">
        <v>10</v>
      </c>
      <c r="G4233">
        <v>1386.4369999999999</v>
      </c>
      <c r="I4233" s="206">
        <v>43277.375</v>
      </c>
      <c r="J4233">
        <v>10</v>
      </c>
      <c r="K4233">
        <v>1443.0029999999999</v>
      </c>
      <c r="M4233" s="206">
        <v>42912.375</v>
      </c>
      <c r="N4233">
        <v>10</v>
      </c>
      <c r="O4233">
        <v>1242.0519999999999</v>
      </c>
      <c r="Q4233" s="206">
        <v>42546.375</v>
      </c>
      <c r="R4233">
        <v>10</v>
      </c>
      <c r="S4233">
        <v>1416</v>
      </c>
      <c r="X4233" s="204">
        <f t="shared" si="330"/>
        <v>0.44017313476634146</v>
      </c>
      <c r="Y4233" s="204">
        <f t="shared" si="331"/>
        <v>0.40762434782608697</v>
      </c>
      <c r="Z4233" s="204">
        <f t="shared" si="332"/>
        <v>0.40179568516472036</v>
      </c>
      <c r="AA4233" s="204">
        <f t="shared" si="333"/>
        <v>0.41532612455368134</v>
      </c>
      <c r="AB4233" s="204">
        <f t="shared" si="334"/>
        <v>0.4272942688342462</v>
      </c>
      <c r="AD4233" s="204">
        <v>0.49130173591549786</v>
      </c>
      <c r="AE4233" s="204">
        <v>0.48521739130434782</v>
      </c>
      <c r="AF4233" s="204">
        <v>0.43703521363223985</v>
      </c>
      <c r="AG4233" s="204">
        <v>0.47639542795336581</v>
      </c>
      <c r="AH4233" s="204">
        <v>0.52187430831970649</v>
      </c>
    </row>
    <row r="4234" spans="1:34">
      <c r="A4234" s="206">
        <v>44007.416666666664</v>
      </c>
      <c r="B4234">
        <v>11</v>
      </c>
      <c r="C4234">
        <v>1368.2719999999999</v>
      </c>
      <c r="E4234" s="206">
        <v>43642.416666666664</v>
      </c>
      <c r="F4234">
        <v>11</v>
      </c>
      <c r="G4234">
        <v>1502.039</v>
      </c>
      <c r="I4234" s="206">
        <v>43277.416666666664</v>
      </c>
      <c r="J4234">
        <v>11</v>
      </c>
      <c r="K4234">
        <v>1477.923</v>
      </c>
      <c r="M4234" s="206">
        <v>42912.416666666664</v>
      </c>
      <c r="N4234">
        <v>11</v>
      </c>
      <c r="O4234">
        <v>1271.345</v>
      </c>
      <c r="Q4234" s="206">
        <v>42546.416666666664</v>
      </c>
      <c r="R4234">
        <v>11</v>
      </c>
      <c r="S4234">
        <v>1580</v>
      </c>
      <c r="X4234" s="204">
        <f t="shared" si="330"/>
        <v>0.49000405568328576</v>
      </c>
      <c r="Y4234" s="204">
        <f t="shared" si="331"/>
        <v>0.43201808695652172</v>
      </c>
      <c r="Z4234" s="204">
        <f t="shared" si="332"/>
        <v>0.41986892435217238</v>
      </c>
      <c r="AA4234" s="204">
        <f t="shared" si="333"/>
        <v>0.451138342254011</v>
      </c>
      <c r="AB4234" s="204">
        <f t="shared" si="334"/>
        <v>0.46769691096968863</v>
      </c>
      <c r="AD4234" s="204">
        <v>0.49125294313876666</v>
      </c>
      <c r="AE4234" s="204">
        <v>0.48521217391304344</v>
      </c>
      <c r="AF4234" s="204">
        <v>0.43702066518970883</v>
      </c>
      <c r="AG4234" s="204">
        <v>0.47634824581697821</v>
      </c>
      <c r="AH4234" s="204">
        <v>0.52186764598109237</v>
      </c>
    </row>
    <row r="4235" spans="1:34">
      <c r="A4235" s="206">
        <v>44007.458333333336</v>
      </c>
      <c r="B4235">
        <v>12</v>
      </c>
      <c r="C4235">
        <v>1460.268</v>
      </c>
      <c r="E4235" s="206">
        <v>43642.458333333336</v>
      </c>
      <c r="F4235">
        <v>12</v>
      </c>
      <c r="G4235">
        <v>1614.6220000000001</v>
      </c>
      <c r="I4235" s="206">
        <v>43277.458333333336</v>
      </c>
      <c r="J4235">
        <v>12</v>
      </c>
      <c r="K4235">
        <v>1577.105</v>
      </c>
      <c r="M4235" s="206">
        <v>42912.458333333336</v>
      </c>
      <c r="N4235">
        <v>12</v>
      </c>
      <c r="O4235">
        <v>1355.856</v>
      </c>
      <c r="Q4235" s="206">
        <v>42546.458333333336</v>
      </c>
      <c r="R4235">
        <v>12</v>
      </c>
      <c r="S4235">
        <v>1714</v>
      </c>
      <c r="X4235" s="204">
        <f t="shared" si="330"/>
        <v>0.54675593783869458</v>
      </c>
      <c r="Y4235" s="204">
        <f t="shared" si="331"/>
        <v>0.44220695652173914</v>
      </c>
      <c r="Z4235" s="204">
        <f t="shared" si="332"/>
        <v>0.43002955661584608</v>
      </c>
      <c r="AA4235" s="204">
        <f t="shared" si="333"/>
        <v>0.48875454453456774</v>
      </c>
      <c r="AB4235" s="204">
        <f t="shared" si="334"/>
        <v>0.50643841001068191</v>
      </c>
      <c r="AD4235" s="204">
        <v>0.49123460259148477</v>
      </c>
      <c r="AE4235" s="204">
        <v>0.4851794782608696</v>
      </c>
      <c r="AF4235" s="204">
        <v>0.43701397290614452</v>
      </c>
      <c r="AG4235" s="204">
        <v>0.47632188889940991</v>
      </c>
      <c r="AH4235" s="204">
        <v>0.52184099662663586</v>
      </c>
    </row>
    <row r="4236" spans="1:34">
      <c r="A4236" s="206">
        <v>44007.5</v>
      </c>
      <c r="B4236">
        <v>13</v>
      </c>
      <c r="C4236">
        <v>1568.2460000000001</v>
      </c>
      <c r="E4236" s="206">
        <v>43642.5</v>
      </c>
      <c r="F4236">
        <v>13</v>
      </c>
      <c r="G4236">
        <v>1757.3119999999999</v>
      </c>
      <c r="I4236" s="206">
        <v>43277.5</v>
      </c>
      <c r="J4236">
        <v>13</v>
      </c>
      <c r="K4236">
        <v>1681.7360000000001</v>
      </c>
      <c r="M4236" s="206">
        <v>42912.5</v>
      </c>
      <c r="N4236">
        <v>13</v>
      </c>
      <c r="O4236">
        <v>1421.7270000000001</v>
      </c>
      <c r="Q4236" s="206">
        <v>42546.5</v>
      </c>
      <c r="R4236">
        <v>13</v>
      </c>
      <c r="S4236">
        <v>1807</v>
      </c>
      <c r="X4236" s="204">
        <f t="shared" si="330"/>
        <v>0.59312637813640667</v>
      </c>
      <c r="Y4236" s="204">
        <f t="shared" si="331"/>
        <v>0.47160208695652173</v>
      </c>
      <c r="Z4236" s="204">
        <f t="shared" si="332"/>
        <v>0.4588884291581049</v>
      </c>
      <c r="AA4236" s="204">
        <f t="shared" si="333"/>
        <v>0.52538838219612993</v>
      </c>
      <c r="AB4236" s="204">
        <f t="shared" si="334"/>
        <v>0.5404888824075027</v>
      </c>
      <c r="AD4236" s="204">
        <v>0.49121383970776938</v>
      </c>
      <c r="AE4236" s="204">
        <v>0.48503269565217394</v>
      </c>
      <c r="AF4236" s="204">
        <v>0.43696770885889585</v>
      </c>
      <c r="AG4236" s="204">
        <v>0.47628772252478446</v>
      </c>
      <c r="AH4236" s="204">
        <v>0.52164223685798183</v>
      </c>
    </row>
    <row r="4237" spans="1:34">
      <c r="A4237" s="206">
        <v>44007.541666666664</v>
      </c>
      <c r="B4237">
        <v>14</v>
      </c>
      <c r="C4237">
        <v>1632.992</v>
      </c>
      <c r="E4237" s="206">
        <v>43642.541666666664</v>
      </c>
      <c r="F4237">
        <v>14</v>
      </c>
      <c r="G4237">
        <v>1846.6869999999999</v>
      </c>
      <c r="I4237" s="206">
        <v>43277.541666666664</v>
      </c>
      <c r="J4237">
        <v>14</v>
      </c>
      <c r="K4237">
        <v>1659.748</v>
      </c>
      <c r="M4237" s="206">
        <v>42912.541666666664</v>
      </c>
      <c r="N4237">
        <v>14</v>
      </c>
      <c r="O4237">
        <v>1483.7090000000001</v>
      </c>
      <c r="Q4237" s="206">
        <v>42546.541666666664</v>
      </c>
      <c r="R4237">
        <v>14</v>
      </c>
      <c r="S4237">
        <v>1875</v>
      </c>
      <c r="X4237" s="204">
        <f t="shared" si="330"/>
        <v>0.62530884789526653</v>
      </c>
      <c r="Y4237" s="204">
        <f t="shared" si="331"/>
        <v>0.49451373913043484</v>
      </c>
      <c r="Z4237" s="204">
        <f t="shared" si="332"/>
        <v>0.48933279096739585</v>
      </c>
      <c r="AA4237" s="204">
        <f t="shared" si="333"/>
        <v>0.57181885834198065</v>
      </c>
      <c r="AB4237" s="204">
        <f t="shared" si="334"/>
        <v>0.58045477123379852</v>
      </c>
      <c r="AD4237" s="204">
        <v>0.49119792149692088</v>
      </c>
      <c r="AE4237" s="204">
        <v>0.48501982608695654</v>
      </c>
      <c r="AF4237" s="204">
        <v>0.43695956173107847</v>
      </c>
      <c r="AG4237" s="204">
        <v>0.47613771587047626</v>
      </c>
      <c r="AH4237" s="204">
        <v>0.52154674333784645</v>
      </c>
    </row>
    <row r="4238" spans="1:34">
      <c r="A4238" s="206">
        <v>44007.583333333336</v>
      </c>
      <c r="B4238">
        <v>15</v>
      </c>
      <c r="C4238">
        <v>1705.701</v>
      </c>
      <c r="E4238" s="206">
        <v>43642.583333333336</v>
      </c>
      <c r="F4238">
        <v>15</v>
      </c>
      <c r="G4238">
        <v>1958.403</v>
      </c>
      <c r="I4238" s="206">
        <v>43277.583333333336</v>
      </c>
      <c r="J4238">
        <v>15</v>
      </c>
      <c r="K4238">
        <v>1589.1489999999999</v>
      </c>
      <c r="M4238" s="206">
        <v>42912.583333333336</v>
      </c>
      <c r="N4238">
        <v>15</v>
      </c>
      <c r="O4238">
        <v>1559.05</v>
      </c>
      <c r="Q4238" s="206">
        <v>42546.583333333336</v>
      </c>
      <c r="R4238">
        <v>15</v>
      </c>
      <c r="S4238">
        <v>1915</v>
      </c>
      <c r="X4238" s="204">
        <f t="shared" si="330"/>
        <v>0.64884011610604575</v>
      </c>
      <c r="Y4238" s="204">
        <f t="shared" si="331"/>
        <v>0.51607269565217395</v>
      </c>
      <c r="Z4238" s="204">
        <f t="shared" si="332"/>
        <v>0.48293496787994861</v>
      </c>
      <c r="AA4238" s="204">
        <f t="shared" si="333"/>
        <v>0.60090095102917251</v>
      </c>
      <c r="AB4238" s="204">
        <f t="shared" si="334"/>
        <v>0.60441920322871734</v>
      </c>
      <c r="AD4238" s="204">
        <v>0.49117231394033856</v>
      </c>
      <c r="AE4238" s="204">
        <v>0.48501321739130437</v>
      </c>
      <c r="AF4238" s="204">
        <v>0.43695897979337722</v>
      </c>
      <c r="AG4238" s="204">
        <v>0.47613088259555109</v>
      </c>
      <c r="AH4238" s="204">
        <v>0.52153637970000233</v>
      </c>
    </row>
    <row r="4239" spans="1:34">
      <c r="A4239" s="206">
        <v>44007.625</v>
      </c>
      <c r="B4239">
        <v>16</v>
      </c>
      <c r="C4239">
        <v>1739.904</v>
      </c>
      <c r="E4239" s="206">
        <v>43642.625</v>
      </c>
      <c r="F4239">
        <v>16</v>
      </c>
      <c r="G4239">
        <v>2022.191</v>
      </c>
      <c r="I4239" s="206">
        <v>43277.625</v>
      </c>
      <c r="J4239">
        <v>16</v>
      </c>
      <c r="K4239">
        <v>1513.691</v>
      </c>
      <c r="M4239" s="206">
        <v>42912.625</v>
      </c>
      <c r="N4239">
        <v>16</v>
      </c>
      <c r="O4239">
        <v>1563.818</v>
      </c>
      <c r="Q4239" s="206">
        <v>42546.625</v>
      </c>
      <c r="R4239">
        <v>16</v>
      </c>
      <c r="S4239">
        <v>1972</v>
      </c>
      <c r="X4239" s="204">
        <f t="shared" si="330"/>
        <v>0.6626820385829747</v>
      </c>
      <c r="Y4239" s="204">
        <f t="shared" si="331"/>
        <v>0.54227826086956521</v>
      </c>
      <c r="Z4239" s="204">
        <f t="shared" si="332"/>
        <v>0.4623928579949802</v>
      </c>
      <c r="AA4239" s="204">
        <f t="shared" si="333"/>
        <v>0.63725267205454128</v>
      </c>
      <c r="AB4239" s="204">
        <f t="shared" si="334"/>
        <v>0.63133097980052966</v>
      </c>
      <c r="AD4239" s="204">
        <v>0.49104219986905545</v>
      </c>
      <c r="AE4239" s="204">
        <v>0.48501113043478256</v>
      </c>
      <c r="AF4239" s="204">
        <v>0.43694559522624865</v>
      </c>
      <c r="AG4239" s="204">
        <v>0.47609541464474942</v>
      </c>
      <c r="AH4239" s="204">
        <v>0.52152342515269712</v>
      </c>
    </row>
    <row r="4240" spans="1:34">
      <c r="A4240" s="206">
        <v>44007.666666666664</v>
      </c>
      <c r="B4240">
        <v>17</v>
      </c>
      <c r="C4240">
        <v>1802.81</v>
      </c>
      <c r="E4240" s="206">
        <v>43642.666666666664</v>
      </c>
      <c r="F4240">
        <v>17</v>
      </c>
      <c r="G4240">
        <v>2077.96</v>
      </c>
      <c r="I4240" s="206">
        <v>43277.666666666664</v>
      </c>
      <c r="J4240">
        <v>17</v>
      </c>
      <c r="K4240">
        <v>1492.027</v>
      </c>
      <c r="M4240" s="206">
        <v>42912.666666666664</v>
      </c>
      <c r="N4240">
        <v>17</v>
      </c>
      <c r="O4240">
        <v>1604.1469999999999</v>
      </c>
      <c r="Q4240" s="206">
        <v>42546.666666666664</v>
      </c>
      <c r="R4240">
        <v>17</v>
      </c>
      <c r="S4240">
        <v>2023</v>
      </c>
      <c r="X4240" s="204">
        <f t="shared" si="330"/>
        <v>0.68240677811259853</v>
      </c>
      <c r="Y4240" s="204">
        <f t="shared" si="331"/>
        <v>0.54393669565217395</v>
      </c>
      <c r="Z4240" s="204">
        <f t="shared" si="332"/>
        <v>0.44043693046484605</v>
      </c>
      <c r="AA4240" s="204">
        <f t="shared" si="333"/>
        <v>0.65800890733656192</v>
      </c>
      <c r="AB4240" s="204">
        <f t="shared" si="334"/>
        <v>0.64399053355708924</v>
      </c>
      <c r="AD4240" s="204">
        <v>0.49104219986905545</v>
      </c>
      <c r="AE4240" s="204">
        <v>0.48498886956521742</v>
      </c>
      <c r="AF4240" s="204">
        <v>0.43694530425739808</v>
      </c>
      <c r="AG4240" s="204">
        <v>0.47608337506511944</v>
      </c>
      <c r="AH4240" s="204">
        <v>0.5214956654084717</v>
      </c>
    </row>
    <row r="4241" spans="1:34">
      <c r="A4241" s="206">
        <v>44007.708333333336</v>
      </c>
      <c r="B4241">
        <v>18</v>
      </c>
      <c r="C4241">
        <v>1832.7639999999999</v>
      </c>
      <c r="E4241" s="206">
        <v>43642.708333333336</v>
      </c>
      <c r="F4241">
        <v>18</v>
      </c>
      <c r="G4241">
        <v>2122.2809999999999</v>
      </c>
      <c r="I4241" s="206">
        <v>43277.708333333336</v>
      </c>
      <c r="J4241">
        <v>18</v>
      </c>
      <c r="K4241">
        <v>1496</v>
      </c>
      <c r="M4241" s="206">
        <v>42912.708333333336</v>
      </c>
      <c r="N4241">
        <v>18</v>
      </c>
      <c r="O4241">
        <v>1672.087</v>
      </c>
      <c r="Q4241" s="206">
        <v>42546.708333333336</v>
      </c>
      <c r="R4241">
        <v>18</v>
      </c>
      <c r="S4241">
        <v>2008</v>
      </c>
      <c r="X4241" s="204">
        <f t="shared" si="330"/>
        <v>0.70005522927068298</v>
      </c>
      <c r="Y4241" s="204">
        <f t="shared" si="331"/>
        <v>0.55796417391304343</v>
      </c>
      <c r="Z4241" s="204">
        <f t="shared" si="332"/>
        <v>0.43413338128499995</v>
      </c>
      <c r="AA4241" s="204">
        <f t="shared" si="333"/>
        <v>0.6761558077793256</v>
      </c>
      <c r="AB4241" s="204">
        <f t="shared" si="334"/>
        <v>0.66727392649367778</v>
      </c>
      <c r="AD4241" s="204">
        <v>0.49102870399464044</v>
      </c>
      <c r="AE4241" s="204">
        <v>0.48497113043478257</v>
      </c>
      <c r="AF4241" s="204">
        <v>0.43690806024451861</v>
      </c>
      <c r="AG4241" s="204">
        <v>0.4760589705118155</v>
      </c>
      <c r="AH4241" s="204">
        <v>0.52144495760901999</v>
      </c>
    </row>
    <row r="4242" spans="1:34">
      <c r="A4242" s="206">
        <v>44007.75</v>
      </c>
      <c r="B4242">
        <v>19</v>
      </c>
      <c r="C4242">
        <v>1841.7360000000001</v>
      </c>
      <c r="E4242" s="206">
        <v>43642.75</v>
      </c>
      <c r="F4242">
        <v>19</v>
      </c>
      <c r="G4242">
        <v>2066.09</v>
      </c>
      <c r="I4242" s="206">
        <v>43277.75</v>
      </c>
      <c r="J4242">
        <v>19</v>
      </c>
      <c r="K4242">
        <v>1543.633</v>
      </c>
      <c r="M4242" s="206">
        <v>42912.75</v>
      </c>
      <c r="N4242">
        <v>19</v>
      </c>
      <c r="O4242">
        <v>1668.8589999999999</v>
      </c>
      <c r="Q4242" s="206">
        <v>42546.75</v>
      </c>
      <c r="R4242">
        <v>19</v>
      </c>
      <c r="S4242">
        <v>2060</v>
      </c>
      <c r="X4242" s="204">
        <f t="shared" si="330"/>
        <v>0.69486450834183455</v>
      </c>
      <c r="Y4242" s="204">
        <f t="shared" si="331"/>
        <v>0.58159547826086955</v>
      </c>
      <c r="Z4242" s="204">
        <f t="shared" si="332"/>
        <v>0.43528940052851584</v>
      </c>
      <c r="AA4242" s="204">
        <f t="shared" si="333"/>
        <v>0.69057759720577627</v>
      </c>
      <c r="AB4242" s="204">
        <f t="shared" si="334"/>
        <v>0.67836079820738671</v>
      </c>
      <c r="AD4242" s="204">
        <v>0.4910200527930923</v>
      </c>
      <c r="AE4242" s="204">
        <v>0.48492486956521741</v>
      </c>
      <c r="AF4242" s="204">
        <v>0.43683677287611655</v>
      </c>
      <c r="AG4242" s="204">
        <v>0.47603684371681992</v>
      </c>
      <c r="AH4242" s="204">
        <v>0.52140091214818218</v>
      </c>
    </row>
    <row r="4243" spans="1:34">
      <c r="A4243" s="206">
        <v>44007.791666666664</v>
      </c>
      <c r="B4243">
        <v>20</v>
      </c>
      <c r="C4243">
        <v>1782.0309999999999</v>
      </c>
      <c r="E4243" s="206">
        <v>43642.791666666664</v>
      </c>
      <c r="F4243">
        <v>20</v>
      </c>
      <c r="G4243">
        <v>2080.6729999999998</v>
      </c>
      <c r="I4243" s="206">
        <v>43277.791666666664</v>
      </c>
      <c r="J4243">
        <v>20</v>
      </c>
      <c r="K4243">
        <v>1539.759</v>
      </c>
      <c r="M4243" s="206">
        <v>42912.791666666664</v>
      </c>
      <c r="N4243">
        <v>20</v>
      </c>
      <c r="O4243">
        <v>1627.1479999999999</v>
      </c>
      <c r="Q4243" s="206">
        <v>42546.791666666664</v>
      </c>
      <c r="R4243">
        <v>20</v>
      </c>
      <c r="S4243">
        <v>1980</v>
      </c>
      <c r="X4243" s="204">
        <f t="shared" si="330"/>
        <v>0.71285900756184228</v>
      </c>
      <c r="Y4243" s="204">
        <f t="shared" si="331"/>
        <v>0.58047269565217385</v>
      </c>
      <c r="Z4243" s="204">
        <f t="shared" si="332"/>
        <v>0.44914911979013</v>
      </c>
      <c r="AA4243" s="204">
        <f t="shared" si="333"/>
        <v>0.67229338047642251</v>
      </c>
      <c r="AB4243" s="204">
        <f t="shared" si="334"/>
        <v>0.68168160387659282</v>
      </c>
      <c r="AD4243" s="204">
        <v>0.49093942359466419</v>
      </c>
      <c r="AE4243" s="204">
        <v>0.48491895652173916</v>
      </c>
      <c r="AF4243" s="204">
        <v>0.43676694035196756</v>
      </c>
      <c r="AG4243" s="204">
        <v>0.47602187559079356</v>
      </c>
      <c r="AH4243" s="204">
        <v>0.52139869136864425</v>
      </c>
    </row>
    <row r="4244" spans="1:34">
      <c r="A4244" s="206">
        <v>44007.833333333336</v>
      </c>
      <c r="B4244">
        <v>21</v>
      </c>
      <c r="C4244">
        <v>1685.3389999999999</v>
      </c>
      <c r="E4244" s="206">
        <v>43642.833333333336</v>
      </c>
      <c r="F4244">
        <v>21</v>
      </c>
      <c r="G4244">
        <v>1972.12</v>
      </c>
      <c r="I4244" s="206">
        <v>43277.833333333336</v>
      </c>
      <c r="J4244">
        <v>21</v>
      </c>
      <c r="K4244">
        <v>1513.481</v>
      </c>
      <c r="M4244" s="206">
        <v>42912.833333333336</v>
      </c>
      <c r="N4244">
        <v>21</v>
      </c>
      <c r="O4244">
        <v>1542.85</v>
      </c>
      <c r="Q4244" s="206">
        <v>42546.833333333336</v>
      </c>
      <c r="R4244">
        <v>21</v>
      </c>
      <c r="S4244">
        <v>1877</v>
      </c>
      <c r="X4244" s="204">
        <f t="shared" si="330"/>
        <v>0.68517516260798428</v>
      </c>
      <c r="Y4244" s="204">
        <f t="shared" si="331"/>
        <v>0.56596452173913037</v>
      </c>
      <c r="Z4244" s="204">
        <f t="shared" si="332"/>
        <v>0.44802190646282553</v>
      </c>
      <c r="AA4244" s="204">
        <f t="shared" si="333"/>
        <v>0.67703860182083986</v>
      </c>
      <c r="AB4244" s="204">
        <f t="shared" si="334"/>
        <v>0.65958299682354504</v>
      </c>
      <c r="AD4244" s="204">
        <v>0.4909096634613388</v>
      </c>
      <c r="AE4244" s="204">
        <v>0.48488313043478259</v>
      </c>
      <c r="AF4244" s="204">
        <v>0.43674424478161916</v>
      </c>
      <c r="AG4244" s="204">
        <v>0.47601959783248521</v>
      </c>
      <c r="AH4244" s="204">
        <v>0.52129542512012572</v>
      </c>
    </row>
    <row r="4245" spans="1:34">
      <c r="A4245" s="206">
        <v>44007.875</v>
      </c>
      <c r="B4245">
        <v>22</v>
      </c>
      <c r="C4245">
        <v>1592.4680000000001</v>
      </c>
      <c r="E4245" s="206">
        <v>43642.875</v>
      </c>
      <c r="F4245">
        <v>22</v>
      </c>
      <c r="G4245">
        <v>1901.576</v>
      </c>
      <c r="I4245" s="206">
        <v>43277.875</v>
      </c>
      <c r="J4245">
        <v>22</v>
      </c>
      <c r="K4245">
        <v>1522.163</v>
      </c>
      <c r="M4245" s="206">
        <v>42912.875</v>
      </c>
      <c r="N4245">
        <v>22</v>
      </c>
      <c r="O4245">
        <v>1545.0450000000001</v>
      </c>
      <c r="Q4245" s="206">
        <v>42546.875</v>
      </c>
      <c r="R4245">
        <v>22</v>
      </c>
      <c r="S4245">
        <v>1821</v>
      </c>
      <c r="X4245" s="204">
        <f t="shared" si="330"/>
        <v>0.64953221222989221</v>
      </c>
      <c r="Y4245" s="204">
        <f t="shared" si="331"/>
        <v>0.53664347826086956</v>
      </c>
      <c r="Z4245" s="204">
        <f t="shared" si="332"/>
        <v>0.44037582700621569</v>
      </c>
      <c r="AA4245" s="204">
        <f t="shared" si="333"/>
        <v>0.6417161021568093</v>
      </c>
      <c r="AB4245" s="204">
        <f t="shared" si="334"/>
        <v>0.62379439430829009</v>
      </c>
      <c r="AD4245" s="204">
        <v>0.49087678889545611</v>
      </c>
      <c r="AE4245" s="204">
        <v>0.48486956521739133</v>
      </c>
      <c r="AF4245" s="204">
        <v>0.43667324838206772</v>
      </c>
      <c r="AG4245" s="204">
        <v>0.47601699468013275</v>
      </c>
      <c r="AH4245" s="204">
        <v>0.52119549004091414</v>
      </c>
    </row>
    <row r="4246" spans="1:34">
      <c r="A4246" s="206">
        <v>44007.916666666664</v>
      </c>
      <c r="B4246">
        <v>23</v>
      </c>
      <c r="C4246">
        <v>1464.76</v>
      </c>
      <c r="E4246" s="206">
        <v>43642.916666666664</v>
      </c>
      <c r="F4246">
        <v>23</v>
      </c>
      <c r="G4246">
        <v>1757.6969999999999</v>
      </c>
      <c r="I4246" s="206">
        <v>43277.916666666664</v>
      </c>
      <c r="J4246">
        <v>23</v>
      </c>
      <c r="K4246">
        <v>1433.951</v>
      </c>
      <c r="M4246" s="206">
        <v>42912.916666666664</v>
      </c>
      <c r="N4246">
        <v>23</v>
      </c>
      <c r="O4246">
        <v>1438.5129999999999</v>
      </c>
      <c r="Q4246" s="206">
        <v>42546.916666666664</v>
      </c>
      <c r="R4246">
        <v>23</v>
      </c>
      <c r="S4246">
        <v>1706</v>
      </c>
      <c r="X4246" s="204">
        <f t="shared" si="330"/>
        <v>0.63015352076219167</v>
      </c>
      <c r="Y4246" s="204">
        <f t="shared" si="331"/>
        <v>0.5374069565217392</v>
      </c>
      <c r="Z4246" s="204">
        <f t="shared" si="332"/>
        <v>0.44290201856730432</v>
      </c>
      <c r="AA4246" s="204">
        <f t="shared" si="333"/>
        <v>0.61876150471317004</v>
      </c>
      <c r="AB4246" s="204">
        <f t="shared" si="334"/>
        <v>0.58942005822883958</v>
      </c>
      <c r="AD4246" s="204">
        <v>0.49086225487685536</v>
      </c>
      <c r="AE4246" s="204">
        <v>0.48486956521739133</v>
      </c>
      <c r="AF4246" s="204">
        <v>0.4365522053402095</v>
      </c>
      <c r="AG4246" s="204">
        <v>0.47596818557352483</v>
      </c>
      <c r="AH4246" s="204">
        <v>0.52117920432430187</v>
      </c>
    </row>
    <row r="4247" spans="1:34">
      <c r="A4247" s="206">
        <v>44007.958333333336</v>
      </c>
      <c r="B4247">
        <v>24</v>
      </c>
      <c r="C4247">
        <v>1314.193</v>
      </c>
      <c r="E4247" s="206">
        <v>43642.958333333336</v>
      </c>
      <c r="F4247">
        <v>24</v>
      </c>
      <c r="G4247">
        <v>1557.009</v>
      </c>
      <c r="I4247" s="206">
        <v>43277.958333333336</v>
      </c>
      <c r="J4247">
        <v>24</v>
      </c>
      <c r="K4247">
        <v>1229.876</v>
      </c>
      <c r="M4247" s="206">
        <v>42912.958333333336</v>
      </c>
      <c r="N4247">
        <v>24</v>
      </c>
      <c r="O4247">
        <v>1280.682</v>
      </c>
      <c r="Q4247" s="206">
        <v>42546.958333333336</v>
      </c>
      <c r="R4247">
        <v>24</v>
      </c>
      <c r="S4247">
        <v>1511</v>
      </c>
      <c r="X4247" s="204">
        <f t="shared" si="330"/>
        <v>0.59035799364102082</v>
      </c>
      <c r="Y4247" s="204">
        <f t="shared" si="331"/>
        <v>0.50035234782608695</v>
      </c>
      <c r="Z4247" s="204">
        <f t="shared" si="332"/>
        <v>0.41723507431635415</v>
      </c>
      <c r="AA4247" s="204">
        <f t="shared" si="333"/>
        <v>0.57194413504894082</v>
      </c>
      <c r="AB4247" s="204">
        <f t="shared" si="334"/>
        <v>0.54215150602164375</v>
      </c>
      <c r="AD4247" s="204">
        <v>0.49069615180713222</v>
      </c>
      <c r="AE4247" s="204">
        <v>0.48484730434782608</v>
      </c>
      <c r="AF4247" s="204">
        <v>0.43650710516836333</v>
      </c>
      <c r="AG4247" s="204">
        <v>0.47595256665941033</v>
      </c>
      <c r="AH4247" s="204">
        <v>0.52115477574938351</v>
      </c>
    </row>
    <row r="4248" spans="1:34">
      <c r="A4248" s="206">
        <v>44008</v>
      </c>
      <c r="B4248">
        <v>1</v>
      </c>
      <c r="C4248">
        <v>1161.2550000000001</v>
      </c>
      <c r="E4248" s="206">
        <v>43643</v>
      </c>
      <c r="F4248">
        <v>1</v>
      </c>
      <c r="G4248">
        <v>1414.432</v>
      </c>
      <c r="I4248" s="206">
        <v>43278</v>
      </c>
      <c r="J4248">
        <v>1</v>
      </c>
      <c r="K4248">
        <v>1173.7270000000001</v>
      </c>
      <c r="M4248" s="206">
        <v>42913</v>
      </c>
      <c r="N4248">
        <v>1</v>
      </c>
      <c r="O4248">
        <v>1165.8800000000001</v>
      </c>
      <c r="Q4248" s="206">
        <v>42547</v>
      </c>
      <c r="R4248">
        <v>1</v>
      </c>
      <c r="S4248">
        <v>1400</v>
      </c>
      <c r="X4248" s="204">
        <f t="shared" si="330"/>
        <v>0.52287862156599207</v>
      </c>
      <c r="Y4248" s="204">
        <f t="shared" si="331"/>
        <v>0.44545460869565218</v>
      </c>
      <c r="Z4248" s="204">
        <f t="shared" si="332"/>
        <v>0.35785560612594181</v>
      </c>
      <c r="AA4248" s="204">
        <f t="shared" si="333"/>
        <v>0.50664145513613346</v>
      </c>
      <c r="AB4248" s="204">
        <f t="shared" si="334"/>
        <v>0.48642215390446358</v>
      </c>
      <c r="AD4248" s="204">
        <v>0.49069615180713222</v>
      </c>
      <c r="AE4248" s="204">
        <v>0.48480208695652177</v>
      </c>
      <c r="AF4248" s="204">
        <v>0.43647422568824318</v>
      </c>
      <c r="AG4248" s="204">
        <v>0.47595224126536628</v>
      </c>
      <c r="AH4248" s="204">
        <v>0.52113404847369527</v>
      </c>
    </row>
    <row r="4249" spans="1:34">
      <c r="A4249" s="206">
        <v>44008.041666666664</v>
      </c>
      <c r="B4249">
        <v>2</v>
      </c>
      <c r="C4249">
        <v>1029.4770000000001</v>
      </c>
      <c r="E4249" s="206">
        <v>43643.041666666664</v>
      </c>
      <c r="F4249">
        <v>2</v>
      </c>
      <c r="G4249">
        <v>1308.752</v>
      </c>
      <c r="I4249" s="206">
        <v>43278.041666666664</v>
      </c>
      <c r="J4249">
        <v>2</v>
      </c>
      <c r="K4249">
        <v>1142.5329999999999</v>
      </c>
      <c r="M4249" s="206">
        <v>42913.041666666664</v>
      </c>
      <c r="N4249">
        <v>2</v>
      </c>
      <c r="O4249">
        <v>1062.1479999999999</v>
      </c>
      <c r="Q4249" s="206">
        <v>42547.041666666664</v>
      </c>
      <c r="R4249">
        <v>2</v>
      </c>
      <c r="S4249">
        <v>1250</v>
      </c>
      <c r="X4249" s="204">
        <f t="shared" si="330"/>
        <v>0.48446728669251415</v>
      </c>
      <c r="Y4249" s="204">
        <f t="shared" si="331"/>
        <v>0.4055234782608696</v>
      </c>
      <c r="Z4249" s="204">
        <f t="shared" si="332"/>
        <v>0.3415179961324421</v>
      </c>
      <c r="AA4249" s="204">
        <f t="shared" si="333"/>
        <v>0.46024774851726069</v>
      </c>
      <c r="AB4249" s="204">
        <f t="shared" si="334"/>
        <v>0.42981522373983722</v>
      </c>
      <c r="AD4249" s="204">
        <v>0.49069615180713222</v>
      </c>
      <c r="AE4249" s="204">
        <v>0.4847255652173913</v>
      </c>
      <c r="AF4249" s="204">
        <v>0.43646753340467892</v>
      </c>
      <c r="AG4249" s="204">
        <v>0.47588455930420342</v>
      </c>
      <c r="AH4249" s="204">
        <v>0.52106557443793922</v>
      </c>
    </row>
    <row r="4250" spans="1:34">
      <c r="A4250" s="206">
        <v>44008.083333333336</v>
      </c>
      <c r="B4250">
        <v>3</v>
      </c>
      <c r="C4250">
        <v>974.58199999999999</v>
      </c>
      <c r="E4250" s="206">
        <v>43643.083333333336</v>
      </c>
      <c r="F4250">
        <v>3</v>
      </c>
      <c r="G4250">
        <v>1226.8430000000001</v>
      </c>
      <c r="I4250" s="206">
        <v>43278.083333333336</v>
      </c>
      <c r="J4250">
        <v>3</v>
      </c>
      <c r="K4250">
        <v>1087.3589999999999</v>
      </c>
      <c r="M4250" s="206">
        <v>42913.083333333336</v>
      </c>
      <c r="N4250">
        <v>3</v>
      </c>
      <c r="O4250">
        <v>1050.1990000000001</v>
      </c>
      <c r="Q4250" s="206">
        <v>42547.083333333336</v>
      </c>
      <c r="R4250">
        <v>3</v>
      </c>
      <c r="S4250">
        <v>1191</v>
      </c>
      <c r="X4250" s="204">
        <f t="shared" si="330"/>
        <v>0.43256007740403052</v>
      </c>
      <c r="Y4250" s="204">
        <f t="shared" si="331"/>
        <v>0.36944278260869562</v>
      </c>
      <c r="Z4250" s="204">
        <f t="shared" si="332"/>
        <v>0.33244151380618098</v>
      </c>
      <c r="AA4250" s="204">
        <f t="shared" si="333"/>
        <v>0.42586010594179285</v>
      </c>
      <c r="AB4250" s="204">
        <f t="shared" si="334"/>
        <v>0.38104024274600873</v>
      </c>
      <c r="AD4250" s="204">
        <v>0.49069615180713222</v>
      </c>
      <c r="AE4250" s="204">
        <v>0.48472243478260868</v>
      </c>
      <c r="AF4250" s="204">
        <v>0.43646025918341336</v>
      </c>
      <c r="AG4250" s="204">
        <v>0.47584518662487302</v>
      </c>
      <c r="AH4250" s="204">
        <v>0.52103670430394478</v>
      </c>
    </row>
    <row r="4251" spans="1:34">
      <c r="A4251" s="206">
        <v>44008.125</v>
      </c>
      <c r="B4251">
        <v>4</v>
      </c>
      <c r="C4251">
        <v>938.74099999999999</v>
      </c>
      <c r="E4251" s="206">
        <v>43643.125</v>
      </c>
      <c r="F4251">
        <v>4</v>
      </c>
      <c r="G4251">
        <v>1168.9190000000001</v>
      </c>
      <c r="I4251" s="206">
        <v>43278.125</v>
      </c>
      <c r="J4251">
        <v>4</v>
      </c>
      <c r="K4251">
        <v>989.12</v>
      </c>
      <c r="M4251" s="206">
        <v>42913.125</v>
      </c>
      <c r="N4251">
        <v>4</v>
      </c>
      <c r="O4251">
        <v>1025.2180000000001</v>
      </c>
      <c r="Q4251" s="206">
        <v>42547.125</v>
      </c>
      <c r="R4251">
        <v>4</v>
      </c>
      <c r="S4251">
        <v>1093</v>
      </c>
      <c r="X4251" s="204">
        <f t="shared" si="330"/>
        <v>0.41214324175056027</v>
      </c>
      <c r="Y4251" s="204">
        <f t="shared" si="331"/>
        <v>0.36528660869565222</v>
      </c>
      <c r="Z4251" s="204">
        <f t="shared" si="332"/>
        <v>0.3163875984420364</v>
      </c>
      <c r="AA4251" s="204">
        <f t="shared" si="333"/>
        <v>0.39920740518749692</v>
      </c>
      <c r="AB4251" s="204">
        <f t="shared" si="334"/>
        <v>0.36072196062261774</v>
      </c>
      <c r="AD4251" s="204">
        <v>0.49069615180713222</v>
      </c>
      <c r="AE4251" s="204">
        <v>0.48472069565217385</v>
      </c>
      <c r="AF4251" s="204">
        <v>0.43645327593099847</v>
      </c>
      <c r="AG4251" s="204">
        <v>0.47581882970730482</v>
      </c>
      <c r="AH4251" s="204">
        <v>0.52103226274486869</v>
      </c>
    </row>
    <row r="4252" spans="1:34">
      <c r="A4252" s="206">
        <v>44008.166666666664</v>
      </c>
      <c r="B4252">
        <v>5</v>
      </c>
      <c r="C4252">
        <v>938.81500000000005</v>
      </c>
      <c r="E4252" s="206">
        <v>43643.166666666664</v>
      </c>
      <c r="F4252">
        <v>5</v>
      </c>
      <c r="G4252">
        <v>1182.778</v>
      </c>
      <c r="I4252" s="206">
        <v>43278.166666666664</v>
      </c>
      <c r="J4252">
        <v>5</v>
      </c>
      <c r="K4252">
        <v>1074.086</v>
      </c>
      <c r="M4252" s="206">
        <v>42913.166666666664</v>
      </c>
      <c r="N4252">
        <v>5</v>
      </c>
      <c r="O4252">
        <v>998.38599999999997</v>
      </c>
      <c r="Q4252" s="206">
        <v>42547.166666666664</v>
      </c>
      <c r="R4252">
        <v>5</v>
      </c>
      <c r="S4252">
        <v>1085</v>
      </c>
      <c r="X4252" s="204">
        <f t="shared" si="330"/>
        <v>0.37823053168208426</v>
      </c>
      <c r="Y4252" s="204">
        <f t="shared" si="331"/>
        <v>0.35659756521739133</v>
      </c>
      <c r="Z4252" s="204">
        <f t="shared" si="332"/>
        <v>0.28780310952591281</v>
      </c>
      <c r="AA4252" s="204">
        <f t="shared" si="333"/>
        <v>0.38035928057980012</v>
      </c>
      <c r="AB4252" s="204">
        <f t="shared" si="334"/>
        <v>0.34745613405217501</v>
      </c>
      <c r="AD4252" s="204">
        <v>0.49067954150015991</v>
      </c>
      <c r="AE4252" s="204">
        <v>0.48461252173913044</v>
      </c>
      <c r="AF4252" s="204">
        <v>0.4363686039954679</v>
      </c>
      <c r="AG4252" s="204">
        <v>0.4757960521242211</v>
      </c>
      <c r="AH4252" s="204">
        <v>0.520982665335186</v>
      </c>
    </row>
    <row r="4253" spans="1:34">
      <c r="A4253" s="206">
        <v>44008.208333333336</v>
      </c>
      <c r="B4253">
        <v>6</v>
      </c>
      <c r="C4253">
        <v>939.952</v>
      </c>
      <c r="E4253" s="206">
        <v>43643.208333333336</v>
      </c>
      <c r="F4253">
        <v>6</v>
      </c>
      <c r="G4253">
        <v>1154.674</v>
      </c>
      <c r="I4253" s="206">
        <v>43278.208333333336</v>
      </c>
      <c r="J4253">
        <v>6</v>
      </c>
      <c r="K4253">
        <v>1140.0450000000001</v>
      </c>
      <c r="M4253" s="206">
        <v>42913.208333333336</v>
      </c>
      <c r="N4253">
        <v>6</v>
      </c>
      <c r="O4253">
        <v>1056.7339999999999</v>
      </c>
      <c r="Q4253" s="206">
        <v>42547.208333333336</v>
      </c>
      <c r="R4253">
        <v>6</v>
      </c>
      <c r="S4253">
        <v>1060</v>
      </c>
      <c r="X4253" s="204">
        <f t="shared" si="330"/>
        <v>0.37546214718669846</v>
      </c>
      <c r="Y4253" s="204">
        <f t="shared" si="331"/>
        <v>0.34726469565217388</v>
      </c>
      <c r="Z4253" s="204">
        <f t="shared" si="332"/>
        <v>0.3125255688877483</v>
      </c>
      <c r="AA4253" s="204">
        <f t="shared" si="333"/>
        <v>0.38486891663632367</v>
      </c>
      <c r="AB4253" s="204">
        <f t="shared" si="334"/>
        <v>0.34748352366647745</v>
      </c>
      <c r="AD4253" s="204">
        <v>0.49041170030023135</v>
      </c>
      <c r="AE4253" s="204">
        <v>0.48452904347826087</v>
      </c>
      <c r="AF4253" s="204">
        <v>0.43635987492994927</v>
      </c>
      <c r="AG4253" s="204">
        <v>0.47579475054804493</v>
      </c>
      <c r="AH4253" s="204">
        <v>0.52093528870504124</v>
      </c>
    </row>
    <row r="4254" spans="1:34">
      <c r="A4254" s="206">
        <v>44008.25</v>
      </c>
      <c r="B4254">
        <v>7</v>
      </c>
      <c r="C4254">
        <v>996.96100000000001</v>
      </c>
      <c r="E4254" s="206">
        <v>43643.25</v>
      </c>
      <c r="F4254">
        <v>7</v>
      </c>
      <c r="G4254">
        <v>1212.675</v>
      </c>
      <c r="I4254" s="206">
        <v>43278.25</v>
      </c>
      <c r="J4254">
        <v>7</v>
      </c>
      <c r="K4254">
        <v>1217.9970000000001</v>
      </c>
      <c r="M4254" s="206">
        <v>42913.25</v>
      </c>
      <c r="N4254">
        <v>7</v>
      </c>
      <c r="O4254">
        <v>1109.1199999999999</v>
      </c>
      <c r="Q4254" s="206">
        <v>42547.25</v>
      </c>
      <c r="R4254">
        <v>7</v>
      </c>
      <c r="S4254">
        <v>1076</v>
      </c>
      <c r="X4254" s="204">
        <f t="shared" si="330"/>
        <v>0.36681094563861788</v>
      </c>
      <c r="Y4254" s="204">
        <f t="shared" si="331"/>
        <v>0.36755965217391301</v>
      </c>
      <c r="Z4254" s="204">
        <f t="shared" si="332"/>
        <v>0.33171758330583684</v>
      </c>
      <c r="AA4254" s="204">
        <f t="shared" si="333"/>
        <v>0.37572404242227231</v>
      </c>
      <c r="AB4254" s="204">
        <f t="shared" si="334"/>
        <v>0.34790436138893477</v>
      </c>
      <c r="AD4254" s="204">
        <v>0.49035010374520899</v>
      </c>
      <c r="AE4254" s="204">
        <v>0.48452695652173916</v>
      </c>
      <c r="AF4254" s="204">
        <v>0.43634794520707382</v>
      </c>
      <c r="AG4254" s="204">
        <v>0.47570006088122563</v>
      </c>
      <c r="AH4254" s="204">
        <v>0.52093232766565722</v>
      </c>
    </row>
    <row r="4255" spans="1:34">
      <c r="A4255" s="206">
        <v>44008.291666666664</v>
      </c>
      <c r="B4255">
        <v>8</v>
      </c>
      <c r="C4255">
        <v>1062.991</v>
      </c>
      <c r="E4255" s="206">
        <v>43643.291666666664</v>
      </c>
      <c r="F4255">
        <v>8</v>
      </c>
      <c r="G4255">
        <v>1275.347</v>
      </c>
      <c r="I4255" s="206">
        <v>43278.291666666664</v>
      </c>
      <c r="J4255">
        <v>8</v>
      </c>
      <c r="K4255">
        <v>1239.672</v>
      </c>
      <c r="M4255" s="206">
        <v>42913.291666666664</v>
      </c>
      <c r="N4255">
        <v>8</v>
      </c>
      <c r="O4255">
        <v>1148.69</v>
      </c>
      <c r="Q4255" s="206">
        <v>42547.291666666664</v>
      </c>
      <c r="R4255">
        <v>8</v>
      </c>
      <c r="S4255">
        <v>1135</v>
      </c>
      <c r="X4255" s="204">
        <f t="shared" si="330"/>
        <v>0.37234771462938948</v>
      </c>
      <c r="Y4255" s="204">
        <f t="shared" si="331"/>
        <v>0.38578086956521734</v>
      </c>
      <c r="Z4255" s="204">
        <f t="shared" si="332"/>
        <v>0.35439918714941893</v>
      </c>
      <c r="AA4255" s="204">
        <f t="shared" si="333"/>
        <v>0.39459722237136113</v>
      </c>
      <c r="AB4255" s="204">
        <f t="shared" si="334"/>
        <v>0.36900509816955951</v>
      </c>
      <c r="AD4255" s="204">
        <v>0.49035010374520899</v>
      </c>
      <c r="AE4255" s="204">
        <v>0.48450852173913045</v>
      </c>
      <c r="AF4255" s="204">
        <v>0.43629469790741021</v>
      </c>
      <c r="AG4255" s="204">
        <v>0.47569713233482919</v>
      </c>
      <c r="AH4255" s="204">
        <v>0.52090974974035387</v>
      </c>
    </row>
    <row r="4256" spans="1:34">
      <c r="A4256" s="206">
        <v>44008.333333333336</v>
      </c>
      <c r="B4256">
        <v>9</v>
      </c>
      <c r="C4256">
        <v>1143.17</v>
      </c>
      <c r="E4256" s="206">
        <v>43643.333333333336</v>
      </c>
      <c r="F4256">
        <v>9</v>
      </c>
      <c r="G4256">
        <v>1346.585</v>
      </c>
      <c r="I4256" s="206">
        <v>43278.333333333336</v>
      </c>
      <c r="J4256">
        <v>9</v>
      </c>
      <c r="K4256">
        <v>1276.4860000000001</v>
      </c>
      <c r="M4256" s="206">
        <v>42913.333333333336</v>
      </c>
      <c r="N4256">
        <v>9</v>
      </c>
      <c r="O4256">
        <v>1231.596</v>
      </c>
      <c r="Q4256" s="206">
        <v>42547.333333333336</v>
      </c>
      <c r="R4256">
        <v>9</v>
      </c>
      <c r="S4256">
        <v>1313</v>
      </c>
      <c r="X4256" s="204">
        <f t="shared" si="330"/>
        <v>0.39276455028285967</v>
      </c>
      <c r="Y4256" s="204">
        <f t="shared" si="331"/>
        <v>0.399544347826087</v>
      </c>
      <c r="Z4256" s="204">
        <f t="shared" si="332"/>
        <v>0.36070593698662184</v>
      </c>
      <c r="AA4256" s="204">
        <f t="shared" si="333"/>
        <v>0.41499031790021917</v>
      </c>
      <c r="AB4256" s="204">
        <f t="shared" si="334"/>
        <v>0.39344477698561747</v>
      </c>
      <c r="AD4256" s="204">
        <v>0.49035010374520899</v>
      </c>
      <c r="AE4256" s="204">
        <v>0.48447165217391303</v>
      </c>
      <c r="AF4256" s="204">
        <v>0.43623301251107865</v>
      </c>
      <c r="AG4256" s="204">
        <v>0.47569680694078514</v>
      </c>
      <c r="AH4256" s="204">
        <v>0.52090345753166278</v>
      </c>
    </row>
    <row r="4257" spans="1:34">
      <c r="A4257" s="206">
        <v>44008.375</v>
      </c>
      <c r="B4257">
        <v>10</v>
      </c>
      <c r="C4257">
        <v>1258.6369999999999</v>
      </c>
      <c r="E4257" s="206">
        <v>43643.375</v>
      </c>
      <c r="F4257">
        <v>10</v>
      </c>
      <c r="G4257">
        <v>1442.9949999999999</v>
      </c>
      <c r="I4257" s="206">
        <v>43278.375</v>
      </c>
      <c r="J4257">
        <v>10</v>
      </c>
      <c r="K4257">
        <v>1360.2159999999999</v>
      </c>
      <c r="M4257" s="206">
        <v>42913.375</v>
      </c>
      <c r="N4257">
        <v>10</v>
      </c>
      <c r="O4257">
        <v>1276.432</v>
      </c>
      <c r="Q4257" s="206">
        <v>42547.375</v>
      </c>
      <c r="R4257">
        <v>10</v>
      </c>
      <c r="S4257">
        <v>1470</v>
      </c>
      <c r="X4257" s="204">
        <f t="shared" si="330"/>
        <v>0.45436110530519364</v>
      </c>
      <c r="Y4257" s="204">
        <f t="shared" si="331"/>
        <v>0.42838121739130436</v>
      </c>
      <c r="Z4257" s="204">
        <f t="shared" si="332"/>
        <v>0.37141766425337108</v>
      </c>
      <c r="AA4257" s="204">
        <f t="shared" si="333"/>
        <v>0.43817073881043095</v>
      </c>
      <c r="AB4257" s="204">
        <f t="shared" si="334"/>
        <v>0.42312142408228143</v>
      </c>
      <c r="AD4257" s="204">
        <v>0.49027431921964776</v>
      </c>
      <c r="AE4257" s="204">
        <v>0.48445426086956522</v>
      </c>
      <c r="AF4257" s="204">
        <v>0.43620420659486719</v>
      </c>
      <c r="AG4257" s="204">
        <v>0.47562391867491732</v>
      </c>
      <c r="AH4257" s="204">
        <v>0.5208742172677453</v>
      </c>
    </row>
    <row r="4258" spans="1:34">
      <c r="A4258" s="206">
        <v>44008.416666666664</v>
      </c>
      <c r="B4258">
        <v>11</v>
      </c>
      <c r="C4258">
        <v>1364.7429999999999</v>
      </c>
      <c r="E4258" s="206">
        <v>43643.416666666664</v>
      </c>
      <c r="F4258">
        <v>11</v>
      </c>
      <c r="G4258">
        <v>1594.2809999999999</v>
      </c>
      <c r="I4258" s="206">
        <v>43278.416666666664</v>
      </c>
      <c r="J4258">
        <v>11</v>
      </c>
      <c r="K4258">
        <v>1442.0260000000001</v>
      </c>
      <c r="M4258" s="206">
        <v>42913.416666666664</v>
      </c>
      <c r="N4258">
        <v>11</v>
      </c>
      <c r="O4258">
        <v>1327.1020000000001</v>
      </c>
      <c r="Q4258" s="206">
        <v>42547.416666666664</v>
      </c>
      <c r="R4258">
        <v>11</v>
      </c>
      <c r="S4258">
        <v>1655</v>
      </c>
      <c r="X4258" s="204">
        <f t="shared" si="330"/>
        <v>0.50869065102713984</v>
      </c>
      <c r="Y4258" s="204">
        <f t="shared" si="331"/>
        <v>0.44397634782608697</v>
      </c>
      <c r="Z4258" s="204">
        <f t="shared" si="332"/>
        <v>0.39578048611583933</v>
      </c>
      <c r="AA4258" s="204">
        <f t="shared" si="333"/>
        <v>0.46954197859753211</v>
      </c>
      <c r="AB4258" s="204">
        <f t="shared" si="334"/>
        <v>0.46585921590196588</v>
      </c>
      <c r="AD4258" s="204">
        <v>0.49020407146307737</v>
      </c>
      <c r="AE4258" s="204">
        <v>0.48445426086956522</v>
      </c>
      <c r="AF4258" s="204">
        <v>0.43617656455405823</v>
      </c>
      <c r="AG4258" s="204">
        <v>0.47562391867491732</v>
      </c>
      <c r="AH4258" s="204">
        <v>0.52087199648820737</v>
      </c>
    </row>
    <row r="4259" spans="1:34">
      <c r="A4259" s="206">
        <v>44008.458333333336</v>
      </c>
      <c r="B4259">
        <v>12</v>
      </c>
      <c r="C4259">
        <v>1510.3969999999999</v>
      </c>
      <c r="E4259" s="206">
        <v>43643.458333333336</v>
      </c>
      <c r="F4259">
        <v>12</v>
      </c>
      <c r="G4259">
        <v>1703.9490000000001</v>
      </c>
      <c r="I4259" s="206">
        <v>43278.458333333336</v>
      </c>
      <c r="J4259">
        <v>12</v>
      </c>
      <c r="K4259">
        <v>1538.79</v>
      </c>
      <c r="M4259" s="206">
        <v>42913.458333333336</v>
      </c>
      <c r="N4259">
        <v>12</v>
      </c>
      <c r="O4259">
        <v>1383.268</v>
      </c>
      <c r="Q4259" s="206">
        <v>42547.458333333336</v>
      </c>
      <c r="R4259">
        <v>12</v>
      </c>
      <c r="S4259">
        <v>1769</v>
      </c>
      <c r="X4259" s="204">
        <f t="shared" si="330"/>
        <v>0.57270954248293637</v>
      </c>
      <c r="Y4259" s="204">
        <f t="shared" si="331"/>
        <v>0.46160069565217393</v>
      </c>
      <c r="Z4259" s="204">
        <f t="shared" si="332"/>
        <v>0.41958464778511606</v>
      </c>
      <c r="AA4259" s="204">
        <f t="shared" si="333"/>
        <v>0.51876954194605807</v>
      </c>
      <c r="AB4259" s="204">
        <f t="shared" si="334"/>
        <v>0.50513222151239523</v>
      </c>
      <c r="AD4259" s="204">
        <v>0.49014247490805507</v>
      </c>
      <c r="AE4259" s="204">
        <v>0.48440591304347824</v>
      </c>
      <c r="AF4259" s="204">
        <v>0.43616230708037784</v>
      </c>
      <c r="AG4259" s="204">
        <v>0.47559235545264422</v>
      </c>
      <c r="AH4259" s="204">
        <v>0.5208401653148288</v>
      </c>
    </row>
    <row r="4260" spans="1:34">
      <c r="A4260" s="206">
        <v>44008.5</v>
      </c>
      <c r="B4260">
        <v>13</v>
      </c>
      <c r="C4260">
        <v>1628.7190000000001</v>
      </c>
      <c r="E4260" s="206">
        <v>43643.5</v>
      </c>
      <c r="F4260">
        <v>13</v>
      </c>
      <c r="G4260">
        <v>1832.691</v>
      </c>
      <c r="I4260" s="206">
        <v>43278.5</v>
      </c>
      <c r="J4260">
        <v>13</v>
      </c>
      <c r="K4260">
        <v>1628.729</v>
      </c>
      <c r="M4260" s="206">
        <v>42913.5</v>
      </c>
      <c r="N4260">
        <v>13</v>
      </c>
      <c r="O4260">
        <v>1423.0889999999999</v>
      </c>
      <c r="Q4260" s="206">
        <v>42547.5</v>
      </c>
      <c r="R4260">
        <v>13</v>
      </c>
      <c r="S4260">
        <v>1902</v>
      </c>
      <c r="X4260" s="204">
        <f t="shared" si="330"/>
        <v>0.61215902154218393</v>
      </c>
      <c r="Y4260" s="204">
        <f t="shared" si="331"/>
        <v>0.48113669565217393</v>
      </c>
      <c r="Z4260" s="204">
        <f t="shared" si="332"/>
        <v>0.44773995764657409</v>
      </c>
      <c r="AA4260" s="204">
        <f t="shared" si="333"/>
        <v>0.55445485596920729</v>
      </c>
      <c r="AB4260" s="204">
        <f t="shared" si="334"/>
        <v>0.55904312531784905</v>
      </c>
      <c r="AD4260" s="204">
        <v>0.49000405568328576</v>
      </c>
      <c r="AE4260" s="204">
        <v>0.48438052173913043</v>
      </c>
      <c r="AF4260" s="204">
        <v>0.43616230708037784</v>
      </c>
      <c r="AG4260" s="204">
        <v>0.4755119831237633</v>
      </c>
      <c r="AH4260" s="204">
        <v>0.52082943154706163</v>
      </c>
    </row>
    <row r="4261" spans="1:34">
      <c r="A4261" s="206">
        <v>44008.541666666664</v>
      </c>
      <c r="B4261">
        <v>14</v>
      </c>
      <c r="C4261">
        <v>1715.9390000000001</v>
      </c>
      <c r="E4261" s="206">
        <v>43643.541666666664</v>
      </c>
      <c r="F4261">
        <v>14</v>
      </c>
      <c r="G4261">
        <v>1951.518</v>
      </c>
      <c r="I4261" s="206">
        <v>43278.541666666664</v>
      </c>
      <c r="J4261">
        <v>14</v>
      </c>
      <c r="K4261">
        <v>1634.37</v>
      </c>
      <c r="M4261" s="206">
        <v>42913.541666666664</v>
      </c>
      <c r="N4261">
        <v>14</v>
      </c>
      <c r="O4261">
        <v>1462.7550000000001</v>
      </c>
      <c r="Q4261" s="206">
        <v>42547.541666666664</v>
      </c>
      <c r="R4261">
        <v>14</v>
      </c>
      <c r="S4261">
        <v>2015</v>
      </c>
      <c r="X4261" s="204">
        <f t="shared" si="330"/>
        <v>0.65818341377797285</v>
      </c>
      <c r="Y4261" s="204">
        <f t="shared" si="331"/>
        <v>0.49498747826086953</v>
      </c>
      <c r="Z4261" s="204">
        <f t="shared" si="332"/>
        <v>0.4739094051025462</v>
      </c>
      <c r="AA4261" s="204">
        <f t="shared" si="333"/>
        <v>0.59634673598861376</v>
      </c>
      <c r="AB4261" s="204">
        <f t="shared" si="334"/>
        <v>0.60283763806771462</v>
      </c>
      <c r="AD4261" s="204">
        <v>0.49000405568328576</v>
      </c>
      <c r="AE4261" s="204">
        <v>0.48437704347826088</v>
      </c>
      <c r="AF4261" s="204">
        <v>0.43616230708037784</v>
      </c>
      <c r="AG4261" s="204">
        <v>0.47550384827266196</v>
      </c>
      <c r="AH4261" s="204">
        <v>0.5208116653107574</v>
      </c>
    </row>
    <row r="4262" spans="1:34">
      <c r="A4262" s="206">
        <v>44008.583333333336</v>
      </c>
      <c r="B4262">
        <v>15</v>
      </c>
      <c r="C4262">
        <v>1791.9269999999999</v>
      </c>
      <c r="E4262" s="206">
        <v>43643.583333333336</v>
      </c>
      <c r="F4262">
        <v>15</v>
      </c>
      <c r="G4262">
        <v>2017.5319999999999</v>
      </c>
      <c r="I4262" s="206">
        <v>43278.583333333336</v>
      </c>
      <c r="J4262">
        <v>15</v>
      </c>
      <c r="K4262">
        <v>1618.72</v>
      </c>
      <c r="M4262" s="206">
        <v>42913.583333333336</v>
      </c>
      <c r="N4262">
        <v>15</v>
      </c>
      <c r="O4262">
        <v>1511.395</v>
      </c>
      <c r="Q4262" s="206">
        <v>42547.583333333336</v>
      </c>
      <c r="R4262">
        <v>15</v>
      </c>
      <c r="S4262">
        <v>2001</v>
      </c>
      <c r="X4262" s="204">
        <f t="shared" si="330"/>
        <v>0.69728684477529712</v>
      </c>
      <c r="Y4262" s="204">
        <f t="shared" si="331"/>
        <v>0.50878434782608695</v>
      </c>
      <c r="Z4262" s="204">
        <f t="shared" si="332"/>
        <v>0.47555076038889732</v>
      </c>
      <c r="AA4262" s="204">
        <f t="shared" si="333"/>
        <v>0.6350123340612398</v>
      </c>
      <c r="AB4262" s="204">
        <f t="shared" si="334"/>
        <v>0.63512036995226073</v>
      </c>
      <c r="AD4262" s="204">
        <v>0.48995318661818305</v>
      </c>
      <c r="AE4262" s="204">
        <v>0.48422747826086954</v>
      </c>
      <c r="AF4262" s="204">
        <v>0.43616085223612472</v>
      </c>
      <c r="AG4262" s="204">
        <v>0.47548757857045937</v>
      </c>
      <c r="AH4262" s="204">
        <v>0.52079723024376023</v>
      </c>
    </row>
    <row r="4263" spans="1:34">
      <c r="A4263" s="206">
        <v>44008.625</v>
      </c>
      <c r="B4263">
        <v>16</v>
      </c>
      <c r="C4263">
        <v>1833.4280000000001</v>
      </c>
      <c r="E4263" s="206">
        <v>43643.625</v>
      </c>
      <c r="F4263">
        <v>16</v>
      </c>
      <c r="G4263">
        <v>2034.15</v>
      </c>
      <c r="I4263" s="206">
        <v>43278.625</v>
      </c>
      <c r="J4263">
        <v>16</v>
      </c>
      <c r="K4263">
        <v>1632.327</v>
      </c>
      <c r="M4263" s="206">
        <v>42913.625</v>
      </c>
      <c r="N4263">
        <v>16</v>
      </c>
      <c r="O4263">
        <v>1596.162</v>
      </c>
      <c r="Q4263" s="206">
        <v>42547.625</v>
      </c>
      <c r="R4263">
        <v>16</v>
      </c>
      <c r="S4263">
        <v>2020.74</v>
      </c>
      <c r="X4263" s="204">
        <f t="shared" si="330"/>
        <v>0.69244217190837198</v>
      </c>
      <c r="Y4263" s="204">
        <f t="shared" si="331"/>
        <v>0.52570260869565222</v>
      </c>
      <c r="Z4263" s="204">
        <f t="shared" si="332"/>
        <v>0.47099709787668392</v>
      </c>
      <c r="AA4263" s="204">
        <f t="shared" si="333"/>
        <v>0.65649289648532128</v>
      </c>
      <c r="AB4263" s="204">
        <f t="shared" si="334"/>
        <v>0.66324580254160814</v>
      </c>
      <c r="AD4263" s="204">
        <v>0.48986840484301181</v>
      </c>
      <c r="AE4263" s="204">
        <v>0.48420660869565219</v>
      </c>
      <c r="AF4263" s="204">
        <v>0.43608869196117084</v>
      </c>
      <c r="AG4263" s="204">
        <v>0.47539711902621273</v>
      </c>
      <c r="AH4263" s="204">
        <v>0.52075170426323047</v>
      </c>
    </row>
    <row r="4264" spans="1:34">
      <c r="A4264" s="206">
        <v>44008.666666666664</v>
      </c>
      <c r="B4264">
        <v>17</v>
      </c>
      <c r="C4264">
        <v>1863.2739999999999</v>
      </c>
      <c r="E4264" s="206">
        <v>43643.666666666664</v>
      </c>
      <c r="F4264">
        <v>17</v>
      </c>
      <c r="G4264">
        <v>2055.8159999999998</v>
      </c>
      <c r="I4264" s="206">
        <v>43278.666666666664</v>
      </c>
      <c r="J4264">
        <v>17</v>
      </c>
      <c r="K4264">
        <v>1709.8230000000001</v>
      </c>
      <c r="M4264" s="206">
        <v>42913.666666666664</v>
      </c>
      <c r="N4264">
        <v>17</v>
      </c>
      <c r="O4264">
        <v>1628.8910000000001</v>
      </c>
      <c r="Q4264" s="206">
        <v>42547.666666666664</v>
      </c>
      <c r="R4264">
        <v>17</v>
      </c>
      <c r="S4264">
        <v>2067.1680000000001</v>
      </c>
      <c r="X4264" s="204">
        <f t="shared" si="330"/>
        <v>0.69927316065073652</v>
      </c>
      <c r="Y4264" s="204">
        <f t="shared" si="331"/>
        <v>0.55518678260869569</v>
      </c>
      <c r="Z4264" s="204">
        <f t="shared" si="332"/>
        <v>0.4749563110270793</v>
      </c>
      <c r="AA4264" s="204">
        <f t="shared" si="333"/>
        <v>0.66190029470938572</v>
      </c>
      <c r="AB4264" s="204">
        <f t="shared" si="334"/>
        <v>0.67860656447626255</v>
      </c>
      <c r="AD4264" s="204">
        <v>0.48982307254689994</v>
      </c>
      <c r="AE4264" s="204">
        <v>0.48417391304347829</v>
      </c>
      <c r="AF4264" s="204">
        <v>0.43606774220392608</v>
      </c>
      <c r="AG4264" s="204">
        <v>0.47539061114533171</v>
      </c>
      <c r="AH4264" s="204">
        <v>0.52074948348369243</v>
      </c>
    </row>
    <row r="4265" spans="1:34">
      <c r="A4265" s="206">
        <v>44008.708333333336</v>
      </c>
      <c r="B4265">
        <v>18</v>
      </c>
      <c r="C4265">
        <v>1903.2750000000001</v>
      </c>
      <c r="E4265" s="206">
        <v>43643.708333333336</v>
      </c>
      <c r="F4265">
        <v>18</v>
      </c>
      <c r="G4265">
        <v>2161.991</v>
      </c>
      <c r="I4265" s="206">
        <v>43278.708333333336</v>
      </c>
      <c r="J4265">
        <v>18</v>
      </c>
      <c r="K4265">
        <v>1719.885</v>
      </c>
      <c r="M4265" s="206">
        <v>42913.708333333336</v>
      </c>
      <c r="N4265">
        <v>18</v>
      </c>
      <c r="O4265">
        <v>1666.4</v>
      </c>
      <c r="Q4265" s="206">
        <v>42547.708333333336</v>
      </c>
      <c r="R4265">
        <v>18</v>
      </c>
      <c r="S4265">
        <v>2092.2170000000001</v>
      </c>
      <c r="X4265" s="204">
        <f t="shared" si="330"/>
        <v>0.71533948006970793</v>
      </c>
      <c r="Y4265" s="204">
        <f t="shared" si="331"/>
        <v>0.56657078260869564</v>
      </c>
      <c r="Z4265" s="204">
        <f t="shared" si="332"/>
        <v>0.49750523307477845</v>
      </c>
      <c r="AA4265" s="204">
        <f t="shared" si="333"/>
        <v>0.66895028206782703</v>
      </c>
      <c r="AB4265" s="204">
        <f t="shared" si="334"/>
        <v>0.68965346215828682</v>
      </c>
      <c r="AD4265" s="204">
        <v>0.48977704815466411</v>
      </c>
      <c r="AE4265" s="204">
        <v>0.48417391304347829</v>
      </c>
      <c r="AF4265" s="204">
        <v>0.43599645483552407</v>
      </c>
      <c r="AG4265" s="204">
        <v>0.47535188925408944</v>
      </c>
      <c r="AH4265" s="204">
        <v>0.52073837958600222</v>
      </c>
    </row>
    <row r="4266" spans="1:34">
      <c r="A4266" s="206">
        <v>44008.75</v>
      </c>
      <c r="B4266">
        <v>19</v>
      </c>
      <c r="C4266">
        <v>1880.318</v>
      </c>
      <c r="E4266" s="206">
        <v>43643.75</v>
      </c>
      <c r="F4266">
        <v>19</v>
      </c>
      <c r="G4266">
        <v>2177.348</v>
      </c>
      <c r="I4266" s="206">
        <v>43278.75</v>
      </c>
      <c r="J4266">
        <v>19</v>
      </c>
      <c r="K4266">
        <v>1726.9490000000001</v>
      </c>
      <c r="M4266" s="206">
        <v>42913.75</v>
      </c>
      <c r="N4266">
        <v>19</v>
      </c>
      <c r="O4266">
        <v>1698.02</v>
      </c>
      <c r="Q4266" s="206">
        <v>42547.75</v>
      </c>
      <c r="R4266">
        <v>19</v>
      </c>
      <c r="S4266">
        <v>2073.9989999999998</v>
      </c>
      <c r="X4266" s="204">
        <f t="shared" si="330"/>
        <v>0.72400763797282286</v>
      </c>
      <c r="Y4266" s="204">
        <f t="shared" si="331"/>
        <v>0.57961739130434786</v>
      </c>
      <c r="Z4266" s="204">
        <f t="shared" si="332"/>
        <v>0.50043296164972362</v>
      </c>
      <c r="AA4266" s="204">
        <f t="shared" si="333"/>
        <v>0.70349899469510091</v>
      </c>
      <c r="AB4266" s="204">
        <f t="shared" si="334"/>
        <v>0.70445902920843284</v>
      </c>
      <c r="AD4266" s="204">
        <v>0.48971995022444681</v>
      </c>
      <c r="AE4266" s="204">
        <v>0.48416347826086958</v>
      </c>
      <c r="AF4266" s="204">
        <v>0.43590072608366986</v>
      </c>
      <c r="AG4266" s="204">
        <v>0.47526565983241553</v>
      </c>
      <c r="AH4266" s="204">
        <v>0.52068508087708942</v>
      </c>
    </row>
    <row r="4267" spans="1:34">
      <c r="A4267" s="206">
        <v>44008.791666666664</v>
      </c>
      <c r="B4267">
        <v>20</v>
      </c>
      <c r="C4267">
        <v>1832.3430000000001</v>
      </c>
      <c r="E4267" s="206">
        <v>43643.791666666664</v>
      </c>
      <c r="F4267">
        <v>20</v>
      </c>
      <c r="G4267">
        <v>2074.8870000000002</v>
      </c>
      <c r="I4267" s="206">
        <v>43278.791666666664</v>
      </c>
      <c r="J4267">
        <v>20</v>
      </c>
      <c r="K4267">
        <v>1744.749</v>
      </c>
      <c r="M4267" s="206">
        <v>42913.791666666664</v>
      </c>
      <c r="N4267">
        <v>20</v>
      </c>
      <c r="O4267">
        <v>1674.8989999999999</v>
      </c>
      <c r="Q4267" s="206">
        <v>42547.791666666664</v>
      </c>
      <c r="R4267">
        <v>20</v>
      </c>
      <c r="S4267">
        <v>2038.2539999999999</v>
      </c>
      <c r="X4267" s="204">
        <f t="shared" si="330"/>
        <v>0.71770333438070544</v>
      </c>
      <c r="Y4267" s="204">
        <f t="shared" si="331"/>
        <v>0.59061565217391299</v>
      </c>
      <c r="Z4267" s="204">
        <f t="shared" si="332"/>
        <v>0.50248836561050803</v>
      </c>
      <c r="AA4267" s="204">
        <f t="shared" si="333"/>
        <v>0.70849607102961509</v>
      </c>
      <c r="AB4267" s="204">
        <f t="shared" si="334"/>
        <v>0.6959619565659938</v>
      </c>
      <c r="AD4267" s="204">
        <v>0.48965800762136252</v>
      </c>
      <c r="AE4267" s="204">
        <v>0.48399060869565214</v>
      </c>
      <c r="AF4267" s="204">
        <v>0.43587133822975715</v>
      </c>
      <c r="AG4267" s="204">
        <v>0.47523897752080324</v>
      </c>
      <c r="AH4267" s="204">
        <v>0.52068248996762845</v>
      </c>
    </row>
    <row r="4268" spans="1:34">
      <c r="A4268" s="206">
        <v>44008.833333333336</v>
      </c>
      <c r="B4268">
        <v>21</v>
      </c>
      <c r="C4268">
        <v>1739.729</v>
      </c>
      <c r="E4268" s="206">
        <v>43643.833333333336</v>
      </c>
      <c r="F4268">
        <v>21</v>
      </c>
      <c r="G4268">
        <v>2017.2919999999999</v>
      </c>
      <c r="I4268" s="206">
        <v>43278.833333333336</v>
      </c>
      <c r="J4268">
        <v>21</v>
      </c>
      <c r="K4268">
        <v>1684.588</v>
      </c>
      <c r="M4268" s="206">
        <v>42913.833333333336</v>
      </c>
      <c r="N4268">
        <v>21</v>
      </c>
      <c r="O4268">
        <v>1572.9949999999999</v>
      </c>
      <c r="Q4268" s="206">
        <v>42547.833333333336</v>
      </c>
      <c r="R4268">
        <v>21</v>
      </c>
      <c r="S4268">
        <v>1978.204</v>
      </c>
      <c r="X4268" s="204">
        <f t="shared" si="330"/>
        <v>0.70533384640725982</v>
      </c>
      <c r="Y4268" s="204">
        <f t="shared" si="331"/>
        <v>0.58257356521739123</v>
      </c>
      <c r="Z4268" s="204">
        <f t="shared" si="332"/>
        <v>0.50766761115155579</v>
      </c>
      <c r="AA4268" s="204">
        <f t="shared" si="333"/>
        <v>0.67515587188195225</v>
      </c>
      <c r="AB4268" s="204">
        <f t="shared" si="334"/>
        <v>0.67820497350980147</v>
      </c>
      <c r="AD4268" s="204">
        <v>0.48965800762136252</v>
      </c>
      <c r="AE4268" s="204">
        <v>0.483968347826087</v>
      </c>
      <c r="AF4268" s="204">
        <v>0.43586668272814721</v>
      </c>
      <c r="AG4268" s="204">
        <v>0.47521652533176362</v>
      </c>
      <c r="AH4268" s="204">
        <v>0.52065732113286411</v>
      </c>
    </row>
    <row r="4269" spans="1:34">
      <c r="A4269" s="206">
        <v>44008.875</v>
      </c>
      <c r="B4269">
        <v>22</v>
      </c>
      <c r="C4269">
        <v>1649.636</v>
      </c>
      <c r="E4269" s="206">
        <v>43643.875</v>
      </c>
      <c r="F4269">
        <v>22</v>
      </c>
      <c r="G4269">
        <v>1929.5039999999999</v>
      </c>
      <c r="I4269" s="206">
        <v>43278.875</v>
      </c>
      <c r="J4269">
        <v>22</v>
      </c>
      <c r="K4269">
        <v>1682.8209999999999</v>
      </c>
      <c r="M4269" s="206">
        <v>42913.875</v>
      </c>
      <c r="N4269">
        <v>22</v>
      </c>
      <c r="O4269">
        <v>1533.692</v>
      </c>
      <c r="Q4269" s="206">
        <v>42547.875</v>
      </c>
      <c r="R4269">
        <v>22</v>
      </c>
      <c r="S4269">
        <v>1918.6780000000001</v>
      </c>
      <c r="X4269" s="204">
        <f t="shared" si="330"/>
        <v>0.68455366028877018</v>
      </c>
      <c r="Y4269" s="204">
        <f t="shared" si="331"/>
        <v>0.54712869565217392</v>
      </c>
      <c r="Z4269" s="204">
        <f t="shared" si="332"/>
        <v>0.49016263412936595</v>
      </c>
      <c r="AA4269" s="204">
        <f t="shared" si="333"/>
        <v>0.65641480191474866</v>
      </c>
      <c r="AB4269" s="204">
        <f t="shared" si="334"/>
        <v>0.6439257608205633</v>
      </c>
      <c r="AD4269" s="204">
        <v>0.48961613580586977</v>
      </c>
      <c r="AE4269" s="204">
        <v>0.48393252173913043</v>
      </c>
      <c r="AF4269" s="204">
        <v>0.43578870307618089</v>
      </c>
      <c r="AG4269" s="204">
        <v>0.47516511307280335</v>
      </c>
      <c r="AH4269" s="204">
        <v>0.52064880814463499</v>
      </c>
    </row>
    <row r="4270" spans="1:34">
      <c r="A4270" s="206">
        <v>44008.916666666664</v>
      </c>
      <c r="B4270">
        <v>23</v>
      </c>
      <c r="C4270">
        <v>1560.682</v>
      </c>
      <c r="E4270" s="206">
        <v>43643.916666666664</v>
      </c>
      <c r="F4270">
        <v>23</v>
      </c>
      <c r="G4270">
        <v>1788.63</v>
      </c>
      <c r="I4270" s="206">
        <v>43278.916666666664</v>
      </c>
      <c r="J4270">
        <v>23</v>
      </c>
      <c r="K4270">
        <v>1558.9939999999999</v>
      </c>
      <c r="M4270" s="206">
        <v>42913.916666666664</v>
      </c>
      <c r="N4270">
        <v>23</v>
      </c>
      <c r="O4270">
        <v>1416.164</v>
      </c>
      <c r="Q4270" s="206">
        <v>42547.916666666664</v>
      </c>
      <c r="R4270">
        <v>23</v>
      </c>
      <c r="S4270">
        <v>1805.972</v>
      </c>
      <c r="X4270" s="204">
        <f t="shared" si="330"/>
        <v>0.66395480335472834</v>
      </c>
      <c r="Y4270" s="204">
        <f t="shared" si="331"/>
        <v>0.53345808695652175</v>
      </c>
      <c r="Z4270" s="204">
        <f t="shared" si="332"/>
        <v>0.48964849217031919</v>
      </c>
      <c r="AA4270" s="204">
        <f t="shared" si="333"/>
        <v>0.62784910957546813</v>
      </c>
      <c r="AB4270" s="204">
        <f t="shared" si="334"/>
        <v>0.61057964566722212</v>
      </c>
      <c r="AD4270" s="204">
        <v>0.48955004062604252</v>
      </c>
      <c r="AE4270" s="204">
        <v>0.4839109565217391</v>
      </c>
      <c r="AF4270" s="204">
        <v>0.43565282062294103</v>
      </c>
      <c r="AG4270" s="204">
        <v>0.47506944722385186</v>
      </c>
      <c r="AH4270" s="204">
        <v>0.5206443665855589</v>
      </c>
    </row>
    <row r="4271" spans="1:34">
      <c r="A4271" s="206">
        <v>44008.958333333336</v>
      </c>
      <c r="B4271">
        <v>24</v>
      </c>
      <c r="C4271">
        <v>1381.865</v>
      </c>
      <c r="E4271" s="206">
        <v>43643.958333333336</v>
      </c>
      <c r="F4271">
        <v>24</v>
      </c>
      <c r="G4271">
        <v>1565.856</v>
      </c>
      <c r="I4271" s="206">
        <v>43278.958333333336</v>
      </c>
      <c r="J4271">
        <v>24</v>
      </c>
      <c r="K4271">
        <v>1411.133</v>
      </c>
      <c r="M4271" s="206">
        <v>42913.958333333336</v>
      </c>
      <c r="N4271">
        <v>24</v>
      </c>
      <c r="O4271">
        <v>1261.325</v>
      </c>
      <c r="Q4271" s="206">
        <v>42547.958333333336</v>
      </c>
      <c r="R4271">
        <v>24</v>
      </c>
      <c r="S4271">
        <v>1634.5540000000001</v>
      </c>
      <c r="X4271" s="204">
        <f t="shared" si="330"/>
        <v>0.62495311048760938</v>
      </c>
      <c r="Y4271" s="204">
        <f t="shared" si="331"/>
        <v>0.49257878260869564</v>
      </c>
      <c r="Z4271" s="204">
        <f t="shared" si="332"/>
        <v>0.45361869230451402</v>
      </c>
      <c r="AA4271" s="204">
        <f t="shared" si="333"/>
        <v>0.58200954901361679</v>
      </c>
      <c r="AB4271" s="204">
        <f t="shared" si="334"/>
        <v>0.5776551084961844</v>
      </c>
      <c r="AD4271" s="204">
        <v>0.48953066193457478</v>
      </c>
      <c r="AE4271" s="204">
        <v>0.48387895652173912</v>
      </c>
      <c r="AF4271" s="204">
        <v>0.43564816512133109</v>
      </c>
      <c r="AG4271" s="204">
        <v>0.47498809871283876</v>
      </c>
      <c r="AH4271" s="204">
        <v>0.52045152889567303</v>
      </c>
    </row>
    <row r="4272" spans="1:34">
      <c r="A4272" s="206">
        <v>44009</v>
      </c>
      <c r="B4272">
        <v>1</v>
      </c>
      <c r="C4272">
        <v>1264.826</v>
      </c>
      <c r="E4272" s="206">
        <v>43644</v>
      </c>
      <c r="F4272">
        <v>1</v>
      </c>
      <c r="G4272">
        <v>1394.02</v>
      </c>
      <c r="I4272" s="206">
        <v>43279</v>
      </c>
      <c r="J4272">
        <v>1</v>
      </c>
      <c r="K4272">
        <v>1280.538</v>
      </c>
      <c r="M4272" s="206">
        <v>42914</v>
      </c>
      <c r="N4272">
        <v>1</v>
      </c>
      <c r="O4272">
        <v>1102.07</v>
      </c>
      <c r="Q4272" s="206">
        <v>42548</v>
      </c>
      <c r="R4272">
        <v>1</v>
      </c>
      <c r="S4272">
        <v>1470.05</v>
      </c>
      <c r="X4272" s="204">
        <f t="shared" si="330"/>
        <v>0.56563424380885419</v>
      </c>
      <c r="Y4272" s="204">
        <f t="shared" si="331"/>
        <v>0.43872173913043477</v>
      </c>
      <c r="Z4272" s="204">
        <f t="shared" si="332"/>
        <v>0.41059574708289182</v>
      </c>
      <c r="AA4272" s="204">
        <f t="shared" si="333"/>
        <v>0.5095202162438659</v>
      </c>
      <c r="AB4272" s="204">
        <f t="shared" si="334"/>
        <v>0.51146958605409676</v>
      </c>
      <c r="AD4272" s="204">
        <v>0.4895029780896209</v>
      </c>
      <c r="AE4272" s="204">
        <v>0.48382608695652174</v>
      </c>
      <c r="AF4272" s="204">
        <v>0.43558036937913652</v>
      </c>
      <c r="AG4272" s="204">
        <v>0.47498419398431013</v>
      </c>
      <c r="AH4272" s="204">
        <v>0.52043968473813673</v>
      </c>
    </row>
    <row r="4273" spans="1:34">
      <c r="A4273" s="206">
        <v>44009.041666666664</v>
      </c>
      <c r="B4273">
        <v>2</v>
      </c>
      <c r="C4273">
        <v>1154.672</v>
      </c>
      <c r="E4273" s="206">
        <v>43644.041666666664</v>
      </c>
      <c r="F4273">
        <v>2</v>
      </c>
      <c r="G4273">
        <v>1262.318</v>
      </c>
      <c r="I4273" s="206">
        <v>43279.041666666664</v>
      </c>
      <c r="J4273">
        <v>2</v>
      </c>
      <c r="K4273">
        <v>1193.4449999999999</v>
      </c>
      <c r="M4273" s="206">
        <v>42914.041666666664</v>
      </c>
      <c r="N4273">
        <v>2</v>
      </c>
      <c r="O4273">
        <v>1051.605</v>
      </c>
      <c r="Q4273" s="206">
        <v>42548.041666666664</v>
      </c>
      <c r="R4273">
        <v>2</v>
      </c>
      <c r="S4273">
        <v>1368.751</v>
      </c>
      <c r="X4273" s="204">
        <f t="shared" si="330"/>
        <v>0.508707953430236</v>
      </c>
      <c r="Y4273" s="204">
        <f t="shared" si="331"/>
        <v>0.38332869565217387</v>
      </c>
      <c r="Z4273" s="204">
        <f t="shared" si="332"/>
        <v>0.37259667003608599</v>
      </c>
      <c r="AA4273" s="204">
        <f t="shared" si="333"/>
        <v>0.45360580529006111</v>
      </c>
      <c r="AB4273" s="204">
        <f t="shared" si="334"/>
        <v>0.4681499499954474</v>
      </c>
      <c r="AD4273" s="204">
        <v>0.48940158600747741</v>
      </c>
      <c r="AE4273" s="204">
        <v>0.48382608695652174</v>
      </c>
      <c r="AF4273" s="204">
        <v>0.43558036937913652</v>
      </c>
      <c r="AG4273" s="204">
        <v>0.47497508295107665</v>
      </c>
      <c r="AH4273" s="204">
        <v>0.52042710032075468</v>
      </c>
    </row>
    <row r="4274" spans="1:34">
      <c r="A4274" s="206">
        <v>44009.083333333336</v>
      </c>
      <c r="B4274">
        <v>3</v>
      </c>
      <c r="C4274">
        <v>1086.0350000000001</v>
      </c>
      <c r="E4274" s="206">
        <v>43644.083333333336</v>
      </c>
      <c r="F4274">
        <v>3</v>
      </c>
      <c r="G4274">
        <v>1173.8720000000001</v>
      </c>
      <c r="I4274" s="206">
        <v>43279.083333333336</v>
      </c>
      <c r="J4274">
        <v>3</v>
      </c>
      <c r="K4274">
        <v>1171.5630000000001</v>
      </c>
      <c r="M4274" s="206">
        <v>42914.083333333336</v>
      </c>
      <c r="N4274">
        <v>3</v>
      </c>
      <c r="O4274">
        <v>976.00300000000004</v>
      </c>
      <c r="Q4274" s="206">
        <v>42548.083333333336</v>
      </c>
      <c r="R4274">
        <v>3</v>
      </c>
      <c r="S4274">
        <v>1287.07</v>
      </c>
      <c r="X4274" s="204">
        <f t="shared" si="330"/>
        <v>0.47365363080547529</v>
      </c>
      <c r="Y4274" s="204">
        <f t="shared" si="331"/>
        <v>0.36577565217391306</v>
      </c>
      <c r="Z4274" s="204">
        <f t="shared" si="332"/>
        <v>0.34725531992898034</v>
      </c>
      <c r="AA4274" s="204">
        <f t="shared" si="333"/>
        <v>0.41075075890025919</v>
      </c>
      <c r="AB4274" s="204">
        <f t="shared" si="334"/>
        <v>0.42737865845669148</v>
      </c>
      <c r="AD4274" s="204">
        <v>0.48939431899817704</v>
      </c>
      <c r="AE4274" s="204">
        <v>0.48377947826086953</v>
      </c>
      <c r="AF4274" s="204">
        <v>0.43558036937913652</v>
      </c>
      <c r="AG4274" s="204">
        <v>0.47497345598085638</v>
      </c>
      <c r="AH4274" s="204">
        <v>0.52036158732438254</v>
      </c>
    </row>
    <row r="4275" spans="1:34">
      <c r="A4275" s="206">
        <v>44009.125</v>
      </c>
      <c r="B4275">
        <v>4</v>
      </c>
      <c r="C4275">
        <v>1035.0329999999999</v>
      </c>
      <c r="E4275" s="206">
        <v>43644.125</v>
      </c>
      <c r="F4275">
        <v>4</v>
      </c>
      <c r="G4275">
        <v>1162.288</v>
      </c>
      <c r="I4275" s="206">
        <v>43279.125</v>
      </c>
      <c r="J4275">
        <v>4</v>
      </c>
      <c r="K4275">
        <v>1120.4000000000001</v>
      </c>
      <c r="M4275" s="206">
        <v>42914.125</v>
      </c>
      <c r="N4275">
        <v>4</v>
      </c>
      <c r="O4275">
        <v>977.25900000000001</v>
      </c>
      <c r="Q4275" s="206">
        <v>42548.125</v>
      </c>
      <c r="R4275">
        <v>4</v>
      </c>
      <c r="S4275">
        <v>1221.193</v>
      </c>
      <c r="X4275" s="204">
        <f t="shared" si="330"/>
        <v>0.44538807905952443</v>
      </c>
      <c r="Y4275" s="204">
        <f t="shared" si="331"/>
        <v>0.33947930434782608</v>
      </c>
      <c r="Z4275" s="204">
        <f t="shared" si="332"/>
        <v>0.34088833953969894</v>
      </c>
      <c r="AA4275" s="204">
        <f t="shared" si="333"/>
        <v>0.38197095727999214</v>
      </c>
      <c r="AB4275" s="204">
        <f t="shared" si="334"/>
        <v>0.40197405093135796</v>
      </c>
      <c r="AD4275" s="204">
        <v>0.4893635207206658</v>
      </c>
      <c r="AE4275" s="204">
        <v>0.48375965217391304</v>
      </c>
      <c r="AF4275" s="204">
        <v>0.43555534605798313</v>
      </c>
      <c r="AG4275" s="204">
        <v>0.47496304337144674</v>
      </c>
      <c r="AH4275" s="204">
        <v>0.52034493147784744</v>
      </c>
    </row>
    <row r="4276" spans="1:34">
      <c r="A4276" s="206">
        <v>44009.166666666664</v>
      </c>
      <c r="B4276">
        <v>5</v>
      </c>
      <c r="C4276">
        <v>1006.304</v>
      </c>
      <c r="E4276" s="206">
        <v>43644.166666666664</v>
      </c>
      <c r="F4276">
        <v>5</v>
      </c>
      <c r="G4276">
        <v>1152.444</v>
      </c>
      <c r="I4276" s="206">
        <v>43279.166666666664</v>
      </c>
      <c r="J4276">
        <v>5</v>
      </c>
      <c r="K4276">
        <v>1132.028</v>
      </c>
      <c r="M4276" s="206">
        <v>42914.166666666664</v>
      </c>
      <c r="N4276">
        <v>5</v>
      </c>
      <c r="O4276">
        <v>976.45</v>
      </c>
      <c r="Q4276" s="206">
        <v>42548.166666666664</v>
      </c>
      <c r="R4276">
        <v>5</v>
      </c>
      <c r="S4276">
        <v>1238.3910000000001</v>
      </c>
      <c r="X4276" s="204">
        <f t="shared" si="330"/>
        <v>0.42259147088420818</v>
      </c>
      <c r="Y4276" s="204">
        <f t="shared" si="331"/>
        <v>0.33991617391304346</v>
      </c>
      <c r="Z4276" s="204">
        <f t="shared" si="332"/>
        <v>0.32600150023539382</v>
      </c>
      <c r="AA4276" s="204">
        <f t="shared" si="333"/>
        <v>0.37820159267368803</v>
      </c>
      <c r="AB4276" s="204">
        <f t="shared" si="334"/>
        <v>0.38309668459822765</v>
      </c>
      <c r="AD4276" s="204">
        <v>0.48932268704935888</v>
      </c>
      <c r="AE4276" s="204">
        <v>0.48375756521739133</v>
      </c>
      <c r="AF4276" s="204">
        <v>0.43552508529751854</v>
      </c>
      <c r="AG4276" s="204">
        <v>0.47496239258335859</v>
      </c>
      <c r="AH4276" s="204">
        <v>0.52034086004869429</v>
      </c>
    </row>
    <row r="4277" spans="1:34">
      <c r="A4277" s="206">
        <v>44009.208333333336</v>
      </c>
      <c r="B4277">
        <v>6</v>
      </c>
      <c r="C4277">
        <v>1030.2460000000001</v>
      </c>
      <c r="E4277" s="206">
        <v>43644.208333333336</v>
      </c>
      <c r="F4277">
        <v>6</v>
      </c>
      <c r="G4277">
        <v>1137.6579999999999</v>
      </c>
      <c r="I4277" s="206">
        <v>43279.208333333336</v>
      </c>
      <c r="J4277">
        <v>6</v>
      </c>
      <c r="K4277">
        <v>1157.422</v>
      </c>
      <c r="M4277" s="206">
        <v>42914.208333333336</v>
      </c>
      <c r="N4277">
        <v>6</v>
      </c>
      <c r="O4277">
        <v>979.51400000000001</v>
      </c>
      <c r="Q4277" s="206">
        <v>42548.208333333336</v>
      </c>
      <c r="R4277">
        <v>6</v>
      </c>
      <c r="S4277">
        <v>1249.43</v>
      </c>
      <c r="X4277" s="204">
        <f t="shared" si="330"/>
        <v>0.42854280545316381</v>
      </c>
      <c r="Y4277" s="204">
        <f t="shared" si="331"/>
        <v>0.33963478260869567</v>
      </c>
      <c r="Z4277" s="204">
        <f t="shared" si="332"/>
        <v>0.32938488603041094</v>
      </c>
      <c r="AA4277" s="204">
        <f t="shared" si="333"/>
        <v>0.37499841370403519</v>
      </c>
      <c r="AB4277" s="204">
        <f t="shared" si="334"/>
        <v>0.37246322204020055</v>
      </c>
      <c r="AD4277" s="204">
        <v>0.48931195955943929</v>
      </c>
      <c r="AE4277" s="204">
        <v>0.48374678260869564</v>
      </c>
      <c r="AF4277" s="204">
        <v>0.43547532962406243</v>
      </c>
      <c r="AG4277" s="204">
        <v>0.4749542577322573</v>
      </c>
      <c r="AH4277" s="204">
        <v>0.52028089900116747</v>
      </c>
    </row>
    <row r="4278" spans="1:34">
      <c r="A4278" s="206">
        <v>44009.25</v>
      </c>
      <c r="B4278">
        <v>7</v>
      </c>
      <c r="C4278">
        <v>1029.7149999999999</v>
      </c>
      <c r="E4278" s="206">
        <v>43644.25</v>
      </c>
      <c r="F4278">
        <v>7</v>
      </c>
      <c r="G4278">
        <v>1135.547</v>
      </c>
      <c r="I4278" s="206">
        <v>43279.25</v>
      </c>
      <c r="J4278">
        <v>7</v>
      </c>
      <c r="K4278">
        <v>1142.6780000000001</v>
      </c>
      <c r="M4278" s="206">
        <v>42914.25</v>
      </c>
      <c r="N4278">
        <v>7</v>
      </c>
      <c r="O4278">
        <v>1089.4670000000001</v>
      </c>
      <c r="Q4278" s="206">
        <v>42548.25</v>
      </c>
      <c r="R4278">
        <v>7</v>
      </c>
      <c r="S4278">
        <v>1311.7670000000001</v>
      </c>
      <c r="X4278" s="204">
        <f t="shared" si="330"/>
        <v>0.43236283000873427</v>
      </c>
      <c r="Y4278" s="204">
        <f t="shared" si="331"/>
        <v>0.34070052173913046</v>
      </c>
      <c r="Z4278" s="204">
        <f t="shared" si="332"/>
        <v>0.33677374902307211</v>
      </c>
      <c r="AA4278" s="204">
        <f t="shared" si="333"/>
        <v>0.37018713736867498</v>
      </c>
      <c r="AB4278" s="204">
        <f t="shared" si="334"/>
        <v>0.38132487265680004</v>
      </c>
      <c r="AD4278" s="204">
        <v>0.48931195955943929</v>
      </c>
      <c r="AE4278" s="204">
        <v>0.48370156521739133</v>
      </c>
      <c r="AF4278" s="204">
        <v>0.43546369087003761</v>
      </c>
      <c r="AG4278" s="204">
        <v>0.47490740098991374</v>
      </c>
      <c r="AH4278" s="204">
        <v>0.52023759380017576</v>
      </c>
    </row>
    <row r="4279" spans="1:34">
      <c r="A4279" s="206">
        <v>44009.291666666664</v>
      </c>
      <c r="B4279">
        <v>8</v>
      </c>
      <c r="C4279">
        <v>1062.1420000000001</v>
      </c>
      <c r="E4279" s="206">
        <v>43644.291666666664</v>
      </c>
      <c r="F4279">
        <v>8</v>
      </c>
      <c r="G4279">
        <v>1252.992</v>
      </c>
      <c r="I4279" s="206">
        <v>43279.291666666664</v>
      </c>
      <c r="J4279">
        <v>8</v>
      </c>
      <c r="K4279">
        <v>1214.6880000000001</v>
      </c>
      <c r="M4279" s="206">
        <v>42914.291666666664</v>
      </c>
      <c r="N4279">
        <v>8</v>
      </c>
      <c r="O4279">
        <v>1111.402</v>
      </c>
      <c r="Q4279" s="206">
        <v>42548.291666666664</v>
      </c>
      <c r="R4279">
        <v>8</v>
      </c>
      <c r="S4279">
        <v>1392.271</v>
      </c>
      <c r="X4279" s="204">
        <f t="shared" si="330"/>
        <v>0.4539344280448423</v>
      </c>
      <c r="Y4279" s="204">
        <f t="shared" si="331"/>
        <v>0.37894504347826091</v>
      </c>
      <c r="Z4279" s="204">
        <f t="shared" si="332"/>
        <v>0.33248370428952101</v>
      </c>
      <c r="AA4279" s="204">
        <f t="shared" si="333"/>
        <v>0.36950023054168019</v>
      </c>
      <c r="AB4279" s="204">
        <f t="shared" si="334"/>
        <v>0.38112833366768401</v>
      </c>
      <c r="AD4279" s="204">
        <v>0.48931195955943929</v>
      </c>
      <c r="AE4279" s="204">
        <v>0.48366226086956521</v>
      </c>
      <c r="AF4279" s="204">
        <v>0.43540724291301719</v>
      </c>
      <c r="AG4279" s="204">
        <v>0.47490675020182566</v>
      </c>
      <c r="AH4279" s="204">
        <v>0.52022908081194663</v>
      </c>
    </row>
    <row r="4280" spans="1:34">
      <c r="A4280" s="206">
        <v>44009.333333333336</v>
      </c>
      <c r="B4280">
        <v>9</v>
      </c>
      <c r="C4280">
        <v>1166.912</v>
      </c>
      <c r="E4280" s="206">
        <v>43644.333333333336</v>
      </c>
      <c r="F4280">
        <v>9</v>
      </c>
      <c r="G4280">
        <v>1333.2460000000001</v>
      </c>
      <c r="I4280" s="206">
        <v>43279.333333333336</v>
      </c>
      <c r="J4280">
        <v>9</v>
      </c>
      <c r="K4280">
        <v>1262.3389999999999</v>
      </c>
      <c r="M4280" s="206">
        <v>42914.333333333336</v>
      </c>
      <c r="N4280">
        <v>9</v>
      </c>
      <c r="O4280">
        <v>1188.4380000000001</v>
      </c>
      <c r="Q4280" s="206">
        <v>42548.333333333336</v>
      </c>
      <c r="R4280">
        <v>9</v>
      </c>
      <c r="S4280">
        <v>1466.0540000000001</v>
      </c>
      <c r="X4280" s="204">
        <f t="shared" si="330"/>
        <v>0.48179268122190955</v>
      </c>
      <c r="Y4280" s="204">
        <f t="shared" si="331"/>
        <v>0.38657460869565219</v>
      </c>
      <c r="Z4280" s="204">
        <f t="shared" si="332"/>
        <v>0.35343637122271515</v>
      </c>
      <c r="AA4280" s="204">
        <f t="shared" si="333"/>
        <v>0.40771613404542562</v>
      </c>
      <c r="AB4280" s="204">
        <f t="shared" si="334"/>
        <v>0.3931305366809858</v>
      </c>
      <c r="AD4280" s="204">
        <v>0.48931195955943929</v>
      </c>
      <c r="AE4280" s="204">
        <v>0.48361669565217386</v>
      </c>
      <c r="AF4280" s="204">
        <v>0.43539909578519981</v>
      </c>
      <c r="AG4280" s="204">
        <v>0.47488917892344684</v>
      </c>
      <c r="AH4280" s="204">
        <v>0.52020650288664327</v>
      </c>
    </row>
    <row r="4281" spans="1:34">
      <c r="A4281" s="206">
        <v>44009.375</v>
      </c>
      <c r="B4281">
        <v>10</v>
      </c>
      <c r="C4281">
        <v>1245.6220000000001</v>
      </c>
      <c r="E4281" s="206">
        <v>43644.375</v>
      </c>
      <c r="F4281">
        <v>10</v>
      </c>
      <c r="G4281">
        <v>1473.8579999999999</v>
      </c>
      <c r="I4281" s="206">
        <v>43279.375</v>
      </c>
      <c r="J4281">
        <v>10</v>
      </c>
      <c r="K4281">
        <v>1373.0619999999999</v>
      </c>
      <c r="M4281" s="206">
        <v>42914.375</v>
      </c>
      <c r="N4281">
        <v>10</v>
      </c>
      <c r="O4281">
        <v>1232.3430000000001</v>
      </c>
      <c r="Q4281" s="206">
        <v>42548.375</v>
      </c>
      <c r="R4281">
        <v>10</v>
      </c>
      <c r="S4281">
        <v>1576.365</v>
      </c>
      <c r="X4281" s="204">
        <f t="shared" si="330"/>
        <v>0.5073251453747909</v>
      </c>
      <c r="Y4281" s="204">
        <f t="shared" si="331"/>
        <v>0.41336973913043484</v>
      </c>
      <c r="Z4281" s="204">
        <f t="shared" si="332"/>
        <v>0.36730132792364045</v>
      </c>
      <c r="AA4281" s="204">
        <f t="shared" si="333"/>
        <v>0.43383030765681474</v>
      </c>
      <c r="AB4281" s="204">
        <f t="shared" si="334"/>
        <v>0.43190904871427971</v>
      </c>
      <c r="AD4281" s="204">
        <v>0.48931195955943929</v>
      </c>
      <c r="AE4281" s="204">
        <v>0.48342260869565212</v>
      </c>
      <c r="AF4281" s="204">
        <v>0.43537203568209215</v>
      </c>
      <c r="AG4281" s="204">
        <v>0.47488234564852166</v>
      </c>
      <c r="AH4281" s="204">
        <v>0.52015912625649863</v>
      </c>
    </row>
    <row r="4282" spans="1:34">
      <c r="A4282" s="206">
        <v>44009.416666666664</v>
      </c>
      <c r="B4282">
        <v>11</v>
      </c>
      <c r="C4282">
        <v>1307.105</v>
      </c>
      <c r="E4282" s="206">
        <v>43644.416666666664</v>
      </c>
      <c r="F4282">
        <v>11</v>
      </c>
      <c r="G4282">
        <v>1629.55</v>
      </c>
      <c r="I4282" s="206">
        <v>43279.416666666664</v>
      </c>
      <c r="J4282">
        <v>11</v>
      </c>
      <c r="K4282">
        <v>1504.8040000000001</v>
      </c>
      <c r="M4282" s="206">
        <v>42914.416666666664</v>
      </c>
      <c r="N4282">
        <v>11</v>
      </c>
      <c r="O4282">
        <v>1238.3320000000001</v>
      </c>
      <c r="Q4282" s="206">
        <v>42548.416666666664</v>
      </c>
      <c r="R4282">
        <v>11</v>
      </c>
      <c r="S4282">
        <v>1705.5920000000001</v>
      </c>
      <c r="X4282" s="204">
        <f t="shared" si="330"/>
        <v>0.54549805313360367</v>
      </c>
      <c r="Y4282" s="204">
        <f t="shared" si="331"/>
        <v>0.42864104347826087</v>
      </c>
      <c r="Z4282" s="204">
        <f t="shared" si="332"/>
        <v>0.39951827197091239</v>
      </c>
      <c r="AA4282" s="204">
        <f t="shared" si="333"/>
        <v>0.4795846149791243</v>
      </c>
      <c r="AB4282" s="204">
        <f t="shared" si="334"/>
        <v>0.46104197495404842</v>
      </c>
      <c r="AD4282" s="204">
        <v>0.48931195955943929</v>
      </c>
      <c r="AE4282" s="204">
        <v>0.48341530434782609</v>
      </c>
      <c r="AF4282" s="204">
        <v>0.43528940052851584</v>
      </c>
      <c r="AG4282" s="204">
        <v>0.47484785387985212</v>
      </c>
      <c r="AH4282" s="204">
        <v>0.5201102691066618</v>
      </c>
    </row>
    <row r="4283" spans="1:34">
      <c r="A4283" s="206">
        <v>44009.458333333336</v>
      </c>
      <c r="B4283">
        <v>12</v>
      </c>
      <c r="C4283">
        <v>1400.0830000000001</v>
      </c>
      <c r="E4283" s="206">
        <v>43644.458333333336</v>
      </c>
      <c r="F4283">
        <v>12</v>
      </c>
      <c r="G4283">
        <v>1789.412</v>
      </c>
      <c r="I4283" s="206">
        <v>43279.458333333336</v>
      </c>
      <c r="J4283">
        <v>12</v>
      </c>
      <c r="K4283">
        <v>1601.2049999999999</v>
      </c>
      <c r="M4283" s="206">
        <v>42914.458333333336</v>
      </c>
      <c r="N4283">
        <v>12</v>
      </c>
      <c r="O4283">
        <v>1282.307</v>
      </c>
      <c r="Q4283" s="206">
        <v>42548.458333333336</v>
      </c>
      <c r="R4283">
        <v>12</v>
      </c>
      <c r="S4283">
        <v>1786.9369999999999</v>
      </c>
      <c r="X4283" s="204">
        <f t="shared" si="330"/>
        <v>0.59021680603175619</v>
      </c>
      <c r="Y4283" s="204">
        <f t="shared" si="331"/>
        <v>0.43072417391304352</v>
      </c>
      <c r="Z4283" s="204">
        <f t="shared" si="332"/>
        <v>0.43785109028938018</v>
      </c>
      <c r="AA4283" s="204">
        <f t="shared" si="333"/>
        <v>0.53024586448574562</v>
      </c>
      <c r="AB4283" s="204">
        <f t="shared" si="334"/>
        <v>0.48379867301020008</v>
      </c>
      <c r="AD4283" s="204">
        <v>0.48921956472690581</v>
      </c>
      <c r="AE4283" s="204">
        <v>0.48339026086956527</v>
      </c>
      <c r="AF4283" s="204">
        <v>0.43528940052851584</v>
      </c>
      <c r="AG4283" s="204">
        <v>0.474841020604927</v>
      </c>
      <c r="AH4283" s="204">
        <v>0.52010878858696974</v>
      </c>
    </row>
    <row r="4284" spans="1:34">
      <c r="A4284" s="206">
        <v>44009.5</v>
      </c>
      <c r="B4284">
        <v>13</v>
      </c>
      <c r="C4284">
        <v>1413.39</v>
      </c>
      <c r="E4284" s="206">
        <v>43644.5</v>
      </c>
      <c r="F4284">
        <v>13</v>
      </c>
      <c r="G4284">
        <v>1889.3489999999999</v>
      </c>
      <c r="I4284" s="206">
        <v>43279.5</v>
      </c>
      <c r="J4284">
        <v>13</v>
      </c>
      <c r="K4284">
        <v>1726.454</v>
      </c>
      <c r="M4284" s="206">
        <v>42914.5</v>
      </c>
      <c r="N4284">
        <v>13</v>
      </c>
      <c r="O4284">
        <v>1384.335</v>
      </c>
      <c r="Q4284" s="206">
        <v>42548.5</v>
      </c>
      <c r="R4284">
        <v>13</v>
      </c>
      <c r="S4284">
        <v>1885.3440000000001</v>
      </c>
      <c r="X4284" s="204">
        <f t="shared" si="330"/>
        <v>0.61836608562890083</v>
      </c>
      <c r="Y4284" s="204">
        <f t="shared" si="331"/>
        <v>0.44601982608695651</v>
      </c>
      <c r="Z4284" s="204">
        <f t="shared" si="332"/>
        <v>0.46590077845806294</v>
      </c>
      <c r="AA4284" s="204">
        <f t="shared" si="333"/>
        <v>0.58226400715606585</v>
      </c>
      <c r="AB4284" s="204">
        <f t="shared" si="334"/>
        <v>0.5182126129914123</v>
      </c>
      <c r="AD4284" s="204">
        <v>0.48921056747729585</v>
      </c>
      <c r="AE4284" s="204">
        <v>0.48334086956521738</v>
      </c>
      <c r="AF4284" s="204">
        <v>0.43527223336632925</v>
      </c>
      <c r="AG4284" s="204">
        <v>0.47482442550868037</v>
      </c>
      <c r="AH4284" s="204">
        <v>0.52005215870874999</v>
      </c>
    </row>
    <row r="4285" spans="1:34">
      <c r="A4285" s="206">
        <v>44009.541666666664</v>
      </c>
      <c r="B4285">
        <v>14</v>
      </c>
      <c r="C4285">
        <v>1449.856</v>
      </c>
      <c r="E4285" s="206">
        <v>43644.541666666664</v>
      </c>
      <c r="F4285">
        <v>14</v>
      </c>
      <c r="G4285">
        <v>1968.4010000000001</v>
      </c>
      <c r="I4285" s="206">
        <v>43279.541666666664</v>
      </c>
      <c r="J4285">
        <v>14</v>
      </c>
      <c r="K4285">
        <v>1797.039</v>
      </c>
      <c r="M4285" s="206">
        <v>42914.541666666664</v>
      </c>
      <c r="N4285">
        <v>14</v>
      </c>
      <c r="O4285">
        <v>1446.42</v>
      </c>
      <c r="Q4285" s="206">
        <v>42548.541666666664</v>
      </c>
      <c r="R4285">
        <v>14</v>
      </c>
      <c r="S4285">
        <v>1937.6379999999999</v>
      </c>
      <c r="X4285" s="204">
        <f t="shared" si="330"/>
        <v>0.65241963725857965</v>
      </c>
      <c r="Y4285" s="204">
        <f t="shared" si="331"/>
        <v>0.48150782608695653</v>
      </c>
      <c r="Z4285" s="204">
        <f t="shared" si="332"/>
        <v>0.50234433602945072</v>
      </c>
      <c r="AA4285" s="204">
        <f t="shared" si="333"/>
        <v>0.61478291173654009</v>
      </c>
      <c r="AB4285" s="204">
        <f t="shared" si="334"/>
        <v>0.52313793187684743</v>
      </c>
      <c r="AD4285" s="204">
        <v>0.48915658397963574</v>
      </c>
      <c r="AE4285" s="204">
        <v>0.48334052173913045</v>
      </c>
      <c r="AF4285" s="204">
        <v>0.43524313648126711</v>
      </c>
      <c r="AG4285" s="204">
        <v>0.47481075895883013</v>
      </c>
      <c r="AH4285" s="204">
        <v>0.51995888596815254</v>
      </c>
    </row>
    <row r="4286" spans="1:34">
      <c r="A4286" s="206">
        <v>44009.583333333336</v>
      </c>
      <c r="B4286">
        <v>15</v>
      </c>
      <c r="C4286">
        <v>1449.702</v>
      </c>
      <c r="E4286" s="206">
        <v>43644.583333333336</v>
      </c>
      <c r="F4286">
        <v>15</v>
      </c>
      <c r="G4286">
        <v>2088.7840000000001</v>
      </c>
      <c r="I4286" s="206">
        <v>43279.583333333336</v>
      </c>
      <c r="J4286">
        <v>15</v>
      </c>
      <c r="K4286">
        <v>1931.0830000000001</v>
      </c>
      <c r="M4286" s="206">
        <v>42914.583333333336</v>
      </c>
      <c r="N4286">
        <v>15</v>
      </c>
      <c r="O4286">
        <v>1607.6310000000001</v>
      </c>
      <c r="Q4286" s="206">
        <v>42548.583333333336</v>
      </c>
      <c r="R4286">
        <v>15</v>
      </c>
      <c r="S4286">
        <v>1952.027</v>
      </c>
      <c r="X4286" s="204">
        <f t="shared" si="330"/>
        <v>0.67051587460879269</v>
      </c>
      <c r="Y4286" s="204">
        <f t="shared" si="331"/>
        <v>0.50310260869565215</v>
      </c>
      <c r="Z4286" s="204">
        <f t="shared" si="332"/>
        <v>0.52288237235051038</v>
      </c>
      <c r="AA4286" s="204">
        <f t="shared" si="333"/>
        <v>0.64050596170697816</v>
      </c>
      <c r="AB4286" s="204">
        <f t="shared" si="334"/>
        <v>0.53663508964916862</v>
      </c>
      <c r="AD4286" s="204">
        <v>0.48915000906645922</v>
      </c>
      <c r="AE4286" s="204">
        <v>0.48328347826086959</v>
      </c>
      <c r="AF4286" s="204">
        <v>0.4352381900108066</v>
      </c>
      <c r="AG4286" s="204">
        <v>0.474791235316187</v>
      </c>
      <c r="AH4286" s="204">
        <v>0.51995777557838352</v>
      </c>
    </row>
    <row r="4287" spans="1:34">
      <c r="A4287" s="206">
        <v>44009.625</v>
      </c>
      <c r="B4287">
        <v>16</v>
      </c>
      <c r="C4287">
        <v>1456.7460000000001</v>
      </c>
      <c r="E4287" s="206">
        <v>43644.625</v>
      </c>
      <c r="F4287">
        <v>16</v>
      </c>
      <c r="G4287">
        <v>2135.7930000000001</v>
      </c>
      <c r="I4287" s="206">
        <v>43279.625</v>
      </c>
      <c r="J4287">
        <v>16</v>
      </c>
      <c r="K4287">
        <v>1964.931</v>
      </c>
      <c r="M4287" s="206">
        <v>42914.625</v>
      </c>
      <c r="N4287">
        <v>16</v>
      </c>
      <c r="O4287">
        <v>1682.568</v>
      </c>
      <c r="Q4287" s="206">
        <v>42548.625</v>
      </c>
      <c r="R4287">
        <v>16</v>
      </c>
      <c r="S4287">
        <v>1974.886</v>
      </c>
      <c r="X4287" s="204">
        <f t="shared" si="330"/>
        <v>0.675495160171806</v>
      </c>
      <c r="Y4287" s="204">
        <f t="shared" si="331"/>
        <v>0.55917600000000001</v>
      </c>
      <c r="Z4287" s="204">
        <f t="shared" si="332"/>
        <v>0.5618850009631069</v>
      </c>
      <c r="AA4287" s="204">
        <f t="shared" si="333"/>
        <v>0.67967787291214976</v>
      </c>
      <c r="AB4287" s="204">
        <f t="shared" si="334"/>
        <v>0.53657808964102582</v>
      </c>
      <c r="AD4287" s="204">
        <v>0.4891472406819638</v>
      </c>
      <c r="AE4287" s="204">
        <v>0.48327199999999998</v>
      </c>
      <c r="AF4287" s="204">
        <v>0.43519832727827151</v>
      </c>
      <c r="AG4287" s="204">
        <v>0.4744882934611741</v>
      </c>
      <c r="AH4287" s="204">
        <v>0.51992668466485104</v>
      </c>
    </row>
    <row r="4288" spans="1:34">
      <c r="A4288" s="206">
        <v>44009.666666666664</v>
      </c>
      <c r="B4288">
        <v>17</v>
      </c>
      <c r="C4288">
        <v>1496.7460000000001</v>
      </c>
      <c r="E4288" s="206">
        <v>43644.666666666664</v>
      </c>
      <c r="F4288">
        <v>17</v>
      </c>
      <c r="G4288">
        <v>2147.165</v>
      </c>
      <c r="I4288" s="206">
        <v>43279.666666666664</v>
      </c>
      <c r="J4288">
        <v>17</v>
      </c>
      <c r="K4288">
        <v>2018.231</v>
      </c>
      <c r="M4288" s="206">
        <v>42914.666666666664</v>
      </c>
      <c r="N4288">
        <v>17</v>
      </c>
      <c r="O4288">
        <v>1739.2860000000001</v>
      </c>
      <c r="Q4288" s="206">
        <v>42548.666666666664</v>
      </c>
      <c r="R4288">
        <v>17</v>
      </c>
      <c r="S4288">
        <v>2001.777</v>
      </c>
      <c r="X4288" s="204">
        <f t="shared" si="330"/>
        <v>0.68340547281930897</v>
      </c>
      <c r="Y4288" s="204">
        <f t="shared" si="331"/>
        <v>0.58524104347826089</v>
      </c>
      <c r="Z4288" s="204">
        <f t="shared" si="332"/>
        <v>0.5717337146189152</v>
      </c>
      <c r="AA4288" s="204">
        <f t="shared" si="333"/>
        <v>0.69497432152901362</v>
      </c>
      <c r="AB4288" s="204">
        <f t="shared" si="334"/>
        <v>0.53918528481867711</v>
      </c>
      <c r="AD4288" s="204">
        <v>0.48907976130988878</v>
      </c>
      <c r="AE4288" s="204">
        <v>0.48324173913043478</v>
      </c>
      <c r="AF4288" s="204">
        <v>0.43512122053285712</v>
      </c>
      <c r="AG4288" s="204">
        <v>0.4744782062458085</v>
      </c>
      <c r="AH4288" s="204">
        <v>0.51991373011754594</v>
      </c>
    </row>
    <row r="4289" spans="1:34">
      <c r="A4289" s="206">
        <v>44009.708333333336</v>
      </c>
      <c r="B4289">
        <v>18</v>
      </c>
      <c r="C4289">
        <v>1532.7449999999999</v>
      </c>
      <c r="E4289" s="206">
        <v>43644.708333333336</v>
      </c>
      <c r="F4289">
        <v>18</v>
      </c>
      <c r="G4289">
        <v>2157.614</v>
      </c>
      <c r="I4289" s="206">
        <v>43279.708333333336</v>
      </c>
      <c r="J4289">
        <v>18</v>
      </c>
      <c r="K4289">
        <v>2085.8850000000002</v>
      </c>
      <c r="M4289" s="206">
        <v>42914.708333333336</v>
      </c>
      <c r="N4289">
        <v>18</v>
      </c>
      <c r="O4289">
        <v>1752.2349999999999</v>
      </c>
      <c r="Q4289" s="206">
        <v>42548.708333333336</v>
      </c>
      <c r="R4289">
        <v>18</v>
      </c>
      <c r="S4289">
        <v>1979.47</v>
      </c>
      <c r="X4289" s="204">
        <f t="shared" si="330"/>
        <v>0.69271105125248633</v>
      </c>
      <c r="Y4289" s="204">
        <f t="shared" si="331"/>
        <v>0.60496904347826086</v>
      </c>
      <c r="Z4289" s="204">
        <f t="shared" si="332"/>
        <v>0.58724235435699668</v>
      </c>
      <c r="AA4289" s="204">
        <f t="shared" si="333"/>
        <v>0.69867470259797859</v>
      </c>
      <c r="AB4289" s="204">
        <f t="shared" si="334"/>
        <v>0.55399048173890009</v>
      </c>
      <c r="AD4289" s="204">
        <v>0.48907353244477419</v>
      </c>
      <c r="AE4289" s="204">
        <v>0.48324034782608699</v>
      </c>
      <c r="AF4289" s="204">
        <v>0.43501385302697809</v>
      </c>
      <c r="AG4289" s="204">
        <v>0.47447332533514774</v>
      </c>
      <c r="AH4289" s="204">
        <v>0.51990003531039464</v>
      </c>
    </row>
    <row r="4290" spans="1:34">
      <c r="A4290" s="206">
        <v>44009.75</v>
      </c>
      <c r="B4290">
        <v>19</v>
      </c>
      <c r="C4290">
        <v>1526.9110000000001</v>
      </c>
      <c r="E4290" s="206">
        <v>43644.75</v>
      </c>
      <c r="F4290">
        <v>19</v>
      </c>
      <c r="G4290">
        <v>2163.6509999999998</v>
      </c>
      <c r="I4290" s="206">
        <v>43279.75</v>
      </c>
      <c r="J4290">
        <v>19</v>
      </c>
      <c r="K4290">
        <v>2094.4459999999999</v>
      </c>
      <c r="M4290" s="206">
        <v>42914.75</v>
      </c>
      <c r="N4290">
        <v>19</v>
      </c>
      <c r="O4290">
        <v>1801.0820000000001</v>
      </c>
      <c r="Q4290" s="206">
        <v>42548.75</v>
      </c>
      <c r="R4290">
        <v>19</v>
      </c>
      <c r="S4290">
        <v>1938.2439999999999</v>
      </c>
      <c r="X4290" s="204">
        <f t="shared" si="330"/>
        <v>0.68499175713516502</v>
      </c>
      <c r="Y4290" s="204">
        <f t="shared" si="331"/>
        <v>0.60947304347826081</v>
      </c>
      <c r="Z4290" s="204">
        <f t="shared" si="332"/>
        <v>0.60692756097688727</v>
      </c>
      <c r="AA4290" s="204">
        <f t="shared" si="333"/>
        <v>0.70207474496428313</v>
      </c>
      <c r="AB4290" s="204">
        <f t="shared" si="334"/>
        <v>0.56731478883717756</v>
      </c>
      <c r="AD4290" s="204">
        <v>0.4889873664773553</v>
      </c>
      <c r="AE4290" s="204">
        <v>0.48322782608695652</v>
      </c>
      <c r="AF4290" s="204">
        <v>0.43499843167789515</v>
      </c>
      <c r="AG4290" s="204">
        <v>0.47447299994110365</v>
      </c>
      <c r="AH4290" s="204">
        <v>0.51987597686539933</v>
      </c>
    </row>
    <row r="4291" spans="1:34">
      <c r="A4291" s="206">
        <v>44009.791666666664</v>
      </c>
      <c r="B4291">
        <v>20</v>
      </c>
      <c r="C4291">
        <v>1508.296</v>
      </c>
      <c r="E4291" s="206">
        <v>43644.791666666664</v>
      </c>
      <c r="F4291">
        <v>20</v>
      </c>
      <c r="G4291">
        <v>2076.84</v>
      </c>
      <c r="I4291" s="206">
        <v>43279.791666666664</v>
      </c>
      <c r="J4291">
        <v>20</v>
      </c>
      <c r="K4291">
        <v>2026.386</v>
      </c>
      <c r="M4291" s="206">
        <v>42914.791666666664</v>
      </c>
      <c r="N4291">
        <v>20</v>
      </c>
      <c r="O4291">
        <v>1764.4960000000001</v>
      </c>
      <c r="Q4291" s="206">
        <v>42548.791666666664</v>
      </c>
      <c r="R4291">
        <v>20</v>
      </c>
      <c r="S4291">
        <v>1890.432</v>
      </c>
      <c r="X4291" s="204">
        <f t="shared" ref="X4291:X4354" si="335">+S4290/$V$2</f>
        <v>0.67072557973431812</v>
      </c>
      <c r="Y4291" s="204">
        <f t="shared" ref="Y4291:Y4354" si="336">+O4290/$V$3</f>
        <v>0.62646330434782616</v>
      </c>
      <c r="Z4291" s="204">
        <f t="shared" ref="Z4291:Z4354" si="337">+K4290/$V$4</f>
        <v>0.60941854530705075</v>
      </c>
      <c r="AA4291" s="204">
        <f t="shared" ref="AA4291:AA4354" si="338">+G4290/$V$5</f>
        <v>0.70403914880822793</v>
      </c>
      <c r="AB4291" s="204">
        <f t="shared" ref="AB4291:AB4354" si="339">+C4290/$V$6</f>
        <v>0.56515545086636321</v>
      </c>
      <c r="AD4291" s="204">
        <v>0.48888493625102608</v>
      </c>
      <c r="AE4291" s="204">
        <v>0.48320765217391304</v>
      </c>
      <c r="AF4291" s="204">
        <v>0.43499843167789515</v>
      </c>
      <c r="AG4291" s="204">
        <v>0.4744651904840464</v>
      </c>
      <c r="AH4291" s="204">
        <v>0.51987301582601531</v>
      </c>
    </row>
    <row r="4292" spans="1:34">
      <c r="A4292" s="206">
        <v>44009.833333333336</v>
      </c>
      <c r="B4292">
        <v>21</v>
      </c>
      <c r="C4292">
        <v>1437.1489999999999</v>
      </c>
      <c r="E4292" s="206">
        <v>43644.833333333336</v>
      </c>
      <c r="F4292">
        <v>21</v>
      </c>
      <c r="G4292">
        <v>1965.86</v>
      </c>
      <c r="I4292" s="206">
        <v>43279.833333333336</v>
      </c>
      <c r="J4292">
        <v>21</v>
      </c>
      <c r="K4292">
        <v>1908.163</v>
      </c>
      <c r="M4292" s="206">
        <v>42914.833333333336</v>
      </c>
      <c r="N4292">
        <v>21</v>
      </c>
      <c r="O4292">
        <v>1667.691</v>
      </c>
      <c r="Q4292" s="206">
        <v>42548.833333333336</v>
      </c>
      <c r="R4292">
        <v>21</v>
      </c>
      <c r="S4292">
        <v>1832.203</v>
      </c>
      <c r="X4292" s="204">
        <f t="shared" si="335"/>
        <v>0.65418032979764495</v>
      </c>
      <c r="Y4292" s="204">
        <f t="shared" si="336"/>
        <v>0.61373773913043483</v>
      </c>
      <c r="Z4292" s="204">
        <f t="shared" si="337"/>
        <v>0.58961520533380818</v>
      </c>
      <c r="AA4292" s="204">
        <f t="shared" si="338"/>
        <v>0.67579136644998683</v>
      </c>
      <c r="AB4292" s="204">
        <f t="shared" si="339"/>
        <v>0.55826548234961437</v>
      </c>
      <c r="AD4292" s="204">
        <v>0.48880707543709329</v>
      </c>
      <c r="AE4292" s="204">
        <v>0.48317704347826085</v>
      </c>
      <c r="AF4292" s="204">
        <v>0.43498562904846783</v>
      </c>
      <c r="AG4292" s="204">
        <v>0.47442744477493631</v>
      </c>
      <c r="AH4292" s="204">
        <v>0.51984599634163586</v>
      </c>
    </row>
    <row r="4293" spans="1:34">
      <c r="A4293" s="206">
        <v>44009.875</v>
      </c>
      <c r="B4293">
        <v>22</v>
      </c>
      <c r="C4293">
        <v>1422.027</v>
      </c>
      <c r="E4293" s="206">
        <v>43644.875</v>
      </c>
      <c r="F4293">
        <v>22</v>
      </c>
      <c r="G4293">
        <v>1871.2729999999999</v>
      </c>
      <c r="I4293" s="206">
        <v>43279.875</v>
      </c>
      <c r="J4293">
        <v>22</v>
      </c>
      <c r="K4293">
        <v>1846.7550000000001</v>
      </c>
      <c r="M4293" s="206">
        <v>42914.875</v>
      </c>
      <c r="N4293">
        <v>22</v>
      </c>
      <c r="O4293">
        <v>1601.69</v>
      </c>
      <c r="Q4293" s="206">
        <v>42548.875</v>
      </c>
      <c r="R4293">
        <v>22</v>
      </c>
      <c r="S4293">
        <v>1801.75</v>
      </c>
      <c r="X4293" s="204">
        <f t="shared" si="335"/>
        <v>0.63403029719991755</v>
      </c>
      <c r="Y4293" s="204">
        <f t="shared" si="336"/>
        <v>0.58006643478260866</v>
      </c>
      <c r="Z4293" s="204">
        <f t="shared" si="337"/>
        <v>0.55521599490688123</v>
      </c>
      <c r="AA4293" s="204">
        <f t="shared" si="338"/>
        <v>0.6396791354410406</v>
      </c>
      <c r="AB4293" s="204">
        <f t="shared" si="339"/>
        <v>0.53193184871753685</v>
      </c>
      <c r="AD4293" s="204">
        <v>0.48878319812082061</v>
      </c>
      <c r="AE4293" s="204">
        <v>0.48313460869565217</v>
      </c>
      <c r="AF4293" s="204">
        <v>0.43492598043409064</v>
      </c>
      <c r="AG4293" s="204">
        <v>0.47432331868083955</v>
      </c>
      <c r="AH4293" s="204">
        <v>0.51982860023525457</v>
      </c>
    </row>
    <row r="4294" spans="1:34">
      <c r="A4294" s="206">
        <v>44009.916666666664</v>
      </c>
      <c r="B4294">
        <v>23</v>
      </c>
      <c r="C4294">
        <v>1343.106</v>
      </c>
      <c r="E4294" s="206">
        <v>43644.916666666664</v>
      </c>
      <c r="F4294">
        <v>23</v>
      </c>
      <c r="G4294">
        <v>1776.3720000000001</v>
      </c>
      <c r="I4294" s="206">
        <v>43279.916666666664</v>
      </c>
      <c r="J4294">
        <v>23</v>
      </c>
      <c r="K4294">
        <v>1690.289</v>
      </c>
      <c r="M4294" s="206">
        <v>42914.916666666664</v>
      </c>
      <c r="N4294">
        <v>23</v>
      </c>
      <c r="O4294">
        <v>1530.2170000000001</v>
      </c>
      <c r="Q4294" s="206">
        <v>42548.916666666664</v>
      </c>
      <c r="R4294">
        <v>23</v>
      </c>
      <c r="S4294">
        <v>1689.127</v>
      </c>
      <c r="X4294" s="204">
        <f t="shared" si="335"/>
        <v>0.6234920955701696</v>
      </c>
      <c r="Y4294" s="204">
        <f t="shared" si="336"/>
        <v>0.5571095652173913</v>
      </c>
      <c r="Z4294" s="204">
        <f t="shared" si="337"/>
        <v>0.53734817972796745</v>
      </c>
      <c r="AA4294" s="204">
        <f t="shared" si="338"/>
        <v>0.60890108899624718</v>
      </c>
      <c r="AB4294" s="204">
        <f t="shared" si="339"/>
        <v>0.52633474402184655</v>
      </c>
      <c r="AD4294" s="204">
        <v>0.48873890396889447</v>
      </c>
      <c r="AE4294" s="204">
        <v>0.4831304347826087</v>
      </c>
      <c r="AF4294" s="204">
        <v>0.43491725136857201</v>
      </c>
      <c r="AG4294" s="204">
        <v>0.47428296981937701</v>
      </c>
      <c r="AH4294" s="204">
        <v>0.51981823659741044</v>
      </c>
    </row>
    <row r="4295" spans="1:34">
      <c r="A4295" s="206">
        <v>44009.958333333336</v>
      </c>
      <c r="B4295">
        <v>24</v>
      </c>
      <c r="C4295">
        <v>1224.674</v>
      </c>
      <c r="E4295" s="206">
        <v>43644.958333333336</v>
      </c>
      <c r="F4295">
        <v>24</v>
      </c>
      <c r="G4295">
        <v>1583.6079999999999</v>
      </c>
      <c r="I4295" s="206">
        <v>43279.958333333336</v>
      </c>
      <c r="J4295">
        <v>24</v>
      </c>
      <c r="K4295">
        <v>1509.855</v>
      </c>
      <c r="M4295" s="206">
        <v>42914.958333333336</v>
      </c>
      <c r="N4295">
        <v>24</v>
      </c>
      <c r="O4295">
        <v>1319.94</v>
      </c>
      <c r="Q4295" s="206">
        <v>42548.958333333336</v>
      </c>
      <c r="R4295">
        <v>24</v>
      </c>
      <c r="S4295">
        <v>1508.2329999999999</v>
      </c>
      <c r="X4295" s="204">
        <f t="shared" si="335"/>
        <v>0.58451912469219025</v>
      </c>
      <c r="Y4295" s="204">
        <f t="shared" si="336"/>
        <v>0.5322493913043479</v>
      </c>
      <c r="Z4295" s="204">
        <f t="shared" si="337"/>
        <v>0.49182144754675433</v>
      </c>
      <c r="AA4295" s="204">
        <f t="shared" si="338"/>
        <v>0.57802086882162129</v>
      </c>
      <c r="AB4295" s="204">
        <f t="shared" si="339"/>
        <v>0.4971237203683237</v>
      </c>
      <c r="AD4295" s="204">
        <v>0.48873059881540826</v>
      </c>
      <c r="AE4295" s="204">
        <v>0.48310295652173912</v>
      </c>
      <c r="AF4295" s="204">
        <v>0.4348997932375348</v>
      </c>
      <c r="AG4295" s="204">
        <v>0.47412612989014374</v>
      </c>
      <c r="AH4295" s="204">
        <v>0.51970349632127877</v>
      </c>
    </row>
    <row r="4296" spans="1:34">
      <c r="A4296" s="206">
        <v>44010</v>
      </c>
      <c r="B4296">
        <v>1</v>
      </c>
      <c r="C4296">
        <v>1121.722</v>
      </c>
      <c r="E4296" s="206">
        <v>43645</v>
      </c>
      <c r="F4296">
        <v>1</v>
      </c>
      <c r="G4296">
        <v>1425.691</v>
      </c>
      <c r="I4296" s="206">
        <v>43280</v>
      </c>
      <c r="J4296">
        <v>1</v>
      </c>
      <c r="K4296">
        <v>1401.6669999999999</v>
      </c>
      <c r="M4296" s="206">
        <v>42915</v>
      </c>
      <c r="N4296">
        <v>1</v>
      </c>
      <c r="O4296">
        <v>1239.865</v>
      </c>
      <c r="Q4296" s="206">
        <v>42549</v>
      </c>
      <c r="R4296">
        <v>1</v>
      </c>
      <c r="S4296">
        <v>1398.338</v>
      </c>
      <c r="X4296" s="204">
        <f t="shared" si="335"/>
        <v>0.52192110657865054</v>
      </c>
      <c r="Y4296" s="204">
        <f t="shared" si="336"/>
        <v>0.45910956521739132</v>
      </c>
      <c r="Z4296" s="204">
        <f t="shared" si="337"/>
        <v>0.43932077395386515</v>
      </c>
      <c r="AA4296" s="204">
        <f t="shared" si="338"/>
        <v>0.51529661131388582</v>
      </c>
      <c r="AB4296" s="204">
        <f t="shared" si="339"/>
        <v>0.45328849332692761</v>
      </c>
      <c r="AD4296" s="204">
        <v>0.48872229366192216</v>
      </c>
      <c r="AE4296" s="204">
        <v>0.48310191304347821</v>
      </c>
      <c r="AF4296" s="204">
        <v>0.43477671341372226</v>
      </c>
      <c r="AG4296" s="204">
        <v>0.47407927314780018</v>
      </c>
      <c r="AH4296" s="204">
        <v>0.51967499631720737</v>
      </c>
    </row>
    <row r="4297" spans="1:34">
      <c r="A4297" s="206">
        <v>44010.041666666664</v>
      </c>
      <c r="B4297">
        <v>2</v>
      </c>
      <c r="C4297">
        <v>1020.269</v>
      </c>
      <c r="E4297" s="206">
        <v>43645.041666666664</v>
      </c>
      <c r="F4297">
        <v>2</v>
      </c>
      <c r="G4297">
        <v>1304.828</v>
      </c>
      <c r="I4297" s="206">
        <v>43280.041666666664</v>
      </c>
      <c r="J4297">
        <v>2</v>
      </c>
      <c r="K4297">
        <v>1285.4290000000001</v>
      </c>
      <c r="M4297" s="206">
        <v>42915.041666666664</v>
      </c>
      <c r="N4297">
        <v>2</v>
      </c>
      <c r="O4297">
        <v>1111.8109999999999</v>
      </c>
      <c r="Q4297" s="206">
        <v>42549.041666666664</v>
      </c>
      <c r="R4297">
        <v>2</v>
      </c>
      <c r="S4297">
        <v>1243.444</v>
      </c>
      <c r="X4297" s="204">
        <f t="shared" si="335"/>
        <v>0.48389215481359776</v>
      </c>
      <c r="Y4297" s="204">
        <f t="shared" si="336"/>
        <v>0.43125739130434781</v>
      </c>
      <c r="Z4297" s="204">
        <f t="shared" si="337"/>
        <v>0.40784143594291655</v>
      </c>
      <c r="AA4297" s="204">
        <f t="shared" si="338"/>
        <v>0.46391136005924771</v>
      </c>
      <c r="AB4297" s="204">
        <f t="shared" si="339"/>
        <v>0.41518287749365784</v>
      </c>
      <c r="AD4297" s="204">
        <v>0.48871571874874559</v>
      </c>
      <c r="AE4297" s="204">
        <v>0.48310086956521736</v>
      </c>
      <c r="AF4297" s="204">
        <v>0.43473888746314154</v>
      </c>
      <c r="AG4297" s="204">
        <v>0.47400898803428476</v>
      </c>
      <c r="AH4297" s="204">
        <v>0.51962798981698555</v>
      </c>
    </row>
    <row r="4298" spans="1:34">
      <c r="A4298" s="206">
        <v>44010.083333333336</v>
      </c>
      <c r="B4298">
        <v>3</v>
      </c>
      <c r="C4298">
        <v>930.02300000000002</v>
      </c>
      <c r="E4298" s="206">
        <v>43645.083333333336</v>
      </c>
      <c r="F4298">
        <v>3</v>
      </c>
      <c r="G4298">
        <v>1222.8900000000001</v>
      </c>
      <c r="I4298" s="206">
        <v>43280.083333333336</v>
      </c>
      <c r="J4298">
        <v>3</v>
      </c>
      <c r="K4298">
        <v>1183.1669999999999</v>
      </c>
      <c r="M4298" s="206">
        <v>42915.083333333336</v>
      </c>
      <c r="N4298">
        <v>3</v>
      </c>
      <c r="O4298">
        <v>1078.2339999999999</v>
      </c>
      <c r="Q4298" s="206">
        <v>42549.083333333336</v>
      </c>
      <c r="R4298">
        <v>3</v>
      </c>
      <c r="S4298">
        <v>1209.0989999999999</v>
      </c>
      <c r="X4298" s="204">
        <f t="shared" si="335"/>
        <v>0.43029138631006181</v>
      </c>
      <c r="Y4298" s="204">
        <f t="shared" si="336"/>
        <v>0.38671686956521739</v>
      </c>
      <c r="Z4298" s="204">
        <f t="shared" si="337"/>
        <v>0.37401979868447166</v>
      </c>
      <c r="AA4298" s="204">
        <f t="shared" si="338"/>
        <v>0.42458325971293082</v>
      </c>
      <c r="AB4298" s="204">
        <f t="shared" si="339"/>
        <v>0.37763208641497342</v>
      </c>
      <c r="AD4298" s="204">
        <v>0.48863751188675092</v>
      </c>
      <c r="AE4298" s="204">
        <v>0.48308556521739132</v>
      </c>
      <c r="AF4298" s="204">
        <v>0.4347246299894611</v>
      </c>
      <c r="AG4298" s="204">
        <v>0.47393024267562411</v>
      </c>
      <c r="AH4298" s="204">
        <v>0.51959985994283708</v>
      </c>
    </row>
    <row r="4299" spans="1:34">
      <c r="A4299" s="206">
        <v>44010.125</v>
      </c>
      <c r="B4299">
        <v>4</v>
      </c>
      <c r="C4299">
        <v>969.05399999999997</v>
      </c>
      <c r="E4299" s="206">
        <v>43645.125</v>
      </c>
      <c r="F4299">
        <v>4</v>
      </c>
      <c r="G4299">
        <v>1164.6569999999999</v>
      </c>
      <c r="I4299" s="206">
        <v>43280.125</v>
      </c>
      <c r="J4299">
        <v>4</v>
      </c>
      <c r="K4299">
        <v>1167.116</v>
      </c>
      <c r="M4299" s="206">
        <v>42915.125</v>
      </c>
      <c r="N4299">
        <v>4</v>
      </c>
      <c r="O4299">
        <v>1050.4739999999999</v>
      </c>
      <c r="Q4299" s="206">
        <v>42549.125</v>
      </c>
      <c r="R4299">
        <v>4</v>
      </c>
      <c r="S4299">
        <v>1176.432</v>
      </c>
      <c r="X4299" s="204">
        <f t="shared" si="335"/>
        <v>0.41840636562330868</v>
      </c>
      <c r="Y4299" s="204">
        <f t="shared" si="336"/>
        <v>0.37503791304347822</v>
      </c>
      <c r="Z4299" s="204">
        <f t="shared" si="337"/>
        <v>0.34426474208230112</v>
      </c>
      <c r="AA4299" s="204">
        <f t="shared" si="338"/>
        <v>0.39792112253135742</v>
      </c>
      <c r="AB4299" s="204">
        <f t="shared" si="339"/>
        <v>0.34422934138341243</v>
      </c>
      <c r="AD4299" s="204">
        <v>0.48857349299529512</v>
      </c>
      <c r="AE4299" s="204">
        <v>0.48304973913043481</v>
      </c>
      <c r="AF4299" s="204">
        <v>0.43472346611405865</v>
      </c>
      <c r="AG4299" s="204">
        <v>0.47377665668683133</v>
      </c>
      <c r="AH4299" s="204">
        <v>0.51954619110400135</v>
      </c>
    </row>
    <row r="4300" spans="1:34">
      <c r="A4300" s="206">
        <v>44010.166666666664</v>
      </c>
      <c r="B4300">
        <v>5</v>
      </c>
      <c r="C4300">
        <v>909.173</v>
      </c>
      <c r="E4300" s="206">
        <v>43645.166666666664</v>
      </c>
      <c r="F4300">
        <v>5</v>
      </c>
      <c r="G4300">
        <v>1123.508</v>
      </c>
      <c r="I4300" s="206">
        <v>43280.166666666664</v>
      </c>
      <c r="J4300">
        <v>5</v>
      </c>
      <c r="K4300">
        <v>1195.8869999999999</v>
      </c>
      <c r="M4300" s="206">
        <v>42915.166666666664</v>
      </c>
      <c r="N4300">
        <v>5</v>
      </c>
      <c r="O4300">
        <v>1027.71</v>
      </c>
      <c r="Q4300" s="206">
        <v>42549.166666666664</v>
      </c>
      <c r="R4300">
        <v>5</v>
      </c>
      <c r="S4300">
        <v>1125.646</v>
      </c>
      <c r="X4300" s="204">
        <f t="shared" si="335"/>
        <v>0.40710201358446274</v>
      </c>
      <c r="Y4300" s="204">
        <f t="shared" si="336"/>
        <v>0.36538226086956521</v>
      </c>
      <c r="Z4300" s="204">
        <f t="shared" si="337"/>
        <v>0.33959440106098882</v>
      </c>
      <c r="AA4300" s="204">
        <f t="shared" si="338"/>
        <v>0.37897245116404832</v>
      </c>
      <c r="AB4300" s="204">
        <f t="shared" si="339"/>
        <v>0.35867588240824294</v>
      </c>
      <c r="AD4300" s="204">
        <v>0.48850878200771553</v>
      </c>
      <c r="AE4300" s="204">
        <v>0.48292869565217394</v>
      </c>
      <c r="AF4300" s="204">
        <v>0.43471735576819565</v>
      </c>
      <c r="AG4300" s="204">
        <v>0.47374574425264632</v>
      </c>
      <c r="AH4300" s="204">
        <v>0.51950991837154681</v>
      </c>
    </row>
    <row r="4301" spans="1:34">
      <c r="A4301" s="206">
        <v>44010.208333333336</v>
      </c>
      <c r="B4301">
        <v>6</v>
      </c>
      <c r="C4301">
        <v>911.33299999999997</v>
      </c>
      <c r="E4301" s="206">
        <v>43645.208333333336</v>
      </c>
      <c r="F4301">
        <v>6</v>
      </c>
      <c r="G4301">
        <v>1061.329</v>
      </c>
      <c r="I4301" s="206">
        <v>43280.208333333336</v>
      </c>
      <c r="J4301">
        <v>6</v>
      </c>
      <c r="K4301">
        <v>1240.7560000000001</v>
      </c>
      <c r="M4301" s="206">
        <v>42915.208333333336</v>
      </c>
      <c r="N4301">
        <v>6</v>
      </c>
      <c r="O4301">
        <v>1070.8589999999999</v>
      </c>
      <c r="Q4301" s="206">
        <v>42549.208333333336</v>
      </c>
      <c r="R4301">
        <v>6</v>
      </c>
      <c r="S4301">
        <v>1174.7329999999999</v>
      </c>
      <c r="X4301" s="204">
        <f t="shared" si="335"/>
        <v>0.38952761671162983</v>
      </c>
      <c r="Y4301" s="204">
        <f t="shared" si="336"/>
        <v>0.35746434782608699</v>
      </c>
      <c r="Z4301" s="204">
        <f t="shared" si="337"/>
        <v>0.34796586586219597</v>
      </c>
      <c r="AA4301" s="204">
        <f t="shared" si="338"/>
        <v>0.36558281164533218</v>
      </c>
      <c r="AB4301" s="204">
        <f t="shared" si="339"/>
        <v>0.33651213248874623</v>
      </c>
      <c r="AD4301" s="204">
        <v>0.48845168407749812</v>
      </c>
      <c r="AE4301" s="204">
        <v>0.48289495652173914</v>
      </c>
      <c r="AF4301" s="204">
        <v>0.43470746282727452</v>
      </c>
      <c r="AG4301" s="204">
        <v>0.47370864933162432</v>
      </c>
      <c r="AH4301" s="204">
        <v>0.51948030797770639</v>
      </c>
    </row>
    <row r="4302" spans="1:34">
      <c r="A4302" s="206">
        <v>44010.25</v>
      </c>
      <c r="B4302">
        <v>7</v>
      </c>
      <c r="C4302">
        <v>925.44600000000003</v>
      </c>
      <c r="E4302" s="206">
        <v>43645.25</v>
      </c>
      <c r="F4302">
        <v>7</v>
      </c>
      <c r="G4302">
        <v>1076.086</v>
      </c>
      <c r="I4302" s="206">
        <v>43280.25</v>
      </c>
      <c r="J4302">
        <v>7</v>
      </c>
      <c r="K4302">
        <v>1278.673</v>
      </c>
      <c r="M4302" s="206">
        <v>42915.25</v>
      </c>
      <c r="N4302">
        <v>7</v>
      </c>
      <c r="O4302">
        <v>1113.797</v>
      </c>
      <c r="Q4302" s="206">
        <v>42549.25</v>
      </c>
      <c r="R4302">
        <v>7</v>
      </c>
      <c r="S4302">
        <v>1219.7639999999999</v>
      </c>
      <c r="X4302" s="204">
        <f t="shared" si="335"/>
        <v>0.40651407792725514</v>
      </c>
      <c r="Y4302" s="204">
        <f t="shared" si="336"/>
        <v>0.37247269565217389</v>
      </c>
      <c r="Z4302" s="204">
        <f t="shared" si="337"/>
        <v>0.36102134722069468</v>
      </c>
      <c r="AA4302" s="204">
        <f t="shared" si="338"/>
        <v>0.34535013538019199</v>
      </c>
      <c r="AB4302" s="204">
        <f t="shared" si="339"/>
        <v>0.33731161312243824</v>
      </c>
      <c r="AD4302" s="204">
        <v>0.48807726007449725</v>
      </c>
      <c r="AE4302" s="204">
        <v>0.48287652173913043</v>
      </c>
      <c r="AF4302" s="204">
        <v>0.43461231601312156</v>
      </c>
      <c r="AG4302" s="204">
        <v>0.47364942761560674</v>
      </c>
      <c r="AH4302" s="204">
        <v>0.51943404173733065</v>
      </c>
    </row>
    <row r="4303" spans="1:34">
      <c r="A4303" s="206">
        <v>44010.291666666664</v>
      </c>
      <c r="B4303">
        <v>8</v>
      </c>
      <c r="C4303">
        <v>938.54399999999998</v>
      </c>
      <c r="E4303" s="206">
        <v>43645.291666666664</v>
      </c>
      <c r="F4303">
        <v>8</v>
      </c>
      <c r="G4303">
        <v>1171.1610000000001</v>
      </c>
      <c r="I4303" s="206">
        <v>43280.291666666664</v>
      </c>
      <c r="J4303">
        <v>8</v>
      </c>
      <c r="K4303">
        <v>1342.9970000000001</v>
      </c>
      <c r="M4303" s="206">
        <v>42915.291666666664</v>
      </c>
      <c r="N4303">
        <v>8</v>
      </c>
      <c r="O4303">
        <v>1203.298</v>
      </c>
      <c r="Q4303" s="206">
        <v>42549.291666666664</v>
      </c>
      <c r="R4303">
        <v>8</v>
      </c>
      <c r="S4303">
        <v>1319.721</v>
      </c>
      <c r="X4303" s="204">
        <f t="shared" si="335"/>
        <v>0.42209696820371984</v>
      </c>
      <c r="Y4303" s="204">
        <f t="shared" si="336"/>
        <v>0.38740765217391304</v>
      </c>
      <c r="Z4303" s="204">
        <f t="shared" si="337"/>
        <v>0.37205401312967845</v>
      </c>
      <c r="AA4303" s="204">
        <f t="shared" si="338"/>
        <v>0.35015197528827469</v>
      </c>
      <c r="AB4303" s="204">
        <f t="shared" si="339"/>
        <v>0.34253525672581592</v>
      </c>
      <c r="AD4303" s="204">
        <v>0.48798382709777799</v>
      </c>
      <c r="AE4303" s="204">
        <v>0.48287408695652173</v>
      </c>
      <c r="AF4303" s="204">
        <v>0.43454713899058256</v>
      </c>
      <c r="AG4303" s="204">
        <v>0.47347664337821493</v>
      </c>
      <c r="AH4303" s="204">
        <v>0.51937223004018873</v>
      </c>
    </row>
    <row r="4304" spans="1:34">
      <c r="A4304" s="206">
        <v>44010.333333333336</v>
      </c>
      <c r="B4304">
        <v>9</v>
      </c>
      <c r="C4304">
        <v>1095.1120000000001</v>
      </c>
      <c r="E4304" s="206">
        <v>43645.333333333336</v>
      </c>
      <c r="F4304">
        <v>9</v>
      </c>
      <c r="G4304">
        <v>1275.922</v>
      </c>
      <c r="I4304" s="206">
        <v>43280.333333333336</v>
      </c>
      <c r="J4304">
        <v>9</v>
      </c>
      <c r="K4304">
        <v>1457.5540000000001</v>
      </c>
      <c r="M4304" s="206">
        <v>42915.333333333336</v>
      </c>
      <c r="N4304">
        <v>9</v>
      </c>
      <c r="O4304">
        <v>1304.2139999999999</v>
      </c>
      <c r="Q4304" s="206">
        <v>42549.333333333336</v>
      </c>
      <c r="R4304">
        <v>9</v>
      </c>
      <c r="S4304">
        <v>1398.261</v>
      </c>
      <c r="X4304" s="204">
        <f t="shared" si="335"/>
        <v>0.45668689432937964</v>
      </c>
      <c r="Y4304" s="204">
        <f t="shared" si="336"/>
        <v>0.41853843478260871</v>
      </c>
      <c r="Z4304" s="204">
        <f t="shared" si="337"/>
        <v>0.39077029347700215</v>
      </c>
      <c r="AA4304" s="204">
        <f t="shared" si="338"/>
        <v>0.3810888140265658</v>
      </c>
      <c r="AB4304" s="204">
        <f t="shared" si="339"/>
        <v>0.34738321845734288</v>
      </c>
      <c r="AD4304" s="204">
        <v>0.48797413775204412</v>
      </c>
      <c r="AE4304" s="204">
        <v>0.48286573913043479</v>
      </c>
      <c r="AF4304" s="204">
        <v>0.43450232978758696</v>
      </c>
      <c r="AG4304" s="204">
        <v>0.47347664337821493</v>
      </c>
      <c r="AH4304" s="204">
        <v>0.51937111965041971</v>
      </c>
    </row>
    <row r="4305" spans="1:34">
      <c r="A4305" s="206">
        <v>44010.375</v>
      </c>
      <c r="B4305">
        <v>10</v>
      </c>
      <c r="C4305">
        <v>1178.7629999999999</v>
      </c>
      <c r="E4305" s="206">
        <v>43645.375</v>
      </c>
      <c r="F4305">
        <v>10</v>
      </c>
      <c r="G4305">
        <v>1433.758</v>
      </c>
      <c r="I4305" s="206">
        <v>43280.375</v>
      </c>
      <c r="J4305">
        <v>10</v>
      </c>
      <c r="K4305">
        <v>1505.7180000000001</v>
      </c>
      <c r="M4305" s="206">
        <v>42915.375</v>
      </c>
      <c r="N4305">
        <v>10</v>
      </c>
      <c r="O4305">
        <v>1373.049</v>
      </c>
      <c r="Q4305" s="206">
        <v>42549.375</v>
      </c>
      <c r="R4305">
        <v>10</v>
      </c>
      <c r="S4305">
        <v>1475.182</v>
      </c>
      <c r="X4305" s="204">
        <f t="shared" si="335"/>
        <v>0.48386550911282966</v>
      </c>
      <c r="Y4305" s="204">
        <f t="shared" si="336"/>
        <v>0.453639652173913</v>
      </c>
      <c r="Z4305" s="204">
        <f t="shared" si="337"/>
        <v>0.42410281209755374</v>
      </c>
      <c r="AA4305" s="204">
        <f t="shared" si="338"/>
        <v>0.41517741947554937</v>
      </c>
      <c r="AB4305" s="204">
        <f t="shared" si="339"/>
        <v>0.40533372024247954</v>
      </c>
      <c r="AD4305" s="204">
        <v>0.48792776731174642</v>
      </c>
      <c r="AE4305" s="204">
        <v>0.48283095652173907</v>
      </c>
      <c r="AF4305" s="204">
        <v>0.43444326311091097</v>
      </c>
      <c r="AG4305" s="204">
        <v>0.47345158803682286</v>
      </c>
      <c r="AH4305" s="204">
        <v>0.51933965860696418</v>
      </c>
    </row>
    <row r="4306" spans="1:34">
      <c r="A4306" s="206">
        <v>44010.416666666664</v>
      </c>
      <c r="B4306">
        <v>11</v>
      </c>
      <c r="C4306">
        <v>1279.356</v>
      </c>
      <c r="E4306" s="206">
        <v>43645.416666666664</v>
      </c>
      <c r="F4306">
        <v>11</v>
      </c>
      <c r="G4306">
        <v>1604.5809999999999</v>
      </c>
      <c r="I4306" s="206">
        <v>43280.416666666664</v>
      </c>
      <c r="J4306">
        <v>11</v>
      </c>
      <c r="K4306">
        <v>1649.0730000000001</v>
      </c>
      <c r="M4306" s="206">
        <v>42915.416666666664</v>
      </c>
      <c r="N4306">
        <v>11</v>
      </c>
      <c r="O4306">
        <v>1523.873</v>
      </c>
      <c r="Q4306" s="206">
        <v>42549.416666666664</v>
      </c>
      <c r="R4306">
        <v>11</v>
      </c>
      <c r="S4306">
        <v>1625.05</v>
      </c>
      <c r="X4306" s="204">
        <f t="shared" si="335"/>
        <v>0.51048387208402601</v>
      </c>
      <c r="Y4306" s="204">
        <f t="shared" si="336"/>
        <v>0.47758226086956523</v>
      </c>
      <c r="Z4306" s="204">
        <f t="shared" si="337"/>
        <v>0.43811703581884748</v>
      </c>
      <c r="AA4306" s="204">
        <f t="shared" si="338"/>
        <v>0.46653631381261923</v>
      </c>
      <c r="AB4306" s="204">
        <f t="shared" si="339"/>
        <v>0.43629545843181872</v>
      </c>
      <c r="AD4306" s="204">
        <v>0.48790423604353561</v>
      </c>
      <c r="AE4306" s="204">
        <v>0.48281808695652179</v>
      </c>
      <c r="AF4306" s="204">
        <v>0.4344208585094132</v>
      </c>
      <c r="AG4306" s="204">
        <v>0.47335689837000361</v>
      </c>
      <c r="AH4306" s="204">
        <v>0.51933595730773419</v>
      </c>
    </row>
    <row r="4307" spans="1:34">
      <c r="A4307" s="206">
        <v>44010.458333333336</v>
      </c>
      <c r="B4307">
        <v>12</v>
      </c>
      <c r="C4307">
        <v>1310.8620000000001</v>
      </c>
      <c r="E4307" s="206">
        <v>43645.458333333336</v>
      </c>
      <c r="F4307">
        <v>12</v>
      </c>
      <c r="G4307">
        <v>1762.21</v>
      </c>
      <c r="I4307" s="206">
        <v>43280.458333333336</v>
      </c>
      <c r="J4307">
        <v>12</v>
      </c>
      <c r="K4307">
        <v>1746.9960000000001</v>
      </c>
      <c r="M4307" s="206">
        <v>42915.458333333336</v>
      </c>
      <c r="N4307">
        <v>12</v>
      </c>
      <c r="O4307">
        <v>1600.3530000000001</v>
      </c>
      <c r="Q4307" s="206">
        <v>42549.458333333336</v>
      </c>
      <c r="R4307">
        <v>12</v>
      </c>
      <c r="S4307">
        <v>1723.028</v>
      </c>
      <c r="X4307" s="204">
        <f t="shared" si="335"/>
        <v>0.5623454030283358</v>
      </c>
      <c r="Y4307" s="204">
        <f t="shared" si="336"/>
        <v>0.53004278260869564</v>
      </c>
      <c r="Z4307" s="204">
        <f t="shared" si="337"/>
        <v>0.47982887539957303</v>
      </c>
      <c r="AA4307" s="204">
        <f t="shared" si="338"/>
        <v>0.52212110059979877</v>
      </c>
      <c r="AB4307" s="204">
        <f t="shared" si="339"/>
        <v>0.47352793777671842</v>
      </c>
      <c r="AD4307" s="204">
        <v>0.48774124740636982</v>
      </c>
      <c r="AE4307" s="204">
        <v>0.48280695652173911</v>
      </c>
      <c r="AF4307" s="204">
        <v>0.43441649397665383</v>
      </c>
      <c r="AG4307" s="204">
        <v>0.47335462061169525</v>
      </c>
      <c r="AH4307" s="204">
        <v>0.51932522353996702</v>
      </c>
    </row>
    <row r="4308" spans="1:34">
      <c r="A4308" s="206">
        <v>44010.5</v>
      </c>
      <c r="B4308">
        <v>13</v>
      </c>
      <c r="C4308">
        <v>1339.5360000000001</v>
      </c>
      <c r="E4308" s="206">
        <v>43645.5</v>
      </c>
      <c r="F4308">
        <v>13</v>
      </c>
      <c r="G4308">
        <v>1878.124</v>
      </c>
      <c r="I4308" s="206">
        <v>43280.5</v>
      </c>
      <c r="J4308">
        <v>13</v>
      </c>
      <c r="K4308">
        <v>1860.171</v>
      </c>
      <c r="M4308" s="206">
        <v>42915.5</v>
      </c>
      <c r="N4308">
        <v>13</v>
      </c>
      <c r="O4308">
        <v>1702.799</v>
      </c>
      <c r="Q4308" s="206">
        <v>42549.5</v>
      </c>
      <c r="R4308">
        <v>13</v>
      </c>
      <c r="S4308">
        <v>1846.961</v>
      </c>
      <c r="X4308" s="204">
        <f t="shared" si="335"/>
        <v>0.59625050003944946</v>
      </c>
      <c r="Y4308" s="204">
        <f t="shared" si="336"/>
        <v>0.55664452173913048</v>
      </c>
      <c r="Z4308" s="204">
        <f t="shared" si="337"/>
        <v>0.50832141815890042</v>
      </c>
      <c r="AA4308" s="204">
        <f t="shared" si="338"/>
        <v>0.57341263836974976</v>
      </c>
      <c r="AB4308" s="204">
        <f t="shared" si="339"/>
        <v>0.48518925113093203</v>
      </c>
      <c r="AD4308" s="204">
        <v>0.48758171924982319</v>
      </c>
      <c r="AE4308" s="204">
        <v>0.4828024347826087</v>
      </c>
      <c r="AF4308" s="204">
        <v>0.43441649397665383</v>
      </c>
      <c r="AG4308" s="204">
        <v>0.47329637507780981</v>
      </c>
      <c r="AH4308" s="204">
        <v>0.51932189237065995</v>
      </c>
    </row>
    <row r="4309" spans="1:34">
      <c r="A4309" s="206">
        <v>44010.541666666664</v>
      </c>
      <c r="B4309">
        <v>14</v>
      </c>
      <c r="C4309">
        <v>1363.271</v>
      </c>
      <c r="E4309" s="206">
        <v>43645.541666666664</v>
      </c>
      <c r="F4309">
        <v>14</v>
      </c>
      <c r="G4309">
        <v>1959.932</v>
      </c>
      <c r="I4309" s="206">
        <v>43280.541666666664</v>
      </c>
      <c r="J4309">
        <v>14</v>
      </c>
      <c r="K4309">
        <v>2006.5709999999999</v>
      </c>
      <c r="M4309" s="206">
        <v>42915.541666666664</v>
      </c>
      <c r="N4309">
        <v>14</v>
      </c>
      <c r="O4309">
        <v>1786.9079999999999</v>
      </c>
      <c r="Q4309" s="206">
        <v>42549.541666666664</v>
      </c>
      <c r="R4309">
        <v>14</v>
      </c>
      <c r="S4309">
        <v>1854.63</v>
      </c>
      <c r="X4309" s="204">
        <f t="shared" si="335"/>
        <v>0.63913727449778046</v>
      </c>
      <c r="Y4309" s="204">
        <f t="shared" si="336"/>
        <v>0.59227791304347821</v>
      </c>
      <c r="Z4309" s="204">
        <f t="shared" si="337"/>
        <v>0.54125181782789433</v>
      </c>
      <c r="AA4309" s="204">
        <f t="shared" si="338"/>
        <v>0.61113036359205086</v>
      </c>
      <c r="AB4309" s="204">
        <f t="shared" si="339"/>
        <v>0.49580235654319382</v>
      </c>
      <c r="AD4309" s="204">
        <v>0.48758171924982319</v>
      </c>
      <c r="AE4309" s="204">
        <v>0.48280069565217387</v>
      </c>
      <c r="AF4309" s="204">
        <v>0.43438681515389049</v>
      </c>
      <c r="AG4309" s="204">
        <v>0.47327880379943099</v>
      </c>
      <c r="AH4309" s="204">
        <v>0.51924453521675185</v>
      </c>
    </row>
    <row r="4310" spans="1:34">
      <c r="A4310" s="206">
        <v>44010.583333333336</v>
      </c>
      <c r="B4310">
        <v>15</v>
      </c>
      <c r="C4310">
        <v>1393.2380000000001</v>
      </c>
      <c r="E4310" s="206">
        <v>43645.583333333336</v>
      </c>
      <c r="F4310">
        <v>15</v>
      </c>
      <c r="G4310">
        <v>2028.739</v>
      </c>
      <c r="I4310" s="206">
        <v>43280.583333333336</v>
      </c>
      <c r="J4310">
        <v>15</v>
      </c>
      <c r="K4310">
        <v>2026.671</v>
      </c>
      <c r="M4310" s="206">
        <v>42915.583333333336</v>
      </c>
      <c r="N4310">
        <v>15</v>
      </c>
      <c r="O4310">
        <v>1871.7850000000001</v>
      </c>
      <c r="Q4310" s="206">
        <v>42549.583333333336</v>
      </c>
      <c r="R4310">
        <v>15</v>
      </c>
      <c r="S4310">
        <v>1911.84</v>
      </c>
      <c r="X4310" s="204">
        <f t="shared" si="335"/>
        <v>0.64179111708466974</v>
      </c>
      <c r="Y4310" s="204">
        <f t="shared" si="336"/>
        <v>0.62153321739130429</v>
      </c>
      <c r="Z4310" s="204">
        <f t="shared" si="337"/>
        <v>0.58384965755875973</v>
      </c>
      <c r="AA4310" s="204">
        <f t="shared" si="338"/>
        <v>0.63775019954789747</v>
      </c>
      <c r="AB4310" s="204">
        <f t="shared" si="339"/>
        <v>0.50458739026573107</v>
      </c>
      <c r="AD4310" s="204">
        <v>0.48749070860953742</v>
      </c>
      <c r="AE4310" s="204">
        <v>0.48279095652173909</v>
      </c>
      <c r="AF4310" s="204">
        <v>0.43433327688537632</v>
      </c>
      <c r="AG4310" s="204">
        <v>0.4730520041507264</v>
      </c>
      <c r="AH4310" s="204">
        <v>0.51916754819276667</v>
      </c>
    </row>
    <row r="4311" spans="1:34">
      <c r="A4311" s="206">
        <v>44010.625</v>
      </c>
      <c r="B4311">
        <v>16</v>
      </c>
      <c r="C4311">
        <v>1426.92</v>
      </c>
      <c r="E4311" s="206">
        <v>43645.625</v>
      </c>
      <c r="F4311">
        <v>16</v>
      </c>
      <c r="G4311">
        <v>2098.6289999999999</v>
      </c>
      <c r="I4311" s="206">
        <v>43280.625</v>
      </c>
      <c r="J4311">
        <v>16</v>
      </c>
      <c r="K4311">
        <v>2020.32</v>
      </c>
      <c r="M4311" s="206">
        <v>42915.625</v>
      </c>
      <c r="N4311">
        <v>16</v>
      </c>
      <c r="O4311">
        <v>1901.857</v>
      </c>
      <c r="Q4311" s="206">
        <v>42549.625</v>
      </c>
      <c r="R4311">
        <v>16</v>
      </c>
      <c r="S4311">
        <v>2073.375</v>
      </c>
      <c r="X4311" s="204">
        <f t="shared" si="335"/>
        <v>0.66158852670729729</v>
      </c>
      <c r="Y4311" s="204">
        <f t="shared" si="336"/>
        <v>0.65105565217391304</v>
      </c>
      <c r="Z4311" s="204">
        <f t="shared" si="337"/>
        <v>0.58969813145623518</v>
      </c>
      <c r="AA4311" s="204">
        <f t="shared" si="338"/>
        <v>0.66013958753701762</v>
      </c>
      <c r="AB4311" s="204">
        <f t="shared" si="339"/>
        <v>0.51567907366843913</v>
      </c>
      <c r="AD4311" s="204">
        <v>0.48748309555217506</v>
      </c>
      <c r="AE4311" s="204">
        <v>0.48278260869565215</v>
      </c>
      <c r="AF4311" s="204">
        <v>0.4342314377876591</v>
      </c>
      <c r="AG4311" s="204">
        <v>0.47302532183911411</v>
      </c>
      <c r="AH4311" s="204">
        <v>0.51914311961784831</v>
      </c>
    </row>
    <row r="4312" spans="1:34">
      <c r="A4312" s="206">
        <v>44010.666666666664</v>
      </c>
      <c r="B4312">
        <v>17</v>
      </c>
      <c r="C4312">
        <v>1513.57</v>
      </c>
      <c r="E4312" s="206">
        <v>43645.666666666664</v>
      </c>
      <c r="F4312">
        <v>17</v>
      </c>
      <c r="G4312">
        <v>2093.6410000000001</v>
      </c>
      <c r="I4312" s="206">
        <v>43280.666666666664</v>
      </c>
      <c r="J4312">
        <v>17</v>
      </c>
      <c r="K4312">
        <v>2061.585</v>
      </c>
      <c r="M4312" s="206">
        <v>42915.666666666664</v>
      </c>
      <c r="N4312">
        <v>17</v>
      </c>
      <c r="O4312">
        <v>1981.982</v>
      </c>
      <c r="Q4312" s="206">
        <v>42549.666666666664</v>
      </c>
      <c r="R4312">
        <v>17</v>
      </c>
      <c r="S4312">
        <v>2079.1179999999999</v>
      </c>
      <c r="X4312" s="204">
        <f t="shared" si="335"/>
        <v>0.71748740039006542</v>
      </c>
      <c r="Y4312" s="204">
        <f t="shared" si="336"/>
        <v>0.66151547826086954</v>
      </c>
      <c r="Z4312" s="204">
        <f t="shared" si="337"/>
        <v>0.58785018828594326</v>
      </c>
      <c r="AA4312" s="204">
        <f t="shared" si="338"/>
        <v>0.68288137727584652</v>
      </c>
      <c r="AB4312" s="204">
        <f t="shared" si="339"/>
        <v>0.52814578973511284</v>
      </c>
      <c r="AD4312" s="204">
        <v>0.48740385054599467</v>
      </c>
      <c r="AE4312" s="204">
        <v>0.48277252173913043</v>
      </c>
      <c r="AF4312" s="204">
        <v>0.43422445453524416</v>
      </c>
      <c r="AG4312" s="204">
        <v>0.47301328225948419</v>
      </c>
      <c r="AH4312" s="204">
        <v>0.51910499623577866</v>
      </c>
    </row>
    <row r="4313" spans="1:34">
      <c r="A4313" s="206">
        <v>44010.708333333336</v>
      </c>
      <c r="B4313">
        <v>18</v>
      </c>
      <c r="C4313">
        <v>1540.2919999999999</v>
      </c>
      <c r="E4313" s="206">
        <v>43645.708333333336</v>
      </c>
      <c r="F4313">
        <v>18</v>
      </c>
      <c r="G4313">
        <v>2161.2289999999998</v>
      </c>
      <c r="I4313" s="206">
        <v>43280.708333333336</v>
      </c>
      <c r="J4313">
        <v>18</v>
      </c>
      <c r="K4313">
        <v>2195.3910000000001</v>
      </c>
      <c r="M4313" s="206">
        <v>42915.708333333336</v>
      </c>
      <c r="N4313">
        <v>18</v>
      </c>
      <c r="O4313">
        <v>2022.415</v>
      </c>
      <c r="Q4313" s="206">
        <v>42549.708333333336</v>
      </c>
      <c r="R4313">
        <v>18</v>
      </c>
      <c r="S4313">
        <v>2115.9850000000001</v>
      </c>
      <c r="X4313" s="204">
        <f t="shared" si="335"/>
        <v>0.71947475440969044</v>
      </c>
      <c r="Y4313" s="204">
        <f t="shared" si="336"/>
        <v>0.68938504347826091</v>
      </c>
      <c r="Z4313" s="204">
        <f t="shared" si="337"/>
        <v>0.59985701790680501</v>
      </c>
      <c r="AA4313" s="204">
        <f t="shared" si="338"/>
        <v>0.68125831178411278</v>
      </c>
      <c r="AB4313" s="204">
        <f t="shared" si="339"/>
        <v>0.5602175475635458</v>
      </c>
      <c r="AD4313" s="204">
        <v>0.48736751549949275</v>
      </c>
      <c r="AE4313" s="204">
        <v>0.48268939130434779</v>
      </c>
      <c r="AF4313" s="204">
        <v>0.43420874221731071</v>
      </c>
      <c r="AG4313" s="204">
        <v>0.47298659994787184</v>
      </c>
      <c r="AH4313" s="204">
        <v>0.51909352220816551</v>
      </c>
    </row>
    <row r="4314" spans="1:34">
      <c r="A4314" s="206">
        <v>44010.75</v>
      </c>
      <c r="B4314">
        <v>19</v>
      </c>
      <c r="C4314">
        <v>1562.172</v>
      </c>
      <c r="E4314" s="206">
        <v>43645.75</v>
      </c>
      <c r="F4314">
        <v>19</v>
      </c>
      <c r="G4314">
        <v>2130.6979999999999</v>
      </c>
      <c r="I4314" s="206">
        <v>43280.75</v>
      </c>
      <c r="J4314">
        <v>19</v>
      </c>
      <c r="K4314">
        <v>2177.4250000000002</v>
      </c>
      <c r="M4314" s="206">
        <v>42915.75</v>
      </c>
      <c r="N4314">
        <v>19</v>
      </c>
      <c r="O4314">
        <v>2000.8779999999999</v>
      </c>
      <c r="Q4314" s="206">
        <v>42549.75</v>
      </c>
      <c r="R4314">
        <v>19</v>
      </c>
      <c r="S4314">
        <v>2098.9279999999999</v>
      </c>
      <c r="X4314" s="204">
        <f t="shared" si="335"/>
        <v>0.73223250830861408</v>
      </c>
      <c r="Y4314" s="204">
        <f t="shared" si="336"/>
        <v>0.70344869565217394</v>
      </c>
      <c r="Z4314" s="204">
        <f t="shared" si="337"/>
        <v>0.63879039593295384</v>
      </c>
      <c r="AA4314" s="204">
        <f t="shared" si="338"/>
        <v>0.70325104443353281</v>
      </c>
      <c r="AB4314" s="204">
        <f t="shared" si="339"/>
        <v>0.57010815936610071</v>
      </c>
      <c r="AD4314" s="204">
        <v>0.48731353200183264</v>
      </c>
      <c r="AE4314" s="204">
        <v>0.48261704347826084</v>
      </c>
      <c r="AF4314" s="204">
        <v>0.43413338128499995</v>
      </c>
      <c r="AG4314" s="204">
        <v>0.47296707630522872</v>
      </c>
      <c r="AH4314" s="204">
        <v>0.51907020402301618</v>
      </c>
    </row>
    <row r="4315" spans="1:34">
      <c r="A4315" s="206">
        <v>44010.791666666664</v>
      </c>
      <c r="B4315">
        <v>20</v>
      </c>
      <c r="C4315">
        <v>1549.0630000000001</v>
      </c>
      <c r="E4315" s="206">
        <v>43645.791666666664</v>
      </c>
      <c r="F4315">
        <v>20</v>
      </c>
      <c r="G4315">
        <v>2070.991</v>
      </c>
      <c r="I4315" s="206">
        <v>43280.791666666664</v>
      </c>
      <c r="J4315">
        <v>20</v>
      </c>
      <c r="K4315">
        <v>2153.306</v>
      </c>
      <c r="M4315" s="206">
        <v>42915.791666666664</v>
      </c>
      <c r="N4315">
        <v>20</v>
      </c>
      <c r="O4315">
        <v>1960.444</v>
      </c>
      <c r="Q4315" s="206">
        <v>42549.791666666664</v>
      </c>
      <c r="R4315">
        <v>20</v>
      </c>
      <c r="S4315">
        <v>2024.89</v>
      </c>
      <c r="X4315" s="204">
        <f t="shared" si="335"/>
        <v>0.72632996651638948</v>
      </c>
      <c r="Y4315" s="204">
        <f t="shared" si="336"/>
        <v>0.69595756521739127</v>
      </c>
      <c r="Z4315" s="204">
        <f t="shared" si="337"/>
        <v>0.63356284956270303</v>
      </c>
      <c r="AA4315" s="204">
        <f t="shared" si="338"/>
        <v>0.69331643887456607</v>
      </c>
      <c r="AB4315" s="204">
        <f t="shared" si="339"/>
        <v>0.57820660208146268</v>
      </c>
      <c r="AD4315" s="204">
        <v>0.48729934403129382</v>
      </c>
      <c r="AE4315" s="204">
        <v>0.48260973913043476</v>
      </c>
      <c r="AF4315" s="204">
        <v>0.4341255251260332</v>
      </c>
      <c r="AG4315" s="204">
        <v>0.47291208471178386</v>
      </c>
      <c r="AH4315" s="204">
        <v>0.5190483663575588</v>
      </c>
    </row>
    <row r="4316" spans="1:34">
      <c r="A4316" s="206">
        <v>44010.833333333336</v>
      </c>
      <c r="B4316">
        <v>21</v>
      </c>
      <c r="C4316">
        <v>1514.07</v>
      </c>
      <c r="E4316" s="206">
        <v>43645.833333333336</v>
      </c>
      <c r="F4316">
        <v>21</v>
      </c>
      <c r="G4316">
        <v>1970.2180000000001</v>
      </c>
      <c r="I4316" s="206">
        <v>43280.833333333336</v>
      </c>
      <c r="J4316">
        <v>21</v>
      </c>
      <c r="K4316">
        <v>2037.452</v>
      </c>
      <c r="M4316" s="206">
        <v>42915.833333333336</v>
      </c>
      <c r="N4316">
        <v>21</v>
      </c>
      <c r="O4316">
        <v>1853.403</v>
      </c>
      <c r="Q4316" s="206">
        <v>42549.833333333336</v>
      </c>
      <c r="R4316">
        <v>21</v>
      </c>
      <c r="S4316">
        <v>1888.5619999999999</v>
      </c>
      <c r="X4316" s="204">
        <f t="shared" si="335"/>
        <v>0.70070926010771795</v>
      </c>
      <c r="Y4316" s="204">
        <f t="shared" si="336"/>
        <v>0.68189356521739131</v>
      </c>
      <c r="Z4316" s="204">
        <f t="shared" si="337"/>
        <v>0.62654497185458313</v>
      </c>
      <c r="AA4316" s="204">
        <f t="shared" si="338"/>
        <v>0.67388813668632364</v>
      </c>
      <c r="AB4316" s="204">
        <f t="shared" si="339"/>
        <v>0.57335456892078263</v>
      </c>
      <c r="AD4316" s="204">
        <v>0.48727477461889729</v>
      </c>
      <c r="AE4316" s="204">
        <v>0.48257043478260875</v>
      </c>
      <c r="AF4316" s="204">
        <v>0.43411883284246894</v>
      </c>
      <c r="AG4316" s="204">
        <v>0.4729019974964182</v>
      </c>
      <c r="AH4316" s="204">
        <v>0.51896619751465156</v>
      </c>
    </row>
    <row r="4317" spans="1:34">
      <c r="A4317" s="206">
        <v>44010.875</v>
      </c>
      <c r="B4317">
        <v>22</v>
      </c>
      <c r="C4317">
        <v>1486.0309999999999</v>
      </c>
      <c r="E4317" s="206">
        <v>43645.875</v>
      </c>
      <c r="F4317">
        <v>22</v>
      </c>
      <c r="G4317">
        <v>1885.4870000000001</v>
      </c>
      <c r="I4317" s="206">
        <v>43280.875</v>
      </c>
      <c r="J4317">
        <v>22</v>
      </c>
      <c r="K4317">
        <v>1958.23</v>
      </c>
      <c r="M4317" s="206">
        <v>42915.875</v>
      </c>
      <c r="N4317">
        <v>22</v>
      </c>
      <c r="O4317">
        <v>1867.6590000000001</v>
      </c>
      <c r="Q4317" s="206">
        <v>42549.875</v>
      </c>
      <c r="R4317">
        <v>22</v>
      </c>
      <c r="S4317">
        <v>1848.1220000000001</v>
      </c>
      <c r="X4317" s="204">
        <f t="shared" si="335"/>
        <v>0.65353321992184854</v>
      </c>
      <c r="Y4317" s="204">
        <f t="shared" si="336"/>
        <v>0.64466191304347831</v>
      </c>
      <c r="Z4317" s="204">
        <f t="shared" si="337"/>
        <v>0.59283506663477648</v>
      </c>
      <c r="AA4317" s="204">
        <f t="shared" si="338"/>
        <v>0.64109720268502146</v>
      </c>
      <c r="AB4317" s="204">
        <f t="shared" si="339"/>
        <v>0.56040261252504853</v>
      </c>
      <c r="AD4317" s="204">
        <v>0.48726716156153493</v>
      </c>
      <c r="AE4317" s="204">
        <v>0.4825551304347826</v>
      </c>
      <c r="AF4317" s="204">
        <v>0.4340807159230376</v>
      </c>
      <c r="AG4317" s="204">
        <v>0.47289874355597766</v>
      </c>
      <c r="AH4317" s="204">
        <v>0.51892030140419887</v>
      </c>
    </row>
    <row r="4318" spans="1:34">
      <c r="A4318" s="206">
        <v>44010.916666666664</v>
      </c>
      <c r="B4318">
        <v>23</v>
      </c>
      <c r="C4318">
        <v>1397.1310000000001</v>
      </c>
      <c r="E4318" s="206">
        <v>43645.916666666664</v>
      </c>
      <c r="F4318">
        <v>23</v>
      </c>
      <c r="G4318">
        <v>1770.768</v>
      </c>
      <c r="I4318" s="206">
        <v>43280.916666666664</v>
      </c>
      <c r="J4318">
        <v>23</v>
      </c>
      <c r="K4318">
        <v>1828.59</v>
      </c>
      <c r="M4318" s="206">
        <v>42915.916666666664</v>
      </c>
      <c r="N4318">
        <v>23</v>
      </c>
      <c r="O4318">
        <v>1737.4760000000001</v>
      </c>
      <c r="Q4318" s="206">
        <v>42549.916666666664</v>
      </c>
      <c r="R4318">
        <v>23</v>
      </c>
      <c r="S4318">
        <v>1693.604</v>
      </c>
      <c r="X4318" s="204">
        <f t="shared" si="335"/>
        <v>0.63953903629767339</v>
      </c>
      <c r="Y4318" s="204">
        <f t="shared" si="336"/>
        <v>0.64962052173913043</v>
      </c>
      <c r="Z4318" s="204">
        <f t="shared" si="337"/>
        <v>0.56978393235090619</v>
      </c>
      <c r="AA4318" s="204">
        <f t="shared" si="338"/>
        <v>0.61352623993840938</v>
      </c>
      <c r="AB4318" s="204">
        <f t="shared" si="339"/>
        <v>0.5500245396138953</v>
      </c>
      <c r="AD4318" s="204">
        <v>0.48723913166851918</v>
      </c>
      <c r="AE4318" s="204">
        <v>0.48255443478260873</v>
      </c>
      <c r="AF4318" s="204">
        <v>0.43403386993808762</v>
      </c>
      <c r="AG4318" s="204">
        <v>0.47286718033370456</v>
      </c>
      <c r="AH4318" s="204">
        <v>0.51890327542774073</v>
      </c>
    </row>
    <row r="4319" spans="1:34">
      <c r="A4319" s="206">
        <v>44010.958333333336</v>
      </c>
      <c r="B4319">
        <v>24</v>
      </c>
      <c r="C4319">
        <v>1347.163</v>
      </c>
      <c r="E4319" s="206">
        <v>43645.958333333336</v>
      </c>
      <c r="F4319">
        <v>24</v>
      </c>
      <c r="G4319">
        <v>1593.039</v>
      </c>
      <c r="I4319" s="206">
        <v>43280.958333333336</v>
      </c>
      <c r="J4319">
        <v>24</v>
      </c>
      <c r="K4319">
        <v>1631.777</v>
      </c>
      <c r="M4319" s="206">
        <v>42915.958333333336</v>
      </c>
      <c r="N4319">
        <v>24</v>
      </c>
      <c r="O4319">
        <v>1566.683</v>
      </c>
      <c r="Q4319" s="206">
        <v>42549.958333333336</v>
      </c>
      <c r="R4319">
        <v>24</v>
      </c>
      <c r="S4319">
        <v>1487.1679999999999</v>
      </c>
      <c r="X4319" s="204">
        <f t="shared" si="335"/>
        <v>0.58606838186542054</v>
      </c>
      <c r="Y4319" s="204">
        <f t="shared" si="336"/>
        <v>0.60433947826086964</v>
      </c>
      <c r="Z4319" s="204">
        <f t="shared" si="337"/>
        <v>0.53206273055644304</v>
      </c>
      <c r="AA4319" s="204">
        <f t="shared" si="338"/>
        <v>0.57619736059875104</v>
      </c>
      <c r="AB4319" s="204">
        <f t="shared" si="339"/>
        <v>0.51711998945869986</v>
      </c>
      <c r="AD4319" s="204">
        <v>0.48723567118789995</v>
      </c>
      <c r="AE4319" s="204">
        <v>0.48248139130434781</v>
      </c>
      <c r="AF4319" s="204">
        <v>0.43400273627107122</v>
      </c>
      <c r="AG4319" s="204">
        <v>0.4728496090553258</v>
      </c>
      <c r="AH4319" s="204">
        <v>0.51889698321904953</v>
      </c>
    </row>
    <row r="4320" spans="1:34">
      <c r="A4320" s="206">
        <v>44011</v>
      </c>
      <c r="B4320">
        <v>1</v>
      </c>
      <c r="C4320">
        <v>1179.8019999999999</v>
      </c>
      <c r="E4320" s="206">
        <v>43646</v>
      </c>
      <c r="F4320">
        <v>1</v>
      </c>
      <c r="G4320">
        <v>1450.61</v>
      </c>
      <c r="I4320" s="206">
        <v>43281</v>
      </c>
      <c r="J4320">
        <v>1</v>
      </c>
      <c r="K4320">
        <v>1474.9949999999999</v>
      </c>
      <c r="M4320" s="206">
        <v>42916</v>
      </c>
      <c r="N4320">
        <v>1</v>
      </c>
      <c r="O4320">
        <v>1415.5989999999999</v>
      </c>
      <c r="Q4320" s="206">
        <v>42550</v>
      </c>
      <c r="R4320">
        <v>1</v>
      </c>
      <c r="S4320">
        <v>1335.8720000000001</v>
      </c>
      <c r="X4320" s="204">
        <f t="shared" si="335"/>
        <v>0.5146316041542377</v>
      </c>
      <c r="Y4320" s="204">
        <f t="shared" si="336"/>
        <v>0.54493321739130429</v>
      </c>
      <c r="Z4320" s="204">
        <f t="shared" si="337"/>
        <v>0.47479627815923797</v>
      </c>
      <c r="AA4320" s="204">
        <f t="shared" si="338"/>
        <v>0.51836540254334496</v>
      </c>
      <c r="AB4320" s="204">
        <f t="shared" si="339"/>
        <v>0.49862533746595733</v>
      </c>
      <c r="AD4320" s="204">
        <v>0.48718722445923068</v>
      </c>
      <c r="AE4320" s="204">
        <v>0.48244382608695652</v>
      </c>
      <c r="AF4320" s="204">
        <v>0.43398673298428708</v>
      </c>
      <c r="AG4320" s="204">
        <v>0.47272433234836558</v>
      </c>
      <c r="AH4320" s="204">
        <v>0.51886700269528618</v>
      </c>
    </row>
    <row r="4321" spans="1:34">
      <c r="A4321" s="206">
        <v>44011.041666666664</v>
      </c>
      <c r="B4321">
        <v>2</v>
      </c>
      <c r="C4321">
        <v>1100.0029999999999</v>
      </c>
      <c r="E4321" s="206">
        <v>43646.041666666664</v>
      </c>
      <c r="F4321">
        <v>2</v>
      </c>
      <c r="G4321">
        <v>1337.0630000000001</v>
      </c>
      <c r="I4321" s="206">
        <v>43281.041666666664</v>
      </c>
      <c r="J4321">
        <v>2</v>
      </c>
      <c r="K4321">
        <v>1324.096</v>
      </c>
      <c r="M4321" s="206">
        <v>42916.041666666664</v>
      </c>
      <c r="N4321">
        <v>2</v>
      </c>
      <c r="O4321">
        <v>1282.4100000000001</v>
      </c>
      <c r="Q4321" s="206">
        <v>42550.041666666664</v>
      </c>
      <c r="R4321">
        <v>2</v>
      </c>
      <c r="S4321">
        <v>1222.462</v>
      </c>
      <c r="X4321" s="204">
        <f t="shared" si="335"/>
        <v>0.46227591657750167</v>
      </c>
      <c r="Y4321" s="204">
        <f t="shared" si="336"/>
        <v>0.49238226086956521</v>
      </c>
      <c r="Z4321" s="204">
        <f t="shared" si="337"/>
        <v>0.42917759982122872</v>
      </c>
      <c r="AA4321" s="204">
        <f t="shared" si="338"/>
        <v>0.47201985424299187</v>
      </c>
      <c r="AB4321" s="204">
        <f t="shared" si="339"/>
        <v>0.43668002342182149</v>
      </c>
      <c r="AD4321" s="204">
        <v>0.48715538803753378</v>
      </c>
      <c r="AE4321" s="204">
        <v>0.48243895652173913</v>
      </c>
      <c r="AF4321" s="204">
        <v>0.4339785858564697</v>
      </c>
      <c r="AG4321" s="204">
        <v>0.4727018801593259</v>
      </c>
      <c r="AH4321" s="204">
        <v>0.51885367801805793</v>
      </c>
    </row>
    <row r="4322" spans="1:34">
      <c r="A4322" s="206">
        <v>44011.083333333336</v>
      </c>
      <c r="B4322">
        <v>3</v>
      </c>
      <c r="C4322">
        <v>1139.087</v>
      </c>
      <c r="E4322" s="206">
        <v>43646.083333333336</v>
      </c>
      <c r="F4322">
        <v>3</v>
      </c>
      <c r="G4322">
        <v>1238.126</v>
      </c>
      <c r="I4322" s="206">
        <v>43281.083333333336</v>
      </c>
      <c r="J4322">
        <v>3</v>
      </c>
      <c r="K4322">
        <v>1243.999</v>
      </c>
      <c r="M4322" s="206">
        <v>42916.083333333336</v>
      </c>
      <c r="N4322">
        <v>3</v>
      </c>
      <c r="O4322">
        <v>1239.894</v>
      </c>
      <c r="Q4322" s="206">
        <v>42550.083333333336</v>
      </c>
      <c r="R4322">
        <v>3</v>
      </c>
      <c r="S4322">
        <v>1123.7249999999999</v>
      </c>
      <c r="X4322" s="204">
        <f t="shared" si="335"/>
        <v>0.42303060587478875</v>
      </c>
      <c r="Y4322" s="204">
        <f t="shared" si="336"/>
        <v>0.44605565217391308</v>
      </c>
      <c r="Z4322" s="204">
        <f t="shared" si="337"/>
        <v>0.38527069123142094</v>
      </c>
      <c r="AA4322" s="204">
        <f t="shared" si="338"/>
        <v>0.43507233672296308</v>
      </c>
      <c r="AB4322" s="204">
        <f t="shared" si="339"/>
        <v>0.40714402569589975</v>
      </c>
      <c r="AD4322" s="204">
        <v>0.48707614303135333</v>
      </c>
      <c r="AE4322" s="204">
        <v>0.48243478260869566</v>
      </c>
      <c r="AF4322" s="204">
        <v>0.43394861606485585</v>
      </c>
      <c r="AG4322" s="204">
        <v>0.47269862621888536</v>
      </c>
      <c r="AH4322" s="204">
        <v>0.5188129637265273</v>
      </c>
    </row>
    <row r="4323" spans="1:34">
      <c r="A4323" s="206">
        <v>44011.125</v>
      </c>
      <c r="B4323">
        <v>4</v>
      </c>
      <c r="C4323">
        <v>1064.066</v>
      </c>
      <c r="E4323" s="206">
        <v>43646.125</v>
      </c>
      <c r="F4323">
        <v>4</v>
      </c>
      <c r="G4323">
        <v>1189.2139999999999</v>
      </c>
      <c r="I4323" s="206">
        <v>43281.125</v>
      </c>
      <c r="J4323">
        <v>4</v>
      </c>
      <c r="K4323">
        <v>1171.9829999999999</v>
      </c>
      <c r="M4323" s="206">
        <v>42916.125</v>
      </c>
      <c r="N4323">
        <v>4</v>
      </c>
      <c r="O4323">
        <v>1168.078</v>
      </c>
      <c r="Q4323" s="206">
        <v>42550.125</v>
      </c>
      <c r="R4323">
        <v>4</v>
      </c>
      <c r="S4323">
        <v>1109.7429999999999</v>
      </c>
      <c r="X4323" s="204">
        <f t="shared" si="335"/>
        <v>0.38886285838467533</v>
      </c>
      <c r="Y4323" s="204">
        <f t="shared" si="336"/>
        <v>0.43126747826086959</v>
      </c>
      <c r="Z4323" s="204">
        <f t="shared" si="337"/>
        <v>0.3619649592032575</v>
      </c>
      <c r="AA4323" s="204">
        <f t="shared" si="338"/>
        <v>0.40287882618654125</v>
      </c>
      <c r="AB4323" s="204">
        <f t="shared" si="339"/>
        <v>0.42161018360664959</v>
      </c>
      <c r="AD4323" s="204">
        <v>0.48701835300501217</v>
      </c>
      <c r="AE4323" s="204">
        <v>0.48239443478260868</v>
      </c>
      <c r="AF4323" s="204">
        <v>0.43386452606702647</v>
      </c>
      <c r="AG4323" s="204">
        <v>0.47268626124521135</v>
      </c>
      <c r="AH4323" s="204">
        <v>0.51880778190760524</v>
      </c>
    </row>
    <row r="4324" spans="1:34">
      <c r="A4324" s="206">
        <v>44011.166666666664</v>
      </c>
      <c r="B4324">
        <v>5</v>
      </c>
      <c r="C4324">
        <v>1082.231</v>
      </c>
      <c r="E4324" s="206">
        <v>43646.166666666664</v>
      </c>
      <c r="F4324">
        <v>5</v>
      </c>
      <c r="G4324">
        <v>1145.2950000000001</v>
      </c>
      <c r="I4324" s="206">
        <v>43281.166666666664</v>
      </c>
      <c r="J4324">
        <v>5</v>
      </c>
      <c r="K4324">
        <v>1134.7570000000001</v>
      </c>
      <c r="M4324" s="206">
        <v>42916.166666666664</v>
      </c>
      <c r="N4324">
        <v>5</v>
      </c>
      <c r="O4324">
        <v>1178.5419999999999</v>
      </c>
      <c r="Q4324" s="206">
        <v>42550.166666666664</v>
      </c>
      <c r="R4324">
        <v>5</v>
      </c>
      <c r="S4324">
        <v>1055.73</v>
      </c>
      <c r="X4324" s="204">
        <f t="shared" si="335"/>
        <v>0.38402441438286478</v>
      </c>
      <c r="Y4324" s="204">
        <f t="shared" si="336"/>
        <v>0.40628799999999998</v>
      </c>
      <c r="Z4324" s="204">
        <f t="shared" si="337"/>
        <v>0.34101054645695961</v>
      </c>
      <c r="AA4324" s="204">
        <f t="shared" si="338"/>
        <v>0.38696315270384551</v>
      </c>
      <c r="AB4324" s="204">
        <f t="shared" si="339"/>
        <v>0.39384266665284851</v>
      </c>
      <c r="AD4324" s="204">
        <v>0.48701454647633108</v>
      </c>
      <c r="AE4324" s="204">
        <v>0.48237217391304343</v>
      </c>
      <c r="AF4324" s="204">
        <v>0.43383455627541251</v>
      </c>
      <c r="AG4324" s="204">
        <v>0.47268105494050661</v>
      </c>
      <c r="AH4324" s="204">
        <v>0.51877965203345677</v>
      </c>
    </row>
    <row r="4325" spans="1:34">
      <c r="A4325" s="206">
        <v>44011.208333333336</v>
      </c>
      <c r="B4325">
        <v>6</v>
      </c>
      <c r="C4325">
        <v>1120.2260000000001</v>
      </c>
      <c r="E4325" s="206">
        <v>43646.208333333336</v>
      </c>
      <c r="F4325">
        <v>6</v>
      </c>
      <c r="G4325">
        <v>1128.53</v>
      </c>
      <c r="I4325" s="206">
        <v>43281.208333333336</v>
      </c>
      <c r="J4325">
        <v>6</v>
      </c>
      <c r="K4325">
        <v>1088.6130000000001</v>
      </c>
      <c r="M4325" s="206">
        <v>42916.208333333336</v>
      </c>
      <c r="N4325">
        <v>6</v>
      </c>
      <c r="O4325">
        <v>1207.5719999999999</v>
      </c>
      <c r="Q4325" s="206">
        <v>42550.208333333336</v>
      </c>
      <c r="R4325">
        <v>6</v>
      </c>
      <c r="S4325">
        <v>1071.8489999999999</v>
      </c>
      <c r="X4325" s="204">
        <f t="shared" si="335"/>
        <v>0.36533332041420569</v>
      </c>
      <c r="Y4325" s="204">
        <f t="shared" si="336"/>
        <v>0.40992765217391303</v>
      </c>
      <c r="Z4325" s="204">
        <f t="shared" si="337"/>
        <v>0.33017894002375475</v>
      </c>
      <c r="AA4325" s="204">
        <f t="shared" si="338"/>
        <v>0.37267217168310396</v>
      </c>
      <c r="AB4325" s="204">
        <f t="shared" si="339"/>
        <v>0.40056607670424471</v>
      </c>
      <c r="AD4325" s="204">
        <v>0.48694672105619408</v>
      </c>
      <c r="AE4325" s="204">
        <v>0.48235582608695649</v>
      </c>
      <c r="AF4325" s="204">
        <v>0.43374144624321392</v>
      </c>
      <c r="AG4325" s="204">
        <v>0.47261760310191631</v>
      </c>
      <c r="AH4325" s="204">
        <v>0.51868897020232041</v>
      </c>
    </row>
    <row r="4326" spans="1:34">
      <c r="A4326" s="206">
        <v>44011.25</v>
      </c>
      <c r="B4326">
        <v>7</v>
      </c>
      <c r="C4326">
        <v>1180.5550000000001</v>
      </c>
      <c r="E4326" s="206">
        <v>43646.25</v>
      </c>
      <c r="F4326">
        <v>7</v>
      </c>
      <c r="G4326">
        <v>1093.42</v>
      </c>
      <c r="I4326" s="206">
        <v>43281.25</v>
      </c>
      <c r="J4326">
        <v>7</v>
      </c>
      <c r="K4326">
        <v>1114.7539999999999</v>
      </c>
      <c r="M4326" s="206">
        <v>42916.25</v>
      </c>
      <c r="N4326">
        <v>7</v>
      </c>
      <c r="O4326">
        <v>1234.452</v>
      </c>
      <c r="Q4326" s="206">
        <v>42550.25</v>
      </c>
      <c r="R4326">
        <v>7</v>
      </c>
      <c r="S4326">
        <v>1139.8920000000001</v>
      </c>
      <c r="X4326" s="204">
        <f t="shared" si="335"/>
        <v>0.37091126912434613</v>
      </c>
      <c r="Y4326" s="204">
        <f t="shared" si="336"/>
        <v>0.42002504347826081</v>
      </c>
      <c r="Z4326" s="204">
        <f t="shared" si="337"/>
        <v>0.31675247338071472</v>
      </c>
      <c r="AA4326" s="204">
        <f t="shared" si="338"/>
        <v>0.36721694053456383</v>
      </c>
      <c r="AB4326" s="204">
        <f t="shared" si="339"/>
        <v>0.41462916312884152</v>
      </c>
      <c r="AD4326" s="204">
        <v>0.48688962312597672</v>
      </c>
      <c r="AE4326" s="204">
        <v>0.48228626086956528</v>
      </c>
      <c r="AF4326" s="204">
        <v>0.43373679074160398</v>
      </c>
      <c r="AG4326" s="204">
        <v>0.47250892149120283</v>
      </c>
      <c r="AH4326" s="204">
        <v>0.51868897020232041</v>
      </c>
    </row>
    <row r="4327" spans="1:34">
      <c r="A4327" s="206">
        <v>44011.291666666664</v>
      </c>
      <c r="B4327">
        <v>8</v>
      </c>
      <c r="C4327">
        <v>1256.4559999999999</v>
      </c>
      <c r="E4327" s="206">
        <v>43646.291666666664</v>
      </c>
      <c r="F4327">
        <v>8</v>
      </c>
      <c r="G4327">
        <v>1178.6769999999999</v>
      </c>
      <c r="I4327" s="206">
        <v>43281.291666666664</v>
      </c>
      <c r="J4327">
        <v>8</v>
      </c>
      <c r="K4327">
        <v>1203.933</v>
      </c>
      <c r="M4327" s="206">
        <v>42916.291666666664</v>
      </c>
      <c r="N4327">
        <v>8</v>
      </c>
      <c r="O4327">
        <v>1284.5</v>
      </c>
      <c r="Q4327" s="206">
        <v>42550.291666666664</v>
      </c>
      <c r="R4327">
        <v>8</v>
      </c>
      <c r="S4327">
        <v>1202.845</v>
      </c>
      <c r="X4327" s="204">
        <f t="shared" si="335"/>
        <v>0.39445741740178814</v>
      </c>
      <c r="Y4327" s="204">
        <f t="shared" si="336"/>
        <v>0.42937460869565219</v>
      </c>
      <c r="Z4327" s="204">
        <f t="shared" si="337"/>
        <v>0.32435869010478952</v>
      </c>
      <c r="AA4327" s="204">
        <f t="shared" si="338"/>
        <v>0.3557923556478807</v>
      </c>
      <c r="AB4327" s="204">
        <f t="shared" si="339"/>
        <v>0.43695873125384477</v>
      </c>
      <c r="AD4327" s="204">
        <v>0.48688962312597672</v>
      </c>
      <c r="AE4327" s="204">
        <v>0.4822271304347826</v>
      </c>
      <c r="AF4327" s="204">
        <v>0.43371991454826797</v>
      </c>
      <c r="AG4327" s="204">
        <v>0.47250631833885037</v>
      </c>
      <c r="AH4327" s="204">
        <v>0.5186612104580951</v>
      </c>
    </row>
    <row r="4328" spans="1:34">
      <c r="A4328" s="206">
        <v>44011.333333333336</v>
      </c>
      <c r="B4328">
        <v>9</v>
      </c>
      <c r="C4328">
        <v>1280.288</v>
      </c>
      <c r="E4328" s="206">
        <v>43646.333333333336</v>
      </c>
      <c r="F4328">
        <v>9</v>
      </c>
      <c r="G4328">
        <v>1369.52</v>
      </c>
      <c r="I4328" s="206">
        <v>43281.333333333336</v>
      </c>
      <c r="J4328">
        <v>9</v>
      </c>
      <c r="K4328">
        <v>1332.8630000000001</v>
      </c>
      <c r="M4328" s="206">
        <v>42916.333333333336</v>
      </c>
      <c r="N4328">
        <v>9</v>
      </c>
      <c r="O4328">
        <v>1350.6759999999999</v>
      </c>
      <c r="Q4328" s="206">
        <v>42550.333333333336</v>
      </c>
      <c r="R4328">
        <v>9</v>
      </c>
      <c r="S4328">
        <v>1241.77</v>
      </c>
      <c r="X4328" s="204">
        <f t="shared" si="335"/>
        <v>0.41624218104404087</v>
      </c>
      <c r="Y4328" s="204">
        <f t="shared" si="336"/>
        <v>0.44678260869565217</v>
      </c>
      <c r="Z4328" s="204">
        <f t="shared" si="337"/>
        <v>0.35030700123428987</v>
      </c>
      <c r="AA4328" s="204">
        <f t="shared" si="338"/>
        <v>0.38353447566166432</v>
      </c>
      <c r="AB4328" s="204">
        <f t="shared" si="339"/>
        <v>0.46505196253989073</v>
      </c>
      <c r="AD4328" s="204">
        <v>0.48688962312597672</v>
      </c>
      <c r="AE4328" s="204">
        <v>0.48215895652173918</v>
      </c>
      <c r="AF4328" s="204">
        <v>0.43370536610573696</v>
      </c>
      <c r="AG4328" s="204">
        <v>0.47243408086107075</v>
      </c>
      <c r="AH4328" s="204">
        <v>0.51860754161925926</v>
      </c>
    </row>
    <row r="4329" spans="1:34">
      <c r="A4329" s="206">
        <v>44011.375</v>
      </c>
      <c r="B4329">
        <v>10</v>
      </c>
      <c r="C4329">
        <v>1385.3520000000001</v>
      </c>
      <c r="E4329" s="206">
        <v>43646.375</v>
      </c>
      <c r="F4329">
        <v>10</v>
      </c>
      <c r="G4329">
        <v>1540.18</v>
      </c>
      <c r="I4329" s="206">
        <v>43281.375</v>
      </c>
      <c r="J4329">
        <v>10</v>
      </c>
      <c r="K4329">
        <v>1524.7940000000001</v>
      </c>
      <c r="M4329" s="206">
        <v>42916.375</v>
      </c>
      <c r="N4329">
        <v>10</v>
      </c>
      <c r="O4329">
        <v>1474.548</v>
      </c>
      <c r="Q4329" s="206">
        <v>42550.375</v>
      </c>
      <c r="R4329">
        <v>10</v>
      </c>
      <c r="S4329">
        <v>1309.7460000000001</v>
      </c>
      <c r="X4329" s="204">
        <f t="shared" si="335"/>
        <v>0.42971210185440234</v>
      </c>
      <c r="Y4329" s="204">
        <f t="shared" si="336"/>
        <v>0.46980034782608693</v>
      </c>
      <c r="Z4329" s="204">
        <f t="shared" si="337"/>
        <v>0.38782161514481234</v>
      </c>
      <c r="AA4329" s="204">
        <f t="shared" si="338"/>
        <v>0.44563365121077497</v>
      </c>
      <c r="AB4329" s="204">
        <f t="shared" si="339"/>
        <v>0.47387289886495959</v>
      </c>
      <c r="AD4329" s="204">
        <v>0.48684394478180282</v>
      </c>
      <c r="AE4329" s="204">
        <v>0.48211895652173914</v>
      </c>
      <c r="AF4329" s="204">
        <v>0.43370274738608133</v>
      </c>
      <c r="AG4329" s="204">
        <v>0.47243180310276234</v>
      </c>
      <c r="AH4329" s="204">
        <v>0.51853129485512006</v>
      </c>
    </row>
    <row r="4330" spans="1:34">
      <c r="A4330" s="206">
        <v>44011.416666666664</v>
      </c>
      <c r="B4330">
        <v>11</v>
      </c>
      <c r="C4330">
        <v>1464.2940000000001</v>
      </c>
      <c r="E4330" s="206">
        <v>43646.416666666664</v>
      </c>
      <c r="F4330">
        <v>11</v>
      </c>
      <c r="G4330">
        <v>1671.59</v>
      </c>
      <c r="I4330" s="206">
        <v>43281.416666666664</v>
      </c>
      <c r="J4330">
        <v>11</v>
      </c>
      <c r="K4330">
        <v>1725.414</v>
      </c>
      <c r="M4330" s="206">
        <v>42916.416666666664</v>
      </c>
      <c r="N4330">
        <v>11</v>
      </c>
      <c r="O4330">
        <v>1538.873</v>
      </c>
      <c r="Q4330" s="206">
        <v>42550.416666666664</v>
      </c>
      <c r="R4330">
        <v>11</v>
      </c>
      <c r="S4330">
        <v>1382.8050000000001</v>
      </c>
      <c r="X4330" s="204">
        <f t="shared" si="335"/>
        <v>0.45323506491169552</v>
      </c>
      <c r="Y4330" s="204">
        <f t="shared" si="336"/>
        <v>0.51288626086956524</v>
      </c>
      <c r="Z4330" s="204">
        <f t="shared" si="337"/>
        <v>0.4436675576132873</v>
      </c>
      <c r="AA4330" s="204">
        <f t="shared" si="338"/>
        <v>0.50116539876877397</v>
      </c>
      <c r="AB4330" s="204">
        <f t="shared" si="339"/>
        <v>0.51276022909561725</v>
      </c>
      <c r="AD4330" s="204">
        <v>0.4868373698686263</v>
      </c>
      <c r="AE4330" s="204">
        <v>0.48208695652173911</v>
      </c>
      <c r="AF4330" s="204">
        <v>0.4336276774226212</v>
      </c>
      <c r="AG4330" s="204">
        <v>0.47241716037077996</v>
      </c>
      <c r="AH4330" s="204">
        <v>0.51847577536666922</v>
      </c>
    </row>
    <row r="4331" spans="1:34">
      <c r="A4331" s="206">
        <v>44011.458333333336</v>
      </c>
      <c r="B4331">
        <v>12</v>
      </c>
      <c r="C4331">
        <v>1601.26</v>
      </c>
      <c r="E4331" s="206">
        <v>43646.458333333336</v>
      </c>
      <c r="F4331">
        <v>12</v>
      </c>
      <c r="G4331">
        <v>1791.7339999999999</v>
      </c>
      <c r="I4331" s="206">
        <v>43281.458333333336</v>
      </c>
      <c r="J4331">
        <v>12</v>
      </c>
      <c r="K4331">
        <v>1882.6469999999999</v>
      </c>
      <c r="M4331" s="206">
        <v>42916.458333333336</v>
      </c>
      <c r="N4331">
        <v>12</v>
      </c>
      <c r="O4331">
        <v>1668.01</v>
      </c>
      <c r="Q4331" s="206">
        <v>42550.458333333336</v>
      </c>
      <c r="R4331">
        <v>12</v>
      </c>
      <c r="S4331">
        <v>1472.7629999999999</v>
      </c>
      <c r="X4331" s="204">
        <f t="shared" si="335"/>
        <v>0.47851699026774436</v>
      </c>
      <c r="Y4331" s="204">
        <f t="shared" si="336"/>
        <v>0.53526017391304348</v>
      </c>
      <c r="Z4331" s="204">
        <f t="shared" si="337"/>
        <v>0.50204172842480521</v>
      </c>
      <c r="AA4331" s="204">
        <f t="shared" si="338"/>
        <v>0.54392543009771255</v>
      </c>
      <c r="AB4331" s="204">
        <f t="shared" si="339"/>
        <v>0.54197902547752319</v>
      </c>
      <c r="AD4331" s="204">
        <v>0.48680484135080559</v>
      </c>
      <c r="AE4331" s="204">
        <v>0.48200417391304345</v>
      </c>
      <c r="AF4331" s="204">
        <v>0.43357850368686629</v>
      </c>
      <c r="AG4331" s="204">
        <v>0.47241423182438347</v>
      </c>
      <c r="AH4331" s="204">
        <v>0.51847133380759314</v>
      </c>
    </row>
    <row r="4332" spans="1:34">
      <c r="A4332" s="206">
        <v>44011.5</v>
      </c>
      <c r="B4332">
        <v>13</v>
      </c>
      <c r="C4332">
        <v>1683.3130000000001</v>
      </c>
      <c r="E4332" s="206">
        <v>43646.5</v>
      </c>
      <c r="F4332">
        <v>13</v>
      </c>
      <c r="G4332">
        <v>1912.847</v>
      </c>
      <c r="I4332" s="206">
        <v>43281.5</v>
      </c>
      <c r="J4332">
        <v>13</v>
      </c>
      <c r="K4332">
        <v>2032.9159999999999</v>
      </c>
      <c r="M4332" s="206">
        <v>42916.5</v>
      </c>
      <c r="N4332">
        <v>13</v>
      </c>
      <c r="O4332">
        <v>1721.9459999999999</v>
      </c>
      <c r="Q4332" s="206">
        <v>42550.5</v>
      </c>
      <c r="R4332">
        <v>13</v>
      </c>
      <c r="S4332">
        <v>1466.1869999999999</v>
      </c>
      <c r="X4332" s="204">
        <f t="shared" si="335"/>
        <v>0.50964678182223366</v>
      </c>
      <c r="Y4332" s="204">
        <f t="shared" si="336"/>
        <v>0.58017739130434787</v>
      </c>
      <c r="Z4332" s="204">
        <f t="shared" si="337"/>
        <v>0.54779163371444428</v>
      </c>
      <c r="AA4332" s="204">
        <f t="shared" si="338"/>
        <v>0.58301957212635569</v>
      </c>
      <c r="AB4332" s="204">
        <f t="shared" si="339"/>
        <v>0.59267424051190454</v>
      </c>
      <c r="AD4332" s="204">
        <v>0.4867948059570098</v>
      </c>
      <c r="AE4332" s="204">
        <v>0.48188765217391299</v>
      </c>
      <c r="AF4332" s="204">
        <v>0.43355813586732284</v>
      </c>
      <c r="AG4332" s="204">
        <v>0.47238331939019856</v>
      </c>
      <c r="AH4332" s="204">
        <v>0.5184672623784401</v>
      </c>
    </row>
    <row r="4333" spans="1:34">
      <c r="A4333" s="206">
        <v>44011.541666666664</v>
      </c>
      <c r="B4333">
        <v>14</v>
      </c>
      <c r="C4333">
        <v>1780.183</v>
      </c>
      <c r="E4333" s="206">
        <v>43646.541666666664</v>
      </c>
      <c r="F4333">
        <v>14</v>
      </c>
      <c r="G4333">
        <v>1990.8710000000001</v>
      </c>
      <c r="I4333" s="206">
        <v>43281.541666666664</v>
      </c>
      <c r="J4333">
        <v>14</v>
      </c>
      <c r="K4333">
        <v>2084.8809999999999</v>
      </c>
      <c r="M4333" s="206">
        <v>42916.541666666664</v>
      </c>
      <c r="N4333">
        <v>14</v>
      </c>
      <c r="O4333">
        <v>1738.11</v>
      </c>
      <c r="Q4333" s="206">
        <v>42550.541666666664</v>
      </c>
      <c r="R4333">
        <v>14</v>
      </c>
      <c r="S4333">
        <v>1590.377</v>
      </c>
      <c r="X4333" s="204">
        <f t="shared" si="335"/>
        <v>0.50737116976702656</v>
      </c>
      <c r="Y4333" s="204">
        <f t="shared" si="336"/>
        <v>0.5989377391304348</v>
      </c>
      <c r="Z4333" s="204">
        <f t="shared" si="337"/>
        <v>0.5915152319283612</v>
      </c>
      <c r="AA4333" s="204">
        <f t="shared" si="338"/>
        <v>0.62242902098368569</v>
      </c>
      <c r="AB4333" s="204">
        <f t="shared" si="339"/>
        <v>0.62304451108428083</v>
      </c>
      <c r="AD4333" s="204">
        <v>0.4867384001229163</v>
      </c>
      <c r="AE4333" s="204">
        <v>0.48185704347826086</v>
      </c>
      <c r="AF4333" s="204">
        <v>0.4335517345526092</v>
      </c>
      <c r="AG4333" s="204">
        <v>0.47238299399615452</v>
      </c>
      <c r="AH4333" s="204">
        <v>0.5184047104214522</v>
      </c>
    </row>
    <row r="4334" spans="1:34">
      <c r="A4334" s="206">
        <v>44011.583333333336</v>
      </c>
      <c r="B4334">
        <v>15</v>
      </c>
      <c r="C4334">
        <v>1886.1690000000001</v>
      </c>
      <c r="E4334" s="206">
        <v>43646.583333333336</v>
      </c>
      <c r="F4334">
        <v>15</v>
      </c>
      <c r="G4334">
        <v>2055.4209999999998</v>
      </c>
      <c r="I4334" s="206">
        <v>43281.583333333336</v>
      </c>
      <c r="J4334">
        <v>15</v>
      </c>
      <c r="K4334">
        <v>2154.4760000000001</v>
      </c>
      <c r="M4334" s="206">
        <v>42916.583333333336</v>
      </c>
      <c r="N4334">
        <v>15</v>
      </c>
      <c r="O4334">
        <v>1863.799</v>
      </c>
      <c r="Q4334" s="206">
        <v>42550.583333333336</v>
      </c>
      <c r="R4334">
        <v>15</v>
      </c>
      <c r="S4334">
        <v>1660.15</v>
      </c>
      <c r="X4334" s="204">
        <f t="shared" si="335"/>
        <v>0.55034687857727183</v>
      </c>
      <c r="Y4334" s="204">
        <f t="shared" si="336"/>
        <v>0.60455999999999999</v>
      </c>
      <c r="Z4334" s="204">
        <f t="shared" si="337"/>
        <v>0.60663542825086403</v>
      </c>
      <c r="AA4334" s="204">
        <f t="shared" si="338"/>
        <v>0.6478175658768377</v>
      </c>
      <c r="AB4334" s="204">
        <f t="shared" si="339"/>
        <v>0.65889899672583074</v>
      </c>
      <c r="AD4334" s="204">
        <v>0.48654184482374385</v>
      </c>
      <c r="AE4334" s="204">
        <v>0.48181843478260872</v>
      </c>
      <c r="AF4334" s="204">
        <v>0.43354358742479182</v>
      </c>
      <c r="AG4334" s="204">
        <v>0.47237811308549371</v>
      </c>
      <c r="AH4334" s="204">
        <v>0.51838990522453188</v>
      </c>
    </row>
    <row r="4335" spans="1:34">
      <c r="A4335" s="206">
        <v>44011.625</v>
      </c>
      <c r="B4335">
        <v>16</v>
      </c>
      <c r="C4335">
        <v>1996.104</v>
      </c>
      <c r="E4335" s="206">
        <v>43646.625</v>
      </c>
      <c r="F4335">
        <v>16</v>
      </c>
      <c r="G4335">
        <v>2052.3029999999999</v>
      </c>
      <c r="I4335" s="206">
        <v>43281.625</v>
      </c>
      <c r="J4335">
        <v>16</v>
      </c>
      <c r="K4335">
        <v>2176.404</v>
      </c>
      <c r="M4335" s="206">
        <v>42916.625</v>
      </c>
      <c r="N4335">
        <v>16</v>
      </c>
      <c r="O4335">
        <v>1899.6010000000001</v>
      </c>
      <c r="Q4335" s="206">
        <v>42550.625</v>
      </c>
      <c r="R4335">
        <v>16</v>
      </c>
      <c r="S4335">
        <v>1689.4069999999999</v>
      </c>
      <c r="X4335" s="204">
        <f t="shared" si="335"/>
        <v>0.57449169000184097</v>
      </c>
      <c r="Y4335" s="204">
        <f t="shared" si="336"/>
        <v>0.64827791304347826</v>
      </c>
      <c r="Z4335" s="204">
        <f t="shared" si="337"/>
        <v>0.6268854054098093</v>
      </c>
      <c r="AA4335" s="204">
        <f t="shared" si="338"/>
        <v>0.66882175142042621</v>
      </c>
      <c r="AB4335" s="204">
        <f t="shared" si="339"/>
        <v>0.69812758674549946</v>
      </c>
      <c r="AD4335" s="204">
        <v>0.48653077128576233</v>
      </c>
      <c r="AE4335" s="204">
        <v>0.48179165217391307</v>
      </c>
      <c r="AF4335" s="204">
        <v>0.43354358742479182</v>
      </c>
      <c r="AG4335" s="204">
        <v>0.4723572878666743</v>
      </c>
      <c r="AH4335" s="204">
        <v>0.51831254807062377</v>
      </c>
    </row>
    <row r="4336" spans="1:34">
      <c r="A4336" s="206">
        <v>44011.666666666664</v>
      </c>
      <c r="B4336">
        <v>17</v>
      </c>
      <c r="C4336">
        <v>2040.9639999999999</v>
      </c>
      <c r="E4336" s="206">
        <v>43646.666666666664</v>
      </c>
      <c r="F4336">
        <v>17</v>
      </c>
      <c r="G4336">
        <v>2062.4349999999999</v>
      </c>
      <c r="I4336" s="206">
        <v>43281.666666666664</v>
      </c>
      <c r="J4336">
        <v>17</v>
      </c>
      <c r="K4336">
        <v>2207.9090000000001</v>
      </c>
      <c r="M4336" s="206">
        <v>42916.666666666664</v>
      </c>
      <c r="N4336">
        <v>17</v>
      </c>
      <c r="O4336">
        <v>1949.0519999999999</v>
      </c>
      <c r="Q4336" s="206">
        <v>42550.666666666664</v>
      </c>
      <c r="R4336">
        <v>17</v>
      </c>
      <c r="S4336">
        <v>1759.7529999999999</v>
      </c>
      <c r="X4336" s="204">
        <f t="shared" si="335"/>
        <v>0.58461601814952879</v>
      </c>
      <c r="Y4336" s="204">
        <f t="shared" si="336"/>
        <v>0.66073078260869567</v>
      </c>
      <c r="Z4336" s="204">
        <f t="shared" si="337"/>
        <v>0.63326577036621923</v>
      </c>
      <c r="AA4336" s="204">
        <f t="shared" si="338"/>
        <v>0.6678071727910706</v>
      </c>
      <c r="AB4336" s="204">
        <f t="shared" si="339"/>
        <v>0.73881781983111716</v>
      </c>
      <c r="AD4336" s="204">
        <v>0.48644806579896266</v>
      </c>
      <c r="AE4336" s="204">
        <v>0.48177147826086958</v>
      </c>
      <c r="AF4336" s="204">
        <v>0.43352845704455961</v>
      </c>
      <c r="AG4336" s="204">
        <v>0.47234297052873603</v>
      </c>
      <c r="AH4336" s="204">
        <v>0.51825295715301989</v>
      </c>
    </row>
    <row r="4337" spans="1:34">
      <c r="A4337" s="206">
        <v>44011.708333333336</v>
      </c>
      <c r="B4337">
        <v>18</v>
      </c>
      <c r="C4337">
        <v>2114.8589999999999</v>
      </c>
      <c r="E4337" s="206">
        <v>43646.708333333336</v>
      </c>
      <c r="F4337">
        <v>18</v>
      </c>
      <c r="G4337">
        <v>2030.085</v>
      </c>
      <c r="I4337" s="206">
        <v>43281.708333333336</v>
      </c>
      <c r="J4337">
        <v>18</v>
      </c>
      <c r="K4337">
        <v>2199.1390000000001</v>
      </c>
      <c r="M4337" s="206">
        <v>42916.708333333336</v>
      </c>
      <c r="N4337">
        <v>18</v>
      </c>
      <c r="O4337">
        <v>2000.816</v>
      </c>
      <c r="Q4337" s="206">
        <v>42550.708333333336</v>
      </c>
      <c r="R4337">
        <v>18</v>
      </c>
      <c r="S4337">
        <v>1781.153</v>
      </c>
      <c r="X4337" s="204">
        <f t="shared" si="335"/>
        <v>0.60895911511357992</v>
      </c>
      <c r="Y4337" s="204">
        <f t="shared" si="336"/>
        <v>0.67793113043478259</v>
      </c>
      <c r="Z4337" s="204">
        <f t="shared" si="337"/>
        <v>0.64243274400502337</v>
      </c>
      <c r="AA4337" s="204">
        <f t="shared" si="338"/>
        <v>0.67110406524541055</v>
      </c>
      <c r="AB4337" s="204">
        <f t="shared" si="339"/>
        <v>0.75542184817714719</v>
      </c>
      <c r="AD4337" s="204">
        <v>0.48644771975090079</v>
      </c>
      <c r="AE4337" s="204">
        <v>0.48173913043478261</v>
      </c>
      <c r="AF4337" s="204">
        <v>0.43349819628409503</v>
      </c>
      <c r="AG4337" s="204">
        <v>0.47233971658829554</v>
      </c>
      <c r="AH4337" s="204">
        <v>0.51825184676325087</v>
      </c>
    </row>
    <row r="4338" spans="1:34">
      <c r="A4338" s="206">
        <v>44011.75</v>
      </c>
      <c r="B4338">
        <v>19</v>
      </c>
      <c r="C4338">
        <v>2008.9960000000001</v>
      </c>
      <c r="E4338" s="206">
        <v>43646.75</v>
      </c>
      <c r="F4338">
        <v>19</v>
      </c>
      <c r="G4338">
        <v>2010.432</v>
      </c>
      <c r="I4338" s="206">
        <v>43281.75</v>
      </c>
      <c r="J4338">
        <v>19</v>
      </c>
      <c r="K4338">
        <v>2147.1590000000001</v>
      </c>
      <c r="M4338" s="206">
        <v>42916.75</v>
      </c>
      <c r="N4338">
        <v>19</v>
      </c>
      <c r="O4338">
        <v>1993.365</v>
      </c>
      <c r="Q4338" s="206">
        <v>42550.75</v>
      </c>
      <c r="R4338">
        <v>19</v>
      </c>
      <c r="S4338">
        <v>1799.9680000000001</v>
      </c>
      <c r="X4338" s="204">
        <f t="shared" si="335"/>
        <v>0.61636454363873694</v>
      </c>
      <c r="Y4338" s="204">
        <f t="shared" si="336"/>
        <v>0.695936</v>
      </c>
      <c r="Z4338" s="204">
        <f t="shared" si="337"/>
        <v>0.63988094718508015</v>
      </c>
      <c r="AA4338" s="204">
        <f t="shared" si="338"/>
        <v>0.6605775679203123</v>
      </c>
      <c r="AB4338" s="204">
        <f t="shared" si="339"/>
        <v>0.78277259883764394</v>
      </c>
      <c r="AD4338" s="204">
        <v>0.4864276489633092</v>
      </c>
      <c r="AE4338" s="204">
        <v>0.48173913043478261</v>
      </c>
      <c r="AF4338" s="204">
        <v>0.43345309611224886</v>
      </c>
      <c r="AG4338" s="204">
        <v>0.4722915582697757</v>
      </c>
      <c r="AH4338" s="204">
        <v>0.51823556104663859</v>
      </c>
    </row>
    <row r="4339" spans="1:34">
      <c r="A4339" s="206">
        <v>44011.791666666664</v>
      </c>
      <c r="B4339">
        <v>20</v>
      </c>
      <c r="C4339">
        <v>1989.3050000000001</v>
      </c>
      <c r="E4339" s="206">
        <v>43646.791666666664</v>
      </c>
      <c r="F4339">
        <v>20</v>
      </c>
      <c r="G4339">
        <v>1955.7280000000001</v>
      </c>
      <c r="I4339" s="206">
        <v>43281.791666666664</v>
      </c>
      <c r="J4339">
        <v>20</v>
      </c>
      <c r="K4339">
        <v>2140.1509999999998</v>
      </c>
      <c r="M4339" s="206">
        <v>42916.791666666664</v>
      </c>
      <c r="N4339">
        <v>20</v>
      </c>
      <c r="O4339">
        <v>1937.1780000000001</v>
      </c>
      <c r="Q4339" s="206">
        <v>42550.791666666664</v>
      </c>
      <c r="R4339">
        <v>20</v>
      </c>
      <c r="S4339">
        <v>1704.9739999999999</v>
      </c>
      <c r="X4339" s="204">
        <f t="shared" si="335"/>
        <v>0.62287543792382238</v>
      </c>
      <c r="Y4339" s="204">
        <f t="shared" si="336"/>
        <v>0.693344347826087</v>
      </c>
      <c r="Z4339" s="204">
        <f t="shared" si="337"/>
        <v>0.62475638632981789</v>
      </c>
      <c r="AA4339" s="204">
        <f t="shared" si="338"/>
        <v>0.65418259877254858</v>
      </c>
      <c r="AB4339" s="204">
        <f t="shared" si="339"/>
        <v>0.74358953479850498</v>
      </c>
      <c r="AD4339" s="204">
        <v>0.48642522662687571</v>
      </c>
      <c r="AE4339" s="204">
        <v>0.48159234782608695</v>
      </c>
      <c r="AF4339" s="204">
        <v>0.43343709282546466</v>
      </c>
      <c r="AG4339" s="204">
        <v>0.4722707330509564</v>
      </c>
      <c r="AH4339" s="204">
        <v>0.51822778831825556</v>
      </c>
    </row>
    <row r="4340" spans="1:34">
      <c r="A4340" s="206">
        <v>44011.833333333336</v>
      </c>
      <c r="B4340">
        <v>21</v>
      </c>
      <c r="C4340">
        <v>1870.5409999999999</v>
      </c>
      <c r="E4340" s="206">
        <v>43646.833333333336</v>
      </c>
      <c r="F4340">
        <v>21</v>
      </c>
      <c r="G4340">
        <v>1865.09</v>
      </c>
      <c r="I4340" s="206">
        <v>43281.833333333336</v>
      </c>
      <c r="J4340">
        <v>21</v>
      </c>
      <c r="K4340">
        <v>2055.9</v>
      </c>
      <c r="M4340" s="206">
        <v>42916.833333333336</v>
      </c>
      <c r="N4340">
        <v>21</v>
      </c>
      <c r="O4340">
        <v>1880.9770000000001</v>
      </c>
      <c r="Q4340" s="206">
        <v>42550.833333333336</v>
      </c>
      <c r="R4340">
        <v>21</v>
      </c>
      <c r="S4340">
        <v>1602.309</v>
      </c>
      <c r="X4340" s="204">
        <f t="shared" si="335"/>
        <v>0.59000294832948763</v>
      </c>
      <c r="Y4340" s="204">
        <f t="shared" si="336"/>
        <v>0.67380104347826086</v>
      </c>
      <c r="Z4340" s="204">
        <f t="shared" si="337"/>
        <v>0.62271727662466825</v>
      </c>
      <c r="AA4340" s="204">
        <f t="shared" si="338"/>
        <v>0.63638224298670076</v>
      </c>
      <c r="AB4340" s="204">
        <f t="shared" si="339"/>
        <v>0.73630130648460224</v>
      </c>
      <c r="AD4340" s="204">
        <v>0.48641692147338961</v>
      </c>
      <c r="AE4340" s="204">
        <v>0.48155999999999999</v>
      </c>
      <c r="AF4340" s="204">
        <v>0.43343127344845228</v>
      </c>
      <c r="AG4340" s="204">
        <v>0.47226715371647177</v>
      </c>
      <c r="AH4340" s="204">
        <v>0.51822778831825556</v>
      </c>
    </row>
    <row r="4341" spans="1:34">
      <c r="A4341" s="206">
        <v>44011.875</v>
      </c>
      <c r="B4341">
        <v>22</v>
      </c>
      <c r="C4341">
        <v>1796.59</v>
      </c>
      <c r="E4341" s="206">
        <v>43646.875</v>
      </c>
      <c r="F4341">
        <v>22</v>
      </c>
      <c r="G4341">
        <v>1759.33</v>
      </c>
      <c r="I4341" s="206">
        <v>43281.875</v>
      </c>
      <c r="J4341">
        <v>22</v>
      </c>
      <c r="K4341">
        <v>2011.4359999999999</v>
      </c>
      <c r="M4341" s="206">
        <v>42916.875</v>
      </c>
      <c r="N4341">
        <v>22</v>
      </c>
      <c r="O4341">
        <v>1831.7190000000001</v>
      </c>
      <c r="Q4341" s="206">
        <v>42550.875</v>
      </c>
      <c r="R4341">
        <v>22</v>
      </c>
      <c r="S4341">
        <v>1613.5219999999999</v>
      </c>
      <c r="X4341" s="204">
        <f t="shared" si="335"/>
        <v>0.55447592405213975</v>
      </c>
      <c r="Y4341" s="204">
        <f t="shared" si="336"/>
        <v>0.65425286956521744</v>
      </c>
      <c r="Z4341" s="204">
        <f t="shared" si="337"/>
        <v>0.59820285999102663</v>
      </c>
      <c r="AA4341" s="204">
        <f t="shared" si="338"/>
        <v>0.60688917762187056</v>
      </c>
      <c r="AB4341" s="204">
        <f t="shared" si="339"/>
        <v>0.69234319630876828</v>
      </c>
      <c r="AD4341" s="204">
        <v>0.48641103865633689</v>
      </c>
      <c r="AE4341" s="204">
        <v>0.48152521739130433</v>
      </c>
      <c r="AF4341" s="204">
        <v>0.43340595915844826</v>
      </c>
      <c r="AG4341" s="204">
        <v>0.47216855932112389</v>
      </c>
      <c r="AH4341" s="204">
        <v>0.5182126129914123</v>
      </c>
    </row>
    <row r="4342" spans="1:34">
      <c r="A4342" s="206">
        <v>44011.916666666664</v>
      </c>
      <c r="B4342">
        <v>23</v>
      </c>
      <c r="C4342">
        <v>1674.982</v>
      </c>
      <c r="E4342" s="206">
        <v>43646.916666666664</v>
      </c>
      <c r="F4342">
        <v>23</v>
      </c>
      <c r="G4342">
        <v>1652.566</v>
      </c>
      <c r="I4342" s="206">
        <v>43281.916666666664</v>
      </c>
      <c r="J4342">
        <v>23</v>
      </c>
      <c r="K4342">
        <v>1891.2170000000001</v>
      </c>
      <c r="M4342" s="206">
        <v>42916.916666666664</v>
      </c>
      <c r="N4342">
        <v>23</v>
      </c>
      <c r="O4342">
        <v>1710.4110000000001</v>
      </c>
      <c r="Q4342" s="206">
        <v>42550.916666666664</v>
      </c>
      <c r="R4342">
        <v>23</v>
      </c>
      <c r="S4342">
        <v>1487.981</v>
      </c>
      <c r="X4342" s="204">
        <f t="shared" si="335"/>
        <v>0.5583561609704849</v>
      </c>
      <c r="Y4342" s="204">
        <f t="shared" si="336"/>
        <v>0.63711965217391309</v>
      </c>
      <c r="Z4342" s="204">
        <f t="shared" si="337"/>
        <v>0.58526522101702927</v>
      </c>
      <c r="AA4342" s="204">
        <f t="shared" si="338"/>
        <v>0.57247550352287857</v>
      </c>
      <c r="AB4342" s="204">
        <f t="shared" si="339"/>
        <v>0.66497171837258318</v>
      </c>
      <c r="AD4342" s="204">
        <v>0.4864086163199034</v>
      </c>
      <c r="AE4342" s="204">
        <v>0.48150782608695653</v>
      </c>
      <c r="AF4342" s="204">
        <v>0.43336726030131573</v>
      </c>
      <c r="AG4342" s="204">
        <v>0.47214122622142346</v>
      </c>
      <c r="AH4342" s="204">
        <v>0.51820335974333709</v>
      </c>
    </row>
    <row r="4343" spans="1:34">
      <c r="A4343" s="206">
        <v>44011.958333333336</v>
      </c>
      <c r="B4343">
        <v>24</v>
      </c>
      <c r="C4343">
        <v>1509.354</v>
      </c>
      <c r="E4343" s="206">
        <v>43646.958333333336</v>
      </c>
      <c r="F4343">
        <v>24</v>
      </c>
      <c r="G4343">
        <v>1486.6559999999999</v>
      </c>
      <c r="I4343" s="206">
        <v>43281.958333333336</v>
      </c>
      <c r="J4343">
        <v>24</v>
      </c>
      <c r="K4343">
        <v>1716.9280000000001</v>
      </c>
      <c r="M4343" s="206">
        <v>42916.958333333336</v>
      </c>
      <c r="N4343">
        <v>24</v>
      </c>
      <c r="O4343">
        <v>1564.414</v>
      </c>
      <c r="Q4343" s="206">
        <v>42550.958333333336</v>
      </c>
      <c r="R4343">
        <v>24</v>
      </c>
      <c r="S4343">
        <v>1263.4380000000001</v>
      </c>
      <c r="X4343" s="204">
        <f t="shared" si="335"/>
        <v>0.51491294122858133</v>
      </c>
      <c r="Y4343" s="204">
        <f t="shared" si="336"/>
        <v>0.59492556521739137</v>
      </c>
      <c r="Z4343" s="204">
        <f t="shared" si="337"/>
        <v>0.55028523676426344</v>
      </c>
      <c r="AA4343" s="204">
        <f t="shared" si="338"/>
        <v>0.53773513380365789</v>
      </c>
      <c r="AB4343" s="204">
        <f t="shared" si="339"/>
        <v>0.61996095869572143</v>
      </c>
      <c r="AD4343" s="204">
        <v>0.48639512044548844</v>
      </c>
      <c r="AE4343" s="204">
        <v>0.48149843478260868</v>
      </c>
      <c r="AF4343" s="204">
        <v>0.43330819362463974</v>
      </c>
      <c r="AG4343" s="204">
        <v>0.47210575827062173</v>
      </c>
      <c r="AH4343" s="204">
        <v>0.51818855454641688</v>
      </c>
    </row>
    <row r="4344" spans="1:34">
      <c r="A4344" s="206">
        <v>44012</v>
      </c>
      <c r="B4344">
        <v>1</v>
      </c>
      <c r="C4344">
        <v>1348.6130000000001</v>
      </c>
      <c r="E4344" s="206">
        <v>43647</v>
      </c>
      <c r="F4344">
        <v>1</v>
      </c>
      <c r="G4344">
        <v>1335.7650000000001</v>
      </c>
      <c r="I4344" s="206">
        <v>43282</v>
      </c>
      <c r="J4344">
        <v>1</v>
      </c>
      <c r="K4344">
        <v>1525.702</v>
      </c>
      <c r="M4344" s="206">
        <v>42917</v>
      </c>
      <c r="N4344">
        <v>1</v>
      </c>
      <c r="O4344">
        <v>1410.9269999999999</v>
      </c>
      <c r="Q4344" s="206">
        <v>42551</v>
      </c>
      <c r="R4344">
        <v>1</v>
      </c>
      <c r="S4344">
        <v>1163.7460000000001</v>
      </c>
      <c r="X4344" s="204">
        <f t="shared" si="335"/>
        <v>0.43721027126015483</v>
      </c>
      <c r="Y4344" s="204">
        <f t="shared" si="336"/>
        <v>0.54414399999999996</v>
      </c>
      <c r="Z4344" s="204">
        <f t="shared" si="337"/>
        <v>0.49957256675843831</v>
      </c>
      <c r="AA4344" s="204">
        <f t="shared" si="338"/>
        <v>0.48374900795490816</v>
      </c>
      <c r="AB4344" s="204">
        <f t="shared" si="339"/>
        <v>0.55865707980815427</v>
      </c>
      <c r="AD4344" s="204">
        <v>0.48635601701449116</v>
      </c>
      <c r="AE4344" s="204">
        <v>0.48148695652173917</v>
      </c>
      <c r="AF4344" s="204">
        <v>0.43325261857417119</v>
      </c>
      <c r="AG4344" s="204">
        <v>0.47205044128313278</v>
      </c>
      <c r="AH4344" s="204">
        <v>0.51816264545180657</v>
      </c>
    </row>
    <row r="4345" spans="1:34">
      <c r="A4345" s="206">
        <v>44012.041666666664</v>
      </c>
      <c r="B4345">
        <v>2</v>
      </c>
      <c r="C4345">
        <v>1247.0150000000001</v>
      </c>
      <c r="E4345" s="206">
        <v>43647.041666666664</v>
      </c>
      <c r="F4345">
        <v>2</v>
      </c>
      <c r="G4345">
        <v>1260.8699999999999</v>
      </c>
      <c r="I4345" s="206">
        <v>43282.041666666664</v>
      </c>
      <c r="J4345">
        <v>2</v>
      </c>
      <c r="K4345">
        <v>1427.1369999999999</v>
      </c>
      <c r="M4345" s="206">
        <v>42917.041666666664</v>
      </c>
      <c r="N4345">
        <v>2</v>
      </c>
      <c r="O4345">
        <v>1279.058</v>
      </c>
      <c r="Q4345" s="206">
        <v>42551.041666666664</v>
      </c>
      <c r="R4345">
        <v>2</v>
      </c>
      <c r="S4345">
        <v>986.74900000000002</v>
      </c>
      <c r="X4345" s="204">
        <f t="shared" si="335"/>
        <v>0.40271204787090475</v>
      </c>
      <c r="Y4345" s="204">
        <f t="shared" si="336"/>
        <v>0.49075721739130429</v>
      </c>
      <c r="Z4345" s="204">
        <f t="shared" si="337"/>
        <v>0.44393175732965084</v>
      </c>
      <c r="AA4345" s="204">
        <f t="shared" si="338"/>
        <v>0.43464997525378296</v>
      </c>
      <c r="AB4345" s="204">
        <f t="shared" si="339"/>
        <v>0.49916202585431541</v>
      </c>
      <c r="AD4345" s="204">
        <v>0.48634944210131459</v>
      </c>
      <c r="AE4345" s="204">
        <v>0.48144834782608698</v>
      </c>
      <c r="AF4345" s="204">
        <v>0.43324301660210074</v>
      </c>
      <c r="AG4345" s="204">
        <v>0.47204035406776718</v>
      </c>
      <c r="AH4345" s="204">
        <v>0.51815598311319244</v>
      </c>
    </row>
    <row r="4346" spans="1:34">
      <c r="A4346" s="206">
        <v>44012.083333333336</v>
      </c>
      <c r="B4346">
        <v>3</v>
      </c>
      <c r="C4346">
        <v>1168.038</v>
      </c>
      <c r="E4346" s="206">
        <v>43647.083333333336</v>
      </c>
      <c r="F4346">
        <v>3</v>
      </c>
      <c r="G4346">
        <v>1181.1030000000001</v>
      </c>
      <c r="I4346" s="206">
        <v>43282.083333333336</v>
      </c>
      <c r="J4346">
        <v>3</v>
      </c>
      <c r="K4346">
        <v>1328.587</v>
      </c>
      <c r="M4346" s="206">
        <v>42917.083333333336</v>
      </c>
      <c r="N4346">
        <v>3</v>
      </c>
      <c r="O4346">
        <v>1212.104</v>
      </c>
      <c r="Q4346" s="206">
        <v>42551.083333333336</v>
      </c>
      <c r="R4346">
        <v>3</v>
      </c>
      <c r="S4346">
        <v>1068.6089999999999</v>
      </c>
      <c r="X4346" s="204">
        <f t="shared" si="335"/>
        <v>0.34146257905467975</v>
      </c>
      <c r="Y4346" s="204">
        <f t="shared" si="336"/>
        <v>0.44488973913043478</v>
      </c>
      <c r="Z4346" s="204">
        <f t="shared" si="337"/>
        <v>0.41525241256822493</v>
      </c>
      <c r="AA4346" s="204">
        <f t="shared" si="338"/>
        <v>0.4102795883244712</v>
      </c>
      <c r="AB4346" s="204">
        <f t="shared" si="339"/>
        <v>0.4615575659367952</v>
      </c>
      <c r="AD4346" s="204">
        <v>0.48630618609357418</v>
      </c>
      <c r="AE4346" s="204">
        <v>0.48143339130434787</v>
      </c>
      <c r="AF4346" s="204">
        <v>0.43323661528738699</v>
      </c>
      <c r="AG4346" s="204">
        <v>0.47201985424299187</v>
      </c>
      <c r="AH4346" s="204">
        <v>0.51813747661704213</v>
      </c>
    </row>
    <row r="4347" spans="1:34">
      <c r="A4347" s="206">
        <v>44012.125</v>
      </c>
      <c r="B4347">
        <v>4</v>
      </c>
      <c r="C4347">
        <v>1128.894</v>
      </c>
      <c r="E4347" s="206">
        <v>43647.125</v>
      </c>
      <c r="F4347">
        <v>4</v>
      </c>
      <c r="G4347">
        <v>1120.2360000000001</v>
      </c>
      <c r="I4347" s="206">
        <v>43282.125</v>
      </c>
      <c r="J4347">
        <v>4</v>
      </c>
      <c r="K4347">
        <v>1281.1079999999999</v>
      </c>
      <c r="M4347" s="206">
        <v>42917.125</v>
      </c>
      <c r="N4347">
        <v>4</v>
      </c>
      <c r="O4347">
        <v>1124.069</v>
      </c>
      <c r="Q4347" s="206">
        <v>42551.125</v>
      </c>
      <c r="R4347">
        <v>4</v>
      </c>
      <c r="S4347">
        <v>1004.551</v>
      </c>
      <c r="X4347" s="204">
        <f t="shared" si="335"/>
        <v>0.36979007340371489</v>
      </c>
      <c r="Y4347" s="204">
        <f t="shared" si="336"/>
        <v>0.42160139130434782</v>
      </c>
      <c r="Z4347" s="204">
        <f t="shared" si="337"/>
        <v>0.38657743233955832</v>
      </c>
      <c r="AA4347" s="204">
        <f t="shared" si="338"/>
        <v>0.38432388161253572</v>
      </c>
      <c r="AB4347" s="204">
        <f t="shared" si="339"/>
        <v>0.43232581500758399</v>
      </c>
      <c r="AD4347" s="204">
        <v>0.48630030327652146</v>
      </c>
      <c r="AE4347" s="204">
        <v>0.4814267826086957</v>
      </c>
      <c r="AF4347" s="204">
        <v>0.43321275584163615</v>
      </c>
      <c r="AG4347" s="204">
        <v>0.47199642587182011</v>
      </c>
      <c r="AH4347" s="204">
        <v>0.51812230129019887</v>
      </c>
    </row>
    <row r="4348" spans="1:34">
      <c r="A4348" s="206">
        <v>44012.166666666664</v>
      </c>
      <c r="B4348">
        <v>5</v>
      </c>
      <c r="C4348">
        <v>1126.5250000000001</v>
      </c>
      <c r="E4348" s="206">
        <v>43647.166666666664</v>
      </c>
      <c r="F4348">
        <v>5</v>
      </c>
      <c r="G4348">
        <v>1119.1579999999999</v>
      </c>
      <c r="I4348" s="206">
        <v>43282.166666666664</v>
      </c>
      <c r="J4348">
        <v>5</v>
      </c>
      <c r="K4348">
        <v>1228.1780000000001</v>
      </c>
      <c r="M4348" s="206">
        <v>42917.166666666664</v>
      </c>
      <c r="N4348">
        <v>5</v>
      </c>
      <c r="O4348">
        <v>1117.9670000000001</v>
      </c>
      <c r="Q4348" s="206">
        <v>42551.166666666664</v>
      </c>
      <c r="R4348">
        <v>5</v>
      </c>
      <c r="S4348">
        <v>1027.9880000000001</v>
      </c>
      <c r="X4348" s="204">
        <f t="shared" si="335"/>
        <v>0.34762292665303701</v>
      </c>
      <c r="Y4348" s="204">
        <f t="shared" si="336"/>
        <v>0.39098052173913039</v>
      </c>
      <c r="Z4348" s="204">
        <f t="shared" si="337"/>
        <v>0.37276252228093976</v>
      </c>
      <c r="AA4348" s="204">
        <f t="shared" si="338"/>
        <v>0.36451812233319247</v>
      </c>
      <c r="AB4348" s="204">
        <f t="shared" si="339"/>
        <v>0.41783744930145383</v>
      </c>
      <c r="AD4348" s="204">
        <v>0.48621586754941226</v>
      </c>
      <c r="AE4348" s="204">
        <v>0.48140521739130432</v>
      </c>
      <c r="AF4348" s="204">
        <v>0.43320315386956565</v>
      </c>
      <c r="AG4348" s="204">
        <v>0.47197917998748529</v>
      </c>
      <c r="AH4348" s="204">
        <v>0.51811859999096888</v>
      </c>
    </row>
    <row r="4349" spans="1:34">
      <c r="A4349" s="206">
        <v>44012.208333333336</v>
      </c>
      <c r="B4349">
        <v>6</v>
      </c>
      <c r="C4349">
        <v>1133.2190000000001</v>
      </c>
      <c r="E4349" s="206">
        <v>43647.208333333336</v>
      </c>
      <c r="F4349">
        <v>6</v>
      </c>
      <c r="G4349">
        <v>1146.058</v>
      </c>
      <c r="I4349" s="206">
        <v>43282.208333333336</v>
      </c>
      <c r="J4349">
        <v>6</v>
      </c>
      <c r="K4349">
        <v>1177.8910000000001</v>
      </c>
      <c r="M4349" s="206">
        <v>42917.208333333336</v>
      </c>
      <c r="N4349">
        <v>6</v>
      </c>
      <c r="O4349">
        <v>1110.866</v>
      </c>
      <c r="Q4349" s="206">
        <v>42551.208333333336</v>
      </c>
      <c r="R4349">
        <v>6</v>
      </c>
      <c r="S4349">
        <v>1034.7670000000001</v>
      </c>
      <c r="X4349" s="204">
        <f t="shared" si="335"/>
        <v>0.3557332550803316</v>
      </c>
      <c r="Y4349" s="204">
        <f t="shared" si="336"/>
        <v>0.3888580869565218</v>
      </c>
      <c r="Z4349" s="204">
        <f t="shared" si="337"/>
        <v>0.35736154101758794</v>
      </c>
      <c r="AA4349" s="204">
        <f t="shared" si="338"/>
        <v>0.36416734755370378</v>
      </c>
      <c r="AB4349" s="204">
        <f t="shared" si="339"/>
        <v>0.41696061151385366</v>
      </c>
      <c r="AD4349" s="204">
        <v>0.48621067682848335</v>
      </c>
      <c r="AE4349" s="204">
        <v>0.48139130434782607</v>
      </c>
      <c r="AF4349" s="204">
        <v>0.43319937127450758</v>
      </c>
      <c r="AG4349" s="204">
        <v>0.47196844198403159</v>
      </c>
      <c r="AH4349" s="204">
        <v>0.51808824933728237</v>
      </c>
    </row>
    <row r="4350" spans="1:34">
      <c r="A4350" s="206">
        <v>44012.25</v>
      </c>
      <c r="B4350">
        <v>7</v>
      </c>
      <c r="C4350">
        <v>1194.008</v>
      </c>
      <c r="E4350" s="206">
        <v>43647.25</v>
      </c>
      <c r="F4350">
        <v>7</v>
      </c>
      <c r="G4350">
        <v>1237.471</v>
      </c>
      <c r="I4350" s="206">
        <v>43282.25</v>
      </c>
      <c r="J4350">
        <v>7</v>
      </c>
      <c r="K4350">
        <v>1186.884</v>
      </c>
      <c r="M4350" s="206">
        <v>42917.25</v>
      </c>
      <c r="N4350">
        <v>7</v>
      </c>
      <c r="O4350">
        <v>1101.749</v>
      </c>
      <c r="Q4350" s="206">
        <v>42551.25</v>
      </c>
      <c r="R4350">
        <v>7</v>
      </c>
      <c r="S4350">
        <v>1083.29</v>
      </c>
      <c r="X4350" s="204">
        <f t="shared" si="335"/>
        <v>0.35807911489210914</v>
      </c>
      <c r="Y4350" s="204">
        <f t="shared" si="336"/>
        <v>0.38638817391304348</v>
      </c>
      <c r="Z4350" s="204">
        <f t="shared" si="337"/>
        <v>0.34272959042642653</v>
      </c>
      <c r="AA4350" s="204">
        <f t="shared" si="338"/>
        <v>0.37292044733871599</v>
      </c>
      <c r="AB4350" s="204">
        <f t="shared" si="339"/>
        <v>0.41943826121845296</v>
      </c>
      <c r="AD4350" s="204">
        <v>0.48619372047344916</v>
      </c>
      <c r="AE4350" s="204">
        <v>0.48133043478260873</v>
      </c>
      <c r="AF4350" s="204">
        <v>0.43316736470093936</v>
      </c>
      <c r="AG4350" s="204">
        <v>0.47189848226456033</v>
      </c>
      <c r="AH4350" s="204">
        <v>0.51806271037259499</v>
      </c>
    </row>
    <row r="4351" spans="1:34">
      <c r="A4351" s="206">
        <v>44012.291666666664</v>
      </c>
      <c r="B4351">
        <v>8</v>
      </c>
      <c r="C4351">
        <v>1252.8699999999999</v>
      </c>
      <c r="E4351" s="206">
        <v>43647.291666666664</v>
      </c>
      <c r="F4351">
        <v>8</v>
      </c>
      <c r="G4351">
        <v>1275.971</v>
      </c>
      <c r="I4351" s="206">
        <v>43282.291666666664</v>
      </c>
      <c r="J4351">
        <v>8</v>
      </c>
      <c r="K4351">
        <v>1241.5640000000001</v>
      </c>
      <c r="M4351" s="206">
        <v>42917.291666666664</v>
      </c>
      <c r="N4351">
        <v>8</v>
      </c>
      <c r="O4351">
        <v>1145.702</v>
      </c>
      <c r="Q4351" s="206">
        <v>42551.291666666664</v>
      </c>
      <c r="R4351">
        <v>8</v>
      </c>
      <c r="S4351">
        <v>1171.471</v>
      </c>
      <c r="X4351" s="204">
        <f t="shared" si="335"/>
        <v>0.37487040500080976</v>
      </c>
      <c r="Y4351" s="204">
        <f t="shared" si="336"/>
        <v>0.38321704347826085</v>
      </c>
      <c r="Z4351" s="204">
        <f t="shared" si="337"/>
        <v>0.34534627330005813</v>
      </c>
      <c r="AA4351" s="204">
        <f t="shared" si="338"/>
        <v>0.40266569308768685</v>
      </c>
      <c r="AB4351" s="204">
        <f t="shared" si="339"/>
        <v>0.44193808910803872</v>
      </c>
      <c r="AD4351" s="204">
        <v>0.48615011841764683</v>
      </c>
      <c r="AE4351" s="204">
        <v>0.48129147826086954</v>
      </c>
      <c r="AF4351" s="204">
        <v>0.43307425466874067</v>
      </c>
      <c r="AG4351" s="204">
        <v>0.47185064934008458</v>
      </c>
      <c r="AH4351" s="204">
        <v>0.5180242168606024</v>
      </c>
    </row>
    <row r="4352" spans="1:34">
      <c r="A4352" s="206">
        <v>44012.333333333336</v>
      </c>
      <c r="B4352">
        <v>9</v>
      </c>
      <c r="C4352">
        <v>1259.6690000000001</v>
      </c>
      <c r="E4352" s="206">
        <v>43647.333333333336</v>
      </c>
      <c r="F4352">
        <v>9</v>
      </c>
      <c r="G4352">
        <v>1358.4829999999999</v>
      </c>
      <c r="I4352" s="206">
        <v>43282.333333333336</v>
      </c>
      <c r="J4352">
        <v>9</v>
      </c>
      <c r="K4352">
        <v>1442.037</v>
      </c>
      <c r="M4352" s="206">
        <v>42917.333333333336</v>
      </c>
      <c r="N4352">
        <v>9</v>
      </c>
      <c r="O4352">
        <v>1288.8420000000001</v>
      </c>
      <c r="Q4352" s="206">
        <v>42551.333333333336</v>
      </c>
      <c r="R4352">
        <v>9</v>
      </c>
      <c r="S4352">
        <v>1206.856</v>
      </c>
      <c r="X4352" s="204">
        <f t="shared" si="335"/>
        <v>0.4053852691492616</v>
      </c>
      <c r="Y4352" s="204">
        <f t="shared" si="336"/>
        <v>0.39850504347826088</v>
      </c>
      <c r="Z4352" s="204">
        <f t="shared" si="337"/>
        <v>0.36125645005199619</v>
      </c>
      <c r="AA4352" s="204">
        <f t="shared" si="338"/>
        <v>0.41519336378370797</v>
      </c>
      <c r="AB4352" s="204">
        <f t="shared" si="339"/>
        <v>0.46372467663599276</v>
      </c>
      <c r="AD4352" s="204">
        <v>0.48614042907191296</v>
      </c>
      <c r="AE4352" s="204">
        <v>0.48127721739130436</v>
      </c>
      <c r="AF4352" s="204">
        <v>0.4330727998244876</v>
      </c>
      <c r="AG4352" s="204">
        <v>0.47179728471685994</v>
      </c>
      <c r="AH4352" s="204">
        <v>0.51797276880130461</v>
      </c>
    </row>
    <row r="4353" spans="1:34">
      <c r="A4353" s="206">
        <v>44012.375</v>
      </c>
      <c r="B4353">
        <v>10</v>
      </c>
      <c r="C4353">
        <v>1404.421</v>
      </c>
      <c r="E4353" s="206">
        <v>43647.375</v>
      </c>
      <c r="F4353">
        <v>10</v>
      </c>
      <c r="G4353">
        <v>1409.5630000000001</v>
      </c>
      <c r="I4353" s="206">
        <v>43282.375</v>
      </c>
      <c r="J4353">
        <v>10</v>
      </c>
      <c r="K4353">
        <v>1634.85</v>
      </c>
      <c r="M4353" s="206">
        <v>42917.375</v>
      </c>
      <c r="N4353">
        <v>10</v>
      </c>
      <c r="O4353">
        <v>1431.796</v>
      </c>
      <c r="Q4353" s="206">
        <v>42551.375</v>
      </c>
      <c r="R4353">
        <v>10</v>
      </c>
      <c r="S4353">
        <v>1223.7429999999999</v>
      </c>
      <c r="X4353" s="204">
        <f t="shared" si="335"/>
        <v>0.41763017982041489</v>
      </c>
      <c r="Y4353" s="204">
        <f t="shared" si="336"/>
        <v>0.44829286956521741</v>
      </c>
      <c r="Z4353" s="204">
        <f t="shared" si="337"/>
        <v>0.41958784844247288</v>
      </c>
      <c r="AA4353" s="204">
        <f t="shared" si="338"/>
        <v>0.44204227714656752</v>
      </c>
      <c r="AB4353" s="204">
        <f t="shared" si="339"/>
        <v>0.46624118998250769</v>
      </c>
      <c r="AD4353" s="204">
        <v>0.48612208852463101</v>
      </c>
      <c r="AE4353" s="204">
        <v>0.48127234782608691</v>
      </c>
      <c r="AF4353" s="204">
        <v>0.43302828159034268</v>
      </c>
      <c r="AG4353" s="204">
        <v>0.47173318209018167</v>
      </c>
      <c r="AH4353" s="204">
        <v>0.5178935609977815</v>
      </c>
    </row>
    <row r="4354" spans="1:34">
      <c r="A4354" s="206">
        <v>44012.416666666664</v>
      </c>
      <c r="B4354">
        <v>11</v>
      </c>
      <c r="C4354">
        <v>1526.2449999999999</v>
      </c>
      <c r="E4354" s="206">
        <v>43647.416666666664</v>
      </c>
      <c r="F4354">
        <v>11</v>
      </c>
      <c r="G4354">
        <v>1559.22</v>
      </c>
      <c r="I4354" s="206">
        <v>43282.416666666664</v>
      </c>
      <c r="J4354">
        <v>11</v>
      </c>
      <c r="K4354">
        <v>1774.502</v>
      </c>
      <c r="M4354" s="206">
        <v>42917.416666666664</v>
      </c>
      <c r="N4354">
        <v>11</v>
      </c>
      <c r="O4354">
        <v>1557.83</v>
      </c>
      <c r="Q4354" s="206">
        <v>42551.416666666664</v>
      </c>
      <c r="R4354">
        <v>11</v>
      </c>
      <c r="S4354">
        <v>1364.107</v>
      </c>
      <c r="X4354" s="204">
        <f t="shared" si="335"/>
        <v>0.42347389344211239</v>
      </c>
      <c r="Y4354" s="204">
        <f t="shared" si="336"/>
        <v>0.49801600000000001</v>
      </c>
      <c r="Z4354" s="204">
        <f t="shared" si="337"/>
        <v>0.47569042543719525</v>
      </c>
      <c r="AA4354" s="204">
        <f t="shared" si="338"/>
        <v>0.4586634049167691</v>
      </c>
      <c r="AB4354" s="204">
        <f t="shared" si="339"/>
        <v>0.51981823659741044</v>
      </c>
      <c r="AD4354" s="204">
        <v>0.48608886791068634</v>
      </c>
      <c r="AE4354" s="204">
        <v>0.48125078260869564</v>
      </c>
      <c r="AF4354" s="204">
        <v>0.4329616497235505</v>
      </c>
      <c r="AG4354" s="204">
        <v>0.4716602938243139</v>
      </c>
      <c r="AH4354" s="204">
        <v>0.51788652852924433</v>
      </c>
    </row>
    <row r="4355" spans="1:34">
      <c r="A4355" s="206">
        <v>44012.458333333336</v>
      </c>
      <c r="B4355">
        <v>12</v>
      </c>
      <c r="C4355">
        <v>1609.7670000000001</v>
      </c>
      <c r="E4355" s="206">
        <v>43647.458333333336</v>
      </c>
      <c r="F4355">
        <v>12</v>
      </c>
      <c r="G4355">
        <v>1724.242</v>
      </c>
      <c r="I4355" s="206">
        <v>43282.458333333336</v>
      </c>
      <c r="J4355">
        <v>12</v>
      </c>
      <c r="K4355">
        <v>1907.4929999999999</v>
      </c>
      <c r="M4355" s="206">
        <v>42917.458333333336</v>
      </c>
      <c r="N4355">
        <v>12</v>
      </c>
      <c r="O4355">
        <v>1675.7660000000001</v>
      </c>
      <c r="Q4355" s="206">
        <v>42551.458333333336</v>
      </c>
      <c r="R4355">
        <v>12</v>
      </c>
      <c r="S4355">
        <v>1406.7260000000001</v>
      </c>
      <c r="X4355" s="204">
        <f t="shared" ref="X4355:X4418" si="340">+S4354/$V$2</f>
        <v>0.47204658360590385</v>
      </c>
      <c r="Y4355" s="204">
        <f t="shared" ref="Y4355:Y4418" si="341">+O4354/$V$3</f>
        <v>0.54185391304347819</v>
      </c>
      <c r="Z4355" s="204">
        <f t="shared" ref="Z4355:Z4418" si="342">+K4354/$V$4</f>
        <v>0.51632480736407249</v>
      </c>
      <c r="AA4355" s="204">
        <f t="shared" ref="AA4355:AA4418" si="343">+G4354/$V$5</f>
        <v>0.50736090136753353</v>
      </c>
      <c r="AB4355" s="204">
        <f t="shared" ref="AB4355:AB4418" si="344">+C4354/$V$6</f>
        <v>0.56490894433764138</v>
      </c>
      <c r="AD4355" s="204">
        <v>0.48601792805799215</v>
      </c>
      <c r="AE4355" s="204">
        <v>0.48122782608695652</v>
      </c>
      <c r="AF4355" s="204">
        <v>0.4329616497235505</v>
      </c>
      <c r="AG4355" s="204">
        <v>0.47164792885063994</v>
      </c>
      <c r="AH4355" s="204">
        <v>0.51780435968633709</v>
      </c>
    </row>
    <row r="4356" spans="1:34">
      <c r="A4356" s="206">
        <v>44012.5</v>
      </c>
      <c r="B4356">
        <v>13</v>
      </c>
      <c r="C4356">
        <v>1715.5709999999999</v>
      </c>
      <c r="E4356" s="206">
        <v>43647.5</v>
      </c>
      <c r="F4356">
        <v>13</v>
      </c>
      <c r="G4356">
        <v>1839.248</v>
      </c>
      <c r="I4356" s="206">
        <v>43282.5</v>
      </c>
      <c r="J4356">
        <v>13</v>
      </c>
      <c r="K4356">
        <v>2029.502</v>
      </c>
      <c r="M4356" s="206">
        <v>42917.5</v>
      </c>
      <c r="N4356">
        <v>13</v>
      </c>
      <c r="O4356">
        <v>1734.7919999999999</v>
      </c>
      <c r="Q4356" s="206">
        <v>42551.5</v>
      </c>
      <c r="R4356">
        <v>13</v>
      </c>
      <c r="S4356">
        <v>1463.125</v>
      </c>
      <c r="X4356" s="204">
        <f t="shared" si="340"/>
        <v>0.4867948059570098</v>
      </c>
      <c r="Y4356" s="204">
        <f t="shared" si="341"/>
        <v>0.58287513043478267</v>
      </c>
      <c r="Z4356" s="204">
        <f t="shared" si="342"/>
        <v>0.55502104577696543</v>
      </c>
      <c r="AA4356" s="204">
        <f t="shared" si="343"/>
        <v>0.56105807730516455</v>
      </c>
      <c r="AB4356" s="204">
        <f t="shared" si="344"/>
        <v>0.59582293576691292</v>
      </c>
      <c r="AD4356" s="204">
        <v>0.48599854936652442</v>
      </c>
      <c r="AE4356" s="204">
        <v>0.48113669565217393</v>
      </c>
      <c r="AF4356" s="204">
        <v>0.43290723854848445</v>
      </c>
      <c r="AG4356" s="204">
        <v>0.4716026990785166</v>
      </c>
      <c r="AH4356" s="204">
        <v>0.51779547656818492</v>
      </c>
    </row>
    <row r="4357" spans="1:34">
      <c r="A4357" s="206">
        <v>44012.541666666664</v>
      </c>
      <c r="B4357">
        <v>14</v>
      </c>
      <c r="C4357">
        <v>1803.2760000000001</v>
      </c>
      <c r="E4357" s="206">
        <v>43647.541666666664</v>
      </c>
      <c r="F4357">
        <v>14</v>
      </c>
      <c r="G4357">
        <v>1945.1890000000001</v>
      </c>
      <c r="I4357" s="206">
        <v>43282.541666666664</v>
      </c>
      <c r="J4357">
        <v>14</v>
      </c>
      <c r="K4357">
        <v>2101.0650000000001</v>
      </c>
      <c r="M4357" s="206">
        <v>42917.541666666664</v>
      </c>
      <c r="N4357">
        <v>14</v>
      </c>
      <c r="O4357">
        <v>1823.6890000000001</v>
      </c>
      <c r="Q4357" s="206">
        <v>42551.541666666664</v>
      </c>
      <c r="R4357">
        <v>14</v>
      </c>
      <c r="S4357">
        <v>1553.394</v>
      </c>
      <c r="X4357" s="204">
        <f t="shared" si="340"/>
        <v>0.50631157060141774</v>
      </c>
      <c r="Y4357" s="204">
        <f t="shared" si="341"/>
        <v>0.60340591304347824</v>
      </c>
      <c r="Z4357" s="204">
        <f t="shared" si="342"/>
        <v>0.59052186427234221</v>
      </c>
      <c r="AA4357" s="204">
        <f t="shared" si="343"/>
        <v>0.59848034473546607</v>
      </c>
      <c r="AB4357" s="204">
        <f t="shared" si="344"/>
        <v>0.63498416214059461</v>
      </c>
      <c r="AD4357" s="204">
        <v>0.48599405074171942</v>
      </c>
      <c r="AE4357" s="204">
        <v>0.48108799999999996</v>
      </c>
      <c r="AF4357" s="204">
        <v>0.43287377713066311</v>
      </c>
      <c r="AG4357" s="204">
        <v>0.47159814356189989</v>
      </c>
      <c r="AH4357" s="204">
        <v>0.51776364539480646</v>
      </c>
    </row>
    <row r="4358" spans="1:34">
      <c r="A4358" s="206">
        <v>44012.583333333336</v>
      </c>
      <c r="B4358">
        <v>15</v>
      </c>
      <c r="C4358">
        <v>1783.95</v>
      </c>
      <c r="E4358" s="206">
        <v>43647.583333333336</v>
      </c>
      <c r="F4358">
        <v>15</v>
      </c>
      <c r="G4358">
        <v>2031.769</v>
      </c>
      <c r="I4358" s="206">
        <v>43282.583333333336</v>
      </c>
      <c r="J4358">
        <v>15</v>
      </c>
      <c r="K4358">
        <v>2111.9679999999998</v>
      </c>
      <c r="M4358" s="206">
        <v>42917.583333333336</v>
      </c>
      <c r="N4358">
        <v>15</v>
      </c>
      <c r="O4358">
        <v>1832.5809999999999</v>
      </c>
      <c r="Q4358" s="206">
        <v>42551.583333333336</v>
      </c>
      <c r="R4358">
        <v>15</v>
      </c>
      <c r="S4358">
        <v>1602.489</v>
      </c>
      <c r="X4358" s="204">
        <f t="shared" si="340"/>
        <v>0.53754898310316523</v>
      </c>
      <c r="Y4358" s="204">
        <f t="shared" si="341"/>
        <v>0.63432660869565216</v>
      </c>
      <c r="Z4358" s="204">
        <f t="shared" si="342"/>
        <v>0.61134446812930887</v>
      </c>
      <c r="AA4358" s="204">
        <f t="shared" si="343"/>
        <v>0.63295291515643159</v>
      </c>
      <c r="AB4358" s="204">
        <f t="shared" si="344"/>
        <v>0.66744640703779845</v>
      </c>
      <c r="AD4358" s="204">
        <v>0.4859905902611002</v>
      </c>
      <c r="AE4358" s="204">
        <v>0.48108034782608694</v>
      </c>
      <c r="AF4358" s="204">
        <v>0.43280219879341036</v>
      </c>
      <c r="AG4358" s="204">
        <v>0.47157178664433158</v>
      </c>
      <c r="AH4358" s="204">
        <v>0.51770479473704867</v>
      </c>
    </row>
    <row r="4359" spans="1:34">
      <c r="A4359" s="206">
        <v>44012.625</v>
      </c>
      <c r="B4359">
        <v>16</v>
      </c>
      <c r="C4359">
        <v>1851.6769999999999</v>
      </c>
      <c r="E4359" s="206">
        <v>43647.625</v>
      </c>
      <c r="F4359">
        <v>16</v>
      </c>
      <c r="G4359">
        <v>2102.8649999999998</v>
      </c>
      <c r="I4359" s="206">
        <v>43282.625</v>
      </c>
      <c r="J4359">
        <v>16</v>
      </c>
      <c r="K4359">
        <v>2021.682</v>
      </c>
      <c r="M4359" s="206">
        <v>42917.625</v>
      </c>
      <c r="N4359">
        <v>16</v>
      </c>
      <c r="O4359">
        <v>1909.8019999999999</v>
      </c>
      <c r="Q4359" s="206">
        <v>42551.625</v>
      </c>
      <c r="R4359">
        <v>16</v>
      </c>
      <c r="S4359">
        <v>1668.6030000000001</v>
      </c>
      <c r="X4359" s="204">
        <f t="shared" si="340"/>
        <v>0.55453821270328596</v>
      </c>
      <c r="Y4359" s="204">
        <f t="shared" si="341"/>
        <v>0.63741947826086953</v>
      </c>
      <c r="Z4359" s="204">
        <f t="shared" si="342"/>
        <v>0.61451690150762595</v>
      </c>
      <c r="AA4359" s="204">
        <f t="shared" si="343"/>
        <v>0.66112553149049669</v>
      </c>
      <c r="AB4359" s="204">
        <f t="shared" si="344"/>
        <v>0.6602932761457927</v>
      </c>
      <c r="AD4359" s="204">
        <v>0.48596636689676559</v>
      </c>
      <c r="AE4359" s="204">
        <v>0.48106573913043482</v>
      </c>
      <c r="AF4359" s="204">
        <v>0.43278444969352253</v>
      </c>
      <c r="AG4359" s="204">
        <v>0.47141234356274586</v>
      </c>
      <c r="AH4359" s="204">
        <v>0.51768998954012846</v>
      </c>
    </row>
    <row r="4360" spans="1:34">
      <c r="A4360" s="206">
        <v>44012.666666666664</v>
      </c>
      <c r="B4360">
        <v>17</v>
      </c>
      <c r="C4360">
        <v>1896.6759999999999</v>
      </c>
      <c r="E4360" s="206">
        <v>43647.666666666664</v>
      </c>
      <c r="F4360">
        <v>17</v>
      </c>
      <c r="G4360">
        <v>2176.4029999999998</v>
      </c>
      <c r="I4360" s="206">
        <v>43282.666666666664</v>
      </c>
      <c r="J4360">
        <v>17</v>
      </c>
      <c r="K4360">
        <v>2011.3779999999999</v>
      </c>
      <c r="M4360" s="206">
        <v>42917.666666666664</v>
      </c>
      <c r="N4360">
        <v>17</v>
      </c>
      <c r="O4360">
        <v>1878.5840000000001</v>
      </c>
      <c r="Q4360" s="206">
        <v>42551.666666666664</v>
      </c>
      <c r="R4360">
        <v>17</v>
      </c>
      <c r="S4360">
        <v>1784.5119999999999</v>
      </c>
      <c r="X4360" s="204">
        <f t="shared" si="340"/>
        <v>0.57741683426927803</v>
      </c>
      <c r="Y4360" s="204">
        <f t="shared" si="341"/>
        <v>0.66427895652173907</v>
      </c>
      <c r="Z4360" s="204">
        <f t="shared" si="342"/>
        <v>0.58824648786048861</v>
      </c>
      <c r="AA4360" s="204">
        <f t="shared" si="343"/>
        <v>0.68425974644645293</v>
      </c>
      <c r="AB4360" s="204">
        <f t="shared" si="344"/>
        <v>0.68536106544119113</v>
      </c>
      <c r="AD4360" s="204">
        <v>0.48593764490762598</v>
      </c>
      <c r="AE4360" s="204">
        <v>0.48100591304347828</v>
      </c>
      <c r="AF4360" s="204">
        <v>0.43269454031868076</v>
      </c>
      <c r="AG4360" s="204">
        <v>0.47140551028782079</v>
      </c>
      <c r="AH4360" s="204">
        <v>0.51762854797290947</v>
      </c>
    </row>
    <row r="4361" spans="1:34">
      <c r="A4361" s="206">
        <v>44012.708333333336</v>
      </c>
      <c r="B4361">
        <v>18</v>
      </c>
      <c r="C4361">
        <v>1914.6030000000001</v>
      </c>
      <c r="E4361" s="206">
        <v>43647.708333333336</v>
      </c>
      <c r="F4361">
        <v>18</v>
      </c>
      <c r="G4361">
        <v>2193.116</v>
      </c>
      <c r="I4361" s="206">
        <v>43282.708333333336</v>
      </c>
      <c r="J4361">
        <v>18</v>
      </c>
      <c r="K4361">
        <v>2026.65</v>
      </c>
      <c r="M4361" s="206">
        <v>42917.708333333336</v>
      </c>
      <c r="N4361">
        <v>18</v>
      </c>
      <c r="O4361">
        <v>1856.5719999999999</v>
      </c>
      <c r="Q4361" s="206">
        <v>42551.708333333336</v>
      </c>
      <c r="R4361">
        <v>18</v>
      </c>
      <c r="S4361">
        <v>1817.598</v>
      </c>
      <c r="X4361" s="204">
        <f t="shared" si="340"/>
        <v>0.61752691907873702</v>
      </c>
      <c r="Y4361" s="204">
        <f t="shared" si="341"/>
        <v>0.65342052173913046</v>
      </c>
      <c r="Z4361" s="204">
        <f t="shared" si="342"/>
        <v>0.58524834482369326</v>
      </c>
      <c r="AA4361" s="204">
        <f t="shared" si="343"/>
        <v>0.70818857365798538</v>
      </c>
      <c r="AB4361" s="204">
        <f t="shared" si="344"/>
        <v>0.70201654184651896</v>
      </c>
      <c r="AD4361" s="204">
        <v>0.48590753872623865</v>
      </c>
      <c r="AE4361" s="204">
        <v>0.4810031304347826</v>
      </c>
      <c r="AF4361" s="204">
        <v>0.43267068087292987</v>
      </c>
      <c r="AG4361" s="204">
        <v>0.47140193095333621</v>
      </c>
      <c r="AH4361" s="204">
        <v>0.51760967134683622</v>
      </c>
    </row>
    <row r="4362" spans="1:34">
      <c r="A4362" s="206">
        <v>44012.75</v>
      </c>
      <c r="B4362">
        <v>19</v>
      </c>
      <c r="C4362">
        <v>1949.3810000000001</v>
      </c>
      <c r="E4362" s="206">
        <v>43647.75</v>
      </c>
      <c r="F4362">
        <v>19</v>
      </c>
      <c r="G4362">
        <v>2203.92</v>
      </c>
      <c r="I4362" s="206">
        <v>43282.75</v>
      </c>
      <c r="J4362">
        <v>19</v>
      </c>
      <c r="K4362">
        <v>1947.7180000000001</v>
      </c>
      <c r="M4362" s="206">
        <v>42917.75</v>
      </c>
      <c r="N4362">
        <v>19</v>
      </c>
      <c r="O4362">
        <v>1839.7170000000001</v>
      </c>
      <c r="Q4362" s="206">
        <v>42551.75</v>
      </c>
      <c r="R4362">
        <v>19</v>
      </c>
      <c r="S4362">
        <v>1835.4449999999999</v>
      </c>
      <c r="X4362" s="204">
        <f t="shared" si="340"/>
        <v>0.62897626525552885</v>
      </c>
      <c r="Y4362" s="204">
        <f t="shared" si="341"/>
        <v>0.64576417391304342</v>
      </c>
      <c r="Z4362" s="204">
        <f t="shared" si="342"/>
        <v>0.58969202111037211</v>
      </c>
      <c r="AA4362" s="204">
        <f t="shared" si="343"/>
        <v>0.71362688431623478</v>
      </c>
      <c r="AB4362" s="204">
        <f t="shared" si="344"/>
        <v>0.70865186097623989</v>
      </c>
      <c r="AD4362" s="204">
        <v>0.4858359067774205</v>
      </c>
      <c r="AE4362" s="204">
        <v>0.48096521739130438</v>
      </c>
      <c r="AF4362" s="204">
        <v>0.43260404900613769</v>
      </c>
      <c r="AG4362" s="204">
        <v>0.47133066965768872</v>
      </c>
      <c r="AH4362" s="204">
        <v>0.51760078822868405</v>
      </c>
    </row>
    <row r="4363" spans="1:34">
      <c r="A4363" s="206">
        <v>44012.791666666664</v>
      </c>
      <c r="B4363">
        <v>20</v>
      </c>
      <c r="C4363">
        <v>1850.2370000000001</v>
      </c>
      <c r="E4363" s="206">
        <v>43647.791666666664</v>
      </c>
      <c r="F4363">
        <v>20</v>
      </c>
      <c r="G4363">
        <v>2146.0070000000001</v>
      </c>
      <c r="I4363" s="206">
        <v>43282.791666666664</v>
      </c>
      <c r="J4363">
        <v>20</v>
      </c>
      <c r="K4363">
        <v>1962.145</v>
      </c>
      <c r="M4363" s="206">
        <v>42917.791666666664</v>
      </c>
      <c r="N4363">
        <v>20</v>
      </c>
      <c r="O4363">
        <v>1769.7059999999999</v>
      </c>
      <c r="Q4363" s="206">
        <v>42551.791666666664</v>
      </c>
      <c r="R4363">
        <v>20</v>
      </c>
      <c r="S4363">
        <v>1763.51</v>
      </c>
      <c r="X4363" s="204">
        <f t="shared" si="340"/>
        <v>0.63515218501667259</v>
      </c>
      <c r="Y4363" s="204">
        <f t="shared" si="341"/>
        <v>0.63990156521739139</v>
      </c>
      <c r="Z4363" s="204">
        <f t="shared" si="342"/>
        <v>0.56672526779318166</v>
      </c>
      <c r="AA4363" s="204">
        <f t="shared" si="343"/>
        <v>0.71714244156817797</v>
      </c>
      <c r="AB4363" s="204">
        <f t="shared" si="344"/>
        <v>0.72152423943852773</v>
      </c>
      <c r="AD4363" s="204">
        <v>0.48581375970145746</v>
      </c>
      <c r="AE4363" s="204">
        <v>0.48096104347826085</v>
      </c>
      <c r="AF4363" s="204">
        <v>0.43258600893739924</v>
      </c>
      <c r="AG4363" s="204">
        <v>0.47127437648806758</v>
      </c>
      <c r="AH4363" s="204">
        <v>0.51759153498060895</v>
      </c>
    </row>
    <row r="4364" spans="1:34">
      <c r="A4364" s="206">
        <v>44012.833333333336</v>
      </c>
      <c r="B4364">
        <v>21</v>
      </c>
      <c r="C4364">
        <v>1832.7429999999999</v>
      </c>
      <c r="E4364" s="206">
        <v>43647.833333333336</v>
      </c>
      <c r="F4364">
        <v>21</v>
      </c>
      <c r="G4364">
        <v>2036.33</v>
      </c>
      <c r="I4364" s="206">
        <v>43282.833333333336</v>
      </c>
      <c r="J4364">
        <v>21</v>
      </c>
      <c r="K4364">
        <v>1878.922</v>
      </c>
      <c r="M4364" s="206">
        <v>42917.833333333336</v>
      </c>
      <c r="N4364">
        <v>21</v>
      </c>
      <c r="O4364">
        <v>1712.6859999999999</v>
      </c>
      <c r="Q4364" s="206">
        <v>42551.833333333336</v>
      </c>
      <c r="R4364">
        <v>21</v>
      </c>
      <c r="S4364">
        <v>1694.7470000000001</v>
      </c>
      <c r="X4364" s="204">
        <f t="shared" si="340"/>
        <v>0.61025921768222546</v>
      </c>
      <c r="Y4364" s="204">
        <f t="shared" si="341"/>
        <v>0.61554991304347828</v>
      </c>
      <c r="Z4364" s="204">
        <f t="shared" si="342"/>
        <v>0.570923075401086</v>
      </c>
      <c r="AA4364" s="204">
        <f t="shared" si="343"/>
        <v>0.69829789629496575</v>
      </c>
      <c r="AB4364" s="204">
        <f t="shared" si="344"/>
        <v>0.68482807835206316</v>
      </c>
      <c r="AD4364" s="204">
        <v>0.48580234011541396</v>
      </c>
      <c r="AE4364" s="204">
        <v>0.48090921739130438</v>
      </c>
      <c r="AF4364" s="204">
        <v>0.43254381845405926</v>
      </c>
      <c r="AG4364" s="204">
        <v>0.47126201151439362</v>
      </c>
      <c r="AH4364" s="204">
        <v>0.51756414536630646</v>
      </c>
    </row>
    <row r="4365" spans="1:34">
      <c r="A4365" s="206">
        <v>44012.875</v>
      </c>
      <c r="B4365">
        <v>22</v>
      </c>
      <c r="C4365">
        <v>1782.5150000000001</v>
      </c>
      <c r="E4365" s="206">
        <v>43647.875</v>
      </c>
      <c r="F4365">
        <v>22</v>
      </c>
      <c r="G4365">
        <v>1964.4069999999999</v>
      </c>
      <c r="I4365" s="206">
        <v>43282.875</v>
      </c>
      <c r="J4365">
        <v>22</v>
      </c>
      <c r="K4365">
        <v>1846.17</v>
      </c>
      <c r="M4365" s="206">
        <v>42917.875</v>
      </c>
      <c r="N4365">
        <v>22</v>
      </c>
      <c r="O4365">
        <v>1624.7270000000001</v>
      </c>
      <c r="Q4365" s="206">
        <v>42551.875</v>
      </c>
      <c r="R4365">
        <v>22</v>
      </c>
      <c r="S4365">
        <v>1650.5260000000001</v>
      </c>
      <c r="X4365" s="204">
        <f t="shared" si="340"/>
        <v>0.58646391480019877</v>
      </c>
      <c r="Y4365" s="204">
        <f t="shared" si="341"/>
        <v>0.59571686956521741</v>
      </c>
      <c r="Z4365" s="204">
        <f t="shared" si="342"/>
        <v>0.54670777474588239</v>
      </c>
      <c r="AA4365" s="204">
        <f t="shared" si="343"/>
        <v>0.66260965372542013</v>
      </c>
      <c r="AB4365" s="204">
        <f t="shared" si="344"/>
        <v>0.67835302547900367</v>
      </c>
      <c r="AD4365" s="204">
        <v>0.48579368891386593</v>
      </c>
      <c r="AE4365" s="204">
        <v>0.48090504347826091</v>
      </c>
      <c r="AF4365" s="204">
        <v>0.43246758461519658</v>
      </c>
      <c r="AG4365" s="204">
        <v>0.47120311519242009</v>
      </c>
      <c r="AH4365" s="204">
        <v>0.51749678172031943</v>
      </c>
    </row>
    <row r="4366" spans="1:34">
      <c r="A4366" s="206">
        <v>44012.916666666664</v>
      </c>
      <c r="B4366">
        <v>23</v>
      </c>
      <c r="C4366">
        <v>1670.441</v>
      </c>
      <c r="E4366" s="206">
        <v>43647.916666666664</v>
      </c>
      <c r="F4366">
        <v>23</v>
      </c>
      <c r="G4366">
        <v>1762.799</v>
      </c>
      <c r="I4366" s="206">
        <v>43282.916666666664</v>
      </c>
      <c r="J4366">
        <v>23</v>
      </c>
      <c r="K4366">
        <v>1761.627</v>
      </c>
      <c r="M4366" s="206">
        <v>42917.916666666664</v>
      </c>
      <c r="N4366">
        <v>23</v>
      </c>
      <c r="O4366">
        <v>1564.7909999999999</v>
      </c>
      <c r="Q4366" s="206">
        <v>42551.916666666664</v>
      </c>
      <c r="R4366">
        <v>23</v>
      </c>
      <c r="S4366">
        <v>1445.566</v>
      </c>
      <c r="X4366" s="204">
        <f t="shared" si="340"/>
        <v>0.57116132345389192</v>
      </c>
      <c r="Y4366" s="204">
        <f t="shared" si="341"/>
        <v>0.56512243478260871</v>
      </c>
      <c r="Z4366" s="204">
        <f t="shared" si="342"/>
        <v>0.53717796295035436</v>
      </c>
      <c r="AA4366" s="204">
        <f t="shared" si="343"/>
        <v>0.63920633789503234</v>
      </c>
      <c r="AB4366" s="204">
        <f t="shared" si="344"/>
        <v>0.65976213970627973</v>
      </c>
      <c r="AD4366" s="204">
        <v>0.4857711957898409</v>
      </c>
      <c r="AE4366" s="204">
        <v>0.48089321739130436</v>
      </c>
      <c r="AF4366" s="204">
        <v>0.43239338755828838</v>
      </c>
      <c r="AG4366" s="204">
        <v>0.47120083743411179</v>
      </c>
      <c r="AH4366" s="204">
        <v>0.51747938561393825</v>
      </c>
    </row>
    <row r="4367" spans="1:34">
      <c r="A4367" s="206">
        <v>44012.958333333336</v>
      </c>
      <c r="B4367">
        <v>24</v>
      </c>
      <c r="C4367">
        <v>1493.1369999999999</v>
      </c>
      <c r="E4367" s="206">
        <v>43647.958333333336</v>
      </c>
      <c r="F4367">
        <v>24</v>
      </c>
      <c r="G4367">
        <v>1648.104</v>
      </c>
      <c r="I4367" s="206">
        <v>43282.958333333336</v>
      </c>
      <c r="J4367">
        <v>24</v>
      </c>
      <c r="K4367">
        <v>1572.9590000000001</v>
      </c>
      <c r="M4367" s="206">
        <v>42917.958333333336</v>
      </c>
      <c r="N4367">
        <v>24</v>
      </c>
      <c r="O4367">
        <v>1435.82</v>
      </c>
      <c r="Q4367" s="206">
        <v>42551.958333333336</v>
      </c>
      <c r="R4367">
        <v>24</v>
      </c>
      <c r="S4367">
        <v>1297.7280000000001</v>
      </c>
      <c r="X4367" s="204">
        <f t="shared" si="340"/>
        <v>0.50023531268210786</v>
      </c>
      <c r="Y4367" s="204">
        <f t="shared" si="341"/>
        <v>0.54427513043478259</v>
      </c>
      <c r="Z4367" s="204">
        <f t="shared" si="342"/>
        <v>0.51257858341233142</v>
      </c>
      <c r="AA4367" s="204">
        <f t="shared" si="343"/>
        <v>0.57360429546169667</v>
      </c>
      <c r="AB4367" s="204">
        <f t="shared" si="344"/>
        <v>0.61828019871535311</v>
      </c>
      <c r="AD4367" s="204">
        <v>0.48574731847356817</v>
      </c>
      <c r="AE4367" s="204">
        <v>0.48088939130434782</v>
      </c>
      <c r="AF4367" s="204">
        <v>0.43238145783541293</v>
      </c>
      <c r="AG4367" s="204">
        <v>0.4711894486425699</v>
      </c>
      <c r="AH4367" s="204">
        <v>0.51747605444463118</v>
      </c>
    </row>
    <row r="4368" spans="1:34">
      <c r="A4368" s="206">
        <v>44013</v>
      </c>
      <c r="B4368">
        <v>1</v>
      </c>
      <c r="C4368">
        <v>1354.873</v>
      </c>
      <c r="E4368" s="206">
        <v>43648</v>
      </c>
      <c r="F4368">
        <v>1</v>
      </c>
      <c r="G4368">
        <v>1450.452</v>
      </c>
      <c r="I4368" s="206">
        <v>43283</v>
      </c>
      <c r="J4368">
        <v>1</v>
      </c>
      <c r="K4368">
        <v>1421.048</v>
      </c>
      <c r="M4368" s="206">
        <v>42918</v>
      </c>
      <c r="N4368">
        <v>1</v>
      </c>
      <c r="O4368">
        <v>1322.6610000000001</v>
      </c>
      <c r="Q4368" s="206">
        <v>42552</v>
      </c>
      <c r="R4368">
        <v>1</v>
      </c>
      <c r="S4368">
        <v>1239.729</v>
      </c>
      <c r="X4368" s="204">
        <f t="shared" si="340"/>
        <v>0.4490762593035022</v>
      </c>
      <c r="Y4368" s="204">
        <f t="shared" si="341"/>
        <v>0.49941565217391304</v>
      </c>
      <c r="Z4368" s="204">
        <f t="shared" si="342"/>
        <v>0.45768207230343166</v>
      </c>
      <c r="AA4368" s="204">
        <f t="shared" si="343"/>
        <v>0.53628322557909569</v>
      </c>
      <c r="AB4368" s="204">
        <f t="shared" si="344"/>
        <v>0.55265468284677288</v>
      </c>
      <c r="AD4368" s="204">
        <v>0.4857331305030293</v>
      </c>
      <c r="AE4368" s="204">
        <v>0.48088904347826089</v>
      </c>
      <c r="AF4368" s="204">
        <v>0.43237971202230918</v>
      </c>
      <c r="AG4368" s="204">
        <v>0.47109183042935421</v>
      </c>
      <c r="AH4368" s="204">
        <v>0.51734317780227213</v>
      </c>
    </row>
    <row r="4369" spans="1:34">
      <c r="A4369" s="206">
        <v>44013.041666666664</v>
      </c>
      <c r="B4369">
        <v>2</v>
      </c>
      <c r="C4369">
        <v>1228.597</v>
      </c>
      <c r="E4369" s="206">
        <v>43648.041666666664</v>
      </c>
      <c r="F4369">
        <v>2</v>
      </c>
      <c r="G4369">
        <v>1274.837</v>
      </c>
      <c r="I4369" s="206">
        <v>43283.041666666664</v>
      </c>
      <c r="J4369">
        <v>2</v>
      </c>
      <c r="K4369">
        <v>1350.098</v>
      </c>
      <c r="M4369" s="206">
        <v>42918.041666666664</v>
      </c>
      <c r="N4369">
        <v>2</v>
      </c>
      <c r="O4369">
        <v>1214.7360000000001</v>
      </c>
      <c r="Q4369" s="206">
        <v>42552.041666666664</v>
      </c>
      <c r="R4369">
        <v>2</v>
      </c>
      <c r="S4369">
        <v>1133.867</v>
      </c>
      <c r="X4369" s="204">
        <f t="shared" si="340"/>
        <v>0.42900581776001706</v>
      </c>
      <c r="Y4369" s="204">
        <f t="shared" si="341"/>
        <v>0.46005600000000002</v>
      </c>
      <c r="Z4369" s="204">
        <f t="shared" si="342"/>
        <v>0.4134807032367957</v>
      </c>
      <c r="AA4369" s="204">
        <f t="shared" si="343"/>
        <v>0.47196844198403159</v>
      </c>
      <c r="AB4369" s="204">
        <f t="shared" si="344"/>
        <v>0.50147903917233028</v>
      </c>
      <c r="AD4369" s="204">
        <v>0.48570510061001354</v>
      </c>
      <c r="AE4369" s="204">
        <v>0.48088382608695651</v>
      </c>
      <c r="AF4369" s="204">
        <v>0.43235206998150022</v>
      </c>
      <c r="AG4369" s="204">
        <v>0.47108206860803259</v>
      </c>
      <c r="AH4369" s="204">
        <v>0.51726434012867195</v>
      </c>
    </row>
    <row r="4370" spans="1:34">
      <c r="A4370" s="206">
        <v>44013.083333333336</v>
      </c>
      <c r="B4370">
        <v>3</v>
      </c>
      <c r="C4370">
        <v>1173.2329999999999</v>
      </c>
      <c r="E4370" s="206">
        <v>43648.083333333336</v>
      </c>
      <c r="F4370">
        <v>3</v>
      </c>
      <c r="G4370">
        <v>1162.018</v>
      </c>
      <c r="I4370" s="206">
        <v>43283.083333333336</v>
      </c>
      <c r="J4370">
        <v>3</v>
      </c>
      <c r="K4370">
        <v>1251.384</v>
      </c>
      <c r="M4370" s="206">
        <v>42918.083333333336</v>
      </c>
      <c r="N4370">
        <v>3</v>
      </c>
      <c r="O4370">
        <v>1140.5039999999999</v>
      </c>
      <c r="Q4370" s="206">
        <v>42552.083333333336</v>
      </c>
      <c r="R4370">
        <v>3</v>
      </c>
      <c r="S4370">
        <v>1085.0039999999999</v>
      </c>
      <c r="X4370" s="204">
        <f t="shared" si="340"/>
        <v>0.39237247782870066</v>
      </c>
      <c r="Y4370" s="204">
        <f t="shared" si="341"/>
        <v>0.42251686956521745</v>
      </c>
      <c r="Z4370" s="204">
        <f t="shared" si="342"/>
        <v>0.39283646328525945</v>
      </c>
      <c r="AA4370" s="204">
        <f t="shared" si="343"/>
        <v>0.41482436693775243</v>
      </c>
      <c r="AB4370" s="204">
        <f t="shared" si="344"/>
        <v>0.4547405130148785</v>
      </c>
      <c r="AD4370" s="204">
        <v>0.4856639208906447</v>
      </c>
      <c r="AE4370" s="204">
        <v>0.48088278260869566</v>
      </c>
      <c r="AF4370" s="204">
        <v>0.43208874317168849</v>
      </c>
      <c r="AG4370" s="204">
        <v>0.47107653690928369</v>
      </c>
      <c r="AH4370" s="204">
        <v>0.51725841804990391</v>
      </c>
    </row>
    <row r="4371" spans="1:34">
      <c r="A4371" s="206">
        <v>44013.125</v>
      </c>
      <c r="B4371">
        <v>4</v>
      </c>
      <c r="C4371">
        <v>1060.32</v>
      </c>
      <c r="E4371" s="206">
        <v>43648.125</v>
      </c>
      <c r="F4371">
        <v>4</v>
      </c>
      <c r="G4371">
        <v>1133.0909999999999</v>
      </c>
      <c r="I4371" s="206">
        <v>43283.125</v>
      </c>
      <c r="J4371">
        <v>4</v>
      </c>
      <c r="K4371">
        <v>1222.1759999999999</v>
      </c>
      <c r="M4371" s="206">
        <v>42918.125</v>
      </c>
      <c r="N4371">
        <v>4</v>
      </c>
      <c r="O4371">
        <v>1086.42</v>
      </c>
      <c r="Q4371" s="206">
        <v>42552.125</v>
      </c>
      <c r="R4371">
        <v>4</v>
      </c>
      <c r="S4371">
        <v>1026.105</v>
      </c>
      <c r="X4371" s="204">
        <f t="shared" si="340"/>
        <v>0.37546353137894611</v>
      </c>
      <c r="Y4371" s="204">
        <f t="shared" si="341"/>
        <v>0.39669704347826085</v>
      </c>
      <c r="Z4371" s="204">
        <f t="shared" si="342"/>
        <v>0.36411376416509111</v>
      </c>
      <c r="AA4371" s="204">
        <f t="shared" si="343"/>
        <v>0.37811373628179384</v>
      </c>
      <c r="AB4371" s="204">
        <f t="shared" si="344"/>
        <v>0.43424863995759794</v>
      </c>
      <c r="AD4371" s="204">
        <v>0.48564592639142462</v>
      </c>
      <c r="AE4371" s="204">
        <v>0.48087234782608695</v>
      </c>
      <c r="AF4371" s="204">
        <v>0.43208874317168849</v>
      </c>
      <c r="AG4371" s="204">
        <v>0.4710710052105348</v>
      </c>
      <c r="AH4371" s="204">
        <v>0.51712443101777594</v>
      </c>
    </row>
    <row r="4372" spans="1:34">
      <c r="A4372" s="206">
        <v>44013.166666666664</v>
      </c>
      <c r="B4372">
        <v>5</v>
      </c>
      <c r="C4372">
        <v>1041.7090000000001</v>
      </c>
      <c r="E4372" s="206">
        <v>43648.166666666664</v>
      </c>
      <c r="F4372">
        <v>5</v>
      </c>
      <c r="G4372">
        <v>1091.2570000000001</v>
      </c>
      <c r="I4372" s="206">
        <v>43283.166666666664</v>
      </c>
      <c r="J4372">
        <v>5</v>
      </c>
      <c r="K4372">
        <v>1207.0840000000001</v>
      </c>
      <c r="M4372" s="206">
        <v>42918.166666666664</v>
      </c>
      <c r="N4372">
        <v>5</v>
      </c>
      <c r="O4372">
        <v>1051.348</v>
      </c>
      <c r="Q4372" s="206">
        <v>42552.166666666664</v>
      </c>
      <c r="R4372">
        <v>5</v>
      </c>
      <c r="S4372">
        <v>1000.279</v>
      </c>
      <c r="X4372" s="204">
        <f t="shared" si="340"/>
        <v>0.35508164657973018</v>
      </c>
      <c r="Y4372" s="204">
        <f t="shared" si="341"/>
        <v>0.37788521739130437</v>
      </c>
      <c r="Z4372" s="204">
        <f t="shared" si="342"/>
        <v>0.35561514597616267</v>
      </c>
      <c r="AA4372" s="204">
        <f t="shared" si="343"/>
        <v>0.36870106276948722</v>
      </c>
      <c r="AB4372" s="204">
        <f t="shared" si="344"/>
        <v>0.39245615996126959</v>
      </c>
      <c r="AD4372" s="204">
        <v>0.48563658309375268</v>
      </c>
      <c r="AE4372" s="204">
        <v>0.48086678260869564</v>
      </c>
      <c r="AF4372" s="204">
        <v>0.43208874317168849</v>
      </c>
      <c r="AG4372" s="204">
        <v>0.47106840205818235</v>
      </c>
      <c r="AH4372" s="204">
        <v>0.51711998945869986</v>
      </c>
    </row>
    <row r="4373" spans="1:34">
      <c r="A4373" s="206">
        <v>44013.208333333336</v>
      </c>
      <c r="B4373">
        <v>6</v>
      </c>
      <c r="C4373">
        <v>1144.046</v>
      </c>
      <c r="E4373" s="206">
        <v>43648.208333333336</v>
      </c>
      <c r="F4373">
        <v>6</v>
      </c>
      <c r="G4373">
        <v>1151.2550000000001</v>
      </c>
      <c r="I4373" s="206">
        <v>43283.208333333336</v>
      </c>
      <c r="J4373">
        <v>6</v>
      </c>
      <c r="K4373">
        <v>1221.9449999999999</v>
      </c>
      <c r="M4373" s="206">
        <v>42918.208333333336</v>
      </c>
      <c r="N4373">
        <v>6</v>
      </c>
      <c r="O4373">
        <v>1057.327</v>
      </c>
      <c r="Q4373" s="206">
        <v>42552.208333333336</v>
      </c>
      <c r="R4373">
        <v>6</v>
      </c>
      <c r="S4373">
        <v>1053.059</v>
      </c>
      <c r="X4373" s="204">
        <f t="shared" si="340"/>
        <v>0.34614460933250096</v>
      </c>
      <c r="Y4373" s="204">
        <f t="shared" si="341"/>
        <v>0.36568626086956518</v>
      </c>
      <c r="Z4373" s="204">
        <f t="shared" si="342"/>
        <v>0.3512238440825956</v>
      </c>
      <c r="AA4373" s="204">
        <f t="shared" si="343"/>
        <v>0.35508852833059518</v>
      </c>
      <c r="AB4373" s="204">
        <f t="shared" si="344"/>
        <v>0.38556767196421293</v>
      </c>
      <c r="AD4373" s="204">
        <v>0.48558294564415461</v>
      </c>
      <c r="AE4373" s="204">
        <v>0.48071165217391304</v>
      </c>
      <c r="AF4373" s="204">
        <v>0.43208874317168849</v>
      </c>
      <c r="AG4373" s="204">
        <v>0.47104822762745113</v>
      </c>
      <c r="AH4373" s="204">
        <v>0.51711369725000877</v>
      </c>
    </row>
    <row r="4374" spans="1:34">
      <c r="A4374" s="206">
        <v>44013.25</v>
      </c>
      <c r="B4374">
        <v>7</v>
      </c>
      <c r="C4374">
        <v>1169.626</v>
      </c>
      <c r="E4374" s="206">
        <v>43648.25</v>
      </c>
      <c r="F4374">
        <v>7</v>
      </c>
      <c r="G4374">
        <v>1184.2660000000001</v>
      </c>
      <c r="I4374" s="206">
        <v>43283.25</v>
      </c>
      <c r="J4374">
        <v>7</v>
      </c>
      <c r="K4374">
        <v>1257.4590000000001</v>
      </c>
      <c r="M4374" s="206">
        <v>42918.25</v>
      </c>
      <c r="N4374">
        <v>7</v>
      </c>
      <c r="O4374">
        <v>1051.2470000000001</v>
      </c>
      <c r="Q4374" s="206">
        <v>42552.25</v>
      </c>
      <c r="R4374">
        <v>7</v>
      </c>
      <c r="S4374">
        <v>1125.364</v>
      </c>
      <c r="X4374" s="204">
        <f t="shared" si="340"/>
        <v>0.36440902604080877</v>
      </c>
      <c r="Y4374" s="204">
        <f t="shared" si="341"/>
        <v>0.36776591304347828</v>
      </c>
      <c r="Z4374" s="204">
        <f t="shared" si="342"/>
        <v>0.3555479321716693</v>
      </c>
      <c r="AA4374" s="204">
        <f t="shared" si="343"/>
        <v>0.37461152018565685</v>
      </c>
      <c r="AB4374" s="204">
        <f t="shared" si="344"/>
        <v>0.42344565789483429</v>
      </c>
      <c r="AD4374" s="204">
        <v>0.48550543087828385</v>
      </c>
      <c r="AE4374" s="204">
        <v>0.48069565217391302</v>
      </c>
      <c r="AF4374" s="204">
        <v>0.43208874317168849</v>
      </c>
      <c r="AG4374" s="204">
        <v>0.4710368388359093</v>
      </c>
      <c r="AH4374" s="204">
        <v>0.51706224919071087</v>
      </c>
    </row>
    <row r="4375" spans="1:34">
      <c r="A4375" s="206">
        <v>44013.291666666664</v>
      </c>
      <c r="B4375">
        <v>8</v>
      </c>
      <c r="C4375">
        <v>1255.4670000000001</v>
      </c>
      <c r="E4375" s="206">
        <v>43648.291666666664</v>
      </c>
      <c r="F4375">
        <v>8</v>
      </c>
      <c r="G4375">
        <v>1346.0889999999999</v>
      </c>
      <c r="I4375" s="206">
        <v>43283.291666666664</v>
      </c>
      <c r="J4375">
        <v>8</v>
      </c>
      <c r="K4375">
        <v>1384.133</v>
      </c>
      <c r="M4375" s="206">
        <v>42918.291666666664</v>
      </c>
      <c r="N4375">
        <v>8</v>
      </c>
      <c r="O4375">
        <v>1080.271</v>
      </c>
      <c r="Q4375" s="206">
        <v>42552.291666666664</v>
      </c>
      <c r="R4375">
        <v>8</v>
      </c>
      <c r="S4375">
        <v>1172.4100000000001</v>
      </c>
      <c r="X4375" s="204">
        <f t="shared" si="340"/>
        <v>0.38943003115816749</v>
      </c>
      <c r="Y4375" s="204">
        <f t="shared" si="341"/>
        <v>0.36565113043478265</v>
      </c>
      <c r="Z4375" s="204">
        <f t="shared" si="342"/>
        <v>0.36588139993261165</v>
      </c>
      <c r="AA4375" s="204">
        <f t="shared" si="343"/>
        <v>0.38535310297387382</v>
      </c>
      <c r="AB4375" s="204">
        <f t="shared" si="344"/>
        <v>0.43291358132531682</v>
      </c>
      <c r="AD4375" s="204">
        <v>0.48546598139922459</v>
      </c>
      <c r="AE4375" s="204">
        <v>0.48069565217391302</v>
      </c>
      <c r="AF4375" s="204">
        <v>0.4320773953865143</v>
      </c>
      <c r="AG4375" s="204">
        <v>0.47103586265377717</v>
      </c>
      <c r="AH4375" s="204">
        <v>0.51706113880094196</v>
      </c>
    </row>
    <row r="4376" spans="1:34">
      <c r="A4376" s="206">
        <v>44013.333333333336</v>
      </c>
      <c r="B4376">
        <v>9</v>
      </c>
      <c r="C4376">
        <v>1336.9939999999999</v>
      </c>
      <c r="E4376" s="206">
        <v>43648.333333333336</v>
      </c>
      <c r="F4376">
        <v>9</v>
      </c>
      <c r="G4376">
        <v>1470.8879999999999</v>
      </c>
      <c r="I4376" s="206">
        <v>43283.333333333336</v>
      </c>
      <c r="J4376">
        <v>9</v>
      </c>
      <c r="K4376">
        <v>1476.17</v>
      </c>
      <c r="M4376" s="206">
        <v>42918.333333333336</v>
      </c>
      <c r="N4376">
        <v>9</v>
      </c>
      <c r="O4376">
        <v>1215.3030000000001</v>
      </c>
      <c r="Q4376" s="206">
        <v>42552.333333333336</v>
      </c>
      <c r="R4376">
        <v>9</v>
      </c>
      <c r="S4376">
        <v>1164.482</v>
      </c>
      <c r="X4376" s="204">
        <f t="shared" si="340"/>
        <v>0.40571020827940757</v>
      </c>
      <c r="Y4376" s="204">
        <f t="shared" si="341"/>
        <v>0.37574643478260866</v>
      </c>
      <c r="Z4376" s="204">
        <f t="shared" si="342"/>
        <v>0.40273958811613386</v>
      </c>
      <c r="AA4376" s="204">
        <f t="shared" si="343"/>
        <v>0.43800934336458086</v>
      </c>
      <c r="AB4376" s="204">
        <f t="shared" si="344"/>
        <v>0.46468590404603827</v>
      </c>
      <c r="AD4376" s="204">
        <v>0.48546528930310073</v>
      </c>
      <c r="AE4376" s="204">
        <v>0.48069565217391302</v>
      </c>
      <c r="AF4376" s="204">
        <v>0.43200261639190479</v>
      </c>
      <c r="AG4376" s="204">
        <v>0.47093433971203275</v>
      </c>
      <c r="AH4376" s="204">
        <v>0.51703004788740947</v>
      </c>
    </row>
    <row r="4377" spans="1:34">
      <c r="A4377" s="206">
        <v>44013.375</v>
      </c>
      <c r="B4377">
        <v>10</v>
      </c>
      <c r="C4377">
        <v>1459.954</v>
      </c>
      <c r="E4377" s="206">
        <v>43648.375</v>
      </c>
      <c r="F4377">
        <v>10</v>
      </c>
      <c r="G4377">
        <v>1621.7149999999999</v>
      </c>
      <c r="I4377" s="206">
        <v>43283.375</v>
      </c>
      <c r="J4377">
        <v>10</v>
      </c>
      <c r="K4377">
        <v>1619.08</v>
      </c>
      <c r="M4377" s="206">
        <v>42918.375</v>
      </c>
      <c r="N4377">
        <v>10</v>
      </c>
      <c r="O4377">
        <v>1356.25</v>
      </c>
      <c r="Q4377" s="206">
        <v>42552.375</v>
      </c>
      <c r="R4377">
        <v>10</v>
      </c>
      <c r="S4377">
        <v>1226.529</v>
      </c>
      <c r="X4377" s="204">
        <f t="shared" si="340"/>
        <v>0.40296673924448018</v>
      </c>
      <c r="Y4377" s="204">
        <f t="shared" si="341"/>
        <v>0.4227140869565218</v>
      </c>
      <c r="Z4377" s="204">
        <f t="shared" si="342"/>
        <v>0.42951948822070807</v>
      </c>
      <c r="AA4377" s="204">
        <f t="shared" si="343"/>
        <v>0.47861819466828837</v>
      </c>
      <c r="AB4377" s="204">
        <f t="shared" si="344"/>
        <v>0.49486148627891363</v>
      </c>
      <c r="AD4377" s="204">
        <v>0.48546182882248151</v>
      </c>
      <c r="AE4377" s="204">
        <v>0.48058817391304348</v>
      </c>
      <c r="AF4377" s="204">
        <v>0.43198341244776384</v>
      </c>
      <c r="AG4377" s="204">
        <v>0.47090603043020018</v>
      </c>
      <c r="AH4377" s="204">
        <v>0.51698082060764972</v>
      </c>
    </row>
    <row r="4378" spans="1:34">
      <c r="A4378" s="206">
        <v>44013.416666666664</v>
      </c>
      <c r="B4378">
        <v>11</v>
      </c>
      <c r="C4378">
        <v>1597.8889999999999</v>
      </c>
      <c r="E4378" s="206">
        <v>43648.416666666664</v>
      </c>
      <c r="F4378">
        <v>11</v>
      </c>
      <c r="G4378">
        <v>1706.8009999999999</v>
      </c>
      <c r="I4378" s="206">
        <v>43283.416666666664</v>
      </c>
      <c r="J4378">
        <v>11</v>
      </c>
      <c r="K4378">
        <v>1790.9670000000001</v>
      </c>
      <c r="M4378" s="206">
        <v>42918.416666666664</v>
      </c>
      <c r="N4378">
        <v>11</v>
      </c>
      <c r="O4378">
        <v>1458.2270000000001</v>
      </c>
      <c r="Q4378" s="206">
        <v>42552.416666666664</v>
      </c>
      <c r="R4378">
        <v>11</v>
      </c>
      <c r="S4378">
        <v>1299.0429999999999</v>
      </c>
      <c r="X4378" s="204">
        <f t="shared" si="340"/>
        <v>0.4244379833426305</v>
      </c>
      <c r="Y4378" s="204">
        <f t="shared" si="341"/>
        <v>0.47173913043478261</v>
      </c>
      <c r="Z4378" s="204">
        <f t="shared" si="342"/>
        <v>0.47110184666290733</v>
      </c>
      <c r="AA4378" s="204">
        <f t="shared" si="343"/>
        <v>0.52769640215059432</v>
      </c>
      <c r="AB4378" s="204">
        <f t="shared" si="344"/>
        <v>0.54037266161167896</v>
      </c>
      <c r="AD4378" s="204">
        <v>0.48539227316203493</v>
      </c>
      <c r="AE4378" s="204">
        <v>0.4805655652173913</v>
      </c>
      <c r="AF4378" s="204">
        <v>0.43179777432106786</v>
      </c>
      <c r="AG4378" s="204">
        <v>0.47084811029035883</v>
      </c>
      <c r="AH4378" s="204">
        <v>0.51688717773712933</v>
      </c>
    </row>
    <row r="4379" spans="1:34">
      <c r="A4379" s="206">
        <v>44013.458333333336</v>
      </c>
      <c r="B4379">
        <v>12</v>
      </c>
      <c r="C4379">
        <v>1697.6089999999999</v>
      </c>
      <c r="E4379" s="206">
        <v>43648.458333333336</v>
      </c>
      <c r="F4379">
        <v>12</v>
      </c>
      <c r="G4379">
        <v>1853.066</v>
      </c>
      <c r="I4379" s="206">
        <v>43283.458333333336</v>
      </c>
      <c r="J4379">
        <v>12</v>
      </c>
      <c r="K4379">
        <v>1952.8340000000001</v>
      </c>
      <c r="M4379" s="206">
        <v>42918.458333333336</v>
      </c>
      <c r="N4379">
        <v>12</v>
      </c>
      <c r="O4379">
        <v>1565.59</v>
      </c>
      <c r="Q4379" s="206">
        <v>42552.458333333336</v>
      </c>
      <c r="R4379">
        <v>12</v>
      </c>
      <c r="S4379">
        <v>1436.634</v>
      </c>
      <c r="X4379" s="204">
        <f t="shared" si="340"/>
        <v>0.44953131250493117</v>
      </c>
      <c r="Y4379" s="204">
        <f t="shared" si="341"/>
        <v>0.50720939130434783</v>
      </c>
      <c r="Z4379" s="204">
        <f t="shared" si="342"/>
        <v>0.52111560948954172</v>
      </c>
      <c r="AA4379" s="204">
        <f t="shared" si="343"/>
        <v>0.55538287978284495</v>
      </c>
      <c r="AB4379" s="204">
        <f t="shared" si="344"/>
        <v>0.59142653254145272</v>
      </c>
      <c r="AD4379" s="204">
        <v>0.48515765257605098</v>
      </c>
      <c r="AE4379" s="204">
        <v>0.48052104347826091</v>
      </c>
      <c r="AF4379" s="204">
        <v>0.43179777432106786</v>
      </c>
      <c r="AG4379" s="204">
        <v>0.47082565810131927</v>
      </c>
      <c r="AH4379" s="204">
        <v>0.5168823660481302</v>
      </c>
    </row>
    <row r="4380" spans="1:34">
      <c r="A4380" s="206">
        <v>44013.5</v>
      </c>
      <c r="B4380">
        <v>13</v>
      </c>
      <c r="C4380">
        <v>1816.547</v>
      </c>
      <c r="E4380" s="206">
        <v>43648.5</v>
      </c>
      <c r="F4380">
        <v>13</v>
      </c>
      <c r="G4380">
        <v>1951.654</v>
      </c>
      <c r="I4380" s="206">
        <v>43283.5</v>
      </c>
      <c r="J4380">
        <v>13</v>
      </c>
      <c r="K4380">
        <v>1986.6379999999999</v>
      </c>
      <c r="M4380" s="206">
        <v>42918.5</v>
      </c>
      <c r="N4380">
        <v>13</v>
      </c>
      <c r="O4380">
        <v>1676.4770000000001</v>
      </c>
      <c r="Q4380" s="206">
        <v>42552.5</v>
      </c>
      <c r="R4380">
        <v>13</v>
      </c>
      <c r="S4380">
        <v>1572.317</v>
      </c>
      <c r="X4380" s="204">
        <f t="shared" si="340"/>
        <v>0.49714441139300958</v>
      </c>
      <c r="Y4380" s="204">
        <f t="shared" si="341"/>
        <v>0.54455304347826083</v>
      </c>
      <c r="Z4380" s="204">
        <f t="shared" si="342"/>
        <v>0.56821386443295707</v>
      </c>
      <c r="AA4380" s="204">
        <f t="shared" si="343"/>
        <v>0.60297663963618342</v>
      </c>
      <c r="AB4380" s="204">
        <f t="shared" si="344"/>
        <v>0.62833588846356847</v>
      </c>
      <c r="AD4380" s="204">
        <v>0.48512823849078757</v>
      </c>
      <c r="AE4380" s="204">
        <v>0.48049808695652174</v>
      </c>
      <c r="AF4380" s="204">
        <v>0.43177275099991447</v>
      </c>
      <c r="AG4380" s="204">
        <v>0.47082110258470244</v>
      </c>
      <c r="AH4380" s="204">
        <v>0.51687940500874618</v>
      </c>
    </row>
    <row r="4381" spans="1:34">
      <c r="A4381" s="206">
        <v>44013.541666666664</v>
      </c>
      <c r="B4381">
        <v>14</v>
      </c>
      <c r="C4381">
        <v>1880.4449999999999</v>
      </c>
      <c r="E4381" s="206">
        <v>43648.541666666664</v>
      </c>
      <c r="F4381">
        <v>14</v>
      </c>
      <c r="G4381">
        <v>2053.8449999999998</v>
      </c>
      <c r="I4381" s="206">
        <v>43283.541666666664</v>
      </c>
      <c r="J4381">
        <v>14</v>
      </c>
      <c r="K4381">
        <v>2067.444</v>
      </c>
      <c r="M4381" s="206">
        <v>42918.541666666664</v>
      </c>
      <c r="N4381">
        <v>14</v>
      </c>
      <c r="O4381">
        <v>1756.5139999999999</v>
      </c>
      <c r="Q4381" s="206">
        <v>42552.541666666664</v>
      </c>
      <c r="R4381">
        <v>14</v>
      </c>
      <c r="S4381">
        <v>1619.3340000000001</v>
      </c>
      <c r="X4381" s="204">
        <f t="shared" si="340"/>
        <v>0.54409725057893843</v>
      </c>
      <c r="Y4381" s="204">
        <f t="shared" si="341"/>
        <v>0.58312243478260872</v>
      </c>
      <c r="Z4381" s="204">
        <f t="shared" si="342"/>
        <v>0.578049775459338</v>
      </c>
      <c r="AA4381" s="204">
        <f t="shared" si="343"/>
        <v>0.63505658765123096</v>
      </c>
      <c r="AB4381" s="204">
        <f t="shared" si="344"/>
        <v>0.67235840124600543</v>
      </c>
      <c r="AD4381" s="204">
        <v>0.48502788455282975</v>
      </c>
      <c r="AE4381" s="204">
        <v>0.48048521739130434</v>
      </c>
      <c r="AF4381" s="204">
        <v>0.43171135657243348</v>
      </c>
      <c r="AG4381" s="204">
        <v>0.470749841289055</v>
      </c>
      <c r="AH4381" s="204">
        <v>0.51679760629576199</v>
      </c>
    </row>
    <row r="4382" spans="1:34">
      <c r="A4382" s="206">
        <v>44013.583333333336</v>
      </c>
      <c r="B4382">
        <v>15</v>
      </c>
      <c r="C4382">
        <v>1922.6849999999999</v>
      </c>
      <c r="E4382" s="206">
        <v>43648.583333333336</v>
      </c>
      <c r="F4382">
        <v>15</v>
      </c>
      <c r="G4382">
        <v>2027.3119999999999</v>
      </c>
      <c r="I4382" s="206">
        <v>43283.583333333336</v>
      </c>
      <c r="J4382">
        <v>15</v>
      </c>
      <c r="K4382">
        <v>2093.239</v>
      </c>
      <c r="M4382" s="206">
        <v>42918.583333333336</v>
      </c>
      <c r="N4382">
        <v>15</v>
      </c>
      <c r="O4382">
        <v>1810.854</v>
      </c>
      <c r="Q4382" s="206">
        <v>42552.583333333336</v>
      </c>
      <c r="R4382">
        <v>15</v>
      </c>
      <c r="S4382">
        <v>1714.325</v>
      </c>
      <c r="X4382" s="204">
        <f t="shared" si="340"/>
        <v>0.56036739230638266</v>
      </c>
      <c r="Y4382" s="204">
        <f t="shared" si="341"/>
        <v>0.61096139130434779</v>
      </c>
      <c r="Z4382" s="204">
        <f t="shared" si="342"/>
        <v>0.60156180440259155</v>
      </c>
      <c r="AA4382" s="204">
        <f t="shared" si="343"/>
        <v>0.66830893040699957</v>
      </c>
      <c r="AB4382" s="204">
        <f t="shared" si="344"/>
        <v>0.69600896306621551</v>
      </c>
      <c r="AD4382" s="204">
        <v>0.48500746771717629</v>
      </c>
      <c r="AE4382" s="204">
        <v>0.48043408695652173</v>
      </c>
      <c r="AF4382" s="204">
        <v>0.43165519958426374</v>
      </c>
      <c r="AG4382" s="204">
        <v>0.47074365880221802</v>
      </c>
      <c r="AH4382" s="204">
        <v>0.51676503486253744</v>
      </c>
    </row>
    <row r="4383" spans="1:34">
      <c r="A4383" s="206">
        <v>44013.625</v>
      </c>
      <c r="B4383">
        <v>16</v>
      </c>
      <c r="C4383">
        <v>1950.7270000000001</v>
      </c>
      <c r="E4383" s="206">
        <v>43648.625</v>
      </c>
      <c r="F4383">
        <v>16</v>
      </c>
      <c r="G4383">
        <v>2065.5369999999998</v>
      </c>
      <c r="I4383" s="206">
        <v>43283.625</v>
      </c>
      <c r="J4383">
        <v>16</v>
      </c>
      <c r="K4383">
        <v>2133.0059999999999</v>
      </c>
      <c r="M4383" s="206">
        <v>42918.625</v>
      </c>
      <c r="N4383">
        <v>16</v>
      </c>
      <c r="O4383">
        <v>1861.1579999999999</v>
      </c>
      <c r="Q4383" s="206">
        <v>42552.625</v>
      </c>
      <c r="R4383">
        <v>16</v>
      </c>
      <c r="S4383">
        <v>1755.0340000000001</v>
      </c>
      <c r="X4383" s="204">
        <f t="shared" si="340"/>
        <v>0.59323884375653169</v>
      </c>
      <c r="Y4383" s="204">
        <f t="shared" si="341"/>
        <v>0.6298622608695652</v>
      </c>
      <c r="Z4383" s="204">
        <f t="shared" si="342"/>
        <v>0.60906734590435163</v>
      </c>
      <c r="AA4383" s="204">
        <f t="shared" si="343"/>
        <v>0.6596752502361547</v>
      </c>
      <c r="AB4383" s="204">
        <f t="shared" si="344"/>
        <v>0.71164325101397097</v>
      </c>
      <c r="AD4383" s="204">
        <v>0.48500469933268098</v>
      </c>
      <c r="AE4383" s="204">
        <v>0.48041426086956524</v>
      </c>
      <c r="AF4383" s="204">
        <v>0.43159642387643837</v>
      </c>
      <c r="AG4383" s="204">
        <v>0.47074333340817393</v>
      </c>
      <c r="AH4383" s="204">
        <v>0.5167095153740866</v>
      </c>
    </row>
    <row r="4384" spans="1:34">
      <c r="A4384" s="206">
        <v>44013.666666666664</v>
      </c>
      <c r="B4384">
        <v>17</v>
      </c>
      <c r="C4384">
        <v>1936.373</v>
      </c>
      <c r="E4384" s="206">
        <v>43648.666666666664</v>
      </c>
      <c r="F4384">
        <v>17</v>
      </c>
      <c r="G4384">
        <v>2073.886</v>
      </c>
      <c r="I4384" s="206">
        <v>43283.666666666664</v>
      </c>
      <c r="J4384">
        <v>17</v>
      </c>
      <c r="K4384">
        <v>2117.41</v>
      </c>
      <c r="M4384" s="206">
        <v>42918.666666666664</v>
      </c>
      <c r="N4384">
        <v>17</v>
      </c>
      <c r="O4384">
        <v>1933.472</v>
      </c>
      <c r="Q4384" s="206">
        <v>42552.666666666664</v>
      </c>
      <c r="R4384">
        <v>17</v>
      </c>
      <c r="S4384">
        <v>1834.2660000000001</v>
      </c>
      <c r="X4384" s="204">
        <f t="shared" si="340"/>
        <v>0.60732611430936423</v>
      </c>
      <c r="Y4384" s="204">
        <f t="shared" si="341"/>
        <v>0.64735930434782607</v>
      </c>
      <c r="Z4384" s="204">
        <f t="shared" si="342"/>
        <v>0.62063830418698351</v>
      </c>
      <c r="AA4384" s="204">
        <f t="shared" si="343"/>
        <v>0.67211343757006137</v>
      </c>
      <c r="AB4384" s="204">
        <f t="shared" si="344"/>
        <v>0.72202243431489332</v>
      </c>
      <c r="AD4384" s="204">
        <v>0.48498532064121325</v>
      </c>
      <c r="AE4384" s="204">
        <v>0.48040973913043483</v>
      </c>
      <c r="AF4384" s="204">
        <v>0.43155917986355891</v>
      </c>
      <c r="AG4384" s="204">
        <v>0.47064538980091414</v>
      </c>
      <c r="AH4384" s="204">
        <v>0.51669471017716639</v>
      </c>
    </row>
    <row r="4385" spans="1:34">
      <c r="A4385" s="206">
        <v>44013.708333333336</v>
      </c>
      <c r="B4385">
        <v>18</v>
      </c>
      <c r="C4385">
        <v>2034.2460000000001</v>
      </c>
      <c r="E4385" s="206">
        <v>43648.708333333336</v>
      </c>
      <c r="F4385">
        <v>18</v>
      </c>
      <c r="G4385">
        <v>2036.1980000000001</v>
      </c>
      <c r="I4385" s="206">
        <v>43283.708333333336</v>
      </c>
      <c r="J4385">
        <v>18</v>
      </c>
      <c r="K4385">
        <v>2092.1640000000002</v>
      </c>
      <c r="M4385" s="206">
        <v>42918.708333333336</v>
      </c>
      <c r="N4385">
        <v>18</v>
      </c>
      <c r="O4385">
        <v>1921.2149999999999</v>
      </c>
      <c r="Q4385" s="206">
        <v>42552.708333333336</v>
      </c>
      <c r="R4385">
        <v>18</v>
      </c>
      <c r="S4385">
        <v>1847.626</v>
      </c>
      <c r="X4385" s="204">
        <f t="shared" si="340"/>
        <v>0.63474419435166518</v>
      </c>
      <c r="Y4385" s="204">
        <f t="shared" si="341"/>
        <v>0.672512</v>
      </c>
      <c r="Z4385" s="204">
        <f t="shared" si="342"/>
        <v>0.61610035399270369</v>
      </c>
      <c r="AA4385" s="204">
        <f t="shared" si="343"/>
        <v>0.67483015244385569</v>
      </c>
      <c r="AB4385" s="204">
        <f t="shared" si="344"/>
        <v>0.71670958940007123</v>
      </c>
      <c r="AD4385" s="204">
        <v>0.48492337803812896</v>
      </c>
      <c r="AE4385" s="204">
        <v>0.48034782608695653</v>
      </c>
      <c r="AF4385" s="204">
        <v>0.43155161467344277</v>
      </c>
      <c r="AG4385" s="204">
        <v>0.4704683754409496</v>
      </c>
      <c r="AH4385" s="204">
        <v>0.5166910088779364</v>
      </c>
    </row>
    <row r="4386" spans="1:34">
      <c r="A4386" s="206">
        <v>44013.75</v>
      </c>
      <c r="B4386">
        <v>19</v>
      </c>
      <c r="C4386">
        <v>2026.0989999999999</v>
      </c>
      <c r="E4386" s="206">
        <v>43648.75</v>
      </c>
      <c r="F4386">
        <v>19</v>
      </c>
      <c r="G4386">
        <v>2024.287</v>
      </c>
      <c r="I4386" s="206">
        <v>43283.75</v>
      </c>
      <c r="J4386">
        <v>19</v>
      </c>
      <c r="K4386">
        <v>2083.4870000000001</v>
      </c>
      <c r="M4386" s="206">
        <v>42918.75</v>
      </c>
      <c r="N4386">
        <v>19</v>
      </c>
      <c r="O4386">
        <v>1942.1079999999999</v>
      </c>
      <c r="Q4386" s="206">
        <v>42552.75</v>
      </c>
      <c r="R4386">
        <v>19</v>
      </c>
      <c r="S4386">
        <v>1863.9770000000001</v>
      </c>
      <c r="X4386" s="204">
        <f t="shared" si="340"/>
        <v>0.63936739645895935</v>
      </c>
      <c r="Y4386" s="204">
        <f t="shared" si="341"/>
        <v>0.66824869565217393</v>
      </c>
      <c r="Z4386" s="204">
        <f t="shared" si="342"/>
        <v>0.60875455438993442</v>
      </c>
      <c r="AA4386" s="204">
        <f t="shared" si="343"/>
        <v>0.66256670171160525</v>
      </c>
      <c r="AB4386" s="204">
        <f t="shared" si="344"/>
        <v>0.75293531535439573</v>
      </c>
      <c r="AD4386" s="204">
        <v>0.48482717667691433</v>
      </c>
      <c r="AE4386" s="204">
        <v>0.48027791304347828</v>
      </c>
      <c r="AF4386" s="204">
        <v>0.43153124685389932</v>
      </c>
      <c r="AG4386" s="204">
        <v>0.47043225670205974</v>
      </c>
      <c r="AH4386" s="204">
        <v>0.51667620368101619</v>
      </c>
    </row>
    <row r="4387" spans="1:34">
      <c r="A4387" s="206">
        <v>44013.791666666664</v>
      </c>
      <c r="B4387">
        <v>20</v>
      </c>
      <c r="C4387">
        <v>1959.9359999999999</v>
      </c>
      <c r="E4387" s="206">
        <v>43648.791666666664</v>
      </c>
      <c r="F4387">
        <v>20</v>
      </c>
      <c r="G4387">
        <v>2005.3330000000001</v>
      </c>
      <c r="I4387" s="206">
        <v>43283.791666666664</v>
      </c>
      <c r="J4387">
        <v>20</v>
      </c>
      <c r="K4387">
        <v>1983.0250000000001</v>
      </c>
      <c r="M4387" s="206">
        <v>42918.791666666664</v>
      </c>
      <c r="N4387">
        <v>20</v>
      </c>
      <c r="O4387">
        <v>1865.6780000000001</v>
      </c>
      <c r="Q4387" s="206">
        <v>42552.791666666664</v>
      </c>
      <c r="R4387">
        <v>20</v>
      </c>
      <c r="S4387">
        <v>1784.0119999999999</v>
      </c>
      <c r="X4387" s="204">
        <f t="shared" si="340"/>
        <v>0.64502562831946608</v>
      </c>
      <c r="Y4387" s="204">
        <f t="shared" si="341"/>
        <v>0.67551582608695648</v>
      </c>
      <c r="Z4387" s="204">
        <f t="shared" si="342"/>
        <v>0.60622981767309891</v>
      </c>
      <c r="AA4387" s="204">
        <f t="shared" si="343"/>
        <v>0.65869093325289596</v>
      </c>
      <c r="AB4387" s="204">
        <f t="shared" si="344"/>
        <v>0.74991986687166934</v>
      </c>
      <c r="AD4387" s="204">
        <v>0.48481333475443739</v>
      </c>
      <c r="AE4387" s="204">
        <v>0.48021913043478265</v>
      </c>
      <c r="AF4387" s="204">
        <v>0.43150680547044717</v>
      </c>
      <c r="AG4387" s="204">
        <v>0.47042997894375138</v>
      </c>
      <c r="AH4387" s="204">
        <v>0.51661994393271926</v>
      </c>
    </row>
    <row r="4388" spans="1:34">
      <c r="A4388" s="206">
        <v>44013.833333333336</v>
      </c>
      <c r="B4388">
        <v>21</v>
      </c>
      <c r="C4388">
        <v>1880.201</v>
      </c>
      <c r="E4388" s="206">
        <v>43648.833333333336</v>
      </c>
      <c r="F4388">
        <v>21</v>
      </c>
      <c r="G4388">
        <v>1879.11</v>
      </c>
      <c r="I4388" s="206">
        <v>43283.833333333336</v>
      </c>
      <c r="J4388">
        <v>21</v>
      </c>
      <c r="K4388">
        <v>1872.9749999999999</v>
      </c>
      <c r="M4388" s="206">
        <v>42918.833333333336</v>
      </c>
      <c r="N4388">
        <v>21</v>
      </c>
      <c r="O4388">
        <v>1771.923</v>
      </c>
      <c r="Q4388" s="206">
        <v>42552.833333333336</v>
      </c>
      <c r="R4388">
        <v>21</v>
      </c>
      <c r="S4388">
        <v>1711.694</v>
      </c>
      <c r="X4388" s="204">
        <f t="shared" si="340"/>
        <v>0.61735389504777538</v>
      </c>
      <c r="Y4388" s="204">
        <f t="shared" si="341"/>
        <v>0.64893147826086961</v>
      </c>
      <c r="Z4388" s="204">
        <f t="shared" si="342"/>
        <v>0.57699850500204553</v>
      </c>
      <c r="AA4388" s="204">
        <f t="shared" si="343"/>
        <v>0.65252341454192486</v>
      </c>
      <c r="AB4388" s="204">
        <f t="shared" si="344"/>
        <v>0.72543096077585156</v>
      </c>
      <c r="AD4388" s="204">
        <v>0.48481333475443739</v>
      </c>
      <c r="AE4388" s="204">
        <v>0.48016347826086958</v>
      </c>
      <c r="AF4388" s="204">
        <v>0.43141893287755978</v>
      </c>
      <c r="AG4388" s="204">
        <v>0.47042965354970734</v>
      </c>
      <c r="AH4388" s="204">
        <v>0.51660995042479807</v>
      </c>
    </row>
    <row r="4389" spans="1:34">
      <c r="A4389" s="206">
        <v>44013.875</v>
      </c>
      <c r="B4389">
        <v>22</v>
      </c>
      <c r="C4389">
        <v>1770.5119999999999</v>
      </c>
      <c r="E4389" s="206">
        <v>43648.875</v>
      </c>
      <c r="F4389">
        <v>22</v>
      </c>
      <c r="G4389">
        <v>1800.9490000000001</v>
      </c>
      <c r="I4389" s="206">
        <v>43283.875</v>
      </c>
      <c r="J4389">
        <v>22</v>
      </c>
      <c r="K4389">
        <v>1878.0160000000001</v>
      </c>
      <c r="M4389" s="206">
        <v>42918.875</v>
      </c>
      <c r="N4389">
        <v>22</v>
      </c>
      <c r="O4389">
        <v>1701.8340000000001</v>
      </c>
      <c r="Q4389" s="206">
        <v>42552.875</v>
      </c>
      <c r="R4389">
        <v>22</v>
      </c>
      <c r="S4389">
        <v>1662.3810000000001</v>
      </c>
      <c r="X4389" s="204">
        <f t="shared" si="340"/>
        <v>0.59232839130561166</v>
      </c>
      <c r="Y4389" s="204">
        <f t="shared" si="341"/>
        <v>0.61632104347826089</v>
      </c>
      <c r="Z4389" s="204">
        <f t="shared" si="342"/>
        <v>0.54497738299124121</v>
      </c>
      <c r="AA4389" s="204">
        <f t="shared" si="343"/>
        <v>0.61145120211948656</v>
      </c>
      <c r="AB4389" s="204">
        <f t="shared" si="344"/>
        <v>0.69591865136500219</v>
      </c>
      <c r="AD4389" s="204">
        <v>0.48481333475443739</v>
      </c>
      <c r="AE4389" s="204">
        <v>0.48015547826086952</v>
      </c>
      <c r="AF4389" s="204">
        <v>0.4313223312191537</v>
      </c>
      <c r="AG4389" s="204">
        <v>0.47042574882117871</v>
      </c>
      <c r="AH4389" s="204">
        <v>0.5165918140585708</v>
      </c>
    </row>
    <row r="4390" spans="1:34">
      <c r="A4390" s="206">
        <v>44013.916666666664</v>
      </c>
      <c r="B4390">
        <v>23</v>
      </c>
      <c r="C4390">
        <v>1694.7909999999999</v>
      </c>
      <c r="E4390" s="206">
        <v>43648.916666666664</v>
      </c>
      <c r="F4390">
        <v>23</v>
      </c>
      <c r="G4390">
        <v>1674.0260000000001</v>
      </c>
      <c r="I4390" s="206">
        <v>43283.916666666664</v>
      </c>
      <c r="J4390">
        <v>23</v>
      </c>
      <c r="K4390">
        <v>1759.22</v>
      </c>
      <c r="M4390" s="206">
        <v>42918.916666666664</v>
      </c>
      <c r="N4390">
        <v>23</v>
      </c>
      <c r="O4390">
        <v>1588.5360000000001</v>
      </c>
      <c r="Q4390" s="206">
        <v>42552.916666666664</v>
      </c>
      <c r="R4390">
        <v>23</v>
      </c>
      <c r="S4390">
        <v>1562.5170000000001</v>
      </c>
      <c r="X4390" s="204">
        <f t="shared" si="340"/>
        <v>0.57526372322799169</v>
      </c>
      <c r="Y4390" s="204">
        <f t="shared" si="341"/>
        <v>0.59194226086956525</v>
      </c>
      <c r="Z4390" s="204">
        <f t="shared" si="342"/>
        <v>0.54644415696722004</v>
      </c>
      <c r="AA4390" s="204">
        <f t="shared" si="343"/>
        <v>0.58601807824229946</v>
      </c>
      <c r="AB4390" s="204">
        <f t="shared" si="344"/>
        <v>0.65531947024044379</v>
      </c>
      <c r="AD4390" s="204">
        <v>0.48481333475443739</v>
      </c>
      <c r="AE4390" s="204">
        <v>0.48014817391304343</v>
      </c>
      <c r="AF4390" s="204">
        <v>0.43132029443719933</v>
      </c>
      <c r="AG4390" s="204">
        <v>0.47038572535376022</v>
      </c>
      <c r="AH4390" s="204">
        <v>0.51658367120026472</v>
      </c>
    </row>
    <row r="4391" spans="1:34">
      <c r="A4391" s="206">
        <v>44013.958333333336</v>
      </c>
      <c r="B4391">
        <v>24</v>
      </c>
      <c r="C4391">
        <v>1531.2840000000001</v>
      </c>
      <c r="E4391" s="206">
        <v>43648.958333333336</v>
      </c>
      <c r="F4391">
        <v>24</v>
      </c>
      <c r="G4391">
        <v>1497.097</v>
      </c>
      <c r="I4391" s="206">
        <v>43283.958333333336</v>
      </c>
      <c r="J4391">
        <v>24</v>
      </c>
      <c r="K4391">
        <v>1607.0409999999999</v>
      </c>
      <c r="M4391" s="206">
        <v>42918.958333333336</v>
      </c>
      <c r="N4391">
        <v>24</v>
      </c>
      <c r="O4391">
        <v>1442.7090000000001</v>
      </c>
      <c r="Q4391" s="206">
        <v>42552.958333333336</v>
      </c>
      <c r="R4391">
        <v>24</v>
      </c>
      <c r="S4391">
        <v>1407.539</v>
      </c>
      <c r="X4391" s="204">
        <f t="shared" si="340"/>
        <v>0.54070597957209088</v>
      </c>
      <c r="Y4391" s="204">
        <f t="shared" si="341"/>
        <v>0.55253426086956525</v>
      </c>
      <c r="Z4391" s="204">
        <f t="shared" si="342"/>
        <v>0.5118782213888875</v>
      </c>
      <c r="AA4391" s="204">
        <f t="shared" si="343"/>
        <v>0.54471808998902449</v>
      </c>
      <c r="AB4391" s="204">
        <f t="shared" si="344"/>
        <v>0.62729286234053883</v>
      </c>
      <c r="AD4391" s="204">
        <v>0.48476004335290124</v>
      </c>
      <c r="AE4391" s="204">
        <v>0.48008765217391303</v>
      </c>
      <c r="AF4391" s="204">
        <v>0.43126501035558146</v>
      </c>
      <c r="AG4391" s="204">
        <v>0.47036424934685278</v>
      </c>
      <c r="AH4391" s="204">
        <v>0.51657848938134265</v>
      </c>
    </row>
    <row r="4392" spans="1:34">
      <c r="A4392" s="206">
        <v>44014</v>
      </c>
      <c r="B4392">
        <v>1</v>
      </c>
      <c r="C4392">
        <v>1351.473</v>
      </c>
      <c r="E4392" s="206">
        <v>43649</v>
      </c>
      <c r="F4392">
        <v>1</v>
      </c>
      <c r="G4392">
        <v>1370.181</v>
      </c>
      <c r="I4392" s="206">
        <v>43284</v>
      </c>
      <c r="J4392">
        <v>1</v>
      </c>
      <c r="K4392">
        <v>1434.3910000000001</v>
      </c>
      <c r="M4392" s="206">
        <v>42919</v>
      </c>
      <c r="N4392">
        <v>1</v>
      </c>
      <c r="O4392">
        <v>1322.7080000000001</v>
      </c>
      <c r="Q4392" s="206">
        <v>42553</v>
      </c>
      <c r="R4392">
        <v>1</v>
      </c>
      <c r="S4392">
        <v>1287.2940000000001</v>
      </c>
      <c r="X4392" s="204">
        <f t="shared" si="340"/>
        <v>0.48707614303135333</v>
      </c>
      <c r="Y4392" s="204">
        <f t="shared" si="341"/>
        <v>0.50181182608695651</v>
      </c>
      <c r="Z4392" s="204">
        <f t="shared" si="342"/>
        <v>0.46759887267028516</v>
      </c>
      <c r="AA4392" s="204">
        <f t="shared" si="343"/>
        <v>0.4871464471688603</v>
      </c>
      <c r="AB4392" s="204">
        <f t="shared" si="344"/>
        <v>0.56677402901966656</v>
      </c>
      <c r="AD4392" s="204">
        <v>0.48470744404748889</v>
      </c>
      <c r="AE4392" s="204">
        <v>0.48006573913043482</v>
      </c>
      <c r="AF4392" s="204">
        <v>0.43121583661982654</v>
      </c>
      <c r="AG4392" s="204">
        <v>0.47034700346251801</v>
      </c>
      <c r="AH4392" s="204">
        <v>0.51655480106627027</v>
      </c>
    </row>
    <row r="4393" spans="1:34">
      <c r="A4393" s="206">
        <v>44014.041666666664</v>
      </c>
      <c r="B4393">
        <v>2</v>
      </c>
      <c r="C4393">
        <v>1228.431</v>
      </c>
      <c r="E4393" s="206">
        <v>43649.041666666664</v>
      </c>
      <c r="F4393">
        <v>2</v>
      </c>
      <c r="G4393">
        <v>1251.047</v>
      </c>
      <c r="I4393" s="206">
        <v>43284.041666666664</v>
      </c>
      <c r="J4393">
        <v>2</v>
      </c>
      <c r="K4393">
        <v>1341.1849999999999</v>
      </c>
      <c r="M4393" s="206">
        <v>42919.041666666664</v>
      </c>
      <c r="N4393">
        <v>2</v>
      </c>
      <c r="O4393">
        <v>1194.8610000000001</v>
      </c>
      <c r="Q4393" s="206">
        <v>42553.041666666664</v>
      </c>
      <c r="R4393">
        <v>2</v>
      </c>
      <c r="S4393">
        <v>1158.3420000000001</v>
      </c>
      <c r="X4393" s="204">
        <f t="shared" si="340"/>
        <v>0.44546559382539525</v>
      </c>
      <c r="Y4393" s="204">
        <f t="shared" si="341"/>
        <v>0.46007234782608697</v>
      </c>
      <c r="Z4393" s="204">
        <f t="shared" si="342"/>
        <v>0.41736310061062726</v>
      </c>
      <c r="AA4393" s="204">
        <f t="shared" si="343"/>
        <v>0.44584873667389369</v>
      </c>
      <c r="AB4393" s="204">
        <f t="shared" si="344"/>
        <v>0.50022059743411129</v>
      </c>
      <c r="AD4393" s="204">
        <v>0.48470259937462196</v>
      </c>
      <c r="AE4393" s="204">
        <v>0.48003686956521741</v>
      </c>
      <c r="AF4393" s="204">
        <v>0.43116346222671476</v>
      </c>
      <c r="AG4393" s="204">
        <v>0.4703105593295841</v>
      </c>
      <c r="AH4393" s="204">
        <v>0.51652630106219888</v>
      </c>
    </row>
    <row r="4394" spans="1:34">
      <c r="A4394" s="206">
        <v>44014.083333333336</v>
      </c>
      <c r="B4394">
        <v>3</v>
      </c>
      <c r="C4394">
        <v>1168.232</v>
      </c>
      <c r="E4394" s="206">
        <v>43649.083333333336</v>
      </c>
      <c r="F4394">
        <v>3</v>
      </c>
      <c r="G4394">
        <v>1208.2629999999999</v>
      </c>
      <c r="I4394" s="206">
        <v>43284.083333333336</v>
      </c>
      <c r="J4394">
        <v>3</v>
      </c>
      <c r="K4394">
        <v>1268.2750000000001</v>
      </c>
      <c r="M4394" s="206">
        <v>42919.083333333336</v>
      </c>
      <c r="N4394">
        <v>3</v>
      </c>
      <c r="O4394">
        <v>1100.721</v>
      </c>
      <c r="Q4394" s="206">
        <v>42553.083333333336</v>
      </c>
      <c r="R4394">
        <v>3</v>
      </c>
      <c r="S4394">
        <v>1118.33</v>
      </c>
      <c r="X4394" s="204">
        <f t="shared" si="340"/>
        <v>0.40084200414427162</v>
      </c>
      <c r="Y4394" s="204">
        <f t="shared" si="341"/>
        <v>0.41560382608695656</v>
      </c>
      <c r="Z4394" s="204">
        <f t="shared" si="342"/>
        <v>0.39024305791967745</v>
      </c>
      <c r="AA4394" s="204">
        <f t="shared" si="343"/>
        <v>0.40708324262974355</v>
      </c>
      <c r="AB4394" s="204">
        <f t="shared" si="344"/>
        <v>0.45467907144765957</v>
      </c>
      <c r="AD4394" s="204">
        <v>0.48467560762579198</v>
      </c>
      <c r="AE4394" s="204">
        <v>0.48</v>
      </c>
      <c r="AF4394" s="204">
        <v>0.43115298734809249</v>
      </c>
      <c r="AG4394" s="204">
        <v>0.47028843253458857</v>
      </c>
      <c r="AH4394" s="204">
        <v>0.51648114521159216</v>
      </c>
    </row>
    <row r="4395" spans="1:34">
      <c r="A4395" s="206">
        <v>44014.125</v>
      </c>
      <c r="B4395">
        <v>4</v>
      </c>
      <c r="C4395">
        <v>1148.098</v>
      </c>
      <c r="E4395" s="206">
        <v>43649.125</v>
      </c>
      <c r="F4395">
        <v>4</v>
      </c>
      <c r="G4395">
        <v>1128.8589999999999</v>
      </c>
      <c r="I4395" s="206">
        <v>43284.125</v>
      </c>
      <c r="J4395">
        <v>4</v>
      </c>
      <c r="K4395">
        <v>1217.454</v>
      </c>
      <c r="M4395" s="206">
        <v>42919.125</v>
      </c>
      <c r="N4395">
        <v>4</v>
      </c>
      <c r="O4395">
        <v>1055.951</v>
      </c>
      <c r="Q4395" s="206">
        <v>42553.125</v>
      </c>
      <c r="R4395">
        <v>4</v>
      </c>
      <c r="S4395">
        <v>1036.4380000000001</v>
      </c>
      <c r="X4395" s="204">
        <f t="shared" si="340"/>
        <v>0.38699592909059954</v>
      </c>
      <c r="Y4395" s="204">
        <f t="shared" si="341"/>
        <v>0.38285947826086958</v>
      </c>
      <c r="Z4395" s="204">
        <f t="shared" si="342"/>
        <v>0.36902851902092476</v>
      </c>
      <c r="AA4395" s="204">
        <f t="shared" si="343"/>
        <v>0.39316158384900152</v>
      </c>
      <c r="AB4395" s="204">
        <f t="shared" si="344"/>
        <v>0.43239762021264705</v>
      </c>
      <c r="AD4395" s="204">
        <v>0.48454030283357996</v>
      </c>
      <c r="AE4395" s="204">
        <v>0.47999443478260867</v>
      </c>
      <c r="AF4395" s="204">
        <v>0.43114251246947011</v>
      </c>
      <c r="AG4395" s="204">
        <v>0.47028322622988367</v>
      </c>
      <c r="AH4395" s="204">
        <v>0.51638454130168776</v>
      </c>
    </row>
    <row r="4396" spans="1:34">
      <c r="A4396" s="206">
        <v>44014.166666666664</v>
      </c>
      <c r="B4396">
        <v>5</v>
      </c>
      <c r="C4396">
        <v>1133.845</v>
      </c>
      <c r="E4396" s="206">
        <v>43649.166666666664</v>
      </c>
      <c r="F4396">
        <v>5</v>
      </c>
      <c r="G4396">
        <v>1121.961</v>
      </c>
      <c r="I4396" s="206">
        <v>43284.166666666664</v>
      </c>
      <c r="J4396">
        <v>5</v>
      </c>
      <c r="K4396">
        <v>1197.9639999999999</v>
      </c>
      <c r="M4396" s="206">
        <v>42919.166666666664</v>
      </c>
      <c r="N4396">
        <v>5</v>
      </c>
      <c r="O4396">
        <v>1063.258</v>
      </c>
      <c r="Q4396" s="206">
        <v>42553.166666666664</v>
      </c>
      <c r="R4396">
        <v>5</v>
      </c>
      <c r="S4396">
        <v>1015.976</v>
      </c>
      <c r="X4396" s="204">
        <f t="shared" si="340"/>
        <v>0.35865736120358288</v>
      </c>
      <c r="Y4396" s="204">
        <f t="shared" si="341"/>
        <v>0.36728730434782608</v>
      </c>
      <c r="Z4396" s="204">
        <f t="shared" si="342"/>
        <v>0.35424119106353186</v>
      </c>
      <c r="AA4396" s="204">
        <f t="shared" si="343"/>
        <v>0.36732399517505709</v>
      </c>
      <c r="AB4396" s="204">
        <f t="shared" si="344"/>
        <v>0.42494542434285282</v>
      </c>
      <c r="AD4396" s="204">
        <v>0.48449427844134418</v>
      </c>
      <c r="AE4396" s="204">
        <v>0.47990921739130438</v>
      </c>
      <c r="AF4396" s="204">
        <v>0.43112709112038722</v>
      </c>
      <c r="AG4396" s="204">
        <v>0.47026695652768108</v>
      </c>
      <c r="AH4396" s="204">
        <v>0.51634012571092702</v>
      </c>
    </row>
    <row r="4397" spans="1:34">
      <c r="A4397" s="206">
        <v>44014.208333333336</v>
      </c>
      <c r="B4397">
        <v>6</v>
      </c>
      <c r="C4397">
        <v>1147.434</v>
      </c>
      <c r="E4397" s="206">
        <v>43649.208333333336</v>
      </c>
      <c r="F4397">
        <v>6</v>
      </c>
      <c r="G4397">
        <v>1187.056</v>
      </c>
      <c r="I4397" s="206">
        <v>43284.208333333336</v>
      </c>
      <c r="J4397">
        <v>6</v>
      </c>
      <c r="K4397">
        <v>1244.0899999999999</v>
      </c>
      <c r="M4397" s="206">
        <v>42919.208333333336</v>
      </c>
      <c r="N4397">
        <v>6</v>
      </c>
      <c r="O4397">
        <v>1063.7929999999999</v>
      </c>
      <c r="Q4397" s="206">
        <v>42553.208333333336</v>
      </c>
      <c r="R4397">
        <v>6</v>
      </c>
      <c r="S4397">
        <v>1006.066</v>
      </c>
      <c r="X4397" s="204">
        <f t="shared" si="340"/>
        <v>0.35157652576050985</v>
      </c>
      <c r="Y4397" s="204">
        <f t="shared" si="341"/>
        <v>0.36982886956521738</v>
      </c>
      <c r="Z4397" s="204">
        <f t="shared" si="342"/>
        <v>0.34857020816493511</v>
      </c>
      <c r="AA4397" s="204">
        <f t="shared" si="343"/>
        <v>0.365079427059183</v>
      </c>
      <c r="AB4397" s="204">
        <f t="shared" si="344"/>
        <v>0.41966996255025441</v>
      </c>
      <c r="AD4397" s="204">
        <v>0.48446728669251415</v>
      </c>
      <c r="AE4397" s="204">
        <v>0.47986956521739133</v>
      </c>
      <c r="AF4397" s="204">
        <v>0.43112476336958222</v>
      </c>
      <c r="AG4397" s="204">
        <v>0.47025198840165466</v>
      </c>
      <c r="AH4397" s="204">
        <v>0.51629793089970444</v>
      </c>
    </row>
    <row r="4398" spans="1:34">
      <c r="A4398" s="206">
        <v>44014.25</v>
      </c>
      <c r="B4398">
        <v>7</v>
      </c>
      <c r="C4398">
        <v>1213.268</v>
      </c>
      <c r="E4398" s="206">
        <v>43649.25</v>
      </c>
      <c r="F4398">
        <v>7</v>
      </c>
      <c r="G4398">
        <v>1204.049</v>
      </c>
      <c r="I4398" s="206">
        <v>43284.25</v>
      </c>
      <c r="J4398">
        <v>7</v>
      </c>
      <c r="K4398">
        <v>1278.1300000000001</v>
      </c>
      <c r="M4398" s="206">
        <v>42919.25</v>
      </c>
      <c r="N4398">
        <v>7</v>
      </c>
      <c r="O4398">
        <v>1101.71</v>
      </c>
      <c r="Q4398" s="206">
        <v>42553.25</v>
      </c>
      <c r="R4398">
        <v>7</v>
      </c>
      <c r="S4398">
        <v>983.24900000000002</v>
      </c>
      <c r="X4398" s="204">
        <f t="shared" si="340"/>
        <v>0.34814718946685069</v>
      </c>
      <c r="Y4398" s="204">
        <f t="shared" si="341"/>
        <v>0.3700149565217391</v>
      </c>
      <c r="Z4398" s="204">
        <f t="shared" si="342"/>
        <v>0.3619914373686639</v>
      </c>
      <c r="AA4398" s="204">
        <f t="shared" si="343"/>
        <v>0.38626095235678026</v>
      </c>
      <c r="AB4398" s="204">
        <f t="shared" si="344"/>
        <v>0.42469965807397714</v>
      </c>
      <c r="AD4398" s="204">
        <v>0.48446728669251415</v>
      </c>
      <c r="AE4398" s="204">
        <v>0.47986539130434785</v>
      </c>
      <c r="AF4398" s="204">
        <v>0.43112243561877733</v>
      </c>
      <c r="AG4398" s="204">
        <v>0.47024548052077358</v>
      </c>
      <c r="AH4398" s="204">
        <v>0.51629422960047444</v>
      </c>
    </row>
    <row r="4399" spans="1:34">
      <c r="A4399" s="206">
        <v>44014.291666666664</v>
      </c>
      <c r="B4399">
        <v>8</v>
      </c>
      <c r="C4399">
        <v>1260</v>
      </c>
      <c r="E4399" s="206">
        <v>43649.291666666664</v>
      </c>
      <c r="F4399">
        <v>8</v>
      </c>
      <c r="G4399">
        <v>1275.027</v>
      </c>
      <c r="I4399" s="206">
        <v>43284.291666666664</v>
      </c>
      <c r="J4399">
        <v>8</v>
      </c>
      <c r="K4399">
        <v>1285.2860000000001</v>
      </c>
      <c r="M4399" s="206">
        <v>42919.291666666664</v>
      </c>
      <c r="N4399">
        <v>8</v>
      </c>
      <c r="O4399">
        <v>1128.54</v>
      </c>
      <c r="Q4399" s="206">
        <v>42553.291666666664</v>
      </c>
      <c r="R4399">
        <v>8</v>
      </c>
      <c r="S4399">
        <v>1079.0989999999999</v>
      </c>
      <c r="X4399" s="204">
        <f t="shared" si="340"/>
        <v>0.34025141083794846</v>
      </c>
      <c r="Y4399" s="204">
        <f t="shared" si="341"/>
        <v>0.38320347826086959</v>
      </c>
      <c r="Z4399" s="204">
        <f t="shared" si="342"/>
        <v>0.37189601704379144</v>
      </c>
      <c r="AA4399" s="204">
        <f t="shared" si="343"/>
        <v>0.39179037334736433</v>
      </c>
      <c r="AB4399" s="204">
        <f t="shared" si="344"/>
        <v>0.44906679142512607</v>
      </c>
      <c r="AD4399" s="204">
        <v>0.48446728669251415</v>
      </c>
      <c r="AE4399" s="204">
        <v>0.47982678260869566</v>
      </c>
      <c r="AF4399" s="204">
        <v>0.43110846911394751</v>
      </c>
      <c r="AG4399" s="204">
        <v>0.47020317929504679</v>
      </c>
      <c r="AH4399" s="204">
        <v>0.51627683349409315</v>
      </c>
    </row>
    <row r="4400" spans="1:34">
      <c r="A4400" s="206">
        <v>44014.333333333336</v>
      </c>
      <c r="B4400">
        <v>9</v>
      </c>
      <c r="C4400">
        <v>1388.636</v>
      </c>
      <c r="E4400" s="206">
        <v>43649.333333333336</v>
      </c>
      <c r="F4400">
        <v>9</v>
      </c>
      <c r="G4400">
        <v>1399.615</v>
      </c>
      <c r="I4400" s="206">
        <v>43284.333333333336</v>
      </c>
      <c r="J4400">
        <v>9</v>
      </c>
      <c r="K4400">
        <v>1317.2159999999999</v>
      </c>
      <c r="M4400" s="206">
        <v>42919.333333333336</v>
      </c>
      <c r="N4400">
        <v>9</v>
      </c>
      <c r="O4400">
        <v>1255.124</v>
      </c>
      <c r="Q4400" s="206">
        <v>42553.333333333336</v>
      </c>
      <c r="R4400">
        <v>9</v>
      </c>
      <c r="S4400">
        <v>1123.355</v>
      </c>
      <c r="X4400" s="204">
        <f t="shared" si="340"/>
        <v>0.37342011757328952</v>
      </c>
      <c r="Y4400" s="204">
        <f t="shared" si="341"/>
        <v>0.39253565217391301</v>
      </c>
      <c r="Z4400" s="204">
        <f t="shared" si="342"/>
        <v>0.37397819013883293</v>
      </c>
      <c r="AA4400" s="204">
        <f t="shared" si="343"/>
        <v>0.41488619180612241</v>
      </c>
      <c r="AB4400" s="204">
        <f t="shared" si="344"/>
        <v>0.46636370298702251</v>
      </c>
      <c r="AD4400" s="204">
        <v>0.48446728669251415</v>
      </c>
      <c r="AE4400" s="204">
        <v>0.47974434782608699</v>
      </c>
      <c r="AF4400" s="204">
        <v>0.43091992129874529</v>
      </c>
      <c r="AG4400" s="204">
        <v>0.4701397274564566</v>
      </c>
      <c r="AH4400" s="204">
        <v>0.51627017115547902</v>
      </c>
    </row>
    <row r="4401" spans="1:34">
      <c r="A4401" s="206">
        <v>44014.375</v>
      </c>
      <c r="B4401">
        <v>10</v>
      </c>
      <c r="C4401">
        <v>1502.2339999999999</v>
      </c>
      <c r="E4401" s="206">
        <v>43649.375</v>
      </c>
      <c r="F4401">
        <v>10</v>
      </c>
      <c r="G4401">
        <v>1508.8119999999999</v>
      </c>
      <c r="I4401" s="206">
        <v>43284.375</v>
      </c>
      <c r="J4401">
        <v>10</v>
      </c>
      <c r="K4401">
        <v>1518.0440000000001</v>
      </c>
      <c r="M4401" s="206">
        <v>42919.375</v>
      </c>
      <c r="N4401">
        <v>10</v>
      </c>
      <c r="O4401">
        <v>1333.037</v>
      </c>
      <c r="Q4401" s="206">
        <v>42553.375</v>
      </c>
      <c r="R4401">
        <v>10</v>
      </c>
      <c r="S4401">
        <v>1274.8530000000001</v>
      </c>
      <c r="X4401" s="204">
        <f t="shared" si="340"/>
        <v>0.38873482060176373</v>
      </c>
      <c r="Y4401" s="204">
        <f t="shared" si="341"/>
        <v>0.43656486956521739</v>
      </c>
      <c r="Z4401" s="204">
        <f t="shared" si="342"/>
        <v>0.3832688255391507</v>
      </c>
      <c r="AA4401" s="204">
        <f t="shared" si="343"/>
        <v>0.45542638496653481</v>
      </c>
      <c r="AB4401" s="204">
        <f t="shared" si="344"/>
        <v>0.51397573576276745</v>
      </c>
      <c r="AD4401" s="204">
        <v>0.48444963824135612</v>
      </c>
      <c r="AE4401" s="204">
        <v>0.47973321739130431</v>
      </c>
      <c r="AF4401" s="204">
        <v>0.43091904839219347</v>
      </c>
      <c r="AG4401" s="204">
        <v>0.47006586300845665</v>
      </c>
      <c r="AH4401" s="204">
        <v>0.51610509320981846</v>
      </c>
    </row>
    <row r="4402" spans="1:34">
      <c r="A4402" s="206">
        <v>44014.416666666664</v>
      </c>
      <c r="B4402">
        <v>11</v>
      </c>
      <c r="C4402">
        <v>1627.104</v>
      </c>
      <c r="E4402" s="206">
        <v>43649.416666666664</v>
      </c>
      <c r="F4402">
        <v>11</v>
      </c>
      <c r="G4402">
        <v>1639.787</v>
      </c>
      <c r="I4402" s="206">
        <v>43284.416666666664</v>
      </c>
      <c r="J4402">
        <v>11</v>
      </c>
      <c r="K4402">
        <v>1672.7360000000001</v>
      </c>
      <c r="M4402" s="206">
        <v>42919.416666666664</v>
      </c>
      <c r="N4402">
        <v>11</v>
      </c>
      <c r="O4402">
        <v>1464.07</v>
      </c>
      <c r="Q4402" s="206">
        <v>42553.416666666664</v>
      </c>
      <c r="R4402">
        <v>11</v>
      </c>
      <c r="S4402">
        <v>1390.972</v>
      </c>
      <c r="X4402" s="204">
        <f t="shared" si="340"/>
        <v>0.44116040988700844</v>
      </c>
      <c r="Y4402" s="204">
        <f t="shared" si="341"/>
        <v>0.46366504347826087</v>
      </c>
      <c r="Z4402" s="204">
        <f t="shared" si="342"/>
        <v>0.44170351787159784</v>
      </c>
      <c r="AA4402" s="204">
        <f t="shared" si="343"/>
        <v>0.49095843839493525</v>
      </c>
      <c r="AB4402" s="204">
        <f t="shared" si="344"/>
        <v>0.55602175475635451</v>
      </c>
      <c r="AD4402" s="204">
        <v>0.4844444475204272</v>
      </c>
      <c r="AE4402" s="204">
        <v>0.47970191304347826</v>
      </c>
      <c r="AF4402" s="204">
        <v>0.4309158477348366</v>
      </c>
      <c r="AG4402" s="204">
        <v>0.47005512500500291</v>
      </c>
      <c r="AH4402" s="204">
        <v>0.51601700228814318</v>
      </c>
    </row>
    <row r="4403" spans="1:34">
      <c r="A4403" s="206">
        <v>44014.458333333336</v>
      </c>
      <c r="B4403">
        <v>12</v>
      </c>
      <c r="C4403">
        <v>1766.8430000000001</v>
      </c>
      <c r="E4403" s="206">
        <v>43649.458333333336</v>
      </c>
      <c r="F4403">
        <v>12</v>
      </c>
      <c r="G4403">
        <v>1772.664</v>
      </c>
      <c r="I4403" s="206">
        <v>43284.458333333336</v>
      </c>
      <c r="J4403">
        <v>12</v>
      </c>
      <c r="K4403">
        <v>1819.9</v>
      </c>
      <c r="M4403" s="206">
        <v>42919.458333333336</v>
      </c>
      <c r="N4403">
        <v>12</v>
      </c>
      <c r="O4403">
        <v>1609.0170000000001</v>
      </c>
      <c r="Q4403" s="206">
        <v>42553.458333333336</v>
      </c>
      <c r="R4403">
        <v>12</v>
      </c>
      <c r="S4403">
        <v>1463.7750000000001</v>
      </c>
      <c r="X4403" s="204">
        <f t="shared" si="340"/>
        <v>0.48134316478947131</v>
      </c>
      <c r="Y4403" s="204">
        <f t="shared" si="341"/>
        <v>0.5092417391304348</v>
      </c>
      <c r="Z4403" s="204">
        <f t="shared" si="342"/>
        <v>0.48671407131180983</v>
      </c>
      <c r="AA4403" s="204">
        <f t="shared" si="343"/>
        <v>0.53357692331471107</v>
      </c>
      <c r="AB4403" s="204">
        <f t="shared" si="344"/>
        <v>0.6022398782420606</v>
      </c>
      <c r="AD4403" s="204">
        <v>0.48441157295454451</v>
      </c>
      <c r="AE4403" s="204">
        <v>0.47969426086956524</v>
      </c>
      <c r="AF4403" s="204">
        <v>0.43089140635138445</v>
      </c>
      <c r="AG4403" s="204">
        <v>0.46999232395450075</v>
      </c>
      <c r="AH4403" s="204">
        <v>0.5159896126738408</v>
      </c>
    </row>
    <row r="4404" spans="1:34">
      <c r="A4404" s="206">
        <v>44014.5</v>
      </c>
      <c r="B4404">
        <v>13</v>
      </c>
      <c r="C4404">
        <v>1894.69</v>
      </c>
      <c r="E4404" s="206">
        <v>43649.5</v>
      </c>
      <c r="F4404">
        <v>13</v>
      </c>
      <c r="G4404">
        <v>1888.6420000000001</v>
      </c>
      <c r="I4404" s="206">
        <v>43284.5</v>
      </c>
      <c r="J4404">
        <v>13</v>
      </c>
      <c r="K4404">
        <v>1937.557</v>
      </c>
      <c r="M4404" s="206">
        <v>42919.5</v>
      </c>
      <c r="N4404">
        <v>13</v>
      </c>
      <c r="O4404">
        <v>1733.8520000000001</v>
      </c>
      <c r="Q4404" s="206">
        <v>42553.5</v>
      </c>
      <c r="R4404">
        <v>13</v>
      </c>
      <c r="S4404">
        <v>1583.9860000000001</v>
      </c>
      <c r="X4404" s="204">
        <f t="shared" si="340"/>
        <v>0.50653650184166787</v>
      </c>
      <c r="Y4404" s="204">
        <f t="shared" si="341"/>
        <v>0.55965808695652175</v>
      </c>
      <c r="Z4404" s="204">
        <f t="shared" si="342"/>
        <v>0.52953421124454947</v>
      </c>
      <c r="AA4404" s="204">
        <f t="shared" si="343"/>
        <v>0.57681430770627462</v>
      </c>
      <c r="AB4404" s="204">
        <f t="shared" si="344"/>
        <v>0.65396146355293638</v>
      </c>
      <c r="AD4404" s="204">
        <v>0.48440880457004909</v>
      </c>
      <c r="AE4404" s="204">
        <v>0.47965217391304349</v>
      </c>
      <c r="AF4404" s="204">
        <v>0.43078869434711536</v>
      </c>
      <c r="AG4404" s="204">
        <v>0.46996824479524091</v>
      </c>
      <c r="AH4404" s="204">
        <v>0.51598665163445678</v>
      </c>
    </row>
    <row r="4405" spans="1:34">
      <c r="A4405" s="206">
        <v>44014.541666666664</v>
      </c>
      <c r="B4405">
        <v>14</v>
      </c>
      <c r="C4405">
        <v>1981.7639999999999</v>
      </c>
      <c r="E4405" s="206">
        <v>43649.541666666664</v>
      </c>
      <c r="F4405">
        <v>14</v>
      </c>
      <c r="G4405">
        <v>1959.6780000000001</v>
      </c>
      <c r="I4405" s="206">
        <v>43284.541666666664</v>
      </c>
      <c r="J4405">
        <v>14</v>
      </c>
      <c r="K4405">
        <v>2054.904</v>
      </c>
      <c r="M4405" s="206">
        <v>42919.541666666664</v>
      </c>
      <c r="N4405">
        <v>14</v>
      </c>
      <c r="O4405">
        <v>1771.836</v>
      </c>
      <c r="Q4405" s="206">
        <v>42553.541666666664</v>
      </c>
      <c r="R4405">
        <v>14</v>
      </c>
      <c r="S4405">
        <v>1648.06</v>
      </c>
      <c r="X4405" s="204">
        <f t="shared" si="340"/>
        <v>0.54813528541352052</v>
      </c>
      <c r="Y4405" s="204">
        <f t="shared" si="341"/>
        <v>0.60307895652173915</v>
      </c>
      <c r="Z4405" s="204">
        <f t="shared" si="342"/>
        <v>0.56376873330202515</v>
      </c>
      <c r="AA4405" s="204">
        <f t="shared" si="343"/>
        <v>0.61455285814739502</v>
      </c>
      <c r="AB4405" s="204">
        <f t="shared" si="344"/>
        <v>0.70128146381942991</v>
      </c>
      <c r="AD4405" s="204">
        <v>0.48440776642586336</v>
      </c>
      <c r="AE4405" s="204">
        <v>0.47964973913043474</v>
      </c>
      <c r="AF4405" s="204">
        <v>0.43072439023112818</v>
      </c>
      <c r="AG4405" s="204">
        <v>0.4699448164240691</v>
      </c>
      <c r="AH4405" s="204">
        <v>0.51597480747692059</v>
      </c>
    </row>
    <row r="4406" spans="1:34">
      <c r="A4406" s="206">
        <v>44014.583333333336</v>
      </c>
      <c r="B4406">
        <v>15</v>
      </c>
      <c r="C4406">
        <v>2016.501</v>
      </c>
      <c r="E4406" s="206">
        <v>43649.583333333336</v>
      </c>
      <c r="F4406">
        <v>15</v>
      </c>
      <c r="G4406">
        <v>1972.3009999999999</v>
      </c>
      <c r="I4406" s="206">
        <v>43284.583333333336</v>
      </c>
      <c r="J4406">
        <v>15</v>
      </c>
      <c r="K4406">
        <v>2082.4699999999998</v>
      </c>
      <c r="M4406" s="206">
        <v>42919.583333333336</v>
      </c>
      <c r="N4406">
        <v>15</v>
      </c>
      <c r="O4406">
        <v>1838.664</v>
      </c>
      <c r="Q4406" s="206">
        <v>42553.583333333336</v>
      </c>
      <c r="R4406">
        <v>15</v>
      </c>
      <c r="S4406">
        <v>1735.347</v>
      </c>
      <c r="X4406" s="204">
        <f t="shared" si="340"/>
        <v>0.57030796893318914</v>
      </c>
      <c r="Y4406" s="204">
        <f t="shared" si="341"/>
        <v>0.61629078260869563</v>
      </c>
      <c r="Z4406" s="204">
        <f t="shared" si="342"/>
        <v>0.59791305501580838</v>
      </c>
      <c r="AA4406" s="204">
        <f t="shared" si="343"/>
        <v>0.63766754946070814</v>
      </c>
      <c r="AB4406" s="204">
        <f t="shared" si="344"/>
        <v>0.73351015673521713</v>
      </c>
      <c r="AD4406" s="204">
        <v>0.4844056901374918</v>
      </c>
      <c r="AE4406" s="204">
        <v>0.47962921739130432</v>
      </c>
      <c r="AF4406" s="204">
        <v>0.4307174069787133</v>
      </c>
      <c r="AG4406" s="204">
        <v>0.46994384024193697</v>
      </c>
      <c r="AH4406" s="204">
        <v>0.51594963864215626</v>
      </c>
    </row>
    <row r="4407" spans="1:34">
      <c r="A4407" s="206">
        <v>44014.625</v>
      </c>
      <c r="B4407">
        <v>16</v>
      </c>
      <c r="C4407">
        <v>1998.058</v>
      </c>
      <c r="E4407" s="206">
        <v>43649.625</v>
      </c>
      <c r="F4407">
        <v>16</v>
      </c>
      <c r="G4407">
        <v>1970.402</v>
      </c>
      <c r="I4407" s="206">
        <v>43284.625</v>
      </c>
      <c r="J4407">
        <v>16</v>
      </c>
      <c r="K4407">
        <v>2088.1959999999999</v>
      </c>
      <c r="M4407" s="206">
        <v>42919.625</v>
      </c>
      <c r="N4407">
        <v>16</v>
      </c>
      <c r="O4407">
        <v>1810.47</v>
      </c>
      <c r="Q4407" s="206">
        <v>42553.625</v>
      </c>
      <c r="R4407">
        <v>16</v>
      </c>
      <c r="S4407">
        <v>1782.39</v>
      </c>
      <c r="X4407" s="204">
        <f t="shared" si="340"/>
        <v>0.60051346611428169</v>
      </c>
      <c r="Y4407" s="204">
        <f t="shared" si="341"/>
        <v>0.63953530434782613</v>
      </c>
      <c r="Z4407" s="204">
        <f t="shared" si="342"/>
        <v>0.60593390235201761</v>
      </c>
      <c r="AA4407" s="204">
        <f t="shared" si="343"/>
        <v>0.64177499847878283</v>
      </c>
      <c r="AB4407" s="204">
        <f t="shared" si="344"/>
        <v>0.74636735987066183</v>
      </c>
      <c r="AD4407" s="204">
        <v>0.48437766024447604</v>
      </c>
      <c r="AE4407" s="204">
        <v>0.47958747826086962</v>
      </c>
      <c r="AF4407" s="204">
        <v>0.43069529334606615</v>
      </c>
      <c r="AG4407" s="204">
        <v>0.46994091169554048</v>
      </c>
      <c r="AH4407" s="204">
        <v>0.5159215087680078</v>
      </c>
    </row>
    <row r="4408" spans="1:34">
      <c r="A4408" s="206">
        <v>44014.666666666664</v>
      </c>
      <c r="B4408">
        <v>17</v>
      </c>
      <c r="C4408">
        <v>2092.893</v>
      </c>
      <c r="E4408" s="206">
        <v>43649.666666666664</v>
      </c>
      <c r="F4408">
        <v>17</v>
      </c>
      <c r="G4408">
        <v>1910.537</v>
      </c>
      <c r="I4408" s="206">
        <v>43284.666666666664</v>
      </c>
      <c r="J4408">
        <v>17</v>
      </c>
      <c r="K4408">
        <v>2087.61</v>
      </c>
      <c r="M4408" s="206">
        <v>42919.666666666664</v>
      </c>
      <c r="N4408">
        <v>17</v>
      </c>
      <c r="O4408">
        <v>1783.509</v>
      </c>
      <c r="Q4408" s="206">
        <v>42553.666666666664</v>
      </c>
      <c r="R4408">
        <v>17</v>
      </c>
      <c r="S4408">
        <v>1783.4280000000001</v>
      </c>
      <c r="X4408" s="204">
        <f t="shared" si="340"/>
        <v>0.61679260509133593</v>
      </c>
      <c r="Y4408" s="204">
        <f t="shared" si="341"/>
        <v>0.62972869565217393</v>
      </c>
      <c r="Z4408" s="204">
        <f t="shared" si="342"/>
        <v>0.60759998999067155</v>
      </c>
      <c r="AA4408" s="204">
        <f t="shared" si="343"/>
        <v>0.64115707518912712</v>
      </c>
      <c r="AB4408" s="204">
        <f t="shared" si="344"/>
        <v>0.73954105370067003</v>
      </c>
      <c r="AD4408" s="204">
        <v>0.48433509633285948</v>
      </c>
      <c r="AE4408" s="204">
        <v>0.47941113043478262</v>
      </c>
      <c r="AF4408" s="204">
        <v>0.43062342403996284</v>
      </c>
      <c r="AG4408" s="204">
        <v>0.4699262689635581</v>
      </c>
      <c r="AH4408" s="204">
        <v>0.51582638537779535</v>
      </c>
    </row>
    <row r="4409" spans="1:34">
      <c r="A4409" s="206">
        <v>44014.708333333336</v>
      </c>
      <c r="B4409">
        <v>18</v>
      </c>
      <c r="C4409">
        <v>2110.8629999999998</v>
      </c>
      <c r="E4409" s="206">
        <v>43649.708333333336</v>
      </c>
      <c r="F4409">
        <v>18</v>
      </c>
      <c r="G4409">
        <v>1871.357</v>
      </c>
      <c r="I4409" s="206">
        <v>43284.708333333336</v>
      </c>
      <c r="J4409">
        <v>18</v>
      </c>
      <c r="K4409">
        <v>2076.8409999999999</v>
      </c>
      <c r="M4409" s="206">
        <v>42919.708333333336</v>
      </c>
      <c r="N4409">
        <v>18</v>
      </c>
      <c r="O4409">
        <v>1819.373</v>
      </c>
      <c r="Q4409" s="206">
        <v>42553.708333333336</v>
      </c>
      <c r="R4409">
        <v>18</v>
      </c>
      <c r="S4409">
        <v>1777.9390000000001</v>
      </c>
      <c r="X4409" s="204">
        <f t="shared" si="340"/>
        <v>0.61715180297961225</v>
      </c>
      <c r="Y4409" s="204">
        <f t="shared" si="341"/>
        <v>0.62035095652173911</v>
      </c>
      <c r="Z4409" s="204">
        <f t="shared" si="342"/>
        <v>0.6074294822442079</v>
      </c>
      <c r="AA4409" s="204">
        <f t="shared" si="343"/>
        <v>0.62167736074192448</v>
      </c>
      <c r="AB4409" s="204">
        <f t="shared" si="344"/>
        <v>0.77464232494890362</v>
      </c>
      <c r="AD4409" s="204">
        <v>0.48429287846930491</v>
      </c>
      <c r="AE4409" s="204">
        <v>0.47939408695652175</v>
      </c>
      <c r="AF4409" s="204">
        <v>0.43061498594329484</v>
      </c>
      <c r="AG4409" s="204">
        <v>0.46991260241370791</v>
      </c>
      <c r="AH4409" s="204">
        <v>0.51579788537372384</v>
      </c>
    </row>
    <row r="4410" spans="1:34">
      <c r="A4410" s="206">
        <v>44014.75</v>
      </c>
      <c r="B4410">
        <v>19</v>
      </c>
      <c r="C4410">
        <v>2054.846</v>
      </c>
      <c r="E4410" s="206">
        <v>43649.75</v>
      </c>
      <c r="F4410">
        <v>19</v>
      </c>
      <c r="G4410">
        <v>1799.8579999999999</v>
      </c>
      <c r="I4410" s="206">
        <v>43284.75</v>
      </c>
      <c r="J4410">
        <v>19</v>
      </c>
      <c r="K4410">
        <v>2089.5100000000002</v>
      </c>
      <c r="M4410" s="206">
        <v>42919.75</v>
      </c>
      <c r="N4410">
        <v>19</v>
      </c>
      <c r="O4410">
        <v>1804.124</v>
      </c>
      <c r="Q4410" s="206">
        <v>42553.75</v>
      </c>
      <c r="R4410">
        <v>19</v>
      </c>
      <c r="S4410">
        <v>1652.883</v>
      </c>
      <c r="X4410" s="204">
        <f t="shared" si="340"/>
        <v>0.61525234516771565</v>
      </c>
      <c r="Y4410" s="204">
        <f t="shared" si="341"/>
        <v>0.6328253913043479</v>
      </c>
      <c r="Z4410" s="204">
        <f t="shared" si="342"/>
        <v>0.60429603869187387</v>
      </c>
      <c r="AA4410" s="204">
        <f t="shared" si="343"/>
        <v>0.60892842209594755</v>
      </c>
      <c r="AB4410" s="204">
        <f t="shared" si="344"/>
        <v>0.78129355966531366</v>
      </c>
      <c r="AD4410" s="204">
        <v>0.48426692486466061</v>
      </c>
      <c r="AE4410" s="204">
        <v>0.47938852173913044</v>
      </c>
      <c r="AF4410" s="204">
        <v>0.43056173864363123</v>
      </c>
      <c r="AG4410" s="204">
        <v>0.46988103919143487</v>
      </c>
      <c r="AH4410" s="204">
        <v>0.51576679446019136</v>
      </c>
    </row>
    <row r="4411" spans="1:34">
      <c r="A4411" s="206">
        <v>44014.791666666664</v>
      </c>
      <c r="B4411">
        <v>20</v>
      </c>
      <c r="C4411">
        <v>1995.7460000000001</v>
      </c>
      <c r="E4411" s="206">
        <v>43649.791666666664</v>
      </c>
      <c r="F4411">
        <v>20</v>
      </c>
      <c r="G4411">
        <v>1720.2860000000001</v>
      </c>
      <c r="I4411" s="206">
        <v>43284.791666666664</v>
      </c>
      <c r="J4411">
        <v>20</v>
      </c>
      <c r="K4411">
        <v>2028.846</v>
      </c>
      <c r="M4411" s="206">
        <v>42919.791666666664</v>
      </c>
      <c r="N4411">
        <v>20</v>
      </c>
      <c r="O4411">
        <v>1745.021</v>
      </c>
      <c r="Q4411" s="206">
        <v>42553.791666666664</v>
      </c>
      <c r="R4411">
        <v>20</v>
      </c>
      <c r="S4411">
        <v>1592.0060000000001</v>
      </c>
      <c r="X4411" s="204">
        <f t="shared" si="340"/>
        <v>0.57197695873584498</v>
      </c>
      <c r="Y4411" s="204">
        <f t="shared" si="341"/>
        <v>0.62752139130434781</v>
      </c>
      <c r="Z4411" s="204">
        <f t="shared" si="342"/>
        <v>0.60798232306038713</v>
      </c>
      <c r="AA4411" s="204">
        <f t="shared" si="343"/>
        <v>0.58566307334023815</v>
      </c>
      <c r="AB4411" s="204">
        <f t="shared" si="344"/>
        <v>0.76055999176831057</v>
      </c>
      <c r="AD4411" s="204">
        <v>0.48424339359644986</v>
      </c>
      <c r="AE4411" s="204">
        <v>0.47936382608695655</v>
      </c>
      <c r="AF4411" s="204">
        <v>0.4304866686801711</v>
      </c>
      <c r="AG4411" s="204">
        <v>0.46988038840334673</v>
      </c>
      <c r="AH4411" s="204">
        <v>0.5157542100428093</v>
      </c>
    </row>
    <row r="4412" spans="1:34">
      <c r="A4412" s="206">
        <v>44014.833333333336</v>
      </c>
      <c r="B4412">
        <v>21</v>
      </c>
      <c r="C4412">
        <v>1846.981</v>
      </c>
      <c r="E4412" s="206">
        <v>43649.833333333336</v>
      </c>
      <c r="F4412">
        <v>21</v>
      </c>
      <c r="G4412">
        <v>1616.242</v>
      </c>
      <c r="I4412" s="206">
        <v>43284.833333333336</v>
      </c>
      <c r="J4412">
        <v>21</v>
      </c>
      <c r="K4412">
        <v>1969.511</v>
      </c>
      <c r="M4412" s="206">
        <v>42919.833333333336</v>
      </c>
      <c r="N4412">
        <v>21</v>
      </c>
      <c r="O4412">
        <v>1689.645</v>
      </c>
      <c r="Q4412" s="206">
        <v>42553.833333333336</v>
      </c>
      <c r="R4412">
        <v>21</v>
      </c>
      <c r="S4412">
        <v>1502.0830000000001</v>
      </c>
      <c r="X4412" s="204">
        <f t="shared" si="340"/>
        <v>0.55091059087014482</v>
      </c>
      <c r="Y4412" s="204">
        <f t="shared" si="341"/>
        <v>0.60696382608695654</v>
      </c>
      <c r="Z4412" s="204">
        <f t="shared" si="342"/>
        <v>0.59033098870633505</v>
      </c>
      <c r="AA4412" s="204">
        <f t="shared" si="343"/>
        <v>0.55977081846689292</v>
      </c>
      <c r="AB4412" s="204">
        <f t="shared" si="344"/>
        <v>0.73868531331868115</v>
      </c>
      <c r="AD4412" s="204">
        <v>0.48420221387708096</v>
      </c>
      <c r="AE4412" s="204">
        <v>0.47934886956521738</v>
      </c>
      <c r="AF4412" s="204">
        <v>0.43047357508189321</v>
      </c>
      <c r="AG4412" s="204">
        <v>0.46987518209864187</v>
      </c>
      <c r="AH4412" s="204">
        <v>0.51574273601519616</v>
      </c>
    </row>
    <row r="4413" spans="1:34">
      <c r="A4413" s="206">
        <v>44014.875</v>
      </c>
      <c r="B4413">
        <v>22</v>
      </c>
      <c r="C4413">
        <v>1758.2260000000001</v>
      </c>
      <c r="E4413" s="206">
        <v>43649.875</v>
      </c>
      <c r="F4413">
        <v>22</v>
      </c>
      <c r="G4413">
        <v>1566.34</v>
      </c>
      <c r="I4413" s="206">
        <v>43284.875</v>
      </c>
      <c r="J4413">
        <v>22</v>
      </c>
      <c r="K4413">
        <v>1900.154</v>
      </c>
      <c r="M4413" s="206">
        <v>42919.875</v>
      </c>
      <c r="N4413">
        <v>22</v>
      </c>
      <c r="O4413">
        <v>1600.01</v>
      </c>
      <c r="Q4413" s="206">
        <v>42553.875</v>
      </c>
      <c r="R4413">
        <v>22</v>
      </c>
      <c r="S4413">
        <v>1435.3910000000001</v>
      </c>
      <c r="X4413" s="204">
        <f t="shared" si="340"/>
        <v>0.51979291099782265</v>
      </c>
      <c r="Y4413" s="204">
        <f t="shared" si="341"/>
        <v>0.58770260869565216</v>
      </c>
      <c r="Z4413" s="204">
        <f t="shared" si="342"/>
        <v>0.57306635195475786</v>
      </c>
      <c r="AA4413" s="204">
        <f t="shared" si="343"/>
        <v>0.52591552054749502</v>
      </c>
      <c r="AB4413" s="204">
        <f t="shared" si="344"/>
        <v>0.68362293532275697</v>
      </c>
      <c r="AD4413" s="204">
        <v>0.48415238295616397</v>
      </c>
      <c r="AE4413" s="204">
        <v>0.47930434782608694</v>
      </c>
      <c r="AF4413" s="204">
        <v>0.4304555350131547</v>
      </c>
      <c r="AG4413" s="204">
        <v>0.46986086476070354</v>
      </c>
      <c r="AH4413" s="204">
        <v>0.51573422302696692</v>
      </c>
    </row>
    <row r="4414" spans="1:34">
      <c r="A4414" s="206">
        <v>44014.916666666664</v>
      </c>
      <c r="B4414">
        <v>23</v>
      </c>
      <c r="C4414">
        <v>1609.587</v>
      </c>
      <c r="E4414" s="206">
        <v>43649.916666666664</v>
      </c>
      <c r="F4414">
        <v>23</v>
      </c>
      <c r="G4414">
        <v>1518.6759999999999</v>
      </c>
      <c r="I4414" s="206">
        <v>43284.916666666664</v>
      </c>
      <c r="J4414">
        <v>23</v>
      </c>
      <c r="K4414">
        <v>1796.8130000000001</v>
      </c>
      <c r="M4414" s="206">
        <v>42919.916666666664</v>
      </c>
      <c r="N4414">
        <v>23</v>
      </c>
      <c r="O4414">
        <v>1509.412</v>
      </c>
      <c r="Q4414" s="206">
        <v>42553.916666666664</v>
      </c>
      <c r="R4414">
        <v>23</v>
      </c>
      <c r="S4414">
        <v>1416.4</v>
      </c>
      <c r="X4414" s="204">
        <f t="shared" si="340"/>
        <v>0.49671427365203902</v>
      </c>
      <c r="Y4414" s="204">
        <f t="shared" si="341"/>
        <v>0.55652521739130434</v>
      </c>
      <c r="Z4414" s="204">
        <f t="shared" si="342"/>
        <v>0.55288562538226038</v>
      </c>
      <c r="AA4414" s="204">
        <f t="shared" si="343"/>
        <v>0.5096777069611873</v>
      </c>
      <c r="AB4414" s="204">
        <f t="shared" si="344"/>
        <v>0.65077205400639737</v>
      </c>
      <c r="AD4414" s="204">
        <v>0.48413473450500594</v>
      </c>
      <c r="AE4414" s="204">
        <v>0.4792528695652174</v>
      </c>
      <c r="AF4414" s="204">
        <v>0.43041479937406785</v>
      </c>
      <c r="AG4414" s="204">
        <v>0.46979838910424548</v>
      </c>
      <c r="AH4414" s="204">
        <v>0.51572719055842986</v>
      </c>
    </row>
    <row r="4415" spans="1:34">
      <c r="A4415" s="206">
        <v>44014.958333333336</v>
      </c>
      <c r="B4415">
        <v>24</v>
      </c>
      <c r="C4415">
        <v>1415.847</v>
      </c>
      <c r="E4415" s="206">
        <v>43649.958333333336</v>
      </c>
      <c r="F4415">
        <v>24</v>
      </c>
      <c r="G4415">
        <v>1351.0450000000001</v>
      </c>
      <c r="I4415" s="206">
        <v>43284.958333333336</v>
      </c>
      <c r="J4415">
        <v>24</v>
      </c>
      <c r="K4415">
        <v>1641.549</v>
      </c>
      <c r="M4415" s="206">
        <v>42919.958333333336</v>
      </c>
      <c r="N4415">
        <v>24</v>
      </c>
      <c r="O4415">
        <v>1417.037</v>
      </c>
      <c r="Q4415" s="206">
        <v>42553.958333333336</v>
      </c>
      <c r="R4415">
        <v>24</v>
      </c>
      <c r="S4415">
        <v>1300.547</v>
      </c>
      <c r="X4415" s="204">
        <f t="shared" si="340"/>
        <v>0.49014247490805507</v>
      </c>
      <c r="Y4415" s="204">
        <f t="shared" si="341"/>
        <v>0.52501286956521742</v>
      </c>
      <c r="Z4415" s="204">
        <f t="shared" si="342"/>
        <v>0.52281661339027019</v>
      </c>
      <c r="AA4415" s="204">
        <f t="shared" si="343"/>
        <v>0.4941681252454691</v>
      </c>
      <c r="AB4415" s="204">
        <f t="shared" si="344"/>
        <v>0.59575631238077187</v>
      </c>
      <c r="AD4415" s="204">
        <v>0.484125391207334</v>
      </c>
      <c r="AE4415" s="204">
        <v>0.47924069565217392</v>
      </c>
      <c r="AF4415" s="204">
        <v>0.43037755536118838</v>
      </c>
      <c r="AG4415" s="204">
        <v>0.4697847225543953</v>
      </c>
      <c r="AH4415" s="204">
        <v>0.51572533990881486</v>
      </c>
    </row>
    <row r="4416" spans="1:34">
      <c r="A4416" s="206">
        <v>44015</v>
      </c>
      <c r="B4416">
        <v>1</v>
      </c>
      <c r="C4416">
        <v>1335.2929999999999</v>
      </c>
      <c r="E4416" s="206">
        <v>43650</v>
      </c>
      <c r="F4416">
        <v>1</v>
      </c>
      <c r="G4416">
        <v>1246.48</v>
      </c>
      <c r="I4416" s="206">
        <v>43285</v>
      </c>
      <c r="J4416">
        <v>1</v>
      </c>
      <c r="K4416">
        <v>1492.2860000000001</v>
      </c>
      <c r="M4416" s="206">
        <v>42920</v>
      </c>
      <c r="N4416">
        <v>1</v>
      </c>
      <c r="O4416">
        <v>1284.739</v>
      </c>
      <c r="Q4416" s="206">
        <v>42554</v>
      </c>
      <c r="R4416">
        <v>1</v>
      </c>
      <c r="S4416">
        <v>1212.5730000000001</v>
      </c>
      <c r="X4416" s="204">
        <f t="shared" si="340"/>
        <v>0.45005176879006376</v>
      </c>
      <c r="Y4416" s="204">
        <f t="shared" si="341"/>
        <v>0.49288243478260868</v>
      </c>
      <c r="Z4416" s="204">
        <f t="shared" si="342"/>
        <v>0.47763962576750307</v>
      </c>
      <c r="AA4416" s="204">
        <f t="shared" si="343"/>
        <v>0.43962199624690512</v>
      </c>
      <c r="AB4416" s="204">
        <f t="shared" si="344"/>
        <v>0.52404734109767215</v>
      </c>
      <c r="AD4416" s="204">
        <v>0.48412469911121014</v>
      </c>
      <c r="AE4416" s="204">
        <v>0.47921460869565213</v>
      </c>
      <c r="AF4416" s="204">
        <v>0.430369408233371</v>
      </c>
      <c r="AG4416" s="204">
        <v>0.46971573901705616</v>
      </c>
      <c r="AH4416" s="204">
        <v>0.51572496977889182</v>
      </c>
    </row>
    <row r="4417" spans="1:34">
      <c r="A4417" s="206">
        <v>44015.041666666664</v>
      </c>
      <c r="B4417">
        <v>2</v>
      </c>
      <c r="C4417">
        <v>1202.807</v>
      </c>
      <c r="E4417" s="206">
        <v>43650.041666666664</v>
      </c>
      <c r="F4417">
        <v>2</v>
      </c>
      <c r="G4417">
        <v>1171.0630000000001</v>
      </c>
      <c r="I4417" s="206">
        <v>43285.041666666664</v>
      </c>
      <c r="J4417">
        <v>2</v>
      </c>
      <c r="K4417">
        <v>1407.96</v>
      </c>
      <c r="M4417" s="206">
        <v>42920.041666666664</v>
      </c>
      <c r="N4417">
        <v>2</v>
      </c>
      <c r="O4417">
        <v>1203.7940000000001</v>
      </c>
      <c r="Q4417" s="206">
        <v>42554.041666666664</v>
      </c>
      <c r="R4417">
        <v>2</v>
      </c>
      <c r="S4417">
        <v>1128.6369999999999</v>
      </c>
      <c r="X4417" s="204">
        <f t="shared" si="340"/>
        <v>0.41960853659043001</v>
      </c>
      <c r="Y4417" s="204">
        <f t="shared" si="341"/>
        <v>0.44686573913043481</v>
      </c>
      <c r="Z4417" s="204">
        <f t="shared" si="342"/>
        <v>0.43420874221731071</v>
      </c>
      <c r="AA4417" s="204">
        <f t="shared" si="343"/>
        <v>0.40559716803055579</v>
      </c>
      <c r="AB4417" s="204">
        <f t="shared" si="344"/>
        <v>0.49423189527988109</v>
      </c>
      <c r="AD4417" s="204">
        <v>0.48412123863059092</v>
      </c>
      <c r="AE4417" s="204">
        <v>0.47918052173913045</v>
      </c>
      <c r="AF4417" s="204">
        <v>0.43034293006796454</v>
      </c>
      <c r="AG4417" s="204">
        <v>0.46954197859753211</v>
      </c>
      <c r="AH4417" s="204">
        <v>0.51572163860958475</v>
      </c>
    </row>
    <row r="4418" spans="1:34">
      <c r="A4418" s="206">
        <v>44015.083333333336</v>
      </c>
      <c r="B4418">
        <v>3</v>
      </c>
      <c r="C4418">
        <v>1110.982</v>
      </c>
      <c r="E4418" s="206">
        <v>43650.083333333336</v>
      </c>
      <c r="F4418">
        <v>3</v>
      </c>
      <c r="G4418">
        <v>1133.6400000000001</v>
      </c>
      <c r="I4418" s="206">
        <v>43285.083333333336</v>
      </c>
      <c r="J4418">
        <v>3</v>
      </c>
      <c r="K4418">
        <v>1300.6310000000001</v>
      </c>
      <c r="M4418" s="206">
        <v>42920.083333333336</v>
      </c>
      <c r="N4418">
        <v>3</v>
      </c>
      <c r="O4418">
        <v>1089.115</v>
      </c>
      <c r="Q4418" s="206">
        <v>42554.083333333336</v>
      </c>
      <c r="R4418">
        <v>3</v>
      </c>
      <c r="S4418">
        <v>1043.5820000000001</v>
      </c>
      <c r="X4418" s="204">
        <f t="shared" si="340"/>
        <v>0.39056264646484218</v>
      </c>
      <c r="Y4418" s="204">
        <f t="shared" si="341"/>
        <v>0.41871095652173917</v>
      </c>
      <c r="Z4418" s="204">
        <f t="shared" si="342"/>
        <v>0.40967250291987245</v>
      </c>
      <c r="AA4418" s="204">
        <f t="shared" si="343"/>
        <v>0.38105692541024871</v>
      </c>
      <c r="AB4418" s="204">
        <f t="shared" si="344"/>
        <v>0.44519486230056476</v>
      </c>
      <c r="AD4418" s="204">
        <v>0.48412123863059092</v>
      </c>
      <c r="AE4418" s="204">
        <v>0.47914921739130439</v>
      </c>
      <c r="AF4418" s="204">
        <v>0.43032867259428409</v>
      </c>
      <c r="AG4418" s="204">
        <v>0.46953254217025459</v>
      </c>
      <c r="AH4418" s="204">
        <v>0.51571719705050867</v>
      </c>
    </row>
    <row r="4419" spans="1:34">
      <c r="A4419" s="206">
        <v>44015.125</v>
      </c>
      <c r="B4419">
        <v>4</v>
      </c>
      <c r="C4419">
        <v>1060.588</v>
      </c>
      <c r="E4419" s="206">
        <v>43650.125</v>
      </c>
      <c r="F4419">
        <v>4</v>
      </c>
      <c r="G4419">
        <v>1101.614</v>
      </c>
      <c r="I4419" s="206">
        <v>43285.125</v>
      </c>
      <c r="J4419">
        <v>4</v>
      </c>
      <c r="K4419">
        <v>1227.2739999999999</v>
      </c>
      <c r="M4419" s="206">
        <v>42920.125</v>
      </c>
      <c r="N4419">
        <v>4</v>
      </c>
      <c r="O4419">
        <v>1102.982</v>
      </c>
      <c r="Q4419" s="206">
        <v>42554.125</v>
      </c>
      <c r="R4419">
        <v>4</v>
      </c>
      <c r="S4419">
        <v>1012.607</v>
      </c>
      <c r="X4419" s="204">
        <f t="shared" ref="X4419:X4482" si="345">+S4418/$V$2</f>
        <v>0.36112952855796238</v>
      </c>
      <c r="Y4419" s="204">
        <f t="shared" ref="Y4419:Y4482" si="346">+O4418/$V$3</f>
        <v>0.37882260869565215</v>
      </c>
      <c r="Z4419" s="204">
        <f t="shared" ref="Z4419:Z4482" si="347">+K4418/$V$4</f>
        <v>0.37844310715160701</v>
      </c>
      <c r="AA4419" s="204">
        <f t="shared" ref="AA4419:AA4482" si="348">+G4418/$V$5</f>
        <v>0.36887970409967213</v>
      </c>
      <c r="AB4419" s="204">
        <f t="shared" ref="AB4419:AB4482" si="349">+C4418/$V$6</f>
        <v>0.41120768212057796</v>
      </c>
      <c r="AD4419" s="204">
        <v>0.48412123863059092</v>
      </c>
      <c r="AE4419" s="204">
        <v>0.47912486956521738</v>
      </c>
      <c r="AF4419" s="204">
        <v>0.43031179640094813</v>
      </c>
      <c r="AG4419" s="204">
        <v>0.46948503463982294</v>
      </c>
      <c r="AH4419" s="204">
        <v>0.51570572302289552</v>
      </c>
    </row>
    <row r="4420" spans="1:34">
      <c r="A4420" s="206">
        <v>44015.166666666664</v>
      </c>
      <c r="B4420">
        <v>5</v>
      </c>
      <c r="C4420">
        <v>1008.194</v>
      </c>
      <c r="E4420" s="206">
        <v>43650.166666666664</v>
      </c>
      <c r="F4420">
        <v>5</v>
      </c>
      <c r="G4420">
        <v>1038.3699999999999</v>
      </c>
      <c r="I4420" s="206">
        <v>43285.166666666664</v>
      </c>
      <c r="J4420">
        <v>5</v>
      </c>
      <c r="K4420">
        <v>1203.077</v>
      </c>
      <c r="M4420" s="206">
        <v>42920.166666666664</v>
      </c>
      <c r="N4420">
        <v>5</v>
      </c>
      <c r="O4420">
        <v>1044.624</v>
      </c>
      <c r="Q4420" s="206">
        <v>42554.166666666664</v>
      </c>
      <c r="R4420">
        <v>5</v>
      </c>
      <c r="S4420">
        <v>1013.578</v>
      </c>
      <c r="X4420" s="204">
        <f t="shared" si="345"/>
        <v>0.35041068983989049</v>
      </c>
      <c r="Y4420" s="204">
        <f t="shared" si="346"/>
        <v>0.38364591304347823</v>
      </c>
      <c r="Z4420" s="204">
        <f t="shared" si="347"/>
        <v>0.35709850517662678</v>
      </c>
      <c r="AA4420" s="204">
        <f t="shared" si="348"/>
        <v>0.35845863444484682</v>
      </c>
      <c r="AB4420" s="204">
        <f t="shared" si="349"/>
        <v>0.39255535478063508</v>
      </c>
      <c r="AD4420" s="204">
        <v>0.48404960668177277</v>
      </c>
      <c r="AE4420" s="204">
        <v>0.47898921739130434</v>
      </c>
      <c r="AF4420" s="204">
        <v>0.43029462923876149</v>
      </c>
      <c r="AG4420" s="204">
        <v>0.46947494742445733</v>
      </c>
      <c r="AH4420" s="204">
        <v>0.51567907366843913</v>
      </c>
    </row>
    <row r="4421" spans="1:34">
      <c r="A4421" s="206">
        <v>44015.208333333336</v>
      </c>
      <c r="B4421">
        <v>6</v>
      </c>
      <c r="C4421">
        <v>1035.2139999999999</v>
      </c>
      <c r="E4421" s="206">
        <v>43650.208333333336</v>
      </c>
      <c r="F4421">
        <v>6</v>
      </c>
      <c r="G4421">
        <v>1071.8679999999999</v>
      </c>
      <c r="I4421" s="206">
        <v>43285.208333333336</v>
      </c>
      <c r="J4421">
        <v>6</v>
      </c>
      <c r="K4421">
        <v>1160.627</v>
      </c>
      <c r="M4421" s="206">
        <v>42920.208333333336</v>
      </c>
      <c r="N4421">
        <v>6</v>
      </c>
      <c r="O4421">
        <v>1067.2750000000001</v>
      </c>
      <c r="Q4421" s="206">
        <v>42554.208333333336</v>
      </c>
      <c r="R4421">
        <v>6</v>
      </c>
      <c r="S4421">
        <v>1027.662</v>
      </c>
      <c r="X4421" s="204">
        <f t="shared" si="345"/>
        <v>0.35074670250801793</v>
      </c>
      <c r="Y4421" s="204">
        <f t="shared" si="346"/>
        <v>0.36334747826086955</v>
      </c>
      <c r="Z4421" s="204">
        <f t="shared" si="347"/>
        <v>0.35005793189815859</v>
      </c>
      <c r="AA4421" s="204">
        <f t="shared" si="348"/>
        <v>0.33787941352279072</v>
      </c>
      <c r="AB4421" s="204">
        <f t="shared" si="349"/>
        <v>0.37316276759468109</v>
      </c>
      <c r="AD4421" s="204">
        <v>0.48403576475929588</v>
      </c>
      <c r="AE4421" s="204">
        <v>0.47895652173913045</v>
      </c>
      <c r="AF4421" s="204">
        <v>0.43028531823554161</v>
      </c>
      <c r="AG4421" s="204">
        <v>0.46940791625138251</v>
      </c>
      <c r="AH4421" s="204">
        <v>0.51567759314874706</v>
      </c>
    </row>
    <row r="4422" spans="1:34">
      <c r="A4422" s="206">
        <v>44015.25</v>
      </c>
      <c r="B4422">
        <v>7</v>
      </c>
      <c r="C4422">
        <v>1019.167</v>
      </c>
      <c r="E4422" s="206">
        <v>43650.25</v>
      </c>
      <c r="F4422">
        <v>7</v>
      </c>
      <c r="G4422">
        <v>1023.779</v>
      </c>
      <c r="I4422" s="206">
        <v>43285.25</v>
      </c>
      <c r="J4422">
        <v>7</v>
      </c>
      <c r="K4422">
        <v>1086.634</v>
      </c>
      <c r="M4422" s="206">
        <v>42920.25</v>
      </c>
      <c r="N4422">
        <v>7</v>
      </c>
      <c r="O4422">
        <v>1050.8610000000001</v>
      </c>
      <c r="Q4422" s="206">
        <v>42554.25</v>
      </c>
      <c r="R4422">
        <v>7</v>
      </c>
      <c r="S4422">
        <v>944.71199999999999</v>
      </c>
      <c r="X4422" s="204">
        <f t="shared" si="345"/>
        <v>0.35562044341214466</v>
      </c>
      <c r="Y4422" s="204">
        <f t="shared" si="346"/>
        <v>0.37122608695652176</v>
      </c>
      <c r="Z4422" s="204">
        <f t="shared" si="347"/>
        <v>0.3377063041893113</v>
      </c>
      <c r="AA4422" s="204">
        <f t="shared" si="348"/>
        <v>0.34877946321046127</v>
      </c>
      <c r="AB4422" s="204">
        <f t="shared" si="349"/>
        <v>0.38316367811429169</v>
      </c>
      <c r="AD4422" s="204">
        <v>0.48403161218255281</v>
      </c>
      <c r="AE4422" s="204">
        <v>0.47895652173913045</v>
      </c>
      <c r="AF4422" s="204">
        <v>0.43025011100461652</v>
      </c>
      <c r="AG4422" s="204">
        <v>0.46938090854572612</v>
      </c>
      <c r="AH4422" s="204">
        <v>0.51567278145974804</v>
      </c>
    </row>
    <row r="4423" spans="1:34">
      <c r="A4423" s="206">
        <v>44015.291666666664</v>
      </c>
      <c r="B4423">
        <v>8</v>
      </c>
      <c r="C4423">
        <v>1029.952</v>
      </c>
      <c r="E4423" s="206">
        <v>43650.291666666664</v>
      </c>
      <c r="F4423">
        <v>8</v>
      </c>
      <c r="G4423">
        <v>1092.056</v>
      </c>
      <c r="I4423" s="206">
        <v>43285.291666666664</v>
      </c>
      <c r="J4423">
        <v>8</v>
      </c>
      <c r="K4423">
        <v>1210.7439999999999</v>
      </c>
      <c r="M4423" s="206">
        <v>42920.291666666664</v>
      </c>
      <c r="N4423">
        <v>8</v>
      </c>
      <c r="O4423">
        <v>1051.104</v>
      </c>
      <c r="Q4423" s="206">
        <v>42554.291666666664</v>
      </c>
      <c r="R4423">
        <v>8</v>
      </c>
      <c r="S4423">
        <v>989.678</v>
      </c>
      <c r="X4423" s="204">
        <f t="shared" si="345"/>
        <v>0.32691575667561318</v>
      </c>
      <c r="Y4423" s="204">
        <f t="shared" si="346"/>
        <v>0.36551686956521745</v>
      </c>
      <c r="Z4423" s="204">
        <f t="shared" si="347"/>
        <v>0.31617664602533641</v>
      </c>
      <c r="AA4423" s="204">
        <f t="shared" si="348"/>
        <v>0.33313158902602075</v>
      </c>
      <c r="AB4423" s="204">
        <f t="shared" si="349"/>
        <v>0.37722420323982125</v>
      </c>
      <c r="AD4423" s="204">
        <v>0.48402226888488087</v>
      </c>
      <c r="AE4423" s="204">
        <v>0.47891826086956524</v>
      </c>
      <c r="AF4423" s="204">
        <v>0.43023468965553363</v>
      </c>
      <c r="AG4423" s="204">
        <v>0.46935682938646622</v>
      </c>
      <c r="AH4423" s="204">
        <v>0.5156365087272935</v>
      </c>
    </row>
    <row r="4424" spans="1:34">
      <c r="A4424" s="206">
        <v>44015.333333333336</v>
      </c>
      <c r="B4424">
        <v>9</v>
      </c>
      <c r="C4424">
        <v>1253.6569999999999</v>
      </c>
      <c r="E4424" s="206">
        <v>43650.333333333336</v>
      </c>
      <c r="F4424">
        <v>9</v>
      </c>
      <c r="G4424">
        <v>1216.4179999999999</v>
      </c>
      <c r="I4424" s="206">
        <v>43285.333333333336</v>
      </c>
      <c r="J4424">
        <v>9</v>
      </c>
      <c r="K4424">
        <v>1402.7139999999999</v>
      </c>
      <c r="M4424" s="206">
        <v>42920.333333333336</v>
      </c>
      <c r="N4424">
        <v>9</v>
      </c>
      <c r="O4424">
        <v>1103.5160000000001</v>
      </c>
      <c r="Q4424" s="206">
        <v>42554.333333333336</v>
      </c>
      <c r="R4424">
        <v>9</v>
      </c>
      <c r="S4424">
        <v>1069.519</v>
      </c>
      <c r="X4424" s="204">
        <f t="shared" si="345"/>
        <v>0.34247615382805285</v>
      </c>
      <c r="Y4424" s="204">
        <f t="shared" si="346"/>
        <v>0.36560139130434782</v>
      </c>
      <c r="Z4424" s="204">
        <f t="shared" si="347"/>
        <v>0.35228879007586722</v>
      </c>
      <c r="AA4424" s="204">
        <f t="shared" si="348"/>
        <v>0.35534851817179308</v>
      </c>
      <c r="AB4424" s="204">
        <f t="shared" si="349"/>
        <v>0.38121605445943635</v>
      </c>
      <c r="AD4424" s="204">
        <v>0.48401361768333284</v>
      </c>
      <c r="AE4424" s="204">
        <v>0.47880973913043479</v>
      </c>
      <c r="AF4424" s="204">
        <v>0.43019308110989485</v>
      </c>
      <c r="AG4424" s="204">
        <v>0.46935227386984951</v>
      </c>
      <c r="AH4424" s="204">
        <v>0.51557543728999755</v>
      </c>
    </row>
    <row r="4425" spans="1:34">
      <c r="A4425" s="206">
        <v>44015.375</v>
      </c>
      <c r="B4425">
        <v>10</v>
      </c>
      <c r="C4425">
        <v>1379.1510000000001</v>
      </c>
      <c r="E4425" s="206">
        <v>43650.375</v>
      </c>
      <c r="F4425">
        <v>10</v>
      </c>
      <c r="G4425">
        <v>1382.8589999999999</v>
      </c>
      <c r="I4425" s="206">
        <v>43285.375</v>
      </c>
      <c r="J4425">
        <v>10</v>
      </c>
      <c r="K4425">
        <v>1614.623</v>
      </c>
      <c r="M4425" s="206">
        <v>42920.375</v>
      </c>
      <c r="N4425">
        <v>10</v>
      </c>
      <c r="O4425">
        <v>1242.6759999999999</v>
      </c>
      <c r="Q4425" s="206">
        <v>42554.375</v>
      </c>
      <c r="R4425">
        <v>10</v>
      </c>
      <c r="S4425">
        <v>1167.414</v>
      </c>
      <c r="X4425" s="204">
        <f t="shared" si="345"/>
        <v>0.37010497714006502</v>
      </c>
      <c r="Y4425" s="204">
        <f t="shared" si="346"/>
        <v>0.38383165217391307</v>
      </c>
      <c r="Z4425" s="204">
        <f t="shared" si="347"/>
        <v>0.40814608032951638</v>
      </c>
      <c r="AA4425" s="204">
        <f t="shared" si="348"/>
        <v>0.39581517227824958</v>
      </c>
      <c r="AB4425" s="204">
        <f t="shared" si="349"/>
        <v>0.46401596888539814</v>
      </c>
      <c r="AD4425" s="204">
        <v>0.48389353900584547</v>
      </c>
      <c r="AE4425" s="204">
        <v>0.4786274782608696</v>
      </c>
      <c r="AF4425" s="204">
        <v>0.43015671000356726</v>
      </c>
      <c r="AG4425" s="204">
        <v>0.4693373057438231</v>
      </c>
      <c r="AH4425" s="204">
        <v>0.51557321651045951</v>
      </c>
    </row>
    <row r="4426" spans="1:34">
      <c r="A4426" s="206">
        <v>44015.416666666664</v>
      </c>
      <c r="B4426">
        <v>11</v>
      </c>
      <c r="C4426">
        <v>1581.76</v>
      </c>
      <c r="E4426" s="206">
        <v>43650.416666666664</v>
      </c>
      <c r="F4426">
        <v>11</v>
      </c>
      <c r="G4426">
        <v>1535.1790000000001</v>
      </c>
      <c r="I4426" s="206">
        <v>43285.416666666664</v>
      </c>
      <c r="J4426">
        <v>11</v>
      </c>
      <c r="K4426">
        <v>1831.8520000000001</v>
      </c>
      <c r="M4426" s="206">
        <v>42920.416666666664</v>
      </c>
      <c r="N4426">
        <v>11</v>
      </c>
      <c r="O4426">
        <v>1370.7180000000001</v>
      </c>
      <c r="Q4426" s="206">
        <v>42554.416666666664</v>
      </c>
      <c r="R4426">
        <v>11</v>
      </c>
      <c r="S4426">
        <v>1217.5060000000001</v>
      </c>
      <c r="X4426" s="204">
        <f t="shared" si="345"/>
        <v>0.40398135216203906</v>
      </c>
      <c r="Y4426" s="204">
        <f t="shared" si="346"/>
        <v>0.43223513043478257</v>
      </c>
      <c r="Z4426" s="204">
        <f t="shared" si="347"/>
        <v>0.46980499849569107</v>
      </c>
      <c r="AA4426" s="204">
        <f t="shared" si="348"/>
        <v>0.44997408236439118</v>
      </c>
      <c r="AB4426" s="204">
        <f t="shared" si="349"/>
        <v>0.51046505344305959</v>
      </c>
      <c r="AD4426" s="204">
        <v>0.48389215481359776</v>
      </c>
      <c r="AE4426" s="204">
        <v>0.47862434782608698</v>
      </c>
      <c r="AF4426" s="204">
        <v>0.43008222197780843</v>
      </c>
      <c r="AG4426" s="204">
        <v>0.46926051274942676</v>
      </c>
      <c r="AH4426" s="204">
        <v>0.51555767105369332</v>
      </c>
    </row>
    <row r="4427" spans="1:34">
      <c r="A4427" s="206">
        <v>44015.458333333336</v>
      </c>
      <c r="B4427">
        <v>12</v>
      </c>
      <c r="C4427">
        <v>1713.595</v>
      </c>
      <c r="E4427" s="206">
        <v>43650.458333333336</v>
      </c>
      <c r="F4427">
        <v>12</v>
      </c>
      <c r="G4427">
        <v>1699.9</v>
      </c>
      <c r="I4427" s="206">
        <v>43285.458333333336</v>
      </c>
      <c r="J4427">
        <v>12</v>
      </c>
      <c r="K4427">
        <v>2052.9</v>
      </c>
      <c r="M4427" s="206">
        <v>42920.458333333336</v>
      </c>
      <c r="N4427">
        <v>12</v>
      </c>
      <c r="O4427">
        <v>1436.021</v>
      </c>
      <c r="Q4427" s="206">
        <v>42554.458333333336</v>
      </c>
      <c r="R4427">
        <v>12</v>
      </c>
      <c r="S4427">
        <v>1301.29</v>
      </c>
      <c r="X4427" s="204">
        <f t="shared" si="345"/>
        <v>0.42131559167989729</v>
      </c>
      <c r="Y4427" s="204">
        <f t="shared" si="346"/>
        <v>0.47677147826086957</v>
      </c>
      <c r="Z4427" s="204">
        <f t="shared" si="347"/>
        <v>0.53301187094716762</v>
      </c>
      <c r="AA4427" s="204">
        <f t="shared" si="348"/>
        <v>0.49953810315446751</v>
      </c>
      <c r="AB4427" s="204">
        <f t="shared" si="349"/>
        <v>0.58545670701329577</v>
      </c>
      <c r="AD4427" s="204">
        <v>0.48386550911282966</v>
      </c>
      <c r="AE4427" s="204">
        <v>0.4786086956521739</v>
      </c>
      <c r="AF4427" s="204">
        <v>0.43004730571573391</v>
      </c>
      <c r="AG4427" s="204">
        <v>0.46925107632214924</v>
      </c>
      <c r="AH4427" s="204">
        <v>0.5154803138997851</v>
      </c>
    </row>
    <row r="4428" spans="1:34">
      <c r="A4428" s="206">
        <v>44015.5</v>
      </c>
      <c r="B4428">
        <v>13</v>
      </c>
      <c r="C4428">
        <v>1852.6690000000001</v>
      </c>
      <c r="E4428" s="206">
        <v>43650.5</v>
      </c>
      <c r="F4428">
        <v>13</v>
      </c>
      <c r="G4428">
        <v>1833.5329999999999</v>
      </c>
      <c r="I4428" s="206">
        <v>43285.5</v>
      </c>
      <c r="J4428">
        <v>13</v>
      </c>
      <c r="K4428">
        <v>2149.2750000000001</v>
      </c>
      <c r="M4428" s="206">
        <v>42920.5</v>
      </c>
      <c r="N4428">
        <v>13</v>
      </c>
      <c r="O4428">
        <v>1508.2190000000001</v>
      </c>
      <c r="Q4428" s="206">
        <v>42554.5</v>
      </c>
      <c r="R4428">
        <v>13</v>
      </c>
      <c r="S4428">
        <v>1399.09</v>
      </c>
      <c r="X4428" s="204">
        <f t="shared" si="345"/>
        <v>0.45030888250007267</v>
      </c>
      <c r="Y4428" s="204">
        <f t="shared" si="346"/>
        <v>0.49948556521739129</v>
      </c>
      <c r="Z4428" s="204">
        <f t="shared" si="347"/>
        <v>0.59732995343916462</v>
      </c>
      <c r="AA4428" s="204">
        <f t="shared" si="348"/>
        <v>0.55313733548483879</v>
      </c>
      <c r="AB4428" s="204">
        <f t="shared" si="349"/>
        <v>0.63425278541273566</v>
      </c>
      <c r="AD4428" s="204">
        <v>0.48382675172989426</v>
      </c>
      <c r="AE4428" s="204">
        <v>0.4786086956521739</v>
      </c>
      <c r="AF4428" s="204">
        <v>0.43003275727320289</v>
      </c>
      <c r="AG4428" s="204">
        <v>0.46924391765318002</v>
      </c>
      <c r="AH4428" s="204">
        <v>0.51546439831309587</v>
      </c>
    </row>
    <row r="4429" spans="1:34">
      <c r="A4429" s="206">
        <v>44015.541666666664</v>
      </c>
      <c r="B4429">
        <v>14</v>
      </c>
      <c r="C4429">
        <v>1899.7370000000001</v>
      </c>
      <c r="E4429" s="206">
        <v>43650.541666666664</v>
      </c>
      <c r="F4429">
        <v>14</v>
      </c>
      <c r="G4429">
        <v>1886.9</v>
      </c>
      <c r="I4429" s="206">
        <v>43285.541666666664</v>
      </c>
      <c r="J4429">
        <v>14</v>
      </c>
      <c r="K4429">
        <v>2212.7350000000001</v>
      </c>
      <c r="M4429" s="206">
        <v>42920.541666666664</v>
      </c>
      <c r="N4429">
        <v>14</v>
      </c>
      <c r="O4429">
        <v>1523.396</v>
      </c>
      <c r="Q4429" s="206">
        <v>42554.541666666664</v>
      </c>
      <c r="R4429">
        <v>14</v>
      </c>
      <c r="S4429">
        <v>1471.047</v>
      </c>
      <c r="X4429" s="204">
        <f t="shared" si="345"/>
        <v>0.48415238295616397</v>
      </c>
      <c r="Y4429" s="204">
        <f t="shared" si="346"/>
        <v>0.52459791304347825</v>
      </c>
      <c r="Z4429" s="204">
        <f t="shared" si="347"/>
        <v>0.62537207641773118</v>
      </c>
      <c r="AA4429" s="204">
        <f t="shared" si="348"/>
        <v>0.59662071777370596</v>
      </c>
      <c r="AB4429" s="204">
        <f t="shared" si="349"/>
        <v>0.68572823432481278</v>
      </c>
      <c r="AD4429" s="204">
        <v>0.48378695620277312</v>
      </c>
      <c r="AE4429" s="204">
        <v>0.4786086956521739</v>
      </c>
      <c r="AF4429" s="204">
        <v>0.43002955661584608</v>
      </c>
      <c r="AG4429" s="204">
        <v>0.46922537019266902</v>
      </c>
      <c r="AH4429" s="204">
        <v>0.51542923597041035</v>
      </c>
    </row>
    <row r="4430" spans="1:34">
      <c r="A4430" s="206">
        <v>44015.583333333336</v>
      </c>
      <c r="B4430">
        <v>15</v>
      </c>
      <c r="C4430">
        <v>1977.95</v>
      </c>
      <c r="E4430" s="206">
        <v>43650.583333333336</v>
      </c>
      <c r="F4430">
        <v>15</v>
      </c>
      <c r="G4430">
        <v>1939.402</v>
      </c>
      <c r="I4430" s="206">
        <v>43285.583333333336</v>
      </c>
      <c r="J4430">
        <v>15</v>
      </c>
      <c r="K4430">
        <v>2293.37</v>
      </c>
      <c r="M4430" s="206">
        <v>42920.583333333336</v>
      </c>
      <c r="N4430">
        <v>15</v>
      </c>
      <c r="O4430">
        <v>1550.16</v>
      </c>
      <c r="Q4430" s="206">
        <v>42554.583333333336</v>
      </c>
      <c r="R4430">
        <v>15</v>
      </c>
      <c r="S4430">
        <v>1497.0640000000001</v>
      </c>
      <c r="X4430" s="204">
        <f t="shared" si="345"/>
        <v>0.50905296334797345</v>
      </c>
      <c r="Y4430" s="204">
        <f t="shared" si="346"/>
        <v>0.5298768695652174</v>
      </c>
      <c r="Z4430" s="204">
        <f t="shared" si="347"/>
        <v>0.64383695967811871</v>
      </c>
      <c r="AA4430" s="204">
        <f t="shared" si="348"/>
        <v>0.61398602172265559</v>
      </c>
      <c r="AB4430" s="204">
        <f t="shared" si="349"/>
        <v>0.7031495095408391</v>
      </c>
      <c r="AD4430" s="204">
        <v>0.48377519056866769</v>
      </c>
      <c r="AE4430" s="204">
        <v>0.47857217391304346</v>
      </c>
      <c r="AF4430" s="204">
        <v>0.42998707516365547</v>
      </c>
      <c r="AG4430" s="204">
        <v>0.46920714812620207</v>
      </c>
      <c r="AH4430" s="204">
        <v>0.51539222297810983</v>
      </c>
    </row>
    <row r="4431" spans="1:34">
      <c r="A4431" s="206">
        <v>44015.625</v>
      </c>
      <c r="B4431">
        <v>16</v>
      </c>
      <c r="C4431">
        <v>2047.116</v>
      </c>
      <c r="E4431" s="206">
        <v>43650.625</v>
      </c>
      <c r="F4431">
        <v>16</v>
      </c>
      <c r="G4431">
        <v>1966.329</v>
      </c>
      <c r="I4431" s="206">
        <v>43285.625</v>
      </c>
      <c r="J4431">
        <v>16</v>
      </c>
      <c r="K4431">
        <v>2302.4290000000001</v>
      </c>
      <c r="M4431" s="206">
        <v>42920.625</v>
      </c>
      <c r="N4431">
        <v>16</v>
      </c>
      <c r="O4431">
        <v>1516.328</v>
      </c>
      <c r="Q4431" s="206">
        <v>42554.625</v>
      </c>
      <c r="R4431">
        <v>16</v>
      </c>
      <c r="S4431">
        <v>1538.2159999999999</v>
      </c>
      <c r="X4431" s="204">
        <f t="shared" si="345"/>
        <v>0.51805609577503009</v>
      </c>
      <c r="Y4431" s="204">
        <f t="shared" si="346"/>
        <v>0.53918608695652182</v>
      </c>
      <c r="Z4431" s="204">
        <f t="shared" si="347"/>
        <v>0.66729923294791593</v>
      </c>
      <c r="AA4431" s="204">
        <f t="shared" si="348"/>
        <v>0.63106985982349972</v>
      </c>
      <c r="AB4431" s="204">
        <f t="shared" si="349"/>
        <v>0.732098481208874</v>
      </c>
      <c r="AD4431" s="204">
        <v>0.48377519056866769</v>
      </c>
      <c r="AE4431" s="204">
        <v>0.47852695652173916</v>
      </c>
      <c r="AF4431" s="204">
        <v>0.42998038288009116</v>
      </c>
      <c r="AG4431" s="204">
        <v>0.46919348157635188</v>
      </c>
      <c r="AH4431" s="204">
        <v>0.51536742427326843</v>
      </c>
    </row>
    <row r="4432" spans="1:34">
      <c r="A4432" s="206">
        <v>44015.666666666664</v>
      </c>
      <c r="B4432">
        <v>17</v>
      </c>
      <c r="C4432">
        <v>2087.0259999999998</v>
      </c>
      <c r="E4432" s="206">
        <v>43650.666666666664</v>
      </c>
      <c r="F4432">
        <v>17</v>
      </c>
      <c r="G4432">
        <v>1959.0920000000001</v>
      </c>
      <c r="I4432" s="206">
        <v>43285.666666666664</v>
      </c>
      <c r="J4432">
        <v>17</v>
      </c>
      <c r="K4432">
        <v>2320.2420000000002</v>
      </c>
      <c r="M4432" s="206">
        <v>42920.666666666664</v>
      </c>
      <c r="N4432">
        <v>17</v>
      </c>
      <c r="O4432">
        <v>1608.8879999999999</v>
      </c>
      <c r="Q4432" s="206">
        <v>42554.666666666664</v>
      </c>
      <c r="R4432">
        <v>17</v>
      </c>
      <c r="S4432">
        <v>1589.261</v>
      </c>
      <c r="X4432" s="204">
        <f t="shared" si="345"/>
        <v>0.53229666561929456</v>
      </c>
      <c r="Y4432" s="204">
        <f t="shared" si="346"/>
        <v>0.52741843478260864</v>
      </c>
      <c r="Z4432" s="204">
        <f t="shared" si="347"/>
        <v>0.66993511976568865</v>
      </c>
      <c r="AA4432" s="204">
        <f t="shared" si="348"/>
        <v>0.63983174524770126</v>
      </c>
      <c r="AB4432" s="204">
        <f t="shared" si="349"/>
        <v>0.75769888746347747</v>
      </c>
      <c r="AD4432" s="204">
        <v>0.48377519056866769</v>
      </c>
      <c r="AE4432" s="204">
        <v>0.47850191304347828</v>
      </c>
      <c r="AF4432" s="204">
        <v>0.42988494509708758</v>
      </c>
      <c r="AG4432" s="204">
        <v>0.46919087842399948</v>
      </c>
      <c r="AH4432" s="204">
        <v>0.5153478073873492</v>
      </c>
    </row>
    <row r="4433" spans="1:34">
      <c r="A4433" s="206">
        <v>44015.708333333336</v>
      </c>
      <c r="B4433">
        <v>18</v>
      </c>
      <c r="C4433">
        <v>2128.739</v>
      </c>
      <c r="E4433" s="206">
        <v>43650.708333333336</v>
      </c>
      <c r="F4433">
        <v>18</v>
      </c>
      <c r="G4433">
        <v>1927.5640000000001</v>
      </c>
      <c r="I4433" s="206">
        <v>43285.708333333336</v>
      </c>
      <c r="J4433">
        <v>18</v>
      </c>
      <c r="K4433">
        <v>2251.2089999999998</v>
      </c>
      <c r="M4433" s="206">
        <v>42920.708333333336</v>
      </c>
      <c r="N4433">
        <v>18</v>
      </c>
      <c r="O4433">
        <v>1689</v>
      </c>
      <c r="Q4433" s="206">
        <v>42554.708333333336</v>
      </c>
      <c r="R4433">
        <v>18</v>
      </c>
      <c r="S4433">
        <v>1576.3710000000001</v>
      </c>
      <c r="X4433" s="204">
        <f t="shared" si="345"/>
        <v>0.54996068894016548</v>
      </c>
      <c r="Y4433" s="204">
        <f t="shared" si="346"/>
        <v>0.55961321739130432</v>
      </c>
      <c r="Z4433" s="204">
        <f t="shared" si="347"/>
        <v>0.67511814790179459</v>
      </c>
      <c r="AA4433" s="204">
        <f t="shared" si="348"/>
        <v>0.63747686855089347</v>
      </c>
      <c r="AB4433" s="204">
        <f t="shared" si="349"/>
        <v>0.7724707726906298</v>
      </c>
      <c r="AD4433" s="204">
        <v>0.48368244968807228</v>
      </c>
      <c r="AE4433" s="204">
        <v>0.47849217391304344</v>
      </c>
      <c r="AF4433" s="204">
        <v>0.42988116250202951</v>
      </c>
      <c r="AG4433" s="204">
        <v>0.46916484690047527</v>
      </c>
      <c r="AH4433" s="204">
        <v>0.51531523595412465</v>
      </c>
    </row>
    <row r="4434" spans="1:34">
      <c r="A4434" s="206">
        <v>44015.75</v>
      </c>
      <c r="B4434">
        <v>19</v>
      </c>
      <c r="C4434">
        <v>2086.1039999999998</v>
      </c>
      <c r="E4434" s="206">
        <v>43650.75</v>
      </c>
      <c r="F4434">
        <v>19</v>
      </c>
      <c r="G4434">
        <v>1865.354</v>
      </c>
      <c r="I4434" s="206">
        <v>43285.75</v>
      </c>
      <c r="J4434">
        <v>19</v>
      </c>
      <c r="K4434">
        <v>2325.752</v>
      </c>
      <c r="M4434" s="206">
        <v>42920.75</v>
      </c>
      <c r="N4434">
        <v>19</v>
      </c>
      <c r="O4434">
        <v>1687.1610000000001</v>
      </c>
      <c r="Q4434" s="206">
        <v>42554.75</v>
      </c>
      <c r="R4434">
        <v>19</v>
      </c>
      <c r="S4434">
        <v>1549.298</v>
      </c>
      <c r="X4434" s="204">
        <f t="shared" si="345"/>
        <v>0.54550012942197523</v>
      </c>
      <c r="Y4434" s="204">
        <f t="shared" si="346"/>
        <v>0.58747826086956523</v>
      </c>
      <c r="Z4434" s="204">
        <f t="shared" si="347"/>
        <v>0.65503169523689808</v>
      </c>
      <c r="AA4434" s="204">
        <f t="shared" si="348"/>
        <v>0.62721784513000634</v>
      </c>
      <c r="AB4434" s="204">
        <f t="shared" si="349"/>
        <v>0.78791000216896134</v>
      </c>
      <c r="AD4434" s="204">
        <v>0.48359697581677724</v>
      </c>
      <c r="AE4434" s="204">
        <v>0.4783460869565217</v>
      </c>
      <c r="AF4434" s="204">
        <v>0.42976099236672322</v>
      </c>
      <c r="AG4434" s="204">
        <v>0.46912059331048417</v>
      </c>
      <c r="AH4434" s="204">
        <v>0.51529080737920629</v>
      </c>
    </row>
    <row r="4435" spans="1:34">
      <c r="A4435" s="206">
        <v>44015.791666666664</v>
      </c>
      <c r="B4435">
        <v>20</v>
      </c>
      <c r="C4435">
        <v>2012.4590000000001</v>
      </c>
      <c r="E4435" s="206">
        <v>43650.791666666664</v>
      </c>
      <c r="F4435">
        <v>20</v>
      </c>
      <c r="G4435">
        <v>1789.048</v>
      </c>
      <c r="I4435" s="206">
        <v>43285.791666666664</v>
      </c>
      <c r="J4435">
        <v>20</v>
      </c>
      <c r="K4435">
        <v>2196.9830000000002</v>
      </c>
      <c r="M4435" s="206">
        <v>42920.791666666664</v>
      </c>
      <c r="N4435">
        <v>20</v>
      </c>
      <c r="O4435">
        <v>1622.0429999999999</v>
      </c>
      <c r="Q4435" s="206">
        <v>42554.791666666664</v>
      </c>
      <c r="R4435">
        <v>20</v>
      </c>
      <c r="S4435">
        <v>1515.2660000000001</v>
      </c>
      <c r="X4435" s="204">
        <f t="shared" si="345"/>
        <v>0.53613157024152769</v>
      </c>
      <c r="Y4435" s="204">
        <f t="shared" si="346"/>
        <v>0.58683860869565219</v>
      </c>
      <c r="Z4435" s="204">
        <f t="shared" si="347"/>
        <v>0.67672138626871436</v>
      </c>
      <c r="AA4435" s="204">
        <f t="shared" si="348"/>
        <v>0.60697508164950054</v>
      </c>
      <c r="AB4435" s="204">
        <f t="shared" si="349"/>
        <v>0.77212951290161869</v>
      </c>
      <c r="AD4435" s="204">
        <v>0.48344471466953104</v>
      </c>
      <c r="AE4435" s="204">
        <v>0.47834052173913044</v>
      </c>
      <c r="AF4435" s="204">
        <v>0.42976099236672322</v>
      </c>
      <c r="AG4435" s="204">
        <v>0.46911245845938282</v>
      </c>
      <c r="AH4435" s="204">
        <v>0.51516052164630832</v>
      </c>
    </row>
    <row r="4436" spans="1:34">
      <c r="A4436" s="206">
        <v>44015.833333333336</v>
      </c>
      <c r="B4436">
        <v>21</v>
      </c>
      <c r="C4436">
        <v>1913.229</v>
      </c>
      <c r="E4436" s="206">
        <v>43650.833333333336</v>
      </c>
      <c r="F4436">
        <v>21</v>
      </c>
      <c r="G4436">
        <v>1681.874</v>
      </c>
      <c r="I4436" s="206">
        <v>43285.833333333336</v>
      </c>
      <c r="J4436">
        <v>21</v>
      </c>
      <c r="K4436">
        <v>2123.3220000000001</v>
      </c>
      <c r="M4436" s="206">
        <v>42920.833333333336</v>
      </c>
      <c r="N4436">
        <v>21</v>
      </c>
      <c r="O4436">
        <v>1566.0150000000001</v>
      </c>
      <c r="Q4436" s="206">
        <v>42554.833333333336</v>
      </c>
      <c r="R4436">
        <v>21</v>
      </c>
      <c r="S4436">
        <v>1465.175</v>
      </c>
      <c r="X4436" s="204">
        <f t="shared" si="345"/>
        <v>0.52435486259815656</v>
      </c>
      <c r="Y4436" s="204">
        <f t="shared" si="346"/>
        <v>0.5641888695652173</v>
      </c>
      <c r="Z4436" s="204">
        <f t="shared" si="347"/>
        <v>0.63925361834314198</v>
      </c>
      <c r="AA4436" s="204">
        <f t="shared" si="348"/>
        <v>0.5821455637240307</v>
      </c>
      <c r="AB4436" s="204">
        <f t="shared" si="349"/>
        <v>0.7448712947218733</v>
      </c>
      <c r="AD4436" s="204">
        <v>0.48344160023697375</v>
      </c>
      <c r="AE4436" s="204">
        <v>0.47832834782608696</v>
      </c>
      <c r="AF4436" s="204">
        <v>0.42976099236672322</v>
      </c>
      <c r="AG4436" s="204">
        <v>0.46905518910762961</v>
      </c>
      <c r="AH4436" s="204">
        <v>0.51515459956754017</v>
      </c>
    </row>
    <row r="4437" spans="1:34">
      <c r="A4437" s="206">
        <v>44015.875</v>
      </c>
      <c r="B4437">
        <v>22</v>
      </c>
      <c r="C4437">
        <v>1826.703</v>
      </c>
      <c r="E4437" s="206">
        <v>43650.875</v>
      </c>
      <c r="F4437">
        <v>22</v>
      </c>
      <c r="G4437">
        <v>1571.7470000000001</v>
      </c>
      <c r="I4437" s="206">
        <v>43285.875</v>
      </c>
      <c r="J4437">
        <v>22</v>
      </c>
      <c r="K4437">
        <v>2003.7090000000001</v>
      </c>
      <c r="M4437" s="206">
        <v>42920.875</v>
      </c>
      <c r="N4437">
        <v>22</v>
      </c>
      <c r="O4437">
        <v>1511.5050000000001</v>
      </c>
      <c r="Q4437" s="206">
        <v>42554.875</v>
      </c>
      <c r="R4437">
        <v>22</v>
      </c>
      <c r="S4437">
        <v>1441.335</v>
      </c>
      <c r="X4437" s="204">
        <f t="shared" si="345"/>
        <v>0.50702096912836025</v>
      </c>
      <c r="Y4437" s="204">
        <f t="shared" si="346"/>
        <v>0.54470086956521746</v>
      </c>
      <c r="Z4437" s="204">
        <f t="shared" si="347"/>
        <v>0.61782056183757306</v>
      </c>
      <c r="AA4437" s="204">
        <f t="shared" si="348"/>
        <v>0.54727178244674846</v>
      </c>
      <c r="AB4437" s="204">
        <f t="shared" si="349"/>
        <v>0.70814330246203028</v>
      </c>
      <c r="AD4437" s="204">
        <v>0.48339903632535719</v>
      </c>
      <c r="AE4437" s="204">
        <v>0.47830573913043473</v>
      </c>
      <c r="AF4437" s="204">
        <v>0.4296902869360224</v>
      </c>
      <c r="AG4437" s="204">
        <v>0.46902557824962077</v>
      </c>
      <c r="AH4437" s="204">
        <v>0.51506206708678881</v>
      </c>
    </row>
    <row r="4438" spans="1:34">
      <c r="A4438" s="206">
        <v>44015.916666666664</v>
      </c>
      <c r="B4438">
        <v>23</v>
      </c>
      <c r="C4438">
        <v>1713.903</v>
      </c>
      <c r="E4438" s="206">
        <v>43650.916666666664</v>
      </c>
      <c r="F4438">
        <v>23</v>
      </c>
      <c r="G4438">
        <v>1553.607</v>
      </c>
      <c r="I4438" s="206">
        <v>43285.916666666664</v>
      </c>
      <c r="J4438">
        <v>23</v>
      </c>
      <c r="K4438">
        <v>1955.713</v>
      </c>
      <c r="M4438" s="206">
        <v>42920.916666666664</v>
      </c>
      <c r="N4438">
        <v>23</v>
      </c>
      <c r="O4438">
        <v>1444.501</v>
      </c>
      <c r="Q4438" s="206">
        <v>42554.916666666664</v>
      </c>
      <c r="R4438">
        <v>23</v>
      </c>
      <c r="S4438">
        <v>1385.548</v>
      </c>
      <c r="X4438" s="204">
        <f t="shared" si="345"/>
        <v>0.49877118333211068</v>
      </c>
      <c r="Y4438" s="204">
        <f t="shared" si="346"/>
        <v>0.52574086956521748</v>
      </c>
      <c r="Z4438" s="204">
        <f t="shared" si="347"/>
        <v>0.58301690470828338</v>
      </c>
      <c r="AA4438" s="204">
        <f t="shared" si="348"/>
        <v>0.51143711255737923</v>
      </c>
      <c r="AB4438" s="204">
        <f t="shared" si="349"/>
        <v>0.67611744074405</v>
      </c>
      <c r="AD4438" s="204">
        <v>0.48335681846180251</v>
      </c>
      <c r="AE4438" s="204">
        <v>0.47826086956521741</v>
      </c>
      <c r="AF4438" s="204">
        <v>0.4296681733033752</v>
      </c>
      <c r="AG4438" s="204">
        <v>0.46901744339851953</v>
      </c>
      <c r="AH4438" s="204">
        <v>0.5150454112402536</v>
      </c>
    </row>
    <row r="4439" spans="1:34">
      <c r="A4439" s="206">
        <v>44015.958333333336</v>
      </c>
      <c r="B4439">
        <v>24</v>
      </c>
      <c r="C4439">
        <v>1471.4059999999999</v>
      </c>
      <c r="E4439" s="206">
        <v>43650.958333333336</v>
      </c>
      <c r="F4439">
        <v>24</v>
      </c>
      <c r="G4439">
        <v>1446.9259999999999</v>
      </c>
      <c r="I4439" s="206">
        <v>43285.958333333336</v>
      </c>
      <c r="J4439">
        <v>24</v>
      </c>
      <c r="K4439">
        <v>1763.8030000000001</v>
      </c>
      <c r="M4439" s="206">
        <v>42920.958333333336</v>
      </c>
      <c r="N4439">
        <v>24</v>
      </c>
      <c r="O4439">
        <v>1370.5319999999999</v>
      </c>
      <c r="Q4439" s="206">
        <v>42554.958333333336</v>
      </c>
      <c r="R4439">
        <v>24</v>
      </c>
      <c r="S4439">
        <v>1294.6320000000001</v>
      </c>
      <c r="X4439" s="204">
        <f t="shared" si="345"/>
        <v>0.47946620010159974</v>
      </c>
      <c r="Y4439" s="204">
        <f t="shared" si="346"/>
        <v>0.50243513043478261</v>
      </c>
      <c r="Z4439" s="204">
        <f t="shared" si="347"/>
        <v>0.56905156375389387</v>
      </c>
      <c r="AA4439" s="204">
        <f t="shared" si="348"/>
        <v>0.5055344645982669</v>
      </c>
      <c r="AB4439" s="204">
        <f t="shared" si="349"/>
        <v>0.63436678542902136</v>
      </c>
      <c r="AD4439" s="204">
        <v>0.48316441573937319</v>
      </c>
      <c r="AE4439" s="204">
        <v>0.47826086956521741</v>
      </c>
      <c r="AF4439" s="204">
        <v>0.42966759136567401</v>
      </c>
      <c r="AG4439" s="204">
        <v>0.46899401502734772</v>
      </c>
      <c r="AH4439" s="204">
        <v>0.51499840474003178</v>
      </c>
    </row>
    <row r="4440" spans="1:34">
      <c r="A4440" s="206">
        <v>44016</v>
      </c>
      <c r="B4440">
        <v>1</v>
      </c>
      <c r="C4440">
        <v>1370.808</v>
      </c>
      <c r="E4440" s="206">
        <v>43651</v>
      </c>
      <c r="F4440">
        <v>1</v>
      </c>
      <c r="G4440">
        <v>1343.68</v>
      </c>
      <c r="I4440" s="206">
        <v>43286</v>
      </c>
      <c r="J4440">
        <v>1</v>
      </c>
      <c r="K4440">
        <v>1592.7619999999999</v>
      </c>
      <c r="M4440" s="206">
        <v>42921</v>
      </c>
      <c r="N4440">
        <v>1</v>
      </c>
      <c r="O4440">
        <v>1208.999</v>
      </c>
      <c r="Q4440" s="206">
        <v>42555</v>
      </c>
      <c r="R4440">
        <v>1</v>
      </c>
      <c r="S4440">
        <v>1206.9559999999999</v>
      </c>
      <c r="X4440" s="204">
        <f t="shared" si="345"/>
        <v>0.44800489450378789</v>
      </c>
      <c r="Y4440" s="204">
        <f t="shared" si="346"/>
        <v>0.47670678260869565</v>
      </c>
      <c r="Z4440" s="204">
        <f t="shared" si="347"/>
        <v>0.51321173163128198</v>
      </c>
      <c r="AA4440" s="204">
        <f t="shared" si="348"/>
        <v>0.47082110258470244</v>
      </c>
      <c r="AB4440" s="204">
        <f t="shared" si="349"/>
        <v>0.54461138948993881</v>
      </c>
      <c r="AD4440" s="204">
        <v>0.48308309444482128</v>
      </c>
      <c r="AE4440" s="204">
        <v>0.47815165217391303</v>
      </c>
      <c r="AF4440" s="204">
        <v>0.42962627378888585</v>
      </c>
      <c r="AG4440" s="204">
        <v>0.46895984865272217</v>
      </c>
      <c r="AH4440" s="204">
        <v>0.51496287226742332</v>
      </c>
    </row>
    <row r="4441" spans="1:34">
      <c r="A4441" s="206">
        <v>44016.041666666664</v>
      </c>
      <c r="B4441">
        <v>2</v>
      </c>
      <c r="C4441">
        <v>1215.0060000000001</v>
      </c>
      <c r="E4441" s="206">
        <v>43651.041666666664</v>
      </c>
      <c r="F4441">
        <v>2</v>
      </c>
      <c r="G4441">
        <v>1221.328</v>
      </c>
      <c r="I4441" s="206">
        <v>43286.041666666664</v>
      </c>
      <c r="J4441">
        <v>2</v>
      </c>
      <c r="K4441">
        <v>1509.6610000000001</v>
      </c>
      <c r="M4441" s="206">
        <v>42921.041666666664</v>
      </c>
      <c r="N4441">
        <v>2</v>
      </c>
      <c r="O4441">
        <v>1155.7460000000001</v>
      </c>
      <c r="Q4441" s="206">
        <v>42555.041666666664</v>
      </c>
      <c r="R4441">
        <v>2</v>
      </c>
      <c r="S4441">
        <v>1108.248</v>
      </c>
      <c r="X4441" s="204">
        <f t="shared" si="345"/>
        <v>0.41766478462660722</v>
      </c>
      <c r="Y4441" s="204">
        <f t="shared" si="346"/>
        <v>0.42052139130434785</v>
      </c>
      <c r="Z4441" s="204">
        <f t="shared" si="347"/>
        <v>0.46344412845227267</v>
      </c>
      <c r="AA4441" s="204">
        <f t="shared" si="348"/>
        <v>0.43722546911245846</v>
      </c>
      <c r="AB4441" s="204">
        <f t="shared" si="349"/>
        <v>0.50737705949542411</v>
      </c>
      <c r="AD4441" s="204">
        <v>0.48308309444482128</v>
      </c>
      <c r="AE4441" s="204">
        <v>0.47814330434782609</v>
      </c>
      <c r="AF4441" s="204">
        <v>0.42957768199083213</v>
      </c>
      <c r="AG4441" s="204">
        <v>0.46892828543044912</v>
      </c>
      <c r="AH4441" s="204">
        <v>0.51492548914519976</v>
      </c>
    </row>
    <row r="4442" spans="1:34">
      <c r="A4442" s="206">
        <v>44016.083333333336</v>
      </c>
      <c r="B4442">
        <v>3</v>
      </c>
      <c r="C4442">
        <v>1190.1279999999999</v>
      </c>
      <c r="E4442" s="206">
        <v>43651.083333333336</v>
      </c>
      <c r="F4442">
        <v>3</v>
      </c>
      <c r="G4442">
        <v>1140.7439999999999</v>
      </c>
      <c r="I4442" s="206">
        <v>43286.083333333336</v>
      </c>
      <c r="J4442">
        <v>3</v>
      </c>
      <c r="K4442">
        <v>1376.779</v>
      </c>
      <c r="M4442" s="206">
        <v>42921.083333333336</v>
      </c>
      <c r="N4442">
        <v>3</v>
      </c>
      <c r="O4442">
        <v>1110.546</v>
      </c>
      <c r="Q4442" s="206">
        <v>42555.083333333336</v>
      </c>
      <c r="R4442">
        <v>3</v>
      </c>
      <c r="S4442">
        <v>1040.395</v>
      </c>
      <c r="X4442" s="204">
        <f t="shared" si="345"/>
        <v>0.38350707253028959</v>
      </c>
      <c r="Y4442" s="204">
        <f t="shared" si="346"/>
        <v>0.40199860869565218</v>
      </c>
      <c r="Z4442" s="204">
        <f t="shared" si="347"/>
        <v>0.43926432599684478</v>
      </c>
      <c r="AA4442" s="204">
        <f t="shared" si="348"/>
        <v>0.39741285703454737</v>
      </c>
      <c r="AB4442" s="204">
        <f t="shared" si="349"/>
        <v>0.44971007723130979</v>
      </c>
      <c r="AD4442" s="204">
        <v>0.48307029066653007</v>
      </c>
      <c r="AE4442" s="204">
        <v>0.47811686956521737</v>
      </c>
      <c r="AF4442" s="204">
        <v>0.42957419036462469</v>
      </c>
      <c r="AG4442" s="204">
        <v>0.46892307912574432</v>
      </c>
      <c r="AH4442" s="204">
        <v>0.51491512550735563</v>
      </c>
    </row>
    <row r="4443" spans="1:34">
      <c r="A4443" s="206">
        <v>44016.125</v>
      </c>
      <c r="B4443">
        <v>4</v>
      </c>
      <c r="C4443">
        <v>1107.345</v>
      </c>
      <c r="E4443" s="206">
        <v>43651.125</v>
      </c>
      <c r="F4443">
        <v>4</v>
      </c>
      <c r="G4443">
        <v>1117.06</v>
      </c>
      <c r="I4443" s="206">
        <v>43286.125</v>
      </c>
      <c r="J4443">
        <v>4</v>
      </c>
      <c r="K4443">
        <v>1371.7460000000001</v>
      </c>
      <c r="M4443" s="206">
        <v>42921.125</v>
      </c>
      <c r="N4443">
        <v>4</v>
      </c>
      <c r="O4443">
        <v>1078.624</v>
      </c>
      <c r="Q4443" s="206">
        <v>42555.125</v>
      </c>
      <c r="R4443">
        <v>4</v>
      </c>
      <c r="S4443">
        <v>1031.4860000000001</v>
      </c>
      <c r="X4443" s="204">
        <f t="shared" si="345"/>
        <v>0.36002667338461303</v>
      </c>
      <c r="Y4443" s="204">
        <f t="shared" si="346"/>
        <v>0.3862768695652174</v>
      </c>
      <c r="Z4443" s="204">
        <f t="shared" si="347"/>
        <v>0.40059980318866945</v>
      </c>
      <c r="AA4443" s="204">
        <f t="shared" si="348"/>
        <v>0.371191303388621</v>
      </c>
      <c r="AB4443" s="204">
        <f t="shared" si="349"/>
        <v>0.44050198500677706</v>
      </c>
      <c r="AD4443" s="204">
        <v>0.48304329891770009</v>
      </c>
      <c r="AE4443" s="204">
        <v>0.47807652173913046</v>
      </c>
      <c r="AF4443" s="204">
        <v>0.42954451154186146</v>
      </c>
      <c r="AG4443" s="204">
        <v>0.4689188490031716</v>
      </c>
      <c r="AH4443" s="204">
        <v>0.51491068394827955</v>
      </c>
    </row>
    <row r="4444" spans="1:34">
      <c r="A4444" s="206">
        <v>44016.166666666664</v>
      </c>
      <c r="B4444">
        <v>5</v>
      </c>
      <c r="C4444">
        <v>1085.5039999999999</v>
      </c>
      <c r="E4444" s="206">
        <v>43651.166666666664</v>
      </c>
      <c r="F4444">
        <v>5</v>
      </c>
      <c r="G4444">
        <v>1092.25</v>
      </c>
      <c r="I4444" s="206">
        <v>43286.166666666664</v>
      </c>
      <c r="J4444">
        <v>5</v>
      </c>
      <c r="K4444">
        <v>1317.8109999999999</v>
      </c>
      <c r="M4444" s="206">
        <v>42921.166666666664</v>
      </c>
      <c r="N4444">
        <v>5</v>
      </c>
      <c r="O4444">
        <v>1034.855</v>
      </c>
      <c r="Q4444" s="206">
        <v>42555.166666666664</v>
      </c>
      <c r="R4444">
        <v>5</v>
      </c>
      <c r="S4444">
        <v>1014.522</v>
      </c>
      <c r="X4444" s="204">
        <f t="shared" si="345"/>
        <v>0.35694373120093909</v>
      </c>
      <c r="Y4444" s="204">
        <f t="shared" si="346"/>
        <v>0.37517356521739131</v>
      </c>
      <c r="Z4444" s="204">
        <f t="shared" si="347"/>
        <v>0.39913535696349567</v>
      </c>
      <c r="AA4444" s="204">
        <f t="shared" si="348"/>
        <v>0.36348467084928165</v>
      </c>
      <c r="AB4444" s="204">
        <f t="shared" si="349"/>
        <v>0.40986151959060674</v>
      </c>
      <c r="AD4444" s="204">
        <v>0.48299035356422582</v>
      </c>
      <c r="AE4444" s="204">
        <v>0.47806643478260868</v>
      </c>
      <c r="AF4444" s="204">
        <v>0.42951948822070807</v>
      </c>
      <c r="AG4444" s="204">
        <v>0.46880463569370917</v>
      </c>
      <c r="AH4444" s="204">
        <v>0.5148118592588371</v>
      </c>
    </row>
    <row r="4445" spans="1:34">
      <c r="A4445" s="206">
        <v>44016.208333333336</v>
      </c>
      <c r="B4445">
        <v>6</v>
      </c>
      <c r="C4445">
        <v>1061.7090000000001</v>
      </c>
      <c r="E4445" s="206">
        <v>43651.208333333336</v>
      </c>
      <c r="F4445">
        <v>6</v>
      </c>
      <c r="G4445">
        <v>1073.1949999999999</v>
      </c>
      <c r="I4445" s="206">
        <v>43286.208333333336</v>
      </c>
      <c r="J4445">
        <v>6</v>
      </c>
      <c r="K4445">
        <v>1291.8879999999999</v>
      </c>
      <c r="M4445" s="206">
        <v>42921.208333333336</v>
      </c>
      <c r="N4445">
        <v>6</v>
      </c>
      <c r="O4445">
        <v>1061.8530000000001</v>
      </c>
      <c r="Q4445" s="206">
        <v>42555.208333333336</v>
      </c>
      <c r="R4445">
        <v>6</v>
      </c>
      <c r="S4445">
        <v>1021.577</v>
      </c>
      <c r="X4445" s="204">
        <f t="shared" si="345"/>
        <v>0.35107337187847348</v>
      </c>
      <c r="Y4445" s="204">
        <f t="shared" si="346"/>
        <v>0.3599495652173913</v>
      </c>
      <c r="Z4445" s="204">
        <f t="shared" si="347"/>
        <v>0.38344195200527004</v>
      </c>
      <c r="AA4445" s="204">
        <f t="shared" si="348"/>
        <v>0.35541164461633928</v>
      </c>
      <c r="AB4445" s="204">
        <f t="shared" si="349"/>
        <v>0.40177751194224193</v>
      </c>
      <c r="AD4445" s="204">
        <v>0.48297754978593466</v>
      </c>
      <c r="AE4445" s="204">
        <v>0.47804000000000002</v>
      </c>
      <c r="AF4445" s="204">
        <v>0.42951832434530551</v>
      </c>
      <c r="AG4445" s="204">
        <v>0.4688007309651806</v>
      </c>
      <c r="AH4445" s="204">
        <v>0.51477743717599755</v>
      </c>
    </row>
    <row r="4446" spans="1:34">
      <c r="A4446" s="206">
        <v>44016.25</v>
      </c>
      <c r="B4446">
        <v>7</v>
      </c>
      <c r="C4446">
        <v>1017.856</v>
      </c>
      <c r="E4446" s="206">
        <v>43651.25</v>
      </c>
      <c r="F4446">
        <v>7</v>
      </c>
      <c r="G4446">
        <v>1132.3630000000001</v>
      </c>
      <c r="I4446" s="206">
        <v>43286.25</v>
      </c>
      <c r="J4446">
        <v>7</v>
      </c>
      <c r="K4446">
        <v>1353.982</v>
      </c>
      <c r="M4446" s="206">
        <v>42921.25</v>
      </c>
      <c r="N4446">
        <v>7</v>
      </c>
      <c r="O4446">
        <v>1150.712</v>
      </c>
      <c r="Q4446" s="206">
        <v>42555.25</v>
      </c>
      <c r="R4446">
        <v>7</v>
      </c>
      <c r="S4446">
        <v>1018.848</v>
      </c>
      <c r="X4446" s="204">
        <f t="shared" si="345"/>
        <v>0.3535147409553418</v>
      </c>
      <c r="Y4446" s="204">
        <f t="shared" si="346"/>
        <v>0.36934017391304352</v>
      </c>
      <c r="Z4446" s="204">
        <f t="shared" si="347"/>
        <v>0.37589916649063049</v>
      </c>
      <c r="AA4446" s="204">
        <f t="shared" si="348"/>
        <v>0.34921126110691891</v>
      </c>
      <c r="AB4446" s="204">
        <f t="shared" si="349"/>
        <v>0.39297027042432436</v>
      </c>
      <c r="AD4446" s="204">
        <v>0.48295955528671469</v>
      </c>
      <c r="AE4446" s="204">
        <v>0.47801391304347823</v>
      </c>
      <c r="AF4446" s="204">
        <v>0.4294834080832311</v>
      </c>
      <c r="AG4446" s="204">
        <v>0.46876981853099559</v>
      </c>
      <c r="AH4446" s="204">
        <v>0.51477558652638256</v>
      </c>
    </row>
    <row r="4447" spans="1:34">
      <c r="A4447" s="206">
        <v>44016.291666666664</v>
      </c>
      <c r="B4447">
        <v>8</v>
      </c>
      <c r="C4447">
        <v>1103.8610000000001</v>
      </c>
      <c r="E4447" s="206">
        <v>43651.291666666664</v>
      </c>
      <c r="F4447">
        <v>8</v>
      </c>
      <c r="G4447">
        <v>1206.0630000000001</v>
      </c>
      <c r="I4447" s="206">
        <v>43286.291666666664</v>
      </c>
      <c r="J4447">
        <v>8</v>
      </c>
      <c r="K4447">
        <v>1382.826</v>
      </c>
      <c r="M4447" s="206">
        <v>42921.291666666664</v>
      </c>
      <c r="N4447">
        <v>8</v>
      </c>
      <c r="O4447">
        <v>1228.777</v>
      </c>
      <c r="Q4447" s="206">
        <v>42555.291666666664</v>
      </c>
      <c r="R4447">
        <v>8</v>
      </c>
      <c r="S4447">
        <v>1031.463</v>
      </c>
      <c r="X4447" s="204">
        <f t="shared" si="345"/>
        <v>0.3525703757943533</v>
      </c>
      <c r="Y4447" s="204">
        <f t="shared" si="346"/>
        <v>0.40024765217391306</v>
      </c>
      <c r="Z4447" s="204">
        <f t="shared" si="347"/>
        <v>0.39396658630107012</v>
      </c>
      <c r="AA4447" s="204">
        <f t="shared" si="348"/>
        <v>0.36846417590541708</v>
      </c>
      <c r="AB4447" s="204">
        <f t="shared" si="349"/>
        <v>0.37673896291076092</v>
      </c>
      <c r="AD4447" s="204">
        <v>0.48288792333789654</v>
      </c>
      <c r="AE4447" s="204">
        <v>0.47792973913043479</v>
      </c>
      <c r="AF4447" s="204">
        <v>0.42947002351610253</v>
      </c>
      <c r="AG4447" s="204">
        <v>0.46869465250681946</v>
      </c>
      <c r="AH4447" s="204">
        <v>0.51475374886092518</v>
      </c>
    </row>
    <row r="4448" spans="1:34">
      <c r="A4448" s="206">
        <v>44016.333333333336</v>
      </c>
      <c r="B4448">
        <v>9</v>
      </c>
      <c r="C4448">
        <v>1237.751</v>
      </c>
      <c r="E4448" s="206">
        <v>43651.333333333336</v>
      </c>
      <c r="F4448">
        <v>9</v>
      </c>
      <c r="G4448">
        <v>1302.662</v>
      </c>
      <c r="I4448" s="206">
        <v>43286.333333333336</v>
      </c>
      <c r="J4448">
        <v>9</v>
      </c>
      <c r="K4448">
        <v>1557.8889999999999</v>
      </c>
      <c r="M4448" s="206">
        <v>42921.333333333336</v>
      </c>
      <c r="N4448">
        <v>9</v>
      </c>
      <c r="O4448">
        <v>1295.1410000000001</v>
      </c>
      <c r="Q4448" s="206">
        <v>42555.333333333336</v>
      </c>
      <c r="R4448">
        <v>9</v>
      </c>
      <c r="S4448">
        <v>1137.242</v>
      </c>
      <c r="X4448" s="204">
        <f t="shared" si="345"/>
        <v>0.3569357720955148</v>
      </c>
      <c r="Y4448" s="204">
        <f t="shared" si="346"/>
        <v>0.42740069565217392</v>
      </c>
      <c r="Z4448" s="204">
        <f t="shared" si="347"/>
        <v>0.4023592918283726</v>
      </c>
      <c r="AA4448" s="204">
        <f t="shared" si="348"/>
        <v>0.39244571695208608</v>
      </c>
      <c r="AB4448" s="204">
        <f t="shared" si="349"/>
        <v>0.40857198693885532</v>
      </c>
      <c r="AD4448" s="204">
        <v>0.48277199723715231</v>
      </c>
      <c r="AE4448" s="204">
        <v>0.47791304347826086</v>
      </c>
      <c r="AF4448" s="204">
        <v>0.42947002351610253</v>
      </c>
      <c r="AG4448" s="204">
        <v>0.46868163674505736</v>
      </c>
      <c r="AH4448" s="204">
        <v>0.51470045015201238</v>
      </c>
    </row>
    <row r="4449" spans="1:34">
      <c r="A4449" s="206">
        <v>44016.375</v>
      </c>
      <c r="B4449">
        <v>10</v>
      </c>
      <c r="C4449">
        <v>1442.3630000000001</v>
      </c>
      <c r="E4449" s="206">
        <v>43651.375</v>
      </c>
      <c r="F4449">
        <v>10</v>
      </c>
      <c r="G4449">
        <v>1453.5809999999999</v>
      </c>
      <c r="I4449" s="206">
        <v>43286.375</v>
      </c>
      <c r="J4449">
        <v>10</v>
      </c>
      <c r="K4449">
        <v>1699.663</v>
      </c>
      <c r="M4449" s="206">
        <v>42921.375</v>
      </c>
      <c r="N4449">
        <v>10</v>
      </c>
      <c r="O4449">
        <v>1382.7750000000001</v>
      </c>
      <c r="Q4449" s="206">
        <v>42555.375</v>
      </c>
      <c r="R4449">
        <v>10</v>
      </c>
      <c r="S4449">
        <v>1182.02</v>
      </c>
      <c r="X4449" s="204">
        <f t="shared" si="345"/>
        <v>0.39354039003769153</v>
      </c>
      <c r="Y4449" s="204">
        <f t="shared" si="346"/>
        <v>0.45048382608695653</v>
      </c>
      <c r="Z4449" s="204">
        <f t="shared" si="347"/>
        <v>0.45329717172457817</v>
      </c>
      <c r="AA4449" s="204">
        <f t="shared" si="348"/>
        <v>0.42387845621351317</v>
      </c>
      <c r="AB4449" s="204">
        <f t="shared" si="349"/>
        <v>0.45812868233007153</v>
      </c>
      <c r="AD4449" s="204">
        <v>0.48273704638289805</v>
      </c>
      <c r="AE4449" s="204">
        <v>0.4778445217391305</v>
      </c>
      <c r="AF4449" s="204">
        <v>0.42947002351610253</v>
      </c>
      <c r="AG4449" s="204">
        <v>0.46866406546667849</v>
      </c>
      <c r="AH4449" s="204">
        <v>0.51464900209271458</v>
      </c>
    </row>
    <row r="4450" spans="1:34">
      <c r="A4450" s="206">
        <v>44016.416666666664</v>
      </c>
      <c r="B4450">
        <v>11</v>
      </c>
      <c r="C4450">
        <v>1644.0709999999999</v>
      </c>
      <c r="E4450" s="206">
        <v>43651.416666666664</v>
      </c>
      <c r="F4450">
        <v>11</v>
      </c>
      <c r="G4450">
        <v>1625.529</v>
      </c>
      <c r="I4450" s="206">
        <v>43286.416666666664</v>
      </c>
      <c r="J4450">
        <v>11</v>
      </c>
      <c r="K4450">
        <v>1831.51</v>
      </c>
      <c r="M4450" s="206">
        <v>42921.416666666664</v>
      </c>
      <c r="N4450">
        <v>11</v>
      </c>
      <c r="O4450">
        <v>1522.518</v>
      </c>
      <c r="Q4450" s="206">
        <v>42555.416666666664</v>
      </c>
      <c r="R4450">
        <v>11</v>
      </c>
      <c r="S4450">
        <v>1364.931</v>
      </c>
      <c r="X4450" s="204">
        <f t="shared" si="345"/>
        <v>0.40903573015448969</v>
      </c>
      <c r="Y4450" s="204">
        <f t="shared" si="346"/>
        <v>0.48096521739130438</v>
      </c>
      <c r="Z4450" s="204">
        <f t="shared" si="347"/>
        <v>0.49454898955247245</v>
      </c>
      <c r="AA4450" s="204">
        <f t="shared" si="348"/>
        <v>0.47298659994787184</v>
      </c>
      <c r="AB4450" s="204">
        <f t="shared" si="349"/>
        <v>0.53386170613608797</v>
      </c>
      <c r="AD4450" s="204">
        <v>0.48268340893329997</v>
      </c>
      <c r="AE4450" s="204">
        <v>0.47771860869565219</v>
      </c>
      <c r="AF4450" s="204">
        <v>0.42947002351610253</v>
      </c>
      <c r="AG4450" s="204">
        <v>0.46862729593970054</v>
      </c>
      <c r="AH4450" s="204">
        <v>0.51462309299810416</v>
      </c>
    </row>
    <row r="4451" spans="1:34">
      <c r="A4451" s="206">
        <v>44016.458333333336</v>
      </c>
      <c r="B4451">
        <v>12</v>
      </c>
      <c r="C4451">
        <v>1847.664</v>
      </c>
      <c r="E4451" s="206">
        <v>43651.458333333336</v>
      </c>
      <c r="F4451">
        <v>12</v>
      </c>
      <c r="G4451">
        <v>1743.1489999999999</v>
      </c>
      <c r="I4451" s="206">
        <v>43286.458333333336</v>
      </c>
      <c r="J4451">
        <v>12</v>
      </c>
      <c r="K4451">
        <v>2027.396</v>
      </c>
      <c r="M4451" s="206">
        <v>42921.458333333336</v>
      </c>
      <c r="N4451">
        <v>12</v>
      </c>
      <c r="O4451">
        <v>1619.4</v>
      </c>
      <c r="Q4451" s="206">
        <v>42555.458333333336</v>
      </c>
      <c r="R4451">
        <v>12</v>
      </c>
      <c r="S4451">
        <v>1509.855</v>
      </c>
      <c r="X4451" s="204">
        <f t="shared" si="345"/>
        <v>0.47233172720892863</v>
      </c>
      <c r="Y4451" s="204">
        <f t="shared" si="346"/>
        <v>0.52957147826086959</v>
      </c>
      <c r="Z4451" s="204">
        <f t="shared" si="347"/>
        <v>0.5329123596002554</v>
      </c>
      <c r="AA4451" s="204">
        <f t="shared" si="348"/>
        <v>0.52893745503461054</v>
      </c>
      <c r="AB4451" s="204">
        <f t="shared" si="349"/>
        <v>0.60851987264569607</v>
      </c>
      <c r="AD4451" s="204">
        <v>0.48256886702480334</v>
      </c>
      <c r="AE4451" s="204">
        <v>0.47769426086956523</v>
      </c>
      <c r="AF4451" s="204">
        <v>0.42946449510794071</v>
      </c>
      <c r="AG4451" s="204">
        <v>0.46857393131647596</v>
      </c>
      <c r="AH4451" s="204">
        <v>0.51458163844672755</v>
      </c>
    </row>
    <row r="4452" spans="1:34">
      <c r="A4452" s="206">
        <v>44016.5</v>
      </c>
      <c r="B4452">
        <v>13</v>
      </c>
      <c r="C4452">
        <v>1945.4880000000001</v>
      </c>
      <c r="E4452" s="206">
        <v>43651.5</v>
      </c>
      <c r="F4452">
        <v>13</v>
      </c>
      <c r="G4452">
        <v>1828.077</v>
      </c>
      <c r="I4452" s="206">
        <v>43286.5</v>
      </c>
      <c r="J4452">
        <v>13</v>
      </c>
      <c r="K4452">
        <v>2148.3510000000001</v>
      </c>
      <c r="M4452" s="206">
        <v>42921.5</v>
      </c>
      <c r="N4452">
        <v>13</v>
      </c>
      <c r="O4452">
        <v>1715.5250000000001</v>
      </c>
      <c r="Q4452" s="206">
        <v>42555.5</v>
      </c>
      <c r="R4452">
        <v>13</v>
      </c>
      <c r="S4452">
        <v>1603.742</v>
      </c>
      <c r="X4452" s="204">
        <f t="shared" si="345"/>
        <v>0.52248239653508999</v>
      </c>
      <c r="Y4452" s="204">
        <f t="shared" si="346"/>
        <v>0.56326956521739135</v>
      </c>
      <c r="Z4452" s="204">
        <f t="shared" si="347"/>
        <v>0.58990908387293506</v>
      </c>
      <c r="AA4452" s="204">
        <f t="shared" si="348"/>
        <v>0.56721030249606508</v>
      </c>
      <c r="AB4452" s="204">
        <f t="shared" si="349"/>
        <v>0.68387573406016977</v>
      </c>
      <c r="AD4452" s="204">
        <v>0.48251869005582443</v>
      </c>
      <c r="AE4452" s="204">
        <v>0.47765182608695655</v>
      </c>
      <c r="AF4452" s="204">
        <v>0.42945547507357151</v>
      </c>
      <c r="AG4452" s="204">
        <v>0.46850950329575353</v>
      </c>
      <c r="AH4452" s="204">
        <v>0.51445579427290566</v>
      </c>
    </row>
    <row r="4453" spans="1:34">
      <c r="A4453" s="206">
        <v>44016.541666666664</v>
      </c>
      <c r="B4453">
        <v>14</v>
      </c>
      <c r="C4453">
        <v>2048.3449999999998</v>
      </c>
      <c r="E4453" s="206">
        <v>43651.541666666664</v>
      </c>
      <c r="F4453">
        <v>14</v>
      </c>
      <c r="G4453">
        <v>1989.951</v>
      </c>
      <c r="I4453" s="206">
        <v>43286.541666666664</v>
      </c>
      <c r="J4453">
        <v>14</v>
      </c>
      <c r="K4453">
        <v>2217.2429999999999</v>
      </c>
      <c r="M4453" s="206">
        <v>42921.541666666664</v>
      </c>
      <c r="N4453">
        <v>14</v>
      </c>
      <c r="O4453">
        <v>1704.1980000000001</v>
      </c>
      <c r="Q4453" s="206">
        <v>42555.541666666664</v>
      </c>
      <c r="R4453">
        <v>14</v>
      </c>
      <c r="S4453">
        <v>1649.02</v>
      </c>
      <c r="X4453" s="204">
        <f t="shared" si="345"/>
        <v>0.55497181092487569</v>
      </c>
      <c r="Y4453" s="204">
        <f t="shared" si="346"/>
        <v>0.59670434782608694</v>
      </c>
      <c r="Z4453" s="204">
        <f t="shared" si="347"/>
        <v>0.6251032211997577</v>
      </c>
      <c r="AA4453" s="204">
        <f t="shared" si="348"/>
        <v>0.5948453678693556</v>
      </c>
      <c r="AB4453" s="204">
        <f t="shared" si="349"/>
        <v>0.7200833236482671</v>
      </c>
      <c r="AD4453" s="204">
        <v>0.48250277184497603</v>
      </c>
      <c r="AE4453" s="204">
        <v>0.47758226086956523</v>
      </c>
      <c r="AF4453" s="204">
        <v>0.42943918081793675</v>
      </c>
      <c r="AG4453" s="204">
        <v>0.46847501152708398</v>
      </c>
      <c r="AH4453" s="204">
        <v>0.51443728777675546</v>
      </c>
    </row>
    <row r="4454" spans="1:34">
      <c r="A4454" s="206">
        <v>44016.583333333336</v>
      </c>
      <c r="B4454">
        <v>15</v>
      </c>
      <c r="C4454">
        <v>2105.2170000000001</v>
      </c>
      <c r="E4454" s="206">
        <v>43651.583333333336</v>
      </c>
      <c r="F4454">
        <v>15</v>
      </c>
      <c r="G4454">
        <v>2030.5709999999999</v>
      </c>
      <c r="I4454" s="206">
        <v>43286.583333333336</v>
      </c>
      <c r="J4454">
        <v>15</v>
      </c>
      <c r="K4454">
        <v>2282.1390000000001</v>
      </c>
      <c r="M4454" s="206">
        <v>42921.583333333336</v>
      </c>
      <c r="N4454">
        <v>15</v>
      </c>
      <c r="O4454">
        <v>1758.202</v>
      </c>
      <c r="Q4454" s="206">
        <v>42555.583333333336</v>
      </c>
      <c r="R4454">
        <v>15</v>
      </c>
      <c r="S4454">
        <v>1651.2139999999999</v>
      </c>
      <c r="X4454" s="204">
        <f t="shared" si="345"/>
        <v>0.57064017507263554</v>
      </c>
      <c r="Y4454" s="204">
        <f t="shared" si="346"/>
        <v>0.59276452173913041</v>
      </c>
      <c r="Z4454" s="204">
        <f t="shared" si="347"/>
        <v>0.64514864725671661</v>
      </c>
      <c r="AA4454" s="204">
        <f t="shared" si="348"/>
        <v>0.64751820335630939</v>
      </c>
      <c r="AB4454" s="204">
        <f t="shared" si="349"/>
        <v>0.75815377713885124</v>
      </c>
      <c r="AD4454" s="204">
        <v>0.4824827010573845</v>
      </c>
      <c r="AE4454" s="204">
        <v>0.47757356521739125</v>
      </c>
      <c r="AF4454" s="204">
        <v>0.42939466258379178</v>
      </c>
      <c r="AG4454" s="204">
        <v>0.46843433727157741</v>
      </c>
      <c r="AH4454" s="204">
        <v>0.51440841764276102</v>
      </c>
    </row>
    <row r="4455" spans="1:34">
      <c r="A4455" s="206">
        <v>44016.625</v>
      </c>
      <c r="B4455">
        <v>16</v>
      </c>
      <c r="C4455">
        <v>2102.1509999999998</v>
      </c>
      <c r="E4455" s="206">
        <v>43651.625</v>
      </c>
      <c r="F4455">
        <v>16</v>
      </c>
      <c r="G4455">
        <v>2090.7979999999998</v>
      </c>
      <c r="I4455" s="206">
        <v>43286.625</v>
      </c>
      <c r="J4455">
        <v>16</v>
      </c>
      <c r="K4455">
        <v>2268.3519999999999</v>
      </c>
      <c r="M4455" s="206">
        <v>42921.625</v>
      </c>
      <c r="N4455">
        <v>16</v>
      </c>
      <c r="O4455">
        <v>1728.9639999999999</v>
      </c>
      <c r="Q4455" s="206">
        <v>42555.625</v>
      </c>
      <c r="R4455">
        <v>16</v>
      </c>
      <c r="S4455">
        <v>1600.3620000000001</v>
      </c>
      <c r="X4455" s="204">
        <f t="shared" si="345"/>
        <v>0.57139940452049498</v>
      </c>
      <c r="Y4455" s="204">
        <f t="shared" si="346"/>
        <v>0.61154852173913044</v>
      </c>
      <c r="Z4455" s="204">
        <f t="shared" si="347"/>
        <v>0.66403136178659539</v>
      </c>
      <c r="AA4455" s="204">
        <f t="shared" si="348"/>
        <v>0.6607357094257218</v>
      </c>
      <c r="AB4455" s="204">
        <f t="shared" si="349"/>
        <v>0.77920380612002427</v>
      </c>
      <c r="AD4455" s="204">
        <v>0.48246955123103141</v>
      </c>
      <c r="AE4455" s="204">
        <v>0.47756521739130436</v>
      </c>
      <c r="AF4455" s="204">
        <v>0.42937778639045576</v>
      </c>
      <c r="AG4455" s="204">
        <v>0.46842913096687261</v>
      </c>
      <c r="AH4455" s="204">
        <v>0.51437695659930549</v>
      </c>
    </row>
    <row r="4456" spans="1:34">
      <c r="A4456" s="206">
        <v>44016.666666666664</v>
      </c>
      <c r="B4456">
        <v>17</v>
      </c>
      <c r="C4456">
        <v>2154.221</v>
      </c>
      <c r="E4456" s="206">
        <v>43651.666666666664</v>
      </c>
      <c r="F4456">
        <v>17</v>
      </c>
      <c r="G4456">
        <v>2175.2649999999999</v>
      </c>
      <c r="I4456" s="206">
        <v>43286.666666666664</v>
      </c>
      <c r="J4456">
        <v>17</v>
      </c>
      <c r="K4456">
        <v>2288.7379999999998</v>
      </c>
      <c r="M4456" s="206">
        <v>42921.666666666664</v>
      </c>
      <c r="N4456">
        <v>17</v>
      </c>
      <c r="O4456">
        <v>1731.366</v>
      </c>
      <c r="Q4456" s="206">
        <v>42555.666666666664</v>
      </c>
      <c r="R4456">
        <v>17</v>
      </c>
      <c r="S4456">
        <v>1556.3050000000001</v>
      </c>
      <c r="X4456" s="204">
        <f t="shared" si="345"/>
        <v>0.55380216847557528</v>
      </c>
      <c r="Y4456" s="204">
        <f t="shared" si="346"/>
        <v>0.60137878260869559</v>
      </c>
      <c r="Z4456" s="204">
        <f t="shared" si="347"/>
        <v>0.66001977424308822</v>
      </c>
      <c r="AA4456" s="204">
        <f t="shared" si="348"/>
        <v>0.6803332165168714</v>
      </c>
      <c r="AB4456" s="204">
        <f t="shared" si="349"/>
        <v>0.77806898777608913</v>
      </c>
      <c r="AD4456" s="204">
        <v>0.48243148594421981</v>
      </c>
      <c r="AE4456" s="204">
        <v>0.47756521739130436</v>
      </c>
      <c r="AF4456" s="204">
        <v>0.4293076628974562</v>
      </c>
      <c r="AG4456" s="204">
        <v>0.46837771870791228</v>
      </c>
      <c r="AH4456" s="204">
        <v>0.51432032672108563</v>
      </c>
    </row>
    <row r="4457" spans="1:34">
      <c r="A4457" s="206">
        <v>44016.708333333336</v>
      </c>
      <c r="B4457">
        <v>18</v>
      </c>
      <c r="C4457">
        <v>2132.3649999999998</v>
      </c>
      <c r="E4457" s="206">
        <v>43651.708333333336</v>
      </c>
      <c r="F4457">
        <v>18</v>
      </c>
      <c r="G4457">
        <v>2160.261</v>
      </c>
      <c r="I4457" s="206">
        <v>43286.708333333336</v>
      </c>
      <c r="J4457">
        <v>18</v>
      </c>
      <c r="K4457">
        <v>2261.1750000000002</v>
      </c>
      <c r="M4457" s="206">
        <v>42921.708333333336</v>
      </c>
      <c r="N4457">
        <v>18</v>
      </c>
      <c r="O4457">
        <v>1767.5340000000001</v>
      </c>
      <c r="Q4457" s="206">
        <v>42555.708333333336</v>
      </c>
      <c r="R4457">
        <v>18</v>
      </c>
      <c r="S4457">
        <v>1508.818</v>
      </c>
      <c r="X4457" s="204">
        <f t="shared" si="345"/>
        <v>0.53855632901142381</v>
      </c>
      <c r="Y4457" s="204">
        <f t="shared" si="346"/>
        <v>0.6022142608695652</v>
      </c>
      <c r="Z4457" s="204">
        <f t="shared" si="347"/>
        <v>0.66595146523184101</v>
      </c>
      <c r="AA4457" s="204">
        <f t="shared" si="348"/>
        <v>0.70781827523585372</v>
      </c>
      <c r="AB4457" s="204">
        <f t="shared" si="349"/>
        <v>0.79734165286698944</v>
      </c>
      <c r="AD4457" s="204">
        <v>0.48239999557058483</v>
      </c>
      <c r="AE4457" s="204">
        <v>0.47752626086956518</v>
      </c>
      <c r="AF4457" s="204">
        <v>0.42928147570090036</v>
      </c>
      <c r="AG4457" s="204">
        <v>0.46833151275365686</v>
      </c>
      <c r="AH4457" s="204">
        <v>0.51426554749248088</v>
      </c>
    </row>
    <row r="4458" spans="1:34">
      <c r="A4458" s="206">
        <v>44016.75</v>
      </c>
      <c r="B4458">
        <v>19</v>
      </c>
      <c r="C4458">
        <v>2138.473</v>
      </c>
      <c r="E4458" s="206">
        <v>43651.75</v>
      </c>
      <c r="F4458">
        <v>19</v>
      </c>
      <c r="G4458">
        <v>2138.8209999999999</v>
      </c>
      <c r="I4458" s="206">
        <v>43286.75</v>
      </c>
      <c r="J4458">
        <v>19</v>
      </c>
      <c r="K4458">
        <v>2233.835</v>
      </c>
      <c r="M4458" s="206">
        <v>42921.75</v>
      </c>
      <c r="N4458">
        <v>19</v>
      </c>
      <c r="O4458">
        <v>1747.8420000000001</v>
      </c>
      <c r="Q4458" s="206">
        <v>42555.75</v>
      </c>
      <c r="R4458">
        <v>19</v>
      </c>
      <c r="S4458">
        <v>1497.377</v>
      </c>
      <c r="X4458" s="204">
        <f t="shared" si="345"/>
        <v>0.52212354469487554</v>
      </c>
      <c r="Y4458" s="204">
        <f t="shared" si="346"/>
        <v>0.61479443478260876</v>
      </c>
      <c r="Z4458" s="204">
        <f t="shared" si="347"/>
        <v>0.65793149080218372</v>
      </c>
      <c r="AA4458" s="204">
        <f t="shared" si="348"/>
        <v>0.70293606299889</v>
      </c>
      <c r="AB4458" s="204">
        <f t="shared" si="349"/>
        <v>0.78925209326977952</v>
      </c>
      <c r="AD4458" s="204">
        <v>0.48239099832097482</v>
      </c>
      <c r="AE4458" s="204">
        <v>0.47752521739130432</v>
      </c>
      <c r="AF4458" s="204">
        <v>0.42925325172239015</v>
      </c>
      <c r="AG4458" s="204">
        <v>0.46818638701000942</v>
      </c>
      <c r="AH4458" s="204">
        <v>0.51423223579941035</v>
      </c>
    </row>
    <row r="4459" spans="1:34">
      <c r="A4459" s="206">
        <v>44016.791666666664</v>
      </c>
      <c r="B4459">
        <v>20</v>
      </c>
      <c r="C4459">
        <v>2066.4920000000002</v>
      </c>
      <c r="E4459" s="206">
        <v>43651.791666666664</v>
      </c>
      <c r="F4459">
        <v>20</v>
      </c>
      <c r="G4459">
        <v>2069.4290000000001</v>
      </c>
      <c r="I4459" s="206">
        <v>43286.791666666664</v>
      </c>
      <c r="J4459">
        <v>20</v>
      </c>
      <c r="K4459">
        <v>2085.761</v>
      </c>
      <c r="M4459" s="206">
        <v>42921.791666666664</v>
      </c>
      <c r="N4459">
        <v>20</v>
      </c>
      <c r="O4459">
        <v>1713.1379999999999</v>
      </c>
      <c r="Q4459" s="206">
        <v>42555.791666666664</v>
      </c>
      <c r="R4459">
        <v>20</v>
      </c>
      <c r="S4459">
        <v>1435.528</v>
      </c>
      <c r="X4459" s="204">
        <f t="shared" si="345"/>
        <v>0.51816440881841197</v>
      </c>
      <c r="Y4459" s="204">
        <f t="shared" si="346"/>
        <v>0.60794504347826095</v>
      </c>
      <c r="Z4459" s="204">
        <f t="shared" si="347"/>
        <v>0.64997640242621468</v>
      </c>
      <c r="AA4459" s="204">
        <f t="shared" si="348"/>
        <v>0.69595961469440448</v>
      </c>
      <c r="AB4459" s="204">
        <f t="shared" si="349"/>
        <v>0.79151284683949763</v>
      </c>
      <c r="AD4459" s="204">
        <v>0.48239099832097482</v>
      </c>
      <c r="AE4459" s="204">
        <v>0.47746434782608699</v>
      </c>
      <c r="AF4459" s="204">
        <v>0.42917905466548184</v>
      </c>
      <c r="AG4459" s="204">
        <v>0.468171418883983</v>
      </c>
      <c r="AH4459" s="204">
        <v>0.51418596955903462</v>
      </c>
    </row>
    <row r="4460" spans="1:34">
      <c r="A4460" s="206">
        <v>44016.833333333336</v>
      </c>
      <c r="B4460">
        <v>21</v>
      </c>
      <c r="C4460">
        <v>1925.816</v>
      </c>
      <c r="E4460" s="206">
        <v>43651.833333333336</v>
      </c>
      <c r="F4460">
        <v>21</v>
      </c>
      <c r="G4460">
        <v>1935.0820000000001</v>
      </c>
      <c r="I4460" s="206">
        <v>43286.833333333336</v>
      </c>
      <c r="J4460">
        <v>21</v>
      </c>
      <c r="K4460">
        <v>2042.0319999999999</v>
      </c>
      <c r="M4460" s="206">
        <v>42921.833333333336</v>
      </c>
      <c r="N4460">
        <v>21</v>
      </c>
      <c r="O4460">
        <v>1652.1690000000001</v>
      </c>
      <c r="Q4460" s="206">
        <v>42555.833333333336</v>
      </c>
      <c r="R4460">
        <v>21</v>
      </c>
      <c r="S4460">
        <v>1418.5219999999999</v>
      </c>
      <c r="X4460" s="204">
        <f t="shared" si="345"/>
        <v>0.49676168223652251</v>
      </c>
      <c r="Y4460" s="204">
        <f t="shared" si="346"/>
        <v>0.59587408695652166</v>
      </c>
      <c r="Z4460" s="204">
        <f t="shared" si="347"/>
        <v>0.60689148083941025</v>
      </c>
      <c r="AA4460" s="204">
        <f t="shared" si="348"/>
        <v>0.6733798711895137</v>
      </c>
      <c r="AB4460" s="204">
        <f t="shared" si="349"/>
        <v>0.76487052485163354</v>
      </c>
      <c r="AD4460" s="204">
        <v>0.48239099832097482</v>
      </c>
      <c r="AE4460" s="204">
        <v>0.47744556521739129</v>
      </c>
      <c r="AF4460" s="204">
        <v>0.42917905466548184</v>
      </c>
      <c r="AG4460" s="204">
        <v>0.4681584031222209</v>
      </c>
      <c r="AH4460" s="204">
        <v>0.5141656124132693</v>
      </c>
    </row>
    <row r="4461" spans="1:34">
      <c r="A4461" s="206">
        <v>44016.875</v>
      </c>
      <c r="B4461">
        <v>22</v>
      </c>
      <c r="C4461">
        <v>1790.057</v>
      </c>
      <c r="E4461" s="206">
        <v>43651.875</v>
      </c>
      <c r="F4461">
        <v>22</v>
      </c>
      <c r="G4461">
        <v>1905.6220000000001</v>
      </c>
      <c r="I4461" s="206">
        <v>43286.875</v>
      </c>
      <c r="J4461">
        <v>22</v>
      </c>
      <c r="K4461">
        <v>1960.482</v>
      </c>
      <c r="M4461" s="206">
        <v>42921.875</v>
      </c>
      <c r="N4461">
        <v>22</v>
      </c>
      <c r="O4461">
        <v>1649.3309999999999</v>
      </c>
      <c r="Q4461" s="206">
        <v>42555.875</v>
      </c>
      <c r="R4461">
        <v>22</v>
      </c>
      <c r="S4461">
        <v>1394.0260000000001</v>
      </c>
      <c r="X4461" s="204">
        <f t="shared" si="345"/>
        <v>0.49087678889545611</v>
      </c>
      <c r="Y4461" s="204">
        <f t="shared" si="346"/>
        <v>0.57466747826086961</v>
      </c>
      <c r="Z4461" s="204">
        <f t="shared" si="347"/>
        <v>0.59416770397061913</v>
      </c>
      <c r="AA4461" s="204">
        <f t="shared" si="348"/>
        <v>0.62966415755319294</v>
      </c>
      <c r="AB4461" s="204">
        <f t="shared" si="349"/>
        <v>0.71280212780290142</v>
      </c>
      <c r="AD4461" s="204">
        <v>0.48239065227291289</v>
      </c>
      <c r="AE4461" s="204">
        <v>0.47741530434782609</v>
      </c>
      <c r="AF4461" s="204">
        <v>0.42917905466548184</v>
      </c>
      <c r="AG4461" s="204">
        <v>0.46815417299964823</v>
      </c>
      <c r="AH4461" s="204">
        <v>0.51416080072427028</v>
      </c>
    </row>
    <row r="4462" spans="1:34">
      <c r="A4462" s="206">
        <v>44016.916666666664</v>
      </c>
      <c r="B4462">
        <v>23</v>
      </c>
      <c r="C4462">
        <v>1679.278</v>
      </c>
      <c r="E4462" s="206">
        <v>43651.916666666664</v>
      </c>
      <c r="F4462">
        <v>23</v>
      </c>
      <c r="G4462">
        <v>1778.402</v>
      </c>
      <c r="I4462" s="206">
        <v>43286.916666666664</v>
      </c>
      <c r="J4462">
        <v>23</v>
      </c>
      <c r="K4462">
        <v>1821.049</v>
      </c>
      <c r="M4462" s="206">
        <v>42921.916666666664</v>
      </c>
      <c r="N4462">
        <v>23</v>
      </c>
      <c r="O4462">
        <v>1562.2329999999999</v>
      </c>
      <c r="Q4462" s="206">
        <v>42555.916666666664</v>
      </c>
      <c r="R4462">
        <v>23</v>
      </c>
      <c r="S4462">
        <v>1363.4639999999999</v>
      </c>
      <c r="X4462" s="204">
        <f t="shared" si="345"/>
        <v>0.48239999557058483</v>
      </c>
      <c r="Y4462" s="204">
        <f t="shared" si="346"/>
        <v>0.5736803478260869</v>
      </c>
      <c r="Z4462" s="204">
        <f t="shared" si="347"/>
        <v>0.57043919420250389</v>
      </c>
      <c r="AA4462" s="204">
        <f t="shared" si="348"/>
        <v>0.62007804901540642</v>
      </c>
      <c r="AB4462" s="204">
        <f t="shared" si="349"/>
        <v>0.66255365958558776</v>
      </c>
      <c r="AD4462" s="204">
        <v>0.48231729008378516</v>
      </c>
      <c r="AE4462" s="204">
        <v>0.47739478260869567</v>
      </c>
      <c r="AF4462" s="204">
        <v>0.42917905466548184</v>
      </c>
      <c r="AG4462" s="204">
        <v>0.46814180802597422</v>
      </c>
      <c r="AH4462" s="204">
        <v>0.51410046954682032</v>
      </c>
    </row>
    <row r="4463" spans="1:34">
      <c r="A4463" s="206">
        <v>44016.958333333336</v>
      </c>
      <c r="B4463">
        <v>24</v>
      </c>
      <c r="C4463">
        <v>1588.4639999999999</v>
      </c>
      <c r="E4463" s="206">
        <v>43651.958333333336</v>
      </c>
      <c r="F4463">
        <v>24</v>
      </c>
      <c r="G4463">
        <v>1600.982</v>
      </c>
      <c r="I4463" s="206">
        <v>43286.958333333336</v>
      </c>
      <c r="J4463">
        <v>24</v>
      </c>
      <c r="K4463">
        <v>1671.0070000000001</v>
      </c>
      <c r="M4463" s="206">
        <v>42921.958333333336</v>
      </c>
      <c r="N4463">
        <v>24</v>
      </c>
      <c r="O4463">
        <v>1391.306</v>
      </c>
      <c r="Q4463" s="206">
        <v>42555.958333333336</v>
      </c>
      <c r="R4463">
        <v>24</v>
      </c>
      <c r="S4463">
        <v>1307.4110000000001</v>
      </c>
      <c r="X4463" s="204">
        <f t="shared" si="345"/>
        <v>0.4718240747020872</v>
      </c>
      <c r="Y4463" s="204">
        <f t="shared" si="346"/>
        <v>0.54338539130434782</v>
      </c>
      <c r="Z4463" s="204">
        <f t="shared" si="347"/>
        <v>0.52986853445391258</v>
      </c>
      <c r="AA4463" s="204">
        <f t="shared" si="348"/>
        <v>0.57868141873104784</v>
      </c>
      <c r="AB4463" s="204">
        <f t="shared" si="349"/>
        <v>0.62155103684495339</v>
      </c>
      <c r="AD4463" s="204">
        <v>0.48223839112566669</v>
      </c>
      <c r="AE4463" s="204">
        <v>0.4773648695652174</v>
      </c>
      <c r="AF4463" s="204">
        <v>0.42917759982122872</v>
      </c>
      <c r="AG4463" s="204">
        <v>0.46814148263193017</v>
      </c>
      <c r="AH4463" s="204">
        <v>0.51409158642866826</v>
      </c>
    </row>
    <row r="4464" spans="1:34">
      <c r="A4464" s="206">
        <v>44017</v>
      </c>
      <c r="B4464">
        <v>1</v>
      </c>
      <c r="C4464">
        <v>1408.691</v>
      </c>
      <c r="E4464" s="206">
        <v>43652</v>
      </c>
      <c r="F4464">
        <v>1</v>
      </c>
      <c r="G4464">
        <v>1442.13</v>
      </c>
      <c r="I4464" s="206">
        <v>43287</v>
      </c>
      <c r="J4464">
        <v>1</v>
      </c>
      <c r="K4464">
        <v>1511.7850000000001</v>
      </c>
      <c r="M4464" s="206">
        <v>42922</v>
      </c>
      <c r="N4464">
        <v>1</v>
      </c>
      <c r="O4464">
        <v>1296.6379999999999</v>
      </c>
      <c r="Q4464" s="206">
        <v>42556</v>
      </c>
      <c r="R4464">
        <v>1</v>
      </c>
      <c r="S4464">
        <v>1181.713</v>
      </c>
      <c r="X4464" s="204">
        <f t="shared" si="345"/>
        <v>0.45242704268710476</v>
      </c>
      <c r="Y4464" s="204">
        <f t="shared" si="346"/>
        <v>0.48393252173913043</v>
      </c>
      <c r="Z4464" s="204">
        <f t="shared" si="347"/>
        <v>0.4862109861690867</v>
      </c>
      <c r="AA4464" s="204">
        <f t="shared" si="348"/>
        <v>0.52095000743525388</v>
      </c>
      <c r="AB4464" s="204">
        <f t="shared" si="349"/>
        <v>0.58793805801712518</v>
      </c>
      <c r="AD4464" s="204">
        <v>0.48219167463730706</v>
      </c>
      <c r="AE4464" s="204">
        <v>0.47732765217391304</v>
      </c>
      <c r="AF4464" s="204">
        <v>0.42917759982122872</v>
      </c>
      <c r="AG4464" s="204">
        <v>0.46813172081060861</v>
      </c>
      <c r="AH4464" s="204">
        <v>0.51405864486552066</v>
      </c>
    </row>
    <row r="4465" spans="1:34">
      <c r="A4465" s="206">
        <v>44017.041666666664</v>
      </c>
      <c r="B4465">
        <v>2</v>
      </c>
      <c r="C4465">
        <v>1280.9380000000001</v>
      </c>
      <c r="E4465" s="206">
        <v>43652.041666666664</v>
      </c>
      <c r="F4465">
        <v>2</v>
      </c>
      <c r="G4465">
        <v>1334.8820000000001</v>
      </c>
      <c r="I4465" s="206">
        <v>43287.041666666664</v>
      </c>
      <c r="J4465">
        <v>2</v>
      </c>
      <c r="K4465">
        <v>1389.8489999999999</v>
      </c>
      <c r="M4465" s="206">
        <v>42922.041666666664</v>
      </c>
      <c r="N4465">
        <v>2</v>
      </c>
      <c r="O4465">
        <v>1201.155</v>
      </c>
      <c r="Q4465" s="206">
        <v>42556.041666666664</v>
      </c>
      <c r="R4465">
        <v>2</v>
      </c>
      <c r="S4465">
        <v>1108.2149999999999</v>
      </c>
      <c r="X4465" s="204">
        <f t="shared" si="345"/>
        <v>0.40892949339947926</v>
      </c>
      <c r="Y4465" s="204">
        <f t="shared" si="346"/>
        <v>0.45100452173913042</v>
      </c>
      <c r="Z4465" s="204">
        <f t="shared" si="347"/>
        <v>0.43988234383556307</v>
      </c>
      <c r="AA4465" s="204">
        <f t="shared" si="348"/>
        <v>0.46926051274942676</v>
      </c>
      <c r="AB4465" s="204">
        <f t="shared" si="349"/>
        <v>0.52139869136864425</v>
      </c>
      <c r="AD4465" s="204">
        <v>0.48218509972413048</v>
      </c>
      <c r="AE4465" s="204">
        <v>0.47724660869565222</v>
      </c>
      <c r="AF4465" s="204">
        <v>0.42917090753766446</v>
      </c>
      <c r="AG4465" s="204">
        <v>0.46802857089864397</v>
      </c>
      <c r="AH4465" s="204">
        <v>0.51398091758168962</v>
      </c>
    </row>
    <row r="4466" spans="1:34">
      <c r="A4466" s="206">
        <v>44017.083333333336</v>
      </c>
      <c r="B4466">
        <v>3</v>
      </c>
      <c r="C4466">
        <v>1189.1420000000001</v>
      </c>
      <c r="E4466" s="206">
        <v>43652.083333333336</v>
      </c>
      <c r="F4466">
        <v>3</v>
      </c>
      <c r="G4466">
        <v>1248.961</v>
      </c>
      <c r="I4466" s="206">
        <v>43287.083333333336</v>
      </c>
      <c r="J4466">
        <v>3</v>
      </c>
      <c r="K4466">
        <v>1325.6579999999999</v>
      </c>
      <c r="M4466" s="206">
        <v>42922.083333333336</v>
      </c>
      <c r="N4466">
        <v>3</v>
      </c>
      <c r="O4466">
        <v>1142.204</v>
      </c>
      <c r="Q4466" s="206">
        <v>42556.083333333336</v>
      </c>
      <c r="R4466">
        <v>3</v>
      </c>
      <c r="S4466">
        <v>1072.7280000000001</v>
      </c>
      <c r="X4466" s="204">
        <f t="shared" si="345"/>
        <v>0.38349565294424609</v>
      </c>
      <c r="Y4466" s="204">
        <f t="shared" si="346"/>
        <v>0.41779304347826085</v>
      </c>
      <c r="Z4466" s="204">
        <f t="shared" si="347"/>
        <v>0.40440276606628156</v>
      </c>
      <c r="AA4466" s="204">
        <f t="shared" si="348"/>
        <v>0.43436265231288462</v>
      </c>
      <c r="AB4466" s="204">
        <f t="shared" si="349"/>
        <v>0.47411348331491326</v>
      </c>
      <c r="AD4466" s="204">
        <v>0.48198612208852459</v>
      </c>
      <c r="AE4466" s="204">
        <v>0.47721739130434782</v>
      </c>
      <c r="AF4466" s="204">
        <v>0.42916508816065208</v>
      </c>
      <c r="AG4466" s="204">
        <v>0.46800546792151621</v>
      </c>
      <c r="AH4466" s="204">
        <v>0.51398017732184353</v>
      </c>
    </row>
    <row r="4467" spans="1:34">
      <c r="A4467" s="206">
        <v>44017.125</v>
      </c>
      <c r="B4467">
        <v>4</v>
      </c>
      <c r="C4467">
        <v>1153.2180000000001</v>
      </c>
      <c r="E4467" s="206">
        <v>43652.125</v>
      </c>
      <c r="F4467">
        <v>4</v>
      </c>
      <c r="G4467">
        <v>1166.9369999999999</v>
      </c>
      <c r="I4467" s="206">
        <v>43287.125</v>
      </c>
      <c r="J4467">
        <v>4</v>
      </c>
      <c r="K4467">
        <v>1263.704</v>
      </c>
      <c r="M4467" s="206">
        <v>42922.125</v>
      </c>
      <c r="N4467">
        <v>4</v>
      </c>
      <c r="O4467">
        <v>1105.5730000000001</v>
      </c>
      <c r="Q4467" s="206">
        <v>42556.125</v>
      </c>
      <c r="R4467">
        <v>4</v>
      </c>
      <c r="S4467">
        <v>1030.511</v>
      </c>
      <c r="X4467" s="204">
        <f t="shared" si="345"/>
        <v>0.37121544537077666</v>
      </c>
      <c r="Y4467" s="204">
        <f t="shared" si="346"/>
        <v>0.39728834782608696</v>
      </c>
      <c r="Z4467" s="204">
        <f t="shared" si="347"/>
        <v>0.3857251845760904</v>
      </c>
      <c r="AA4467" s="204">
        <f t="shared" si="348"/>
        <v>0.40640447065385005</v>
      </c>
      <c r="AB4467" s="204">
        <f t="shared" si="349"/>
        <v>0.44013703690269362</v>
      </c>
      <c r="AD4467" s="204">
        <v>0.48198439184821507</v>
      </c>
      <c r="AE4467" s="204">
        <v>0.47721739130434782</v>
      </c>
      <c r="AF4467" s="204">
        <v>0.42913220868053192</v>
      </c>
      <c r="AG4467" s="204">
        <v>0.46799212676571006</v>
      </c>
      <c r="AH4467" s="204">
        <v>0.51397573576276745</v>
      </c>
    </row>
    <row r="4468" spans="1:34">
      <c r="A4468" s="206">
        <v>44017.166666666664</v>
      </c>
      <c r="B4468">
        <v>5</v>
      </c>
      <c r="C4468">
        <v>1105.2329999999999</v>
      </c>
      <c r="E4468" s="206">
        <v>43652.166666666664</v>
      </c>
      <c r="F4468">
        <v>5</v>
      </c>
      <c r="G4468">
        <v>1190.0050000000001</v>
      </c>
      <c r="I4468" s="206">
        <v>43287.166666666664</v>
      </c>
      <c r="J4468">
        <v>5</v>
      </c>
      <c r="K4468">
        <v>1214.778</v>
      </c>
      <c r="M4468" s="206">
        <v>42922.166666666664</v>
      </c>
      <c r="N4468">
        <v>5</v>
      </c>
      <c r="O4468">
        <v>1045.665</v>
      </c>
      <c r="Q4468" s="206">
        <v>42556.166666666664</v>
      </c>
      <c r="R4468">
        <v>5</v>
      </c>
      <c r="S4468">
        <v>1066.8409999999999</v>
      </c>
      <c r="X4468" s="204">
        <f t="shared" si="345"/>
        <v>0.35660633434056388</v>
      </c>
      <c r="Y4468" s="204">
        <f t="shared" si="346"/>
        <v>0.38454713043478261</v>
      </c>
      <c r="Z4468" s="204">
        <f t="shared" si="347"/>
        <v>0.36769850040473767</v>
      </c>
      <c r="AA4468" s="204">
        <f t="shared" si="348"/>
        <v>0.37971434958448802</v>
      </c>
      <c r="AB4468" s="204">
        <f t="shared" si="349"/>
        <v>0.4268404895486414</v>
      </c>
      <c r="AD4468" s="204">
        <v>0.48194113584047465</v>
      </c>
      <c r="AE4468" s="204">
        <v>0.47720626086956525</v>
      </c>
      <c r="AF4468" s="204">
        <v>0.42909205497914626</v>
      </c>
      <c r="AG4468" s="204">
        <v>0.46795340487446785</v>
      </c>
      <c r="AH4468" s="204">
        <v>0.51397018381392245</v>
      </c>
    </row>
    <row r="4469" spans="1:34">
      <c r="A4469" s="206">
        <v>44017.208333333336</v>
      </c>
      <c r="B4469">
        <v>6</v>
      </c>
      <c r="C4469">
        <v>1075.1510000000001</v>
      </c>
      <c r="E4469" s="206">
        <v>43652.208333333336</v>
      </c>
      <c r="F4469">
        <v>6</v>
      </c>
      <c r="G4469">
        <v>1158.164</v>
      </c>
      <c r="I4469" s="206">
        <v>43287.208333333336</v>
      </c>
      <c r="J4469">
        <v>6</v>
      </c>
      <c r="K4469">
        <v>1256.318</v>
      </c>
      <c r="M4469" s="206">
        <v>42922.208333333336</v>
      </c>
      <c r="N4469">
        <v>6</v>
      </c>
      <c r="O4469">
        <v>1081.588</v>
      </c>
      <c r="Q4469" s="206">
        <v>42556.208333333336</v>
      </c>
      <c r="R4469">
        <v>6</v>
      </c>
      <c r="S4469">
        <v>1106.932</v>
      </c>
      <c r="X4469" s="204">
        <f t="shared" si="345"/>
        <v>0.36917826043023461</v>
      </c>
      <c r="Y4469" s="204">
        <f t="shared" si="346"/>
        <v>0.36370956521739128</v>
      </c>
      <c r="Z4469" s="204">
        <f t="shared" si="347"/>
        <v>0.35346255841927099</v>
      </c>
      <c r="AA4469" s="204">
        <f t="shared" si="348"/>
        <v>0.38722053939269108</v>
      </c>
      <c r="AB4469" s="204">
        <f t="shared" si="349"/>
        <v>0.4090798051932189</v>
      </c>
      <c r="AD4469" s="204">
        <v>0.48190999151490149</v>
      </c>
      <c r="AE4469" s="204">
        <v>0.47713078260869562</v>
      </c>
      <c r="AF4469" s="204">
        <v>0.42906557681373975</v>
      </c>
      <c r="AG4469" s="204">
        <v>0.46782715198537544</v>
      </c>
      <c r="AH4469" s="204">
        <v>0.51396500199500028</v>
      </c>
    </row>
    <row r="4470" spans="1:34">
      <c r="A4470" s="206">
        <v>44017.25</v>
      </c>
      <c r="B4470">
        <v>7</v>
      </c>
      <c r="C4470">
        <v>1047.19</v>
      </c>
      <c r="E4470" s="206">
        <v>43652.25</v>
      </c>
      <c r="F4470">
        <v>7</v>
      </c>
      <c r="G4470">
        <v>1149.146</v>
      </c>
      <c r="I4470" s="206">
        <v>43287.25</v>
      </c>
      <c r="J4470">
        <v>7</v>
      </c>
      <c r="K4470">
        <v>1330.8779999999999</v>
      </c>
      <c r="M4470" s="206">
        <v>42922.25</v>
      </c>
      <c r="N4470">
        <v>7</v>
      </c>
      <c r="O4470">
        <v>1157.443</v>
      </c>
      <c r="Q4470" s="206">
        <v>42556.25</v>
      </c>
      <c r="R4470">
        <v>7</v>
      </c>
      <c r="S4470">
        <v>1130.5039999999999</v>
      </c>
      <c r="X4470" s="204">
        <f t="shared" si="345"/>
        <v>0.38305167328079864</v>
      </c>
      <c r="Y4470" s="204">
        <f t="shared" si="346"/>
        <v>0.37620452173913044</v>
      </c>
      <c r="Z4470" s="204">
        <f t="shared" si="347"/>
        <v>0.36554940447405343</v>
      </c>
      <c r="AA4470" s="204">
        <f t="shared" si="348"/>
        <v>0.37685966763601553</v>
      </c>
      <c r="AB4470" s="204">
        <f t="shared" si="349"/>
        <v>0.39794555684936528</v>
      </c>
      <c r="AD4470" s="204">
        <v>0.48190203240947732</v>
      </c>
      <c r="AE4470" s="204">
        <v>0.47712730434782608</v>
      </c>
      <c r="AF4470" s="204">
        <v>0.42905626581051992</v>
      </c>
      <c r="AG4470" s="204">
        <v>0.4678238980449349</v>
      </c>
      <c r="AH4470" s="204">
        <v>0.51395130718784909</v>
      </c>
    </row>
    <row r="4471" spans="1:34">
      <c r="A4471" s="206">
        <v>44017.291666666664</v>
      </c>
      <c r="B4471">
        <v>8</v>
      </c>
      <c r="C4471">
        <v>1100.8309999999999</v>
      </c>
      <c r="E4471" s="206">
        <v>43652.291666666664</v>
      </c>
      <c r="F4471">
        <v>8</v>
      </c>
      <c r="G4471">
        <v>1201.932</v>
      </c>
      <c r="I4471" s="206">
        <v>43287.291666666664</v>
      </c>
      <c r="J4471">
        <v>8</v>
      </c>
      <c r="K4471">
        <v>1314.019</v>
      </c>
      <c r="M4471" s="206">
        <v>42922.291666666664</v>
      </c>
      <c r="N4471">
        <v>8</v>
      </c>
      <c r="O4471">
        <v>1184.308</v>
      </c>
      <c r="Q4471" s="206">
        <v>42556.291666666664</v>
      </c>
      <c r="R4471">
        <v>8</v>
      </c>
      <c r="S4471">
        <v>1223.4079999999999</v>
      </c>
      <c r="X4471" s="204">
        <f t="shared" si="345"/>
        <v>0.39120871819645286</v>
      </c>
      <c r="Y4471" s="204">
        <f t="shared" si="346"/>
        <v>0.40258886956521739</v>
      </c>
      <c r="Z4471" s="204">
        <f t="shared" si="347"/>
        <v>0.38724404197633028</v>
      </c>
      <c r="AA4471" s="204">
        <f t="shared" si="348"/>
        <v>0.37392526414675009</v>
      </c>
      <c r="AB4471" s="204">
        <f t="shared" si="349"/>
        <v>0.38759635407220644</v>
      </c>
      <c r="AD4471" s="204">
        <v>0.48188334581413339</v>
      </c>
      <c r="AE4471" s="204">
        <v>0.47712382608695653</v>
      </c>
      <c r="AF4471" s="204">
        <v>0.42900651013706376</v>
      </c>
      <c r="AG4471" s="204">
        <v>0.46772758140789544</v>
      </c>
      <c r="AH4471" s="204">
        <v>0.51394686562877301</v>
      </c>
    </row>
    <row r="4472" spans="1:34">
      <c r="A4472" s="206">
        <v>44017.333333333336</v>
      </c>
      <c r="B4472">
        <v>9</v>
      </c>
      <c r="C4472">
        <v>1271.4359999999999</v>
      </c>
      <c r="E4472" s="206">
        <v>43652.333333333336</v>
      </c>
      <c r="F4472">
        <v>9</v>
      </c>
      <c r="G4472">
        <v>1304.7619999999999</v>
      </c>
      <c r="I4472" s="206">
        <v>43287.333333333336</v>
      </c>
      <c r="J4472">
        <v>9</v>
      </c>
      <c r="K4472">
        <v>1369.125</v>
      </c>
      <c r="M4472" s="206">
        <v>42922.333333333336</v>
      </c>
      <c r="N4472">
        <v>9</v>
      </c>
      <c r="O4472">
        <v>1203.4290000000001</v>
      </c>
      <c r="Q4472" s="206">
        <v>42556.333333333336</v>
      </c>
      <c r="R4472">
        <v>9</v>
      </c>
      <c r="S4472">
        <v>1265.298</v>
      </c>
      <c r="X4472" s="204">
        <f t="shared" si="345"/>
        <v>0.4233579673413681</v>
      </c>
      <c r="Y4472" s="204">
        <f t="shared" si="346"/>
        <v>0.41193321739130434</v>
      </c>
      <c r="Z4472" s="204">
        <f t="shared" si="347"/>
        <v>0.38233859812371646</v>
      </c>
      <c r="AA4472" s="204">
        <f t="shared" si="348"/>
        <v>0.39110151415610517</v>
      </c>
      <c r="AB4472" s="204">
        <f t="shared" si="349"/>
        <v>0.40745049327214838</v>
      </c>
      <c r="AD4472" s="204">
        <v>0.48186154478623228</v>
      </c>
      <c r="AE4472" s="204">
        <v>0.47709808695652173</v>
      </c>
      <c r="AF4472" s="204">
        <v>0.42899341653878592</v>
      </c>
      <c r="AG4472" s="204">
        <v>0.46771261328186903</v>
      </c>
      <c r="AH4472" s="204">
        <v>0.51389097601039913</v>
      </c>
    </row>
    <row r="4473" spans="1:34">
      <c r="A4473" s="206">
        <v>44017.375</v>
      </c>
      <c r="B4473">
        <v>10</v>
      </c>
      <c r="C4473">
        <v>1470.1669999999999</v>
      </c>
      <c r="E4473" s="206">
        <v>43652.375</v>
      </c>
      <c r="F4473">
        <v>10</v>
      </c>
      <c r="G4473">
        <v>1515.4580000000001</v>
      </c>
      <c r="I4473" s="206">
        <v>43287.375</v>
      </c>
      <c r="J4473">
        <v>10</v>
      </c>
      <c r="K4473">
        <v>1470.788</v>
      </c>
      <c r="M4473" s="206">
        <v>42922.375</v>
      </c>
      <c r="N4473">
        <v>10</v>
      </c>
      <c r="O4473">
        <v>1282.5219999999999</v>
      </c>
      <c r="Q4473" s="206">
        <v>42556.375</v>
      </c>
      <c r="R4473">
        <v>10</v>
      </c>
      <c r="S4473">
        <v>1380.1110000000001</v>
      </c>
      <c r="X4473" s="204">
        <f t="shared" si="345"/>
        <v>0.43785392065533196</v>
      </c>
      <c r="Y4473" s="204">
        <f t="shared" si="346"/>
        <v>0.41858400000000001</v>
      </c>
      <c r="Z4473" s="204">
        <f t="shared" si="347"/>
        <v>0.39837272760601888</v>
      </c>
      <c r="AA4473" s="204">
        <f t="shared" si="348"/>
        <v>0.42456178370602338</v>
      </c>
      <c r="AB4473" s="204">
        <f t="shared" si="349"/>
        <v>0.47059650878651421</v>
      </c>
      <c r="AD4473" s="204">
        <v>0.48182659393197802</v>
      </c>
      <c r="AE4473" s="204">
        <v>0.47704591304347826</v>
      </c>
      <c r="AF4473" s="204">
        <v>0.42890728975900216</v>
      </c>
      <c r="AG4473" s="204">
        <v>0.46770317685459151</v>
      </c>
      <c r="AH4473" s="204">
        <v>0.51387283964417185</v>
      </c>
    </row>
    <row r="4474" spans="1:34">
      <c r="A4474" s="206">
        <v>44017.416666666664</v>
      </c>
      <c r="B4474">
        <v>11</v>
      </c>
      <c r="C4474">
        <v>1664.8920000000001</v>
      </c>
      <c r="E4474" s="206">
        <v>43652.416666666664</v>
      </c>
      <c r="F4474">
        <v>11</v>
      </c>
      <c r="G4474">
        <v>1652.972</v>
      </c>
      <c r="I4474" s="206">
        <v>43287.416666666664</v>
      </c>
      <c r="J4474">
        <v>11</v>
      </c>
      <c r="K4474">
        <v>1565.297</v>
      </c>
      <c r="M4474" s="206">
        <v>42922.416666666664</v>
      </c>
      <c r="N4474">
        <v>11</v>
      </c>
      <c r="O4474">
        <v>1346.481</v>
      </c>
      <c r="Q4474" s="206">
        <v>42556.416666666664</v>
      </c>
      <c r="R4474">
        <v>11</v>
      </c>
      <c r="S4474">
        <v>1453.8309999999999</v>
      </c>
      <c r="X4474" s="204">
        <f t="shared" si="345"/>
        <v>0.47758473678892321</v>
      </c>
      <c r="Y4474" s="204">
        <f t="shared" si="346"/>
        <v>0.44609460869565215</v>
      </c>
      <c r="Z4474" s="204">
        <f t="shared" si="347"/>
        <v>0.42795349386666764</v>
      </c>
      <c r="AA4474" s="204">
        <f t="shared" si="348"/>
        <v>0.49312100721170821</v>
      </c>
      <c r="AB4474" s="204">
        <f t="shared" si="349"/>
        <v>0.54415279851533482</v>
      </c>
      <c r="AD4474" s="204">
        <v>0.48179268122190955</v>
      </c>
      <c r="AE4474" s="204">
        <v>0.47702365217391302</v>
      </c>
      <c r="AF4474" s="204">
        <v>0.42888808581486121</v>
      </c>
      <c r="AG4474" s="204">
        <v>0.46765404235393954</v>
      </c>
      <c r="AH4474" s="204">
        <v>0.51385285262832969</v>
      </c>
    </row>
    <row r="4475" spans="1:34">
      <c r="A4475" s="206">
        <v>44017.458333333336</v>
      </c>
      <c r="B4475">
        <v>12</v>
      </c>
      <c r="C4475">
        <v>1764.768</v>
      </c>
      <c r="E4475" s="206">
        <v>43652.458333333336</v>
      </c>
      <c r="F4475">
        <v>12</v>
      </c>
      <c r="G4475">
        <v>1786.934</v>
      </c>
      <c r="I4475" s="206">
        <v>43287.458333333336</v>
      </c>
      <c r="J4475">
        <v>12</v>
      </c>
      <c r="K4475">
        <v>1690.0039999999999</v>
      </c>
      <c r="M4475" s="206">
        <v>42922.458333333336</v>
      </c>
      <c r="N4475">
        <v>12</v>
      </c>
      <c r="O4475">
        <v>1481.202</v>
      </c>
      <c r="Q4475" s="206">
        <v>42556.458333333336</v>
      </c>
      <c r="R4475">
        <v>12</v>
      </c>
      <c r="S4475">
        <v>1589.8009999999999</v>
      </c>
      <c r="X4475" s="204">
        <f t="shared" si="345"/>
        <v>0.50309539991390317</v>
      </c>
      <c r="Y4475" s="204">
        <f t="shared" si="346"/>
        <v>0.46834121739130435</v>
      </c>
      <c r="Z4475" s="204">
        <f t="shared" si="347"/>
        <v>0.4554526689699761</v>
      </c>
      <c r="AA4475" s="204">
        <f t="shared" si="348"/>
        <v>0.53786724378554318</v>
      </c>
      <c r="AB4475" s="204">
        <f t="shared" si="349"/>
        <v>0.61622634777259522</v>
      </c>
      <c r="AD4475" s="204">
        <v>0.48174042796455913</v>
      </c>
      <c r="AE4475" s="204">
        <v>0.47697356521739132</v>
      </c>
      <c r="AF4475" s="204">
        <v>0.42888808581486121</v>
      </c>
      <c r="AG4475" s="204">
        <v>0.46762117755549026</v>
      </c>
      <c r="AH4475" s="204">
        <v>0.51383693704164035</v>
      </c>
    </row>
    <row r="4476" spans="1:34">
      <c r="A4476" s="206">
        <v>44017.5</v>
      </c>
      <c r="B4476">
        <v>13</v>
      </c>
      <c r="C4476">
        <v>1971.623</v>
      </c>
      <c r="E4476" s="206">
        <v>43652.5</v>
      </c>
      <c r="F4476">
        <v>13</v>
      </c>
      <c r="G4476">
        <v>1867.172</v>
      </c>
      <c r="I4476" s="206">
        <v>43287.5</v>
      </c>
      <c r="J4476">
        <v>13</v>
      </c>
      <c r="K4476">
        <v>1811.1469999999999</v>
      </c>
      <c r="M4476" s="206">
        <v>42922.5</v>
      </c>
      <c r="N4476">
        <v>13</v>
      </c>
      <c r="O4476">
        <v>1570.153</v>
      </c>
      <c r="Q4476" s="206">
        <v>42556.5</v>
      </c>
      <c r="R4476">
        <v>13</v>
      </c>
      <c r="S4476">
        <v>1683.7539999999999</v>
      </c>
      <c r="X4476" s="204">
        <f t="shared" si="345"/>
        <v>0.55014755489360401</v>
      </c>
      <c r="Y4476" s="204">
        <f t="shared" si="346"/>
        <v>0.51520069565217397</v>
      </c>
      <c r="Z4476" s="204">
        <f t="shared" si="347"/>
        <v>0.49173852142432745</v>
      </c>
      <c r="AA4476" s="204">
        <f t="shared" si="348"/>
        <v>0.58145768071490367</v>
      </c>
      <c r="AB4476" s="204">
        <f t="shared" si="349"/>
        <v>0.65319344396269985</v>
      </c>
      <c r="AD4476" s="204">
        <v>0.48173835167618761</v>
      </c>
      <c r="AE4476" s="204">
        <v>0.47697078260869563</v>
      </c>
      <c r="AF4476" s="204">
        <v>0.42888750387715996</v>
      </c>
      <c r="AG4476" s="204">
        <v>0.46760295548902331</v>
      </c>
      <c r="AH4476" s="204">
        <v>0.51377808638388256</v>
      </c>
    </row>
    <row r="4477" spans="1:34">
      <c r="A4477" s="206">
        <v>44017.541666666664</v>
      </c>
      <c r="B4477">
        <v>14</v>
      </c>
      <c r="C4477">
        <v>2044.318</v>
      </c>
      <c r="E4477" s="206">
        <v>43652.541666666664</v>
      </c>
      <c r="F4477">
        <v>14</v>
      </c>
      <c r="G4477">
        <v>1958.4359999999999</v>
      </c>
      <c r="I4477" s="206">
        <v>43287.541666666664</v>
      </c>
      <c r="J4477">
        <v>14</v>
      </c>
      <c r="K4477">
        <v>1922.3989999999999</v>
      </c>
      <c r="M4477" s="206">
        <v>42922.541666666664</v>
      </c>
      <c r="N4477">
        <v>14</v>
      </c>
      <c r="O4477">
        <v>1594.4580000000001</v>
      </c>
      <c r="Q4477" s="206">
        <v>42556.541666666664</v>
      </c>
      <c r="R4477">
        <v>14</v>
      </c>
      <c r="S4477">
        <v>1781.48</v>
      </c>
      <c r="X4477" s="204">
        <f t="shared" si="345"/>
        <v>0.58265980845547671</v>
      </c>
      <c r="Y4477" s="204">
        <f t="shared" si="346"/>
        <v>0.54614017391304348</v>
      </c>
      <c r="Z4477" s="204">
        <f t="shared" si="347"/>
        <v>0.5269873608950667</v>
      </c>
      <c r="AA4477" s="204">
        <f t="shared" si="348"/>
        <v>0.60756664802158789</v>
      </c>
      <c r="AB4477" s="204">
        <f t="shared" si="349"/>
        <v>0.72975666918601767</v>
      </c>
      <c r="AD4477" s="204">
        <v>0.48169890219712835</v>
      </c>
      <c r="AE4477" s="204">
        <v>0.47694399999999998</v>
      </c>
      <c r="AF4477" s="204">
        <v>0.42884735017577424</v>
      </c>
      <c r="AG4477" s="204">
        <v>0.46758831275704094</v>
      </c>
      <c r="AH4477" s="204">
        <v>0.51369776819059032</v>
      </c>
    </row>
    <row r="4478" spans="1:34">
      <c r="A4478" s="206">
        <v>44017.583333333336</v>
      </c>
      <c r="B4478">
        <v>15</v>
      </c>
      <c r="C4478">
        <v>2071.2159999999999</v>
      </c>
      <c r="E4478" s="206">
        <v>43652.583333333336</v>
      </c>
      <c r="F4478">
        <v>15</v>
      </c>
      <c r="G4478">
        <v>2065.5990000000002</v>
      </c>
      <c r="I4478" s="206">
        <v>43287.583333333336</v>
      </c>
      <c r="J4478">
        <v>15</v>
      </c>
      <c r="K4478">
        <v>1842.047</v>
      </c>
      <c r="M4478" s="206">
        <v>42922.583333333336</v>
      </c>
      <c r="N4478">
        <v>15</v>
      </c>
      <c r="O4478">
        <v>1636.568</v>
      </c>
      <c r="Q4478" s="206">
        <v>42556.583333333336</v>
      </c>
      <c r="R4478">
        <v>15</v>
      </c>
      <c r="S4478">
        <v>1854.326</v>
      </c>
      <c r="X4478" s="204">
        <f t="shared" si="345"/>
        <v>0.61647770135498581</v>
      </c>
      <c r="Y4478" s="204">
        <f t="shared" si="346"/>
        <v>0.55459408695652179</v>
      </c>
      <c r="Z4478" s="204">
        <f t="shared" si="347"/>
        <v>0.55935822746431707</v>
      </c>
      <c r="AA4478" s="204">
        <f t="shared" si="348"/>
        <v>0.63726341005799492</v>
      </c>
      <c r="AB4478" s="204">
        <f t="shared" si="349"/>
        <v>0.75666326393890782</v>
      </c>
      <c r="AD4478" s="204">
        <v>0.48165841457388336</v>
      </c>
      <c r="AE4478" s="204">
        <v>0.47688486956521742</v>
      </c>
      <c r="AF4478" s="204">
        <v>0.42879410287611069</v>
      </c>
      <c r="AG4478" s="204">
        <v>0.4675007817591908</v>
      </c>
      <c r="AH4478" s="204">
        <v>0.51369147598189913</v>
      </c>
    </row>
    <row r="4479" spans="1:34">
      <c r="A4479" s="206">
        <v>44017.625</v>
      </c>
      <c r="B4479">
        <v>16</v>
      </c>
      <c r="C4479">
        <v>2068.1729999999998</v>
      </c>
      <c r="E4479" s="206">
        <v>43652.625</v>
      </c>
      <c r="F4479">
        <v>16</v>
      </c>
      <c r="G4479">
        <v>2068.5700000000002</v>
      </c>
      <c r="I4479" s="206">
        <v>43287.625</v>
      </c>
      <c r="J4479">
        <v>16</v>
      </c>
      <c r="K4479">
        <v>1847.729</v>
      </c>
      <c r="M4479" s="206">
        <v>42922.625</v>
      </c>
      <c r="N4479">
        <v>16</v>
      </c>
      <c r="O4479">
        <v>1661.479</v>
      </c>
      <c r="Q4479" s="206">
        <v>42556.625</v>
      </c>
      <c r="R4479">
        <v>16</v>
      </c>
      <c r="S4479">
        <v>1941.222</v>
      </c>
      <c r="X4479" s="204">
        <f t="shared" si="345"/>
        <v>0.64168591847384504</v>
      </c>
      <c r="Y4479" s="204">
        <f t="shared" si="346"/>
        <v>0.56924104347826088</v>
      </c>
      <c r="Z4479" s="204">
        <f t="shared" si="347"/>
        <v>0.53597829837924538</v>
      </c>
      <c r="AA4479" s="204">
        <f t="shared" si="348"/>
        <v>0.67213361200079269</v>
      </c>
      <c r="AB4479" s="204">
        <f t="shared" si="349"/>
        <v>0.76661901860791171</v>
      </c>
      <c r="AD4479" s="204">
        <v>0.48160270083591372</v>
      </c>
      <c r="AE4479" s="204">
        <v>0.47688347826086958</v>
      </c>
      <c r="AF4479" s="204">
        <v>0.42873532716828533</v>
      </c>
      <c r="AG4479" s="204">
        <v>0.46749882939492649</v>
      </c>
      <c r="AH4479" s="204">
        <v>0.51368296299367011</v>
      </c>
    </row>
    <row r="4480" spans="1:34">
      <c r="A4480" s="206">
        <v>44017.666666666664</v>
      </c>
      <c r="B4480">
        <v>17</v>
      </c>
      <c r="C4480">
        <v>2157.7840000000001</v>
      </c>
      <c r="E4480" s="206">
        <v>43652.666666666664</v>
      </c>
      <c r="F4480">
        <v>17</v>
      </c>
      <c r="G4480">
        <v>2092.683</v>
      </c>
      <c r="I4480" s="206">
        <v>43287.666666666664</v>
      </c>
      <c r="J4480">
        <v>17</v>
      </c>
      <c r="K4480">
        <v>1774.943</v>
      </c>
      <c r="M4480" s="206">
        <v>42922.666666666664</v>
      </c>
      <c r="N4480">
        <v>17</v>
      </c>
      <c r="O4480">
        <v>1671.21</v>
      </c>
      <c r="Q4480" s="206">
        <v>42556.666666666664</v>
      </c>
      <c r="R4480">
        <v>17</v>
      </c>
      <c r="S4480">
        <v>1943.1510000000001</v>
      </c>
      <c r="X4480" s="204">
        <f t="shared" si="345"/>
        <v>0.67175611086272546</v>
      </c>
      <c r="Y4480" s="204">
        <f t="shared" si="346"/>
        <v>0.57790573913043475</v>
      </c>
      <c r="Z4480" s="204">
        <f t="shared" si="347"/>
        <v>0.53763158338847195</v>
      </c>
      <c r="AA4480" s="204">
        <f t="shared" si="348"/>
        <v>0.67310035770567267</v>
      </c>
      <c r="AB4480" s="204">
        <f t="shared" si="349"/>
        <v>0.76549271325220569</v>
      </c>
      <c r="AD4480" s="204">
        <v>0.48151722696461863</v>
      </c>
      <c r="AE4480" s="204">
        <v>0.47686956521739132</v>
      </c>
      <c r="AF4480" s="204">
        <v>0.42868237083747235</v>
      </c>
      <c r="AG4480" s="204">
        <v>0.46747214708331419</v>
      </c>
      <c r="AH4480" s="204">
        <v>0.51364372922183144</v>
      </c>
    </row>
    <row r="4481" spans="1:34">
      <c r="A4481" s="206">
        <v>44017.708333333336</v>
      </c>
      <c r="B4481">
        <v>18</v>
      </c>
      <c r="C4481">
        <v>2101.308</v>
      </c>
      <c r="E4481" s="206">
        <v>43652.708333333336</v>
      </c>
      <c r="F4481">
        <v>18</v>
      </c>
      <c r="G4481">
        <v>2091.8209999999999</v>
      </c>
      <c r="I4481" s="206">
        <v>43287.708333333336</v>
      </c>
      <c r="J4481">
        <v>18</v>
      </c>
      <c r="K4481">
        <v>1740.8</v>
      </c>
      <c r="M4481" s="206">
        <v>42922.708333333336</v>
      </c>
      <c r="N4481">
        <v>18</v>
      </c>
      <c r="O4481">
        <v>1667.7739999999999</v>
      </c>
      <c r="Q4481" s="206">
        <v>42556.708333333336</v>
      </c>
      <c r="R4481">
        <v>18</v>
      </c>
      <c r="S4481">
        <v>1986.096</v>
      </c>
      <c r="X4481" s="204">
        <f t="shared" si="345"/>
        <v>0.67242363757417545</v>
      </c>
      <c r="Y4481" s="204">
        <f t="shared" si="346"/>
        <v>0.58129043478260867</v>
      </c>
      <c r="Z4481" s="204">
        <f t="shared" si="347"/>
        <v>0.51645312462719617</v>
      </c>
      <c r="AA4481" s="204">
        <f t="shared" si="348"/>
        <v>0.68094658428991039</v>
      </c>
      <c r="AB4481" s="204">
        <f t="shared" si="349"/>
        <v>0.79866042578265828</v>
      </c>
      <c r="AD4481" s="204">
        <v>0.48144697920804824</v>
      </c>
      <c r="AE4481" s="204">
        <v>0.47686956521739132</v>
      </c>
      <c r="AF4481" s="204">
        <v>0.42861108346907034</v>
      </c>
      <c r="AG4481" s="204">
        <v>0.4674194332481777</v>
      </c>
      <c r="AH4481" s="204">
        <v>0.51361893051699015</v>
      </c>
    </row>
    <row r="4482" spans="1:34">
      <c r="A4482" s="206">
        <v>44017.75</v>
      </c>
      <c r="B4482">
        <v>19</v>
      </c>
      <c r="C4482">
        <v>2044.395</v>
      </c>
      <c r="E4482" s="206">
        <v>43652.75</v>
      </c>
      <c r="F4482">
        <v>19</v>
      </c>
      <c r="G4482">
        <v>2088.0189999999998</v>
      </c>
      <c r="I4482" s="206">
        <v>43287.75</v>
      </c>
      <c r="J4482">
        <v>19</v>
      </c>
      <c r="K4482">
        <v>1802.44</v>
      </c>
      <c r="M4482" s="206">
        <v>42922.75</v>
      </c>
      <c r="N4482">
        <v>19</v>
      </c>
      <c r="O4482">
        <v>1638.8420000000001</v>
      </c>
      <c r="Q4482" s="206">
        <v>42556.75</v>
      </c>
      <c r="R4482">
        <v>19</v>
      </c>
      <c r="S4482">
        <v>1991.07</v>
      </c>
      <c r="X4482" s="204">
        <f t="shared" si="345"/>
        <v>0.68728467159346829</v>
      </c>
      <c r="Y4482" s="204">
        <f t="shared" si="346"/>
        <v>0.58009530434782608</v>
      </c>
      <c r="Z4482" s="204">
        <f t="shared" si="347"/>
        <v>0.50651857516045473</v>
      </c>
      <c r="AA4482" s="204">
        <f t="shared" si="348"/>
        <v>0.68066609462393712</v>
      </c>
      <c r="AB4482" s="204">
        <f t="shared" si="349"/>
        <v>0.7777569682509955</v>
      </c>
      <c r="AD4482" s="204">
        <v>0.48144559501580059</v>
      </c>
      <c r="AE4482" s="204">
        <v>0.47686956521739132</v>
      </c>
      <c r="AF4482" s="204">
        <v>0.4286041002166554</v>
      </c>
      <c r="AG4482" s="204">
        <v>0.46739340172465349</v>
      </c>
      <c r="AH4482" s="204">
        <v>0.51357821622545941</v>
      </c>
    </row>
    <row r="4483" spans="1:34">
      <c r="A4483" s="206">
        <v>44017.791666666664</v>
      </c>
      <c r="B4483">
        <v>20</v>
      </c>
      <c r="C4483">
        <v>1962.414</v>
      </c>
      <c r="E4483" s="206">
        <v>43652.791666666664</v>
      </c>
      <c r="F4483">
        <v>20</v>
      </c>
      <c r="G4483">
        <v>2028.2470000000001</v>
      </c>
      <c r="I4483" s="206">
        <v>43287.791666666664</v>
      </c>
      <c r="J4483">
        <v>20</v>
      </c>
      <c r="K4483">
        <v>1700.7909999999999</v>
      </c>
      <c r="M4483" s="206">
        <v>42922.791666666664</v>
      </c>
      <c r="N4483">
        <v>20</v>
      </c>
      <c r="O4483">
        <v>1616</v>
      </c>
      <c r="Q4483" s="206">
        <v>42556.791666666664</v>
      </c>
      <c r="R4483">
        <v>20</v>
      </c>
      <c r="S4483">
        <v>1944.0029999999999</v>
      </c>
      <c r="X4483" s="204">
        <f t="shared" ref="X4483:X4546" si="350">+S4482/$V$2</f>
        <v>0.68900591465347438</v>
      </c>
      <c r="Y4483" s="204">
        <f t="shared" ref="Y4483:Y4546" si="351">+O4482/$V$3</f>
        <v>0.57003199999999998</v>
      </c>
      <c r="Z4483" s="204">
        <f t="shared" ref="Z4483:Z4546" si="352">+K4482/$V$4</f>
        <v>0.52445389511271268</v>
      </c>
      <c r="AA4483" s="204">
        <f t="shared" ref="AA4483:AA4546" si="353">+G4482/$V$5</f>
        <v>0.67942894646844953</v>
      </c>
      <c r="AB4483" s="204">
        <f t="shared" ref="AB4483:AB4546" si="354">+C4482/$V$6</f>
        <v>0.75669176394297932</v>
      </c>
      <c r="AD4483" s="204">
        <v>0.48138503660496401</v>
      </c>
      <c r="AE4483" s="204">
        <v>0.47686956521739132</v>
      </c>
      <c r="AF4483" s="204">
        <v>0.42859973568389614</v>
      </c>
      <c r="AG4483" s="204">
        <v>0.46738884620803672</v>
      </c>
      <c r="AH4483" s="204">
        <v>0.51355452791038714</v>
      </c>
    </row>
    <row r="4484" spans="1:34">
      <c r="A4484" s="206">
        <v>44017.833333333336</v>
      </c>
      <c r="B4484">
        <v>21</v>
      </c>
      <c r="C4484">
        <v>1848.6179999999999</v>
      </c>
      <c r="E4484" s="206">
        <v>43652.833333333336</v>
      </c>
      <c r="F4484">
        <v>21</v>
      </c>
      <c r="G4484">
        <v>1922.683</v>
      </c>
      <c r="I4484" s="206">
        <v>43287.833333333336</v>
      </c>
      <c r="J4484">
        <v>21</v>
      </c>
      <c r="K4484">
        <v>1625.915</v>
      </c>
      <c r="M4484" s="206">
        <v>42922.833333333336</v>
      </c>
      <c r="N4484">
        <v>21</v>
      </c>
      <c r="O4484">
        <v>1585.5740000000001</v>
      </c>
      <c r="Q4484" s="206">
        <v>42556.833333333336</v>
      </c>
      <c r="R4484">
        <v>21</v>
      </c>
      <c r="S4484">
        <v>1865.9179999999999</v>
      </c>
      <c r="X4484" s="204">
        <f t="shared" si="350"/>
        <v>0.67271847052293399</v>
      </c>
      <c r="Y4484" s="204">
        <f t="shared" si="351"/>
        <v>0.56208695652173912</v>
      </c>
      <c r="Z4484" s="204">
        <f t="shared" si="352"/>
        <v>0.49487720241597255</v>
      </c>
      <c r="AA4484" s="204">
        <f t="shared" si="353"/>
        <v>0.65997949366734376</v>
      </c>
      <c r="AB4484" s="204">
        <f t="shared" si="354"/>
        <v>0.72634814272505932</v>
      </c>
      <c r="AD4484" s="204">
        <v>0.48135769880807205</v>
      </c>
      <c r="AE4484" s="204">
        <v>0.47686052173913041</v>
      </c>
      <c r="AF4484" s="204">
        <v>0.42859711696424052</v>
      </c>
      <c r="AG4484" s="204">
        <v>0.46738136214502357</v>
      </c>
      <c r="AH4484" s="204">
        <v>0.51354638505208106</v>
      </c>
    </row>
    <row r="4485" spans="1:34">
      <c r="A4485" s="206">
        <v>44017.875</v>
      </c>
      <c r="B4485">
        <v>22</v>
      </c>
      <c r="C4485">
        <v>1820.864</v>
      </c>
      <c r="E4485" s="206">
        <v>43652.875</v>
      </c>
      <c r="F4485">
        <v>22</v>
      </c>
      <c r="G4485">
        <v>1837.8430000000001</v>
      </c>
      <c r="I4485" s="206">
        <v>43287.875</v>
      </c>
      <c r="J4485">
        <v>22</v>
      </c>
      <c r="K4485">
        <v>1606.1120000000001</v>
      </c>
      <c r="M4485" s="206">
        <v>42922.875</v>
      </c>
      <c r="N4485">
        <v>22</v>
      </c>
      <c r="O4485">
        <v>1585.789</v>
      </c>
      <c r="Q4485" s="206">
        <v>42556.875</v>
      </c>
      <c r="R4485">
        <v>22</v>
      </c>
      <c r="S4485">
        <v>1851.0340000000001</v>
      </c>
      <c r="X4485" s="204">
        <f t="shared" si="350"/>
        <v>0.64569730760765898</v>
      </c>
      <c r="Y4485" s="204">
        <f t="shared" si="351"/>
        <v>0.55150399999999999</v>
      </c>
      <c r="Z4485" s="204">
        <f t="shared" si="352"/>
        <v>0.47309061875689962</v>
      </c>
      <c r="AA4485" s="204">
        <f t="shared" si="353"/>
        <v>0.62562959680098607</v>
      </c>
      <c r="AB4485" s="204">
        <f t="shared" si="354"/>
        <v>0.68422883800671708</v>
      </c>
      <c r="AD4485" s="204">
        <v>0.48135285413520512</v>
      </c>
      <c r="AE4485" s="204">
        <v>0.47683513043478265</v>
      </c>
      <c r="AF4485" s="204">
        <v>0.42859711696424052</v>
      </c>
      <c r="AG4485" s="204">
        <v>0.46736737020112928</v>
      </c>
      <c r="AH4485" s="204">
        <v>0.51341980061841308</v>
      </c>
    </row>
    <row r="4486" spans="1:34">
      <c r="A4486" s="206">
        <v>44017.916666666664</v>
      </c>
      <c r="B4486">
        <v>23</v>
      </c>
      <c r="C4486">
        <v>1686.412</v>
      </c>
      <c r="E4486" s="206">
        <v>43652.916666666664</v>
      </c>
      <c r="F4486">
        <v>23</v>
      </c>
      <c r="G4486">
        <v>1719.0630000000001</v>
      </c>
      <c r="I4486" s="206">
        <v>43287.916666666664</v>
      </c>
      <c r="J4486">
        <v>23</v>
      </c>
      <c r="K4486">
        <v>1534.934</v>
      </c>
      <c r="M4486" s="206">
        <v>42922.916666666664</v>
      </c>
      <c r="N4486">
        <v>23</v>
      </c>
      <c r="O4486">
        <v>1475.3510000000001</v>
      </c>
      <c r="Q4486" s="206">
        <v>42556.916666666664</v>
      </c>
      <c r="R4486">
        <v>23</v>
      </c>
      <c r="S4486">
        <v>1725.2660000000001</v>
      </c>
      <c r="X4486" s="204">
        <f t="shared" si="350"/>
        <v>0.64054672825399384</v>
      </c>
      <c r="Y4486" s="204">
        <f t="shared" si="351"/>
        <v>0.55157878260869564</v>
      </c>
      <c r="Z4486" s="204">
        <f t="shared" si="352"/>
        <v>0.46732856260805861</v>
      </c>
      <c r="AA4486" s="204">
        <f t="shared" si="353"/>
        <v>0.59802316610357231</v>
      </c>
      <c r="AB4486" s="204">
        <f t="shared" si="354"/>
        <v>0.67395625212362043</v>
      </c>
      <c r="AD4486" s="204">
        <v>0.48135285413520512</v>
      </c>
      <c r="AE4486" s="204">
        <v>0.47682399999999997</v>
      </c>
      <c r="AF4486" s="204">
        <v>0.42842311759156937</v>
      </c>
      <c r="AG4486" s="204">
        <v>0.46733645776694432</v>
      </c>
      <c r="AH4486" s="204">
        <v>0.51337057333865332</v>
      </c>
    </row>
    <row r="4487" spans="1:34">
      <c r="A4487" s="206">
        <v>44017.958333333336</v>
      </c>
      <c r="B4487">
        <v>24</v>
      </c>
      <c r="C4487">
        <v>1455.89</v>
      </c>
      <c r="E4487" s="206">
        <v>43652.958333333336</v>
      </c>
      <c r="F4487">
        <v>24</v>
      </c>
      <c r="G4487">
        <v>1614.2729999999999</v>
      </c>
      <c r="I4487" s="206">
        <v>43287.958333333336</v>
      </c>
      <c r="J4487">
        <v>24</v>
      </c>
      <c r="K4487">
        <v>1427.4780000000001</v>
      </c>
      <c r="M4487" s="206">
        <v>42922.958333333336</v>
      </c>
      <c r="N4487">
        <v>24</v>
      </c>
      <c r="O4487">
        <v>1359.037</v>
      </c>
      <c r="Q4487" s="206">
        <v>42556.958333333336</v>
      </c>
      <c r="R4487">
        <v>24</v>
      </c>
      <c r="S4487">
        <v>1553.606</v>
      </c>
      <c r="X4487" s="204">
        <f t="shared" si="350"/>
        <v>0.59702495560203372</v>
      </c>
      <c r="Y4487" s="204">
        <f t="shared" si="351"/>
        <v>0.51316556521739132</v>
      </c>
      <c r="Z4487" s="204">
        <f t="shared" si="352"/>
        <v>0.44661798175858081</v>
      </c>
      <c r="AA4487" s="204">
        <f t="shared" si="353"/>
        <v>0.55937286155101673</v>
      </c>
      <c r="AB4487" s="204">
        <f t="shared" si="354"/>
        <v>0.62419154371567509</v>
      </c>
      <c r="AD4487" s="204">
        <v>0.48135285413520512</v>
      </c>
      <c r="AE4487" s="204">
        <v>0.47677147826086957</v>
      </c>
      <c r="AF4487" s="204">
        <v>0.42834571987730424</v>
      </c>
      <c r="AG4487" s="204">
        <v>0.46729480732930556</v>
      </c>
      <c r="AH4487" s="204">
        <v>0.51334762528342703</v>
      </c>
    </row>
    <row r="4488" spans="1:34">
      <c r="A4488" s="206">
        <v>44018</v>
      </c>
      <c r="B4488">
        <v>1</v>
      </c>
      <c r="C4488">
        <v>1333.261</v>
      </c>
      <c r="E4488" s="206">
        <v>43653</v>
      </c>
      <c r="F4488">
        <v>1</v>
      </c>
      <c r="G4488">
        <v>1461.317</v>
      </c>
      <c r="I4488" s="206">
        <v>43288</v>
      </c>
      <c r="J4488">
        <v>1</v>
      </c>
      <c r="K4488">
        <v>1279.0360000000001</v>
      </c>
      <c r="M4488" s="206">
        <v>42923</v>
      </c>
      <c r="N4488">
        <v>1</v>
      </c>
      <c r="O4488">
        <v>1222.74</v>
      </c>
      <c r="Q4488" s="206">
        <v>42557</v>
      </c>
      <c r="R4488">
        <v>1</v>
      </c>
      <c r="S4488">
        <v>1414.0309999999999</v>
      </c>
      <c r="X4488" s="204">
        <f t="shared" si="350"/>
        <v>0.53762234529229291</v>
      </c>
      <c r="Y4488" s="204">
        <f t="shared" si="351"/>
        <v>0.47270852173913047</v>
      </c>
      <c r="Z4488" s="204">
        <f t="shared" si="352"/>
        <v>0.41535163294628663</v>
      </c>
      <c r="AA4488" s="204">
        <f t="shared" si="353"/>
        <v>0.52527481967475553</v>
      </c>
      <c r="AB4488" s="204">
        <f t="shared" si="354"/>
        <v>0.53886845360458435</v>
      </c>
      <c r="AD4488" s="204">
        <v>0.48135285413520512</v>
      </c>
      <c r="AE4488" s="204">
        <v>0.47676347826086957</v>
      </c>
      <c r="AF4488" s="204">
        <v>0.42830614811361983</v>
      </c>
      <c r="AG4488" s="204">
        <v>0.46720174463270658</v>
      </c>
      <c r="AH4488" s="204">
        <v>0.51329247592489913</v>
      </c>
    </row>
    <row r="4489" spans="1:34">
      <c r="A4489" s="206">
        <v>44018.041666666664</v>
      </c>
      <c r="B4489">
        <v>2</v>
      </c>
      <c r="C4489">
        <v>1280.5050000000001</v>
      </c>
      <c r="E4489" s="206">
        <v>43653.041666666664</v>
      </c>
      <c r="F4489">
        <v>2</v>
      </c>
      <c r="G4489">
        <v>1324.357</v>
      </c>
      <c r="I4489" s="206">
        <v>43288.041666666664</v>
      </c>
      <c r="J4489">
        <v>2</v>
      </c>
      <c r="K4489">
        <v>1178.973</v>
      </c>
      <c r="M4489" s="206">
        <v>42923.041666666664</v>
      </c>
      <c r="N4489">
        <v>2</v>
      </c>
      <c r="O4489">
        <v>1176.394</v>
      </c>
      <c r="Q4489" s="206">
        <v>42557.041666666664</v>
      </c>
      <c r="R4489">
        <v>2</v>
      </c>
      <c r="S4489">
        <v>1298.4960000000001</v>
      </c>
      <c r="X4489" s="204">
        <f t="shared" si="350"/>
        <v>0.48932268704935888</v>
      </c>
      <c r="Y4489" s="204">
        <f t="shared" si="351"/>
        <v>0.4253008695652174</v>
      </c>
      <c r="Z4489" s="204">
        <f t="shared" si="352"/>
        <v>0.37215963482245373</v>
      </c>
      <c r="AA4489" s="204">
        <f t="shared" si="353"/>
        <v>0.47550384827266196</v>
      </c>
      <c r="AB4489" s="204">
        <f t="shared" si="354"/>
        <v>0.49347979127633385</v>
      </c>
      <c r="AD4489" s="204">
        <v>0.48135285413520512</v>
      </c>
      <c r="AE4489" s="204">
        <v>0.47675060869565217</v>
      </c>
      <c r="AF4489" s="204">
        <v>0.42829800098580245</v>
      </c>
      <c r="AG4489" s="204">
        <v>0.4671770146853586</v>
      </c>
      <c r="AH4489" s="204">
        <v>0.51323399539706427</v>
      </c>
    </row>
    <row r="4490" spans="1:34">
      <c r="A4490" s="206">
        <v>44018.083333333336</v>
      </c>
      <c r="B4490">
        <v>3</v>
      </c>
      <c r="C4490">
        <v>1214.6610000000001</v>
      </c>
      <c r="E4490" s="206">
        <v>43653.083333333336</v>
      </c>
      <c r="F4490">
        <v>3</v>
      </c>
      <c r="G4490">
        <v>1231.297</v>
      </c>
      <c r="I4490" s="206">
        <v>43288.083333333336</v>
      </c>
      <c r="J4490">
        <v>3</v>
      </c>
      <c r="K4490">
        <v>1123.7619999999999</v>
      </c>
      <c r="M4490" s="206">
        <v>42923.083333333336</v>
      </c>
      <c r="N4490">
        <v>3</v>
      </c>
      <c r="O4490">
        <v>1110.373</v>
      </c>
      <c r="Q4490" s="206">
        <v>42557.083333333336</v>
      </c>
      <c r="R4490">
        <v>3</v>
      </c>
      <c r="S4490">
        <v>1237.1030000000001</v>
      </c>
      <c r="X4490" s="204">
        <f t="shared" si="350"/>
        <v>0.4493420242150592</v>
      </c>
      <c r="Y4490" s="204">
        <f t="shared" si="351"/>
        <v>0.40918052173913044</v>
      </c>
      <c r="Z4490" s="204">
        <f t="shared" si="352"/>
        <v>0.34304441872279806</v>
      </c>
      <c r="AA4490" s="204">
        <f t="shared" si="353"/>
        <v>0.43093787999923205</v>
      </c>
      <c r="AB4490" s="204">
        <f t="shared" si="354"/>
        <v>0.47395321705825183</v>
      </c>
      <c r="AD4490" s="204">
        <v>0.48135285413520512</v>
      </c>
      <c r="AE4490" s="204">
        <v>0.47670678260869565</v>
      </c>
      <c r="AF4490" s="204">
        <v>0.42813418552290305</v>
      </c>
      <c r="AG4490" s="204">
        <v>0.46715846722484761</v>
      </c>
      <c r="AH4490" s="204">
        <v>0.51317884603853647</v>
      </c>
    </row>
    <row r="4491" spans="1:34">
      <c r="A4491" s="206">
        <v>44018.125</v>
      </c>
      <c r="B4491">
        <v>4</v>
      </c>
      <c r="C4491">
        <v>1143.8150000000001</v>
      </c>
      <c r="E4491" s="206">
        <v>43653.125</v>
      </c>
      <c r="F4491">
        <v>4</v>
      </c>
      <c r="G4491">
        <v>1205.5160000000001</v>
      </c>
      <c r="I4491" s="206">
        <v>43288.125</v>
      </c>
      <c r="J4491">
        <v>4</v>
      </c>
      <c r="K4491">
        <v>1067.877</v>
      </c>
      <c r="M4491" s="206">
        <v>42923.125</v>
      </c>
      <c r="N4491">
        <v>4</v>
      </c>
      <c r="O4491">
        <v>1100.3440000000001</v>
      </c>
      <c r="Q4491" s="206">
        <v>42557.125</v>
      </c>
      <c r="R4491">
        <v>4</v>
      </c>
      <c r="S4491">
        <v>1195.671</v>
      </c>
      <c r="X4491" s="204">
        <f t="shared" si="350"/>
        <v>0.42809709554940673</v>
      </c>
      <c r="Y4491" s="204">
        <f t="shared" si="351"/>
        <v>0.38621669565217392</v>
      </c>
      <c r="Z4491" s="204">
        <f t="shared" si="352"/>
        <v>0.32697973751118048</v>
      </c>
      <c r="AA4491" s="204">
        <f t="shared" si="353"/>
        <v>0.40065671025970673</v>
      </c>
      <c r="AB4491" s="204">
        <f t="shared" si="354"/>
        <v>0.44958238240787285</v>
      </c>
      <c r="AD4491" s="204">
        <v>0.48134316478947131</v>
      </c>
      <c r="AE4491" s="204">
        <v>0.47665599999999997</v>
      </c>
      <c r="AF4491" s="204">
        <v>0.42810159701163353</v>
      </c>
      <c r="AG4491" s="204">
        <v>0.46715033237374626</v>
      </c>
      <c r="AH4491" s="204">
        <v>0.51308668368770805</v>
      </c>
    </row>
    <row r="4492" spans="1:34">
      <c r="A4492" s="206">
        <v>44018.166666666664</v>
      </c>
      <c r="B4492">
        <v>5</v>
      </c>
      <c r="C4492">
        <v>1135.348</v>
      </c>
      <c r="E4492" s="206">
        <v>43653.166666666664</v>
      </c>
      <c r="F4492">
        <v>5</v>
      </c>
      <c r="G4492">
        <v>1135.723</v>
      </c>
      <c r="I4492" s="206">
        <v>43288.166666666664</v>
      </c>
      <c r="J4492">
        <v>5</v>
      </c>
      <c r="K4492">
        <v>1049.7149999999999</v>
      </c>
      <c r="M4492" s="206">
        <v>42923.166666666664</v>
      </c>
      <c r="N4492">
        <v>5</v>
      </c>
      <c r="O4492">
        <v>1073.19</v>
      </c>
      <c r="Q4492" s="206">
        <v>42557.166666666664</v>
      </c>
      <c r="R4492">
        <v>5</v>
      </c>
      <c r="S4492">
        <v>1182.837</v>
      </c>
      <c r="X4492" s="204">
        <f t="shared" si="350"/>
        <v>0.41375963224780365</v>
      </c>
      <c r="Y4492" s="204">
        <f t="shared" si="351"/>
        <v>0.382728347826087</v>
      </c>
      <c r="Z4492" s="204">
        <f t="shared" si="352"/>
        <v>0.3107189432942446</v>
      </c>
      <c r="AA4492" s="204">
        <f t="shared" si="353"/>
        <v>0.39226772640998936</v>
      </c>
      <c r="AB4492" s="204">
        <f t="shared" si="354"/>
        <v>0.42336015788261999</v>
      </c>
      <c r="AD4492" s="204">
        <v>0.48130336926235012</v>
      </c>
      <c r="AE4492" s="204">
        <v>0.47664904347826087</v>
      </c>
      <c r="AF4492" s="204">
        <v>0.42808442984944695</v>
      </c>
      <c r="AG4492" s="204">
        <v>0.46712332466808987</v>
      </c>
      <c r="AH4492" s="204">
        <v>0.51305448238440654</v>
      </c>
    </row>
    <row r="4493" spans="1:34">
      <c r="A4493" s="206">
        <v>44018.208333333336</v>
      </c>
      <c r="B4493">
        <v>6</v>
      </c>
      <c r="C4493">
        <v>1174.114</v>
      </c>
      <c r="E4493" s="206">
        <v>43653.208333333336</v>
      </c>
      <c r="F4493">
        <v>6</v>
      </c>
      <c r="G4493">
        <v>1129.1669999999999</v>
      </c>
      <c r="I4493" s="206">
        <v>43288.208333333336</v>
      </c>
      <c r="J4493">
        <v>6</v>
      </c>
      <c r="K4493">
        <v>988.58600000000001</v>
      </c>
      <c r="M4493" s="206">
        <v>42923.208333333336</v>
      </c>
      <c r="N4493">
        <v>6</v>
      </c>
      <c r="O4493">
        <v>1123.7629999999999</v>
      </c>
      <c r="Q4493" s="206">
        <v>42557.208333333336</v>
      </c>
      <c r="R4493">
        <v>6</v>
      </c>
      <c r="S4493">
        <v>1220.232</v>
      </c>
      <c r="X4493" s="204">
        <f t="shared" si="350"/>
        <v>0.40931845142108098</v>
      </c>
      <c r="Y4493" s="204">
        <f t="shared" si="351"/>
        <v>0.37328347826086961</v>
      </c>
      <c r="Z4493" s="204">
        <f t="shared" si="352"/>
        <v>0.30543436702927201</v>
      </c>
      <c r="AA4493" s="204">
        <f t="shared" si="353"/>
        <v>0.36955749989343345</v>
      </c>
      <c r="AB4493" s="204">
        <f t="shared" si="354"/>
        <v>0.42022626782453176</v>
      </c>
      <c r="AD4493" s="204">
        <v>0.48129852458948325</v>
      </c>
      <c r="AE4493" s="204">
        <v>0.47659652173913042</v>
      </c>
      <c r="AF4493" s="204">
        <v>0.42806231621679974</v>
      </c>
      <c r="AG4493" s="204">
        <v>0.46710965811823973</v>
      </c>
      <c r="AH4493" s="204">
        <v>0.51303338497879525</v>
      </c>
    </row>
    <row r="4494" spans="1:34">
      <c r="A4494" s="206">
        <v>44018.25</v>
      </c>
      <c r="B4494">
        <v>7</v>
      </c>
      <c r="C4494">
        <v>1237.6389999999999</v>
      </c>
      <c r="E4494" s="206">
        <v>43653.25</v>
      </c>
      <c r="F4494">
        <v>7</v>
      </c>
      <c r="G4494">
        <v>1098.838</v>
      </c>
      <c r="I4494" s="206">
        <v>43288.25</v>
      </c>
      <c r="J4494">
        <v>7</v>
      </c>
      <c r="K4494">
        <v>1013.571</v>
      </c>
      <c r="M4494" s="206">
        <v>42923.25</v>
      </c>
      <c r="N4494">
        <v>7</v>
      </c>
      <c r="O4494">
        <v>1162.412</v>
      </c>
      <c r="Q4494" s="206">
        <v>42557.25</v>
      </c>
      <c r="R4494">
        <v>7</v>
      </c>
      <c r="S4494">
        <v>1283.905</v>
      </c>
      <c r="X4494" s="204">
        <f t="shared" si="350"/>
        <v>0.42225891869669996</v>
      </c>
      <c r="Y4494" s="204">
        <f t="shared" si="351"/>
        <v>0.3908740869565217</v>
      </c>
      <c r="Z4494" s="204">
        <f t="shared" si="352"/>
        <v>0.28764773215968137</v>
      </c>
      <c r="AA4494" s="204">
        <f t="shared" si="353"/>
        <v>0.36742421654062524</v>
      </c>
      <c r="AB4494" s="204">
        <f t="shared" si="354"/>
        <v>0.43457472441976586</v>
      </c>
      <c r="AD4494" s="204">
        <v>0.48129194967630667</v>
      </c>
      <c r="AE4494" s="204">
        <v>0.47655408695652174</v>
      </c>
      <c r="AF4494" s="204">
        <v>0.4280151792629992</v>
      </c>
      <c r="AG4494" s="204">
        <v>0.46708265041258334</v>
      </c>
      <c r="AH4494" s="204">
        <v>0.51302635251025819</v>
      </c>
    </row>
    <row r="4495" spans="1:34">
      <c r="A4495" s="206">
        <v>44018.291666666664</v>
      </c>
      <c r="B4495">
        <v>8</v>
      </c>
      <c r="C4495">
        <v>1310.3030000000001</v>
      </c>
      <c r="E4495" s="206">
        <v>43653.291666666664</v>
      </c>
      <c r="F4495">
        <v>8</v>
      </c>
      <c r="G4495">
        <v>1155.23</v>
      </c>
      <c r="I4495" s="206">
        <v>43288.291666666664</v>
      </c>
      <c r="J4495">
        <v>8</v>
      </c>
      <c r="K4495">
        <v>1074.492</v>
      </c>
      <c r="M4495" s="206">
        <v>42923.291666666664</v>
      </c>
      <c r="N4495">
        <v>8</v>
      </c>
      <c r="O4495">
        <v>1220.347</v>
      </c>
      <c r="Q4495" s="206">
        <v>42557.291666666664</v>
      </c>
      <c r="R4495">
        <v>8</v>
      </c>
      <c r="S4495">
        <v>1335.24</v>
      </c>
      <c r="X4495" s="204">
        <f t="shared" si="350"/>
        <v>0.44429283694353744</v>
      </c>
      <c r="Y4495" s="204">
        <f t="shared" si="351"/>
        <v>0.40431721739130438</v>
      </c>
      <c r="Z4495" s="204">
        <f t="shared" si="352"/>
        <v>0.29491758889243874</v>
      </c>
      <c r="AA4495" s="204">
        <f t="shared" si="353"/>
        <v>0.35755534057855709</v>
      </c>
      <c r="AB4495" s="204">
        <f t="shared" si="354"/>
        <v>0.45808722777869487</v>
      </c>
      <c r="AD4495" s="204">
        <v>0.48124903971662819</v>
      </c>
      <c r="AE4495" s="204">
        <v>0.47652173913043477</v>
      </c>
      <c r="AF4495" s="204">
        <v>0.42797735331241848</v>
      </c>
      <c r="AG4495" s="204">
        <v>0.46699251626238086</v>
      </c>
      <c r="AH4495" s="204">
        <v>0.5129704628918843</v>
      </c>
    </row>
    <row r="4496" spans="1:34">
      <c r="A4496" s="206">
        <v>44018.333333333336</v>
      </c>
      <c r="B4496">
        <v>9</v>
      </c>
      <c r="C4496">
        <v>1357.472</v>
      </c>
      <c r="E4496" s="206">
        <v>43653.333333333336</v>
      </c>
      <c r="F4496">
        <v>9</v>
      </c>
      <c r="G4496">
        <v>1332.7619999999999</v>
      </c>
      <c r="I4496" s="206">
        <v>43288.333333333336</v>
      </c>
      <c r="J4496">
        <v>9</v>
      </c>
      <c r="K4496">
        <v>1176.2850000000001</v>
      </c>
      <c r="M4496" s="206">
        <v>42923.333333333336</v>
      </c>
      <c r="N4496">
        <v>9</v>
      </c>
      <c r="O4496">
        <v>1297.0219999999999</v>
      </c>
      <c r="Q4496" s="206">
        <v>42557.333333333336</v>
      </c>
      <c r="R4496">
        <v>9</v>
      </c>
      <c r="S4496">
        <v>1430.8320000000001</v>
      </c>
      <c r="X4496" s="204">
        <f t="shared" si="350"/>
        <v>0.46205721420236617</v>
      </c>
      <c r="Y4496" s="204">
        <f t="shared" si="351"/>
        <v>0.42446852173913041</v>
      </c>
      <c r="Z4496" s="204">
        <f t="shared" si="352"/>
        <v>0.31264370224110027</v>
      </c>
      <c r="AA4496" s="204">
        <f t="shared" si="353"/>
        <v>0.37590496151076547</v>
      </c>
      <c r="AB4496" s="204">
        <f t="shared" si="354"/>
        <v>0.48498234850397193</v>
      </c>
      <c r="AD4496" s="204">
        <v>0.48121789539105503</v>
      </c>
      <c r="AE4496" s="204">
        <v>0.47652173913043477</v>
      </c>
      <c r="AF4496" s="204">
        <v>0.42795349386666764</v>
      </c>
      <c r="AG4496" s="204">
        <v>0.46693069139401083</v>
      </c>
      <c r="AH4496" s="204">
        <v>0.51293567067912182</v>
      </c>
    </row>
    <row r="4497" spans="1:34">
      <c r="A4497" s="206">
        <v>44018.375</v>
      </c>
      <c r="B4497">
        <v>10</v>
      </c>
      <c r="C4497">
        <v>1490.915</v>
      </c>
      <c r="E4497" s="206">
        <v>43653.375</v>
      </c>
      <c r="F4497">
        <v>10</v>
      </c>
      <c r="G4497">
        <v>1503.2860000000001</v>
      </c>
      <c r="I4497" s="206">
        <v>43288.375</v>
      </c>
      <c r="J4497">
        <v>10</v>
      </c>
      <c r="K4497">
        <v>1268.183</v>
      </c>
      <c r="M4497" s="206">
        <v>42923.375</v>
      </c>
      <c r="N4497">
        <v>10</v>
      </c>
      <c r="O4497">
        <v>1407.6690000000001</v>
      </c>
      <c r="Q4497" s="206">
        <v>42557.375</v>
      </c>
      <c r="R4497">
        <v>10</v>
      </c>
      <c r="S4497">
        <v>1522.009</v>
      </c>
      <c r="X4497" s="204">
        <f t="shared" si="350"/>
        <v>0.49513664053773104</v>
      </c>
      <c r="Y4497" s="204">
        <f t="shared" si="351"/>
        <v>0.45113808695652169</v>
      </c>
      <c r="Z4497" s="204">
        <f t="shared" si="352"/>
        <v>0.34226229445232975</v>
      </c>
      <c r="AA4497" s="204">
        <f t="shared" si="353"/>
        <v>0.43367281693949328</v>
      </c>
      <c r="AB4497" s="204">
        <f t="shared" si="354"/>
        <v>0.50244100684222182</v>
      </c>
      <c r="AD4497" s="204">
        <v>0.48116321979727122</v>
      </c>
      <c r="AE4497" s="204">
        <v>0.47652173913043477</v>
      </c>
      <c r="AF4497" s="204">
        <v>0.4279380725175847</v>
      </c>
      <c r="AG4497" s="204">
        <v>0.46692873902974652</v>
      </c>
      <c r="AH4497" s="204">
        <v>0.51293196937989172</v>
      </c>
    </row>
    <row r="4498" spans="1:34">
      <c r="A4498" s="206">
        <v>44018.416666666664</v>
      </c>
      <c r="B4498">
        <v>11</v>
      </c>
      <c r="C4498">
        <v>1637.162</v>
      </c>
      <c r="E4498" s="206">
        <v>43653.416666666664</v>
      </c>
      <c r="F4498">
        <v>11</v>
      </c>
      <c r="G4498">
        <v>1646.99</v>
      </c>
      <c r="I4498" s="206">
        <v>43288.416666666664</v>
      </c>
      <c r="J4498">
        <v>11</v>
      </c>
      <c r="K4498">
        <v>1375.9190000000001</v>
      </c>
      <c r="M4498" s="206">
        <v>42923.416666666664</v>
      </c>
      <c r="N4498">
        <v>11</v>
      </c>
      <c r="O4498">
        <v>1550.414</v>
      </c>
      <c r="Q4498" s="206">
        <v>42557.416666666664</v>
      </c>
      <c r="R4498">
        <v>11</v>
      </c>
      <c r="S4498">
        <v>1640.0250000000001</v>
      </c>
      <c r="X4498" s="204">
        <f t="shared" si="350"/>
        <v>0.52668826467970487</v>
      </c>
      <c r="Y4498" s="204">
        <f t="shared" si="351"/>
        <v>0.48962400000000006</v>
      </c>
      <c r="Z4498" s="204">
        <f t="shared" si="352"/>
        <v>0.36900174988666762</v>
      </c>
      <c r="AA4498" s="204">
        <f t="shared" si="353"/>
        <v>0.48916031090750123</v>
      </c>
      <c r="AB4498" s="204">
        <f t="shared" si="354"/>
        <v>0.55183225415785453</v>
      </c>
      <c r="AD4498" s="204">
        <v>0.48115353045153736</v>
      </c>
      <c r="AE4498" s="204">
        <v>0.47645913043478261</v>
      </c>
      <c r="AF4498" s="204">
        <v>0.42792177826194999</v>
      </c>
      <c r="AG4498" s="204">
        <v>0.46687309664821353</v>
      </c>
      <c r="AH4498" s="204">
        <v>0.5129005083364363</v>
      </c>
    </row>
    <row r="4499" spans="1:34">
      <c r="A4499" s="206">
        <v>44018.458333333336</v>
      </c>
      <c r="B4499">
        <v>12</v>
      </c>
      <c r="C4499">
        <v>1767.8130000000001</v>
      </c>
      <c r="E4499" s="206">
        <v>43653.458333333336</v>
      </c>
      <c r="F4499">
        <v>12</v>
      </c>
      <c r="G4499">
        <v>1760.7760000000001</v>
      </c>
      <c r="I4499" s="206">
        <v>43288.458333333336</v>
      </c>
      <c r="J4499">
        <v>12</v>
      </c>
      <c r="K4499">
        <v>1478.681</v>
      </c>
      <c r="M4499" s="206">
        <v>42923.458333333336</v>
      </c>
      <c r="N4499">
        <v>12</v>
      </c>
      <c r="O4499">
        <v>1655.32</v>
      </c>
      <c r="Q4499" s="206">
        <v>42557.458333333336</v>
      </c>
      <c r="R4499">
        <v>12</v>
      </c>
      <c r="S4499">
        <v>1767.9770000000001</v>
      </c>
      <c r="X4499" s="204">
        <f t="shared" si="350"/>
        <v>0.56752747275563609</v>
      </c>
      <c r="Y4499" s="204">
        <f t="shared" si="351"/>
        <v>0.53927443478260872</v>
      </c>
      <c r="Z4499" s="204">
        <f t="shared" si="352"/>
        <v>0.40034956997713572</v>
      </c>
      <c r="AA4499" s="204">
        <f t="shared" si="353"/>
        <v>0.53592073661402118</v>
      </c>
      <c r="AB4499" s="204">
        <f t="shared" si="354"/>
        <v>0.60596264500765062</v>
      </c>
      <c r="AD4499" s="204">
        <v>0.48103172153374035</v>
      </c>
      <c r="AE4499" s="204">
        <v>0.47642400000000001</v>
      </c>
      <c r="AF4499" s="204">
        <v>0.42791974147999562</v>
      </c>
      <c r="AG4499" s="204">
        <v>0.4668483667008656</v>
      </c>
      <c r="AH4499" s="204">
        <v>0.51288533300959305</v>
      </c>
    </row>
    <row r="4500" spans="1:34">
      <c r="A4500" s="206">
        <v>44018.5</v>
      </c>
      <c r="B4500">
        <v>13</v>
      </c>
      <c r="C4500">
        <v>1918.336</v>
      </c>
      <c r="E4500" s="206">
        <v>43653.5</v>
      </c>
      <c r="F4500">
        <v>13</v>
      </c>
      <c r="G4500">
        <v>1838.7529999999999</v>
      </c>
      <c r="I4500" s="206">
        <v>43288.5</v>
      </c>
      <c r="J4500">
        <v>13</v>
      </c>
      <c r="K4500">
        <v>1529.5219999999999</v>
      </c>
      <c r="M4500" s="206">
        <v>42923.5</v>
      </c>
      <c r="N4500">
        <v>13</v>
      </c>
      <c r="O4500">
        <v>1791.2539999999999</v>
      </c>
      <c r="Q4500" s="206">
        <v>42557.5</v>
      </c>
      <c r="R4500">
        <v>13</v>
      </c>
      <c r="S4500">
        <v>1832.3620000000001</v>
      </c>
      <c r="X4500" s="204">
        <f t="shared" si="350"/>
        <v>0.61180501437483659</v>
      </c>
      <c r="Y4500" s="204">
        <f t="shared" si="351"/>
        <v>0.57576347826086949</v>
      </c>
      <c r="Z4500" s="204">
        <f t="shared" si="352"/>
        <v>0.43025011100461652</v>
      </c>
      <c r="AA4500" s="204">
        <f t="shared" si="353"/>
        <v>0.57294602331057853</v>
      </c>
      <c r="AB4500" s="204">
        <f t="shared" si="354"/>
        <v>0.65432048957825184</v>
      </c>
      <c r="AD4500" s="204">
        <v>0.48100680607328189</v>
      </c>
      <c r="AE4500" s="204">
        <v>0.4763965217391305</v>
      </c>
      <c r="AF4500" s="204">
        <v>0.42791799566689187</v>
      </c>
      <c r="AG4500" s="204">
        <v>0.4668405572438083</v>
      </c>
      <c r="AH4500" s="204">
        <v>0.51280464468637788</v>
      </c>
    </row>
    <row r="4501" spans="1:34">
      <c r="A4501" s="206">
        <v>44018.541666666664</v>
      </c>
      <c r="B4501">
        <v>14</v>
      </c>
      <c r="C4501">
        <v>2009.953</v>
      </c>
      <c r="E4501" s="206">
        <v>43653.541666666664</v>
      </c>
      <c r="F4501">
        <v>14</v>
      </c>
      <c r="G4501">
        <v>1943.655</v>
      </c>
      <c r="I4501" s="206">
        <v>43288.541666666664</v>
      </c>
      <c r="J4501">
        <v>14</v>
      </c>
      <c r="K4501">
        <v>1539.152</v>
      </c>
      <c r="M4501" s="206">
        <v>42923.541666666664</v>
      </c>
      <c r="N4501">
        <v>14</v>
      </c>
      <c r="O4501">
        <v>1886.0889999999999</v>
      </c>
      <c r="Q4501" s="206">
        <v>42557.541666666664</v>
      </c>
      <c r="R4501">
        <v>14</v>
      </c>
      <c r="S4501">
        <v>1970.481</v>
      </c>
      <c r="X4501" s="204">
        <f t="shared" si="350"/>
        <v>0.63408531884176333</v>
      </c>
      <c r="Y4501" s="204">
        <f t="shared" si="351"/>
        <v>0.62304486956521732</v>
      </c>
      <c r="Z4501" s="204">
        <f t="shared" si="352"/>
        <v>0.44504325833902175</v>
      </c>
      <c r="AA4501" s="204">
        <f t="shared" si="353"/>
        <v>0.59831927468365997</v>
      </c>
      <c r="AB4501" s="204">
        <f t="shared" si="354"/>
        <v>0.71003355597881967</v>
      </c>
      <c r="AD4501" s="204">
        <v>0.480992964150805</v>
      </c>
      <c r="AE4501" s="204">
        <v>0.47639130434782606</v>
      </c>
      <c r="AF4501" s="204">
        <v>0.4279046110997633</v>
      </c>
      <c r="AG4501" s="204">
        <v>0.46676213727919164</v>
      </c>
      <c r="AH4501" s="204">
        <v>0.51278132650122854</v>
      </c>
    </row>
    <row r="4502" spans="1:34">
      <c r="A4502" s="206">
        <v>44018.583333333336</v>
      </c>
      <c r="B4502">
        <v>15</v>
      </c>
      <c r="C4502">
        <v>2074.7570000000001</v>
      </c>
      <c r="E4502" s="206">
        <v>43653.583333333336</v>
      </c>
      <c r="F4502">
        <v>15</v>
      </c>
      <c r="G4502">
        <v>2004.4069999999999</v>
      </c>
      <c r="I4502" s="206">
        <v>43288.583333333336</v>
      </c>
      <c r="J4502">
        <v>15</v>
      </c>
      <c r="K4502">
        <v>1602.739</v>
      </c>
      <c r="M4502" s="206">
        <v>42923.583333333336</v>
      </c>
      <c r="N4502">
        <v>15</v>
      </c>
      <c r="O4502">
        <v>1942.7629999999999</v>
      </c>
      <c r="Q4502" s="206">
        <v>42557.583333333336</v>
      </c>
      <c r="R4502">
        <v>15</v>
      </c>
      <c r="S4502">
        <v>2011.44</v>
      </c>
      <c r="X4502" s="204">
        <f t="shared" si="350"/>
        <v>0.68188113110653714</v>
      </c>
      <c r="Y4502" s="204">
        <f t="shared" si="351"/>
        <v>0.65603095652173915</v>
      </c>
      <c r="Z4502" s="204">
        <f t="shared" si="352"/>
        <v>0.44784528837049881</v>
      </c>
      <c r="AA4502" s="204">
        <f t="shared" si="353"/>
        <v>0.63245376069285497</v>
      </c>
      <c r="AB4502" s="204">
        <f t="shared" si="354"/>
        <v>0.74394374913482131</v>
      </c>
      <c r="AD4502" s="204">
        <v>0.48099192600661927</v>
      </c>
      <c r="AE4502" s="204">
        <v>0.47638434782608696</v>
      </c>
      <c r="AF4502" s="204">
        <v>0.42782488563469329</v>
      </c>
      <c r="AG4502" s="204">
        <v>0.46664206687693632</v>
      </c>
      <c r="AH4502" s="204">
        <v>0.51276022909561725</v>
      </c>
    </row>
    <row r="4503" spans="1:34">
      <c r="A4503" s="206">
        <v>44018.625</v>
      </c>
      <c r="B4503">
        <v>16</v>
      </c>
      <c r="C4503">
        <v>2137.7040000000002</v>
      </c>
      <c r="E4503" s="206">
        <v>43653.625</v>
      </c>
      <c r="F4503">
        <v>16</v>
      </c>
      <c r="G4503">
        <v>1998.998</v>
      </c>
      <c r="I4503" s="206">
        <v>43288.625</v>
      </c>
      <c r="J4503">
        <v>16</v>
      </c>
      <c r="K4503">
        <v>1710.808</v>
      </c>
      <c r="M4503" s="206">
        <v>42923.625</v>
      </c>
      <c r="N4503">
        <v>16</v>
      </c>
      <c r="O4503">
        <v>1988.0730000000001</v>
      </c>
      <c r="Q4503" s="206">
        <v>42557.625</v>
      </c>
      <c r="R4503">
        <v>16</v>
      </c>
      <c r="S4503">
        <v>1997.11</v>
      </c>
      <c r="X4503" s="204">
        <f t="shared" si="350"/>
        <v>0.69605491367485051</v>
      </c>
      <c r="Y4503" s="204">
        <f t="shared" si="351"/>
        <v>0.67574365217391297</v>
      </c>
      <c r="Z4503" s="204">
        <f t="shared" si="352"/>
        <v>0.46634712467491507</v>
      </c>
      <c r="AA4503" s="204">
        <f t="shared" si="353"/>
        <v>0.65222209965713229</v>
      </c>
      <c r="AB4503" s="204">
        <f t="shared" si="354"/>
        <v>0.76792964866527458</v>
      </c>
      <c r="AD4503" s="204">
        <v>0.48094244113376422</v>
      </c>
      <c r="AE4503" s="204">
        <v>0.47630052173913046</v>
      </c>
      <c r="AF4503" s="204">
        <v>0.42778298612020388</v>
      </c>
      <c r="AG4503" s="204">
        <v>0.46662905111517416</v>
      </c>
      <c r="AH4503" s="204">
        <v>0.51274949532785008</v>
      </c>
    </row>
    <row r="4504" spans="1:34">
      <c r="A4504" s="206">
        <v>44018.666666666664</v>
      </c>
      <c r="B4504">
        <v>17</v>
      </c>
      <c r="C4504">
        <v>2160.67</v>
      </c>
      <c r="E4504" s="206">
        <v>43653.666666666664</v>
      </c>
      <c r="F4504">
        <v>17</v>
      </c>
      <c r="G4504">
        <v>2028.915</v>
      </c>
      <c r="I4504" s="206">
        <v>43288.666666666664</v>
      </c>
      <c r="J4504">
        <v>17</v>
      </c>
      <c r="K4504">
        <v>1743.57</v>
      </c>
      <c r="M4504" s="206">
        <v>42923.666666666664</v>
      </c>
      <c r="N4504">
        <v>17</v>
      </c>
      <c r="O4504">
        <v>2036.1220000000001</v>
      </c>
      <c r="Q4504" s="206">
        <v>42557.666666666664</v>
      </c>
      <c r="R4504">
        <v>17</v>
      </c>
      <c r="S4504">
        <v>2008.19</v>
      </c>
      <c r="X4504" s="204">
        <f t="shared" si="350"/>
        <v>0.69109604494749066</v>
      </c>
      <c r="Y4504" s="204">
        <f t="shared" si="351"/>
        <v>0.69150365217391307</v>
      </c>
      <c r="Z4504" s="204">
        <f t="shared" si="352"/>
        <v>0.49779183739263977</v>
      </c>
      <c r="AA4504" s="204">
        <f t="shared" si="353"/>
        <v>0.65046204327285229</v>
      </c>
      <c r="AB4504" s="204">
        <f t="shared" si="354"/>
        <v>0.79122821692870637</v>
      </c>
      <c r="AD4504" s="204">
        <v>0.48087842224230837</v>
      </c>
      <c r="AE4504" s="204">
        <v>0.47628939130434789</v>
      </c>
      <c r="AF4504" s="204">
        <v>0.42761451515569454</v>
      </c>
      <c r="AG4504" s="204">
        <v>0.46662221784024904</v>
      </c>
      <c r="AH4504" s="204">
        <v>0.51269989791816728</v>
      </c>
    </row>
    <row r="4505" spans="1:34">
      <c r="A4505" s="206">
        <v>44018.708333333336</v>
      </c>
      <c r="B4505">
        <v>18</v>
      </c>
      <c r="C4505">
        <v>2175.1460000000002</v>
      </c>
      <c r="E4505" s="206">
        <v>43653.708333333336</v>
      </c>
      <c r="F4505">
        <v>18</v>
      </c>
      <c r="G4505">
        <v>2052.34</v>
      </c>
      <c r="I4505" s="206">
        <v>43288.708333333336</v>
      </c>
      <c r="J4505">
        <v>18</v>
      </c>
      <c r="K4505">
        <v>1784.6389999999999</v>
      </c>
      <c r="M4505" s="206">
        <v>42923.708333333336</v>
      </c>
      <c r="N4505">
        <v>18</v>
      </c>
      <c r="O4505">
        <v>2069.8670000000002</v>
      </c>
      <c r="Q4505" s="206">
        <v>42557.708333333336</v>
      </c>
      <c r="R4505">
        <v>18</v>
      </c>
      <c r="S4505">
        <v>1993.933</v>
      </c>
      <c r="X4505" s="204">
        <f t="shared" si="350"/>
        <v>0.69493025747360004</v>
      </c>
      <c r="Y4505" s="204">
        <f t="shared" si="351"/>
        <v>0.708216347826087</v>
      </c>
      <c r="Z4505" s="204">
        <f t="shared" si="352"/>
        <v>0.50732455887667405</v>
      </c>
      <c r="AA4505" s="204">
        <f t="shared" si="353"/>
        <v>0.66019685688877083</v>
      </c>
      <c r="AB4505" s="204">
        <f t="shared" si="354"/>
        <v>0.79972862074045237</v>
      </c>
      <c r="AD4505" s="204">
        <v>0.48084277929193031</v>
      </c>
      <c r="AE4505" s="204">
        <v>0.47624069565217392</v>
      </c>
      <c r="AF4505" s="204">
        <v>0.42757843501821757</v>
      </c>
      <c r="AG4505" s="204">
        <v>0.466553559696954</v>
      </c>
      <c r="AH4505" s="204">
        <v>0.51266473557548176</v>
      </c>
    </row>
    <row r="4506" spans="1:34">
      <c r="A4506" s="206">
        <v>44018.75</v>
      </c>
      <c r="B4506">
        <v>19</v>
      </c>
      <c r="C4506">
        <v>2128.0619999999999</v>
      </c>
      <c r="E4506" s="206">
        <v>43653.75</v>
      </c>
      <c r="F4506">
        <v>19</v>
      </c>
      <c r="G4506">
        <v>1998.587</v>
      </c>
      <c r="I4506" s="206">
        <v>43288.75</v>
      </c>
      <c r="J4506">
        <v>19</v>
      </c>
      <c r="K4506">
        <v>1767.7940000000001</v>
      </c>
      <c r="M4506" s="206">
        <v>42923.75</v>
      </c>
      <c r="N4506">
        <v>19</v>
      </c>
      <c r="O4506">
        <v>2058.0569999999998</v>
      </c>
      <c r="Q4506" s="206">
        <v>42557.75</v>
      </c>
      <c r="R4506">
        <v>19</v>
      </c>
      <c r="S4506">
        <v>1921.5060000000001</v>
      </c>
      <c r="X4506" s="204">
        <f t="shared" si="350"/>
        <v>0.68999665025476065</v>
      </c>
      <c r="Y4506" s="204">
        <f t="shared" si="351"/>
        <v>0.71995373913043481</v>
      </c>
      <c r="Z4506" s="204">
        <f t="shared" si="352"/>
        <v>0.51927435860281412</v>
      </c>
      <c r="AA4506" s="204">
        <f t="shared" si="353"/>
        <v>0.66781921237070063</v>
      </c>
      <c r="AB4506" s="204">
        <f t="shared" si="354"/>
        <v>0.80508662150588106</v>
      </c>
      <c r="AD4506" s="204">
        <v>0.48074173325784869</v>
      </c>
      <c r="AE4506" s="204">
        <v>0.47623513043478261</v>
      </c>
      <c r="AF4506" s="204">
        <v>0.42750307408590682</v>
      </c>
      <c r="AG4506" s="204">
        <v>0.46653631381261923</v>
      </c>
      <c r="AH4506" s="204">
        <v>0.51265844336679067</v>
      </c>
    </row>
    <row r="4507" spans="1:34">
      <c r="A4507" s="206">
        <v>44018.791666666664</v>
      </c>
      <c r="B4507">
        <v>20</v>
      </c>
      <c r="C4507">
        <v>2040.2159999999999</v>
      </c>
      <c r="E4507" s="206">
        <v>43653.791666666664</v>
      </c>
      <c r="F4507">
        <v>20</v>
      </c>
      <c r="G4507">
        <v>1956.7080000000001</v>
      </c>
      <c r="I4507" s="206">
        <v>43288.791666666664</v>
      </c>
      <c r="J4507">
        <v>20</v>
      </c>
      <c r="K4507">
        <v>1701.25</v>
      </c>
      <c r="M4507" s="206">
        <v>42923.791666666664</v>
      </c>
      <c r="N4507">
        <v>20</v>
      </c>
      <c r="O4507">
        <v>1986.825</v>
      </c>
      <c r="Q4507" s="206">
        <v>42557.791666666664</v>
      </c>
      <c r="R4507">
        <v>20</v>
      </c>
      <c r="S4507">
        <v>1808.4259999999999</v>
      </c>
      <c r="X4507" s="204">
        <f t="shared" si="350"/>
        <v>0.6649334272738473</v>
      </c>
      <c r="Y4507" s="204">
        <f t="shared" si="351"/>
        <v>0.71584591304347822</v>
      </c>
      <c r="Z4507" s="204">
        <f t="shared" si="352"/>
        <v>0.51437298831410905</v>
      </c>
      <c r="AA4507" s="204">
        <f t="shared" si="353"/>
        <v>0.65032830632074679</v>
      </c>
      <c r="AB4507" s="204">
        <f t="shared" si="354"/>
        <v>0.78765942421108659</v>
      </c>
      <c r="AD4507" s="204">
        <v>0.48068394323150754</v>
      </c>
      <c r="AE4507" s="204">
        <v>0.4761968695652174</v>
      </c>
      <c r="AF4507" s="204">
        <v>0.42749463598923881</v>
      </c>
      <c r="AG4507" s="204">
        <v>0.46650995689505093</v>
      </c>
      <c r="AH4507" s="204">
        <v>0.51265178102817655</v>
      </c>
    </row>
    <row r="4508" spans="1:34">
      <c r="A4508" s="206">
        <v>44018.833333333336</v>
      </c>
      <c r="B4508">
        <v>21</v>
      </c>
      <c r="C4508">
        <v>1941.758</v>
      </c>
      <c r="E4508" s="206">
        <v>43653.833333333336</v>
      </c>
      <c r="F4508">
        <v>21</v>
      </c>
      <c r="G4508">
        <v>1838.636</v>
      </c>
      <c r="I4508" s="206">
        <v>43288.833333333336</v>
      </c>
      <c r="J4508">
        <v>21</v>
      </c>
      <c r="K4508">
        <v>1615.5150000000001</v>
      </c>
      <c r="M4508" s="206">
        <v>42923.833333333336</v>
      </c>
      <c r="N4508">
        <v>21</v>
      </c>
      <c r="O4508">
        <v>1847.691</v>
      </c>
      <c r="Q4508" s="206">
        <v>42557.833333333336</v>
      </c>
      <c r="R4508">
        <v>21</v>
      </c>
      <c r="S4508">
        <v>1723.51</v>
      </c>
      <c r="X4508" s="204">
        <f t="shared" si="350"/>
        <v>0.62580231243156903</v>
      </c>
      <c r="Y4508" s="204">
        <f t="shared" si="351"/>
        <v>0.69106956521739127</v>
      </c>
      <c r="Z4508" s="204">
        <f t="shared" si="352"/>
        <v>0.49501075711840747</v>
      </c>
      <c r="AA4508" s="204">
        <f t="shared" si="353"/>
        <v>0.63670112914987231</v>
      </c>
      <c r="AB4508" s="204">
        <f t="shared" si="354"/>
        <v>0.75514499099473897</v>
      </c>
      <c r="AD4508" s="204">
        <v>0.48063999512764333</v>
      </c>
      <c r="AE4508" s="204">
        <v>0.47619339130434785</v>
      </c>
      <c r="AF4508" s="204">
        <v>0.42749376308268699</v>
      </c>
      <c r="AG4508" s="204">
        <v>0.46649759192137696</v>
      </c>
      <c r="AH4508" s="204">
        <v>0.51264993037856155</v>
      </c>
    </row>
    <row r="4509" spans="1:34">
      <c r="A4509" s="206">
        <v>44018.875</v>
      </c>
      <c r="B4509">
        <v>22</v>
      </c>
      <c r="C4509">
        <v>1817.8530000000001</v>
      </c>
      <c r="E4509" s="206">
        <v>43653.875</v>
      </c>
      <c r="F4509">
        <v>22</v>
      </c>
      <c r="G4509">
        <v>1809.606</v>
      </c>
      <c r="I4509" s="206">
        <v>43288.875</v>
      </c>
      <c r="J4509">
        <v>22</v>
      </c>
      <c r="K4509">
        <v>1546.703</v>
      </c>
      <c r="M4509" s="206">
        <v>42923.875</v>
      </c>
      <c r="N4509">
        <v>22</v>
      </c>
      <c r="O4509">
        <v>1782.482</v>
      </c>
      <c r="Q4509" s="206">
        <v>42557.875</v>
      </c>
      <c r="R4509">
        <v>22</v>
      </c>
      <c r="S4509">
        <v>1695.02</v>
      </c>
      <c r="X4509" s="204">
        <f t="shared" si="350"/>
        <v>0.59641729520529652</v>
      </c>
      <c r="Y4509" s="204">
        <f t="shared" si="351"/>
        <v>0.64267513043478264</v>
      </c>
      <c r="Z4509" s="204">
        <f t="shared" si="352"/>
        <v>0.47006454271044473</v>
      </c>
      <c r="AA4509" s="204">
        <f t="shared" si="353"/>
        <v>0.59828120358050585</v>
      </c>
      <c r="AB4509" s="204">
        <f t="shared" si="354"/>
        <v>0.71870273903545623</v>
      </c>
      <c r="AD4509" s="204">
        <v>0.48056697898657752</v>
      </c>
      <c r="AE4509" s="204">
        <v>0.47617391304347828</v>
      </c>
      <c r="AF4509" s="204">
        <v>0.4274454622534839</v>
      </c>
      <c r="AG4509" s="204">
        <v>0.46648197300726241</v>
      </c>
      <c r="AH4509" s="204">
        <v>0.51258663816172756</v>
      </c>
    </row>
    <row r="4510" spans="1:34">
      <c r="A4510" s="206">
        <v>44018.916666666664</v>
      </c>
      <c r="B4510">
        <v>23</v>
      </c>
      <c r="C4510">
        <v>1679.04</v>
      </c>
      <c r="E4510" s="206">
        <v>43653.916666666664</v>
      </c>
      <c r="F4510">
        <v>23</v>
      </c>
      <c r="G4510">
        <v>1698.575</v>
      </c>
      <c r="I4510" s="206">
        <v>43288.916666666664</v>
      </c>
      <c r="J4510">
        <v>23</v>
      </c>
      <c r="K4510">
        <v>1444.038</v>
      </c>
      <c r="M4510" s="206">
        <v>42923.916666666664</v>
      </c>
      <c r="N4510">
        <v>23</v>
      </c>
      <c r="O4510">
        <v>1567.2370000000001</v>
      </c>
      <c r="Q4510" s="206">
        <v>42557.916666666664</v>
      </c>
      <c r="R4510">
        <v>23</v>
      </c>
      <c r="S4510">
        <v>1585.12</v>
      </c>
      <c r="X4510" s="204">
        <f t="shared" si="350"/>
        <v>0.58655838592110376</v>
      </c>
      <c r="Y4510" s="204">
        <f t="shared" si="351"/>
        <v>0.61999373913043476</v>
      </c>
      <c r="Z4510" s="204">
        <f t="shared" si="352"/>
        <v>0.45004239416153546</v>
      </c>
      <c r="AA4510" s="204">
        <f t="shared" si="353"/>
        <v>0.58883501448166187</v>
      </c>
      <c r="AB4510" s="204">
        <f t="shared" si="354"/>
        <v>0.67284179092545071</v>
      </c>
      <c r="AD4510" s="204">
        <v>0.48038426560988207</v>
      </c>
      <c r="AE4510" s="204">
        <v>0.47617391304347828</v>
      </c>
      <c r="AF4510" s="204">
        <v>0.42743324156175788</v>
      </c>
      <c r="AG4510" s="204">
        <v>0.46639964831411718</v>
      </c>
      <c r="AH4510" s="204">
        <v>0.51257849530342148</v>
      </c>
    </row>
    <row r="4511" spans="1:34">
      <c r="A4511" s="206">
        <v>44018.958333333336</v>
      </c>
      <c r="B4511">
        <v>24</v>
      </c>
      <c r="C4511">
        <v>1467.3320000000001</v>
      </c>
      <c r="E4511" s="206">
        <v>43653.958333333336</v>
      </c>
      <c r="F4511">
        <v>24</v>
      </c>
      <c r="G4511">
        <v>1554.548</v>
      </c>
      <c r="I4511" s="206">
        <v>43288.958333333336</v>
      </c>
      <c r="J4511">
        <v>24</v>
      </c>
      <c r="K4511">
        <v>1320.1410000000001</v>
      </c>
      <c r="M4511" s="206">
        <v>42923.958333333336</v>
      </c>
      <c r="N4511">
        <v>24</v>
      </c>
      <c r="O4511">
        <v>1379.9839999999999</v>
      </c>
      <c r="Q4511" s="206">
        <v>42557.958333333336</v>
      </c>
      <c r="R4511">
        <v>24</v>
      </c>
      <c r="S4511">
        <v>1421.357</v>
      </c>
      <c r="X4511" s="204">
        <f t="shared" si="350"/>
        <v>0.54852770391574146</v>
      </c>
      <c r="Y4511" s="204">
        <f t="shared" si="351"/>
        <v>0.54512591304347824</v>
      </c>
      <c r="Z4511" s="204">
        <f t="shared" si="352"/>
        <v>0.42017007711256482</v>
      </c>
      <c r="AA4511" s="204">
        <f t="shared" si="353"/>
        <v>0.55270618837646923</v>
      </c>
      <c r="AB4511" s="204">
        <f t="shared" si="354"/>
        <v>0.621462945923278</v>
      </c>
      <c r="AD4511" s="204">
        <v>0.48031470994943548</v>
      </c>
      <c r="AE4511" s="204">
        <v>0.47613321739130438</v>
      </c>
      <c r="AF4511" s="204">
        <v>0.42735002447048032</v>
      </c>
      <c r="AG4511" s="204">
        <v>0.46639574358558855</v>
      </c>
      <c r="AH4511" s="204">
        <v>0.51252075503543248</v>
      </c>
    </row>
    <row r="4512" spans="1:34">
      <c r="A4512" s="206">
        <v>44019</v>
      </c>
      <c r="B4512">
        <v>1</v>
      </c>
      <c r="C4512">
        <v>1327.7460000000001</v>
      </c>
      <c r="E4512" s="206">
        <v>43654</v>
      </c>
      <c r="F4512">
        <v>1</v>
      </c>
      <c r="G4512">
        <v>1439.4169999999999</v>
      </c>
      <c r="I4512" s="206">
        <v>43289</v>
      </c>
      <c r="J4512">
        <v>1</v>
      </c>
      <c r="K4512">
        <v>1197.098</v>
      </c>
      <c r="M4512" s="206">
        <v>42924</v>
      </c>
      <c r="N4512">
        <v>1</v>
      </c>
      <c r="O4512">
        <v>1249.0989999999999</v>
      </c>
      <c r="Q4512" s="206">
        <v>42558</v>
      </c>
      <c r="R4512">
        <v>1</v>
      </c>
      <c r="S4512">
        <v>1295.8579999999999</v>
      </c>
      <c r="X4512" s="204">
        <f t="shared" si="350"/>
        <v>0.49185783515100845</v>
      </c>
      <c r="Y4512" s="204">
        <f t="shared" si="351"/>
        <v>0.47999443478260867</v>
      </c>
      <c r="Z4512" s="204">
        <f t="shared" si="352"/>
        <v>0.38411990942721619</v>
      </c>
      <c r="AA4512" s="204">
        <f t="shared" si="353"/>
        <v>0.50584066039372022</v>
      </c>
      <c r="AB4512" s="204">
        <f t="shared" si="354"/>
        <v>0.5431034801836141</v>
      </c>
      <c r="AD4512" s="204">
        <v>0.48029463916184395</v>
      </c>
      <c r="AE4512" s="204">
        <v>0.47609252173913047</v>
      </c>
      <c r="AF4512" s="204">
        <v>0.42734013152955924</v>
      </c>
      <c r="AG4512" s="204">
        <v>0.46636222799905114</v>
      </c>
      <c r="AH4512" s="204">
        <v>0.51250224853928228</v>
      </c>
    </row>
    <row r="4513" spans="1:34">
      <c r="A4513" s="206">
        <v>44019.041666666664</v>
      </c>
      <c r="B4513">
        <v>2</v>
      </c>
      <c r="C4513">
        <v>1216.6030000000001</v>
      </c>
      <c r="E4513" s="206">
        <v>43654.041666666664</v>
      </c>
      <c r="F4513">
        <v>2</v>
      </c>
      <c r="G4513">
        <v>1321.35</v>
      </c>
      <c r="I4513" s="206">
        <v>43289.041666666664</v>
      </c>
      <c r="J4513">
        <v>2</v>
      </c>
      <c r="K4513">
        <v>1081.2819999999999</v>
      </c>
      <c r="M4513" s="206">
        <v>42924.041666666664</v>
      </c>
      <c r="N4513">
        <v>2</v>
      </c>
      <c r="O4513">
        <v>1157.1120000000001</v>
      </c>
      <c r="Q4513" s="206">
        <v>42558.041666666664</v>
      </c>
      <c r="R4513">
        <v>2</v>
      </c>
      <c r="S4513">
        <v>1183.5609999999999</v>
      </c>
      <c r="X4513" s="204">
        <f t="shared" si="350"/>
        <v>0.44842914942770573</v>
      </c>
      <c r="Y4513" s="204">
        <f t="shared" si="351"/>
        <v>0.43446921739130434</v>
      </c>
      <c r="Z4513" s="204">
        <f t="shared" si="352"/>
        <v>0.34831822914029764</v>
      </c>
      <c r="AA4513" s="204">
        <f t="shared" si="353"/>
        <v>0.46837771870791228</v>
      </c>
      <c r="AB4513" s="204">
        <f t="shared" si="354"/>
        <v>0.49143852475095812</v>
      </c>
      <c r="AD4513" s="204">
        <v>0.48021124157892042</v>
      </c>
      <c r="AE4513" s="204">
        <v>0.47608278260869569</v>
      </c>
      <c r="AF4513" s="204">
        <v>0.42725516862517798</v>
      </c>
      <c r="AG4513" s="204">
        <v>0.46633945041596747</v>
      </c>
      <c r="AH4513" s="204">
        <v>0.51246967710605784</v>
      </c>
    </row>
    <row r="4514" spans="1:34">
      <c r="A4514" s="206">
        <v>44019.083333333336</v>
      </c>
      <c r="B4514">
        <v>3</v>
      </c>
      <c r="C4514">
        <v>1132.6220000000001</v>
      </c>
      <c r="E4514" s="206">
        <v>43654.083333333336</v>
      </c>
      <c r="F4514">
        <v>3</v>
      </c>
      <c r="G4514">
        <v>1253.2149999999999</v>
      </c>
      <c r="I4514" s="206">
        <v>43289.083333333336</v>
      </c>
      <c r="J4514">
        <v>3</v>
      </c>
      <c r="K4514">
        <v>1001.3630000000001</v>
      </c>
      <c r="M4514" s="206">
        <v>42924.083333333336</v>
      </c>
      <c r="N4514">
        <v>3</v>
      </c>
      <c r="O4514">
        <v>1146.098</v>
      </c>
      <c r="Q4514" s="206">
        <v>42558.083333333336</v>
      </c>
      <c r="R4514">
        <v>3</v>
      </c>
      <c r="S4514">
        <v>1079.0450000000001</v>
      </c>
      <c r="X4514" s="204">
        <f t="shared" si="350"/>
        <v>0.40956899021791338</v>
      </c>
      <c r="Y4514" s="204">
        <f t="shared" si="351"/>
        <v>0.40247373913043483</v>
      </c>
      <c r="Z4514" s="204">
        <f t="shared" si="352"/>
        <v>0.31461938073681461</v>
      </c>
      <c r="AA4514" s="204">
        <f t="shared" si="353"/>
        <v>0.42995942010876614</v>
      </c>
      <c r="AB4514" s="204">
        <f t="shared" si="354"/>
        <v>0.45030117471834968</v>
      </c>
      <c r="AD4514" s="204">
        <v>0.48018286563784268</v>
      </c>
      <c r="AE4514" s="204">
        <v>0.47602226086956523</v>
      </c>
      <c r="AF4514" s="204">
        <v>0.42724498471540634</v>
      </c>
      <c r="AG4514" s="204">
        <v>0.4662034357055535</v>
      </c>
      <c r="AH4514" s="204">
        <v>0.51240490436953179</v>
      </c>
    </row>
    <row r="4515" spans="1:34">
      <c r="A4515" s="206">
        <v>44019.125</v>
      </c>
      <c r="B4515">
        <v>4</v>
      </c>
      <c r="C4515">
        <v>1083.4110000000001</v>
      </c>
      <c r="E4515" s="206">
        <v>43654.125</v>
      </c>
      <c r="F4515">
        <v>4</v>
      </c>
      <c r="G4515">
        <v>1192.2180000000001</v>
      </c>
      <c r="I4515" s="206">
        <v>43289.125</v>
      </c>
      <c r="J4515">
        <v>4</v>
      </c>
      <c r="K4515">
        <v>969.38499999999999</v>
      </c>
      <c r="M4515" s="206">
        <v>42924.125</v>
      </c>
      <c r="N4515">
        <v>4</v>
      </c>
      <c r="O4515">
        <v>1087.3499999999999</v>
      </c>
      <c r="Q4515" s="206">
        <v>42558.125</v>
      </c>
      <c r="R4515">
        <v>4</v>
      </c>
      <c r="S4515">
        <v>1063.0450000000001</v>
      </c>
      <c r="X4515" s="204">
        <f t="shared" si="350"/>
        <v>0.3734014309779457</v>
      </c>
      <c r="Y4515" s="204">
        <f t="shared" si="351"/>
        <v>0.39864278260869562</v>
      </c>
      <c r="Z4515" s="204">
        <f t="shared" si="352"/>
        <v>0.29136544116406166</v>
      </c>
      <c r="AA4515" s="204">
        <f t="shared" si="353"/>
        <v>0.40778869691724934</v>
      </c>
      <c r="AB4515" s="204">
        <f t="shared" si="354"/>
        <v>0.41921729365441862</v>
      </c>
      <c r="AD4515" s="204">
        <v>0.4801126178812723</v>
      </c>
      <c r="AE4515" s="204">
        <v>0.47598052173913041</v>
      </c>
      <c r="AF4515" s="204">
        <v>0.42716089471757696</v>
      </c>
      <c r="AG4515" s="204">
        <v>0.46614453938358003</v>
      </c>
      <c r="AH4515" s="204">
        <v>0.51225315110109948</v>
      </c>
    </row>
    <row r="4516" spans="1:34">
      <c r="A4516" s="206">
        <v>44019.166666666664</v>
      </c>
      <c r="B4516">
        <v>5</v>
      </c>
      <c r="C4516">
        <v>1079.405</v>
      </c>
      <c r="E4516" s="206">
        <v>43654.166666666664</v>
      </c>
      <c r="F4516">
        <v>5</v>
      </c>
      <c r="G4516">
        <v>1123.1890000000001</v>
      </c>
      <c r="I4516" s="206">
        <v>43289.166666666664</v>
      </c>
      <c r="J4516">
        <v>5</v>
      </c>
      <c r="K4516">
        <v>917.27</v>
      </c>
      <c r="M4516" s="206">
        <v>42924.166666666664</v>
      </c>
      <c r="N4516">
        <v>5</v>
      </c>
      <c r="O4516">
        <v>1066.3499999999999</v>
      </c>
      <c r="Q4516" s="206">
        <v>42558.166666666664</v>
      </c>
      <c r="R4516">
        <v>5</v>
      </c>
      <c r="S4516">
        <v>1098.9010000000001</v>
      </c>
      <c r="X4516" s="204">
        <f t="shared" si="350"/>
        <v>0.3678646619871741</v>
      </c>
      <c r="Y4516" s="204">
        <f t="shared" si="351"/>
        <v>0.37820869565217385</v>
      </c>
      <c r="Z4516" s="204">
        <f t="shared" si="352"/>
        <v>0.28206083925891401</v>
      </c>
      <c r="AA4516" s="204">
        <f t="shared" si="353"/>
        <v>0.38794063641217924</v>
      </c>
      <c r="AB4516" s="204">
        <f t="shared" si="354"/>
        <v>0.40100283001339132</v>
      </c>
      <c r="AD4516" s="204">
        <v>0.48007489864252267</v>
      </c>
      <c r="AE4516" s="204">
        <v>0.47596382608695653</v>
      </c>
      <c r="AF4516" s="204">
        <v>0.42714227271113719</v>
      </c>
      <c r="AG4516" s="204">
        <v>0.4661302220456417</v>
      </c>
      <c r="AH4516" s="204">
        <v>0.51220540434103179</v>
      </c>
    </row>
    <row r="4517" spans="1:34">
      <c r="A4517" s="206">
        <v>44019.208333333336</v>
      </c>
      <c r="B4517">
        <v>6</v>
      </c>
      <c r="C4517">
        <v>1107.3109999999999</v>
      </c>
      <c r="E4517" s="206">
        <v>43654.208333333336</v>
      </c>
      <c r="F4517">
        <v>6</v>
      </c>
      <c r="G4517">
        <v>1260.82</v>
      </c>
      <c r="I4517" s="206">
        <v>43289.208333333336</v>
      </c>
      <c r="J4517">
        <v>6</v>
      </c>
      <c r="K4517">
        <v>939.16800000000001</v>
      </c>
      <c r="M4517" s="206">
        <v>42924.208333333336</v>
      </c>
      <c r="N4517">
        <v>6</v>
      </c>
      <c r="O4517">
        <v>1030.4559999999999</v>
      </c>
      <c r="Q4517" s="206">
        <v>42558.208333333336</v>
      </c>
      <c r="R4517">
        <v>6</v>
      </c>
      <c r="S4517">
        <v>1096.7249999999999</v>
      </c>
      <c r="X4517" s="204">
        <f t="shared" si="350"/>
        <v>0.38027256129549325</v>
      </c>
      <c r="Y4517" s="204">
        <f t="shared" si="351"/>
        <v>0.37090434782608694</v>
      </c>
      <c r="Z4517" s="204">
        <f t="shared" si="352"/>
        <v>0.26689699760881797</v>
      </c>
      <c r="AA4517" s="204">
        <f t="shared" si="353"/>
        <v>0.36547901094527946</v>
      </c>
      <c r="AB4517" s="204">
        <f t="shared" si="354"/>
        <v>0.39952008954183099</v>
      </c>
      <c r="AD4517" s="204">
        <v>0.47996866188751225</v>
      </c>
      <c r="AE4517" s="204">
        <v>0.47587721739130434</v>
      </c>
      <c r="AF4517" s="204">
        <v>0.42714227271113719</v>
      </c>
      <c r="AG4517" s="204">
        <v>0.4661246903468928</v>
      </c>
      <c r="AH4517" s="204">
        <v>0.51220207317172473</v>
      </c>
    </row>
    <row r="4518" spans="1:34">
      <c r="A4518" s="206">
        <v>44019.25</v>
      </c>
      <c r="B4518">
        <v>7</v>
      </c>
      <c r="C4518">
        <v>1130.7049999999999</v>
      </c>
      <c r="E4518" s="206">
        <v>43654.25</v>
      </c>
      <c r="F4518">
        <v>7</v>
      </c>
      <c r="G4518">
        <v>1294.653</v>
      </c>
      <c r="I4518" s="206">
        <v>43289.25</v>
      </c>
      <c r="J4518">
        <v>7</v>
      </c>
      <c r="K4518">
        <v>980.40499999999997</v>
      </c>
      <c r="M4518" s="206">
        <v>42924.25</v>
      </c>
      <c r="N4518">
        <v>7</v>
      </c>
      <c r="O4518">
        <v>1099.5650000000001</v>
      </c>
      <c r="Q4518" s="206">
        <v>42558.25</v>
      </c>
      <c r="R4518">
        <v>7</v>
      </c>
      <c r="S4518">
        <v>1181.5899999999999</v>
      </c>
      <c r="X4518" s="204">
        <f t="shared" si="350"/>
        <v>0.37951956071274823</v>
      </c>
      <c r="Y4518" s="204">
        <f t="shared" si="351"/>
        <v>0.35841947826086951</v>
      </c>
      <c r="Z4518" s="204">
        <f t="shared" si="352"/>
        <v>0.27326863349970931</v>
      </c>
      <c r="AA4518" s="204">
        <f t="shared" si="353"/>
        <v>0.41026331862226856</v>
      </c>
      <c r="AB4518" s="204">
        <f t="shared" si="354"/>
        <v>0.40984893517322452</v>
      </c>
      <c r="AD4518" s="204">
        <v>0.47996866188751225</v>
      </c>
      <c r="AE4518" s="204">
        <v>0.47587443478260866</v>
      </c>
      <c r="AF4518" s="204">
        <v>0.42714227271113719</v>
      </c>
      <c r="AG4518" s="204">
        <v>0.46611330155535102</v>
      </c>
      <c r="AH4518" s="204">
        <v>0.51217838485665235</v>
      </c>
    </row>
    <row r="4519" spans="1:34">
      <c r="A4519" s="206">
        <v>44019.291666666664</v>
      </c>
      <c r="B4519">
        <v>8</v>
      </c>
      <c r="C4519">
        <v>1204.4670000000001</v>
      </c>
      <c r="E4519" s="206">
        <v>43654.291666666664</v>
      </c>
      <c r="F4519">
        <v>8</v>
      </c>
      <c r="G4519">
        <v>1362.5119999999999</v>
      </c>
      <c r="I4519" s="206">
        <v>43289.291666666664</v>
      </c>
      <c r="J4519">
        <v>8</v>
      </c>
      <c r="K4519">
        <v>1064.6320000000001</v>
      </c>
      <c r="M4519" s="206">
        <v>42924.291666666664</v>
      </c>
      <c r="N4519">
        <v>8</v>
      </c>
      <c r="O4519">
        <v>1078.502</v>
      </c>
      <c r="Q4519" s="206">
        <v>42558.291666666664</v>
      </c>
      <c r="R4519">
        <v>8</v>
      </c>
      <c r="S4519">
        <v>1271.4860000000001</v>
      </c>
      <c r="X4519" s="204">
        <f t="shared" si="350"/>
        <v>0.4088869294878627</v>
      </c>
      <c r="Y4519" s="204">
        <f t="shared" si="351"/>
        <v>0.38245739130434786</v>
      </c>
      <c r="Z4519" s="204">
        <f t="shared" si="352"/>
        <v>0.28526731599275373</v>
      </c>
      <c r="AA4519" s="204">
        <f t="shared" si="353"/>
        <v>0.42127237531469669</v>
      </c>
      <c r="AB4519" s="204">
        <f t="shared" si="354"/>
        <v>0.41850775459201689</v>
      </c>
      <c r="AD4519" s="204">
        <v>0.47996866188751225</v>
      </c>
      <c r="AE4519" s="204">
        <v>0.47582608695652173</v>
      </c>
      <c r="AF4519" s="204">
        <v>0.42713005201941118</v>
      </c>
      <c r="AG4519" s="204">
        <v>0.46604008789543916</v>
      </c>
      <c r="AH4519" s="204">
        <v>0.51216394978965518</v>
      </c>
    </row>
    <row r="4520" spans="1:34">
      <c r="A4520" s="206">
        <v>44019.333333333336</v>
      </c>
      <c r="B4520">
        <v>9</v>
      </c>
      <c r="C4520">
        <v>1331.1279999999999</v>
      </c>
      <c r="E4520" s="206">
        <v>43654.333333333336</v>
      </c>
      <c r="F4520">
        <v>9</v>
      </c>
      <c r="G4520">
        <v>1465.2739999999999</v>
      </c>
      <c r="I4520" s="206">
        <v>43289.333333333336</v>
      </c>
      <c r="J4520">
        <v>9</v>
      </c>
      <c r="K4520">
        <v>1193.491</v>
      </c>
      <c r="M4520" s="206">
        <v>42924.333333333336</v>
      </c>
      <c r="N4520">
        <v>9</v>
      </c>
      <c r="O4520">
        <v>1167.6510000000001</v>
      </c>
      <c r="Q4520" s="206">
        <v>42558.333333333336</v>
      </c>
      <c r="R4520">
        <v>9</v>
      </c>
      <c r="S4520">
        <v>1268.1669999999999</v>
      </c>
      <c r="X4520" s="204">
        <f t="shared" si="350"/>
        <v>0.43999526606251294</v>
      </c>
      <c r="Y4520" s="204">
        <f t="shared" si="351"/>
        <v>0.37513113043478258</v>
      </c>
      <c r="Z4520" s="204">
        <f t="shared" si="352"/>
        <v>0.30977474937398053</v>
      </c>
      <c r="AA4520" s="204">
        <f t="shared" si="353"/>
        <v>0.44335328975005506</v>
      </c>
      <c r="AB4520" s="204">
        <f t="shared" si="354"/>
        <v>0.44580927797275405</v>
      </c>
      <c r="AD4520" s="204">
        <v>0.47987695915110257</v>
      </c>
      <c r="AE4520" s="204">
        <v>0.47582608695652173</v>
      </c>
      <c r="AF4520" s="204">
        <v>0.42712015907849005</v>
      </c>
      <c r="AG4520" s="204">
        <v>0.46600494533868148</v>
      </c>
      <c r="AH4520" s="204">
        <v>0.51213322900604563</v>
      </c>
    </row>
    <row r="4521" spans="1:34">
      <c r="A4521" s="206">
        <v>44019.375</v>
      </c>
      <c r="B4521">
        <v>10</v>
      </c>
      <c r="C4521">
        <v>1442.7449999999999</v>
      </c>
      <c r="E4521" s="206">
        <v>43654.375</v>
      </c>
      <c r="F4521">
        <v>10</v>
      </c>
      <c r="G4521">
        <v>1496.028</v>
      </c>
      <c r="I4521" s="206">
        <v>43289.375</v>
      </c>
      <c r="J4521">
        <v>10</v>
      </c>
      <c r="K4521">
        <v>1378.7670000000001</v>
      </c>
      <c r="M4521" s="206">
        <v>42924.375</v>
      </c>
      <c r="N4521">
        <v>10</v>
      </c>
      <c r="O4521">
        <v>1270.412</v>
      </c>
      <c r="Q4521" s="206">
        <v>42558.375</v>
      </c>
      <c r="R4521">
        <v>10</v>
      </c>
      <c r="S4521">
        <v>1352.2149999999999</v>
      </c>
      <c r="X4521" s="204">
        <f t="shared" si="350"/>
        <v>0.43884673254498968</v>
      </c>
      <c r="Y4521" s="204">
        <f t="shared" si="351"/>
        <v>0.4061394782608696</v>
      </c>
      <c r="Z4521" s="204">
        <f t="shared" si="352"/>
        <v>0.34726870449610886</v>
      </c>
      <c r="AA4521" s="204">
        <f t="shared" si="353"/>
        <v>0.47679143250497769</v>
      </c>
      <c r="AB4521" s="204">
        <f t="shared" si="354"/>
        <v>0.49269030415056292</v>
      </c>
      <c r="AD4521" s="204">
        <v>0.47984200829684837</v>
      </c>
      <c r="AE4521" s="204">
        <v>0.47581947826086957</v>
      </c>
      <c r="AF4521" s="204">
        <v>0.42711084807527017</v>
      </c>
      <c r="AG4521" s="204">
        <v>0.4660036437625053</v>
      </c>
      <c r="AH4521" s="204">
        <v>0.51213137835643074</v>
      </c>
    </row>
    <row r="4522" spans="1:34">
      <c r="A4522" s="206">
        <v>44019.416666666664</v>
      </c>
      <c r="B4522">
        <v>11</v>
      </c>
      <c r="C4522">
        <v>1596.3979999999999</v>
      </c>
      <c r="E4522" s="206">
        <v>43654.416666666664</v>
      </c>
      <c r="F4522">
        <v>11</v>
      </c>
      <c r="G4522">
        <v>1654.6079999999999</v>
      </c>
      <c r="I4522" s="206">
        <v>43289.416666666664</v>
      </c>
      <c r="J4522">
        <v>11</v>
      </c>
      <c r="K4522">
        <v>1498.1010000000001</v>
      </c>
      <c r="M4522" s="206">
        <v>42924.416666666664</v>
      </c>
      <c r="N4522">
        <v>11</v>
      </c>
      <c r="O4522">
        <v>1422.9179999999999</v>
      </c>
      <c r="Q4522" s="206">
        <v>42558.416666666664</v>
      </c>
      <c r="R4522">
        <v>11</v>
      </c>
      <c r="S4522">
        <v>1398.741</v>
      </c>
      <c r="X4522" s="204">
        <f t="shared" si="350"/>
        <v>0.46793138005351287</v>
      </c>
      <c r="Y4522" s="204">
        <f t="shared" si="351"/>
        <v>0.44188243478260869</v>
      </c>
      <c r="Z4522" s="204">
        <f t="shared" si="352"/>
        <v>0.40117824926370338</v>
      </c>
      <c r="AA4522" s="204">
        <f t="shared" si="353"/>
        <v>0.48679860093576816</v>
      </c>
      <c r="AB4522" s="204">
        <f t="shared" si="354"/>
        <v>0.53400309576667604</v>
      </c>
      <c r="AD4522" s="204">
        <v>0.47968732481316861</v>
      </c>
      <c r="AE4522" s="204">
        <v>0.47580521739130438</v>
      </c>
      <c r="AF4522" s="204">
        <v>0.4270209387004284</v>
      </c>
      <c r="AG4522" s="204">
        <v>0.46597891381515733</v>
      </c>
      <c r="AH4522" s="204">
        <v>0.51212027445874053</v>
      </c>
    </row>
    <row r="4523" spans="1:34">
      <c r="A4523" s="206">
        <v>44019.458333333336</v>
      </c>
      <c r="B4523">
        <v>12</v>
      </c>
      <c r="C4523">
        <v>1786.9459999999999</v>
      </c>
      <c r="E4523" s="206">
        <v>43654.458333333336</v>
      </c>
      <c r="F4523">
        <v>12</v>
      </c>
      <c r="G4523">
        <v>1766.623</v>
      </c>
      <c r="I4523" s="206">
        <v>43289.458333333336</v>
      </c>
      <c r="J4523">
        <v>12</v>
      </c>
      <c r="K4523">
        <v>1648.6089999999999</v>
      </c>
      <c r="M4523" s="206">
        <v>42924.458333333336</v>
      </c>
      <c r="N4523">
        <v>12</v>
      </c>
      <c r="O4523">
        <v>1540.617</v>
      </c>
      <c r="Q4523" s="206">
        <v>42558.458333333336</v>
      </c>
      <c r="R4523">
        <v>12</v>
      </c>
      <c r="S4523">
        <v>1462.8430000000001</v>
      </c>
      <c r="X4523" s="204">
        <f t="shared" si="350"/>
        <v>0.48403161218255281</v>
      </c>
      <c r="Y4523" s="204">
        <f t="shared" si="351"/>
        <v>0.49492799999999998</v>
      </c>
      <c r="Z4523" s="204">
        <f t="shared" si="352"/>
        <v>0.43590072608366986</v>
      </c>
      <c r="AA4523" s="204">
        <f t="shared" si="353"/>
        <v>0.53839958844161306</v>
      </c>
      <c r="AB4523" s="204">
        <f t="shared" si="354"/>
        <v>0.59087466882625139</v>
      </c>
      <c r="AD4523" s="204">
        <v>0.47962261382558902</v>
      </c>
      <c r="AE4523" s="204">
        <v>0.47577147826086957</v>
      </c>
      <c r="AF4523" s="204">
        <v>0.42700348056939114</v>
      </c>
      <c r="AG4523" s="204">
        <v>0.46597273132832034</v>
      </c>
      <c r="AH4523" s="204">
        <v>0.51210657965158934</v>
      </c>
    </row>
    <row r="4524" spans="1:34">
      <c r="A4524" s="206">
        <v>44019.5</v>
      </c>
      <c r="B4524">
        <v>13</v>
      </c>
      <c r="C4524">
        <v>1871.0039999999999</v>
      </c>
      <c r="E4524" s="206">
        <v>43654.5</v>
      </c>
      <c r="F4524">
        <v>13</v>
      </c>
      <c r="G4524">
        <v>1839.453</v>
      </c>
      <c r="I4524" s="206">
        <v>43289.5</v>
      </c>
      <c r="J4524">
        <v>13</v>
      </c>
      <c r="K4524">
        <v>1747.8019999999999</v>
      </c>
      <c r="M4524" s="206">
        <v>42924.5</v>
      </c>
      <c r="N4524">
        <v>13</v>
      </c>
      <c r="O4524">
        <v>1651.1410000000001</v>
      </c>
      <c r="Q4524" s="206">
        <v>42558.5</v>
      </c>
      <c r="R4524">
        <v>13</v>
      </c>
      <c r="S4524">
        <v>1554.829</v>
      </c>
      <c r="X4524" s="204">
        <f t="shared" si="350"/>
        <v>0.50621398504795534</v>
      </c>
      <c r="Y4524" s="204">
        <f t="shared" si="351"/>
        <v>0.53586678260869569</v>
      </c>
      <c r="Z4524" s="204">
        <f t="shared" si="352"/>
        <v>0.47969386585288498</v>
      </c>
      <c r="AA4524" s="204">
        <f t="shared" si="353"/>
        <v>0.57484860228615342</v>
      </c>
      <c r="AB4524" s="204">
        <f t="shared" si="354"/>
        <v>0.66140218539511741</v>
      </c>
      <c r="AD4524" s="204">
        <v>0.47962261382558902</v>
      </c>
      <c r="AE4524" s="204">
        <v>0.4756984347826087</v>
      </c>
      <c r="AF4524" s="204">
        <v>0.42697438368432905</v>
      </c>
      <c r="AG4524" s="204">
        <v>0.46589463675774773</v>
      </c>
      <c r="AH4524" s="204">
        <v>0.51204254717490938</v>
      </c>
    </row>
    <row r="4525" spans="1:34">
      <c r="A4525" s="206">
        <v>44019.541666666664</v>
      </c>
      <c r="B4525">
        <v>14</v>
      </c>
      <c r="C4525">
        <v>2007.9480000000001</v>
      </c>
      <c r="E4525" s="206">
        <v>43654.541666666664</v>
      </c>
      <c r="F4525">
        <v>14</v>
      </c>
      <c r="G4525">
        <v>1953.1890000000001</v>
      </c>
      <c r="I4525" s="206">
        <v>43289.541666666664</v>
      </c>
      <c r="J4525">
        <v>14</v>
      </c>
      <c r="K4525">
        <v>1845.836</v>
      </c>
      <c r="M4525" s="206">
        <v>42924.541666666664</v>
      </c>
      <c r="N4525">
        <v>14</v>
      </c>
      <c r="O4525">
        <v>1724.0650000000001</v>
      </c>
      <c r="Q4525" s="206">
        <v>42558.541666666664</v>
      </c>
      <c r="R4525">
        <v>14</v>
      </c>
      <c r="S4525">
        <v>1665.4359999999999</v>
      </c>
      <c r="X4525" s="204">
        <f t="shared" si="350"/>
        <v>0.53804556207202503</v>
      </c>
      <c r="Y4525" s="204">
        <f t="shared" si="351"/>
        <v>0.57430991304347834</v>
      </c>
      <c r="Z4525" s="204">
        <f t="shared" si="352"/>
        <v>0.50855593905250063</v>
      </c>
      <c r="AA4525" s="204">
        <f t="shared" si="353"/>
        <v>0.59854705051449675</v>
      </c>
      <c r="AB4525" s="204">
        <f t="shared" si="354"/>
        <v>0.69251456646311982</v>
      </c>
      <c r="AD4525" s="204">
        <v>0.47956897637599094</v>
      </c>
      <c r="AE4525" s="204">
        <v>0.47567199999999998</v>
      </c>
      <c r="AF4525" s="204">
        <v>0.42689669500121336</v>
      </c>
      <c r="AG4525" s="204">
        <v>0.46587153378061996</v>
      </c>
      <c r="AH4525" s="204">
        <v>0.51202663158822004</v>
      </c>
    </row>
    <row r="4526" spans="1:34">
      <c r="A4526" s="206">
        <v>44019.583333333336</v>
      </c>
      <c r="B4526">
        <v>15</v>
      </c>
      <c r="C4526">
        <v>2021.048</v>
      </c>
      <c r="E4526" s="206">
        <v>43654.583333333336</v>
      </c>
      <c r="F4526">
        <v>15</v>
      </c>
      <c r="G4526">
        <v>2016.086</v>
      </c>
      <c r="I4526" s="206">
        <v>43289.583333333336</v>
      </c>
      <c r="J4526">
        <v>15</v>
      </c>
      <c r="K4526">
        <v>1934.6079999999999</v>
      </c>
      <c r="M4526" s="206">
        <v>42924.583333333336</v>
      </c>
      <c r="N4526">
        <v>15</v>
      </c>
      <c r="O4526">
        <v>1779.569</v>
      </c>
      <c r="Q4526" s="206">
        <v>42558.583333333336</v>
      </c>
      <c r="R4526">
        <v>15</v>
      </c>
      <c r="S4526">
        <v>1749.1110000000001</v>
      </c>
      <c r="X4526" s="204">
        <f t="shared" si="350"/>
        <v>0.57632090005716707</v>
      </c>
      <c r="Y4526" s="204">
        <f t="shared" si="351"/>
        <v>0.59967478260869567</v>
      </c>
      <c r="Z4526" s="204">
        <f t="shared" si="352"/>
        <v>0.53708077935424703</v>
      </c>
      <c r="AA4526" s="204">
        <f t="shared" si="353"/>
        <v>0.63555606750885152</v>
      </c>
      <c r="AB4526" s="204">
        <f t="shared" si="354"/>
        <v>0.74320163863919519</v>
      </c>
      <c r="AD4526" s="204">
        <v>0.47955790283800942</v>
      </c>
      <c r="AE4526" s="204">
        <v>0.47560347826086952</v>
      </c>
      <c r="AF4526" s="204">
        <v>0.42685130386051651</v>
      </c>
      <c r="AG4526" s="204">
        <v>0.46586502589973888</v>
      </c>
      <c r="AH4526" s="204">
        <v>0.5119866575565355</v>
      </c>
    </row>
    <row r="4527" spans="1:34">
      <c r="A4527" s="206">
        <v>44019.625</v>
      </c>
      <c r="B4527">
        <v>16</v>
      </c>
      <c r="C4527">
        <v>2038.3489999999999</v>
      </c>
      <c r="E4527" s="206">
        <v>43654.625</v>
      </c>
      <c r="F4527">
        <v>16</v>
      </c>
      <c r="G4527">
        <v>2079.886</v>
      </c>
      <c r="I4527" s="206">
        <v>43289.625</v>
      </c>
      <c r="J4527">
        <v>16</v>
      </c>
      <c r="K4527">
        <v>1992.0609999999999</v>
      </c>
      <c r="M4527" s="206">
        <v>42924.625</v>
      </c>
      <c r="N4527">
        <v>16</v>
      </c>
      <c r="O4527">
        <v>1819.2570000000001</v>
      </c>
      <c r="Q4527" s="206">
        <v>42558.625</v>
      </c>
      <c r="R4527">
        <v>16</v>
      </c>
      <c r="S4527">
        <v>1833.923</v>
      </c>
      <c r="X4527" s="204">
        <f t="shared" si="350"/>
        <v>0.60527647163859299</v>
      </c>
      <c r="Y4527" s="204">
        <f t="shared" si="351"/>
        <v>0.61898052173913043</v>
      </c>
      <c r="Z4527" s="204">
        <f t="shared" si="352"/>
        <v>0.56291066616154473</v>
      </c>
      <c r="AA4527" s="204">
        <f t="shared" si="353"/>
        <v>0.65602237669762142</v>
      </c>
      <c r="AB4527" s="204">
        <f t="shared" si="354"/>
        <v>0.74805034063056819</v>
      </c>
      <c r="AD4527" s="204">
        <v>0.47954648325196592</v>
      </c>
      <c r="AE4527" s="204">
        <v>0.47560069565217394</v>
      </c>
      <c r="AF4527" s="204">
        <v>0.42683908316879049</v>
      </c>
      <c r="AG4527" s="204">
        <v>0.46578530435894605</v>
      </c>
      <c r="AH4527" s="204">
        <v>0.51194742378469693</v>
      </c>
    </row>
    <row r="4528" spans="1:34">
      <c r="A4528" s="206">
        <v>44019.666666666664</v>
      </c>
      <c r="B4528">
        <v>17</v>
      </c>
      <c r="C4528">
        <v>2092.2139999999999</v>
      </c>
      <c r="E4528" s="206">
        <v>43654.666666666664</v>
      </c>
      <c r="F4528">
        <v>17</v>
      </c>
      <c r="G4528">
        <v>2134.096</v>
      </c>
      <c r="I4528" s="206">
        <v>43289.666666666664</v>
      </c>
      <c r="J4528">
        <v>17</v>
      </c>
      <c r="K4528">
        <v>2056.759</v>
      </c>
      <c r="M4528" s="206">
        <v>42924.666666666664</v>
      </c>
      <c r="N4528">
        <v>17</v>
      </c>
      <c r="O4528">
        <v>1780.8889999999999</v>
      </c>
      <c r="Q4528" s="206">
        <v>42558.666666666664</v>
      </c>
      <c r="R4528">
        <v>17</v>
      </c>
      <c r="S4528">
        <v>1881.884</v>
      </c>
      <c r="X4528" s="204">
        <f t="shared" si="350"/>
        <v>0.63462549986642547</v>
      </c>
      <c r="Y4528" s="204">
        <f t="shared" si="351"/>
        <v>0.63278504347826092</v>
      </c>
      <c r="Z4528" s="204">
        <f t="shared" si="352"/>
        <v>0.57962769953625382</v>
      </c>
      <c r="AA4528" s="204">
        <f t="shared" si="353"/>
        <v>0.67678251670817069</v>
      </c>
      <c r="AB4528" s="204">
        <f t="shared" si="354"/>
        <v>0.75445395842848761</v>
      </c>
      <c r="AD4528" s="204">
        <v>0.47954198462716091</v>
      </c>
      <c r="AE4528" s="204">
        <v>0.47555478260869566</v>
      </c>
      <c r="AF4528" s="204">
        <v>0.42683646444913492</v>
      </c>
      <c r="AG4528" s="204">
        <v>0.46572282870248799</v>
      </c>
      <c r="AH4528" s="204">
        <v>0.51189634585532218</v>
      </c>
    </row>
    <row r="4529" spans="1:34">
      <c r="A4529" s="206">
        <v>44019.708333333336</v>
      </c>
      <c r="B4529">
        <v>18</v>
      </c>
      <c r="C4529">
        <v>2105.663</v>
      </c>
      <c r="E4529" s="206">
        <v>43654.708333333336</v>
      </c>
      <c r="F4529">
        <v>18</v>
      </c>
      <c r="G4529">
        <v>2150.8530000000001</v>
      </c>
      <c r="I4529" s="206">
        <v>43289.708333333336</v>
      </c>
      <c r="J4529">
        <v>18</v>
      </c>
      <c r="K4529">
        <v>2076.4479999999999</v>
      </c>
      <c r="M4529" s="206">
        <v>42924.708333333336</v>
      </c>
      <c r="N4529">
        <v>18</v>
      </c>
      <c r="O4529">
        <v>1911.7059999999999</v>
      </c>
      <c r="Q4529" s="206">
        <v>42558.708333333336</v>
      </c>
      <c r="R4529">
        <v>18</v>
      </c>
      <c r="S4529">
        <v>1832.836</v>
      </c>
      <c r="X4529" s="204">
        <f t="shared" si="350"/>
        <v>0.65122231096432526</v>
      </c>
      <c r="Y4529" s="204">
        <f t="shared" si="351"/>
        <v>0.61943965217391306</v>
      </c>
      <c r="Z4529" s="204">
        <f t="shared" si="352"/>
        <v>0.59845280223370967</v>
      </c>
      <c r="AA4529" s="204">
        <f t="shared" si="353"/>
        <v>0.69442212783625645</v>
      </c>
      <c r="AB4529" s="204">
        <f t="shared" si="354"/>
        <v>0.77439100673118277</v>
      </c>
      <c r="AD4529" s="204">
        <v>0.47952225988763131</v>
      </c>
      <c r="AE4529" s="204">
        <v>0.47554017391304354</v>
      </c>
      <c r="AF4529" s="204">
        <v>0.42679398299694432</v>
      </c>
      <c r="AG4529" s="204">
        <v>0.46570981294072589</v>
      </c>
      <c r="AH4529" s="204">
        <v>0.51186266403232861</v>
      </c>
    </row>
    <row r="4530" spans="1:34">
      <c r="A4530" s="206">
        <v>44019.75</v>
      </c>
      <c r="B4530">
        <v>19</v>
      </c>
      <c r="C4530">
        <v>2144.7399999999998</v>
      </c>
      <c r="E4530" s="206">
        <v>43654.75</v>
      </c>
      <c r="F4530">
        <v>19</v>
      </c>
      <c r="G4530">
        <v>2147.8820000000001</v>
      </c>
      <c r="I4530" s="206">
        <v>43289.75</v>
      </c>
      <c r="J4530">
        <v>19</v>
      </c>
      <c r="K4530">
        <v>1999.26</v>
      </c>
      <c r="M4530" s="206">
        <v>42924.75</v>
      </c>
      <c r="N4530">
        <v>19</v>
      </c>
      <c r="O4530">
        <v>1863.521</v>
      </c>
      <c r="Q4530" s="206">
        <v>42558.75</v>
      </c>
      <c r="R4530">
        <v>19</v>
      </c>
      <c r="S4530">
        <v>1812.1469999999999</v>
      </c>
      <c r="X4530" s="204">
        <f t="shared" si="350"/>
        <v>0.63424934562311497</v>
      </c>
      <c r="Y4530" s="204">
        <f t="shared" si="351"/>
        <v>0.6649412173913043</v>
      </c>
      <c r="Z4530" s="204">
        <f t="shared" si="352"/>
        <v>0.60418168793357996</v>
      </c>
      <c r="AA4530" s="204">
        <f t="shared" si="353"/>
        <v>0.69987475583244418</v>
      </c>
      <c r="AB4530" s="204">
        <f t="shared" si="354"/>
        <v>0.77936888406568472</v>
      </c>
      <c r="AD4530" s="204">
        <v>0.47951603102251666</v>
      </c>
      <c r="AE4530" s="204">
        <v>0.47553286956521734</v>
      </c>
      <c r="AF4530" s="204">
        <v>0.42666071926336002</v>
      </c>
      <c r="AG4530" s="204">
        <v>0.46558616320398594</v>
      </c>
      <c r="AH4530" s="204">
        <v>0.51183231337864221</v>
      </c>
    </row>
    <row r="4531" spans="1:34">
      <c r="A4531" s="206">
        <v>44019.791666666664</v>
      </c>
      <c r="B4531">
        <v>20</v>
      </c>
      <c r="C4531">
        <v>2081.3150000000001</v>
      </c>
      <c r="E4531" s="206">
        <v>43654.791666666664</v>
      </c>
      <c r="F4531">
        <v>20</v>
      </c>
      <c r="G4531">
        <v>2111.0279999999998</v>
      </c>
      <c r="I4531" s="206">
        <v>43289.791666666664</v>
      </c>
      <c r="J4531">
        <v>20</v>
      </c>
      <c r="K4531">
        <v>1926.2139999999999</v>
      </c>
      <c r="M4531" s="206">
        <v>42924.791666666664</v>
      </c>
      <c r="N4531">
        <v>20</v>
      </c>
      <c r="O4531">
        <v>1830.4639999999999</v>
      </c>
      <c r="Q4531" s="206">
        <v>42558.791666666664</v>
      </c>
      <c r="R4531">
        <v>20</v>
      </c>
      <c r="S4531">
        <v>1725.3019999999999</v>
      </c>
      <c r="X4531" s="204">
        <f t="shared" si="350"/>
        <v>0.62708995726998529</v>
      </c>
      <c r="Y4531" s="204">
        <f t="shared" si="351"/>
        <v>0.6481812173913043</v>
      </c>
      <c r="Z4531" s="204">
        <f t="shared" si="352"/>
        <v>0.58172238429187206</v>
      </c>
      <c r="AA4531" s="204">
        <f t="shared" si="353"/>
        <v>0.69890801012756421</v>
      </c>
      <c r="AB4531" s="204">
        <f t="shared" si="354"/>
        <v>0.79383245106697342</v>
      </c>
      <c r="AD4531" s="204">
        <v>0.47951464683026901</v>
      </c>
      <c r="AE4531" s="204">
        <v>0.47551339130434789</v>
      </c>
      <c r="AF4531" s="204">
        <v>0.42662667590783737</v>
      </c>
      <c r="AG4531" s="204">
        <v>0.46542964866879666</v>
      </c>
      <c r="AH4531" s="204">
        <v>0.51180418350449375</v>
      </c>
    </row>
    <row r="4532" spans="1:34">
      <c r="A4532" s="206">
        <v>44019.833333333336</v>
      </c>
      <c r="B4532">
        <v>21</v>
      </c>
      <c r="C4532">
        <v>1951.867</v>
      </c>
      <c r="E4532" s="206">
        <v>43654.833333333336</v>
      </c>
      <c r="F4532">
        <v>21</v>
      </c>
      <c r="G4532">
        <v>2043.2619999999999</v>
      </c>
      <c r="I4532" s="206">
        <v>43289.833333333336</v>
      </c>
      <c r="J4532">
        <v>21</v>
      </c>
      <c r="K4532">
        <v>1918.172</v>
      </c>
      <c r="M4532" s="206">
        <v>42924.833333333336</v>
      </c>
      <c r="N4532">
        <v>21</v>
      </c>
      <c r="O4532">
        <v>1678.146</v>
      </c>
      <c r="Q4532" s="206">
        <v>42558.833333333336</v>
      </c>
      <c r="R4532">
        <v>21</v>
      </c>
      <c r="S4532">
        <v>1680.713</v>
      </c>
      <c r="X4532" s="204">
        <f t="shared" si="350"/>
        <v>0.5970374133322629</v>
      </c>
      <c r="Y4532" s="204">
        <f t="shared" si="351"/>
        <v>0.63668313043478264</v>
      </c>
      <c r="Z4532" s="204">
        <f t="shared" si="352"/>
        <v>0.56046827362943485</v>
      </c>
      <c r="AA4532" s="204">
        <f t="shared" si="353"/>
        <v>0.6869159380280534</v>
      </c>
      <c r="AB4532" s="204">
        <f t="shared" si="354"/>
        <v>0.77035696070034509</v>
      </c>
      <c r="AD4532" s="204">
        <v>0.47950703377290665</v>
      </c>
      <c r="AE4532" s="204">
        <v>0.47550852173913044</v>
      </c>
      <c r="AF4532" s="204">
        <v>0.42660048871128148</v>
      </c>
      <c r="AG4532" s="204">
        <v>0.46542151381769542</v>
      </c>
      <c r="AH4532" s="204">
        <v>0.51178900817765061</v>
      </c>
    </row>
    <row r="4533" spans="1:34">
      <c r="A4533" s="206">
        <v>44019.875</v>
      </c>
      <c r="B4533">
        <v>22</v>
      </c>
      <c r="C4533">
        <v>1912.0409999999999</v>
      </c>
      <c r="E4533" s="206">
        <v>43654.875</v>
      </c>
      <c r="F4533">
        <v>22</v>
      </c>
      <c r="G4533">
        <v>1901.3869999999999</v>
      </c>
      <c r="I4533" s="206">
        <v>43289.875</v>
      </c>
      <c r="J4533">
        <v>22</v>
      </c>
      <c r="K4533">
        <v>1899.1410000000001</v>
      </c>
      <c r="M4533" s="206">
        <v>42924.875</v>
      </c>
      <c r="N4533">
        <v>22</v>
      </c>
      <c r="O4533">
        <v>1647.896</v>
      </c>
      <c r="Q4533" s="206">
        <v>42558.875</v>
      </c>
      <c r="R4533">
        <v>22</v>
      </c>
      <c r="S4533">
        <v>1645.893</v>
      </c>
      <c r="X4533" s="204">
        <f t="shared" si="350"/>
        <v>0.5816074762991682</v>
      </c>
      <c r="Y4533" s="204">
        <f t="shared" si="351"/>
        <v>0.58370295652173909</v>
      </c>
      <c r="Z4533" s="204">
        <f t="shared" si="352"/>
        <v>0.55812830213274356</v>
      </c>
      <c r="AA4533" s="204">
        <f t="shared" si="353"/>
        <v>0.66486528523879196</v>
      </c>
      <c r="AB4533" s="204">
        <f t="shared" si="354"/>
        <v>0.72244438242711961</v>
      </c>
      <c r="AD4533" s="204">
        <v>0.47950322724422551</v>
      </c>
      <c r="AE4533" s="204">
        <v>0.4754139130434783</v>
      </c>
      <c r="AF4533" s="204">
        <v>0.42656120791644769</v>
      </c>
      <c r="AG4533" s="204">
        <v>0.46536099052550156</v>
      </c>
      <c r="AH4533" s="204">
        <v>0.51174829388611986</v>
      </c>
    </row>
    <row r="4534" spans="1:34">
      <c r="A4534" s="206">
        <v>44019.916666666664</v>
      </c>
      <c r="B4534">
        <v>23</v>
      </c>
      <c r="C4534">
        <v>1743.5340000000001</v>
      </c>
      <c r="E4534" s="206">
        <v>43654.916666666664</v>
      </c>
      <c r="F4534">
        <v>23</v>
      </c>
      <c r="G4534">
        <v>1787.5740000000001</v>
      </c>
      <c r="I4534" s="206">
        <v>43289.916666666664</v>
      </c>
      <c r="J4534">
        <v>23</v>
      </c>
      <c r="K4534">
        <v>1727.807</v>
      </c>
      <c r="M4534" s="206">
        <v>42924.916666666664</v>
      </c>
      <c r="N4534">
        <v>23</v>
      </c>
      <c r="O4534">
        <v>1557.905</v>
      </c>
      <c r="Q4534" s="206">
        <v>42558.916666666664</v>
      </c>
      <c r="R4534">
        <v>23</v>
      </c>
      <c r="S4534">
        <v>1578.617</v>
      </c>
      <c r="X4534" s="204">
        <f t="shared" si="350"/>
        <v>0.56955808278300157</v>
      </c>
      <c r="Y4534" s="204">
        <f t="shared" si="351"/>
        <v>0.57318121739130434</v>
      </c>
      <c r="Z4534" s="204">
        <f t="shared" si="352"/>
        <v>0.55259087393658168</v>
      </c>
      <c r="AA4534" s="204">
        <f t="shared" si="353"/>
        <v>0.61870000523884405</v>
      </c>
      <c r="AB4534" s="204">
        <f t="shared" si="354"/>
        <v>0.70770358811349965</v>
      </c>
      <c r="AD4534" s="204">
        <v>0.47948315645663397</v>
      </c>
      <c r="AE4534" s="204">
        <v>0.475408</v>
      </c>
      <c r="AF4534" s="204">
        <v>0.42656091694759707</v>
      </c>
      <c r="AG4534" s="204">
        <v>0.46531576075337833</v>
      </c>
      <c r="AH4534" s="204">
        <v>0.51174792375619693</v>
      </c>
    </row>
    <row r="4535" spans="1:34">
      <c r="A4535" s="206">
        <v>44019.958333333336</v>
      </c>
      <c r="B4535">
        <v>24</v>
      </c>
      <c r="C4535">
        <v>1571.8340000000001</v>
      </c>
      <c r="E4535" s="206">
        <v>43654.958333333336</v>
      </c>
      <c r="F4535">
        <v>24</v>
      </c>
      <c r="G4535">
        <v>1607.09</v>
      </c>
      <c r="I4535" s="206">
        <v>43289.958333333336</v>
      </c>
      <c r="J4535">
        <v>24</v>
      </c>
      <c r="K4535">
        <v>1543.701</v>
      </c>
      <c r="M4535" s="206">
        <v>42924.958333333336</v>
      </c>
      <c r="N4535">
        <v>24</v>
      </c>
      <c r="O4535">
        <v>1375.895</v>
      </c>
      <c r="Q4535" s="206">
        <v>42558.958333333336</v>
      </c>
      <c r="R4535">
        <v>24</v>
      </c>
      <c r="S4535">
        <v>1408.0909999999999</v>
      </c>
      <c r="X4535" s="204">
        <f t="shared" si="350"/>
        <v>0.5462773533690547</v>
      </c>
      <c r="Y4535" s="204">
        <f t="shared" si="351"/>
        <v>0.54188000000000003</v>
      </c>
      <c r="Z4535" s="204">
        <f t="shared" si="352"/>
        <v>0.5027380168843405</v>
      </c>
      <c r="AA4535" s="204">
        <f t="shared" si="353"/>
        <v>0.58166593290309732</v>
      </c>
      <c r="AB4535" s="204">
        <f t="shared" si="354"/>
        <v>0.64533410517759948</v>
      </c>
      <c r="AD4535" s="204">
        <v>0.47946620010159974</v>
      </c>
      <c r="AE4535" s="204">
        <v>0.47536973913043484</v>
      </c>
      <c r="AF4535" s="204">
        <v>0.42656033500989587</v>
      </c>
      <c r="AG4535" s="204">
        <v>0.46527703886213601</v>
      </c>
      <c r="AH4535" s="204">
        <v>0.51168944322836207</v>
      </c>
    </row>
    <row r="4536" spans="1:34">
      <c r="A4536" s="206">
        <v>44020</v>
      </c>
      <c r="B4536">
        <v>1</v>
      </c>
      <c r="C4536">
        <v>1409.028</v>
      </c>
      <c r="E4536" s="206">
        <v>43655</v>
      </c>
      <c r="F4536">
        <v>1</v>
      </c>
      <c r="G4536">
        <v>1460.2760000000001</v>
      </c>
      <c r="I4536" s="206">
        <v>43290</v>
      </c>
      <c r="J4536">
        <v>1</v>
      </c>
      <c r="K4536">
        <v>1395.367</v>
      </c>
      <c r="M4536" s="206">
        <v>42925</v>
      </c>
      <c r="N4536">
        <v>1</v>
      </c>
      <c r="O4536">
        <v>1252.963</v>
      </c>
      <c r="Q4536" s="206">
        <v>42559</v>
      </c>
      <c r="R4536">
        <v>1</v>
      </c>
      <c r="S4536">
        <v>1277.681</v>
      </c>
      <c r="X4536" s="204">
        <f t="shared" si="350"/>
        <v>0.48726716156153493</v>
      </c>
      <c r="Y4536" s="204">
        <f t="shared" si="351"/>
        <v>0.47857217391304346</v>
      </c>
      <c r="Z4536" s="204">
        <f t="shared" si="352"/>
        <v>0.44916890567197221</v>
      </c>
      <c r="AA4536" s="204">
        <f t="shared" si="353"/>
        <v>0.52293751425632651</v>
      </c>
      <c r="AB4536" s="204">
        <f t="shared" si="354"/>
        <v>0.58178279739754257</v>
      </c>
      <c r="AD4536" s="204">
        <v>0.47946204752485666</v>
      </c>
      <c r="AE4536" s="204">
        <v>0.47524104347826085</v>
      </c>
      <c r="AF4536" s="204">
        <v>0.42656033500989587</v>
      </c>
      <c r="AG4536" s="204">
        <v>0.46524872958030344</v>
      </c>
      <c r="AH4536" s="204">
        <v>0.51168130037005588</v>
      </c>
    </row>
    <row r="4537" spans="1:34">
      <c r="A4537" s="206">
        <v>44020.041666666664</v>
      </c>
      <c r="B4537">
        <v>2</v>
      </c>
      <c r="C4537">
        <v>1256.8430000000001</v>
      </c>
      <c r="E4537" s="206">
        <v>43655.041666666664</v>
      </c>
      <c r="F4537">
        <v>2</v>
      </c>
      <c r="G4537">
        <v>1327.5219999999999</v>
      </c>
      <c r="I4537" s="206">
        <v>43290.041666666664</v>
      </c>
      <c r="J4537">
        <v>2</v>
      </c>
      <c r="K4537">
        <v>1290.396</v>
      </c>
      <c r="M4537" s="206">
        <v>42925.041666666664</v>
      </c>
      <c r="N4537">
        <v>2</v>
      </c>
      <c r="O4537">
        <v>1154.701</v>
      </c>
      <c r="Q4537" s="206">
        <v>42559.041666666664</v>
      </c>
      <c r="R4537">
        <v>2</v>
      </c>
      <c r="S4537">
        <v>1183.9090000000001</v>
      </c>
      <c r="X4537" s="204">
        <f t="shared" si="350"/>
        <v>0.44213903380612729</v>
      </c>
      <c r="Y4537" s="204">
        <f t="shared" si="351"/>
        <v>0.43581321739130435</v>
      </c>
      <c r="Z4537" s="204">
        <f t="shared" si="352"/>
        <v>0.40600833218400639</v>
      </c>
      <c r="AA4537" s="204">
        <f t="shared" si="353"/>
        <v>0.47516511307280335</v>
      </c>
      <c r="AB4537" s="204">
        <f t="shared" si="354"/>
        <v>0.52152342515269712</v>
      </c>
      <c r="AD4537" s="204">
        <v>0.47942363618998313</v>
      </c>
      <c r="AE4537" s="204">
        <v>0.47521252173913048</v>
      </c>
      <c r="AF4537" s="204">
        <v>0.42654520462966361</v>
      </c>
      <c r="AG4537" s="204">
        <v>0.46523701539471762</v>
      </c>
      <c r="AH4537" s="204">
        <v>0.5116291120509121</v>
      </c>
    </row>
    <row r="4538" spans="1:34">
      <c r="A4538" s="206">
        <v>44020.083333333336</v>
      </c>
      <c r="B4538">
        <v>3</v>
      </c>
      <c r="C4538">
        <v>1172.008</v>
      </c>
      <c r="E4538" s="206">
        <v>43655.083333333336</v>
      </c>
      <c r="F4538">
        <v>3</v>
      </c>
      <c r="G4538">
        <v>1276.7090000000001</v>
      </c>
      <c r="I4538" s="206">
        <v>43290.083333333336</v>
      </c>
      <c r="J4538">
        <v>3</v>
      </c>
      <c r="K4538">
        <v>1185.3109999999999</v>
      </c>
      <c r="M4538" s="206">
        <v>42925.083333333336</v>
      </c>
      <c r="N4538">
        <v>3</v>
      </c>
      <c r="O4538">
        <v>1085.498</v>
      </c>
      <c r="Q4538" s="206">
        <v>42559.083333333336</v>
      </c>
      <c r="R4538">
        <v>3</v>
      </c>
      <c r="S4538">
        <v>1107.921</v>
      </c>
      <c r="X4538" s="204">
        <f t="shared" si="350"/>
        <v>0.40968941494346273</v>
      </c>
      <c r="Y4538" s="204">
        <f t="shared" si="351"/>
        <v>0.40163513043478261</v>
      </c>
      <c r="Z4538" s="204">
        <f t="shared" si="352"/>
        <v>0.37546504096550448</v>
      </c>
      <c r="AA4538" s="204">
        <f t="shared" si="353"/>
        <v>0.43196775214865818</v>
      </c>
      <c r="AB4538" s="204">
        <f t="shared" si="354"/>
        <v>0.46519520282009397</v>
      </c>
      <c r="AD4538" s="204">
        <v>0.47934681352023623</v>
      </c>
      <c r="AE4538" s="204">
        <v>0.47517078260869566</v>
      </c>
      <c r="AF4538" s="204">
        <v>0.42654054912805367</v>
      </c>
      <c r="AG4538" s="204">
        <v>0.46515273833730802</v>
      </c>
      <c r="AH4538" s="204">
        <v>0.51161763802329896</v>
      </c>
    </row>
    <row r="4539" spans="1:34">
      <c r="A4539" s="206">
        <v>44020.125</v>
      </c>
      <c r="B4539">
        <v>4</v>
      </c>
      <c r="C4539">
        <v>1124.162</v>
      </c>
      <c r="E4539" s="206">
        <v>43655.125</v>
      </c>
      <c r="F4539">
        <v>4</v>
      </c>
      <c r="G4539">
        <v>1203.8489999999999</v>
      </c>
      <c r="I4539" s="206">
        <v>43290.125</v>
      </c>
      <c r="J4539">
        <v>4</v>
      </c>
      <c r="K4539">
        <v>1130.999</v>
      </c>
      <c r="M4539" s="206">
        <v>42925.125</v>
      </c>
      <c r="N4539">
        <v>4</v>
      </c>
      <c r="O4539">
        <v>1033.2349999999999</v>
      </c>
      <c r="Q4539" s="206">
        <v>42559.125</v>
      </c>
      <c r="R4539">
        <v>4</v>
      </c>
      <c r="S4539">
        <v>1142.748</v>
      </c>
      <c r="X4539" s="204">
        <f t="shared" si="350"/>
        <v>0.38339391481404073</v>
      </c>
      <c r="Y4539" s="204">
        <f t="shared" si="351"/>
        <v>0.37756452173913047</v>
      </c>
      <c r="Z4539" s="204">
        <f t="shared" si="352"/>
        <v>0.34488857929803179</v>
      </c>
      <c r="AA4539" s="204">
        <f t="shared" si="353"/>
        <v>0.4154335045882187</v>
      </c>
      <c r="AB4539" s="204">
        <f t="shared" si="354"/>
        <v>0.43379523080191612</v>
      </c>
      <c r="AD4539" s="204">
        <v>0.47932051386753005</v>
      </c>
      <c r="AE4539" s="204">
        <v>0.47513043478260869</v>
      </c>
      <c r="AF4539" s="204">
        <v>0.42648090051367643</v>
      </c>
      <c r="AG4539" s="204">
        <v>0.46512442905547546</v>
      </c>
      <c r="AH4539" s="204">
        <v>0.51161615750360689</v>
      </c>
    </row>
    <row r="4540" spans="1:34">
      <c r="A4540" s="206">
        <v>44020.166666666664</v>
      </c>
      <c r="B4540">
        <v>5</v>
      </c>
      <c r="C4540">
        <v>1115.3489999999999</v>
      </c>
      <c r="E4540" s="206">
        <v>43655.166666666664</v>
      </c>
      <c r="F4540">
        <v>5</v>
      </c>
      <c r="G4540">
        <v>1168.941</v>
      </c>
      <c r="I4540" s="206">
        <v>43290.166666666664</v>
      </c>
      <c r="J4540">
        <v>5</v>
      </c>
      <c r="K4540">
        <v>1154.6579999999999</v>
      </c>
      <c r="M4540" s="206">
        <v>42925.166666666664</v>
      </c>
      <c r="N4540">
        <v>5</v>
      </c>
      <c r="O4540">
        <v>1003.5549999999999</v>
      </c>
      <c r="Q4540" s="206">
        <v>42559.166666666664</v>
      </c>
      <c r="R4540">
        <v>5</v>
      </c>
      <c r="S4540">
        <v>1120.33</v>
      </c>
      <c r="X4540" s="204">
        <f t="shared" si="350"/>
        <v>0.39544573066664085</v>
      </c>
      <c r="Y4540" s="204">
        <f t="shared" si="351"/>
        <v>0.35938608695652169</v>
      </c>
      <c r="Z4540" s="204">
        <f t="shared" si="352"/>
        <v>0.32908547908312225</v>
      </c>
      <c r="AA4540" s="204">
        <f t="shared" si="353"/>
        <v>0.39172529453855381</v>
      </c>
      <c r="AB4540" s="204">
        <f t="shared" si="354"/>
        <v>0.41608599450579142</v>
      </c>
      <c r="AD4540" s="204">
        <v>0.47931393895435348</v>
      </c>
      <c r="AE4540" s="204">
        <v>0.47505808695652169</v>
      </c>
      <c r="AF4540" s="204">
        <v>0.42640292086171011</v>
      </c>
      <c r="AG4540" s="204">
        <v>0.46509058807489401</v>
      </c>
      <c r="AH4540" s="204">
        <v>0.51155841723561812</v>
      </c>
    </row>
    <row r="4541" spans="1:34">
      <c r="A4541" s="206">
        <v>44020.208333333336</v>
      </c>
      <c r="B4541">
        <v>6</v>
      </c>
      <c r="C4541">
        <v>1105.3710000000001</v>
      </c>
      <c r="E4541" s="206">
        <v>43655.208333333336</v>
      </c>
      <c r="F4541">
        <v>6</v>
      </c>
      <c r="G4541">
        <v>1205.9390000000001</v>
      </c>
      <c r="I4541" s="206">
        <v>43290.208333333336</v>
      </c>
      <c r="J4541">
        <v>6</v>
      </c>
      <c r="K4541">
        <v>1166.883</v>
      </c>
      <c r="M4541" s="206">
        <v>42925.208333333336</v>
      </c>
      <c r="N4541">
        <v>6</v>
      </c>
      <c r="O4541">
        <v>978.73900000000003</v>
      </c>
      <c r="Q4541" s="206">
        <v>42559.208333333336</v>
      </c>
      <c r="R4541">
        <v>6</v>
      </c>
      <c r="S4541">
        <v>1163.5429999999999</v>
      </c>
      <c r="X4541" s="204">
        <f t="shared" si="350"/>
        <v>0.38768802521444595</v>
      </c>
      <c r="Y4541" s="204">
        <f t="shared" si="351"/>
        <v>0.34906260869565214</v>
      </c>
      <c r="Z4541" s="204">
        <f t="shared" si="352"/>
        <v>0.33596951111995654</v>
      </c>
      <c r="AA4541" s="204">
        <f t="shared" si="353"/>
        <v>0.38036643924876928</v>
      </c>
      <c r="AB4541" s="204">
        <f t="shared" si="354"/>
        <v>0.41282403949434332</v>
      </c>
      <c r="AD4541" s="204">
        <v>0.47927656576366579</v>
      </c>
      <c r="AE4541" s="204">
        <v>0.4750309565217391</v>
      </c>
      <c r="AF4541" s="204">
        <v>0.42630311854594721</v>
      </c>
      <c r="AG4541" s="204">
        <v>0.46506943746203055</v>
      </c>
      <c r="AH4541" s="204">
        <v>0.51148254060140197</v>
      </c>
    </row>
    <row r="4542" spans="1:34">
      <c r="A4542" s="206">
        <v>44020.25</v>
      </c>
      <c r="B4542">
        <v>7</v>
      </c>
      <c r="C4542">
        <v>1138.93</v>
      </c>
      <c r="E4542" s="206">
        <v>43655.25</v>
      </c>
      <c r="F4542">
        <v>7</v>
      </c>
      <c r="G4542">
        <v>1267.8689999999999</v>
      </c>
      <c r="I4542" s="206">
        <v>43290.25</v>
      </c>
      <c r="J4542">
        <v>7</v>
      </c>
      <c r="K4542">
        <v>1236.0409999999999</v>
      </c>
      <c r="M4542" s="206">
        <v>42925.25</v>
      </c>
      <c r="N4542">
        <v>7</v>
      </c>
      <c r="O4542">
        <v>934.98500000000001</v>
      </c>
      <c r="Q4542" s="206">
        <v>42559.25</v>
      </c>
      <c r="R4542">
        <v>7</v>
      </c>
      <c r="S4542">
        <v>1228.989</v>
      </c>
      <c r="X4542" s="204">
        <f t="shared" si="350"/>
        <v>0.40264180011433426</v>
      </c>
      <c r="Y4542" s="204">
        <f t="shared" si="351"/>
        <v>0.34043095652173916</v>
      </c>
      <c r="Z4542" s="204">
        <f t="shared" si="352"/>
        <v>0.33952660531879425</v>
      </c>
      <c r="AA4542" s="204">
        <f t="shared" si="353"/>
        <v>0.39240536809062354</v>
      </c>
      <c r="AB4542" s="204">
        <f t="shared" si="354"/>
        <v>0.40913088312259377</v>
      </c>
      <c r="AD4542" s="204">
        <v>0.47927656576366579</v>
      </c>
      <c r="AE4542" s="204">
        <v>0.47497982608695655</v>
      </c>
      <c r="AF4542" s="204">
        <v>0.42628071394444939</v>
      </c>
      <c r="AG4542" s="204">
        <v>0.46500338247108791</v>
      </c>
      <c r="AH4542" s="204">
        <v>0.51146958605409676</v>
      </c>
    </row>
    <row r="4543" spans="1:34">
      <c r="A4543" s="206">
        <v>44020.291666666664</v>
      </c>
      <c r="B4543">
        <v>8</v>
      </c>
      <c r="C4543">
        <v>1237.7460000000001</v>
      </c>
      <c r="E4543" s="206">
        <v>43655.291666666664</v>
      </c>
      <c r="F4543">
        <v>8</v>
      </c>
      <c r="G4543">
        <v>1310.7349999999999</v>
      </c>
      <c r="I4543" s="206">
        <v>43290.291666666664</v>
      </c>
      <c r="J4543">
        <v>8</v>
      </c>
      <c r="K4543">
        <v>1283.9780000000001</v>
      </c>
      <c r="M4543" s="206">
        <v>42925.291666666664</v>
      </c>
      <c r="N4543">
        <v>8</v>
      </c>
      <c r="O4543">
        <v>1022.689</v>
      </c>
      <c r="Q4543" s="206">
        <v>42559.291666666664</v>
      </c>
      <c r="R4543">
        <v>8</v>
      </c>
      <c r="S4543">
        <v>1291.5319999999999</v>
      </c>
      <c r="X4543" s="204">
        <f t="shared" si="350"/>
        <v>0.42528926157496166</v>
      </c>
      <c r="Y4543" s="204">
        <f t="shared" si="351"/>
        <v>0.32521217391304347</v>
      </c>
      <c r="Z4543" s="204">
        <f t="shared" si="352"/>
        <v>0.35964942909001818</v>
      </c>
      <c r="AA4543" s="204">
        <f t="shared" si="353"/>
        <v>0.41255702123879462</v>
      </c>
      <c r="AB4543" s="204">
        <f t="shared" si="354"/>
        <v>0.42155207320873778</v>
      </c>
      <c r="AD4543" s="204">
        <v>0.47927656576366579</v>
      </c>
      <c r="AE4543" s="204">
        <v>0.47495547826086959</v>
      </c>
      <c r="AF4543" s="204">
        <v>0.42626936615927519</v>
      </c>
      <c r="AG4543" s="204">
        <v>0.46493016881117605</v>
      </c>
      <c r="AH4543" s="204">
        <v>0.51140777435695484</v>
      </c>
    </row>
    <row r="4544" spans="1:34">
      <c r="A4544" s="206">
        <v>44020.333333333336</v>
      </c>
      <c r="B4544">
        <v>9</v>
      </c>
      <c r="C4544">
        <v>1350.4970000000001</v>
      </c>
      <c r="E4544" s="206">
        <v>43655.333333333336</v>
      </c>
      <c r="F4544">
        <v>9</v>
      </c>
      <c r="G4544">
        <v>1376.028</v>
      </c>
      <c r="I4544" s="206">
        <v>43290.333333333336</v>
      </c>
      <c r="J4544">
        <v>9</v>
      </c>
      <c r="K4544">
        <v>1394.8810000000001</v>
      </c>
      <c r="M4544" s="206">
        <v>42925.333333333336</v>
      </c>
      <c r="N4544">
        <v>9</v>
      </c>
      <c r="O4544">
        <v>1138.385</v>
      </c>
      <c r="Q4544" s="206">
        <v>42559.333333333336</v>
      </c>
      <c r="R4544">
        <v>9</v>
      </c>
      <c r="S4544">
        <v>1357.422</v>
      </c>
      <c r="X4544" s="204">
        <f t="shared" si="350"/>
        <v>0.44693214551182581</v>
      </c>
      <c r="Y4544" s="204">
        <f t="shared" si="351"/>
        <v>0.35571791304347827</v>
      </c>
      <c r="Z4544" s="204">
        <f t="shared" si="352"/>
        <v>0.3735976028822211</v>
      </c>
      <c r="AA4544" s="204">
        <f t="shared" si="353"/>
        <v>0.42650536233114894</v>
      </c>
      <c r="AB4544" s="204">
        <f t="shared" si="354"/>
        <v>0.45812683168045654</v>
      </c>
      <c r="AD4544" s="204">
        <v>0.47927656576366579</v>
      </c>
      <c r="AE4544" s="204">
        <v>0.47492208695652177</v>
      </c>
      <c r="AF4544" s="204">
        <v>0.42626936615927519</v>
      </c>
      <c r="AG4544" s="204">
        <v>0.46491227213875325</v>
      </c>
      <c r="AH4544" s="204">
        <v>0.51139222890018854</v>
      </c>
    </row>
    <row r="4545" spans="1:34">
      <c r="A4545" s="206">
        <v>44020.375</v>
      </c>
      <c r="B4545">
        <v>10</v>
      </c>
      <c r="C4545">
        <v>1494.3130000000001</v>
      </c>
      <c r="E4545" s="206">
        <v>43655.375</v>
      </c>
      <c r="F4545">
        <v>10</v>
      </c>
      <c r="G4545">
        <v>1526.9469999999999</v>
      </c>
      <c r="I4545" s="206">
        <v>43290.375</v>
      </c>
      <c r="J4545">
        <v>10</v>
      </c>
      <c r="K4545">
        <v>1514.925</v>
      </c>
      <c r="M4545" s="206">
        <v>42925.375</v>
      </c>
      <c r="N4545">
        <v>10</v>
      </c>
      <c r="O4545">
        <v>1307.287</v>
      </c>
      <c r="Q4545" s="206">
        <v>42559.375</v>
      </c>
      <c r="R4545">
        <v>10</v>
      </c>
      <c r="S4545">
        <v>1453.79</v>
      </c>
      <c r="X4545" s="204">
        <f t="shared" si="350"/>
        <v>0.46973325231194712</v>
      </c>
      <c r="Y4545" s="204">
        <f t="shared" si="351"/>
        <v>0.39595999999999998</v>
      </c>
      <c r="Z4545" s="204">
        <f t="shared" si="352"/>
        <v>0.40586692132260477</v>
      </c>
      <c r="AA4545" s="204">
        <f t="shared" si="353"/>
        <v>0.44775131564946863</v>
      </c>
      <c r="AB4545" s="204">
        <f t="shared" si="354"/>
        <v>0.4998593506292579</v>
      </c>
      <c r="AD4545" s="204">
        <v>0.47927656576366579</v>
      </c>
      <c r="AE4545" s="204">
        <v>0.47485113043478255</v>
      </c>
      <c r="AF4545" s="204">
        <v>0.42623939636766123</v>
      </c>
      <c r="AG4545" s="204">
        <v>0.464898605588903</v>
      </c>
      <c r="AH4545" s="204">
        <v>0.51134522239996683</v>
      </c>
    </row>
    <row r="4546" spans="1:34">
      <c r="A4546" s="206">
        <v>44020.416666666664</v>
      </c>
      <c r="B4546">
        <v>11</v>
      </c>
      <c r="C4546">
        <v>1676.434</v>
      </c>
      <c r="E4546" s="206">
        <v>43655.416666666664</v>
      </c>
      <c r="F4546">
        <v>11</v>
      </c>
      <c r="G4546">
        <v>1670.951</v>
      </c>
      <c r="I4546" s="206">
        <v>43290.416666666664</v>
      </c>
      <c r="J4546">
        <v>11</v>
      </c>
      <c r="K4546">
        <v>1648.482</v>
      </c>
      <c r="M4546" s="206">
        <v>42925.416666666664</v>
      </c>
      <c r="N4546">
        <v>11</v>
      </c>
      <c r="O4546">
        <v>1403.172</v>
      </c>
      <c r="Q4546" s="206">
        <v>42559.416666666664</v>
      </c>
      <c r="R4546">
        <v>11</v>
      </c>
      <c r="S4546">
        <v>1547.46</v>
      </c>
      <c r="X4546" s="204">
        <f t="shared" si="350"/>
        <v>0.50308121194336441</v>
      </c>
      <c r="Y4546" s="204">
        <f t="shared" si="351"/>
        <v>0.45470852173913046</v>
      </c>
      <c r="Z4546" s="204">
        <f t="shared" si="352"/>
        <v>0.44079598602651193</v>
      </c>
      <c r="AA4546" s="204">
        <f t="shared" si="353"/>
        <v>0.49685945938382725</v>
      </c>
      <c r="AB4546" s="204">
        <f t="shared" si="354"/>
        <v>0.55308995563622754</v>
      </c>
      <c r="AD4546" s="204">
        <v>0.47927656576366579</v>
      </c>
      <c r="AE4546" s="204">
        <v>0.47483234782608696</v>
      </c>
      <c r="AF4546" s="204">
        <v>0.42621670079731283</v>
      </c>
      <c r="AG4546" s="204">
        <v>0.46489730401272678</v>
      </c>
      <c r="AH4546" s="204">
        <v>0.51126897563582774</v>
      </c>
    </row>
    <row r="4547" spans="1:34">
      <c r="A4547" s="206">
        <v>44020.458333333336</v>
      </c>
      <c r="B4547">
        <v>12</v>
      </c>
      <c r="C4547">
        <v>1823.165</v>
      </c>
      <c r="E4547" s="206">
        <v>43655.458333333336</v>
      </c>
      <c r="F4547">
        <v>12</v>
      </c>
      <c r="G4547">
        <v>1838.81</v>
      </c>
      <c r="I4547" s="206">
        <v>43290.458333333336</v>
      </c>
      <c r="J4547">
        <v>12</v>
      </c>
      <c r="K4547">
        <v>1821.5909999999999</v>
      </c>
      <c r="M4547" s="206">
        <v>42925.458333333336</v>
      </c>
      <c r="N4547">
        <v>12</v>
      </c>
      <c r="O4547">
        <v>1512.559</v>
      </c>
      <c r="Q4547" s="206">
        <v>42559.458333333336</v>
      </c>
      <c r="R4547">
        <v>12</v>
      </c>
      <c r="S4547">
        <v>1674.886</v>
      </c>
      <c r="X4547" s="204">
        <f t="shared" ref="X4547:X4610" si="355">+S4546/$V$2</f>
        <v>0.53549553390371285</v>
      </c>
      <c r="Y4547" s="204">
        <f t="shared" ref="Y4547:Y4610" si="356">+O4546/$V$3</f>
        <v>0.48805982608695653</v>
      </c>
      <c r="Z4547" s="204">
        <f t="shared" ref="Z4547:Z4610" si="357">+K4546/$V$4</f>
        <v>0.4796569128088562</v>
      </c>
      <c r="AA4547" s="204">
        <f t="shared" ref="AA4547:AA4610" si="358">+G4546/$V$5</f>
        <v>0.54371750330356305</v>
      </c>
      <c r="AB4547" s="204">
        <f t="shared" ref="AB4547:AB4610" si="359">+C4546/$V$6</f>
        <v>0.62049838734392548</v>
      </c>
      <c r="AD4547" s="204">
        <v>0.47922362041019151</v>
      </c>
      <c r="AE4547" s="204">
        <v>0.4747895652173913</v>
      </c>
      <c r="AF4547" s="204">
        <v>0.42618964069420517</v>
      </c>
      <c r="AG4547" s="204">
        <v>0.4648855898271409</v>
      </c>
      <c r="AH4547" s="204">
        <v>0.51119309900161158</v>
      </c>
    </row>
    <row r="4548" spans="1:34">
      <c r="A4548" s="206">
        <v>44020.5</v>
      </c>
      <c r="B4548">
        <v>13</v>
      </c>
      <c r="C4548">
        <v>1951.384</v>
      </c>
      <c r="E4548" s="206">
        <v>43655.5</v>
      </c>
      <c r="F4548">
        <v>13</v>
      </c>
      <c r="G4548">
        <v>1943.664</v>
      </c>
      <c r="I4548" s="206">
        <v>43290.5</v>
      </c>
      <c r="J4548">
        <v>13</v>
      </c>
      <c r="K4548">
        <v>1914.7380000000001</v>
      </c>
      <c r="M4548" s="206">
        <v>42925.5</v>
      </c>
      <c r="N4548">
        <v>13</v>
      </c>
      <c r="O4548">
        <v>1622.8219999999999</v>
      </c>
      <c r="Q4548" s="206">
        <v>42559.5</v>
      </c>
      <c r="R4548">
        <v>13</v>
      </c>
      <c r="S4548">
        <v>1693.078</v>
      </c>
      <c r="X4548" s="204">
        <f t="shared" si="355"/>
        <v>0.57959105424234159</v>
      </c>
      <c r="Y4548" s="204">
        <f t="shared" si="356"/>
        <v>0.52610747826086957</v>
      </c>
      <c r="Z4548" s="204">
        <f t="shared" si="357"/>
        <v>0.53002623957094896</v>
      </c>
      <c r="AA4548" s="204">
        <f t="shared" si="358"/>
        <v>0.59833782214417097</v>
      </c>
      <c r="AB4548" s="204">
        <f t="shared" si="359"/>
        <v>0.67480792107645626</v>
      </c>
      <c r="AD4548" s="204">
        <v>0.4791987049497331</v>
      </c>
      <c r="AE4548" s="204">
        <v>0.47478747826086953</v>
      </c>
      <c r="AF4548" s="204">
        <v>0.42618062065983586</v>
      </c>
      <c r="AG4548" s="204">
        <v>0.46485077266442726</v>
      </c>
      <c r="AH4548" s="204">
        <v>0.51102580027641298</v>
      </c>
    </row>
    <row r="4549" spans="1:34">
      <c r="A4549" s="206">
        <v>44020.541666666664</v>
      </c>
      <c r="B4549">
        <v>14</v>
      </c>
      <c r="C4549">
        <v>2032.914</v>
      </c>
      <c r="E4549" s="206">
        <v>43655.541666666664</v>
      </c>
      <c r="F4549">
        <v>14</v>
      </c>
      <c r="G4549">
        <v>2022.4110000000001</v>
      </c>
      <c r="I4549" s="206">
        <v>43290.541666666664</v>
      </c>
      <c r="J4549">
        <v>14</v>
      </c>
      <c r="K4549">
        <v>2029.4190000000001</v>
      </c>
      <c r="M4549" s="206">
        <v>42925.541666666664</v>
      </c>
      <c r="N4549">
        <v>14</v>
      </c>
      <c r="O4549">
        <v>1692.5239999999999</v>
      </c>
      <c r="Q4549" s="206">
        <v>42559.541666666664</v>
      </c>
      <c r="R4549">
        <v>14</v>
      </c>
      <c r="S4549">
        <v>1721.74</v>
      </c>
      <c r="X4549" s="204">
        <f t="shared" si="355"/>
        <v>0.58588636058484889</v>
      </c>
      <c r="Y4549" s="204">
        <f t="shared" si="356"/>
        <v>0.56445982608695644</v>
      </c>
      <c r="Z4549" s="204">
        <f t="shared" si="357"/>
        <v>0.55712911509971219</v>
      </c>
      <c r="AA4549" s="204">
        <f t="shared" si="358"/>
        <v>0.63245668923925147</v>
      </c>
      <c r="AB4549" s="204">
        <f t="shared" si="359"/>
        <v>0.72226560967430786</v>
      </c>
      <c r="AD4549" s="204">
        <v>0.47919766680554726</v>
      </c>
      <c r="AE4549" s="204">
        <v>0.4747826086956522</v>
      </c>
      <c r="AF4549" s="204">
        <v>0.42608838353418915</v>
      </c>
      <c r="AG4549" s="204">
        <v>0.46481335234936122</v>
      </c>
      <c r="AH4549" s="204">
        <v>0.51101099507949277</v>
      </c>
    </row>
    <row r="4550" spans="1:34">
      <c r="A4550" s="206">
        <v>44020.583333333336</v>
      </c>
      <c r="B4550">
        <v>15</v>
      </c>
      <c r="C4550">
        <v>2075.123</v>
      </c>
      <c r="E4550" s="206">
        <v>43655.583333333336</v>
      </c>
      <c r="F4550">
        <v>15</v>
      </c>
      <c r="G4550">
        <v>2129.3240000000001</v>
      </c>
      <c r="I4550" s="206">
        <v>43290.583333333336</v>
      </c>
      <c r="J4550">
        <v>15</v>
      </c>
      <c r="K4550">
        <v>2028.6089999999999</v>
      </c>
      <c r="M4550" s="206">
        <v>42925.583333333336</v>
      </c>
      <c r="N4550">
        <v>15</v>
      </c>
      <c r="O4550">
        <v>1765.375</v>
      </c>
      <c r="Q4550" s="206">
        <v>42559.583333333336</v>
      </c>
      <c r="R4550">
        <v>15</v>
      </c>
      <c r="S4550">
        <v>1703.8720000000001</v>
      </c>
      <c r="X4550" s="204">
        <f t="shared" si="355"/>
        <v>0.59580479013569243</v>
      </c>
      <c r="Y4550" s="204">
        <f t="shared" si="356"/>
        <v>0.58870400000000001</v>
      </c>
      <c r="Z4550" s="204">
        <f t="shared" si="357"/>
        <v>0.59049771385774075</v>
      </c>
      <c r="AA4550" s="204">
        <f t="shared" si="358"/>
        <v>0.65808049402625346</v>
      </c>
      <c r="AB4550" s="204">
        <f t="shared" si="359"/>
        <v>0.7524423022969523</v>
      </c>
      <c r="AD4550" s="204">
        <v>0.47918278673888459</v>
      </c>
      <c r="AE4550" s="204">
        <v>0.47472521739130435</v>
      </c>
      <c r="AF4550" s="204">
        <v>0.42605346727211468</v>
      </c>
      <c r="AG4550" s="204">
        <v>0.46479220173649782</v>
      </c>
      <c r="AH4550" s="204">
        <v>0.51094215091381379</v>
      </c>
    </row>
    <row r="4551" spans="1:34">
      <c r="A4551" s="206">
        <v>44020.625</v>
      </c>
      <c r="B4551">
        <v>16</v>
      </c>
      <c r="C4551">
        <v>2076.0369999999998</v>
      </c>
      <c r="E4551" s="206">
        <v>43655.625</v>
      </c>
      <c r="F4551">
        <v>16</v>
      </c>
      <c r="G4551">
        <v>2144.221</v>
      </c>
      <c r="I4551" s="206">
        <v>43290.625</v>
      </c>
      <c r="J4551">
        <v>16</v>
      </c>
      <c r="K4551">
        <v>2165.2600000000002</v>
      </c>
      <c r="M4551" s="206">
        <v>42925.625</v>
      </c>
      <c r="N4551">
        <v>16</v>
      </c>
      <c r="O4551">
        <v>1821.2180000000001</v>
      </c>
      <c r="Q4551" s="206">
        <v>42559.625</v>
      </c>
      <c r="R4551">
        <v>16</v>
      </c>
      <c r="S4551">
        <v>1676.5</v>
      </c>
      <c r="X4551" s="204">
        <f t="shared" si="355"/>
        <v>0.58962160336524827</v>
      </c>
      <c r="Y4551" s="204">
        <f t="shared" si="356"/>
        <v>0.61404347826086958</v>
      </c>
      <c r="Z4551" s="204">
        <f t="shared" si="357"/>
        <v>0.59026202908873793</v>
      </c>
      <c r="AA4551" s="204">
        <f t="shared" si="358"/>
        <v>0.69286934745803797</v>
      </c>
      <c r="AB4551" s="204">
        <f t="shared" si="359"/>
        <v>0.76806511621709461</v>
      </c>
      <c r="AD4551" s="204">
        <v>0.47911634551099536</v>
      </c>
      <c r="AE4551" s="204">
        <v>0.47465321739130434</v>
      </c>
      <c r="AF4551" s="204">
        <v>0.42601011291337215</v>
      </c>
      <c r="AG4551" s="204">
        <v>0.46477625742833922</v>
      </c>
      <c r="AH4551" s="204">
        <v>0.51092956649643162</v>
      </c>
    </row>
    <row r="4552" spans="1:34">
      <c r="A4552" s="206">
        <v>44020.666666666664</v>
      </c>
      <c r="B4552">
        <v>17</v>
      </c>
      <c r="C4552">
        <v>2112.4769999999999</v>
      </c>
      <c r="E4552" s="206">
        <v>43655.666666666664</v>
      </c>
      <c r="F4552">
        <v>17</v>
      </c>
      <c r="G4552">
        <v>2203.6120000000001</v>
      </c>
      <c r="I4552" s="206">
        <v>43290.666666666664</v>
      </c>
      <c r="J4552">
        <v>17</v>
      </c>
      <c r="K4552">
        <v>2211.8240000000001</v>
      </c>
      <c r="M4552" s="206">
        <v>42925.666666666664</v>
      </c>
      <c r="N4552">
        <v>17</v>
      </c>
      <c r="O4552">
        <v>1896.432</v>
      </c>
      <c r="Q4552" s="206">
        <v>42559.666666666664</v>
      </c>
      <c r="R4552">
        <v>17</v>
      </c>
      <c r="S4552">
        <v>1723.3209999999999</v>
      </c>
      <c r="X4552" s="204">
        <f t="shared" si="355"/>
        <v>0.58014957581428572</v>
      </c>
      <c r="Y4552" s="204">
        <f t="shared" si="356"/>
        <v>0.63346713043478264</v>
      </c>
      <c r="Z4552" s="204">
        <f t="shared" si="357"/>
        <v>0.63002321349490265</v>
      </c>
      <c r="AA4552" s="204">
        <f t="shared" si="358"/>
        <v>0.69771674253228799</v>
      </c>
      <c r="AB4552" s="204">
        <f t="shared" si="359"/>
        <v>0.7684034149667216</v>
      </c>
      <c r="AD4552" s="204">
        <v>0.47894920429708643</v>
      </c>
      <c r="AE4552" s="204">
        <v>0.47464208695652171</v>
      </c>
      <c r="AF4552" s="204">
        <v>0.42600894903796971</v>
      </c>
      <c r="AG4552" s="204">
        <v>0.46475087669290316</v>
      </c>
      <c r="AH4552" s="204">
        <v>0.5109036574018212</v>
      </c>
    </row>
    <row r="4553" spans="1:34">
      <c r="A4553" s="206">
        <v>44020.708333333336</v>
      </c>
      <c r="B4553">
        <v>18</v>
      </c>
      <c r="C4553">
        <v>2135.933</v>
      </c>
      <c r="E4553" s="206">
        <v>43655.708333333336</v>
      </c>
      <c r="F4553">
        <v>18</v>
      </c>
      <c r="G4553">
        <v>2275.1030000000001</v>
      </c>
      <c r="I4553" s="206">
        <v>43290.708333333336</v>
      </c>
      <c r="J4553">
        <v>18</v>
      </c>
      <c r="K4553">
        <v>2255.643</v>
      </c>
      <c r="M4553" s="206">
        <v>42925.708333333336</v>
      </c>
      <c r="N4553">
        <v>18</v>
      </c>
      <c r="O4553">
        <v>1923.693</v>
      </c>
      <c r="Q4553" s="206">
        <v>42559.708333333336</v>
      </c>
      <c r="R4553">
        <v>18</v>
      </c>
      <c r="S4553">
        <v>1745.4929999999999</v>
      </c>
      <c r="X4553" s="204">
        <f t="shared" si="355"/>
        <v>0.59635189212159301</v>
      </c>
      <c r="Y4553" s="204">
        <f t="shared" si="356"/>
        <v>0.65962852173913045</v>
      </c>
      <c r="Z4553" s="204">
        <f t="shared" si="357"/>
        <v>0.64357188705520318</v>
      </c>
      <c r="AA4553" s="204">
        <f t="shared" si="358"/>
        <v>0.71704222020260988</v>
      </c>
      <c r="AB4553" s="204">
        <f t="shared" si="359"/>
        <v>0.78189094936104464</v>
      </c>
      <c r="AD4553" s="204">
        <v>0.4789343242304237</v>
      </c>
      <c r="AE4553" s="204">
        <v>0.47460417391304349</v>
      </c>
      <c r="AF4553" s="204">
        <v>0.42599992900360051</v>
      </c>
      <c r="AG4553" s="204">
        <v>0.46468612327813669</v>
      </c>
      <c r="AH4553" s="204">
        <v>0.51089107298443903</v>
      </c>
    </row>
    <row r="4554" spans="1:34">
      <c r="A4554" s="206">
        <v>44020.75</v>
      </c>
      <c r="B4554">
        <v>19</v>
      </c>
      <c r="C4554">
        <v>2100.6320000000001</v>
      </c>
      <c r="E4554" s="206">
        <v>43655.75</v>
      </c>
      <c r="F4554">
        <v>19</v>
      </c>
      <c r="G4554">
        <v>2240.529</v>
      </c>
      <c r="I4554" s="206">
        <v>43290.75</v>
      </c>
      <c r="J4554">
        <v>19</v>
      </c>
      <c r="K4554">
        <v>2250.9720000000002</v>
      </c>
      <c r="M4554" s="206">
        <v>42925.75</v>
      </c>
      <c r="N4554">
        <v>19</v>
      </c>
      <c r="O4554">
        <v>1924.3510000000001</v>
      </c>
      <c r="Q4554" s="206">
        <v>42559.75</v>
      </c>
      <c r="R4554">
        <v>19</v>
      </c>
      <c r="S4554">
        <v>1723.4159999999999</v>
      </c>
      <c r="X4554" s="204">
        <f t="shared" si="355"/>
        <v>0.60402446975055468</v>
      </c>
      <c r="Y4554" s="204">
        <f t="shared" si="356"/>
        <v>0.6691106086956522</v>
      </c>
      <c r="Z4554" s="204">
        <f t="shared" si="357"/>
        <v>0.65632185112055019</v>
      </c>
      <c r="AA4554" s="204">
        <f t="shared" si="358"/>
        <v>0.74030496580596683</v>
      </c>
      <c r="AB4554" s="204">
        <f t="shared" si="359"/>
        <v>0.79057271683506347</v>
      </c>
      <c r="AD4554" s="204">
        <v>0.47893051770174255</v>
      </c>
      <c r="AE4554" s="204">
        <v>0.47457669565217386</v>
      </c>
      <c r="AF4554" s="204">
        <v>0.42597839730865455</v>
      </c>
      <c r="AG4554" s="204">
        <v>0.46462690156211922</v>
      </c>
      <c r="AH4554" s="204">
        <v>0.51084406648421732</v>
      </c>
    </row>
    <row r="4555" spans="1:34">
      <c r="A4555" s="206">
        <v>44020.791666666664</v>
      </c>
      <c r="B4555">
        <v>20</v>
      </c>
      <c r="C4555">
        <v>2035.883</v>
      </c>
      <c r="E4555" s="206">
        <v>43655.791666666664</v>
      </c>
      <c r="F4555">
        <v>20</v>
      </c>
      <c r="G4555">
        <v>2222.732</v>
      </c>
      <c r="I4555" s="206">
        <v>43290.791666666664</v>
      </c>
      <c r="J4555">
        <v>20</v>
      </c>
      <c r="K4555">
        <v>2205.1559999999999</v>
      </c>
      <c r="M4555" s="206">
        <v>42925.791666666664</v>
      </c>
      <c r="N4555">
        <v>20</v>
      </c>
      <c r="O4555">
        <v>1888.588</v>
      </c>
      <c r="Q4555" s="206">
        <v>42559.791666666664</v>
      </c>
      <c r="R4555">
        <v>20</v>
      </c>
      <c r="S4555">
        <v>1760.808</v>
      </c>
      <c r="X4555" s="204">
        <f t="shared" si="355"/>
        <v>0.59638476668747564</v>
      </c>
      <c r="Y4555" s="204">
        <f t="shared" si="356"/>
        <v>0.66933947826086959</v>
      </c>
      <c r="Z4555" s="204">
        <f t="shared" si="357"/>
        <v>0.65496273561930107</v>
      </c>
      <c r="AA4555" s="204">
        <f t="shared" si="358"/>
        <v>0.72905479212689583</v>
      </c>
      <c r="AB4555" s="204">
        <f t="shared" si="359"/>
        <v>0.77750676042304379</v>
      </c>
      <c r="AD4555" s="204">
        <v>0.47893051770174255</v>
      </c>
      <c r="AE4555" s="204">
        <v>0.47455339130434782</v>
      </c>
      <c r="AF4555" s="204">
        <v>0.42597839730865455</v>
      </c>
      <c r="AG4555" s="204">
        <v>0.46460217161477119</v>
      </c>
      <c r="AH4555" s="204">
        <v>0.51080409245253267</v>
      </c>
    </row>
    <row r="4556" spans="1:34">
      <c r="A4556" s="206">
        <v>44020.833333333336</v>
      </c>
      <c r="B4556">
        <v>21</v>
      </c>
      <c r="C4556">
        <v>1923.1420000000001</v>
      </c>
      <c r="E4556" s="206">
        <v>43655.833333333336</v>
      </c>
      <c r="F4556">
        <v>21</v>
      </c>
      <c r="G4556">
        <v>2065.9749999999999</v>
      </c>
      <c r="I4556" s="206">
        <v>43290.833333333336</v>
      </c>
      <c r="J4556">
        <v>21</v>
      </c>
      <c r="K4556">
        <v>2111.2179999999998</v>
      </c>
      <c r="M4556" s="206">
        <v>42925.833333333336</v>
      </c>
      <c r="N4556">
        <v>21</v>
      </c>
      <c r="O4556">
        <v>1798.3879999999999</v>
      </c>
      <c r="Q4556" s="206">
        <v>42559.833333333336</v>
      </c>
      <c r="R4556">
        <v>21</v>
      </c>
      <c r="S4556">
        <v>1714.242</v>
      </c>
      <c r="X4556" s="204">
        <f t="shared" si="355"/>
        <v>0.60932419581890895</v>
      </c>
      <c r="Y4556" s="204">
        <f t="shared" si="356"/>
        <v>0.65690017391304345</v>
      </c>
      <c r="Z4556" s="204">
        <f t="shared" si="357"/>
        <v>0.64163170675926462</v>
      </c>
      <c r="AA4556" s="204">
        <f t="shared" si="358"/>
        <v>0.72326375432489354</v>
      </c>
      <c r="AB4556" s="204">
        <f t="shared" si="359"/>
        <v>0.75354121803835583</v>
      </c>
      <c r="AD4556" s="204">
        <v>0.47893051770174255</v>
      </c>
      <c r="AE4556" s="204">
        <v>0.47454852173913042</v>
      </c>
      <c r="AF4556" s="204">
        <v>0.42597839730865455</v>
      </c>
      <c r="AG4556" s="204">
        <v>0.46457581469720294</v>
      </c>
      <c r="AH4556" s="204">
        <v>0.51071304049147326</v>
      </c>
    </row>
    <row r="4557" spans="1:34">
      <c r="A4557" s="206">
        <v>44020.875</v>
      </c>
      <c r="B4557">
        <v>22</v>
      </c>
      <c r="C4557">
        <v>1843.6179999999999</v>
      </c>
      <c r="E4557" s="206">
        <v>43655.875</v>
      </c>
      <c r="F4557">
        <v>22</v>
      </c>
      <c r="G4557">
        <v>2023.2090000000001</v>
      </c>
      <c r="I4557" s="206">
        <v>43290.875</v>
      </c>
      <c r="J4557">
        <v>22</v>
      </c>
      <c r="K4557">
        <v>2031.76</v>
      </c>
      <c r="M4557" s="206">
        <v>42925.875</v>
      </c>
      <c r="N4557">
        <v>22</v>
      </c>
      <c r="O4557">
        <v>1713.828</v>
      </c>
      <c r="Q4557" s="206">
        <v>42559.875</v>
      </c>
      <c r="R4557">
        <v>22</v>
      </c>
      <c r="S4557">
        <v>1704.8689999999999</v>
      </c>
      <c r="X4557" s="204">
        <f t="shared" si="355"/>
        <v>0.59321012176739207</v>
      </c>
      <c r="Y4557" s="204">
        <f t="shared" si="356"/>
        <v>0.6255262608695652</v>
      </c>
      <c r="Z4557" s="204">
        <f t="shared" si="357"/>
        <v>0.6142986748696605</v>
      </c>
      <c r="AA4557" s="204">
        <f t="shared" si="358"/>
        <v>0.67225596016135636</v>
      </c>
      <c r="AB4557" s="204">
        <f t="shared" si="359"/>
        <v>0.71181240038878446</v>
      </c>
      <c r="AD4557" s="204">
        <v>0.47887134348315369</v>
      </c>
      <c r="AE4557" s="204">
        <v>0.47453704347826092</v>
      </c>
      <c r="AF4557" s="204">
        <v>0.42597839730865455</v>
      </c>
      <c r="AG4557" s="204">
        <v>0.46434543571401377</v>
      </c>
      <c r="AH4557" s="204">
        <v>0.51066492360148263</v>
      </c>
    </row>
    <row r="4558" spans="1:34">
      <c r="A4558" s="206">
        <v>44020.916666666664</v>
      </c>
      <c r="B4558">
        <v>23</v>
      </c>
      <c r="C4558">
        <v>1716.921</v>
      </c>
      <c r="E4558" s="206">
        <v>43655.916666666664</v>
      </c>
      <c r="F4558">
        <v>23</v>
      </c>
      <c r="G4558">
        <v>1844.3810000000001</v>
      </c>
      <c r="I4558" s="206">
        <v>43290.916666666664</v>
      </c>
      <c r="J4558">
        <v>23</v>
      </c>
      <c r="K4558">
        <v>1873.866</v>
      </c>
      <c r="M4558" s="206">
        <v>42925.916666666664</v>
      </c>
      <c r="N4558">
        <v>23</v>
      </c>
      <c r="O4558">
        <v>1598.249</v>
      </c>
      <c r="Q4558" s="206">
        <v>42559.916666666664</v>
      </c>
      <c r="R4558">
        <v>23</v>
      </c>
      <c r="S4558">
        <v>1642.8440000000001</v>
      </c>
      <c r="X4558" s="204">
        <f t="shared" si="355"/>
        <v>0.58996661328298561</v>
      </c>
      <c r="Y4558" s="204">
        <f t="shared" si="356"/>
        <v>0.59611408695652168</v>
      </c>
      <c r="Z4558" s="204">
        <f t="shared" si="357"/>
        <v>0.59117887193704366</v>
      </c>
      <c r="AA4558" s="204">
        <f t="shared" si="358"/>
        <v>0.65834015847340732</v>
      </c>
      <c r="AB4558" s="204">
        <f t="shared" si="359"/>
        <v>0.68237818839168929</v>
      </c>
      <c r="AD4558" s="204">
        <v>0.47886753695447254</v>
      </c>
      <c r="AE4558" s="204">
        <v>0.47452486956521739</v>
      </c>
      <c r="AF4558" s="204">
        <v>0.42597839730865455</v>
      </c>
      <c r="AG4558" s="204">
        <v>0.46433665007482433</v>
      </c>
      <c r="AH4558" s="204">
        <v>0.51066233269202155</v>
      </c>
    </row>
    <row r="4559" spans="1:34">
      <c r="A4559" s="206">
        <v>44020.958333333336</v>
      </c>
      <c r="B4559">
        <v>24</v>
      </c>
      <c r="C4559">
        <v>1517.991</v>
      </c>
      <c r="E4559" s="206">
        <v>43655.958333333336</v>
      </c>
      <c r="F4559">
        <v>24</v>
      </c>
      <c r="G4559">
        <v>1632.3420000000001</v>
      </c>
      <c r="I4559" s="206">
        <v>43290.958333333336</v>
      </c>
      <c r="J4559">
        <v>24</v>
      </c>
      <c r="K4559">
        <v>1665.9870000000001</v>
      </c>
      <c r="M4559" s="206">
        <v>42925.958333333336</v>
      </c>
      <c r="N4559">
        <v>24</v>
      </c>
      <c r="O4559">
        <v>1436.954</v>
      </c>
      <c r="Q4559" s="206">
        <v>42559.958333333336</v>
      </c>
      <c r="R4559">
        <v>24</v>
      </c>
      <c r="S4559">
        <v>1487.183</v>
      </c>
      <c r="X4559" s="204">
        <f t="shared" si="355"/>
        <v>0.56850298224219764</v>
      </c>
      <c r="Y4559" s="204">
        <f t="shared" si="356"/>
        <v>0.55591269565217394</v>
      </c>
      <c r="Z4559" s="204">
        <f t="shared" si="357"/>
        <v>0.54523663623714425</v>
      </c>
      <c r="AA4559" s="204">
        <f t="shared" si="358"/>
        <v>0.60015059236358748</v>
      </c>
      <c r="AB4559" s="204">
        <f t="shared" si="359"/>
        <v>0.63548383753665216</v>
      </c>
      <c r="AD4559" s="204">
        <v>0.47885542527230518</v>
      </c>
      <c r="AE4559" s="204">
        <v>0.47443478260869565</v>
      </c>
      <c r="AF4559" s="204">
        <v>0.42592544097784157</v>
      </c>
      <c r="AG4559" s="204">
        <v>0.46431126933938827</v>
      </c>
      <c r="AH4559" s="204">
        <v>0.51063864437694917</v>
      </c>
    </row>
    <row r="4560" spans="1:34">
      <c r="A4560" s="206">
        <v>44021</v>
      </c>
      <c r="B4560">
        <v>1</v>
      </c>
      <c r="C4560">
        <v>1383.1559999999999</v>
      </c>
      <c r="E4560" s="206">
        <v>43656</v>
      </c>
      <c r="F4560">
        <v>1</v>
      </c>
      <c r="G4560">
        <v>1485.278</v>
      </c>
      <c r="I4560" s="206">
        <v>43291</v>
      </c>
      <c r="J4560">
        <v>1</v>
      </c>
      <c r="K4560">
        <v>1516.2429999999999</v>
      </c>
      <c r="M4560" s="206">
        <v>42926</v>
      </c>
      <c r="N4560">
        <v>1</v>
      </c>
      <c r="O4560">
        <v>1272.085</v>
      </c>
      <c r="Q4560" s="206">
        <v>42560</v>
      </c>
      <c r="R4560">
        <v>1</v>
      </c>
      <c r="S4560">
        <v>1392.83</v>
      </c>
      <c r="X4560" s="204">
        <f t="shared" si="355"/>
        <v>0.51463679487516667</v>
      </c>
      <c r="Y4560" s="204">
        <f t="shared" si="356"/>
        <v>0.49981008695652174</v>
      </c>
      <c r="Z4560" s="204">
        <f t="shared" si="357"/>
        <v>0.48475032253897093</v>
      </c>
      <c r="AA4560" s="204">
        <f t="shared" si="358"/>
        <v>0.53115436465674026</v>
      </c>
      <c r="AB4560" s="204">
        <f t="shared" si="359"/>
        <v>0.56185389195315338</v>
      </c>
      <c r="AD4560" s="204">
        <v>0.47882012836998905</v>
      </c>
      <c r="AE4560" s="204">
        <v>0.47443478260869565</v>
      </c>
      <c r="AF4560" s="204">
        <v>0.42590099959438943</v>
      </c>
      <c r="AG4560" s="204">
        <v>0.46431126933938827</v>
      </c>
      <c r="AH4560" s="204">
        <v>0.51059755995549561</v>
      </c>
    </row>
    <row r="4561" spans="1:34">
      <c r="A4561" s="206">
        <v>44021.041666666664</v>
      </c>
      <c r="B4561">
        <v>2</v>
      </c>
      <c r="C4561">
        <v>1286.1079999999999</v>
      </c>
      <c r="E4561" s="206">
        <v>43656.041666666664</v>
      </c>
      <c r="F4561">
        <v>2</v>
      </c>
      <c r="G4561">
        <v>1367.6690000000001</v>
      </c>
      <c r="I4561" s="206">
        <v>43291.041666666664</v>
      </c>
      <c r="J4561">
        <v>2</v>
      </c>
      <c r="K4561">
        <v>1369.3309999999999</v>
      </c>
      <c r="M4561" s="206">
        <v>42926.041666666664</v>
      </c>
      <c r="N4561">
        <v>2</v>
      </c>
      <c r="O4561">
        <v>1177.18</v>
      </c>
      <c r="Q4561" s="206">
        <v>42560.041666666664</v>
      </c>
      <c r="R4561">
        <v>2</v>
      </c>
      <c r="S4561">
        <v>1288.579</v>
      </c>
      <c r="X4561" s="204">
        <f t="shared" si="355"/>
        <v>0.48198612208852459</v>
      </c>
      <c r="Y4561" s="204">
        <f t="shared" si="356"/>
        <v>0.44246434782608696</v>
      </c>
      <c r="Z4561" s="204">
        <f t="shared" si="357"/>
        <v>0.44117948297162995</v>
      </c>
      <c r="AA4561" s="204">
        <f t="shared" si="358"/>
        <v>0.48330061496220383</v>
      </c>
      <c r="AB4561" s="204">
        <f t="shared" si="359"/>
        <v>0.51194742378469693</v>
      </c>
      <c r="AD4561" s="204">
        <v>0.47875022666148059</v>
      </c>
      <c r="AE4561" s="204">
        <v>0.47443478260869565</v>
      </c>
      <c r="AF4561" s="204">
        <v>0.42588441436990404</v>
      </c>
      <c r="AG4561" s="204">
        <v>0.46425888089829581</v>
      </c>
      <c r="AH4561" s="204">
        <v>0.51059681969564963</v>
      </c>
    </row>
    <row r="4562" spans="1:34">
      <c r="A4562" s="206">
        <v>44021.083333333336</v>
      </c>
      <c r="B4562">
        <v>3</v>
      </c>
      <c r="C4562">
        <v>1241.098</v>
      </c>
      <c r="E4562" s="206">
        <v>43656.083333333336</v>
      </c>
      <c r="F4562">
        <v>3</v>
      </c>
      <c r="G4562">
        <v>1267.979</v>
      </c>
      <c r="I4562" s="206">
        <v>43291.083333333336</v>
      </c>
      <c r="J4562">
        <v>3</v>
      </c>
      <c r="K4562">
        <v>1294.4649999999999</v>
      </c>
      <c r="M4562" s="206">
        <v>42926.083333333336</v>
      </c>
      <c r="N4562">
        <v>3</v>
      </c>
      <c r="O4562">
        <v>1087.693</v>
      </c>
      <c r="Q4562" s="206">
        <v>42560.083333333336</v>
      </c>
      <c r="R4562">
        <v>3</v>
      </c>
      <c r="S4562">
        <v>1244.384</v>
      </c>
      <c r="X4562" s="204">
        <f t="shared" si="355"/>
        <v>0.44591026558496655</v>
      </c>
      <c r="Y4562" s="204">
        <f t="shared" si="356"/>
        <v>0.40945391304347828</v>
      </c>
      <c r="Z4562" s="204">
        <f t="shared" si="357"/>
        <v>0.39843266718924669</v>
      </c>
      <c r="AA4562" s="204">
        <f t="shared" si="358"/>
        <v>0.44503134683523382</v>
      </c>
      <c r="AB4562" s="204">
        <f t="shared" si="359"/>
        <v>0.476027055016852</v>
      </c>
      <c r="AD4562" s="204">
        <v>0.47868828405839631</v>
      </c>
      <c r="AE4562" s="204">
        <v>0.47442400000000001</v>
      </c>
      <c r="AF4562" s="204">
        <v>0.42587335755358047</v>
      </c>
      <c r="AG4562" s="204">
        <v>0.4642409842258729</v>
      </c>
      <c r="AH4562" s="204">
        <v>0.51055906644350302</v>
      </c>
    </row>
    <row r="4563" spans="1:34">
      <c r="A4563" s="206">
        <v>44021.125</v>
      </c>
      <c r="B4563">
        <v>4</v>
      </c>
      <c r="C4563">
        <v>1173.0060000000001</v>
      </c>
      <c r="E4563" s="206">
        <v>43656.125</v>
      </c>
      <c r="F4563">
        <v>4</v>
      </c>
      <c r="G4563">
        <v>1225.2619999999999</v>
      </c>
      <c r="I4563" s="206">
        <v>43291.125</v>
      </c>
      <c r="J4563">
        <v>4</v>
      </c>
      <c r="K4563">
        <v>1196.6179999999999</v>
      </c>
      <c r="M4563" s="206">
        <v>42926.125</v>
      </c>
      <c r="N4563">
        <v>4</v>
      </c>
      <c r="O4563">
        <v>1071.278</v>
      </c>
      <c r="Q4563" s="206">
        <v>42560.125</v>
      </c>
      <c r="R4563">
        <v>4</v>
      </c>
      <c r="S4563">
        <v>1153.3979999999999</v>
      </c>
      <c r="X4563" s="204">
        <f t="shared" si="355"/>
        <v>0.43061667148826965</v>
      </c>
      <c r="Y4563" s="204">
        <f t="shared" si="356"/>
        <v>0.378328</v>
      </c>
      <c r="Z4563" s="204">
        <f t="shared" si="357"/>
        <v>0.37664899321867995</v>
      </c>
      <c r="AA4563" s="204">
        <f t="shared" si="358"/>
        <v>0.41259281458364044</v>
      </c>
      <c r="AB4563" s="204">
        <f t="shared" si="359"/>
        <v>0.45936750718237118</v>
      </c>
      <c r="AD4563" s="204">
        <v>0.47858446963981932</v>
      </c>
      <c r="AE4563" s="204">
        <v>0.47428973913043482</v>
      </c>
      <c r="AF4563" s="204">
        <v>0.42583116707024044</v>
      </c>
      <c r="AG4563" s="204">
        <v>0.46420096075845441</v>
      </c>
      <c r="AH4563" s="204">
        <v>0.51052538462050956</v>
      </c>
    </row>
    <row r="4564" spans="1:34">
      <c r="A4564" s="206">
        <v>44021.166666666664</v>
      </c>
      <c r="B4564">
        <v>5</v>
      </c>
      <c r="C4564">
        <v>1174.0530000000001</v>
      </c>
      <c r="E4564" s="206">
        <v>43656.166666666664</v>
      </c>
      <c r="F4564">
        <v>5</v>
      </c>
      <c r="G4564">
        <v>1168.4690000000001</v>
      </c>
      <c r="I4564" s="206">
        <v>43291.166666666664</v>
      </c>
      <c r="J4564">
        <v>5</v>
      </c>
      <c r="K4564">
        <v>1236.751</v>
      </c>
      <c r="M4564" s="206">
        <v>42926.166666666664</v>
      </c>
      <c r="N4564">
        <v>5</v>
      </c>
      <c r="O4564">
        <v>1085.693</v>
      </c>
      <c r="Q4564" s="206">
        <v>42560.166666666664</v>
      </c>
      <c r="R4564">
        <v>5</v>
      </c>
      <c r="S4564">
        <v>1113.348</v>
      </c>
      <c r="X4564" s="204">
        <f t="shared" si="355"/>
        <v>0.39913114252612314</v>
      </c>
      <c r="Y4564" s="204">
        <f t="shared" si="356"/>
        <v>0.3726184347826087</v>
      </c>
      <c r="Z4564" s="204">
        <f t="shared" si="357"/>
        <v>0.34817856409199971</v>
      </c>
      <c r="AA4564" s="204">
        <f t="shared" si="358"/>
        <v>0.3986929572038499</v>
      </c>
      <c r="AB4564" s="204">
        <f t="shared" si="359"/>
        <v>0.4341646204650757</v>
      </c>
      <c r="AD4564" s="204">
        <v>0.47858412359175745</v>
      </c>
      <c r="AE4564" s="204">
        <v>0.47420382608695655</v>
      </c>
      <c r="AF4564" s="204">
        <v>0.42578810368034864</v>
      </c>
      <c r="AG4564" s="204">
        <v>0.4641723260825778</v>
      </c>
      <c r="AH4564" s="204">
        <v>0.51051983267166445</v>
      </c>
    </row>
    <row r="4565" spans="1:34">
      <c r="A4565" s="206">
        <v>44021.208333333336</v>
      </c>
      <c r="B4565">
        <v>6</v>
      </c>
      <c r="C4565">
        <v>1214.9069999999999</v>
      </c>
      <c r="E4565" s="206">
        <v>43656.208333333336</v>
      </c>
      <c r="F4565">
        <v>6</v>
      </c>
      <c r="G4565">
        <v>1142.0540000000001</v>
      </c>
      <c r="I4565" s="206">
        <v>43291.208333333336</v>
      </c>
      <c r="J4565">
        <v>6</v>
      </c>
      <c r="K4565">
        <v>1181.9939999999999</v>
      </c>
      <c r="M4565" s="206">
        <v>42926.208333333336</v>
      </c>
      <c r="N4565">
        <v>6</v>
      </c>
      <c r="O4565">
        <v>1087.694</v>
      </c>
      <c r="Q4565" s="206">
        <v>42560.208333333336</v>
      </c>
      <c r="R4565">
        <v>6</v>
      </c>
      <c r="S4565">
        <v>1131.2950000000001</v>
      </c>
      <c r="X4565" s="204">
        <f t="shared" si="355"/>
        <v>0.38527191764609803</v>
      </c>
      <c r="Y4565" s="204">
        <f t="shared" si="356"/>
        <v>0.37763234782608696</v>
      </c>
      <c r="Z4565" s="204">
        <f t="shared" si="357"/>
        <v>0.35985601697395886</v>
      </c>
      <c r="AA4565" s="204">
        <f t="shared" si="358"/>
        <v>0.3802128532599765</v>
      </c>
      <c r="AB4565" s="204">
        <f t="shared" si="359"/>
        <v>0.43455214649446255</v>
      </c>
      <c r="AD4565" s="204">
        <v>0.47851699026774436</v>
      </c>
      <c r="AE4565" s="204">
        <v>0.47418539130434778</v>
      </c>
      <c r="AF4565" s="204">
        <v>0.42577791977057688</v>
      </c>
      <c r="AG4565" s="204">
        <v>0.46414238983052503</v>
      </c>
      <c r="AH4565" s="204">
        <v>0.5105176118921263</v>
      </c>
    </row>
    <row r="4566" spans="1:34">
      <c r="A4566" s="206">
        <v>44021.25</v>
      </c>
      <c r="B4566">
        <v>7</v>
      </c>
      <c r="C4566">
        <v>1240.7370000000001</v>
      </c>
      <c r="E4566" s="206">
        <v>43656.25</v>
      </c>
      <c r="F4566">
        <v>7</v>
      </c>
      <c r="G4566">
        <v>1210.404</v>
      </c>
      <c r="I4566" s="206">
        <v>43291.25</v>
      </c>
      <c r="J4566">
        <v>7</v>
      </c>
      <c r="K4566">
        <v>1221.192</v>
      </c>
      <c r="M4566" s="206">
        <v>42926.25</v>
      </c>
      <c r="N4566">
        <v>7</v>
      </c>
      <c r="O4566">
        <v>1204.067</v>
      </c>
      <c r="Q4566" s="206">
        <v>42560.25</v>
      </c>
      <c r="R4566">
        <v>7</v>
      </c>
      <c r="S4566">
        <v>1136.229</v>
      </c>
      <c r="X4566" s="204">
        <f t="shared" si="355"/>
        <v>0.3914824422134342</v>
      </c>
      <c r="Y4566" s="204">
        <f t="shared" si="356"/>
        <v>0.37832834782608693</v>
      </c>
      <c r="Z4566" s="204">
        <f t="shared" si="357"/>
        <v>0.34392343562052308</v>
      </c>
      <c r="AA4566" s="204">
        <f t="shared" si="358"/>
        <v>0.3716175695863298</v>
      </c>
      <c r="AB4566" s="204">
        <f t="shared" si="359"/>
        <v>0.44967343436893215</v>
      </c>
      <c r="AD4566" s="204">
        <v>0.47850764697007242</v>
      </c>
      <c r="AE4566" s="204">
        <v>0.47415547826086951</v>
      </c>
      <c r="AF4566" s="204">
        <v>0.42577151845586325</v>
      </c>
      <c r="AG4566" s="204">
        <v>0.46413425497942368</v>
      </c>
      <c r="AH4566" s="204">
        <v>0.51046505344305959</v>
      </c>
    </row>
    <row r="4567" spans="1:34">
      <c r="A4567" s="206">
        <v>44021.291666666664</v>
      </c>
      <c r="B4567">
        <v>8</v>
      </c>
      <c r="C4567">
        <v>1333.306</v>
      </c>
      <c r="E4567" s="206">
        <v>43656.291666666664</v>
      </c>
      <c r="F4567">
        <v>8</v>
      </c>
      <c r="G4567">
        <v>1258.6189999999999</v>
      </c>
      <c r="I4567" s="206">
        <v>43291.291666666664</v>
      </c>
      <c r="J4567">
        <v>8</v>
      </c>
      <c r="K4567">
        <v>1354.269</v>
      </c>
      <c r="M4567" s="206">
        <v>42926.291666666664</v>
      </c>
      <c r="N4567">
        <v>8</v>
      </c>
      <c r="O4567">
        <v>1230.2719999999999</v>
      </c>
      <c r="Q4567" s="206">
        <v>42560.291666666664</v>
      </c>
      <c r="R4567">
        <v>8</v>
      </c>
      <c r="S4567">
        <v>1210.0730000000001</v>
      </c>
      <c r="X4567" s="204">
        <f t="shared" si="355"/>
        <v>0.39318984335096335</v>
      </c>
      <c r="Y4567" s="204">
        <f t="shared" si="356"/>
        <v>0.41880591304347825</v>
      </c>
      <c r="Z4567" s="204">
        <f t="shared" si="357"/>
        <v>0.35532883262715192</v>
      </c>
      <c r="AA4567" s="204">
        <f t="shared" si="358"/>
        <v>0.39385825249731793</v>
      </c>
      <c r="AB4567" s="204">
        <f t="shared" si="359"/>
        <v>0.4592338902801662</v>
      </c>
      <c r="AD4567" s="204">
        <v>0.47844120574218313</v>
      </c>
      <c r="AE4567" s="204">
        <v>0.47414295652173916</v>
      </c>
      <c r="AF4567" s="204">
        <v>0.42571448856114164</v>
      </c>
      <c r="AG4567" s="204">
        <v>0.46411635830700076</v>
      </c>
      <c r="AH4567" s="204">
        <v>0.51043581317914211</v>
      </c>
    </row>
    <row r="4568" spans="1:34">
      <c r="A4568" s="206">
        <v>44021.333333333336</v>
      </c>
      <c r="B4568">
        <v>9</v>
      </c>
      <c r="C4568">
        <v>1442.8879999999999</v>
      </c>
      <c r="E4568" s="206">
        <v>43656.333333333336</v>
      </c>
      <c r="F4568">
        <v>9</v>
      </c>
      <c r="G4568">
        <v>1360.855</v>
      </c>
      <c r="I4568" s="206">
        <v>43291.333333333336</v>
      </c>
      <c r="J4568">
        <v>9</v>
      </c>
      <c r="K4568">
        <v>1386.8610000000001</v>
      </c>
      <c r="M4568" s="206">
        <v>42926.333333333336</v>
      </c>
      <c r="N4568">
        <v>9</v>
      </c>
      <c r="O4568">
        <v>1306.066</v>
      </c>
      <c r="Q4568" s="206">
        <v>42560.333333333336</v>
      </c>
      <c r="R4568">
        <v>9</v>
      </c>
      <c r="S4568">
        <v>1250.732</v>
      </c>
      <c r="X4568" s="204">
        <f t="shared" si="355"/>
        <v>0.41874341643562196</v>
      </c>
      <c r="Y4568" s="204">
        <f t="shared" si="356"/>
        <v>0.42792069565217389</v>
      </c>
      <c r="Z4568" s="204">
        <f t="shared" si="357"/>
        <v>0.39405009436119826</v>
      </c>
      <c r="AA4568" s="204">
        <f t="shared" si="358"/>
        <v>0.40954712633130902</v>
      </c>
      <c r="AB4568" s="204">
        <f t="shared" si="359"/>
        <v>0.49349644712286911</v>
      </c>
      <c r="AD4568" s="204">
        <v>0.47842009681040587</v>
      </c>
      <c r="AE4568" s="204">
        <v>0.47408695652173916</v>
      </c>
      <c r="AF4568" s="204">
        <v>0.42568742845803387</v>
      </c>
      <c r="AG4568" s="204">
        <v>0.46409488230009338</v>
      </c>
      <c r="AH4568" s="204">
        <v>0.51038399498992137</v>
      </c>
    </row>
    <row r="4569" spans="1:34">
      <c r="A4569" s="206">
        <v>44021.375</v>
      </c>
      <c r="B4569">
        <v>10</v>
      </c>
      <c r="C4569">
        <v>1591.3309999999999</v>
      </c>
      <c r="E4569" s="206">
        <v>43656.375</v>
      </c>
      <c r="F4569">
        <v>10</v>
      </c>
      <c r="G4569">
        <v>1510.2929999999999</v>
      </c>
      <c r="I4569" s="206">
        <v>43291.375</v>
      </c>
      <c r="J4569">
        <v>10</v>
      </c>
      <c r="K4569">
        <v>1575.6310000000001</v>
      </c>
      <c r="M4569" s="206">
        <v>42926.375</v>
      </c>
      <c r="N4569">
        <v>10</v>
      </c>
      <c r="O4569">
        <v>1423.183</v>
      </c>
      <c r="Q4569" s="206">
        <v>42560.375</v>
      </c>
      <c r="R4569">
        <v>10</v>
      </c>
      <c r="S4569">
        <v>1398.6890000000001</v>
      </c>
      <c r="X4569" s="204">
        <f t="shared" si="355"/>
        <v>0.43281338458535829</v>
      </c>
      <c r="Y4569" s="204">
        <f t="shared" si="356"/>
        <v>0.45428382608695655</v>
      </c>
      <c r="Z4569" s="204">
        <f t="shared" si="357"/>
        <v>0.40353335114062705</v>
      </c>
      <c r="AA4569" s="204">
        <f t="shared" si="358"/>
        <v>0.44281411181906005</v>
      </c>
      <c r="AB4569" s="204">
        <f t="shared" si="359"/>
        <v>0.53405602434566579</v>
      </c>
      <c r="AD4569" s="204">
        <v>0.47835157929414501</v>
      </c>
      <c r="AE4569" s="204">
        <v>0.47408695652173916</v>
      </c>
      <c r="AF4569" s="204">
        <v>0.42560217458480204</v>
      </c>
      <c r="AG4569" s="204">
        <v>0.46403305743172341</v>
      </c>
      <c r="AH4569" s="204">
        <v>0.51034883264723585</v>
      </c>
    </row>
    <row r="4570" spans="1:34">
      <c r="A4570" s="206">
        <v>44021.416666666664</v>
      </c>
      <c r="B4570">
        <v>11</v>
      </c>
      <c r="C4570">
        <v>1761.08</v>
      </c>
      <c r="E4570" s="206">
        <v>43656.416666666664</v>
      </c>
      <c r="F4570">
        <v>11</v>
      </c>
      <c r="G4570">
        <v>1674.184</v>
      </c>
      <c r="I4570" s="206">
        <v>43291.416666666664</v>
      </c>
      <c r="J4570">
        <v>11</v>
      </c>
      <c r="K4570">
        <v>1660.317</v>
      </c>
      <c r="M4570" s="206">
        <v>42926.416666666664</v>
      </c>
      <c r="N4570">
        <v>11</v>
      </c>
      <c r="O4570">
        <v>1558.9590000000001</v>
      </c>
      <c r="Q4570" s="206">
        <v>42560.416666666664</v>
      </c>
      <c r="R4570">
        <v>11</v>
      </c>
      <c r="S4570">
        <v>1529.1759999999999</v>
      </c>
      <c r="X4570" s="204">
        <f t="shared" si="355"/>
        <v>0.48401361768333284</v>
      </c>
      <c r="Y4570" s="204">
        <f t="shared" si="356"/>
        <v>0.49502017391304348</v>
      </c>
      <c r="Z4570" s="204">
        <f t="shared" si="357"/>
        <v>0.45845954107229009</v>
      </c>
      <c r="AA4570" s="204">
        <f t="shared" si="358"/>
        <v>0.49144034697417699</v>
      </c>
      <c r="AB4570" s="204">
        <f t="shared" si="359"/>
        <v>0.58899922050638209</v>
      </c>
      <c r="AD4570" s="204">
        <v>0.47823842157789614</v>
      </c>
      <c r="AE4570" s="204">
        <v>0.4740671304347826</v>
      </c>
      <c r="AF4570" s="204">
        <v>0.42559781005204272</v>
      </c>
      <c r="AG4570" s="204">
        <v>0.46398327214298335</v>
      </c>
      <c r="AH4570" s="204">
        <v>0.51023446250102711</v>
      </c>
    </row>
    <row r="4571" spans="1:34">
      <c r="A4571" s="206">
        <v>44021.458333333336</v>
      </c>
      <c r="B4571">
        <v>12</v>
      </c>
      <c r="C4571">
        <v>1947.72</v>
      </c>
      <c r="E4571" s="206">
        <v>43656.458333333336</v>
      </c>
      <c r="F4571">
        <v>12</v>
      </c>
      <c r="G4571">
        <v>1813.86</v>
      </c>
      <c r="I4571" s="206">
        <v>43291.458333333336</v>
      </c>
      <c r="J4571">
        <v>12</v>
      </c>
      <c r="K4571">
        <v>1791.164</v>
      </c>
      <c r="M4571" s="206">
        <v>42926.458333333336</v>
      </c>
      <c r="N4571">
        <v>12</v>
      </c>
      <c r="O4571">
        <v>1693.4829999999999</v>
      </c>
      <c r="Q4571" s="206">
        <v>42560.458333333336</v>
      </c>
      <c r="R4571">
        <v>12</v>
      </c>
      <c r="S4571">
        <v>1687.165</v>
      </c>
      <c r="X4571" s="204">
        <f t="shared" si="355"/>
        <v>0.52916839113950853</v>
      </c>
      <c r="Y4571" s="204">
        <f t="shared" si="356"/>
        <v>0.54224660869565222</v>
      </c>
      <c r="Z4571" s="204">
        <f t="shared" si="357"/>
        <v>0.48310052915595175</v>
      </c>
      <c r="AA4571" s="204">
        <f t="shared" si="358"/>
        <v>0.5447695022479847</v>
      </c>
      <c r="AB4571" s="204">
        <f t="shared" si="359"/>
        <v>0.65182840480665527</v>
      </c>
      <c r="AD4571" s="204">
        <v>0.47820520096395147</v>
      </c>
      <c r="AE4571" s="204">
        <v>0.4740066086956522</v>
      </c>
      <c r="AF4571" s="204">
        <v>0.42559635520778955</v>
      </c>
      <c r="AG4571" s="204">
        <v>0.46391136005924771</v>
      </c>
      <c r="AH4571" s="204">
        <v>0.5101497027486589</v>
      </c>
    </row>
    <row r="4572" spans="1:34">
      <c r="A4572" s="206">
        <v>44021.5</v>
      </c>
      <c r="B4572">
        <v>13</v>
      </c>
      <c r="C4572">
        <v>2049.3890000000001</v>
      </c>
      <c r="E4572" s="206">
        <v>43656.5</v>
      </c>
      <c r="F4572">
        <v>13</v>
      </c>
      <c r="G4572">
        <v>1960.097</v>
      </c>
      <c r="I4572" s="206">
        <v>43291.5</v>
      </c>
      <c r="J4572">
        <v>13</v>
      </c>
      <c r="K4572">
        <v>1894.4110000000001</v>
      </c>
      <c r="M4572" s="206">
        <v>42926.5</v>
      </c>
      <c r="N4572">
        <v>13</v>
      </c>
      <c r="O4572">
        <v>1857.7</v>
      </c>
      <c r="Q4572" s="206">
        <v>42560.5</v>
      </c>
      <c r="R4572">
        <v>13</v>
      </c>
      <c r="S4572">
        <v>1732.8710000000001</v>
      </c>
      <c r="X4572" s="204">
        <f t="shared" si="355"/>
        <v>0.58384017839469693</v>
      </c>
      <c r="Y4572" s="204">
        <f t="shared" si="356"/>
        <v>0.58903756521739126</v>
      </c>
      <c r="Z4572" s="204">
        <f t="shared" si="357"/>
        <v>0.52117293035311396</v>
      </c>
      <c r="AA4572" s="204">
        <f t="shared" si="358"/>
        <v>0.59021924074506116</v>
      </c>
      <c r="AB4572" s="204">
        <f t="shared" si="359"/>
        <v>0.72090945363641545</v>
      </c>
      <c r="AD4572" s="204">
        <v>0.47819654976240339</v>
      </c>
      <c r="AE4572" s="204">
        <v>0.4739833043478261</v>
      </c>
      <c r="AF4572" s="204">
        <v>0.42559490036353648</v>
      </c>
      <c r="AG4572" s="204">
        <v>0.46391103466520367</v>
      </c>
      <c r="AH4572" s="204">
        <v>0.51008493001213284</v>
      </c>
    </row>
    <row r="4573" spans="1:34">
      <c r="A4573" s="206">
        <v>44021.541666666664</v>
      </c>
      <c r="B4573">
        <v>14</v>
      </c>
      <c r="C4573">
        <v>2150.047</v>
      </c>
      <c r="E4573" s="206">
        <v>43656.541666666664</v>
      </c>
      <c r="F4573">
        <v>14</v>
      </c>
      <c r="G4573">
        <v>2024.67</v>
      </c>
      <c r="I4573" s="206">
        <v>43291.541666666664</v>
      </c>
      <c r="J4573">
        <v>14</v>
      </c>
      <c r="K4573">
        <v>1984.4960000000001</v>
      </c>
      <c r="M4573" s="206">
        <v>42926.541666666664</v>
      </c>
      <c r="N4573">
        <v>14</v>
      </c>
      <c r="O4573">
        <v>1944.7059999999999</v>
      </c>
      <c r="Q4573" s="206">
        <v>42560.541666666664</v>
      </c>
      <c r="R4573">
        <v>14</v>
      </c>
      <c r="S4573">
        <v>1799.5909999999999</v>
      </c>
      <c r="X4573" s="204">
        <f t="shared" si="355"/>
        <v>0.59965665111295985</v>
      </c>
      <c r="Y4573" s="204">
        <f t="shared" si="356"/>
        <v>0.64615652173913041</v>
      </c>
      <c r="Z4573" s="204">
        <f t="shared" si="357"/>
        <v>0.55121459127314587</v>
      </c>
      <c r="AA4573" s="204">
        <f t="shared" si="358"/>
        <v>0.63780388956516609</v>
      </c>
      <c r="AB4573" s="204">
        <f t="shared" si="359"/>
        <v>0.75854019277846918</v>
      </c>
      <c r="AD4573" s="204">
        <v>0.47814741093761032</v>
      </c>
      <c r="AE4573" s="204">
        <v>0.47398295652173916</v>
      </c>
      <c r="AF4573" s="204">
        <v>0.42559402745698466</v>
      </c>
      <c r="AG4573" s="204">
        <v>0.46384888440278965</v>
      </c>
      <c r="AH4573" s="204">
        <v>0.51008159884282578</v>
      </c>
    </row>
    <row r="4574" spans="1:34">
      <c r="A4574" s="206">
        <v>44021.583333333336</v>
      </c>
      <c r="B4574">
        <v>15</v>
      </c>
      <c r="C4574">
        <v>2148.8270000000002</v>
      </c>
      <c r="E4574" s="206">
        <v>43656.583333333336</v>
      </c>
      <c r="F4574">
        <v>15</v>
      </c>
      <c r="G4574">
        <v>2108.0540000000001</v>
      </c>
      <c r="I4574" s="206">
        <v>43291.583333333336</v>
      </c>
      <c r="J4574">
        <v>15</v>
      </c>
      <c r="K4574">
        <v>2039.22</v>
      </c>
      <c r="M4574" s="206">
        <v>42926.583333333336</v>
      </c>
      <c r="N4574">
        <v>15</v>
      </c>
      <c r="O4574">
        <v>2023.787</v>
      </c>
      <c r="Q4574" s="206">
        <v>42560.583333333336</v>
      </c>
      <c r="R4574">
        <v>15</v>
      </c>
      <c r="S4574">
        <v>1848.077</v>
      </c>
      <c r="X4574" s="204">
        <f t="shared" si="355"/>
        <v>0.62274497780447724</v>
      </c>
      <c r="Y4574" s="204">
        <f t="shared" si="356"/>
        <v>0.67641947826086957</v>
      </c>
      <c r="Z4574" s="204">
        <f t="shared" si="357"/>
        <v>0.57742652018130858</v>
      </c>
      <c r="AA4574" s="204">
        <f t="shared" si="358"/>
        <v>0.65881555917176804</v>
      </c>
      <c r="AB4574" s="204">
        <f t="shared" si="359"/>
        <v>0.7957967305683642</v>
      </c>
      <c r="AD4574" s="204">
        <v>0.47813910578412416</v>
      </c>
      <c r="AE4574" s="204">
        <v>0.47392799999999996</v>
      </c>
      <c r="AF4574" s="204">
        <v>0.42558355257836228</v>
      </c>
      <c r="AG4574" s="204">
        <v>0.46378022625949455</v>
      </c>
      <c r="AH4574" s="204">
        <v>0.51007419624436567</v>
      </c>
    </row>
    <row r="4575" spans="1:34">
      <c r="A4575" s="206">
        <v>44021.625</v>
      </c>
      <c r="B4575">
        <v>16</v>
      </c>
      <c r="C4575">
        <v>2097.2109999999998</v>
      </c>
      <c r="E4575" s="206">
        <v>43656.625</v>
      </c>
      <c r="F4575">
        <v>16</v>
      </c>
      <c r="G4575">
        <v>2180.6149999999998</v>
      </c>
      <c r="I4575" s="206">
        <v>43291.625</v>
      </c>
      <c r="J4575">
        <v>16</v>
      </c>
      <c r="K4575">
        <v>2102.8069999999998</v>
      </c>
      <c r="M4575" s="206">
        <v>42926.625</v>
      </c>
      <c r="N4575">
        <v>16</v>
      </c>
      <c r="O4575">
        <v>2062.3229999999999</v>
      </c>
      <c r="Q4575" s="206">
        <v>42560.625</v>
      </c>
      <c r="R4575">
        <v>16</v>
      </c>
      <c r="S4575">
        <v>1878.327</v>
      </c>
      <c r="X4575" s="204">
        <f t="shared" si="355"/>
        <v>0.63952346413488681</v>
      </c>
      <c r="Y4575" s="204">
        <f t="shared" si="356"/>
        <v>0.70392591304347829</v>
      </c>
      <c r="Z4575" s="204">
        <f t="shared" si="357"/>
        <v>0.5933494995626738</v>
      </c>
      <c r="AA4575" s="204">
        <f t="shared" si="358"/>
        <v>0.6859482161410414</v>
      </c>
      <c r="AB4575" s="204">
        <f t="shared" si="359"/>
        <v>0.79534517206229738</v>
      </c>
      <c r="AD4575" s="204">
        <v>0.47813599135156681</v>
      </c>
      <c r="AE4575" s="204">
        <v>0.4738688695652174</v>
      </c>
      <c r="AF4575" s="204">
        <v>0.42551284714766152</v>
      </c>
      <c r="AG4575" s="204">
        <v>0.46377664692501003</v>
      </c>
      <c r="AH4575" s="204">
        <v>0.51003237156306602</v>
      </c>
    </row>
    <row r="4576" spans="1:34">
      <c r="A4576" s="206">
        <v>44021.666666666664</v>
      </c>
      <c r="B4576">
        <v>17</v>
      </c>
      <c r="C4576">
        <v>2069.4560000000001</v>
      </c>
      <c r="E4576" s="206">
        <v>43656.666666666664</v>
      </c>
      <c r="F4576">
        <v>17</v>
      </c>
      <c r="G4576">
        <v>2229.652</v>
      </c>
      <c r="I4576" s="206">
        <v>43291.666666666664</v>
      </c>
      <c r="J4576">
        <v>17</v>
      </c>
      <c r="K4576">
        <v>2198.895</v>
      </c>
      <c r="M4576" s="206">
        <v>42926.666666666664</v>
      </c>
      <c r="N4576">
        <v>17</v>
      </c>
      <c r="O4576">
        <v>2084.3029999999999</v>
      </c>
      <c r="Q4576" s="206">
        <v>42560.666666666664</v>
      </c>
      <c r="R4576">
        <v>17</v>
      </c>
      <c r="S4576">
        <v>1950.2159999999999</v>
      </c>
      <c r="X4576" s="204">
        <f t="shared" si="355"/>
        <v>0.64999141800806437</v>
      </c>
      <c r="Y4576" s="204">
        <f t="shared" si="356"/>
        <v>0.71732973913043474</v>
      </c>
      <c r="Z4576" s="204">
        <f t="shared" si="357"/>
        <v>0.61185133586709006</v>
      </c>
      <c r="AA4576" s="204">
        <f t="shared" si="358"/>
        <v>0.70955913337153453</v>
      </c>
      <c r="AB4576" s="204">
        <f t="shared" si="359"/>
        <v>0.77624054595644154</v>
      </c>
      <c r="AD4576" s="204">
        <v>0.47813114667869994</v>
      </c>
      <c r="AE4576" s="204">
        <v>0.47385426086956517</v>
      </c>
      <c r="AF4576" s="204">
        <v>0.42542206486626782</v>
      </c>
      <c r="AG4576" s="204">
        <v>0.46373044097075455</v>
      </c>
      <c r="AH4576" s="204">
        <v>0.51002867026383603</v>
      </c>
    </row>
    <row r="4577" spans="1:34">
      <c r="A4577" s="206">
        <v>44021.708333333336</v>
      </c>
      <c r="B4577">
        <v>18</v>
      </c>
      <c r="C4577">
        <v>2130.3870000000002</v>
      </c>
      <c r="E4577" s="206">
        <v>43656.708333333336</v>
      </c>
      <c r="F4577">
        <v>18</v>
      </c>
      <c r="G4577">
        <v>2258.0819999999999</v>
      </c>
      <c r="I4577" s="206">
        <v>43291.708333333336</v>
      </c>
      <c r="J4577">
        <v>18</v>
      </c>
      <c r="K4577">
        <v>2267.9070000000002</v>
      </c>
      <c r="M4577" s="206">
        <v>42926.708333333336</v>
      </c>
      <c r="N4577">
        <v>18</v>
      </c>
      <c r="O4577">
        <v>2127.2689999999998</v>
      </c>
      <c r="Q4577" s="206">
        <v>42560.708333333336</v>
      </c>
      <c r="R4577">
        <v>18</v>
      </c>
      <c r="S4577">
        <v>1923.268</v>
      </c>
      <c r="X4577" s="204">
        <f t="shared" si="355"/>
        <v>0.67486846713166293</v>
      </c>
      <c r="Y4577" s="204">
        <f t="shared" si="356"/>
        <v>0.72497495652173904</v>
      </c>
      <c r="Z4577" s="204">
        <f t="shared" si="357"/>
        <v>0.6398099507855286</v>
      </c>
      <c r="AA4577" s="204">
        <f t="shared" si="358"/>
        <v>0.72551548110973685</v>
      </c>
      <c r="AB4577" s="204">
        <f t="shared" si="359"/>
        <v>0.76596758994342207</v>
      </c>
      <c r="AD4577" s="204">
        <v>0.47812007314071836</v>
      </c>
      <c r="AE4577" s="204">
        <v>0.47379652173913045</v>
      </c>
      <c r="AF4577" s="204">
        <v>0.42540344285982806</v>
      </c>
      <c r="AG4577" s="204">
        <v>0.46358856916754765</v>
      </c>
      <c r="AH4577" s="204">
        <v>0.510027559874067</v>
      </c>
    </row>
    <row r="4578" spans="1:34">
      <c r="A4578" s="206">
        <v>44021.75</v>
      </c>
      <c r="B4578">
        <v>19</v>
      </c>
      <c r="C4578">
        <v>2115.2869999999998</v>
      </c>
      <c r="E4578" s="206">
        <v>43656.75</v>
      </c>
      <c r="F4578">
        <v>19</v>
      </c>
      <c r="G4578">
        <v>2279.319</v>
      </c>
      <c r="I4578" s="206">
        <v>43291.75</v>
      </c>
      <c r="J4578">
        <v>19</v>
      </c>
      <c r="K4578">
        <v>2231.8380000000002</v>
      </c>
      <c r="M4578" s="206">
        <v>42926.75</v>
      </c>
      <c r="N4578">
        <v>19</v>
      </c>
      <c r="O4578">
        <v>2109.1390000000001</v>
      </c>
      <c r="Q4578" s="206">
        <v>42560.75</v>
      </c>
      <c r="R4578">
        <v>19</v>
      </c>
      <c r="S4578">
        <v>1913.117</v>
      </c>
      <c r="X4578" s="204">
        <f t="shared" si="355"/>
        <v>0.66554316395895596</v>
      </c>
      <c r="Y4578" s="204">
        <f t="shared" si="356"/>
        <v>0.73991965217391298</v>
      </c>
      <c r="Z4578" s="204">
        <f t="shared" si="357"/>
        <v>0.65989029310456204</v>
      </c>
      <c r="AA4578" s="204">
        <f t="shared" si="358"/>
        <v>0.73476643378214923</v>
      </c>
      <c r="AB4578" s="204">
        <f t="shared" si="359"/>
        <v>0.7885199762820746</v>
      </c>
      <c r="AD4578" s="204">
        <v>0.47807958551747332</v>
      </c>
      <c r="AE4578" s="204">
        <v>0.47377391304347821</v>
      </c>
      <c r="AF4578" s="204">
        <v>0.42539645960741318</v>
      </c>
      <c r="AG4578" s="204">
        <v>0.4635570059452746</v>
      </c>
      <c r="AH4578" s="204">
        <v>0.50996796895646312</v>
      </c>
    </row>
    <row r="4579" spans="1:34">
      <c r="A4579" s="206">
        <v>44021.791666666664</v>
      </c>
      <c r="B4579">
        <v>20</v>
      </c>
      <c r="C4579">
        <v>2166.1770000000001</v>
      </c>
      <c r="E4579" s="206">
        <v>43656.791666666664</v>
      </c>
      <c r="F4579">
        <v>20</v>
      </c>
      <c r="G4579">
        <v>2167.4609999999998</v>
      </c>
      <c r="I4579" s="206">
        <v>43291.791666666664</v>
      </c>
      <c r="J4579">
        <v>20</v>
      </c>
      <c r="K4579">
        <v>2201.7809999999999</v>
      </c>
      <c r="M4579" s="206">
        <v>42926.791666666664</v>
      </c>
      <c r="N4579">
        <v>20</v>
      </c>
      <c r="O4579">
        <v>2090.1610000000001</v>
      </c>
      <c r="Q4579" s="206">
        <v>42560.791666666664</v>
      </c>
      <c r="R4579">
        <v>20</v>
      </c>
      <c r="S4579">
        <v>1781.796</v>
      </c>
      <c r="X4579" s="204">
        <f t="shared" si="355"/>
        <v>0.66203043008237328</v>
      </c>
      <c r="Y4579" s="204">
        <f t="shared" si="356"/>
        <v>0.73361356521739129</v>
      </c>
      <c r="Z4579" s="204">
        <f t="shared" si="357"/>
        <v>0.64939533763152524</v>
      </c>
      <c r="AA4579" s="204">
        <f t="shared" si="358"/>
        <v>0.74167682709569216</v>
      </c>
      <c r="AB4579" s="204">
        <f t="shared" si="359"/>
        <v>0.78293101444469038</v>
      </c>
      <c r="AD4579" s="204">
        <v>0.47805363191282907</v>
      </c>
      <c r="AE4579" s="204">
        <v>0.47377391304347821</v>
      </c>
      <c r="AF4579" s="204">
        <v>0.42537143628625984</v>
      </c>
      <c r="AG4579" s="204">
        <v>0.46354008545498382</v>
      </c>
      <c r="AH4579" s="204">
        <v>0.50994354038154477</v>
      </c>
    </row>
    <row r="4580" spans="1:34">
      <c r="A4580" s="206">
        <v>44021.833333333336</v>
      </c>
      <c r="B4580">
        <v>21</v>
      </c>
      <c r="C4580">
        <v>2075.42</v>
      </c>
      <c r="E4580" s="206">
        <v>43656.833333333336</v>
      </c>
      <c r="F4580">
        <v>21</v>
      </c>
      <c r="G4580">
        <v>2095.6529999999998</v>
      </c>
      <c r="I4580" s="206">
        <v>43291.833333333336</v>
      </c>
      <c r="J4580">
        <v>21</v>
      </c>
      <c r="K4580">
        <v>2117.7310000000002</v>
      </c>
      <c r="M4580" s="206">
        <v>42926.833333333336</v>
      </c>
      <c r="N4580">
        <v>21</v>
      </c>
      <c r="O4580">
        <v>1996.2739999999999</v>
      </c>
      <c r="Q4580" s="206">
        <v>42560.833333333336</v>
      </c>
      <c r="R4580">
        <v>21</v>
      </c>
      <c r="S4580">
        <v>1700.279</v>
      </c>
      <c r="X4580" s="204">
        <f t="shared" si="355"/>
        <v>0.61658705254255353</v>
      </c>
      <c r="Y4580" s="204">
        <f t="shared" si="356"/>
        <v>0.72701252173913045</v>
      </c>
      <c r="Z4580" s="204">
        <f t="shared" si="357"/>
        <v>0.64064968688841983</v>
      </c>
      <c r="AA4580" s="204">
        <f t="shared" si="358"/>
        <v>0.70527890011606797</v>
      </c>
      <c r="AB4580" s="204">
        <f t="shared" si="359"/>
        <v>0.80176692622644408</v>
      </c>
      <c r="AD4580" s="204">
        <v>0.47804740304771454</v>
      </c>
      <c r="AE4580" s="204">
        <v>0.47373913043478261</v>
      </c>
      <c r="AF4580" s="204">
        <v>0.42520383822830232</v>
      </c>
      <c r="AG4580" s="204">
        <v>0.46341741190037605</v>
      </c>
      <c r="AH4580" s="204">
        <v>0.50992059232631848</v>
      </c>
    </row>
    <row r="4581" spans="1:34">
      <c r="A4581" s="206">
        <v>44021.875</v>
      </c>
      <c r="B4581">
        <v>22</v>
      </c>
      <c r="C4581">
        <v>1984.537</v>
      </c>
      <c r="E4581" s="206">
        <v>43656.875</v>
      </c>
      <c r="F4581">
        <v>22</v>
      </c>
      <c r="G4581">
        <v>2072.846</v>
      </c>
      <c r="I4581" s="206">
        <v>43291.875</v>
      </c>
      <c r="J4581">
        <v>22</v>
      </c>
      <c r="K4581">
        <v>2050.7020000000002</v>
      </c>
      <c r="M4581" s="206">
        <v>42926.875</v>
      </c>
      <c r="N4581">
        <v>22</v>
      </c>
      <c r="O4581">
        <v>1946.4829999999999</v>
      </c>
      <c r="Q4581" s="206">
        <v>42560.875</v>
      </c>
      <c r="R4581">
        <v>22</v>
      </c>
      <c r="S4581">
        <v>1646.991</v>
      </c>
      <c r="X4581" s="204">
        <f t="shared" si="355"/>
        <v>0.5883782526787581</v>
      </c>
      <c r="Y4581" s="204">
        <f t="shared" si="356"/>
        <v>0.69435617391304338</v>
      </c>
      <c r="Z4581" s="204">
        <f t="shared" si="357"/>
        <v>0.61619375499375295</v>
      </c>
      <c r="AA4581" s="204">
        <f t="shared" si="358"/>
        <v>0.68191300460074633</v>
      </c>
      <c r="AB4581" s="204">
        <f t="shared" si="359"/>
        <v>0.76817504480422727</v>
      </c>
      <c r="AD4581" s="204">
        <v>0.47799307350199255</v>
      </c>
      <c r="AE4581" s="204">
        <v>0.47373913043478261</v>
      </c>
      <c r="AF4581" s="204">
        <v>0.42514448058277571</v>
      </c>
      <c r="AG4581" s="204">
        <v>0.46338584867810295</v>
      </c>
      <c r="AH4581" s="204">
        <v>0.50987469621586567</v>
      </c>
    </row>
    <row r="4582" spans="1:34">
      <c r="A4582" s="206">
        <v>44021.916666666664</v>
      </c>
      <c r="B4582">
        <v>23</v>
      </c>
      <c r="C4582">
        <v>1891.712</v>
      </c>
      <c r="E4582" s="206">
        <v>43656.916666666664</v>
      </c>
      <c r="F4582">
        <v>23</v>
      </c>
      <c r="G4582">
        <v>1910.2760000000001</v>
      </c>
      <c r="I4582" s="206">
        <v>43291.916666666664</v>
      </c>
      <c r="J4582">
        <v>23</v>
      </c>
      <c r="K4582">
        <v>1890.3889999999999</v>
      </c>
      <c r="M4582" s="206">
        <v>42926.916666666664</v>
      </c>
      <c r="N4582">
        <v>23</v>
      </c>
      <c r="O4582">
        <v>1799.538</v>
      </c>
      <c r="Q4582" s="206">
        <v>42560.916666666664</v>
      </c>
      <c r="R4582">
        <v>23</v>
      </c>
      <c r="S4582">
        <v>1561.828</v>
      </c>
      <c r="X4582" s="204">
        <f t="shared" si="355"/>
        <v>0.56993804355499322</v>
      </c>
      <c r="Y4582" s="204">
        <f t="shared" si="356"/>
        <v>0.67703756521739134</v>
      </c>
      <c r="Z4582" s="204">
        <f t="shared" si="357"/>
        <v>0.59669040390550043</v>
      </c>
      <c r="AA4582" s="204">
        <f t="shared" si="358"/>
        <v>0.67449174263804113</v>
      </c>
      <c r="AB4582" s="204">
        <f t="shared" si="359"/>
        <v>0.73453652701171168</v>
      </c>
      <c r="AD4582" s="204">
        <v>0.47789237351597291</v>
      </c>
      <c r="AE4582" s="204">
        <v>0.47369321739130432</v>
      </c>
      <c r="AF4582" s="204">
        <v>0.42511771144851856</v>
      </c>
      <c r="AG4582" s="204">
        <v>0.46338519789001487</v>
      </c>
      <c r="AH4582" s="204">
        <v>0.50984693647164026</v>
      </c>
    </row>
    <row r="4583" spans="1:34">
      <c r="A4583" s="206">
        <v>44021.958333333336</v>
      </c>
      <c r="B4583">
        <v>24</v>
      </c>
      <c r="C4583">
        <v>1688.914</v>
      </c>
      <c r="E4583" s="206">
        <v>43656.958333333336</v>
      </c>
      <c r="F4583">
        <v>24</v>
      </c>
      <c r="G4583">
        <v>1710.5550000000001</v>
      </c>
      <c r="I4583" s="206">
        <v>43291.958333333336</v>
      </c>
      <c r="J4583">
        <v>24</v>
      </c>
      <c r="K4583">
        <v>1688.615</v>
      </c>
      <c r="M4583" s="206">
        <v>42926.958333333336</v>
      </c>
      <c r="N4583">
        <v>24</v>
      </c>
      <c r="O4583">
        <v>1622.4290000000001</v>
      </c>
      <c r="Q4583" s="206">
        <v>42560.958333333336</v>
      </c>
      <c r="R4583">
        <v>24</v>
      </c>
      <c r="S4583">
        <v>1438.1210000000001</v>
      </c>
      <c r="X4583" s="204">
        <f t="shared" si="355"/>
        <v>0.54046755245742573</v>
      </c>
      <c r="Y4583" s="204">
        <f t="shared" si="356"/>
        <v>0.62592626086956527</v>
      </c>
      <c r="Z4583" s="204">
        <f t="shared" si="357"/>
        <v>0.55004431455594949</v>
      </c>
      <c r="AA4583" s="204">
        <f t="shared" si="358"/>
        <v>0.62159243289642674</v>
      </c>
      <c r="AB4583" s="204">
        <f t="shared" si="359"/>
        <v>0.70017921690871932</v>
      </c>
      <c r="AD4583" s="204">
        <v>0.47788026183380555</v>
      </c>
      <c r="AE4583" s="204">
        <v>0.47367930434782607</v>
      </c>
      <c r="AF4583" s="204">
        <v>0.42510549075679255</v>
      </c>
      <c r="AG4583" s="204">
        <v>0.46331523817054354</v>
      </c>
      <c r="AH4583" s="204">
        <v>0.50982694945579798</v>
      </c>
    </row>
    <row r="4584" spans="1:34">
      <c r="A4584" s="206">
        <v>44022</v>
      </c>
      <c r="B4584">
        <v>1</v>
      </c>
      <c r="C4584">
        <v>1500.2449999999999</v>
      </c>
      <c r="E4584" s="206">
        <v>43657</v>
      </c>
      <c r="F4584">
        <v>1</v>
      </c>
      <c r="G4584">
        <v>1573.7909999999999</v>
      </c>
      <c r="I4584" s="206">
        <v>43292</v>
      </c>
      <c r="J4584">
        <v>1</v>
      </c>
      <c r="K4584">
        <v>1532.576</v>
      </c>
      <c r="M4584" s="206">
        <v>42927</v>
      </c>
      <c r="N4584">
        <v>1</v>
      </c>
      <c r="O4584">
        <v>1476.442</v>
      </c>
      <c r="Q4584" s="206">
        <v>42561</v>
      </c>
      <c r="R4584">
        <v>1</v>
      </c>
      <c r="S4584">
        <v>1279.797</v>
      </c>
      <c r="X4584" s="204">
        <f t="shared" si="355"/>
        <v>0.49765898486108945</v>
      </c>
      <c r="Y4584" s="204">
        <f t="shared" si="356"/>
        <v>0.56432313043478266</v>
      </c>
      <c r="Z4584" s="204">
        <f t="shared" si="357"/>
        <v>0.49133436569081534</v>
      </c>
      <c r="AA4584" s="204">
        <f t="shared" si="358"/>
        <v>0.55660440902421815</v>
      </c>
      <c r="AB4584" s="204">
        <f t="shared" si="359"/>
        <v>0.62511760878303502</v>
      </c>
      <c r="AD4584" s="204">
        <v>0.47783596768187941</v>
      </c>
      <c r="AE4584" s="204">
        <v>0.47366504347826088</v>
      </c>
      <c r="AF4584" s="204">
        <v>0.42510549075679255</v>
      </c>
      <c r="AG4584" s="204">
        <v>0.46328172258400618</v>
      </c>
      <c r="AH4584" s="204">
        <v>0.50982287802664494</v>
      </c>
    </row>
    <row r="4585" spans="1:34">
      <c r="A4585" s="206">
        <v>44022.041666666664</v>
      </c>
      <c r="B4585">
        <v>2</v>
      </c>
      <c r="C4585">
        <v>1406.7629999999999</v>
      </c>
      <c r="E4585" s="206">
        <v>43657.041666666664</v>
      </c>
      <c r="F4585">
        <v>2</v>
      </c>
      <c r="G4585">
        <v>1485.8969999999999</v>
      </c>
      <c r="I4585" s="206">
        <v>43292.041666666664</v>
      </c>
      <c r="J4585">
        <v>2</v>
      </c>
      <c r="K4585">
        <v>1415.568</v>
      </c>
      <c r="M4585" s="206">
        <v>42927.041666666664</v>
      </c>
      <c r="N4585">
        <v>2</v>
      </c>
      <c r="O4585">
        <v>1349.4649999999999</v>
      </c>
      <c r="Q4585" s="206">
        <v>42561.041666666664</v>
      </c>
      <c r="R4585">
        <v>2</v>
      </c>
      <c r="S4585">
        <v>1172.577</v>
      </c>
      <c r="X4585" s="204">
        <f t="shared" si="355"/>
        <v>0.44287127150515682</v>
      </c>
      <c r="Y4585" s="204">
        <f t="shared" si="356"/>
        <v>0.51354504347826091</v>
      </c>
      <c r="Z4585" s="204">
        <f t="shared" si="357"/>
        <v>0.44593187720881733</v>
      </c>
      <c r="AA4585" s="204">
        <f t="shared" si="358"/>
        <v>0.51210221798342248</v>
      </c>
      <c r="AB4585" s="204">
        <f t="shared" si="359"/>
        <v>0.55528556633949644</v>
      </c>
      <c r="AD4585" s="204">
        <v>0.47779340377026286</v>
      </c>
      <c r="AE4585" s="204">
        <v>0.47361391304347827</v>
      </c>
      <c r="AF4585" s="204">
        <v>0.42510549075679255</v>
      </c>
      <c r="AG4585" s="204">
        <v>0.46324072293445556</v>
      </c>
      <c r="AH4585" s="204">
        <v>0.50981584555810777</v>
      </c>
    </row>
    <row r="4586" spans="1:34">
      <c r="A4586" s="206">
        <v>44022.083333333336</v>
      </c>
      <c r="B4586">
        <v>3</v>
      </c>
      <c r="C4586">
        <v>1319.9770000000001</v>
      </c>
      <c r="E4586" s="206">
        <v>43657.083333333336</v>
      </c>
      <c r="F4586">
        <v>3</v>
      </c>
      <c r="G4586">
        <v>1366.953</v>
      </c>
      <c r="I4586" s="206">
        <v>43292.083333333336</v>
      </c>
      <c r="J4586">
        <v>3</v>
      </c>
      <c r="K4586">
        <v>1327.4970000000001</v>
      </c>
      <c r="M4586" s="206">
        <v>42927.083333333336</v>
      </c>
      <c r="N4586">
        <v>3</v>
      </c>
      <c r="O4586">
        <v>1286.6279999999999</v>
      </c>
      <c r="Q4586" s="206">
        <v>42561.083333333336</v>
      </c>
      <c r="R4586">
        <v>3</v>
      </c>
      <c r="S4586">
        <v>1125.5319999999999</v>
      </c>
      <c r="X4586" s="204">
        <f t="shared" si="355"/>
        <v>0.40576799830574872</v>
      </c>
      <c r="Y4586" s="204">
        <f t="shared" si="356"/>
        <v>0.46937913043478258</v>
      </c>
      <c r="Z4586" s="204">
        <f t="shared" si="357"/>
        <v>0.41188619393539444</v>
      </c>
      <c r="AA4586" s="204">
        <f t="shared" si="358"/>
        <v>0.4835020338754723</v>
      </c>
      <c r="AB4586" s="204">
        <f t="shared" si="359"/>
        <v>0.52068508087708942</v>
      </c>
      <c r="AD4586" s="204">
        <v>0.47778890514545785</v>
      </c>
      <c r="AE4586" s="204">
        <v>0.4735958260869565</v>
      </c>
      <c r="AF4586" s="204">
        <v>0.42510549075679255</v>
      </c>
      <c r="AG4586" s="204">
        <v>0.46321827074541588</v>
      </c>
      <c r="AH4586" s="204">
        <v>0.50977661178626921</v>
      </c>
    </row>
    <row r="4587" spans="1:34">
      <c r="A4587" s="206">
        <v>44022.125</v>
      </c>
      <c r="B4587">
        <v>4</v>
      </c>
      <c r="C4587">
        <v>1239.1020000000001</v>
      </c>
      <c r="E4587" s="206">
        <v>43657.125</v>
      </c>
      <c r="F4587">
        <v>4</v>
      </c>
      <c r="G4587">
        <v>1360.8009999999999</v>
      </c>
      <c r="I4587" s="206">
        <v>43292.125</v>
      </c>
      <c r="J4587">
        <v>4</v>
      </c>
      <c r="K4587">
        <v>1277.6790000000001</v>
      </c>
      <c r="M4587" s="206">
        <v>42927.125</v>
      </c>
      <c r="N4587">
        <v>4</v>
      </c>
      <c r="O4587">
        <v>1249.761</v>
      </c>
      <c r="Q4587" s="206">
        <v>42561.125</v>
      </c>
      <c r="R4587">
        <v>4</v>
      </c>
      <c r="S4587">
        <v>1080.3979999999999</v>
      </c>
      <c r="X4587" s="204">
        <f t="shared" si="355"/>
        <v>0.38948816723257057</v>
      </c>
      <c r="Y4587" s="204">
        <f t="shared" si="356"/>
        <v>0.4475227826086956</v>
      </c>
      <c r="Z4587" s="204">
        <f t="shared" si="357"/>
        <v>0.38626027629238185</v>
      </c>
      <c r="AA4587" s="204">
        <f t="shared" si="358"/>
        <v>0.44479836469969219</v>
      </c>
      <c r="AB4587" s="204">
        <f t="shared" si="359"/>
        <v>0.48856298537912785</v>
      </c>
      <c r="AD4587" s="204">
        <v>0.47773076907105472</v>
      </c>
      <c r="AE4587" s="204">
        <v>0.47358539130434785</v>
      </c>
      <c r="AF4587" s="204">
        <v>0.4250385679211498</v>
      </c>
      <c r="AG4587" s="204">
        <v>0.46302954219986547</v>
      </c>
      <c r="AH4587" s="204">
        <v>0.50971702086866533</v>
      </c>
    </row>
    <row r="4588" spans="1:34">
      <c r="A4588" s="206">
        <v>44022.166666666664</v>
      </c>
      <c r="B4588">
        <v>5</v>
      </c>
      <c r="C4588">
        <v>1238.1099999999999</v>
      </c>
      <c r="E4588" s="206">
        <v>43657.166666666664</v>
      </c>
      <c r="F4588">
        <v>5</v>
      </c>
      <c r="G4588">
        <v>1309.991</v>
      </c>
      <c r="I4588" s="206">
        <v>43292.166666666664</v>
      </c>
      <c r="J4588">
        <v>5</v>
      </c>
      <c r="K4588">
        <v>1269.8230000000001</v>
      </c>
      <c r="M4588" s="206">
        <v>42927.166666666664</v>
      </c>
      <c r="N4588">
        <v>5</v>
      </c>
      <c r="O4588">
        <v>1204.7249999999999</v>
      </c>
      <c r="Q4588" s="206">
        <v>42561.166666666664</v>
      </c>
      <c r="R4588">
        <v>5</v>
      </c>
      <c r="S4588">
        <v>1038.4780000000001</v>
      </c>
      <c r="X4588" s="204">
        <f t="shared" si="355"/>
        <v>0.37386963400572776</v>
      </c>
      <c r="Y4588" s="204">
        <f t="shared" si="356"/>
        <v>0.43469947826086958</v>
      </c>
      <c r="Z4588" s="204">
        <f t="shared" si="357"/>
        <v>0.37176479009216151</v>
      </c>
      <c r="AA4588" s="204">
        <f t="shared" si="358"/>
        <v>0.44279654054068124</v>
      </c>
      <c r="AB4588" s="204">
        <f t="shared" si="359"/>
        <v>0.45862872785605208</v>
      </c>
      <c r="AD4588" s="204">
        <v>0.47768543677494285</v>
      </c>
      <c r="AE4588" s="204">
        <v>0.47357947826086955</v>
      </c>
      <c r="AF4588" s="204">
        <v>0.42501790913275572</v>
      </c>
      <c r="AG4588" s="204">
        <v>0.46297129666598003</v>
      </c>
      <c r="AH4588" s="204">
        <v>0.50971628060881935</v>
      </c>
    </row>
    <row r="4589" spans="1:34">
      <c r="A4589" s="206">
        <v>44022.208333333336</v>
      </c>
      <c r="B4589">
        <v>6</v>
      </c>
      <c r="C4589">
        <v>1266.221</v>
      </c>
      <c r="E4589" s="206">
        <v>43657.208333333336</v>
      </c>
      <c r="F4589">
        <v>6</v>
      </c>
      <c r="G4589">
        <v>1333.3630000000001</v>
      </c>
      <c r="I4589" s="206">
        <v>43292.208333333336</v>
      </c>
      <c r="J4589">
        <v>6</v>
      </c>
      <c r="K4589">
        <v>1296.6079999999999</v>
      </c>
      <c r="M4589" s="206">
        <v>42927.208333333336</v>
      </c>
      <c r="N4589">
        <v>6</v>
      </c>
      <c r="O4589">
        <v>1250.5719999999999</v>
      </c>
      <c r="Q4589" s="206">
        <v>42561.208333333336</v>
      </c>
      <c r="R4589">
        <v>6</v>
      </c>
      <c r="S4589">
        <v>1053.355</v>
      </c>
      <c r="X4589" s="204">
        <f t="shared" si="355"/>
        <v>0.35936329924990623</v>
      </c>
      <c r="Y4589" s="204">
        <f t="shared" si="356"/>
        <v>0.41903478260869564</v>
      </c>
      <c r="Z4589" s="204">
        <f t="shared" si="357"/>
        <v>0.36947893880168559</v>
      </c>
      <c r="AA4589" s="204">
        <f t="shared" si="358"/>
        <v>0.42626326916237389</v>
      </c>
      <c r="AB4589" s="204">
        <f t="shared" si="359"/>
        <v>0.45826155897243048</v>
      </c>
      <c r="AD4589" s="204">
        <v>0.4776632896989797</v>
      </c>
      <c r="AE4589" s="204">
        <v>0.47355339130434781</v>
      </c>
      <c r="AF4589" s="204">
        <v>0.42498328383953182</v>
      </c>
      <c r="AG4589" s="204">
        <v>0.46295242381142498</v>
      </c>
      <c r="AH4589" s="204">
        <v>0.50969999489220708</v>
      </c>
    </row>
    <row r="4590" spans="1:34">
      <c r="A4590" s="206">
        <v>44022.25</v>
      </c>
      <c r="B4590">
        <v>7</v>
      </c>
      <c r="C4590">
        <v>1294.3520000000001</v>
      </c>
      <c r="E4590" s="206">
        <v>43657.25</v>
      </c>
      <c r="F4590">
        <v>7</v>
      </c>
      <c r="G4590">
        <v>1402.5329999999999</v>
      </c>
      <c r="I4590" s="206">
        <v>43292.25</v>
      </c>
      <c r="J4590">
        <v>7</v>
      </c>
      <c r="K4590">
        <v>1352.6880000000001</v>
      </c>
      <c r="M4590" s="206">
        <v>42927.25</v>
      </c>
      <c r="N4590">
        <v>7</v>
      </c>
      <c r="O4590">
        <v>1285.4749999999999</v>
      </c>
      <c r="Q4590" s="206">
        <v>42561.25</v>
      </c>
      <c r="R4590">
        <v>7</v>
      </c>
      <c r="S4590">
        <v>991.42600000000004</v>
      </c>
      <c r="X4590" s="204">
        <f t="shared" si="355"/>
        <v>0.36451145626713805</v>
      </c>
      <c r="Y4590" s="204">
        <f t="shared" si="356"/>
        <v>0.43498156521739129</v>
      </c>
      <c r="Z4590" s="204">
        <f t="shared" si="357"/>
        <v>0.37727253946556005</v>
      </c>
      <c r="AA4590" s="204">
        <f t="shared" si="358"/>
        <v>0.43386837875996886</v>
      </c>
      <c r="AB4590" s="204">
        <f t="shared" si="359"/>
        <v>0.46866628123804022</v>
      </c>
      <c r="AD4590" s="204">
        <v>0.47760653781682433</v>
      </c>
      <c r="AE4590" s="204">
        <v>0.47345878260869562</v>
      </c>
      <c r="AF4590" s="204">
        <v>0.42494982242171048</v>
      </c>
      <c r="AG4590" s="204">
        <v>0.46294005883775102</v>
      </c>
      <c r="AH4590" s="204">
        <v>0.50961597539968484</v>
      </c>
    </row>
    <row r="4591" spans="1:34">
      <c r="A4591" s="206">
        <v>44022.291666666664</v>
      </c>
      <c r="B4591">
        <v>8</v>
      </c>
      <c r="C4591">
        <v>1358.145</v>
      </c>
      <c r="E4591" s="206">
        <v>43657.291666666664</v>
      </c>
      <c r="F4591">
        <v>8</v>
      </c>
      <c r="G4591">
        <v>1395.107</v>
      </c>
      <c r="I4591" s="206">
        <v>43292.291666666664</v>
      </c>
      <c r="J4591">
        <v>8</v>
      </c>
      <c r="K4591">
        <v>1380.79</v>
      </c>
      <c r="M4591" s="206">
        <v>42927.291666666664</v>
      </c>
      <c r="N4591">
        <v>8</v>
      </c>
      <c r="O4591">
        <v>1364.6279999999999</v>
      </c>
      <c r="Q4591" s="206">
        <v>42561.291666666664</v>
      </c>
      <c r="R4591">
        <v>8</v>
      </c>
      <c r="S4591">
        <v>1079.3409999999999</v>
      </c>
      <c r="X4591" s="204">
        <f t="shared" si="355"/>
        <v>0.3430810458402947</v>
      </c>
      <c r="Y4591" s="204">
        <f t="shared" si="356"/>
        <v>0.44712173913043474</v>
      </c>
      <c r="Z4591" s="204">
        <f t="shared" si="357"/>
        <v>0.39359007260836704</v>
      </c>
      <c r="AA4591" s="204">
        <f t="shared" si="358"/>
        <v>0.45637588478707997</v>
      </c>
      <c r="AB4591" s="204">
        <f t="shared" si="359"/>
        <v>0.47907840610211</v>
      </c>
      <c r="AD4591" s="204">
        <v>0.47759684847109046</v>
      </c>
      <c r="AE4591" s="204">
        <v>0.47344591304347822</v>
      </c>
      <c r="AF4591" s="204">
        <v>0.42486311370422553</v>
      </c>
      <c r="AG4591" s="204">
        <v>0.46290817022143388</v>
      </c>
      <c r="AH4591" s="204">
        <v>0.50958007279715323</v>
      </c>
    </row>
    <row r="4592" spans="1:34">
      <c r="A4592" s="206">
        <v>44022.333333333336</v>
      </c>
      <c r="B4592">
        <v>9</v>
      </c>
      <c r="C4592">
        <v>1399.7470000000001</v>
      </c>
      <c r="E4592" s="206">
        <v>43657.333333333336</v>
      </c>
      <c r="F4592">
        <v>9</v>
      </c>
      <c r="G4592">
        <v>1478.0139999999999</v>
      </c>
      <c r="I4592" s="206">
        <v>43292.333333333336</v>
      </c>
      <c r="J4592">
        <v>9</v>
      </c>
      <c r="K4592">
        <v>1493.2950000000001</v>
      </c>
      <c r="M4592" s="206">
        <v>42927.333333333336</v>
      </c>
      <c r="N4592">
        <v>9</v>
      </c>
      <c r="O4592">
        <v>1401.559</v>
      </c>
      <c r="Q4592" s="206">
        <v>42561.333333333336</v>
      </c>
      <c r="R4592">
        <v>9</v>
      </c>
      <c r="S4592">
        <v>1174.346</v>
      </c>
      <c r="X4592" s="204">
        <f t="shared" si="355"/>
        <v>0.37350386120427492</v>
      </c>
      <c r="Y4592" s="204">
        <f t="shared" si="356"/>
        <v>0.47465321739130434</v>
      </c>
      <c r="Z4592" s="204">
        <f t="shared" si="357"/>
        <v>0.40176687924850896</v>
      </c>
      <c r="AA4592" s="204">
        <f t="shared" si="358"/>
        <v>0.45395950861594619</v>
      </c>
      <c r="AB4592" s="204">
        <f t="shared" si="359"/>
        <v>0.5026901042804045</v>
      </c>
      <c r="AD4592" s="204">
        <v>0.47758473678892321</v>
      </c>
      <c r="AE4592" s="204">
        <v>0.47339930434782607</v>
      </c>
      <c r="AF4592" s="204">
        <v>0.4248407091027277</v>
      </c>
      <c r="AG4592" s="204">
        <v>0.46288213869790967</v>
      </c>
      <c r="AH4592" s="204">
        <v>0.50957563123807725</v>
      </c>
    </row>
    <row r="4593" spans="1:34">
      <c r="A4593" s="206">
        <v>44022.375</v>
      </c>
      <c r="B4593">
        <v>10</v>
      </c>
      <c r="C4593">
        <v>1540.19</v>
      </c>
      <c r="E4593" s="206">
        <v>43657.375</v>
      </c>
      <c r="F4593">
        <v>10</v>
      </c>
      <c r="G4593">
        <v>1607.413</v>
      </c>
      <c r="I4593" s="206">
        <v>43292.375</v>
      </c>
      <c r="J4593">
        <v>10</v>
      </c>
      <c r="K4593">
        <v>1575.8620000000001</v>
      </c>
      <c r="M4593" s="206">
        <v>42927.375</v>
      </c>
      <c r="N4593">
        <v>10</v>
      </c>
      <c r="O4593">
        <v>1517.4590000000001</v>
      </c>
      <c r="Q4593" s="206">
        <v>42561.375</v>
      </c>
      <c r="R4593">
        <v>10</v>
      </c>
      <c r="S4593">
        <v>1258.1980000000001</v>
      </c>
      <c r="X4593" s="204">
        <f t="shared" si="355"/>
        <v>0.40638015732729088</v>
      </c>
      <c r="Y4593" s="204">
        <f t="shared" si="356"/>
        <v>0.48749878260869567</v>
      </c>
      <c r="Z4593" s="204">
        <f t="shared" si="357"/>
        <v>0.43450232978758696</v>
      </c>
      <c r="AA4593" s="204">
        <f t="shared" si="358"/>
        <v>0.48093695262620645</v>
      </c>
      <c r="AB4593" s="204">
        <f t="shared" si="359"/>
        <v>0.51808824933728237</v>
      </c>
      <c r="AD4593" s="204">
        <v>0.47755843713621704</v>
      </c>
      <c r="AE4593" s="204">
        <v>0.47332208695652173</v>
      </c>
      <c r="AF4593" s="204">
        <v>0.42481452190617186</v>
      </c>
      <c r="AG4593" s="204">
        <v>0.46286977372423571</v>
      </c>
      <c r="AH4593" s="204">
        <v>0.50956489747031009</v>
      </c>
    </row>
    <row r="4594" spans="1:34">
      <c r="A4594" s="206">
        <v>44022.416666666664</v>
      </c>
      <c r="B4594">
        <v>11</v>
      </c>
      <c r="C4594">
        <v>1748.92</v>
      </c>
      <c r="E4594" s="206">
        <v>43657.416666666664</v>
      </c>
      <c r="F4594">
        <v>11</v>
      </c>
      <c r="G4594">
        <v>1712.259</v>
      </c>
      <c r="I4594" s="206">
        <v>43292.416666666664</v>
      </c>
      <c r="J4594">
        <v>11</v>
      </c>
      <c r="K4594">
        <v>1728.001</v>
      </c>
      <c r="M4594" s="206">
        <v>42927.416666666664</v>
      </c>
      <c r="N4594">
        <v>11</v>
      </c>
      <c r="O4594">
        <v>1571.4639999999999</v>
      </c>
      <c r="Q4594" s="206">
        <v>42561.416666666664</v>
      </c>
      <c r="R4594">
        <v>11</v>
      </c>
      <c r="S4594">
        <v>1355.104</v>
      </c>
      <c r="X4594" s="204">
        <f t="shared" si="355"/>
        <v>0.43539697941567712</v>
      </c>
      <c r="Y4594" s="204">
        <f t="shared" si="356"/>
        <v>0.52781182608695654</v>
      </c>
      <c r="Z4594" s="204">
        <f t="shared" si="357"/>
        <v>0.45852675487678346</v>
      </c>
      <c r="AA4594" s="204">
        <f t="shared" si="358"/>
        <v>0.52304261653255546</v>
      </c>
      <c r="AB4594" s="204">
        <f t="shared" si="359"/>
        <v>0.57007040611395421</v>
      </c>
      <c r="AD4594" s="204">
        <v>0.47754701755017348</v>
      </c>
      <c r="AE4594" s="204">
        <v>0.47330782608695654</v>
      </c>
      <c r="AF4594" s="204">
        <v>0.42481452190617186</v>
      </c>
      <c r="AG4594" s="204">
        <v>0.46286066269100223</v>
      </c>
      <c r="AH4594" s="204">
        <v>0.50951567019055033</v>
      </c>
    </row>
    <row r="4595" spans="1:34">
      <c r="A4595" s="206">
        <v>44022.458333333336</v>
      </c>
      <c r="B4595">
        <v>12</v>
      </c>
      <c r="C4595">
        <v>1881.7650000000001</v>
      </c>
      <c r="E4595" s="206">
        <v>43657.458333333336</v>
      </c>
      <c r="F4595">
        <v>12</v>
      </c>
      <c r="G4595">
        <v>1838.3869999999999</v>
      </c>
      <c r="I4595" s="206">
        <v>43292.458333333336</v>
      </c>
      <c r="J4595">
        <v>12</v>
      </c>
      <c r="K4595">
        <v>1858.6659999999999</v>
      </c>
      <c r="M4595" s="206">
        <v>42927.458333333336</v>
      </c>
      <c r="N4595">
        <v>12</v>
      </c>
      <c r="O4595">
        <v>1676.7460000000001</v>
      </c>
      <c r="Q4595" s="206">
        <v>42561.458333333336</v>
      </c>
      <c r="R4595">
        <v>12</v>
      </c>
      <c r="S4595">
        <v>1524.8409999999999</v>
      </c>
      <c r="X4595" s="204">
        <f t="shared" si="355"/>
        <v>0.46893111290440909</v>
      </c>
      <c r="Y4595" s="204">
        <f t="shared" si="356"/>
        <v>0.54659617391304349</v>
      </c>
      <c r="Z4595" s="204">
        <f t="shared" si="357"/>
        <v>0.50279446484136092</v>
      </c>
      <c r="AA4595" s="204">
        <f t="shared" si="358"/>
        <v>0.5571588804752835</v>
      </c>
      <c r="AB4595" s="204">
        <f t="shared" si="359"/>
        <v>0.64732762494290752</v>
      </c>
      <c r="AD4595" s="204">
        <v>0.47754632545404968</v>
      </c>
      <c r="AE4595" s="204">
        <v>0.4732761739130435</v>
      </c>
      <c r="AF4595" s="204">
        <v>0.42481452190617186</v>
      </c>
      <c r="AG4595" s="204">
        <v>0.46279005218344277</v>
      </c>
      <c r="AH4595" s="204">
        <v>0.50942276757987592</v>
      </c>
    </row>
    <row r="4596" spans="1:34">
      <c r="A4596" s="206">
        <v>44022.5</v>
      </c>
      <c r="B4596">
        <v>13</v>
      </c>
      <c r="C4596">
        <v>2013.865</v>
      </c>
      <c r="E4596" s="206">
        <v>43657.5</v>
      </c>
      <c r="F4596">
        <v>13</v>
      </c>
      <c r="G4596">
        <v>1962.35</v>
      </c>
      <c r="I4596" s="206">
        <v>43292.5</v>
      </c>
      <c r="J4596">
        <v>13</v>
      </c>
      <c r="K4596">
        <v>1947.8620000000001</v>
      </c>
      <c r="M4596" s="206">
        <v>42927.5</v>
      </c>
      <c r="N4596">
        <v>13</v>
      </c>
      <c r="O4596">
        <v>1734.617</v>
      </c>
      <c r="Q4596" s="206">
        <v>42561.5</v>
      </c>
      <c r="R4596">
        <v>13</v>
      </c>
      <c r="S4596">
        <v>1637.896</v>
      </c>
      <c r="X4596" s="204">
        <f t="shared" si="355"/>
        <v>0.52766827279107142</v>
      </c>
      <c r="Y4596" s="204">
        <f t="shared" si="356"/>
        <v>0.58321600000000007</v>
      </c>
      <c r="Z4596" s="204">
        <f t="shared" si="357"/>
        <v>0.54081390970771015</v>
      </c>
      <c r="AA4596" s="204">
        <f t="shared" si="358"/>
        <v>0.59820018046353685</v>
      </c>
      <c r="AB4596" s="204">
        <f t="shared" si="359"/>
        <v>0.69649753456458297</v>
      </c>
      <c r="AD4596" s="204">
        <v>0.47754632545404968</v>
      </c>
      <c r="AE4596" s="204">
        <v>0.47320626086956524</v>
      </c>
      <c r="AF4596" s="204">
        <v>0.42481452190617186</v>
      </c>
      <c r="AG4596" s="204">
        <v>0.46270805288434158</v>
      </c>
      <c r="AH4596" s="204">
        <v>0.50941462472156984</v>
      </c>
    </row>
    <row r="4597" spans="1:34">
      <c r="A4597" s="206">
        <v>44022.541666666664</v>
      </c>
      <c r="B4597">
        <v>14</v>
      </c>
      <c r="C4597">
        <v>2050.1239999999998</v>
      </c>
      <c r="E4597" s="206">
        <v>43657.541666666664</v>
      </c>
      <c r="F4597">
        <v>14</v>
      </c>
      <c r="G4597">
        <v>2045.4680000000001</v>
      </c>
      <c r="I4597" s="206">
        <v>43292.541666666664</v>
      </c>
      <c r="J4597">
        <v>14</v>
      </c>
      <c r="K4597">
        <v>2060.2310000000002</v>
      </c>
      <c r="M4597" s="206">
        <v>42927.541666666664</v>
      </c>
      <c r="N4597">
        <v>14</v>
      </c>
      <c r="O4597">
        <v>1809.39</v>
      </c>
      <c r="Q4597" s="206">
        <v>42561.541666666664</v>
      </c>
      <c r="R4597">
        <v>14</v>
      </c>
      <c r="S4597">
        <v>1723.626</v>
      </c>
      <c r="X4597" s="204">
        <f t="shared" si="355"/>
        <v>0.56679073643180156</v>
      </c>
      <c r="Y4597" s="204">
        <f t="shared" si="356"/>
        <v>0.6033450434782609</v>
      </c>
      <c r="Z4597" s="204">
        <f t="shared" si="357"/>
        <v>0.56676716730767107</v>
      </c>
      <c r="AA4597" s="204">
        <f t="shared" si="358"/>
        <v>0.63853700234641642</v>
      </c>
      <c r="AB4597" s="204">
        <f t="shared" si="359"/>
        <v>0.7453916973936191</v>
      </c>
      <c r="AD4597" s="204">
        <v>0.47746535020755965</v>
      </c>
      <c r="AE4597" s="204">
        <v>0.47318504347826085</v>
      </c>
      <c r="AF4597" s="204">
        <v>0.42480026443249147</v>
      </c>
      <c r="AG4597" s="204">
        <v>0.46248515796416562</v>
      </c>
      <c r="AH4597" s="204">
        <v>0.50939463770572746</v>
      </c>
    </row>
    <row r="4598" spans="1:34">
      <c r="A4598" s="206">
        <v>44022.583333333336</v>
      </c>
      <c r="B4598">
        <v>15</v>
      </c>
      <c r="C4598">
        <v>2061.8330000000001</v>
      </c>
      <c r="E4598" s="206">
        <v>43657.583333333336</v>
      </c>
      <c r="F4598">
        <v>15</v>
      </c>
      <c r="G4598">
        <v>2083.5630000000001</v>
      </c>
      <c r="I4598" s="206">
        <v>43292.583333333336</v>
      </c>
      <c r="J4598">
        <v>15</v>
      </c>
      <c r="K4598">
        <v>2041.7190000000001</v>
      </c>
      <c r="M4598" s="206">
        <v>42927.583333333336</v>
      </c>
      <c r="N4598">
        <v>15</v>
      </c>
      <c r="O4598">
        <v>1881.6189999999999</v>
      </c>
      <c r="Q4598" s="206">
        <v>42561.583333333336</v>
      </c>
      <c r="R4598">
        <v>15</v>
      </c>
      <c r="S4598">
        <v>1818.4179999999999</v>
      </c>
      <c r="X4598" s="204">
        <f t="shared" si="355"/>
        <v>0.59645743678047958</v>
      </c>
      <c r="Y4598" s="204">
        <f t="shared" si="356"/>
        <v>0.62935304347826093</v>
      </c>
      <c r="Z4598" s="204">
        <f t="shared" si="357"/>
        <v>0.59946304608306467</v>
      </c>
      <c r="AA4598" s="204">
        <f t="shared" si="358"/>
        <v>0.66558310449997182</v>
      </c>
      <c r="AB4598" s="204">
        <f t="shared" si="359"/>
        <v>0.75881223827187816</v>
      </c>
      <c r="AD4598" s="204">
        <v>0.47742174815175736</v>
      </c>
      <c r="AE4598" s="204">
        <v>0.47317565217391311</v>
      </c>
      <c r="AF4598" s="204">
        <v>0.42477931467524677</v>
      </c>
      <c r="AG4598" s="204">
        <v>0.4624178013970468</v>
      </c>
      <c r="AH4598" s="204">
        <v>0.50937242991034715</v>
      </c>
    </row>
    <row r="4599" spans="1:34">
      <c r="A4599" s="206">
        <v>44022.625</v>
      </c>
      <c r="B4599">
        <v>16</v>
      </c>
      <c r="C4599">
        <v>2084.721</v>
      </c>
      <c r="E4599" s="206">
        <v>43657.625</v>
      </c>
      <c r="F4599">
        <v>16</v>
      </c>
      <c r="G4599">
        <v>2080.4</v>
      </c>
      <c r="I4599" s="206">
        <v>43292.625</v>
      </c>
      <c r="J4599">
        <v>16</v>
      </c>
      <c r="K4599">
        <v>2110.87</v>
      </c>
      <c r="M4599" s="206">
        <v>42927.625</v>
      </c>
      <c r="N4599">
        <v>16</v>
      </c>
      <c r="O4599">
        <v>1932.6120000000001</v>
      </c>
      <c r="Q4599" s="206">
        <v>42561.625</v>
      </c>
      <c r="R4599">
        <v>16</v>
      </c>
      <c r="S4599">
        <v>1852.8430000000001</v>
      </c>
      <c r="X4599" s="204">
        <f t="shared" si="355"/>
        <v>0.62926002466630582</v>
      </c>
      <c r="Y4599" s="204">
        <f t="shared" si="356"/>
        <v>0.65447617391304347</v>
      </c>
      <c r="Z4599" s="204">
        <f t="shared" si="357"/>
        <v>0.59407663072037487</v>
      </c>
      <c r="AA4599" s="204">
        <f t="shared" si="358"/>
        <v>0.6779789906081517</v>
      </c>
      <c r="AB4599" s="204">
        <f t="shared" si="359"/>
        <v>0.76314608954035046</v>
      </c>
      <c r="AD4599" s="204">
        <v>0.4772604897549011</v>
      </c>
      <c r="AE4599" s="204">
        <v>0.47309147826086956</v>
      </c>
      <c r="AF4599" s="204">
        <v>0.42474905391478224</v>
      </c>
      <c r="AG4599" s="204">
        <v>0.46229317547817467</v>
      </c>
      <c r="AH4599" s="204">
        <v>0.5093517026346589</v>
      </c>
    </row>
    <row r="4600" spans="1:34">
      <c r="A4600" s="206">
        <v>44022.666666666664</v>
      </c>
      <c r="B4600">
        <v>17</v>
      </c>
      <c r="C4600">
        <v>2106.8110000000001</v>
      </c>
      <c r="E4600" s="206">
        <v>43657.666666666664</v>
      </c>
      <c r="F4600">
        <v>17</v>
      </c>
      <c r="G4600">
        <v>2079.4789999999998</v>
      </c>
      <c r="I4600" s="206">
        <v>43292.666666666664</v>
      </c>
      <c r="J4600">
        <v>17</v>
      </c>
      <c r="K4600">
        <v>2138.5590000000002</v>
      </c>
      <c r="M4600" s="206">
        <v>42927.666666666664</v>
      </c>
      <c r="N4600">
        <v>17</v>
      </c>
      <c r="O4600">
        <v>1944.412</v>
      </c>
      <c r="Q4600" s="206">
        <v>42561.666666666664</v>
      </c>
      <c r="R4600">
        <v>17</v>
      </c>
      <c r="S4600">
        <v>1910.068</v>
      </c>
      <c r="X4600" s="204">
        <f t="shared" si="355"/>
        <v>0.64117272919801294</v>
      </c>
      <c r="Y4600" s="204">
        <f t="shared" si="356"/>
        <v>0.67221286956521742</v>
      </c>
      <c r="Z4600" s="204">
        <f t="shared" si="357"/>
        <v>0.61419741770964453</v>
      </c>
      <c r="AA4600" s="204">
        <f t="shared" si="358"/>
        <v>0.67694976924681372</v>
      </c>
      <c r="AB4600" s="204">
        <f t="shared" si="359"/>
        <v>0.77161762321810201</v>
      </c>
      <c r="AD4600" s="204">
        <v>0.47723245986188534</v>
      </c>
      <c r="AE4600" s="204">
        <v>0.47308660869565217</v>
      </c>
      <c r="AF4600" s="204">
        <v>0.42473741516075736</v>
      </c>
      <c r="AG4600" s="204">
        <v>0.46219750962922324</v>
      </c>
      <c r="AH4600" s="204">
        <v>0.50934207925666064</v>
      </c>
    </row>
    <row r="4601" spans="1:34">
      <c r="A4601" s="206">
        <v>44022.708333333336</v>
      </c>
      <c r="B4601">
        <v>18</v>
      </c>
      <c r="C4601">
        <v>2075.8470000000002</v>
      </c>
      <c r="E4601" s="206">
        <v>43657.708333333336</v>
      </c>
      <c r="F4601">
        <v>18</v>
      </c>
      <c r="G4601">
        <v>2126.6390000000001</v>
      </c>
      <c r="I4601" s="206">
        <v>43292.708333333336</v>
      </c>
      <c r="J4601">
        <v>18</v>
      </c>
      <c r="K4601">
        <v>2142.154</v>
      </c>
      <c r="M4601" s="206">
        <v>42927.708333333336</v>
      </c>
      <c r="N4601">
        <v>18</v>
      </c>
      <c r="O4601">
        <v>1995.431</v>
      </c>
      <c r="Q4601" s="206">
        <v>42561.708333333336</v>
      </c>
      <c r="R4601">
        <v>18</v>
      </c>
      <c r="S4601">
        <v>1958.2270000000001</v>
      </c>
      <c r="X4601" s="204">
        <f t="shared" si="355"/>
        <v>0.66097532954156935</v>
      </c>
      <c r="Y4601" s="204">
        <f t="shared" si="356"/>
        <v>0.67631721739130435</v>
      </c>
      <c r="Z4601" s="204">
        <f t="shared" si="357"/>
        <v>0.62225405421448021</v>
      </c>
      <c r="AA4601" s="204">
        <f t="shared" si="358"/>
        <v>0.67665008133224125</v>
      </c>
      <c r="AB4601" s="204">
        <f t="shared" si="359"/>
        <v>0.77979379321729525</v>
      </c>
      <c r="AD4601" s="204">
        <v>0.47720027739212645</v>
      </c>
      <c r="AE4601" s="204">
        <v>0.4730824347826087</v>
      </c>
      <c r="AF4601" s="204">
        <v>0.42467427492017273</v>
      </c>
      <c r="AG4601" s="204">
        <v>0.46218970017216598</v>
      </c>
      <c r="AH4601" s="204">
        <v>0.50925509872475438</v>
      </c>
    </row>
    <row r="4602" spans="1:34">
      <c r="A4602" s="206">
        <v>44022.75</v>
      </c>
      <c r="B4602">
        <v>19</v>
      </c>
      <c r="C4602">
        <v>2062.94</v>
      </c>
      <c r="E4602" s="206">
        <v>43657.75</v>
      </c>
      <c r="F4602">
        <v>19</v>
      </c>
      <c r="G4602">
        <v>2081.4270000000001</v>
      </c>
      <c r="I4602" s="206">
        <v>43292.75</v>
      </c>
      <c r="J4602">
        <v>19</v>
      </c>
      <c r="K4602">
        <v>2131.665</v>
      </c>
      <c r="M4602" s="206">
        <v>42927.75</v>
      </c>
      <c r="N4602">
        <v>19</v>
      </c>
      <c r="O4602">
        <v>2023.3810000000001</v>
      </c>
      <c r="Q4602" s="206">
        <v>42561.75</v>
      </c>
      <c r="R4602">
        <v>19</v>
      </c>
      <c r="S4602">
        <v>1932.2860000000001</v>
      </c>
      <c r="X4602" s="204">
        <f t="shared" si="355"/>
        <v>0.67764065815572994</v>
      </c>
      <c r="Y4602" s="204">
        <f t="shared" si="356"/>
        <v>0.69406295652173911</v>
      </c>
      <c r="Z4602" s="204">
        <f t="shared" si="357"/>
        <v>0.62330008723246144</v>
      </c>
      <c r="AA4602" s="204">
        <f t="shared" si="358"/>
        <v>0.69199566444975702</v>
      </c>
      <c r="AB4602" s="204">
        <f t="shared" si="359"/>
        <v>0.76833309028135066</v>
      </c>
      <c r="AD4602" s="204">
        <v>0.47720027739212645</v>
      </c>
      <c r="AE4602" s="204">
        <v>0.47307791304347824</v>
      </c>
      <c r="AF4602" s="204">
        <v>0.42463673993844264</v>
      </c>
      <c r="AG4602" s="204">
        <v>0.46206019334263304</v>
      </c>
      <c r="AH4602" s="204">
        <v>0.50920772209460963</v>
      </c>
    </row>
    <row r="4603" spans="1:34">
      <c r="A4603" s="206">
        <v>44022.791666666664</v>
      </c>
      <c r="B4603">
        <v>20</v>
      </c>
      <c r="C4603">
        <v>1942.1990000000001</v>
      </c>
      <c r="E4603" s="206">
        <v>43657.791666666664</v>
      </c>
      <c r="F4603">
        <v>20</v>
      </c>
      <c r="G4603">
        <v>1995.836</v>
      </c>
      <c r="I4603" s="206">
        <v>43292.791666666664</v>
      </c>
      <c r="J4603">
        <v>20</v>
      </c>
      <c r="K4603">
        <v>2040.4179999999999</v>
      </c>
      <c r="M4603" s="206">
        <v>42927.791666666664</v>
      </c>
      <c r="N4603">
        <v>20</v>
      </c>
      <c r="O4603">
        <v>1993.423</v>
      </c>
      <c r="Q4603" s="206">
        <v>42561.791666666664</v>
      </c>
      <c r="R4603">
        <v>20</v>
      </c>
      <c r="S4603">
        <v>1873.47</v>
      </c>
      <c r="X4603" s="204">
        <f t="shared" si="355"/>
        <v>0.66866382538137958</v>
      </c>
      <c r="Y4603" s="204">
        <f t="shared" si="356"/>
        <v>0.70378469565217394</v>
      </c>
      <c r="Z4603" s="204">
        <f t="shared" si="357"/>
        <v>0.62024811495830123</v>
      </c>
      <c r="AA4603" s="204">
        <f t="shared" si="358"/>
        <v>0.67728394893005561</v>
      </c>
      <c r="AB4603" s="204">
        <f t="shared" si="359"/>
        <v>0.76355582336511763</v>
      </c>
      <c r="AD4603" s="204">
        <v>0.47720027739212645</v>
      </c>
      <c r="AE4603" s="204">
        <v>0.47304347826086957</v>
      </c>
      <c r="AF4603" s="204">
        <v>0.42459309461084954</v>
      </c>
      <c r="AG4603" s="204">
        <v>0.46195606724853627</v>
      </c>
      <c r="AH4603" s="204">
        <v>0.50918218312992225</v>
      </c>
    </row>
    <row r="4604" spans="1:34">
      <c r="A4604" s="206">
        <v>44022.833333333336</v>
      </c>
      <c r="B4604">
        <v>21</v>
      </c>
      <c r="C4604">
        <v>1808.451</v>
      </c>
      <c r="E4604" s="206">
        <v>43657.833333333336</v>
      </c>
      <c r="F4604">
        <v>21</v>
      </c>
      <c r="G4604">
        <v>1934.85</v>
      </c>
      <c r="I4604" s="206">
        <v>43292.833333333336</v>
      </c>
      <c r="J4604">
        <v>21</v>
      </c>
      <c r="K4604">
        <v>1961.5239999999999</v>
      </c>
      <c r="M4604" s="206">
        <v>42927.833333333336</v>
      </c>
      <c r="N4604">
        <v>21</v>
      </c>
      <c r="O4604">
        <v>1908.5260000000001</v>
      </c>
      <c r="Q4604" s="206">
        <v>42561.833333333336</v>
      </c>
      <c r="R4604">
        <v>21</v>
      </c>
      <c r="S4604">
        <v>1848.588</v>
      </c>
      <c r="X4604" s="204">
        <f t="shared" si="355"/>
        <v>0.64831066257130321</v>
      </c>
      <c r="Y4604" s="204">
        <f t="shared" si="356"/>
        <v>0.69336452173913043</v>
      </c>
      <c r="Z4604" s="204">
        <f t="shared" si="357"/>
        <v>0.59369808024571735</v>
      </c>
      <c r="AA4604" s="204">
        <f t="shared" si="358"/>
        <v>0.64943314730555834</v>
      </c>
      <c r="AB4604" s="204">
        <f t="shared" si="359"/>
        <v>0.71886596633150168</v>
      </c>
      <c r="AD4604" s="204">
        <v>0.47720027739212645</v>
      </c>
      <c r="AE4604" s="204">
        <v>0.47304347826086957</v>
      </c>
      <c r="AF4604" s="204">
        <v>0.42457767326176665</v>
      </c>
      <c r="AG4604" s="204">
        <v>0.46195541646044819</v>
      </c>
      <c r="AH4604" s="204">
        <v>0.50917552079130812</v>
      </c>
    </row>
    <row r="4605" spans="1:34">
      <c r="A4605" s="206">
        <v>44022.875</v>
      </c>
      <c r="B4605">
        <v>22</v>
      </c>
      <c r="C4605">
        <v>1718.6089999999999</v>
      </c>
      <c r="E4605" s="206">
        <v>43657.875</v>
      </c>
      <c r="F4605">
        <v>22</v>
      </c>
      <c r="G4605">
        <v>1849.0170000000001</v>
      </c>
      <c r="I4605" s="206">
        <v>43292.875</v>
      </c>
      <c r="J4605">
        <v>22</v>
      </c>
      <c r="K4605">
        <v>1860.3720000000001</v>
      </c>
      <c r="M4605" s="206">
        <v>42927.875</v>
      </c>
      <c r="N4605">
        <v>22</v>
      </c>
      <c r="O4605">
        <v>1862.13</v>
      </c>
      <c r="Q4605" s="206">
        <v>42561.875</v>
      </c>
      <c r="R4605">
        <v>22</v>
      </c>
      <c r="S4605">
        <v>1765.731</v>
      </c>
      <c r="X4605" s="204">
        <f t="shared" si="355"/>
        <v>0.63970029469452949</v>
      </c>
      <c r="Y4605" s="204">
        <f t="shared" si="356"/>
        <v>0.66383513043478259</v>
      </c>
      <c r="Z4605" s="204">
        <f t="shared" si="357"/>
        <v>0.57074238374485053</v>
      </c>
      <c r="AA4605" s="204">
        <f t="shared" si="358"/>
        <v>0.62958866613497277</v>
      </c>
      <c r="AB4605" s="204">
        <f t="shared" si="359"/>
        <v>0.66936182938935229</v>
      </c>
      <c r="AD4605" s="204">
        <v>0.47720027739212645</v>
      </c>
      <c r="AE4605" s="204">
        <v>0.47304243478260871</v>
      </c>
      <c r="AF4605" s="204">
        <v>0.4245549776914182</v>
      </c>
      <c r="AG4605" s="204">
        <v>0.46194760700339088</v>
      </c>
      <c r="AH4605" s="204">
        <v>0.50904486492848722</v>
      </c>
    </row>
    <row r="4606" spans="1:34">
      <c r="A4606" s="206">
        <v>44022.916666666664</v>
      </c>
      <c r="B4606">
        <v>23</v>
      </c>
      <c r="C4606">
        <v>1650.7429999999999</v>
      </c>
      <c r="E4606" s="206">
        <v>43657.916666666664</v>
      </c>
      <c r="F4606">
        <v>23</v>
      </c>
      <c r="G4606">
        <v>1734.1110000000001</v>
      </c>
      <c r="I4606" s="206">
        <v>43292.916666666664</v>
      </c>
      <c r="J4606">
        <v>23</v>
      </c>
      <c r="K4606">
        <v>1733.463</v>
      </c>
      <c r="M4606" s="206">
        <v>42927.916666666664</v>
      </c>
      <c r="N4606">
        <v>23</v>
      </c>
      <c r="O4606">
        <v>1753.106</v>
      </c>
      <c r="Q4606" s="206">
        <v>42561.916666666664</v>
      </c>
      <c r="R4606">
        <v>23</v>
      </c>
      <c r="S4606">
        <v>1657.7139999999999</v>
      </c>
      <c r="X4606" s="204">
        <f t="shared" si="355"/>
        <v>0.6110277904277569</v>
      </c>
      <c r="Y4606" s="204">
        <f t="shared" si="356"/>
        <v>0.64769739130434789</v>
      </c>
      <c r="Z4606" s="204">
        <f t="shared" si="357"/>
        <v>0.54131030256686907</v>
      </c>
      <c r="AA4606" s="204">
        <f t="shared" si="358"/>
        <v>0.60165911915181491</v>
      </c>
      <c r="AB4606" s="204">
        <f t="shared" si="359"/>
        <v>0.63610861684668552</v>
      </c>
      <c r="AD4606" s="204">
        <v>0.47719370247894993</v>
      </c>
      <c r="AE4606" s="204">
        <v>0.47303060869565217</v>
      </c>
      <c r="AF4606" s="204">
        <v>0.42452413499325242</v>
      </c>
      <c r="AG4606" s="204">
        <v>0.46185909982340861</v>
      </c>
      <c r="AH4606" s="204">
        <v>0.50902413765279897</v>
      </c>
    </row>
    <row r="4607" spans="1:34">
      <c r="A4607" s="206">
        <v>44022.958333333336</v>
      </c>
      <c r="B4607">
        <v>24</v>
      </c>
      <c r="C4607">
        <v>1540.1110000000001</v>
      </c>
      <c r="E4607" s="206">
        <v>43657.958333333336</v>
      </c>
      <c r="F4607">
        <v>24</v>
      </c>
      <c r="G4607">
        <v>1551.3489999999999</v>
      </c>
      <c r="I4607" s="206">
        <v>43292.958333333336</v>
      </c>
      <c r="J4607">
        <v>24</v>
      </c>
      <c r="K4607">
        <v>1534.421</v>
      </c>
      <c r="M4607" s="206">
        <v>42927.958333333336</v>
      </c>
      <c r="N4607">
        <v>24</v>
      </c>
      <c r="O4607">
        <v>1572.077</v>
      </c>
      <c r="Q4607" s="206">
        <v>42561.958333333336</v>
      </c>
      <c r="R4607">
        <v>24</v>
      </c>
      <c r="S4607">
        <v>1430.3979999999999</v>
      </c>
      <c r="X4607" s="204">
        <f t="shared" si="355"/>
        <v>0.57364871692299602</v>
      </c>
      <c r="Y4607" s="204">
        <f t="shared" si="356"/>
        <v>0.60977599999999998</v>
      </c>
      <c r="Z4607" s="204">
        <f t="shared" si="357"/>
        <v>0.50438373670345094</v>
      </c>
      <c r="AA4607" s="204">
        <f t="shared" si="358"/>
        <v>0.56426939112591867</v>
      </c>
      <c r="AB4607" s="204">
        <f t="shared" si="359"/>
        <v>0.61098937949198928</v>
      </c>
      <c r="AD4607" s="204">
        <v>0.47714629389446644</v>
      </c>
      <c r="AE4607" s="204">
        <v>0.47302434782608693</v>
      </c>
      <c r="AF4607" s="204">
        <v>0.42452355305555123</v>
      </c>
      <c r="AG4607" s="204">
        <v>0.46178230682901222</v>
      </c>
      <c r="AH4607" s="204">
        <v>0.50901673505433886</v>
      </c>
    </row>
    <row r="4608" spans="1:34">
      <c r="A4608" s="206">
        <v>44023</v>
      </c>
      <c r="B4608">
        <v>1</v>
      </c>
      <c r="C4608">
        <v>1380.336</v>
      </c>
      <c r="E4608" s="206">
        <v>43658</v>
      </c>
      <c r="F4608">
        <v>1</v>
      </c>
      <c r="G4608">
        <v>1399.6969999999999</v>
      </c>
      <c r="I4608" s="206">
        <v>43293</v>
      </c>
      <c r="J4608">
        <v>1</v>
      </c>
      <c r="K4608">
        <v>1394.3040000000001</v>
      </c>
      <c r="M4608" s="206">
        <v>42928</v>
      </c>
      <c r="N4608">
        <v>1</v>
      </c>
      <c r="O4608">
        <v>1424.211</v>
      </c>
      <c r="Q4608" s="206">
        <v>42562</v>
      </c>
      <c r="R4608">
        <v>1</v>
      </c>
      <c r="S4608">
        <v>1321.4069999999999</v>
      </c>
      <c r="X4608" s="204">
        <f t="shared" si="355"/>
        <v>0.4949864556788563</v>
      </c>
      <c r="Y4608" s="204">
        <f t="shared" si="356"/>
        <v>0.5468093913043478</v>
      </c>
      <c r="Z4608" s="204">
        <f t="shared" si="357"/>
        <v>0.44646871473821242</v>
      </c>
      <c r="AA4608" s="204">
        <f t="shared" si="358"/>
        <v>0.50479972484679636</v>
      </c>
      <c r="AB4608" s="204">
        <f t="shared" si="359"/>
        <v>0.57004116585003672</v>
      </c>
      <c r="AD4608" s="204">
        <v>0.47710269183866411</v>
      </c>
      <c r="AE4608" s="204">
        <v>0.47299269565217394</v>
      </c>
      <c r="AF4608" s="204">
        <v>0.42451075042612385</v>
      </c>
      <c r="AG4608" s="204">
        <v>0.46172764062961141</v>
      </c>
      <c r="AH4608" s="204">
        <v>0.50899526751880453</v>
      </c>
    </row>
    <row r="4609" spans="1:34">
      <c r="A4609" s="206">
        <v>44023.041666666664</v>
      </c>
      <c r="B4609">
        <v>2</v>
      </c>
      <c r="C4609">
        <v>1275.672</v>
      </c>
      <c r="E4609" s="206">
        <v>43658.041666666664</v>
      </c>
      <c r="F4609">
        <v>2</v>
      </c>
      <c r="G4609">
        <v>1275.9359999999999</v>
      </c>
      <c r="I4609" s="206">
        <v>43293.041666666664</v>
      </c>
      <c r="J4609">
        <v>2</v>
      </c>
      <c r="K4609">
        <v>1259.67</v>
      </c>
      <c r="M4609" s="206">
        <v>42928.041666666664</v>
      </c>
      <c r="N4609">
        <v>2</v>
      </c>
      <c r="O4609">
        <v>1294.675</v>
      </c>
      <c r="Q4609" s="206">
        <v>42562.041666666664</v>
      </c>
      <c r="R4609">
        <v>2</v>
      </c>
      <c r="S4609">
        <v>1103.501</v>
      </c>
      <c r="X4609" s="204">
        <f t="shared" si="355"/>
        <v>0.45727033136178213</v>
      </c>
      <c r="Y4609" s="204">
        <f t="shared" si="356"/>
        <v>0.49537773913043481</v>
      </c>
      <c r="Z4609" s="204">
        <f t="shared" si="357"/>
        <v>0.40569903229579662</v>
      </c>
      <c r="AA4609" s="204">
        <f t="shared" si="358"/>
        <v>0.45545306727814711</v>
      </c>
      <c r="AB4609" s="204">
        <f t="shared" si="359"/>
        <v>0.5109036574018212</v>
      </c>
      <c r="AD4609" s="204">
        <v>0.47706670284022412</v>
      </c>
      <c r="AE4609" s="204">
        <v>0.47297217391304353</v>
      </c>
      <c r="AF4609" s="204">
        <v>0.42444848309209104</v>
      </c>
      <c r="AG4609" s="204">
        <v>0.46171397407976128</v>
      </c>
      <c r="AH4609" s="204">
        <v>0.50897194933365508</v>
      </c>
    </row>
    <row r="4610" spans="1:34">
      <c r="A4610" s="206">
        <v>44023.083333333336</v>
      </c>
      <c r="B4610">
        <v>3</v>
      </c>
      <c r="C4610">
        <v>1161.758</v>
      </c>
      <c r="E4610" s="206">
        <v>43658.083333333336</v>
      </c>
      <c r="F4610">
        <v>3</v>
      </c>
      <c r="G4610">
        <v>1185.146</v>
      </c>
      <c r="I4610" s="206">
        <v>43293.083333333336</v>
      </c>
      <c r="J4610">
        <v>3</v>
      </c>
      <c r="K4610">
        <v>1199.3340000000001</v>
      </c>
      <c r="M4610" s="206">
        <v>42928.083333333336</v>
      </c>
      <c r="N4610">
        <v>3</v>
      </c>
      <c r="O4610">
        <v>1247.5630000000001</v>
      </c>
      <c r="Q4610" s="206">
        <v>42562.083333333336</v>
      </c>
      <c r="R4610">
        <v>3</v>
      </c>
      <c r="S4610">
        <v>1123.3440000000001</v>
      </c>
      <c r="X4610" s="204">
        <f t="shared" si="355"/>
        <v>0.38186438238034004</v>
      </c>
      <c r="Y4610" s="204">
        <f t="shared" si="356"/>
        <v>0.45032173913043477</v>
      </c>
      <c r="Z4610" s="204">
        <f t="shared" si="357"/>
        <v>0.36652473206133396</v>
      </c>
      <c r="AA4610" s="204">
        <f t="shared" si="358"/>
        <v>0.41518197499216608</v>
      </c>
      <c r="AB4610" s="204">
        <f t="shared" si="359"/>
        <v>0.47216437914036585</v>
      </c>
      <c r="AD4610" s="204">
        <v>0.47705805163867598</v>
      </c>
      <c r="AE4610" s="204">
        <v>0.47295652173913044</v>
      </c>
      <c r="AF4610" s="204">
        <v>0.42442171395783401</v>
      </c>
      <c r="AG4610" s="204">
        <v>0.46162221295933842</v>
      </c>
      <c r="AH4610" s="204">
        <v>0.50894233893981466</v>
      </c>
    </row>
    <row r="4611" spans="1:34">
      <c r="A4611" s="206">
        <v>44023.125</v>
      </c>
      <c r="B4611">
        <v>4</v>
      </c>
      <c r="C4611">
        <v>1081.819</v>
      </c>
      <c r="E4611" s="206">
        <v>43658.125</v>
      </c>
      <c r="F4611">
        <v>4</v>
      </c>
      <c r="G4611">
        <v>1181.2660000000001</v>
      </c>
      <c r="I4611" s="206">
        <v>43293.125</v>
      </c>
      <c r="J4611">
        <v>4</v>
      </c>
      <c r="K4611">
        <v>1142.2049999999999</v>
      </c>
      <c r="M4611" s="206">
        <v>42928.125</v>
      </c>
      <c r="N4611">
        <v>4</v>
      </c>
      <c r="O4611">
        <v>1170.586</v>
      </c>
      <c r="Q4611" s="206">
        <v>42562.125</v>
      </c>
      <c r="R4611">
        <v>4</v>
      </c>
      <c r="S4611">
        <v>1121.5360000000001</v>
      </c>
      <c r="X4611" s="204">
        <f t="shared" ref="X4611:X4674" si="360">+S4610/$V$2</f>
        <v>0.38873101407308258</v>
      </c>
      <c r="Y4611" s="204">
        <f t="shared" ref="Y4611:Y4674" si="361">+O4610/$V$3</f>
        <v>0.43393495652173919</v>
      </c>
      <c r="Z4611" s="204">
        <f t="shared" ref="Z4611:Z4674" si="362">+K4610/$V$4</f>
        <v>0.34896883549028546</v>
      </c>
      <c r="AA4611" s="204">
        <f t="shared" ref="AA4611:AA4674" si="363">+G4610/$V$5</f>
        <v>0.38563944973263997</v>
      </c>
      <c r="AB4611" s="204">
        <f t="shared" ref="AB4611:AB4674" si="364">+C4610/$V$6</f>
        <v>0.43000139909110902</v>
      </c>
      <c r="AD4611" s="204">
        <v>0.47696254237358521</v>
      </c>
      <c r="AE4611" s="204">
        <v>0.47293913043478264</v>
      </c>
      <c r="AF4611" s="204">
        <v>0.4243911622285188</v>
      </c>
      <c r="AG4611" s="204">
        <v>0.46161895901889788</v>
      </c>
      <c r="AH4611" s="204">
        <v>0.5088139038565318</v>
      </c>
    </row>
    <row r="4612" spans="1:34">
      <c r="A4612" s="206">
        <v>44023.166666666664</v>
      </c>
      <c r="B4612">
        <v>5</v>
      </c>
      <c r="C4612">
        <v>1072.7329999999999</v>
      </c>
      <c r="E4612" s="206">
        <v>43658.166666666664</v>
      </c>
      <c r="F4612">
        <v>5</v>
      </c>
      <c r="G4612">
        <v>1150.4770000000001</v>
      </c>
      <c r="I4612" s="206">
        <v>43293.166666666664</v>
      </c>
      <c r="J4612">
        <v>5</v>
      </c>
      <c r="K4612">
        <v>1122.095</v>
      </c>
      <c r="M4612" s="206">
        <v>42928.166666666664</v>
      </c>
      <c r="N4612">
        <v>5</v>
      </c>
      <c r="O4612">
        <v>1160.6369999999999</v>
      </c>
      <c r="Q4612" s="206">
        <v>42562.166666666664</v>
      </c>
      <c r="R4612">
        <v>5</v>
      </c>
      <c r="S4612">
        <v>1121.4659999999999</v>
      </c>
      <c r="X4612" s="204">
        <f t="shared" si="360"/>
        <v>0.38810535917712541</v>
      </c>
      <c r="Y4612" s="204">
        <f t="shared" si="361"/>
        <v>0.40716034782608695</v>
      </c>
      <c r="Z4612" s="204">
        <f t="shared" si="362"/>
        <v>0.33234607602317739</v>
      </c>
      <c r="AA4612" s="204">
        <f t="shared" si="363"/>
        <v>0.38437692084171632</v>
      </c>
      <c r="AB4612" s="204">
        <f t="shared" si="364"/>
        <v>0.40041358317596643</v>
      </c>
      <c r="AD4612" s="204">
        <v>0.47685422933020322</v>
      </c>
      <c r="AE4612" s="204">
        <v>0.47293495652173917</v>
      </c>
      <c r="AF4612" s="204">
        <v>0.42429135991275591</v>
      </c>
      <c r="AG4612" s="204">
        <v>0.46161212574397281</v>
      </c>
      <c r="AH4612" s="204">
        <v>0.50874357917116064</v>
      </c>
    </row>
    <row r="4613" spans="1:34">
      <c r="A4613" s="206">
        <v>44023.208333333336</v>
      </c>
      <c r="B4613">
        <v>6</v>
      </c>
      <c r="C4613">
        <v>1038.857</v>
      </c>
      <c r="E4613" s="206">
        <v>43658.208333333336</v>
      </c>
      <c r="F4613">
        <v>6</v>
      </c>
      <c r="G4613">
        <v>1187.6559999999999</v>
      </c>
      <c r="I4613" s="206">
        <v>43293.208333333336</v>
      </c>
      <c r="J4613">
        <v>6</v>
      </c>
      <c r="K4613">
        <v>1131.0329999999999</v>
      </c>
      <c r="M4613" s="206">
        <v>42928.208333333336</v>
      </c>
      <c r="N4613">
        <v>6</v>
      </c>
      <c r="O4613">
        <v>1190.704</v>
      </c>
      <c r="Q4613" s="206">
        <v>42562.208333333336</v>
      </c>
      <c r="R4613">
        <v>6</v>
      </c>
      <c r="S4613">
        <v>1127.8810000000001</v>
      </c>
      <c r="X4613" s="204">
        <f t="shared" si="360"/>
        <v>0.38808113581279075</v>
      </c>
      <c r="Y4613" s="204">
        <f t="shared" si="361"/>
        <v>0.40369982608695648</v>
      </c>
      <c r="Z4613" s="204">
        <f t="shared" si="362"/>
        <v>0.32649469243719587</v>
      </c>
      <c r="AA4613" s="204">
        <f t="shared" si="363"/>
        <v>0.37435836361938402</v>
      </c>
      <c r="AB4613" s="204">
        <f t="shared" si="364"/>
        <v>0.39705058269553778</v>
      </c>
      <c r="AD4613" s="204">
        <v>0.47682792967749704</v>
      </c>
      <c r="AE4613" s="204">
        <v>0.47292799999999996</v>
      </c>
      <c r="AF4613" s="204">
        <v>0.42423258420493054</v>
      </c>
      <c r="AG4613" s="204">
        <v>0.46160789562140014</v>
      </c>
      <c r="AH4613" s="204">
        <v>0.50872951423408641</v>
      </c>
    </row>
    <row r="4614" spans="1:34">
      <c r="A4614" s="206">
        <v>44023.25</v>
      </c>
      <c r="B4614">
        <v>7</v>
      </c>
      <c r="C4614">
        <v>1044.6279999999999</v>
      </c>
      <c r="E4614" s="206">
        <v>43658.25</v>
      </c>
      <c r="F4614">
        <v>7</v>
      </c>
      <c r="G4614">
        <v>1219.9369999999999</v>
      </c>
      <c r="I4614" s="206">
        <v>43293.25</v>
      </c>
      <c r="J4614">
        <v>7</v>
      </c>
      <c r="K4614">
        <v>1207.8399999999999</v>
      </c>
      <c r="M4614" s="206">
        <v>42928.25</v>
      </c>
      <c r="N4614">
        <v>7</v>
      </c>
      <c r="O4614">
        <v>1227.049</v>
      </c>
      <c r="Q4614" s="206">
        <v>42562.25</v>
      </c>
      <c r="R4614">
        <v>7</v>
      </c>
      <c r="S4614">
        <v>1212.8409999999999</v>
      </c>
      <c r="X4614" s="204">
        <f t="shared" si="360"/>
        <v>0.39030103413002831</v>
      </c>
      <c r="Y4614" s="204">
        <f t="shared" si="361"/>
        <v>0.41415791304347827</v>
      </c>
      <c r="Z4614" s="204">
        <f t="shared" si="362"/>
        <v>0.32909537202404332</v>
      </c>
      <c r="AA4614" s="204">
        <f t="shared" si="363"/>
        <v>0.3864561887832117</v>
      </c>
      <c r="AB4614" s="204">
        <f t="shared" si="364"/>
        <v>0.38451206142380101</v>
      </c>
      <c r="AD4614" s="204">
        <v>0.47672861388372506</v>
      </c>
      <c r="AE4614" s="204">
        <v>0.47292104347826086</v>
      </c>
      <c r="AF4614" s="204">
        <v>0.42423258420493054</v>
      </c>
      <c r="AG4614" s="204">
        <v>0.46160594325713578</v>
      </c>
      <c r="AH4614" s="204">
        <v>0.50867177396609764</v>
      </c>
    </row>
    <row r="4615" spans="1:34">
      <c r="A4615" s="206">
        <v>44023.291666666664</v>
      </c>
      <c r="B4615">
        <v>8</v>
      </c>
      <c r="C4615">
        <v>1108.384</v>
      </c>
      <c r="E4615" s="206">
        <v>43658.291666666664</v>
      </c>
      <c r="F4615">
        <v>8</v>
      </c>
      <c r="G4615">
        <v>1285.394</v>
      </c>
      <c r="I4615" s="206">
        <v>43293.291666666664</v>
      </c>
      <c r="J4615">
        <v>8</v>
      </c>
      <c r="K4615">
        <v>1277.3620000000001</v>
      </c>
      <c r="M4615" s="206">
        <v>42928.291666666664</v>
      </c>
      <c r="N4615">
        <v>8</v>
      </c>
      <c r="O4615">
        <v>1286.319</v>
      </c>
      <c r="Q4615" s="206">
        <v>42562.291666666664</v>
      </c>
      <c r="R4615">
        <v>8</v>
      </c>
      <c r="S4615">
        <v>1274.01</v>
      </c>
      <c r="X4615" s="204">
        <f t="shared" si="360"/>
        <v>0.41970127747102537</v>
      </c>
      <c r="Y4615" s="204">
        <f t="shared" si="361"/>
        <v>0.42679965217391302</v>
      </c>
      <c r="Z4615" s="204">
        <f t="shared" si="362"/>
        <v>0.3514438165336648</v>
      </c>
      <c r="AA4615" s="204">
        <f t="shared" si="363"/>
        <v>0.39696023391927032</v>
      </c>
      <c r="AB4615" s="204">
        <f t="shared" si="364"/>
        <v>0.38664808120946614</v>
      </c>
      <c r="AD4615" s="204">
        <v>0.47672653759535361</v>
      </c>
      <c r="AE4615" s="204">
        <v>0.47291304347826085</v>
      </c>
      <c r="AF4615" s="204">
        <v>0.42423258420493054</v>
      </c>
      <c r="AG4615" s="204">
        <v>0.46150637267965572</v>
      </c>
      <c r="AH4615" s="204">
        <v>0.5086070012295717</v>
      </c>
    </row>
    <row r="4616" spans="1:34">
      <c r="A4616" s="206">
        <v>44023.333333333336</v>
      </c>
      <c r="B4616">
        <v>9</v>
      </c>
      <c r="C4616">
        <v>1256.884</v>
      </c>
      <c r="E4616" s="206">
        <v>43658.333333333336</v>
      </c>
      <c r="F4616">
        <v>9</v>
      </c>
      <c r="G4616">
        <v>1400.549</v>
      </c>
      <c r="I4616" s="206">
        <v>43293.333333333336</v>
      </c>
      <c r="J4616">
        <v>9</v>
      </c>
      <c r="K4616">
        <v>1322.248</v>
      </c>
      <c r="M4616" s="206">
        <v>42928.333333333336</v>
      </c>
      <c r="N4616">
        <v>9</v>
      </c>
      <c r="O4616">
        <v>1361.4659999999999</v>
      </c>
      <c r="Q4616" s="206">
        <v>42562.333333333336</v>
      </c>
      <c r="R4616">
        <v>9</v>
      </c>
      <c r="S4616">
        <v>1336.085</v>
      </c>
      <c r="X4616" s="204">
        <f t="shared" si="360"/>
        <v>0.44086869137080714</v>
      </c>
      <c r="Y4616" s="204">
        <f t="shared" si="361"/>
        <v>0.44741530434782606</v>
      </c>
      <c r="Z4616" s="204">
        <f t="shared" si="362"/>
        <v>0.37167255296651475</v>
      </c>
      <c r="AA4616" s="204">
        <f t="shared" si="363"/>
        <v>0.41825955186081465</v>
      </c>
      <c r="AB4616" s="204">
        <f t="shared" si="364"/>
        <v>0.41024608458060952</v>
      </c>
      <c r="AD4616" s="204">
        <v>0.47666251870389775</v>
      </c>
      <c r="AE4616" s="204">
        <v>0.47288800000000003</v>
      </c>
      <c r="AF4616" s="204">
        <v>0.42423258420493054</v>
      </c>
      <c r="AG4616" s="204">
        <v>0.46142502416864262</v>
      </c>
      <c r="AH4616" s="204">
        <v>0.50860478045003354</v>
      </c>
    </row>
    <row r="4617" spans="1:34">
      <c r="A4617" s="206">
        <v>44023.375</v>
      </c>
      <c r="B4617">
        <v>10</v>
      </c>
      <c r="C4617">
        <v>1414.441</v>
      </c>
      <c r="E4617" s="206">
        <v>43658.375</v>
      </c>
      <c r="F4617">
        <v>10</v>
      </c>
      <c r="G4617">
        <v>1514.7090000000001</v>
      </c>
      <c r="I4617" s="206">
        <v>43293.375</v>
      </c>
      <c r="J4617">
        <v>10</v>
      </c>
      <c r="K4617">
        <v>1422.2539999999999</v>
      </c>
      <c r="M4617" s="206">
        <v>42928.375</v>
      </c>
      <c r="N4617">
        <v>10</v>
      </c>
      <c r="O4617">
        <v>1444.0039999999999</v>
      </c>
      <c r="Q4617" s="206">
        <v>42562.375</v>
      </c>
      <c r="R4617">
        <v>10</v>
      </c>
      <c r="S4617">
        <v>1446.096</v>
      </c>
      <c r="X4617" s="204">
        <f t="shared" si="360"/>
        <v>0.46234962481469127</v>
      </c>
      <c r="Y4617" s="204">
        <f t="shared" si="361"/>
        <v>0.47355339130434781</v>
      </c>
      <c r="Z4617" s="204">
        <f t="shared" si="362"/>
        <v>0.38473298079547397</v>
      </c>
      <c r="AA4617" s="204">
        <f t="shared" si="363"/>
        <v>0.45573030300367984</v>
      </c>
      <c r="AB4617" s="204">
        <f t="shared" si="364"/>
        <v>0.46521037814693716</v>
      </c>
      <c r="AD4617" s="204">
        <v>0.4766047286775566</v>
      </c>
      <c r="AE4617" s="204">
        <v>0.47286608695652177</v>
      </c>
      <c r="AF4617" s="204">
        <v>0.42423258420493054</v>
      </c>
      <c r="AG4617" s="204">
        <v>0.46138955621784089</v>
      </c>
      <c r="AH4617" s="204">
        <v>0.50860329993034159</v>
      </c>
    </row>
    <row r="4618" spans="1:34">
      <c r="A4618" s="206">
        <v>44023.416666666664</v>
      </c>
      <c r="B4618">
        <v>11</v>
      </c>
      <c r="C4618">
        <v>1550.182</v>
      </c>
      <c r="E4618" s="206">
        <v>43658.416666666664</v>
      </c>
      <c r="F4618">
        <v>11</v>
      </c>
      <c r="G4618">
        <v>1643.3240000000001</v>
      </c>
      <c r="I4618" s="206">
        <v>43293.416666666664</v>
      </c>
      <c r="J4618">
        <v>11</v>
      </c>
      <c r="K4618">
        <v>1553.7829999999999</v>
      </c>
      <c r="M4618" s="206">
        <v>42928.416666666664</v>
      </c>
      <c r="N4618">
        <v>11</v>
      </c>
      <c r="O4618">
        <v>1632.7449999999999</v>
      </c>
      <c r="Q4618" s="206">
        <v>42562.416666666664</v>
      </c>
      <c r="R4618">
        <v>11</v>
      </c>
      <c r="S4618">
        <v>1544.203</v>
      </c>
      <c r="X4618" s="204">
        <f t="shared" si="360"/>
        <v>0.50041871815492711</v>
      </c>
      <c r="Y4618" s="204">
        <f t="shared" si="361"/>
        <v>0.50226226086956516</v>
      </c>
      <c r="Z4618" s="204">
        <f t="shared" si="362"/>
        <v>0.41383161167064419</v>
      </c>
      <c r="AA4618" s="204">
        <f t="shared" si="363"/>
        <v>0.49287728707271289</v>
      </c>
      <c r="AB4618" s="204">
        <f t="shared" si="364"/>
        <v>0.52352693842592635</v>
      </c>
      <c r="AD4618" s="204">
        <v>0.47652582971943808</v>
      </c>
      <c r="AE4618" s="204">
        <v>0.47284173913043481</v>
      </c>
      <c r="AF4618" s="204">
        <v>0.42423258420493054</v>
      </c>
      <c r="AG4618" s="204">
        <v>0.46135083432659862</v>
      </c>
      <c r="AH4618" s="204">
        <v>0.50859034538303638</v>
      </c>
    </row>
    <row r="4619" spans="1:34">
      <c r="A4619" s="206">
        <v>44023.458333333336</v>
      </c>
      <c r="B4619">
        <v>12</v>
      </c>
      <c r="C4619">
        <v>1683.9580000000001</v>
      </c>
      <c r="E4619" s="206">
        <v>43658.458333333336</v>
      </c>
      <c r="F4619">
        <v>12</v>
      </c>
      <c r="G4619">
        <v>1766.106</v>
      </c>
      <c r="I4619" s="206">
        <v>43293.458333333336</v>
      </c>
      <c r="J4619">
        <v>12</v>
      </c>
      <c r="K4619">
        <v>1659.85</v>
      </c>
      <c r="M4619" s="206">
        <v>42928.458333333336</v>
      </c>
      <c r="N4619">
        <v>12</v>
      </c>
      <c r="O4619">
        <v>1806.367</v>
      </c>
      <c r="Q4619" s="206">
        <v>42562.458333333336</v>
      </c>
      <c r="R4619">
        <v>12</v>
      </c>
      <c r="S4619">
        <v>1720.5340000000001</v>
      </c>
      <c r="X4619" s="204">
        <f t="shared" si="360"/>
        <v>0.53436845536602884</v>
      </c>
      <c r="Y4619" s="204">
        <f t="shared" si="361"/>
        <v>0.567911304347826</v>
      </c>
      <c r="Z4619" s="204">
        <f t="shared" si="362"/>
        <v>0.45210245362392976</v>
      </c>
      <c r="AA4619" s="204">
        <f t="shared" si="363"/>
        <v>0.53472784204852475</v>
      </c>
      <c r="AB4619" s="204">
        <f t="shared" si="364"/>
        <v>0.57376874430462588</v>
      </c>
      <c r="AD4619" s="204">
        <v>0.47650818126827998</v>
      </c>
      <c r="AE4619" s="204">
        <v>0.47279582608695653</v>
      </c>
      <c r="AF4619" s="204">
        <v>0.42418573821998062</v>
      </c>
      <c r="AG4619" s="204">
        <v>0.46131569176984094</v>
      </c>
      <c r="AH4619" s="204">
        <v>0.50857072849711704</v>
      </c>
    </row>
    <row r="4620" spans="1:34">
      <c r="A4620" s="206">
        <v>44023.5</v>
      </c>
      <c r="B4620">
        <v>13</v>
      </c>
      <c r="C4620">
        <v>1754.93</v>
      </c>
      <c r="E4620" s="206">
        <v>43658.5</v>
      </c>
      <c r="F4620">
        <v>13</v>
      </c>
      <c r="G4620">
        <v>1930.2449999999999</v>
      </c>
      <c r="I4620" s="206">
        <v>43293.5</v>
      </c>
      <c r="J4620">
        <v>13</v>
      </c>
      <c r="K4620">
        <v>1778.085</v>
      </c>
      <c r="M4620" s="206">
        <v>42928.5</v>
      </c>
      <c r="N4620">
        <v>13</v>
      </c>
      <c r="O4620">
        <v>1950.51</v>
      </c>
      <c r="Q4620" s="206">
        <v>42562.5</v>
      </c>
      <c r="R4620">
        <v>13</v>
      </c>
      <c r="S4620">
        <v>1841.0160000000001</v>
      </c>
      <c r="X4620" s="204">
        <f t="shared" si="360"/>
        <v>0.59538745617301303</v>
      </c>
      <c r="Y4620" s="204">
        <f t="shared" si="361"/>
        <v>0.62830156521739133</v>
      </c>
      <c r="Z4620" s="204">
        <f t="shared" si="362"/>
        <v>0.48296464670271189</v>
      </c>
      <c r="AA4620" s="204">
        <f t="shared" si="363"/>
        <v>0.57468037356537827</v>
      </c>
      <c r="AB4620" s="204">
        <f t="shared" si="364"/>
        <v>0.6232832448846195</v>
      </c>
      <c r="AD4620" s="204">
        <v>0.4764926091054934</v>
      </c>
      <c r="AE4620" s="204">
        <v>0.47276939130434781</v>
      </c>
      <c r="AF4620" s="204">
        <v>0.42414471161204315</v>
      </c>
      <c r="AG4620" s="204">
        <v>0.46126395411683663</v>
      </c>
      <c r="AH4620" s="204">
        <v>0.50848670900459481</v>
      </c>
    </row>
    <row r="4621" spans="1:34">
      <c r="A4621" s="206">
        <v>44023.541666666664</v>
      </c>
      <c r="B4621">
        <v>14</v>
      </c>
      <c r="C4621">
        <v>1845.8820000000001</v>
      </c>
      <c r="E4621" s="206">
        <v>43658.541666666664</v>
      </c>
      <c r="F4621">
        <v>14</v>
      </c>
      <c r="G4621">
        <v>1974.9079999999999</v>
      </c>
      <c r="I4621" s="206">
        <v>43293.541666666664</v>
      </c>
      <c r="J4621">
        <v>14</v>
      </c>
      <c r="K4621">
        <v>1865.4349999999999</v>
      </c>
      <c r="M4621" s="206">
        <v>42928.541666666664</v>
      </c>
      <c r="N4621">
        <v>14</v>
      </c>
      <c r="O4621">
        <v>2036.377</v>
      </c>
      <c r="Q4621" s="206">
        <v>42562.541666666664</v>
      </c>
      <c r="R4621">
        <v>14</v>
      </c>
      <c r="S4621">
        <v>1959.1120000000001</v>
      </c>
      <c r="X4621" s="204">
        <f t="shared" si="360"/>
        <v>0.63708001876964693</v>
      </c>
      <c r="Y4621" s="204">
        <f t="shared" si="361"/>
        <v>0.67843826086956527</v>
      </c>
      <c r="Z4621" s="204">
        <f t="shared" si="362"/>
        <v>0.51736734875584633</v>
      </c>
      <c r="AA4621" s="204">
        <f t="shared" si="363"/>
        <v>0.628090226562111</v>
      </c>
      <c r="AB4621" s="204">
        <f t="shared" si="364"/>
        <v>0.64955210578017097</v>
      </c>
      <c r="AD4621" s="204">
        <v>0.4764919170093696</v>
      </c>
      <c r="AE4621" s="204">
        <v>0.47275339130434779</v>
      </c>
      <c r="AF4621" s="204">
        <v>0.42414354773664059</v>
      </c>
      <c r="AG4621" s="204">
        <v>0.46121221646383226</v>
      </c>
      <c r="AH4621" s="204">
        <v>0.50845191679183233</v>
      </c>
    </row>
    <row r="4622" spans="1:34">
      <c r="A4622" s="206">
        <v>44023.583333333336</v>
      </c>
      <c r="B4622">
        <v>15</v>
      </c>
      <c r="C4622">
        <v>1875.7470000000001</v>
      </c>
      <c r="E4622" s="206">
        <v>43658.583333333336</v>
      </c>
      <c r="F4622">
        <v>15</v>
      </c>
      <c r="G4622">
        <v>2047.2280000000001</v>
      </c>
      <c r="I4622" s="206">
        <v>43293.583333333336</v>
      </c>
      <c r="J4622">
        <v>15</v>
      </c>
      <c r="K4622">
        <v>1915.788</v>
      </c>
      <c r="M4622" s="206">
        <v>42928.583333333336</v>
      </c>
      <c r="N4622">
        <v>15</v>
      </c>
      <c r="O4622">
        <v>2087.7130000000002</v>
      </c>
      <c r="Q4622" s="206">
        <v>42562.583333333336</v>
      </c>
      <c r="R4622">
        <v>15</v>
      </c>
      <c r="S4622">
        <v>2042.191</v>
      </c>
      <c r="X4622" s="204">
        <f t="shared" si="360"/>
        <v>0.67794691069053203</v>
      </c>
      <c r="Y4622" s="204">
        <f t="shared" si="361"/>
        <v>0.70830504347826084</v>
      </c>
      <c r="Z4622" s="204">
        <f t="shared" si="362"/>
        <v>0.54278347785756142</v>
      </c>
      <c r="AA4622" s="204">
        <f t="shared" si="363"/>
        <v>0.64262330075162766</v>
      </c>
      <c r="AB4622" s="204">
        <f t="shared" si="364"/>
        <v>0.68321616253737394</v>
      </c>
      <c r="AD4622" s="204">
        <v>0.47635176754429071</v>
      </c>
      <c r="AE4622" s="204">
        <v>0.47272521739130435</v>
      </c>
      <c r="AF4622" s="204">
        <v>0.42413423673342077</v>
      </c>
      <c r="AG4622" s="204">
        <v>0.46119627215567371</v>
      </c>
      <c r="AH4622" s="204">
        <v>0.50843007912637495</v>
      </c>
    </row>
    <row r="4623" spans="1:34">
      <c r="A4623" s="206">
        <v>44023.625</v>
      </c>
      <c r="B4623">
        <v>16</v>
      </c>
      <c r="C4623">
        <v>1943.635</v>
      </c>
      <c r="E4623" s="206">
        <v>43658.625</v>
      </c>
      <c r="F4623">
        <v>16</v>
      </c>
      <c r="G4623">
        <v>2079.4589999999998</v>
      </c>
      <c r="I4623" s="206">
        <v>43293.625</v>
      </c>
      <c r="J4623">
        <v>16</v>
      </c>
      <c r="K4623">
        <v>2011.8889999999999</v>
      </c>
      <c r="M4623" s="206">
        <v>42928.625</v>
      </c>
      <c r="N4623">
        <v>16</v>
      </c>
      <c r="O4623">
        <v>2103.1970000000001</v>
      </c>
      <c r="Q4623" s="206">
        <v>42562.625</v>
      </c>
      <c r="R4623">
        <v>16</v>
      </c>
      <c r="S4623">
        <v>2075.8150000000001</v>
      </c>
      <c r="X4623" s="204">
        <f t="shared" si="360"/>
        <v>0.70669623762705158</v>
      </c>
      <c r="Y4623" s="204">
        <f t="shared" si="361"/>
        <v>0.72616104347826094</v>
      </c>
      <c r="Z4623" s="204">
        <f t="shared" si="362"/>
        <v>0.55743463239286384</v>
      </c>
      <c r="AA4623" s="204">
        <f t="shared" si="363"/>
        <v>0.66615579801750424</v>
      </c>
      <c r="AB4623" s="204">
        <f t="shared" si="364"/>
        <v>0.69427009268793538</v>
      </c>
      <c r="AD4623" s="204">
        <v>0.47616213320635675</v>
      </c>
      <c r="AE4623" s="204">
        <v>0.47272208695652174</v>
      </c>
      <c r="AF4623" s="204">
        <v>0.42411939732203913</v>
      </c>
      <c r="AG4623" s="204">
        <v>0.46116112959891603</v>
      </c>
      <c r="AH4623" s="204">
        <v>0.50842008561845375</v>
      </c>
    </row>
    <row r="4624" spans="1:34">
      <c r="A4624" s="206">
        <v>44023.666666666664</v>
      </c>
      <c r="B4624">
        <v>17</v>
      </c>
      <c r="C4624">
        <v>1997.481</v>
      </c>
      <c r="E4624" s="206">
        <v>43658.666666666664</v>
      </c>
      <c r="F4624">
        <v>17</v>
      </c>
      <c r="G4624">
        <v>2099.19</v>
      </c>
      <c r="I4624" s="206">
        <v>43293.666666666664</v>
      </c>
      <c r="J4624">
        <v>17</v>
      </c>
      <c r="K4624">
        <v>2049.9690000000001</v>
      </c>
      <c r="M4624" s="206">
        <v>42928.666666666664</v>
      </c>
      <c r="N4624">
        <v>17</v>
      </c>
      <c r="O4624">
        <v>2120.0039999999999</v>
      </c>
      <c r="Q4624" s="206">
        <v>42562.666666666664</v>
      </c>
      <c r="R4624">
        <v>17</v>
      </c>
      <c r="S4624">
        <v>2134.6379999999999</v>
      </c>
      <c r="X4624" s="204">
        <f t="shared" si="360"/>
        <v>0.71833175766115809</v>
      </c>
      <c r="Y4624" s="204">
        <f t="shared" si="361"/>
        <v>0.73154678260869566</v>
      </c>
      <c r="Z4624" s="204">
        <f t="shared" si="362"/>
        <v>0.58539702990636044</v>
      </c>
      <c r="AA4624" s="204">
        <f t="shared" si="363"/>
        <v>0.67664357345136017</v>
      </c>
      <c r="AB4624" s="204">
        <f t="shared" si="364"/>
        <v>0.7193974729009377</v>
      </c>
      <c r="AD4624" s="204">
        <v>0.47616213320635675</v>
      </c>
      <c r="AE4624" s="204">
        <v>0.47270852173913047</v>
      </c>
      <c r="AF4624" s="204">
        <v>0.42410281209755374</v>
      </c>
      <c r="AG4624" s="204">
        <v>0.46106513835592056</v>
      </c>
      <c r="AH4624" s="204">
        <v>0.50836345574023389</v>
      </c>
    </row>
    <row r="4625" spans="1:34">
      <c r="A4625" s="206">
        <v>44023.708333333336</v>
      </c>
      <c r="B4625">
        <v>18</v>
      </c>
      <c r="C4625">
        <v>1978.2760000000001</v>
      </c>
      <c r="E4625" s="206">
        <v>43658.708333333336</v>
      </c>
      <c r="F4625">
        <v>18</v>
      </c>
      <c r="G4625">
        <v>2065.6559999999999</v>
      </c>
      <c r="I4625" s="206">
        <v>43293.708333333336</v>
      </c>
      <c r="J4625">
        <v>18</v>
      </c>
      <c r="K4625">
        <v>2086.6219999999998</v>
      </c>
      <c r="M4625" s="206">
        <v>42928.708333333336</v>
      </c>
      <c r="N4625">
        <v>18</v>
      </c>
      <c r="O4625">
        <v>2200.596</v>
      </c>
      <c r="Q4625" s="206">
        <v>42562.708333333336</v>
      </c>
      <c r="R4625">
        <v>18</v>
      </c>
      <c r="S4625">
        <v>2153.9920000000002</v>
      </c>
      <c r="X4625" s="204">
        <f t="shared" si="360"/>
        <v>0.7386873428076679</v>
      </c>
      <c r="Y4625" s="204">
        <f t="shared" si="361"/>
        <v>0.73739269565217391</v>
      </c>
      <c r="Z4625" s="204">
        <f t="shared" si="362"/>
        <v>0.59647712373799544</v>
      </c>
      <c r="AA4625" s="204">
        <f t="shared" si="363"/>
        <v>0.68306392333456001</v>
      </c>
      <c r="AB4625" s="204">
        <f t="shared" si="364"/>
        <v>0.73932748873509579</v>
      </c>
      <c r="AD4625" s="204">
        <v>0.476138601938146</v>
      </c>
      <c r="AE4625" s="204">
        <v>0.47252382608695653</v>
      </c>
      <c r="AF4625" s="204">
        <v>0.42408011652720534</v>
      </c>
      <c r="AG4625" s="204">
        <v>0.46100005954711004</v>
      </c>
      <c r="AH4625" s="204">
        <v>0.50825870897202341</v>
      </c>
    </row>
    <row r="4626" spans="1:34">
      <c r="A4626" s="206">
        <v>44023.75</v>
      </c>
      <c r="B4626">
        <v>19</v>
      </c>
      <c r="C4626">
        <v>1923.5039999999999</v>
      </c>
      <c r="E4626" s="206">
        <v>43658.75</v>
      </c>
      <c r="F4626">
        <v>19</v>
      </c>
      <c r="G4626">
        <v>2080.5169999999998</v>
      </c>
      <c r="I4626" s="206">
        <v>43293.75</v>
      </c>
      <c r="J4626">
        <v>19</v>
      </c>
      <c r="K4626">
        <v>2020.6120000000001</v>
      </c>
      <c r="M4626" s="206">
        <v>42928.75</v>
      </c>
      <c r="N4626">
        <v>19</v>
      </c>
      <c r="O4626">
        <v>2218.364</v>
      </c>
      <c r="Q4626" s="206">
        <v>42562.75</v>
      </c>
      <c r="R4626">
        <v>19</v>
      </c>
      <c r="S4626">
        <v>2112.1080000000002</v>
      </c>
      <c r="X4626" s="204">
        <f t="shared" si="360"/>
        <v>0.74538475699813</v>
      </c>
      <c r="Y4626" s="204">
        <f t="shared" si="361"/>
        <v>0.76542469565217397</v>
      </c>
      <c r="Z4626" s="204">
        <f t="shared" si="362"/>
        <v>0.60714200501979454</v>
      </c>
      <c r="AA4626" s="204">
        <f t="shared" si="363"/>
        <v>0.67215215946130358</v>
      </c>
      <c r="AB4626" s="204">
        <f t="shared" si="364"/>
        <v>0.73221914356377382</v>
      </c>
      <c r="AD4626" s="204">
        <v>0.47610780366063488</v>
      </c>
      <c r="AE4626" s="204">
        <v>0.47248313043478257</v>
      </c>
      <c r="AF4626" s="204">
        <v>0.42400359171949209</v>
      </c>
      <c r="AG4626" s="204">
        <v>0.4609652423843964</v>
      </c>
      <c r="AH4626" s="204">
        <v>0.50822946870810592</v>
      </c>
    </row>
    <row r="4627" spans="1:34">
      <c r="A4627" s="206">
        <v>44023.791666666664</v>
      </c>
      <c r="B4627">
        <v>20</v>
      </c>
      <c r="C4627">
        <v>1905.9960000000001</v>
      </c>
      <c r="E4627" s="206">
        <v>43658.791666666664</v>
      </c>
      <c r="F4627">
        <v>20</v>
      </c>
      <c r="G4627">
        <v>2076.5889999999999</v>
      </c>
      <c r="I4627" s="206">
        <v>43293.791666666664</v>
      </c>
      <c r="J4627">
        <v>20</v>
      </c>
      <c r="K4627">
        <v>2007.3969999999999</v>
      </c>
      <c r="M4627" s="206">
        <v>42928.791666666664</v>
      </c>
      <c r="N4627">
        <v>20</v>
      </c>
      <c r="O4627">
        <v>2182.241</v>
      </c>
      <c r="Q4627" s="206">
        <v>42562.791666666664</v>
      </c>
      <c r="R4627">
        <v>20</v>
      </c>
      <c r="S4627">
        <v>2048.2080000000001</v>
      </c>
      <c r="X4627" s="204">
        <f t="shared" si="360"/>
        <v>0.73089087997253765</v>
      </c>
      <c r="Y4627" s="204">
        <f t="shared" si="361"/>
        <v>0.77160486956521745</v>
      </c>
      <c r="Z4627" s="204">
        <f t="shared" si="362"/>
        <v>0.58793515119032447</v>
      </c>
      <c r="AA4627" s="204">
        <f t="shared" si="363"/>
        <v>0.67698784034996773</v>
      </c>
      <c r="AB4627" s="204">
        <f t="shared" si="364"/>
        <v>0.71194638742091243</v>
      </c>
      <c r="AD4627" s="204">
        <v>0.47610157479552023</v>
      </c>
      <c r="AE4627" s="204">
        <v>0.47239791304347828</v>
      </c>
      <c r="AF4627" s="204">
        <v>0.42394161535430985</v>
      </c>
      <c r="AG4627" s="204">
        <v>0.46096133765586778</v>
      </c>
      <c r="AH4627" s="204">
        <v>0.50818949467642127</v>
      </c>
    </row>
    <row r="4628" spans="1:34">
      <c r="A4628" s="206">
        <v>44023.833333333336</v>
      </c>
      <c r="B4628">
        <v>21</v>
      </c>
      <c r="C4628">
        <v>1813.502</v>
      </c>
      <c r="E4628" s="206">
        <v>43658.833333333336</v>
      </c>
      <c r="F4628">
        <v>21</v>
      </c>
      <c r="G4628">
        <v>1919.9059999999999</v>
      </c>
      <c r="I4628" s="206">
        <v>43293.833333333336</v>
      </c>
      <c r="J4628">
        <v>21</v>
      </c>
      <c r="K4628">
        <v>1886.249</v>
      </c>
      <c r="M4628" s="206">
        <v>42928.833333333336</v>
      </c>
      <c r="N4628">
        <v>21</v>
      </c>
      <c r="O4628">
        <v>2087.9699999999998</v>
      </c>
      <c r="Q4628" s="206">
        <v>42562.833333333336</v>
      </c>
      <c r="R4628">
        <v>21</v>
      </c>
      <c r="S4628">
        <v>1997.106</v>
      </c>
      <c r="X4628" s="204">
        <f t="shared" si="360"/>
        <v>0.70877840881564358</v>
      </c>
      <c r="Y4628" s="204">
        <f t="shared" si="361"/>
        <v>0.75904034782608698</v>
      </c>
      <c r="Z4628" s="204">
        <f t="shared" si="362"/>
        <v>0.58408999782937243</v>
      </c>
      <c r="AA4628" s="204">
        <f t="shared" si="363"/>
        <v>0.67570969254492952</v>
      </c>
      <c r="AB4628" s="204">
        <f t="shared" si="364"/>
        <v>0.70546615272893098</v>
      </c>
      <c r="AD4628" s="204">
        <v>0.47608427239242407</v>
      </c>
      <c r="AE4628" s="204">
        <v>0.47238643478260872</v>
      </c>
      <c r="AF4628" s="204">
        <v>0.42394161535430985</v>
      </c>
      <c r="AG4628" s="204">
        <v>0.4609310760097709</v>
      </c>
      <c r="AH4628" s="204">
        <v>0.50818061155826921</v>
      </c>
    </row>
    <row r="4629" spans="1:34">
      <c r="A4629" s="206">
        <v>44023.875</v>
      </c>
      <c r="B4629">
        <v>22</v>
      </c>
      <c r="C4629">
        <v>1720.6610000000001</v>
      </c>
      <c r="E4629" s="206">
        <v>43658.875</v>
      </c>
      <c r="F4629">
        <v>22</v>
      </c>
      <c r="G4629">
        <v>1840.2729999999999</v>
      </c>
      <c r="I4629" s="206">
        <v>43293.875</v>
      </c>
      <c r="J4629">
        <v>22</v>
      </c>
      <c r="K4629">
        <v>1817.2159999999999</v>
      </c>
      <c r="M4629" s="206">
        <v>42928.875</v>
      </c>
      <c r="N4629">
        <v>22</v>
      </c>
      <c r="O4629">
        <v>2058.6320000000001</v>
      </c>
      <c r="Q4629" s="206">
        <v>42562.875</v>
      </c>
      <c r="R4629">
        <v>22</v>
      </c>
      <c r="S4629">
        <v>1963.162</v>
      </c>
      <c r="X4629" s="204">
        <f t="shared" si="360"/>
        <v>0.69109466075524295</v>
      </c>
      <c r="Y4629" s="204">
        <f t="shared" si="361"/>
        <v>0.72625043478260864</v>
      </c>
      <c r="Z4629" s="204">
        <f t="shared" si="362"/>
        <v>0.54883970351438005</v>
      </c>
      <c r="AA4629" s="204">
        <f t="shared" si="363"/>
        <v>0.62472597754065229</v>
      </c>
      <c r="AB4629" s="204">
        <f t="shared" si="364"/>
        <v>0.67123135563045344</v>
      </c>
      <c r="AD4629" s="204">
        <v>0.47600883391492477</v>
      </c>
      <c r="AE4629" s="204">
        <v>0.47234782608695652</v>
      </c>
      <c r="AF4629" s="204">
        <v>0.42394161535430985</v>
      </c>
      <c r="AG4629" s="204">
        <v>0.46091220315521586</v>
      </c>
      <c r="AH4629" s="204">
        <v>0.50815359207388977</v>
      </c>
    </row>
    <row r="4630" spans="1:34">
      <c r="A4630" s="206">
        <v>44023.916666666664</v>
      </c>
      <c r="B4630">
        <v>23</v>
      </c>
      <c r="C4630">
        <v>1544.952</v>
      </c>
      <c r="E4630" s="206">
        <v>43658.916666666664</v>
      </c>
      <c r="F4630">
        <v>23</v>
      </c>
      <c r="G4630">
        <v>1729.4849999999999</v>
      </c>
      <c r="I4630" s="206">
        <v>43293.916666666664</v>
      </c>
      <c r="J4630">
        <v>23</v>
      </c>
      <c r="K4630">
        <v>1642.6959999999999</v>
      </c>
      <c r="M4630" s="206">
        <v>42928.916666666664</v>
      </c>
      <c r="N4630">
        <v>23</v>
      </c>
      <c r="O4630">
        <v>1929.5530000000001</v>
      </c>
      <c r="Q4630" s="206">
        <v>42562.916666666664</v>
      </c>
      <c r="R4630">
        <v>23</v>
      </c>
      <c r="S4630">
        <v>1760.616</v>
      </c>
      <c r="X4630" s="204">
        <f t="shared" si="360"/>
        <v>0.67934840534132113</v>
      </c>
      <c r="Y4630" s="204">
        <f t="shared" si="361"/>
        <v>0.71604591304347831</v>
      </c>
      <c r="Z4630" s="204">
        <f t="shared" si="362"/>
        <v>0.52875325084948355</v>
      </c>
      <c r="AA4630" s="204">
        <f t="shared" si="363"/>
        <v>0.59881387363061978</v>
      </c>
      <c r="AB4630" s="204">
        <f t="shared" si="364"/>
        <v>0.63686812344869304</v>
      </c>
      <c r="AD4630" s="204">
        <v>0.47596903838780363</v>
      </c>
      <c r="AE4630" s="204">
        <v>0.47234782608695652</v>
      </c>
      <c r="AF4630" s="204">
        <v>0.42393637791499872</v>
      </c>
      <c r="AG4630" s="204">
        <v>0.46087445744610578</v>
      </c>
      <c r="AH4630" s="204">
        <v>0.50815285181404379</v>
      </c>
    </row>
    <row r="4631" spans="1:34">
      <c r="A4631" s="206">
        <v>44023.958333333336</v>
      </c>
      <c r="B4631">
        <v>24</v>
      </c>
      <c r="C4631">
        <v>1406.1</v>
      </c>
      <c r="E4631" s="206">
        <v>43658.958333333336</v>
      </c>
      <c r="F4631">
        <v>24</v>
      </c>
      <c r="G4631">
        <v>1529.9280000000001</v>
      </c>
      <c r="I4631" s="206">
        <v>43293.958333333336</v>
      </c>
      <c r="J4631">
        <v>24</v>
      </c>
      <c r="K4631">
        <v>1469.24</v>
      </c>
      <c r="M4631" s="206">
        <v>42928.958333333336</v>
      </c>
      <c r="N4631">
        <v>24</v>
      </c>
      <c r="O4631">
        <v>1692.34</v>
      </c>
      <c r="Q4631" s="206">
        <v>42562.958333333336</v>
      </c>
      <c r="R4631">
        <v>24</v>
      </c>
      <c r="S4631">
        <v>1562.615</v>
      </c>
      <c r="X4631" s="204">
        <f t="shared" si="360"/>
        <v>0.60925775459101961</v>
      </c>
      <c r="Y4631" s="204">
        <f t="shared" si="361"/>
        <v>0.67114886956521747</v>
      </c>
      <c r="Z4631" s="204">
        <f t="shared" si="362"/>
        <v>0.47797336703916499</v>
      </c>
      <c r="AA4631" s="204">
        <f t="shared" si="363"/>
        <v>0.56276411827813178</v>
      </c>
      <c r="AB4631" s="204">
        <f t="shared" si="364"/>
        <v>0.57183296480730672</v>
      </c>
      <c r="AD4631" s="204">
        <v>0.47593477962967323</v>
      </c>
      <c r="AE4631" s="204">
        <v>0.4722073043478261</v>
      </c>
      <c r="AF4631" s="204">
        <v>0.42389360549395749</v>
      </c>
      <c r="AG4631" s="204">
        <v>0.46086957653544502</v>
      </c>
      <c r="AH4631" s="204">
        <v>0.50815137129435184</v>
      </c>
    </row>
    <row r="4632" spans="1:34">
      <c r="A4632" s="206">
        <v>44024</v>
      </c>
      <c r="B4632">
        <v>1</v>
      </c>
      <c r="C4632">
        <v>1276.2449999999999</v>
      </c>
      <c r="E4632" s="206">
        <v>43659</v>
      </c>
      <c r="F4632">
        <v>1</v>
      </c>
      <c r="G4632">
        <v>1370.2739999999999</v>
      </c>
      <c r="I4632" s="206">
        <v>43294</v>
      </c>
      <c r="J4632">
        <v>1</v>
      </c>
      <c r="K4632">
        <v>1335.636</v>
      </c>
      <c r="M4632" s="206">
        <v>42929</v>
      </c>
      <c r="N4632">
        <v>1</v>
      </c>
      <c r="O4632">
        <v>1560.0650000000001</v>
      </c>
      <c r="Q4632" s="206">
        <v>42563</v>
      </c>
      <c r="R4632">
        <v>1</v>
      </c>
      <c r="S4632">
        <v>1440.633</v>
      </c>
      <c r="X4632" s="204">
        <f t="shared" si="360"/>
        <v>0.54073989228215935</v>
      </c>
      <c r="Y4632" s="204">
        <f t="shared" si="361"/>
        <v>0.58863999999999994</v>
      </c>
      <c r="Z4632" s="204">
        <f t="shared" si="362"/>
        <v>0.42750307408590682</v>
      </c>
      <c r="AA4632" s="204">
        <f t="shared" si="363"/>
        <v>0.49782945902914782</v>
      </c>
      <c r="AB4632" s="204">
        <f t="shared" si="364"/>
        <v>0.52043968473813673</v>
      </c>
      <c r="AD4632" s="204">
        <v>0.47589706039092355</v>
      </c>
      <c r="AE4632" s="204">
        <v>0.47218678260869568</v>
      </c>
      <c r="AF4632" s="204">
        <v>0.42387731123832273</v>
      </c>
      <c r="AG4632" s="204">
        <v>0.46082499755140977</v>
      </c>
      <c r="AH4632" s="204">
        <v>0.50811842973120425</v>
      </c>
    </row>
    <row r="4633" spans="1:34">
      <c r="A4633" s="206">
        <v>44024.041666666664</v>
      </c>
      <c r="B4633">
        <v>2</v>
      </c>
      <c r="C4633">
        <v>1120.366</v>
      </c>
      <c r="E4633" s="206">
        <v>43659.041666666664</v>
      </c>
      <c r="F4633">
        <v>2</v>
      </c>
      <c r="G4633">
        <v>1243.4970000000001</v>
      </c>
      <c r="I4633" s="206">
        <v>43294.041666666664</v>
      </c>
      <c r="J4633">
        <v>2</v>
      </c>
      <c r="K4633">
        <v>1187.7840000000001</v>
      </c>
      <c r="M4633" s="206">
        <v>42929.041666666664</v>
      </c>
      <c r="N4633">
        <v>2</v>
      </c>
      <c r="O4633">
        <v>1431.8119999999999</v>
      </c>
      <c r="Q4633" s="206">
        <v>42563.041666666664</v>
      </c>
      <c r="R4633">
        <v>2</v>
      </c>
      <c r="S4633">
        <v>1333.758</v>
      </c>
      <c r="X4633" s="204">
        <f t="shared" si="360"/>
        <v>0.49852825759264058</v>
      </c>
      <c r="Y4633" s="204">
        <f t="shared" si="361"/>
        <v>0.54263130434782614</v>
      </c>
      <c r="Z4633" s="204">
        <f t="shared" si="362"/>
        <v>0.38862847176758342</v>
      </c>
      <c r="AA4633" s="204">
        <f t="shared" si="363"/>
        <v>0.4458789983199905</v>
      </c>
      <c r="AB4633" s="204">
        <f t="shared" si="364"/>
        <v>0.47237646358624802</v>
      </c>
      <c r="AD4633" s="204">
        <v>0.47584134665295397</v>
      </c>
      <c r="AE4633" s="204">
        <v>0.47217495652173913</v>
      </c>
      <c r="AF4633" s="204">
        <v>0.4237585959472695</v>
      </c>
      <c r="AG4633" s="204">
        <v>0.46075438704385041</v>
      </c>
      <c r="AH4633" s="204">
        <v>0.50802811802999093</v>
      </c>
    </row>
    <row r="4634" spans="1:34">
      <c r="A4634" s="206">
        <v>44024.083333333336</v>
      </c>
      <c r="B4634">
        <v>3</v>
      </c>
      <c r="C4634">
        <v>1078.575</v>
      </c>
      <c r="E4634" s="206">
        <v>43659.083333333336</v>
      </c>
      <c r="F4634">
        <v>3</v>
      </c>
      <c r="G4634">
        <v>1189.732</v>
      </c>
      <c r="I4634" s="206">
        <v>43294.083333333336</v>
      </c>
      <c r="J4634">
        <v>3</v>
      </c>
      <c r="K4634">
        <v>1128.0740000000001</v>
      </c>
      <c r="M4634" s="206">
        <v>42929.083333333336</v>
      </c>
      <c r="N4634">
        <v>3</v>
      </c>
      <c r="O4634">
        <v>1384.4849999999999</v>
      </c>
      <c r="Q4634" s="206">
        <v>42563.083333333336</v>
      </c>
      <c r="R4634">
        <v>3</v>
      </c>
      <c r="S4634">
        <v>1271.742</v>
      </c>
      <c r="X4634" s="204">
        <f t="shared" si="360"/>
        <v>0.46154437097459594</v>
      </c>
      <c r="Y4634" s="204">
        <f t="shared" si="361"/>
        <v>0.49802156521739127</v>
      </c>
      <c r="Z4634" s="204">
        <f t="shared" si="362"/>
        <v>0.34560814526561678</v>
      </c>
      <c r="AA4634" s="204">
        <f t="shared" si="363"/>
        <v>0.40462651759714724</v>
      </c>
      <c r="AB4634" s="204">
        <f t="shared" si="364"/>
        <v>0.4146809813180623</v>
      </c>
      <c r="AD4634" s="204">
        <v>0.47583338754752968</v>
      </c>
      <c r="AE4634" s="204">
        <v>0.47215721739130434</v>
      </c>
      <c r="AF4634" s="204">
        <v>0.42372949906220742</v>
      </c>
      <c r="AG4634" s="204">
        <v>0.46074592679870502</v>
      </c>
      <c r="AH4634" s="204">
        <v>0.50799036477784432</v>
      </c>
    </row>
    <row r="4635" spans="1:34">
      <c r="A4635" s="206">
        <v>44024.125</v>
      </c>
      <c r="B4635">
        <v>4</v>
      </c>
      <c r="C4635">
        <v>1019.706</v>
      </c>
      <c r="E4635" s="206">
        <v>43659.125</v>
      </c>
      <c r="F4635">
        <v>4</v>
      </c>
      <c r="G4635">
        <v>1116.9159999999999</v>
      </c>
      <c r="I4635" s="206">
        <v>43294.125</v>
      </c>
      <c r="J4635">
        <v>4</v>
      </c>
      <c r="K4635">
        <v>1101.069</v>
      </c>
      <c r="M4635" s="206">
        <v>42929.125</v>
      </c>
      <c r="N4635">
        <v>4</v>
      </c>
      <c r="O4635">
        <v>1286.5029999999999</v>
      </c>
      <c r="Q4635" s="206">
        <v>42563.125</v>
      </c>
      <c r="R4635">
        <v>4</v>
      </c>
      <c r="S4635">
        <v>1192.8579999999999</v>
      </c>
      <c r="X4635" s="204">
        <f t="shared" si="360"/>
        <v>0.44008385436636521</v>
      </c>
      <c r="Y4635" s="204">
        <f t="shared" si="361"/>
        <v>0.48155999999999999</v>
      </c>
      <c r="Z4635" s="204">
        <f t="shared" si="362"/>
        <v>0.32823439519505682</v>
      </c>
      <c r="AA4635" s="204">
        <f t="shared" si="363"/>
        <v>0.38713170681866471</v>
      </c>
      <c r="AB4635" s="204">
        <f t="shared" si="364"/>
        <v>0.39921288170573638</v>
      </c>
      <c r="AD4635" s="204">
        <v>0.47581608514443358</v>
      </c>
      <c r="AE4635" s="204">
        <v>0.47214191304347825</v>
      </c>
      <c r="AF4635" s="204">
        <v>0.42365064650368922</v>
      </c>
      <c r="AG4635" s="204">
        <v>0.46065904658894302</v>
      </c>
      <c r="AH4635" s="204">
        <v>0.50797518945100106</v>
      </c>
    </row>
    <row r="4636" spans="1:34">
      <c r="A4636" s="206">
        <v>44024.166666666664</v>
      </c>
      <c r="B4636">
        <v>5</v>
      </c>
      <c r="C4636">
        <v>1010.842</v>
      </c>
      <c r="E4636" s="206">
        <v>43659.166666666664</v>
      </c>
      <c r="F4636">
        <v>5</v>
      </c>
      <c r="G4636">
        <v>1051.9760000000001</v>
      </c>
      <c r="I4636" s="206">
        <v>43294.166666666664</v>
      </c>
      <c r="J4636">
        <v>5</v>
      </c>
      <c r="K4636">
        <v>1058.9659999999999</v>
      </c>
      <c r="M4636" s="206">
        <v>42929.166666666664</v>
      </c>
      <c r="N4636">
        <v>5</v>
      </c>
      <c r="O4636">
        <v>1290.6199999999999</v>
      </c>
      <c r="Q4636" s="206">
        <v>42563.166666666664</v>
      </c>
      <c r="R4636">
        <v>5</v>
      </c>
      <c r="S4636">
        <v>1205.2570000000001</v>
      </c>
      <c r="X4636" s="204">
        <f t="shared" si="360"/>
        <v>0.41278619904961361</v>
      </c>
      <c r="Y4636" s="204">
        <f t="shared" si="361"/>
        <v>0.44747930434782607</v>
      </c>
      <c r="Z4636" s="204">
        <f t="shared" si="362"/>
        <v>0.32037678138404574</v>
      </c>
      <c r="AA4636" s="204">
        <f t="shared" si="363"/>
        <v>0.3634378141069381</v>
      </c>
      <c r="AB4636" s="204">
        <f t="shared" si="364"/>
        <v>0.37742370326832125</v>
      </c>
      <c r="AD4636" s="204">
        <v>0.47581608514443358</v>
      </c>
      <c r="AE4636" s="204">
        <v>0.47213843478260864</v>
      </c>
      <c r="AF4636" s="204">
        <v>0.42365064650368922</v>
      </c>
      <c r="AG4636" s="204">
        <v>0.4606551418604144</v>
      </c>
      <c r="AH4636" s="204">
        <v>0.50790375437586099</v>
      </c>
    </row>
    <row r="4637" spans="1:34">
      <c r="A4637" s="206">
        <v>44024.208333333336</v>
      </c>
      <c r="B4637">
        <v>6</v>
      </c>
      <c r="C4637">
        <v>1009.841</v>
      </c>
      <c r="E4637" s="206">
        <v>43659.208333333336</v>
      </c>
      <c r="F4637">
        <v>6</v>
      </c>
      <c r="G4637">
        <v>1107.086</v>
      </c>
      <c r="I4637" s="206">
        <v>43294.208333333336</v>
      </c>
      <c r="J4637">
        <v>6</v>
      </c>
      <c r="K4637">
        <v>1137.873</v>
      </c>
      <c r="M4637" s="206">
        <v>42929.208333333336</v>
      </c>
      <c r="N4637">
        <v>6</v>
      </c>
      <c r="O4637">
        <v>1317.4269999999999</v>
      </c>
      <c r="Q4637" s="206">
        <v>42563.208333333336</v>
      </c>
      <c r="R4637">
        <v>6</v>
      </c>
      <c r="S4637">
        <v>1211.5409999999999</v>
      </c>
      <c r="X4637" s="204">
        <f t="shared" si="360"/>
        <v>0.41707684896939967</v>
      </c>
      <c r="Y4637" s="204">
        <f t="shared" si="361"/>
        <v>0.44891130434782606</v>
      </c>
      <c r="Z4637" s="204">
        <f t="shared" si="362"/>
        <v>0.30812611986636379</v>
      </c>
      <c r="AA4637" s="204">
        <f t="shared" si="363"/>
        <v>0.34230672488616903</v>
      </c>
      <c r="AB4637" s="204">
        <f t="shared" si="364"/>
        <v>0.37414287163079984</v>
      </c>
      <c r="AD4637" s="204">
        <v>0.47581608514443358</v>
      </c>
      <c r="AE4637" s="204">
        <v>0.47206852173913039</v>
      </c>
      <c r="AF4637" s="204">
        <v>0.42365064650368922</v>
      </c>
      <c r="AG4637" s="204">
        <v>0.46054678564374496</v>
      </c>
      <c r="AH4637" s="204">
        <v>0.50788598813955677</v>
      </c>
    </row>
    <row r="4638" spans="1:34">
      <c r="A4638" s="206">
        <v>44024.25</v>
      </c>
      <c r="B4638">
        <v>7</v>
      </c>
      <c r="C4638">
        <v>992.89400000000001</v>
      </c>
      <c r="E4638" s="206">
        <v>43659.25</v>
      </c>
      <c r="F4638">
        <v>7</v>
      </c>
      <c r="G4638">
        <v>1070.1120000000001</v>
      </c>
      <c r="I4638" s="206">
        <v>43294.25</v>
      </c>
      <c r="J4638">
        <v>7</v>
      </c>
      <c r="K4638">
        <v>1152.5619999999999</v>
      </c>
      <c r="M4638" s="206">
        <v>42929.25</v>
      </c>
      <c r="N4638">
        <v>7</v>
      </c>
      <c r="O4638">
        <v>1330.3589999999999</v>
      </c>
      <c r="Q4638" s="206">
        <v>42563.25</v>
      </c>
      <c r="R4638">
        <v>7</v>
      </c>
      <c r="S4638">
        <v>1232.7819999999999</v>
      </c>
      <c r="X4638" s="204">
        <f t="shared" si="360"/>
        <v>0.41925141499052521</v>
      </c>
      <c r="Y4638" s="204">
        <f t="shared" si="361"/>
        <v>0.45823547826086952</v>
      </c>
      <c r="Z4638" s="204">
        <f t="shared" si="362"/>
        <v>0.33108559896228873</v>
      </c>
      <c r="AA4638" s="204">
        <f t="shared" si="363"/>
        <v>0.36023919065390209</v>
      </c>
      <c r="AB4638" s="204">
        <f t="shared" si="364"/>
        <v>0.3737723715778713</v>
      </c>
      <c r="AD4638" s="204">
        <v>0.47576521607933087</v>
      </c>
      <c r="AE4638" s="204">
        <v>0.47206434782608692</v>
      </c>
      <c r="AF4638" s="204">
        <v>0.42357528557137847</v>
      </c>
      <c r="AG4638" s="204">
        <v>0.46054450788543655</v>
      </c>
      <c r="AH4638" s="204">
        <v>0.50780307903680355</v>
      </c>
    </row>
    <row r="4639" spans="1:34">
      <c r="A4639" s="206">
        <v>44024.291666666664</v>
      </c>
      <c r="B4639">
        <v>8</v>
      </c>
      <c r="C4639">
        <v>1055.7660000000001</v>
      </c>
      <c r="E4639" s="206">
        <v>43659.291666666664</v>
      </c>
      <c r="F4639">
        <v>8</v>
      </c>
      <c r="G4639">
        <v>1129.038</v>
      </c>
      <c r="I4639" s="206">
        <v>43294.291666666664</v>
      </c>
      <c r="J4639">
        <v>8</v>
      </c>
      <c r="K4639">
        <v>1211.364</v>
      </c>
      <c r="M4639" s="206">
        <v>42929.291666666664</v>
      </c>
      <c r="N4639">
        <v>8</v>
      </c>
      <c r="O4639">
        <v>1460.104</v>
      </c>
      <c r="Q4639" s="206">
        <v>42563.291666666664</v>
      </c>
      <c r="R4639">
        <v>8</v>
      </c>
      <c r="S4639">
        <v>1339.8119999999999</v>
      </c>
      <c r="X4639" s="204">
        <f t="shared" si="360"/>
        <v>0.42660182187383638</v>
      </c>
      <c r="Y4639" s="204">
        <f t="shared" si="361"/>
        <v>0.46273356521739128</v>
      </c>
      <c r="Z4639" s="204">
        <f t="shared" si="362"/>
        <v>0.33535964040905564</v>
      </c>
      <c r="AA4639" s="204">
        <f t="shared" si="363"/>
        <v>0.34820807126910513</v>
      </c>
      <c r="AB4639" s="204">
        <f t="shared" si="364"/>
        <v>0.36749977977269582</v>
      </c>
      <c r="AD4639" s="204">
        <v>0.47575691092584466</v>
      </c>
      <c r="AE4639" s="204">
        <v>0.47205704347826088</v>
      </c>
      <c r="AF4639" s="204">
        <v>0.42356393778620427</v>
      </c>
      <c r="AG4639" s="204">
        <v>0.46046478634464366</v>
      </c>
      <c r="AH4639" s="204">
        <v>0.50777679981227009</v>
      </c>
    </row>
    <row r="4640" spans="1:34">
      <c r="A4640" s="206">
        <v>44024.333333333336</v>
      </c>
      <c r="B4640">
        <v>9</v>
      </c>
      <c r="C4640">
        <v>1140.4760000000001</v>
      </c>
      <c r="E4640" s="206">
        <v>43659.333333333336</v>
      </c>
      <c r="F4640">
        <v>9</v>
      </c>
      <c r="G4640">
        <v>1231.665</v>
      </c>
      <c r="I4640" s="206">
        <v>43294.333333333336</v>
      </c>
      <c r="J4640">
        <v>9</v>
      </c>
      <c r="K4640">
        <v>1308.5340000000001</v>
      </c>
      <c r="M4640" s="206">
        <v>42929.333333333336</v>
      </c>
      <c r="N4640">
        <v>9</v>
      </c>
      <c r="O4640">
        <v>1549.021</v>
      </c>
      <c r="Q4640" s="206">
        <v>42563.333333333336</v>
      </c>
      <c r="R4640">
        <v>9</v>
      </c>
      <c r="S4640">
        <v>1393.787</v>
      </c>
      <c r="X4640" s="204">
        <f t="shared" si="360"/>
        <v>0.4636393459414791</v>
      </c>
      <c r="Y4640" s="204">
        <f t="shared" si="361"/>
        <v>0.50786226086956521</v>
      </c>
      <c r="Z4640" s="204">
        <f t="shared" si="362"/>
        <v>0.35246919076325206</v>
      </c>
      <c r="AA4640" s="204">
        <f t="shared" si="363"/>
        <v>0.36738224070894249</v>
      </c>
      <c r="AB4640" s="204">
        <f t="shared" si="364"/>
        <v>0.39077058829190225</v>
      </c>
      <c r="AD4640" s="204">
        <v>0.47551398518637455</v>
      </c>
      <c r="AE4640" s="204">
        <v>0.472032347826087</v>
      </c>
      <c r="AF4640" s="204">
        <v>0.42355753647149064</v>
      </c>
      <c r="AG4640" s="204">
        <v>0.4604494928245732</v>
      </c>
      <c r="AH4640" s="204">
        <v>0.50776717643427205</v>
      </c>
    </row>
    <row r="4641" spans="1:34">
      <c r="A4641" s="206">
        <v>44024.375</v>
      </c>
      <c r="B4641">
        <v>10</v>
      </c>
      <c r="C4641">
        <v>1261.2429999999999</v>
      </c>
      <c r="E4641" s="206">
        <v>43659.375</v>
      </c>
      <c r="F4641">
        <v>10</v>
      </c>
      <c r="G4641">
        <v>1412.4739999999999</v>
      </c>
      <c r="I4641" s="206">
        <v>43294.375</v>
      </c>
      <c r="J4641">
        <v>10</v>
      </c>
      <c r="K4641">
        <v>1399.635</v>
      </c>
      <c r="M4641" s="206">
        <v>42929.375</v>
      </c>
      <c r="N4641">
        <v>10</v>
      </c>
      <c r="O4641">
        <v>1660.36</v>
      </c>
      <c r="Q4641" s="206">
        <v>42563.375</v>
      </c>
      <c r="R4641">
        <v>10</v>
      </c>
      <c r="S4641">
        <v>1438.4079999999999</v>
      </c>
      <c r="X4641" s="204">
        <f t="shared" si="360"/>
        <v>0.48231729008378516</v>
      </c>
      <c r="Y4641" s="204">
        <f t="shared" si="361"/>
        <v>0.53878991304347823</v>
      </c>
      <c r="Z4641" s="204">
        <f t="shared" si="362"/>
        <v>0.38074263397806218</v>
      </c>
      <c r="AA4641" s="204">
        <f t="shared" si="363"/>
        <v>0.40077645526791805</v>
      </c>
      <c r="AB4641" s="204">
        <f t="shared" si="364"/>
        <v>0.42212429406970442</v>
      </c>
      <c r="AD4641" s="204">
        <v>0.47550152745614532</v>
      </c>
      <c r="AE4641" s="204">
        <v>0.47200869565217396</v>
      </c>
      <c r="AF4641" s="204">
        <v>0.42348712200964045</v>
      </c>
      <c r="AG4641" s="204">
        <v>0.46044363573178032</v>
      </c>
      <c r="AH4641" s="204">
        <v>0.50776384526496499</v>
      </c>
    </row>
    <row r="4642" spans="1:34">
      <c r="A4642" s="206">
        <v>44024.416666666664</v>
      </c>
      <c r="B4642">
        <v>11</v>
      </c>
      <c r="C4642">
        <v>1432.614</v>
      </c>
      <c r="E4642" s="206">
        <v>43659.416666666664</v>
      </c>
      <c r="F4642">
        <v>11</v>
      </c>
      <c r="G4642">
        <v>1494.088</v>
      </c>
      <c r="I4642" s="206">
        <v>43294.416666666664</v>
      </c>
      <c r="J4642">
        <v>11</v>
      </c>
      <c r="K4642">
        <v>1536.66</v>
      </c>
      <c r="M4642" s="206">
        <v>42929.416666666664</v>
      </c>
      <c r="N4642">
        <v>11</v>
      </c>
      <c r="O4642">
        <v>1838.2950000000001</v>
      </c>
      <c r="Q4642" s="206">
        <v>42563.416666666664</v>
      </c>
      <c r="R4642">
        <v>11</v>
      </c>
      <c r="S4642">
        <v>1604.0830000000001</v>
      </c>
      <c r="X4642" s="204">
        <f t="shared" si="360"/>
        <v>0.49775830065486132</v>
      </c>
      <c r="Y4642" s="204">
        <f t="shared" si="361"/>
        <v>0.57751652173913037</v>
      </c>
      <c r="Z4642" s="204">
        <f t="shared" si="362"/>
        <v>0.40725018723845541</v>
      </c>
      <c r="AA4642" s="204">
        <f t="shared" si="363"/>
        <v>0.45961062697900584</v>
      </c>
      <c r="AB4642" s="204">
        <f t="shared" si="364"/>
        <v>0.4668237744813184</v>
      </c>
      <c r="AD4642" s="204">
        <v>0.47547003708251034</v>
      </c>
      <c r="AE4642" s="204">
        <v>0.47199999999999998</v>
      </c>
      <c r="AF4642" s="204">
        <v>0.42345395156066967</v>
      </c>
      <c r="AG4642" s="204">
        <v>0.46042508827126932</v>
      </c>
      <c r="AH4642" s="204">
        <v>0.50773238422150946</v>
      </c>
    </row>
    <row r="4643" spans="1:34">
      <c r="A4643" s="206">
        <v>44024.458333333336</v>
      </c>
      <c r="B4643">
        <v>12</v>
      </c>
      <c r="C4643">
        <v>1546.4829999999999</v>
      </c>
      <c r="E4643" s="206">
        <v>43659.458333333336</v>
      </c>
      <c r="F4643">
        <v>12</v>
      </c>
      <c r="G4643">
        <v>1727.982</v>
      </c>
      <c r="I4643" s="206">
        <v>43294.458333333336</v>
      </c>
      <c r="J4643">
        <v>12</v>
      </c>
      <c r="K4643">
        <v>1684.1369999999999</v>
      </c>
      <c r="M4643" s="206">
        <v>42929.458333333336</v>
      </c>
      <c r="N4643">
        <v>12</v>
      </c>
      <c r="O4643">
        <v>1947.163</v>
      </c>
      <c r="Q4643" s="206">
        <v>42563.458333333336</v>
      </c>
      <c r="R4643">
        <v>12</v>
      </c>
      <c r="S4643">
        <v>1603.61</v>
      </c>
      <c r="X4643" s="204">
        <f t="shared" si="360"/>
        <v>0.55508981331399154</v>
      </c>
      <c r="Y4643" s="204">
        <f t="shared" si="361"/>
        <v>0.63940695652173918</v>
      </c>
      <c r="Z4643" s="204">
        <f t="shared" si="362"/>
        <v>0.44712019399475211</v>
      </c>
      <c r="AA4643" s="204">
        <f t="shared" si="363"/>
        <v>0.4861673364903063</v>
      </c>
      <c r="AB4643" s="204">
        <f t="shared" si="364"/>
        <v>0.53025330951670657</v>
      </c>
      <c r="AD4643" s="204">
        <v>0.47547003708251034</v>
      </c>
      <c r="AE4643" s="204">
        <v>0.47199652173913043</v>
      </c>
      <c r="AF4643" s="204">
        <v>0.4234519147787153</v>
      </c>
      <c r="AG4643" s="204">
        <v>0.4603971043834808</v>
      </c>
      <c r="AH4643" s="204">
        <v>0.50770758551666806</v>
      </c>
    </row>
    <row r="4644" spans="1:34">
      <c r="A4644" s="206">
        <v>44024.5</v>
      </c>
      <c r="B4644">
        <v>13</v>
      </c>
      <c r="C4644">
        <v>1655.2270000000001</v>
      </c>
      <c r="E4644" s="206">
        <v>43659.5</v>
      </c>
      <c r="F4644">
        <v>13</v>
      </c>
      <c r="G4644">
        <v>1851.626</v>
      </c>
      <c r="I4644" s="206">
        <v>43294.5</v>
      </c>
      <c r="J4644">
        <v>13</v>
      </c>
      <c r="K4644">
        <v>1798.36</v>
      </c>
      <c r="M4644" s="206">
        <v>42929.5</v>
      </c>
      <c r="N4644">
        <v>13</v>
      </c>
      <c r="O4644">
        <v>2019.7080000000001</v>
      </c>
      <c r="Q4644" s="206">
        <v>42563.5</v>
      </c>
      <c r="R4644">
        <v>13</v>
      </c>
      <c r="S4644">
        <v>1684</v>
      </c>
      <c r="X4644" s="204">
        <f t="shared" si="360"/>
        <v>0.55492613258070189</v>
      </c>
      <c r="Y4644" s="204">
        <f t="shared" si="361"/>
        <v>0.67727408695652169</v>
      </c>
      <c r="Z4644" s="204">
        <f t="shared" si="362"/>
        <v>0.49003140717773602</v>
      </c>
      <c r="AA4644" s="204">
        <f t="shared" si="363"/>
        <v>0.56227505102992092</v>
      </c>
      <c r="AB4644" s="204">
        <f t="shared" si="364"/>
        <v>0.57239963371942815</v>
      </c>
      <c r="AD4644" s="204">
        <v>0.47547003708251034</v>
      </c>
      <c r="AE4644" s="204">
        <v>0.47199339130434781</v>
      </c>
      <c r="AF4644" s="204">
        <v>0.4234082694511222</v>
      </c>
      <c r="AG4644" s="204">
        <v>0.46031087496180684</v>
      </c>
      <c r="AH4644" s="204">
        <v>0.50768056603228862</v>
      </c>
    </row>
    <row r="4645" spans="1:34">
      <c r="A4645" s="206">
        <v>44024.541666666664</v>
      </c>
      <c r="B4645">
        <v>14</v>
      </c>
      <c r="C4645">
        <v>1727.1849999999999</v>
      </c>
      <c r="E4645" s="206">
        <v>43659.541666666664</v>
      </c>
      <c r="F4645">
        <v>14</v>
      </c>
      <c r="G4645">
        <v>1954.3710000000001</v>
      </c>
      <c r="I4645" s="206">
        <v>43294.541666666664</v>
      </c>
      <c r="J4645">
        <v>14</v>
      </c>
      <c r="K4645">
        <v>1917.8130000000001</v>
      </c>
      <c r="M4645" s="206">
        <v>42929.541666666664</v>
      </c>
      <c r="N4645">
        <v>14</v>
      </c>
      <c r="O4645">
        <v>2097.7669999999998</v>
      </c>
      <c r="Q4645" s="206">
        <v>42563.541666666664</v>
      </c>
      <c r="R4645">
        <v>14</v>
      </c>
      <c r="S4645">
        <v>1702</v>
      </c>
      <c r="X4645" s="204">
        <f t="shared" si="360"/>
        <v>0.58274493627870994</v>
      </c>
      <c r="Y4645" s="204">
        <f t="shared" si="361"/>
        <v>0.70250713043478263</v>
      </c>
      <c r="Z4645" s="204">
        <f t="shared" si="362"/>
        <v>0.52326674220218028</v>
      </c>
      <c r="AA4645" s="204">
        <f t="shared" si="363"/>
        <v>0.60250807221274782</v>
      </c>
      <c r="AB4645" s="204">
        <f t="shared" si="364"/>
        <v>0.61264904206674631</v>
      </c>
      <c r="AD4645" s="204">
        <v>0.47543439413213223</v>
      </c>
      <c r="AE4645" s="204">
        <v>0.47195408695652169</v>
      </c>
      <c r="AF4645" s="204">
        <v>0.42338877453813056</v>
      </c>
      <c r="AG4645" s="204">
        <v>0.46030436708092581</v>
      </c>
      <c r="AH4645" s="204">
        <v>0.50766020888652341</v>
      </c>
    </row>
    <row r="4646" spans="1:34">
      <c r="A4646" s="206">
        <v>44024.583333333336</v>
      </c>
      <c r="B4646">
        <v>15</v>
      </c>
      <c r="C4646">
        <v>1799.05</v>
      </c>
      <c r="E4646" s="206">
        <v>43659.583333333336</v>
      </c>
      <c r="F4646">
        <v>15</v>
      </c>
      <c r="G4646">
        <v>2006.1279999999999</v>
      </c>
      <c r="I4646" s="206">
        <v>43294.583333333336</v>
      </c>
      <c r="J4646">
        <v>15</v>
      </c>
      <c r="K4646">
        <v>2028.86</v>
      </c>
      <c r="M4646" s="206">
        <v>42929.583333333336</v>
      </c>
      <c r="N4646">
        <v>15</v>
      </c>
      <c r="O4646">
        <v>2148.9430000000002</v>
      </c>
      <c r="Q4646" s="206">
        <v>42563.583333333336</v>
      </c>
      <c r="R4646">
        <v>15</v>
      </c>
      <c r="S4646">
        <v>1648</v>
      </c>
      <c r="X4646" s="204">
        <f t="shared" si="360"/>
        <v>0.58897380139332789</v>
      </c>
      <c r="Y4646" s="204">
        <f t="shared" si="361"/>
        <v>0.72965808695652168</v>
      </c>
      <c r="Z4646" s="204">
        <f t="shared" si="362"/>
        <v>0.55802384431537067</v>
      </c>
      <c r="AA4646" s="204">
        <f t="shared" si="363"/>
        <v>0.63594068326892161</v>
      </c>
      <c r="AB4646" s="204">
        <f t="shared" si="364"/>
        <v>0.63928285106638127</v>
      </c>
      <c r="AD4646" s="204">
        <v>0.47541397729647877</v>
      </c>
      <c r="AE4646" s="204">
        <v>0.47193460869565212</v>
      </c>
      <c r="AF4646" s="204">
        <v>0.42335967765306853</v>
      </c>
      <c r="AG4646" s="204">
        <v>0.4602578357326263</v>
      </c>
      <c r="AH4646" s="204">
        <v>0.50763504005175908</v>
      </c>
    </row>
    <row r="4647" spans="1:34">
      <c r="A4647" s="206">
        <v>44024.625</v>
      </c>
      <c r="B4647">
        <v>16</v>
      </c>
      <c r="C4647">
        <v>1800.884</v>
      </c>
      <c r="E4647" s="206">
        <v>43659.625</v>
      </c>
      <c r="F4647">
        <v>16</v>
      </c>
      <c r="G4647">
        <v>2063.866</v>
      </c>
      <c r="I4647" s="206">
        <v>43294.625</v>
      </c>
      <c r="J4647">
        <v>16</v>
      </c>
      <c r="K4647">
        <v>2044.771</v>
      </c>
      <c r="M4647" s="206">
        <v>42929.625</v>
      </c>
      <c r="N4647">
        <v>16</v>
      </c>
      <c r="O4647">
        <v>2194.1109999999999</v>
      </c>
      <c r="Q4647" s="206">
        <v>42563.625</v>
      </c>
      <c r="R4647">
        <v>16</v>
      </c>
      <c r="S4647">
        <v>1690</v>
      </c>
      <c r="X4647" s="204">
        <f t="shared" si="360"/>
        <v>0.5702872060494738</v>
      </c>
      <c r="Y4647" s="204">
        <f t="shared" si="361"/>
        <v>0.74745843478260876</v>
      </c>
      <c r="Z4647" s="204">
        <f t="shared" si="362"/>
        <v>0.59033506227024368</v>
      </c>
      <c r="AA4647" s="204">
        <f t="shared" si="363"/>
        <v>0.6527821028069466</v>
      </c>
      <c r="AB4647" s="204">
        <f t="shared" si="364"/>
        <v>0.66588223798317692</v>
      </c>
      <c r="AD4647" s="204">
        <v>0.47541397729647877</v>
      </c>
      <c r="AE4647" s="204">
        <v>0.47192556521739132</v>
      </c>
      <c r="AF4647" s="204">
        <v>0.42335967765306853</v>
      </c>
      <c r="AG4647" s="204">
        <v>0.46024774851726069</v>
      </c>
      <c r="AH4647" s="204">
        <v>0.50753510497254739</v>
      </c>
    </row>
    <row r="4648" spans="1:34">
      <c r="A4648" s="206">
        <v>44024.666666666664</v>
      </c>
      <c r="B4648">
        <v>17</v>
      </c>
      <c r="C4648">
        <v>1894.8679999999999</v>
      </c>
      <c r="E4648" s="206">
        <v>43659.666666666664</v>
      </c>
      <c r="F4648">
        <v>17</v>
      </c>
      <c r="G4648">
        <v>2141.4929999999999</v>
      </c>
      <c r="I4648" s="206">
        <v>43294.666666666664</v>
      </c>
      <c r="J4648">
        <v>17</v>
      </c>
      <c r="K4648">
        <v>2140.835</v>
      </c>
      <c r="M4648" s="206">
        <v>42929.666666666664</v>
      </c>
      <c r="N4648">
        <v>17</v>
      </c>
      <c r="O4648">
        <v>2234.1909999999998</v>
      </c>
      <c r="Q4648" s="206">
        <v>42563.666666666664</v>
      </c>
      <c r="R4648">
        <v>17</v>
      </c>
      <c r="S4648">
        <v>1735</v>
      </c>
      <c r="X4648" s="204">
        <f t="shared" si="360"/>
        <v>0.58482122465024922</v>
      </c>
      <c r="Y4648" s="204">
        <f t="shared" si="361"/>
        <v>0.76316904347826087</v>
      </c>
      <c r="Z4648" s="204">
        <f t="shared" si="362"/>
        <v>0.59496466765246914</v>
      </c>
      <c r="AA4648" s="204">
        <f t="shared" si="363"/>
        <v>0.67156970412244965</v>
      </c>
      <c r="AB4648" s="204">
        <f t="shared" si="364"/>
        <v>0.66656105626196915</v>
      </c>
      <c r="AD4648" s="204">
        <v>0.47539321441276339</v>
      </c>
      <c r="AE4648" s="204">
        <v>0.47190747826086954</v>
      </c>
      <c r="AF4648" s="204">
        <v>0.42335967765306853</v>
      </c>
      <c r="AG4648" s="204">
        <v>0.46009774186295249</v>
      </c>
      <c r="AH4648" s="204">
        <v>0.50750253353932295</v>
      </c>
    </row>
    <row r="4649" spans="1:34">
      <c r="A4649" s="206">
        <v>44024.708333333336</v>
      </c>
      <c r="B4649">
        <v>18</v>
      </c>
      <c r="C4649">
        <v>1909.6130000000001</v>
      </c>
      <c r="E4649" s="206">
        <v>43659.708333333336</v>
      </c>
      <c r="F4649">
        <v>18</v>
      </c>
      <c r="G4649">
        <v>2141.277</v>
      </c>
      <c r="I4649" s="206">
        <v>43294.708333333336</v>
      </c>
      <c r="J4649">
        <v>18</v>
      </c>
      <c r="K4649">
        <v>2163.8710000000001</v>
      </c>
      <c r="M4649" s="206">
        <v>42929.708333333336</v>
      </c>
      <c r="N4649">
        <v>18</v>
      </c>
      <c r="O4649">
        <v>2236.8870000000002</v>
      </c>
      <c r="Q4649" s="206">
        <v>42563.708333333336</v>
      </c>
      <c r="R4649">
        <v>18</v>
      </c>
      <c r="S4649">
        <v>1752</v>
      </c>
      <c r="X4649" s="204">
        <f t="shared" si="360"/>
        <v>0.60039338743679438</v>
      </c>
      <c r="Y4649" s="204">
        <f t="shared" si="361"/>
        <v>0.77710991304347821</v>
      </c>
      <c r="Z4649" s="204">
        <f t="shared" si="362"/>
        <v>0.62291629931849279</v>
      </c>
      <c r="AA4649" s="204">
        <f t="shared" si="363"/>
        <v>0.69682906758011276</v>
      </c>
      <c r="AB4649" s="204">
        <f t="shared" si="364"/>
        <v>0.70134734694572487</v>
      </c>
      <c r="AD4649" s="204">
        <v>0.47539183022051562</v>
      </c>
      <c r="AE4649" s="204">
        <v>0.47186086956521733</v>
      </c>
      <c r="AF4649" s="204">
        <v>0.42327442377983671</v>
      </c>
      <c r="AG4649" s="204">
        <v>0.46009253555824758</v>
      </c>
      <c r="AH4649" s="204">
        <v>0.50748587769278775</v>
      </c>
    </row>
    <row r="4650" spans="1:34">
      <c r="A4650" s="206">
        <v>44024.75</v>
      </c>
      <c r="B4650">
        <v>19</v>
      </c>
      <c r="C4650">
        <v>1856.607</v>
      </c>
      <c r="E4650" s="206">
        <v>43659.75</v>
      </c>
      <c r="F4650">
        <v>19</v>
      </c>
      <c r="G4650">
        <v>2117.1570000000002</v>
      </c>
      <c r="I4650" s="206">
        <v>43294.75</v>
      </c>
      <c r="J4650">
        <v>19</v>
      </c>
      <c r="K4650">
        <v>2171.0439999999999</v>
      </c>
      <c r="M4650" s="206">
        <v>42929.75</v>
      </c>
      <c r="N4650">
        <v>19</v>
      </c>
      <c r="O4650">
        <v>2233.1860000000001</v>
      </c>
      <c r="Q4650" s="206">
        <v>42563.75</v>
      </c>
      <c r="R4650">
        <v>19</v>
      </c>
      <c r="S4650">
        <v>1821</v>
      </c>
      <c r="X4650" s="204">
        <f t="shared" si="360"/>
        <v>0.60627620448948916</v>
      </c>
      <c r="Y4650" s="204">
        <f t="shared" si="361"/>
        <v>0.77804765217391314</v>
      </c>
      <c r="Z4650" s="204">
        <f t="shared" si="362"/>
        <v>0.62961905776139049</v>
      </c>
      <c r="AA4650" s="204">
        <f t="shared" si="363"/>
        <v>0.6967587824665975</v>
      </c>
      <c r="AB4650" s="204">
        <f t="shared" si="364"/>
        <v>0.7068049126604421</v>
      </c>
      <c r="AD4650" s="204">
        <v>0.47538871578795838</v>
      </c>
      <c r="AE4650" s="204">
        <v>0.47185495652173914</v>
      </c>
      <c r="AF4650" s="204">
        <v>0.42318393246729363</v>
      </c>
      <c r="AG4650" s="204">
        <v>0.46008179755479389</v>
      </c>
      <c r="AH4650" s="204">
        <v>0.50747662444471264</v>
      </c>
    </row>
    <row r="4651" spans="1:34">
      <c r="A4651" s="206">
        <v>44024.791666666664</v>
      </c>
      <c r="B4651">
        <v>20</v>
      </c>
      <c r="C4651">
        <v>1808.838</v>
      </c>
      <c r="E4651" s="206">
        <v>43659.791666666664</v>
      </c>
      <c r="F4651">
        <v>20</v>
      </c>
      <c r="G4651">
        <v>2068.9830000000002</v>
      </c>
      <c r="I4651" s="206">
        <v>43294.791666666664</v>
      </c>
      <c r="J4651">
        <v>20</v>
      </c>
      <c r="K4651">
        <v>2071.127</v>
      </c>
      <c r="M4651" s="206">
        <v>42929.791666666664</v>
      </c>
      <c r="N4651">
        <v>20</v>
      </c>
      <c r="O4651">
        <v>2211.373</v>
      </c>
      <c r="Q4651" s="206">
        <v>42563.791666666664</v>
      </c>
      <c r="R4651">
        <v>20</v>
      </c>
      <c r="S4651">
        <v>1822</v>
      </c>
      <c r="X4651" s="204">
        <f t="shared" si="360"/>
        <v>0.63015352076219167</v>
      </c>
      <c r="Y4651" s="204">
        <f t="shared" si="361"/>
        <v>0.77676034782608705</v>
      </c>
      <c r="Z4651" s="204">
        <f t="shared" si="362"/>
        <v>0.63170617732689238</v>
      </c>
      <c r="AA4651" s="204">
        <f t="shared" si="363"/>
        <v>0.68891027812405126</v>
      </c>
      <c r="AB4651" s="204">
        <f t="shared" si="364"/>
        <v>0.68718580596160861</v>
      </c>
      <c r="AD4651" s="204">
        <v>0.47527659621589524</v>
      </c>
      <c r="AE4651" s="204">
        <v>0.47184521739130436</v>
      </c>
      <c r="AF4651" s="204">
        <v>0.42316996596246387</v>
      </c>
      <c r="AG4651" s="204">
        <v>0.46006455167045907</v>
      </c>
      <c r="AH4651" s="204">
        <v>0.50746811145648352</v>
      </c>
    </row>
    <row r="4652" spans="1:34">
      <c r="A4652" s="206">
        <v>44024.833333333336</v>
      </c>
      <c r="B4652">
        <v>21</v>
      </c>
      <c r="C4652">
        <v>1700.9880000000001</v>
      </c>
      <c r="E4652" s="206">
        <v>43659.833333333336</v>
      </c>
      <c r="F4652">
        <v>21</v>
      </c>
      <c r="G4652">
        <v>1936.0360000000001</v>
      </c>
      <c r="I4652" s="206">
        <v>43294.833333333336</v>
      </c>
      <c r="J4652">
        <v>21</v>
      </c>
      <c r="K4652">
        <v>1961.1379999999999</v>
      </c>
      <c r="M4652" s="206">
        <v>42929.833333333336</v>
      </c>
      <c r="N4652">
        <v>21</v>
      </c>
      <c r="O4652">
        <v>2028.308</v>
      </c>
      <c r="Q4652" s="206">
        <v>42563.833333333336</v>
      </c>
      <c r="R4652">
        <v>21</v>
      </c>
      <c r="S4652">
        <v>1728</v>
      </c>
      <c r="X4652" s="204">
        <f t="shared" si="360"/>
        <v>0.63049956882411484</v>
      </c>
      <c r="Y4652" s="204">
        <f t="shared" si="361"/>
        <v>0.7691732173913044</v>
      </c>
      <c r="Z4652" s="204">
        <f t="shared" si="362"/>
        <v>0.60263344267942742</v>
      </c>
      <c r="AA4652" s="204">
        <f t="shared" si="363"/>
        <v>0.67323474544586637</v>
      </c>
      <c r="AB4652" s="204">
        <f t="shared" si="364"/>
        <v>0.66950506966955536</v>
      </c>
      <c r="AD4652" s="204">
        <v>0.47523887697714567</v>
      </c>
      <c r="AE4652" s="204">
        <v>0.47183652173913043</v>
      </c>
      <c r="AF4652" s="204">
        <v>0.423112354130041</v>
      </c>
      <c r="AG4652" s="204">
        <v>0.46005121051465298</v>
      </c>
      <c r="AH4652" s="204">
        <v>0.50737705949542411</v>
      </c>
    </row>
    <row r="4653" spans="1:34">
      <c r="A4653" s="206">
        <v>44024.875</v>
      </c>
      <c r="B4653">
        <v>22</v>
      </c>
      <c r="C4653">
        <v>1611.9280000000001</v>
      </c>
      <c r="E4653" s="206">
        <v>43659.875</v>
      </c>
      <c r="F4653">
        <v>22</v>
      </c>
      <c r="G4653">
        <v>1873.482</v>
      </c>
      <c r="I4653" s="206">
        <v>43294.875</v>
      </c>
      <c r="J4653">
        <v>22</v>
      </c>
      <c r="K4653">
        <v>1894.203</v>
      </c>
      <c r="M4653" s="206">
        <v>42929.875</v>
      </c>
      <c r="N4653">
        <v>22</v>
      </c>
      <c r="O4653">
        <v>1955.4929999999999</v>
      </c>
      <c r="Q4653" s="206">
        <v>42563.875</v>
      </c>
      <c r="R4653">
        <v>22</v>
      </c>
      <c r="S4653">
        <v>1741</v>
      </c>
      <c r="X4653" s="204">
        <f t="shared" si="360"/>
        <v>0.59797105100333181</v>
      </c>
      <c r="Y4653" s="204">
        <f t="shared" si="361"/>
        <v>0.70549843478260865</v>
      </c>
      <c r="Z4653" s="204">
        <f t="shared" si="362"/>
        <v>0.57063006976851105</v>
      </c>
      <c r="AA4653" s="204">
        <f t="shared" si="363"/>
        <v>0.62997458347121904</v>
      </c>
      <c r="AB4653" s="204">
        <f t="shared" si="364"/>
        <v>0.62958655747340431</v>
      </c>
      <c r="AD4653" s="204">
        <v>0.47518143299886634</v>
      </c>
      <c r="AE4653" s="204">
        <v>0.47173982608695653</v>
      </c>
      <c r="AF4653" s="204">
        <v>0.4230687088024479</v>
      </c>
      <c r="AG4653" s="204">
        <v>0.46002778214348122</v>
      </c>
      <c r="AH4653" s="204">
        <v>0.50737668936550107</v>
      </c>
    </row>
    <row r="4654" spans="1:34">
      <c r="A4654" s="206">
        <v>44024.916666666664</v>
      </c>
      <c r="B4654">
        <v>23</v>
      </c>
      <c r="C4654">
        <v>1501.125</v>
      </c>
      <c r="E4654" s="206">
        <v>43659.916666666664</v>
      </c>
      <c r="F4654">
        <v>23</v>
      </c>
      <c r="G4654">
        <v>1764.5429999999999</v>
      </c>
      <c r="I4654" s="206">
        <v>43294.916666666664</v>
      </c>
      <c r="J4654">
        <v>23</v>
      </c>
      <c r="K4654">
        <v>1748.252</v>
      </c>
      <c r="M4654" s="206">
        <v>42929.916666666664</v>
      </c>
      <c r="N4654">
        <v>23</v>
      </c>
      <c r="O4654">
        <v>1938.3530000000001</v>
      </c>
      <c r="Q4654" s="206">
        <v>42563.916666666664</v>
      </c>
      <c r="R4654">
        <v>23</v>
      </c>
      <c r="S4654">
        <v>1607</v>
      </c>
      <c r="X4654" s="204">
        <f t="shared" si="360"/>
        <v>0.60246967580833366</v>
      </c>
      <c r="Y4654" s="204">
        <f t="shared" si="361"/>
        <v>0.68017147826086954</v>
      </c>
      <c r="Z4654" s="204">
        <f t="shared" si="362"/>
        <v>0.55115406975221681</v>
      </c>
      <c r="AA4654" s="204">
        <f t="shared" si="363"/>
        <v>0.60961988443955917</v>
      </c>
      <c r="AB4654" s="204">
        <f t="shared" si="364"/>
        <v>0.59662278653052803</v>
      </c>
      <c r="AD4654" s="204">
        <v>0.47514094537562135</v>
      </c>
      <c r="AE4654" s="204">
        <v>0.47173913043478261</v>
      </c>
      <c r="AF4654" s="204">
        <v>0.42298549171117034</v>
      </c>
      <c r="AG4654" s="204">
        <v>0.46001964729237987</v>
      </c>
      <c r="AH4654" s="204">
        <v>0.50735522182996673</v>
      </c>
    </row>
    <row r="4655" spans="1:34">
      <c r="A4655" s="206">
        <v>44024.958333333336</v>
      </c>
      <c r="B4655">
        <v>24</v>
      </c>
      <c r="C4655">
        <v>1362.623</v>
      </c>
      <c r="E4655" s="206">
        <v>43659.958333333336</v>
      </c>
      <c r="F4655">
        <v>24</v>
      </c>
      <c r="G4655">
        <v>1571.039</v>
      </c>
      <c r="I4655" s="206">
        <v>43294.958333333336</v>
      </c>
      <c r="J4655">
        <v>24</v>
      </c>
      <c r="K4655">
        <v>1548.1780000000001</v>
      </c>
      <c r="M4655" s="206">
        <v>42929.958333333336</v>
      </c>
      <c r="N4655">
        <v>24</v>
      </c>
      <c r="O4655">
        <v>1755.421</v>
      </c>
      <c r="Q4655" s="206">
        <v>42563.958333333336</v>
      </c>
      <c r="R4655">
        <v>24</v>
      </c>
      <c r="S4655">
        <v>1400</v>
      </c>
      <c r="X4655" s="204">
        <f t="shared" si="360"/>
        <v>0.55609923551062157</v>
      </c>
      <c r="Y4655" s="204">
        <f t="shared" si="361"/>
        <v>0.6742097391304348</v>
      </c>
      <c r="Z4655" s="204">
        <f t="shared" si="362"/>
        <v>0.50868687503527998</v>
      </c>
      <c r="AA4655" s="204">
        <f t="shared" si="363"/>
        <v>0.57417178267452418</v>
      </c>
      <c r="AB4655" s="204">
        <f t="shared" si="364"/>
        <v>0.55561128067174137</v>
      </c>
      <c r="AD4655" s="204">
        <v>0.47512398902058711</v>
      </c>
      <c r="AE4655" s="204">
        <v>0.47168869565217392</v>
      </c>
      <c r="AF4655" s="204">
        <v>0.42297559877024926</v>
      </c>
      <c r="AG4655" s="204">
        <v>0.4600183457162037</v>
      </c>
      <c r="AH4655" s="204">
        <v>0.50732931273535642</v>
      </c>
    </row>
    <row r="4656" spans="1:34">
      <c r="A4656" s="206">
        <v>44025</v>
      </c>
      <c r="B4656">
        <v>1</v>
      </c>
      <c r="C4656">
        <v>1172.6110000000001</v>
      </c>
      <c r="E4656" s="206">
        <v>43660</v>
      </c>
      <c r="F4656">
        <v>1</v>
      </c>
      <c r="G4656">
        <v>1340.4680000000001</v>
      </c>
      <c r="I4656" s="206">
        <v>43295</v>
      </c>
      <c r="J4656">
        <v>1</v>
      </c>
      <c r="K4656">
        <v>1411.2739999999999</v>
      </c>
      <c r="M4656" s="206">
        <v>42930</v>
      </c>
      <c r="N4656">
        <v>1</v>
      </c>
      <c r="O4656">
        <v>1562.3689999999999</v>
      </c>
      <c r="Q4656" s="206">
        <v>42564</v>
      </c>
      <c r="R4656">
        <v>1</v>
      </c>
      <c r="S4656">
        <v>1248</v>
      </c>
      <c r="X4656" s="204">
        <f t="shared" si="360"/>
        <v>0.48446728669251415</v>
      </c>
      <c r="Y4656" s="204">
        <f t="shared" si="361"/>
        <v>0.61058121739130433</v>
      </c>
      <c r="Z4656" s="204">
        <f t="shared" si="362"/>
        <v>0.45047157321620096</v>
      </c>
      <c r="AA4656" s="204">
        <f t="shared" si="363"/>
        <v>0.51120673357419</v>
      </c>
      <c r="AB4656" s="204">
        <f t="shared" si="364"/>
        <v>0.50434754607562349</v>
      </c>
      <c r="AD4656" s="204">
        <v>0.47512398902058711</v>
      </c>
      <c r="AE4656" s="204">
        <v>0.47160973913043475</v>
      </c>
      <c r="AF4656" s="204">
        <v>0.42292060565748196</v>
      </c>
      <c r="AG4656" s="204">
        <v>0.46001216322936667</v>
      </c>
      <c r="AH4656" s="204">
        <v>0.50732487117628033</v>
      </c>
    </row>
    <row r="4657" spans="1:34">
      <c r="A4657" s="206">
        <v>44025.041666666664</v>
      </c>
      <c r="B4657">
        <v>2</v>
      </c>
      <c r="C4657">
        <v>1116.9259999999999</v>
      </c>
      <c r="E4657" s="206">
        <v>43660.041666666664</v>
      </c>
      <c r="F4657">
        <v>2</v>
      </c>
      <c r="G4657">
        <v>1274.8009999999999</v>
      </c>
      <c r="I4657" s="206">
        <v>43295.041666666664</v>
      </c>
      <c r="J4657">
        <v>2</v>
      </c>
      <c r="K4657">
        <v>1289.3009999999999</v>
      </c>
      <c r="M4657" s="206">
        <v>42930.041666666664</v>
      </c>
      <c r="N4657">
        <v>2</v>
      </c>
      <c r="O4657">
        <v>1472.325</v>
      </c>
      <c r="Q4657" s="206">
        <v>42564.041666666664</v>
      </c>
      <c r="R4657">
        <v>2</v>
      </c>
      <c r="S4657">
        <v>1199</v>
      </c>
      <c r="X4657" s="204">
        <f t="shared" si="360"/>
        <v>0.43186798128018405</v>
      </c>
      <c r="Y4657" s="204">
        <f t="shared" si="361"/>
        <v>0.54343269565217389</v>
      </c>
      <c r="Z4657" s="204">
        <f t="shared" si="362"/>
        <v>0.41063677369082929</v>
      </c>
      <c r="AA4657" s="204">
        <f t="shared" si="363"/>
        <v>0.43618030344296183</v>
      </c>
      <c r="AB4657" s="204">
        <f t="shared" si="364"/>
        <v>0.4340184191454885</v>
      </c>
      <c r="AD4657" s="204">
        <v>0.47512398902058711</v>
      </c>
      <c r="AE4657" s="204">
        <v>0.47160208695652173</v>
      </c>
      <c r="AF4657" s="204">
        <v>0.42291100368541151</v>
      </c>
      <c r="AG4657" s="204">
        <v>0.45999296498076753</v>
      </c>
      <c r="AH4657" s="204">
        <v>0.50732154000697327</v>
      </c>
    </row>
    <row r="4658" spans="1:34">
      <c r="A4658" s="206">
        <v>44025.083333333336</v>
      </c>
      <c r="B4658">
        <v>3</v>
      </c>
      <c r="C4658">
        <v>1054.2059999999999</v>
      </c>
      <c r="E4658" s="206">
        <v>43660.083333333336</v>
      </c>
      <c r="F4658">
        <v>3</v>
      </c>
      <c r="G4658">
        <v>1209.739</v>
      </c>
      <c r="I4658" s="206">
        <v>43295.083333333336</v>
      </c>
      <c r="J4658">
        <v>3</v>
      </c>
      <c r="K4658">
        <v>1212.296</v>
      </c>
      <c r="M4658" s="206">
        <v>42930.083333333336</v>
      </c>
      <c r="N4658">
        <v>3</v>
      </c>
      <c r="O4658">
        <v>1380.106</v>
      </c>
      <c r="Q4658" s="206">
        <v>42564.083333333336</v>
      </c>
      <c r="R4658">
        <v>3</v>
      </c>
      <c r="S4658">
        <v>1137</v>
      </c>
      <c r="X4658" s="204">
        <f t="shared" si="360"/>
        <v>0.41491162624594607</v>
      </c>
      <c r="Y4658" s="204">
        <f t="shared" si="361"/>
        <v>0.51211304347826092</v>
      </c>
      <c r="Z4658" s="204">
        <f t="shared" si="362"/>
        <v>0.37514643007407483</v>
      </c>
      <c r="AA4658" s="204">
        <f t="shared" si="363"/>
        <v>0.4148126527521665</v>
      </c>
      <c r="AB4658" s="204">
        <f t="shared" si="364"/>
        <v>0.41340773438292311</v>
      </c>
      <c r="AD4658" s="204">
        <v>0.47512018249190596</v>
      </c>
      <c r="AE4658" s="204">
        <v>0.47159026086956518</v>
      </c>
      <c r="AF4658" s="204">
        <v>0.42291100368541151</v>
      </c>
      <c r="AG4658" s="204">
        <v>0.45992756077791302</v>
      </c>
      <c r="AH4658" s="204">
        <v>0.5072501049318332</v>
      </c>
    </row>
    <row r="4659" spans="1:34">
      <c r="A4659" s="206">
        <v>44025.125</v>
      </c>
      <c r="B4659">
        <v>4</v>
      </c>
      <c r="C4659">
        <v>1037.2370000000001</v>
      </c>
      <c r="E4659" s="206">
        <v>43660.125</v>
      </c>
      <c r="F4659">
        <v>4</v>
      </c>
      <c r="G4659">
        <v>1173.145</v>
      </c>
      <c r="I4659" s="206">
        <v>43295.125</v>
      </c>
      <c r="J4659">
        <v>4</v>
      </c>
      <c r="K4659">
        <v>1158.3800000000001</v>
      </c>
      <c r="M4659" s="206">
        <v>42930.125</v>
      </c>
      <c r="N4659">
        <v>4</v>
      </c>
      <c r="O4659">
        <v>1298.577</v>
      </c>
      <c r="Q4659" s="206">
        <v>42564.125</v>
      </c>
      <c r="R4659">
        <v>4</v>
      </c>
      <c r="S4659">
        <v>1170</v>
      </c>
      <c r="X4659" s="204">
        <f t="shared" si="360"/>
        <v>0.39345664640670613</v>
      </c>
      <c r="Y4659" s="204">
        <f t="shared" si="361"/>
        <v>0.48003686956521741</v>
      </c>
      <c r="Z4659" s="204">
        <f t="shared" si="362"/>
        <v>0.35274037373203054</v>
      </c>
      <c r="AA4659" s="204">
        <f t="shared" si="363"/>
        <v>0.39364186545802304</v>
      </c>
      <c r="AB4659" s="204">
        <f t="shared" si="364"/>
        <v>0.39019318561201349</v>
      </c>
      <c r="AD4659" s="204">
        <v>0.47508107906090863</v>
      </c>
      <c r="AE4659" s="204">
        <v>0.47156973913043476</v>
      </c>
      <c r="AF4659" s="204">
        <v>0.42285310088413797</v>
      </c>
      <c r="AG4659" s="204">
        <v>0.45967733275803668</v>
      </c>
      <c r="AH4659" s="204">
        <v>0.50708983867517177</v>
      </c>
    </row>
    <row r="4660" spans="1:34">
      <c r="A4660" s="206">
        <v>44025.166666666664</v>
      </c>
      <c r="B4660">
        <v>5</v>
      </c>
      <c r="C4660">
        <v>1004.193</v>
      </c>
      <c r="E4660" s="206">
        <v>43660.166666666664</v>
      </c>
      <c r="F4660">
        <v>5</v>
      </c>
      <c r="G4660">
        <v>1137.4960000000001</v>
      </c>
      <c r="I4660" s="206">
        <v>43295.166666666664</v>
      </c>
      <c r="J4660">
        <v>5</v>
      </c>
      <c r="K4660">
        <v>1113.1600000000001</v>
      </c>
      <c r="M4660" s="206">
        <v>42930.166666666664</v>
      </c>
      <c r="N4660">
        <v>5</v>
      </c>
      <c r="O4660">
        <v>1306.0129999999999</v>
      </c>
      <c r="Q4660" s="206">
        <v>42564.166666666664</v>
      </c>
      <c r="R4660">
        <v>5</v>
      </c>
      <c r="S4660">
        <v>1076</v>
      </c>
      <c r="X4660" s="204">
        <f t="shared" si="360"/>
        <v>0.40487623245017257</v>
      </c>
      <c r="Y4660" s="204">
        <f t="shared" si="361"/>
        <v>0.45167895652173912</v>
      </c>
      <c r="Z4660" s="204">
        <f t="shared" si="362"/>
        <v>0.33705249718196673</v>
      </c>
      <c r="AA4660" s="204">
        <f t="shared" si="363"/>
        <v>0.38173439580996593</v>
      </c>
      <c r="AB4660" s="204">
        <f t="shared" si="364"/>
        <v>0.38391245094853199</v>
      </c>
      <c r="AD4660" s="204">
        <v>0.47508038696478477</v>
      </c>
      <c r="AE4660" s="204">
        <v>0.47156799999999999</v>
      </c>
      <c r="AF4660" s="204">
        <v>0.42277773995182721</v>
      </c>
      <c r="AG4660" s="204">
        <v>0.45961876183010719</v>
      </c>
      <c r="AH4660" s="204">
        <v>0.50707059191917547</v>
      </c>
    </row>
    <row r="4661" spans="1:34">
      <c r="A4661" s="206">
        <v>44025.208333333336</v>
      </c>
      <c r="B4661">
        <v>6</v>
      </c>
      <c r="C4661">
        <v>1058.181</v>
      </c>
      <c r="E4661" s="206">
        <v>43660.208333333336</v>
      </c>
      <c r="F4661">
        <v>6</v>
      </c>
      <c r="G4661">
        <v>1102.655</v>
      </c>
      <c r="I4661" s="206">
        <v>43295.208333333336</v>
      </c>
      <c r="J4661">
        <v>6</v>
      </c>
      <c r="K4661">
        <v>1126.4000000000001</v>
      </c>
      <c r="M4661" s="206">
        <v>42930.208333333336</v>
      </c>
      <c r="N4661">
        <v>6</v>
      </c>
      <c r="O4661">
        <v>1270.7370000000001</v>
      </c>
      <c r="Q4661" s="206">
        <v>42564.208333333336</v>
      </c>
      <c r="R4661">
        <v>6</v>
      </c>
      <c r="S4661">
        <v>1163</v>
      </c>
      <c r="X4661" s="204">
        <f t="shared" si="360"/>
        <v>0.37234771462938948</v>
      </c>
      <c r="Y4661" s="204">
        <f t="shared" si="361"/>
        <v>0.45426539130434779</v>
      </c>
      <c r="Z4661" s="204">
        <f t="shared" si="362"/>
        <v>0.32389488575690023</v>
      </c>
      <c r="AA4661" s="204">
        <f t="shared" si="363"/>
        <v>0.37013442353353854</v>
      </c>
      <c r="AB4661" s="204">
        <f t="shared" si="364"/>
        <v>0.37168187777273581</v>
      </c>
      <c r="AD4661" s="204">
        <v>0.47486133854158735</v>
      </c>
      <c r="AE4661" s="204">
        <v>0.47156521739130436</v>
      </c>
      <c r="AF4661" s="204">
        <v>0.42275446244377757</v>
      </c>
      <c r="AG4661" s="204">
        <v>0.45961550788966671</v>
      </c>
      <c r="AH4661" s="204">
        <v>0.50705689711202429</v>
      </c>
    </row>
    <row r="4662" spans="1:34">
      <c r="A4662" s="206">
        <v>44025.25</v>
      </c>
      <c r="B4662">
        <v>7</v>
      </c>
      <c r="C4662">
        <v>1109.3</v>
      </c>
      <c r="E4662" s="206">
        <v>43660.25</v>
      </c>
      <c r="F4662">
        <v>7</v>
      </c>
      <c r="G4662">
        <v>1120.6120000000001</v>
      </c>
      <c r="I4662" s="206">
        <v>43295.25</v>
      </c>
      <c r="J4662">
        <v>7</v>
      </c>
      <c r="K4662">
        <v>1117.181</v>
      </c>
      <c r="M4662" s="206">
        <v>42930.25</v>
      </c>
      <c r="N4662">
        <v>7</v>
      </c>
      <c r="O4662">
        <v>1365.02</v>
      </c>
      <c r="Q4662" s="206">
        <v>42564.25</v>
      </c>
      <c r="R4662">
        <v>7</v>
      </c>
      <c r="S4662">
        <v>1196</v>
      </c>
      <c r="X4662" s="204">
        <f t="shared" si="360"/>
        <v>0.40245389601671</v>
      </c>
      <c r="Y4662" s="204">
        <f t="shared" si="361"/>
        <v>0.4419954782608696</v>
      </c>
      <c r="Z4662" s="204">
        <f t="shared" si="362"/>
        <v>0.32774731333911783</v>
      </c>
      <c r="AA4662" s="204">
        <f t="shared" si="363"/>
        <v>0.35879736964470549</v>
      </c>
      <c r="AB4662" s="204">
        <f t="shared" si="364"/>
        <v>0.39166445205596073</v>
      </c>
      <c r="AD4662" s="204">
        <v>0.47485095709972969</v>
      </c>
      <c r="AE4662" s="204">
        <v>0.47155443478260872</v>
      </c>
      <c r="AF4662" s="204">
        <v>0.42271489068009316</v>
      </c>
      <c r="AG4662" s="204">
        <v>0.45961062697900584</v>
      </c>
      <c r="AH4662" s="204">
        <v>0.50701507243072463</v>
      </c>
    </row>
    <row r="4663" spans="1:34">
      <c r="A4663" s="206">
        <v>44025.291666666664</v>
      </c>
      <c r="B4663">
        <v>8</v>
      </c>
      <c r="C4663">
        <v>1195.1990000000001</v>
      </c>
      <c r="E4663" s="206">
        <v>43660.291666666664</v>
      </c>
      <c r="F4663">
        <v>8</v>
      </c>
      <c r="G4663">
        <v>1145.451</v>
      </c>
      <c r="I4663" s="206">
        <v>43295.291666666664</v>
      </c>
      <c r="J4663">
        <v>8</v>
      </c>
      <c r="K4663">
        <v>1198.0139999999999</v>
      </c>
      <c r="M4663" s="206">
        <v>42930.291666666664</v>
      </c>
      <c r="N4663">
        <v>8</v>
      </c>
      <c r="O4663">
        <v>1337.92</v>
      </c>
      <c r="Q4663" s="206">
        <v>42564.291666666664</v>
      </c>
      <c r="R4663">
        <v>8</v>
      </c>
      <c r="S4663">
        <v>1254</v>
      </c>
      <c r="X4663" s="204">
        <f t="shared" si="360"/>
        <v>0.41387348206017638</v>
      </c>
      <c r="Y4663" s="204">
        <f t="shared" si="361"/>
        <v>0.4747895652173913</v>
      </c>
      <c r="Z4663" s="204">
        <f t="shared" si="362"/>
        <v>0.32506487150524588</v>
      </c>
      <c r="AA4663" s="204">
        <f t="shared" si="363"/>
        <v>0.3646404704937562</v>
      </c>
      <c r="AB4663" s="204">
        <f t="shared" si="364"/>
        <v>0.41058512359008259</v>
      </c>
      <c r="AD4663" s="204">
        <v>0.47477794095866388</v>
      </c>
      <c r="AE4663" s="204">
        <v>0.47154226086956519</v>
      </c>
      <c r="AF4663" s="204">
        <v>0.42270208805066584</v>
      </c>
      <c r="AG4663" s="204">
        <v>0.45956767496519096</v>
      </c>
      <c r="AH4663" s="204">
        <v>0.50694326722566152</v>
      </c>
    </row>
    <row r="4664" spans="1:34">
      <c r="A4664" s="206">
        <v>44025.333333333336</v>
      </c>
      <c r="B4664">
        <v>9</v>
      </c>
      <c r="C4664">
        <v>1268.9090000000001</v>
      </c>
      <c r="E4664" s="206">
        <v>43660.333333333336</v>
      </c>
      <c r="F4664">
        <v>9</v>
      </c>
      <c r="G4664">
        <v>1272.1120000000001</v>
      </c>
      <c r="I4664" s="206">
        <v>43295.333333333336</v>
      </c>
      <c r="J4664">
        <v>9</v>
      </c>
      <c r="K4664">
        <v>1309.8140000000001</v>
      </c>
      <c r="M4664" s="206">
        <v>42930.333333333336</v>
      </c>
      <c r="N4664">
        <v>9</v>
      </c>
      <c r="O4664">
        <v>1421.4190000000001</v>
      </c>
      <c r="Q4664" s="206">
        <v>42564.333333333336</v>
      </c>
      <c r="R4664">
        <v>9</v>
      </c>
      <c r="S4664">
        <v>1391</v>
      </c>
      <c r="X4664" s="204">
        <f t="shared" si="360"/>
        <v>0.43394426965172339</v>
      </c>
      <c r="Y4664" s="204">
        <f t="shared" si="361"/>
        <v>0.4653634782608696</v>
      </c>
      <c r="Z4664" s="204">
        <f t="shared" si="362"/>
        <v>0.34858475660746613</v>
      </c>
      <c r="AA4664" s="204">
        <f t="shared" si="363"/>
        <v>0.37272293315397614</v>
      </c>
      <c r="AB4664" s="204">
        <f t="shared" si="364"/>
        <v>0.44237891384633837</v>
      </c>
      <c r="AD4664" s="204">
        <v>0.47472118907650845</v>
      </c>
      <c r="AE4664" s="204">
        <v>0.47149217391304349</v>
      </c>
      <c r="AF4664" s="204">
        <v>0.42269074026549164</v>
      </c>
      <c r="AG4664" s="204">
        <v>0.45955270683916455</v>
      </c>
      <c r="AH4664" s="204">
        <v>0.50687368280013656</v>
      </c>
    </row>
    <row r="4665" spans="1:34">
      <c r="A4665" s="206">
        <v>44025.375</v>
      </c>
      <c r="B4665">
        <v>10</v>
      </c>
      <c r="C4665">
        <v>1328.729</v>
      </c>
      <c r="E4665" s="206">
        <v>43660.375</v>
      </c>
      <c r="F4665">
        <v>10</v>
      </c>
      <c r="G4665">
        <v>1440.3910000000001</v>
      </c>
      <c r="I4665" s="206">
        <v>43295.375</v>
      </c>
      <c r="J4665">
        <v>10</v>
      </c>
      <c r="K4665">
        <v>1463.0930000000001</v>
      </c>
      <c r="M4665" s="206">
        <v>42930.375</v>
      </c>
      <c r="N4665">
        <v>10</v>
      </c>
      <c r="O4665">
        <v>1503.4269999999999</v>
      </c>
      <c r="Q4665" s="206">
        <v>42564.375</v>
      </c>
      <c r="R4665">
        <v>10</v>
      </c>
      <c r="S4665">
        <v>1472</v>
      </c>
      <c r="X4665" s="204">
        <f t="shared" si="360"/>
        <v>0.48135285413520512</v>
      </c>
      <c r="Y4665" s="204">
        <f t="shared" si="361"/>
        <v>0.49440660869565223</v>
      </c>
      <c r="Z4665" s="204">
        <f t="shared" si="362"/>
        <v>0.38111507410685658</v>
      </c>
      <c r="AA4665" s="204">
        <f t="shared" si="363"/>
        <v>0.41393766816770938</v>
      </c>
      <c r="AB4665" s="204">
        <f t="shared" si="364"/>
        <v>0.46966119047107924</v>
      </c>
      <c r="AD4665" s="204">
        <v>0.4747059629617838</v>
      </c>
      <c r="AE4665" s="204">
        <v>0.47148626086956519</v>
      </c>
      <c r="AF4665" s="204">
        <v>0.4226837570130767</v>
      </c>
      <c r="AG4665" s="204">
        <v>0.45946615202344659</v>
      </c>
      <c r="AH4665" s="204">
        <v>0.50681779318176268</v>
      </c>
    </row>
    <row r="4666" spans="1:34">
      <c r="A4666" s="206">
        <v>44025.416666666664</v>
      </c>
      <c r="B4666">
        <v>11</v>
      </c>
      <c r="C4666">
        <v>1462.431</v>
      </c>
      <c r="E4666" s="206">
        <v>43660.416666666664</v>
      </c>
      <c r="F4666">
        <v>11</v>
      </c>
      <c r="G4666">
        <v>1582.06</v>
      </c>
      <c r="I4666" s="206">
        <v>43295.416666666664</v>
      </c>
      <c r="J4666">
        <v>11</v>
      </c>
      <c r="K4666">
        <v>1639.9010000000001</v>
      </c>
      <c r="M4666" s="206">
        <v>42930.416666666664</v>
      </c>
      <c r="N4666">
        <v>11</v>
      </c>
      <c r="O4666">
        <v>1691.2090000000001</v>
      </c>
      <c r="Q4666" s="206">
        <v>42564.416666666664</v>
      </c>
      <c r="R4666">
        <v>11</v>
      </c>
      <c r="S4666">
        <v>1627</v>
      </c>
      <c r="X4666" s="204">
        <f t="shared" si="360"/>
        <v>0.5093827471509863</v>
      </c>
      <c r="Y4666" s="204">
        <f t="shared" si="361"/>
        <v>0.52293113043478257</v>
      </c>
      <c r="Z4666" s="204">
        <f t="shared" si="362"/>
        <v>0.42571448856114164</v>
      </c>
      <c r="AA4666" s="204">
        <f t="shared" si="363"/>
        <v>0.46869465250681946</v>
      </c>
      <c r="AB4666" s="204">
        <f t="shared" si="364"/>
        <v>0.49180236246527259</v>
      </c>
      <c r="AD4666" s="204">
        <v>0.47466512929047688</v>
      </c>
      <c r="AE4666" s="204">
        <v>0.47148382608695655</v>
      </c>
      <c r="AF4666" s="204">
        <v>0.42258657341696948</v>
      </c>
      <c r="AG4666" s="204">
        <v>0.45945671559616902</v>
      </c>
      <c r="AH4666" s="204">
        <v>0.50681261136284061</v>
      </c>
    </row>
    <row r="4667" spans="1:34">
      <c r="A4667" s="206">
        <v>44025.458333333336</v>
      </c>
      <c r="B4667">
        <v>12</v>
      </c>
      <c r="C4667">
        <v>1580.298</v>
      </c>
      <c r="E4667" s="206">
        <v>43660.458333333336</v>
      </c>
      <c r="F4667">
        <v>12</v>
      </c>
      <c r="G4667">
        <v>1690.6790000000001</v>
      </c>
      <c r="I4667" s="206">
        <v>43295.458333333336</v>
      </c>
      <c r="J4667">
        <v>12</v>
      </c>
      <c r="K4667">
        <v>1771.4559999999999</v>
      </c>
      <c r="M4667" s="206">
        <v>42930.458333333336</v>
      </c>
      <c r="N4667">
        <v>12</v>
      </c>
      <c r="O4667">
        <v>1830.9770000000001</v>
      </c>
      <c r="Q4667" s="206">
        <v>42564.458333333336</v>
      </c>
      <c r="R4667">
        <v>12</v>
      </c>
      <c r="S4667">
        <v>1757</v>
      </c>
      <c r="X4667" s="204">
        <f t="shared" si="360"/>
        <v>0.5630201967490861</v>
      </c>
      <c r="Y4667" s="204">
        <f t="shared" si="361"/>
        <v>0.58824660869565215</v>
      </c>
      <c r="Z4667" s="204">
        <f t="shared" si="362"/>
        <v>0.47716010910168027</v>
      </c>
      <c r="AA4667" s="204">
        <f t="shared" si="363"/>
        <v>0.51479290133369249</v>
      </c>
      <c r="AB4667" s="204">
        <f t="shared" si="364"/>
        <v>0.54128947343096379</v>
      </c>
      <c r="AD4667" s="204">
        <v>0.47459730387033999</v>
      </c>
      <c r="AE4667" s="204">
        <v>0.47140243478260868</v>
      </c>
      <c r="AF4667" s="204">
        <v>0.42251004860925617</v>
      </c>
      <c r="AG4667" s="204">
        <v>0.45944532680462719</v>
      </c>
      <c r="AH4667" s="204">
        <v>0.50675302044523673</v>
      </c>
    </row>
    <row r="4668" spans="1:34">
      <c r="A4668" s="206">
        <v>44025.5</v>
      </c>
      <c r="B4668">
        <v>13</v>
      </c>
      <c r="C4668">
        <v>1715.211</v>
      </c>
      <c r="E4668" s="206">
        <v>43660.5</v>
      </c>
      <c r="F4668">
        <v>13</v>
      </c>
      <c r="G4668">
        <v>1820.454</v>
      </c>
      <c r="I4668" s="206">
        <v>43295.5</v>
      </c>
      <c r="J4668">
        <v>13</v>
      </c>
      <c r="K4668">
        <v>1896.5319999999999</v>
      </c>
      <c r="M4668" s="206">
        <v>42930.5</v>
      </c>
      <c r="N4668">
        <v>13</v>
      </c>
      <c r="O4668">
        <v>1887.65</v>
      </c>
      <c r="Q4668" s="206">
        <v>42564.5</v>
      </c>
      <c r="R4668">
        <v>13</v>
      </c>
      <c r="S4668">
        <v>1830</v>
      </c>
      <c r="X4668" s="204">
        <f t="shared" si="360"/>
        <v>0.60800644479910526</v>
      </c>
      <c r="Y4668" s="204">
        <f t="shared" si="361"/>
        <v>0.63686156521739135</v>
      </c>
      <c r="Z4668" s="204">
        <f t="shared" si="362"/>
        <v>0.51543851624508186</v>
      </c>
      <c r="AA4668" s="204">
        <f t="shared" si="363"/>
        <v>0.55013687700463065</v>
      </c>
      <c r="AB4668" s="204">
        <f t="shared" si="364"/>
        <v>0.58491557706586172</v>
      </c>
      <c r="AD4668" s="204">
        <v>0.47458311589980107</v>
      </c>
      <c r="AE4668" s="204">
        <v>0.4713704347826087</v>
      </c>
      <c r="AF4668" s="204">
        <v>0.42248677110120653</v>
      </c>
      <c r="AG4668" s="204">
        <v>0.45944304904631889</v>
      </c>
      <c r="AH4668" s="204">
        <v>0.50671637758285915</v>
      </c>
    </row>
    <row r="4669" spans="1:34">
      <c r="A4669" s="206">
        <v>44025.541666666664</v>
      </c>
      <c r="B4669">
        <v>14</v>
      </c>
      <c r="C4669">
        <v>1817.027</v>
      </c>
      <c r="E4669" s="206">
        <v>43660.541666666664</v>
      </c>
      <c r="F4669">
        <v>14</v>
      </c>
      <c r="G4669">
        <v>1903.8240000000001</v>
      </c>
      <c r="I4669" s="206">
        <v>43295.541666666664</v>
      </c>
      <c r="J4669">
        <v>14</v>
      </c>
      <c r="K4669">
        <v>1970.981</v>
      </c>
      <c r="M4669" s="206">
        <v>42930.541666666664</v>
      </c>
      <c r="N4669">
        <v>14</v>
      </c>
      <c r="O4669">
        <v>2006.759</v>
      </c>
      <c r="Q4669" s="206">
        <v>42564.541666666664</v>
      </c>
      <c r="R4669">
        <v>14</v>
      </c>
      <c r="S4669">
        <v>1957</v>
      </c>
      <c r="X4669" s="204">
        <f t="shared" si="360"/>
        <v>0.6332679533195007</v>
      </c>
      <c r="Y4669" s="204">
        <f t="shared" si="361"/>
        <v>0.65657391304347834</v>
      </c>
      <c r="Z4669" s="204">
        <f t="shared" si="362"/>
        <v>0.55183173620531223</v>
      </c>
      <c r="AA4669" s="204">
        <f t="shared" si="363"/>
        <v>0.59236488907154339</v>
      </c>
      <c r="AB4669" s="204">
        <f t="shared" si="364"/>
        <v>0.63485091536831262</v>
      </c>
      <c r="AD4669" s="204">
        <v>0.47455300971841374</v>
      </c>
      <c r="AE4669" s="204">
        <v>0.47135756521739131</v>
      </c>
      <c r="AF4669" s="204">
        <v>0.42238638684774243</v>
      </c>
      <c r="AG4669" s="204">
        <v>0.45934347846883877</v>
      </c>
      <c r="AH4669" s="204">
        <v>0.50668454640948069</v>
      </c>
    </row>
    <row r="4670" spans="1:34">
      <c r="A4670" s="206">
        <v>44025.583333333336</v>
      </c>
      <c r="B4670">
        <v>15</v>
      </c>
      <c r="C4670">
        <v>1899.99</v>
      </c>
      <c r="E4670" s="206">
        <v>43660.583333333336</v>
      </c>
      <c r="F4670">
        <v>15</v>
      </c>
      <c r="G4670">
        <v>1973.289</v>
      </c>
      <c r="I4670" s="206">
        <v>43295.583333333336</v>
      </c>
      <c r="J4670">
        <v>15</v>
      </c>
      <c r="K4670">
        <v>2029.461</v>
      </c>
      <c r="M4670" s="206">
        <v>42930.583333333336</v>
      </c>
      <c r="N4670">
        <v>15</v>
      </c>
      <c r="O4670">
        <v>2071.819</v>
      </c>
      <c r="Q4670" s="206">
        <v>42564.583333333336</v>
      </c>
      <c r="R4670">
        <v>15</v>
      </c>
      <c r="S4670">
        <v>2010</v>
      </c>
      <c r="X4670" s="204">
        <f t="shared" si="360"/>
        <v>0.67721605718375011</v>
      </c>
      <c r="Y4670" s="204">
        <f t="shared" si="361"/>
        <v>0.69800313043478257</v>
      </c>
      <c r="Z4670" s="204">
        <f t="shared" si="362"/>
        <v>0.57349407616517023</v>
      </c>
      <c r="AA4670" s="204">
        <f t="shared" si="363"/>
        <v>0.61949299052420004</v>
      </c>
      <c r="AB4670" s="204">
        <f t="shared" si="364"/>
        <v>0.67253606360904805</v>
      </c>
      <c r="AD4670" s="204">
        <v>0.47452359563315033</v>
      </c>
      <c r="AE4670" s="204">
        <v>0.4713297391304348</v>
      </c>
      <c r="AF4670" s="204">
        <v>0.42235903577578404</v>
      </c>
      <c r="AG4670" s="204">
        <v>0.45931419300487408</v>
      </c>
      <c r="AH4670" s="204">
        <v>0.50662273471233876</v>
      </c>
    </row>
    <row r="4671" spans="1:34">
      <c r="A4671" s="206">
        <v>44025.625</v>
      </c>
      <c r="B4671">
        <v>16</v>
      </c>
      <c r="C4671">
        <v>1939.9780000000001</v>
      </c>
      <c r="E4671" s="206">
        <v>43660.625</v>
      </c>
      <c r="F4671">
        <v>16</v>
      </c>
      <c r="G4671">
        <v>2026.011</v>
      </c>
      <c r="I4671" s="206">
        <v>43295.625</v>
      </c>
      <c r="J4671">
        <v>16</v>
      </c>
      <c r="K4671">
        <v>2035.2190000000001</v>
      </c>
      <c r="M4671" s="206">
        <v>42930.625</v>
      </c>
      <c r="N4671">
        <v>16</v>
      </c>
      <c r="O4671">
        <v>2132.7550000000001</v>
      </c>
      <c r="Q4671" s="206">
        <v>42564.625</v>
      </c>
      <c r="R4671">
        <v>16</v>
      </c>
      <c r="S4671">
        <v>2074</v>
      </c>
      <c r="X4671" s="204">
        <f t="shared" si="360"/>
        <v>0.69555660446568102</v>
      </c>
      <c r="Y4671" s="204">
        <f t="shared" si="361"/>
        <v>0.72063269565217392</v>
      </c>
      <c r="Z4671" s="204">
        <f t="shared" si="362"/>
        <v>0.59050993454946676</v>
      </c>
      <c r="AA4671" s="204">
        <f t="shared" si="363"/>
        <v>0.64209648779430673</v>
      </c>
      <c r="AB4671" s="204">
        <f t="shared" si="364"/>
        <v>0.70324315241135948</v>
      </c>
      <c r="AD4671" s="204">
        <v>0.47448933687501987</v>
      </c>
      <c r="AE4671" s="204">
        <v>0.47132486956521741</v>
      </c>
      <c r="AF4671" s="204">
        <v>0.42231218979083418</v>
      </c>
      <c r="AG4671" s="204">
        <v>0.45927319335532341</v>
      </c>
      <c r="AH4671" s="204">
        <v>0.50662014380287768</v>
      </c>
    </row>
    <row r="4672" spans="1:34">
      <c r="A4672" s="206">
        <v>44025.666666666664</v>
      </c>
      <c r="B4672">
        <v>17</v>
      </c>
      <c r="C4672">
        <v>1997.01</v>
      </c>
      <c r="E4672" s="206">
        <v>43660.666666666664</v>
      </c>
      <c r="F4672">
        <v>17</v>
      </c>
      <c r="G4672">
        <v>2108.971</v>
      </c>
      <c r="I4672" s="206">
        <v>43295.666666666664</v>
      </c>
      <c r="J4672">
        <v>17</v>
      </c>
      <c r="K4672">
        <v>2126.922</v>
      </c>
      <c r="M4672" s="206">
        <v>42930.666666666664</v>
      </c>
      <c r="N4672">
        <v>17</v>
      </c>
      <c r="O4672">
        <v>2104.8890000000001</v>
      </c>
      <c r="Q4672" s="206">
        <v>42564.666666666664</v>
      </c>
      <c r="R4672">
        <v>17</v>
      </c>
      <c r="S4672">
        <v>2100</v>
      </c>
      <c r="X4672" s="204">
        <f t="shared" si="360"/>
        <v>0.71770368042876742</v>
      </c>
      <c r="Y4672" s="204">
        <f t="shared" si="361"/>
        <v>0.74182782608695652</v>
      </c>
      <c r="Z4672" s="204">
        <f t="shared" si="362"/>
        <v>0.59218533319134059</v>
      </c>
      <c r="AA4672" s="204">
        <f t="shared" si="363"/>
        <v>0.65925191258484239</v>
      </c>
      <c r="AB4672" s="204">
        <f t="shared" si="364"/>
        <v>0.71804390777250637</v>
      </c>
      <c r="AD4672" s="204">
        <v>0.47447860938510028</v>
      </c>
      <c r="AE4672" s="204">
        <v>0.47130434782608693</v>
      </c>
      <c r="AF4672" s="204">
        <v>0.42223188238806286</v>
      </c>
      <c r="AG4672" s="204">
        <v>0.45919835272519138</v>
      </c>
      <c r="AH4672" s="204">
        <v>0.50651428664489817</v>
      </c>
    </row>
    <row r="4673" spans="1:34">
      <c r="A4673" s="206">
        <v>44025.708333333336</v>
      </c>
      <c r="B4673">
        <v>18</v>
      </c>
      <c r="C4673">
        <v>2041.838</v>
      </c>
      <c r="E4673" s="206">
        <v>43660.708333333336</v>
      </c>
      <c r="F4673">
        <v>18</v>
      </c>
      <c r="G4673">
        <v>2103.3739999999998</v>
      </c>
      <c r="I4673" s="206">
        <v>43295.708333333336</v>
      </c>
      <c r="J4673">
        <v>18</v>
      </c>
      <c r="K4673">
        <v>2222.585</v>
      </c>
      <c r="M4673" s="206">
        <v>42930.708333333336</v>
      </c>
      <c r="N4673">
        <v>18</v>
      </c>
      <c r="O4673">
        <v>2080.578</v>
      </c>
      <c r="Q4673" s="206">
        <v>42564.708333333336</v>
      </c>
      <c r="R4673">
        <v>18</v>
      </c>
      <c r="S4673">
        <v>2154</v>
      </c>
      <c r="X4673" s="204">
        <f t="shared" si="360"/>
        <v>0.72670093003877123</v>
      </c>
      <c r="Y4673" s="204">
        <f t="shared" si="361"/>
        <v>0.73213530434782614</v>
      </c>
      <c r="Z4673" s="204">
        <f t="shared" si="362"/>
        <v>0.61886804969980747</v>
      </c>
      <c r="AA4673" s="204">
        <f t="shared" si="363"/>
        <v>0.68624660247943747</v>
      </c>
      <c r="AB4673" s="204">
        <f t="shared" si="364"/>
        <v>0.73915315754136024</v>
      </c>
      <c r="AD4673" s="204">
        <v>0.4744744568083572</v>
      </c>
      <c r="AE4673" s="204">
        <v>0.47130086956521738</v>
      </c>
      <c r="AF4673" s="204">
        <v>0.42219580225058589</v>
      </c>
      <c r="AG4673" s="204">
        <v>0.45919770193710324</v>
      </c>
      <c r="AH4673" s="204">
        <v>0.50650022170782394</v>
      </c>
    </row>
    <row r="4674" spans="1:34">
      <c r="A4674" s="206">
        <v>44025.75</v>
      </c>
      <c r="B4674">
        <v>19</v>
      </c>
      <c r="C4674">
        <v>2044.9169999999999</v>
      </c>
      <c r="E4674" s="206">
        <v>43660.75</v>
      </c>
      <c r="F4674">
        <v>19</v>
      </c>
      <c r="G4674">
        <v>2122.6990000000001</v>
      </c>
      <c r="I4674" s="206">
        <v>43295.75</v>
      </c>
      <c r="J4674">
        <v>19</v>
      </c>
      <c r="K4674">
        <v>2176.4639999999999</v>
      </c>
      <c r="M4674" s="206">
        <v>42930.75</v>
      </c>
      <c r="N4674">
        <v>19</v>
      </c>
      <c r="O4674">
        <v>2047.799</v>
      </c>
      <c r="Q4674" s="206">
        <v>42564.75</v>
      </c>
      <c r="R4674">
        <v>19</v>
      </c>
      <c r="S4674">
        <v>2135</v>
      </c>
      <c r="X4674" s="204">
        <f t="shared" si="360"/>
        <v>0.74538752538262532</v>
      </c>
      <c r="Y4674" s="204">
        <f t="shared" si="361"/>
        <v>0.72367930434782612</v>
      </c>
      <c r="Z4674" s="204">
        <f t="shared" si="362"/>
        <v>0.64670300285673221</v>
      </c>
      <c r="AA4674" s="204">
        <f t="shared" si="363"/>
        <v>0.68442537201487563</v>
      </c>
      <c r="AB4674" s="204">
        <f t="shared" si="364"/>
        <v>0.75574534172985408</v>
      </c>
      <c r="AD4674" s="204">
        <v>0.47443189289674065</v>
      </c>
      <c r="AE4674" s="204">
        <v>0.47129495652173914</v>
      </c>
      <c r="AF4674" s="204">
        <v>0.42219580225058589</v>
      </c>
      <c r="AG4674" s="204">
        <v>0.45912351209505931</v>
      </c>
      <c r="AH4674" s="204">
        <v>0.50645950741629331</v>
      </c>
    </row>
    <row r="4675" spans="1:34">
      <c r="A4675" s="206">
        <v>44025.791666666664</v>
      </c>
      <c r="B4675">
        <v>20</v>
      </c>
      <c r="C4675">
        <v>1979.153</v>
      </c>
      <c r="E4675" s="206">
        <v>43660.791666666664</v>
      </c>
      <c r="F4675">
        <v>20</v>
      </c>
      <c r="G4675">
        <v>2079.9299999999998</v>
      </c>
      <c r="I4675" s="206">
        <v>43295.791666666664</v>
      </c>
      <c r="J4675">
        <v>20</v>
      </c>
      <c r="K4675">
        <v>2095.7530000000002</v>
      </c>
      <c r="M4675" s="206">
        <v>42930.791666666664</v>
      </c>
      <c r="N4675">
        <v>20</v>
      </c>
      <c r="O4675">
        <v>1974.145</v>
      </c>
      <c r="Q4675" s="206">
        <v>42564.791666666664</v>
      </c>
      <c r="R4675">
        <v>20</v>
      </c>
      <c r="S4675">
        <v>2052</v>
      </c>
      <c r="X4675" s="204">
        <f t="shared" ref="X4675:X4738" si="365">+S4674/$V$2</f>
        <v>0.73881261220608407</v>
      </c>
      <c r="Y4675" s="204">
        <f t="shared" ref="Y4675:Y4738" si="366">+O4674/$V$3</f>
        <v>0.71227791304347821</v>
      </c>
      <c r="Z4675" s="204">
        <f t="shared" ref="Z4675:Z4738" si="367">+K4674/$V$4</f>
        <v>0.63328322849725649</v>
      </c>
      <c r="AA4675" s="204">
        <f t="shared" ref="AA4675:AA4738" si="368">+G4674/$V$5</f>
        <v>0.69071361191619018</v>
      </c>
      <c r="AB4675" s="204">
        <f t="shared" ref="AB4675:AB4738" si="369">+C4674/$V$6</f>
        <v>0.75688497176278813</v>
      </c>
      <c r="AD4675" s="204">
        <v>0.47443189289674065</v>
      </c>
      <c r="AE4675" s="204">
        <v>0.47128799999999998</v>
      </c>
      <c r="AF4675" s="204">
        <v>0.42218561834081414</v>
      </c>
      <c r="AG4675" s="204">
        <v>0.45901125114986119</v>
      </c>
      <c r="AH4675" s="204">
        <v>0.50643841001068191</v>
      </c>
    </row>
    <row r="4676" spans="1:34">
      <c r="A4676" s="206">
        <v>44025.833333333336</v>
      </c>
      <c r="B4676">
        <v>21</v>
      </c>
      <c r="C4676">
        <v>1867.519</v>
      </c>
      <c r="E4676" s="206">
        <v>43660.833333333336</v>
      </c>
      <c r="F4676">
        <v>21</v>
      </c>
      <c r="G4676">
        <v>1971.8620000000001</v>
      </c>
      <c r="I4676" s="206">
        <v>43295.833333333336</v>
      </c>
      <c r="J4676">
        <v>21</v>
      </c>
      <c r="K4676">
        <v>1981.691</v>
      </c>
      <c r="M4676" s="206">
        <v>42930.833333333336</v>
      </c>
      <c r="N4676">
        <v>21</v>
      </c>
      <c r="O4676">
        <v>1877.991</v>
      </c>
      <c r="Q4676" s="206">
        <v>42564.833333333336</v>
      </c>
      <c r="R4676">
        <v>21</v>
      </c>
      <c r="S4676">
        <v>1983</v>
      </c>
      <c r="X4676" s="204">
        <f t="shared" si="365"/>
        <v>0.71009062306645643</v>
      </c>
      <c r="Y4676" s="204">
        <f t="shared" si="366"/>
        <v>0.68665913043478255</v>
      </c>
      <c r="Z4676" s="204">
        <f t="shared" si="367"/>
        <v>0.60979884159481201</v>
      </c>
      <c r="AA4676" s="204">
        <f t="shared" si="368"/>
        <v>0.67679683404610891</v>
      </c>
      <c r="AB4676" s="204">
        <f t="shared" si="369"/>
        <v>0.73254374750624973</v>
      </c>
      <c r="AD4676" s="204">
        <v>0.47443189289674065</v>
      </c>
      <c r="AE4676" s="204">
        <v>0.47125808695652172</v>
      </c>
      <c r="AF4676" s="204">
        <v>0.42213208007229996</v>
      </c>
      <c r="AG4676" s="204">
        <v>0.45898131489780836</v>
      </c>
      <c r="AH4676" s="204">
        <v>0.50638289052223118</v>
      </c>
    </row>
    <row r="4677" spans="1:34">
      <c r="A4677" s="206">
        <v>44025.875</v>
      </c>
      <c r="B4677">
        <v>22</v>
      </c>
      <c r="C4677">
        <v>1797.69</v>
      </c>
      <c r="E4677" s="206">
        <v>43660.875</v>
      </c>
      <c r="F4677">
        <v>22</v>
      </c>
      <c r="G4677">
        <v>1922.779</v>
      </c>
      <c r="I4677" s="206">
        <v>43295.875</v>
      </c>
      <c r="J4677">
        <v>22</v>
      </c>
      <c r="K4677">
        <v>1885.739</v>
      </c>
      <c r="M4677" s="206">
        <v>42930.875</v>
      </c>
      <c r="N4677">
        <v>22</v>
      </c>
      <c r="O4677">
        <v>1803.2370000000001</v>
      </c>
      <c r="Q4677" s="206">
        <v>42564.875</v>
      </c>
      <c r="R4677">
        <v>22</v>
      </c>
      <c r="S4677">
        <v>1952</v>
      </c>
      <c r="X4677" s="204">
        <f t="shared" si="365"/>
        <v>0.68621330679375403</v>
      </c>
      <c r="Y4677" s="204">
        <f t="shared" si="366"/>
        <v>0.65321426086956524</v>
      </c>
      <c r="Z4677" s="204">
        <f t="shared" si="367"/>
        <v>0.57661035255531756</v>
      </c>
      <c r="AA4677" s="204">
        <f t="shared" si="368"/>
        <v>0.6416321504934438</v>
      </c>
      <c r="AB4677" s="204">
        <f t="shared" si="369"/>
        <v>0.69122466368144553</v>
      </c>
      <c r="AD4677" s="204">
        <v>0.47434088225645488</v>
      </c>
      <c r="AE4677" s="204">
        <v>0.47125739130434785</v>
      </c>
      <c r="AF4677" s="204">
        <v>0.42195371616686944</v>
      </c>
      <c r="AG4677" s="204">
        <v>0.45897090228839871</v>
      </c>
      <c r="AH4677" s="204">
        <v>0.50637548792377107</v>
      </c>
    </row>
    <row r="4678" spans="1:34">
      <c r="A4678" s="206">
        <v>44025.916666666664</v>
      </c>
      <c r="B4678">
        <v>23</v>
      </c>
      <c r="C4678">
        <v>1644.912</v>
      </c>
      <c r="E4678" s="206">
        <v>43660.916666666664</v>
      </c>
      <c r="F4678">
        <v>23</v>
      </c>
      <c r="G4678">
        <v>1786.039</v>
      </c>
      <c r="I4678" s="206">
        <v>43295.916666666664</v>
      </c>
      <c r="J4678">
        <v>23</v>
      </c>
      <c r="K4678">
        <v>1757.3710000000001</v>
      </c>
      <c r="M4678" s="206">
        <v>42930.916666666664</v>
      </c>
      <c r="N4678">
        <v>23</v>
      </c>
      <c r="O4678">
        <v>1716.76</v>
      </c>
      <c r="Q4678" s="206">
        <v>42564.916666666664</v>
      </c>
      <c r="R4678">
        <v>23</v>
      </c>
      <c r="S4678">
        <v>1788</v>
      </c>
      <c r="X4678" s="204">
        <f t="shared" si="365"/>
        <v>0.675485816874134</v>
      </c>
      <c r="Y4678" s="204">
        <f t="shared" si="366"/>
        <v>0.62721286956521738</v>
      </c>
      <c r="Z4678" s="204">
        <f t="shared" si="367"/>
        <v>0.54869130940056343</v>
      </c>
      <c r="AA4678" s="204">
        <f t="shared" si="368"/>
        <v>0.62566083462921507</v>
      </c>
      <c r="AB4678" s="204">
        <f t="shared" si="369"/>
        <v>0.66537886128788937</v>
      </c>
      <c r="AD4678" s="204">
        <v>0.47412910084255783</v>
      </c>
      <c r="AE4678" s="204">
        <v>0.47122713043478259</v>
      </c>
      <c r="AF4678" s="204">
        <v>0.42190483339996521</v>
      </c>
      <c r="AG4678" s="204">
        <v>0.45892437094009919</v>
      </c>
      <c r="AH4678" s="204">
        <v>0.50635179960869869</v>
      </c>
    </row>
    <row r="4679" spans="1:34">
      <c r="A4679" s="206">
        <v>44025.958333333336</v>
      </c>
      <c r="B4679">
        <v>24</v>
      </c>
      <c r="C4679">
        <v>1439.0319999999999</v>
      </c>
      <c r="E4679" s="206">
        <v>43660.958333333336</v>
      </c>
      <c r="F4679">
        <v>24</v>
      </c>
      <c r="G4679">
        <v>1625.21</v>
      </c>
      <c r="I4679" s="206">
        <v>43295.958333333336</v>
      </c>
      <c r="J4679">
        <v>24</v>
      </c>
      <c r="K4679">
        <v>1597.5840000000001</v>
      </c>
      <c r="M4679" s="206">
        <v>42930.958333333336</v>
      </c>
      <c r="N4679">
        <v>24</v>
      </c>
      <c r="O4679">
        <v>1559.2719999999999</v>
      </c>
      <c r="Q4679" s="206">
        <v>42564.958333333336</v>
      </c>
      <c r="R4679">
        <v>24</v>
      </c>
      <c r="S4679">
        <v>1622</v>
      </c>
      <c r="X4679" s="204">
        <f t="shared" si="365"/>
        <v>0.61873393471872518</v>
      </c>
      <c r="Y4679" s="204">
        <f t="shared" si="366"/>
        <v>0.59713391304347829</v>
      </c>
      <c r="Z4679" s="204">
        <f t="shared" si="367"/>
        <v>0.51134021998408985</v>
      </c>
      <c r="AA4679" s="204">
        <f t="shared" si="368"/>
        <v>0.58116645304547676</v>
      </c>
      <c r="AB4679" s="204">
        <f t="shared" si="369"/>
        <v>0.60883115191094384</v>
      </c>
      <c r="AD4679" s="204">
        <v>0.47408584483481742</v>
      </c>
      <c r="AE4679" s="204">
        <v>0.47119060869565216</v>
      </c>
      <c r="AF4679" s="204">
        <v>0.42190483339996521</v>
      </c>
      <c r="AG4679" s="204">
        <v>0.4587288091196236</v>
      </c>
      <c r="AH4679" s="204">
        <v>0.50632515025424218</v>
      </c>
    </row>
    <row r="4680" spans="1:34">
      <c r="A4680" s="206">
        <v>44026</v>
      </c>
      <c r="B4680">
        <v>1</v>
      </c>
      <c r="C4680">
        <v>1301.1220000000001</v>
      </c>
      <c r="E4680" s="206">
        <v>43661</v>
      </c>
      <c r="F4680">
        <v>1</v>
      </c>
      <c r="G4680">
        <v>1455.01</v>
      </c>
      <c r="I4680" s="206">
        <v>43296</v>
      </c>
      <c r="J4680">
        <v>1</v>
      </c>
      <c r="K4680">
        <v>1469.0419999999999</v>
      </c>
      <c r="M4680" s="206">
        <v>42931</v>
      </c>
      <c r="N4680">
        <v>1</v>
      </c>
      <c r="O4680">
        <v>1417.001</v>
      </c>
      <c r="Q4680" s="206">
        <v>42565</v>
      </c>
      <c r="R4680">
        <v>1</v>
      </c>
      <c r="S4680">
        <v>1506</v>
      </c>
      <c r="X4680" s="204">
        <f t="shared" si="365"/>
        <v>0.56128995643946999</v>
      </c>
      <c r="Y4680" s="204">
        <f t="shared" si="366"/>
        <v>0.54235547826086949</v>
      </c>
      <c r="Z4680" s="204">
        <f t="shared" si="367"/>
        <v>0.46484718024996557</v>
      </c>
      <c r="AA4680" s="204">
        <f t="shared" si="368"/>
        <v>0.52883365433455776</v>
      </c>
      <c r="AB4680" s="204">
        <f t="shared" si="369"/>
        <v>0.53262880336255636</v>
      </c>
      <c r="AD4680" s="204">
        <v>0.4740799620177647</v>
      </c>
      <c r="AE4680" s="204">
        <v>0.47116417391304349</v>
      </c>
      <c r="AF4680" s="204">
        <v>0.42190483339996521</v>
      </c>
      <c r="AG4680" s="204">
        <v>0.45872718214940333</v>
      </c>
      <c r="AH4680" s="204">
        <v>0.50625852686810124</v>
      </c>
    </row>
    <row r="4681" spans="1:34">
      <c r="A4681" s="206">
        <v>44026.041666666664</v>
      </c>
      <c r="B4681">
        <v>2</v>
      </c>
      <c r="C4681">
        <v>1145.519</v>
      </c>
      <c r="E4681" s="206">
        <v>43661.041666666664</v>
      </c>
      <c r="F4681">
        <v>2</v>
      </c>
      <c r="G4681">
        <v>1330.3679999999999</v>
      </c>
      <c r="I4681" s="206">
        <v>43296.041666666664</v>
      </c>
      <c r="J4681">
        <v>2</v>
      </c>
      <c r="K4681">
        <v>1349.617</v>
      </c>
      <c r="M4681" s="206">
        <v>42931.041666666664</v>
      </c>
      <c r="N4681">
        <v>2</v>
      </c>
      <c r="O4681">
        <v>1308.798</v>
      </c>
      <c r="Q4681" s="206">
        <v>42565.041666666664</v>
      </c>
      <c r="R4681">
        <v>2</v>
      </c>
      <c r="S4681">
        <v>1335</v>
      </c>
      <c r="X4681" s="204">
        <f t="shared" si="365"/>
        <v>0.52114838125637597</v>
      </c>
      <c r="Y4681" s="204">
        <f t="shared" si="366"/>
        <v>0.49286991304347827</v>
      </c>
      <c r="Z4681" s="204">
        <f t="shared" si="367"/>
        <v>0.4274454622534839</v>
      </c>
      <c r="AA4681" s="204">
        <f t="shared" si="368"/>
        <v>0.47345158803682286</v>
      </c>
      <c r="AB4681" s="204">
        <f t="shared" si="369"/>
        <v>0.48158418568085776</v>
      </c>
      <c r="AD4681" s="204">
        <v>0.47406923452784511</v>
      </c>
      <c r="AE4681" s="204">
        <v>0.4710987826086957</v>
      </c>
      <c r="AF4681" s="204">
        <v>0.42181376014972094</v>
      </c>
      <c r="AG4681" s="204">
        <v>0.4587157933578615</v>
      </c>
      <c r="AH4681" s="204">
        <v>0.50615711126919771</v>
      </c>
    </row>
    <row r="4682" spans="1:34">
      <c r="A4682" s="206">
        <v>44026.083333333336</v>
      </c>
      <c r="B4682">
        <v>3</v>
      </c>
      <c r="C4682">
        <v>1065.7380000000001</v>
      </c>
      <c r="E4682" s="206">
        <v>43661.083333333336</v>
      </c>
      <c r="F4682">
        <v>3</v>
      </c>
      <c r="G4682">
        <v>1246.7570000000001</v>
      </c>
      <c r="I4682" s="206">
        <v>43296.083333333336</v>
      </c>
      <c r="J4682">
        <v>3</v>
      </c>
      <c r="K4682">
        <v>1295.173</v>
      </c>
      <c r="M4682" s="206">
        <v>42931.083333333336</v>
      </c>
      <c r="N4682">
        <v>3</v>
      </c>
      <c r="O4682">
        <v>1222.4359999999999</v>
      </c>
      <c r="Q4682" s="206">
        <v>42565.083333333336</v>
      </c>
      <c r="R4682">
        <v>3</v>
      </c>
      <c r="S4682">
        <v>1317</v>
      </c>
      <c r="X4682" s="204">
        <f t="shared" si="365"/>
        <v>0.46197416266750457</v>
      </c>
      <c r="Y4682" s="204">
        <f t="shared" si="366"/>
        <v>0.45523408695652173</v>
      </c>
      <c r="Z4682" s="204">
        <f t="shared" si="367"/>
        <v>0.39269650726811095</v>
      </c>
      <c r="AA4682" s="204">
        <f t="shared" si="368"/>
        <v>0.43289382359803158</v>
      </c>
      <c r="AB4682" s="204">
        <f t="shared" si="369"/>
        <v>0.42399085927142149</v>
      </c>
      <c r="AD4682" s="204">
        <v>0.47399033556972658</v>
      </c>
      <c r="AE4682" s="204">
        <v>0.47106434782608692</v>
      </c>
      <c r="AF4682" s="204">
        <v>0.42169475388981709</v>
      </c>
      <c r="AG4682" s="204">
        <v>0.45870668232462802</v>
      </c>
      <c r="AH4682" s="204">
        <v>0.50610233204059296</v>
      </c>
    </row>
    <row r="4683" spans="1:34">
      <c r="A4683" s="206">
        <v>44026.125</v>
      </c>
      <c r="B4683">
        <v>4</v>
      </c>
      <c r="C4683">
        <v>1007.833</v>
      </c>
      <c r="E4683" s="206">
        <v>43661.125</v>
      </c>
      <c r="F4683">
        <v>4</v>
      </c>
      <c r="G4683">
        <v>1220.088</v>
      </c>
      <c r="I4683" s="206">
        <v>43296.125</v>
      </c>
      <c r="J4683">
        <v>4</v>
      </c>
      <c r="K4683">
        <v>1214.9480000000001</v>
      </c>
      <c r="M4683" s="206">
        <v>42931.125</v>
      </c>
      <c r="N4683">
        <v>4</v>
      </c>
      <c r="O4683">
        <v>1192.3309999999999</v>
      </c>
      <c r="Q4683" s="206">
        <v>42565.125</v>
      </c>
      <c r="R4683">
        <v>4</v>
      </c>
      <c r="S4683">
        <v>1254</v>
      </c>
      <c r="X4683" s="204">
        <f t="shared" si="365"/>
        <v>0.45574529755288651</v>
      </c>
      <c r="Y4683" s="204">
        <f t="shared" si="366"/>
        <v>0.42519513043478258</v>
      </c>
      <c r="Z4683" s="204">
        <f t="shared" si="367"/>
        <v>0.37685499916491944</v>
      </c>
      <c r="AA4683" s="204">
        <f t="shared" si="368"/>
        <v>0.40568730218075832</v>
      </c>
      <c r="AB4683" s="204">
        <f t="shared" si="369"/>
        <v>0.39446152388411382</v>
      </c>
      <c r="AD4683" s="204">
        <v>0.4739695726860112</v>
      </c>
      <c r="AE4683" s="204">
        <v>0.4710518260869565</v>
      </c>
      <c r="AF4683" s="204">
        <v>0.42165954665889199</v>
      </c>
      <c r="AG4683" s="204">
        <v>0.4586634049167691</v>
      </c>
      <c r="AH4683" s="204">
        <v>0.50609381905236372</v>
      </c>
    </row>
    <row r="4684" spans="1:34">
      <c r="A4684" s="206">
        <v>44026.166666666664</v>
      </c>
      <c r="B4684">
        <v>5</v>
      </c>
      <c r="C4684">
        <v>975.803</v>
      </c>
      <c r="E4684" s="206">
        <v>43661.166666666664</v>
      </c>
      <c r="F4684">
        <v>5</v>
      </c>
      <c r="G4684">
        <v>1230.075</v>
      </c>
      <c r="I4684" s="206">
        <v>43296.166666666664</v>
      </c>
      <c r="J4684">
        <v>5</v>
      </c>
      <c r="K4684">
        <v>1180.694</v>
      </c>
      <c r="M4684" s="206">
        <v>42931.166666666664</v>
      </c>
      <c r="N4684">
        <v>5</v>
      </c>
      <c r="O4684">
        <v>1111.3889999999999</v>
      </c>
      <c r="Q4684" s="206">
        <v>42565.166666666664</v>
      </c>
      <c r="R4684">
        <v>5</v>
      </c>
      <c r="S4684">
        <v>1241</v>
      </c>
      <c r="X4684" s="204">
        <f t="shared" si="365"/>
        <v>0.43394426965172339</v>
      </c>
      <c r="Y4684" s="204">
        <f t="shared" si="366"/>
        <v>0.41472382608695652</v>
      </c>
      <c r="Z4684" s="204">
        <f t="shared" si="367"/>
        <v>0.35351202312387653</v>
      </c>
      <c r="AA4684" s="204">
        <f t="shared" si="368"/>
        <v>0.39700936841992229</v>
      </c>
      <c r="AB4684" s="204">
        <f t="shared" si="369"/>
        <v>0.37302915069247605</v>
      </c>
      <c r="AD4684" s="204">
        <v>0.47396438196508234</v>
      </c>
      <c r="AE4684" s="204">
        <v>0.47099060869565218</v>
      </c>
      <c r="AF4684" s="204">
        <v>0.42165809181463892</v>
      </c>
      <c r="AG4684" s="204">
        <v>0.4586448574562581</v>
      </c>
      <c r="AH4684" s="204">
        <v>0.50603570865445191</v>
      </c>
    </row>
    <row r="4685" spans="1:34">
      <c r="A4685" s="206">
        <v>44026.208333333336</v>
      </c>
      <c r="B4685">
        <v>6</v>
      </c>
      <c r="C4685">
        <v>973.83</v>
      </c>
      <c r="E4685" s="206">
        <v>43661.208333333336</v>
      </c>
      <c r="F4685">
        <v>6</v>
      </c>
      <c r="G4685">
        <v>1237.2070000000001</v>
      </c>
      <c r="I4685" s="206">
        <v>43296.208333333336</v>
      </c>
      <c r="J4685">
        <v>6</v>
      </c>
      <c r="K4685">
        <v>1183.4380000000001</v>
      </c>
      <c r="M4685" s="206">
        <v>42931.208333333336</v>
      </c>
      <c r="N4685">
        <v>6</v>
      </c>
      <c r="O4685">
        <v>1150.232</v>
      </c>
      <c r="Q4685" s="206">
        <v>42565.208333333336</v>
      </c>
      <c r="R4685">
        <v>6</v>
      </c>
      <c r="S4685">
        <v>1281</v>
      </c>
      <c r="X4685" s="204">
        <f t="shared" si="365"/>
        <v>0.42944564484672149</v>
      </c>
      <c r="Y4685" s="204">
        <f t="shared" si="366"/>
        <v>0.38657008695652173</v>
      </c>
      <c r="Z4685" s="204">
        <f t="shared" si="367"/>
        <v>0.34354517611471624</v>
      </c>
      <c r="AA4685" s="204">
        <f t="shared" si="368"/>
        <v>0.40025907873787459</v>
      </c>
      <c r="AB4685" s="204">
        <f t="shared" si="369"/>
        <v>0.36117388925860755</v>
      </c>
      <c r="AD4685" s="204">
        <v>0.47388375276665423</v>
      </c>
      <c r="AE4685" s="204">
        <v>0.47097739130434779</v>
      </c>
      <c r="AF4685" s="204">
        <v>0.42163830593279672</v>
      </c>
      <c r="AG4685" s="204">
        <v>0.45857359616061061</v>
      </c>
      <c r="AH4685" s="204">
        <v>0.50603126709537583</v>
      </c>
    </row>
    <row r="4686" spans="1:34">
      <c r="A4686" s="206">
        <v>44026.25</v>
      </c>
      <c r="B4686">
        <v>7</v>
      </c>
      <c r="C4686">
        <v>1018.818</v>
      </c>
      <c r="E4686" s="206">
        <v>43661.25</v>
      </c>
      <c r="F4686">
        <v>7</v>
      </c>
      <c r="G4686">
        <v>1305.838</v>
      </c>
      <c r="I4686" s="206">
        <v>43296.25</v>
      </c>
      <c r="J4686">
        <v>7</v>
      </c>
      <c r="K4686">
        <v>1182.8520000000001</v>
      </c>
      <c r="M4686" s="206">
        <v>42931.25</v>
      </c>
      <c r="N4686">
        <v>7</v>
      </c>
      <c r="O4686">
        <v>1153.2650000000001</v>
      </c>
      <c r="Q4686" s="206">
        <v>42565.25</v>
      </c>
      <c r="R4686">
        <v>7</v>
      </c>
      <c r="S4686">
        <v>1346</v>
      </c>
      <c r="X4686" s="204">
        <f t="shared" si="365"/>
        <v>0.44328756732365043</v>
      </c>
      <c r="Y4686" s="204">
        <f t="shared" si="366"/>
        <v>0.40008069565217391</v>
      </c>
      <c r="Z4686" s="204">
        <f t="shared" si="367"/>
        <v>0.34434359464081937</v>
      </c>
      <c r="AA4686" s="204">
        <f t="shared" si="368"/>
        <v>0.40257978906005704</v>
      </c>
      <c r="AB4686" s="204">
        <f t="shared" si="369"/>
        <v>0.36044362292051757</v>
      </c>
      <c r="AD4686" s="204">
        <v>0.47383530603798502</v>
      </c>
      <c r="AE4686" s="204">
        <v>0.47095652173913044</v>
      </c>
      <c r="AF4686" s="204">
        <v>0.42161386454934457</v>
      </c>
      <c r="AG4686" s="204">
        <v>0.45856643749164144</v>
      </c>
      <c r="AH4686" s="204">
        <v>0.50600646839053443</v>
      </c>
    </row>
    <row r="4687" spans="1:34">
      <c r="A4687" s="206">
        <v>44026.291666666664</v>
      </c>
      <c r="B4687">
        <v>8</v>
      </c>
      <c r="C4687">
        <v>1064.6400000000001</v>
      </c>
      <c r="E4687" s="206">
        <v>43661.291666666664</v>
      </c>
      <c r="F4687">
        <v>8</v>
      </c>
      <c r="G4687">
        <v>1392.127</v>
      </c>
      <c r="I4687" s="206">
        <v>43296.291666666664</v>
      </c>
      <c r="J4687">
        <v>8</v>
      </c>
      <c r="K4687">
        <v>1212.146</v>
      </c>
      <c r="M4687" s="206">
        <v>42931.291666666664</v>
      </c>
      <c r="N4687">
        <v>8</v>
      </c>
      <c r="O4687">
        <v>1178.653</v>
      </c>
      <c r="Q4687" s="206">
        <v>42565.291666666664</v>
      </c>
      <c r="R4687">
        <v>8</v>
      </c>
      <c r="S4687">
        <v>1383</v>
      </c>
      <c r="X4687" s="204">
        <f t="shared" si="365"/>
        <v>0.46578069134866007</v>
      </c>
      <c r="Y4687" s="204">
        <f t="shared" si="366"/>
        <v>0.40113565217391306</v>
      </c>
      <c r="Z4687" s="204">
        <f t="shared" si="367"/>
        <v>0.34417308689435566</v>
      </c>
      <c r="AA4687" s="204">
        <f t="shared" si="368"/>
        <v>0.42491190769742387</v>
      </c>
      <c r="AB4687" s="204">
        <f t="shared" si="369"/>
        <v>0.3770950278966923</v>
      </c>
      <c r="AD4687" s="204">
        <v>0.47382457854806537</v>
      </c>
      <c r="AE4687" s="204">
        <v>0.47094121739130429</v>
      </c>
      <c r="AF4687" s="204">
        <v>0.42161386454934457</v>
      </c>
      <c r="AG4687" s="204">
        <v>0.45849550159003799</v>
      </c>
      <c r="AH4687" s="204">
        <v>0.50598463072507716</v>
      </c>
    </row>
    <row r="4688" spans="1:34">
      <c r="A4688" s="206">
        <v>44026.333333333336</v>
      </c>
      <c r="B4688">
        <v>9</v>
      </c>
      <c r="C4688">
        <v>1164.248</v>
      </c>
      <c r="E4688" s="206">
        <v>43661.333333333336</v>
      </c>
      <c r="F4688">
        <v>9</v>
      </c>
      <c r="G4688">
        <v>1468.5050000000001</v>
      </c>
      <c r="I4688" s="206">
        <v>43296.333333333336</v>
      </c>
      <c r="J4688">
        <v>9</v>
      </c>
      <c r="K4688">
        <v>1340.671</v>
      </c>
      <c r="M4688" s="206">
        <v>42931.333333333336</v>
      </c>
      <c r="N4688">
        <v>9</v>
      </c>
      <c r="O4688">
        <v>1293.7650000000001</v>
      </c>
      <c r="Q4688" s="206">
        <v>42565.333333333336</v>
      </c>
      <c r="R4688">
        <v>9</v>
      </c>
      <c r="S4688">
        <v>1435</v>
      </c>
      <c r="X4688" s="204">
        <f t="shared" si="365"/>
        <v>0.47858446963981932</v>
      </c>
      <c r="Y4688" s="204">
        <f t="shared" si="366"/>
        <v>0.40996626086956522</v>
      </c>
      <c r="Z4688" s="204">
        <f t="shared" si="367"/>
        <v>0.35269672840443739</v>
      </c>
      <c r="AA4688" s="204">
        <f t="shared" si="368"/>
        <v>0.45298983436466972</v>
      </c>
      <c r="AB4688" s="204">
        <f t="shared" si="369"/>
        <v>0.39405512122865372</v>
      </c>
      <c r="AD4688" s="204">
        <v>0.47381177476977426</v>
      </c>
      <c r="AE4688" s="204">
        <v>0.47089634782608697</v>
      </c>
      <c r="AF4688" s="204">
        <v>0.42160862711003338</v>
      </c>
      <c r="AG4688" s="204">
        <v>0.4584183832015975</v>
      </c>
      <c r="AH4688" s="204">
        <v>0.50593355279570229</v>
      </c>
    </row>
    <row r="4689" spans="1:34">
      <c r="A4689" s="206">
        <v>44026.375</v>
      </c>
      <c r="B4689">
        <v>10</v>
      </c>
      <c r="C4689">
        <v>1259.1400000000001</v>
      </c>
      <c r="E4689" s="206">
        <v>43661.375</v>
      </c>
      <c r="F4689">
        <v>10</v>
      </c>
      <c r="G4689">
        <v>1522.482</v>
      </c>
      <c r="I4689" s="206">
        <v>43296.375</v>
      </c>
      <c r="J4689">
        <v>10</v>
      </c>
      <c r="K4689">
        <v>1480.9829999999999</v>
      </c>
      <c r="M4689" s="206">
        <v>42931.375</v>
      </c>
      <c r="N4689">
        <v>10</v>
      </c>
      <c r="O4689">
        <v>1437.605</v>
      </c>
      <c r="Q4689" s="206">
        <v>42565.375</v>
      </c>
      <c r="R4689">
        <v>10</v>
      </c>
      <c r="S4689">
        <v>1634</v>
      </c>
      <c r="X4689" s="204">
        <f t="shared" si="365"/>
        <v>0.496578968859827</v>
      </c>
      <c r="Y4689" s="204">
        <f t="shared" si="366"/>
        <v>0.45000521739130439</v>
      </c>
      <c r="Z4689" s="204">
        <f t="shared" si="367"/>
        <v>0.3900934999304585</v>
      </c>
      <c r="AA4689" s="204">
        <f t="shared" si="368"/>
        <v>0.47784278066131136</v>
      </c>
      <c r="AB4689" s="204">
        <f t="shared" si="369"/>
        <v>0.43092302259939286</v>
      </c>
      <c r="AD4689" s="204">
        <v>0.47373979677289418</v>
      </c>
      <c r="AE4689" s="204">
        <v>0.47083339130434781</v>
      </c>
      <c r="AF4689" s="204">
        <v>0.42157225600370579</v>
      </c>
      <c r="AG4689" s="204">
        <v>0.45841512926115702</v>
      </c>
      <c r="AH4689" s="204">
        <v>0.50592985149647229</v>
      </c>
    </row>
    <row r="4690" spans="1:34">
      <c r="A4690" s="206">
        <v>44026.416666666664</v>
      </c>
      <c r="B4690">
        <v>11</v>
      </c>
      <c r="C4690">
        <v>1443.8679999999999</v>
      </c>
      <c r="E4690" s="206">
        <v>43661.416666666664</v>
      </c>
      <c r="F4690">
        <v>11</v>
      </c>
      <c r="G4690">
        <v>1721.2159999999999</v>
      </c>
      <c r="I4690" s="206">
        <v>43296.416666666664</v>
      </c>
      <c r="J4690">
        <v>11</v>
      </c>
      <c r="K4690">
        <v>1574.0609999999999</v>
      </c>
      <c r="M4690" s="206">
        <v>42931.416666666664</v>
      </c>
      <c r="N4690">
        <v>11</v>
      </c>
      <c r="O4690">
        <v>1474.643</v>
      </c>
      <c r="Q4690" s="206">
        <v>42565.416666666664</v>
      </c>
      <c r="R4690">
        <v>11</v>
      </c>
      <c r="S4690">
        <v>1770</v>
      </c>
      <c r="X4690" s="204">
        <f t="shared" si="365"/>
        <v>0.56544253318254867</v>
      </c>
      <c r="Y4690" s="204">
        <f t="shared" si="366"/>
        <v>0.50003652173913049</v>
      </c>
      <c r="Z4690" s="204">
        <f t="shared" si="367"/>
        <v>0.43091992129874529</v>
      </c>
      <c r="AA4690" s="204">
        <f t="shared" si="368"/>
        <v>0.49540657497713292</v>
      </c>
      <c r="AB4690" s="204">
        <f t="shared" si="369"/>
        <v>0.46604539125323774</v>
      </c>
      <c r="AD4690" s="204">
        <v>0.47373979677289418</v>
      </c>
      <c r="AE4690" s="204">
        <v>0.4708316521739131</v>
      </c>
      <c r="AF4690" s="204">
        <v>0.42154519590059802</v>
      </c>
      <c r="AG4690" s="204">
        <v>0.45839267707211739</v>
      </c>
      <c r="AH4690" s="204">
        <v>0.50588950733486471</v>
      </c>
    </row>
    <row r="4691" spans="1:34">
      <c r="A4691" s="206">
        <v>44026.458333333336</v>
      </c>
      <c r="B4691">
        <v>12</v>
      </c>
      <c r="C4691">
        <v>1555.528</v>
      </c>
      <c r="E4691" s="206">
        <v>43661.458333333336</v>
      </c>
      <c r="F4691">
        <v>12</v>
      </c>
      <c r="G4691">
        <v>1825.001</v>
      </c>
      <c r="I4691" s="206">
        <v>43296.458333333336</v>
      </c>
      <c r="J4691">
        <v>12</v>
      </c>
      <c r="K4691">
        <v>1677.242</v>
      </c>
      <c r="M4691" s="206">
        <v>42931.458333333336</v>
      </c>
      <c r="N4691">
        <v>12</v>
      </c>
      <c r="O4691">
        <v>1677.9290000000001</v>
      </c>
      <c r="Q4691" s="206">
        <v>42565.458333333336</v>
      </c>
      <c r="R4691">
        <v>12</v>
      </c>
      <c r="S4691">
        <v>1900</v>
      </c>
      <c r="X4691" s="204">
        <f t="shared" si="365"/>
        <v>0.61250506960410722</v>
      </c>
      <c r="Y4691" s="204">
        <f t="shared" si="366"/>
        <v>0.51291930434782607</v>
      </c>
      <c r="Z4691" s="204">
        <f t="shared" si="367"/>
        <v>0.45800271997681558</v>
      </c>
      <c r="AA4691" s="204">
        <f t="shared" si="368"/>
        <v>0.56007343492786166</v>
      </c>
      <c r="AB4691" s="204">
        <f t="shared" si="369"/>
        <v>0.53441875167021125</v>
      </c>
      <c r="AD4691" s="204">
        <v>0.47373979677289418</v>
      </c>
      <c r="AE4691" s="204">
        <v>0.47079339130434783</v>
      </c>
      <c r="AF4691" s="204">
        <v>0.42148612922392203</v>
      </c>
      <c r="AG4691" s="204">
        <v>0.45838031209844338</v>
      </c>
      <c r="AH4691" s="204">
        <v>0.5058858060356346</v>
      </c>
    </row>
    <row r="4692" spans="1:34">
      <c r="A4692" s="206">
        <v>44026.5</v>
      </c>
      <c r="B4692">
        <v>13</v>
      </c>
      <c r="C4692">
        <v>1647.326</v>
      </c>
      <c r="E4692" s="206">
        <v>43661.5</v>
      </c>
      <c r="F4692">
        <v>13</v>
      </c>
      <c r="G4692">
        <v>1974.953</v>
      </c>
      <c r="I4692" s="206">
        <v>43296.5</v>
      </c>
      <c r="J4692">
        <v>13</v>
      </c>
      <c r="K4692">
        <v>1727.3889999999999</v>
      </c>
      <c r="M4692" s="206">
        <v>42931.5</v>
      </c>
      <c r="N4692">
        <v>13</v>
      </c>
      <c r="O4692">
        <v>1749.105</v>
      </c>
      <c r="Q4692" s="206">
        <v>42565.5</v>
      </c>
      <c r="R4692">
        <v>13</v>
      </c>
      <c r="S4692">
        <v>1939</v>
      </c>
      <c r="X4692" s="204">
        <f t="shared" si="365"/>
        <v>0.65749131765412638</v>
      </c>
      <c r="Y4692" s="204">
        <f t="shared" si="366"/>
        <v>0.58362747826086958</v>
      </c>
      <c r="Z4692" s="204">
        <f t="shared" si="367"/>
        <v>0.48802517695270653</v>
      </c>
      <c r="AA4692" s="204">
        <f t="shared" si="368"/>
        <v>0.59384445578985012</v>
      </c>
      <c r="AB4692" s="204">
        <f t="shared" si="369"/>
        <v>0.5757474588730136</v>
      </c>
      <c r="AD4692" s="204">
        <v>0.47366055176671379</v>
      </c>
      <c r="AE4692" s="204">
        <v>0.47079060869565215</v>
      </c>
      <c r="AF4692" s="204">
        <v>0.42143491870621286</v>
      </c>
      <c r="AG4692" s="204">
        <v>0.45834679651190596</v>
      </c>
      <c r="AH4692" s="204">
        <v>0.50586211772056222</v>
      </c>
    </row>
    <row r="4693" spans="1:34">
      <c r="A4693" s="206">
        <v>44026.541666666664</v>
      </c>
      <c r="B4693">
        <v>14</v>
      </c>
      <c r="C4693">
        <v>1773.116</v>
      </c>
      <c r="E4693" s="206">
        <v>43661.541666666664</v>
      </c>
      <c r="F4693">
        <v>14</v>
      </c>
      <c r="G4693">
        <v>2062.9259999999999</v>
      </c>
      <c r="I4693" s="206">
        <v>43296.541666666664</v>
      </c>
      <c r="J4693">
        <v>14</v>
      </c>
      <c r="K4693">
        <v>1783.3679999999999</v>
      </c>
      <c r="M4693" s="206">
        <v>42931.541666666664</v>
      </c>
      <c r="N4693">
        <v>14</v>
      </c>
      <c r="O4693">
        <v>1835.693</v>
      </c>
      <c r="Q4693" s="206">
        <v>42565.541666666664</v>
      </c>
      <c r="R4693">
        <v>14</v>
      </c>
      <c r="S4693">
        <v>2023</v>
      </c>
      <c r="X4693" s="204">
        <f t="shared" si="365"/>
        <v>0.67098719206913215</v>
      </c>
      <c r="Y4693" s="204">
        <f t="shared" si="366"/>
        <v>0.60838434782608697</v>
      </c>
      <c r="Z4693" s="204">
        <f t="shared" si="367"/>
        <v>0.50261639190478102</v>
      </c>
      <c r="AA4693" s="204">
        <f t="shared" si="368"/>
        <v>0.64263794348361003</v>
      </c>
      <c r="AB4693" s="204">
        <f t="shared" si="369"/>
        <v>0.60972464554507921</v>
      </c>
      <c r="AD4693" s="204">
        <v>0.47365363080547529</v>
      </c>
      <c r="AE4693" s="204">
        <v>0.47069808695652177</v>
      </c>
      <c r="AF4693" s="204">
        <v>0.42132289569872389</v>
      </c>
      <c r="AG4693" s="204">
        <v>0.45822282138112203</v>
      </c>
      <c r="AH4693" s="204">
        <v>0.50584953330318017</v>
      </c>
    </row>
    <row r="4694" spans="1:34">
      <c r="A4694" s="206">
        <v>44026.583333333336</v>
      </c>
      <c r="B4694">
        <v>15</v>
      </c>
      <c r="C4694">
        <v>1859.9580000000001</v>
      </c>
      <c r="E4694" s="206">
        <v>43661.583333333336</v>
      </c>
      <c r="F4694">
        <v>15</v>
      </c>
      <c r="G4694">
        <v>2084.056</v>
      </c>
      <c r="I4694" s="206">
        <v>43296.583333333336</v>
      </c>
      <c r="J4694">
        <v>15</v>
      </c>
      <c r="K4694">
        <v>1803.2</v>
      </c>
      <c r="M4694" s="206">
        <v>42931.583333333336</v>
      </c>
      <c r="N4694">
        <v>15</v>
      </c>
      <c r="O4694">
        <v>1872.375</v>
      </c>
      <c r="Q4694" s="206">
        <v>42565.583333333336</v>
      </c>
      <c r="R4694">
        <v>15</v>
      </c>
      <c r="S4694">
        <v>1989</v>
      </c>
      <c r="X4694" s="204">
        <f t="shared" si="365"/>
        <v>0.70005522927068298</v>
      </c>
      <c r="Y4694" s="204">
        <f t="shared" si="366"/>
        <v>0.63850191304347825</v>
      </c>
      <c r="Z4694" s="204">
        <f t="shared" si="367"/>
        <v>0.51890453719367524</v>
      </c>
      <c r="AA4694" s="204">
        <f t="shared" si="368"/>
        <v>0.67126383372104026</v>
      </c>
      <c r="AB4694" s="204">
        <f t="shared" si="369"/>
        <v>0.65628328855995033</v>
      </c>
      <c r="AD4694" s="204">
        <v>0.47360379988455836</v>
      </c>
      <c r="AE4694" s="204">
        <v>0.47061599999999998</v>
      </c>
      <c r="AF4694" s="204">
        <v>0.42132289569872389</v>
      </c>
      <c r="AG4694" s="204">
        <v>0.45818117094348326</v>
      </c>
      <c r="AH4694" s="204">
        <v>0.50579512420449835</v>
      </c>
    </row>
    <row r="4695" spans="1:34">
      <c r="A4695" s="206">
        <v>44026.625</v>
      </c>
      <c r="B4695">
        <v>16</v>
      </c>
      <c r="C4695">
        <v>1891.78</v>
      </c>
      <c r="E4695" s="206">
        <v>43661.625</v>
      </c>
      <c r="F4695">
        <v>16</v>
      </c>
      <c r="G4695">
        <v>2031.5229999999999</v>
      </c>
      <c r="I4695" s="206">
        <v>43296.625</v>
      </c>
      <c r="J4695">
        <v>16</v>
      </c>
      <c r="K4695">
        <v>1797.741</v>
      </c>
      <c r="M4695" s="206">
        <v>42931.625</v>
      </c>
      <c r="N4695">
        <v>16</v>
      </c>
      <c r="O4695">
        <v>1937.182</v>
      </c>
      <c r="Q4695" s="206">
        <v>42565.625</v>
      </c>
      <c r="R4695">
        <v>16</v>
      </c>
      <c r="S4695">
        <v>2003</v>
      </c>
      <c r="X4695" s="204">
        <f t="shared" si="365"/>
        <v>0.68828959516529331</v>
      </c>
      <c r="Y4695" s="204">
        <f t="shared" si="366"/>
        <v>0.65126086956521734</v>
      </c>
      <c r="Z4695" s="204">
        <f t="shared" si="367"/>
        <v>0.52467503143918437</v>
      </c>
      <c r="AA4695" s="204">
        <f t="shared" si="368"/>
        <v>0.6781394098718696</v>
      </c>
      <c r="AB4695" s="204">
        <f t="shared" si="369"/>
        <v>0.68842611133360032</v>
      </c>
      <c r="AD4695" s="204">
        <v>0.47355950573263222</v>
      </c>
      <c r="AE4695" s="204">
        <v>0.47060869565217389</v>
      </c>
      <c r="AF4695" s="204">
        <v>0.42132289569872389</v>
      </c>
      <c r="AG4695" s="204">
        <v>0.45815936954253172</v>
      </c>
      <c r="AH4695" s="204">
        <v>0.50573220211758729</v>
      </c>
    </row>
    <row r="4696" spans="1:34">
      <c r="A4696" s="206">
        <v>44026.666666666664</v>
      </c>
      <c r="B4696">
        <v>17</v>
      </c>
      <c r="C4696">
        <v>1959.729</v>
      </c>
      <c r="E4696" s="206">
        <v>43661.666666666664</v>
      </c>
      <c r="F4696">
        <v>17</v>
      </c>
      <c r="G4696">
        <v>1961.2090000000001</v>
      </c>
      <c r="I4696" s="206">
        <v>43296.666666666664</v>
      </c>
      <c r="J4696">
        <v>17</v>
      </c>
      <c r="K4696">
        <v>1850.8979999999999</v>
      </c>
      <c r="M4696" s="206">
        <v>42931.666666666664</v>
      </c>
      <c r="N4696">
        <v>17</v>
      </c>
      <c r="O4696">
        <v>1966.0340000000001</v>
      </c>
      <c r="Q4696" s="206">
        <v>42565.666666666664</v>
      </c>
      <c r="R4696">
        <v>17</v>
      </c>
      <c r="S4696">
        <v>1913</v>
      </c>
      <c r="X4696" s="204">
        <f t="shared" si="365"/>
        <v>0.69313426803221845</v>
      </c>
      <c r="Y4696" s="204">
        <f t="shared" si="366"/>
        <v>0.67380243478260871</v>
      </c>
      <c r="Z4696" s="204">
        <f t="shared" si="367"/>
        <v>0.52308663248364606</v>
      </c>
      <c r="AA4696" s="204">
        <f t="shared" si="368"/>
        <v>0.6610454845556597</v>
      </c>
      <c r="AB4696" s="204">
        <f t="shared" si="369"/>
        <v>0.70020438574348365</v>
      </c>
      <c r="AD4696" s="204">
        <v>0.47347887653420412</v>
      </c>
      <c r="AE4696" s="204">
        <v>0.47059373913043484</v>
      </c>
      <c r="AF4696" s="204">
        <v>0.4213199860102177</v>
      </c>
      <c r="AG4696" s="204">
        <v>0.45814732996290186</v>
      </c>
      <c r="AH4696" s="204">
        <v>0.50570592289305394</v>
      </c>
    </row>
    <row r="4697" spans="1:34">
      <c r="A4697" s="206">
        <v>44026.708333333336</v>
      </c>
      <c r="B4697">
        <v>18</v>
      </c>
      <c r="C4697">
        <v>1967.799</v>
      </c>
      <c r="E4697" s="206">
        <v>43661.708333333336</v>
      </c>
      <c r="F4697">
        <v>18</v>
      </c>
      <c r="G4697">
        <v>1959.6389999999999</v>
      </c>
      <c r="I4697" s="206">
        <v>43296.708333333336</v>
      </c>
      <c r="J4697">
        <v>18</v>
      </c>
      <c r="K4697">
        <v>1842.2860000000001</v>
      </c>
      <c r="M4697" s="206">
        <v>42931.708333333336</v>
      </c>
      <c r="N4697">
        <v>18</v>
      </c>
      <c r="O4697">
        <v>2025.1079999999999</v>
      </c>
      <c r="Q4697" s="206">
        <v>42565.708333333336</v>
      </c>
      <c r="R4697">
        <v>18</v>
      </c>
      <c r="S4697">
        <v>1901</v>
      </c>
      <c r="X4697" s="204">
        <f t="shared" si="365"/>
        <v>0.66198994245912823</v>
      </c>
      <c r="Y4697" s="204">
        <f t="shared" si="366"/>
        <v>0.6838379130434783</v>
      </c>
      <c r="Z4697" s="204">
        <f t="shared" si="367"/>
        <v>0.53855366367608881</v>
      </c>
      <c r="AA4697" s="204">
        <f t="shared" si="368"/>
        <v>0.63816572774215252</v>
      </c>
      <c r="AB4697" s="204">
        <f t="shared" si="369"/>
        <v>0.72535434388178943</v>
      </c>
      <c r="AD4697" s="204">
        <v>0.47341866417142942</v>
      </c>
      <c r="AE4697" s="204">
        <v>0.47056973913043476</v>
      </c>
      <c r="AF4697" s="204">
        <v>0.42117071898984931</v>
      </c>
      <c r="AG4697" s="204">
        <v>0.45810633031335124</v>
      </c>
      <c r="AH4697" s="204">
        <v>0.50568889691659569</v>
      </c>
    </row>
    <row r="4698" spans="1:34">
      <c r="A4698" s="206">
        <v>44026.75</v>
      </c>
      <c r="B4698">
        <v>19</v>
      </c>
      <c r="C4698">
        <v>1987.2360000000001</v>
      </c>
      <c r="E4698" s="206">
        <v>43661.75</v>
      </c>
      <c r="F4698">
        <v>19</v>
      </c>
      <c r="G4698">
        <v>1945.4939999999999</v>
      </c>
      <c r="I4698" s="206">
        <v>43296.75</v>
      </c>
      <c r="J4698">
        <v>19</v>
      </c>
      <c r="K4698">
        <v>1851.9179999999999</v>
      </c>
      <c r="M4698" s="206">
        <v>42931.75</v>
      </c>
      <c r="N4698">
        <v>19</v>
      </c>
      <c r="O4698">
        <v>1988.0630000000001</v>
      </c>
      <c r="Q4698" s="206">
        <v>42565.75</v>
      </c>
      <c r="R4698">
        <v>19</v>
      </c>
      <c r="S4698">
        <v>1834</v>
      </c>
      <c r="X4698" s="204">
        <f t="shared" si="365"/>
        <v>0.65783736571604956</v>
      </c>
      <c r="Y4698" s="204">
        <f t="shared" si="366"/>
        <v>0.70438539130434785</v>
      </c>
      <c r="Z4698" s="204">
        <f t="shared" si="367"/>
        <v>0.53604783993454364</v>
      </c>
      <c r="AA4698" s="204">
        <f t="shared" si="368"/>
        <v>0.63765485909299002</v>
      </c>
      <c r="AB4698" s="204">
        <f t="shared" si="369"/>
        <v>0.72834129236044443</v>
      </c>
      <c r="AD4698" s="204">
        <v>0.47339374871097101</v>
      </c>
      <c r="AE4698" s="204">
        <v>0.47051443478260874</v>
      </c>
      <c r="AF4698" s="204">
        <v>0.42105782307580847</v>
      </c>
      <c r="AG4698" s="204">
        <v>0.45803767217005614</v>
      </c>
      <c r="AH4698" s="204">
        <v>0.50566150730229331</v>
      </c>
    </row>
    <row r="4699" spans="1:34">
      <c r="A4699" s="206">
        <v>44026.791666666664</v>
      </c>
      <c r="B4699">
        <v>20</v>
      </c>
      <c r="C4699">
        <v>1913.326</v>
      </c>
      <c r="E4699" s="206">
        <v>43661.791666666664</v>
      </c>
      <c r="F4699">
        <v>20</v>
      </c>
      <c r="G4699">
        <v>1849.4369999999999</v>
      </c>
      <c r="I4699" s="206">
        <v>43296.791666666664</v>
      </c>
      <c r="J4699">
        <v>20</v>
      </c>
      <c r="K4699">
        <v>1782.018</v>
      </c>
      <c r="M4699" s="206">
        <v>42931.791666666664</v>
      </c>
      <c r="N4699">
        <v>20</v>
      </c>
      <c r="O4699">
        <v>1922.8409999999999</v>
      </c>
      <c r="Q4699" s="206">
        <v>42565.791666666664</v>
      </c>
      <c r="R4699">
        <v>20</v>
      </c>
      <c r="S4699">
        <v>1785</v>
      </c>
      <c r="X4699" s="204">
        <f t="shared" si="365"/>
        <v>0.63465214556719352</v>
      </c>
      <c r="Y4699" s="204">
        <f t="shared" si="366"/>
        <v>0.69150017391304353</v>
      </c>
      <c r="Z4699" s="204">
        <f t="shared" si="367"/>
        <v>0.53885045190372194</v>
      </c>
      <c r="AA4699" s="204">
        <f t="shared" si="368"/>
        <v>0.63305216033986755</v>
      </c>
      <c r="AB4699" s="204">
        <f t="shared" si="369"/>
        <v>0.73553550767390374</v>
      </c>
      <c r="AD4699" s="204">
        <v>0.47339374871097101</v>
      </c>
      <c r="AE4699" s="204">
        <v>0.47048139130434785</v>
      </c>
      <c r="AF4699" s="204">
        <v>0.4210563682315554</v>
      </c>
      <c r="AG4699" s="204">
        <v>0.45796510929823236</v>
      </c>
      <c r="AH4699" s="204">
        <v>0.50562856573914583</v>
      </c>
    </row>
    <row r="4700" spans="1:34">
      <c r="A4700" s="206">
        <v>44026.833333333336</v>
      </c>
      <c r="B4700">
        <v>21</v>
      </c>
      <c r="C4700">
        <v>1830.923</v>
      </c>
      <c r="E4700" s="206">
        <v>43661.833333333336</v>
      </c>
      <c r="F4700">
        <v>21</v>
      </c>
      <c r="G4700">
        <v>1772.2439999999999</v>
      </c>
      <c r="I4700" s="206">
        <v>43296.833333333336</v>
      </c>
      <c r="J4700">
        <v>21</v>
      </c>
      <c r="K4700">
        <v>1754.2460000000001</v>
      </c>
      <c r="M4700" s="206">
        <v>42931.833333333336</v>
      </c>
      <c r="N4700">
        <v>21</v>
      </c>
      <c r="O4700">
        <v>1781.518</v>
      </c>
      <c r="Q4700" s="206">
        <v>42565.833333333336</v>
      </c>
      <c r="R4700">
        <v>21</v>
      </c>
      <c r="S4700">
        <v>1735</v>
      </c>
      <c r="X4700" s="204">
        <f t="shared" si="365"/>
        <v>0.61769579053295554</v>
      </c>
      <c r="Y4700" s="204">
        <f t="shared" si="366"/>
        <v>0.66881426086956519</v>
      </c>
      <c r="Z4700" s="204">
        <f t="shared" si="367"/>
        <v>0.51851172924533739</v>
      </c>
      <c r="AA4700" s="204">
        <f t="shared" si="368"/>
        <v>0.60179578465031691</v>
      </c>
      <c r="AB4700" s="204">
        <f t="shared" si="369"/>
        <v>0.70817920506456178</v>
      </c>
      <c r="AD4700" s="204">
        <v>0.47339374871097101</v>
      </c>
      <c r="AE4700" s="204">
        <v>0.47045947826086953</v>
      </c>
      <c r="AF4700" s="204">
        <v>0.4210456023840824</v>
      </c>
      <c r="AG4700" s="204">
        <v>0.45794883959602978</v>
      </c>
      <c r="AH4700" s="204">
        <v>0.50555453975454467</v>
      </c>
    </row>
    <row r="4701" spans="1:34">
      <c r="A4701" s="206">
        <v>44026.875</v>
      </c>
      <c r="B4701">
        <v>22</v>
      </c>
      <c r="C4701">
        <v>1721.1110000000001</v>
      </c>
      <c r="E4701" s="206">
        <v>43661.875</v>
      </c>
      <c r="F4701">
        <v>22</v>
      </c>
      <c r="G4701">
        <v>1725.9839999999999</v>
      </c>
      <c r="I4701" s="206">
        <v>43296.875</v>
      </c>
      <c r="J4701">
        <v>22</v>
      </c>
      <c r="K4701">
        <v>1700.146</v>
      </c>
      <c r="M4701" s="206">
        <v>42931.875</v>
      </c>
      <c r="N4701">
        <v>22</v>
      </c>
      <c r="O4701">
        <v>1748.7940000000001</v>
      </c>
      <c r="Q4701" s="206">
        <v>42565.875</v>
      </c>
      <c r="R4701">
        <v>22</v>
      </c>
      <c r="S4701">
        <v>1676</v>
      </c>
      <c r="X4701" s="204">
        <f t="shared" si="365"/>
        <v>0.60039338743679438</v>
      </c>
      <c r="Y4701" s="204">
        <f t="shared" si="366"/>
        <v>0.61965843478260874</v>
      </c>
      <c r="Z4701" s="204">
        <f t="shared" si="367"/>
        <v>0.51043094232590025</v>
      </c>
      <c r="AA4701" s="204">
        <f t="shared" si="368"/>
        <v>0.57667764220777251</v>
      </c>
      <c r="AB4701" s="204">
        <f t="shared" si="369"/>
        <v>0.67767938901913349</v>
      </c>
      <c r="AD4701" s="204">
        <v>0.47339374871097101</v>
      </c>
      <c r="AE4701" s="204">
        <v>0.47044939130434782</v>
      </c>
      <c r="AF4701" s="204">
        <v>0.42103949203821939</v>
      </c>
      <c r="AG4701" s="204">
        <v>0.45789124485023253</v>
      </c>
      <c r="AH4701" s="204">
        <v>0.5055475072860075</v>
      </c>
    </row>
    <row r="4702" spans="1:34">
      <c r="A4702" s="206">
        <v>44026.916666666664</v>
      </c>
      <c r="B4702">
        <v>23</v>
      </c>
      <c r="C4702">
        <v>1566.44</v>
      </c>
      <c r="E4702" s="206">
        <v>43661.916666666664</v>
      </c>
      <c r="F4702">
        <v>23</v>
      </c>
      <c r="G4702">
        <v>1612.2280000000001</v>
      </c>
      <c r="I4702" s="206">
        <v>43296.916666666664</v>
      </c>
      <c r="J4702">
        <v>23</v>
      </c>
      <c r="K4702">
        <v>1627.8910000000001</v>
      </c>
      <c r="M4702" s="206">
        <v>42931.916666666664</v>
      </c>
      <c r="N4702">
        <v>23</v>
      </c>
      <c r="O4702">
        <v>1571.3109999999999</v>
      </c>
      <c r="Q4702" s="206">
        <v>42565.916666666664</v>
      </c>
      <c r="R4702">
        <v>23</v>
      </c>
      <c r="S4702">
        <v>1546</v>
      </c>
      <c r="X4702" s="204">
        <f t="shared" si="365"/>
        <v>0.57997655178332408</v>
      </c>
      <c r="Y4702" s="204">
        <f t="shared" si="366"/>
        <v>0.60827617391304356</v>
      </c>
      <c r="Z4702" s="204">
        <f t="shared" si="367"/>
        <v>0.49468952750732226</v>
      </c>
      <c r="AA4702" s="204">
        <f t="shared" si="368"/>
        <v>0.56162491372990397</v>
      </c>
      <c r="AB4702" s="204">
        <f t="shared" si="369"/>
        <v>0.63703468191404555</v>
      </c>
      <c r="AD4702" s="204">
        <v>0.47336571881795525</v>
      </c>
      <c r="AE4702" s="204">
        <v>0.47043443478260871</v>
      </c>
      <c r="AF4702" s="204">
        <v>0.4210319268481032</v>
      </c>
      <c r="AG4702" s="204">
        <v>0.45788278460508713</v>
      </c>
      <c r="AH4702" s="204">
        <v>0.5055308514394723</v>
      </c>
    </row>
    <row r="4703" spans="1:34">
      <c r="A4703" s="206">
        <v>44026.958333333336</v>
      </c>
      <c r="B4703">
        <v>24</v>
      </c>
      <c r="C4703">
        <v>1365.82</v>
      </c>
      <c r="E4703" s="206">
        <v>43661.958333333336</v>
      </c>
      <c r="F4703">
        <v>24</v>
      </c>
      <c r="G4703">
        <v>1473.758</v>
      </c>
      <c r="I4703" s="206">
        <v>43296.958333333336</v>
      </c>
      <c r="J4703">
        <v>24</v>
      </c>
      <c r="K4703">
        <v>1504.6610000000001</v>
      </c>
      <c r="M4703" s="206">
        <v>42931.958333333336</v>
      </c>
      <c r="N4703">
        <v>24</v>
      </c>
      <c r="O4703">
        <v>1448.05</v>
      </c>
      <c r="Q4703" s="206">
        <v>42565.958333333336</v>
      </c>
      <c r="R4703">
        <v>24</v>
      </c>
      <c r="S4703">
        <v>1436</v>
      </c>
      <c r="X4703" s="204">
        <f t="shared" si="365"/>
        <v>0.53499030373330492</v>
      </c>
      <c r="Y4703" s="204">
        <f t="shared" si="366"/>
        <v>0.54654295652173912</v>
      </c>
      <c r="Z4703" s="204">
        <f t="shared" si="367"/>
        <v>0.47366557320572605</v>
      </c>
      <c r="AA4703" s="204">
        <f t="shared" si="368"/>
        <v>0.52460938885466823</v>
      </c>
      <c r="AB4703" s="204">
        <f t="shared" si="369"/>
        <v>0.57978631659285051</v>
      </c>
      <c r="AD4703" s="204">
        <v>0.47333561263656793</v>
      </c>
      <c r="AE4703" s="204">
        <v>0.47039756521739129</v>
      </c>
      <c r="AF4703" s="204">
        <v>0.42099351895982129</v>
      </c>
      <c r="AG4703" s="204">
        <v>0.45787855448251447</v>
      </c>
      <c r="AH4703" s="204">
        <v>0.50534134491889349</v>
      </c>
    </row>
    <row r="4704" spans="1:34">
      <c r="A4704" s="206">
        <v>44027</v>
      </c>
      <c r="B4704">
        <v>1</v>
      </c>
      <c r="C4704">
        <v>1212.2850000000001</v>
      </c>
      <c r="E4704" s="206">
        <v>43662</v>
      </c>
      <c r="F4704">
        <v>1</v>
      </c>
      <c r="G4704">
        <v>1344.845</v>
      </c>
      <c r="I4704" s="206">
        <v>43297</v>
      </c>
      <c r="J4704">
        <v>1</v>
      </c>
      <c r="K4704">
        <v>1345.69</v>
      </c>
      <c r="M4704" s="206">
        <v>42932</v>
      </c>
      <c r="N4704">
        <v>1</v>
      </c>
      <c r="O4704">
        <v>1280.58</v>
      </c>
      <c r="Q4704" s="206">
        <v>42566</v>
      </c>
      <c r="R4704">
        <v>1</v>
      </c>
      <c r="S4704">
        <v>1327</v>
      </c>
      <c r="X4704" s="204">
        <f t="shared" si="365"/>
        <v>0.49692501692175023</v>
      </c>
      <c r="Y4704" s="204">
        <f t="shared" si="366"/>
        <v>0.50366956521739126</v>
      </c>
      <c r="Z4704" s="204">
        <f t="shared" si="367"/>
        <v>0.43780948174374146</v>
      </c>
      <c r="AA4704" s="204">
        <f t="shared" si="368"/>
        <v>0.47955207557471907</v>
      </c>
      <c r="AB4704" s="204">
        <f t="shared" si="369"/>
        <v>0.5055308514394723</v>
      </c>
      <c r="AD4704" s="204">
        <v>0.47331104322417134</v>
      </c>
      <c r="AE4704" s="204">
        <v>0.47031234782608694</v>
      </c>
      <c r="AF4704" s="204">
        <v>0.42093648906509967</v>
      </c>
      <c r="AG4704" s="204">
        <v>0.45784861823046158</v>
      </c>
      <c r="AH4704" s="204">
        <v>0.50531765660382111</v>
      </c>
    </row>
    <row r="4705" spans="1:34">
      <c r="A4705" s="206">
        <v>44027.041666666664</v>
      </c>
      <c r="B4705">
        <v>2</v>
      </c>
      <c r="C4705">
        <v>1084.289</v>
      </c>
      <c r="E4705" s="206">
        <v>43662.041666666664</v>
      </c>
      <c r="F4705">
        <v>2</v>
      </c>
      <c r="G4705">
        <v>1295.5440000000001</v>
      </c>
      <c r="I4705" s="206">
        <v>43297.041666666664</v>
      </c>
      <c r="J4705">
        <v>2</v>
      </c>
      <c r="K4705">
        <v>1279.7159999999999</v>
      </c>
      <c r="M4705" s="206">
        <v>42932.041666666664</v>
      </c>
      <c r="N4705">
        <v>2</v>
      </c>
      <c r="O4705">
        <v>1215.376</v>
      </c>
      <c r="Q4705" s="206">
        <v>42566.041666666664</v>
      </c>
      <c r="R4705">
        <v>2</v>
      </c>
      <c r="S4705">
        <v>1176</v>
      </c>
      <c r="X4705" s="204">
        <f t="shared" si="365"/>
        <v>0.45920577817211877</v>
      </c>
      <c r="Y4705" s="204">
        <f t="shared" si="366"/>
        <v>0.4454191304347826</v>
      </c>
      <c r="Z4705" s="204">
        <f t="shared" si="367"/>
        <v>0.39155387259172358</v>
      </c>
      <c r="AA4705" s="204">
        <f t="shared" si="368"/>
        <v>0.43760455317377961</v>
      </c>
      <c r="AB4705" s="204">
        <f t="shared" si="369"/>
        <v>0.44870295371081159</v>
      </c>
      <c r="AD4705" s="204">
        <v>0.47328266728309365</v>
      </c>
      <c r="AE4705" s="204">
        <v>0.47028104347826089</v>
      </c>
      <c r="AF4705" s="204">
        <v>0.4209356161585478</v>
      </c>
      <c r="AG4705" s="204">
        <v>0.45784211034958056</v>
      </c>
      <c r="AH4705" s="204">
        <v>0.50527879296190548</v>
      </c>
    </row>
    <row r="4706" spans="1:34">
      <c r="A4706" s="206">
        <v>44027.083333333336</v>
      </c>
      <c r="B4706">
        <v>3</v>
      </c>
      <c r="C4706">
        <v>1024.402</v>
      </c>
      <c r="E4706" s="206">
        <v>43662.083333333336</v>
      </c>
      <c r="F4706">
        <v>3</v>
      </c>
      <c r="G4706">
        <v>1241.816</v>
      </c>
      <c r="I4706" s="206">
        <v>43297.083333333336</v>
      </c>
      <c r="J4706">
        <v>3</v>
      </c>
      <c r="K4706">
        <v>1235.3209999999999</v>
      </c>
      <c r="M4706" s="206">
        <v>42932.083333333336</v>
      </c>
      <c r="N4706">
        <v>3</v>
      </c>
      <c r="O4706">
        <v>1112.066</v>
      </c>
      <c r="Q4706" s="206">
        <v>42566.083333333336</v>
      </c>
      <c r="R4706">
        <v>3</v>
      </c>
      <c r="S4706">
        <v>1098</v>
      </c>
      <c r="X4706" s="204">
        <f t="shared" si="365"/>
        <v>0.4069525208217119</v>
      </c>
      <c r="Y4706" s="204">
        <f t="shared" si="366"/>
        <v>0.42273947826086955</v>
      </c>
      <c r="Z4706" s="204">
        <f t="shared" si="367"/>
        <v>0.37235749364087578</v>
      </c>
      <c r="AA4706" s="204">
        <f t="shared" si="368"/>
        <v>0.42156230140794748</v>
      </c>
      <c r="AB4706" s="204">
        <f t="shared" si="369"/>
        <v>0.40132780408579022</v>
      </c>
      <c r="AD4706" s="204">
        <v>0.47326917140867863</v>
      </c>
      <c r="AE4706" s="204">
        <v>0.4702608695652174</v>
      </c>
      <c r="AF4706" s="204">
        <v>0.42091641221440684</v>
      </c>
      <c r="AG4706" s="204">
        <v>0.45781965816054093</v>
      </c>
      <c r="AH4706" s="204">
        <v>0.50523844880029789</v>
      </c>
    </row>
    <row r="4707" spans="1:34">
      <c r="A4707" s="206">
        <v>44027.125</v>
      </c>
      <c r="B4707">
        <v>4</v>
      </c>
      <c r="C4707">
        <v>959.50400000000002</v>
      </c>
      <c r="E4707" s="206">
        <v>43662.125</v>
      </c>
      <c r="F4707">
        <v>4</v>
      </c>
      <c r="G4707">
        <v>1211.0309999999999</v>
      </c>
      <c r="I4707" s="206">
        <v>43297.125</v>
      </c>
      <c r="J4707">
        <v>4</v>
      </c>
      <c r="K4707">
        <v>1217.623</v>
      </c>
      <c r="M4707" s="206">
        <v>42932.125</v>
      </c>
      <c r="N4707">
        <v>4</v>
      </c>
      <c r="O4707">
        <v>1054.7429999999999</v>
      </c>
      <c r="Q4707" s="206">
        <v>42566.125</v>
      </c>
      <c r="R4707">
        <v>4</v>
      </c>
      <c r="S4707">
        <v>1129</v>
      </c>
      <c r="X4707" s="204">
        <f t="shared" si="365"/>
        <v>0.37996077199170042</v>
      </c>
      <c r="Y4707" s="204">
        <f t="shared" si="366"/>
        <v>0.38680556521739129</v>
      </c>
      <c r="Z4707" s="204">
        <f t="shared" si="367"/>
        <v>0.35943993151757131</v>
      </c>
      <c r="AA4707" s="204">
        <f t="shared" si="368"/>
        <v>0.40407953020909493</v>
      </c>
      <c r="AB4707" s="204">
        <f t="shared" si="369"/>
        <v>0.37916183338675546</v>
      </c>
      <c r="AD4707" s="204">
        <v>0.47322868378543359</v>
      </c>
      <c r="AE4707" s="204">
        <v>0.47025808695652171</v>
      </c>
      <c r="AF4707" s="204">
        <v>0.42078343944967317</v>
      </c>
      <c r="AG4707" s="204">
        <v>0.45774872225893748</v>
      </c>
      <c r="AH4707" s="204">
        <v>0.50521327996553356</v>
      </c>
    </row>
    <row r="4708" spans="1:34">
      <c r="A4708" s="206">
        <v>44027.166666666664</v>
      </c>
      <c r="B4708">
        <v>5</v>
      </c>
      <c r="C4708">
        <v>941.59799999999996</v>
      </c>
      <c r="E4708" s="206">
        <v>43662.166666666664</v>
      </c>
      <c r="F4708">
        <v>5</v>
      </c>
      <c r="G4708">
        <v>1209.787</v>
      </c>
      <c r="I4708" s="206">
        <v>43297.166666666664</v>
      </c>
      <c r="J4708">
        <v>5</v>
      </c>
      <c r="K4708">
        <v>1219.5940000000001</v>
      </c>
      <c r="M4708" s="206">
        <v>42932.166666666664</v>
      </c>
      <c r="N4708">
        <v>5</v>
      </c>
      <c r="O4708">
        <v>1047.7370000000001</v>
      </c>
      <c r="Q4708" s="206">
        <v>42566.166666666664</v>
      </c>
      <c r="R4708">
        <v>5</v>
      </c>
      <c r="S4708">
        <v>1149</v>
      </c>
      <c r="X4708" s="204">
        <f t="shared" si="365"/>
        <v>0.39068826191132033</v>
      </c>
      <c r="Y4708" s="204">
        <f t="shared" si="366"/>
        <v>0.36686713043478258</v>
      </c>
      <c r="Z4708" s="204">
        <f t="shared" si="367"/>
        <v>0.35429036479928683</v>
      </c>
      <c r="AA4708" s="204">
        <f t="shared" si="368"/>
        <v>0.3940622745629388</v>
      </c>
      <c r="AB4708" s="204">
        <f t="shared" si="369"/>
        <v>0.35514114164353972</v>
      </c>
      <c r="AD4708" s="204">
        <v>0.47310895115600815</v>
      </c>
      <c r="AE4708" s="204">
        <v>0.47018086956521737</v>
      </c>
      <c r="AF4708" s="204">
        <v>0.42075434256461114</v>
      </c>
      <c r="AG4708" s="204">
        <v>0.45773115098055872</v>
      </c>
      <c r="AH4708" s="204">
        <v>0.50518996178038411</v>
      </c>
    </row>
    <row r="4709" spans="1:34">
      <c r="A4709" s="206">
        <v>44027.208333333336</v>
      </c>
      <c r="B4709">
        <v>6</v>
      </c>
      <c r="C4709">
        <v>973.61900000000003</v>
      </c>
      <c r="E4709" s="206">
        <v>43662.208333333336</v>
      </c>
      <c r="F4709">
        <v>6</v>
      </c>
      <c r="G4709">
        <v>1239.76</v>
      </c>
      <c r="I4709" s="206">
        <v>43297.208333333336</v>
      </c>
      <c r="J4709">
        <v>6</v>
      </c>
      <c r="K4709">
        <v>1246.5050000000001</v>
      </c>
      <c r="M4709" s="206">
        <v>42932.208333333336</v>
      </c>
      <c r="N4709">
        <v>6</v>
      </c>
      <c r="O4709">
        <v>1008.644</v>
      </c>
      <c r="Q4709" s="206">
        <v>42566.208333333336</v>
      </c>
      <c r="R4709">
        <v>6</v>
      </c>
      <c r="S4709">
        <v>1161</v>
      </c>
      <c r="X4709" s="204">
        <f t="shared" si="365"/>
        <v>0.39760922314978486</v>
      </c>
      <c r="Y4709" s="204">
        <f t="shared" si="366"/>
        <v>0.36443026086956526</v>
      </c>
      <c r="Z4709" s="204">
        <f t="shared" si="367"/>
        <v>0.35486386440386014</v>
      </c>
      <c r="AA4709" s="204">
        <f t="shared" si="368"/>
        <v>0.39365748437213754</v>
      </c>
      <c r="AB4709" s="204">
        <f t="shared" si="369"/>
        <v>0.34851359524220193</v>
      </c>
      <c r="AD4709" s="204">
        <v>0.47309856971415043</v>
      </c>
      <c r="AE4709" s="204">
        <v>0.47016208695652173</v>
      </c>
      <c r="AF4709" s="204">
        <v>0.42074095799748257</v>
      </c>
      <c r="AG4709" s="204">
        <v>0.45770121472850583</v>
      </c>
      <c r="AH4709" s="204">
        <v>0.50513222151239523</v>
      </c>
    </row>
    <row r="4710" spans="1:34">
      <c r="A4710" s="206">
        <v>44027.25</v>
      </c>
      <c r="B4710">
        <v>7</v>
      </c>
      <c r="C4710">
        <v>1012.325</v>
      </c>
      <c r="E4710" s="206">
        <v>43662.25</v>
      </c>
      <c r="F4710">
        <v>7</v>
      </c>
      <c r="G4710">
        <v>1299.634</v>
      </c>
      <c r="I4710" s="206">
        <v>43297.25</v>
      </c>
      <c r="J4710">
        <v>7</v>
      </c>
      <c r="K4710">
        <v>1348.492</v>
      </c>
      <c r="M4710" s="206">
        <v>42932.25</v>
      </c>
      <c r="N4710">
        <v>7</v>
      </c>
      <c r="O4710">
        <v>1027.383</v>
      </c>
      <c r="Q4710" s="206">
        <v>42566.25</v>
      </c>
      <c r="R4710">
        <v>7</v>
      </c>
      <c r="S4710">
        <v>1228</v>
      </c>
      <c r="X4710" s="204">
        <f t="shared" si="365"/>
        <v>0.40176179989286354</v>
      </c>
      <c r="Y4710" s="204">
        <f t="shared" si="366"/>
        <v>0.3508326956521739</v>
      </c>
      <c r="Z4710" s="204">
        <f t="shared" si="367"/>
        <v>0.36269412714291288</v>
      </c>
      <c r="AA4710" s="204">
        <f t="shared" si="368"/>
        <v>0.40341052005452299</v>
      </c>
      <c r="AB4710" s="204">
        <f t="shared" si="369"/>
        <v>0.36036552550676343</v>
      </c>
      <c r="AD4710" s="204">
        <v>0.47306465700408201</v>
      </c>
      <c r="AE4710" s="204">
        <v>0.47008034782608693</v>
      </c>
      <c r="AF4710" s="204">
        <v>0.42066414222091875</v>
      </c>
      <c r="AG4710" s="204">
        <v>0.45765045325763365</v>
      </c>
      <c r="AH4710" s="204">
        <v>0.50503302669302974</v>
      </c>
    </row>
    <row r="4711" spans="1:34">
      <c r="A4711" s="206">
        <v>44027.291666666664</v>
      </c>
      <c r="B4711">
        <v>8</v>
      </c>
      <c r="C4711">
        <v>1108.2750000000001</v>
      </c>
      <c r="E4711" s="206">
        <v>43662.291666666664</v>
      </c>
      <c r="F4711">
        <v>8</v>
      </c>
      <c r="G4711">
        <v>1348.396</v>
      </c>
      <c r="I4711" s="206">
        <v>43297.291666666664</v>
      </c>
      <c r="J4711">
        <v>8</v>
      </c>
      <c r="K4711">
        <v>1395.115</v>
      </c>
      <c r="M4711" s="206">
        <v>42932.291666666664</v>
      </c>
      <c r="N4711">
        <v>8</v>
      </c>
      <c r="O4711">
        <v>1026.204</v>
      </c>
      <c r="Q4711" s="206">
        <v>42566.291666666664</v>
      </c>
      <c r="R4711">
        <v>8</v>
      </c>
      <c r="S4711">
        <v>1309</v>
      </c>
      <c r="X4711" s="204">
        <f t="shared" si="365"/>
        <v>0.42494702004171958</v>
      </c>
      <c r="Y4711" s="204">
        <f t="shared" si="366"/>
        <v>0.35735060869565216</v>
      </c>
      <c r="Z4711" s="204">
        <f t="shared" si="367"/>
        <v>0.39236916731116267</v>
      </c>
      <c r="AA4711" s="204">
        <f t="shared" si="368"/>
        <v>0.42289316304812219</v>
      </c>
      <c r="AB4711" s="204">
        <f t="shared" si="369"/>
        <v>0.37469177430661715</v>
      </c>
      <c r="AD4711" s="204">
        <v>0.47304770064904778</v>
      </c>
      <c r="AE4711" s="204">
        <v>0.47005843478260867</v>
      </c>
      <c r="AF4711" s="204">
        <v>0.42064581118332961</v>
      </c>
      <c r="AG4711" s="204">
        <v>0.45760489809146626</v>
      </c>
      <c r="AH4711" s="204">
        <v>0.50499083188180716</v>
      </c>
    </row>
    <row r="4712" spans="1:34">
      <c r="A4712" s="206">
        <v>44027.333333333336</v>
      </c>
      <c r="B4712">
        <v>9</v>
      </c>
      <c r="C4712">
        <v>1192.9090000000001</v>
      </c>
      <c r="E4712" s="206">
        <v>43662.333333333336</v>
      </c>
      <c r="F4712">
        <v>9</v>
      </c>
      <c r="G4712">
        <v>1461.91</v>
      </c>
      <c r="I4712" s="206">
        <v>43297.333333333336</v>
      </c>
      <c r="J4712">
        <v>9</v>
      </c>
      <c r="K4712">
        <v>1477</v>
      </c>
      <c r="M4712" s="206">
        <v>42932.333333333336</v>
      </c>
      <c r="N4712">
        <v>9</v>
      </c>
      <c r="O4712">
        <v>1181.046</v>
      </c>
      <c r="Q4712" s="206">
        <v>42566.333333333336</v>
      </c>
      <c r="R4712">
        <v>9</v>
      </c>
      <c r="S4712">
        <v>1374</v>
      </c>
      <c r="X4712" s="204">
        <f t="shared" si="365"/>
        <v>0.45297691305750076</v>
      </c>
      <c r="Y4712" s="204">
        <f t="shared" si="366"/>
        <v>0.35694052173913043</v>
      </c>
      <c r="Z4712" s="204">
        <f t="shared" si="367"/>
        <v>0.40593500803364996</v>
      </c>
      <c r="AA4712" s="204">
        <f t="shared" si="368"/>
        <v>0.43876002742421</v>
      </c>
      <c r="AB4712" s="204">
        <f t="shared" si="369"/>
        <v>0.41020574041900193</v>
      </c>
      <c r="AD4712" s="204">
        <v>0.47299717763200699</v>
      </c>
      <c r="AE4712" s="204">
        <v>0.47003339130434785</v>
      </c>
      <c r="AF4712" s="204">
        <v>0.42048897897284504</v>
      </c>
      <c r="AG4712" s="204">
        <v>0.45740120141988944</v>
      </c>
      <c r="AH4712" s="204">
        <v>0.50495270849973761</v>
      </c>
    </row>
    <row r="4713" spans="1:34">
      <c r="A4713" s="206">
        <v>44027.375</v>
      </c>
      <c r="B4713">
        <v>10</v>
      </c>
      <c r="C4713">
        <v>1327.569</v>
      </c>
      <c r="E4713" s="206">
        <v>43662.375</v>
      </c>
      <c r="F4713">
        <v>10</v>
      </c>
      <c r="G4713">
        <v>1528.7850000000001</v>
      </c>
      <c r="I4713" s="206">
        <v>43297.375</v>
      </c>
      <c r="J4713">
        <v>10</v>
      </c>
      <c r="K4713">
        <v>1554</v>
      </c>
      <c r="M4713" s="206">
        <v>42932.375</v>
      </c>
      <c r="N4713">
        <v>10</v>
      </c>
      <c r="O4713">
        <v>1334.4169999999999</v>
      </c>
      <c r="Q4713" s="206">
        <v>42566.375</v>
      </c>
      <c r="R4713">
        <v>10</v>
      </c>
      <c r="S4713">
        <v>1484.048</v>
      </c>
      <c r="X4713" s="204">
        <f t="shared" si="365"/>
        <v>0.47547003708251034</v>
      </c>
      <c r="Y4713" s="204">
        <f t="shared" si="366"/>
        <v>0.41079860869565221</v>
      </c>
      <c r="Z4713" s="204">
        <f t="shared" si="367"/>
        <v>0.42976099236672322</v>
      </c>
      <c r="AA4713" s="204">
        <f t="shared" si="368"/>
        <v>0.47569680694078514</v>
      </c>
      <c r="AB4713" s="204">
        <f t="shared" si="369"/>
        <v>0.44153131632265563</v>
      </c>
      <c r="AD4713" s="204">
        <v>0.47289509345373959</v>
      </c>
      <c r="AE4713" s="204">
        <v>0.46999095652173911</v>
      </c>
      <c r="AF4713" s="204">
        <v>0.42044998914686188</v>
      </c>
      <c r="AG4713" s="204">
        <v>0.45737256674401283</v>
      </c>
      <c r="AH4713" s="204">
        <v>0.50495233836981457</v>
      </c>
    </row>
    <row r="4714" spans="1:34">
      <c r="A4714" s="206">
        <v>44027.416666666664</v>
      </c>
      <c r="B4714">
        <v>11</v>
      </c>
      <c r="C4714">
        <v>1471.2829999999999</v>
      </c>
      <c r="E4714" s="206">
        <v>43662.416666666664</v>
      </c>
      <c r="F4714">
        <v>11</v>
      </c>
      <c r="G4714">
        <v>1687.7819999999999</v>
      </c>
      <c r="I4714" s="206">
        <v>43297.416666666664</v>
      </c>
      <c r="J4714">
        <v>11</v>
      </c>
      <c r="K4714">
        <v>1633</v>
      </c>
      <c r="M4714" s="206">
        <v>42932.416666666664</v>
      </c>
      <c r="N4714">
        <v>11</v>
      </c>
      <c r="O4714">
        <v>1492.2170000000001</v>
      </c>
      <c r="Q4714" s="206">
        <v>42566.416666666664</v>
      </c>
      <c r="R4714">
        <v>11</v>
      </c>
      <c r="S4714">
        <v>1616.6179999999999</v>
      </c>
      <c r="X4714" s="204">
        <f t="shared" si="365"/>
        <v>0.51355193420103729</v>
      </c>
      <c r="Y4714" s="204">
        <f t="shared" si="366"/>
        <v>0.46414504347826085</v>
      </c>
      <c r="Z4714" s="204">
        <f t="shared" si="367"/>
        <v>0.45216559386451444</v>
      </c>
      <c r="AA4714" s="204">
        <f t="shared" si="368"/>
        <v>0.49745753363679585</v>
      </c>
      <c r="AB4714" s="204">
        <f t="shared" si="369"/>
        <v>0.49137301175458609</v>
      </c>
      <c r="AD4714" s="204">
        <v>0.47282103916848806</v>
      </c>
      <c r="AE4714" s="204">
        <v>0.46998121739130433</v>
      </c>
      <c r="AF4714" s="204">
        <v>0.42041187222743054</v>
      </c>
      <c r="AG4714" s="204">
        <v>0.45734751140262075</v>
      </c>
      <c r="AH4714" s="204">
        <v>0.50487794225529048</v>
      </c>
    </row>
    <row r="4715" spans="1:34">
      <c r="A4715" s="206">
        <v>44027.458333333336</v>
      </c>
      <c r="B4715">
        <v>12</v>
      </c>
      <c r="C4715">
        <v>1650.86</v>
      </c>
      <c r="E4715" s="206">
        <v>43662.458333333336</v>
      </c>
      <c r="F4715">
        <v>12</v>
      </c>
      <c r="G4715">
        <v>1824.4860000000001</v>
      </c>
      <c r="I4715" s="206">
        <v>43297.458333333336</v>
      </c>
      <c r="J4715">
        <v>12</v>
      </c>
      <c r="K4715">
        <v>1744</v>
      </c>
      <c r="M4715" s="206">
        <v>42932.458333333336</v>
      </c>
      <c r="N4715">
        <v>12</v>
      </c>
      <c r="O4715">
        <v>1622.6020000000001</v>
      </c>
      <c r="Q4715" s="206">
        <v>42566.458333333336</v>
      </c>
      <c r="R4715">
        <v>12</v>
      </c>
      <c r="S4715">
        <v>1696.5930000000001</v>
      </c>
      <c r="X4715" s="204">
        <f t="shared" si="365"/>
        <v>0.55942752577019916</v>
      </c>
      <c r="Y4715" s="204">
        <f t="shared" si="366"/>
        <v>0.51903200000000005</v>
      </c>
      <c r="Z4715" s="204">
        <f t="shared" si="367"/>
        <v>0.47515213306354703</v>
      </c>
      <c r="AA4715" s="204">
        <f t="shared" si="368"/>
        <v>0.54919421045901051</v>
      </c>
      <c r="AB4715" s="204">
        <f t="shared" si="369"/>
        <v>0.54456586350940905</v>
      </c>
      <c r="AD4715" s="204">
        <v>0.47276117285377534</v>
      </c>
      <c r="AE4715" s="204">
        <v>0.46997495652173915</v>
      </c>
      <c r="AF4715" s="204">
        <v>0.42037346433914868</v>
      </c>
      <c r="AG4715" s="204">
        <v>0.45732538460762523</v>
      </c>
      <c r="AH4715" s="204">
        <v>0.50487535134582939</v>
      </c>
    </row>
    <row r="4716" spans="1:34">
      <c r="A4716" s="206">
        <v>44027.5</v>
      </c>
      <c r="B4716">
        <v>13</v>
      </c>
      <c r="C4716">
        <v>1803.6849999999999</v>
      </c>
      <c r="E4716" s="206">
        <v>43662.5</v>
      </c>
      <c r="F4716">
        <v>13</v>
      </c>
      <c r="G4716">
        <v>1959.37</v>
      </c>
      <c r="I4716" s="206">
        <v>43297.5</v>
      </c>
      <c r="J4716">
        <v>13</v>
      </c>
      <c r="K4716">
        <v>1783</v>
      </c>
      <c r="M4716" s="206">
        <v>42932.5</v>
      </c>
      <c r="N4716">
        <v>13</v>
      </c>
      <c r="O4716">
        <v>1701.135</v>
      </c>
      <c r="Q4716" s="206">
        <v>42566.5</v>
      </c>
      <c r="R4716">
        <v>13</v>
      </c>
      <c r="S4716">
        <v>1831.5509999999999</v>
      </c>
      <c r="X4716" s="204">
        <f t="shared" si="365"/>
        <v>0.58710271952250903</v>
      </c>
      <c r="Y4716" s="204">
        <f t="shared" si="366"/>
        <v>0.56438330434782613</v>
      </c>
      <c r="Z4716" s="204">
        <f t="shared" si="367"/>
        <v>0.50744967548244091</v>
      </c>
      <c r="AA4716" s="204">
        <f t="shared" si="368"/>
        <v>0.59367687785716305</v>
      </c>
      <c r="AB4716" s="204">
        <f t="shared" si="369"/>
        <v>0.61103268469298089</v>
      </c>
      <c r="AD4716" s="204">
        <v>0.47273141272044994</v>
      </c>
      <c r="AE4716" s="204">
        <v>0.46993600000000002</v>
      </c>
      <c r="AF4716" s="204">
        <v>0.4203629894605263</v>
      </c>
      <c r="AG4716" s="204">
        <v>0.45727722628910544</v>
      </c>
      <c r="AH4716" s="204">
        <v>0.50481279938884149</v>
      </c>
    </row>
    <row r="4717" spans="1:34">
      <c r="A4717" s="206">
        <v>44027.541666666664</v>
      </c>
      <c r="B4717">
        <v>14</v>
      </c>
      <c r="C4717">
        <v>1897.528</v>
      </c>
      <c r="E4717" s="206">
        <v>43662.541666666664</v>
      </c>
      <c r="F4717">
        <v>14</v>
      </c>
      <c r="G4717">
        <v>2048.114</v>
      </c>
      <c r="I4717" s="206">
        <v>43297.541666666664</v>
      </c>
      <c r="J4717">
        <v>14</v>
      </c>
      <c r="K4717">
        <v>1827</v>
      </c>
      <c r="M4717" s="206">
        <v>42932.541666666664</v>
      </c>
      <c r="N4717">
        <v>14</v>
      </c>
      <c r="O4717">
        <v>1775.8579999999999</v>
      </c>
      <c r="Q4717" s="206">
        <v>42566.541666666664</v>
      </c>
      <c r="R4717">
        <v>14</v>
      </c>
      <c r="S4717">
        <v>1958.4880000000001</v>
      </c>
      <c r="X4717" s="204">
        <f t="shared" si="365"/>
        <v>0.63380467386354356</v>
      </c>
      <c r="Y4717" s="204">
        <f t="shared" si="366"/>
        <v>0.59169913043478262</v>
      </c>
      <c r="Z4717" s="204">
        <f t="shared" si="367"/>
        <v>0.51879746065664689</v>
      </c>
      <c r="AA4717" s="204">
        <f t="shared" si="368"/>
        <v>0.63756732809513994</v>
      </c>
      <c r="AB4717" s="204">
        <f t="shared" si="369"/>
        <v>0.66759779017630771</v>
      </c>
      <c r="AD4717" s="204">
        <v>0.47270165258712454</v>
      </c>
      <c r="AE4717" s="204">
        <v>0.4699328695652174</v>
      </c>
      <c r="AF4717" s="204">
        <v>0.42035920686546829</v>
      </c>
      <c r="AG4717" s="204">
        <v>0.45723525045742264</v>
      </c>
      <c r="AH4717" s="204">
        <v>0.50481057860930345</v>
      </c>
    </row>
    <row r="4718" spans="1:34">
      <c r="A4718" s="206">
        <v>44027.583333333336</v>
      </c>
      <c r="B4718">
        <v>15</v>
      </c>
      <c r="C4718">
        <v>1956.2049999999999</v>
      </c>
      <c r="E4718" s="206">
        <v>43662.583333333336</v>
      </c>
      <c r="F4718">
        <v>15</v>
      </c>
      <c r="G4718">
        <v>2103.2939999999999</v>
      </c>
      <c r="I4718" s="206">
        <v>43297.583333333336</v>
      </c>
      <c r="J4718">
        <v>15</v>
      </c>
      <c r="K4718">
        <v>1895</v>
      </c>
      <c r="M4718" s="206">
        <v>42932.583333333336</v>
      </c>
      <c r="N4718">
        <v>15</v>
      </c>
      <c r="O4718">
        <v>1896.3789999999999</v>
      </c>
      <c r="Q4718" s="206">
        <v>42566.583333333336</v>
      </c>
      <c r="R4718">
        <v>15</v>
      </c>
      <c r="S4718">
        <v>2019.38</v>
      </c>
      <c r="X4718" s="204">
        <f t="shared" si="365"/>
        <v>0.67773097669989191</v>
      </c>
      <c r="Y4718" s="204">
        <f t="shared" si="366"/>
        <v>0.61768973913043479</v>
      </c>
      <c r="Z4718" s="204">
        <f t="shared" si="367"/>
        <v>0.53160009008395614</v>
      </c>
      <c r="AA4718" s="204">
        <f t="shared" si="368"/>
        <v>0.66644409714053476</v>
      </c>
      <c r="AB4718" s="204">
        <f t="shared" si="369"/>
        <v>0.70233189254091977</v>
      </c>
      <c r="AD4718" s="204">
        <v>0.47264559280109297</v>
      </c>
      <c r="AE4718" s="204">
        <v>0.46991304347826085</v>
      </c>
      <c r="AF4718" s="204">
        <v>0.42033272870006178</v>
      </c>
      <c r="AG4718" s="204">
        <v>0.45719652856618043</v>
      </c>
      <c r="AH4718" s="204">
        <v>0.5047557993806987</v>
      </c>
    </row>
    <row r="4719" spans="1:34">
      <c r="A4719" s="206">
        <v>44027.625</v>
      </c>
      <c r="B4719">
        <v>16</v>
      </c>
      <c r="C4719">
        <v>2031.0530000000001</v>
      </c>
      <c r="E4719" s="206">
        <v>43662.625</v>
      </c>
      <c r="F4719">
        <v>16</v>
      </c>
      <c r="G4719">
        <v>2133.027</v>
      </c>
      <c r="I4719" s="206">
        <v>43297.625</v>
      </c>
      <c r="J4719">
        <v>16</v>
      </c>
      <c r="K4719">
        <v>1939</v>
      </c>
      <c r="M4719" s="206">
        <v>42932.625</v>
      </c>
      <c r="N4719">
        <v>16</v>
      </c>
      <c r="O4719">
        <v>1932.895</v>
      </c>
      <c r="Q4719" s="206">
        <v>42566.625</v>
      </c>
      <c r="R4719">
        <v>16</v>
      </c>
      <c r="S4719">
        <v>2061.4459999999999</v>
      </c>
      <c r="X4719" s="204">
        <f t="shared" si="365"/>
        <v>0.69880253528652092</v>
      </c>
      <c r="Y4719" s="204">
        <f t="shared" si="366"/>
        <v>0.65961008695652168</v>
      </c>
      <c r="Z4719" s="204">
        <f t="shared" si="367"/>
        <v>0.55138597192616146</v>
      </c>
      <c r="AA4719" s="204">
        <f t="shared" si="368"/>
        <v>0.68439934049135143</v>
      </c>
      <c r="AB4719" s="204">
        <f t="shared" si="369"/>
        <v>0.72405000603311775</v>
      </c>
      <c r="AD4719" s="204">
        <v>0.47257084641971758</v>
      </c>
      <c r="AE4719" s="204">
        <v>0.46987547826086956</v>
      </c>
      <c r="AF4719" s="204">
        <v>0.42032603641649752</v>
      </c>
      <c r="AG4719" s="204">
        <v>0.4571109499325946</v>
      </c>
      <c r="AH4719" s="204">
        <v>0.50474765652239251</v>
      </c>
    </row>
    <row r="4720" spans="1:34">
      <c r="A4720" s="206">
        <v>44027.666666666664</v>
      </c>
      <c r="B4720">
        <v>17</v>
      </c>
      <c r="C4720">
        <v>2078.8989999999999</v>
      </c>
      <c r="E4720" s="206">
        <v>43662.666666666664</v>
      </c>
      <c r="F4720">
        <v>17</v>
      </c>
      <c r="G4720">
        <v>2170.7849999999999</v>
      </c>
      <c r="I4720" s="206">
        <v>43297.666666666664</v>
      </c>
      <c r="J4720">
        <v>17</v>
      </c>
      <c r="K4720">
        <v>1970</v>
      </c>
      <c r="M4720" s="206">
        <v>42932.666666666664</v>
      </c>
      <c r="N4720">
        <v>17</v>
      </c>
      <c r="O4720">
        <v>2007.0139999999999</v>
      </c>
      <c r="Q4720" s="206">
        <v>42566.666666666664</v>
      </c>
      <c r="R4720">
        <v>17</v>
      </c>
      <c r="S4720">
        <v>2127.4520000000002</v>
      </c>
      <c r="X4720" s="204">
        <f t="shared" si="365"/>
        <v>0.71335939305938323</v>
      </c>
      <c r="Y4720" s="204">
        <f t="shared" si="366"/>
        <v>0.67231130434782604</v>
      </c>
      <c r="Z4720" s="204">
        <f t="shared" si="367"/>
        <v>0.56418860135347071</v>
      </c>
      <c r="AA4720" s="204">
        <f t="shared" si="368"/>
        <v>0.69407428160316442</v>
      </c>
      <c r="AB4720" s="204">
        <f t="shared" si="369"/>
        <v>0.75175349051023899</v>
      </c>
      <c r="AD4720" s="204">
        <v>0.47257084641971758</v>
      </c>
      <c r="AE4720" s="204">
        <v>0.46986469565217392</v>
      </c>
      <c r="AF4720" s="204">
        <v>0.42028675562166373</v>
      </c>
      <c r="AG4720" s="204">
        <v>0.45704879967018064</v>
      </c>
      <c r="AH4720" s="204">
        <v>0.50466733832910038</v>
      </c>
    </row>
    <row r="4721" spans="1:34">
      <c r="A4721" s="206">
        <v>44027.708333333336</v>
      </c>
      <c r="B4721">
        <v>18</v>
      </c>
      <c r="C4721">
        <v>2104.752</v>
      </c>
      <c r="E4721" s="206">
        <v>43662.708333333336</v>
      </c>
      <c r="F4721">
        <v>18</v>
      </c>
      <c r="G4721">
        <v>2211.11</v>
      </c>
      <c r="I4721" s="206">
        <v>43297.708333333336</v>
      </c>
      <c r="J4721">
        <v>18</v>
      </c>
      <c r="K4721">
        <v>2007</v>
      </c>
      <c r="M4721" s="206">
        <v>42932.708333333336</v>
      </c>
      <c r="N4721">
        <v>18</v>
      </c>
      <c r="O4721">
        <v>2038.027</v>
      </c>
      <c r="Q4721" s="206">
        <v>42566.708333333336</v>
      </c>
      <c r="R4721">
        <v>18</v>
      </c>
      <c r="S4721">
        <v>2076.366</v>
      </c>
      <c r="X4721" s="204">
        <f t="shared" si="365"/>
        <v>0.73620064143468766</v>
      </c>
      <c r="Y4721" s="204">
        <f t="shared" si="366"/>
        <v>0.69809182608695652</v>
      </c>
      <c r="Z4721" s="204">
        <f t="shared" si="367"/>
        <v>0.57320863572271141</v>
      </c>
      <c r="AA4721" s="204">
        <f t="shared" si="368"/>
        <v>0.70636050991849852</v>
      </c>
      <c r="AB4721" s="204">
        <f t="shared" si="369"/>
        <v>0.76946272680636352</v>
      </c>
      <c r="AD4721" s="204">
        <v>0.47252274573911018</v>
      </c>
      <c r="AE4721" s="204">
        <v>0.46985252173913045</v>
      </c>
      <c r="AF4721" s="204">
        <v>0.42027220717913261</v>
      </c>
      <c r="AG4721" s="204">
        <v>0.45703383154415417</v>
      </c>
      <c r="AH4721" s="204">
        <v>0.50464661105341202</v>
      </c>
    </row>
    <row r="4722" spans="1:34">
      <c r="A4722" s="206">
        <v>44027.75</v>
      </c>
      <c r="B4722">
        <v>19</v>
      </c>
      <c r="C4722">
        <v>2106.8359999999998</v>
      </c>
      <c r="E4722" s="206">
        <v>43662.75</v>
      </c>
      <c r="F4722">
        <v>19</v>
      </c>
      <c r="G4722">
        <v>2114.489</v>
      </c>
      <c r="I4722" s="206">
        <v>43297.75</v>
      </c>
      <c r="J4722">
        <v>19</v>
      </c>
      <c r="K4722">
        <v>2020.0650000000001</v>
      </c>
      <c r="M4722" s="206">
        <v>42932.75</v>
      </c>
      <c r="N4722">
        <v>19</v>
      </c>
      <c r="O4722">
        <v>2021.951</v>
      </c>
      <c r="Q4722" s="206">
        <v>42566.75</v>
      </c>
      <c r="R4722">
        <v>19</v>
      </c>
      <c r="S4722">
        <v>2045.5</v>
      </c>
      <c r="X4722" s="204">
        <f t="shared" si="365"/>
        <v>0.71852243014327777</v>
      </c>
      <c r="Y4722" s="204">
        <f t="shared" si="366"/>
        <v>0.70887895652173916</v>
      </c>
      <c r="Z4722" s="204">
        <f t="shared" si="367"/>
        <v>0.58397448319567602</v>
      </c>
      <c r="AA4722" s="204">
        <f t="shared" si="368"/>
        <v>0.71948202474491552</v>
      </c>
      <c r="AB4722" s="204">
        <f t="shared" si="369"/>
        <v>0.77903169570582664</v>
      </c>
      <c r="AD4722" s="204">
        <v>0.47237602136085477</v>
      </c>
      <c r="AE4722" s="204">
        <v>0.4698406956521739</v>
      </c>
      <c r="AF4722" s="204">
        <v>0.42025794970545222</v>
      </c>
      <c r="AG4722" s="204">
        <v>0.45701235553724673</v>
      </c>
      <c r="AH4722" s="204">
        <v>0.50458739026573107</v>
      </c>
    </row>
    <row r="4723" spans="1:34">
      <c r="A4723" s="206">
        <v>44027.791666666664</v>
      </c>
      <c r="B4723">
        <v>20</v>
      </c>
      <c r="C4723">
        <v>2034.9970000000001</v>
      </c>
      <c r="E4723" s="206">
        <v>43662.791666666664</v>
      </c>
      <c r="F4723">
        <v>20</v>
      </c>
      <c r="G4723">
        <v>2129.6060000000002</v>
      </c>
      <c r="I4723" s="206">
        <v>43297.791666666664</v>
      </c>
      <c r="J4723">
        <v>20</v>
      </c>
      <c r="K4723">
        <v>1999.124</v>
      </c>
      <c r="M4723" s="206">
        <v>42932.791666666664</v>
      </c>
      <c r="N4723">
        <v>20</v>
      </c>
      <c r="O4723">
        <v>1975.5350000000001</v>
      </c>
      <c r="Q4723" s="206">
        <v>42566.791666666664</v>
      </c>
      <c r="R4723">
        <v>20</v>
      </c>
      <c r="S4723">
        <v>1970.5319999999999</v>
      </c>
      <c r="X4723" s="204">
        <f t="shared" si="365"/>
        <v>0.7078413106639555</v>
      </c>
      <c r="Y4723" s="204">
        <f t="shared" si="366"/>
        <v>0.70328730434782605</v>
      </c>
      <c r="Z4723" s="204">
        <f t="shared" si="367"/>
        <v>0.58777599122903501</v>
      </c>
      <c r="AA4723" s="204">
        <f t="shared" si="368"/>
        <v>0.68804212681451915</v>
      </c>
      <c r="AB4723" s="204">
        <f t="shared" si="369"/>
        <v>0.77980304646537024</v>
      </c>
      <c r="AD4723" s="204">
        <v>0.47235560452520131</v>
      </c>
      <c r="AE4723" s="204">
        <v>0.46983130434782611</v>
      </c>
      <c r="AF4723" s="204">
        <v>0.42023467219740257</v>
      </c>
      <c r="AG4723" s="204">
        <v>0.4570107285670264</v>
      </c>
      <c r="AH4723" s="204">
        <v>0.5045655526002738</v>
      </c>
    </row>
    <row r="4724" spans="1:34">
      <c r="A4724" s="206">
        <v>44027.833333333336</v>
      </c>
      <c r="B4724">
        <v>21</v>
      </c>
      <c r="C4724">
        <v>1929.7090000000001</v>
      </c>
      <c r="E4724" s="206">
        <v>43662.833333333336</v>
      </c>
      <c r="F4724">
        <v>21</v>
      </c>
      <c r="G4724">
        <v>1983.8579999999999</v>
      </c>
      <c r="I4724" s="206">
        <v>43297.833333333336</v>
      </c>
      <c r="J4724">
        <v>21</v>
      </c>
      <c r="K4724">
        <v>1947.8889999999999</v>
      </c>
      <c r="M4724" s="206">
        <v>42932.833333333336</v>
      </c>
      <c r="N4724">
        <v>21</v>
      </c>
      <c r="O4724">
        <v>1875.807</v>
      </c>
      <c r="Q4724" s="206">
        <v>42566.833333333336</v>
      </c>
      <c r="R4724">
        <v>21</v>
      </c>
      <c r="S4724">
        <v>1873.537</v>
      </c>
      <c r="X4724" s="204">
        <f t="shared" si="365"/>
        <v>0.68189877955769518</v>
      </c>
      <c r="Y4724" s="204">
        <f t="shared" si="366"/>
        <v>0.68714260869565225</v>
      </c>
      <c r="Z4724" s="204">
        <f t="shared" si="367"/>
        <v>0.58168281252818765</v>
      </c>
      <c r="AA4724" s="204">
        <f t="shared" si="368"/>
        <v>0.69296110857846083</v>
      </c>
      <c r="AB4724" s="204">
        <f t="shared" si="369"/>
        <v>0.75321328292657297</v>
      </c>
      <c r="AD4724" s="204">
        <v>0.47235560452520131</v>
      </c>
      <c r="AE4724" s="204">
        <v>0.46980278260869562</v>
      </c>
      <c r="AF4724" s="204">
        <v>0.42017124098796726</v>
      </c>
      <c r="AG4724" s="204">
        <v>0.45700812541467406</v>
      </c>
      <c r="AH4724" s="204">
        <v>0.50456333182073565</v>
      </c>
    </row>
    <row r="4725" spans="1:34">
      <c r="A4725" s="206">
        <v>44027.875</v>
      </c>
      <c r="B4725">
        <v>22</v>
      </c>
      <c r="C4725">
        <v>1825.069</v>
      </c>
      <c r="E4725" s="206">
        <v>43662.875</v>
      </c>
      <c r="F4725">
        <v>22</v>
      </c>
      <c r="G4725">
        <v>1968.319</v>
      </c>
      <c r="I4725" s="206">
        <v>43297.875</v>
      </c>
      <c r="J4725">
        <v>22</v>
      </c>
      <c r="K4725">
        <v>1877.6479999999999</v>
      </c>
      <c r="M4725" s="206">
        <v>42932.875</v>
      </c>
      <c r="N4725">
        <v>22</v>
      </c>
      <c r="O4725">
        <v>1774.664</v>
      </c>
      <c r="Q4725" s="206">
        <v>42566.875</v>
      </c>
      <c r="R4725">
        <v>22</v>
      </c>
      <c r="S4725">
        <v>1770.5239999999999</v>
      </c>
      <c r="X4725" s="204">
        <f t="shared" si="365"/>
        <v>0.64833384779145209</v>
      </c>
      <c r="Y4725" s="204">
        <f t="shared" si="366"/>
        <v>0.65245460869565219</v>
      </c>
      <c r="Z4725" s="204">
        <f t="shared" si="367"/>
        <v>0.56677502346663777</v>
      </c>
      <c r="AA4725" s="204">
        <f t="shared" si="368"/>
        <v>0.64553557744589751</v>
      </c>
      <c r="AB4725" s="204">
        <f t="shared" si="369"/>
        <v>0.71424304359316215</v>
      </c>
      <c r="AD4725" s="204">
        <v>0.47235560452520131</v>
      </c>
      <c r="AE4725" s="204">
        <v>0.46980034782608693</v>
      </c>
      <c r="AF4725" s="204">
        <v>0.42017007711256482</v>
      </c>
      <c r="AG4725" s="204">
        <v>0.45698762558989869</v>
      </c>
      <c r="AH4725" s="204">
        <v>0.5045407538954324</v>
      </c>
    </row>
    <row r="4726" spans="1:34">
      <c r="A4726" s="206">
        <v>44027.916666666664</v>
      </c>
      <c r="B4726">
        <v>23</v>
      </c>
      <c r="C4726">
        <v>1697.127</v>
      </c>
      <c r="E4726" s="206">
        <v>43662.916666666664</v>
      </c>
      <c r="F4726">
        <v>23</v>
      </c>
      <c r="G4726">
        <v>1814.3440000000001</v>
      </c>
      <c r="I4726" s="206">
        <v>43297.916666666664</v>
      </c>
      <c r="J4726">
        <v>23</v>
      </c>
      <c r="K4726">
        <v>1742.5429999999999</v>
      </c>
      <c r="M4726" s="206">
        <v>42932.916666666664</v>
      </c>
      <c r="N4726">
        <v>23</v>
      </c>
      <c r="O4726">
        <v>1668.204</v>
      </c>
      <c r="Q4726" s="206">
        <v>42566.916666666664</v>
      </c>
      <c r="R4726">
        <v>23</v>
      </c>
      <c r="S4726">
        <v>1703.4870000000001</v>
      </c>
      <c r="X4726" s="204">
        <f t="shared" si="365"/>
        <v>0.61268639878855491</v>
      </c>
      <c r="Y4726" s="204">
        <f t="shared" si="366"/>
        <v>0.61727443478260868</v>
      </c>
      <c r="Z4726" s="204">
        <f t="shared" si="367"/>
        <v>0.54633708043019158</v>
      </c>
      <c r="AA4726" s="204">
        <f t="shared" si="368"/>
        <v>0.64047927939536575</v>
      </c>
      <c r="AB4726" s="204">
        <f t="shared" si="369"/>
        <v>0.67551264844985892</v>
      </c>
      <c r="AD4726" s="204">
        <v>0.47235560452520131</v>
      </c>
      <c r="AE4726" s="204">
        <v>0.46975547826086955</v>
      </c>
      <c r="AF4726" s="204">
        <v>0.42015902029624125</v>
      </c>
      <c r="AG4726" s="204">
        <v>0.45697591140431282</v>
      </c>
      <c r="AH4726" s="204">
        <v>0.50435568893392957</v>
      </c>
    </row>
    <row r="4727" spans="1:34">
      <c r="A4727" s="206">
        <v>44027.958333333336</v>
      </c>
      <c r="B4727">
        <v>24</v>
      </c>
      <c r="C4727">
        <v>1501.4179999999999</v>
      </c>
      <c r="E4727" s="206">
        <v>43662.958333333336</v>
      </c>
      <c r="F4727">
        <v>24</v>
      </c>
      <c r="G4727">
        <v>1652.2660000000001</v>
      </c>
      <c r="I4727" s="206">
        <v>43297.958333333336</v>
      </c>
      <c r="J4727">
        <v>24</v>
      </c>
      <c r="K4727">
        <v>1577.3889999999999</v>
      </c>
      <c r="M4727" s="206">
        <v>42932.958333333336</v>
      </c>
      <c r="N4727">
        <v>24</v>
      </c>
      <c r="O4727">
        <v>1499.39</v>
      </c>
      <c r="Q4727" s="206">
        <v>42566.958333333336</v>
      </c>
      <c r="R4727">
        <v>24</v>
      </c>
      <c r="S4727">
        <v>1538.1780000000001</v>
      </c>
      <c r="X4727" s="204">
        <f t="shared" si="365"/>
        <v>0.58948837486140782</v>
      </c>
      <c r="Y4727" s="204">
        <f t="shared" si="366"/>
        <v>0.58024486956521737</v>
      </c>
      <c r="Z4727" s="204">
        <f t="shared" si="367"/>
        <v>0.5070257338670866</v>
      </c>
      <c r="AA4727" s="204">
        <f t="shared" si="368"/>
        <v>0.59037673146238268</v>
      </c>
      <c r="AB4727" s="204">
        <f t="shared" si="369"/>
        <v>0.62815748584067976</v>
      </c>
      <c r="AD4727" s="204">
        <v>0.47235560452520131</v>
      </c>
      <c r="AE4727" s="204">
        <v>0.46972208695652173</v>
      </c>
      <c r="AF4727" s="204">
        <v>0.42015494673233256</v>
      </c>
      <c r="AG4727" s="204">
        <v>0.45688772961837459</v>
      </c>
      <c r="AH4727" s="204">
        <v>0.50434754607562349</v>
      </c>
    </row>
    <row r="4728" spans="1:34">
      <c r="A4728" s="206">
        <v>44028</v>
      </c>
      <c r="B4728">
        <v>1</v>
      </c>
      <c r="C4728">
        <v>1348.057</v>
      </c>
      <c r="E4728" s="206">
        <v>43663</v>
      </c>
      <c r="F4728">
        <v>1</v>
      </c>
      <c r="G4728">
        <v>1459.692</v>
      </c>
      <c r="I4728" s="206">
        <v>43298</v>
      </c>
      <c r="J4728">
        <v>1</v>
      </c>
      <c r="K4728">
        <v>1419.1579999999999</v>
      </c>
      <c r="M4728" s="206">
        <v>42933</v>
      </c>
      <c r="N4728">
        <v>1</v>
      </c>
      <c r="O4728">
        <v>1339.4749999999999</v>
      </c>
      <c r="Q4728" s="206">
        <v>42567</v>
      </c>
      <c r="R4728">
        <v>1</v>
      </c>
      <c r="S4728">
        <v>1370.125</v>
      </c>
      <c r="X4728" s="204">
        <f t="shared" si="365"/>
        <v>0.53228351579294153</v>
      </c>
      <c r="Y4728" s="204">
        <f t="shared" si="366"/>
        <v>0.52152695652173919</v>
      </c>
      <c r="Z4728" s="204">
        <f t="shared" si="367"/>
        <v>0.45897106431168117</v>
      </c>
      <c r="AA4728" s="204">
        <f t="shared" si="368"/>
        <v>0.53763751559044215</v>
      </c>
      <c r="AB4728" s="204">
        <f t="shared" si="369"/>
        <v>0.55571972873918196</v>
      </c>
      <c r="AD4728" s="204">
        <v>0.47234418493915786</v>
      </c>
      <c r="AE4728" s="204">
        <v>0.46970643478260865</v>
      </c>
      <c r="AF4728" s="204">
        <v>0.42013254213083479</v>
      </c>
      <c r="AG4728" s="204">
        <v>0.45688057094940548</v>
      </c>
      <c r="AH4728" s="204">
        <v>0.50434606555593142</v>
      </c>
    </row>
    <row r="4729" spans="1:34">
      <c r="A4729" s="206">
        <v>44028.041666666664</v>
      </c>
      <c r="B4729">
        <v>2</v>
      </c>
      <c r="C4729">
        <v>1240.08</v>
      </c>
      <c r="E4729" s="206">
        <v>43663.041666666664</v>
      </c>
      <c r="F4729">
        <v>2</v>
      </c>
      <c r="G4729">
        <v>1353.8320000000001</v>
      </c>
      <c r="I4729" s="206">
        <v>43298.041666666664</v>
      </c>
      <c r="J4729">
        <v>2</v>
      </c>
      <c r="K4729">
        <v>1345.1079999999999</v>
      </c>
      <c r="M4729" s="206">
        <v>42933.041666666664</v>
      </c>
      <c r="N4729">
        <v>2</v>
      </c>
      <c r="O4729">
        <v>1190.3589999999999</v>
      </c>
      <c r="Q4729" s="206">
        <v>42567.041666666664</v>
      </c>
      <c r="R4729">
        <v>2</v>
      </c>
      <c r="S4729">
        <v>1260.194</v>
      </c>
      <c r="X4729" s="204">
        <f t="shared" si="365"/>
        <v>0.47412910084255783</v>
      </c>
      <c r="Y4729" s="204">
        <f t="shared" si="366"/>
        <v>0.46590434782608692</v>
      </c>
      <c r="Z4729" s="204">
        <f t="shared" si="367"/>
        <v>0.4129307721091226</v>
      </c>
      <c r="AA4729" s="204">
        <f t="shared" si="368"/>
        <v>0.47497508295107665</v>
      </c>
      <c r="AB4729" s="204">
        <f t="shared" si="369"/>
        <v>0.49895623361712432</v>
      </c>
      <c r="AD4729" s="204">
        <v>0.47234314679497202</v>
      </c>
      <c r="AE4729" s="204">
        <v>0.46965878260869565</v>
      </c>
      <c r="AF4729" s="204">
        <v>0.42011042849818758</v>
      </c>
      <c r="AG4729" s="204">
        <v>0.45685258706161697</v>
      </c>
      <c r="AH4729" s="204">
        <v>0.50429350710686471</v>
      </c>
    </row>
    <row r="4730" spans="1:34">
      <c r="A4730" s="206">
        <v>44028.083333333336</v>
      </c>
      <c r="B4730">
        <v>3</v>
      </c>
      <c r="C4730">
        <v>1162.287</v>
      </c>
      <c r="E4730" s="206">
        <v>43663.083333333336</v>
      </c>
      <c r="F4730">
        <v>3</v>
      </c>
      <c r="G4730">
        <v>1289.096</v>
      </c>
      <c r="I4730" s="206">
        <v>43298.083333333336</v>
      </c>
      <c r="J4730">
        <v>3</v>
      </c>
      <c r="K4730">
        <v>1292.0309999999999</v>
      </c>
      <c r="M4730" s="206">
        <v>42933.083333333336</v>
      </c>
      <c r="N4730">
        <v>3</v>
      </c>
      <c r="O4730">
        <v>1185.19</v>
      </c>
      <c r="Q4730" s="206">
        <v>42567.083333333336</v>
      </c>
      <c r="R4730">
        <v>3</v>
      </c>
      <c r="S4730">
        <v>1201.164</v>
      </c>
      <c r="X4730" s="204">
        <f t="shared" si="365"/>
        <v>0.43608769134727582</v>
      </c>
      <c r="Y4730" s="204">
        <f t="shared" si="366"/>
        <v>0.41403791304347826</v>
      </c>
      <c r="Z4730" s="204">
        <f t="shared" si="367"/>
        <v>0.39138452872066232</v>
      </c>
      <c r="AA4730" s="204">
        <f t="shared" si="368"/>
        <v>0.44052886944767944</v>
      </c>
      <c r="AB4730" s="204">
        <f t="shared" si="369"/>
        <v>0.4589907149207515</v>
      </c>
      <c r="AD4730" s="204">
        <v>0.47233172720892863</v>
      </c>
      <c r="AE4730" s="204">
        <v>0.46965634782608695</v>
      </c>
      <c r="AF4730" s="204">
        <v>0.42007725804921681</v>
      </c>
      <c r="AG4730" s="204">
        <v>0.45683696814750241</v>
      </c>
      <c r="AH4730" s="204">
        <v>0.50429313697694167</v>
      </c>
    </row>
    <row r="4731" spans="1:34">
      <c r="A4731" s="206">
        <v>44028.125</v>
      </c>
      <c r="B4731">
        <v>4</v>
      </c>
      <c r="C4731">
        <v>1123.354</v>
      </c>
      <c r="E4731" s="206">
        <v>43663.125</v>
      </c>
      <c r="F4731">
        <v>4</v>
      </c>
      <c r="G4731">
        <v>1242.819</v>
      </c>
      <c r="I4731" s="206">
        <v>43298.125</v>
      </c>
      <c r="J4731">
        <v>4</v>
      </c>
      <c r="K4731">
        <v>1225.9000000000001</v>
      </c>
      <c r="M4731" s="206">
        <v>42933.125</v>
      </c>
      <c r="N4731">
        <v>4</v>
      </c>
      <c r="O4731">
        <v>1110.8499999999999</v>
      </c>
      <c r="Q4731" s="206">
        <v>42567.125</v>
      </c>
      <c r="R4731">
        <v>4</v>
      </c>
      <c r="S4731">
        <v>1120.133</v>
      </c>
      <c r="X4731" s="204">
        <f t="shared" si="365"/>
        <v>0.41566047425194791</v>
      </c>
      <c r="Y4731" s="204">
        <f t="shared" si="366"/>
        <v>0.41224</v>
      </c>
      <c r="Z4731" s="204">
        <f t="shared" si="367"/>
        <v>0.37594077503626927</v>
      </c>
      <c r="AA4731" s="204">
        <f t="shared" si="368"/>
        <v>0.41946416061189695</v>
      </c>
      <c r="AB4731" s="204">
        <f t="shared" si="369"/>
        <v>0.43019719782037896</v>
      </c>
      <c r="AD4731" s="204">
        <v>0.47225940316398662</v>
      </c>
      <c r="AE4731" s="204">
        <v>0.46962991304347823</v>
      </c>
      <c r="AF4731" s="204">
        <v>0.42002721140691007</v>
      </c>
      <c r="AG4731" s="204">
        <v>0.45676473066972278</v>
      </c>
      <c r="AH4731" s="204">
        <v>0.50420097462611335</v>
      </c>
    </row>
    <row r="4732" spans="1:34">
      <c r="A4732" s="206">
        <v>44028.166666666664</v>
      </c>
      <c r="B4732">
        <v>5</v>
      </c>
      <c r="C4732">
        <v>1118.799</v>
      </c>
      <c r="E4732" s="206">
        <v>43663.166666666664</v>
      </c>
      <c r="F4732">
        <v>5</v>
      </c>
      <c r="G4732">
        <v>1258.0840000000001</v>
      </c>
      <c r="I4732" s="206">
        <v>43298.166666666664</v>
      </c>
      <c r="J4732">
        <v>5</v>
      </c>
      <c r="K4732">
        <v>1271.8330000000001</v>
      </c>
      <c r="M4732" s="206">
        <v>42933.166666666664</v>
      </c>
      <c r="N4732">
        <v>5</v>
      </c>
      <c r="O4732">
        <v>1089.3520000000001</v>
      </c>
      <c r="Q4732" s="206">
        <v>42567.166666666664</v>
      </c>
      <c r="R4732">
        <v>5</v>
      </c>
      <c r="S4732">
        <v>1142.241</v>
      </c>
      <c r="X4732" s="204">
        <f t="shared" si="365"/>
        <v>0.38761985374624713</v>
      </c>
      <c r="Y4732" s="204">
        <f t="shared" si="366"/>
        <v>0.38638260869565216</v>
      </c>
      <c r="Z4732" s="204">
        <f t="shared" si="367"/>
        <v>0.35669871397587405</v>
      </c>
      <c r="AA4732" s="204">
        <f t="shared" si="368"/>
        <v>0.40440590043527957</v>
      </c>
      <c r="AB4732" s="204">
        <f t="shared" si="369"/>
        <v>0.41578692952800295</v>
      </c>
      <c r="AD4732" s="204">
        <v>0.47222618255004201</v>
      </c>
      <c r="AE4732" s="204">
        <v>0.46962817391304351</v>
      </c>
      <c r="AF4732" s="204">
        <v>0.41994166656482756</v>
      </c>
      <c r="AG4732" s="204">
        <v>0.45676180212332629</v>
      </c>
      <c r="AH4732" s="204">
        <v>0.50416063046450565</v>
      </c>
    </row>
    <row r="4733" spans="1:34">
      <c r="A4733" s="206">
        <v>44028.208333333336</v>
      </c>
      <c r="B4733">
        <v>6</v>
      </c>
      <c r="C4733">
        <v>1131.4179999999999</v>
      </c>
      <c r="E4733" s="206">
        <v>43663.208333333336</v>
      </c>
      <c r="F4733">
        <v>6</v>
      </c>
      <c r="G4733">
        <v>1306.1010000000001</v>
      </c>
      <c r="I4733" s="206">
        <v>43298.208333333336</v>
      </c>
      <c r="J4733">
        <v>6</v>
      </c>
      <c r="K4733">
        <v>1254.8009999999999</v>
      </c>
      <c r="M4733" s="206">
        <v>42933.208333333336</v>
      </c>
      <c r="N4733">
        <v>6</v>
      </c>
      <c r="O4733">
        <v>1118.9110000000001</v>
      </c>
      <c r="Q4733" s="206">
        <v>42567.208333333336</v>
      </c>
      <c r="R4733">
        <v>6</v>
      </c>
      <c r="S4733">
        <v>1082.2750000000001</v>
      </c>
      <c r="X4733" s="204">
        <f t="shared" si="365"/>
        <v>0.39527028429924577</v>
      </c>
      <c r="Y4733" s="204">
        <f t="shared" si="366"/>
        <v>0.37890504347826093</v>
      </c>
      <c r="Z4733" s="204">
        <f t="shared" si="367"/>
        <v>0.3700637861914331</v>
      </c>
      <c r="AA4733" s="204">
        <f t="shared" si="368"/>
        <v>0.40937304051774098</v>
      </c>
      <c r="AB4733" s="204">
        <f t="shared" si="369"/>
        <v>0.41410098772871257</v>
      </c>
      <c r="AD4733" s="204">
        <v>0.47221026433919355</v>
      </c>
      <c r="AE4733" s="204">
        <v>0.46956521739130436</v>
      </c>
      <c r="AF4733" s="204">
        <v>0.41986892435217238</v>
      </c>
      <c r="AG4733" s="204">
        <v>0.45675822278884171</v>
      </c>
      <c r="AH4733" s="204">
        <v>0.50414730578727751</v>
      </c>
    </row>
    <row r="4734" spans="1:34">
      <c r="A4734" s="206">
        <v>44028.25</v>
      </c>
      <c r="B4734">
        <v>7</v>
      </c>
      <c r="C4734">
        <v>1187.326</v>
      </c>
      <c r="E4734" s="206">
        <v>43663.25</v>
      </c>
      <c r="F4734">
        <v>7</v>
      </c>
      <c r="G4734">
        <v>1401.836</v>
      </c>
      <c r="I4734" s="206">
        <v>43298.25</v>
      </c>
      <c r="J4734">
        <v>7</v>
      </c>
      <c r="K4734">
        <v>1338.6479999999999</v>
      </c>
      <c r="M4734" s="206">
        <v>42933.25</v>
      </c>
      <c r="N4734">
        <v>7</v>
      </c>
      <c r="O4734">
        <v>1149.828</v>
      </c>
      <c r="Q4734" s="206">
        <v>42567.25</v>
      </c>
      <c r="R4734">
        <v>7</v>
      </c>
      <c r="S4734">
        <v>1080.26</v>
      </c>
      <c r="X4734" s="204">
        <f t="shared" si="365"/>
        <v>0.37451916621795772</v>
      </c>
      <c r="Y4734" s="204">
        <f t="shared" si="366"/>
        <v>0.38918643478260873</v>
      </c>
      <c r="Z4734" s="204">
        <f t="shared" si="367"/>
        <v>0.36510800472766186</v>
      </c>
      <c r="AA4734" s="204">
        <f t="shared" si="368"/>
        <v>0.4249974863310097</v>
      </c>
      <c r="AB4734" s="204">
        <f t="shared" si="369"/>
        <v>0.41877165722711984</v>
      </c>
      <c r="AD4734" s="204">
        <v>0.47214243891905661</v>
      </c>
      <c r="AE4734" s="204">
        <v>0.46956521739130436</v>
      </c>
      <c r="AF4734" s="204">
        <v>0.41986805144562056</v>
      </c>
      <c r="AG4734" s="204">
        <v>0.45675757200075356</v>
      </c>
      <c r="AH4734" s="204">
        <v>0.50414693565735447</v>
      </c>
    </row>
    <row r="4735" spans="1:34">
      <c r="A4735" s="206">
        <v>44028.291666666664</v>
      </c>
      <c r="B4735">
        <v>8</v>
      </c>
      <c r="C4735">
        <v>1248.066</v>
      </c>
      <c r="E4735" s="206">
        <v>43663.291666666664</v>
      </c>
      <c r="F4735">
        <v>8</v>
      </c>
      <c r="G4735">
        <v>1401.75</v>
      </c>
      <c r="I4735" s="206">
        <v>43298.291666666664</v>
      </c>
      <c r="J4735">
        <v>8</v>
      </c>
      <c r="K4735">
        <v>1425.787</v>
      </c>
      <c r="M4735" s="206">
        <v>42933.291666666664</v>
      </c>
      <c r="N4735">
        <v>8</v>
      </c>
      <c r="O4735">
        <v>1237.691</v>
      </c>
      <c r="Q4735" s="206">
        <v>42567.291666666664</v>
      </c>
      <c r="R4735">
        <v>8</v>
      </c>
      <c r="S4735">
        <v>1148.3879999999999</v>
      </c>
      <c r="X4735" s="204">
        <f t="shared" si="365"/>
        <v>0.3738218793731824</v>
      </c>
      <c r="Y4735" s="204">
        <f t="shared" si="366"/>
        <v>0.39994017391304348</v>
      </c>
      <c r="Z4735" s="204">
        <f t="shared" si="367"/>
        <v>0.38950486994565281</v>
      </c>
      <c r="AA4735" s="204">
        <f t="shared" si="368"/>
        <v>0.45614908513837543</v>
      </c>
      <c r="AB4735" s="204">
        <f t="shared" si="369"/>
        <v>0.43946488096251546</v>
      </c>
      <c r="AD4735" s="204">
        <v>0.47213621005394196</v>
      </c>
      <c r="AE4735" s="204">
        <v>0.46954226086956519</v>
      </c>
      <c r="AF4735" s="204">
        <v>0.41986805144562056</v>
      </c>
      <c r="AG4735" s="204">
        <v>0.4567448816330355</v>
      </c>
      <c r="AH4735" s="204">
        <v>0.50411991617297502</v>
      </c>
    </row>
    <row r="4736" spans="1:34">
      <c r="A4736" s="206">
        <v>44028.333333333336</v>
      </c>
      <c r="B4736">
        <v>9</v>
      </c>
      <c r="C4736">
        <v>1331.9069999999999</v>
      </c>
      <c r="E4736" s="206">
        <v>43663.333333333336</v>
      </c>
      <c r="F4736">
        <v>9</v>
      </c>
      <c r="G4736">
        <v>1476.3520000000001</v>
      </c>
      <c r="I4736" s="206">
        <v>43298.333333333336</v>
      </c>
      <c r="J4736">
        <v>9</v>
      </c>
      <c r="K4736">
        <v>1468.7139999999999</v>
      </c>
      <c r="M4736" s="206">
        <v>42933.333333333336</v>
      </c>
      <c r="N4736">
        <v>9</v>
      </c>
      <c r="O4736">
        <v>1348.008</v>
      </c>
      <c r="Q4736" s="206">
        <v>42567.333333333336</v>
      </c>
      <c r="R4736">
        <v>9</v>
      </c>
      <c r="S4736">
        <v>1249.2729999999999</v>
      </c>
      <c r="X4736" s="204">
        <f t="shared" si="365"/>
        <v>0.39739744173588781</v>
      </c>
      <c r="Y4736" s="204">
        <f t="shared" si="366"/>
        <v>0.43050121739130437</v>
      </c>
      <c r="Z4736" s="204">
        <f t="shared" si="367"/>
        <v>0.41485960461988702</v>
      </c>
      <c r="AA4736" s="204">
        <f t="shared" si="368"/>
        <v>0.45612110125058691</v>
      </c>
      <c r="AB4736" s="204">
        <f t="shared" si="369"/>
        <v>0.46194657248587401</v>
      </c>
      <c r="AD4736" s="204">
        <v>0.47211267878573121</v>
      </c>
      <c r="AE4736" s="204">
        <v>0.46950713043478265</v>
      </c>
      <c r="AF4736" s="204">
        <v>0.41986805144562056</v>
      </c>
      <c r="AG4736" s="204">
        <v>0.45672503259634833</v>
      </c>
      <c r="AH4736" s="204">
        <v>0.50411399409420699</v>
      </c>
    </row>
    <row r="4737" spans="1:34">
      <c r="A4737" s="206">
        <v>44028.375</v>
      </c>
      <c r="B4737">
        <v>10</v>
      </c>
      <c r="C4737">
        <v>1445.7</v>
      </c>
      <c r="E4737" s="206">
        <v>43663.375</v>
      </c>
      <c r="F4737">
        <v>10</v>
      </c>
      <c r="G4737">
        <v>1540.463</v>
      </c>
      <c r="I4737" s="206">
        <v>43298.375</v>
      </c>
      <c r="J4737">
        <v>10</v>
      </c>
      <c r="K4737">
        <v>1576.884</v>
      </c>
      <c r="M4737" s="206">
        <v>42933.375</v>
      </c>
      <c r="N4737">
        <v>10</v>
      </c>
      <c r="O4737">
        <v>1404.84</v>
      </c>
      <c r="Q4737" s="206">
        <v>42567.375</v>
      </c>
      <c r="R4737">
        <v>10</v>
      </c>
      <c r="S4737">
        <v>1338.328</v>
      </c>
      <c r="X4737" s="204">
        <f t="shared" si="365"/>
        <v>0.43230850046301228</v>
      </c>
      <c r="Y4737" s="204">
        <f t="shared" si="366"/>
        <v>0.46887234782608694</v>
      </c>
      <c r="Z4737" s="204">
        <f t="shared" si="367"/>
        <v>0.42735002447048032</v>
      </c>
      <c r="AA4737" s="204">
        <f t="shared" si="368"/>
        <v>0.48039614772499128</v>
      </c>
      <c r="AB4737" s="204">
        <f t="shared" si="369"/>
        <v>0.49297863536058428</v>
      </c>
      <c r="AD4737" s="204">
        <v>0.47204935199039927</v>
      </c>
      <c r="AE4737" s="204">
        <v>0.46948626086956519</v>
      </c>
      <c r="AF4737" s="204">
        <v>0.41986805144562056</v>
      </c>
      <c r="AG4737" s="204">
        <v>0.45669997725495631</v>
      </c>
      <c r="AH4737" s="204">
        <v>0.50411399409420699</v>
      </c>
    </row>
    <row r="4738" spans="1:34">
      <c r="A4738" s="206">
        <v>44028.416666666664</v>
      </c>
      <c r="B4738">
        <v>11</v>
      </c>
      <c r="C4738">
        <v>1572.6610000000001</v>
      </c>
      <c r="E4738" s="206">
        <v>43663.416666666664</v>
      </c>
      <c r="F4738">
        <v>11</v>
      </c>
      <c r="G4738">
        <v>1554.867</v>
      </c>
      <c r="I4738" s="206">
        <v>43298.416666666664</v>
      </c>
      <c r="J4738">
        <v>11</v>
      </c>
      <c r="K4738">
        <v>1739.8130000000001</v>
      </c>
      <c r="M4738" s="206">
        <v>42933.416666666664</v>
      </c>
      <c r="N4738">
        <v>11</v>
      </c>
      <c r="O4738">
        <v>1529.471</v>
      </c>
      <c r="Q4738" s="206">
        <v>42567.416666666664</v>
      </c>
      <c r="R4738">
        <v>11</v>
      </c>
      <c r="S4738">
        <v>1429.665</v>
      </c>
      <c r="X4738" s="204">
        <f t="shared" si="365"/>
        <v>0.46312581061758507</v>
      </c>
      <c r="Y4738" s="204">
        <f t="shared" si="366"/>
        <v>0.48863999999999996</v>
      </c>
      <c r="Z4738" s="204">
        <f t="shared" si="367"/>
        <v>0.45882412504211778</v>
      </c>
      <c r="AA4738" s="204">
        <f t="shared" si="368"/>
        <v>0.50125748528324088</v>
      </c>
      <c r="AB4738" s="204">
        <f t="shared" si="369"/>
        <v>0.5350968296891575</v>
      </c>
      <c r="AD4738" s="204">
        <v>0.47204658360590385</v>
      </c>
      <c r="AE4738" s="204">
        <v>0.46948626086956519</v>
      </c>
      <c r="AF4738" s="204">
        <v>0.41962247373569672</v>
      </c>
      <c r="AG4738" s="204">
        <v>0.45665572366496515</v>
      </c>
      <c r="AH4738" s="204">
        <v>0.50410140967682482</v>
      </c>
    </row>
    <row r="4739" spans="1:34">
      <c r="A4739" s="206">
        <v>44028.458333333336</v>
      </c>
      <c r="B4739">
        <v>12</v>
      </c>
      <c r="C4739">
        <v>1668.278</v>
      </c>
      <c r="E4739" s="206">
        <v>43663.458333333336</v>
      </c>
      <c r="F4739">
        <v>12</v>
      </c>
      <c r="G4739">
        <v>1622.22</v>
      </c>
      <c r="I4739" s="206">
        <v>43298.458333333336</v>
      </c>
      <c r="J4739">
        <v>12</v>
      </c>
      <c r="K4739">
        <v>1859.884</v>
      </c>
      <c r="M4739" s="206">
        <v>42933.458333333336</v>
      </c>
      <c r="N4739">
        <v>12</v>
      </c>
      <c r="O4739">
        <v>1667.902</v>
      </c>
      <c r="Q4739" s="206">
        <v>42567.458333333336</v>
      </c>
      <c r="R4739">
        <v>12</v>
      </c>
      <c r="S4739">
        <v>1580.7180000000001</v>
      </c>
      <c r="X4739" s="204">
        <f t="shared" ref="X4739:X4802" si="370">+S4738/$V$2</f>
        <v>0.4947328024494666</v>
      </c>
      <c r="Y4739" s="204">
        <f t="shared" ref="Y4739:Y4802" si="371">+O4738/$V$3</f>
        <v>0.53198991304347831</v>
      </c>
      <c r="Z4739" s="204">
        <f t="shared" ref="Z4739:Z4802" si="372">+K4738/$V$4</f>
        <v>0.50623138890489228</v>
      </c>
      <c r="AA4739" s="204">
        <f t="shared" ref="AA4739:AA4802" si="373">+G4738/$V$5</f>
        <v>0.505944461093773</v>
      </c>
      <c r="AB4739" s="204">
        <f t="shared" ref="AB4739:AB4802" si="374">+C4738/$V$6</f>
        <v>0.58208889484386817</v>
      </c>
      <c r="AD4739" s="204">
        <v>0.4720403547407892</v>
      </c>
      <c r="AE4739" s="204">
        <v>0.46937913043478258</v>
      </c>
      <c r="AF4739" s="204">
        <v>0.41958784844247288</v>
      </c>
      <c r="AG4739" s="204">
        <v>0.4566427079032031</v>
      </c>
      <c r="AH4739" s="204">
        <v>0.50401813044414845</v>
      </c>
    </row>
    <row r="4740" spans="1:34">
      <c r="A4740" s="206">
        <v>44028.5</v>
      </c>
      <c r="B4740">
        <v>13</v>
      </c>
      <c r="C4740">
        <v>1807.211</v>
      </c>
      <c r="E4740" s="206">
        <v>43663.5</v>
      </c>
      <c r="F4740">
        <v>13</v>
      </c>
      <c r="G4740">
        <v>1686.4190000000001</v>
      </c>
      <c r="I4740" s="206">
        <v>43298.5</v>
      </c>
      <c r="J4740">
        <v>13</v>
      </c>
      <c r="K4740">
        <v>1980.883</v>
      </c>
      <c r="M4740" s="206">
        <v>42933.5</v>
      </c>
      <c r="N4740">
        <v>13</v>
      </c>
      <c r="O4740">
        <v>1824.4090000000001</v>
      </c>
      <c r="Q4740" s="206">
        <v>42567.5</v>
      </c>
      <c r="R4740">
        <v>13</v>
      </c>
      <c r="S4740">
        <v>1651.6769999999999</v>
      </c>
      <c r="X4740" s="204">
        <f t="shared" si="370"/>
        <v>0.54700440034715547</v>
      </c>
      <c r="Y4740" s="204">
        <f t="shared" si="371"/>
        <v>0.58013982608695658</v>
      </c>
      <c r="Z4740" s="204">
        <f t="shared" si="372"/>
        <v>0.5411683097677662</v>
      </c>
      <c r="AA4740" s="204">
        <f t="shared" si="373"/>
        <v>0.52786072614284085</v>
      </c>
      <c r="AB4740" s="204">
        <f t="shared" si="374"/>
        <v>0.61747960769189203</v>
      </c>
      <c r="AD4740" s="204">
        <v>0.47203170353924118</v>
      </c>
      <c r="AE4740" s="204">
        <v>0.46937426086956524</v>
      </c>
      <c r="AF4740" s="204">
        <v>0.41958464778511606</v>
      </c>
      <c r="AG4740" s="204">
        <v>0.45644096359589048</v>
      </c>
      <c r="AH4740" s="204">
        <v>0.50401627979453356</v>
      </c>
    </row>
    <row r="4741" spans="1:34">
      <c r="A4741" s="206">
        <v>44028.541666666664</v>
      </c>
      <c r="B4741">
        <v>14</v>
      </c>
      <c r="C4741">
        <v>1914.933</v>
      </c>
      <c r="E4741" s="206">
        <v>43663.541666666664</v>
      </c>
      <c r="F4741">
        <v>14</v>
      </c>
      <c r="G4741">
        <v>1776.5930000000001</v>
      </c>
      <c r="I4741" s="206">
        <v>43298.541666666664</v>
      </c>
      <c r="J4741">
        <v>14</v>
      </c>
      <c r="K4741">
        <v>2016.7529999999999</v>
      </c>
      <c r="M4741" s="206">
        <v>42933.541666666664</v>
      </c>
      <c r="N4741">
        <v>14</v>
      </c>
      <c r="O4741">
        <v>1903.6320000000001</v>
      </c>
      <c r="Q4741" s="206">
        <v>42567.541666666664</v>
      </c>
      <c r="R4741">
        <v>14</v>
      </c>
      <c r="S4741">
        <v>1749.056</v>
      </c>
      <c r="X4741" s="204">
        <f t="shared" si="370"/>
        <v>0.57155962477316546</v>
      </c>
      <c r="Y4741" s="204">
        <f t="shared" si="371"/>
        <v>0.63457704347826094</v>
      </c>
      <c r="Z4741" s="204">
        <f t="shared" si="372"/>
        <v>0.5763752497240161</v>
      </c>
      <c r="AA4741" s="204">
        <f t="shared" si="373"/>
        <v>0.54875069837696711</v>
      </c>
      <c r="AB4741" s="204">
        <f t="shared" si="374"/>
        <v>0.66890286828482537</v>
      </c>
      <c r="AD4741" s="204">
        <v>0.47200955646327808</v>
      </c>
      <c r="AE4741" s="204">
        <v>0.46928313043478265</v>
      </c>
      <c r="AF4741" s="204">
        <v>0.41957708259499987</v>
      </c>
      <c r="AG4741" s="204">
        <v>0.45643413032096541</v>
      </c>
      <c r="AH4741" s="204">
        <v>0.5039385525107023</v>
      </c>
    </row>
    <row r="4742" spans="1:34">
      <c r="A4742" s="206">
        <v>44028.583333333336</v>
      </c>
      <c r="B4742">
        <v>15</v>
      </c>
      <c r="C4742">
        <v>1949.633</v>
      </c>
      <c r="E4742" s="206">
        <v>43663.583333333336</v>
      </c>
      <c r="F4742">
        <v>15</v>
      </c>
      <c r="G4742">
        <v>1765.9469999999999</v>
      </c>
      <c r="I4742" s="206">
        <v>43298.583333333336</v>
      </c>
      <c r="J4742">
        <v>15</v>
      </c>
      <c r="K4742">
        <v>2118.585</v>
      </c>
      <c r="M4742" s="206">
        <v>42933.583333333336</v>
      </c>
      <c r="N4742">
        <v>15</v>
      </c>
      <c r="O4742">
        <v>2007.943</v>
      </c>
      <c r="Q4742" s="206">
        <v>42567.583333333336</v>
      </c>
      <c r="R4742">
        <v>15</v>
      </c>
      <c r="S4742">
        <v>1841.0519999999999</v>
      </c>
      <c r="X4742" s="204">
        <f t="shared" si="370"/>
        <v>0.60525743899518714</v>
      </c>
      <c r="Y4742" s="204">
        <f t="shared" si="371"/>
        <v>0.66213286956521744</v>
      </c>
      <c r="Z4742" s="204">
        <f t="shared" si="372"/>
        <v>0.58681230239577931</v>
      </c>
      <c r="AA4742" s="204">
        <f t="shared" si="373"/>
        <v>0.57809278090535687</v>
      </c>
      <c r="AB4742" s="204">
        <f t="shared" si="374"/>
        <v>0.70877400385083178</v>
      </c>
      <c r="AD4742" s="204">
        <v>0.47200955646327808</v>
      </c>
      <c r="AE4742" s="204">
        <v>0.46925913043478257</v>
      </c>
      <c r="AF4742" s="204">
        <v>0.41957708259499987</v>
      </c>
      <c r="AG4742" s="204">
        <v>0.45637588478707997</v>
      </c>
      <c r="AH4742" s="204">
        <v>0.50393003952247317</v>
      </c>
    </row>
    <row r="4743" spans="1:34">
      <c r="A4743" s="206">
        <v>44028.625</v>
      </c>
      <c r="B4743">
        <v>16</v>
      </c>
      <c r="C4743">
        <v>2000.5</v>
      </c>
      <c r="E4743" s="206">
        <v>43663.625</v>
      </c>
      <c r="F4743">
        <v>16</v>
      </c>
      <c r="G4743">
        <v>1937.385</v>
      </c>
      <c r="I4743" s="206">
        <v>43298.625</v>
      </c>
      <c r="J4743">
        <v>16</v>
      </c>
      <c r="K4743">
        <v>2168.4769999999999</v>
      </c>
      <c r="M4743" s="206">
        <v>42933.625</v>
      </c>
      <c r="N4743">
        <v>16</v>
      </c>
      <c r="O4743">
        <v>2058.346</v>
      </c>
      <c r="Q4743" s="206">
        <v>42567.625</v>
      </c>
      <c r="R4743">
        <v>16</v>
      </c>
      <c r="S4743">
        <v>1901.421</v>
      </c>
      <c r="X4743" s="204">
        <f t="shared" si="370"/>
        <v>0.6370924764998761</v>
      </c>
      <c r="Y4743" s="204">
        <f t="shared" si="371"/>
        <v>0.69841495652173913</v>
      </c>
      <c r="Z4743" s="204">
        <f t="shared" si="372"/>
        <v>0.61644224239218293</v>
      </c>
      <c r="AA4743" s="204">
        <f t="shared" si="373"/>
        <v>0.5746286359123739</v>
      </c>
      <c r="AB4743" s="204">
        <f t="shared" si="374"/>
        <v>0.72161751217912518</v>
      </c>
      <c r="AD4743" s="204">
        <v>0.47200955646327808</v>
      </c>
      <c r="AE4743" s="204">
        <v>0.46925113043478262</v>
      </c>
      <c r="AF4743" s="204">
        <v>0.41957708259499987</v>
      </c>
      <c r="AG4743" s="204">
        <v>0.45632740107451619</v>
      </c>
      <c r="AH4743" s="204">
        <v>0.50390376029793982</v>
      </c>
    </row>
    <row r="4744" spans="1:34">
      <c r="A4744" s="206">
        <v>44028.666666666664</v>
      </c>
      <c r="B4744">
        <v>17</v>
      </c>
      <c r="C4744">
        <v>2017.828</v>
      </c>
      <c r="E4744" s="206">
        <v>43663.666666666664</v>
      </c>
      <c r="F4744">
        <v>17</v>
      </c>
      <c r="G4744">
        <v>2001.5989999999999</v>
      </c>
      <c r="I4744" s="206">
        <v>43298.666666666664</v>
      </c>
      <c r="J4744">
        <v>17</v>
      </c>
      <c r="K4744">
        <v>2158.7109999999998</v>
      </c>
      <c r="M4744" s="206">
        <v>42933.666666666664</v>
      </c>
      <c r="N4744">
        <v>17</v>
      </c>
      <c r="O4744">
        <v>2103.1860000000001</v>
      </c>
      <c r="Q4744" s="206">
        <v>42567.666666666664</v>
      </c>
      <c r="R4744">
        <v>17</v>
      </c>
      <c r="S4744">
        <v>1912.55</v>
      </c>
      <c r="X4744" s="204">
        <f t="shared" si="370"/>
        <v>0.6579830519501193</v>
      </c>
      <c r="Y4744" s="204">
        <f t="shared" si="371"/>
        <v>0.71594643478260866</v>
      </c>
      <c r="Z4744" s="204">
        <f t="shared" si="372"/>
        <v>0.63095926028734917</v>
      </c>
      <c r="AA4744" s="204">
        <f t="shared" si="373"/>
        <v>0.63041354003664585</v>
      </c>
      <c r="AB4744" s="204">
        <f t="shared" si="374"/>
        <v>0.74044491097264964</v>
      </c>
      <c r="AD4744" s="204">
        <v>0.47200055921366807</v>
      </c>
      <c r="AE4744" s="204">
        <v>0.46924313043478261</v>
      </c>
      <c r="AF4744" s="204">
        <v>0.41954129342637353</v>
      </c>
      <c r="AG4744" s="204">
        <v>0.45630006797481576</v>
      </c>
      <c r="AH4744" s="204">
        <v>0.50382566288418562</v>
      </c>
    </row>
    <row r="4745" spans="1:34">
      <c r="A4745" s="206">
        <v>44028.708333333336</v>
      </c>
      <c r="B4745">
        <v>18</v>
      </c>
      <c r="C4745">
        <v>2051.846</v>
      </c>
      <c r="E4745" s="206">
        <v>43663.708333333336</v>
      </c>
      <c r="F4745">
        <v>18</v>
      </c>
      <c r="G4745">
        <v>2089.5949999999998</v>
      </c>
      <c r="I4745" s="206">
        <v>43298.708333333336</v>
      </c>
      <c r="J4745">
        <v>18</v>
      </c>
      <c r="K4745">
        <v>2172.8870000000002</v>
      </c>
      <c r="M4745" s="206">
        <v>42933.708333333336</v>
      </c>
      <c r="N4745">
        <v>18</v>
      </c>
      <c r="O4745">
        <v>2136.5990000000002</v>
      </c>
      <c r="Q4745" s="206">
        <v>42567.708333333336</v>
      </c>
      <c r="R4745">
        <v>18</v>
      </c>
      <c r="S4745">
        <v>1942.673</v>
      </c>
      <c r="X4745" s="204">
        <f t="shared" si="370"/>
        <v>0.66183422083126286</v>
      </c>
      <c r="Y4745" s="204">
        <f t="shared" si="371"/>
        <v>0.73154295652173917</v>
      </c>
      <c r="Z4745" s="204">
        <f t="shared" si="372"/>
        <v>0.6281176584921877</v>
      </c>
      <c r="AA4745" s="204">
        <f t="shared" si="373"/>
        <v>0.65130839318143285</v>
      </c>
      <c r="AB4745" s="204">
        <f t="shared" si="374"/>
        <v>0.74685852227849026</v>
      </c>
      <c r="AD4745" s="204">
        <v>0.47197322141677611</v>
      </c>
      <c r="AE4745" s="204">
        <v>0.46923860869565215</v>
      </c>
      <c r="AF4745" s="204">
        <v>0.41953925664441916</v>
      </c>
      <c r="AG4745" s="204">
        <v>0.4562903061534942</v>
      </c>
      <c r="AH4745" s="204">
        <v>0.50381603950618747</v>
      </c>
    </row>
    <row r="4746" spans="1:34">
      <c r="A4746" s="206">
        <v>44028.75</v>
      </c>
      <c r="B4746">
        <v>19</v>
      </c>
      <c r="C4746">
        <v>2048.0070000000001</v>
      </c>
      <c r="E4746" s="206">
        <v>43663.75</v>
      </c>
      <c r="F4746">
        <v>19</v>
      </c>
      <c r="G4746">
        <v>2127.7930000000001</v>
      </c>
      <c r="I4746" s="206">
        <v>43298.75</v>
      </c>
      <c r="J4746">
        <v>19</v>
      </c>
      <c r="K4746">
        <v>2180.9499999999998</v>
      </c>
      <c r="M4746" s="206">
        <v>42933.75</v>
      </c>
      <c r="N4746">
        <v>19</v>
      </c>
      <c r="O4746">
        <v>2136.3679999999999</v>
      </c>
      <c r="Q4746" s="206">
        <v>42567.75</v>
      </c>
      <c r="R4746">
        <v>19</v>
      </c>
      <c r="S4746">
        <v>1933.011</v>
      </c>
      <c r="X4746" s="204">
        <f t="shared" si="370"/>
        <v>0.6722582266005761</v>
      </c>
      <c r="Y4746" s="204">
        <f t="shared" si="371"/>
        <v>0.74316486956521743</v>
      </c>
      <c r="Z4746" s="204">
        <f t="shared" si="372"/>
        <v>0.63224243291858639</v>
      </c>
      <c r="AA4746" s="204">
        <f t="shared" si="373"/>
        <v>0.67994176748187629</v>
      </c>
      <c r="AB4746" s="204">
        <f t="shared" si="374"/>
        <v>0.75944960199929379</v>
      </c>
      <c r="AD4746" s="204">
        <v>0.47197045303228075</v>
      </c>
      <c r="AE4746" s="204">
        <v>0.46922886956521737</v>
      </c>
      <c r="AF4746" s="204">
        <v>0.41948484546935316</v>
      </c>
      <c r="AG4746" s="204">
        <v>0.45622815589108018</v>
      </c>
      <c r="AH4746" s="204">
        <v>0.50381270833688052</v>
      </c>
    </row>
    <row r="4747" spans="1:34">
      <c r="A4747" s="206">
        <v>44028.791666666664</v>
      </c>
      <c r="B4747">
        <v>20</v>
      </c>
      <c r="C4747">
        <v>1953.2070000000001</v>
      </c>
      <c r="E4747" s="206">
        <v>43663.791666666664</v>
      </c>
      <c r="F4747">
        <v>20</v>
      </c>
      <c r="G4747">
        <v>2029.0260000000001</v>
      </c>
      <c r="I4747" s="206">
        <v>43298.791666666664</v>
      </c>
      <c r="J4747">
        <v>20</v>
      </c>
      <c r="K4747">
        <v>2065.1460000000002</v>
      </c>
      <c r="M4747" s="206">
        <v>42933.791666666664</v>
      </c>
      <c r="N4747">
        <v>20</v>
      </c>
      <c r="O4747">
        <v>2110.6390000000001</v>
      </c>
      <c r="Q4747" s="206">
        <v>42567.791666666664</v>
      </c>
      <c r="R4747">
        <v>20</v>
      </c>
      <c r="S4747">
        <v>1893.08</v>
      </c>
      <c r="X4747" s="204">
        <f t="shared" si="370"/>
        <v>0.66891471022627391</v>
      </c>
      <c r="Y4747" s="204">
        <f t="shared" si="371"/>
        <v>0.74308452173913042</v>
      </c>
      <c r="Z4747" s="204">
        <f t="shared" si="372"/>
        <v>0.63458851476114075</v>
      </c>
      <c r="AA4747" s="204">
        <f t="shared" si="373"/>
        <v>0.69237116917659369</v>
      </c>
      <c r="AB4747" s="204">
        <f t="shared" si="374"/>
        <v>0.75802867322487544</v>
      </c>
      <c r="AD4747" s="204">
        <v>0.47193204169740732</v>
      </c>
      <c r="AE4747" s="204">
        <v>0.46922782608695651</v>
      </c>
      <c r="AF4747" s="204">
        <v>0.41946011311705039</v>
      </c>
      <c r="AG4747" s="204">
        <v>0.45622783049703614</v>
      </c>
      <c r="AH4747" s="204">
        <v>0.50379309145096118</v>
      </c>
    </row>
    <row r="4748" spans="1:34">
      <c r="A4748" s="206">
        <v>44028.833333333336</v>
      </c>
      <c r="B4748">
        <v>21</v>
      </c>
      <c r="C4748">
        <v>1925.57</v>
      </c>
      <c r="E4748" s="206">
        <v>43663.833333333336</v>
      </c>
      <c r="F4748">
        <v>21</v>
      </c>
      <c r="G4748">
        <v>1950.4760000000001</v>
      </c>
      <c r="I4748" s="206">
        <v>43298.833333333336</v>
      </c>
      <c r="J4748">
        <v>21</v>
      </c>
      <c r="K4748">
        <v>1948.0540000000001</v>
      </c>
      <c r="M4748" s="206">
        <v>42933.833333333336</v>
      </c>
      <c r="N4748">
        <v>21</v>
      </c>
      <c r="O4748">
        <v>1973.748</v>
      </c>
      <c r="Q4748" s="206">
        <v>42567.833333333336</v>
      </c>
      <c r="R4748">
        <v>21</v>
      </c>
      <c r="S4748">
        <v>1768.2329999999999</v>
      </c>
      <c r="X4748" s="204">
        <f t="shared" si="370"/>
        <v>0.65509666506561759</v>
      </c>
      <c r="Y4748" s="204">
        <f t="shared" si="371"/>
        <v>0.73413530434782615</v>
      </c>
      <c r="Z4748" s="204">
        <f t="shared" si="372"/>
        <v>0.60089315798386522</v>
      </c>
      <c r="AA4748" s="204">
        <f t="shared" si="373"/>
        <v>0.6602329756276607</v>
      </c>
      <c r="AB4748" s="204">
        <f t="shared" si="374"/>
        <v>0.72294035652394706</v>
      </c>
      <c r="AD4748" s="204">
        <v>0.47192546678423075</v>
      </c>
      <c r="AE4748" s="204">
        <v>0.46904556521739132</v>
      </c>
      <c r="AF4748" s="204">
        <v>0.41945022017612932</v>
      </c>
      <c r="AG4748" s="204">
        <v>0.45614908513837543</v>
      </c>
      <c r="AH4748" s="204">
        <v>0.50376052001773663</v>
      </c>
    </row>
    <row r="4749" spans="1:34">
      <c r="A4749" s="206">
        <v>44028.875</v>
      </c>
      <c r="B4749">
        <v>22</v>
      </c>
      <c r="C4749">
        <v>1819.806</v>
      </c>
      <c r="E4749" s="206">
        <v>43663.875</v>
      </c>
      <c r="F4749">
        <v>22</v>
      </c>
      <c r="G4749">
        <v>1886.9870000000001</v>
      </c>
      <c r="I4749" s="206">
        <v>43298.875</v>
      </c>
      <c r="J4749">
        <v>22</v>
      </c>
      <c r="K4749">
        <v>1860.915</v>
      </c>
      <c r="M4749" s="206">
        <v>42933.875</v>
      </c>
      <c r="N4749">
        <v>22</v>
      </c>
      <c r="O4749">
        <v>1912.1110000000001</v>
      </c>
      <c r="Q4749" s="206">
        <v>42567.875</v>
      </c>
      <c r="R4749">
        <v>22</v>
      </c>
      <c r="S4749">
        <v>1738.3389999999999</v>
      </c>
      <c r="X4749" s="204">
        <f t="shared" si="370"/>
        <v>0.61189360267868886</v>
      </c>
      <c r="Y4749" s="204">
        <f t="shared" si="371"/>
        <v>0.68652104347826093</v>
      </c>
      <c r="Z4749" s="204">
        <f t="shared" si="372"/>
        <v>0.56682303332699024</v>
      </c>
      <c r="AA4749" s="204">
        <f t="shared" si="373"/>
        <v>0.63467327346733715</v>
      </c>
      <c r="AB4749" s="204">
        <f t="shared" si="374"/>
        <v>0.71271107584184201</v>
      </c>
      <c r="AD4749" s="204">
        <v>0.47189086197803837</v>
      </c>
      <c r="AE4749" s="204">
        <v>0.46900834782608691</v>
      </c>
      <c r="AF4749" s="204">
        <v>0.41942403297957342</v>
      </c>
      <c r="AG4749" s="204">
        <v>0.45612110125058691</v>
      </c>
      <c r="AH4749" s="204">
        <v>0.50375644858858359</v>
      </c>
    </row>
    <row r="4750" spans="1:34">
      <c r="A4750" s="206">
        <v>44028.916666666664</v>
      </c>
      <c r="B4750">
        <v>23</v>
      </c>
      <c r="C4750">
        <v>1713.0909999999999</v>
      </c>
      <c r="E4750" s="206">
        <v>43663.916666666664</v>
      </c>
      <c r="F4750">
        <v>23</v>
      </c>
      <c r="G4750">
        <v>1786.5920000000001</v>
      </c>
      <c r="I4750" s="206">
        <v>43298.916666666664</v>
      </c>
      <c r="J4750">
        <v>23</v>
      </c>
      <c r="K4750">
        <v>1739.162</v>
      </c>
      <c r="M4750" s="206">
        <v>42933.916666666664</v>
      </c>
      <c r="N4750">
        <v>23</v>
      </c>
      <c r="O4750">
        <v>1761.8150000000001</v>
      </c>
      <c r="Q4750" s="206">
        <v>42567.916666666664</v>
      </c>
      <c r="R4750">
        <v>23</v>
      </c>
      <c r="S4750">
        <v>1611.8140000000001</v>
      </c>
      <c r="X4750" s="204">
        <f t="shared" si="370"/>
        <v>0.60154884191555591</v>
      </c>
      <c r="Y4750" s="204">
        <f t="shared" si="371"/>
        <v>0.66508208695652182</v>
      </c>
      <c r="Z4750" s="204">
        <f t="shared" si="372"/>
        <v>0.54146829865275603</v>
      </c>
      <c r="AA4750" s="204">
        <f t="shared" si="373"/>
        <v>0.61401433100448821</v>
      </c>
      <c r="AB4750" s="204">
        <f t="shared" si="374"/>
        <v>0.67356465466508053</v>
      </c>
      <c r="AD4750" s="204">
        <v>0.47184899016254572</v>
      </c>
      <c r="AE4750" s="204">
        <v>0.46900730434782606</v>
      </c>
      <c r="AF4750" s="204">
        <v>0.41937398633726664</v>
      </c>
      <c r="AG4750" s="204">
        <v>0.45610971245904502</v>
      </c>
      <c r="AH4750" s="204">
        <v>0.50375126676966153</v>
      </c>
    </row>
    <row r="4751" spans="1:34">
      <c r="A4751" s="206">
        <v>44028.958333333336</v>
      </c>
      <c r="B4751">
        <v>24</v>
      </c>
      <c r="C4751">
        <v>1497.518</v>
      </c>
      <c r="E4751" s="206">
        <v>43663.958333333336</v>
      </c>
      <c r="F4751">
        <v>24</v>
      </c>
      <c r="G4751">
        <v>1589.79</v>
      </c>
      <c r="I4751" s="206">
        <v>43298.958333333336</v>
      </c>
      <c r="J4751">
        <v>24</v>
      </c>
      <c r="K4751">
        <v>1532.3230000000001</v>
      </c>
      <c r="M4751" s="206">
        <v>42933.958333333336</v>
      </c>
      <c r="N4751">
        <v>24</v>
      </c>
      <c r="O4751">
        <v>1565.1420000000001</v>
      </c>
      <c r="Q4751" s="206">
        <v>42567.958333333336</v>
      </c>
      <c r="R4751">
        <v>24</v>
      </c>
      <c r="S4751">
        <v>1461.0170000000001</v>
      </c>
      <c r="X4751" s="204">
        <f t="shared" si="370"/>
        <v>0.55776511088072001</v>
      </c>
      <c r="Y4751" s="204">
        <f t="shared" si="371"/>
        <v>0.61280521739130434</v>
      </c>
      <c r="Z4751" s="204">
        <f t="shared" si="372"/>
        <v>0.50604196818313818</v>
      </c>
      <c r="AA4751" s="204">
        <f t="shared" si="373"/>
        <v>0.58134639595183779</v>
      </c>
      <c r="AB4751" s="204">
        <f t="shared" si="374"/>
        <v>0.63406623993154076</v>
      </c>
      <c r="AD4751" s="204">
        <v>0.47182718913464455</v>
      </c>
      <c r="AE4751" s="204">
        <v>0.46896869565217392</v>
      </c>
      <c r="AF4751" s="204">
        <v>0.4193227758195574</v>
      </c>
      <c r="AG4751" s="204">
        <v>0.45607131596184686</v>
      </c>
      <c r="AH4751" s="204">
        <v>0.50370537065920873</v>
      </c>
    </row>
    <row r="4752" spans="1:34">
      <c r="A4752" s="206">
        <v>44029</v>
      </c>
      <c r="B4752">
        <v>1</v>
      </c>
      <c r="C4752">
        <v>1380.067</v>
      </c>
      <c r="E4752" s="206">
        <v>43664</v>
      </c>
      <c r="F4752">
        <v>1</v>
      </c>
      <c r="G4752">
        <v>1450.874</v>
      </c>
      <c r="I4752" s="206">
        <v>43299</v>
      </c>
      <c r="J4752">
        <v>1</v>
      </c>
      <c r="K4752">
        <v>1359.5309999999999</v>
      </c>
      <c r="M4752" s="206">
        <v>42934</v>
      </c>
      <c r="N4752">
        <v>1</v>
      </c>
      <c r="O4752">
        <v>1397.211</v>
      </c>
      <c r="Q4752" s="206">
        <v>42568</v>
      </c>
      <c r="R4752">
        <v>1</v>
      </c>
      <c r="S4752">
        <v>1358.73</v>
      </c>
      <c r="X4752" s="204">
        <f t="shared" si="370"/>
        <v>0.50558210128688352</v>
      </c>
      <c r="Y4752" s="204">
        <f t="shared" si="371"/>
        <v>0.54439721739130431</v>
      </c>
      <c r="Z4752" s="204">
        <f t="shared" si="372"/>
        <v>0.44585826208961032</v>
      </c>
      <c r="AA4752" s="204">
        <f t="shared" si="373"/>
        <v>0.51730819729421829</v>
      </c>
      <c r="AB4752" s="204">
        <f t="shared" si="374"/>
        <v>0.55427622203946036</v>
      </c>
      <c r="AD4752" s="204">
        <v>0.4718240747020872</v>
      </c>
      <c r="AE4752" s="204">
        <v>0.46890886956521743</v>
      </c>
      <c r="AF4752" s="204">
        <v>0.4193227758195574</v>
      </c>
      <c r="AG4752" s="204">
        <v>0.45599191981509807</v>
      </c>
      <c r="AH4752" s="204">
        <v>0.50367390961575342</v>
      </c>
    </row>
    <row r="4753" spans="1:34">
      <c r="A4753" s="206">
        <v>44029.041666666664</v>
      </c>
      <c r="B4753">
        <v>2</v>
      </c>
      <c r="C4753">
        <v>1267.547</v>
      </c>
      <c r="E4753" s="206">
        <v>43664.041666666664</v>
      </c>
      <c r="F4753">
        <v>2</v>
      </c>
      <c r="G4753">
        <v>1373.0139999999999</v>
      </c>
      <c r="I4753" s="206">
        <v>43299.041666666664</v>
      </c>
      <c r="J4753">
        <v>2</v>
      </c>
      <c r="K4753">
        <v>1276.4929999999999</v>
      </c>
      <c r="M4753" s="206">
        <v>42934.041666666664</v>
      </c>
      <c r="N4753">
        <v>2</v>
      </c>
      <c r="O4753">
        <v>1270.623</v>
      </c>
      <c r="Q4753" s="206">
        <v>42568.041666666664</v>
      </c>
      <c r="R4753">
        <v>2</v>
      </c>
      <c r="S4753">
        <v>1219.116</v>
      </c>
      <c r="X4753" s="204">
        <f t="shared" si="370"/>
        <v>0.47018588317694271</v>
      </c>
      <c r="Y4753" s="204">
        <f t="shared" si="371"/>
        <v>0.48598643478260872</v>
      </c>
      <c r="Z4753" s="204">
        <f t="shared" si="372"/>
        <v>0.39558117245316421</v>
      </c>
      <c r="AA4753" s="204">
        <f t="shared" si="373"/>
        <v>0.47210575827062173</v>
      </c>
      <c r="AB4753" s="204">
        <f t="shared" si="374"/>
        <v>0.51080409245253267</v>
      </c>
      <c r="AD4753" s="204">
        <v>0.4717693991083034</v>
      </c>
      <c r="AE4753" s="204">
        <v>0.46888869565217395</v>
      </c>
      <c r="AF4753" s="204">
        <v>0.4193029899377152</v>
      </c>
      <c r="AG4753" s="204">
        <v>0.45593953137400561</v>
      </c>
      <c r="AH4753" s="204">
        <v>0.50364207844237485</v>
      </c>
    </row>
    <row r="4754" spans="1:34">
      <c r="A4754" s="206">
        <v>44029.083333333336</v>
      </c>
      <c r="B4754">
        <v>3</v>
      </c>
      <c r="C4754">
        <v>1256.58</v>
      </c>
      <c r="E4754" s="206">
        <v>43664.083333333336</v>
      </c>
      <c r="F4754">
        <v>3</v>
      </c>
      <c r="G4754">
        <v>1301.952</v>
      </c>
      <c r="I4754" s="206">
        <v>43299.083333333336</v>
      </c>
      <c r="J4754">
        <v>3</v>
      </c>
      <c r="K4754">
        <v>1209.4929999999999</v>
      </c>
      <c r="M4754" s="206">
        <v>42934.083333333336</v>
      </c>
      <c r="N4754">
        <v>3</v>
      </c>
      <c r="O4754">
        <v>1220.498</v>
      </c>
      <c r="Q4754" s="206">
        <v>42568.083333333336</v>
      </c>
      <c r="R4754">
        <v>3</v>
      </c>
      <c r="S4754">
        <v>1120.7860000000001</v>
      </c>
      <c r="X4754" s="204">
        <f t="shared" si="370"/>
        <v>0.42187272905959361</v>
      </c>
      <c r="Y4754" s="204">
        <f t="shared" si="371"/>
        <v>0.44195582608695655</v>
      </c>
      <c r="Z4754" s="204">
        <f t="shared" si="372"/>
        <v>0.37141970103532534</v>
      </c>
      <c r="AA4754" s="204">
        <f t="shared" si="373"/>
        <v>0.44677057800069436</v>
      </c>
      <c r="AB4754" s="204">
        <f t="shared" si="374"/>
        <v>0.4691570735159456</v>
      </c>
      <c r="AD4754" s="204">
        <v>0.47176732281993183</v>
      </c>
      <c r="AE4754" s="204">
        <v>0.46888034782608695</v>
      </c>
      <c r="AF4754" s="204">
        <v>0.41928611374437924</v>
      </c>
      <c r="AG4754" s="204">
        <v>0.45591545221474572</v>
      </c>
      <c r="AH4754" s="204">
        <v>0.50360654596976639</v>
      </c>
    </row>
    <row r="4755" spans="1:34">
      <c r="A4755" s="206">
        <v>44029.125</v>
      </c>
      <c r="B4755">
        <v>4</v>
      </c>
      <c r="C4755">
        <v>1199.952</v>
      </c>
      <c r="E4755" s="206">
        <v>43664.125</v>
      </c>
      <c r="F4755">
        <v>4</v>
      </c>
      <c r="G4755">
        <v>1272.1690000000001</v>
      </c>
      <c r="I4755" s="206">
        <v>43299.125</v>
      </c>
      <c r="J4755">
        <v>4</v>
      </c>
      <c r="K4755">
        <v>1134.5319999999999</v>
      </c>
      <c r="M4755" s="206">
        <v>42934.125</v>
      </c>
      <c r="N4755">
        <v>4</v>
      </c>
      <c r="O4755">
        <v>1127.518</v>
      </c>
      <c r="Q4755" s="206">
        <v>42568.125</v>
      </c>
      <c r="R4755">
        <v>4</v>
      </c>
      <c r="S4755">
        <v>1083.29</v>
      </c>
      <c r="X4755" s="204">
        <f t="shared" si="370"/>
        <v>0.387845823130683</v>
      </c>
      <c r="Y4755" s="204">
        <f t="shared" si="371"/>
        <v>0.42452104347826086</v>
      </c>
      <c r="Z4755" s="204">
        <f t="shared" si="372"/>
        <v>0.35192478804374078</v>
      </c>
      <c r="AA4755" s="204">
        <f t="shared" si="373"/>
        <v>0.42364742644223585</v>
      </c>
      <c r="AB4755" s="204">
        <f t="shared" si="374"/>
        <v>0.46509785865034342</v>
      </c>
      <c r="AD4755" s="204">
        <v>0.47173687059048258</v>
      </c>
      <c r="AE4755" s="204">
        <v>0.46887234782608694</v>
      </c>
      <c r="AF4755" s="204">
        <v>0.41926138139207647</v>
      </c>
      <c r="AG4755" s="204">
        <v>0.45584646867740658</v>
      </c>
      <c r="AH4755" s="204">
        <v>0.50359544207207607</v>
      </c>
    </row>
    <row r="4756" spans="1:34">
      <c r="A4756" s="206">
        <v>44029.166666666664</v>
      </c>
      <c r="B4756">
        <v>5</v>
      </c>
      <c r="C4756">
        <v>1185.0809999999999</v>
      </c>
      <c r="E4756" s="206">
        <v>43664.166666666664</v>
      </c>
      <c r="F4756">
        <v>5</v>
      </c>
      <c r="G4756">
        <v>1230.075</v>
      </c>
      <c r="I4756" s="206">
        <v>43299.166666666664</v>
      </c>
      <c r="J4756">
        <v>5</v>
      </c>
      <c r="K4756">
        <v>1121.6890000000001</v>
      </c>
      <c r="M4756" s="206">
        <v>42934.166666666664</v>
      </c>
      <c r="N4756">
        <v>5</v>
      </c>
      <c r="O4756">
        <v>1135.278</v>
      </c>
      <c r="Q4756" s="206">
        <v>42568.166666666664</v>
      </c>
      <c r="R4756">
        <v>5</v>
      </c>
      <c r="S4756">
        <v>1090.6790000000001</v>
      </c>
      <c r="X4756" s="204">
        <f t="shared" si="370"/>
        <v>0.37487040500080976</v>
      </c>
      <c r="Y4756" s="204">
        <f t="shared" si="371"/>
        <v>0.39218017391304349</v>
      </c>
      <c r="Z4756" s="204">
        <f t="shared" si="372"/>
        <v>0.33011347203236502</v>
      </c>
      <c r="AA4756" s="204">
        <f t="shared" si="373"/>
        <v>0.41395621562822038</v>
      </c>
      <c r="AB4756" s="204">
        <f t="shared" si="374"/>
        <v>0.44413814137038382</v>
      </c>
      <c r="AD4756" s="204">
        <v>0.47168876990987529</v>
      </c>
      <c r="AE4756" s="204">
        <v>0.46886956521739132</v>
      </c>
      <c r="AF4756" s="204">
        <v>0.41922326447264519</v>
      </c>
      <c r="AG4756" s="204">
        <v>0.45579180247800583</v>
      </c>
      <c r="AH4756" s="204">
        <v>0.5035847083043089</v>
      </c>
    </row>
    <row r="4757" spans="1:34">
      <c r="A4757" s="206">
        <v>44029.208333333336</v>
      </c>
      <c r="B4757">
        <v>6</v>
      </c>
      <c r="C4757">
        <v>1120.0989999999999</v>
      </c>
      <c r="E4757" s="206">
        <v>43664.208333333336</v>
      </c>
      <c r="F4757">
        <v>6</v>
      </c>
      <c r="G4757">
        <v>1252.2619999999999</v>
      </c>
      <c r="I4757" s="206">
        <v>43299.208333333336</v>
      </c>
      <c r="J4757">
        <v>6</v>
      </c>
      <c r="K4757">
        <v>1153.7080000000001</v>
      </c>
      <c r="M4757" s="206">
        <v>42934.208333333336</v>
      </c>
      <c r="N4757">
        <v>6</v>
      </c>
      <c r="O4757">
        <v>1169.722</v>
      </c>
      <c r="Q4757" s="206">
        <v>42568.208333333336</v>
      </c>
      <c r="R4757">
        <v>6</v>
      </c>
      <c r="S4757">
        <v>965.84400000000005</v>
      </c>
      <c r="X4757" s="204">
        <f t="shared" si="370"/>
        <v>0.37742735413036049</v>
      </c>
      <c r="Y4757" s="204">
        <f t="shared" si="371"/>
        <v>0.39487930434782609</v>
      </c>
      <c r="Z4757" s="204">
        <f t="shared" si="372"/>
        <v>0.32637655908384389</v>
      </c>
      <c r="AA4757" s="204">
        <f t="shared" si="373"/>
        <v>0.40025907873787459</v>
      </c>
      <c r="AB4757" s="204">
        <f t="shared" si="374"/>
        <v>0.43863393928536792</v>
      </c>
      <c r="AD4757" s="204">
        <v>0.47166350840135485</v>
      </c>
      <c r="AE4757" s="204">
        <v>0.46886956521739132</v>
      </c>
      <c r="AF4757" s="204">
        <v>0.41920609731045849</v>
      </c>
      <c r="AG4757" s="204">
        <v>0.45578301683881639</v>
      </c>
      <c r="AH4757" s="204">
        <v>0.50350253946140178</v>
      </c>
    </row>
    <row r="4758" spans="1:34">
      <c r="A4758" s="206">
        <v>44029.25</v>
      </c>
      <c r="B4758">
        <v>7</v>
      </c>
      <c r="C4758">
        <v>1223.019</v>
      </c>
      <c r="E4758" s="206">
        <v>43664.25</v>
      </c>
      <c r="F4758">
        <v>7</v>
      </c>
      <c r="G4758">
        <v>1312.414</v>
      </c>
      <c r="I4758" s="206">
        <v>43299.25</v>
      </c>
      <c r="J4758">
        <v>7</v>
      </c>
      <c r="K4758">
        <v>1204.703</v>
      </c>
      <c r="M4758" s="206">
        <v>42934.25</v>
      </c>
      <c r="N4758">
        <v>7</v>
      </c>
      <c r="O4758">
        <v>1170.144</v>
      </c>
      <c r="Q4758" s="206">
        <v>42568.25</v>
      </c>
      <c r="R4758">
        <v>7</v>
      </c>
      <c r="S4758">
        <v>1042.9780000000001</v>
      </c>
      <c r="X4758" s="204">
        <f t="shared" si="370"/>
        <v>0.33422844432017479</v>
      </c>
      <c r="Y4758" s="204">
        <f t="shared" si="371"/>
        <v>0.40685982608695653</v>
      </c>
      <c r="Z4758" s="204">
        <f t="shared" si="372"/>
        <v>0.33569309071186698</v>
      </c>
      <c r="AA4758" s="204">
        <f t="shared" si="373"/>
        <v>0.40747859639326728</v>
      </c>
      <c r="AB4758" s="204">
        <f t="shared" si="374"/>
        <v>0.41458215662861975</v>
      </c>
      <c r="AD4758" s="204">
        <v>0.47166350840135485</v>
      </c>
      <c r="AE4758" s="204">
        <v>0.46886956521739132</v>
      </c>
      <c r="AF4758" s="204">
        <v>0.41920231471540048</v>
      </c>
      <c r="AG4758" s="204">
        <v>0.45577813592815553</v>
      </c>
      <c r="AH4758" s="204">
        <v>0.50347922127625244</v>
      </c>
    </row>
    <row r="4759" spans="1:34">
      <c r="A4759" s="206">
        <v>44029.291666666664</v>
      </c>
      <c r="B4759">
        <v>8</v>
      </c>
      <c r="C4759">
        <v>1231.521</v>
      </c>
      <c r="E4759" s="206">
        <v>43664.291666666664</v>
      </c>
      <c r="F4759">
        <v>8</v>
      </c>
      <c r="G4759">
        <v>1435.52</v>
      </c>
      <c r="I4759" s="206">
        <v>43299.291666666664</v>
      </c>
      <c r="J4759">
        <v>8</v>
      </c>
      <c r="K4759">
        <v>1286.6590000000001</v>
      </c>
      <c r="M4759" s="206">
        <v>42934.291666666664</v>
      </c>
      <c r="N4759">
        <v>8</v>
      </c>
      <c r="O4759">
        <v>1281.248</v>
      </c>
      <c r="Q4759" s="206">
        <v>42568.291666666664</v>
      </c>
      <c r="R4759">
        <v>8</v>
      </c>
      <c r="S4759">
        <v>1087.9939999999999</v>
      </c>
      <c r="X4759" s="204">
        <f t="shared" si="370"/>
        <v>0.36092051552856075</v>
      </c>
      <c r="Y4759" s="204">
        <f t="shared" si="371"/>
        <v>0.40700660869565219</v>
      </c>
      <c r="Z4759" s="204">
        <f t="shared" si="372"/>
        <v>0.35053104724926776</v>
      </c>
      <c r="AA4759" s="204">
        <f t="shared" si="373"/>
        <v>0.42705169893111311</v>
      </c>
      <c r="AB4759" s="204">
        <f t="shared" si="374"/>
        <v>0.45267592830435344</v>
      </c>
      <c r="AD4759" s="204">
        <v>0.47166350840135485</v>
      </c>
      <c r="AE4759" s="204">
        <v>0.46886956521739132</v>
      </c>
      <c r="AF4759" s="204">
        <v>0.41919329468103123</v>
      </c>
      <c r="AG4759" s="204">
        <v>0.45574494573566227</v>
      </c>
      <c r="AH4759" s="204">
        <v>0.50336189009065968</v>
      </c>
    </row>
    <row r="4760" spans="1:34">
      <c r="A4760" s="206">
        <v>44029.333333333336</v>
      </c>
      <c r="B4760">
        <v>9</v>
      </c>
      <c r="C4760">
        <v>1339.597</v>
      </c>
      <c r="E4760" s="206">
        <v>43664.333333333336</v>
      </c>
      <c r="F4760">
        <v>9</v>
      </c>
      <c r="G4760">
        <v>1458.1959999999999</v>
      </c>
      <c r="I4760" s="206">
        <v>43299.333333333336</v>
      </c>
      <c r="J4760">
        <v>9</v>
      </c>
      <c r="K4760">
        <v>1357.491</v>
      </c>
      <c r="M4760" s="206">
        <v>42934.333333333336</v>
      </c>
      <c r="N4760">
        <v>9</v>
      </c>
      <c r="O4760">
        <v>1323.4559999999999</v>
      </c>
      <c r="Q4760" s="206">
        <v>42568.333333333336</v>
      </c>
      <c r="R4760">
        <v>9</v>
      </c>
      <c r="S4760">
        <v>1227.2550000000001</v>
      </c>
      <c r="X4760" s="204">
        <f t="shared" si="370"/>
        <v>0.37649821508409659</v>
      </c>
      <c r="Y4760" s="204">
        <f t="shared" si="371"/>
        <v>0.44565147826086959</v>
      </c>
      <c r="Z4760" s="204">
        <f t="shared" si="372"/>
        <v>0.37437769037073509</v>
      </c>
      <c r="AA4760" s="204">
        <f t="shared" si="373"/>
        <v>0.46710965811823973</v>
      </c>
      <c r="AB4760" s="204">
        <f t="shared" si="374"/>
        <v>0.45582277290974677</v>
      </c>
      <c r="AD4760" s="204">
        <v>0.47160814071144713</v>
      </c>
      <c r="AE4760" s="204">
        <v>0.46882156521739132</v>
      </c>
      <c r="AF4760" s="204">
        <v>0.41916681651562471</v>
      </c>
      <c r="AG4760" s="204">
        <v>0.45573030300367984</v>
      </c>
      <c r="AH4760" s="204">
        <v>0.50336040957096762</v>
      </c>
    </row>
    <row r="4761" spans="1:34">
      <c r="A4761" s="206">
        <v>44029.375</v>
      </c>
      <c r="B4761">
        <v>10</v>
      </c>
      <c r="C4761">
        <v>1520.05</v>
      </c>
      <c r="E4761" s="206">
        <v>43664.375</v>
      </c>
      <c r="F4761">
        <v>10</v>
      </c>
      <c r="G4761">
        <v>1486.8</v>
      </c>
      <c r="I4761" s="206">
        <v>43299.375</v>
      </c>
      <c r="J4761">
        <v>10</v>
      </c>
      <c r="K4761">
        <v>1439.5260000000001</v>
      </c>
      <c r="M4761" s="206">
        <v>42934.375</v>
      </c>
      <c r="N4761">
        <v>10</v>
      </c>
      <c r="O4761">
        <v>1504.519</v>
      </c>
      <c r="Q4761" s="206">
        <v>42568.375</v>
      </c>
      <c r="R4761">
        <v>10</v>
      </c>
      <c r="S4761">
        <v>1348.876</v>
      </c>
      <c r="X4761" s="204">
        <f t="shared" si="370"/>
        <v>0.42468921423558681</v>
      </c>
      <c r="Y4761" s="204">
        <f t="shared" si="371"/>
        <v>0.46033252173913042</v>
      </c>
      <c r="Z4761" s="204">
        <f t="shared" si="372"/>
        <v>0.39498759599789807</v>
      </c>
      <c r="AA4761" s="204">
        <f t="shared" si="373"/>
        <v>0.4744882934611741</v>
      </c>
      <c r="AB4761" s="204">
        <f t="shared" si="374"/>
        <v>0.49582493446849712</v>
      </c>
      <c r="AD4761" s="204">
        <v>0.47160018160602291</v>
      </c>
      <c r="AE4761" s="204">
        <v>0.46866713043478259</v>
      </c>
      <c r="AF4761" s="204">
        <v>0.41916099713861232</v>
      </c>
      <c r="AG4761" s="204">
        <v>0.45567531141023504</v>
      </c>
      <c r="AH4761" s="204">
        <v>0.50333153943697317</v>
      </c>
    </row>
    <row r="4762" spans="1:34">
      <c r="A4762" s="206">
        <v>44029.416666666664</v>
      </c>
      <c r="B4762">
        <v>11</v>
      </c>
      <c r="C4762">
        <v>1660.057</v>
      </c>
      <c r="E4762" s="206">
        <v>43664.416666666664</v>
      </c>
      <c r="F4762">
        <v>11</v>
      </c>
      <c r="G4762">
        <v>1652.962</v>
      </c>
      <c r="I4762" s="206">
        <v>43299.416666666664</v>
      </c>
      <c r="J4762">
        <v>11</v>
      </c>
      <c r="K4762">
        <v>1583.4770000000001</v>
      </c>
      <c r="M4762" s="206">
        <v>42934.416666666664</v>
      </c>
      <c r="N4762">
        <v>11</v>
      </c>
      <c r="O4762">
        <v>1669.1310000000001</v>
      </c>
      <c r="Q4762" s="206">
        <v>42568.416666666664</v>
      </c>
      <c r="R4762">
        <v>11</v>
      </c>
      <c r="S4762">
        <v>1554.443</v>
      </c>
      <c r="X4762" s="204">
        <f t="shared" si="370"/>
        <v>0.46677592557475123</v>
      </c>
      <c r="Y4762" s="204">
        <f t="shared" si="371"/>
        <v>0.52331095652173909</v>
      </c>
      <c r="Z4762" s="204">
        <f t="shared" si="372"/>
        <v>0.41885722565856437</v>
      </c>
      <c r="AA4762" s="204">
        <f t="shared" si="373"/>
        <v>0.48379586469725172</v>
      </c>
      <c r="AB4762" s="204">
        <f t="shared" si="374"/>
        <v>0.56261598946462188</v>
      </c>
      <c r="AD4762" s="204">
        <v>0.47143338644017591</v>
      </c>
      <c r="AE4762" s="204">
        <v>0.46852730434782613</v>
      </c>
      <c r="AF4762" s="204">
        <v>0.41908534523745095</v>
      </c>
      <c r="AG4762" s="204">
        <v>0.45554775694496641</v>
      </c>
      <c r="AH4762" s="204">
        <v>0.50331969527943698</v>
      </c>
    </row>
    <row r="4763" spans="1:34">
      <c r="A4763" s="206">
        <v>44029.458333333336</v>
      </c>
      <c r="B4763">
        <v>12</v>
      </c>
      <c r="C4763">
        <v>1793.116</v>
      </c>
      <c r="E4763" s="206">
        <v>43664.458333333336</v>
      </c>
      <c r="F4763">
        <v>12</v>
      </c>
      <c r="G4763">
        <v>1816.345</v>
      </c>
      <c r="I4763" s="206">
        <v>43299.458333333336</v>
      </c>
      <c r="J4763">
        <v>12</v>
      </c>
      <c r="K4763">
        <v>1692.2570000000001</v>
      </c>
      <c r="M4763" s="206">
        <v>42934.458333333336</v>
      </c>
      <c r="N4763">
        <v>12</v>
      </c>
      <c r="O4763">
        <v>1791.595</v>
      </c>
      <c r="Q4763" s="206">
        <v>42568.458333333336</v>
      </c>
      <c r="R4763">
        <v>12</v>
      </c>
      <c r="S4763">
        <v>1690.7529999999999</v>
      </c>
      <c r="X4763" s="204">
        <f t="shared" si="370"/>
        <v>0.5379119875201227</v>
      </c>
      <c r="Y4763" s="204">
        <f t="shared" si="371"/>
        <v>0.58056730434782611</v>
      </c>
      <c r="Z4763" s="204">
        <f t="shared" si="372"/>
        <v>0.46074248267425982</v>
      </c>
      <c r="AA4763" s="204">
        <f t="shared" si="373"/>
        <v>0.53786398984510264</v>
      </c>
      <c r="AB4763" s="204">
        <f t="shared" si="374"/>
        <v>0.61443676959486326</v>
      </c>
      <c r="AD4763" s="204">
        <v>0.47140362630685051</v>
      </c>
      <c r="AE4763" s="204">
        <v>0.46852173913043477</v>
      </c>
      <c r="AF4763" s="204">
        <v>0.41901027527399082</v>
      </c>
      <c r="AG4763" s="204">
        <v>0.45554612997474614</v>
      </c>
      <c r="AH4763" s="204">
        <v>0.50317201344015772</v>
      </c>
    </row>
    <row r="4764" spans="1:34">
      <c r="A4764" s="206">
        <v>44029.5</v>
      </c>
      <c r="B4764">
        <v>13</v>
      </c>
      <c r="C4764">
        <v>1853.8019999999999</v>
      </c>
      <c r="E4764" s="206">
        <v>43664.5</v>
      </c>
      <c r="F4764">
        <v>13</v>
      </c>
      <c r="G4764">
        <v>1952.1880000000001</v>
      </c>
      <c r="I4764" s="206">
        <v>43299.5</v>
      </c>
      <c r="J4764">
        <v>13</v>
      </c>
      <c r="K4764">
        <v>1787.1089999999999</v>
      </c>
      <c r="M4764" s="206">
        <v>42934.5</v>
      </c>
      <c r="N4764">
        <v>13</v>
      </c>
      <c r="O4764">
        <v>1919.287</v>
      </c>
      <c r="Q4764" s="206">
        <v>42568.5</v>
      </c>
      <c r="R4764">
        <v>13</v>
      </c>
      <c r="S4764">
        <v>1834.3879999999999</v>
      </c>
      <c r="X4764" s="204">
        <f t="shared" si="370"/>
        <v>0.58508179884087741</v>
      </c>
      <c r="Y4764" s="204">
        <f t="shared" si="371"/>
        <v>0.6231634782608696</v>
      </c>
      <c r="Z4764" s="204">
        <f t="shared" si="372"/>
        <v>0.49239407424477583</v>
      </c>
      <c r="AA4764" s="204">
        <f t="shared" si="373"/>
        <v>0.59102784494453164</v>
      </c>
      <c r="AB4764" s="204">
        <f t="shared" si="374"/>
        <v>0.66368588702006182</v>
      </c>
      <c r="AD4764" s="204">
        <v>0.471338223223147</v>
      </c>
      <c r="AE4764" s="204">
        <v>0.46848000000000006</v>
      </c>
      <c r="AF4764" s="204">
        <v>0.41899514489375855</v>
      </c>
      <c r="AG4764" s="204">
        <v>0.45549406692769778</v>
      </c>
      <c r="AH4764" s="204">
        <v>0.50315239655423849</v>
      </c>
    </row>
    <row r="4765" spans="1:34">
      <c r="A4765" s="206">
        <v>44029.541666666664</v>
      </c>
      <c r="B4765">
        <v>14</v>
      </c>
      <c r="C4765">
        <v>1890.4159999999999</v>
      </c>
      <c r="E4765" s="206">
        <v>43664.541666666664</v>
      </c>
      <c r="F4765">
        <v>14</v>
      </c>
      <c r="G4765">
        <v>2007.2370000000001</v>
      </c>
      <c r="I4765" s="206">
        <v>43299.541666666664</v>
      </c>
      <c r="J4765">
        <v>14</v>
      </c>
      <c r="K4765">
        <v>1853.0740000000001</v>
      </c>
      <c r="M4765" s="206">
        <v>42934.541666666664</v>
      </c>
      <c r="N4765">
        <v>14</v>
      </c>
      <c r="O4765">
        <v>2034.982</v>
      </c>
      <c r="Q4765" s="206">
        <v>42568.541666666664</v>
      </c>
      <c r="R4765">
        <v>14</v>
      </c>
      <c r="S4765">
        <v>1935.1079999999999</v>
      </c>
      <c r="X4765" s="204">
        <f t="shared" si="370"/>
        <v>0.6347864122152197</v>
      </c>
      <c r="Y4765" s="204">
        <f t="shared" si="371"/>
        <v>0.66757808695652177</v>
      </c>
      <c r="Z4765" s="204">
        <f t="shared" si="372"/>
        <v>0.51999305166384713</v>
      </c>
      <c r="AA4765" s="204">
        <f t="shared" si="373"/>
        <v>0.63523034807075496</v>
      </c>
      <c r="AB4765" s="204">
        <f t="shared" si="374"/>
        <v>0.68614759152757798</v>
      </c>
      <c r="AD4765" s="204">
        <v>0.47131746033943162</v>
      </c>
      <c r="AE4765" s="204">
        <v>0.46845773913043481</v>
      </c>
      <c r="AF4765" s="204">
        <v>0.41899514489375855</v>
      </c>
      <c r="AG4765" s="204">
        <v>0.4554878844408608</v>
      </c>
      <c r="AH4765" s="204">
        <v>0.50314462382585534</v>
      </c>
    </row>
    <row r="4766" spans="1:34">
      <c r="A4766" s="206">
        <v>44029.583333333336</v>
      </c>
      <c r="B4766">
        <v>15</v>
      </c>
      <c r="C4766">
        <v>1874.182</v>
      </c>
      <c r="E4766" s="206">
        <v>43664.583333333336</v>
      </c>
      <c r="F4766">
        <v>15</v>
      </c>
      <c r="G4766">
        <v>2131.453</v>
      </c>
      <c r="I4766" s="206">
        <v>43299.583333333336</v>
      </c>
      <c r="J4766">
        <v>15</v>
      </c>
      <c r="K4766">
        <v>1899.7660000000001</v>
      </c>
      <c r="M4766" s="206">
        <v>42934.583333333336</v>
      </c>
      <c r="N4766">
        <v>15</v>
      </c>
      <c r="O4766">
        <v>2062.7910000000002</v>
      </c>
      <c r="Q4766" s="206">
        <v>42568.583333333336</v>
      </c>
      <c r="R4766">
        <v>15</v>
      </c>
      <c r="S4766">
        <v>2009.0219999999999</v>
      </c>
      <c r="X4766" s="204">
        <f t="shared" si="370"/>
        <v>0.66964037301212687</v>
      </c>
      <c r="Y4766" s="204">
        <f t="shared" si="371"/>
        <v>0.70781982608695648</v>
      </c>
      <c r="Z4766" s="204">
        <f t="shared" si="372"/>
        <v>0.53918681189503948</v>
      </c>
      <c r="AA4766" s="204">
        <f t="shared" si="373"/>
        <v>0.6531429648018009</v>
      </c>
      <c r="AB4766" s="204">
        <f t="shared" si="374"/>
        <v>0.69969952852850403</v>
      </c>
      <c r="AD4766" s="204">
        <v>0.47129842769602581</v>
      </c>
      <c r="AE4766" s="204">
        <v>0.46844243478260866</v>
      </c>
      <c r="AF4766" s="204">
        <v>0.41899514489375855</v>
      </c>
      <c r="AG4766" s="204">
        <v>0.4554745432850546</v>
      </c>
      <c r="AH4766" s="204">
        <v>0.50314092252662534</v>
      </c>
    </row>
    <row r="4767" spans="1:34">
      <c r="A4767" s="206">
        <v>44029.625</v>
      </c>
      <c r="B4767">
        <v>16</v>
      </c>
      <c r="C4767">
        <v>1821.3810000000001</v>
      </c>
      <c r="E4767" s="206">
        <v>43664.625</v>
      </c>
      <c r="F4767">
        <v>16</v>
      </c>
      <c r="G4767">
        <v>2182.9059999999999</v>
      </c>
      <c r="I4767" s="206">
        <v>43299.625</v>
      </c>
      <c r="J4767">
        <v>16</v>
      </c>
      <c r="K4767">
        <v>1972.597</v>
      </c>
      <c r="M4767" s="206">
        <v>42934.625</v>
      </c>
      <c r="N4767">
        <v>16</v>
      </c>
      <c r="O4767">
        <v>2110.2399999999998</v>
      </c>
      <c r="Q4767" s="206">
        <v>42568.625</v>
      </c>
      <c r="R4767">
        <v>16</v>
      </c>
      <c r="S4767">
        <v>2063.2890000000002</v>
      </c>
      <c r="X4767" s="204">
        <f t="shared" si="370"/>
        <v>0.69521816946112014</v>
      </c>
      <c r="Y4767" s="204">
        <f t="shared" si="371"/>
        <v>0.71749252173913047</v>
      </c>
      <c r="Z4767" s="204">
        <f t="shared" si="372"/>
        <v>0.55277272946821954</v>
      </c>
      <c r="AA4767" s="204">
        <f t="shared" si="373"/>
        <v>0.69356211137782575</v>
      </c>
      <c r="AB4767" s="204">
        <f t="shared" si="374"/>
        <v>0.69369083935843168</v>
      </c>
      <c r="AD4767" s="204">
        <v>0.47129289092703514</v>
      </c>
      <c r="AE4767" s="204">
        <v>0.46843826086956519</v>
      </c>
      <c r="AF4767" s="204">
        <v>0.41898641582823992</v>
      </c>
      <c r="AG4767" s="204">
        <v>0.45547389249696646</v>
      </c>
      <c r="AH4767" s="204">
        <v>0.50313240953839611</v>
      </c>
    </row>
    <row r="4768" spans="1:34">
      <c r="A4768" s="206">
        <v>44029.666666666664</v>
      </c>
      <c r="B4768">
        <v>17</v>
      </c>
      <c r="C4768">
        <v>1865.3679999999999</v>
      </c>
      <c r="E4768" s="206">
        <v>43664.666666666664</v>
      </c>
      <c r="F4768">
        <v>17</v>
      </c>
      <c r="G4768">
        <v>2167.3119999999999</v>
      </c>
      <c r="I4768" s="206">
        <v>43299.666666666664</v>
      </c>
      <c r="J4768">
        <v>17</v>
      </c>
      <c r="K4768">
        <v>2022.55</v>
      </c>
      <c r="M4768" s="206">
        <v>42934.666666666664</v>
      </c>
      <c r="N4768">
        <v>17</v>
      </c>
      <c r="O4768">
        <v>2214.9209999999998</v>
      </c>
      <c r="Q4768" s="206">
        <v>42568.666666666664</v>
      </c>
      <c r="R4768">
        <v>17</v>
      </c>
      <c r="S4768">
        <v>2106.9430000000002</v>
      </c>
      <c r="X4768" s="204">
        <f t="shared" si="370"/>
        <v>0.71399715963750787</v>
      </c>
      <c r="Y4768" s="204">
        <f t="shared" si="371"/>
        <v>0.73399652173913033</v>
      </c>
      <c r="Z4768" s="204">
        <f t="shared" si="372"/>
        <v>0.57396428182777326</v>
      </c>
      <c r="AA4768" s="204">
        <f t="shared" si="373"/>
        <v>0.71030461112645882</v>
      </c>
      <c r="AB4768" s="204">
        <f t="shared" si="374"/>
        <v>0.67414760929381434</v>
      </c>
      <c r="AD4768" s="204">
        <v>0.47124963491929472</v>
      </c>
      <c r="AE4768" s="204">
        <v>0.46839617391304345</v>
      </c>
      <c r="AF4768" s="204">
        <v>0.41896953963490396</v>
      </c>
      <c r="AG4768" s="204">
        <v>0.45546966237439385</v>
      </c>
      <c r="AH4768" s="204">
        <v>0.50308207186886744</v>
      </c>
    </row>
    <row r="4769" spans="1:34">
      <c r="A4769" s="206">
        <v>44029.708333333336</v>
      </c>
      <c r="B4769">
        <v>18</v>
      </c>
      <c r="C4769">
        <v>1897.365</v>
      </c>
      <c r="E4769" s="206">
        <v>43664.708333333336</v>
      </c>
      <c r="F4769">
        <v>18</v>
      </c>
      <c r="G4769">
        <v>2223.5279999999998</v>
      </c>
      <c r="I4769" s="206">
        <v>43299.708333333336</v>
      </c>
      <c r="J4769">
        <v>18</v>
      </c>
      <c r="K4769">
        <v>2042.1990000000001</v>
      </c>
      <c r="M4769" s="206">
        <v>42934.708333333336</v>
      </c>
      <c r="N4769">
        <v>18</v>
      </c>
      <c r="O4769">
        <v>2233.0010000000002</v>
      </c>
      <c r="Q4769" s="206">
        <v>42568.708333333336</v>
      </c>
      <c r="R4769">
        <v>18</v>
      </c>
      <c r="S4769">
        <v>2130.7170000000001</v>
      </c>
      <c r="X4769" s="204">
        <f t="shared" si="370"/>
        <v>0.72910354173270431</v>
      </c>
      <c r="Y4769" s="204">
        <f t="shared" si="371"/>
        <v>0.77040730434782601</v>
      </c>
      <c r="Z4769" s="204">
        <f t="shared" si="372"/>
        <v>0.58849904882282733</v>
      </c>
      <c r="AA4769" s="204">
        <f t="shared" si="373"/>
        <v>0.70523041640350415</v>
      </c>
      <c r="AB4769" s="204">
        <f t="shared" si="374"/>
        <v>0.69042851421706042</v>
      </c>
      <c r="AD4769" s="204">
        <v>0.47124340605418008</v>
      </c>
      <c r="AE4769" s="204">
        <v>0.46837982608695655</v>
      </c>
      <c r="AF4769" s="204">
        <v>0.41895790088087914</v>
      </c>
      <c r="AG4769" s="204">
        <v>0.4554641306756449</v>
      </c>
      <c r="AH4769" s="204">
        <v>0.50307466927040734</v>
      </c>
    </row>
    <row r="4770" spans="1:34">
      <c r="A4770" s="206">
        <v>44029.75</v>
      </c>
      <c r="B4770">
        <v>19</v>
      </c>
      <c r="C4770">
        <v>1928.0340000000001</v>
      </c>
      <c r="E4770" s="206">
        <v>43664.75</v>
      </c>
      <c r="F4770">
        <v>19</v>
      </c>
      <c r="G4770">
        <v>2249.1190000000001</v>
      </c>
      <c r="I4770" s="206">
        <v>43299.75</v>
      </c>
      <c r="J4770">
        <v>19</v>
      </c>
      <c r="K4770">
        <v>2071.0100000000002</v>
      </c>
      <c r="M4770" s="206">
        <v>42934.75</v>
      </c>
      <c r="N4770">
        <v>19</v>
      </c>
      <c r="O4770">
        <v>2240.627</v>
      </c>
      <c r="Q4770" s="206">
        <v>42568.75</v>
      </c>
      <c r="R4770">
        <v>19</v>
      </c>
      <c r="S4770">
        <v>2153.9189999999999</v>
      </c>
      <c r="X4770" s="204">
        <f t="shared" si="370"/>
        <v>0.73733048835686699</v>
      </c>
      <c r="Y4770" s="204">
        <f t="shared" si="371"/>
        <v>0.77669600000000005</v>
      </c>
      <c r="Z4770" s="204">
        <f t="shared" si="372"/>
        <v>0.59421629576867285</v>
      </c>
      <c r="AA4770" s="204">
        <f t="shared" si="373"/>
        <v>0.72352276798395931</v>
      </c>
      <c r="AB4770" s="204">
        <f t="shared" si="374"/>
        <v>0.7022715613634698</v>
      </c>
      <c r="AD4770" s="204">
        <v>0.47108664628212887</v>
      </c>
      <c r="AE4770" s="204">
        <v>0.46837391304347825</v>
      </c>
      <c r="AF4770" s="204">
        <v>0.41894538922030239</v>
      </c>
      <c r="AG4770" s="204">
        <v>0.45546282909946872</v>
      </c>
      <c r="AH4770" s="204">
        <v>0.50303321471903062</v>
      </c>
    </row>
    <row r="4771" spans="1:34">
      <c r="A4771" s="206">
        <v>44029.791666666664</v>
      </c>
      <c r="B4771">
        <v>20</v>
      </c>
      <c r="C4771">
        <v>1880.0530000000001</v>
      </c>
      <c r="E4771" s="206">
        <v>43664.791666666664</v>
      </c>
      <c r="F4771">
        <v>20</v>
      </c>
      <c r="G4771">
        <v>2162.674</v>
      </c>
      <c r="I4771" s="206">
        <v>43299.791666666664</v>
      </c>
      <c r="J4771">
        <v>20</v>
      </c>
      <c r="K4771">
        <v>1946.749</v>
      </c>
      <c r="M4771" s="206">
        <v>42934.791666666664</v>
      </c>
      <c r="N4771">
        <v>20</v>
      </c>
      <c r="O4771">
        <v>2168.4870000000001</v>
      </c>
      <c r="Q4771" s="206">
        <v>42568.791666666664</v>
      </c>
      <c r="R4771">
        <v>20</v>
      </c>
      <c r="S4771">
        <v>2073.9589999999998</v>
      </c>
      <c r="X4771" s="204">
        <f t="shared" si="370"/>
        <v>0.74535949548960956</v>
      </c>
      <c r="Y4771" s="204">
        <f t="shared" si="371"/>
        <v>0.77934852173913038</v>
      </c>
      <c r="Z4771" s="204">
        <f t="shared" si="372"/>
        <v>0.60259939932390483</v>
      </c>
      <c r="AA4771" s="204">
        <f t="shared" si="373"/>
        <v>0.73184992696530682</v>
      </c>
      <c r="AB4771" s="204">
        <f t="shared" si="374"/>
        <v>0.71362307597212782</v>
      </c>
      <c r="AD4771" s="204">
        <v>0.47108664628212887</v>
      </c>
      <c r="AE4771" s="204">
        <v>0.46835860869565216</v>
      </c>
      <c r="AF4771" s="204">
        <v>0.41893287755972575</v>
      </c>
      <c r="AG4771" s="204">
        <v>0.45545306727814711</v>
      </c>
      <c r="AH4771" s="204">
        <v>0.50301026666380433</v>
      </c>
    </row>
    <row r="4772" spans="1:34">
      <c r="A4772" s="206">
        <v>44029.833333333336</v>
      </c>
      <c r="B4772">
        <v>21</v>
      </c>
      <c r="C4772">
        <v>1820.3530000000001</v>
      </c>
      <c r="E4772" s="206">
        <v>43664.833333333336</v>
      </c>
      <c r="F4772">
        <v>21</v>
      </c>
      <c r="G4772">
        <v>2075.9279999999999</v>
      </c>
      <c r="I4772" s="206">
        <v>43299.833333333336</v>
      </c>
      <c r="J4772">
        <v>21</v>
      </c>
      <c r="K4772">
        <v>1873.683</v>
      </c>
      <c r="M4772" s="206">
        <v>42934.833333333336</v>
      </c>
      <c r="N4772">
        <v>21</v>
      </c>
      <c r="O4772">
        <v>2058.4549999999999</v>
      </c>
      <c r="Q4772" s="206">
        <v>42568.833333333336</v>
      </c>
      <c r="R4772">
        <v>21</v>
      </c>
      <c r="S4772">
        <v>1944.7</v>
      </c>
      <c r="X4772" s="204">
        <f t="shared" si="370"/>
        <v>0.71768949245822855</v>
      </c>
      <c r="Y4772" s="204">
        <f t="shared" si="371"/>
        <v>0.75425634782608697</v>
      </c>
      <c r="Z4772" s="204">
        <f t="shared" si="372"/>
        <v>0.56644331897693023</v>
      </c>
      <c r="AA4772" s="204">
        <f t="shared" si="373"/>
        <v>0.70372123882718873</v>
      </c>
      <c r="AB4772" s="204">
        <f t="shared" si="374"/>
        <v>0.69586387213639733</v>
      </c>
      <c r="AD4772" s="204">
        <v>0.47106692154259922</v>
      </c>
      <c r="AE4772" s="204">
        <v>0.46834121739130435</v>
      </c>
      <c r="AF4772" s="204">
        <v>0.41885722565856437</v>
      </c>
      <c r="AG4772" s="204">
        <v>0.45542638496653481</v>
      </c>
      <c r="AH4772" s="204">
        <v>0.50291847444289894</v>
      </c>
    </row>
    <row r="4773" spans="1:34">
      <c r="A4773" s="206">
        <v>44029.875</v>
      </c>
      <c r="B4773">
        <v>22</v>
      </c>
      <c r="C4773">
        <v>1769.367</v>
      </c>
      <c r="E4773" s="206">
        <v>43664.875</v>
      </c>
      <c r="F4773">
        <v>22</v>
      </c>
      <c r="G4773">
        <v>2003.7</v>
      </c>
      <c r="I4773" s="206">
        <v>43299.875</v>
      </c>
      <c r="J4773">
        <v>22</v>
      </c>
      <c r="K4773">
        <v>1784.5940000000001</v>
      </c>
      <c r="M4773" s="206">
        <v>42934.875</v>
      </c>
      <c r="N4773">
        <v>22</v>
      </c>
      <c r="O4773">
        <v>2003.867</v>
      </c>
      <c r="Q4773" s="206">
        <v>42568.875</v>
      </c>
      <c r="R4773">
        <v>22</v>
      </c>
      <c r="S4773">
        <v>1945.367</v>
      </c>
      <c r="X4773" s="204">
        <f t="shared" si="370"/>
        <v>0.67295966602209456</v>
      </c>
      <c r="Y4773" s="204">
        <f t="shared" si="371"/>
        <v>0.71598434782608689</v>
      </c>
      <c r="Z4773" s="204">
        <f t="shared" si="372"/>
        <v>0.54518338893748075</v>
      </c>
      <c r="AA4773" s="204">
        <f t="shared" si="373"/>
        <v>0.67549460708181086</v>
      </c>
      <c r="AB4773" s="204">
        <f t="shared" si="374"/>
        <v>0.67376711573296466</v>
      </c>
      <c r="AD4773" s="204">
        <v>0.47106242291779421</v>
      </c>
      <c r="AE4773" s="204">
        <v>0.46826330434782609</v>
      </c>
      <c r="AF4773" s="204">
        <v>0.41885024240614943</v>
      </c>
      <c r="AG4773" s="204">
        <v>0.45542540878440269</v>
      </c>
      <c r="AH4773" s="204">
        <v>0.50287257833244625</v>
      </c>
    </row>
    <row r="4774" spans="1:34">
      <c r="A4774" s="206">
        <v>44029.916666666664</v>
      </c>
      <c r="B4774">
        <v>23</v>
      </c>
      <c r="C4774">
        <v>1628.614</v>
      </c>
      <c r="E4774" s="206">
        <v>43664.916666666664</v>
      </c>
      <c r="F4774">
        <v>23</v>
      </c>
      <c r="G4774">
        <v>1911.894</v>
      </c>
      <c r="I4774" s="206">
        <v>43299.916666666664</v>
      </c>
      <c r="J4774">
        <v>23</v>
      </c>
      <c r="K4774">
        <v>1662.5260000000001</v>
      </c>
      <c r="M4774" s="206">
        <v>42934.916666666664</v>
      </c>
      <c r="N4774">
        <v>23</v>
      </c>
      <c r="O4774">
        <v>1878.242</v>
      </c>
      <c r="Q4774" s="206">
        <v>42568.916666666664</v>
      </c>
      <c r="R4774">
        <v>23</v>
      </c>
      <c r="S4774">
        <v>1783.095</v>
      </c>
      <c r="X4774" s="204">
        <f t="shared" si="370"/>
        <v>0.6731904800793973</v>
      </c>
      <c r="Y4774" s="204">
        <f t="shared" si="371"/>
        <v>0.69699721739130438</v>
      </c>
      <c r="Z4774" s="204">
        <f t="shared" si="372"/>
        <v>0.51926126500453629</v>
      </c>
      <c r="AA4774" s="204">
        <f t="shared" si="373"/>
        <v>0.65199204606798722</v>
      </c>
      <c r="AB4774" s="204">
        <f t="shared" si="374"/>
        <v>0.65489567147860239</v>
      </c>
      <c r="AD4774" s="204">
        <v>0.47099805797827649</v>
      </c>
      <c r="AE4774" s="204">
        <v>0.46817391304347827</v>
      </c>
      <c r="AF4774" s="204">
        <v>0.41870417604313792</v>
      </c>
      <c r="AG4774" s="204">
        <v>0.45540295659536301</v>
      </c>
      <c r="AH4774" s="204">
        <v>0.50284926014729692</v>
      </c>
    </row>
    <row r="4775" spans="1:34">
      <c r="A4775" s="206">
        <v>44029.958333333336</v>
      </c>
      <c r="B4775">
        <v>24</v>
      </c>
      <c r="C4775">
        <v>1496.8610000000001</v>
      </c>
      <c r="E4775" s="206">
        <v>43664.958333333336</v>
      </c>
      <c r="F4775">
        <v>24</v>
      </c>
      <c r="G4775">
        <v>1745.15</v>
      </c>
      <c r="I4775" s="206">
        <v>43299.958333333336</v>
      </c>
      <c r="J4775">
        <v>24</v>
      </c>
      <c r="K4775">
        <v>1458.5450000000001</v>
      </c>
      <c r="M4775" s="206">
        <v>42934.958333333336</v>
      </c>
      <c r="N4775">
        <v>24</v>
      </c>
      <c r="O4775">
        <v>1672.57</v>
      </c>
      <c r="Q4775" s="206">
        <v>42568.958333333336</v>
      </c>
      <c r="R4775">
        <v>24</v>
      </c>
      <c r="S4775">
        <v>1591.27</v>
      </c>
      <c r="X4775" s="204">
        <f t="shared" si="370"/>
        <v>0.61703656897499182</v>
      </c>
      <c r="Y4775" s="204">
        <f t="shared" si="371"/>
        <v>0.65330156521739124</v>
      </c>
      <c r="Z4775" s="204">
        <f t="shared" si="372"/>
        <v>0.48374327934697281</v>
      </c>
      <c r="AA4775" s="204">
        <f t="shared" si="373"/>
        <v>0.62211892045970363</v>
      </c>
      <c r="AB4775" s="204">
        <f t="shared" si="374"/>
        <v>0.60279877442579899</v>
      </c>
      <c r="AD4775" s="204">
        <v>0.47097141227750838</v>
      </c>
      <c r="AE4775" s="204">
        <v>0.46817391304347827</v>
      </c>
      <c r="AF4775" s="204">
        <v>0.41870417604313792</v>
      </c>
      <c r="AG4775" s="204">
        <v>0.45536683785647325</v>
      </c>
      <c r="AH4775" s="204">
        <v>0.50275080558777741</v>
      </c>
    </row>
    <row r="4776" spans="1:34">
      <c r="A4776" s="206">
        <v>44030</v>
      </c>
      <c r="B4776">
        <v>1</v>
      </c>
      <c r="C4776">
        <v>1375.117</v>
      </c>
      <c r="E4776" s="206">
        <v>43665</v>
      </c>
      <c r="F4776">
        <v>1</v>
      </c>
      <c r="G4776">
        <v>1542.6379999999999</v>
      </c>
      <c r="I4776" s="206">
        <v>43300</v>
      </c>
      <c r="J4776">
        <v>1</v>
      </c>
      <c r="K4776">
        <v>1284.6030000000001</v>
      </c>
      <c r="M4776" s="206">
        <v>42935</v>
      </c>
      <c r="N4776">
        <v>1</v>
      </c>
      <c r="O4776">
        <v>1476.953</v>
      </c>
      <c r="Q4776" s="206">
        <v>42569</v>
      </c>
      <c r="R4776">
        <v>1</v>
      </c>
      <c r="S4776">
        <v>1419.75</v>
      </c>
      <c r="X4776" s="204">
        <f t="shared" si="370"/>
        <v>0.55065589949656923</v>
      </c>
      <c r="Y4776" s="204">
        <f t="shared" si="371"/>
        <v>0.58176347826086949</v>
      </c>
      <c r="Z4776" s="204">
        <f t="shared" si="372"/>
        <v>0.4243911622285188</v>
      </c>
      <c r="AA4776" s="204">
        <f t="shared" si="373"/>
        <v>0.56786141597821427</v>
      </c>
      <c r="AB4776" s="204">
        <f t="shared" si="374"/>
        <v>0.55403304668004572</v>
      </c>
      <c r="AD4776" s="204">
        <v>0.47097141227750838</v>
      </c>
      <c r="AE4776" s="204">
        <v>0.46805078260869565</v>
      </c>
      <c r="AF4776" s="204">
        <v>0.41861281182404297</v>
      </c>
      <c r="AG4776" s="204">
        <v>0.45531444941538074</v>
      </c>
      <c r="AH4776" s="204">
        <v>0.5026901042804045</v>
      </c>
    </row>
    <row r="4777" spans="1:34">
      <c r="A4777" s="206">
        <v>44030.041666666664</v>
      </c>
      <c r="B4777">
        <v>2</v>
      </c>
      <c r="C4777">
        <v>1270.1310000000001</v>
      </c>
      <c r="E4777" s="206">
        <v>43665.041666666664</v>
      </c>
      <c r="F4777">
        <v>2</v>
      </c>
      <c r="G4777">
        <v>1447.758</v>
      </c>
      <c r="I4777" s="206">
        <v>43300.041666666664</v>
      </c>
      <c r="J4777">
        <v>2</v>
      </c>
      <c r="K4777">
        <v>1196.588</v>
      </c>
      <c r="M4777" s="206">
        <v>42935.041666666664</v>
      </c>
      <c r="N4777">
        <v>2</v>
      </c>
      <c r="O4777">
        <v>1373.3710000000001</v>
      </c>
      <c r="Q4777" s="206">
        <v>42569.041666666664</v>
      </c>
      <c r="R4777">
        <v>2</v>
      </c>
      <c r="S4777">
        <v>1283.855</v>
      </c>
      <c r="X4777" s="204">
        <f t="shared" si="370"/>
        <v>0.49130173591549786</v>
      </c>
      <c r="Y4777" s="204">
        <f t="shared" si="371"/>
        <v>0.51372278260869564</v>
      </c>
      <c r="Z4777" s="204">
        <f t="shared" si="372"/>
        <v>0.37377945841385901</v>
      </c>
      <c r="AA4777" s="204">
        <f t="shared" si="373"/>
        <v>0.50196521732905497</v>
      </c>
      <c r="AB4777" s="204">
        <f t="shared" si="374"/>
        <v>0.50897194933365508</v>
      </c>
      <c r="AD4777" s="204">
        <v>0.4709087775783003</v>
      </c>
      <c r="AE4777" s="204">
        <v>0.46802852173913045</v>
      </c>
      <c r="AF4777" s="204">
        <v>0.41861222988634178</v>
      </c>
      <c r="AG4777" s="204">
        <v>0.4551641173670285</v>
      </c>
      <c r="AH4777" s="204">
        <v>0.50264976011879692</v>
      </c>
    </row>
    <row r="4778" spans="1:34">
      <c r="A4778" s="206">
        <v>44030.083333333336</v>
      </c>
      <c r="B4778">
        <v>3</v>
      </c>
      <c r="C4778">
        <v>1183.1010000000001</v>
      </c>
      <c r="E4778" s="206">
        <v>43665.083333333336</v>
      </c>
      <c r="F4778">
        <v>3</v>
      </c>
      <c r="G4778">
        <v>1356.922</v>
      </c>
      <c r="I4778" s="206">
        <v>43300.083333333336</v>
      </c>
      <c r="J4778">
        <v>3</v>
      </c>
      <c r="K4778">
        <v>1125.5530000000001</v>
      </c>
      <c r="M4778" s="206">
        <v>42935.083333333336</v>
      </c>
      <c r="N4778">
        <v>3</v>
      </c>
      <c r="O4778">
        <v>1298.768</v>
      </c>
      <c r="Q4778" s="206">
        <v>42569.083333333336</v>
      </c>
      <c r="R4778">
        <v>3</v>
      </c>
      <c r="S4778">
        <v>1263.8109999999999</v>
      </c>
      <c r="X4778" s="204">
        <f t="shared" si="370"/>
        <v>0.44427553454044127</v>
      </c>
      <c r="Y4778" s="204">
        <f t="shared" si="371"/>
        <v>0.47769426086956523</v>
      </c>
      <c r="Z4778" s="204">
        <f t="shared" si="372"/>
        <v>0.34816983502648108</v>
      </c>
      <c r="AA4778" s="204">
        <f t="shared" si="373"/>
        <v>0.47109183042935421</v>
      </c>
      <c r="AB4778" s="204">
        <f t="shared" si="374"/>
        <v>0.47011348923699203</v>
      </c>
      <c r="AD4778" s="204">
        <v>0.47089631984807101</v>
      </c>
      <c r="AE4778" s="204">
        <v>0.46802608695652176</v>
      </c>
      <c r="AF4778" s="204">
        <v>0.41860030016346633</v>
      </c>
      <c r="AG4778" s="204">
        <v>0.45515207778739858</v>
      </c>
      <c r="AH4778" s="204">
        <v>0.50263310427226171</v>
      </c>
    </row>
    <row r="4779" spans="1:34">
      <c r="A4779" s="206">
        <v>44030.125</v>
      </c>
      <c r="B4779">
        <v>4</v>
      </c>
      <c r="C4779">
        <v>1144.9749999999999</v>
      </c>
      <c r="E4779" s="206">
        <v>43665.125</v>
      </c>
      <c r="F4779">
        <v>4</v>
      </c>
      <c r="G4779">
        <v>1306.0419999999999</v>
      </c>
      <c r="I4779" s="206">
        <v>43300.125</v>
      </c>
      <c r="J4779">
        <v>4</v>
      </c>
      <c r="K4779">
        <v>1077.548</v>
      </c>
      <c r="M4779" s="206">
        <v>42935.125</v>
      </c>
      <c r="N4779">
        <v>4</v>
      </c>
      <c r="O4779">
        <v>1218.048</v>
      </c>
      <c r="Q4779" s="206">
        <v>42569.125</v>
      </c>
      <c r="R4779">
        <v>4</v>
      </c>
      <c r="S4779">
        <v>1193.837</v>
      </c>
      <c r="X4779" s="204">
        <f t="shared" si="370"/>
        <v>0.43733934718725215</v>
      </c>
      <c r="Y4779" s="204">
        <f t="shared" si="371"/>
        <v>0.45174539130434782</v>
      </c>
      <c r="Z4779" s="204">
        <f t="shared" si="372"/>
        <v>0.32750086272264212</v>
      </c>
      <c r="AA4779" s="204">
        <f t="shared" si="373"/>
        <v>0.44153433704380163</v>
      </c>
      <c r="AB4779" s="204">
        <f t="shared" si="374"/>
        <v>0.43790108203781697</v>
      </c>
      <c r="AD4779" s="204">
        <v>0.47086932809924104</v>
      </c>
      <c r="AE4779" s="204">
        <v>0.46801043478260868</v>
      </c>
      <c r="AF4779" s="204">
        <v>0.41841320719251723</v>
      </c>
      <c r="AG4779" s="204">
        <v>0.45514459372438537</v>
      </c>
      <c r="AH4779" s="204">
        <v>0.50263088349272356</v>
      </c>
    </row>
    <row r="4780" spans="1:34">
      <c r="A4780" s="206">
        <v>44030.166666666664</v>
      </c>
      <c r="B4780">
        <v>5</v>
      </c>
      <c r="C4780">
        <v>1121.8810000000001</v>
      </c>
      <c r="E4780" s="206">
        <v>43665.166666666664</v>
      </c>
      <c r="F4780">
        <v>5</v>
      </c>
      <c r="G4780">
        <v>1293.829</v>
      </c>
      <c r="I4780" s="206">
        <v>43300.166666666664</v>
      </c>
      <c r="J4780">
        <v>5</v>
      </c>
      <c r="K4780">
        <v>1074.5260000000001</v>
      </c>
      <c r="M4780" s="206">
        <v>42935.166666666664</v>
      </c>
      <c r="N4780">
        <v>5</v>
      </c>
      <c r="O4780">
        <v>1194.213</v>
      </c>
      <c r="Q4780" s="206">
        <v>42569.166666666664</v>
      </c>
      <c r="R4780">
        <v>5</v>
      </c>
      <c r="S4780">
        <v>1142.0170000000001</v>
      </c>
      <c r="X4780" s="204">
        <f t="shared" si="370"/>
        <v>0.41312498010223647</v>
      </c>
      <c r="Y4780" s="204">
        <f t="shared" si="371"/>
        <v>0.42366886956521738</v>
      </c>
      <c r="Z4780" s="204">
        <f t="shared" si="372"/>
        <v>0.31353290304859704</v>
      </c>
      <c r="AA4780" s="204">
        <f t="shared" si="373"/>
        <v>0.42497828808241056</v>
      </c>
      <c r="AB4780" s="204">
        <f t="shared" si="374"/>
        <v>0.42378950859330639</v>
      </c>
      <c r="AD4780" s="204">
        <v>0.47085790851319759</v>
      </c>
      <c r="AE4780" s="204">
        <v>0.46797217391304352</v>
      </c>
      <c r="AF4780" s="204">
        <v>0.41841320719251723</v>
      </c>
      <c r="AG4780" s="204">
        <v>0.45512507008174224</v>
      </c>
      <c r="AH4780" s="204">
        <v>0.50262533154387856</v>
      </c>
    </row>
    <row r="4781" spans="1:34">
      <c r="A4781" s="206">
        <v>44030.208333333336</v>
      </c>
      <c r="B4781">
        <v>6</v>
      </c>
      <c r="C4781">
        <v>1097.154</v>
      </c>
      <c r="E4781" s="206">
        <v>43665.208333333336</v>
      </c>
      <c r="F4781">
        <v>6</v>
      </c>
      <c r="G4781">
        <v>1292.9690000000001</v>
      </c>
      <c r="I4781" s="206">
        <v>43300.208333333336</v>
      </c>
      <c r="J4781">
        <v>6</v>
      </c>
      <c r="K4781">
        <v>1092.404</v>
      </c>
      <c r="M4781" s="206">
        <v>42935.208333333336</v>
      </c>
      <c r="N4781">
        <v>6</v>
      </c>
      <c r="O4781">
        <v>1224.252</v>
      </c>
      <c r="Q4781" s="206">
        <v>42569.208333333336</v>
      </c>
      <c r="R4781">
        <v>6</v>
      </c>
      <c r="S4781">
        <v>1197.5060000000001</v>
      </c>
      <c r="X4781" s="204">
        <f t="shared" si="370"/>
        <v>0.39519276953337495</v>
      </c>
      <c r="Y4781" s="204">
        <f t="shared" si="371"/>
        <v>0.41537843478260866</v>
      </c>
      <c r="Z4781" s="204">
        <f t="shared" si="372"/>
        <v>0.3126535951820214</v>
      </c>
      <c r="AA4781" s="204">
        <f t="shared" si="373"/>
        <v>0.42100425062239744</v>
      </c>
      <c r="AB4781" s="204">
        <f t="shared" si="374"/>
        <v>0.41524172815141575</v>
      </c>
      <c r="AD4781" s="204">
        <v>0.47081223016902374</v>
      </c>
      <c r="AE4781" s="204">
        <v>0.46797043478260869</v>
      </c>
      <c r="AF4781" s="204">
        <v>0.41841320719251723</v>
      </c>
      <c r="AG4781" s="204">
        <v>0.45508732437263216</v>
      </c>
      <c r="AH4781" s="204">
        <v>0.50244100684222182</v>
      </c>
    </row>
    <row r="4782" spans="1:34">
      <c r="A4782" s="206">
        <v>44030.25</v>
      </c>
      <c r="B4782">
        <v>7</v>
      </c>
      <c r="C4782">
        <v>1094.1289999999999</v>
      </c>
      <c r="E4782" s="206">
        <v>43665.25</v>
      </c>
      <c r="F4782">
        <v>7</v>
      </c>
      <c r="G4782">
        <v>1351.0039999999999</v>
      </c>
      <c r="I4782" s="206">
        <v>43300.25</v>
      </c>
      <c r="J4782">
        <v>7</v>
      </c>
      <c r="K4782">
        <v>1178.373</v>
      </c>
      <c r="M4782" s="206">
        <v>42935.25</v>
      </c>
      <c r="N4782">
        <v>7</v>
      </c>
      <c r="O4782">
        <v>1194.9459999999999</v>
      </c>
      <c r="Q4782" s="206">
        <v>42569.25</v>
      </c>
      <c r="R4782">
        <v>7</v>
      </c>
      <c r="S4782">
        <v>1255.07</v>
      </c>
      <c r="X4782" s="204">
        <f t="shared" si="370"/>
        <v>0.41439463044143277</v>
      </c>
      <c r="Y4782" s="204">
        <f t="shared" si="371"/>
        <v>0.42582678260869561</v>
      </c>
      <c r="Z4782" s="204">
        <f t="shared" si="372"/>
        <v>0.31785553629341767</v>
      </c>
      <c r="AA4782" s="204">
        <f t="shared" si="373"/>
        <v>0.42072441174451231</v>
      </c>
      <c r="AB4782" s="204">
        <f t="shared" si="374"/>
        <v>0.4060895255452569</v>
      </c>
      <c r="AD4782" s="204">
        <v>0.47080254082328987</v>
      </c>
      <c r="AE4782" s="204">
        <v>0.46782608695652173</v>
      </c>
      <c r="AF4782" s="204">
        <v>0.41836956186492408</v>
      </c>
      <c r="AG4782" s="204">
        <v>0.45507821333939869</v>
      </c>
      <c r="AH4782" s="204">
        <v>0.50235143540085447</v>
      </c>
    </row>
    <row r="4783" spans="1:34">
      <c r="A4783" s="206">
        <v>44030.291666666664</v>
      </c>
      <c r="B4783">
        <v>8</v>
      </c>
      <c r="C4783">
        <v>1139.9059999999999</v>
      </c>
      <c r="E4783" s="206">
        <v>43665.291666666664</v>
      </c>
      <c r="F4783">
        <v>8</v>
      </c>
      <c r="G4783">
        <v>1394.7370000000001</v>
      </c>
      <c r="I4783" s="206">
        <v>43300.291666666664</v>
      </c>
      <c r="J4783">
        <v>8</v>
      </c>
      <c r="K4783">
        <v>1240.258</v>
      </c>
      <c r="M4783" s="206">
        <v>42935.291666666664</v>
      </c>
      <c r="N4783">
        <v>8</v>
      </c>
      <c r="O4783">
        <v>1257.231</v>
      </c>
      <c r="Q4783" s="206">
        <v>42569.291666666664</v>
      </c>
      <c r="R4783">
        <v>8</v>
      </c>
      <c r="S4783">
        <v>1295.0719999999999</v>
      </c>
      <c r="X4783" s="204">
        <f t="shared" si="370"/>
        <v>0.43431454107798123</v>
      </c>
      <c r="Y4783" s="204">
        <f t="shared" si="371"/>
        <v>0.41563339130434779</v>
      </c>
      <c r="Z4783" s="204">
        <f t="shared" si="372"/>
        <v>0.34286983741242566</v>
      </c>
      <c r="AA4783" s="204">
        <f t="shared" si="373"/>
        <v>0.43960865509109892</v>
      </c>
      <c r="AB4783" s="204">
        <f t="shared" si="374"/>
        <v>0.40496988252816501</v>
      </c>
      <c r="AD4783" s="204">
        <v>0.47078039374732683</v>
      </c>
      <c r="AE4783" s="204">
        <v>0.46782608695652173</v>
      </c>
      <c r="AF4783" s="204">
        <v>0.41833144494549285</v>
      </c>
      <c r="AG4783" s="204">
        <v>0.45498092052022698</v>
      </c>
      <c r="AH4783" s="204">
        <v>0.50230183799117167</v>
      </c>
    </row>
    <row r="4784" spans="1:34">
      <c r="A4784" s="206">
        <v>44030.333333333336</v>
      </c>
      <c r="B4784">
        <v>9</v>
      </c>
      <c r="C4784">
        <v>1303.913</v>
      </c>
      <c r="E4784" s="206">
        <v>43665.333333333336</v>
      </c>
      <c r="F4784">
        <v>9</v>
      </c>
      <c r="G4784">
        <v>1523.39</v>
      </c>
      <c r="I4784" s="206">
        <v>43300.333333333336</v>
      </c>
      <c r="J4784">
        <v>9</v>
      </c>
      <c r="K4784">
        <v>1289.21</v>
      </c>
      <c r="M4784" s="206">
        <v>42935.333333333336</v>
      </c>
      <c r="N4784">
        <v>9</v>
      </c>
      <c r="O4784">
        <v>1359.1659999999999</v>
      </c>
      <c r="Q4784" s="206">
        <v>42569.333333333336</v>
      </c>
      <c r="R4784">
        <v>9</v>
      </c>
      <c r="S4784">
        <v>1400.211</v>
      </c>
      <c r="X4784" s="204">
        <f t="shared" si="370"/>
        <v>0.44815715565103403</v>
      </c>
      <c r="Y4784" s="204">
        <f t="shared" si="371"/>
        <v>0.43729773913043479</v>
      </c>
      <c r="Z4784" s="204">
        <f t="shared" si="372"/>
        <v>0.36087644473308556</v>
      </c>
      <c r="AA4784" s="204">
        <f t="shared" si="373"/>
        <v>0.45383911281964678</v>
      </c>
      <c r="AB4784" s="204">
        <f t="shared" si="374"/>
        <v>0.42191332001359116</v>
      </c>
      <c r="AD4784" s="204">
        <v>0.47073471540315293</v>
      </c>
      <c r="AE4784" s="204">
        <v>0.46781982608695649</v>
      </c>
      <c r="AF4784" s="204">
        <v>0.41831224100135184</v>
      </c>
      <c r="AG4784" s="204">
        <v>0.45494773032773361</v>
      </c>
      <c r="AH4784" s="204">
        <v>0.50229924708171059</v>
      </c>
    </row>
    <row r="4785" spans="1:34">
      <c r="A4785" s="206">
        <v>44030.375</v>
      </c>
      <c r="B4785">
        <v>10</v>
      </c>
      <c r="C4785">
        <v>1369.1220000000001</v>
      </c>
      <c r="E4785" s="206">
        <v>43665.375</v>
      </c>
      <c r="F4785">
        <v>10</v>
      </c>
      <c r="G4785">
        <v>1650.133</v>
      </c>
      <c r="I4785" s="206">
        <v>43300.375</v>
      </c>
      <c r="J4785">
        <v>10</v>
      </c>
      <c r="K4785">
        <v>1353.2149999999999</v>
      </c>
      <c r="M4785" s="206">
        <v>42935.375</v>
      </c>
      <c r="N4785">
        <v>10</v>
      </c>
      <c r="O4785">
        <v>1461.0160000000001</v>
      </c>
      <c r="Q4785" s="206">
        <v>42569.375</v>
      </c>
      <c r="R4785">
        <v>10</v>
      </c>
      <c r="S4785">
        <v>1491.0640000000001</v>
      </c>
      <c r="X4785" s="204">
        <f t="shared" si="370"/>
        <v>0.48454030283357996</v>
      </c>
      <c r="Y4785" s="204">
        <f t="shared" si="371"/>
        <v>0.47275339130434779</v>
      </c>
      <c r="Z4785" s="204">
        <f t="shared" si="372"/>
        <v>0.37511995190866837</v>
      </c>
      <c r="AA4785" s="204">
        <f t="shared" si="373"/>
        <v>0.49570203276913261</v>
      </c>
      <c r="AB4785" s="204">
        <f t="shared" si="374"/>
        <v>0.48261721829596627</v>
      </c>
      <c r="AD4785" s="204">
        <v>0.47063886009000017</v>
      </c>
      <c r="AE4785" s="204">
        <v>0.46781252173913046</v>
      </c>
      <c r="AF4785" s="204">
        <v>0.41830409387353445</v>
      </c>
      <c r="AG4785" s="204">
        <v>0.4549246273506059</v>
      </c>
      <c r="AH4785" s="204">
        <v>0.50218413667565587</v>
      </c>
    </row>
    <row r="4786" spans="1:34">
      <c r="A4786" s="206">
        <v>44030.416666666664</v>
      </c>
      <c r="B4786">
        <v>11</v>
      </c>
      <c r="C4786">
        <v>1712.404</v>
      </c>
      <c r="E4786" s="206">
        <v>43665.416666666664</v>
      </c>
      <c r="F4786">
        <v>11</v>
      </c>
      <c r="G4786">
        <v>1808.6089999999999</v>
      </c>
      <c r="I4786" s="206">
        <v>43300.416666666664</v>
      </c>
      <c r="J4786">
        <v>11</v>
      </c>
      <c r="K4786">
        <v>1500.1849999999999</v>
      </c>
      <c r="M4786" s="206">
        <v>42935.416666666664</v>
      </c>
      <c r="N4786">
        <v>11</v>
      </c>
      <c r="O4786">
        <v>1635.857</v>
      </c>
      <c r="Q4786" s="206">
        <v>42569.416666666664</v>
      </c>
      <c r="R4786">
        <v>11</v>
      </c>
      <c r="S4786">
        <v>1601.366</v>
      </c>
      <c r="X4786" s="204">
        <f t="shared" si="370"/>
        <v>0.5159798074034907</v>
      </c>
      <c r="Y4786" s="204">
        <f t="shared" si="371"/>
        <v>0.50817947826086962</v>
      </c>
      <c r="Z4786" s="204">
        <f t="shared" si="372"/>
        <v>0.39374341319264405</v>
      </c>
      <c r="AA4786" s="204">
        <f t="shared" si="373"/>
        <v>0.53694345009447819</v>
      </c>
      <c r="AB4786" s="204">
        <f t="shared" si="374"/>
        <v>0.50675302044523673</v>
      </c>
      <c r="AD4786" s="204">
        <v>0.47062536421558521</v>
      </c>
      <c r="AE4786" s="204">
        <v>0.46779304347826084</v>
      </c>
      <c r="AF4786" s="204">
        <v>0.41828750864904912</v>
      </c>
      <c r="AG4786" s="204">
        <v>0.45491519092332838</v>
      </c>
      <c r="AH4786" s="204">
        <v>0.50217710420711881</v>
      </c>
    </row>
    <row r="4787" spans="1:34">
      <c r="A4787" s="206">
        <v>44030.458333333336</v>
      </c>
      <c r="B4787">
        <v>12</v>
      </c>
      <c r="C4787">
        <v>1850.384</v>
      </c>
      <c r="E4787" s="206">
        <v>43665.458333333336</v>
      </c>
      <c r="F4787">
        <v>12</v>
      </c>
      <c r="G4787">
        <v>1959.1389999999999</v>
      </c>
      <c r="I4787" s="206">
        <v>43300.458333333336</v>
      </c>
      <c r="J4787">
        <v>12</v>
      </c>
      <c r="K4787">
        <v>1591.3510000000001</v>
      </c>
      <c r="M4787" s="206">
        <v>42935.458333333336</v>
      </c>
      <c r="N4787">
        <v>12</v>
      </c>
      <c r="O4787">
        <v>1751.056</v>
      </c>
      <c r="Q4787" s="206">
        <v>42569.458333333336</v>
      </c>
      <c r="R4787">
        <v>12</v>
      </c>
      <c r="S4787">
        <v>1650.41</v>
      </c>
      <c r="X4787" s="204">
        <f t="shared" si="370"/>
        <v>0.55414960072974617</v>
      </c>
      <c r="Y4787" s="204">
        <f t="shared" si="371"/>
        <v>0.56899373913043483</v>
      </c>
      <c r="Z4787" s="204">
        <f t="shared" si="372"/>
        <v>0.43650710516836333</v>
      </c>
      <c r="AA4787" s="204">
        <f t="shared" si="373"/>
        <v>0.58851059661974159</v>
      </c>
      <c r="AB4787" s="204">
        <f t="shared" si="374"/>
        <v>0.63381196067443601</v>
      </c>
      <c r="AD4787" s="204">
        <v>0.47061013810086055</v>
      </c>
      <c r="AE4787" s="204">
        <v>0.46771756521739133</v>
      </c>
      <c r="AF4787" s="204">
        <v>0.4182298968166262</v>
      </c>
      <c r="AG4787" s="204">
        <v>0.45490705607222703</v>
      </c>
      <c r="AH4787" s="204">
        <v>0.50208679250590549</v>
      </c>
    </row>
    <row r="4788" spans="1:34">
      <c r="A4788" s="206">
        <v>44030.5</v>
      </c>
      <c r="B4788">
        <v>13</v>
      </c>
      <c r="C4788">
        <v>1970.278</v>
      </c>
      <c r="E4788" s="206">
        <v>43665.5</v>
      </c>
      <c r="F4788">
        <v>13</v>
      </c>
      <c r="G4788">
        <v>2073.6770000000001</v>
      </c>
      <c r="I4788" s="206">
        <v>43300.5</v>
      </c>
      <c r="J4788">
        <v>13</v>
      </c>
      <c r="K4788">
        <v>1722.63</v>
      </c>
      <c r="M4788" s="206">
        <v>42935.5</v>
      </c>
      <c r="N4788">
        <v>13</v>
      </c>
      <c r="O4788">
        <v>1919.288</v>
      </c>
      <c r="Q4788" s="206">
        <v>42569.5</v>
      </c>
      <c r="R4788">
        <v>13</v>
      </c>
      <c r="S4788">
        <v>1776.4770000000001</v>
      </c>
      <c r="X4788" s="204">
        <f t="shared" si="370"/>
        <v>0.57112118187870886</v>
      </c>
      <c r="Y4788" s="204">
        <f t="shared" si="371"/>
        <v>0.60906295652173914</v>
      </c>
      <c r="Z4788" s="204">
        <f t="shared" si="372"/>
        <v>0.46303357140404694</v>
      </c>
      <c r="AA4788" s="204">
        <f t="shared" si="373"/>
        <v>0.63749216207096382</v>
      </c>
      <c r="AB4788" s="204">
        <f t="shared" si="374"/>
        <v>0.68488248745074498</v>
      </c>
      <c r="AD4788" s="204">
        <v>0.47055615460320055</v>
      </c>
      <c r="AE4788" s="204">
        <v>0.46771304347826087</v>
      </c>
      <c r="AF4788" s="204">
        <v>0.41821854903145195</v>
      </c>
      <c r="AG4788" s="204">
        <v>0.45484588199194514</v>
      </c>
      <c r="AH4788" s="204">
        <v>0.50203830548599171</v>
      </c>
    </row>
    <row r="4789" spans="1:34">
      <c r="A4789" s="206">
        <v>44030.541666666664</v>
      </c>
      <c r="B4789">
        <v>14</v>
      </c>
      <c r="C4789">
        <v>2070.944</v>
      </c>
      <c r="E4789" s="206">
        <v>43665.541666666664</v>
      </c>
      <c r="F4789">
        <v>14</v>
      </c>
      <c r="G4789">
        <v>2166.56</v>
      </c>
      <c r="I4789" s="206">
        <v>43300.541666666664</v>
      </c>
      <c r="J4789">
        <v>14</v>
      </c>
      <c r="K4789">
        <v>1814.9159999999999</v>
      </c>
      <c r="M4789" s="206">
        <v>42935.541666666664</v>
      </c>
      <c r="N4789">
        <v>14</v>
      </c>
      <c r="O4789">
        <v>2044.6990000000001</v>
      </c>
      <c r="Q4789" s="206">
        <v>42569.541666666664</v>
      </c>
      <c r="R4789">
        <v>14</v>
      </c>
      <c r="S4789">
        <v>1810.08</v>
      </c>
      <c r="X4789" s="204">
        <f t="shared" si="370"/>
        <v>0.61474642290118398</v>
      </c>
      <c r="Y4789" s="204">
        <f t="shared" si="371"/>
        <v>0.6675784347826087</v>
      </c>
      <c r="Z4789" s="204">
        <f t="shared" si="372"/>
        <v>0.50123167114467737</v>
      </c>
      <c r="AA4789" s="204">
        <f t="shared" si="373"/>
        <v>0.67476214508864873</v>
      </c>
      <c r="AB4789" s="204">
        <f t="shared" si="374"/>
        <v>0.72925884443957523</v>
      </c>
      <c r="AD4789" s="204">
        <v>0.47044611131950892</v>
      </c>
      <c r="AE4789" s="204">
        <v>0.4676914782608696</v>
      </c>
      <c r="AF4789" s="204">
        <v>0.41816210107443158</v>
      </c>
      <c r="AG4789" s="204">
        <v>0.45483677095871172</v>
      </c>
      <c r="AH4789" s="204">
        <v>0.50201091587168922</v>
      </c>
    </row>
    <row r="4790" spans="1:34">
      <c r="A4790" s="206">
        <v>44030.583333333336</v>
      </c>
      <c r="B4790">
        <v>15</v>
      </c>
      <c r="C4790">
        <v>2089.7660000000001</v>
      </c>
      <c r="E4790" s="206">
        <v>43665.583333333336</v>
      </c>
      <c r="F4790">
        <v>15</v>
      </c>
      <c r="G4790">
        <v>2219.2269999999999</v>
      </c>
      <c r="I4790" s="206">
        <v>43300.583333333336</v>
      </c>
      <c r="J4790">
        <v>15</v>
      </c>
      <c r="K4790">
        <v>1909.076</v>
      </c>
      <c r="M4790" s="206">
        <v>42935.583333333336</v>
      </c>
      <c r="N4790">
        <v>15</v>
      </c>
      <c r="O4790">
        <v>2130.7640000000001</v>
      </c>
      <c r="Q4790" s="206">
        <v>42569.583333333336</v>
      </c>
      <c r="R4790">
        <v>15</v>
      </c>
      <c r="S4790">
        <v>1872.9639999999999</v>
      </c>
      <c r="X4790" s="204">
        <f t="shared" si="370"/>
        <v>0.62637467592598994</v>
      </c>
      <c r="Y4790" s="204">
        <f t="shared" si="371"/>
        <v>0.71119965217391312</v>
      </c>
      <c r="Z4790" s="204">
        <f t="shared" si="372"/>
        <v>0.52808402249305608</v>
      </c>
      <c r="AA4790" s="204">
        <f t="shared" si="373"/>
        <v>0.7049857200823767</v>
      </c>
      <c r="AB4790" s="204">
        <f t="shared" si="374"/>
        <v>0.76651834326885426</v>
      </c>
      <c r="AD4790" s="204">
        <v>0.47041981166680275</v>
      </c>
      <c r="AE4790" s="204">
        <v>0.46768626086956522</v>
      </c>
      <c r="AF4790" s="204">
        <v>0.41812514803040279</v>
      </c>
      <c r="AG4790" s="204">
        <v>0.45481562034584833</v>
      </c>
      <c r="AH4790" s="204">
        <v>0.5019665002809286</v>
      </c>
    </row>
    <row r="4791" spans="1:34">
      <c r="A4791" s="206">
        <v>44030.625</v>
      </c>
      <c r="B4791">
        <v>16</v>
      </c>
      <c r="C4791">
        <v>2177.7629999999999</v>
      </c>
      <c r="E4791" s="206">
        <v>43665.625</v>
      </c>
      <c r="F4791">
        <v>16</v>
      </c>
      <c r="G4791">
        <v>2277.16</v>
      </c>
      <c r="I4791" s="206">
        <v>43300.625</v>
      </c>
      <c r="J4791">
        <v>16</v>
      </c>
      <c r="K4791">
        <v>1964.306</v>
      </c>
      <c r="M4791" s="206">
        <v>42935.625</v>
      </c>
      <c r="N4791">
        <v>16</v>
      </c>
      <c r="O4791">
        <v>2177.7130000000002</v>
      </c>
      <c r="Q4791" s="206">
        <v>42569.625</v>
      </c>
      <c r="R4791">
        <v>16</v>
      </c>
      <c r="S4791">
        <v>1981.367</v>
      </c>
      <c r="X4791" s="204">
        <f t="shared" si="370"/>
        <v>0.64813556225197</v>
      </c>
      <c r="Y4791" s="204">
        <f t="shared" si="371"/>
        <v>0.74113530434782615</v>
      </c>
      <c r="Z4791" s="204">
        <f t="shared" si="372"/>
        <v>0.5554816494674979</v>
      </c>
      <c r="AA4791" s="204">
        <f t="shared" si="373"/>
        <v>0.72212324820048956</v>
      </c>
      <c r="AB4791" s="204">
        <f t="shared" si="374"/>
        <v>0.77348492867966523</v>
      </c>
      <c r="AD4791" s="204">
        <v>0.4703094223350493</v>
      </c>
      <c r="AE4791" s="204">
        <v>0.46768591304347823</v>
      </c>
      <c r="AF4791" s="204">
        <v>0.41812223834189655</v>
      </c>
      <c r="AG4791" s="204">
        <v>0.45481301719349587</v>
      </c>
      <c r="AH4791" s="204">
        <v>0.50192467559962894</v>
      </c>
    </row>
    <row r="4792" spans="1:34">
      <c r="A4792" s="206">
        <v>44030.666666666664</v>
      </c>
      <c r="B4792">
        <v>17</v>
      </c>
      <c r="C4792">
        <v>2204.694</v>
      </c>
      <c r="E4792" s="206">
        <v>43665.666666666664</v>
      </c>
      <c r="F4792">
        <v>17</v>
      </c>
      <c r="G4792">
        <v>2306.8980000000001</v>
      </c>
      <c r="I4792" s="206">
        <v>43300.666666666664</v>
      </c>
      <c r="J4792">
        <v>17</v>
      </c>
      <c r="K4792">
        <v>2072.6280000000002</v>
      </c>
      <c r="M4792" s="206">
        <v>42935.666666666664</v>
      </c>
      <c r="N4792">
        <v>17</v>
      </c>
      <c r="O4792">
        <v>2238.6709999999998</v>
      </c>
      <c r="Q4792" s="206">
        <v>42569.666666666664</v>
      </c>
      <c r="R4792">
        <v>17</v>
      </c>
      <c r="S4792">
        <v>2013.4459999999999</v>
      </c>
      <c r="X4792" s="204">
        <f t="shared" si="370"/>
        <v>0.68564821030863332</v>
      </c>
      <c r="Y4792" s="204">
        <f t="shared" si="371"/>
        <v>0.75746539130434787</v>
      </c>
      <c r="Z4792" s="204">
        <f t="shared" si="372"/>
        <v>0.57155185908727735</v>
      </c>
      <c r="AA4792" s="204">
        <f t="shared" si="373"/>
        <v>0.74097430135458275</v>
      </c>
      <c r="AB4792" s="204">
        <f t="shared" si="374"/>
        <v>0.80605525151438662</v>
      </c>
      <c r="AD4792" s="204">
        <v>0.47029904089319158</v>
      </c>
      <c r="AE4792" s="204">
        <v>0.46765182608695655</v>
      </c>
      <c r="AF4792" s="204">
        <v>0.41803931221946966</v>
      </c>
      <c r="AG4792" s="204">
        <v>0.45480781088879102</v>
      </c>
      <c r="AH4792" s="204">
        <v>0.50184472753625986</v>
      </c>
    </row>
    <row r="4793" spans="1:34">
      <c r="A4793" s="206">
        <v>44030.708333333336</v>
      </c>
      <c r="B4793">
        <v>18</v>
      </c>
      <c r="C4793">
        <v>2230.7350000000001</v>
      </c>
      <c r="E4793" s="206">
        <v>43665.708333333336</v>
      </c>
      <c r="F4793">
        <v>18</v>
      </c>
      <c r="G4793">
        <v>2337.94</v>
      </c>
      <c r="I4793" s="206">
        <v>43300.708333333336</v>
      </c>
      <c r="J4793">
        <v>18</v>
      </c>
      <c r="K4793">
        <v>2091.7959999999998</v>
      </c>
      <c r="M4793" s="206">
        <v>42935.708333333336</v>
      </c>
      <c r="N4793">
        <v>18</v>
      </c>
      <c r="O4793">
        <v>2258.643</v>
      </c>
      <c r="Q4793" s="206">
        <v>42569.708333333336</v>
      </c>
      <c r="R4793">
        <v>18</v>
      </c>
      <c r="S4793">
        <v>2019.596</v>
      </c>
      <c r="X4793" s="204">
        <f t="shared" si="370"/>
        <v>0.69674908608706843</v>
      </c>
      <c r="Y4793" s="204">
        <f t="shared" si="371"/>
        <v>0.77866817391304344</v>
      </c>
      <c r="Z4793" s="204">
        <f t="shared" si="372"/>
        <v>0.60307018692420911</v>
      </c>
      <c r="AA4793" s="204">
        <f t="shared" si="373"/>
        <v>0.75065086943661607</v>
      </c>
      <c r="AB4793" s="204">
        <f t="shared" si="374"/>
        <v>0.81602322047084974</v>
      </c>
      <c r="AD4793" s="204">
        <v>0.47027931615366197</v>
      </c>
      <c r="AE4793" s="204">
        <v>0.46757913043478261</v>
      </c>
      <c r="AF4793" s="204">
        <v>0.41803931221946966</v>
      </c>
      <c r="AG4793" s="204">
        <v>0.45476355729879991</v>
      </c>
      <c r="AH4793" s="204">
        <v>0.50183510415826171</v>
      </c>
    </row>
    <row r="4794" spans="1:34">
      <c r="A4794" s="206">
        <v>44030.75</v>
      </c>
      <c r="B4794">
        <v>19</v>
      </c>
      <c r="C4794">
        <v>2209.7190000000001</v>
      </c>
      <c r="E4794" s="206">
        <v>43665.75</v>
      </c>
      <c r="F4794">
        <v>19</v>
      </c>
      <c r="G4794">
        <v>2290.27</v>
      </c>
      <c r="I4794" s="206">
        <v>43300.75</v>
      </c>
      <c r="J4794">
        <v>19</v>
      </c>
      <c r="K4794">
        <v>2078.7800000000002</v>
      </c>
      <c r="M4794" s="206">
        <v>42935.75</v>
      </c>
      <c r="N4794">
        <v>19</v>
      </c>
      <c r="O4794">
        <v>2249.6039999999998</v>
      </c>
      <c r="Q4794" s="206">
        <v>42569.75</v>
      </c>
      <c r="R4794">
        <v>19</v>
      </c>
      <c r="S4794">
        <v>2039.6469999999999</v>
      </c>
      <c r="X4794" s="204">
        <f t="shared" si="370"/>
        <v>0.69887728166789631</v>
      </c>
      <c r="Y4794" s="204">
        <f t="shared" si="371"/>
        <v>0.78561495652173918</v>
      </c>
      <c r="Z4794" s="204">
        <f t="shared" si="372"/>
        <v>0.60864747785290596</v>
      </c>
      <c r="AA4794" s="204">
        <f t="shared" si="373"/>
        <v>0.76075175135209361</v>
      </c>
      <c r="AB4794" s="204">
        <f t="shared" si="374"/>
        <v>0.82566177379583794</v>
      </c>
      <c r="AD4794" s="204">
        <v>0.47027170309629968</v>
      </c>
      <c r="AE4794" s="204">
        <v>0.46753078260869568</v>
      </c>
      <c r="AF4794" s="204">
        <v>0.41802854637199677</v>
      </c>
      <c r="AG4794" s="204">
        <v>0.45464446307867667</v>
      </c>
      <c r="AH4794" s="204">
        <v>0.50179216908719304</v>
      </c>
    </row>
    <row r="4795" spans="1:34">
      <c r="A4795" s="206">
        <v>44030.791666666664</v>
      </c>
      <c r="B4795">
        <v>20</v>
      </c>
      <c r="C4795">
        <v>2139.971</v>
      </c>
      <c r="E4795" s="206">
        <v>43665.791666666664</v>
      </c>
      <c r="F4795">
        <v>20</v>
      </c>
      <c r="G4795">
        <v>2257.895</v>
      </c>
      <c r="I4795" s="206">
        <v>43300.791666666664</v>
      </c>
      <c r="J4795">
        <v>20</v>
      </c>
      <c r="K4795">
        <v>2044.434</v>
      </c>
      <c r="M4795" s="206">
        <v>42935.791666666664</v>
      </c>
      <c r="N4795">
        <v>20</v>
      </c>
      <c r="O4795">
        <v>2165.779</v>
      </c>
      <c r="Q4795" s="206">
        <v>42569.791666666664</v>
      </c>
      <c r="R4795">
        <v>20</v>
      </c>
      <c r="S4795">
        <v>1950.67</v>
      </c>
      <c r="X4795" s="204">
        <f t="shared" si="370"/>
        <v>0.70581589135751888</v>
      </c>
      <c r="Y4795" s="204">
        <f t="shared" si="371"/>
        <v>0.78247095652173904</v>
      </c>
      <c r="Z4795" s="204">
        <f t="shared" si="372"/>
        <v>0.60486022729322741</v>
      </c>
      <c r="AA4795" s="204">
        <f t="shared" si="373"/>
        <v>0.74524021727211109</v>
      </c>
      <c r="AB4795" s="204">
        <f t="shared" si="374"/>
        <v>0.81788312333395274</v>
      </c>
      <c r="AD4795" s="204">
        <v>0.47026339794281347</v>
      </c>
      <c r="AE4795" s="204">
        <v>0.46751582608695652</v>
      </c>
      <c r="AF4795" s="204">
        <v>0.41792496146117569</v>
      </c>
      <c r="AG4795" s="204">
        <v>0.4546112728861833</v>
      </c>
      <c r="AH4795" s="204">
        <v>0.50176996129181273</v>
      </c>
    </row>
    <row r="4796" spans="1:34">
      <c r="A4796" s="206">
        <v>44030.833333333336</v>
      </c>
      <c r="B4796">
        <v>21</v>
      </c>
      <c r="C4796">
        <v>2047.229</v>
      </c>
      <c r="E4796" s="206">
        <v>43665.833333333336</v>
      </c>
      <c r="F4796">
        <v>21</v>
      </c>
      <c r="G4796">
        <v>2136.1640000000002</v>
      </c>
      <c r="I4796" s="206">
        <v>43300.833333333336</v>
      </c>
      <c r="J4796">
        <v>21</v>
      </c>
      <c r="K4796">
        <v>1855.5440000000001</v>
      </c>
      <c r="M4796" s="206">
        <v>42935.833333333336</v>
      </c>
      <c r="N4796">
        <v>21</v>
      </c>
      <c r="O4796">
        <v>2084.692</v>
      </c>
      <c r="Q4796" s="206">
        <v>42569.833333333336</v>
      </c>
      <c r="R4796">
        <v>21</v>
      </c>
      <c r="S4796">
        <v>1894.56</v>
      </c>
      <c r="X4796" s="204">
        <f t="shared" si="370"/>
        <v>0.67502557295177612</v>
      </c>
      <c r="Y4796" s="204">
        <f t="shared" si="371"/>
        <v>0.75331443478260873</v>
      </c>
      <c r="Z4796" s="204">
        <f t="shared" si="372"/>
        <v>0.59486661114980999</v>
      </c>
      <c r="AA4796" s="204">
        <f t="shared" si="373"/>
        <v>0.73470558509591144</v>
      </c>
      <c r="AB4796" s="204">
        <f t="shared" si="374"/>
        <v>0.79206730146415993</v>
      </c>
      <c r="AD4796" s="204">
        <v>0.47025543883738929</v>
      </c>
      <c r="AE4796" s="204">
        <v>0.46749043478260871</v>
      </c>
      <c r="AF4796" s="204">
        <v>0.41784610890265755</v>
      </c>
      <c r="AG4796" s="204">
        <v>0.45460769355169872</v>
      </c>
      <c r="AH4796" s="204">
        <v>0.50176996129181273</v>
      </c>
    </row>
    <row r="4797" spans="1:34">
      <c r="A4797" s="206">
        <v>44030.875</v>
      </c>
      <c r="B4797">
        <v>22</v>
      </c>
      <c r="C4797">
        <v>1947.4649999999999</v>
      </c>
      <c r="E4797" s="206">
        <v>43665.875</v>
      </c>
      <c r="F4797">
        <v>22</v>
      </c>
      <c r="G4797">
        <v>2094.1080000000002</v>
      </c>
      <c r="I4797" s="206">
        <v>43300.875</v>
      </c>
      <c r="J4797">
        <v>22</v>
      </c>
      <c r="K4797">
        <v>1750.1469999999999</v>
      </c>
      <c r="M4797" s="206">
        <v>42935.875</v>
      </c>
      <c r="N4797">
        <v>22</v>
      </c>
      <c r="O4797">
        <v>2035.4349999999999</v>
      </c>
      <c r="Q4797" s="206">
        <v>42569.875</v>
      </c>
      <c r="R4797">
        <v>22</v>
      </c>
      <c r="S4797">
        <v>1863.335</v>
      </c>
      <c r="X4797" s="204">
        <f t="shared" si="370"/>
        <v>0.65560881619726397</v>
      </c>
      <c r="Y4797" s="204">
        <f t="shared" si="371"/>
        <v>0.7251102608695652</v>
      </c>
      <c r="Z4797" s="204">
        <f t="shared" si="372"/>
        <v>0.53990550495607248</v>
      </c>
      <c r="AA4797" s="204">
        <f t="shared" si="373"/>
        <v>0.69509504271935707</v>
      </c>
      <c r="AB4797" s="204">
        <f t="shared" si="374"/>
        <v>0.75774071214477712</v>
      </c>
      <c r="AD4797" s="204">
        <v>0.47018588317694271</v>
      </c>
      <c r="AE4797" s="204">
        <v>0.46747095652173914</v>
      </c>
      <c r="AF4797" s="204">
        <v>0.41783126949127591</v>
      </c>
      <c r="AG4797" s="204">
        <v>0.45447818672216589</v>
      </c>
      <c r="AH4797" s="204">
        <v>0.50173887037828024</v>
      </c>
    </row>
    <row r="4798" spans="1:34">
      <c r="A4798" s="206">
        <v>44030.916666666664</v>
      </c>
      <c r="B4798">
        <v>23</v>
      </c>
      <c r="C4798">
        <v>1827.7860000000001</v>
      </c>
      <c r="E4798" s="206">
        <v>43665.916666666664</v>
      </c>
      <c r="F4798">
        <v>23</v>
      </c>
      <c r="G4798">
        <v>1983.2560000000001</v>
      </c>
      <c r="I4798" s="206">
        <v>43300.916666666664</v>
      </c>
      <c r="J4798">
        <v>23</v>
      </c>
      <c r="K4798">
        <v>1700.258</v>
      </c>
      <c r="M4798" s="206">
        <v>42935.916666666664</v>
      </c>
      <c r="N4798">
        <v>23</v>
      </c>
      <c r="O4798">
        <v>1856.5609999999999</v>
      </c>
      <c r="Q4798" s="206">
        <v>42569.916666666664</v>
      </c>
      <c r="R4798">
        <v>23</v>
      </c>
      <c r="S4798">
        <v>1745.6559999999999</v>
      </c>
      <c r="X4798" s="204">
        <f t="shared" si="370"/>
        <v>0.64480346546371137</v>
      </c>
      <c r="Y4798" s="204">
        <f t="shared" si="371"/>
        <v>0.70797739130434778</v>
      </c>
      <c r="Z4798" s="204">
        <f t="shared" si="372"/>
        <v>0.50923826100720615</v>
      </c>
      <c r="AA4798" s="204">
        <f t="shared" si="373"/>
        <v>0.68141027080268535</v>
      </c>
      <c r="AB4798" s="204">
        <f t="shared" si="374"/>
        <v>0.72081507050604898</v>
      </c>
      <c r="AD4798" s="204">
        <v>0.47018034640795192</v>
      </c>
      <c r="AE4798" s="204">
        <v>0.46745947826086953</v>
      </c>
      <c r="AF4798" s="204">
        <v>0.41783126949127591</v>
      </c>
      <c r="AG4798" s="204">
        <v>0.45444662349989279</v>
      </c>
      <c r="AH4798" s="204">
        <v>0.50173516907905014</v>
      </c>
    </row>
    <row r="4799" spans="1:34">
      <c r="A4799" s="206">
        <v>44030.958333333336</v>
      </c>
      <c r="B4799">
        <v>24</v>
      </c>
      <c r="C4799">
        <v>1665.123</v>
      </c>
      <c r="E4799" s="206">
        <v>43665.958333333336</v>
      </c>
      <c r="F4799">
        <v>24</v>
      </c>
      <c r="G4799">
        <v>1776.221</v>
      </c>
      <c r="I4799" s="206">
        <v>43300.958333333336</v>
      </c>
      <c r="J4799">
        <v>24</v>
      </c>
      <c r="K4799">
        <v>1530.2840000000001</v>
      </c>
      <c r="M4799" s="206">
        <v>42935.958333333336</v>
      </c>
      <c r="N4799">
        <v>24</v>
      </c>
      <c r="O4799">
        <v>1684.3879999999999</v>
      </c>
      <c r="Q4799" s="206">
        <v>42569.958333333336</v>
      </c>
      <c r="R4799">
        <v>24</v>
      </c>
      <c r="S4799">
        <v>1546.5989999999999</v>
      </c>
      <c r="X4799" s="204">
        <f t="shared" si="370"/>
        <v>0.60408087558464818</v>
      </c>
      <c r="Y4799" s="204">
        <f t="shared" si="371"/>
        <v>0.64576034782608693</v>
      </c>
      <c r="Z4799" s="204">
        <f t="shared" si="372"/>
        <v>0.49472211601859178</v>
      </c>
      <c r="AA4799" s="204">
        <f t="shared" si="373"/>
        <v>0.64533969023137794</v>
      </c>
      <c r="AB4799" s="204">
        <f t="shared" si="374"/>
        <v>0.67651829145066511</v>
      </c>
      <c r="AD4799" s="204">
        <v>0.47016096771648419</v>
      </c>
      <c r="AE4799" s="204">
        <v>0.46740626086956516</v>
      </c>
      <c r="AF4799" s="204">
        <v>0.41781904879954984</v>
      </c>
      <c r="AG4799" s="204">
        <v>0.45442026658232448</v>
      </c>
      <c r="AH4799" s="204">
        <v>0.50171222102382373</v>
      </c>
    </row>
    <row r="4800" spans="1:34">
      <c r="A4800" s="206">
        <v>44031</v>
      </c>
      <c r="B4800">
        <v>1</v>
      </c>
      <c r="C4800">
        <v>1508.3240000000001</v>
      </c>
      <c r="E4800" s="206">
        <v>43666</v>
      </c>
      <c r="F4800">
        <v>1</v>
      </c>
      <c r="G4800">
        <v>1608.423</v>
      </c>
      <c r="I4800" s="206">
        <v>43301</v>
      </c>
      <c r="J4800">
        <v>1</v>
      </c>
      <c r="K4800">
        <v>1398.317</v>
      </c>
      <c r="M4800" s="206">
        <v>42936</v>
      </c>
      <c r="N4800">
        <v>1</v>
      </c>
      <c r="O4800">
        <v>1500.229</v>
      </c>
      <c r="Q4800" s="206">
        <v>42570</v>
      </c>
      <c r="R4800">
        <v>1</v>
      </c>
      <c r="S4800">
        <v>1380.338</v>
      </c>
      <c r="X4800" s="204">
        <f t="shared" si="370"/>
        <v>0.53519758652239691</v>
      </c>
      <c r="Y4800" s="204">
        <f t="shared" si="371"/>
        <v>0.58587408695652166</v>
      </c>
      <c r="Z4800" s="204">
        <f t="shared" si="372"/>
        <v>0.44526497660319475</v>
      </c>
      <c r="AA4800" s="204">
        <f t="shared" si="373"/>
        <v>0.57797173432096927</v>
      </c>
      <c r="AB4800" s="204">
        <f t="shared" si="374"/>
        <v>0.61631184778480941</v>
      </c>
      <c r="AD4800" s="204">
        <v>0.47004365742349224</v>
      </c>
      <c r="AE4800" s="204">
        <v>0.46738365217391309</v>
      </c>
      <c r="AF4800" s="204">
        <v>0.41778355059977412</v>
      </c>
      <c r="AG4800" s="204">
        <v>0.45440692542651834</v>
      </c>
      <c r="AH4800" s="204">
        <v>0.50167039634252419</v>
      </c>
    </row>
    <row r="4801" spans="1:34">
      <c r="A4801" s="206">
        <v>44031.041666666664</v>
      </c>
      <c r="B4801">
        <v>2</v>
      </c>
      <c r="C4801">
        <v>1405.47</v>
      </c>
      <c r="E4801" s="206">
        <v>43666.041666666664</v>
      </c>
      <c r="F4801">
        <v>2</v>
      </c>
      <c r="G4801">
        <v>1515.9639999999999</v>
      </c>
      <c r="I4801" s="206">
        <v>43301.041666666664</v>
      </c>
      <c r="J4801">
        <v>2</v>
      </c>
      <c r="K4801">
        <v>1308.402</v>
      </c>
      <c r="M4801" s="206">
        <v>42936.041666666664</v>
      </c>
      <c r="N4801">
        <v>2</v>
      </c>
      <c r="O4801">
        <v>1366.116</v>
      </c>
      <c r="Q4801" s="206">
        <v>42570.041666666664</v>
      </c>
      <c r="R4801">
        <v>2</v>
      </c>
      <c r="S4801">
        <v>1288.096</v>
      </c>
      <c r="X4801" s="204">
        <f t="shared" si="370"/>
        <v>0.4776632896989797</v>
      </c>
      <c r="Y4801" s="204">
        <f t="shared" si="371"/>
        <v>0.52181878260869563</v>
      </c>
      <c r="Z4801" s="204">
        <f t="shared" si="372"/>
        <v>0.40686669029333733</v>
      </c>
      <c r="AA4801" s="204">
        <f t="shared" si="373"/>
        <v>0.52337126451704852</v>
      </c>
      <c r="AB4801" s="204">
        <f t="shared" si="374"/>
        <v>0.55827584598745861</v>
      </c>
      <c r="AD4801" s="204">
        <v>0.46997098733048837</v>
      </c>
      <c r="AE4801" s="204">
        <v>0.46735269565217386</v>
      </c>
      <c r="AF4801" s="204">
        <v>0.41774514271149216</v>
      </c>
      <c r="AG4801" s="204">
        <v>0.45437308444593688</v>
      </c>
      <c r="AH4801" s="204">
        <v>0.50165818205506496</v>
      </c>
    </row>
    <row r="4802" spans="1:34">
      <c r="A4802" s="206">
        <v>44031.083333333336</v>
      </c>
      <c r="B4802">
        <v>3</v>
      </c>
      <c r="C4802">
        <v>1331.652</v>
      </c>
      <c r="E4802" s="206">
        <v>43666.083333333336</v>
      </c>
      <c r="F4802">
        <v>3</v>
      </c>
      <c r="G4802">
        <v>1392.43</v>
      </c>
      <c r="I4802" s="206">
        <v>43301.083333333336</v>
      </c>
      <c r="J4802">
        <v>3</v>
      </c>
      <c r="K4802">
        <v>1237.454</v>
      </c>
      <c r="M4802" s="206">
        <v>42936.083333333336</v>
      </c>
      <c r="N4802">
        <v>3</v>
      </c>
      <c r="O4802">
        <v>1277.2809999999999</v>
      </c>
      <c r="Q4802" s="206">
        <v>42570.083333333336</v>
      </c>
      <c r="R4802">
        <v>3</v>
      </c>
      <c r="S4802">
        <v>1247.7380000000001</v>
      </c>
      <c r="X4802" s="204">
        <f t="shared" si="370"/>
        <v>0.44574312437105768</v>
      </c>
      <c r="Y4802" s="204">
        <f t="shared" si="371"/>
        <v>0.47517078260869566</v>
      </c>
      <c r="Z4802" s="204">
        <f t="shared" si="372"/>
        <v>0.38070422608978022</v>
      </c>
      <c r="AA4802" s="204">
        <f t="shared" si="373"/>
        <v>0.49328565659799872</v>
      </c>
      <c r="AB4802" s="204">
        <f t="shared" si="374"/>
        <v>0.52020650288664327</v>
      </c>
      <c r="AD4802" s="204">
        <v>0.46993326809173874</v>
      </c>
      <c r="AE4802" s="204">
        <v>0.4673471304347826</v>
      </c>
      <c r="AF4802" s="204">
        <v>0.41767181856113578</v>
      </c>
      <c r="AG4802" s="204">
        <v>0.45433436255469467</v>
      </c>
      <c r="AH4802" s="204">
        <v>0.5016133963343814</v>
      </c>
    </row>
    <row r="4803" spans="1:34">
      <c r="A4803" s="206">
        <v>44031.125</v>
      </c>
      <c r="B4803">
        <v>4</v>
      </c>
      <c r="C4803">
        <v>1247.749</v>
      </c>
      <c r="E4803" s="206">
        <v>43666.125</v>
      </c>
      <c r="F4803">
        <v>4</v>
      </c>
      <c r="G4803">
        <v>1230.7760000000001</v>
      </c>
      <c r="I4803" s="206">
        <v>43301.125</v>
      </c>
      <c r="J4803">
        <v>4</v>
      </c>
      <c r="K4803">
        <v>1174.614</v>
      </c>
      <c r="M4803" s="206">
        <v>42936.125</v>
      </c>
      <c r="N4803">
        <v>4</v>
      </c>
      <c r="O4803">
        <v>1254.9559999999999</v>
      </c>
      <c r="Q4803" s="206">
        <v>42570.125</v>
      </c>
      <c r="R4803">
        <v>4</v>
      </c>
      <c r="S4803">
        <v>1173.8389999999999</v>
      </c>
      <c r="X4803" s="204">
        <f t="shared" ref="X4803:X4866" si="375">+S4802/$V$2</f>
        <v>0.43177731668796021</v>
      </c>
      <c r="Y4803" s="204">
        <f t="shared" ref="Y4803:Y4866" si="376">+O4802/$V$3</f>
        <v>0.44427165217391301</v>
      </c>
      <c r="Z4803" s="204">
        <f t="shared" ref="Z4803:Z4866" si="377">+K4802/$V$4</f>
        <v>0.36006056807594522</v>
      </c>
      <c r="AA4803" s="204">
        <f t="shared" ref="AA4803:AA4866" si="378">+G4802/$V$5</f>
        <v>0.45308842876001765</v>
      </c>
      <c r="AB4803" s="204">
        <f t="shared" ref="AB4803:AB4866" si="379">+C4802/$V$6</f>
        <v>0.49288425223021787</v>
      </c>
      <c r="AD4803" s="204">
        <v>0.46993326809173874</v>
      </c>
      <c r="AE4803" s="204">
        <v>0.4673015652173913</v>
      </c>
      <c r="AF4803" s="204">
        <v>0.4176098421959536</v>
      </c>
      <c r="AG4803" s="204">
        <v>0.45432720388572551</v>
      </c>
      <c r="AH4803" s="204">
        <v>0.50160784438553618</v>
      </c>
    </row>
    <row r="4804" spans="1:34">
      <c r="A4804" s="206">
        <v>44031.166666666664</v>
      </c>
      <c r="B4804">
        <v>5</v>
      </c>
      <c r="C4804">
        <v>1205.6389999999999</v>
      </c>
      <c r="E4804" s="206">
        <v>43666.166666666664</v>
      </c>
      <c r="F4804">
        <v>5</v>
      </c>
      <c r="G4804">
        <v>1257.1579999999999</v>
      </c>
      <c r="I4804" s="206">
        <v>43301.166666666664</v>
      </c>
      <c r="J4804">
        <v>5</v>
      </c>
      <c r="K4804">
        <v>1182.598</v>
      </c>
      <c r="M4804" s="206">
        <v>42936.166666666664</v>
      </c>
      <c r="N4804">
        <v>5</v>
      </c>
      <c r="O4804">
        <v>1225.75</v>
      </c>
      <c r="Q4804" s="206">
        <v>42570.166666666664</v>
      </c>
      <c r="R4804">
        <v>5</v>
      </c>
      <c r="S4804">
        <v>1192.895</v>
      </c>
      <c r="X4804" s="204">
        <f t="shared" si="375"/>
        <v>0.4062047109598958</v>
      </c>
      <c r="Y4804" s="204">
        <f t="shared" si="376"/>
        <v>0.43650643478260864</v>
      </c>
      <c r="Z4804" s="204">
        <f t="shared" si="377"/>
        <v>0.34177608550294258</v>
      </c>
      <c r="AA4804" s="204">
        <f t="shared" si="378"/>
        <v>0.4004871799627554</v>
      </c>
      <c r="AB4804" s="204">
        <f t="shared" si="379"/>
        <v>0.46182924130028125</v>
      </c>
      <c r="AD4804" s="204">
        <v>0.46993326809173874</v>
      </c>
      <c r="AE4804" s="204">
        <v>0.46726956521739132</v>
      </c>
      <c r="AF4804" s="204">
        <v>0.41757754465353464</v>
      </c>
      <c r="AG4804" s="204">
        <v>0.45432362455124098</v>
      </c>
      <c r="AH4804" s="204">
        <v>0.50154936385770144</v>
      </c>
    </row>
    <row r="4805" spans="1:34">
      <c r="A4805" s="206">
        <v>44031.208333333336</v>
      </c>
      <c r="B4805">
        <v>6</v>
      </c>
      <c r="C4805">
        <v>1151.71</v>
      </c>
      <c r="E4805" s="206">
        <v>43666.208333333336</v>
      </c>
      <c r="F4805">
        <v>6</v>
      </c>
      <c r="G4805">
        <v>1235.422</v>
      </c>
      <c r="I4805" s="206">
        <v>43301.208333333336</v>
      </c>
      <c r="J4805">
        <v>6</v>
      </c>
      <c r="K4805">
        <v>1199.6679999999999</v>
      </c>
      <c r="M4805" s="206">
        <v>42936.208333333336</v>
      </c>
      <c r="N4805">
        <v>6</v>
      </c>
      <c r="O4805">
        <v>1230.423</v>
      </c>
      <c r="Q4805" s="206">
        <v>42570.208333333336</v>
      </c>
      <c r="R4805">
        <v>6</v>
      </c>
      <c r="S4805">
        <v>1203.807</v>
      </c>
      <c r="X4805" s="204">
        <f t="shared" si="375"/>
        <v>0.41279900282790477</v>
      </c>
      <c r="Y4805" s="204">
        <f t="shared" si="376"/>
        <v>0.42634782608695654</v>
      </c>
      <c r="Z4805" s="204">
        <f t="shared" si="377"/>
        <v>0.34409918080629798</v>
      </c>
      <c r="AA4805" s="204">
        <f t="shared" si="378"/>
        <v>0.4090717256329483</v>
      </c>
      <c r="AB4805" s="204">
        <f t="shared" si="379"/>
        <v>0.44624307024251653</v>
      </c>
      <c r="AD4805" s="204">
        <v>0.46993326809173874</v>
      </c>
      <c r="AE4805" s="204">
        <v>0.46725391304347824</v>
      </c>
      <c r="AF4805" s="204">
        <v>0.41754030064065523</v>
      </c>
      <c r="AG4805" s="204">
        <v>0.45430052157411316</v>
      </c>
      <c r="AH4805" s="204">
        <v>0.50154751320808633</v>
      </c>
    </row>
    <row r="4806" spans="1:34">
      <c r="A4806" s="206">
        <v>44031.25</v>
      </c>
      <c r="B4806">
        <v>7</v>
      </c>
      <c r="C4806">
        <v>1210.6579999999999</v>
      </c>
      <c r="E4806" s="206">
        <v>43666.25</v>
      </c>
      <c r="F4806">
        <v>7</v>
      </c>
      <c r="G4806">
        <v>1269.7139999999999</v>
      </c>
      <c r="I4806" s="206">
        <v>43301.25</v>
      </c>
      <c r="J4806">
        <v>7</v>
      </c>
      <c r="K4806">
        <v>1244.5920000000001</v>
      </c>
      <c r="M4806" s="206">
        <v>42936.25</v>
      </c>
      <c r="N4806">
        <v>7</v>
      </c>
      <c r="O4806">
        <v>1290.1099999999999</v>
      </c>
      <c r="Q4806" s="206">
        <v>42570.25</v>
      </c>
      <c r="R4806">
        <v>7</v>
      </c>
      <c r="S4806">
        <v>1259.0160000000001</v>
      </c>
      <c r="X4806" s="204">
        <f t="shared" si="375"/>
        <v>0.41657507927961102</v>
      </c>
      <c r="Y4806" s="204">
        <f t="shared" si="376"/>
        <v>0.42797321739130434</v>
      </c>
      <c r="Z4806" s="204">
        <f t="shared" si="377"/>
        <v>0.34906601908639273</v>
      </c>
      <c r="AA4806" s="204">
        <f t="shared" si="378"/>
        <v>0.40199896069142327</v>
      </c>
      <c r="AB4806" s="204">
        <f t="shared" si="379"/>
        <v>0.42628233362474899</v>
      </c>
      <c r="AD4806" s="204">
        <v>0.46992461689019061</v>
      </c>
      <c r="AE4806" s="204">
        <v>0.46716104347826087</v>
      </c>
      <c r="AF4806" s="204">
        <v>0.41754030064065523</v>
      </c>
      <c r="AG4806" s="204">
        <v>0.4542774185969855</v>
      </c>
      <c r="AH4806" s="204">
        <v>0.50153863008993427</v>
      </c>
    </row>
    <row r="4807" spans="1:34">
      <c r="A4807" s="206">
        <v>44031.291666666664</v>
      </c>
      <c r="B4807">
        <v>8</v>
      </c>
      <c r="C4807">
        <v>1193.5719999999999</v>
      </c>
      <c r="E4807" s="206">
        <v>43666.291666666664</v>
      </c>
      <c r="F4807">
        <v>8</v>
      </c>
      <c r="G4807">
        <v>1330.672</v>
      </c>
      <c r="I4807" s="206">
        <v>43301.291666666664</v>
      </c>
      <c r="J4807">
        <v>8</v>
      </c>
      <c r="K4807">
        <v>1314.6679999999999</v>
      </c>
      <c r="M4807" s="206">
        <v>42936.291666666664</v>
      </c>
      <c r="N4807">
        <v>8</v>
      </c>
      <c r="O4807">
        <v>1364.4870000000001</v>
      </c>
      <c r="Q4807" s="206">
        <v>42570.291666666664</v>
      </c>
      <c r="R4807">
        <v>8</v>
      </c>
      <c r="S4807">
        <v>1342.115</v>
      </c>
      <c r="X4807" s="204">
        <f t="shared" si="375"/>
        <v>0.43568004673033034</v>
      </c>
      <c r="Y4807" s="204">
        <f t="shared" si="376"/>
        <v>0.44873391304347821</v>
      </c>
      <c r="Z4807" s="204">
        <f t="shared" si="377"/>
        <v>0.36213750373167553</v>
      </c>
      <c r="AA4807" s="204">
        <f t="shared" si="378"/>
        <v>0.41315737325007146</v>
      </c>
      <c r="AB4807" s="204">
        <f t="shared" si="379"/>
        <v>0.44810075232608149</v>
      </c>
      <c r="AD4807" s="204">
        <v>0.46986959524834487</v>
      </c>
      <c r="AE4807" s="204">
        <v>0.46715026086956524</v>
      </c>
      <c r="AF4807" s="204">
        <v>0.41754030064065523</v>
      </c>
      <c r="AG4807" s="204">
        <v>0.45427676780889742</v>
      </c>
      <c r="AH4807" s="204">
        <v>0.50150346774724863</v>
      </c>
    </row>
    <row r="4808" spans="1:34">
      <c r="A4808" s="206">
        <v>44031.333333333336</v>
      </c>
      <c r="B4808">
        <v>9</v>
      </c>
      <c r="C4808">
        <v>1398.1489999999999</v>
      </c>
      <c r="E4808" s="206">
        <v>43666.333333333336</v>
      </c>
      <c r="F4808">
        <v>9</v>
      </c>
      <c r="G4808">
        <v>1495.6030000000001</v>
      </c>
      <c r="I4808" s="206">
        <v>43301.333333333336</v>
      </c>
      <c r="J4808">
        <v>9</v>
      </c>
      <c r="K4808">
        <v>1390.242</v>
      </c>
      <c r="M4808" s="206">
        <v>42936.333333333336</v>
      </c>
      <c r="N4808">
        <v>9</v>
      </c>
      <c r="O4808">
        <v>1456.452</v>
      </c>
      <c r="Q4808" s="206">
        <v>42570.333333333336</v>
      </c>
      <c r="R4808">
        <v>9</v>
      </c>
      <c r="S4808">
        <v>1432.634</v>
      </c>
      <c r="X4808" s="204">
        <f t="shared" si="375"/>
        <v>0.46443629462808833</v>
      </c>
      <c r="Y4808" s="204">
        <f t="shared" si="376"/>
        <v>0.47460417391304349</v>
      </c>
      <c r="Z4808" s="204">
        <f t="shared" si="377"/>
        <v>0.38252743690776925</v>
      </c>
      <c r="AA4808" s="204">
        <f t="shared" si="378"/>
        <v>0.43299274338742355</v>
      </c>
      <c r="AB4808" s="204">
        <f t="shared" si="379"/>
        <v>0.44177671246160827</v>
      </c>
      <c r="AD4808" s="204">
        <v>0.46973325231194712</v>
      </c>
      <c r="AE4808" s="204">
        <v>0.46713043478260868</v>
      </c>
      <c r="AF4808" s="204">
        <v>0.41746988617880504</v>
      </c>
      <c r="AG4808" s="204">
        <v>0.45424683155684453</v>
      </c>
      <c r="AH4808" s="204">
        <v>0.50147903917233028</v>
      </c>
    </row>
    <row r="4809" spans="1:34">
      <c r="A4809" s="206">
        <v>44031.375</v>
      </c>
      <c r="B4809">
        <v>10</v>
      </c>
      <c r="C4809">
        <v>1567.758</v>
      </c>
      <c r="E4809" s="206">
        <v>43666.375</v>
      </c>
      <c r="F4809">
        <v>10</v>
      </c>
      <c r="G4809">
        <v>1647.7629999999999</v>
      </c>
      <c r="I4809" s="206">
        <v>43301.375</v>
      </c>
      <c r="J4809">
        <v>10</v>
      </c>
      <c r="K4809">
        <v>1507.0160000000001</v>
      </c>
      <c r="M4809" s="206">
        <v>42936.375</v>
      </c>
      <c r="N4809">
        <v>10</v>
      </c>
      <c r="O4809">
        <v>1525.6010000000001</v>
      </c>
      <c r="Q4809" s="206">
        <v>42570.375</v>
      </c>
      <c r="R4809">
        <v>10</v>
      </c>
      <c r="S4809">
        <v>1563.3430000000001</v>
      </c>
      <c r="X4809" s="204">
        <f t="shared" si="375"/>
        <v>0.49576021914531665</v>
      </c>
      <c r="Y4809" s="204">
        <f t="shared" si="376"/>
        <v>0.50659200000000004</v>
      </c>
      <c r="Z4809" s="204">
        <f t="shared" si="377"/>
        <v>0.40451711682457547</v>
      </c>
      <c r="AA4809" s="204">
        <f t="shared" si="378"/>
        <v>0.48666030846704589</v>
      </c>
      <c r="AB4809" s="204">
        <f t="shared" si="379"/>
        <v>0.51749678172031943</v>
      </c>
      <c r="AD4809" s="204">
        <v>0.46958722002981551</v>
      </c>
      <c r="AE4809" s="204">
        <v>0.46711547826086958</v>
      </c>
      <c r="AF4809" s="204">
        <v>0.41746726745914947</v>
      </c>
      <c r="AG4809" s="204">
        <v>0.45420550651324987</v>
      </c>
      <c r="AH4809" s="204">
        <v>0.50147052618410115</v>
      </c>
    </row>
    <row r="4810" spans="1:34">
      <c r="A4810" s="206">
        <v>44031.416666666664</v>
      </c>
      <c r="B4810">
        <v>11</v>
      </c>
      <c r="C4810">
        <v>1682.7059999999999</v>
      </c>
      <c r="E4810" s="206">
        <v>43666.416666666664</v>
      </c>
      <c r="F4810">
        <v>11</v>
      </c>
      <c r="G4810">
        <v>1824.1790000000001</v>
      </c>
      <c r="I4810" s="206">
        <v>43301.416666666664</v>
      </c>
      <c r="J4810">
        <v>11</v>
      </c>
      <c r="K4810">
        <v>1576.3140000000001</v>
      </c>
      <c r="M4810" s="206">
        <v>42936.416666666664</v>
      </c>
      <c r="N4810">
        <v>11</v>
      </c>
      <c r="O4810">
        <v>1701.7090000000001</v>
      </c>
      <c r="Q4810" s="206">
        <v>42570.416666666664</v>
      </c>
      <c r="R4810">
        <v>11</v>
      </c>
      <c r="S4810">
        <v>1695.3119999999999</v>
      </c>
      <c r="X4810" s="204">
        <f t="shared" si="375"/>
        <v>0.54099181527123941</v>
      </c>
      <c r="Y4810" s="204">
        <f t="shared" si="376"/>
        <v>0.53064382608695659</v>
      </c>
      <c r="Z4810" s="204">
        <f t="shared" si="377"/>
        <v>0.43849471338695312</v>
      </c>
      <c r="AA4810" s="204">
        <f t="shared" si="378"/>
        <v>0.53617226621007374</v>
      </c>
      <c r="AB4810" s="204">
        <f t="shared" si="379"/>
        <v>0.58027414783137177</v>
      </c>
      <c r="AD4810" s="204">
        <v>0.46958722002981551</v>
      </c>
      <c r="AE4810" s="204">
        <v>0.46710400000000002</v>
      </c>
      <c r="AF4810" s="204">
        <v>0.41745912033133209</v>
      </c>
      <c r="AG4810" s="204">
        <v>0.4540301191235056</v>
      </c>
      <c r="AH4810" s="204">
        <v>0.50145424046748888</v>
      </c>
    </row>
    <row r="4811" spans="1:34">
      <c r="A4811" s="206">
        <v>44031.458333333336</v>
      </c>
      <c r="B4811">
        <v>12</v>
      </c>
      <c r="C4811">
        <v>1887.854</v>
      </c>
      <c r="E4811" s="206">
        <v>43666.458333333336</v>
      </c>
      <c r="F4811">
        <v>12</v>
      </c>
      <c r="G4811">
        <v>1938.8489999999999</v>
      </c>
      <c r="I4811" s="206">
        <v>43301.458333333336</v>
      </c>
      <c r="J4811">
        <v>12</v>
      </c>
      <c r="K4811">
        <v>1663.9860000000001</v>
      </c>
      <c r="M4811" s="206">
        <v>42936.458333333336</v>
      </c>
      <c r="N4811">
        <v>12</v>
      </c>
      <c r="O4811">
        <v>1886.692</v>
      </c>
      <c r="Q4811" s="206">
        <v>42570.458333333336</v>
      </c>
      <c r="R4811">
        <v>12</v>
      </c>
      <c r="S4811">
        <v>1878.364</v>
      </c>
      <c r="X4811" s="204">
        <f t="shared" si="375"/>
        <v>0.58665943195518533</v>
      </c>
      <c r="Y4811" s="204">
        <f t="shared" si="376"/>
        <v>0.59189878260869566</v>
      </c>
      <c r="Z4811" s="204">
        <f t="shared" si="377"/>
        <v>0.45865827279726401</v>
      </c>
      <c r="AA4811" s="204">
        <f t="shared" si="378"/>
        <v>0.59357698188563901</v>
      </c>
      <c r="AB4811" s="204">
        <f t="shared" si="379"/>
        <v>0.62281984222101638</v>
      </c>
      <c r="AD4811" s="204">
        <v>0.46951628017712127</v>
      </c>
      <c r="AE4811" s="204">
        <v>0.4670973913043478</v>
      </c>
      <c r="AF4811" s="204">
        <v>0.4174067459382203</v>
      </c>
      <c r="AG4811" s="204">
        <v>0.45401124626895056</v>
      </c>
      <c r="AH4811" s="204">
        <v>0.50138391578211783</v>
      </c>
    </row>
    <row r="4812" spans="1:34">
      <c r="A4812" s="206">
        <v>44031.5</v>
      </c>
      <c r="B4812">
        <v>13</v>
      </c>
      <c r="C4812">
        <v>2023.075</v>
      </c>
      <c r="E4812" s="206">
        <v>43666.5</v>
      </c>
      <c r="F4812">
        <v>13</v>
      </c>
      <c r="G4812">
        <v>2105.3850000000002</v>
      </c>
      <c r="I4812" s="206">
        <v>43301.5</v>
      </c>
      <c r="J4812">
        <v>13</v>
      </c>
      <c r="K4812">
        <v>1699.04</v>
      </c>
      <c r="M4812" s="206">
        <v>42936.5</v>
      </c>
      <c r="N4812">
        <v>13</v>
      </c>
      <c r="O4812">
        <v>1971.808</v>
      </c>
      <c r="Q4812" s="206">
        <v>42570.5</v>
      </c>
      <c r="R4812">
        <v>13</v>
      </c>
      <c r="S4812">
        <v>1947.9960000000001</v>
      </c>
      <c r="X4812" s="204">
        <f t="shared" si="375"/>
        <v>0.65000422178635553</v>
      </c>
      <c r="Y4812" s="204">
        <f t="shared" si="376"/>
        <v>0.65624069565217391</v>
      </c>
      <c r="Z4812" s="204">
        <f t="shared" si="377"/>
        <v>0.48416809386887899</v>
      </c>
      <c r="AA4812" s="204">
        <f t="shared" si="378"/>
        <v>0.63088991691713869</v>
      </c>
      <c r="AB4812" s="204">
        <f t="shared" si="379"/>
        <v>0.69875125566576379</v>
      </c>
      <c r="AD4812" s="204">
        <v>0.4694944791492201</v>
      </c>
      <c r="AE4812" s="204">
        <v>0.46708208695652176</v>
      </c>
      <c r="AF4812" s="204">
        <v>0.41736310061062726</v>
      </c>
      <c r="AG4812" s="204">
        <v>0.45395950861594619</v>
      </c>
      <c r="AH4812" s="204">
        <v>0.50137318201435066</v>
      </c>
    </row>
    <row r="4813" spans="1:34">
      <c r="A4813" s="206">
        <v>44031.541666666664</v>
      </c>
      <c r="B4813">
        <v>14</v>
      </c>
      <c r="C4813">
        <v>2097.1779999999999</v>
      </c>
      <c r="E4813" s="206">
        <v>43666.541666666664</v>
      </c>
      <c r="F4813">
        <v>14</v>
      </c>
      <c r="G4813">
        <v>2164.1660000000002</v>
      </c>
      <c r="I4813" s="206">
        <v>43301.541666666664</v>
      </c>
      <c r="J4813">
        <v>14</v>
      </c>
      <c r="K4813">
        <v>1764.0039999999999</v>
      </c>
      <c r="M4813" s="206">
        <v>42936.541666666664</v>
      </c>
      <c r="N4813">
        <v>14</v>
      </c>
      <c r="O4813">
        <v>2134.422</v>
      </c>
      <c r="Q4813" s="206">
        <v>42570.541666666664</v>
      </c>
      <c r="R4813">
        <v>14</v>
      </c>
      <c r="S4813">
        <v>2079.982</v>
      </c>
      <c r="X4813" s="204">
        <f t="shared" si="375"/>
        <v>0.67410024043419348</v>
      </c>
      <c r="Y4813" s="204">
        <f t="shared" si="376"/>
        <v>0.68584626086956524</v>
      </c>
      <c r="Z4813" s="204">
        <f t="shared" si="377"/>
        <v>0.49436771595853579</v>
      </c>
      <c r="AA4813" s="204">
        <f t="shared" si="378"/>
        <v>0.68507973943746536</v>
      </c>
      <c r="AB4813" s="204">
        <f t="shared" si="379"/>
        <v>0.7488005939845005</v>
      </c>
      <c r="AD4813" s="204">
        <v>0.46948894238022926</v>
      </c>
      <c r="AE4813" s="204">
        <v>0.46707095652173913</v>
      </c>
      <c r="AF4813" s="204">
        <v>0.41734360569763568</v>
      </c>
      <c r="AG4813" s="204">
        <v>0.45387848549897708</v>
      </c>
      <c r="AH4813" s="204">
        <v>0.50136837032535164</v>
      </c>
    </row>
    <row r="4814" spans="1:34">
      <c r="A4814" s="206">
        <v>44031.583333333336</v>
      </c>
      <c r="B4814">
        <v>15</v>
      </c>
      <c r="C4814">
        <v>2131.4690000000001</v>
      </c>
      <c r="E4814" s="206">
        <v>43666.583333333336</v>
      </c>
      <c r="F4814">
        <v>15</v>
      </c>
      <c r="G4814">
        <v>2201.125</v>
      </c>
      <c r="I4814" s="206">
        <v>43301.583333333336</v>
      </c>
      <c r="J4814">
        <v>15</v>
      </c>
      <c r="K4814">
        <v>1876.0170000000001</v>
      </c>
      <c r="M4814" s="206">
        <v>42936.583333333336</v>
      </c>
      <c r="N4814">
        <v>15</v>
      </c>
      <c r="O4814">
        <v>2170.0880000000002</v>
      </c>
      <c r="Q4814" s="206">
        <v>42570.583333333336</v>
      </c>
      <c r="R4814">
        <v>15</v>
      </c>
      <c r="S4814">
        <v>2152.7190000000001</v>
      </c>
      <c r="X4814" s="204">
        <f t="shared" si="375"/>
        <v>0.71977373993519211</v>
      </c>
      <c r="Y4814" s="204">
        <f t="shared" si="376"/>
        <v>0.74240765217391302</v>
      </c>
      <c r="Z4814" s="204">
        <f t="shared" si="377"/>
        <v>0.51327021637025672</v>
      </c>
      <c r="AA4814" s="204">
        <f t="shared" si="378"/>
        <v>0.70420672674091511</v>
      </c>
      <c r="AB4814" s="204">
        <f t="shared" si="379"/>
        <v>0.77622833166898242</v>
      </c>
      <c r="AD4814" s="204">
        <v>0.46943738121900275</v>
      </c>
      <c r="AE4814" s="204">
        <v>0.46705113043478258</v>
      </c>
      <c r="AF4814" s="204">
        <v>0.41732614756659842</v>
      </c>
      <c r="AG4814" s="204">
        <v>0.45383911281964678</v>
      </c>
      <c r="AH4814" s="204">
        <v>0.50132765603382101</v>
      </c>
    </row>
    <row r="4815" spans="1:34">
      <c r="A4815" s="206">
        <v>44031.625</v>
      </c>
      <c r="B4815">
        <v>16</v>
      </c>
      <c r="C4815">
        <v>2179.6610000000001</v>
      </c>
      <c r="E4815" s="206">
        <v>43666.625</v>
      </c>
      <c r="F4815">
        <v>16</v>
      </c>
      <c r="G4815">
        <v>2277.259</v>
      </c>
      <c r="I4815" s="206">
        <v>43301.625</v>
      </c>
      <c r="J4815">
        <v>16</v>
      </c>
      <c r="K4815">
        <v>1862.848</v>
      </c>
      <c r="M4815" s="206">
        <v>42936.625</v>
      </c>
      <c r="N4815">
        <v>16</v>
      </c>
      <c r="O4815">
        <v>2206.6379999999999</v>
      </c>
      <c r="Q4815" s="206">
        <v>42570.625</v>
      </c>
      <c r="R4815">
        <v>16</v>
      </c>
      <c r="S4815">
        <v>2202.587</v>
      </c>
      <c r="X4815" s="204">
        <f t="shared" si="375"/>
        <v>0.74494423781530172</v>
      </c>
      <c r="Y4815" s="204">
        <f t="shared" si="376"/>
        <v>0.75481321739130447</v>
      </c>
      <c r="Z4815" s="204">
        <f t="shared" si="377"/>
        <v>0.54586251023482935</v>
      </c>
      <c r="AA4815" s="204">
        <f t="shared" si="378"/>
        <v>0.71623296521505131</v>
      </c>
      <c r="AB4815" s="204">
        <f t="shared" si="379"/>
        <v>0.78892045685876666</v>
      </c>
      <c r="AD4815" s="204">
        <v>0.46938789634614775</v>
      </c>
      <c r="AE4815" s="204">
        <v>0.46701495652173908</v>
      </c>
      <c r="AF4815" s="204">
        <v>0.4172816293324535</v>
      </c>
      <c r="AG4815" s="204">
        <v>0.45383065257450139</v>
      </c>
      <c r="AH4815" s="204">
        <v>0.50129693525021157</v>
      </c>
    </row>
    <row r="4816" spans="1:34">
      <c r="A4816" s="206">
        <v>44031.666666666664</v>
      </c>
      <c r="B4816">
        <v>17</v>
      </c>
      <c r="C4816">
        <v>2226.4560000000001</v>
      </c>
      <c r="E4816" s="206">
        <v>43666.666666666664</v>
      </c>
      <c r="F4816">
        <v>17</v>
      </c>
      <c r="G4816">
        <v>2329.2289999999998</v>
      </c>
      <c r="I4816" s="206">
        <v>43301.666666666664</v>
      </c>
      <c r="J4816">
        <v>17</v>
      </c>
      <c r="K4816">
        <v>1846.998</v>
      </c>
      <c r="M4816" s="206">
        <v>42936.666666666664</v>
      </c>
      <c r="N4816">
        <v>17</v>
      </c>
      <c r="O4816">
        <v>2219.2660000000001</v>
      </c>
      <c r="Q4816" s="206">
        <v>42570.666666666664</v>
      </c>
      <c r="R4816">
        <v>17</v>
      </c>
      <c r="S4816">
        <v>2243.2060000000001</v>
      </c>
      <c r="X4816" s="204">
        <f t="shared" si="375"/>
        <v>0.76220096256728909</v>
      </c>
      <c r="Y4816" s="204">
        <f t="shared" si="376"/>
        <v>0.76752626086956521</v>
      </c>
      <c r="Z4816" s="204">
        <f t="shared" si="377"/>
        <v>0.54203074144100583</v>
      </c>
      <c r="AA4816" s="204">
        <f t="shared" si="378"/>
        <v>0.741006515364944</v>
      </c>
      <c r="AB4816" s="204">
        <f t="shared" si="379"/>
        <v>0.80675775810825123</v>
      </c>
      <c r="AD4816" s="204">
        <v>0.46934637057871698</v>
      </c>
      <c r="AE4816" s="204">
        <v>0.4669888695652174</v>
      </c>
      <c r="AF4816" s="204">
        <v>0.41723507431635415</v>
      </c>
      <c r="AG4816" s="204">
        <v>0.45381112893185827</v>
      </c>
      <c r="AH4816" s="204">
        <v>0.50126584433667909</v>
      </c>
    </row>
    <row r="4817" spans="1:34">
      <c r="A4817" s="206">
        <v>44031.708333333336</v>
      </c>
      <c r="B4817">
        <v>18</v>
      </c>
      <c r="C4817">
        <v>2230.3980000000001</v>
      </c>
      <c r="E4817" s="206">
        <v>43666.708333333336</v>
      </c>
      <c r="F4817">
        <v>18</v>
      </c>
      <c r="G4817">
        <v>2316.0320000000002</v>
      </c>
      <c r="I4817" s="206">
        <v>43301.708333333336</v>
      </c>
      <c r="J4817">
        <v>18</v>
      </c>
      <c r="K4817">
        <v>1805.848</v>
      </c>
      <c r="M4817" s="206">
        <v>42936.708333333336</v>
      </c>
      <c r="N4817">
        <v>18</v>
      </c>
      <c r="O4817">
        <v>2262.9830000000002</v>
      </c>
      <c r="Q4817" s="206">
        <v>42570.708333333336</v>
      </c>
      <c r="R4817">
        <v>18</v>
      </c>
      <c r="S4817">
        <v>2269.4969999999998</v>
      </c>
      <c r="X4817" s="204">
        <f t="shared" si="375"/>
        <v>0.77625708879454858</v>
      </c>
      <c r="Y4817" s="204">
        <f t="shared" si="376"/>
        <v>0.77191860869565221</v>
      </c>
      <c r="Z4817" s="204">
        <f t="shared" si="377"/>
        <v>0.53741888515866831</v>
      </c>
      <c r="AA4817" s="204">
        <f t="shared" si="378"/>
        <v>0.75791724383435222</v>
      </c>
      <c r="AB4817" s="204">
        <f t="shared" si="379"/>
        <v>0.82407798785529707</v>
      </c>
      <c r="AD4817" s="204">
        <v>0.46918442008573691</v>
      </c>
      <c r="AE4817" s="204">
        <v>0.4669353043478261</v>
      </c>
      <c r="AF4817" s="204">
        <v>0.41718211798554117</v>
      </c>
      <c r="AG4817" s="204">
        <v>0.45364322560512715</v>
      </c>
      <c r="AH4817" s="204">
        <v>0.50118663653315587</v>
      </c>
    </row>
    <row r="4818" spans="1:34">
      <c r="A4818" s="206">
        <v>44031.75</v>
      </c>
      <c r="B4818">
        <v>19</v>
      </c>
      <c r="C4818">
        <v>2209.1590000000001</v>
      </c>
      <c r="E4818" s="206">
        <v>43666.75</v>
      </c>
      <c r="F4818">
        <v>19</v>
      </c>
      <c r="G4818">
        <v>2300.3490000000002</v>
      </c>
      <c r="I4818" s="206">
        <v>43301.75</v>
      </c>
      <c r="J4818">
        <v>19</v>
      </c>
      <c r="K4818">
        <v>1751.7149999999999</v>
      </c>
      <c r="M4818" s="206">
        <v>42936.75</v>
      </c>
      <c r="N4818">
        <v>19</v>
      </c>
      <c r="O4818">
        <v>2256.9850000000001</v>
      </c>
      <c r="Q4818" s="206">
        <v>42570.75</v>
      </c>
      <c r="R4818">
        <v>19</v>
      </c>
      <c r="S4818">
        <v>2250.4279999999999</v>
      </c>
      <c r="X4818" s="204">
        <f t="shared" si="375"/>
        <v>0.78535503839057197</v>
      </c>
      <c r="Y4818" s="204">
        <f t="shared" si="376"/>
        <v>0.7871245217391305</v>
      </c>
      <c r="Z4818" s="204">
        <f t="shared" si="377"/>
        <v>0.5254455169556278</v>
      </c>
      <c r="AA4818" s="204">
        <f t="shared" si="378"/>
        <v>0.75362301863499148</v>
      </c>
      <c r="AB4818" s="204">
        <f t="shared" si="379"/>
        <v>0.82553704001178496</v>
      </c>
      <c r="AD4818" s="204">
        <v>0.46906434140824954</v>
      </c>
      <c r="AE4818" s="204">
        <v>0.46692034782608693</v>
      </c>
      <c r="AF4818" s="204">
        <v>0.41717338892002259</v>
      </c>
      <c r="AG4818" s="204">
        <v>0.45362630511483643</v>
      </c>
      <c r="AH4818" s="204">
        <v>0.50113925990301111</v>
      </c>
    </row>
    <row r="4819" spans="1:34">
      <c r="A4819" s="206">
        <v>44031.791666666664</v>
      </c>
      <c r="B4819">
        <v>20</v>
      </c>
      <c r="C4819">
        <v>2155.4650000000001</v>
      </c>
      <c r="E4819" s="206">
        <v>43666.791666666664</v>
      </c>
      <c r="F4819">
        <v>20</v>
      </c>
      <c r="G4819">
        <v>2221.9749999999999</v>
      </c>
      <c r="I4819" s="206">
        <v>43301.791666666664</v>
      </c>
      <c r="J4819">
        <v>20</v>
      </c>
      <c r="K4819">
        <v>1709.557</v>
      </c>
      <c r="M4819" s="206">
        <v>42936.791666666664</v>
      </c>
      <c r="N4819">
        <v>20</v>
      </c>
      <c r="O4819">
        <v>2233.056</v>
      </c>
      <c r="Q4819" s="206">
        <v>42570.791666666664</v>
      </c>
      <c r="R4819">
        <v>20</v>
      </c>
      <c r="S4819">
        <v>2170.0450000000001</v>
      </c>
      <c r="X4819" s="204">
        <f t="shared" si="375"/>
        <v>0.77875624789775799</v>
      </c>
      <c r="Y4819" s="204">
        <f t="shared" si="376"/>
        <v>0.7850382608695653</v>
      </c>
      <c r="Z4819" s="204">
        <f t="shared" si="377"/>
        <v>0.5096945001649793</v>
      </c>
      <c r="AA4819" s="204">
        <f t="shared" si="378"/>
        <v>0.74851986384211622</v>
      </c>
      <c r="AB4819" s="204">
        <f t="shared" si="379"/>
        <v>0.8176758505770696</v>
      </c>
      <c r="AD4819" s="204">
        <v>0.46900412904547489</v>
      </c>
      <c r="AE4819" s="204">
        <v>0.4669154782608696</v>
      </c>
      <c r="AF4819" s="204">
        <v>0.41712945262357887</v>
      </c>
      <c r="AG4819" s="204">
        <v>0.45360580529006111</v>
      </c>
      <c r="AH4819" s="204">
        <v>0.50113555860378112</v>
      </c>
    </row>
    <row r="4820" spans="1:34">
      <c r="A4820" s="206">
        <v>44031.833333333336</v>
      </c>
      <c r="B4820">
        <v>21</v>
      </c>
      <c r="C4820">
        <v>2044.383</v>
      </c>
      <c r="E4820" s="206">
        <v>43666.833333333336</v>
      </c>
      <c r="F4820">
        <v>21</v>
      </c>
      <c r="G4820">
        <v>2043.66</v>
      </c>
      <c r="I4820" s="206">
        <v>43301.833333333336</v>
      </c>
      <c r="J4820">
        <v>21</v>
      </c>
      <c r="K4820">
        <v>1606.9459999999999</v>
      </c>
      <c r="M4820" s="206">
        <v>42936.833333333336</v>
      </c>
      <c r="N4820">
        <v>21</v>
      </c>
      <c r="O4820">
        <v>2158.1880000000001</v>
      </c>
      <c r="Q4820" s="206">
        <v>42570.833333333336</v>
      </c>
      <c r="R4820">
        <v>21</v>
      </c>
      <c r="S4820">
        <v>2118.509</v>
      </c>
      <c r="X4820" s="204">
        <f t="shared" si="375"/>
        <v>0.7509398665361835</v>
      </c>
      <c r="Y4820" s="204">
        <f t="shared" si="376"/>
        <v>0.77671513043478257</v>
      </c>
      <c r="Z4820" s="204">
        <f t="shared" si="377"/>
        <v>0.49742783536051333</v>
      </c>
      <c r="AA4820" s="204">
        <f t="shared" si="378"/>
        <v>0.72301743103354577</v>
      </c>
      <c r="AB4820" s="204">
        <f t="shared" si="379"/>
        <v>0.79780209449120842</v>
      </c>
      <c r="AD4820" s="204">
        <v>0.46893111290440909</v>
      </c>
      <c r="AE4820" s="204">
        <v>0.46687200000000001</v>
      </c>
      <c r="AF4820" s="204">
        <v>0.4170235399619529</v>
      </c>
      <c r="AG4820" s="204">
        <v>0.45350851247088941</v>
      </c>
      <c r="AH4820" s="204">
        <v>0.50112482483601395</v>
      </c>
    </row>
    <row r="4821" spans="1:34">
      <c r="A4821" s="206">
        <v>44031.875</v>
      </c>
      <c r="B4821">
        <v>22</v>
      </c>
      <c r="C4821">
        <v>1961.902</v>
      </c>
      <c r="E4821" s="206">
        <v>43666.875</v>
      </c>
      <c r="F4821">
        <v>22</v>
      </c>
      <c r="G4821">
        <v>1970.454</v>
      </c>
      <c r="I4821" s="206">
        <v>43301.875</v>
      </c>
      <c r="J4821">
        <v>22</v>
      </c>
      <c r="K4821">
        <v>1558.0429999999999</v>
      </c>
      <c r="M4821" s="206">
        <v>42936.875</v>
      </c>
      <c r="N4821">
        <v>22</v>
      </c>
      <c r="O4821">
        <v>2123.0279999999998</v>
      </c>
      <c r="Q4821" s="206">
        <v>42570.875</v>
      </c>
      <c r="R4821">
        <v>22</v>
      </c>
      <c r="S4821">
        <v>2038.5029999999999</v>
      </c>
      <c r="X4821" s="204">
        <f t="shared" si="375"/>
        <v>0.73310593361690823</v>
      </c>
      <c r="Y4821" s="204">
        <f t="shared" si="376"/>
        <v>0.75067408695652182</v>
      </c>
      <c r="Z4821" s="204">
        <f t="shared" si="377"/>
        <v>0.4675712306294762</v>
      </c>
      <c r="AA4821" s="204">
        <f t="shared" si="378"/>
        <v>0.6649947920683249</v>
      </c>
      <c r="AB4821" s="204">
        <f t="shared" si="379"/>
        <v>0.75668732238390324</v>
      </c>
      <c r="AD4821" s="204">
        <v>0.46892003936642751</v>
      </c>
      <c r="AE4821" s="204">
        <v>0.46684278260869566</v>
      </c>
      <c r="AF4821" s="204">
        <v>0.41702324899310228</v>
      </c>
      <c r="AG4821" s="204">
        <v>0.45349907604361189</v>
      </c>
      <c r="AH4821" s="204">
        <v>0.50107559755625419</v>
      </c>
    </row>
    <row r="4822" spans="1:34">
      <c r="A4822" s="206">
        <v>44031.916666666664</v>
      </c>
      <c r="B4822">
        <v>23</v>
      </c>
      <c r="C4822">
        <v>1843.4369999999999</v>
      </c>
      <c r="E4822" s="206">
        <v>43666.916666666664</v>
      </c>
      <c r="F4822">
        <v>23</v>
      </c>
      <c r="G4822">
        <v>1771.482</v>
      </c>
      <c r="I4822" s="206">
        <v>43301.916666666664</v>
      </c>
      <c r="J4822">
        <v>23</v>
      </c>
      <c r="K4822">
        <v>1439.829</v>
      </c>
      <c r="M4822" s="206">
        <v>42936.916666666664</v>
      </c>
      <c r="N4822">
        <v>23</v>
      </c>
      <c r="O4822">
        <v>1970.5150000000001</v>
      </c>
      <c r="Q4822" s="206">
        <v>42570.916666666664</v>
      </c>
      <c r="R4822">
        <v>23</v>
      </c>
      <c r="S4822">
        <v>1915.4259999999999</v>
      </c>
      <c r="X4822" s="204">
        <f t="shared" si="375"/>
        <v>0.70542001237467866</v>
      </c>
      <c r="Y4822" s="204">
        <f t="shared" si="376"/>
        <v>0.73844452173913033</v>
      </c>
      <c r="Z4822" s="204">
        <f t="shared" si="377"/>
        <v>0.45334198092757377</v>
      </c>
      <c r="AA4822" s="204">
        <f t="shared" si="378"/>
        <v>0.6411739956794178</v>
      </c>
      <c r="AB4822" s="204">
        <f t="shared" si="379"/>
        <v>0.72615863620448051</v>
      </c>
      <c r="AD4822" s="204">
        <v>0.46889512390596905</v>
      </c>
      <c r="AE4822" s="204">
        <v>0.46680834782608699</v>
      </c>
      <c r="AF4822" s="204">
        <v>0.41695836293941391</v>
      </c>
      <c r="AG4822" s="204">
        <v>0.45342423541347981</v>
      </c>
      <c r="AH4822" s="204">
        <v>0.50107226638694713</v>
      </c>
    </row>
    <row r="4823" spans="1:34">
      <c r="A4823" s="206">
        <v>44031.958333333336</v>
      </c>
      <c r="B4823">
        <v>24</v>
      </c>
      <c r="C4823">
        <v>1659.5440000000001</v>
      </c>
      <c r="E4823" s="206">
        <v>43666.958333333336</v>
      </c>
      <c r="F4823">
        <v>24</v>
      </c>
      <c r="G4823">
        <v>1665.7860000000001</v>
      </c>
      <c r="I4823" s="206">
        <v>43301.958333333336</v>
      </c>
      <c r="J4823">
        <v>24</v>
      </c>
      <c r="K4823">
        <v>1305.114</v>
      </c>
      <c r="M4823" s="206">
        <v>42936.958333333336</v>
      </c>
      <c r="N4823">
        <v>24</v>
      </c>
      <c r="O4823">
        <v>1764.7809999999999</v>
      </c>
      <c r="Q4823" s="206">
        <v>42570.958333333336</v>
      </c>
      <c r="R4823">
        <v>24</v>
      </c>
      <c r="S4823">
        <v>1686.471</v>
      </c>
      <c r="X4823" s="204">
        <f t="shared" si="375"/>
        <v>0.66282945505735402</v>
      </c>
      <c r="Y4823" s="204">
        <f t="shared" si="376"/>
        <v>0.68539652173913046</v>
      </c>
      <c r="Z4823" s="204">
        <f t="shared" si="377"/>
        <v>0.41894538922030239</v>
      </c>
      <c r="AA4823" s="204">
        <f t="shared" si="378"/>
        <v>0.57642969194620453</v>
      </c>
      <c r="AB4823" s="204">
        <f t="shared" si="379"/>
        <v>0.68231119487562519</v>
      </c>
      <c r="AD4823" s="204">
        <v>0.46888370431992565</v>
      </c>
      <c r="AE4823" s="204">
        <v>0.46680591304347824</v>
      </c>
      <c r="AF4823" s="204">
        <v>0.41695836293941391</v>
      </c>
      <c r="AG4823" s="204">
        <v>0.45336533909150628</v>
      </c>
      <c r="AH4823" s="204">
        <v>0.50104339625295269</v>
      </c>
    </row>
    <row r="4824" spans="1:34">
      <c r="A4824" s="206">
        <v>44032</v>
      </c>
      <c r="B4824">
        <v>1</v>
      </c>
      <c r="C4824">
        <v>1509.3209999999999</v>
      </c>
      <c r="E4824" s="206">
        <v>43667</v>
      </c>
      <c r="F4824">
        <v>1</v>
      </c>
      <c r="G4824">
        <v>1583.3230000000001</v>
      </c>
      <c r="I4824" s="206">
        <v>43302</v>
      </c>
      <c r="J4824">
        <v>1</v>
      </c>
      <c r="K4824">
        <v>1213.05</v>
      </c>
      <c r="M4824" s="206">
        <v>42937</v>
      </c>
      <c r="N4824">
        <v>1</v>
      </c>
      <c r="O4824">
        <v>1625.5329999999999</v>
      </c>
      <c r="Q4824" s="206">
        <v>42571</v>
      </c>
      <c r="R4824">
        <v>1</v>
      </c>
      <c r="S4824">
        <v>1532.4010000000001</v>
      </c>
      <c r="X4824" s="204">
        <f t="shared" si="375"/>
        <v>0.58360002103972219</v>
      </c>
      <c r="Y4824" s="204">
        <f t="shared" si="376"/>
        <v>0.61383686956521732</v>
      </c>
      <c r="Z4824" s="204">
        <f t="shared" si="377"/>
        <v>0.37974752050893945</v>
      </c>
      <c r="AA4824" s="204">
        <f t="shared" si="378"/>
        <v>0.54203684306603184</v>
      </c>
      <c r="AB4824" s="204">
        <f t="shared" si="379"/>
        <v>0.61424689294436141</v>
      </c>
      <c r="AD4824" s="204">
        <v>0.46866084936804708</v>
      </c>
      <c r="AE4824" s="204">
        <v>0.46678260869565219</v>
      </c>
      <c r="AF4824" s="204">
        <v>0.41679076488145639</v>
      </c>
      <c r="AG4824" s="204">
        <v>0.45331587919681032</v>
      </c>
      <c r="AH4824" s="204">
        <v>0.50103488326472356</v>
      </c>
    </row>
    <row r="4825" spans="1:34">
      <c r="A4825" s="206">
        <v>44032.041666666664</v>
      </c>
      <c r="B4825">
        <v>2</v>
      </c>
      <c r="C4825">
        <v>1401.9490000000001</v>
      </c>
      <c r="E4825" s="206">
        <v>43667.041666666664</v>
      </c>
      <c r="F4825">
        <v>2</v>
      </c>
      <c r="G4825">
        <v>1417.941</v>
      </c>
      <c r="I4825" s="206">
        <v>43302.041666666664</v>
      </c>
      <c r="J4825">
        <v>2</v>
      </c>
      <c r="K4825">
        <v>1138.1020000000001</v>
      </c>
      <c r="M4825" s="206">
        <v>42937.041666666664</v>
      </c>
      <c r="N4825">
        <v>2</v>
      </c>
      <c r="O4825">
        <v>1492.1089999999999</v>
      </c>
      <c r="Q4825" s="206">
        <v>42571.041666666664</v>
      </c>
      <c r="R4825">
        <v>2</v>
      </c>
      <c r="S4825">
        <v>1410.432</v>
      </c>
      <c r="X4825" s="204">
        <f t="shared" si="375"/>
        <v>0.53028439613921097</v>
      </c>
      <c r="Y4825" s="204">
        <f t="shared" si="376"/>
        <v>0.56540278260869559</v>
      </c>
      <c r="Z4825" s="204">
        <f t="shared" si="377"/>
        <v>0.35295976424539849</v>
      </c>
      <c r="AA4825" s="204">
        <f t="shared" si="378"/>
        <v>0.51520387401133083</v>
      </c>
      <c r="AB4825" s="204">
        <f t="shared" si="379"/>
        <v>0.55864486552069503</v>
      </c>
      <c r="AD4825" s="204">
        <v>0.46864873768587972</v>
      </c>
      <c r="AE4825" s="204">
        <v>0.46678260869565219</v>
      </c>
      <c r="AF4825" s="204">
        <v>0.41672209623270995</v>
      </c>
      <c r="AG4825" s="204">
        <v>0.45320719758609684</v>
      </c>
      <c r="AH4825" s="204">
        <v>0.50098121442588783</v>
      </c>
    </row>
    <row r="4826" spans="1:34">
      <c r="A4826" s="206">
        <v>44032.083333333336</v>
      </c>
      <c r="B4826">
        <v>3</v>
      </c>
      <c r="C4826">
        <v>1325.704</v>
      </c>
      <c r="E4826" s="206">
        <v>43667.083333333336</v>
      </c>
      <c r="F4826">
        <v>3</v>
      </c>
      <c r="G4826">
        <v>1382.943</v>
      </c>
      <c r="I4826" s="206">
        <v>43302.083333333336</v>
      </c>
      <c r="J4826">
        <v>3</v>
      </c>
      <c r="K4826">
        <v>1088.078</v>
      </c>
      <c r="M4826" s="206">
        <v>42937.083333333336</v>
      </c>
      <c r="N4826">
        <v>3</v>
      </c>
      <c r="O4826">
        <v>1418.23</v>
      </c>
      <c r="Q4826" s="206">
        <v>42571.083333333336</v>
      </c>
      <c r="R4826">
        <v>3</v>
      </c>
      <c r="S4826">
        <v>1324.2539999999999</v>
      </c>
      <c r="X4826" s="204">
        <f t="shared" si="375"/>
        <v>0.48807726007449725</v>
      </c>
      <c r="Y4826" s="204">
        <f t="shared" si="376"/>
        <v>0.51899443478260865</v>
      </c>
      <c r="Z4826" s="204">
        <f t="shared" si="377"/>
        <v>0.33115223082908085</v>
      </c>
      <c r="AA4826" s="204">
        <f t="shared" si="378"/>
        <v>0.46138955621784089</v>
      </c>
      <c r="AB4826" s="204">
        <f t="shared" si="379"/>
        <v>0.51890327542774073</v>
      </c>
      <c r="AD4826" s="204">
        <v>0.46860236724558202</v>
      </c>
      <c r="AE4826" s="204">
        <v>0.46678260869565219</v>
      </c>
      <c r="AF4826" s="204">
        <v>0.41666739408879322</v>
      </c>
      <c r="AG4826" s="204">
        <v>0.45317595975786779</v>
      </c>
      <c r="AH4826" s="204">
        <v>0.50094864299266328</v>
      </c>
    </row>
    <row r="4827" spans="1:34">
      <c r="A4827" s="206">
        <v>44032.125</v>
      </c>
      <c r="B4827">
        <v>4</v>
      </c>
      <c r="C4827">
        <v>1258.5609999999999</v>
      </c>
      <c r="E4827" s="206">
        <v>43667.125</v>
      </c>
      <c r="F4827">
        <v>4</v>
      </c>
      <c r="G4827">
        <v>1279.6130000000001</v>
      </c>
      <c r="I4827" s="206">
        <v>43302.125</v>
      </c>
      <c r="J4827">
        <v>4</v>
      </c>
      <c r="K4827">
        <v>1023.045</v>
      </c>
      <c r="M4827" s="206">
        <v>42937.125</v>
      </c>
      <c r="N4827">
        <v>4</v>
      </c>
      <c r="O4827">
        <v>1342.0740000000001</v>
      </c>
      <c r="Q4827" s="206">
        <v>42571.125</v>
      </c>
      <c r="R4827">
        <v>4</v>
      </c>
      <c r="S4827">
        <v>1285.3820000000001</v>
      </c>
      <c r="X4827" s="204">
        <f t="shared" si="375"/>
        <v>0.45825553019407755</v>
      </c>
      <c r="Y4827" s="204">
        <f t="shared" si="376"/>
        <v>0.49329739130434785</v>
      </c>
      <c r="Z4827" s="204">
        <f t="shared" si="377"/>
        <v>0.31659680504563265</v>
      </c>
      <c r="AA4827" s="204">
        <f t="shared" si="378"/>
        <v>0.45000141546409161</v>
      </c>
      <c r="AB4827" s="204">
        <f t="shared" si="379"/>
        <v>0.4906827194481807</v>
      </c>
      <c r="AD4827" s="204">
        <v>0.46854907584404581</v>
      </c>
      <c r="AE4827" s="204">
        <v>0.46677704347826082</v>
      </c>
      <c r="AF4827" s="204">
        <v>0.41666739408879322</v>
      </c>
      <c r="AG4827" s="204">
        <v>0.45308842876001765</v>
      </c>
      <c r="AH4827" s="204">
        <v>0.5008927533742894</v>
      </c>
    </row>
    <row r="4828" spans="1:34">
      <c r="A4828" s="206">
        <v>44032.166666666664</v>
      </c>
      <c r="B4828">
        <v>5</v>
      </c>
      <c r="C4828">
        <v>1266.461</v>
      </c>
      <c r="E4828" s="206">
        <v>43667.166666666664</v>
      </c>
      <c r="F4828">
        <v>5</v>
      </c>
      <c r="G4828">
        <v>1238.316</v>
      </c>
      <c r="I4828" s="206">
        <v>43302.166666666664</v>
      </c>
      <c r="J4828">
        <v>5</v>
      </c>
      <c r="K4828">
        <v>1017.9</v>
      </c>
      <c r="M4828" s="206">
        <v>42937.166666666664</v>
      </c>
      <c r="N4828">
        <v>5</v>
      </c>
      <c r="O4828">
        <v>1319.396</v>
      </c>
      <c r="Q4828" s="206">
        <v>42571.166666666664</v>
      </c>
      <c r="R4828">
        <v>5</v>
      </c>
      <c r="S4828">
        <v>1245.4059999999999</v>
      </c>
      <c r="X4828" s="204">
        <f t="shared" si="375"/>
        <v>0.44480394993099803</v>
      </c>
      <c r="Y4828" s="204">
        <f t="shared" si="376"/>
        <v>0.46680834782608699</v>
      </c>
      <c r="Z4828" s="204">
        <f t="shared" si="377"/>
        <v>0.29767422778321889</v>
      </c>
      <c r="AA4828" s="204">
        <f t="shared" si="378"/>
        <v>0.41637844889214715</v>
      </c>
      <c r="AB4828" s="204">
        <f t="shared" si="379"/>
        <v>0.46583108602781748</v>
      </c>
      <c r="AD4828" s="204">
        <v>0.46854907584404581</v>
      </c>
      <c r="AE4828" s="204">
        <v>0.46672730434782606</v>
      </c>
      <c r="AF4828" s="204">
        <v>0.4166551733970672</v>
      </c>
      <c r="AG4828" s="204">
        <v>0.45307085748163878</v>
      </c>
      <c r="AH4828" s="204">
        <v>0.50088979233490538</v>
      </c>
    </row>
    <row r="4829" spans="1:34">
      <c r="A4829" s="206">
        <v>44032.208333333336</v>
      </c>
      <c r="B4829">
        <v>6</v>
      </c>
      <c r="C4829">
        <v>1226.1669999999999</v>
      </c>
      <c r="E4829" s="206">
        <v>43667.208333333336</v>
      </c>
      <c r="F4829">
        <v>6</v>
      </c>
      <c r="G4829">
        <v>1213.799</v>
      </c>
      <c r="I4829" s="206">
        <v>43302.208333333336</v>
      </c>
      <c r="J4829">
        <v>6</v>
      </c>
      <c r="K4829">
        <v>1031.7470000000001</v>
      </c>
      <c r="M4829" s="206">
        <v>42937.208333333336</v>
      </c>
      <c r="N4829">
        <v>6</v>
      </c>
      <c r="O4829">
        <v>1318.461</v>
      </c>
      <c r="Q4829" s="206">
        <v>42571.208333333336</v>
      </c>
      <c r="R4829">
        <v>6</v>
      </c>
      <c r="S4829">
        <v>1286.2339999999999</v>
      </c>
      <c r="X4829" s="204">
        <f t="shared" si="375"/>
        <v>0.43097033260755518</v>
      </c>
      <c r="Y4829" s="204">
        <f t="shared" si="376"/>
        <v>0.45892034782608693</v>
      </c>
      <c r="Z4829" s="204">
        <f t="shared" si="377"/>
        <v>0.29617719304677559</v>
      </c>
      <c r="AA4829" s="204">
        <f t="shared" si="378"/>
        <v>0.40294065105491123</v>
      </c>
      <c r="AB4829" s="204">
        <f t="shared" si="379"/>
        <v>0.46875511241956153</v>
      </c>
      <c r="AD4829" s="204">
        <v>0.46854907584404581</v>
      </c>
      <c r="AE4829" s="204">
        <v>0.46665043478260865</v>
      </c>
      <c r="AF4829" s="204">
        <v>0.41663305976442</v>
      </c>
      <c r="AG4829" s="204">
        <v>0.45303896886532169</v>
      </c>
      <c r="AH4829" s="204">
        <v>0.50088461051598332</v>
      </c>
    </row>
    <row r="4830" spans="1:34">
      <c r="A4830" s="206">
        <v>44032.25</v>
      </c>
      <c r="B4830">
        <v>7</v>
      </c>
      <c r="C4830">
        <v>1292.2570000000001</v>
      </c>
      <c r="E4830" s="206">
        <v>43667.25</v>
      </c>
      <c r="F4830">
        <v>7</v>
      </c>
      <c r="G4830">
        <v>1223.385</v>
      </c>
      <c r="I4830" s="206">
        <v>43302.25</v>
      </c>
      <c r="J4830">
        <v>7</v>
      </c>
      <c r="K4830">
        <v>981.81200000000001</v>
      </c>
      <c r="M4830" s="206">
        <v>42937.25</v>
      </c>
      <c r="N4830">
        <v>7</v>
      </c>
      <c r="O4830">
        <v>1388.07</v>
      </c>
      <c r="Q4830" s="206">
        <v>42571.25</v>
      </c>
      <c r="R4830">
        <v>7</v>
      </c>
      <c r="S4830">
        <v>1309.3150000000001</v>
      </c>
      <c r="X4830" s="204">
        <f t="shared" si="375"/>
        <v>0.44509878287975657</v>
      </c>
      <c r="Y4830" s="204">
        <f t="shared" si="376"/>
        <v>0.45859513043478262</v>
      </c>
      <c r="Z4830" s="204">
        <f t="shared" si="377"/>
        <v>0.30020623872131996</v>
      </c>
      <c r="AA4830" s="204">
        <f t="shared" si="378"/>
        <v>0.39496296527687613</v>
      </c>
      <c r="AB4830" s="204">
        <f t="shared" si="379"/>
        <v>0.45384109730197492</v>
      </c>
      <c r="AD4830" s="204">
        <v>0.46854907584404581</v>
      </c>
      <c r="AE4830" s="204">
        <v>0.46660486956521741</v>
      </c>
      <c r="AF4830" s="204">
        <v>0.41662578554315449</v>
      </c>
      <c r="AG4830" s="204">
        <v>0.45302823086186789</v>
      </c>
      <c r="AH4830" s="204">
        <v>0.500864253370218</v>
      </c>
    </row>
    <row r="4831" spans="1:34">
      <c r="A4831" s="206">
        <v>44032.291666666664</v>
      </c>
      <c r="B4831">
        <v>8</v>
      </c>
      <c r="C4831">
        <v>1397.521</v>
      </c>
      <c r="E4831" s="206">
        <v>43667.291666666664</v>
      </c>
      <c r="F4831">
        <v>8</v>
      </c>
      <c r="G4831">
        <v>1255.864</v>
      </c>
      <c r="I4831" s="206">
        <v>43302.291666666664</v>
      </c>
      <c r="J4831">
        <v>8</v>
      </c>
      <c r="K4831">
        <v>1033.7270000000001</v>
      </c>
      <c r="M4831" s="206">
        <v>42937.291666666664</v>
      </c>
      <c r="N4831">
        <v>8</v>
      </c>
      <c r="O4831">
        <v>1447.8910000000001</v>
      </c>
      <c r="Q4831" s="206">
        <v>42571.291666666664</v>
      </c>
      <c r="R4831">
        <v>8</v>
      </c>
      <c r="S4831">
        <v>1403.3789999999999</v>
      </c>
      <c r="X4831" s="204">
        <f t="shared" si="375"/>
        <v>0.45308591819700655</v>
      </c>
      <c r="Y4831" s="204">
        <f t="shared" si="376"/>
        <v>0.48280695652173911</v>
      </c>
      <c r="Z4831" s="204">
        <f t="shared" si="377"/>
        <v>0.28567670916557703</v>
      </c>
      <c r="AA4831" s="204">
        <f t="shared" si="378"/>
        <v>0.39808219258316335</v>
      </c>
      <c r="AB4831" s="204">
        <f t="shared" si="379"/>
        <v>0.4783029839134133</v>
      </c>
      <c r="AD4831" s="204">
        <v>0.46847536760685621</v>
      </c>
      <c r="AE4831" s="204">
        <v>0.46657599999999999</v>
      </c>
      <c r="AF4831" s="204">
        <v>0.41655857173866112</v>
      </c>
      <c r="AG4831" s="204">
        <v>0.45302172298098686</v>
      </c>
      <c r="AH4831" s="204">
        <v>0.50086314298044898</v>
      </c>
    </row>
    <row r="4832" spans="1:34">
      <c r="A4832" s="206">
        <v>44032.333333333336</v>
      </c>
      <c r="B4832">
        <v>9</v>
      </c>
      <c r="C4832">
        <v>1518.665</v>
      </c>
      <c r="E4832" s="206">
        <v>43667.333333333336</v>
      </c>
      <c r="F4832">
        <v>9</v>
      </c>
      <c r="G4832">
        <v>1432.125</v>
      </c>
      <c r="I4832" s="206">
        <v>43302.333333333336</v>
      </c>
      <c r="J4832">
        <v>9</v>
      </c>
      <c r="K4832">
        <v>1165.6569999999999</v>
      </c>
      <c r="M4832" s="206">
        <v>42937.333333333336</v>
      </c>
      <c r="N4832">
        <v>9</v>
      </c>
      <c r="O4832">
        <v>1516.07</v>
      </c>
      <c r="Q4832" s="206">
        <v>42571.333333333336</v>
      </c>
      <c r="R4832">
        <v>9</v>
      </c>
      <c r="S4832">
        <v>1479.83</v>
      </c>
      <c r="X4832" s="204">
        <f t="shared" si="375"/>
        <v>0.48563658309375268</v>
      </c>
      <c r="Y4832" s="204">
        <f t="shared" si="376"/>
        <v>0.50361426086956529</v>
      </c>
      <c r="Z4832" s="204">
        <f t="shared" si="377"/>
        <v>0.3007823570455489</v>
      </c>
      <c r="AA4832" s="204">
        <f t="shared" si="378"/>
        <v>0.40865066573994441</v>
      </c>
      <c r="AB4832" s="204">
        <f t="shared" si="379"/>
        <v>0.51726434012867195</v>
      </c>
      <c r="AD4832" s="204">
        <v>0.46847017688592735</v>
      </c>
      <c r="AE4832" s="204">
        <v>0.46651339130434788</v>
      </c>
      <c r="AF4832" s="204">
        <v>0.4165582807698105</v>
      </c>
      <c r="AG4832" s="204">
        <v>0.45298983436466972</v>
      </c>
      <c r="AH4832" s="204">
        <v>0.5008209481692264</v>
      </c>
    </row>
    <row r="4833" spans="1:34">
      <c r="A4833" s="206">
        <v>44032.375</v>
      </c>
      <c r="B4833">
        <v>10</v>
      </c>
      <c r="C4833">
        <v>1658.7239999999999</v>
      </c>
      <c r="E4833" s="206">
        <v>43667.375</v>
      </c>
      <c r="F4833">
        <v>10</v>
      </c>
      <c r="G4833">
        <v>1561.79</v>
      </c>
      <c r="I4833" s="206">
        <v>43302.375</v>
      </c>
      <c r="J4833">
        <v>10</v>
      </c>
      <c r="K4833">
        <v>1290.6189999999999</v>
      </c>
      <c r="M4833" s="206">
        <v>42937.375</v>
      </c>
      <c r="N4833">
        <v>10</v>
      </c>
      <c r="O4833">
        <v>1586.1220000000001</v>
      </c>
      <c r="Q4833" s="206">
        <v>42571.375</v>
      </c>
      <c r="R4833">
        <v>10</v>
      </c>
      <c r="S4833">
        <v>1624.722</v>
      </c>
      <c r="X4833" s="204">
        <f t="shared" si="375"/>
        <v>0.51209230347584511</v>
      </c>
      <c r="Y4833" s="204">
        <f t="shared" si="376"/>
        <v>0.52732869565217388</v>
      </c>
      <c r="Z4833" s="204">
        <f t="shared" si="377"/>
        <v>0.33916987750793326</v>
      </c>
      <c r="AA4833" s="204">
        <f t="shared" si="378"/>
        <v>0.46600494533868148</v>
      </c>
      <c r="AB4833" s="204">
        <f t="shared" si="379"/>
        <v>0.56210335952125912</v>
      </c>
      <c r="AD4833" s="204">
        <v>0.46846913874174156</v>
      </c>
      <c r="AE4833" s="204">
        <v>0.46649008695652178</v>
      </c>
      <c r="AF4833" s="204">
        <v>0.41652365547658665</v>
      </c>
      <c r="AG4833" s="204">
        <v>0.45294981089725123</v>
      </c>
      <c r="AH4833" s="204">
        <v>0.50078763647615587</v>
      </c>
    </row>
    <row r="4834" spans="1:34">
      <c r="A4834" s="206">
        <v>44032.416666666664</v>
      </c>
      <c r="B4834">
        <v>11</v>
      </c>
      <c r="C4834">
        <v>1820.0329999999999</v>
      </c>
      <c r="E4834" s="206">
        <v>43667.416666666664</v>
      </c>
      <c r="F4834">
        <v>11</v>
      </c>
      <c r="G4834">
        <v>1643.7950000000001</v>
      </c>
      <c r="I4834" s="206">
        <v>43302.416666666664</v>
      </c>
      <c r="J4834">
        <v>11</v>
      </c>
      <c r="K4834">
        <v>1430.376</v>
      </c>
      <c r="M4834" s="206">
        <v>42937.416666666664</v>
      </c>
      <c r="N4834">
        <v>11</v>
      </c>
      <c r="O4834">
        <v>1701.338</v>
      </c>
      <c r="Q4834" s="206">
        <v>42571.416666666664</v>
      </c>
      <c r="R4834">
        <v>11</v>
      </c>
      <c r="S4834">
        <v>1737.5540000000001</v>
      </c>
      <c r="X4834" s="204">
        <f t="shared" si="375"/>
        <v>0.56223189926402495</v>
      </c>
      <c r="Y4834" s="204">
        <f t="shared" si="376"/>
        <v>0.55169460869565223</v>
      </c>
      <c r="Z4834" s="204">
        <f t="shared" si="377"/>
        <v>0.37552992701919286</v>
      </c>
      <c r="AA4834" s="204">
        <f t="shared" si="378"/>
        <v>0.50819716406074844</v>
      </c>
      <c r="AB4834" s="204">
        <f t="shared" si="379"/>
        <v>0.61394338640749679</v>
      </c>
      <c r="AD4834" s="204">
        <v>0.4684639480208127</v>
      </c>
      <c r="AE4834" s="204">
        <v>0.46648521739130433</v>
      </c>
      <c r="AF4834" s="204">
        <v>0.41641396021990262</v>
      </c>
      <c r="AG4834" s="204">
        <v>0.45291987464519845</v>
      </c>
      <c r="AH4834" s="204">
        <v>0.50078652608638685</v>
      </c>
    </row>
    <row r="4835" spans="1:34">
      <c r="A4835" s="206">
        <v>44032.458333333336</v>
      </c>
      <c r="B4835">
        <v>12</v>
      </c>
      <c r="C4835">
        <v>1955.356</v>
      </c>
      <c r="E4835" s="206">
        <v>43667.458333333336</v>
      </c>
      <c r="F4835">
        <v>12</v>
      </c>
      <c r="G4835">
        <v>1753.09</v>
      </c>
      <c r="I4835" s="206">
        <v>43302.458333333336</v>
      </c>
      <c r="J4835">
        <v>12</v>
      </c>
      <c r="K4835">
        <v>1536.1</v>
      </c>
      <c r="M4835" s="206">
        <v>42937.458333333336</v>
      </c>
      <c r="N4835">
        <v>12</v>
      </c>
      <c r="O4835">
        <v>1785.5730000000001</v>
      </c>
      <c r="Q4835" s="206">
        <v>42571.458333333336</v>
      </c>
      <c r="R4835">
        <v>12</v>
      </c>
      <c r="S4835">
        <v>1881.6179999999999</v>
      </c>
      <c r="X4835" s="204">
        <f t="shared" si="375"/>
        <v>0.60127719418694625</v>
      </c>
      <c r="Y4835" s="204">
        <f t="shared" si="376"/>
        <v>0.59176973913043474</v>
      </c>
      <c r="Z4835" s="204">
        <f t="shared" si="377"/>
        <v>0.41619486067538525</v>
      </c>
      <c r="AA4835" s="204">
        <f t="shared" si="378"/>
        <v>0.53488110264327349</v>
      </c>
      <c r="AB4835" s="204">
        <f t="shared" si="379"/>
        <v>0.67364867415760277</v>
      </c>
      <c r="AD4835" s="204">
        <v>0.46846256382856505</v>
      </c>
      <c r="AE4835" s="204">
        <v>0.46643478260869564</v>
      </c>
      <c r="AF4835" s="204">
        <v>0.41637642523817259</v>
      </c>
      <c r="AG4835" s="204">
        <v>0.45291304137027338</v>
      </c>
      <c r="AH4835" s="204">
        <v>0.50072286373962993</v>
      </c>
    </row>
    <row r="4836" spans="1:34">
      <c r="A4836" s="206">
        <v>44032.5</v>
      </c>
      <c r="B4836">
        <v>13</v>
      </c>
      <c r="C4836">
        <v>2084.96</v>
      </c>
      <c r="E4836" s="206">
        <v>43667.5</v>
      </c>
      <c r="F4836">
        <v>13</v>
      </c>
      <c r="G4836">
        <v>1883.127</v>
      </c>
      <c r="I4836" s="206">
        <v>43302.5</v>
      </c>
      <c r="J4836">
        <v>13</v>
      </c>
      <c r="K4836">
        <v>1585.3789999999999</v>
      </c>
      <c r="M4836" s="206">
        <v>42937.5</v>
      </c>
      <c r="N4836">
        <v>13</v>
      </c>
      <c r="O4836">
        <v>1961.5309999999999</v>
      </c>
      <c r="Q4836" s="206">
        <v>42571.5</v>
      </c>
      <c r="R4836">
        <v>13</v>
      </c>
      <c r="S4836">
        <v>1997.7159999999999</v>
      </c>
      <c r="X4836" s="204">
        <f t="shared" si="375"/>
        <v>0.65113026217985359</v>
      </c>
      <c r="Y4836" s="204">
        <f t="shared" si="376"/>
        <v>0.62106886956521745</v>
      </c>
      <c r="Z4836" s="204">
        <f t="shared" si="377"/>
        <v>0.44695725143840448</v>
      </c>
      <c r="AA4836" s="204">
        <f t="shared" si="378"/>
        <v>0.57044504468799095</v>
      </c>
      <c r="AB4836" s="204">
        <f t="shared" si="379"/>
        <v>0.72373576572848608</v>
      </c>
      <c r="AD4836" s="204">
        <v>0.46836774665959813</v>
      </c>
      <c r="AE4836" s="204">
        <v>0.46643478260869564</v>
      </c>
      <c r="AF4836" s="204">
        <v>0.41633307087943011</v>
      </c>
      <c r="AG4836" s="204">
        <v>0.45286878778028222</v>
      </c>
      <c r="AH4836" s="204">
        <v>0.50071768192070787</v>
      </c>
    </row>
    <row r="4837" spans="1:34">
      <c r="A4837" s="206">
        <v>44032.541666666664</v>
      </c>
      <c r="B4837">
        <v>14</v>
      </c>
      <c r="C4837">
        <v>2179.2730000000001</v>
      </c>
      <c r="E4837" s="206">
        <v>43667.541666666664</v>
      </c>
      <c r="F4837">
        <v>14</v>
      </c>
      <c r="G4837">
        <v>1985.241</v>
      </c>
      <c r="I4837" s="206">
        <v>43302.541666666664</v>
      </c>
      <c r="J4837">
        <v>14</v>
      </c>
      <c r="K4837">
        <v>1677.2170000000001</v>
      </c>
      <c r="M4837" s="206">
        <v>42937.541666666664</v>
      </c>
      <c r="N4837">
        <v>14</v>
      </c>
      <c r="O4837">
        <v>2036.682</v>
      </c>
      <c r="Q4837" s="206">
        <v>42571.541666666664</v>
      </c>
      <c r="R4837">
        <v>14</v>
      </c>
      <c r="S4837">
        <v>2071.0569999999998</v>
      </c>
      <c r="X4837" s="204">
        <f t="shared" si="375"/>
        <v>0.69130575007301609</v>
      </c>
      <c r="Y4837" s="204">
        <f t="shared" si="376"/>
        <v>0.68227165217391306</v>
      </c>
      <c r="Z4837" s="204">
        <f t="shared" si="377"/>
        <v>0.46129590542814031</v>
      </c>
      <c r="AA4837" s="204">
        <f t="shared" si="378"/>
        <v>0.61275830999444547</v>
      </c>
      <c r="AB4837" s="204">
        <f t="shared" si="379"/>
        <v>0.77170608426970044</v>
      </c>
      <c r="AD4837" s="204">
        <v>0.46828192674024111</v>
      </c>
      <c r="AE4837" s="204">
        <v>0.46643478260869564</v>
      </c>
      <c r="AF4837" s="204">
        <v>0.41629437202229758</v>
      </c>
      <c r="AG4837" s="204">
        <v>0.45285024031977122</v>
      </c>
      <c r="AH4837" s="204">
        <v>0.50070805854270961</v>
      </c>
    </row>
    <row r="4838" spans="1:34">
      <c r="A4838" s="206">
        <v>44032.583333333336</v>
      </c>
      <c r="B4838">
        <v>15</v>
      </c>
      <c r="C4838">
        <v>2147.9720000000002</v>
      </c>
      <c r="E4838" s="206">
        <v>43667.583333333336</v>
      </c>
      <c r="F4838">
        <v>15</v>
      </c>
      <c r="G4838">
        <v>1953.24</v>
      </c>
      <c r="I4838" s="206">
        <v>43302.583333333336</v>
      </c>
      <c r="J4838">
        <v>15</v>
      </c>
      <c r="K4838">
        <v>1695.8889999999999</v>
      </c>
      <c r="M4838" s="206">
        <v>42937.583333333336</v>
      </c>
      <c r="N4838">
        <v>15</v>
      </c>
      <c r="O4838">
        <v>2198.7280000000001</v>
      </c>
      <c r="Q4838" s="206">
        <v>42571.583333333336</v>
      </c>
      <c r="R4838">
        <v>15</v>
      </c>
      <c r="S4838">
        <v>2120.0300000000002</v>
      </c>
      <c r="X4838" s="204">
        <f t="shared" si="375"/>
        <v>0.71668526098252727</v>
      </c>
      <c r="Y4838" s="204">
        <f t="shared" si="376"/>
        <v>0.70841113043478265</v>
      </c>
      <c r="Z4838" s="204">
        <f t="shared" si="377"/>
        <v>0.48801790273144102</v>
      </c>
      <c r="AA4838" s="204">
        <f t="shared" si="378"/>
        <v>0.64598559740882211</v>
      </c>
      <c r="AB4838" s="204">
        <f t="shared" si="379"/>
        <v>0.80661414769812512</v>
      </c>
      <c r="AD4838" s="204">
        <v>0.46823867073250075</v>
      </c>
      <c r="AE4838" s="204">
        <v>0.46643478260869564</v>
      </c>
      <c r="AF4838" s="204">
        <v>0.41628855264528514</v>
      </c>
      <c r="AG4838" s="204">
        <v>0.45284958953168308</v>
      </c>
      <c r="AH4838" s="204">
        <v>0.50056444813258349</v>
      </c>
    </row>
    <row r="4839" spans="1:34">
      <c r="A4839" s="206">
        <v>44032.625</v>
      </c>
      <c r="B4839">
        <v>16</v>
      </c>
      <c r="C4839">
        <v>2149.5639999999999</v>
      </c>
      <c r="E4839" s="206">
        <v>43667.625</v>
      </c>
      <c r="F4839">
        <v>16</v>
      </c>
      <c r="G4839">
        <v>1962.961</v>
      </c>
      <c r="I4839" s="206">
        <v>43302.625</v>
      </c>
      <c r="J4839">
        <v>16</v>
      </c>
      <c r="K4839">
        <v>1721.8889999999999</v>
      </c>
      <c r="M4839" s="206">
        <v>42937.625</v>
      </c>
      <c r="N4839">
        <v>16</v>
      </c>
      <c r="O4839">
        <v>2261.2060000000001</v>
      </c>
      <c r="Q4839" s="206">
        <v>42571.625</v>
      </c>
      <c r="R4839">
        <v>16</v>
      </c>
      <c r="S4839">
        <v>2179.0039999999999</v>
      </c>
      <c r="X4839" s="204">
        <f t="shared" si="375"/>
        <v>0.73363227271909348</v>
      </c>
      <c r="Y4839" s="204">
        <f t="shared" si="376"/>
        <v>0.7647749565217391</v>
      </c>
      <c r="Z4839" s="204">
        <f t="shared" si="377"/>
        <v>0.49345087311023006</v>
      </c>
      <c r="AA4839" s="204">
        <f t="shared" si="378"/>
        <v>0.63557266260509815</v>
      </c>
      <c r="AB4839" s="204">
        <f t="shared" si="379"/>
        <v>0.79502871097812766</v>
      </c>
      <c r="AD4839" s="204">
        <v>0.46823071162707647</v>
      </c>
      <c r="AE4839" s="204">
        <v>0.46640139130434782</v>
      </c>
      <c r="AF4839" s="204">
        <v>0.41623617825217341</v>
      </c>
      <c r="AG4839" s="204">
        <v>0.4528066375178682</v>
      </c>
      <c r="AH4839" s="204">
        <v>0.50055223384512426</v>
      </c>
    </row>
    <row r="4840" spans="1:34">
      <c r="A4840" s="206">
        <v>44032.666666666664</v>
      </c>
      <c r="B4840">
        <v>17</v>
      </c>
      <c r="C4840">
        <v>2092.538</v>
      </c>
      <c r="E4840" s="206">
        <v>43667.666666666664</v>
      </c>
      <c r="F4840">
        <v>17</v>
      </c>
      <c r="G4840">
        <v>1947.482</v>
      </c>
      <c r="I4840" s="206">
        <v>43302.666666666664</v>
      </c>
      <c r="J4840">
        <v>17</v>
      </c>
      <c r="K4840">
        <v>1715.527</v>
      </c>
      <c r="M4840" s="206">
        <v>42937.666666666664</v>
      </c>
      <c r="N4840">
        <v>17</v>
      </c>
      <c r="O4840">
        <v>2228.6669999999999</v>
      </c>
      <c r="Q4840" s="206">
        <v>42571.666666666664</v>
      </c>
      <c r="R4840">
        <v>17</v>
      </c>
      <c r="S4840">
        <v>2221.9319999999998</v>
      </c>
      <c r="X4840" s="204">
        <f t="shared" si="375"/>
        <v>0.75404011112295366</v>
      </c>
      <c r="Y4840" s="204">
        <f t="shared" si="376"/>
        <v>0.78650643478260873</v>
      </c>
      <c r="Z4840" s="204">
        <f t="shared" si="377"/>
        <v>0.50101606322636738</v>
      </c>
      <c r="AA4840" s="204">
        <f t="shared" si="378"/>
        <v>0.63873581810733249</v>
      </c>
      <c r="AB4840" s="204">
        <f t="shared" si="379"/>
        <v>0.79561795781555233</v>
      </c>
      <c r="AD4840" s="204">
        <v>0.4682134092239803</v>
      </c>
      <c r="AE4840" s="204">
        <v>0.46636973913043483</v>
      </c>
      <c r="AF4840" s="204">
        <v>0.416196606488489</v>
      </c>
      <c r="AG4840" s="204">
        <v>0.45280078042507527</v>
      </c>
      <c r="AH4840" s="204">
        <v>0.50046599357306398</v>
      </c>
    </row>
    <row r="4841" spans="1:34">
      <c r="A4841" s="206">
        <v>44032.708333333336</v>
      </c>
      <c r="B4841">
        <v>18</v>
      </c>
      <c r="C4841">
        <v>2006.7940000000001</v>
      </c>
      <c r="E4841" s="206">
        <v>43667.708333333336</v>
      </c>
      <c r="F4841">
        <v>18</v>
      </c>
      <c r="G4841">
        <v>1940.451</v>
      </c>
      <c r="I4841" s="206">
        <v>43302.708333333336</v>
      </c>
      <c r="J4841">
        <v>18</v>
      </c>
      <c r="K4841">
        <v>1683.53</v>
      </c>
      <c r="M4841" s="206">
        <v>42937.708333333336</v>
      </c>
      <c r="N4841">
        <v>18</v>
      </c>
      <c r="O4841">
        <v>2253.1129999999998</v>
      </c>
      <c r="Q4841" s="206">
        <v>42571.708333333336</v>
      </c>
      <c r="R4841">
        <v>18</v>
      </c>
      <c r="S4841">
        <v>2191.2269999999999</v>
      </c>
      <c r="X4841" s="204">
        <f t="shared" si="375"/>
        <v>0.76889526232519378</v>
      </c>
      <c r="Y4841" s="204">
        <f t="shared" si="376"/>
        <v>0.77518852173913044</v>
      </c>
      <c r="Z4841" s="204">
        <f t="shared" si="377"/>
        <v>0.49916491939871871</v>
      </c>
      <c r="AA4841" s="204">
        <f t="shared" si="378"/>
        <v>0.63369904369944385</v>
      </c>
      <c r="AB4841" s="204">
        <f t="shared" si="379"/>
        <v>0.77451092882623662</v>
      </c>
      <c r="AD4841" s="204">
        <v>0.46820302778212264</v>
      </c>
      <c r="AE4841" s="204">
        <v>0.46636452173913046</v>
      </c>
      <c r="AF4841" s="204">
        <v>0.41619486067538525</v>
      </c>
      <c r="AG4841" s="204">
        <v>0.45277279653728675</v>
      </c>
      <c r="AH4841" s="204">
        <v>0.50037753252146566</v>
      </c>
    </row>
    <row r="4842" spans="1:34">
      <c r="A4842" s="206">
        <v>44032.75</v>
      </c>
      <c r="B4842">
        <v>19</v>
      </c>
      <c r="C4842">
        <v>1979.4169999999999</v>
      </c>
      <c r="E4842" s="206">
        <v>43667.75</v>
      </c>
      <c r="F4842">
        <v>19</v>
      </c>
      <c r="G4842">
        <v>1915.6659999999999</v>
      </c>
      <c r="I4842" s="206">
        <v>43302.75</v>
      </c>
      <c r="J4842">
        <v>19</v>
      </c>
      <c r="K4842">
        <v>1654.472</v>
      </c>
      <c r="M4842" s="206">
        <v>42937.75</v>
      </c>
      <c r="N4842">
        <v>19</v>
      </c>
      <c r="O4842">
        <v>2310.7359999999999</v>
      </c>
      <c r="Q4842" s="206">
        <v>42571.75</v>
      </c>
      <c r="R4842">
        <v>19</v>
      </c>
      <c r="S4842">
        <v>2107.5390000000002</v>
      </c>
      <c r="X4842" s="204">
        <f t="shared" si="375"/>
        <v>0.75826985658384116</v>
      </c>
      <c r="Y4842" s="204">
        <f t="shared" si="376"/>
        <v>0.78369147826086949</v>
      </c>
      <c r="Z4842" s="204">
        <f t="shared" si="377"/>
        <v>0.48985478908540925</v>
      </c>
      <c r="AA4842" s="204">
        <f t="shared" si="378"/>
        <v>0.63141119817571079</v>
      </c>
      <c r="AB4842" s="204">
        <f t="shared" si="379"/>
        <v>0.74277450870804673</v>
      </c>
      <c r="AD4842" s="204">
        <v>0.46820302778212264</v>
      </c>
      <c r="AE4842" s="204">
        <v>0.46635443478260868</v>
      </c>
      <c r="AF4842" s="204">
        <v>0.41614452306422789</v>
      </c>
      <c r="AG4842" s="204">
        <v>0.45267582911215909</v>
      </c>
      <c r="AH4842" s="204">
        <v>0.50037531174192773</v>
      </c>
    </row>
    <row r="4843" spans="1:34">
      <c r="A4843" s="206">
        <v>44032.791666666664</v>
      </c>
      <c r="B4843">
        <v>20</v>
      </c>
      <c r="C4843">
        <v>1923.3630000000001</v>
      </c>
      <c r="E4843" s="206">
        <v>43667.791666666664</v>
      </c>
      <c r="F4843">
        <v>20</v>
      </c>
      <c r="G4843">
        <v>1813.482</v>
      </c>
      <c r="I4843" s="206">
        <v>43302.791666666664</v>
      </c>
      <c r="J4843">
        <v>20</v>
      </c>
      <c r="K4843">
        <v>1631.316</v>
      </c>
      <c r="M4843" s="206">
        <v>42937.791666666664</v>
      </c>
      <c r="N4843">
        <v>20</v>
      </c>
      <c r="O4843">
        <v>2252.08</v>
      </c>
      <c r="Q4843" s="206">
        <v>42571.791666666664</v>
      </c>
      <c r="R4843">
        <v>20</v>
      </c>
      <c r="S4843">
        <v>2067.0189999999998</v>
      </c>
      <c r="X4843" s="204">
        <f t="shared" si="375"/>
        <v>0.72930978637761046</v>
      </c>
      <c r="Y4843" s="204">
        <f t="shared" si="376"/>
        <v>0.80373426086956512</v>
      </c>
      <c r="Z4843" s="204">
        <f t="shared" si="377"/>
        <v>0.48139981622407396</v>
      </c>
      <c r="AA4843" s="204">
        <f t="shared" si="378"/>
        <v>0.62334630679386971</v>
      </c>
      <c r="AB4843" s="204">
        <f t="shared" si="379"/>
        <v>0.73264146180592316</v>
      </c>
      <c r="AD4843" s="204">
        <v>0.46807291371083948</v>
      </c>
      <c r="AE4843" s="204">
        <v>0.46632973913043479</v>
      </c>
      <c r="AF4843" s="204">
        <v>0.41608894801375934</v>
      </c>
      <c r="AG4843" s="204">
        <v>0.4525961075713662</v>
      </c>
      <c r="AH4843" s="204">
        <v>0.50037198057262067</v>
      </c>
    </row>
    <row r="4844" spans="1:34">
      <c r="A4844" s="206">
        <v>44032.833333333336</v>
      </c>
      <c r="B4844">
        <v>21</v>
      </c>
      <c r="C4844">
        <v>1855.865</v>
      </c>
      <c r="E4844" s="206">
        <v>43667.833333333336</v>
      </c>
      <c r="F4844">
        <v>21</v>
      </c>
      <c r="G4844">
        <v>1816.2650000000001</v>
      </c>
      <c r="I4844" s="206">
        <v>43302.833333333336</v>
      </c>
      <c r="J4844">
        <v>21</v>
      </c>
      <c r="K4844">
        <v>1553.7760000000001</v>
      </c>
      <c r="M4844" s="206">
        <v>42937.833333333336</v>
      </c>
      <c r="N4844">
        <v>21</v>
      </c>
      <c r="O4844">
        <v>2168.98</v>
      </c>
      <c r="Q4844" s="206">
        <v>42571.833333333336</v>
      </c>
      <c r="R4844">
        <v>21</v>
      </c>
      <c r="S4844">
        <v>1919.895</v>
      </c>
      <c r="X4844" s="204">
        <f t="shared" si="375"/>
        <v>0.71528791890848131</v>
      </c>
      <c r="Y4844" s="204">
        <f t="shared" si="376"/>
        <v>0.78333217391304344</v>
      </c>
      <c r="Z4844" s="204">
        <f t="shared" si="377"/>
        <v>0.47466214151910185</v>
      </c>
      <c r="AA4844" s="204">
        <f t="shared" si="378"/>
        <v>0.5900962417964094</v>
      </c>
      <c r="AB4844" s="204">
        <f t="shared" si="379"/>
        <v>0.71189419910176877</v>
      </c>
      <c r="AD4844" s="204">
        <v>0.4679729058209437</v>
      </c>
      <c r="AE4844" s="204">
        <v>0.46631095652173915</v>
      </c>
      <c r="AF4844" s="204">
        <v>0.4159993296077682</v>
      </c>
      <c r="AG4844" s="204">
        <v>0.45254794925284647</v>
      </c>
      <c r="AH4844" s="204">
        <v>0.50035791563554644</v>
      </c>
    </row>
    <row r="4845" spans="1:34">
      <c r="A4845" s="206">
        <v>44032.875</v>
      </c>
      <c r="B4845">
        <v>22</v>
      </c>
      <c r="C4845">
        <v>1801.502</v>
      </c>
      <c r="E4845" s="206">
        <v>43667.875</v>
      </c>
      <c r="F4845">
        <v>22</v>
      </c>
      <c r="G4845">
        <v>1828.8879999999999</v>
      </c>
      <c r="I4845" s="206">
        <v>43302.875</v>
      </c>
      <c r="J4845">
        <v>22</v>
      </c>
      <c r="K4845">
        <v>1535.182</v>
      </c>
      <c r="M4845" s="206">
        <v>42937.875</v>
      </c>
      <c r="N4845">
        <v>22</v>
      </c>
      <c r="O4845">
        <v>2071.8449999999998</v>
      </c>
      <c r="Q4845" s="206">
        <v>42571.875</v>
      </c>
      <c r="R4845">
        <v>22</v>
      </c>
      <c r="S4845">
        <v>1896.8219999999999</v>
      </c>
      <c r="X4845" s="204">
        <f t="shared" si="375"/>
        <v>0.66437594384608889</v>
      </c>
      <c r="Y4845" s="204">
        <f t="shared" si="376"/>
        <v>0.75442782608695658</v>
      </c>
      <c r="Z4845" s="204">
        <f t="shared" si="377"/>
        <v>0.45210041684197544</v>
      </c>
      <c r="AA4845" s="204">
        <f t="shared" si="378"/>
        <v>0.59100181342100755</v>
      </c>
      <c r="AB4845" s="204">
        <f t="shared" si="379"/>
        <v>0.68691116955873854</v>
      </c>
      <c r="AD4845" s="204">
        <v>0.46796944534032447</v>
      </c>
      <c r="AE4845" s="204">
        <v>0.46628973913043481</v>
      </c>
      <c r="AF4845" s="204">
        <v>0.4159970018569632</v>
      </c>
      <c r="AG4845" s="204">
        <v>0.45254567149453806</v>
      </c>
      <c r="AH4845" s="204">
        <v>0.50032127277316885</v>
      </c>
    </row>
    <row r="4846" spans="1:34">
      <c r="A4846" s="206">
        <v>44032.916666666664</v>
      </c>
      <c r="B4846">
        <v>23</v>
      </c>
      <c r="C4846">
        <v>1688.8150000000001</v>
      </c>
      <c r="E4846" s="206">
        <v>43667.916666666664</v>
      </c>
      <c r="F4846">
        <v>23</v>
      </c>
      <c r="G4846">
        <v>1676.826</v>
      </c>
      <c r="I4846" s="206">
        <v>43302.916666666664</v>
      </c>
      <c r="J4846">
        <v>23</v>
      </c>
      <c r="K4846">
        <v>1473.2929999999999</v>
      </c>
      <c r="M4846" s="206">
        <v>42937.916666666664</v>
      </c>
      <c r="N4846">
        <v>23</v>
      </c>
      <c r="O4846">
        <v>1977.5920000000001</v>
      </c>
      <c r="Q4846" s="206">
        <v>42571.916666666664</v>
      </c>
      <c r="R4846">
        <v>23</v>
      </c>
      <c r="S4846">
        <v>1775.75</v>
      </c>
      <c r="X4846" s="204">
        <f t="shared" si="375"/>
        <v>0.65639157691333427</v>
      </c>
      <c r="Y4846" s="204">
        <f t="shared" si="376"/>
        <v>0.72064173913043472</v>
      </c>
      <c r="Z4846" s="204">
        <f t="shared" si="377"/>
        <v>0.44669014203353474</v>
      </c>
      <c r="AA4846" s="204">
        <f t="shared" si="378"/>
        <v>0.59510926243908213</v>
      </c>
      <c r="AB4846" s="204">
        <f t="shared" si="379"/>
        <v>0.66678979655438653</v>
      </c>
      <c r="AD4846" s="204">
        <v>0.46793138005351287</v>
      </c>
      <c r="AE4846" s="204">
        <v>0.46625669565217392</v>
      </c>
      <c r="AF4846" s="204">
        <v>0.415974888224316</v>
      </c>
      <c r="AG4846" s="204">
        <v>0.45253298112682</v>
      </c>
      <c r="AH4846" s="204">
        <v>0.5003023961470956</v>
      </c>
    </row>
    <row r="4847" spans="1:34">
      <c r="A4847" s="206">
        <v>44032.958333333336</v>
      </c>
      <c r="B4847">
        <v>24</v>
      </c>
      <c r="C4847">
        <v>1541.123</v>
      </c>
      <c r="E4847" s="206">
        <v>43667.958333333336</v>
      </c>
      <c r="F4847">
        <v>24</v>
      </c>
      <c r="G4847">
        <v>1528.1079999999999</v>
      </c>
      <c r="I4847" s="206">
        <v>43302.958333333336</v>
      </c>
      <c r="J4847">
        <v>24</v>
      </c>
      <c r="K4847">
        <v>1350.5830000000001</v>
      </c>
      <c r="M4847" s="206">
        <v>42937.958333333336</v>
      </c>
      <c r="N4847">
        <v>24</v>
      </c>
      <c r="O4847">
        <v>1789.346</v>
      </c>
      <c r="Q4847" s="206">
        <v>42571.958333333336</v>
      </c>
      <c r="R4847">
        <v>24</v>
      </c>
      <c r="S4847">
        <v>1593.11</v>
      </c>
      <c r="X4847" s="204">
        <f t="shared" si="375"/>
        <v>0.61449484596016568</v>
      </c>
      <c r="Y4847" s="204">
        <f t="shared" si="376"/>
        <v>0.68785808695652173</v>
      </c>
      <c r="Z4847" s="204">
        <f t="shared" si="377"/>
        <v>0.42868237083747235</v>
      </c>
      <c r="AA4847" s="204">
        <f t="shared" si="378"/>
        <v>0.54562919331237147</v>
      </c>
      <c r="AB4847" s="204">
        <f t="shared" si="379"/>
        <v>0.62508096592065754</v>
      </c>
      <c r="AD4847" s="204">
        <v>0.46785836391244706</v>
      </c>
      <c r="AE4847" s="204">
        <v>0.46624556521739124</v>
      </c>
      <c r="AF4847" s="204">
        <v>0.41596935981615429</v>
      </c>
      <c r="AG4847" s="204">
        <v>0.45252940179233547</v>
      </c>
      <c r="AH4847" s="204">
        <v>0.50022059743411129</v>
      </c>
    </row>
    <row r="4848" spans="1:34">
      <c r="A4848" s="206">
        <v>44033</v>
      </c>
      <c r="B4848">
        <v>1</v>
      </c>
      <c r="C4848">
        <v>1414.3309999999999</v>
      </c>
      <c r="E4848" s="206">
        <v>43668</v>
      </c>
      <c r="F4848">
        <v>1</v>
      </c>
      <c r="G4848">
        <v>1370.278</v>
      </c>
      <c r="I4848" s="206">
        <v>43303</v>
      </c>
      <c r="J4848">
        <v>1</v>
      </c>
      <c r="K4848">
        <v>1232.538</v>
      </c>
      <c r="M4848" s="206">
        <v>42938</v>
      </c>
      <c r="N4848">
        <v>1</v>
      </c>
      <c r="O4848">
        <v>1618.2159999999999</v>
      </c>
      <c r="Q4848" s="206">
        <v>42572</v>
      </c>
      <c r="R4848">
        <v>1</v>
      </c>
      <c r="S4848">
        <v>1376.953</v>
      </c>
      <c r="X4848" s="204">
        <f t="shared" si="375"/>
        <v>0.55129262793050804</v>
      </c>
      <c r="Y4848" s="204">
        <f t="shared" si="376"/>
        <v>0.62238121739130436</v>
      </c>
      <c r="Z4848" s="204">
        <f t="shared" si="377"/>
        <v>0.39297758317781051</v>
      </c>
      <c r="AA4848" s="204">
        <f t="shared" si="378"/>
        <v>0.49723724186897222</v>
      </c>
      <c r="AB4848" s="204">
        <f t="shared" si="379"/>
        <v>0.57041573733211837</v>
      </c>
      <c r="AD4848" s="204">
        <v>0.46785697972019941</v>
      </c>
      <c r="AE4848" s="204">
        <v>0.46623026086956521</v>
      </c>
      <c r="AF4848" s="204">
        <v>0.41589079822648667</v>
      </c>
      <c r="AG4848" s="204">
        <v>0.45252061615314604</v>
      </c>
      <c r="AH4848" s="204">
        <v>0.50013657794158906</v>
      </c>
    </row>
    <row r="4849" spans="1:34">
      <c r="A4849" s="206">
        <v>44033.041666666664</v>
      </c>
      <c r="B4849">
        <v>2</v>
      </c>
      <c r="C4849">
        <v>1311.1189999999999</v>
      </c>
      <c r="E4849" s="206">
        <v>43668.041666666664</v>
      </c>
      <c r="F4849">
        <v>2</v>
      </c>
      <c r="G4849">
        <v>1272.598</v>
      </c>
      <c r="I4849" s="206">
        <v>43303.041666666664</v>
      </c>
      <c r="J4849">
        <v>2</v>
      </c>
      <c r="K4849">
        <v>1120.385</v>
      </c>
      <c r="M4849" s="206">
        <v>42938.041666666664</v>
      </c>
      <c r="N4849">
        <v>2</v>
      </c>
      <c r="O4849">
        <v>1479.99</v>
      </c>
      <c r="Q4849" s="206">
        <v>42572.041666666664</v>
      </c>
      <c r="R4849">
        <v>2</v>
      </c>
      <c r="S4849">
        <v>1338.01</v>
      </c>
      <c r="X4849" s="204">
        <f t="shared" si="375"/>
        <v>0.4764919170093696</v>
      </c>
      <c r="Y4849" s="204">
        <f t="shared" si="376"/>
        <v>0.5628577391304348</v>
      </c>
      <c r="Z4849" s="204">
        <f t="shared" si="377"/>
        <v>0.35863016520629404</v>
      </c>
      <c r="AA4849" s="204">
        <f t="shared" si="378"/>
        <v>0.44588029989616673</v>
      </c>
      <c r="AB4849" s="204">
        <f t="shared" si="379"/>
        <v>0.52348622413439561</v>
      </c>
      <c r="AD4849" s="204">
        <v>0.46782791168299781</v>
      </c>
      <c r="AE4849" s="204">
        <v>0.46622504347826083</v>
      </c>
      <c r="AF4849" s="204">
        <v>0.41587159428234577</v>
      </c>
      <c r="AG4849" s="204">
        <v>0.45247733874528701</v>
      </c>
      <c r="AH4849" s="204">
        <v>0.50012991560297504</v>
      </c>
    </row>
    <row r="4850" spans="1:34">
      <c r="A4850" s="206">
        <v>44033.083333333336</v>
      </c>
      <c r="B4850">
        <v>3</v>
      </c>
      <c r="C4850">
        <v>1234.6980000000001</v>
      </c>
      <c r="E4850" s="206">
        <v>43668.083333333336</v>
      </c>
      <c r="F4850">
        <v>3</v>
      </c>
      <c r="G4850">
        <v>1175.7139999999999</v>
      </c>
      <c r="I4850" s="206">
        <v>43303.083333333336</v>
      </c>
      <c r="J4850">
        <v>3</v>
      </c>
      <c r="K4850">
        <v>1081.3</v>
      </c>
      <c r="M4850" s="206">
        <v>42938.083333333336</v>
      </c>
      <c r="N4850">
        <v>3</v>
      </c>
      <c r="O4850">
        <v>1424.9079999999999</v>
      </c>
      <c r="Q4850" s="206">
        <v>42572.083333333336</v>
      </c>
      <c r="R4850">
        <v>3</v>
      </c>
      <c r="S4850">
        <v>1270.056</v>
      </c>
      <c r="X4850" s="204">
        <f t="shared" si="375"/>
        <v>0.46301576733389349</v>
      </c>
      <c r="Y4850" s="204">
        <f t="shared" si="376"/>
        <v>0.51477913043478263</v>
      </c>
      <c r="Z4850" s="204">
        <f t="shared" si="377"/>
        <v>0.3259971357026345</v>
      </c>
      <c r="AA4850" s="204">
        <f t="shared" si="378"/>
        <v>0.41409580967311888</v>
      </c>
      <c r="AB4850" s="204">
        <f t="shared" si="379"/>
        <v>0.48528437452114442</v>
      </c>
      <c r="AD4850" s="204">
        <v>0.46778673196362897</v>
      </c>
      <c r="AE4850" s="204">
        <v>0.46617982608695652</v>
      </c>
      <c r="AF4850" s="204">
        <v>0.41586315618567776</v>
      </c>
      <c r="AG4850" s="204">
        <v>0.45247278322867035</v>
      </c>
      <c r="AH4850" s="204">
        <v>0.50012621430374493</v>
      </c>
    </row>
    <row r="4851" spans="1:34">
      <c r="A4851" s="206">
        <v>44033.125</v>
      </c>
      <c r="B4851">
        <v>4</v>
      </c>
      <c r="C4851">
        <v>1198.78</v>
      </c>
      <c r="E4851" s="206">
        <v>43668.125</v>
      </c>
      <c r="F4851">
        <v>4</v>
      </c>
      <c r="G4851">
        <v>1137.9110000000001</v>
      </c>
      <c r="I4851" s="206">
        <v>43303.125</v>
      </c>
      <c r="J4851">
        <v>4</v>
      </c>
      <c r="K4851">
        <v>1058.3150000000001</v>
      </c>
      <c r="M4851" s="206">
        <v>42938.125</v>
      </c>
      <c r="N4851">
        <v>4</v>
      </c>
      <c r="O4851">
        <v>1323.6669999999999</v>
      </c>
      <c r="Q4851" s="206">
        <v>42572.125</v>
      </c>
      <c r="R4851">
        <v>4</v>
      </c>
      <c r="S4851">
        <v>1233.0129999999999</v>
      </c>
      <c r="X4851" s="204">
        <f t="shared" si="375"/>
        <v>0.43950041733396272</v>
      </c>
      <c r="Y4851" s="204">
        <f t="shared" si="376"/>
        <v>0.49562017391304347</v>
      </c>
      <c r="Z4851" s="204">
        <f t="shared" si="377"/>
        <v>0.31462461817612575</v>
      </c>
      <c r="AA4851" s="204">
        <f t="shared" si="378"/>
        <v>0.3825703331091368</v>
      </c>
      <c r="AB4851" s="204">
        <f t="shared" si="379"/>
        <v>0.45699867567513552</v>
      </c>
      <c r="AD4851" s="204">
        <v>0.4677223670241113</v>
      </c>
      <c r="AE4851" s="204">
        <v>0.46614991304347825</v>
      </c>
      <c r="AF4851" s="204">
        <v>0.41584627999234175</v>
      </c>
      <c r="AG4851" s="204">
        <v>0.45242983121485536</v>
      </c>
      <c r="AH4851" s="204">
        <v>0.5000780974137542</v>
      </c>
    </row>
    <row r="4852" spans="1:34">
      <c r="A4852" s="206">
        <v>44033.166666666664</v>
      </c>
      <c r="B4852">
        <v>5</v>
      </c>
      <c r="C4852">
        <v>1197.4649999999999</v>
      </c>
      <c r="E4852" s="206">
        <v>43668.166666666664</v>
      </c>
      <c r="F4852">
        <v>5</v>
      </c>
      <c r="G4852">
        <v>1238.356</v>
      </c>
      <c r="I4852" s="206">
        <v>43303.166666666664</v>
      </c>
      <c r="J4852">
        <v>5</v>
      </c>
      <c r="K4852">
        <v>1030.4570000000001</v>
      </c>
      <c r="M4852" s="206">
        <v>42938.166666666664</v>
      </c>
      <c r="N4852">
        <v>5</v>
      </c>
      <c r="O4852">
        <v>1297.472</v>
      </c>
      <c r="Q4852" s="206">
        <v>42572.166666666664</v>
      </c>
      <c r="R4852">
        <v>5</v>
      </c>
      <c r="S4852">
        <v>1214.806</v>
      </c>
      <c r="X4852" s="204">
        <f t="shared" si="375"/>
        <v>0.42668175897614063</v>
      </c>
      <c r="Y4852" s="204">
        <f t="shared" si="376"/>
        <v>0.46040591304347822</v>
      </c>
      <c r="Z4852" s="204">
        <f t="shared" si="377"/>
        <v>0.3079366991446098</v>
      </c>
      <c r="AA4852" s="204">
        <f t="shared" si="378"/>
        <v>0.37026946206182032</v>
      </c>
      <c r="AB4852" s="204">
        <f t="shared" si="379"/>
        <v>0.44370434910062129</v>
      </c>
      <c r="AD4852" s="204">
        <v>0.46769641341946705</v>
      </c>
      <c r="AE4852" s="204">
        <v>0.46611130434782605</v>
      </c>
      <c r="AF4852" s="204">
        <v>0.41583755092682306</v>
      </c>
      <c r="AG4852" s="204">
        <v>0.45241291072456469</v>
      </c>
      <c r="AH4852" s="204">
        <v>0.50007402598460116</v>
      </c>
    </row>
    <row r="4853" spans="1:34">
      <c r="A4853" s="206">
        <v>44033.208333333336</v>
      </c>
      <c r="B4853">
        <v>6</v>
      </c>
      <c r="C4853">
        <v>1216.9459999999999</v>
      </c>
      <c r="E4853" s="206">
        <v>43668.208333333336</v>
      </c>
      <c r="F4853">
        <v>6</v>
      </c>
      <c r="G4853">
        <v>1264.713</v>
      </c>
      <c r="I4853" s="206">
        <v>43303.208333333336</v>
      </c>
      <c r="J4853">
        <v>6</v>
      </c>
      <c r="K4853">
        <v>1040.117</v>
      </c>
      <c r="M4853" s="206">
        <v>42938.208333333336</v>
      </c>
      <c r="N4853">
        <v>6</v>
      </c>
      <c r="O4853">
        <v>1270.74</v>
      </c>
      <c r="Q4853" s="206">
        <v>42572.208333333336</v>
      </c>
      <c r="R4853">
        <v>6</v>
      </c>
      <c r="S4853">
        <v>1238.088</v>
      </c>
      <c r="X4853" s="204">
        <f t="shared" si="375"/>
        <v>0.42038126191270453</v>
      </c>
      <c r="Y4853" s="204">
        <f t="shared" si="376"/>
        <v>0.45129460869565219</v>
      </c>
      <c r="Z4853" s="204">
        <f t="shared" si="377"/>
        <v>0.29983088890401932</v>
      </c>
      <c r="AA4853" s="204">
        <f t="shared" si="378"/>
        <v>0.40295366681667333</v>
      </c>
      <c r="AB4853" s="204">
        <f t="shared" si="379"/>
        <v>0.44321762825186894</v>
      </c>
      <c r="AD4853" s="204">
        <v>0.46764831273885965</v>
      </c>
      <c r="AE4853" s="204">
        <v>0.46609773913043478</v>
      </c>
      <c r="AF4853" s="204">
        <v>0.41581514632532529</v>
      </c>
      <c r="AG4853" s="204">
        <v>0.45239078392956911</v>
      </c>
      <c r="AH4853" s="204">
        <v>0.50007291559483213</v>
      </c>
    </row>
    <row r="4854" spans="1:34">
      <c r="A4854" s="206">
        <v>44033.25</v>
      </c>
      <c r="B4854">
        <v>7</v>
      </c>
      <c r="C4854">
        <v>1249.8389999999999</v>
      </c>
      <c r="E4854" s="206">
        <v>43668.25</v>
      </c>
      <c r="F4854">
        <v>7</v>
      </c>
      <c r="G4854">
        <v>1361.076</v>
      </c>
      <c r="I4854" s="206">
        <v>43303.25</v>
      </c>
      <c r="J4854">
        <v>7</v>
      </c>
      <c r="K4854">
        <v>1057.0160000000001</v>
      </c>
      <c r="M4854" s="206">
        <v>42938.25</v>
      </c>
      <c r="N4854">
        <v>7</v>
      </c>
      <c r="O4854">
        <v>1345.5820000000001</v>
      </c>
      <c r="Q4854" s="206">
        <v>42572.25</v>
      </c>
      <c r="R4854">
        <v>7</v>
      </c>
      <c r="S4854">
        <v>1290.2539999999999</v>
      </c>
      <c r="X4854" s="204">
        <f t="shared" si="375"/>
        <v>0.42843795289040104</v>
      </c>
      <c r="Y4854" s="204">
        <f t="shared" si="376"/>
        <v>0.44199652173913045</v>
      </c>
      <c r="Z4854" s="204">
        <f t="shared" si="377"/>
        <v>0.3026416480010149</v>
      </c>
      <c r="AA4854" s="204">
        <f t="shared" si="378"/>
        <v>0.41153007763576493</v>
      </c>
      <c r="AB4854" s="204">
        <f t="shared" si="379"/>
        <v>0.45042812928194054</v>
      </c>
      <c r="AD4854" s="204">
        <v>0.46751854471563847</v>
      </c>
      <c r="AE4854" s="204">
        <v>0.46608695652173915</v>
      </c>
      <c r="AF4854" s="204">
        <v>0.41579448753693121</v>
      </c>
      <c r="AG4854" s="204">
        <v>0.45230943541855601</v>
      </c>
      <c r="AH4854" s="204">
        <v>0.50004478572068367</v>
      </c>
    </row>
    <row r="4855" spans="1:34">
      <c r="A4855" s="206">
        <v>44033.291666666664</v>
      </c>
      <c r="B4855">
        <v>8</v>
      </c>
      <c r="C4855">
        <v>1344.732</v>
      </c>
      <c r="E4855" s="206">
        <v>43668.291666666664</v>
      </c>
      <c r="F4855">
        <v>8</v>
      </c>
      <c r="G4855">
        <v>1414.606</v>
      </c>
      <c r="I4855" s="206">
        <v>43303.291666666664</v>
      </c>
      <c r="J4855">
        <v>8</v>
      </c>
      <c r="K4855">
        <v>1079.056</v>
      </c>
      <c r="M4855" s="206">
        <v>42938.291666666664</v>
      </c>
      <c r="N4855">
        <v>8</v>
      </c>
      <c r="O4855">
        <v>1323.1590000000001</v>
      </c>
      <c r="Q4855" s="206">
        <v>42572.291666666664</v>
      </c>
      <c r="R4855">
        <v>8</v>
      </c>
      <c r="S4855">
        <v>1329.42</v>
      </c>
      <c r="X4855" s="204">
        <f t="shared" si="375"/>
        <v>0.44648989608868794</v>
      </c>
      <c r="Y4855" s="204">
        <f t="shared" si="376"/>
        <v>0.46802852173913045</v>
      </c>
      <c r="Z4855" s="204">
        <f t="shared" si="377"/>
        <v>0.30755873060765354</v>
      </c>
      <c r="AA4855" s="204">
        <f t="shared" si="378"/>
        <v>0.44288602390279569</v>
      </c>
      <c r="AB4855" s="204">
        <f t="shared" si="379"/>
        <v>0.46260281283936289</v>
      </c>
      <c r="AD4855" s="204">
        <v>0.46751093165827617</v>
      </c>
      <c r="AE4855" s="204">
        <v>0.46607339130434783</v>
      </c>
      <c r="AF4855" s="204">
        <v>0.41579448753693121</v>
      </c>
      <c r="AG4855" s="204">
        <v>0.45228047534863525</v>
      </c>
      <c r="AH4855" s="204">
        <v>0.50000037012992304</v>
      </c>
    </row>
    <row r="4856" spans="1:34">
      <c r="A4856" s="206">
        <v>44033.333333333336</v>
      </c>
      <c r="B4856">
        <v>9</v>
      </c>
      <c r="C4856">
        <v>1401.15</v>
      </c>
      <c r="E4856" s="206">
        <v>43668.333333333336</v>
      </c>
      <c r="F4856">
        <v>9</v>
      </c>
      <c r="G4856">
        <v>1450.9829999999999</v>
      </c>
      <c r="I4856" s="206">
        <v>43303.333333333336</v>
      </c>
      <c r="J4856">
        <v>9</v>
      </c>
      <c r="K4856">
        <v>1174.9970000000001</v>
      </c>
      <c r="M4856" s="206">
        <v>42938.333333333336</v>
      </c>
      <c r="N4856">
        <v>9</v>
      </c>
      <c r="O4856">
        <v>1485.527</v>
      </c>
      <c r="Q4856" s="206">
        <v>42572.333333333336</v>
      </c>
      <c r="R4856">
        <v>9</v>
      </c>
      <c r="S4856">
        <v>1448.884</v>
      </c>
      <c r="X4856" s="204">
        <f t="shared" si="375"/>
        <v>0.460043214481973</v>
      </c>
      <c r="Y4856" s="204">
        <f t="shared" si="376"/>
        <v>0.4602292173913044</v>
      </c>
      <c r="Z4856" s="204">
        <f t="shared" si="377"/>
        <v>0.31397168407533305</v>
      </c>
      <c r="AA4856" s="204">
        <f t="shared" si="378"/>
        <v>0.46030436708092581</v>
      </c>
      <c r="AB4856" s="204">
        <f t="shared" si="379"/>
        <v>0.49772555162313076</v>
      </c>
      <c r="AD4856" s="204">
        <v>0.46744414438232501</v>
      </c>
      <c r="AE4856" s="204">
        <v>0.46600939130434782</v>
      </c>
      <c r="AF4856" s="204">
        <v>0.41579448753693121</v>
      </c>
      <c r="AG4856" s="204">
        <v>0.4522492375204063</v>
      </c>
      <c r="AH4856" s="204">
        <v>0.49992079219647684</v>
      </c>
    </row>
    <row r="4857" spans="1:34">
      <c r="A4857" s="206">
        <v>44033.375</v>
      </c>
      <c r="B4857">
        <v>10</v>
      </c>
      <c r="C4857">
        <v>1543.3140000000001</v>
      </c>
      <c r="E4857" s="206">
        <v>43668.375</v>
      </c>
      <c r="F4857">
        <v>10</v>
      </c>
      <c r="G4857">
        <v>1475.38</v>
      </c>
      <c r="I4857" s="206">
        <v>43303.375</v>
      </c>
      <c r="J4857">
        <v>10</v>
      </c>
      <c r="K4857">
        <v>1258.0840000000001</v>
      </c>
      <c r="M4857" s="206">
        <v>42938.375</v>
      </c>
      <c r="N4857">
        <v>10</v>
      </c>
      <c r="O4857">
        <v>1648.732</v>
      </c>
      <c r="Q4857" s="206">
        <v>42572.375</v>
      </c>
      <c r="R4857">
        <v>10</v>
      </c>
      <c r="S4857">
        <v>1597.8910000000001</v>
      </c>
      <c r="X4857" s="204">
        <f t="shared" si="375"/>
        <v>0.50138350015156907</v>
      </c>
      <c r="Y4857" s="204">
        <f t="shared" si="376"/>
        <v>0.51670504347826085</v>
      </c>
      <c r="Z4857" s="204">
        <f t="shared" si="377"/>
        <v>0.3418875265727303</v>
      </c>
      <c r="AA4857" s="204">
        <f t="shared" si="378"/>
        <v>0.47214122622142346</v>
      </c>
      <c r="AB4857" s="204">
        <f t="shared" si="379"/>
        <v>0.51860754161925926</v>
      </c>
      <c r="AD4857" s="204">
        <v>0.46741646053737118</v>
      </c>
      <c r="AE4857" s="204">
        <v>0.46596278260869567</v>
      </c>
      <c r="AF4857" s="204">
        <v>0.41579157784842502</v>
      </c>
      <c r="AG4857" s="204">
        <v>0.45224240424548112</v>
      </c>
      <c r="AH4857" s="204">
        <v>0.49990524673971065</v>
      </c>
    </row>
    <row r="4858" spans="1:34">
      <c r="A4858" s="206">
        <v>44033.416666666664</v>
      </c>
      <c r="B4858">
        <v>11</v>
      </c>
      <c r="C4858">
        <v>1710.732</v>
      </c>
      <c r="E4858" s="206">
        <v>43668.416666666664</v>
      </c>
      <c r="F4858">
        <v>11</v>
      </c>
      <c r="G4858">
        <v>1564.2819999999999</v>
      </c>
      <c r="I4858" s="206">
        <v>43303.416666666664</v>
      </c>
      <c r="J4858">
        <v>11</v>
      </c>
      <c r="K4858">
        <v>1295.2170000000001</v>
      </c>
      <c r="M4858" s="206">
        <v>42938.416666666664</v>
      </c>
      <c r="N4858">
        <v>11</v>
      </c>
      <c r="O4858">
        <v>1877.8489999999999</v>
      </c>
      <c r="Q4858" s="206">
        <v>42572.416666666664</v>
      </c>
      <c r="R4858">
        <v>11</v>
      </c>
      <c r="S4858">
        <v>1746.116</v>
      </c>
      <c r="X4858" s="204">
        <f t="shared" si="375"/>
        <v>0.55294708371456303</v>
      </c>
      <c r="Y4858" s="204">
        <f t="shared" si="376"/>
        <v>0.57347199999999998</v>
      </c>
      <c r="Z4858" s="204">
        <f t="shared" si="377"/>
        <v>0.36606325546424956</v>
      </c>
      <c r="AA4858" s="204">
        <f t="shared" si="378"/>
        <v>0.48007986471417224</v>
      </c>
      <c r="AB4858" s="204">
        <f t="shared" si="379"/>
        <v>0.57122669199342357</v>
      </c>
      <c r="AD4858" s="204">
        <v>0.46740365675907997</v>
      </c>
      <c r="AE4858" s="204">
        <v>0.46596069565217391</v>
      </c>
      <c r="AF4858" s="204">
        <v>0.41570923366369944</v>
      </c>
      <c r="AG4858" s="204">
        <v>0.45221604732791293</v>
      </c>
      <c r="AH4858" s="204">
        <v>0.49988711037348327</v>
      </c>
    </row>
    <row r="4859" spans="1:34">
      <c r="A4859" s="206">
        <v>44033.458333333336</v>
      </c>
      <c r="B4859">
        <v>12</v>
      </c>
      <c r="C4859">
        <v>1875.403</v>
      </c>
      <c r="E4859" s="206">
        <v>43668.458333333336</v>
      </c>
      <c r="F4859">
        <v>12</v>
      </c>
      <c r="G4859">
        <v>1599.309</v>
      </c>
      <c r="I4859" s="206">
        <v>43303.458333333336</v>
      </c>
      <c r="J4859">
        <v>12</v>
      </c>
      <c r="K4859">
        <v>1361.107</v>
      </c>
      <c r="M4859" s="206">
        <v>42938.458333333336</v>
      </c>
      <c r="N4859">
        <v>12</v>
      </c>
      <c r="O4859">
        <v>2008.654</v>
      </c>
      <c r="Q4859" s="206">
        <v>42572.458333333336</v>
      </c>
      <c r="R4859">
        <v>12</v>
      </c>
      <c r="S4859">
        <v>1853.2570000000001</v>
      </c>
      <c r="X4859" s="204">
        <f t="shared" si="375"/>
        <v>0.60424005769313294</v>
      </c>
      <c r="Y4859" s="204">
        <f t="shared" si="376"/>
        <v>0.65316486956521735</v>
      </c>
      <c r="Z4859" s="204">
        <f t="shared" si="377"/>
        <v>0.37686780179434676</v>
      </c>
      <c r="AA4859" s="204">
        <f t="shared" si="378"/>
        <v>0.50900804601852723</v>
      </c>
      <c r="AB4859" s="204">
        <f t="shared" si="379"/>
        <v>0.63319310344317059</v>
      </c>
      <c r="AD4859" s="204">
        <v>0.46737770315443572</v>
      </c>
      <c r="AE4859" s="204">
        <v>0.46594399999999997</v>
      </c>
      <c r="AF4859" s="204">
        <v>0.41570894269484876</v>
      </c>
      <c r="AG4859" s="204">
        <v>0.45221604732791293</v>
      </c>
      <c r="AH4859" s="204">
        <v>0.49987267530648605</v>
      </c>
    </row>
    <row r="4860" spans="1:34">
      <c r="A4860" s="206">
        <v>44033.5</v>
      </c>
      <c r="B4860">
        <v>13</v>
      </c>
      <c r="C4860">
        <v>2003.71</v>
      </c>
      <c r="E4860" s="206">
        <v>43668.5</v>
      </c>
      <c r="F4860">
        <v>13</v>
      </c>
      <c r="G4860">
        <v>1655.652</v>
      </c>
      <c r="I4860" s="206">
        <v>43303.5</v>
      </c>
      <c r="J4860">
        <v>13</v>
      </c>
      <c r="K4860">
        <v>1427.96</v>
      </c>
      <c r="M4860" s="206">
        <v>42938.5</v>
      </c>
      <c r="N4860">
        <v>13</v>
      </c>
      <c r="O4860">
        <v>2149.3000000000002</v>
      </c>
      <c r="Q4860" s="206">
        <v>42572.5</v>
      </c>
      <c r="R4860">
        <v>13</v>
      </c>
      <c r="S4860">
        <v>2019.1990000000001</v>
      </c>
      <c r="X4860" s="204">
        <f t="shared" si="375"/>
        <v>0.64131599309564913</v>
      </c>
      <c r="Y4860" s="204">
        <f t="shared" si="376"/>
        <v>0.69866226086956518</v>
      </c>
      <c r="Z4860" s="204">
        <f t="shared" si="377"/>
        <v>0.39603973936174236</v>
      </c>
      <c r="AA4860" s="204">
        <f t="shared" si="378"/>
        <v>0.52040562319955408</v>
      </c>
      <c r="AB4860" s="204">
        <f t="shared" si="379"/>
        <v>0.69414276799442143</v>
      </c>
      <c r="AD4860" s="204">
        <v>0.46731679869553727</v>
      </c>
      <c r="AE4860" s="204">
        <v>0.46593182608695655</v>
      </c>
      <c r="AF4860" s="204">
        <v>0.41570661494404382</v>
      </c>
      <c r="AG4860" s="204">
        <v>0.45221116641725206</v>
      </c>
      <c r="AH4860" s="204">
        <v>0.49986823374741002</v>
      </c>
    </row>
    <row r="4861" spans="1:34">
      <c r="A4861" s="206">
        <v>44033.541666666664</v>
      </c>
      <c r="B4861">
        <v>14</v>
      </c>
      <c r="C4861">
        <v>2132.1329999999998</v>
      </c>
      <c r="E4861" s="206">
        <v>43668.541666666664</v>
      </c>
      <c r="F4861">
        <v>14</v>
      </c>
      <c r="G4861">
        <v>1662.5889999999999</v>
      </c>
      <c r="I4861" s="206">
        <v>43303.541666666664</v>
      </c>
      <c r="J4861">
        <v>14</v>
      </c>
      <c r="K4861">
        <v>1466.345</v>
      </c>
      <c r="M4861" s="206">
        <v>42938.541666666664</v>
      </c>
      <c r="N4861">
        <v>14</v>
      </c>
      <c r="O4861">
        <v>2179.9209999999998</v>
      </c>
      <c r="Q4861" s="206">
        <v>42572.541666666664</v>
      </c>
      <c r="R4861">
        <v>14</v>
      </c>
      <c r="S4861">
        <v>2089.1680000000001</v>
      </c>
      <c r="X4861" s="204">
        <f t="shared" si="375"/>
        <v>0.69873990058731283</v>
      </c>
      <c r="Y4861" s="204">
        <f t="shared" si="376"/>
        <v>0.74758260869565218</v>
      </c>
      <c r="Z4861" s="204">
        <f t="shared" si="377"/>
        <v>0.41549187993228576</v>
      </c>
      <c r="AA4861" s="204">
        <f t="shared" si="378"/>
        <v>0.53873929982360391</v>
      </c>
      <c r="AB4861" s="204">
        <f t="shared" si="379"/>
        <v>0.74163302802549758</v>
      </c>
      <c r="AD4861" s="204">
        <v>0.46730261072499835</v>
      </c>
      <c r="AE4861" s="204">
        <v>0.46590434782608692</v>
      </c>
      <c r="AF4861" s="204">
        <v>0.41568042774748792</v>
      </c>
      <c r="AG4861" s="204">
        <v>0.45220856326489972</v>
      </c>
      <c r="AH4861" s="204">
        <v>0.4998593506292579</v>
      </c>
    </row>
    <row r="4862" spans="1:34">
      <c r="A4862" s="206">
        <v>44033.583333333336</v>
      </c>
      <c r="B4862">
        <v>15</v>
      </c>
      <c r="C4862">
        <v>2178.7429999999999</v>
      </c>
      <c r="E4862" s="206">
        <v>43668.583333333336</v>
      </c>
      <c r="F4862">
        <v>15</v>
      </c>
      <c r="G4862">
        <v>1667.5440000000001</v>
      </c>
      <c r="I4862" s="206">
        <v>43303.583333333336</v>
      </c>
      <c r="J4862">
        <v>15</v>
      </c>
      <c r="K4862">
        <v>1509.433</v>
      </c>
      <c r="M4862" s="206">
        <v>42938.583333333336</v>
      </c>
      <c r="N4862">
        <v>15</v>
      </c>
      <c r="O4862">
        <v>2256.3969999999999</v>
      </c>
      <c r="Q4862" s="206">
        <v>42572.583333333336</v>
      </c>
      <c r="R4862">
        <v>15</v>
      </c>
      <c r="S4862">
        <v>2190.86</v>
      </c>
      <c r="X4862" s="204">
        <f t="shared" si="375"/>
        <v>0.72295253743201893</v>
      </c>
      <c r="Y4862" s="204">
        <f t="shared" si="376"/>
        <v>0.75823339130434775</v>
      </c>
      <c r="Z4862" s="204">
        <f t="shared" si="377"/>
        <v>0.42666071926336002</v>
      </c>
      <c r="AA4862" s="204">
        <f t="shared" si="378"/>
        <v>0.54099655830719606</v>
      </c>
      <c r="AB4862" s="204">
        <f t="shared" si="379"/>
        <v>0.78916622312764217</v>
      </c>
      <c r="AD4862" s="204">
        <v>0.4672607389095057</v>
      </c>
      <c r="AE4862" s="204">
        <v>0.46582852173913047</v>
      </c>
      <c r="AF4862" s="204">
        <v>0.41562427075931813</v>
      </c>
      <c r="AG4862" s="204">
        <v>0.45220758708276754</v>
      </c>
      <c r="AH4862" s="204">
        <v>0.49983233114487846</v>
      </c>
    </row>
    <row r="4863" spans="1:34">
      <c r="A4863" s="206">
        <v>44033.625</v>
      </c>
      <c r="B4863">
        <v>16</v>
      </c>
      <c r="C4863">
        <v>2259.4839999999999</v>
      </c>
      <c r="E4863" s="206">
        <v>43668.625</v>
      </c>
      <c r="F4863">
        <v>16</v>
      </c>
      <c r="G4863">
        <v>1699.556</v>
      </c>
      <c r="I4863" s="206">
        <v>43303.625</v>
      </c>
      <c r="J4863">
        <v>16</v>
      </c>
      <c r="K4863">
        <v>1495.941</v>
      </c>
      <c r="M4863" s="206">
        <v>42938.625</v>
      </c>
      <c r="N4863">
        <v>16</v>
      </c>
      <c r="O4863">
        <v>2233.9830000000002</v>
      </c>
      <c r="Q4863" s="206">
        <v>42572.625</v>
      </c>
      <c r="R4863">
        <v>16</v>
      </c>
      <c r="S4863">
        <v>2240.0250000000001</v>
      </c>
      <c r="X4863" s="204">
        <f t="shared" si="375"/>
        <v>0.75814285694511541</v>
      </c>
      <c r="Y4863" s="204">
        <f t="shared" si="376"/>
        <v>0.78483373913043475</v>
      </c>
      <c r="Z4863" s="204">
        <f t="shared" si="377"/>
        <v>0.43919798509890323</v>
      </c>
      <c r="AA4863" s="204">
        <f t="shared" si="378"/>
        <v>0.54260888579547617</v>
      </c>
      <c r="AB4863" s="204">
        <f t="shared" si="379"/>
        <v>0.80641797883893207</v>
      </c>
      <c r="AD4863" s="204">
        <v>0.4672264801513753</v>
      </c>
      <c r="AE4863" s="204">
        <v>0.4658114782608696</v>
      </c>
      <c r="AF4863" s="204">
        <v>0.41556811377114833</v>
      </c>
      <c r="AG4863" s="204">
        <v>0.45220726168872349</v>
      </c>
      <c r="AH4863" s="204">
        <v>0.4997623765894304</v>
      </c>
    </row>
    <row r="4864" spans="1:34">
      <c r="A4864" s="206">
        <v>44033.666666666664</v>
      </c>
      <c r="B4864">
        <v>17</v>
      </c>
      <c r="C4864">
        <v>2293.375</v>
      </c>
      <c r="E4864" s="206">
        <v>43668.666666666664</v>
      </c>
      <c r="F4864">
        <v>17</v>
      </c>
      <c r="G4864">
        <v>1708.6579999999999</v>
      </c>
      <c r="I4864" s="206">
        <v>43303.666666666664</v>
      </c>
      <c r="J4864">
        <v>17</v>
      </c>
      <c r="K4864">
        <v>1500.0719999999999</v>
      </c>
      <c r="M4864" s="206">
        <v>42938.666666666664</v>
      </c>
      <c r="N4864">
        <v>17</v>
      </c>
      <c r="O4864">
        <v>2275.808</v>
      </c>
      <c r="Q4864" s="206">
        <v>42572.666666666664</v>
      </c>
      <c r="R4864">
        <v>17</v>
      </c>
      <c r="S4864">
        <v>2279.857</v>
      </c>
      <c r="X4864" s="204">
        <f t="shared" si="375"/>
        <v>0.77515630990957074</v>
      </c>
      <c r="Y4864" s="204">
        <f t="shared" si="376"/>
        <v>0.77703756521739131</v>
      </c>
      <c r="Z4864" s="204">
        <f t="shared" si="377"/>
        <v>0.43527223336632925</v>
      </c>
      <c r="AA4864" s="204">
        <f t="shared" si="378"/>
        <v>0.55302539993368471</v>
      </c>
      <c r="AB4864" s="204">
        <f t="shared" si="379"/>
        <v>0.83630263895232504</v>
      </c>
      <c r="AD4864" s="204">
        <v>0.46716488359635294</v>
      </c>
      <c r="AE4864" s="204">
        <v>0.4657391304347826</v>
      </c>
      <c r="AF4864" s="204">
        <v>0.41554600013850118</v>
      </c>
      <c r="AG4864" s="204">
        <v>0.45218969041034462</v>
      </c>
      <c r="AH4864" s="204">
        <v>0.49974794152243318</v>
      </c>
    </row>
    <row r="4865" spans="1:34">
      <c r="A4865" s="206">
        <v>44033.708333333336</v>
      </c>
      <c r="B4865">
        <v>18</v>
      </c>
      <c r="C4865">
        <v>2302.2420000000002</v>
      </c>
      <c r="E4865" s="206">
        <v>43668.708333333336</v>
      </c>
      <c r="F4865">
        <v>18</v>
      </c>
      <c r="G4865">
        <v>1745.646</v>
      </c>
      <c r="I4865" s="206">
        <v>43303.708333333336</v>
      </c>
      <c r="J4865">
        <v>18</v>
      </c>
      <c r="K4865">
        <v>1596.04</v>
      </c>
      <c r="M4865" s="206">
        <v>42938.708333333336</v>
      </c>
      <c r="N4865">
        <v>18</v>
      </c>
      <c r="O4865">
        <v>2291.6129999999998</v>
      </c>
      <c r="Q4865" s="206">
        <v>42572.708333333336</v>
      </c>
      <c r="R4865">
        <v>18</v>
      </c>
      <c r="S4865">
        <v>2265.2939999999999</v>
      </c>
      <c r="X4865" s="204">
        <f t="shared" si="375"/>
        <v>0.78894009631209661</v>
      </c>
      <c r="Y4865" s="204">
        <f t="shared" si="376"/>
        <v>0.7915853913043478</v>
      </c>
      <c r="Z4865" s="204">
        <f t="shared" si="377"/>
        <v>0.43647422568824318</v>
      </c>
      <c r="AA4865" s="204">
        <f t="shared" si="378"/>
        <v>0.55598713652265042</v>
      </c>
      <c r="AB4865" s="204">
        <f t="shared" si="379"/>
        <v>0.84884671217290697</v>
      </c>
      <c r="AD4865" s="204">
        <v>0.46716488359635294</v>
      </c>
      <c r="AE4865" s="204">
        <v>0.46568034782608692</v>
      </c>
      <c r="AF4865" s="204">
        <v>0.41553436138447636</v>
      </c>
      <c r="AG4865" s="204">
        <v>0.45216593664512883</v>
      </c>
      <c r="AH4865" s="204">
        <v>0.49969279216390539</v>
      </c>
    </row>
    <row r="4866" spans="1:34">
      <c r="A4866" s="206">
        <v>44033.75</v>
      </c>
      <c r="B4866">
        <v>19</v>
      </c>
      <c r="C4866">
        <v>2311.518</v>
      </c>
      <c r="E4866" s="206">
        <v>43668.75</v>
      </c>
      <c r="F4866">
        <v>19</v>
      </c>
      <c r="G4866">
        <v>1704.6220000000001</v>
      </c>
      <c r="I4866" s="206">
        <v>43303.75</v>
      </c>
      <c r="J4866">
        <v>19</v>
      </c>
      <c r="K4866">
        <v>1558.825</v>
      </c>
      <c r="M4866" s="206">
        <v>42938.75</v>
      </c>
      <c r="N4866">
        <v>19</v>
      </c>
      <c r="O4866">
        <v>2283.625</v>
      </c>
      <c r="Q4866" s="206">
        <v>42572.75</v>
      </c>
      <c r="R4866">
        <v>19</v>
      </c>
      <c r="S4866">
        <v>2275.817</v>
      </c>
      <c r="X4866" s="204">
        <f t="shared" si="375"/>
        <v>0.78390059838630866</v>
      </c>
      <c r="Y4866" s="204">
        <f t="shared" si="376"/>
        <v>0.79708278260869558</v>
      </c>
      <c r="Z4866" s="204">
        <f t="shared" si="377"/>
        <v>0.46439792434460719</v>
      </c>
      <c r="AA4866" s="204">
        <f t="shared" si="378"/>
        <v>0.56802281142406419</v>
      </c>
      <c r="AB4866" s="204">
        <f t="shared" si="379"/>
        <v>0.85212865420019746</v>
      </c>
      <c r="AD4866" s="204">
        <v>0.46716488359635294</v>
      </c>
      <c r="AE4866" s="204">
        <v>0.46567165217391304</v>
      </c>
      <c r="AF4866" s="204">
        <v>0.41550351868631058</v>
      </c>
      <c r="AG4866" s="204">
        <v>0.45211127044572796</v>
      </c>
      <c r="AH4866" s="204">
        <v>0.49963801293530052</v>
      </c>
    </row>
    <row r="4867" spans="1:34">
      <c r="A4867" s="206">
        <v>44033.791666666664</v>
      </c>
      <c r="B4867">
        <v>20</v>
      </c>
      <c r="C4867">
        <v>2284.7530000000002</v>
      </c>
      <c r="E4867" s="206">
        <v>43668.791666666664</v>
      </c>
      <c r="F4867">
        <v>20</v>
      </c>
      <c r="G4867">
        <v>1680.9090000000001</v>
      </c>
      <c r="I4867" s="206">
        <v>43303.791666666664</v>
      </c>
      <c r="J4867">
        <v>20</v>
      </c>
      <c r="K4867">
        <v>1560.509</v>
      </c>
      <c r="M4867" s="206">
        <v>42938.791666666664</v>
      </c>
      <c r="N4867">
        <v>20</v>
      </c>
      <c r="O4867">
        <v>2200.6219999999998</v>
      </c>
      <c r="Q4867" s="206">
        <v>42572.791666666664</v>
      </c>
      <c r="R4867">
        <v>20</v>
      </c>
      <c r="S4867">
        <v>2201.1390000000001</v>
      </c>
      <c r="X4867" s="204">
        <f t="shared" ref="X4867:X4930" si="380">+S4866/$V$2</f>
        <v>0.78754206214192679</v>
      </c>
      <c r="Y4867" s="204">
        <f t="shared" ref="Y4867:Y4930" si="381">+O4866/$V$3</f>
        <v>0.79430434782608694</v>
      </c>
      <c r="Z4867" s="204">
        <f t="shared" ref="Z4867:Z4930" si="382">+K4866/$V$4</f>
        <v>0.45356951856875916</v>
      </c>
      <c r="AA4867" s="204">
        <f t="shared" ref="AA4867:AA4930" si="383">+G4866/$V$5</f>
        <v>0.55467384616085469</v>
      </c>
      <c r="AB4867" s="204">
        <f t="shared" ref="AB4867:AB4930" si="384">+C4866/$V$6</f>
        <v>0.85556197936599709</v>
      </c>
      <c r="AD4867" s="204">
        <v>0.46713304717465598</v>
      </c>
      <c r="AE4867" s="204">
        <v>0.46564313043478256</v>
      </c>
      <c r="AF4867" s="204">
        <v>0.41550351868631058</v>
      </c>
      <c r="AG4867" s="204">
        <v>0.45207580249492629</v>
      </c>
      <c r="AH4867" s="204">
        <v>0.49961543500999722</v>
      </c>
    </row>
    <row r="4868" spans="1:34">
      <c r="A4868" s="206">
        <v>44033.833333333336</v>
      </c>
      <c r="B4868">
        <v>21</v>
      </c>
      <c r="C4868">
        <v>2157.817</v>
      </c>
      <c r="E4868" s="206">
        <v>43668.833333333336</v>
      </c>
      <c r="F4868">
        <v>21</v>
      </c>
      <c r="G4868">
        <v>1572.068</v>
      </c>
      <c r="I4868" s="206">
        <v>43303.833333333336</v>
      </c>
      <c r="J4868">
        <v>21</v>
      </c>
      <c r="K4868">
        <v>1524.41</v>
      </c>
      <c r="M4868" s="206">
        <v>42938.833333333336</v>
      </c>
      <c r="N4868">
        <v>21</v>
      </c>
      <c r="O4868">
        <v>2118.88</v>
      </c>
      <c r="Q4868" s="206">
        <v>42572.833333333336</v>
      </c>
      <c r="R4868">
        <v>21</v>
      </c>
      <c r="S4868">
        <v>2087.7170000000001</v>
      </c>
      <c r="X4868" s="204">
        <f t="shared" si="380"/>
        <v>0.76169988497362429</v>
      </c>
      <c r="Y4868" s="204">
        <f t="shared" si="381"/>
        <v>0.76543373913043478</v>
      </c>
      <c r="Z4868" s="204">
        <f t="shared" si="382"/>
        <v>0.45405951011320439</v>
      </c>
      <c r="AA4868" s="204">
        <f t="shared" si="383"/>
        <v>0.54695777719423777</v>
      </c>
      <c r="AB4868" s="204">
        <f t="shared" si="384"/>
        <v>0.84565545197675296</v>
      </c>
      <c r="AD4868" s="204">
        <v>0.46705103378398022</v>
      </c>
      <c r="AE4868" s="204">
        <v>0.46562782608695652</v>
      </c>
      <c r="AF4868" s="204">
        <v>0.41550351868631058</v>
      </c>
      <c r="AG4868" s="204">
        <v>0.45206766764382494</v>
      </c>
      <c r="AH4868" s="204">
        <v>0.49955473370262432</v>
      </c>
    </row>
    <row r="4869" spans="1:34">
      <c r="A4869" s="206">
        <v>44033.875</v>
      </c>
      <c r="B4869">
        <v>22</v>
      </c>
      <c r="C4869">
        <v>2087.873</v>
      </c>
      <c r="E4869" s="206">
        <v>43668.875</v>
      </c>
      <c r="F4869">
        <v>22</v>
      </c>
      <c r="G4869">
        <v>1564.1030000000001</v>
      </c>
      <c r="I4869" s="206">
        <v>43303.875</v>
      </c>
      <c r="J4869">
        <v>22</v>
      </c>
      <c r="K4869">
        <v>1516.337</v>
      </c>
      <c r="M4869" s="206">
        <v>42938.875</v>
      </c>
      <c r="N4869">
        <v>22</v>
      </c>
      <c r="O4869">
        <v>2062.1</v>
      </c>
      <c r="Q4869" s="206">
        <v>42572.875</v>
      </c>
      <c r="R4869">
        <v>22</v>
      </c>
      <c r="S4869">
        <v>2081.77</v>
      </c>
      <c r="X4869" s="204">
        <f t="shared" si="380"/>
        <v>0.72245042169416829</v>
      </c>
      <c r="Y4869" s="204">
        <f t="shared" si="381"/>
        <v>0.73700173913043487</v>
      </c>
      <c r="Z4869" s="204">
        <f t="shared" si="382"/>
        <v>0.44355582557464895</v>
      </c>
      <c r="AA4869" s="204">
        <f t="shared" si="383"/>
        <v>0.51154156404551998</v>
      </c>
      <c r="AB4869" s="204">
        <f t="shared" si="384"/>
        <v>0.7986726400701174</v>
      </c>
      <c r="AD4869" s="204">
        <v>0.46695725475919903</v>
      </c>
      <c r="AE4869" s="204">
        <v>0.46560973913043474</v>
      </c>
      <c r="AF4869" s="204">
        <v>0.41549187993228576</v>
      </c>
      <c r="AG4869" s="204">
        <v>0.45206050897485578</v>
      </c>
      <c r="AH4869" s="204">
        <v>0.49955436357270133</v>
      </c>
    </row>
    <row r="4870" spans="1:34">
      <c r="A4870" s="206">
        <v>44033.916666666664</v>
      </c>
      <c r="B4870">
        <v>23</v>
      </c>
      <c r="C4870">
        <v>1910.107</v>
      </c>
      <c r="E4870" s="206">
        <v>43668.916666666664</v>
      </c>
      <c r="F4870">
        <v>23</v>
      </c>
      <c r="G4870">
        <v>1441.3109999999999</v>
      </c>
      <c r="I4870" s="206">
        <v>43303.916666666664</v>
      </c>
      <c r="J4870">
        <v>23</v>
      </c>
      <c r="K4870">
        <v>1411.056</v>
      </c>
      <c r="M4870" s="206">
        <v>42938.916666666664</v>
      </c>
      <c r="N4870">
        <v>23</v>
      </c>
      <c r="O4870">
        <v>1930.856</v>
      </c>
      <c r="Q4870" s="206">
        <v>42572.916666666664</v>
      </c>
      <c r="R4870">
        <v>23</v>
      </c>
      <c r="S4870">
        <v>1948.942</v>
      </c>
      <c r="X4870" s="204">
        <f t="shared" si="380"/>
        <v>0.7203924738699109</v>
      </c>
      <c r="Y4870" s="204">
        <f t="shared" si="381"/>
        <v>0.71725217391304341</v>
      </c>
      <c r="Z4870" s="204">
        <f t="shared" si="382"/>
        <v>0.44120683404358829</v>
      </c>
      <c r="AA4870" s="204">
        <f t="shared" si="383"/>
        <v>0.50894980048464189</v>
      </c>
      <c r="AB4870" s="204">
        <f t="shared" si="384"/>
        <v>0.77278427273541561</v>
      </c>
      <c r="AD4870" s="204">
        <v>0.46691676713595398</v>
      </c>
      <c r="AE4870" s="204">
        <v>0.4655686956521739</v>
      </c>
      <c r="AF4870" s="204">
        <v>0.41547442180124855</v>
      </c>
      <c r="AG4870" s="204">
        <v>0.45200258883501448</v>
      </c>
      <c r="AH4870" s="204">
        <v>0.49955066227347128</v>
      </c>
    </row>
    <row r="4871" spans="1:34">
      <c r="A4871" s="206">
        <v>44033.958333333336</v>
      </c>
      <c r="B4871">
        <v>24</v>
      </c>
      <c r="C4871">
        <v>1733.5309999999999</v>
      </c>
      <c r="E4871" s="206">
        <v>43668.958333333336</v>
      </c>
      <c r="F4871">
        <v>24</v>
      </c>
      <c r="G4871">
        <v>1319.059</v>
      </c>
      <c r="I4871" s="206">
        <v>43303.958333333336</v>
      </c>
      <c r="J4871">
        <v>24</v>
      </c>
      <c r="K4871">
        <v>1209.7819999999999</v>
      </c>
      <c r="M4871" s="206">
        <v>42938.958333333336</v>
      </c>
      <c r="N4871">
        <v>24</v>
      </c>
      <c r="O4871">
        <v>1783.442</v>
      </c>
      <c r="Q4871" s="206">
        <v>42572.958333333336</v>
      </c>
      <c r="R4871">
        <v>24</v>
      </c>
      <c r="S4871">
        <v>1725.88</v>
      </c>
      <c r="X4871" s="204">
        <f t="shared" si="380"/>
        <v>0.67442760190077278</v>
      </c>
      <c r="Y4871" s="204">
        <f t="shared" si="381"/>
        <v>0.67160208695652168</v>
      </c>
      <c r="Z4871" s="204">
        <f t="shared" si="382"/>
        <v>0.41057334248139404</v>
      </c>
      <c r="AA4871" s="204">
        <f t="shared" si="383"/>
        <v>0.46899401502734772</v>
      </c>
      <c r="AB4871" s="204">
        <f t="shared" si="384"/>
        <v>0.70698775684240689</v>
      </c>
      <c r="AD4871" s="204">
        <v>0.46689081353130979</v>
      </c>
      <c r="AE4871" s="204">
        <v>0.46551478260869567</v>
      </c>
      <c r="AF4871" s="204">
        <v>0.41545434495055567</v>
      </c>
      <c r="AG4871" s="204">
        <v>0.45199380319582505</v>
      </c>
      <c r="AH4871" s="204">
        <v>0.49954474019470313</v>
      </c>
    </row>
    <row r="4872" spans="1:34">
      <c r="A4872" s="206">
        <v>44034</v>
      </c>
      <c r="B4872">
        <v>1</v>
      </c>
      <c r="C4872">
        <v>1551.8810000000001</v>
      </c>
      <c r="E4872" s="206">
        <v>43669</v>
      </c>
      <c r="F4872">
        <v>1</v>
      </c>
      <c r="G4872">
        <v>1221.155</v>
      </c>
      <c r="I4872" s="206">
        <v>43304</v>
      </c>
      <c r="J4872">
        <v>1</v>
      </c>
      <c r="K4872">
        <v>1119.5070000000001</v>
      </c>
      <c r="M4872" s="206">
        <v>42939</v>
      </c>
      <c r="N4872">
        <v>1</v>
      </c>
      <c r="O4872">
        <v>1635.4369999999999</v>
      </c>
      <c r="Q4872" s="206">
        <v>42573</v>
      </c>
      <c r="R4872">
        <v>1</v>
      </c>
      <c r="S4872">
        <v>1555.9770000000001</v>
      </c>
      <c r="X4872" s="204">
        <f t="shared" si="380"/>
        <v>0.59723742911205457</v>
      </c>
      <c r="Y4872" s="204">
        <f t="shared" si="381"/>
        <v>0.62032765217391306</v>
      </c>
      <c r="Z4872" s="204">
        <f t="shared" si="382"/>
        <v>0.35200887804157011</v>
      </c>
      <c r="AA4872" s="204">
        <f t="shared" si="383"/>
        <v>0.42921394235384192</v>
      </c>
      <c r="AB4872" s="204">
        <f t="shared" si="384"/>
        <v>0.64163169555777466</v>
      </c>
      <c r="AD4872" s="204">
        <v>0.46687870184914243</v>
      </c>
      <c r="AE4872" s="204">
        <v>0.46542539130434779</v>
      </c>
      <c r="AF4872" s="204">
        <v>0.41535163294628663</v>
      </c>
      <c r="AG4872" s="204">
        <v>0.45196419233781626</v>
      </c>
      <c r="AH4872" s="204">
        <v>0.49949514278502039</v>
      </c>
    </row>
    <row r="4873" spans="1:34">
      <c r="A4873" s="206">
        <v>44034.041666666664</v>
      </c>
      <c r="B4873">
        <v>2</v>
      </c>
      <c r="C4873">
        <v>1437.5070000000001</v>
      </c>
      <c r="E4873" s="206">
        <v>43669.041666666664</v>
      </c>
      <c r="F4873">
        <v>2</v>
      </c>
      <c r="G4873">
        <v>1141.287</v>
      </c>
      <c r="I4873" s="206">
        <v>43304.041666666664</v>
      </c>
      <c r="J4873">
        <v>2</v>
      </c>
      <c r="K4873">
        <v>1117.6500000000001</v>
      </c>
      <c r="M4873" s="206">
        <v>42939.041666666664</v>
      </c>
      <c r="N4873">
        <v>2</v>
      </c>
      <c r="O4873">
        <v>1537.962</v>
      </c>
      <c r="Q4873" s="206">
        <v>42573.041666666664</v>
      </c>
      <c r="R4873">
        <v>2</v>
      </c>
      <c r="S4873">
        <v>1387.942</v>
      </c>
      <c r="X4873" s="204">
        <f t="shared" si="380"/>
        <v>0.53844282524711296</v>
      </c>
      <c r="Y4873" s="204">
        <f t="shared" si="381"/>
        <v>0.56884765217391298</v>
      </c>
      <c r="Z4873" s="204">
        <f t="shared" si="382"/>
        <v>0.32574166505178959</v>
      </c>
      <c r="AA4873" s="204">
        <f t="shared" si="383"/>
        <v>0.39735656386492629</v>
      </c>
      <c r="AB4873" s="204">
        <f t="shared" si="384"/>
        <v>0.57439759504381238</v>
      </c>
      <c r="AD4873" s="204">
        <v>0.46677592557475123</v>
      </c>
      <c r="AE4873" s="204">
        <v>0.46540000000000004</v>
      </c>
      <c r="AF4873" s="204">
        <v>0.41532951931363943</v>
      </c>
      <c r="AG4873" s="204">
        <v>0.45193262911554316</v>
      </c>
      <c r="AH4873" s="204">
        <v>0.4994773765487161</v>
      </c>
    </row>
    <row r="4874" spans="1:34">
      <c r="A4874" s="206">
        <v>44034.083333333336</v>
      </c>
      <c r="B4874">
        <v>3</v>
      </c>
      <c r="C4874">
        <v>1342.9860000000001</v>
      </c>
      <c r="E4874" s="206">
        <v>43669.083333333336</v>
      </c>
      <c r="F4874">
        <v>3</v>
      </c>
      <c r="G4874">
        <v>1125.2080000000001</v>
      </c>
      <c r="I4874" s="206">
        <v>43304.083333333336</v>
      </c>
      <c r="J4874">
        <v>3</v>
      </c>
      <c r="K4874">
        <v>1085.365</v>
      </c>
      <c r="M4874" s="206">
        <v>42939.083333333336</v>
      </c>
      <c r="N4874">
        <v>3</v>
      </c>
      <c r="O4874">
        <v>1446.2370000000001</v>
      </c>
      <c r="Q4874" s="206">
        <v>42573.083333333336</v>
      </c>
      <c r="R4874">
        <v>3</v>
      </c>
      <c r="S4874">
        <v>1271.857</v>
      </c>
      <c r="X4874" s="204">
        <f t="shared" si="380"/>
        <v>0.48029463916184395</v>
      </c>
      <c r="Y4874" s="204">
        <f t="shared" si="381"/>
        <v>0.53494330434782611</v>
      </c>
      <c r="Z4874" s="204">
        <f t="shared" si="382"/>
        <v>0.32520133589618699</v>
      </c>
      <c r="AA4874" s="204">
        <f t="shared" si="383"/>
        <v>0.37136799235454154</v>
      </c>
      <c r="AB4874" s="204">
        <f t="shared" si="384"/>
        <v>0.53206435522997286</v>
      </c>
      <c r="AD4874" s="204">
        <v>0.46668802936702275</v>
      </c>
      <c r="AE4874" s="204">
        <v>0.46539130434782611</v>
      </c>
      <c r="AF4874" s="204">
        <v>0.41531555280880961</v>
      </c>
      <c r="AG4874" s="204">
        <v>0.45191570862525243</v>
      </c>
      <c r="AH4874" s="204">
        <v>0.49946738304079502</v>
      </c>
    </row>
    <row r="4875" spans="1:34">
      <c r="A4875" s="206">
        <v>44034.125</v>
      </c>
      <c r="B4875">
        <v>4</v>
      </c>
      <c r="C4875">
        <v>1293.0070000000001</v>
      </c>
      <c r="E4875" s="206">
        <v>43669.125</v>
      </c>
      <c r="F4875">
        <v>4</v>
      </c>
      <c r="G4875">
        <v>1095.17</v>
      </c>
      <c r="I4875" s="206">
        <v>43304.125</v>
      </c>
      <c r="J4875">
        <v>4</v>
      </c>
      <c r="K4875">
        <v>1032.2940000000001</v>
      </c>
      <c r="M4875" s="206">
        <v>42939.125</v>
      </c>
      <c r="N4875">
        <v>4</v>
      </c>
      <c r="O4875">
        <v>1354.597</v>
      </c>
      <c r="Q4875" s="206">
        <v>42573.125</v>
      </c>
      <c r="R4875">
        <v>4</v>
      </c>
      <c r="S4875">
        <v>1299.924</v>
      </c>
      <c r="X4875" s="204">
        <f t="shared" si="380"/>
        <v>0.4401236498934864</v>
      </c>
      <c r="Y4875" s="204">
        <f t="shared" si="381"/>
        <v>0.50303895652173913</v>
      </c>
      <c r="Z4875" s="204">
        <f t="shared" si="382"/>
        <v>0.31580740655389877</v>
      </c>
      <c r="AA4875" s="204">
        <f t="shared" si="383"/>
        <v>0.36613598152022148</v>
      </c>
      <c r="AB4875" s="204">
        <f t="shared" si="384"/>
        <v>0.49707930477756307</v>
      </c>
      <c r="AD4875" s="204">
        <v>0.46668733727089884</v>
      </c>
      <c r="AE4875" s="204">
        <v>0.46539130434782611</v>
      </c>
      <c r="AF4875" s="204">
        <v>0.4153094424629466</v>
      </c>
      <c r="AG4875" s="204">
        <v>0.4519020420754023</v>
      </c>
      <c r="AH4875" s="204">
        <v>0.49946701291087198</v>
      </c>
    </row>
    <row r="4876" spans="1:34">
      <c r="A4876" s="206">
        <v>44034.166666666664</v>
      </c>
      <c r="B4876">
        <v>5</v>
      </c>
      <c r="C4876">
        <v>1266.0550000000001</v>
      </c>
      <c r="E4876" s="206">
        <v>43669.166666666664</v>
      </c>
      <c r="F4876">
        <v>5</v>
      </c>
      <c r="G4876">
        <v>1079.374</v>
      </c>
      <c r="I4876" s="206">
        <v>43304.166666666664</v>
      </c>
      <c r="J4876">
        <v>5</v>
      </c>
      <c r="K4876">
        <v>1065.0820000000001</v>
      </c>
      <c r="M4876" s="206">
        <v>42939.166666666664</v>
      </c>
      <c r="N4876">
        <v>5</v>
      </c>
      <c r="O4876">
        <v>1319.325</v>
      </c>
      <c r="Q4876" s="206">
        <v>42573.166666666664</v>
      </c>
      <c r="R4876">
        <v>5</v>
      </c>
      <c r="S4876">
        <v>1255.9649999999999</v>
      </c>
      <c r="X4876" s="204">
        <f t="shared" si="380"/>
        <v>0.44983618084748556</v>
      </c>
      <c r="Y4876" s="204">
        <f t="shared" si="381"/>
        <v>0.47116417391304349</v>
      </c>
      <c r="Z4876" s="204">
        <f t="shared" si="382"/>
        <v>0.30036539868260947</v>
      </c>
      <c r="AA4876" s="204">
        <f t="shared" si="383"/>
        <v>0.35636179522497258</v>
      </c>
      <c r="AB4876" s="204">
        <f t="shared" si="384"/>
        <v>0.4785805813556675</v>
      </c>
      <c r="AD4876" s="204">
        <v>0.46665826923369735</v>
      </c>
      <c r="AE4876" s="204">
        <v>0.46536765217391307</v>
      </c>
      <c r="AF4876" s="204">
        <v>0.41526288744684731</v>
      </c>
      <c r="AG4876" s="204">
        <v>0.45186527254842435</v>
      </c>
      <c r="AH4876" s="204">
        <v>0.49945146745410574</v>
      </c>
    </row>
    <row r="4877" spans="1:34">
      <c r="A4877" s="206">
        <v>44034.208333333336</v>
      </c>
      <c r="B4877">
        <v>6</v>
      </c>
      <c r="C4877">
        <v>1279.2460000000001</v>
      </c>
      <c r="E4877" s="206">
        <v>43669.208333333336</v>
      </c>
      <c r="F4877">
        <v>6</v>
      </c>
      <c r="G4877">
        <v>1125.432</v>
      </c>
      <c r="I4877" s="206">
        <v>43304.208333333336</v>
      </c>
      <c r="J4877">
        <v>6</v>
      </c>
      <c r="K4877">
        <v>1110.8689999999999</v>
      </c>
      <c r="M4877" s="206">
        <v>42939.208333333336</v>
      </c>
      <c r="N4877">
        <v>6</v>
      </c>
      <c r="O4877">
        <v>1300.942</v>
      </c>
      <c r="Q4877" s="206">
        <v>42573.208333333336</v>
      </c>
      <c r="R4877">
        <v>6</v>
      </c>
      <c r="S4877">
        <v>1290.943</v>
      </c>
      <c r="X4877" s="204">
        <f t="shared" si="380"/>
        <v>0.4346242540934025</v>
      </c>
      <c r="Y4877" s="204">
        <f t="shared" si="381"/>
        <v>0.45889565217391304</v>
      </c>
      <c r="Z4877" s="204">
        <f t="shared" si="382"/>
        <v>0.30990568535675989</v>
      </c>
      <c r="AA4877" s="204">
        <f t="shared" si="383"/>
        <v>0.3512218709051193</v>
      </c>
      <c r="AB4877" s="204">
        <f t="shared" si="384"/>
        <v>0.46860483967082128</v>
      </c>
      <c r="AD4877" s="204">
        <v>0.46665550084920199</v>
      </c>
      <c r="AE4877" s="204">
        <v>0.46536626086956523</v>
      </c>
      <c r="AF4877" s="204">
        <v>0.41525241256822493</v>
      </c>
      <c r="AG4877" s="204">
        <v>0.45184867745217761</v>
      </c>
      <c r="AH4877" s="204">
        <v>0.49944591550526074</v>
      </c>
    </row>
    <row r="4878" spans="1:34">
      <c r="A4878" s="206">
        <v>44034.25</v>
      </c>
      <c r="B4878">
        <v>7</v>
      </c>
      <c r="C4878">
        <v>1306.55</v>
      </c>
      <c r="E4878" s="206">
        <v>43669.25</v>
      </c>
      <c r="F4878">
        <v>7</v>
      </c>
      <c r="G4878">
        <v>1191.383</v>
      </c>
      <c r="I4878" s="206">
        <v>43304.25</v>
      </c>
      <c r="J4878">
        <v>7</v>
      </c>
      <c r="K4878">
        <v>1133.742</v>
      </c>
      <c r="M4878" s="206">
        <v>42939.25</v>
      </c>
      <c r="N4878">
        <v>7</v>
      </c>
      <c r="O4878">
        <v>1294.2760000000001</v>
      </c>
      <c r="Q4878" s="206">
        <v>42573.25</v>
      </c>
      <c r="R4878">
        <v>7</v>
      </c>
      <c r="S4878">
        <v>1348.05</v>
      </c>
      <c r="X4878" s="204">
        <f t="shared" si="380"/>
        <v>0.44672832320335309</v>
      </c>
      <c r="Y4878" s="204">
        <f t="shared" si="381"/>
        <v>0.45250156521739132</v>
      </c>
      <c r="Z4878" s="204">
        <f t="shared" si="382"/>
        <v>0.32322827612012822</v>
      </c>
      <c r="AA4878" s="204">
        <f t="shared" si="383"/>
        <v>0.36620886978608919</v>
      </c>
      <c r="AB4878" s="204">
        <f t="shared" si="384"/>
        <v>0.47348722348518785</v>
      </c>
      <c r="AD4878" s="204">
        <v>0.46660670807247073</v>
      </c>
      <c r="AE4878" s="204">
        <v>0.4653634782608696</v>
      </c>
      <c r="AF4878" s="204">
        <v>0.41521575049304671</v>
      </c>
      <c r="AG4878" s="204">
        <v>0.45174520214616892</v>
      </c>
      <c r="AH4878" s="204">
        <v>0.49941704537126619</v>
      </c>
    </row>
    <row r="4879" spans="1:34">
      <c r="A4879" s="206">
        <v>44034.291666666664</v>
      </c>
      <c r="B4879">
        <v>8</v>
      </c>
      <c r="C4879">
        <v>1330.0250000000001</v>
      </c>
      <c r="E4879" s="206">
        <v>43669.291666666664</v>
      </c>
      <c r="F4879">
        <v>8</v>
      </c>
      <c r="G4879">
        <v>1268.4839999999999</v>
      </c>
      <c r="I4879" s="206">
        <v>43304.291666666664</v>
      </c>
      <c r="J4879">
        <v>8</v>
      </c>
      <c r="K4879">
        <v>1134.885</v>
      </c>
      <c r="M4879" s="206">
        <v>42939.291666666664</v>
      </c>
      <c r="N4879">
        <v>8</v>
      </c>
      <c r="O4879">
        <v>1260.318</v>
      </c>
      <c r="Q4879" s="206">
        <v>42573.291666666664</v>
      </c>
      <c r="R4879">
        <v>8</v>
      </c>
      <c r="S4879">
        <v>1397.0360000000001</v>
      </c>
      <c r="X4879" s="204">
        <f t="shared" si="380"/>
        <v>0.46649008987560264</v>
      </c>
      <c r="Y4879" s="204">
        <f t="shared" si="381"/>
        <v>0.45018295652173917</v>
      </c>
      <c r="Z4879" s="204">
        <f t="shared" si="382"/>
        <v>0.32988360664037475</v>
      </c>
      <c r="AA4879" s="204">
        <f t="shared" si="383"/>
        <v>0.3876689323853954</v>
      </c>
      <c r="AB4879" s="204">
        <f t="shared" si="384"/>
        <v>0.48359325090293193</v>
      </c>
      <c r="AD4879" s="204">
        <v>0.46649008987560264</v>
      </c>
      <c r="AE4879" s="204">
        <v>0.46530365217391306</v>
      </c>
      <c r="AF4879" s="204">
        <v>0.41521254983568989</v>
      </c>
      <c r="AG4879" s="204">
        <v>0.45174194820572838</v>
      </c>
      <c r="AH4879" s="204">
        <v>0.49939557783573191</v>
      </c>
    </row>
    <row r="4880" spans="1:34">
      <c r="A4880" s="206">
        <v>44034.333333333336</v>
      </c>
      <c r="B4880">
        <v>9</v>
      </c>
      <c r="C4880">
        <v>1404.8009999999999</v>
      </c>
      <c r="E4880" s="206">
        <v>43669.333333333336</v>
      </c>
      <c r="F4880">
        <v>9</v>
      </c>
      <c r="G4880">
        <v>1258.1759999999999</v>
      </c>
      <c r="I4880" s="206">
        <v>43304.333333333336</v>
      </c>
      <c r="J4880">
        <v>9</v>
      </c>
      <c r="K4880">
        <v>1235.8140000000001</v>
      </c>
      <c r="M4880" s="206">
        <v>42939.333333333336</v>
      </c>
      <c r="N4880">
        <v>9</v>
      </c>
      <c r="O4880">
        <v>1350.451</v>
      </c>
      <c r="Q4880" s="206">
        <v>42573.333333333336</v>
      </c>
      <c r="R4880">
        <v>9</v>
      </c>
      <c r="S4880">
        <v>1498.9559999999999</v>
      </c>
      <c r="X4880" s="204">
        <f t="shared" si="380"/>
        <v>0.48344160023697375</v>
      </c>
      <c r="Y4880" s="204">
        <f t="shared" si="381"/>
        <v>0.43837147826086958</v>
      </c>
      <c r="Z4880" s="204">
        <f t="shared" si="382"/>
        <v>0.33021618403663416</v>
      </c>
      <c r="AA4880" s="204">
        <f t="shared" si="383"/>
        <v>0.41275713857588692</v>
      </c>
      <c r="AB4880" s="204">
        <f t="shared" si="384"/>
        <v>0.49228205084548782</v>
      </c>
      <c r="AD4880" s="204">
        <v>0.46647313352056841</v>
      </c>
      <c r="AE4880" s="204">
        <v>0.46529460869565215</v>
      </c>
      <c r="AF4880" s="204">
        <v>0.41518927232764025</v>
      </c>
      <c r="AG4880" s="204">
        <v>0.45168044873140251</v>
      </c>
      <c r="AH4880" s="204">
        <v>0.49939483757588587</v>
      </c>
    </row>
    <row r="4881" spans="1:34">
      <c r="A4881" s="206">
        <v>44034.375</v>
      </c>
      <c r="B4881">
        <v>10</v>
      </c>
      <c r="C4881">
        <v>1496.2950000000001</v>
      </c>
      <c r="E4881" s="206">
        <v>43669.375</v>
      </c>
      <c r="F4881">
        <v>10</v>
      </c>
      <c r="G4881">
        <v>1368.5540000000001</v>
      </c>
      <c r="I4881" s="206">
        <v>43304.375</v>
      </c>
      <c r="J4881">
        <v>10</v>
      </c>
      <c r="K4881">
        <v>1307.885</v>
      </c>
      <c r="M4881" s="206">
        <v>42939.375</v>
      </c>
      <c r="N4881">
        <v>10</v>
      </c>
      <c r="O4881">
        <v>1449.6980000000001</v>
      </c>
      <c r="Q4881" s="206">
        <v>42573.375</v>
      </c>
      <c r="R4881">
        <v>10</v>
      </c>
      <c r="S4881">
        <v>1606.8109999999999</v>
      </c>
      <c r="X4881" s="204">
        <f t="shared" si="380"/>
        <v>0.51871081870818869</v>
      </c>
      <c r="Y4881" s="204">
        <f t="shared" si="381"/>
        <v>0.46972208695652173</v>
      </c>
      <c r="Z4881" s="204">
        <f t="shared" si="382"/>
        <v>0.35958337916092736</v>
      </c>
      <c r="AA4881" s="204">
        <f t="shared" si="383"/>
        <v>0.40940297676979376</v>
      </c>
      <c r="AB4881" s="204">
        <f t="shared" si="384"/>
        <v>0.51995888596815254</v>
      </c>
      <c r="AD4881" s="204">
        <v>0.46647278747250648</v>
      </c>
      <c r="AE4881" s="204">
        <v>0.46524869565217386</v>
      </c>
      <c r="AF4881" s="204">
        <v>0.41517472388510918</v>
      </c>
      <c r="AG4881" s="204">
        <v>0.4515441086269445</v>
      </c>
      <c r="AH4881" s="204">
        <v>0.49932858431966792</v>
      </c>
    </row>
    <row r="4882" spans="1:34">
      <c r="A4882" s="206">
        <v>44034.416666666664</v>
      </c>
      <c r="B4882">
        <v>11</v>
      </c>
      <c r="C4882">
        <v>1660.326</v>
      </c>
      <c r="E4882" s="206">
        <v>43669.416666666664</v>
      </c>
      <c r="F4882">
        <v>11</v>
      </c>
      <c r="G4882">
        <v>1441.9659999999999</v>
      </c>
      <c r="I4882" s="206">
        <v>43304.416666666664</v>
      </c>
      <c r="J4882">
        <v>11</v>
      </c>
      <c r="K4882">
        <v>1371.0809999999999</v>
      </c>
      <c r="M4882" s="206">
        <v>42939.416666666664</v>
      </c>
      <c r="N4882">
        <v>11</v>
      </c>
      <c r="O4882">
        <v>1520.181</v>
      </c>
      <c r="Q4882" s="206">
        <v>42573.416666666664</v>
      </c>
      <c r="R4882">
        <v>11</v>
      </c>
      <c r="S4882">
        <v>1687.3789999999999</v>
      </c>
      <c r="X4882" s="204">
        <f t="shared" si="380"/>
        <v>0.55603383242691806</v>
      </c>
      <c r="Y4882" s="204">
        <f t="shared" si="381"/>
        <v>0.50424278260869571</v>
      </c>
      <c r="Z4882" s="204">
        <f t="shared" si="382"/>
        <v>0.38055379519400934</v>
      </c>
      <c r="AA4882" s="204">
        <f t="shared" si="383"/>
        <v>0.44531932056422024</v>
      </c>
      <c r="AB4882" s="204">
        <f t="shared" si="384"/>
        <v>0.55382355314362453</v>
      </c>
      <c r="AD4882" s="204">
        <v>0.46644821806011</v>
      </c>
      <c r="AE4882" s="204">
        <v>0.46518086956521737</v>
      </c>
      <c r="AF4882" s="204">
        <v>0.41517472388510918</v>
      </c>
      <c r="AG4882" s="204">
        <v>0.4515018074012177</v>
      </c>
      <c r="AH4882" s="204">
        <v>0.49930415574474957</v>
      </c>
    </row>
    <row r="4883" spans="1:34">
      <c r="A4883" s="206">
        <v>44034.458333333336</v>
      </c>
      <c r="B4883">
        <v>12</v>
      </c>
      <c r="C4883">
        <v>1751.9059999999999</v>
      </c>
      <c r="E4883" s="206">
        <v>43669.458333333336</v>
      </c>
      <c r="F4883">
        <v>12</v>
      </c>
      <c r="G4883">
        <v>1494.384</v>
      </c>
      <c r="I4883" s="206">
        <v>43304.458333333336</v>
      </c>
      <c r="J4883">
        <v>12</v>
      </c>
      <c r="K4883">
        <v>1452.08</v>
      </c>
      <c r="M4883" s="206">
        <v>42939.458333333336</v>
      </c>
      <c r="N4883">
        <v>12</v>
      </c>
      <c r="O4883">
        <v>1534.6590000000001</v>
      </c>
      <c r="Q4883" s="206">
        <v>42573.458333333336</v>
      </c>
      <c r="R4883">
        <v>12</v>
      </c>
      <c r="S4883">
        <v>1861.1420000000001</v>
      </c>
      <c r="X4883" s="204">
        <f t="shared" si="380"/>
        <v>0.58391423267994846</v>
      </c>
      <c r="Y4883" s="204">
        <f t="shared" si="381"/>
        <v>0.52875860869565217</v>
      </c>
      <c r="Z4883" s="204">
        <f t="shared" si="382"/>
        <v>0.39894186267783288</v>
      </c>
      <c r="AA4883" s="204">
        <f t="shared" si="383"/>
        <v>0.46920714812620207</v>
      </c>
      <c r="AB4883" s="204">
        <f t="shared" si="384"/>
        <v>0.61453633454415169</v>
      </c>
      <c r="AD4883" s="204">
        <v>0.46643022356088992</v>
      </c>
      <c r="AE4883" s="204">
        <v>0.4651554782608695</v>
      </c>
      <c r="AF4883" s="204">
        <v>0.41499694191738001</v>
      </c>
      <c r="AG4883" s="204">
        <v>0.4514754504836494</v>
      </c>
      <c r="AH4883" s="204">
        <v>0.49925418820514383</v>
      </c>
    </row>
    <row r="4884" spans="1:34">
      <c r="A4884" s="206">
        <v>44034.5</v>
      </c>
      <c r="B4884">
        <v>13</v>
      </c>
      <c r="C4884">
        <v>1888.8150000000001</v>
      </c>
      <c r="E4884" s="206">
        <v>43669.5</v>
      </c>
      <c r="F4884">
        <v>13</v>
      </c>
      <c r="G4884">
        <v>1508.864</v>
      </c>
      <c r="I4884" s="206">
        <v>43304.5</v>
      </c>
      <c r="J4884">
        <v>13</v>
      </c>
      <c r="K4884">
        <v>1487.452</v>
      </c>
      <c r="M4884" s="206">
        <v>42939.5</v>
      </c>
      <c r="N4884">
        <v>13</v>
      </c>
      <c r="O4884">
        <v>1570.223</v>
      </c>
      <c r="Q4884" s="206">
        <v>42573.5</v>
      </c>
      <c r="R4884">
        <v>13</v>
      </c>
      <c r="S4884">
        <v>1982.8009999999999</v>
      </c>
      <c r="X4884" s="204">
        <f t="shared" si="380"/>
        <v>0.64404458206391368</v>
      </c>
      <c r="Y4884" s="204">
        <f t="shared" si="381"/>
        <v>0.53379443478260868</v>
      </c>
      <c r="Z4884" s="204">
        <f t="shared" si="382"/>
        <v>0.42251004860925617</v>
      </c>
      <c r="AA4884" s="204">
        <f t="shared" si="383"/>
        <v>0.48626365312734587</v>
      </c>
      <c r="AB4884" s="204">
        <f t="shared" si="384"/>
        <v>0.64843283289300213</v>
      </c>
      <c r="AD4884" s="204">
        <v>0.46641984211903226</v>
      </c>
      <c r="AE4884" s="204">
        <v>0.46514539130434779</v>
      </c>
      <c r="AF4884" s="204">
        <v>0.41498530316335519</v>
      </c>
      <c r="AG4884" s="204">
        <v>0.45146568866232784</v>
      </c>
      <c r="AH4884" s="204">
        <v>0.49924345443737667</v>
      </c>
    </row>
    <row r="4885" spans="1:34">
      <c r="A4885" s="206">
        <v>44034.541666666664</v>
      </c>
      <c r="B4885">
        <v>14</v>
      </c>
      <c r="C4885">
        <v>1962.5419999999999</v>
      </c>
      <c r="E4885" s="206">
        <v>43669.541666666664</v>
      </c>
      <c r="F4885">
        <v>14</v>
      </c>
      <c r="G4885">
        <v>1641.4829999999999</v>
      </c>
      <c r="I4885" s="206">
        <v>43304.541666666664</v>
      </c>
      <c r="J4885">
        <v>14</v>
      </c>
      <c r="K4885">
        <v>1554.567</v>
      </c>
      <c r="M4885" s="206">
        <v>42939.541666666664</v>
      </c>
      <c r="N4885">
        <v>14</v>
      </c>
      <c r="O4885">
        <v>1667.1890000000001</v>
      </c>
      <c r="Q4885" s="206">
        <v>42573.541666666664</v>
      </c>
      <c r="R4885">
        <v>14</v>
      </c>
      <c r="S4885">
        <v>2056.6570000000002</v>
      </c>
      <c r="X4885" s="204">
        <f t="shared" si="380"/>
        <v>0.68614444322943124</v>
      </c>
      <c r="Y4885" s="204">
        <f t="shared" si="381"/>
        <v>0.54616452173913044</v>
      </c>
      <c r="Z4885" s="204">
        <f t="shared" si="382"/>
        <v>0.43280219879341036</v>
      </c>
      <c r="AA4885" s="204">
        <f t="shared" si="383"/>
        <v>0.49097535888522603</v>
      </c>
      <c r="AB4885" s="204">
        <f t="shared" si="384"/>
        <v>0.69910695052177219</v>
      </c>
      <c r="AD4885" s="204">
        <v>0.46637831635160149</v>
      </c>
      <c r="AE4885" s="204">
        <v>0.46512695652173913</v>
      </c>
      <c r="AF4885" s="204">
        <v>0.41497482828473281</v>
      </c>
      <c r="AG4885" s="204">
        <v>0.45135538008139409</v>
      </c>
      <c r="AH4885" s="204">
        <v>0.49921643495299722</v>
      </c>
    </row>
    <row r="4886" spans="1:34">
      <c r="A4886" s="206">
        <v>44034.583333333336</v>
      </c>
      <c r="B4886">
        <v>15</v>
      </c>
      <c r="C4886">
        <v>2052.9670000000001</v>
      </c>
      <c r="E4886" s="206">
        <v>43669.583333333336</v>
      </c>
      <c r="F4886">
        <v>15</v>
      </c>
      <c r="G4886">
        <v>1630.0540000000001</v>
      </c>
      <c r="I4886" s="206">
        <v>43304.583333333336</v>
      </c>
      <c r="J4886">
        <v>15</v>
      </c>
      <c r="K4886">
        <v>1633.924</v>
      </c>
      <c r="M4886" s="206">
        <v>42939.583333333336</v>
      </c>
      <c r="N4886">
        <v>15</v>
      </c>
      <c r="O4886">
        <v>1775.894</v>
      </c>
      <c r="Q4886" s="206">
        <v>42573.583333333336</v>
      </c>
      <c r="R4886">
        <v>15</v>
      </c>
      <c r="S4886">
        <v>2140.8420000000001</v>
      </c>
      <c r="X4886" s="204">
        <f t="shared" si="380"/>
        <v>0.71170216889083293</v>
      </c>
      <c r="Y4886" s="204">
        <f t="shared" si="381"/>
        <v>0.57989182608695655</v>
      </c>
      <c r="Z4886" s="204">
        <f t="shared" si="382"/>
        <v>0.45233057320281639</v>
      </c>
      <c r="AA4886" s="204">
        <f t="shared" si="383"/>
        <v>0.53412879161342408</v>
      </c>
      <c r="AB4886" s="204">
        <f t="shared" si="384"/>
        <v>0.72639551935520408</v>
      </c>
      <c r="AD4886" s="204">
        <v>0.46635443903532869</v>
      </c>
      <c r="AE4886" s="204">
        <v>0.46511652173913043</v>
      </c>
      <c r="AF4886" s="204">
        <v>0.41495387852748816</v>
      </c>
      <c r="AG4886" s="204">
        <v>0.45129583297133247</v>
      </c>
      <c r="AH4886" s="204">
        <v>0.49916202585431541</v>
      </c>
    </row>
    <row r="4887" spans="1:34">
      <c r="A4887" s="206">
        <v>44034.625</v>
      </c>
      <c r="B4887">
        <v>16</v>
      </c>
      <c r="C4887">
        <v>2041.319</v>
      </c>
      <c r="E4887" s="206">
        <v>43669.625</v>
      </c>
      <c r="F4887">
        <v>16</v>
      </c>
      <c r="G4887">
        <v>1712.5029999999999</v>
      </c>
      <c r="I4887" s="206">
        <v>43304.625</v>
      </c>
      <c r="J4887">
        <v>16</v>
      </c>
      <c r="K4887">
        <v>1651.848</v>
      </c>
      <c r="M4887" s="206">
        <v>42939.625</v>
      </c>
      <c r="N4887">
        <v>16</v>
      </c>
      <c r="O4887">
        <v>1880.778</v>
      </c>
      <c r="Q4887" s="206">
        <v>42573.625</v>
      </c>
      <c r="R4887">
        <v>16</v>
      </c>
      <c r="S4887">
        <v>2043.835</v>
      </c>
      <c r="X4887" s="204">
        <f t="shared" si="380"/>
        <v>0.74083422498383955</v>
      </c>
      <c r="Y4887" s="204">
        <f t="shared" si="381"/>
        <v>0.61770226086956526</v>
      </c>
      <c r="Z4887" s="204">
        <f t="shared" si="382"/>
        <v>0.47542098828152052</v>
      </c>
      <c r="AA4887" s="204">
        <f t="shared" si="383"/>
        <v>0.53040986308394811</v>
      </c>
      <c r="AB4887" s="204">
        <f t="shared" si="384"/>
        <v>0.75986451764298313</v>
      </c>
      <c r="AD4887" s="204">
        <v>0.46632191051750799</v>
      </c>
      <c r="AE4887" s="204">
        <v>0.46510156521739127</v>
      </c>
      <c r="AF4887" s="204">
        <v>0.41492158098506926</v>
      </c>
      <c r="AG4887" s="204">
        <v>0.45129290442493597</v>
      </c>
      <c r="AH4887" s="204">
        <v>0.49913463624001297</v>
      </c>
    </row>
    <row r="4888" spans="1:34">
      <c r="A4888" s="206">
        <v>44034.666666666664</v>
      </c>
      <c r="B4888">
        <v>17</v>
      </c>
      <c r="C4888">
        <v>2118.6179999999999</v>
      </c>
      <c r="E4888" s="206">
        <v>43669.666666666664</v>
      </c>
      <c r="F4888">
        <v>17</v>
      </c>
      <c r="G4888">
        <v>1745.4880000000001</v>
      </c>
      <c r="I4888" s="206">
        <v>43304.666666666664</v>
      </c>
      <c r="J4888">
        <v>17</v>
      </c>
      <c r="K4888">
        <v>1681.7239999999999</v>
      </c>
      <c r="M4888" s="206">
        <v>42939.666666666664</v>
      </c>
      <c r="N4888">
        <v>17</v>
      </c>
      <c r="O4888">
        <v>1991.7380000000001</v>
      </c>
      <c r="Q4888" s="206">
        <v>42573.666666666664</v>
      </c>
      <c r="R4888">
        <v>17</v>
      </c>
      <c r="S4888">
        <v>2137.2040000000002</v>
      </c>
      <c r="X4888" s="204">
        <f t="shared" si="380"/>
        <v>0.70726514064085333</v>
      </c>
      <c r="Y4888" s="204">
        <f t="shared" si="381"/>
        <v>0.65418365217391305</v>
      </c>
      <c r="Z4888" s="204">
        <f t="shared" si="382"/>
        <v>0.4806363139600453</v>
      </c>
      <c r="AA4888" s="204">
        <f t="shared" si="383"/>
        <v>0.55723827662203229</v>
      </c>
      <c r="AB4888" s="204">
        <f t="shared" si="384"/>
        <v>0.75555324429981419</v>
      </c>
      <c r="AD4888" s="204">
        <v>0.46622328681985986</v>
      </c>
      <c r="AE4888" s="204">
        <v>0.46506226086956526</v>
      </c>
      <c r="AF4888" s="204">
        <v>0.41491226998184938</v>
      </c>
      <c r="AG4888" s="204">
        <v>0.45128476957383462</v>
      </c>
      <c r="AH4888" s="204">
        <v>0.49904913622779867</v>
      </c>
    </row>
    <row r="4889" spans="1:34">
      <c r="A4889" s="206">
        <v>44034.708333333336</v>
      </c>
      <c r="B4889">
        <v>18</v>
      </c>
      <c r="C4889">
        <v>2128.3020000000001</v>
      </c>
      <c r="E4889" s="206">
        <v>43669.708333333336</v>
      </c>
      <c r="F4889">
        <v>18</v>
      </c>
      <c r="G4889">
        <v>1771.0029999999999</v>
      </c>
      <c r="I4889" s="206">
        <v>43304.708333333336</v>
      </c>
      <c r="J4889">
        <v>18</v>
      </c>
      <c r="K4889">
        <v>1704.8</v>
      </c>
      <c r="M4889" s="206">
        <v>42939.708333333336</v>
      </c>
      <c r="N4889">
        <v>18</v>
      </c>
      <c r="O4889">
        <v>2060.6790000000001</v>
      </c>
      <c r="Q4889" s="206">
        <v>42573.708333333336</v>
      </c>
      <c r="R4889">
        <v>18</v>
      </c>
      <c r="S4889">
        <v>2068.0819999999999</v>
      </c>
      <c r="X4889" s="204">
        <f t="shared" si="380"/>
        <v>0.73957530213456291</v>
      </c>
      <c r="Y4889" s="204">
        <f t="shared" si="381"/>
        <v>0.6927784347826087</v>
      </c>
      <c r="Z4889" s="204">
        <f t="shared" si="382"/>
        <v>0.48932929934118835</v>
      </c>
      <c r="AA4889" s="204">
        <f t="shared" si="383"/>
        <v>0.56797139916510397</v>
      </c>
      <c r="AB4889" s="204">
        <f t="shared" si="384"/>
        <v>0.78416391721822198</v>
      </c>
      <c r="AD4889" s="204">
        <v>0.46619629507102983</v>
      </c>
      <c r="AE4889" s="204">
        <v>0.46504382608695649</v>
      </c>
      <c r="AF4889" s="204">
        <v>0.41489306603770842</v>
      </c>
      <c r="AG4889" s="204">
        <v>0.4512017940926013</v>
      </c>
      <c r="AH4889" s="204">
        <v>0.4990084219362681</v>
      </c>
    </row>
    <row r="4890" spans="1:34">
      <c r="A4890" s="206">
        <v>44034.75</v>
      </c>
      <c r="B4890">
        <v>19</v>
      </c>
      <c r="C4890">
        <v>2072.335</v>
      </c>
      <c r="E4890" s="206">
        <v>43669.75</v>
      </c>
      <c r="F4890">
        <v>19</v>
      </c>
      <c r="G4890">
        <v>1779.153</v>
      </c>
      <c r="I4890" s="206">
        <v>43304.75</v>
      </c>
      <c r="J4890">
        <v>19</v>
      </c>
      <c r="K4890">
        <v>1702.3979999999999</v>
      </c>
      <c r="M4890" s="206">
        <v>42939.75</v>
      </c>
      <c r="N4890">
        <v>19</v>
      </c>
      <c r="O4890">
        <v>2084.576</v>
      </c>
      <c r="Q4890" s="206">
        <v>42573.75</v>
      </c>
      <c r="R4890">
        <v>19</v>
      </c>
      <c r="S4890">
        <v>2058.9589999999998</v>
      </c>
      <c r="X4890" s="204">
        <f t="shared" si="380"/>
        <v>0.71565576799830577</v>
      </c>
      <c r="Y4890" s="204">
        <f t="shared" si="381"/>
        <v>0.71675791304347825</v>
      </c>
      <c r="Z4890" s="204">
        <f t="shared" si="382"/>
        <v>0.49604369653811081</v>
      </c>
      <c r="AA4890" s="204">
        <f t="shared" si="383"/>
        <v>0.57627382819910333</v>
      </c>
      <c r="AB4890" s="204">
        <f t="shared" si="384"/>
        <v>0.78774825539260795</v>
      </c>
      <c r="AD4890" s="204">
        <v>0.46616238236096136</v>
      </c>
      <c r="AE4890" s="204">
        <v>0.46504382608695649</v>
      </c>
      <c r="AF4890" s="204">
        <v>0.41485960461988702</v>
      </c>
      <c r="AG4890" s="204">
        <v>0.451138342254011</v>
      </c>
      <c r="AH4890" s="204">
        <v>0.49899361673934783</v>
      </c>
    </row>
    <row r="4891" spans="1:34">
      <c r="A4891" s="206">
        <v>44034.791666666664</v>
      </c>
      <c r="B4891">
        <v>20</v>
      </c>
      <c r="C4891">
        <v>2022.723</v>
      </c>
      <c r="E4891" s="206">
        <v>43669.791666666664</v>
      </c>
      <c r="F4891">
        <v>20</v>
      </c>
      <c r="G4891">
        <v>1693.08</v>
      </c>
      <c r="I4891" s="206">
        <v>43304.791666666664</v>
      </c>
      <c r="J4891">
        <v>20</v>
      </c>
      <c r="K4891">
        <v>1694.1679999999999</v>
      </c>
      <c r="M4891" s="206">
        <v>42939.791666666664</v>
      </c>
      <c r="N4891">
        <v>20</v>
      </c>
      <c r="O4891">
        <v>2017.5360000000001</v>
      </c>
      <c r="Q4891" s="206">
        <v>42573.791666666664</v>
      </c>
      <c r="R4891">
        <v>20</v>
      </c>
      <c r="S4891">
        <v>1963.9179999999999</v>
      </c>
      <c r="X4891" s="204">
        <f t="shared" si="380"/>
        <v>0.71249877152938013</v>
      </c>
      <c r="Y4891" s="204">
        <f t="shared" si="381"/>
        <v>0.72506991304347823</v>
      </c>
      <c r="Z4891" s="204">
        <f t="shared" si="382"/>
        <v>0.49534478935891996</v>
      </c>
      <c r="AA4891" s="204">
        <f t="shared" si="383"/>
        <v>0.57892578965813124</v>
      </c>
      <c r="AB4891" s="204">
        <f t="shared" si="384"/>
        <v>0.76703319399175507</v>
      </c>
      <c r="AD4891" s="204">
        <v>0.46612673941058325</v>
      </c>
      <c r="AE4891" s="204">
        <v>0.46504347826086956</v>
      </c>
      <c r="AF4891" s="204">
        <v>0.41483021676597431</v>
      </c>
      <c r="AG4891" s="204">
        <v>0.45112858043268944</v>
      </c>
      <c r="AH4891" s="204">
        <v>0.49898806479050278</v>
      </c>
    </row>
    <row r="4892" spans="1:34">
      <c r="A4892" s="206">
        <v>44034.833333333336</v>
      </c>
      <c r="B4892">
        <v>21</v>
      </c>
      <c r="C4892">
        <v>1870.748</v>
      </c>
      <c r="E4892" s="206">
        <v>43669.833333333336</v>
      </c>
      <c r="F4892">
        <v>21</v>
      </c>
      <c r="G4892">
        <v>1629.788</v>
      </c>
      <c r="I4892" s="206">
        <v>43304.833333333336</v>
      </c>
      <c r="J4892">
        <v>21</v>
      </c>
      <c r="K4892">
        <v>1628.2380000000001</v>
      </c>
      <c r="M4892" s="206">
        <v>42939.833333333336</v>
      </c>
      <c r="N4892">
        <v>21</v>
      </c>
      <c r="O4892">
        <v>1934.2439999999999</v>
      </c>
      <c r="Q4892" s="206">
        <v>42573.833333333336</v>
      </c>
      <c r="R4892">
        <v>21</v>
      </c>
      <c r="S4892">
        <v>1851.62</v>
      </c>
      <c r="X4892" s="204">
        <f t="shared" si="380"/>
        <v>0.67961001767613494</v>
      </c>
      <c r="Y4892" s="204">
        <f t="shared" si="381"/>
        <v>0.70175165217391311</v>
      </c>
      <c r="Z4892" s="204">
        <f t="shared" si="382"/>
        <v>0.49295011571831188</v>
      </c>
      <c r="AA4892" s="204">
        <f t="shared" si="383"/>
        <v>0.55091814810440065</v>
      </c>
      <c r="AB4892" s="204">
        <f t="shared" si="384"/>
        <v>0.74867030825160252</v>
      </c>
      <c r="AD4892" s="204">
        <v>0.46612673941058325</v>
      </c>
      <c r="AE4892" s="204">
        <v>0.46502747826086954</v>
      </c>
      <c r="AF4892" s="204">
        <v>0.41482236060700761</v>
      </c>
      <c r="AG4892" s="204">
        <v>0.4511227233398965</v>
      </c>
      <c r="AH4892" s="204">
        <v>0.49895623361712432</v>
      </c>
    </row>
    <row r="4893" spans="1:34">
      <c r="A4893" s="206">
        <v>44034.875</v>
      </c>
      <c r="B4893">
        <v>22</v>
      </c>
      <c r="C4893">
        <v>1850.8130000000001</v>
      </c>
      <c r="E4893" s="206">
        <v>43669.875</v>
      </c>
      <c r="F4893">
        <v>22</v>
      </c>
      <c r="G4893">
        <v>1594.829</v>
      </c>
      <c r="I4893" s="206">
        <v>43304.875</v>
      </c>
      <c r="J4893">
        <v>22</v>
      </c>
      <c r="K4893">
        <v>1626.269</v>
      </c>
      <c r="M4893" s="206">
        <v>42939.875</v>
      </c>
      <c r="N4893">
        <v>22</v>
      </c>
      <c r="O4893">
        <v>1887.998</v>
      </c>
      <c r="Q4893" s="206">
        <v>42573.875</v>
      </c>
      <c r="R4893">
        <v>22</v>
      </c>
      <c r="S4893">
        <v>1857.674</v>
      </c>
      <c r="X4893" s="204">
        <f t="shared" si="380"/>
        <v>0.64074951241828071</v>
      </c>
      <c r="Y4893" s="204">
        <f t="shared" si="381"/>
        <v>0.67278052173913039</v>
      </c>
      <c r="Z4893" s="204">
        <f t="shared" si="382"/>
        <v>0.47376653939689145</v>
      </c>
      <c r="AA4893" s="204">
        <f t="shared" si="383"/>
        <v>0.53032330826823015</v>
      </c>
      <c r="AB4893" s="204">
        <f t="shared" si="384"/>
        <v>0.69241981320283053</v>
      </c>
      <c r="AD4893" s="204">
        <v>0.46611878030515908</v>
      </c>
      <c r="AE4893" s="204">
        <v>0.46498747826086956</v>
      </c>
      <c r="AF4893" s="204">
        <v>0.41471441116342733</v>
      </c>
      <c r="AG4893" s="204">
        <v>0.45111979479350006</v>
      </c>
      <c r="AH4893" s="204">
        <v>0.49894512971943417</v>
      </c>
    </row>
    <row r="4894" spans="1:34">
      <c r="A4894" s="206">
        <v>44034.916666666664</v>
      </c>
      <c r="B4894">
        <v>23</v>
      </c>
      <c r="C4894">
        <v>1746.211</v>
      </c>
      <c r="E4894" s="206">
        <v>43669.916666666664</v>
      </c>
      <c r="F4894">
        <v>23</v>
      </c>
      <c r="G4894">
        <v>1438.691</v>
      </c>
      <c r="I4894" s="206">
        <v>43304.916666666664</v>
      </c>
      <c r="J4894">
        <v>23</v>
      </c>
      <c r="K4894">
        <v>1489.394</v>
      </c>
      <c r="M4894" s="206">
        <v>42939.916666666664</v>
      </c>
      <c r="N4894">
        <v>23</v>
      </c>
      <c r="O4894">
        <v>1754.0409999999999</v>
      </c>
      <c r="Q4894" s="206">
        <v>42573.916666666664</v>
      </c>
      <c r="R4894">
        <v>23</v>
      </c>
      <c r="S4894">
        <v>1710.548</v>
      </c>
      <c r="X4894" s="204">
        <f t="shared" si="380"/>
        <v>0.64284448738516398</v>
      </c>
      <c r="Y4894" s="204">
        <f t="shared" si="381"/>
        <v>0.65669495652173915</v>
      </c>
      <c r="Z4894" s="204">
        <f t="shared" si="382"/>
        <v>0.47319362173001933</v>
      </c>
      <c r="AA4894" s="204">
        <f t="shared" si="383"/>
        <v>0.51894785788219888</v>
      </c>
      <c r="AB4894" s="204">
        <f t="shared" si="384"/>
        <v>0.68504127318771446</v>
      </c>
      <c r="AD4894" s="204">
        <v>0.46597482431139897</v>
      </c>
      <c r="AE4894" s="204">
        <v>0.46494747826086952</v>
      </c>
      <c r="AF4894" s="204">
        <v>0.41463061213444857</v>
      </c>
      <c r="AG4894" s="204">
        <v>0.45110385048534146</v>
      </c>
      <c r="AH4894" s="204">
        <v>0.49890219464836549</v>
      </c>
    </row>
    <row r="4895" spans="1:34">
      <c r="A4895" s="206">
        <v>44034.958333333336</v>
      </c>
      <c r="B4895">
        <v>24</v>
      </c>
      <c r="C4895">
        <v>1570.34</v>
      </c>
      <c r="E4895" s="206">
        <v>43669.958333333336</v>
      </c>
      <c r="F4895">
        <v>24</v>
      </c>
      <c r="G4895">
        <v>1297.7460000000001</v>
      </c>
      <c r="I4895" s="206">
        <v>43304.958333333336</v>
      </c>
      <c r="J4895">
        <v>24</v>
      </c>
      <c r="K4895">
        <v>1333.12</v>
      </c>
      <c r="M4895" s="206">
        <v>42939.958333333336</v>
      </c>
      <c r="N4895">
        <v>24</v>
      </c>
      <c r="O4895">
        <v>1558.1089999999999</v>
      </c>
      <c r="Q4895" s="206">
        <v>42573.958333333336</v>
      </c>
      <c r="R4895">
        <v>24</v>
      </c>
      <c r="S4895">
        <v>1571.509</v>
      </c>
      <c r="X4895" s="204">
        <f t="shared" si="380"/>
        <v>0.5919318202266477</v>
      </c>
      <c r="Y4895" s="204">
        <f t="shared" si="381"/>
        <v>0.6101012173913043</v>
      </c>
      <c r="Z4895" s="204">
        <f t="shared" si="382"/>
        <v>0.43336726030131573</v>
      </c>
      <c r="AA4895" s="204">
        <f t="shared" si="383"/>
        <v>0.46814148263193017</v>
      </c>
      <c r="AB4895" s="204">
        <f t="shared" si="384"/>
        <v>0.64632494298148535</v>
      </c>
      <c r="AD4895" s="204">
        <v>0.46578069134866007</v>
      </c>
      <c r="AE4895" s="204">
        <v>0.46488695652173911</v>
      </c>
      <c r="AF4895" s="204">
        <v>0.41454797698087226</v>
      </c>
      <c r="AG4895" s="204">
        <v>0.45109896957468071</v>
      </c>
      <c r="AH4895" s="204">
        <v>0.49890219464836549</v>
      </c>
    </row>
    <row r="4896" spans="1:34">
      <c r="A4896" s="206">
        <v>44035</v>
      </c>
      <c r="B4896">
        <v>1</v>
      </c>
      <c r="C4896">
        <v>1417.15</v>
      </c>
      <c r="E4896" s="206">
        <v>43670</v>
      </c>
      <c r="F4896">
        <v>1</v>
      </c>
      <c r="G4896">
        <v>1182.808</v>
      </c>
      <c r="I4896" s="206">
        <v>43305</v>
      </c>
      <c r="J4896">
        <v>1</v>
      </c>
      <c r="K4896">
        <v>1227.364</v>
      </c>
      <c r="M4896" s="206">
        <v>42940</v>
      </c>
      <c r="N4896">
        <v>1</v>
      </c>
      <c r="O4896">
        <v>1428.06</v>
      </c>
      <c r="Q4896" s="206">
        <v>42574</v>
      </c>
      <c r="R4896">
        <v>1</v>
      </c>
      <c r="S4896">
        <v>1435.7439999999999</v>
      </c>
      <c r="X4896" s="204">
        <f t="shared" si="380"/>
        <v>0.54381764374490449</v>
      </c>
      <c r="Y4896" s="204">
        <f t="shared" si="381"/>
        <v>0.54195095652173908</v>
      </c>
      <c r="Z4896" s="204">
        <f t="shared" si="382"/>
        <v>0.38789639413942179</v>
      </c>
      <c r="AA4896" s="204">
        <f t="shared" si="383"/>
        <v>0.42227881909295112</v>
      </c>
      <c r="AB4896" s="204">
        <f t="shared" si="384"/>
        <v>0.58122982329257211</v>
      </c>
      <c r="AD4896" s="204">
        <v>0.46578069134866007</v>
      </c>
      <c r="AE4896" s="204">
        <v>0.46487304347826086</v>
      </c>
      <c r="AF4896" s="204">
        <v>0.41454797698087226</v>
      </c>
      <c r="AG4896" s="204">
        <v>0.45108139829630184</v>
      </c>
      <c r="AH4896" s="204">
        <v>0.4988944219199824</v>
      </c>
    </row>
    <row r="4897" spans="1:34">
      <c r="A4897" s="206">
        <v>44035.041666666664</v>
      </c>
      <c r="B4897">
        <v>2</v>
      </c>
      <c r="C4897">
        <v>1353.2090000000001</v>
      </c>
      <c r="E4897" s="206">
        <v>43670.041666666664</v>
      </c>
      <c r="F4897">
        <v>2</v>
      </c>
      <c r="G4897">
        <v>1103.393</v>
      </c>
      <c r="I4897" s="206">
        <v>43305.041666666664</v>
      </c>
      <c r="J4897">
        <v>2</v>
      </c>
      <c r="K4897">
        <v>1109.4469999999999</v>
      </c>
      <c r="M4897" s="206">
        <v>42940.041666666664</v>
      </c>
      <c r="N4897">
        <v>2</v>
      </c>
      <c r="O4897">
        <v>1291.337</v>
      </c>
      <c r="Q4897" s="206">
        <v>42574.041666666664</v>
      </c>
      <c r="R4897">
        <v>2</v>
      </c>
      <c r="S4897">
        <v>1310.866</v>
      </c>
      <c r="X4897" s="204">
        <f t="shared" si="380"/>
        <v>0.49683642861789784</v>
      </c>
      <c r="Y4897" s="204">
        <f t="shared" si="381"/>
        <v>0.49671652173913039</v>
      </c>
      <c r="Z4897" s="204">
        <f t="shared" si="382"/>
        <v>0.35712469237318273</v>
      </c>
      <c r="AA4897" s="204">
        <f t="shared" si="383"/>
        <v>0.38487867845764523</v>
      </c>
      <c r="AB4897" s="204">
        <f t="shared" si="384"/>
        <v>0.52452962038734841</v>
      </c>
      <c r="AD4897" s="204">
        <v>0.46578069134866007</v>
      </c>
      <c r="AE4897" s="204">
        <v>0.46486121739130437</v>
      </c>
      <c r="AF4897" s="204">
        <v>0.41454710407432044</v>
      </c>
      <c r="AG4897" s="204">
        <v>0.45104723192167628</v>
      </c>
      <c r="AH4897" s="204">
        <v>0.49885851931745079</v>
      </c>
    </row>
    <row r="4898" spans="1:34">
      <c r="A4898" s="206">
        <v>44035.083333333336</v>
      </c>
      <c r="B4898">
        <v>3</v>
      </c>
      <c r="C4898">
        <v>1273.576</v>
      </c>
      <c r="E4898" s="206">
        <v>43670.083333333336</v>
      </c>
      <c r="F4898">
        <v>3</v>
      </c>
      <c r="G4898">
        <v>1066.998</v>
      </c>
      <c r="I4898" s="206">
        <v>43305.083333333336</v>
      </c>
      <c r="J4898">
        <v>3</v>
      </c>
      <c r="K4898">
        <v>1094.335</v>
      </c>
      <c r="M4898" s="206">
        <v>42940.083333333336</v>
      </c>
      <c r="N4898">
        <v>3</v>
      </c>
      <c r="O4898">
        <v>1235.963</v>
      </c>
      <c r="Q4898" s="206">
        <v>42574.083333333336</v>
      </c>
      <c r="R4898">
        <v>3</v>
      </c>
      <c r="S4898">
        <v>1242.0139999999999</v>
      </c>
      <c r="X4898" s="204">
        <f t="shared" si="380"/>
        <v>0.45362263874104947</v>
      </c>
      <c r="Y4898" s="204">
        <f t="shared" si="381"/>
        <v>0.44916069565217392</v>
      </c>
      <c r="Z4898" s="204">
        <f t="shared" si="382"/>
        <v>0.32281451841454561</v>
      </c>
      <c r="AA4898" s="204">
        <f t="shared" si="383"/>
        <v>0.35903751044921622</v>
      </c>
      <c r="AB4898" s="204">
        <f t="shared" si="384"/>
        <v>0.50086314298044898</v>
      </c>
      <c r="AD4898" s="204">
        <v>0.4657291301874335</v>
      </c>
      <c r="AE4898" s="204">
        <v>0.46480452173913045</v>
      </c>
      <c r="AF4898" s="204">
        <v>0.41442722490786471</v>
      </c>
      <c r="AG4898" s="204">
        <v>0.45103747010035472</v>
      </c>
      <c r="AH4898" s="204">
        <v>0.49872490241524581</v>
      </c>
    </row>
    <row r="4899" spans="1:34">
      <c r="A4899" s="206">
        <v>44035.125</v>
      </c>
      <c r="B4899">
        <v>4</v>
      </c>
      <c r="C4899">
        <v>1263.951</v>
      </c>
      <c r="E4899" s="206">
        <v>43670.125</v>
      </c>
      <c r="F4899">
        <v>4</v>
      </c>
      <c r="G4899">
        <v>1055.1659999999999</v>
      </c>
      <c r="I4899" s="206">
        <v>43305.125</v>
      </c>
      <c r="J4899">
        <v>4</v>
      </c>
      <c r="K4899">
        <v>1055.0450000000001</v>
      </c>
      <c r="M4899" s="206">
        <v>42940.125</v>
      </c>
      <c r="N4899">
        <v>4</v>
      </c>
      <c r="O4899">
        <v>1183.1849999999999</v>
      </c>
      <c r="Q4899" s="206">
        <v>42574.125</v>
      </c>
      <c r="R4899">
        <v>4</v>
      </c>
      <c r="S4899">
        <v>1222.692</v>
      </c>
      <c r="X4899" s="204">
        <f t="shared" si="380"/>
        <v>0.4297965375815116</v>
      </c>
      <c r="Y4899" s="204">
        <f t="shared" si="381"/>
        <v>0.42990017391304347</v>
      </c>
      <c r="Z4899" s="204">
        <f t="shared" si="382"/>
        <v>0.31841739714396616</v>
      </c>
      <c r="AA4899" s="204">
        <f t="shared" si="383"/>
        <v>0.34719479421592564</v>
      </c>
      <c r="AB4899" s="204">
        <f t="shared" si="384"/>
        <v>0.47138858682174617</v>
      </c>
      <c r="AD4899" s="204">
        <v>0.46572117108200922</v>
      </c>
      <c r="AE4899" s="204">
        <v>0.46479408695652169</v>
      </c>
      <c r="AF4899" s="204">
        <v>0.41436815823118872</v>
      </c>
      <c r="AG4899" s="204">
        <v>0.45101599409344728</v>
      </c>
      <c r="AH4899" s="204">
        <v>0.49862533746595733</v>
      </c>
    </row>
    <row r="4900" spans="1:34">
      <c r="A4900" s="206">
        <v>44035.166666666664</v>
      </c>
      <c r="B4900">
        <v>5</v>
      </c>
      <c r="C4900">
        <v>1127.2550000000001</v>
      </c>
      <c r="E4900" s="206">
        <v>43670.166666666664</v>
      </c>
      <c r="F4900">
        <v>5</v>
      </c>
      <c r="G4900">
        <v>1021.5119999999999</v>
      </c>
      <c r="I4900" s="206">
        <v>43305.166666666664</v>
      </c>
      <c r="J4900">
        <v>5</v>
      </c>
      <c r="K4900">
        <v>1042.3810000000001</v>
      </c>
      <c r="M4900" s="206">
        <v>42940.166666666664</v>
      </c>
      <c r="N4900">
        <v>5</v>
      </c>
      <c r="O4900">
        <v>1162.047</v>
      </c>
      <c r="Q4900" s="206">
        <v>42574.166666666664</v>
      </c>
      <c r="R4900">
        <v>5</v>
      </c>
      <c r="S4900">
        <v>1188.5519999999999</v>
      </c>
      <c r="X4900" s="204">
        <f t="shared" si="380"/>
        <v>0.42311019692903107</v>
      </c>
      <c r="Y4900" s="204">
        <f t="shared" si="381"/>
        <v>0.41154260869565218</v>
      </c>
      <c r="Z4900" s="204">
        <f t="shared" si="382"/>
        <v>0.30698523100308023</v>
      </c>
      <c r="AA4900" s="204">
        <f t="shared" si="383"/>
        <v>0.34334473188669645</v>
      </c>
      <c r="AB4900" s="204">
        <f t="shared" si="384"/>
        <v>0.46782608631281752</v>
      </c>
      <c r="AD4900" s="204">
        <v>0.46559244120297377</v>
      </c>
      <c r="AE4900" s="204">
        <v>0.46476626086956518</v>
      </c>
      <c r="AF4900" s="204">
        <v>0.41433964328382789</v>
      </c>
      <c r="AG4900" s="204">
        <v>0.45099777202698038</v>
      </c>
      <c r="AH4900" s="204">
        <v>0.49862533746595733</v>
      </c>
    </row>
    <row r="4901" spans="1:34">
      <c r="A4901" s="206">
        <v>44035.208333333336</v>
      </c>
      <c r="B4901">
        <v>6</v>
      </c>
      <c r="C4901">
        <v>1188.22</v>
      </c>
      <c r="E4901" s="206">
        <v>43670.208333333336</v>
      </c>
      <c r="F4901">
        <v>6</v>
      </c>
      <c r="G4901">
        <v>1077.8040000000001</v>
      </c>
      <c r="I4901" s="206">
        <v>43305.208333333336</v>
      </c>
      <c r="J4901">
        <v>6</v>
      </c>
      <c r="K4901">
        <v>1081.9860000000001</v>
      </c>
      <c r="M4901" s="206">
        <v>42940.208333333336</v>
      </c>
      <c r="N4901">
        <v>6</v>
      </c>
      <c r="O4901">
        <v>1214.616</v>
      </c>
      <c r="Q4901" s="206">
        <v>42574.208333333336</v>
      </c>
      <c r="R4901">
        <v>6</v>
      </c>
      <c r="S4901">
        <v>1184.788</v>
      </c>
      <c r="X4901" s="204">
        <f t="shared" si="380"/>
        <v>0.41129611609497219</v>
      </c>
      <c r="Y4901" s="204">
        <f t="shared" si="381"/>
        <v>0.40419026086956522</v>
      </c>
      <c r="Z4901" s="204">
        <f t="shared" si="382"/>
        <v>0.30330040147882015</v>
      </c>
      <c r="AA4901" s="204">
        <f t="shared" si="383"/>
        <v>0.33239392072815377</v>
      </c>
      <c r="AB4901" s="204">
        <f t="shared" si="384"/>
        <v>0.4172308063576477</v>
      </c>
      <c r="AD4901" s="204">
        <v>0.46556510340608187</v>
      </c>
      <c r="AE4901" s="204">
        <v>0.46474086956521743</v>
      </c>
      <c r="AF4901" s="204">
        <v>0.41433964328382789</v>
      </c>
      <c r="AG4901" s="204">
        <v>0.45097239129154421</v>
      </c>
      <c r="AH4901" s="204">
        <v>0.49860979200919114</v>
      </c>
    </row>
    <row r="4902" spans="1:34">
      <c r="A4902" s="206">
        <v>44035.25</v>
      </c>
      <c r="B4902">
        <v>7</v>
      </c>
      <c r="C4902">
        <v>1229.028</v>
      </c>
      <c r="E4902" s="206">
        <v>43670.25</v>
      </c>
      <c r="F4902">
        <v>7</v>
      </c>
      <c r="G4902">
        <v>1151.213</v>
      </c>
      <c r="I4902" s="206">
        <v>43305.25</v>
      </c>
      <c r="J4902">
        <v>7</v>
      </c>
      <c r="K4902">
        <v>1167.0129999999999</v>
      </c>
      <c r="M4902" s="206">
        <v>42940.25</v>
      </c>
      <c r="N4902">
        <v>7</v>
      </c>
      <c r="O4902">
        <v>1294.3389999999999</v>
      </c>
      <c r="Q4902" s="206">
        <v>42574.25</v>
      </c>
      <c r="R4902">
        <v>7</v>
      </c>
      <c r="S4902">
        <v>1160.4469999999999</v>
      </c>
      <c r="X4902" s="204">
        <f t="shared" si="380"/>
        <v>0.4099935911898932</v>
      </c>
      <c r="Y4902" s="204">
        <f t="shared" si="381"/>
        <v>0.42247513043478263</v>
      </c>
      <c r="Z4902" s="204">
        <f t="shared" si="382"/>
        <v>0.3148242228076516</v>
      </c>
      <c r="AA4902" s="204">
        <f t="shared" si="383"/>
        <v>0.35071100225595692</v>
      </c>
      <c r="AB4902" s="204">
        <f t="shared" si="384"/>
        <v>0.43979577711368245</v>
      </c>
      <c r="AD4902" s="204">
        <v>0.46554676285879998</v>
      </c>
      <c r="AE4902" s="204">
        <v>0.4647262608695652</v>
      </c>
      <c r="AF4902" s="204">
        <v>0.41433964328382789</v>
      </c>
      <c r="AG4902" s="204">
        <v>0.45096165328809051</v>
      </c>
      <c r="AH4902" s="204">
        <v>0.49850541537090348</v>
      </c>
    </row>
    <row r="4903" spans="1:34">
      <c r="A4903" s="206">
        <v>44035.291666666664</v>
      </c>
      <c r="B4903">
        <v>8</v>
      </c>
      <c r="C4903">
        <v>1349.8989999999999</v>
      </c>
      <c r="E4903" s="206">
        <v>43670.291666666664</v>
      </c>
      <c r="F4903">
        <v>8</v>
      </c>
      <c r="G4903">
        <v>1178.1949999999999</v>
      </c>
      <c r="I4903" s="206">
        <v>43305.291666666664</v>
      </c>
      <c r="J4903">
        <v>8</v>
      </c>
      <c r="K4903">
        <v>1209.7850000000001</v>
      </c>
      <c r="M4903" s="206">
        <v>42940.291666666664</v>
      </c>
      <c r="N4903">
        <v>8</v>
      </c>
      <c r="O4903">
        <v>1300.9179999999999</v>
      </c>
      <c r="Q4903" s="206">
        <v>42574.291666666664</v>
      </c>
      <c r="R4903">
        <v>8</v>
      </c>
      <c r="S4903">
        <v>1230.7760000000001</v>
      </c>
      <c r="X4903" s="204">
        <f t="shared" si="380"/>
        <v>0.40157043531461994</v>
      </c>
      <c r="Y4903" s="204">
        <f t="shared" si="381"/>
        <v>0.45020486956521738</v>
      </c>
      <c r="Z4903" s="204">
        <f t="shared" si="382"/>
        <v>0.33956443126937486</v>
      </c>
      <c r="AA4903" s="204">
        <f t="shared" si="383"/>
        <v>0.37459785363580661</v>
      </c>
      <c r="AB4903" s="204">
        <f t="shared" si="384"/>
        <v>0.4549000390116939</v>
      </c>
      <c r="AD4903" s="204">
        <v>0.46552980650376574</v>
      </c>
      <c r="AE4903" s="204">
        <v>0.46472278260869565</v>
      </c>
      <c r="AF4903" s="204">
        <v>0.41432684065440056</v>
      </c>
      <c r="AG4903" s="204">
        <v>0.45093789952287466</v>
      </c>
      <c r="AH4903" s="204">
        <v>0.49846877250852595</v>
      </c>
    </row>
    <row r="4904" spans="1:34">
      <c r="A4904" s="206">
        <v>44035.333333333336</v>
      </c>
      <c r="B4904">
        <v>9</v>
      </c>
      <c r="C4904">
        <v>1383.78</v>
      </c>
      <c r="E4904" s="206">
        <v>43670.333333333336</v>
      </c>
      <c r="F4904">
        <v>9</v>
      </c>
      <c r="G4904">
        <v>1220.5260000000001</v>
      </c>
      <c r="I4904" s="206">
        <v>43305.333333333336</v>
      </c>
      <c r="J4904">
        <v>9</v>
      </c>
      <c r="K4904">
        <v>1248.0740000000001</v>
      </c>
      <c r="M4904" s="206">
        <v>42940.333333333336</v>
      </c>
      <c r="N4904">
        <v>9</v>
      </c>
      <c r="O4904">
        <v>1424.624</v>
      </c>
      <c r="Q4904" s="206">
        <v>42574.333333333336</v>
      </c>
      <c r="R4904">
        <v>9</v>
      </c>
      <c r="S4904">
        <v>1384.011</v>
      </c>
      <c r="X4904" s="204">
        <f t="shared" si="380"/>
        <v>0.42590764946161846</v>
      </c>
      <c r="Y4904" s="204">
        <f t="shared" si="381"/>
        <v>0.45249321739130433</v>
      </c>
      <c r="Z4904" s="204">
        <f t="shared" si="382"/>
        <v>0.35200975094812204</v>
      </c>
      <c r="AA4904" s="204">
        <f t="shared" si="383"/>
        <v>0.38337763573243105</v>
      </c>
      <c r="AB4904" s="204">
        <f t="shared" si="384"/>
        <v>0.49963801293530052</v>
      </c>
      <c r="AD4904" s="204">
        <v>0.46552219344640339</v>
      </c>
      <c r="AE4904" s="204">
        <v>0.46470991304347825</v>
      </c>
      <c r="AF4904" s="204">
        <v>0.41431025542991518</v>
      </c>
      <c r="AG4904" s="204">
        <v>0.4509073124827338</v>
      </c>
      <c r="AH4904" s="204">
        <v>0.49838142184669659</v>
      </c>
    </row>
    <row r="4905" spans="1:34">
      <c r="A4905" s="206">
        <v>44035.375</v>
      </c>
      <c r="B4905">
        <v>10</v>
      </c>
      <c r="C4905">
        <v>1471.4649999999999</v>
      </c>
      <c r="E4905" s="206">
        <v>43670.375</v>
      </c>
      <c r="F4905">
        <v>10</v>
      </c>
      <c r="G4905">
        <v>1286.701</v>
      </c>
      <c r="I4905" s="206">
        <v>43305.375</v>
      </c>
      <c r="J4905">
        <v>10</v>
      </c>
      <c r="K4905">
        <v>1355.008</v>
      </c>
      <c r="M4905" s="206">
        <v>42940.375</v>
      </c>
      <c r="N4905">
        <v>10</v>
      </c>
      <c r="O4905">
        <v>1545.5170000000001</v>
      </c>
      <c r="Q4905" s="206">
        <v>42574.375</v>
      </c>
      <c r="R4905">
        <v>10</v>
      </c>
      <c r="S4905">
        <v>1531.144</v>
      </c>
      <c r="X4905" s="204">
        <f t="shared" si="380"/>
        <v>0.4789343242304237</v>
      </c>
      <c r="Y4905" s="204">
        <f t="shared" si="381"/>
        <v>0.49552139130434786</v>
      </c>
      <c r="Z4905" s="204">
        <f t="shared" si="382"/>
        <v>0.36315065726953671</v>
      </c>
      <c r="AA4905" s="204">
        <f t="shared" si="383"/>
        <v>0.39715189101121734</v>
      </c>
      <c r="AB4905" s="204">
        <f t="shared" si="384"/>
        <v>0.51217838485665235</v>
      </c>
      <c r="AD4905" s="204">
        <v>0.46541180411464989</v>
      </c>
      <c r="AE4905" s="204">
        <v>0.46467895652173913</v>
      </c>
      <c r="AF4905" s="204">
        <v>0.41430850961681148</v>
      </c>
      <c r="AG4905" s="204">
        <v>0.45089201896266329</v>
      </c>
      <c r="AH4905" s="204">
        <v>0.49834699976385716</v>
      </c>
    </row>
    <row r="4906" spans="1:34">
      <c r="A4906" s="206">
        <v>44035.416666666664</v>
      </c>
      <c r="B4906">
        <v>11</v>
      </c>
      <c r="C4906">
        <v>1561.2149999999999</v>
      </c>
      <c r="E4906" s="206">
        <v>43670.416666666664</v>
      </c>
      <c r="F4906">
        <v>11</v>
      </c>
      <c r="G4906">
        <v>1350.0060000000001</v>
      </c>
      <c r="I4906" s="206">
        <v>43305.416666666664</v>
      </c>
      <c r="J4906">
        <v>11</v>
      </c>
      <c r="K4906">
        <v>1425.9680000000001</v>
      </c>
      <c r="M4906" s="206">
        <v>42940.416666666664</v>
      </c>
      <c r="N4906">
        <v>11</v>
      </c>
      <c r="O4906">
        <v>1655.299</v>
      </c>
      <c r="Q4906" s="206">
        <v>42574.416666666664</v>
      </c>
      <c r="R4906">
        <v>11</v>
      </c>
      <c r="S4906">
        <v>1675.645</v>
      </c>
      <c r="X4906" s="204">
        <f t="shared" si="380"/>
        <v>0.52984941372537353</v>
      </c>
      <c r="Y4906" s="204">
        <f t="shared" si="381"/>
        <v>0.53757113043478266</v>
      </c>
      <c r="Z4906" s="204">
        <f t="shared" si="382"/>
        <v>0.39426512034180694</v>
      </c>
      <c r="AA4906" s="204">
        <f t="shared" si="383"/>
        <v>0.41868484187639127</v>
      </c>
      <c r="AB4906" s="204">
        <f t="shared" si="384"/>
        <v>0.54463322715539608</v>
      </c>
      <c r="AD4906" s="204">
        <v>0.46534017216583179</v>
      </c>
      <c r="AE4906" s="204">
        <v>0.46460452173913047</v>
      </c>
      <c r="AF4906" s="204">
        <v>0.41429948958244228</v>
      </c>
      <c r="AG4906" s="204">
        <v>0.45089039199244302</v>
      </c>
      <c r="AH4906" s="204">
        <v>0.49831516859047864</v>
      </c>
    </row>
    <row r="4907" spans="1:34">
      <c r="A4907" s="206">
        <v>44035.458333333336</v>
      </c>
      <c r="B4907">
        <v>12</v>
      </c>
      <c r="C4907">
        <v>1612.1669999999999</v>
      </c>
      <c r="E4907" s="206">
        <v>43670.458333333336</v>
      </c>
      <c r="F4907">
        <v>12</v>
      </c>
      <c r="G4907">
        <v>1431.6949999999999</v>
      </c>
      <c r="I4907" s="206">
        <v>43305.458333333336</v>
      </c>
      <c r="J4907">
        <v>12</v>
      </c>
      <c r="K4907">
        <v>1535.3920000000001</v>
      </c>
      <c r="M4907" s="206">
        <v>42940.458333333336</v>
      </c>
      <c r="N4907">
        <v>12</v>
      </c>
      <c r="O4907">
        <v>1814.0930000000001</v>
      </c>
      <c r="Q4907" s="206">
        <v>42574.458333333336</v>
      </c>
      <c r="R4907">
        <v>12</v>
      </c>
      <c r="S4907">
        <v>1838.5609999999999</v>
      </c>
      <c r="X4907" s="204">
        <f t="shared" si="380"/>
        <v>0.57985370472134135</v>
      </c>
      <c r="Y4907" s="204">
        <f t="shared" si="381"/>
        <v>0.57575617391304346</v>
      </c>
      <c r="Z4907" s="204">
        <f t="shared" si="382"/>
        <v>0.41491226998184938</v>
      </c>
      <c r="AA4907" s="204">
        <f t="shared" si="383"/>
        <v>0.43928391183513454</v>
      </c>
      <c r="AB4907" s="204">
        <f t="shared" si="384"/>
        <v>0.57785238774514625</v>
      </c>
      <c r="AD4907" s="204">
        <v>0.46529380172553408</v>
      </c>
      <c r="AE4907" s="204">
        <v>0.46451582608695652</v>
      </c>
      <c r="AF4907" s="204">
        <v>0.41425933588105657</v>
      </c>
      <c r="AG4907" s="204">
        <v>0.450865336651051</v>
      </c>
      <c r="AH4907" s="204">
        <v>0.49830554521248049</v>
      </c>
    </row>
    <row r="4908" spans="1:34">
      <c r="A4908" s="206">
        <v>44035.5</v>
      </c>
      <c r="B4908">
        <v>13</v>
      </c>
      <c r="C4908">
        <v>1652.711</v>
      </c>
      <c r="E4908" s="206">
        <v>43670.5</v>
      </c>
      <c r="F4908">
        <v>13</v>
      </c>
      <c r="G4908">
        <v>1539.1759999999999</v>
      </c>
      <c r="I4908" s="206">
        <v>43305.5</v>
      </c>
      <c r="J4908">
        <v>13</v>
      </c>
      <c r="K4908">
        <v>1605.8779999999999</v>
      </c>
      <c r="M4908" s="206">
        <v>42940.5</v>
      </c>
      <c r="N4908">
        <v>13</v>
      </c>
      <c r="O4908">
        <v>1965.663</v>
      </c>
      <c r="Q4908" s="206">
        <v>42574.5</v>
      </c>
      <c r="R4908">
        <v>13</v>
      </c>
      <c r="S4908">
        <v>1886.278</v>
      </c>
      <c r="X4908" s="204">
        <f t="shared" si="380"/>
        <v>0.6362304707776254</v>
      </c>
      <c r="Y4908" s="204">
        <f t="shared" si="381"/>
        <v>0.63098886956521738</v>
      </c>
      <c r="Z4908" s="204">
        <f t="shared" si="382"/>
        <v>0.44675124549216511</v>
      </c>
      <c r="AA4908" s="204">
        <f t="shared" si="383"/>
        <v>0.46586502589973888</v>
      </c>
      <c r="AB4908" s="204">
        <f t="shared" si="384"/>
        <v>0.59671124758212624</v>
      </c>
      <c r="AD4908" s="204">
        <v>0.46522632235345901</v>
      </c>
      <c r="AE4908" s="204">
        <v>0.46449773913043479</v>
      </c>
      <c r="AF4908" s="204">
        <v>0.41420172404863376</v>
      </c>
      <c r="AG4908" s="204">
        <v>0.45081327360400264</v>
      </c>
      <c r="AH4908" s="204">
        <v>0.49828518806671518</v>
      </c>
    </row>
    <row r="4909" spans="1:34">
      <c r="A4909" s="206">
        <v>44035.541666666664</v>
      </c>
      <c r="B4909">
        <v>14</v>
      </c>
      <c r="C4909">
        <v>1730.557</v>
      </c>
      <c r="E4909" s="206">
        <v>43670.541666666664</v>
      </c>
      <c r="F4909">
        <v>14</v>
      </c>
      <c r="G4909">
        <v>1620.875</v>
      </c>
      <c r="I4909" s="206">
        <v>43305.541666666664</v>
      </c>
      <c r="J4909">
        <v>14</v>
      </c>
      <c r="K4909">
        <v>1644.076</v>
      </c>
      <c r="M4909" s="206">
        <v>42940.541666666664</v>
      </c>
      <c r="N4909">
        <v>14</v>
      </c>
      <c r="O4909">
        <v>2049.8409999999999</v>
      </c>
      <c r="Q4909" s="206">
        <v>42574.541666666664</v>
      </c>
      <c r="R4909">
        <v>14</v>
      </c>
      <c r="S4909">
        <v>2072.62</v>
      </c>
      <c r="X4909" s="204">
        <f t="shared" si="380"/>
        <v>0.65274284614841593</v>
      </c>
      <c r="Y4909" s="204">
        <f t="shared" si="381"/>
        <v>0.68370886956521737</v>
      </c>
      <c r="Z4909" s="204">
        <f t="shared" si="382"/>
        <v>0.46726047589701331</v>
      </c>
      <c r="AA4909" s="204">
        <f t="shared" si="383"/>
        <v>0.50083870314854528</v>
      </c>
      <c r="AB4909" s="204">
        <f t="shared" si="384"/>
        <v>0.61171779518046432</v>
      </c>
      <c r="AD4909" s="204">
        <v>0.46513981033797819</v>
      </c>
      <c r="AE4909" s="204">
        <v>0.46447617391304347</v>
      </c>
      <c r="AF4909" s="204">
        <v>0.41415778775218998</v>
      </c>
      <c r="AG4909" s="204">
        <v>0.45076836922592334</v>
      </c>
      <c r="AH4909" s="204">
        <v>0.49827630494856306</v>
      </c>
    </row>
    <row r="4910" spans="1:34">
      <c r="A4910" s="206">
        <v>44035.583333333336</v>
      </c>
      <c r="B4910">
        <v>15</v>
      </c>
      <c r="C4910">
        <v>1731.55</v>
      </c>
      <c r="E4910" s="206">
        <v>43670.583333333336</v>
      </c>
      <c r="F4910">
        <v>15</v>
      </c>
      <c r="G4910">
        <v>1690.817</v>
      </c>
      <c r="I4910" s="206">
        <v>43305.583333333336</v>
      </c>
      <c r="J4910">
        <v>15</v>
      </c>
      <c r="K4910">
        <v>1681.732</v>
      </c>
      <c r="M4910" s="206">
        <v>42940.583333333336</v>
      </c>
      <c r="N4910">
        <v>15</v>
      </c>
      <c r="O4910">
        <v>2087.2489999999998</v>
      </c>
      <c r="Q4910" s="206">
        <v>42574.583333333336</v>
      </c>
      <c r="R4910">
        <v>15</v>
      </c>
      <c r="S4910">
        <v>2146.6529999999998</v>
      </c>
      <c r="X4910" s="204">
        <f t="shared" si="380"/>
        <v>0.71722613410331337</v>
      </c>
      <c r="Y4910" s="204">
        <f t="shared" si="381"/>
        <v>0.71298817391304348</v>
      </c>
      <c r="Z4910" s="204">
        <f t="shared" si="382"/>
        <v>0.47837490405302152</v>
      </c>
      <c r="AA4910" s="204">
        <f t="shared" si="383"/>
        <v>0.52742307115359022</v>
      </c>
      <c r="AB4910" s="204">
        <f t="shared" si="384"/>
        <v>0.64053092916675614</v>
      </c>
      <c r="AD4910" s="204">
        <v>0.46512942889612052</v>
      </c>
      <c r="AE4910" s="204">
        <v>0.46446852173913045</v>
      </c>
      <c r="AF4910" s="204">
        <v>0.41411850695735619</v>
      </c>
      <c r="AG4910" s="204">
        <v>0.4507520995237207</v>
      </c>
      <c r="AH4910" s="204">
        <v>0.49820190883403892</v>
      </c>
    </row>
    <row r="4911" spans="1:34">
      <c r="A4911" s="206">
        <v>44035.625</v>
      </c>
      <c r="B4911">
        <v>16</v>
      </c>
      <c r="C4911">
        <v>1786.133</v>
      </c>
      <c r="E4911" s="206">
        <v>43670.625</v>
      </c>
      <c r="F4911">
        <v>16</v>
      </c>
      <c r="G4911">
        <v>1748.2059999999999</v>
      </c>
      <c r="I4911" s="206">
        <v>43305.625</v>
      </c>
      <c r="J4911">
        <v>16</v>
      </c>
      <c r="K4911">
        <v>1773.559</v>
      </c>
      <c r="M4911" s="206">
        <v>42940.625</v>
      </c>
      <c r="N4911">
        <v>16</v>
      </c>
      <c r="O4911">
        <v>2155.5709999999999</v>
      </c>
      <c r="Q4911" s="206">
        <v>42574.625</v>
      </c>
      <c r="R4911">
        <v>16</v>
      </c>
      <c r="S4911">
        <v>2207.6610000000001</v>
      </c>
      <c r="X4911" s="204">
        <f t="shared" si="380"/>
        <v>0.74284511027167532</v>
      </c>
      <c r="Y4911" s="204">
        <f t="shared" si="381"/>
        <v>0.72599965217391293</v>
      </c>
      <c r="Z4911" s="204">
        <f t="shared" si="382"/>
        <v>0.48933162709199329</v>
      </c>
      <c r="AA4911" s="204">
        <f t="shared" si="383"/>
        <v>0.5501817813827099</v>
      </c>
      <c r="AB4911" s="204">
        <f t="shared" si="384"/>
        <v>0.64089846818030061</v>
      </c>
      <c r="AD4911" s="204">
        <v>0.46512493027131552</v>
      </c>
      <c r="AE4911" s="204">
        <v>0.46446156521739129</v>
      </c>
      <c r="AF4911" s="204">
        <v>0.41409988495091649</v>
      </c>
      <c r="AG4911" s="204">
        <v>0.45070882211586172</v>
      </c>
      <c r="AH4911" s="204">
        <v>0.49819080493634876</v>
      </c>
    </row>
    <row r="4912" spans="1:34">
      <c r="A4912" s="206">
        <v>44035.666666666664</v>
      </c>
      <c r="B4912">
        <v>17</v>
      </c>
      <c r="C4912">
        <v>1826.7370000000001</v>
      </c>
      <c r="E4912" s="206">
        <v>43670.666666666664</v>
      </c>
      <c r="F4912">
        <v>17</v>
      </c>
      <c r="G4912">
        <v>1799.8530000000001</v>
      </c>
      <c r="I4912" s="206">
        <v>43305.666666666664</v>
      </c>
      <c r="J4912">
        <v>17</v>
      </c>
      <c r="K4912">
        <v>1817.8879999999999</v>
      </c>
      <c r="M4912" s="206">
        <v>42940.666666666664</v>
      </c>
      <c r="N4912">
        <v>17</v>
      </c>
      <c r="O4912">
        <v>2139.6019999999999</v>
      </c>
      <c r="Q4912" s="206">
        <v>42574.666666666664</v>
      </c>
      <c r="R4912">
        <v>17</v>
      </c>
      <c r="S4912">
        <v>2249.067</v>
      </c>
      <c r="X4912" s="204">
        <f t="shared" si="380"/>
        <v>0.76395681043348751</v>
      </c>
      <c r="Y4912" s="204">
        <f t="shared" si="381"/>
        <v>0.74976382608695646</v>
      </c>
      <c r="Z4912" s="204">
        <f t="shared" si="382"/>
        <v>0.51605042373793719</v>
      </c>
      <c r="AA4912" s="204">
        <f t="shared" si="383"/>
        <v>0.56885582017683856</v>
      </c>
      <c r="AB4912" s="204">
        <f t="shared" si="384"/>
        <v>0.66110126976771388</v>
      </c>
      <c r="AD4912" s="204">
        <v>0.46508859522481361</v>
      </c>
      <c r="AE4912" s="204">
        <v>0.46439026086956525</v>
      </c>
      <c r="AF4912" s="204">
        <v>0.41409086491654723</v>
      </c>
      <c r="AG4912" s="204">
        <v>0.45066456852587061</v>
      </c>
      <c r="AH4912" s="204">
        <v>0.49817266857012155</v>
      </c>
    </row>
    <row r="4913" spans="1:34">
      <c r="A4913" s="206">
        <v>44035.708333333336</v>
      </c>
      <c r="B4913">
        <v>18</v>
      </c>
      <c r="C4913">
        <v>1899.4269999999999</v>
      </c>
      <c r="E4913" s="206">
        <v>43670.708333333336</v>
      </c>
      <c r="F4913">
        <v>18</v>
      </c>
      <c r="G4913">
        <v>1837.798</v>
      </c>
      <c r="I4913" s="206">
        <v>43305.708333333336</v>
      </c>
      <c r="J4913">
        <v>18</v>
      </c>
      <c r="K4913">
        <v>1894.6890000000001</v>
      </c>
      <c r="M4913" s="206">
        <v>42940.708333333336</v>
      </c>
      <c r="N4913">
        <v>18</v>
      </c>
      <c r="O4913">
        <v>2140.4720000000002</v>
      </c>
      <c r="Q4913" s="206">
        <v>42574.708333333336</v>
      </c>
      <c r="R4913">
        <v>18</v>
      </c>
      <c r="S4913">
        <v>2225.152</v>
      </c>
      <c r="X4913" s="204">
        <f t="shared" si="380"/>
        <v>0.77828527648548051</v>
      </c>
      <c r="Y4913" s="204">
        <f t="shared" si="381"/>
        <v>0.74420939130434782</v>
      </c>
      <c r="Z4913" s="204">
        <f t="shared" si="382"/>
        <v>0.5289487819171006</v>
      </c>
      <c r="AA4913" s="204">
        <f t="shared" si="383"/>
        <v>0.58566144637001794</v>
      </c>
      <c r="AB4913" s="204">
        <f t="shared" si="384"/>
        <v>0.67613002516143217</v>
      </c>
      <c r="AD4913" s="204">
        <v>0.46508859522481361</v>
      </c>
      <c r="AE4913" s="204">
        <v>0.464376347826087</v>
      </c>
      <c r="AF4913" s="204">
        <v>0.41405798543642708</v>
      </c>
      <c r="AG4913" s="204">
        <v>0.45056141861390597</v>
      </c>
      <c r="AH4913" s="204">
        <v>0.49817081792050644</v>
      </c>
    </row>
    <row r="4914" spans="1:34">
      <c r="A4914" s="206">
        <v>44035.75</v>
      </c>
      <c r="B4914">
        <v>19</v>
      </c>
      <c r="C4914">
        <v>1928.5650000000001</v>
      </c>
      <c r="E4914" s="206">
        <v>43670.75</v>
      </c>
      <c r="F4914">
        <v>19</v>
      </c>
      <c r="G4914">
        <v>1826.85</v>
      </c>
      <c r="I4914" s="206">
        <v>43305.75</v>
      </c>
      <c r="J4914">
        <v>19</v>
      </c>
      <c r="K4914">
        <v>1865.8330000000001</v>
      </c>
      <c r="M4914" s="206">
        <v>42940.75</v>
      </c>
      <c r="N4914">
        <v>19</v>
      </c>
      <c r="O4914">
        <v>2098.1329999999998</v>
      </c>
      <c r="Q4914" s="206">
        <v>42574.75</v>
      </c>
      <c r="R4914">
        <v>19</v>
      </c>
      <c r="S4914">
        <v>2175.2080000000001</v>
      </c>
      <c r="X4914" s="204">
        <f t="shared" si="380"/>
        <v>0.77000953708458664</v>
      </c>
      <c r="Y4914" s="204">
        <f t="shared" si="381"/>
        <v>0.74451200000000006</v>
      </c>
      <c r="Z4914" s="204">
        <f t="shared" si="382"/>
        <v>0.55129548061361844</v>
      </c>
      <c r="AA4914" s="204">
        <f t="shared" si="383"/>
        <v>0.59800852337158994</v>
      </c>
      <c r="AB4914" s="204">
        <f t="shared" si="384"/>
        <v>0.70303476926470732</v>
      </c>
      <c r="AD4914" s="204">
        <v>0.46508548079225626</v>
      </c>
      <c r="AE4914" s="204">
        <v>0.46436034782608698</v>
      </c>
      <c r="AF4914" s="204">
        <v>0.41405507574792089</v>
      </c>
      <c r="AG4914" s="204">
        <v>0.45051065714303379</v>
      </c>
      <c r="AH4914" s="204">
        <v>0.49814823999520313</v>
      </c>
    </row>
    <row r="4915" spans="1:34">
      <c r="A4915" s="206">
        <v>44035.791666666664</v>
      </c>
      <c r="B4915">
        <v>20</v>
      </c>
      <c r="C4915">
        <v>1885.72</v>
      </c>
      <c r="E4915" s="206">
        <v>43670.791666666664</v>
      </c>
      <c r="F4915">
        <v>20</v>
      </c>
      <c r="G4915">
        <v>1772.4770000000001</v>
      </c>
      <c r="I4915" s="206">
        <v>43305.791666666664</v>
      </c>
      <c r="J4915">
        <v>20</v>
      </c>
      <c r="K4915">
        <v>1868.9390000000001</v>
      </c>
      <c r="M4915" s="206">
        <v>42940.791666666664</v>
      </c>
      <c r="N4915">
        <v>20</v>
      </c>
      <c r="O4915">
        <v>2099.0149999999999</v>
      </c>
      <c r="Q4915" s="206">
        <v>42574.791666666664</v>
      </c>
      <c r="R4915">
        <v>20</v>
      </c>
      <c r="S4915">
        <v>2083.9549999999999</v>
      </c>
      <c r="X4915" s="204">
        <f t="shared" si="380"/>
        <v>0.7527265126798931</v>
      </c>
      <c r="Y4915" s="204">
        <f t="shared" si="381"/>
        <v>0.72978539130434772</v>
      </c>
      <c r="Z4915" s="204">
        <f t="shared" si="382"/>
        <v>0.54289928346010852</v>
      </c>
      <c r="AA4915" s="204">
        <f t="shared" si="383"/>
        <v>0.59444610937730313</v>
      </c>
      <c r="AB4915" s="204">
        <f t="shared" si="384"/>
        <v>0.71381961496124369</v>
      </c>
      <c r="AD4915" s="204">
        <v>0.46500761997832357</v>
      </c>
      <c r="AE4915" s="204">
        <v>0.46430086956521738</v>
      </c>
      <c r="AF4915" s="204">
        <v>0.41404867443320725</v>
      </c>
      <c r="AG4915" s="204">
        <v>0.45043451493672543</v>
      </c>
      <c r="AH4915" s="204">
        <v>0.4981456490857421</v>
      </c>
    </row>
    <row r="4916" spans="1:34">
      <c r="A4916" s="206">
        <v>44035.833333333336</v>
      </c>
      <c r="B4916">
        <v>21</v>
      </c>
      <c r="C4916">
        <v>1832.808</v>
      </c>
      <c r="E4916" s="206">
        <v>43670.833333333336</v>
      </c>
      <c r="F4916">
        <v>21</v>
      </c>
      <c r="G4916">
        <v>1654.0619999999999</v>
      </c>
      <c r="I4916" s="206">
        <v>43305.833333333336</v>
      </c>
      <c r="J4916">
        <v>21</v>
      </c>
      <c r="K4916">
        <v>1783.125</v>
      </c>
      <c r="M4916" s="206">
        <v>42940.833333333336</v>
      </c>
      <c r="N4916">
        <v>21</v>
      </c>
      <c r="O4916">
        <v>1979.001</v>
      </c>
      <c r="Q4916" s="206">
        <v>42574.833333333336</v>
      </c>
      <c r="R4916">
        <v>21</v>
      </c>
      <c r="S4916">
        <v>1986.153</v>
      </c>
      <c r="X4916" s="204">
        <f t="shared" si="380"/>
        <v>0.72114858888521305</v>
      </c>
      <c r="Y4916" s="204">
        <f t="shared" si="381"/>
        <v>0.73009217391304349</v>
      </c>
      <c r="Z4916" s="204">
        <f t="shared" si="382"/>
        <v>0.5438030327101363</v>
      </c>
      <c r="AA4916" s="204">
        <f t="shared" si="383"/>
        <v>0.57675345902003683</v>
      </c>
      <c r="AB4916" s="204">
        <f t="shared" si="384"/>
        <v>0.69796139841006999</v>
      </c>
      <c r="AD4916" s="204">
        <v>0.46498166637367933</v>
      </c>
      <c r="AE4916" s="204">
        <v>0.46425391304347829</v>
      </c>
      <c r="AF4916" s="204">
        <v>0.41404867443320725</v>
      </c>
      <c r="AG4916" s="204">
        <v>0.45041987220474311</v>
      </c>
      <c r="AH4916" s="204">
        <v>0.49809864258552039</v>
      </c>
    </row>
    <row r="4917" spans="1:34">
      <c r="A4917" s="206">
        <v>44035.875</v>
      </c>
      <c r="B4917">
        <v>22</v>
      </c>
      <c r="C4917">
        <v>1783.6790000000001</v>
      </c>
      <c r="E4917" s="206">
        <v>43670.875</v>
      </c>
      <c r="F4917">
        <v>22</v>
      </c>
      <c r="G4917">
        <v>1612.15</v>
      </c>
      <c r="I4917" s="206">
        <v>43305.875</v>
      </c>
      <c r="J4917">
        <v>22</v>
      </c>
      <c r="K4917">
        <v>1727.203</v>
      </c>
      <c r="M4917" s="206">
        <v>42940.875</v>
      </c>
      <c r="N4917">
        <v>22</v>
      </c>
      <c r="O4917">
        <v>1947.1369999999999</v>
      </c>
      <c r="Q4917" s="206">
        <v>42574.875</v>
      </c>
      <c r="R4917">
        <v>22</v>
      </c>
      <c r="S4917">
        <v>2001.482</v>
      </c>
      <c r="X4917" s="204">
        <f t="shared" si="380"/>
        <v>0.68730439633299789</v>
      </c>
      <c r="Y4917" s="204">
        <f t="shared" si="381"/>
        <v>0.68834817391304348</v>
      </c>
      <c r="Z4917" s="204">
        <f t="shared" si="382"/>
        <v>0.51883383176297448</v>
      </c>
      <c r="AA4917" s="204">
        <f t="shared" si="383"/>
        <v>0.53822192329356033</v>
      </c>
      <c r="AB4917" s="204">
        <f t="shared" si="384"/>
        <v>0.67837708392399898</v>
      </c>
      <c r="AD4917" s="204">
        <v>0.46483494199542391</v>
      </c>
      <c r="AE4917" s="204">
        <v>0.46425078260869568</v>
      </c>
      <c r="AF4917" s="204">
        <v>0.41396138377802105</v>
      </c>
      <c r="AG4917" s="204">
        <v>0.45033103963071675</v>
      </c>
      <c r="AH4917" s="204">
        <v>0.49809309063667528</v>
      </c>
    </row>
    <row r="4918" spans="1:34">
      <c r="A4918" s="206">
        <v>44035.916666666664</v>
      </c>
      <c r="B4918">
        <v>23</v>
      </c>
      <c r="C4918">
        <v>1661.7190000000001</v>
      </c>
      <c r="E4918" s="206">
        <v>43670.916666666664</v>
      </c>
      <c r="F4918">
        <v>23</v>
      </c>
      <c r="G4918">
        <v>1466.2670000000001</v>
      </c>
      <c r="I4918" s="206">
        <v>43305.916666666664</v>
      </c>
      <c r="J4918">
        <v>23</v>
      </c>
      <c r="K4918">
        <v>1624.0640000000001</v>
      </c>
      <c r="M4918" s="206">
        <v>42940.916666666664</v>
      </c>
      <c r="N4918">
        <v>23</v>
      </c>
      <c r="O4918">
        <v>1794.5250000000001</v>
      </c>
      <c r="Q4918" s="206">
        <v>42574.916666666664</v>
      </c>
      <c r="R4918">
        <v>23</v>
      </c>
      <c r="S4918">
        <v>1873.96</v>
      </c>
      <c r="X4918" s="204">
        <f t="shared" si="380"/>
        <v>0.69260896707421904</v>
      </c>
      <c r="Y4918" s="204">
        <f t="shared" si="381"/>
        <v>0.67726504347826089</v>
      </c>
      <c r="Z4918" s="204">
        <f t="shared" si="382"/>
        <v>0.5025622716985656</v>
      </c>
      <c r="AA4918" s="204">
        <f t="shared" si="383"/>
        <v>0.52458400811923223</v>
      </c>
      <c r="AB4918" s="204">
        <f t="shared" si="384"/>
        <v>0.6601929709366583</v>
      </c>
      <c r="AD4918" s="204">
        <v>0.46482559869775197</v>
      </c>
      <c r="AE4918" s="204">
        <v>0.46421565217391303</v>
      </c>
      <c r="AF4918" s="204">
        <v>0.41394392564698385</v>
      </c>
      <c r="AG4918" s="204">
        <v>0.4503098890178534</v>
      </c>
      <c r="AH4918" s="204">
        <v>0.49802683738045733</v>
      </c>
    </row>
    <row r="4919" spans="1:34">
      <c r="A4919" s="206">
        <v>44035.958333333336</v>
      </c>
      <c r="B4919">
        <v>24</v>
      </c>
      <c r="C4919">
        <v>1501.9559999999999</v>
      </c>
      <c r="E4919" s="206">
        <v>43670.958333333336</v>
      </c>
      <c r="F4919">
        <v>24</v>
      </c>
      <c r="G4919">
        <v>1337.4469999999999</v>
      </c>
      <c r="I4919" s="206">
        <v>43305.958333333336</v>
      </c>
      <c r="J4919">
        <v>24</v>
      </c>
      <c r="K4919">
        <v>1441.4739999999999</v>
      </c>
      <c r="M4919" s="206">
        <v>42940.958333333336</v>
      </c>
      <c r="N4919">
        <v>24</v>
      </c>
      <c r="O4919">
        <v>1613.184</v>
      </c>
      <c r="Q4919" s="206">
        <v>42574.958333333336</v>
      </c>
      <c r="R4919">
        <v>24</v>
      </c>
      <c r="S4919">
        <v>1750.501</v>
      </c>
      <c r="X4919" s="204">
        <f t="shared" si="380"/>
        <v>0.64848022612164558</v>
      </c>
      <c r="Y4919" s="204">
        <f t="shared" si="381"/>
        <v>0.62418260869565223</v>
      </c>
      <c r="Z4919" s="204">
        <f t="shared" si="382"/>
        <v>0.47255203541440077</v>
      </c>
      <c r="AA4919" s="204">
        <f t="shared" si="383"/>
        <v>0.47711454879072185</v>
      </c>
      <c r="AB4919" s="204">
        <f t="shared" si="384"/>
        <v>0.61505192552689847</v>
      </c>
      <c r="AD4919" s="204">
        <v>0.46478822550706428</v>
      </c>
      <c r="AE4919" s="204">
        <v>0.46419965217391307</v>
      </c>
      <c r="AF4919" s="204">
        <v>0.41386623696386809</v>
      </c>
      <c r="AG4919" s="204">
        <v>0.45028580985859351</v>
      </c>
      <c r="AH4919" s="204">
        <v>0.49799907763623191</v>
      </c>
    </row>
    <row r="4920" spans="1:34">
      <c r="A4920" s="206">
        <v>44036</v>
      </c>
      <c r="B4920">
        <v>1</v>
      </c>
      <c r="C4920">
        <v>1264.2139999999999</v>
      </c>
      <c r="E4920" s="206">
        <v>43671</v>
      </c>
      <c r="F4920">
        <v>1</v>
      </c>
      <c r="G4920">
        <v>1191.7819999999999</v>
      </c>
      <c r="I4920" s="206">
        <v>43306</v>
      </c>
      <c r="J4920">
        <v>1</v>
      </c>
      <c r="K4920">
        <v>1298.6479999999999</v>
      </c>
      <c r="M4920" s="206">
        <v>42941</v>
      </c>
      <c r="N4920">
        <v>1</v>
      </c>
      <c r="O4920">
        <v>1418.9960000000001</v>
      </c>
      <c r="Q4920" s="206">
        <v>42575</v>
      </c>
      <c r="R4920">
        <v>1</v>
      </c>
      <c r="S4920">
        <v>1524.4079999999999</v>
      </c>
      <c r="X4920" s="204">
        <f t="shared" si="380"/>
        <v>0.60575747844466621</v>
      </c>
      <c r="Y4920" s="204">
        <f t="shared" si="381"/>
        <v>0.5611074782608696</v>
      </c>
      <c r="Z4920" s="204">
        <f t="shared" si="382"/>
        <v>0.41942403297957342</v>
      </c>
      <c r="AA4920" s="204">
        <f t="shared" si="383"/>
        <v>0.4351972880358792</v>
      </c>
      <c r="AB4920" s="204">
        <f t="shared" si="384"/>
        <v>0.55591885863775903</v>
      </c>
      <c r="AD4920" s="204">
        <v>0.46477922825745421</v>
      </c>
      <c r="AE4920" s="204">
        <v>0.46415721739130433</v>
      </c>
      <c r="AF4920" s="204">
        <v>0.41383161167064419</v>
      </c>
      <c r="AG4920" s="204">
        <v>0.45026433385168602</v>
      </c>
      <c r="AH4920" s="204">
        <v>0.49799093477792578</v>
      </c>
    </row>
    <row r="4921" spans="1:34">
      <c r="A4921" s="206">
        <v>44036.041666666664</v>
      </c>
      <c r="B4921">
        <v>2</v>
      </c>
      <c r="C4921">
        <v>1256.171</v>
      </c>
      <c r="E4921" s="206">
        <v>43671.041666666664</v>
      </c>
      <c r="F4921">
        <v>2</v>
      </c>
      <c r="G4921">
        <v>1073.7829999999999</v>
      </c>
      <c r="I4921" s="206">
        <v>43306.041666666664</v>
      </c>
      <c r="J4921">
        <v>2</v>
      </c>
      <c r="K4921">
        <v>1207.24</v>
      </c>
      <c r="M4921" s="206">
        <v>42941.041666666664</v>
      </c>
      <c r="N4921">
        <v>2</v>
      </c>
      <c r="O4921">
        <v>1311.5889999999999</v>
      </c>
      <c r="Q4921" s="206">
        <v>42575.041666666664</v>
      </c>
      <c r="R4921">
        <v>2</v>
      </c>
      <c r="S4921">
        <v>1385.8130000000001</v>
      </c>
      <c r="X4921" s="204">
        <f t="shared" si="380"/>
        <v>0.52751843398025866</v>
      </c>
      <c r="Y4921" s="204">
        <f t="shared" si="381"/>
        <v>0.49356382608695654</v>
      </c>
      <c r="Z4921" s="204">
        <f t="shared" si="382"/>
        <v>0.3778661159208262</v>
      </c>
      <c r="AA4921" s="204">
        <f t="shared" si="383"/>
        <v>0.38779876460897234</v>
      </c>
      <c r="AB4921" s="204">
        <f t="shared" si="384"/>
        <v>0.46792343048256796</v>
      </c>
      <c r="AD4921" s="204">
        <v>0.46476331004660576</v>
      </c>
      <c r="AE4921" s="204">
        <v>0.46414504347826085</v>
      </c>
      <c r="AF4921" s="204">
        <v>0.41378098309063621</v>
      </c>
      <c r="AG4921" s="204">
        <v>0.45025815136484904</v>
      </c>
      <c r="AH4921" s="204">
        <v>0.49782659709211136</v>
      </c>
    </row>
    <row r="4922" spans="1:34">
      <c r="A4922" s="206">
        <v>44036.083333333336</v>
      </c>
      <c r="B4922">
        <v>3</v>
      </c>
      <c r="C4922">
        <v>1185.231</v>
      </c>
      <c r="E4922" s="206">
        <v>43671.083333333336</v>
      </c>
      <c r="F4922">
        <v>3</v>
      </c>
      <c r="G4922">
        <v>1040.6679999999999</v>
      </c>
      <c r="I4922" s="206">
        <v>43306.083333333336</v>
      </c>
      <c r="J4922">
        <v>3</v>
      </c>
      <c r="K4922">
        <v>1149.576</v>
      </c>
      <c r="M4922" s="206">
        <v>42941.083333333336</v>
      </c>
      <c r="N4922">
        <v>3</v>
      </c>
      <c r="O4922">
        <v>1298.3430000000001</v>
      </c>
      <c r="Q4922" s="206">
        <v>42575.083333333336</v>
      </c>
      <c r="R4922">
        <v>3</v>
      </c>
      <c r="S4922">
        <v>1307.4380000000001</v>
      </c>
      <c r="X4922" s="204">
        <f t="shared" si="380"/>
        <v>0.47955790283800942</v>
      </c>
      <c r="Y4922" s="204">
        <f t="shared" si="381"/>
        <v>0.45620486956521739</v>
      </c>
      <c r="Z4922" s="204">
        <f t="shared" si="382"/>
        <v>0.3512692352232924</v>
      </c>
      <c r="AA4922" s="204">
        <f t="shared" si="383"/>
        <v>0.34940259280482178</v>
      </c>
      <c r="AB4922" s="204">
        <f t="shared" si="384"/>
        <v>0.46494647551183421</v>
      </c>
      <c r="AD4922" s="204">
        <v>0.46474912207606689</v>
      </c>
      <c r="AE4922" s="204">
        <v>0.46413043478260868</v>
      </c>
      <c r="AF4922" s="204">
        <v>0.41375770558258657</v>
      </c>
      <c r="AG4922" s="204">
        <v>0.45025424663632041</v>
      </c>
      <c r="AH4922" s="204">
        <v>0.49780142825734686</v>
      </c>
    </row>
    <row r="4923" spans="1:34">
      <c r="A4923" s="206">
        <v>44036.125</v>
      </c>
      <c r="B4923">
        <v>4</v>
      </c>
      <c r="C4923">
        <v>1174.3230000000001</v>
      </c>
      <c r="E4923" s="206">
        <v>43671.125</v>
      </c>
      <c r="F4923">
        <v>4</v>
      </c>
      <c r="G4923">
        <v>1007.737</v>
      </c>
      <c r="I4923" s="206">
        <v>43306.125</v>
      </c>
      <c r="J4923">
        <v>4</v>
      </c>
      <c r="K4923">
        <v>1091.6579999999999</v>
      </c>
      <c r="M4923" s="206">
        <v>42941.125</v>
      </c>
      <c r="N4923">
        <v>4</v>
      </c>
      <c r="O4923">
        <v>1236.0550000000001</v>
      </c>
      <c r="Q4923" s="206">
        <v>42575.125</v>
      </c>
      <c r="R4923">
        <v>4</v>
      </c>
      <c r="S4923">
        <v>1240.4860000000001</v>
      </c>
      <c r="X4923" s="204">
        <f t="shared" si="380"/>
        <v>0.4524363859847767</v>
      </c>
      <c r="Y4923" s="204">
        <f t="shared" si="381"/>
        <v>0.45159756521739131</v>
      </c>
      <c r="Z4923" s="204">
        <f t="shared" si="382"/>
        <v>0.33449080742110238</v>
      </c>
      <c r="AA4923" s="204">
        <f t="shared" si="383"/>
        <v>0.33862716903602336</v>
      </c>
      <c r="AB4923" s="204">
        <f t="shared" si="384"/>
        <v>0.43868945877381882</v>
      </c>
      <c r="AD4923" s="204">
        <v>0.46474254716289037</v>
      </c>
      <c r="AE4923" s="204">
        <v>0.46412939130434783</v>
      </c>
      <c r="AF4923" s="204">
        <v>0.41375770558258657</v>
      </c>
      <c r="AG4923" s="204">
        <v>0.45024773875543939</v>
      </c>
      <c r="AH4923" s="204">
        <v>0.49779106461950279</v>
      </c>
    </row>
    <row r="4924" spans="1:34">
      <c r="A4924" s="206">
        <v>44036.166666666664</v>
      </c>
      <c r="B4924">
        <v>5</v>
      </c>
      <c r="C4924">
        <v>1150.3489999999999</v>
      </c>
      <c r="E4924" s="206">
        <v>43671.166666666664</v>
      </c>
      <c r="F4924">
        <v>5</v>
      </c>
      <c r="G4924">
        <v>966.40700000000004</v>
      </c>
      <c r="I4924" s="206">
        <v>43306.166666666664</v>
      </c>
      <c r="J4924">
        <v>5</v>
      </c>
      <c r="K4924">
        <v>1074.194</v>
      </c>
      <c r="M4924" s="206">
        <v>42941.166666666664</v>
      </c>
      <c r="N4924">
        <v>5</v>
      </c>
      <c r="O4924">
        <v>1189.99</v>
      </c>
      <c r="Q4924" s="206">
        <v>42575.166666666664</v>
      </c>
      <c r="R4924">
        <v>5</v>
      </c>
      <c r="S4924">
        <v>1216.5989999999999</v>
      </c>
      <c r="X4924" s="204">
        <f t="shared" si="380"/>
        <v>0.42926777614289297</v>
      </c>
      <c r="Y4924" s="204">
        <f t="shared" si="381"/>
        <v>0.4299321739130435</v>
      </c>
      <c r="Z4924" s="204">
        <f t="shared" si="382"/>
        <v>0.31763847353085461</v>
      </c>
      <c r="AA4924" s="204">
        <f t="shared" si="383"/>
        <v>0.3279116177713306</v>
      </c>
      <c r="AB4924" s="204">
        <f t="shared" si="384"/>
        <v>0.43465208157367402</v>
      </c>
      <c r="AD4924" s="204">
        <v>0.46474254716289037</v>
      </c>
      <c r="AE4924" s="204">
        <v>0.46409878260869569</v>
      </c>
      <c r="AF4924" s="204">
        <v>0.41375770558258657</v>
      </c>
      <c r="AG4924" s="204">
        <v>0.45023244523536887</v>
      </c>
      <c r="AH4924" s="204">
        <v>0.49778551267065768</v>
      </c>
    </row>
    <row r="4925" spans="1:34">
      <c r="A4925" s="206">
        <v>44036.208333333336</v>
      </c>
      <c r="B4925">
        <v>6</v>
      </c>
      <c r="C4925">
        <v>1160.3230000000001</v>
      </c>
      <c r="E4925" s="206">
        <v>43671.208333333336</v>
      </c>
      <c r="F4925">
        <v>6</v>
      </c>
      <c r="G4925">
        <v>987.96400000000006</v>
      </c>
      <c r="I4925" s="206">
        <v>43306.208333333336</v>
      </c>
      <c r="J4925">
        <v>6</v>
      </c>
      <c r="K4925">
        <v>1073.8040000000001</v>
      </c>
      <c r="M4925" s="206">
        <v>42941.208333333336</v>
      </c>
      <c r="N4925">
        <v>6</v>
      </c>
      <c r="O4925">
        <v>1256.8330000000001</v>
      </c>
      <c r="Q4925" s="206">
        <v>42575.208333333336</v>
      </c>
      <c r="R4925">
        <v>6</v>
      </c>
      <c r="S4925">
        <v>1187.742</v>
      </c>
      <c r="X4925" s="204">
        <f t="shared" si="380"/>
        <v>0.42100172608773284</v>
      </c>
      <c r="Y4925" s="204">
        <f t="shared" si="381"/>
        <v>0.41390956521739131</v>
      </c>
      <c r="Z4925" s="204">
        <f t="shared" si="382"/>
        <v>0.31255699352361532</v>
      </c>
      <c r="AA4925" s="204">
        <f t="shared" si="383"/>
        <v>0.31446308193064099</v>
      </c>
      <c r="AB4925" s="204">
        <f t="shared" si="384"/>
        <v>0.42577858679953834</v>
      </c>
      <c r="AD4925" s="204">
        <v>0.46474254716289037</v>
      </c>
      <c r="AE4925" s="204">
        <v>0.46409704347826086</v>
      </c>
      <c r="AF4925" s="204">
        <v>0.41375770558258657</v>
      </c>
      <c r="AG4925" s="204">
        <v>0.45019046940368607</v>
      </c>
      <c r="AH4925" s="204">
        <v>0.49778107111158165</v>
      </c>
    </row>
    <row r="4926" spans="1:34">
      <c r="A4926" s="206">
        <v>44036.25</v>
      </c>
      <c r="B4926">
        <v>7</v>
      </c>
      <c r="C4926">
        <v>1211.3689999999999</v>
      </c>
      <c r="E4926" s="206">
        <v>43671.25</v>
      </c>
      <c r="F4926">
        <v>7</v>
      </c>
      <c r="G4926">
        <v>1038.3320000000001</v>
      </c>
      <c r="I4926" s="206">
        <v>43306.25</v>
      </c>
      <c r="J4926">
        <v>7</v>
      </c>
      <c r="K4926">
        <v>1186.8430000000001</v>
      </c>
      <c r="M4926" s="206">
        <v>42941.25</v>
      </c>
      <c r="N4926">
        <v>7</v>
      </c>
      <c r="O4926">
        <v>1258.6869999999999</v>
      </c>
      <c r="Q4926" s="206">
        <v>42575.25</v>
      </c>
      <c r="R4926">
        <v>7</v>
      </c>
      <c r="S4926">
        <v>1198.7729999999999</v>
      </c>
      <c r="X4926" s="204">
        <f t="shared" si="380"/>
        <v>0.41101581716481439</v>
      </c>
      <c r="Y4926" s="204">
        <f t="shared" si="381"/>
        <v>0.43715930434782613</v>
      </c>
      <c r="Z4926" s="204">
        <f t="shared" si="382"/>
        <v>0.31244351567187328</v>
      </c>
      <c r="AA4926" s="204">
        <f t="shared" si="383"/>
        <v>0.32147760133828063</v>
      </c>
      <c r="AB4926" s="204">
        <f t="shared" si="384"/>
        <v>0.42947026265159599</v>
      </c>
      <c r="AD4926" s="204">
        <v>0.46473666434583766</v>
      </c>
      <c r="AE4926" s="204">
        <v>0.46404939130434786</v>
      </c>
      <c r="AF4926" s="204">
        <v>0.41371115056648727</v>
      </c>
      <c r="AG4926" s="204">
        <v>0.45008048621679636</v>
      </c>
      <c r="AH4926" s="204">
        <v>0.49776922695404541</v>
      </c>
    </row>
    <row r="4927" spans="1:34">
      <c r="A4927" s="206">
        <v>44036.291666666664</v>
      </c>
      <c r="B4927">
        <v>8</v>
      </c>
      <c r="C4927">
        <v>1269.0609999999999</v>
      </c>
      <c r="E4927" s="206">
        <v>43671.291666666664</v>
      </c>
      <c r="F4927">
        <v>8</v>
      </c>
      <c r="G4927">
        <v>1098.433</v>
      </c>
      <c r="I4927" s="206">
        <v>43306.291666666664</v>
      </c>
      <c r="J4927">
        <v>8</v>
      </c>
      <c r="K4927">
        <v>1207.99</v>
      </c>
      <c r="M4927" s="206">
        <v>42941.291666666664</v>
      </c>
      <c r="N4927">
        <v>8</v>
      </c>
      <c r="O4927">
        <v>1309.7339999999999</v>
      </c>
      <c r="Q4927" s="206">
        <v>42575.291666666664</v>
      </c>
      <c r="R4927">
        <v>8</v>
      </c>
      <c r="S4927">
        <v>1223.7809999999999</v>
      </c>
      <c r="X4927" s="204">
        <f t="shared" si="380"/>
        <v>0.41483307333588948</v>
      </c>
      <c r="Y4927" s="204">
        <f t="shared" si="381"/>
        <v>0.43780417391304344</v>
      </c>
      <c r="Z4927" s="204">
        <f t="shared" si="382"/>
        <v>0.34533434357718273</v>
      </c>
      <c r="AA4927" s="204">
        <f t="shared" si="383"/>
        <v>0.33786704854911681</v>
      </c>
      <c r="AB4927" s="204">
        <f t="shared" si="384"/>
        <v>0.44836391470133846</v>
      </c>
      <c r="AD4927" s="204">
        <v>0.46458993996758224</v>
      </c>
      <c r="AE4927" s="204">
        <v>0.46402226086956522</v>
      </c>
      <c r="AF4927" s="204">
        <v>0.41367245170935474</v>
      </c>
      <c r="AG4927" s="204">
        <v>0.45000141546409161</v>
      </c>
      <c r="AH4927" s="204">
        <v>0.49772555162313076</v>
      </c>
    </row>
    <row r="4928" spans="1:34">
      <c r="A4928" s="206">
        <v>44036.333333333336</v>
      </c>
      <c r="B4928">
        <v>9</v>
      </c>
      <c r="C4928">
        <v>1360.8030000000001</v>
      </c>
      <c r="E4928" s="206">
        <v>43671.333333333336</v>
      </c>
      <c r="F4928">
        <v>9</v>
      </c>
      <c r="G4928">
        <v>1139.7429999999999</v>
      </c>
      <c r="I4928" s="206">
        <v>43306.333333333336</v>
      </c>
      <c r="J4928">
        <v>9</v>
      </c>
      <c r="K4928">
        <v>1290.8330000000001</v>
      </c>
      <c r="M4928" s="206">
        <v>42941.333333333336</v>
      </c>
      <c r="N4928">
        <v>9</v>
      </c>
      <c r="O4928">
        <v>1409.046</v>
      </c>
      <c r="Q4928" s="206">
        <v>42575.333333333336</v>
      </c>
      <c r="R4928">
        <v>9</v>
      </c>
      <c r="S4928">
        <v>1359.8</v>
      </c>
      <c r="X4928" s="204">
        <f t="shared" si="380"/>
        <v>0.42348704326846548</v>
      </c>
      <c r="Y4928" s="204">
        <f t="shared" si="381"/>
        <v>0.45555965217391303</v>
      </c>
      <c r="Z4928" s="204">
        <f t="shared" si="382"/>
        <v>0.3514874618612579</v>
      </c>
      <c r="AA4928" s="204">
        <f t="shared" si="383"/>
        <v>0.35742355599071585</v>
      </c>
      <c r="AB4928" s="204">
        <f t="shared" si="384"/>
        <v>0.469717450219376</v>
      </c>
      <c r="AD4928" s="204">
        <v>0.46453630251798411</v>
      </c>
      <c r="AE4928" s="204">
        <v>0.46400000000000002</v>
      </c>
      <c r="AF4928" s="204">
        <v>0.41365906714222617</v>
      </c>
      <c r="AG4928" s="204">
        <v>0.44997408236439118</v>
      </c>
      <c r="AH4928" s="204">
        <v>0.49769705161905931</v>
      </c>
    </row>
    <row r="4929" spans="1:34">
      <c r="A4929" s="206">
        <v>44036.375</v>
      </c>
      <c r="B4929">
        <v>10</v>
      </c>
      <c r="C4929">
        <v>1426.502</v>
      </c>
      <c r="E4929" s="206">
        <v>43671.375</v>
      </c>
      <c r="F4929">
        <v>10</v>
      </c>
      <c r="G4929">
        <v>1196.106</v>
      </c>
      <c r="I4929" s="206">
        <v>43306.375</v>
      </c>
      <c r="J4929">
        <v>10</v>
      </c>
      <c r="K4929">
        <v>1407.0709999999999</v>
      </c>
      <c r="M4929" s="206">
        <v>42941.375</v>
      </c>
      <c r="N4929">
        <v>10</v>
      </c>
      <c r="O4929">
        <v>1468.296</v>
      </c>
      <c r="Q4929" s="206">
        <v>42575.375</v>
      </c>
      <c r="R4929">
        <v>10</v>
      </c>
      <c r="S4929">
        <v>1559.798</v>
      </c>
      <c r="X4929" s="204">
        <f t="shared" si="380"/>
        <v>0.47055615460320055</v>
      </c>
      <c r="Y4929" s="204">
        <f t="shared" si="381"/>
        <v>0.49010295652173913</v>
      </c>
      <c r="Z4929" s="204">
        <f t="shared" si="382"/>
        <v>0.37559219435322577</v>
      </c>
      <c r="AA4929" s="204">
        <f t="shared" si="383"/>
        <v>0.37086558395052444</v>
      </c>
      <c r="AB4929" s="204">
        <f t="shared" si="384"/>
        <v>0.50367390961575342</v>
      </c>
      <c r="AD4929" s="204">
        <v>0.4644657087133518</v>
      </c>
      <c r="AE4929" s="204">
        <v>0.46399686956521741</v>
      </c>
      <c r="AF4929" s="204">
        <v>0.41358487008531791</v>
      </c>
      <c r="AG4929" s="204">
        <v>0.44994349532425032</v>
      </c>
      <c r="AH4929" s="204">
        <v>0.49769483083952126</v>
      </c>
    </row>
    <row r="4930" spans="1:34">
      <c r="A4930" s="206">
        <v>44036.416666666664</v>
      </c>
      <c r="B4930">
        <v>11</v>
      </c>
      <c r="C4930">
        <v>1644.0060000000001</v>
      </c>
      <c r="E4930" s="206">
        <v>43671.416666666664</v>
      </c>
      <c r="F4930">
        <v>11</v>
      </c>
      <c r="G4930">
        <v>1279.1690000000001</v>
      </c>
      <c r="I4930" s="206">
        <v>43306.416666666664</v>
      </c>
      <c r="J4930">
        <v>11</v>
      </c>
      <c r="K4930">
        <v>1530.046</v>
      </c>
      <c r="M4930" s="206">
        <v>42941.416666666664</v>
      </c>
      <c r="N4930">
        <v>11</v>
      </c>
      <c r="O4930">
        <v>1564.521</v>
      </c>
      <c r="Q4930" s="206">
        <v>42575.416666666664</v>
      </c>
      <c r="R4930">
        <v>11</v>
      </c>
      <c r="S4930">
        <v>1735.7529999999999</v>
      </c>
      <c r="X4930" s="204">
        <f t="shared" si="380"/>
        <v>0.53976507489172154</v>
      </c>
      <c r="Y4930" s="204">
        <f t="shared" si="381"/>
        <v>0.51071165217391301</v>
      </c>
      <c r="Z4930" s="204">
        <f t="shared" si="382"/>
        <v>0.40941383161167061</v>
      </c>
      <c r="AA4930" s="204">
        <f t="shared" si="383"/>
        <v>0.38920576845545535</v>
      </c>
      <c r="AB4930" s="204">
        <f t="shared" si="384"/>
        <v>0.52799107542729651</v>
      </c>
      <c r="AD4930" s="204">
        <v>0.46444771421413178</v>
      </c>
      <c r="AE4930" s="204">
        <v>0.4639457391304348</v>
      </c>
      <c r="AF4930" s="204">
        <v>0.41357759586405241</v>
      </c>
      <c r="AG4930" s="204">
        <v>0.44989859094617102</v>
      </c>
      <c r="AH4930" s="204">
        <v>0.49768372694183111</v>
      </c>
    </row>
    <row r="4931" spans="1:34">
      <c r="A4931" s="206">
        <v>44036.458333333336</v>
      </c>
      <c r="B4931">
        <v>12</v>
      </c>
      <c r="C4931">
        <v>1772.867</v>
      </c>
      <c r="E4931" s="206">
        <v>43671.458333333336</v>
      </c>
      <c r="F4931">
        <v>12</v>
      </c>
      <c r="G4931">
        <v>1315.9690000000001</v>
      </c>
      <c r="I4931" s="206">
        <v>43306.458333333336</v>
      </c>
      <c r="J4931">
        <v>12</v>
      </c>
      <c r="K4931">
        <v>1670.7159999999999</v>
      </c>
      <c r="M4931" s="206">
        <v>42941.458333333336</v>
      </c>
      <c r="N4931">
        <v>12</v>
      </c>
      <c r="O4931">
        <v>1699.4259999999999</v>
      </c>
      <c r="Q4931" s="206">
        <v>42575.458333333336</v>
      </c>
      <c r="R4931">
        <v>12</v>
      </c>
      <c r="S4931">
        <v>1882.741</v>
      </c>
      <c r="X4931" s="204">
        <f t="shared" ref="X4931:X4994" si="385">+S4930/$V$2</f>
        <v>0.60065396162742246</v>
      </c>
      <c r="Y4931" s="204">
        <f t="shared" ref="Y4931:Y4994" si="386">+O4930/$V$3</f>
        <v>0.54418121739130432</v>
      </c>
      <c r="Z4931" s="204">
        <f t="shared" ref="Z4931:Z4994" si="387">+K4930/$V$4</f>
        <v>0.44519572601674706</v>
      </c>
      <c r="AA4931" s="204">
        <f t="shared" ref="AA4931:AA4994" si="388">+G4930/$V$5</f>
        <v>0.4162339739365879</v>
      </c>
      <c r="AB4931" s="204">
        <f t="shared" ref="AB4931:AB4994" si="389">+C4930/$V$6</f>
        <v>0.60849581420070076</v>
      </c>
      <c r="AD4931" s="204">
        <v>0.46444148534901719</v>
      </c>
      <c r="AE4931" s="204">
        <v>0.46393217391304348</v>
      </c>
      <c r="AF4931" s="204">
        <v>0.4134807032367957</v>
      </c>
      <c r="AG4931" s="204">
        <v>0.44983709147184514</v>
      </c>
      <c r="AH4931" s="204">
        <v>0.49766151914645079</v>
      </c>
    </row>
    <row r="4932" spans="1:34">
      <c r="A4932" s="206">
        <v>44036.5</v>
      </c>
      <c r="B4932">
        <v>13</v>
      </c>
      <c r="C4932">
        <v>1899.729</v>
      </c>
      <c r="E4932" s="206">
        <v>43671.5</v>
      </c>
      <c r="F4932">
        <v>13</v>
      </c>
      <c r="G4932">
        <v>1475.415</v>
      </c>
      <c r="I4932" s="206">
        <v>43306.5</v>
      </c>
      <c r="J4932">
        <v>13</v>
      </c>
      <c r="K4932">
        <v>1744.0709999999999</v>
      </c>
      <c r="M4932" s="206">
        <v>42941.5</v>
      </c>
      <c r="N4932">
        <v>13</v>
      </c>
      <c r="O4932">
        <v>1792.9649999999999</v>
      </c>
      <c r="Q4932" s="206">
        <v>42575.5</v>
      </c>
      <c r="R4932">
        <v>13</v>
      </c>
      <c r="S4932">
        <v>2024.664</v>
      </c>
      <c r="X4932" s="204">
        <f t="shared" si="385"/>
        <v>0.65151887415339338</v>
      </c>
      <c r="Y4932" s="204">
        <f t="shared" si="386"/>
        <v>0.59110469565217394</v>
      </c>
      <c r="Z4932" s="204">
        <f t="shared" si="387"/>
        <v>0.48612631423355601</v>
      </c>
      <c r="AA4932" s="204">
        <f t="shared" si="388"/>
        <v>0.42820847475771973</v>
      </c>
      <c r="AB4932" s="204">
        <f t="shared" si="389"/>
        <v>0.6561911262091219</v>
      </c>
      <c r="AD4932" s="204">
        <v>0.46443629462808833</v>
      </c>
      <c r="AE4932" s="204">
        <v>0.46389530434782611</v>
      </c>
      <c r="AF4932" s="204">
        <v>0.41346673673196593</v>
      </c>
      <c r="AG4932" s="204">
        <v>0.44981301231258525</v>
      </c>
      <c r="AH4932" s="204">
        <v>0.49753826588208999</v>
      </c>
    </row>
    <row r="4933" spans="1:34">
      <c r="A4933" s="206">
        <v>44036.541666666664</v>
      </c>
      <c r="B4933">
        <v>14</v>
      </c>
      <c r="C4933">
        <v>1968.492</v>
      </c>
      <c r="E4933" s="206">
        <v>43671.541666666664</v>
      </c>
      <c r="F4933">
        <v>14</v>
      </c>
      <c r="G4933">
        <v>1563.8810000000001</v>
      </c>
      <c r="I4933" s="206">
        <v>43306.541666666664</v>
      </c>
      <c r="J4933">
        <v>14</v>
      </c>
      <c r="K4933">
        <v>1853.7439999999999</v>
      </c>
      <c r="M4933" s="206">
        <v>42941.541666666664</v>
      </c>
      <c r="N4933">
        <v>14</v>
      </c>
      <c r="O4933">
        <v>1879.0920000000001</v>
      </c>
      <c r="Q4933" s="206">
        <v>42575.541666666664</v>
      </c>
      <c r="R4933">
        <v>14</v>
      </c>
      <c r="S4933">
        <v>2087.8710000000001</v>
      </c>
      <c r="X4933" s="204">
        <f t="shared" si="385"/>
        <v>0.70063105324572317</v>
      </c>
      <c r="Y4933" s="204">
        <f t="shared" si="386"/>
        <v>0.62363999999999997</v>
      </c>
      <c r="Z4933" s="204">
        <f t="shared" si="387"/>
        <v>0.50747033427083499</v>
      </c>
      <c r="AA4933" s="204">
        <f t="shared" si="388"/>
        <v>0.48009125350571408</v>
      </c>
      <c r="AB4933" s="204">
        <f t="shared" si="389"/>
        <v>0.70314654850145497</v>
      </c>
      <c r="AD4933" s="204">
        <v>0.46439649910096714</v>
      </c>
      <c r="AE4933" s="204">
        <v>0.46386747826086955</v>
      </c>
      <c r="AF4933" s="204">
        <v>0.41346673673196593</v>
      </c>
      <c r="AG4933" s="204">
        <v>0.44978860775928126</v>
      </c>
      <c r="AH4933" s="204">
        <v>0.49746609054710383</v>
      </c>
    </row>
    <row r="4934" spans="1:34">
      <c r="A4934" s="206">
        <v>44036.583333333336</v>
      </c>
      <c r="B4934">
        <v>15</v>
      </c>
      <c r="C4934">
        <v>2043.3620000000001</v>
      </c>
      <c r="E4934" s="206">
        <v>43671.583333333336</v>
      </c>
      <c r="F4934">
        <v>15</v>
      </c>
      <c r="G4934">
        <v>1641.981</v>
      </c>
      <c r="I4934" s="206">
        <v>43306.583333333336</v>
      </c>
      <c r="J4934">
        <v>15</v>
      </c>
      <c r="K4934">
        <v>1878.7629999999999</v>
      </c>
      <c r="M4934" s="206">
        <v>42941.583333333336</v>
      </c>
      <c r="N4934">
        <v>15</v>
      </c>
      <c r="O4934">
        <v>1996.116</v>
      </c>
      <c r="Q4934" s="206">
        <v>42575.583333333336</v>
      </c>
      <c r="R4934">
        <v>15</v>
      </c>
      <c r="S4934">
        <v>2171.2510000000002</v>
      </c>
      <c r="X4934" s="204">
        <f t="shared" si="385"/>
        <v>0.72250371309570449</v>
      </c>
      <c r="Y4934" s="204">
        <f t="shared" si="386"/>
        <v>0.65359721739130439</v>
      </c>
      <c r="Z4934" s="204">
        <f t="shared" si="387"/>
        <v>0.53938176102495528</v>
      </c>
      <c r="AA4934" s="204">
        <f t="shared" si="388"/>
        <v>0.50887756300686227</v>
      </c>
      <c r="AB4934" s="204">
        <f t="shared" si="389"/>
        <v>0.72859779239708722</v>
      </c>
      <c r="AD4934" s="204">
        <v>0.46439649910096714</v>
      </c>
      <c r="AE4934" s="204">
        <v>0.46386121739130437</v>
      </c>
      <c r="AF4934" s="204">
        <v>0.41342396431092471</v>
      </c>
      <c r="AG4934" s="204">
        <v>0.44977363963325484</v>
      </c>
      <c r="AH4934" s="204">
        <v>0.49746275937779677</v>
      </c>
    </row>
    <row r="4935" spans="1:34">
      <c r="A4935" s="206">
        <v>44036.625</v>
      </c>
      <c r="B4935">
        <v>16</v>
      </c>
      <c r="C4935">
        <v>2041.395</v>
      </c>
      <c r="E4935" s="206">
        <v>43671.625</v>
      </c>
      <c r="F4935">
        <v>16</v>
      </c>
      <c r="G4935">
        <v>1709.1469999999999</v>
      </c>
      <c r="I4935" s="206">
        <v>43306.625</v>
      </c>
      <c r="J4935">
        <v>16</v>
      </c>
      <c r="K4935">
        <v>1964.7329999999999</v>
      </c>
      <c r="M4935" s="206">
        <v>42941.625</v>
      </c>
      <c r="N4935">
        <v>16</v>
      </c>
      <c r="O4935">
        <v>1994.9970000000001</v>
      </c>
      <c r="Q4935" s="206">
        <v>42575.625</v>
      </c>
      <c r="R4935">
        <v>16</v>
      </c>
      <c r="S4935">
        <v>2235.8910000000001</v>
      </c>
      <c r="X4935" s="204">
        <f t="shared" si="385"/>
        <v>0.75135720049886301</v>
      </c>
      <c r="Y4935" s="204">
        <f t="shared" si="386"/>
        <v>0.69430121739130435</v>
      </c>
      <c r="Z4935" s="204">
        <f t="shared" si="387"/>
        <v>0.54666151069863367</v>
      </c>
      <c r="AA4935" s="204">
        <f t="shared" si="388"/>
        <v>0.5342908378473622</v>
      </c>
      <c r="AB4935" s="204">
        <f t="shared" si="389"/>
        <v>0.75630941973251453</v>
      </c>
      <c r="AD4935" s="204">
        <v>0.46439649910096714</v>
      </c>
      <c r="AE4935" s="204">
        <v>0.46380800000000005</v>
      </c>
      <c r="AF4935" s="204">
        <v>0.41340854296184176</v>
      </c>
      <c r="AG4935" s="204">
        <v>0.44971181476488492</v>
      </c>
      <c r="AH4935" s="204">
        <v>0.49744943470056863</v>
      </c>
    </row>
    <row r="4936" spans="1:34">
      <c r="A4936" s="206">
        <v>44036.666666666664</v>
      </c>
      <c r="B4936">
        <v>17</v>
      </c>
      <c r="C4936">
        <v>2098.567</v>
      </c>
      <c r="E4936" s="206">
        <v>43671.666666666664</v>
      </c>
      <c r="F4936">
        <v>17</v>
      </c>
      <c r="G4936">
        <v>1762.7819999999999</v>
      </c>
      <c r="I4936" s="206">
        <v>43306.666666666664</v>
      </c>
      <c r="J4936">
        <v>17</v>
      </c>
      <c r="K4936">
        <v>2021.8389999999999</v>
      </c>
      <c r="M4936" s="206">
        <v>42941.666666666664</v>
      </c>
      <c r="N4936">
        <v>17</v>
      </c>
      <c r="O4936">
        <v>2077.8150000000001</v>
      </c>
      <c r="Q4936" s="206">
        <v>42575.666666666664</v>
      </c>
      <c r="R4936">
        <v>17</v>
      </c>
      <c r="S4936">
        <v>2254.88</v>
      </c>
      <c r="X4936" s="204">
        <f t="shared" si="385"/>
        <v>0.77372574722158016</v>
      </c>
      <c r="Y4936" s="204">
        <f t="shared" si="386"/>
        <v>0.69391199999999997</v>
      </c>
      <c r="Z4936" s="204">
        <f t="shared" si="387"/>
        <v>0.57167610278649228</v>
      </c>
      <c r="AA4936" s="204">
        <f t="shared" si="388"/>
        <v>0.55614625421019215</v>
      </c>
      <c r="AB4936" s="204">
        <f t="shared" si="389"/>
        <v>0.75558137417396254</v>
      </c>
      <c r="AD4936" s="204">
        <v>0.46437988879399483</v>
      </c>
      <c r="AE4936" s="204">
        <v>0.46379547826086959</v>
      </c>
      <c r="AF4936" s="204">
        <v>0.41340737908643932</v>
      </c>
      <c r="AG4936" s="204">
        <v>0.44968643402944874</v>
      </c>
      <c r="AH4936" s="204">
        <v>0.49734653858197309</v>
      </c>
    </row>
    <row r="4937" spans="1:34">
      <c r="A4937" s="206">
        <v>44036.708333333336</v>
      </c>
      <c r="B4937">
        <v>18</v>
      </c>
      <c r="C4937">
        <v>2132.6060000000002</v>
      </c>
      <c r="E4937" s="206">
        <v>43671.708333333336</v>
      </c>
      <c r="F4937">
        <v>18</v>
      </c>
      <c r="G4937">
        <v>1862.086</v>
      </c>
      <c r="I4937" s="206">
        <v>43306.708333333336</v>
      </c>
      <c r="J4937">
        <v>18</v>
      </c>
      <c r="K4937">
        <v>2026.922</v>
      </c>
      <c r="M4937" s="206">
        <v>42941.708333333336</v>
      </c>
      <c r="N4937">
        <v>18</v>
      </c>
      <c r="O4937">
        <v>2115.636</v>
      </c>
      <c r="Q4937" s="206">
        <v>42575.708333333336</v>
      </c>
      <c r="R4937">
        <v>18</v>
      </c>
      <c r="S4937">
        <v>2287.3980000000001</v>
      </c>
      <c r="X4937" s="204">
        <f t="shared" si="385"/>
        <v>0.78029685386944025</v>
      </c>
      <c r="Y4937" s="204">
        <f t="shared" si="386"/>
        <v>0.72271826086956525</v>
      </c>
      <c r="Z4937" s="204">
        <f t="shared" si="387"/>
        <v>0.58829216997003608</v>
      </c>
      <c r="AA4937" s="204">
        <f t="shared" si="388"/>
        <v>0.57359876376294783</v>
      </c>
      <c r="AB4937" s="204">
        <f t="shared" si="389"/>
        <v>0.77674244213203725</v>
      </c>
      <c r="AD4937" s="204">
        <v>0.46437954274593291</v>
      </c>
      <c r="AE4937" s="204">
        <v>0.46377008695652172</v>
      </c>
      <c r="AF4937" s="204">
        <v>0.41337420863746854</v>
      </c>
      <c r="AG4937" s="204">
        <v>0.44963046625387182</v>
      </c>
      <c r="AH4937" s="204">
        <v>0.49725622688075966</v>
      </c>
    </row>
    <row r="4938" spans="1:34">
      <c r="A4938" s="206">
        <v>44036.75</v>
      </c>
      <c r="B4938">
        <v>19</v>
      </c>
      <c r="C4938">
        <v>2091.9769999999999</v>
      </c>
      <c r="E4938" s="206">
        <v>43671.75</v>
      </c>
      <c r="F4938">
        <v>19</v>
      </c>
      <c r="G4938">
        <v>1853.877</v>
      </c>
      <c r="I4938" s="206">
        <v>43306.75</v>
      </c>
      <c r="J4938">
        <v>19</v>
      </c>
      <c r="K4938">
        <v>2013.3820000000001</v>
      </c>
      <c r="M4938" s="206">
        <v>42941.75</v>
      </c>
      <c r="N4938">
        <v>19</v>
      </c>
      <c r="O4938">
        <v>2105.2669999999998</v>
      </c>
      <c r="Q4938" s="206">
        <v>42575.75</v>
      </c>
      <c r="R4938">
        <v>19</v>
      </c>
      <c r="S4938">
        <v>2292.127</v>
      </c>
      <c r="X4938" s="204">
        <f t="shared" si="385"/>
        <v>0.79154964474705969</v>
      </c>
      <c r="Y4938" s="204">
        <f t="shared" si="386"/>
        <v>0.73587339130434781</v>
      </c>
      <c r="Z4938" s="204">
        <f t="shared" si="387"/>
        <v>0.58977116463774093</v>
      </c>
      <c r="AA4938" s="204">
        <f t="shared" si="388"/>
        <v>0.60591169391353694</v>
      </c>
      <c r="AB4938" s="204">
        <f t="shared" si="389"/>
        <v>0.78934129458122404</v>
      </c>
      <c r="AD4938" s="204">
        <v>0.46435358914128866</v>
      </c>
      <c r="AE4938" s="204">
        <v>0.4637321739130435</v>
      </c>
      <c r="AF4938" s="204">
        <v>0.41334045625079657</v>
      </c>
      <c r="AG4938" s="204">
        <v>0.44961679970402157</v>
      </c>
      <c r="AH4938" s="204">
        <v>0.49724808402245357</v>
      </c>
    </row>
    <row r="4939" spans="1:34">
      <c r="A4939" s="206">
        <v>44036.791666666664</v>
      </c>
      <c r="B4939">
        <v>20</v>
      </c>
      <c r="C4939">
        <v>2033.097</v>
      </c>
      <c r="E4939" s="206">
        <v>43671.791666666664</v>
      </c>
      <c r="F4939">
        <v>20</v>
      </c>
      <c r="G4939">
        <v>1834.518</v>
      </c>
      <c r="I4939" s="206">
        <v>43306.791666666664</v>
      </c>
      <c r="J4939">
        <v>20</v>
      </c>
      <c r="K4939">
        <v>1971.664</v>
      </c>
      <c r="M4939" s="206">
        <v>42941.791666666664</v>
      </c>
      <c r="N4939">
        <v>20</v>
      </c>
      <c r="O4939">
        <v>2019.876</v>
      </c>
      <c r="Q4939" s="206">
        <v>42575.791666666664</v>
      </c>
      <c r="R4939">
        <v>20</v>
      </c>
      <c r="S4939">
        <v>2201.1179999999999</v>
      </c>
      <c r="X4939" s="204">
        <f t="shared" si="385"/>
        <v>0.79318610603189454</v>
      </c>
      <c r="Y4939" s="204">
        <f t="shared" si="386"/>
        <v>0.7322667826086956</v>
      </c>
      <c r="Z4939" s="204">
        <f t="shared" si="387"/>
        <v>0.58583144640033713</v>
      </c>
      <c r="AA4939" s="204">
        <f t="shared" si="388"/>
        <v>0.60324053420590995</v>
      </c>
      <c r="AB4939" s="204">
        <f t="shared" si="389"/>
        <v>0.77430328593943043</v>
      </c>
      <c r="AD4939" s="204">
        <v>0.46433351835369713</v>
      </c>
      <c r="AE4939" s="204">
        <v>0.46366504347826087</v>
      </c>
      <c r="AF4939" s="204">
        <v>0.41333580074918658</v>
      </c>
      <c r="AG4939" s="204">
        <v>0.44959922842564276</v>
      </c>
      <c r="AH4939" s="204">
        <v>0.49714296712431993</v>
      </c>
    </row>
    <row r="4940" spans="1:34">
      <c r="A4940" s="206">
        <v>44036.833333333336</v>
      </c>
      <c r="B4940">
        <v>21</v>
      </c>
      <c r="C4940">
        <v>1913.4190000000001</v>
      </c>
      <c r="E4940" s="206">
        <v>43671.833333333336</v>
      </c>
      <c r="F4940">
        <v>21</v>
      </c>
      <c r="G4940">
        <v>1745.8679999999999</v>
      </c>
      <c r="I4940" s="206">
        <v>43306.833333333336</v>
      </c>
      <c r="J4940">
        <v>21</v>
      </c>
      <c r="K4940">
        <v>1842.6690000000001</v>
      </c>
      <c r="M4940" s="206">
        <v>42941.833333333336</v>
      </c>
      <c r="N4940">
        <v>21</v>
      </c>
      <c r="O4940">
        <v>1942.5170000000001</v>
      </c>
      <c r="Q4940" s="206">
        <v>42575.833333333336</v>
      </c>
      <c r="R4940">
        <v>21</v>
      </c>
      <c r="S4940">
        <v>2161.0549999999998</v>
      </c>
      <c r="X4940" s="204">
        <f t="shared" si="385"/>
        <v>0.76169261796432386</v>
      </c>
      <c r="Y4940" s="204">
        <f t="shared" si="386"/>
        <v>0.70256556521739133</v>
      </c>
      <c r="Z4940" s="204">
        <f t="shared" si="387"/>
        <v>0.5736928078901441</v>
      </c>
      <c r="AA4940" s="204">
        <f t="shared" si="388"/>
        <v>0.59694123090709772</v>
      </c>
      <c r="AB4940" s="204">
        <f t="shared" si="389"/>
        <v>0.75251003607286227</v>
      </c>
      <c r="AD4940" s="204">
        <v>0.46433144206532556</v>
      </c>
      <c r="AE4940" s="204">
        <v>0.46363721739130437</v>
      </c>
      <c r="AF4940" s="204">
        <v>0.41330233933136523</v>
      </c>
      <c r="AG4940" s="204">
        <v>0.44959825224351058</v>
      </c>
      <c r="AH4940" s="204">
        <v>0.4971237203683237</v>
      </c>
    </row>
    <row r="4941" spans="1:34">
      <c r="A4941" s="206">
        <v>44036.875</v>
      </c>
      <c r="B4941">
        <v>22</v>
      </c>
      <c r="C4941">
        <v>1841.627</v>
      </c>
      <c r="E4941" s="206">
        <v>43671.875</v>
      </c>
      <c r="F4941">
        <v>22</v>
      </c>
      <c r="G4941">
        <v>1684.9179999999999</v>
      </c>
      <c r="I4941" s="206">
        <v>43306.875</v>
      </c>
      <c r="J4941">
        <v>22</v>
      </c>
      <c r="K4941">
        <v>1738.596</v>
      </c>
      <c r="M4941" s="206">
        <v>42941.875</v>
      </c>
      <c r="N4941">
        <v>22</v>
      </c>
      <c r="O4941">
        <v>1850.9359999999999</v>
      </c>
      <c r="Q4941" s="206">
        <v>42575.875</v>
      </c>
      <c r="R4941">
        <v>22</v>
      </c>
      <c r="S4941">
        <v>2141.34</v>
      </c>
      <c r="X4941" s="204">
        <f t="shared" si="385"/>
        <v>0.74782889445949363</v>
      </c>
      <c r="Y4941" s="204">
        <f t="shared" si="386"/>
        <v>0.67565808695652174</v>
      </c>
      <c r="Z4941" s="204">
        <f t="shared" si="387"/>
        <v>0.53615928100433141</v>
      </c>
      <c r="AA4941" s="204">
        <f t="shared" si="388"/>
        <v>0.56809504890184392</v>
      </c>
      <c r="AB4941" s="204">
        <f t="shared" si="389"/>
        <v>0.70821362714740133</v>
      </c>
      <c r="AD4941" s="204">
        <v>0.46423143417542972</v>
      </c>
      <c r="AE4941" s="204">
        <v>0.46362330434782606</v>
      </c>
      <c r="AF4941" s="204">
        <v>0.41321388480077659</v>
      </c>
      <c r="AG4941" s="204">
        <v>0.44953772895131683</v>
      </c>
      <c r="AH4941" s="204">
        <v>0.49711483725017164</v>
      </c>
    </row>
    <row r="4942" spans="1:34">
      <c r="A4942" s="206">
        <v>44036.916666666664</v>
      </c>
      <c r="B4942">
        <v>23</v>
      </c>
      <c r="C4942">
        <v>1714.8119999999999</v>
      </c>
      <c r="E4942" s="206">
        <v>43671.916666666664</v>
      </c>
      <c r="F4942">
        <v>23</v>
      </c>
      <c r="G4942">
        <v>1534.106</v>
      </c>
      <c r="I4942" s="206">
        <v>43306.916666666664</v>
      </c>
      <c r="J4942">
        <v>23</v>
      </c>
      <c r="K4942">
        <v>1639.557</v>
      </c>
      <c r="M4942" s="206">
        <v>42941.916666666664</v>
      </c>
      <c r="N4942">
        <v>23</v>
      </c>
      <c r="O4942">
        <v>1726.864</v>
      </c>
      <c r="Q4942" s="206">
        <v>42575.916666666664</v>
      </c>
      <c r="R4942">
        <v>23</v>
      </c>
      <c r="S4942">
        <v>1999.942</v>
      </c>
      <c r="X4942" s="204">
        <f t="shared" si="385"/>
        <v>0.74100655691867734</v>
      </c>
      <c r="Y4942" s="204">
        <f t="shared" si="386"/>
        <v>0.64380382608695652</v>
      </c>
      <c r="Z4942" s="204">
        <f t="shared" si="387"/>
        <v>0.5058772798136868</v>
      </c>
      <c r="AA4942" s="204">
        <f t="shared" si="388"/>
        <v>0.54826228191684423</v>
      </c>
      <c r="AB4942" s="204">
        <f t="shared" si="389"/>
        <v>0.68164125971498513</v>
      </c>
      <c r="AD4942" s="204">
        <v>0.46405045103904391</v>
      </c>
      <c r="AE4942" s="204">
        <v>0.46358921739130432</v>
      </c>
      <c r="AF4942" s="204">
        <v>0.41320457379755665</v>
      </c>
      <c r="AG4942" s="204">
        <v>0.44947785644721117</v>
      </c>
      <c r="AH4942" s="204">
        <v>0.49708596711617709</v>
      </c>
    </row>
    <row r="4943" spans="1:34">
      <c r="A4943" s="206">
        <v>44036.958333333336</v>
      </c>
      <c r="B4943">
        <v>24</v>
      </c>
      <c r="C4943">
        <v>1552.096</v>
      </c>
      <c r="E4943" s="206">
        <v>43671.958333333336</v>
      </c>
      <c r="F4943">
        <v>24</v>
      </c>
      <c r="G4943">
        <v>1397.212</v>
      </c>
      <c r="I4943" s="206">
        <v>43306.958333333336</v>
      </c>
      <c r="J4943">
        <v>24</v>
      </c>
      <c r="K4943">
        <v>1414.6420000000001</v>
      </c>
      <c r="M4943" s="206">
        <v>42941.958333333336</v>
      </c>
      <c r="N4943">
        <v>24</v>
      </c>
      <c r="O4943">
        <v>1454.433</v>
      </c>
      <c r="Q4943" s="206">
        <v>42575.958333333336</v>
      </c>
      <c r="R4943">
        <v>24</v>
      </c>
      <c r="S4943">
        <v>1782.9659999999999</v>
      </c>
      <c r="X4943" s="204">
        <f t="shared" si="385"/>
        <v>0.69207605305885722</v>
      </c>
      <c r="Y4943" s="204">
        <f t="shared" si="386"/>
        <v>0.600648347826087</v>
      </c>
      <c r="Z4943" s="204">
        <f t="shared" si="387"/>
        <v>0.47706001581706675</v>
      </c>
      <c r="AA4943" s="204">
        <f t="shared" si="388"/>
        <v>0.49918895534519914</v>
      </c>
      <c r="AB4943" s="204">
        <f t="shared" si="389"/>
        <v>0.63470323352903335</v>
      </c>
      <c r="AD4943" s="204">
        <v>0.46402103695378044</v>
      </c>
      <c r="AE4943" s="204">
        <v>0.46358678260869562</v>
      </c>
      <c r="AF4943" s="204">
        <v>0.41320428282870608</v>
      </c>
      <c r="AG4943" s="204">
        <v>0.44935843683304388</v>
      </c>
      <c r="AH4943" s="204">
        <v>0.49708152555710106</v>
      </c>
    </row>
    <row r="4944" spans="1:34">
      <c r="A4944" s="206">
        <v>44037</v>
      </c>
      <c r="B4944">
        <v>1</v>
      </c>
      <c r="C4944">
        <v>1393.2339999999999</v>
      </c>
      <c r="E4944" s="206">
        <v>43672</v>
      </c>
      <c r="F4944">
        <v>1</v>
      </c>
      <c r="G4944">
        <v>1253.741</v>
      </c>
      <c r="I4944" s="206">
        <v>43307</v>
      </c>
      <c r="J4944">
        <v>1</v>
      </c>
      <c r="K4944">
        <v>1284.5989999999999</v>
      </c>
      <c r="M4944" s="206">
        <v>42942</v>
      </c>
      <c r="N4944">
        <v>1</v>
      </c>
      <c r="O4944">
        <v>1341.1590000000001</v>
      </c>
      <c r="Q4944" s="206">
        <v>42576</v>
      </c>
      <c r="R4944">
        <v>1</v>
      </c>
      <c r="S4944">
        <v>1590.7909999999999</v>
      </c>
      <c r="X4944" s="204">
        <f t="shared" si="385"/>
        <v>0.61699192877500364</v>
      </c>
      <c r="Y4944" s="204">
        <f t="shared" si="386"/>
        <v>0.50588973913043478</v>
      </c>
      <c r="Z4944" s="204">
        <f t="shared" si="387"/>
        <v>0.41161675677971976</v>
      </c>
      <c r="AA4944" s="204">
        <f t="shared" si="388"/>
        <v>0.45464446307867667</v>
      </c>
      <c r="AB4944" s="204">
        <f t="shared" si="389"/>
        <v>0.57447717297725853</v>
      </c>
      <c r="AD4944" s="204">
        <v>0.4638175606933696</v>
      </c>
      <c r="AE4944" s="204">
        <v>0.46357008695652169</v>
      </c>
      <c r="AF4944" s="204">
        <v>0.4131949718254862</v>
      </c>
      <c r="AG4944" s="204">
        <v>0.44932654821672668</v>
      </c>
      <c r="AH4944" s="204">
        <v>0.49708004503740905</v>
      </c>
    </row>
    <row r="4945" spans="1:34">
      <c r="A4945" s="206">
        <v>44037.041666666664</v>
      </c>
      <c r="B4945">
        <v>2</v>
      </c>
      <c r="C4945">
        <v>1293.3389999999999</v>
      </c>
      <c r="E4945" s="206">
        <v>43672.041666666664</v>
      </c>
      <c r="F4945">
        <v>2</v>
      </c>
      <c r="G4945">
        <v>1157.1310000000001</v>
      </c>
      <c r="I4945" s="206">
        <v>43307.041666666664</v>
      </c>
      <c r="J4945">
        <v>2</v>
      </c>
      <c r="K4945">
        <v>1193.423</v>
      </c>
      <c r="M4945" s="206">
        <v>42942.041666666664</v>
      </c>
      <c r="N4945">
        <v>2</v>
      </c>
      <c r="O4945">
        <v>1246.2170000000001</v>
      </c>
      <c r="Q4945" s="206">
        <v>42576.041666666664</v>
      </c>
      <c r="R4945">
        <v>2</v>
      </c>
      <c r="S4945">
        <v>1405.723</v>
      </c>
      <c r="X4945" s="204">
        <f t="shared" si="385"/>
        <v>0.55049014247490802</v>
      </c>
      <c r="Y4945" s="204">
        <f t="shared" si="386"/>
        <v>0.46649008695652178</v>
      </c>
      <c r="Z4945" s="204">
        <f t="shared" si="387"/>
        <v>0.37377829453845646</v>
      </c>
      <c r="AA4945" s="204">
        <f t="shared" si="388"/>
        <v>0.40795985418442093</v>
      </c>
      <c r="AB4945" s="204">
        <f t="shared" si="389"/>
        <v>0.51567759314874706</v>
      </c>
      <c r="AD4945" s="204">
        <v>0.46380129643445916</v>
      </c>
      <c r="AE4945" s="204">
        <v>0.46355930434782605</v>
      </c>
      <c r="AF4945" s="204">
        <v>0.4131763498190465</v>
      </c>
      <c r="AG4945" s="204">
        <v>0.44926114401387213</v>
      </c>
      <c r="AH4945" s="204">
        <v>0.49707967490748606</v>
      </c>
    </row>
    <row r="4946" spans="1:34">
      <c r="A4946" s="206">
        <v>44037.083333333336</v>
      </c>
      <c r="B4946">
        <v>3</v>
      </c>
      <c r="C4946">
        <v>1215.5889999999999</v>
      </c>
      <c r="E4946" s="206">
        <v>43672.083333333336</v>
      </c>
      <c r="F4946">
        <v>3</v>
      </c>
      <c r="G4946">
        <v>1109.2539999999999</v>
      </c>
      <c r="I4946" s="206">
        <v>43307.083333333336</v>
      </c>
      <c r="J4946">
        <v>3</v>
      </c>
      <c r="K4946">
        <v>1115.2570000000001</v>
      </c>
      <c r="M4946" s="206">
        <v>42942.083333333336</v>
      </c>
      <c r="N4946">
        <v>3</v>
      </c>
      <c r="O4946">
        <v>1168.1500000000001</v>
      </c>
      <c r="Q4946" s="206">
        <v>42576.083333333336</v>
      </c>
      <c r="R4946">
        <v>3</v>
      </c>
      <c r="S4946">
        <v>1346.5609999999999</v>
      </c>
      <c r="X4946" s="204">
        <f t="shared" si="385"/>
        <v>0.48644771975090079</v>
      </c>
      <c r="Y4946" s="204">
        <f t="shared" si="386"/>
        <v>0.4334667826086957</v>
      </c>
      <c r="Z4946" s="204">
        <f t="shared" si="387"/>
        <v>0.34724891861426666</v>
      </c>
      <c r="AA4946" s="204">
        <f t="shared" si="388"/>
        <v>0.37652353558850932</v>
      </c>
      <c r="AB4946" s="204">
        <f t="shared" si="389"/>
        <v>0.47870346449010531</v>
      </c>
      <c r="AD4946" s="204">
        <v>0.46379748990577807</v>
      </c>
      <c r="AE4946" s="204">
        <v>0.46355339130434781</v>
      </c>
      <c r="AF4946" s="204">
        <v>0.41317576788134525</v>
      </c>
      <c r="AG4946" s="204">
        <v>0.44919606520506172</v>
      </c>
      <c r="AH4946" s="204">
        <v>0.49707930477756307</v>
      </c>
    </row>
    <row r="4947" spans="1:34">
      <c r="A4947" s="206">
        <v>44037.125</v>
      </c>
      <c r="B4947">
        <v>4</v>
      </c>
      <c r="C4947">
        <v>1125.6389999999999</v>
      </c>
      <c r="E4947" s="206">
        <v>43672.125</v>
      </c>
      <c r="F4947">
        <v>4</v>
      </c>
      <c r="G4947">
        <v>1067.354</v>
      </c>
      <c r="I4947" s="206">
        <v>43307.125</v>
      </c>
      <c r="J4947">
        <v>4</v>
      </c>
      <c r="K4947">
        <v>1079.105</v>
      </c>
      <c r="M4947" s="206">
        <v>42942.125</v>
      </c>
      <c r="N4947">
        <v>4</v>
      </c>
      <c r="O4947">
        <v>1039.0429999999999</v>
      </c>
      <c r="Q4947" s="206">
        <v>42576.125</v>
      </c>
      <c r="R4947">
        <v>4</v>
      </c>
      <c r="S4947">
        <v>1340.269</v>
      </c>
      <c r="X4947" s="204">
        <f t="shared" si="385"/>
        <v>0.46597482431139897</v>
      </c>
      <c r="Y4947" s="204">
        <f t="shared" si="386"/>
        <v>0.40631304347826092</v>
      </c>
      <c r="Z4947" s="204">
        <f t="shared" si="387"/>
        <v>0.32450504743665176</v>
      </c>
      <c r="AA4947" s="204">
        <f t="shared" si="388"/>
        <v>0.36094464494140788</v>
      </c>
      <c r="AB4947" s="204">
        <f t="shared" si="389"/>
        <v>0.44992586297642195</v>
      </c>
      <c r="AD4947" s="204">
        <v>0.46374004592749879</v>
      </c>
      <c r="AE4947" s="204">
        <v>0.46347860869565216</v>
      </c>
      <c r="AF4947" s="204">
        <v>0.41317576788134525</v>
      </c>
      <c r="AG4947" s="204">
        <v>0.44910202632633056</v>
      </c>
      <c r="AH4947" s="204">
        <v>0.49704525282464651</v>
      </c>
    </row>
    <row r="4948" spans="1:34">
      <c r="A4948" s="206">
        <v>44037.166666666664</v>
      </c>
      <c r="B4948">
        <v>5</v>
      </c>
      <c r="C4948">
        <v>1097.7139999999999</v>
      </c>
      <c r="E4948" s="206">
        <v>43672.166666666664</v>
      </c>
      <c r="F4948">
        <v>5</v>
      </c>
      <c r="G4948">
        <v>1060.587</v>
      </c>
      <c r="I4948" s="206">
        <v>43307.166666666664</v>
      </c>
      <c r="J4948">
        <v>5</v>
      </c>
      <c r="K4948">
        <v>1072.1189999999999</v>
      </c>
      <c r="M4948" s="206">
        <v>42942.166666666664</v>
      </c>
      <c r="N4948">
        <v>5</v>
      </c>
      <c r="O4948">
        <v>1052.047</v>
      </c>
      <c r="Q4948" s="206">
        <v>42576.166666666664</v>
      </c>
      <c r="R4948">
        <v>5</v>
      </c>
      <c r="S4948">
        <v>1327.1279999999999</v>
      </c>
      <c r="X4948" s="204">
        <f t="shared" si="385"/>
        <v>0.46379748990577807</v>
      </c>
      <c r="Y4948" s="204">
        <f t="shared" si="386"/>
        <v>0.36140626086956518</v>
      </c>
      <c r="Z4948" s="204">
        <f t="shared" si="387"/>
        <v>0.31398594154901344</v>
      </c>
      <c r="AA4948" s="204">
        <f t="shared" si="388"/>
        <v>0.34731063449560834</v>
      </c>
      <c r="AB4948" s="204">
        <f t="shared" si="389"/>
        <v>0.41663267640207063</v>
      </c>
      <c r="AD4948" s="204">
        <v>0.46370440297712068</v>
      </c>
      <c r="AE4948" s="204">
        <v>0.46347026086956528</v>
      </c>
      <c r="AF4948" s="204">
        <v>0.41317576788134525</v>
      </c>
      <c r="AG4948" s="204">
        <v>0.44908152650155519</v>
      </c>
      <c r="AH4948" s="204">
        <v>0.49693754501705195</v>
      </c>
    </row>
    <row r="4949" spans="1:34">
      <c r="A4949" s="206">
        <v>44037.208333333336</v>
      </c>
      <c r="B4949">
        <v>6</v>
      </c>
      <c r="C4949">
        <v>1107.749</v>
      </c>
      <c r="E4949" s="206">
        <v>43672.208333333336</v>
      </c>
      <c r="F4949">
        <v>6</v>
      </c>
      <c r="G4949">
        <v>1083.789</v>
      </c>
      <c r="I4949" s="206">
        <v>43307.208333333336</v>
      </c>
      <c r="J4949">
        <v>6</v>
      </c>
      <c r="K4949">
        <v>1006.04</v>
      </c>
      <c r="M4949" s="206">
        <v>42942.208333333336</v>
      </c>
      <c r="N4949">
        <v>6</v>
      </c>
      <c r="O4949">
        <v>1050.566</v>
      </c>
      <c r="Q4949" s="206">
        <v>42576.208333333336</v>
      </c>
      <c r="R4949">
        <v>6</v>
      </c>
      <c r="S4949">
        <v>1390.8430000000001</v>
      </c>
      <c r="X4949" s="204">
        <f t="shared" si="385"/>
        <v>0.45925007232404491</v>
      </c>
      <c r="Y4949" s="204">
        <f t="shared" si="386"/>
        <v>0.36592939130434782</v>
      </c>
      <c r="Z4949" s="204">
        <f t="shared" si="387"/>
        <v>0.31195323315857743</v>
      </c>
      <c r="AA4949" s="204">
        <f t="shared" si="388"/>
        <v>0.34510869299950508</v>
      </c>
      <c r="AB4949" s="204">
        <f t="shared" si="389"/>
        <v>0.40629679830213999</v>
      </c>
      <c r="AD4949" s="204">
        <v>0.46370440297712068</v>
      </c>
      <c r="AE4949" s="204">
        <v>0.46345321739130441</v>
      </c>
      <c r="AF4949" s="204">
        <v>0.41317576788134525</v>
      </c>
      <c r="AG4949" s="204">
        <v>0.44906232825295611</v>
      </c>
      <c r="AH4949" s="204">
        <v>0.49693421384774489</v>
      </c>
    </row>
    <row r="4950" spans="1:34">
      <c r="A4950" s="206">
        <v>44037.25</v>
      </c>
      <c r="B4950">
        <v>7</v>
      </c>
      <c r="C4950">
        <v>1104.7370000000001</v>
      </c>
      <c r="E4950" s="206">
        <v>43672.25</v>
      </c>
      <c r="F4950">
        <v>7</v>
      </c>
      <c r="G4950">
        <v>1162.645</v>
      </c>
      <c r="I4950" s="206">
        <v>43307.25</v>
      </c>
      <c r="J4950">
        <v>7</v>
      </c>
      <c r="K4950">
        <v>1109.9760000000001</v>
      </c>
      <c r="M4950" s="206">
        <v>42942.25</v>
      </c>
      <c r="N4950">
        <v>7</v>
      </c>
      <c r="O4950">
        <v>1097.6990000000001</v>
      </c>
      <c r="Q4950" s="206">
        <v>42576.25</v>
      </c>
      <c r="R4950">
        <v>7</v>
      </c>
      <c r="S4950">
        <v>1426.7190000000001</v>
      </c>
      <c r="X4950" s="204">
        <f t="shared" si="385"/>
        <v>0.48129852458948325</v>
      </c>
      <c r="Y4950" s="204">
        <f t="shared" si="386"/>
        <v>0.36541426086956524</v>
      </c>
      <c r="Z4950" s="204">
        <f t="shared" si="387"/>
        <v>0.29272630247841447</v>
      </c>
      <c r="AA4950" s="204">
        <f t="shared" si="388"/>
        <v>0.35265848560961111</v>
      </c>
      <c r="AB4950" s="204">
        <f t="shared" si="389"/>
        <v>0.41001105207950095</v>
      </c>
      <c r="AD4950" s="204">
        <v>0.4636393459414791</v>
      </c>
      <c r="AE4950" s="204">
        <v>0.46345147826086958</v>
      </c>
      <c r="AF4950" s="204">
        <v>0.41317576788134525</v>
      </c>
      <c r="AG4950" s="204">
        <v>0.44899301932157293</v>
      </c>
      <c r="AH4950" s="204">
        <v>0.49677320733123748</v>
      </c>
    </row>
    <row r="4951" spans="1:34">
      <c r="A4951" s="206">
        <v>44037.291666666664</v>
      </c>
      <c r="B4951">
        <v>8</v>
      </c>
      <c r="C4951">
        <v>1139.675</v>
      </c>
      <c r="E4951" s="206">
        <v>43672.291666666664</v>
      </c>
      <c r="F4951">
        <v>8</v>
      </c>
      <c r="G4951">
        <v>1184.913</v>
      </c>
      <c r="I4951" s="206">
        <v>43307.291666666664</v>
      </c>
      <c r="J4951">
        <v>8</v>
      </c>
      <c r="K4951">
        <v>1110.924</v>
      </c>
      <c r="M4951" s="206">
        <v>42942.291666666664</v>
      </c>
      <c r="N4951">
        <v>8</v>
      </c>
      <c r="O4951">
        <v>1151.1990000000001</v>
      </c>
      <c r="Q4951" s="206">
        <v>42576.291666666664</v>
      </c>
      <c r="R4951">
        <v>8</v>
      </c>
      <c r="S4951">
        <v>1523.7860000000001</v>
      </c>
      <c r="X4951" s="204">
        <f t="shared" si="385"/>
        <v>0.49371334485904084</v>
      </c>
      <c r="Y4951" s="204">
        <f t="shared" si="386"/>
        <v>0.38180834782608697</v>
      </c>
      <c r="Z4951" s="204">
        <f t="shared" si="387"/>
        <v>0.32296844093652405</v>
      </c>
      <c r="AA4951" s="204">
        <f t="shared" si="388"/>
        <v>0.37831775834741477</v>
      </c>
      <c r="AB4951" s="204">
        <f t="shared" si="389"/>
        <v>0.40889622075140819</v>
      </c>
      <c r="AD4951" s="204">
        <v>0.46363346312442644</v>
      </c>
      <c r="AE4951" s="204">
        <v>0.46343304347826081</v>
      </c>
      <c r="AF4951" s="204">
        <v>0.41313357739800527</v>
      </c>
      <c r="AG4951" s="204">
        <v>0.44898228131811918</v>
      </c>
      <c r="AH4951" s="204">
        <v>0.49671990862232468</v>
      </c>
    </row>
    <row r="4952" spans="1:34">
      <c r="A4952" s="206">
        <v>44037.333333333336</v>
      </c>
      <c r="B4952">
        <v>9</v>
      </c>
      <c r="C4952">
        <v>1250.5820000000001</v>
      </c>
      <c r="E4952" s="206">
        <v>43672.333333333336</v>
      </c>
      <c r="F4952">
        <v>9</v>
      </c>
      <c r="G4952">
        <v>1281.69</v>
      </c>
      <c r="I4952" s="206">
        <v>43307.333333333336</v>
      </c>
      <c r="J4952">
        <v>9</v>
      </c>
      <c r="K4952">
        <v>1187.989</v>
      </c>
      <c r="M4952" s="206">
        <v>42942.333333333336</v>
      </c>
      <c r="N4952">
        <v>9</v>
      </c>
      <c r="O4952">
        <v>1226.3130000000001</v>
      </c>
      <c r="Q4952" s="206">
        <v>42576.333333333336</v>
      </c>
      <c r="R4952">
        <v>9</v>
      </c>
      <c r="S4952">
        <v>1584.73</v>
      </c>
      <c r="X4952" s="204">
        <f t="shared" si="385"/>
        <v>0.52730319208574239</v>
      </c>
      <c r="Y4952" s="204">
        <f t="shared" si="386"/>
        <v>0.4004170434782609</v>
      </c>
      <c r="Z4952" s="204">
        <f t="shared" si="387"/>
        <v>0.32324427940691236</v>
      </c>
      <c r="AA4952" s="204">
        <f t="shared" si="388"/>
        <v>0.38556363292037577</v>
      </c>
      <c r="AB4952" s="204">
        <f t="shared" si="389"/>
        <v>0.42182782000137686</v>
      </c>
      <c r="AD4952" s="204">
        <v>0.46362758030737372</v>
      </c>
      <c r="AE4952" s="204">
        <v>0.46340104347826089</v>
      </c>
      <c r="AF4952" s="204">
        <v>0.41303843058385231</v>
      </c>
      <c r="AG4952" s="204">
        <v>0.4489708925265774</v>
      </c>
      <c r="AH4952" s="204">
        <v>0.49669844108679034</v>
      </c>
    </row>
    <row r="4953" spans="1:34">
      <c r="A4953" s="206">
        <v>44037.375</v>
      </c>
      <c r="B4953">
        <v>10</v>
      </c>
      <c r="C4953">
        <v>1430.4110000000001</v>
      </c>
      <c r="E4953" s="206">
        <v>43672.375</v>
      </c>
      <c r="F4953">
        <v>10</v>
      </c>
      <c r="G4953">
        <v>1300.252</v>
      </c>
      <c r="I4953" s="206">
        <v>43307.375</v>
      </c>
      <c r="J4953">
        <v>10</v>
      </c>
      <c r="K4953">
        <v>1308.944</v>
      </c>
      <c r="M4953" s="206">
        <v>42942.375</v>
      </c>
      <c r="N4953">
        <v>10</v>
      </c>
      <c r="O4953">
        <v>1306.7059999999999</v>
      </c>
      <c r="Q4953" s="206">
        <v>42576.375</v>
      </c>
      <c r="R4953">
        <v>10</v>
      </c>
      <c r="S4953">
        <v>1716.213</v>
      </c>
      <c r="X4953" s="204">
        <f t="shared" si="385"/>
        <v>0.54839274517159142</v>
      </c>
      <c r="Y4953" s="204">
        <f t="shared" si="386"/>
        <v>0.4265436521739131</v>
      </c>
      <c r="Z4953" s="204">
        <f t="shared" si="387"/>
        <v>0.34566779387999397</v>
      </c>
      <c r="AA4953" s="204">
        <f t="shared" si="388"/>
        <v>0.4170542923216442</v>
      </c>
      <c r="AB4953" s="204">
        <f t="shared" si="389"/>
        <v>0.46287781937215605</v>
      </c>
      <c r="AD4953" s="204">
        <v>0.46351407654306293</v>
      </c>
      <c r="AE4953" s="204">
        <v>0.46334713043478265</v>
      </c>
      <c r="AF4953" s="204">
        <v>0.41298110972028002</v>
      </c>
      <c r="AG4953" s="204">
        <v>0.44895397203628662</v>
      </c>
      <c r="AH4953" s="204">
        <v>0.49669585017732926</v>
      </c>
    </row>
    <row r="4954" spans="1:34">
      <c r="A4954" s="206">
        <v>44037.416666666664</v>
      </c>
      <c r="B4954">
        <v>11</v>
      </c>
      <c r="C4954">
        <v>1587.9059999999999</v>
      </c>
      <c r="E4954" s="206">
        <v>43672.416666666664</v>
      </c>
      <c r="F4954">
        <v>11</v>
      </c>
      <c r="G4954">
        <v>1452.7059999999999</v>
      </c>
      <c r="I4954" s="206">
        <v>43307.416666666664</v>
      </c>
      <c r="J4954">
        <v>11</v>
      </c>
      <c r="K4954">
        <v>1426.87</v>
      </c>
      <c r="M4954" s="206">
        <v>42942.416666666664</v>
      </c>
      <c r="N4954">
        <v>11</v>
      </c>
      <c r="O4954">
        <v>1407.4269999999999</v>
      </c>
      <c r="Q4954" s="206">
        <v>42576.416666666664</v>
      </c>
      <c r="R4954">
        <v>11</v>
      </c>
      <c r="S4954">
        <v>1925.32</v>
      </c>
      <c r="X4954" s="204">
        <f t="shared" si="385"/>
        <v>0.59389218249744269</v>
      </c>
      <c r="Y4954" s="204">
        <f t="shared" si="386"/>
        <v>0.45450643478260866</v>
      </c>
      <c r="Z4954" s="204">
        <f t="shared" si="387"/>
        <v>0.38086193120681661</v>
      </c>
      <c r="AA4954" s="204">
        <f t="shared" si="388"/>
        <v>0.42309425656734662</v>
      </c>
      <c r="AB4954" s="204">
        <f t="shared" si="389"/>
        <v>0.52943791329632528</v>
      </c>
      <c r="AD4954" s="204">
        <v>0.46350265695701942</v>
      </c>
      <c r="AE4954" s="204">
        <v>0.46331756521739131</v>
      </c>
      <c r="AF4954" s="204">
        <v>0.41293804633038816</v>
      </c>
      <c r="AG4954" s="204">
        <v>0.44894648797327341</v>
      </c>
      <c r="AH4954" s="204">
        <v>0.4966888177087922</v>
      </c>
    </row>
    <row r="4955" spans="1:34">
      <c r="A4955" s="206">
        <v>44037.458333333336</v>
      </c>
      <c r="B4955">
        <v>12</v>
      </c>
      <c r="C4955">
        <v>1768.664</v>
      </c>
      <c r="E4955" s="206">
        <v>43672.458333333336</v>
      </c>
      <c r="F4955">
        <v>12</v>
      </c>
      <c r="G4955">
        <v>1563.9110000000001</v>
      </c>
      <c r="I4955" s="206">
        <v>43307.458333333336</v>
      </c>
      <c r="J4955">
        <v>12</v>
      </c>
      <c r="K4955">
        <v>1559.8679999999999</v>
      </c>
      <c r="M4955" s="206">
        <v>42942.458333333336</v>
      </c>
      <c r="N4955">
        <v>12</v>
      </c>
      <c r="O4955">
        <v>1558.193</v>
      </c>
      <c r="Q4955" s="206">
        <v>42576.458333333336</v>
      </c>
      <c r="R4955">
        <v>12</v>
      </c>
      <c r="S4955">
        <v>2078.5120000000002</v>
      </c>
      <c r="X4955" s="204">
        <f t="shared" si="385"/>
        <v>0.66625325458202234</v>
      </c>
      <c r="Y4955" s="204">
        <f t="shared" si="386"/>
        <v>0.48953982608695651</v>
      </c>
      <c r="Z4955" s="204">
        <f t="shared" si="387"/>
        <v>0.41517472388510918</v>
      </c>
      <c r="AA4955" s="204">
        <f t="shared" si="388"/>
        <v>0.4727018801593259</v>
      </c>
      <c r="AB4955" s="204">
        <f t="shared" si="389"/>
        <v>0.58773152552008812</v>
      </c>
      <c r="AD4955" s="204">
        <v>0.46347601125625132</v>
      </c>
      <c r="AE4955" s="204">
        <v>0.46330434782608698</v>
      </c>
      <c r="AF4955" s="204">
        <v>0.4129307721091226</v>
      </c>
      <c r="AG4955" s="204">
        <v>0.44892403578423379</v>
      </c>
      <c r="AH4955" s="204">
        <v>0.49666549952364281</v>
      </c>
    </row>
    <row r="4956" spans="1:34">
      <c r="A4956" s="206">
        <v>44037.5</v>
      </c>
      <c r="B4956">
        <v>13</v>
      </c>
      <c r="C4956">
        <v>1907.32</v>
      </c>
      <c r="E4956" s="206">
        <v>43672.5</v>
      </c>
      <c r="F4956">
        <v>13</v>
      </c>
      <c r="G4956">
        <v>1660.7349999999999</v>
      </c>
      <c r="I4956" s="206">
        <v>43307.5</v>
      </c>
      <c r="J4956">
        <v>13</v>
      </c>
      <c r="K4956">
        <v>1661.828</v>
      </c>
      <c r="M4956" s="206">
        <v>42942.5</v>
      </c>
      <c r="N4956">
        <v>13</v>
      </c>
      <c r="O4956">
        <v>1718.66</v>
      </c>
      <c r="Q4956" s="206">
        <v>42576.5</v>
      </c>
      <c r="R4956">
        <v>13</v>
      </c>
      <c r="S4956">
        <v>2121.931</v>
      </c>
      <c r="X4956" s="204">
        <f t="shared" si="385"/>
        <v>0.71926504928416501</v>
      </c>
      <c r="Y4956" s="204">
        <f t="shared" si="386"/>
        <v>0.54198017391304343</v>
      </c>
      <c r="Z4956" s="204">
        <f t="shared" si="387"/>
        <v>0.45387299907995649</v>
      </c>
      <c r="AA4956" s="204">
        <f t="shared" si="388"/>
        <v>0.50888732482818377</v>
      </c>
      <c r="AB4956" s="204">
        <f t="shared" si="389"/>
        <v>0.65463547014272949</v>
      </c>
      <c r="AD4956" s="204">
        <v>0.46335835491519745</v>
      </c>
      <c r="AE4956" s="204">
        <v>0.46321495652173911</v>
      </c>
      <c r="AF4956" s="204">
        <v>0.41289876553555438</v>
      </c>
      <c r="AG4956" s="204">
        <v>0.44886383788608403</v>
      </c>
      <c r="AH4956" s="204">
        <v>0.49664218133849347</v>
      </c>
    </row>
    <row r="4957" spans="1:34">
      <c r="A4957" s="206">
        <v>44037.541666666664</v>
      </c>
      <c r="B4957">
        <v>14</v>
      </c>
      <c r="C4957">
        <v>1985.251</v>
      </c>
      <c r="E4957" s="206">
        <v>43672.541666666664</v>
      </c>
      <c r="F4957">
        <v>14</v>
      </c>
      <c r="G4957">
        <v>1800.5550000000001</v>
      </c>
      <c r="I4957" s="206">
        <v>43307.541666666664</v>
      </c>
      <c r="J4957">
        <v>14</v>
      </c>
      <c r="K4957">
        <v>1752.702</v>
      </c>
      <c r="M4957" s="206">
        <v>42942.541666666664</v>
      </c>
      <c r="N4957">
        <v>14</v>
      </c>
      <c r="O4957">
        <v>1845.3589999999999</v>
      </c>
      <c r="Q4957" s="206">
        <v>42576.541666666664</v>
      </c>
      <c r="R4957">
        <v>14</v>
      </c>
      <c r="S4957">
        <v>2169.047</v>
      </c>
      <c r="X4957" s="204">
        <f t="shared" si="385"/>
        <v>0.73429011008480949</v>
      </c>
      <c r="Y4957" s="204">
        <f t="shared" si="386"/>
        <v>0.59779478260869567</v>
      </c>
      <c r="Z4957" s="204">
        <f t="shared" si="387"/>
        <v>0.48354018308923957</v>
      </c>
      <c r="AA4957" s="204">
        <f t="shared" si="388"/>
        <v>0.54039327774952273</v>
      </c>
      <c r="AB4957" s="204">
        <f t="shared" si="389"/>
        <v>0.70595620474699028</v>
      </c>
      <c r="AD4957" s="204">
        <v>0.46335835491519745</v>
      </c>
      <c r="AE4957" s="204">
        <v>0.46319860869565216</v>
      </c>
      <c r="AF4957" s="204">
        <v>0.41288479903072456</v>
      </c>
      <c r="AG4957" s="204">
        <v>0.4488550522468947</v>
      </c>
      <c r="AH4957" s="204">
        <v>0.49659406444850274</v>
      </c>
    </row>
    <row r="4958" spans="1:34">
      <c r="A4958" s="206">
        <v>44037.583333333336</v>
      </c>
      <c r="B4958">
        <v>15</v>
      </c>
      <c r="C4958">
        <v>2044.9190000000001</v>
      </c>
      <c r="E4958" s="206">
        <v>43672.583333333336</v>
      </c>
      <c r="F4958">
        <v>15</v>
      </c>
      <c r="G4958">
        <v>1840.4280000000001</v>
      </c>
      <c r="I4958" s="206">
        <v>43307.583333333336</v>
      </c>
      <c r="J4958">
        <v>15</v>
      </c>
      <c r="K4958">
        <v>1844.64</v>
      </c>
      <c r="M4958" s="206">
        <v>42942.583333333336</v>
      </c>
      <c r="N4958">
        <v>15</v>
      </c>
      <c r="O4958">
        <v>1951.05</v>
      </c>
      <c r="Q4958" s="206">
        <v>42576.583333333336</v>
      </c>
      <c r="R4958">
        <v>15</v>
      </c>
      <c r="S4958">
        <v>2225.8159999999998</v>
      </c>
      <c r="X4958" s="204">
        <f t="shared" si="385"/>
        <v>0.75059451057038418</v>
      </c>
      <c r="Y4958" s="204">
        <f t="shared" si="386"/>
        <v>0.64186399999999999</v>
      </c>
      <c r="Z4958" s="204">
        <f t="shared" si="387"/>
        <v>0.50998168642054198</v>
      </c>
      <c r="AA4958" s="204">
        <f t="shared" si="388"/>
        <v>0.58588987298894279</v>
      </c>
      <c r="AB4958" s="204">
        <f t="shared" si="389"/>
        <v>0.73480079977673762</v>
      </c>
      <c r="AD4958" s="204">
        <v>0.46335835491519745</v>
      </c>
      <c r="AE4958" s="204">
        <v>0.46317704347826089</v>
      </c>
      <c r="AF4958" s="204">
        <v>0.41287083252589479</v>
      </c>
      <c r="AG4958" s="204">
        <v>0.4488231636305775</v>
      </c>
      <c r="AH4958" s="204">
        <v>0.49646266832583574</v>
      </c>
    </row>
    <row r="4959" spans="1:34">
      <c r="A4959" s="206">
        <v>44037.625</v>
      </c>
      <c r="B4959">
        <v>16</v>
      </c>
      <c r="C4959">
        <v>2098.0059999999999</v>
      </c>
      <c r="E4959" s="206">
        <v>43672.625</v>
      </c>
      <c r="F4959">
        <v>16</v>
      </c>
      <c r="G4959">
        <v>1834.336</v>
      </c>
      <c r="I4959" s="206">
        <v>43307.625</v>
      </c>
      <c r="J4959">
        <v>16</v>
      </c>
      <c r="K4959">
        <v>1911.614</v>
      </c>
      <c r="M4959" s="206">
        <v>42942.625</v>
      </c>
      <c r="N4959">
        <v>16</v>
      </c>
      <c r="O4959">
        <v>2067.444</v>
      </c>
      <c r="Q4959" s="206">
        <v>42576.625</v>
      </c>
      <c r="R4959">
        <v>16</v>
      </c>
      <c r="S4959">
        <v>2256.5520000000001</v>
      </c>
      <c r="X4959" s="204">
        <f t="shared" si="385"/>
        <v>0.77023931299770354</v>
      </c>
      <c r="Y4959" s="204">
        <f t="shared" si="386"/>
        <v>0.67862608695652171</v>
      </c>
      <c r="Z4959" s="204">
        <f t="shared" si="387"/>
        <v>0.53673278060890472</v>
      </c>
      <c r="AA4959" s="204">
        <f t="shared" si="388"/>
        <v>0.59886430970744797</v>
      </c>
      <c r="AB4959" s="204">
        <f t="shared" si="389"/>
        <v>0.75688571202263422</v>
      </c>
      <c r="AD4959" s="204">
        <v>0.46331544495551896</v>
      </c>
      <c r="AE4959" s="204">
        <v>0.46315130434782609</v>
      </c>
      <c r="AF4959" s="204">
        <v>0.41285861183416872</v>
      </c>
      <c r="AG4959" s="204">
        <v>0.44874311669574063</v>
      </c>
      <c r="AH4959" s="204">
        <v>0.49638531117192763</v>
      </c>
    </row>
    <row r="4960" spans="1:34">
      <c r="A4960" s="206">
        <v>44037.666666666664</v>
      </c>
      <c r="B4960">
        <v>17</v>
      </c>
      <c r="C4960">
        <v>2118.9079999999999</v>
      </c>
      <c r="E4960" s="206">
        <v>43672.666666666664</v>
      </c>
      <c r="F4960">
        <v>17</v>
      </c>
      <c r="G4960">
        <v>1858.306</v>
      </c>
      <c r="I4960" s="206">
        <v>43307.666666666664</v>
      </c>
      <c r="J4960">
        <v>17</v>
      </c>
      <c r="K4960">
        <v>2004.462</v>
      </c>
      <c r="M4960" s="206">
        <v>42942.666666666664</v>
      </c>
      <c r="N4960">
        <v>17</v>
      </c>
      <c r="O4960">
        <v>2167.2840000000001</v>
      </c>
      <c r="Q4960" s="206">
        <v>42576.666666666664</v>
      </c>
      <c r="R4960">
        <v>17</v>
      </c>
      <c r="S4960">
        <v>2184.46</v>
      </c>
      <c r="X4960" s="204">
        <f t="shared" si="385"/>
        <v>0.78087544622897587</v>
      </c>
      <c r="Y4960" s="204">
        <f t="shared" si="386"/>
        <v>0.71911095652173906</v>
      </c>
      <c r="Z4960" s="204">
        <f t="shared" si="387"/>
        <v>0.55622012841037316</v>
      </c>
      <c r="AA4960" s="204">
        <f t="shared" si="388"/>
        <v>0.59688200919108014</v>
      </c>
      <c r="AB4960" s="204">
        <f t="shared" si="389"/>
        <v>0.77653479924523106</v>
      </c>
      <c r="AD4960" s="204">
        <v>0.46328672296637935</v>
      </c>
      <c r="AE4960" s="204">
        <v>0.46312730434782606</v>
      </c>
      <c r="AF4960" s="204">
        <v>0.41280536453450517</v>
      </c>
      <c r="AG4960" s="204">
        <v>0.44873953736125605</v>
      </c>
      <c r="AH4960" s="204">
        <v>0.49637272675454541</v>
      </c>
    </row>
    <row r="4961" spans="1:34">
      <c r="A4961" s="206">
        <v>44037.708333333336</v>
      </c>
      <c r="B4961">
        <v>18</v>
      </c>
      <c r="C4961">
        <v>2094.915</v>
      </c>
      <c r="E4961" s="206">
        <v>43672.708333333336</v>
      </c>
      <c r="F4961">
        <v>18</v>
      </c>
      <c r="G4961">
        <v>1935.106</v>
      </c>
      <c r="I4961" s="206">
        <v>43307.708333333336</v>
      </c>
      <c r="J4961">
        <v>18</v>
      </c>
      <c r="K4961">
        <v>2045.6389999999999</v>
      </c>
      <c r="M4961" s="206">
        <v>42942.708333333336</v>
      </c>
      <c r="N4961">
        <v>18</v>
      </c>
      <c r="O4961">
        <v>2158.3989999999999</v>
      </c>
      <c r="Q4961" s="206">
        <v>42576.708333333336</v>
      </c>
      <c r="R4961">
        <v>18</v>
      </c>
      <c r="S4961">
        <v>2169.14</v>
      </c>
      <c r="X4961" s="204">
        <f t="shared" si="385"/>
        <v>0.75592814934880681</v>
      </c>
      <c r="Y4961" s="204">
        <f t="shared" si="386"/>
        <v>0.75383791304347825</v>
      </c>
      <c r="Z4961" s="204">
        <f t="shared" si="387"/>
        <v>0.58323600425280075</v>
      </c>
      <c r="AA4961" s="204">
        <f t="shared" si="388"/>
        <v>0.60468170442701852</v>
      </c>
      <c r="AB4961" s="204">
        <f t="shared" si="389"/>
        <v>0.78427125489589355</v>
      </c>
      <c r="AD4961" s="204">
        <v>0.46321405287337553</v>
      </c>
      <c r="AE4961" s="204">
        <v>0.46312000000000003</v>
      </c>
      <c r="AF4961" s="204">
        <v>0.41279809031323961</v>
      </c>
      <c r="AG4961" s="204">
        <v>0.44871545820199615</v>
      </c>
      <c r="AH4961" s="204">
        <v>0.49637272675454541</v>
      </c>
    </row>
    <row r="4962" spans="1:34">
      <c r="A4962" s="206">
        <v>44037.75</v>
      </c>
      <c r="B4962">
        <v>19</v>
      </c>
      <c r="C4962">
        <v>2135.2629999999999</v>
      </c>
      <c r="E4962" s="206">
        <v>43672.75</v>
      </c>
      <c r="F4962">
        <v>19</v>
      </c>
      <c r="G4962">
        <v>1955.806</v>
      </c>
      <c r="I4962" s="206">
        <v>43307.75</v>
      </c>
      <c r="J4962">
        <v>19</v>
      </c>
      <c r="K4962">
        <v>2028.557</v>
      </c>
      <c r="M4962" s="206">
        <v>42942.75</v>
      </c>
      <c r="N4962">
        <v>19</v>
      </c>
      <c r="O4962">
        <v>2200.4650000000001</v>
      </c>
      <c r="Q4962" s="206">
        <v>42576.75</v>
      </c>
      <c r="R4962">
        <v>19</v>
      </c>
      <c r="S4962">
        <v>2130.5390000000002</v>
      </c>
      <c r="X4962" s="204">
        <f t="shared" si="385"/>
        <v>0.75062669304014296</v>
      </c>
      <c r="Y4962" s="204">
        <f t="shared" si="386"/>
        <v>0.75074747826086952</v>
      </c>
      <c r="Z4962" s="204">
        <f t="shared" si="387"/>
        <v>0.59521722861480786</v>
      </c>
      <c r="AA4962" s="204">
        <f t="shared" si="388"/>
        <v>0.62967196701025019</v>
      </c>
      <c r="AB4962" s="204">
        <f t="shared" si="389"/>
        <v>0.77539072765322081</v>
      </c>
      <c r="AD4962" s="204">
        <v>0.46320886215244661</v>
      </c>
      <c r="AE4962" s="204">
        <v>0.46311756521739128</v>
      </c>
      <c r="AF4962" s="204">
        <v>0.41279663546898648</v>
      </c>
      <c r="AG4962" s="204">
        <v>0.44870472019854246</v>
      </c>
      <c r="AH4962" s="204">
        <v>0.49634348649062798</v>
      </c>
    </row>
    <row r="4963" spans="1:34">
      <c r="A4963" s="206">
        <v>44037.791666666664</v>
      </c>
      <c r="B4963">
        <v>20</v>
      </c>
      <c r="C4963">
        <v>2062.576</v>
      </c>
      <c r="E4963" s="206">
        <v>43672.791666666664</v>
      </c>
      <c r="F4963">
        <v>20</v>
      </c>
      <c r="G4963">
        <v>1918.9390000000001</v>
      </c>
      <c r="I4963" s="206">
        <v>43307.791666666664</v>
      </c>
      <c r="J4963">
        <v>20</v>
      </c>
      <c r="K4963">
        <v>1918.7090000000001</v>
      </c>
      <c r="M4963" s="206">
        <v>42942.791666666664</v>
      </c>
      <c r="N4963">
        <v>20</v>
      </c>
      <c r="O4963">
        <v>2169.2240000000002</v>
      </c>
      <c r="Q4963" s="206">
        <v>42576.791666666664</v>
      </c>
      <c r="R4963">
        <v>20</v>
      </c>
      <c r="S4963">
        <v>2033.2449999999999</v>
      </c>
      <c r="X4963" s="204">
        <f t="shared" si="385"/>
        <v>0.73726889180184463</v>
      </c>
      <c r="Y4963" s="204">
        <f t="shared" si="386"/>
        <v>0.76537913043478267</v>
      </c>
      <c r="Z4963" s="204">
        <f t="shared" si="387"/>
        <v>0.59024689870850566</v>
      </c>
      <c r="AA4963" s="204">
        <f t="shared" si="388"/>
        <v>0.63640762372213688</v>
      </c>
      <c r="AB4963" s="204">
        <f t="shared" si="389"/>
        <v>0.79032472978664969</v>
      </c>
      <c r="AD4963" s="204">
        <v>0.46312581061758507</v>
      </c>
      <c r="AE4963" s="204">
        <v>0.46306747826086953</v>
      </c>
      <c r="AF4963" s="204">
        <v>0.41278819737231848</v>
      </c>
      <c r="AG4963" s="204">
        <v>0.44862369708157335</v>
      </c>
      <c r="AH4963" s="204">
        <v>0.49633793454178288</v>
      </c>
    </row>
    <row r="4964" spans="1:34">
      <c r="A4964" s="206">
        <v>44037.833333333336</v>
      </c>
      <c r="B4964">
        <v>21</v>
      </c>
      <c r="C4964">
        <v>1931.819</v>
      </c>
      <c r="E4964" s="206">
        <v>43672.833333333336</v>
      </c>
      <c r="F4964">
        <v>21</v>
      </c>
      <c r="G4964">
        <v>1801.26</v>
      </c>
      <c r="I4964" s="206">
        <v>43307.833333333336</v>
      </c>
      <c r="J4964">
        <v>21</v>
      </c>
      <c r="K4964">
        <v>1857.798</v>
      </c>
      <c r="M4964" s="206">
        <v>42942.833333333336</v>
      </c>
      <c r="N4964">
        <v>21</v>
      </c>
      <c r="O4964">
        <v>2072.6239999999998</v>
      </c>
      <c r="Q4964" s="206">
        <v>42576.833333333336</v>
      </c>
      <c r="R4964">
        <v>21</v>
      </c>
      <c r="S4964">
        <v>1969.54</v>
      </c>
      <c r="X4964" s="204">
        <f t="shared" si="385"/>
        <v>0.70360049166508631</v>
      </c>
      <c r="Y4964" s="204">
        <f t="shared" si="386"/>
        <v>0.75451269565217394</v>
      </c>
      <c r="Z4964" s="204">
        <f t="shared" si="387"/>
        <v>0.55828455240552677</v>
      </c>
      <c r="AA4964" s="204">
        <f t="shared" si="388"/>
        <v>0.62441132150005352</v>
      </c>
      <c r="AB4964" s="204">
        <f t="shared" si="389"/>
        <v>0.76342109607314368</v>
      </c>
      <c r="AD4964" s="204">
        <v>0.46305625495713848</v>
      </c>
      <c r="AE4964" s="204">
        <v>0.46304486956521734</v>
      </c>
      <c r="AF4964" s="204">
        <v>0.41273495007265493</v>
      </c>
      <c r="AG4964" s="204">
        <v>0.44862044314113286</v>
      </c>
      <c r="AH4964" s="204">
        <v>0.49630425271878936</v>
      </c>
    </row>
    <row r="4965" spans="1:34">
      <c r="A4965" s="206">
        <v>44037.875</v>
      </c>
      <c r="B4965">
        <v>22</v>
      </c>
      <c r="C4965">
        <v>1889.1079999999999</v>
      </c>
      <c r="E4965" s="206">
        <v>43672.875</v>
      </c>
      <c r="F4965">
        <v>22</v>
      </c>
      <c r="G4965">
        <v>1726.42</v>
      </c>
      <c r="I4965" s="206">
        <v>43307.875</v>
      </c>
      <c r="J4965">
        <v>22</v>
      </c>
      <c r="K4965">
        <v>1809.8969999999999</v>
      </c>
      <c r="M4965" s="206">
        <v>42942.875</v>
      </c>
      <c r="N4965">
        <v>22</v>
      </c>
      <c r="O4965">
        <v>2037.43</v>
      </c>
      <c r="Q4965" s="206">
        <v>42576.875</v>
      </c>
      <c r="R4965">
        <v>22</v>
      </c>
      <c r="S4965">
        <v>1913.6489999999999</v>
      </c>
      <c r="X4965" s="204">
        <f t="shared" si="385"/>
        <v>0.68155549988026742</v>
      </c>
      <c r="Y4965" s="204">
        <f t="shared" si="386"/>
        <v>0.72091269565217386</v>
      </c>
      <c r="Z4965" s="204">
        <f t="shared" si="387"/>
        <v>0.54056134874537143</v>
      </c>
      <c r="AA4965" s="204">
        <f t="shared" si="388"/>
        <v>0.58611927578999978</v>
      </c>
      <c r="AB4965" s="204">
        <f t="shared" si="389"/>
        <v>0.71502401773070379</v>
      </c>
      <c r="AD4965" s="204">
        <v>0.46303514602536117</v>
      </c>
      <c r="AE4965" s="204">
        <v>0.46297982608695654</v>
      </c>
      <c r="AF4965" s="204">
        <v>0.41267413758287524</v>
      </c>
      <c r="AG4965" s="204">
        <v>0.44860970513767906</v>
      </c>
      <c r="AH4965" s="204">
        <v>0.49624688258072353</v>
      </c>
    </row>
    <row r="4966" spans="1:34">
      <c r="A4966" s="206">
        <v>44037.916666666664</v>
      </c>
      <c r="B4966">
        <v>23</v>
      </c>
      <c r="C4966">
        <v>1730.453</v>
      </c>
      <c r="E4966" s="206">
        <v>43672.916666666664</v>
      </c>
      <c r="F4966">
        <v>23</v>
      </c>
      <c r="G4966">
        <v>1593.769</v>
      </c>
      <c r="I4966" s="206">
        <v>43307.916666666664</v>
      </c>
      <c r="J4966">
        <v>23</v>
      </c>
      <c r="K4966">
        <v>1650.9069999999999</v>
      </c>
      <c r="M4966" s="206">
        <v>42942.916666666664</v>
      </c>
      <c r="N4966">
        <v>23</v>
      </c>
      <c r="O4966">
        <v>1876.7570000000001</v>
      </c>
      <c r="Q4966" s="206">
        <v>42576.916666666664</v>
      </c>
      <c r="R4966">
        <v>23</v>
      </c>
      <c r="S4966">
        <v>1772.614</v>
      </c>
      <c r="X4966" s="204">
        <f t="shared" si="385"/>
        <v>0.66221452765131639</v>
      </c>
      <c r="Y4966" s="204">
        <f t="shared" si="386"/>
        <v>0.7086713043478261</v>
      </c>
      <c r="Z4966" s="204">
        <f t="shared" si="387"/>
        <v>0.52662364983179089</v>
      </c>
      <c r="AA4966" s="204">
        <f t="shared" si="388"/>
        <v>0.56176678553311099</v>
      </c>
      <c r="AB4966" s="204">
        <f t="shared" si="389"/>
        <v>0.69921539858921278</v>
      </c>
      <c r="AD4966" s="204">
        <v>0.46301576733389349</v>
      </c>
      <c r="AE4966" s="204">
        <v>0.46295652173913043</v>
      </c>
      <c r="AF4966" s="204">
        <v>0.41263689356999572</v>
      </c>
      <c r="AG4966" s="204">
        <v>0.44860872895554693</v>
      </c>
      <c r="AH4966" s="204">
        <v>0.49610623320998137</v>
      </c>
    </row>
    <row r="4967" spans="1:34">
      <c r="A4967" s="206">
        <v>44037.958333333336</v>
      </c>
      <c r="B4967">
        <v>24</v>
      </c>
      <c r="C4967">
        <v>1560.029</v>
      </c>
      <c r="E4967" s="206">
        <v>43672.958333333336</v>
      </c>
      <c r="F4967">
        <v>24</v>
      </c>
      <c r="G4967">
        <v>1404.413</v>
      </c>
      <c r="I4967" s="206">
        <v>43307.958333333336</v>
      </c>
      <c r="J4967">
        <v>24</v>
      </c>
      <c r="K4967">
        <v>1507.7729999999999</v>
      </c>
      <c r="M4967" s="206">
        <v>42942.958333333336</v>
      </c>
      <c r="N4967">
        <v>24</v>
      </c>
      <c r="O4967">
        <v>1660.883</v>
      </c>
      <c r="Q4967" s="206">
        <v>42576.958333333336</v>
      </c>
      <c r="R4967">
        <v>24</v>
      </c>
      <c r="S4967">
        <v>1531.482</v>
      </c>
      <c r="X4967" s="204">
        <f t="shared" si="385"/>
        <v>0.61340963923797454</v>
      </c>
      <c r="Y4967" s="204">
        <f t="shared" si="386"/>
        <v>0.65278504347826094</v>
      </c>
      <c r="Z4967" s="204">
        <f t="shared" si="387"/>
        <v>0.48036251227161125</v>
      </c>
      <c r="AA4967" s="204">
        <f t="shared" si="388"/>
        <v>0.51860294019550324</v>
      </c>
      <c r="AB4967" s="204">
        <f t="shared" si="389"/>
        <v>0.64049243565476355</v>
      </c>
      <c r="AD4967" s="204">
        <v>0.46301230685327427</v>
      </c>
      <c r="AE4967" s="204">
        <v>0.46295652173913043</v>
      </c>
      <c r="AF4967" s="204">
        <v>0.41262932837987965</v>
      </c>
      <c r="AG4967" s="204">
        <v>0.4485813958558465</v>
      </c>
      <c r="AH4967" s="204">
        <v>0.49610253191075132</v>
      </c>
    </row>
    <row r="4968" spans="1:34">
      <c r="A4968" s="206">
        <v>44038</v>
      </c>
      <c r="B4968">
        <v>1</v>
      </c>
      <c r="C4968">
        <v>1418.414</v>
      </c>
      <c r="E4968" s="206">
        <v>43673</v>
      </c>
      <c r="F4968">
        <v>1</v>
      </c>
      <c r="G4968">
        <v>1292.0170000000001</v>
      </c>
      <c r="I4968" s="206">
        <v>43308</v>
      </c>
      <c r="J4968">
        <v>1</v>
      </c>
      <c r="K4968">
        <v>1360.5419999999999</v>
      </c>
      <c r="M4968" s="206">
        <v>42943</v>
      </c>
      <c r="N4968">
        <v>1</v>
      </c>
      <c r="O4968">
        <v>1443.231</v>
      </c>
      <c r="Q4968" s="206">
        <v>42577</v>
      </c>
      <c r="R4968">
        <v>1</v>
      </c>
      <c r="S4968">
        <v>1444.4110000000001</v>
      </c>
      <c r="X4968" s="204">
        <f t="shared" si="385"/>
        <v>0.52996637797030355</v>
      </c>
      <c r="Y4968" s="204">
        <f t="shared" si="386"/>
        <v>0.57769843478260874</v>
      </c>
      <c r="Z4968" s="204">
        <f t="shared" si="387"/>
        <v>0.43871497680687288</v>
      </c>
      <c r="AA4968" s="204">
        <f t="shared" si="388"/>
        <v>0.45698762558989869</v>
      </c>
      <c r="AB4968" s="204">
        <f t="shared" si="389"/>
        <v>0.5774134136564617</v>
      </c>
      <c r="AD4968" s="204">
        <v>0.4629538247308092</v>
      </c>
      <c r="AE4968" s="204">
        <v>0.46295652173913043</v>
      </c>
      <c r="AF4968" s="204">
        <v>0.41259383018010393</v>
      </c>
      <c r="AG4968" s="204">
        <v>0.44853453911350294</v>
      </c>
      <c r="AH4968" s="204">
        <v>0.49608106437521698</v>
      </c>
    </row>
    <row r="4969" spans="1:34">
      <c r="A4969" s="206">
        <v>44038.041666666664</v>
      </c>
      <c r="B4969">
        <v>2</v>
      </c>
      <c r="C4969">
        <v>1320.76</v>
      </c>
      <c r="E4969" s="206">
        <v>43673.041666666664</v>
      </c>
      <c r="F4969">
        <v>2</v>
      </c>
      <c r="G4969">
        <v>1155.8430000000001</v>
      </c>
      <c r="I4969" s="206">
        <v>43308.041666666664</v>
      </c>
      <c r="J4969">
        <v>2</v>
      </c>
      <c r="K4969">
        <v>1271.2470000000001</v>
      </c>
      <c r="M4969" s="206">
        <v>42943.041666666664</v>
      </c>
      <c r="N4969">
        <v>2</v>
      </c>
      <c r="O4969">
        <v>1354.778</v>
      </c>
      <c r="Q4969" s="206">
        <v>42577.041666666664</v>
      </c>
      <c r="R4969">
        <v>2</v>
      </c>
      <c r="S4969">
        <v>1326.252</v>
      </c>
      <c r="X4969" s="204">
        <f t="shared" si="385"/>
        <v>0.49983562717058649</v>
      </c>
      <c r="Y4969" s="204">
        <f t="shared" si="386"/>
        <v>0.50199339130434784</v>
      </c>
      <c r="Z4969" s="204">
        <f t="shared" si="387"/>
        <v>0.39587534196114166</v>
      </c>
      <c r="AA4969" s="204">
        <f t="shared" si="388"/>
        <v>0.42041463661457434</v>
      </c>
      <c r="AB4969" s="204">
        <f t="shared" si="389"/>
        <v>0.52499746461002739</v>
      </c>
      <c r="AD4969" s="204">
        <v>0.46289361236803456</v>
      </c>
      <c r="AE4969" s="204">
        <v>0.46295652173913043</v>
      </c>
      <c r="AF4969" s="204">
        <v>0.41259383018010393</v>
      </c>
      <c r="AG4969" s="204">
        <v>0.44852152335174084</v>
      </c>
      <c r="AH4969" s="204">
        <v>0.49601333059930697</v>
      </c>
    </row>
    <row r="4970" spans="1:34">
      <c r="A4970" s="206">
        <v>44038.083333333336</v>
      </c>
      <c r="B4970">
        <v>3</v>
      </c>
      <c r="C4970">
        <v>1211.617</v>
      </c>
      <c r="E4970" s="206">
        <v>43673.083333333336</v>
      </c>
      <c r="F4970">
        <v>3</v>
      </c>
      <c r="G4970">
        <v>1041.3209999999999</v>
      </c>
      <c r="I4970" s="206">
        <v>43308.083333333336</v>
      </c>
      <c r="J4970">
        <v>3</v>
      </c>
      <c r="K4970">
        <v>1188.9690000000001</v>
      </c>
      <c r="M4970" s="206">
        <v>42943.083333333336</v>
      </c>
      <c r="N4970">
        <v>3</v>
      </c>
      <c r="O4970">
        <v>1322.248</v>
      </c>
      <c r="Q4970" s="206">
        <v>42577.083333333336</v>
      </c>
      <c r="R4970">
        <v>3</v>
      </c>
      <c r="S4970">
        <v>1278.1369999999999</v>
      </c>
      <c r="X4970" s="204">
        <f t="shared" si="385"/>
        <v>0.45894693422180022</v>
      </c>
      <c r="Y4970" s="204">
        <f t="shared" si="386"/>
        <v>0.47122713043478259</v>
      </c>
      <c r="Z4970" s="204">
        <f t="shared" si="387"/>
        <v>0.36989327844496939</v>
      </c>
      <c r="AA4970" s="204">
        <f t="shared" si="388"/>
        <v>0.37610442805976968</v>
      </c>
      <c r="AB4970" s="204">
        <f t="shared" si="389"/>
        <v>0.48885279710884116</v>
      </c>
      <c r="AD4970" s="204">
        <v>0.46287977044555761</v>
      </c>
      <c r="AE4970" s="204">
        <v>0.46287895652173916</v>
      </c>
      <c r="AF4970" s="204">
        <v>0.41259383018010393</v>
      </c>
      <c r="AG4970" s="204">
        <v>0.44851469007681577</v>
      </c>
      <c r="AH4970" s="204">
        <v>0.49595077864231901</v>
      </c>
    </row>
    <row r="4971" spans="1:34">
      <c r="A4971" s="206">
        <v>44038.125</v>
      </c>
      <c r="B4971">
        <v>4</v>
      </c>
      <c r="C4971">
        <v>1153.7080000000001</v>
      </c>
      <c r="E4971" s="206">
        <v>43673.125</v>
      </c>
      <c r="F4971">
        <v>4</v>
      </c>
      <c r="G4971">
        <v>1073.7</v>
      </c>
      <c r="I4971" s="206">
        <v>43308.125</v>
      </c>
      <c r="J4971">
        <v>4</v>
      </c>
      <c r="K4971">
        <v>1151.8409999999999</v>
      </c>
      <c r="M4971" s="206">
        <v>42943.125</v>
      </c>
      <c r="N4971">
        <v>4</v>
      </c>
      <c r="O4971">
        <v>1317.357</v>
      </c>
      <c r="Q4971" s="206">
        <v>42577.125</v>
      </c>
      <c r="R4971">
        <v>4</v>
      </c>
      <c r="S4971">
        <v>1264.1990000000001</v>
      </c>
      <c r="X4971" s="204">
        <f t="shared" si="385"/>
        <v>0.44229683172236423</v>
      </c>
      <c r="Y4971" s="204">
        <f t="shared" si="386"/>
        <v>0.45991234782608698</v>
      </c>
      <c r="Z4971" s="204">
        <f t="shared" si="387"/>
        <v>0.34595294335360227</v>
      </c>
      <c r="AA4971" s="204">
        <f t="shared" si="388"/>
        <v>0.33883965134678962</v>
      </c>
      <c r="AB4971" s="204">
        <f t="shared" si="389"/>
        <v>0.44845570692224385</v>
      </c>
      <c r="AD4971" s="204">
        <v>0.46268321514638527</v>
      </c>
      <c r="AE4971" s="204">
        <v>0.46278295652173912</v>
      </c>
      <c r="AF4971" s="204">
        <v>0.41259383018010393</v>
      </c>
      <c r="AG4971" s="204">
        <v>0.44849939655674531</v>
      </c>
      <c r="AH4971" s="204">
        <v>0.49592301889809365</v>
      </c>
    </row>
    <row r="4972" spans="1:34">
      <c r="A4972" s="206">
        <v>44038.166666666664</v>
      </c>
      <c r="B4972">
        <v>5</v>
      </c>
      <c r="C4972">
        <v>1127.0060000000001</v>
      </c>
      <c r="E4972" s="206">
        <v>43673.166666666664</v>
      </c>
      <c r="F4972">
        <v>5</v>
      </c>
      <c r="G4972">
        <v>1048.6690000000001</v>
      </c>
      <c r="I4972" s="206">
        <v>43308.166666666664</v>
      </c>
      <c r="J4972">
        <v>5</v>
      </c>
      <c r="K4972">
        <v>1123.6579999999999</v>
      </c>
      <c r="M4972" s="206">
        <v>42943.166666666664</v>
      </c>
      <c r="N4972">
        <v>5</v>
      </c>
      <c r="O4972">
        <v>1275.009</v>
      </c>
      <c r="Q4972" s="206">
        <v>42577.166666666664</v>
      </c>
      <c r="R4972">
        <v>5</v>
      </c>
      <c r="S4972">
        <v>1229.9269999999999</v>
      </c>
      <c r="X4972" s="204">
        <f t="shared" si="385"/>
        <v>0.43747361383527839</v>
      </c>
      <c r="Y4972" s="204">
        <f t="shared" si="386"/>
        <v>0.45821113043478262</v>
      </c>
      <c r="Z4972" s="204">
        <f t="shared" si="387"/>
        <v>0.33514985186775814</v>
      </c>
      <c r="AA4972" s="204">
        <f t="shared" si="388"/>
        <v>0.34937558509916544</v>
      </c>
      <c r="AB4972" s="204">
        <f t="shared" si="389"/>
        <v>0.42702185321091413</v>
      </c>
      <c r="AD4972" s="204">
        <v>0.46266625879135104</v>
      </c>
      <c r="AE4972" s="204">
        <v>0.4627624347826087</v>
      </c>
      <c r="AF4972" s="204">
        <v>0.41259383018010393</v>
      </c>
      <c r="AG4972" s="204">
        <v>0.44849223788777615</v>
      </c>
      <c r="AH4972" s="204">
        <v>0.49588008382702503</v>
      </c>
    </row>
    <row r="4973" spans="1:34">
      <c r="A4973" s="206">
        <v>44038.208333333336</v>
      </c>
      <c r="B4973">
        <v>6</v>
      </c>
      <c r="C4973">
        <v>1089.0360000000001</v>
      </c>
      <c r="E4973" s="206">
        <v>43673.208333333336</v>
      </c>
      <c r="F4973">
        <v>6</v>
      </c>
      <c r="G4973">
        <v>1056.7919999999999</v>
      </c>
      <c r="I4973" s="206">
        <v>43308.208333333336</v>
      </c>
      <c r="J4973">
        <v>6</v>
      </c>
      <c r="K4973">
        <v>1151.1479999999999</v>
      </c>
      <c r="M4973" s="206">
        <v>42943.208333333336</v>
      </c>
      <c r="N4973">
        <v>6</v>
      </c>
      <c r="O4973">
        <v>1306.271</v>
      </c>
      <c r="Q4973" s="206">
        <v>42577.208333333336</v>
      </c>
      <c r="R4973">
        <v>6</v>
      </c>
      <c r="S4973">
        <v>1248.598</v>
      </c>
      <c r="X4973" s="204">
        <f t="shared" si="385"/>
        <v>0.4256138546570456</v>
      </c>
      <c r="Y4973" s="204">
        <f t="shared" si="386"/>
        <v>0.44348139130434783</v>
      </c>
      <c r="Z4973" s="204">
        <f t="shared" si="387"/>
        <v>0.32694947675071589</v>
      </c>
      <c r="AA4973" s="204">
        <f t="shared" si="388"/>
        <v>0.34123064678248743</v>
      </c>
      <c r="AB4973" s="204">
        <f t="shared" si="389"/>
        <v>0.41713864400681933</v>
      </c>
      <c r="AD4973" s="204">
        <v>0.46266625879135104</v>
      </c>
      <c r="AE4973" s="204">
        <v>0.46275095652173914</v>
      </c>
      <c r="AF4973" s="204">
        <v>0.41259383018010393</v>
      </c>
      <c r="AG4973" s="204">
        <v>0.44848930934137965</v>
      </c>
      <c r="AH4973" s="204">
        <v>0.49586083707102868</v>
      </c>
    </row>
    <row r="4974" spans="1:34">
      <c r="A4974" s="206">
        <v>44038.25</v>
      </c>
      <c r="B4974">
        <v>7</v>
      </c>
      <c r="C4974">
        <v>1084.9880000000001</v>
      </c>
      <c r="E4974" s="206">
        <v>43673.25</v>
      </c>
      <c r="F4974">
        <v>7</v>
      </c>
      <c r="G4974">
        <v>1071.8579999999999</v>
      </c>
      <c r="I4974" s="206">
        <v>43308.25</v>
      </c>
      <c r="J4974">
        <v>7</v>
      </c>
      <c r="K4974">
        <v>1192.8969999999999</v>
      </c>
      <c r="M4974" s="206">
        <v>42943.25</v>
      </c>
      <c r="N4974">
        <v>7</v>
      </c>
      <c r="O4974">
        <v>1380.4259999999999</v>
      </c>
      <c r="Q4974" s="206">
        <v>42577.25</v>
      </c>
      <c r="R4974">
        <v>7</v>
      </c>
      <c r="S4974">
        <v>1371.7919999999999</v>
      </c>
      <c r="X4974" s="204">
        <f t="shared" si="385"/>
        <v>0.43207491802121412</v>
      </c>
      <c r="Y4974" s="204">
        <f t="shared" si="386"/>
        <v>0.45435513043478259</v>
      </c>
      <c r="Z4974" s="204">
        <f t="shared" si="387"/>
        <v>0.33494821045427803</v>
      </c>
      <c r="AA4974" s="204">
        <f t="shared" si="388"/>
        <v>0.3438738226023258</v>
      </c>
      <c r="AB4974" s="204">
        <f t="shared" si="389"/>
        <v>0.40308481083029768</v>
      </c>
      <c r="AD4974" s="204">
        <v>0.46266625879135104</v>
      </c>
      <c r="AE4974" s="204">
        <v>0.46273356521739128</v>
      </c>
      <c r="AF4974" s="204">
        <v>0.41259383018010393</v>
      </c>
      <c r="AG4974" s="204">
        <v>0.44847694436770569</v>
      </c>
      <c r="AH4974" s="204">
        <v>0.49584751239380043</v>
      </c>
    </row>
    <row r="4975" spans="1:34">
      <c r="A4975" s="206">
        <v>44038.291666666664</v>
      </c>
      <c r="B4975">
        <v>8</v>
      </c>
      <c r="C4975">
        <v>1151.1959999999999</v>
      </c>
      <c r="E4975" s="206">
        <v>43673.291666666664</v>
      </c>
      <c r="F4975">
        <v>8</v>
      </c>
      <c r="G4975">
        <v>1107.2650000000001</v>
      </c>
      <c r="I4975" s="206">
        <v>43308.291666666664</v>
      </c>
      <c r="J4975">
        <v>8</v>
      </c>
      <c r="K4975">
        <v>1285.585</v>
      </c>
      <c r="M4975" s="206">
        <v>42943.291666666664</v>
      </c>
      <c r="N4975">
        <v>8</v>
      </c>
      <c r="O4975">
        <v>1404.6690000000001</v>
      </c>
      <c r="Q4975" s="206">
        <v>42577.291666666664</v>
      </c>
      <c r="R4975">
        <v>8</v>
      </c>
      <c r="S4975">
        <v>1391.0139999999999</v>
      </c>
      <c r="X4975" s="204">
        <f t="shared" si="385"/>
        <v>0.4747059629617838</v>
      </c>
      <c r="Y4975" s="204">
        <f t="shared" si="386"/>
        <v>0.48014817391304343</v>
      </c>
      <c r="Z4975" s="204">
        <f t="shared" si="387"/>
        <v>0.34709586899884021</v>
      </c>
      <c r="AA4975" s="204">
        <f t="shared" si="388"/>
        <v>0.34877620927002073</v>
      </c>
      <c r="AB4975" s="204">
        <f t="shared" si="389"/>
        <v>0.40158652490197111</v>
      </c>
      <c r="AD4975" s="204">
        <v>0.46266625879135104</v>
      </c>
      <c r="AE4975" s="204">
        <v>0.46270295652173909</v>
      </c>
      <c r="AF4975" s="204">
        <v>0.41259383018010393</v>
      </c>
      <c r="AG4975" s="204">
        <v>0.44830383473626978</v>
      </c>
      <c r="AH4975" s="204">
        <v>0.49582493446849712</v>
      </c>
    </row>
    <row r="4976" spans="1:34">
      <c r="A4976" s="206">
        <v>44038.333333333336</v>
      </c>
      <c r="B4976">
        <v>9</v>
      </c>
      <c r="C4976">
        <v>1306.1479999999999</v>
      </c>
      <c r="E4976" s="206">
        <v>43673.333333333336</v>
      </c>
      <c r="F4976">
        <v>9</v>
      </c>
      <c r="G4976">
        <v>1210.029</v>
      </c>
      <c r="I4976" s="206">
        <v>43308.333333333336</v>
      </c>
      <c r="J4976">
        <v>9</v>
      </c>
      <c r="K4976">
        <v>1315.569</v>
      </c>
      <c r="M4976" s="206">
        <v>42943.333333333336</v>
      </c>
      <c r="N4976">
        <v>9</v>
      </c>
      <c r="O4976">
        <v>1488.2449999999999</v>
      </c>
      <c r="Q4976" s="206">
        <v>42577.333333333336</v>
      </c>
      <c r="R4976">
        <v>9</v>
      </c>
      <c r="S4976">
        <v>1485.905</v>
      </c>
      <c r="X4976" s="204">
        <f t="shared" si="385"/>
        <v>0.48135769880807205</v>
      </c>
      <c r="Y4976" s="204">
        <f t="shared" si="386"/>
        <v>0.48858052173913047</v>
      </c>
      <c r="Z4976" s="204">
        <f t="shared" si="387"/>
        <v>0.37406518982516845</v>
      </c>
      <c r="AA4976" s="204">
        <f t="shared" si="388"/>
        <v>0.36029743618778753</v>
      </c>
      <c r="AB4976" s="204">
        <f t="shared" si="389"/>
        <v>0.42609208684432409</v>
      </c>
      <c r="AD4976" s="204">
        <v>0.46266625879135104</v>
      </c>
      <c r="AE4976" s="204">
        <v>0.46263965217391301</v>
      </c>
      <c r="AF4976" s="204">
        <v>0.4125085763068721</v>
      </c>
      <c r="AG4976" s="204">
        <v>0.44826023193436676</v>
      </c>
      <c r="AH4976" s="204">
        <v>0.49580235654319382</v>
      </c>
    </row>
    <row r="4977" spans="1:34">
      <c r="A4977" s="206">
        <v>44038.375</v>
      </c>
      <c r="B4977">
        <v>10</v>
      </c>
      <c r="C4977">
        <v>1484.5409999999999</v>
      </c>
      <c r="E4977" s="206">
        <v>43673.375</v>
      </c>
      <c r="F4977">
        <v>10</v>
      </c>
      <c r="G4977">
        <v>1376.0429999999999</v>
      </c>
      <c r="I4977" s="206">
        <v>43308.375</v>
      </c>
      <c r="J4977">
        <v>10</v>
      </c>
      <c r="K4977">
        <v>1395.3820000000001</v>
      </c>
      <c r="M4977" s="206">
        <v>42943.375</v>
      </c>
      <c r="N4977">
        <v>10</v>
      </c>
      <c r="O4977">
        <v>1536.9059999999999</v>
      </c>
      <c r="Q4977" s="206">
        <v>42577.375</v>
      </c>
      <c r="R4977">
        <v>10</v>
      </c>
      <c r="S4977">
        <v>1617.548</v>
      </c>
      <c r="X4977" s="204">
        <f t="shared" si="385"/>
        <v>0.5141945454520287</v>
      </c>
      <c r="Y4977" s="204">
        <f t="shared" si="386"/>
        <v>0.51765043478260864</v>
      </c>
      <c r="Z4977" s="204">
        <f t="shared" si="387"/>
        <v>0.38278959984217847</v>
      </c>
      <c r="AA4977" s="204">
        <f t="shared" si="388"/>
        <v>0.39373622973079825</v>
      </c>
      <c r="AB4977" s="204">
        <f t="shared" si="389"/>
        <v>0.48344445867388369</v>
      </c>
      <c r="AD4977" s="204">
        <v>0.46266210621460796</v>
      </c>
      <c r="AE4977" s="204">
        <v>0.46260869565217394</v>
      </c>
      <c r="AF4977" s="204">
        <v>0.41250450274296335</v>
      </c>
      <c r="AG4977" s="204">
        <v>0.4482182561026839</v>
      </c>
      <c r="AH4977" s="204">
        <v>0.49572833055859272</v>
      </c>
    </row>
    <row r="4978" spans="1:34">
      <c r="A4978" s="206">
        <v>44038.416666666664</v>
      </c>
      <c r="B4978">
        <v>11</v>
      </c>
      <c r="C4978">
        <v>1646.171</v>
      </c>
      <c r="E4978" s="206">
        <v>43673.416666666664</v>
      </c>
      <c r="F4978">
        <v>11</v>
      </c>
      <c r="G4978">
        <v>1506.575</v>
      </c>
      <c r="I4978" s="206">
        <v>43308.416666666664</v>
      </c>
      <c r="J4978">
        <v>11</v>
      </c>
      <c r="K4978">
        <v>1503.317</v>
      </c>
      <c r="M4978" s="206">
        <v>42943.416666666664</v>
      </c>
      <c r="N4978">
        <v>11</v>
      </c>
      <c r="O4978">
        <v>1678.24</v>
      </c>
      <c r="Q4978" s="206">
        <v>42577.416666666664</v>
      </c>
      <c r="R4978">
        <v>11</v>
      </c>
      <c r="S4978">
        <v>1768.963</v>
      </c>
      <c r="X4978" s="204">
        <f t="shared" si="385"/>
        <v>0.55974935046778773</v>
      </c>
      <c r="Y4978" s="204">
        <f t="shared" si="386"/>
        <v>0.53457599999999994</v>
      </c>
      <c r="Z4978" s="204">
        <f t="shared" si="387"/>
        <v>0.40601269671676571</v>
      </c>
      <c r="AA4978" s="204">
        <f t="shared" si="388"/>
        <v>0.44775619656012933</v>
      </c>
      <c r="AB4978" s="204">
        <f t="shared" si="389"/>
        <v>0.54947304602861691</v>
      </c>
      <c r="AD4978" s="204">
        <v>0.46263338422546829</v>
      </c>
      <c r="AE4978" s="204">
        <v>0.46260869565217394</v>
      </c>
      <c r="AF4978" s="204">
        <v>0.41250392080526216</v>
      </c>
      <c r="AG4978" s="204">
        <v>0.44811901091924788</v>
      </c>
      <c r="AH4978" s="204">
        <v>0.49569242795606117</v>
      </c>
    </row>
    <row r="4979" spans="1:34">
      <c r="A4979" s="206">
        <v>44038.458333333336</v>
      </c>
      <c r="B4979">
        <v>12</v>
      </c>
      <c r="C4979">
        <v>1805.6659999999999</v>
      </c>
      <c r="E4979" s="206">
        <v>43673.458333333336</v>
      </c>
      <c r="F4979">
        <v>12</v>
      </c>
      <c r="G4979">
        <v>1625.3710000000001</v>
      </c>
      <c r="I4979" s="206">
        <v>43308.458333333336</v>
      </c>
      <c r="J4979">
        <v>12</v>
      </c>
      <c r="K4979">
        <v>1601.405</v>
      </c>
      <c r="M4979" s="206">
        <v>42943.458333333336</v>
      </c>
      <c r="N4979">
        <v>12</v>
      </c>
      <c r="O4979">
        <v>1774.444</v>
      </c>
      <c r="Q4979" s="206">
        <v>42577.458333333336</v>
      </c>
      <c r="R4979">
        <v>12</v>
      </c>
      <c r="S4979">
        <v>1939.106</v>
      </c>
      <c r="X4979" s="204">
        <f t="shared" si="385"/>
        <v>0.61214621776389277</v>
      </c>
      <c r="Y4979" s="204">
        <f t="shared" si="386"/>
        <v>0.5837356521739131</v>
      </c>
      <c r="Z4979" s="204">
        <f t="shared" si="387"/>
        <v>0.43741841960850725</v>
      </c>
      <c r="AA4979" s="204">
        <f t="shared" si="388"/>
        <v>0.49023053191838989</v>
      </c>
      <c r="AB4979" s="204">
        <f t="shared" si="389"/>
        <v>0.60929714548400782</v>
      </c>
      <c r="AD4979" s="204">
        <v>0.46252507118208636</v>
      </c>
      <c r="AE4979" s="204">
        <v>0.46260869565217394</v>
      </c>
      <c r="AF4979" s="204">
        <v>0.41249460980204228</v>
      </c>
      <c r="AG4979" s="204">
        <v>0.4481154315847633</v>
      </c>
      <c r="AH4979" s="204">
        <v>0.49560803833361589</v>
      </c>
    </row>
    <row r="4980" spans="1:34">
      <c r="A4980" s="206">
        <v>44038.5</v>
      </c>
      <c r="B4980">
        <v>13</v>
      </c>
      <c r="C4980">
        <v>1954.3130000000001</v>
      </c>
      <c r="E4980" s="206">
        <v>43673.5</v>
      </c>
      <c r="F4980">
        <v>13</v>
      </c>
      <c r="G4980">
        <v>1750.0150000000001</v>
      </c>
      <c r="I4980" s="206">
        <v>43308.5</v>
      </c>
      <c r="J4980">
        <v>13</v>
      </c>
      <c r="K4980">
        <v>1620.61</v>
      </c>
      <c r="M4980" s="206">
        <v>42943.5</v>
      </c>
      <c r="N4980">
        <v>13</v>
      </c>
      <c r="O4980">
        <v>1873.056</v>
      </c>
      <c r="Q4980" s="206">
        <v>42577.5</v>
      </c>
      <c r="R4980">
        <v>13</v>
      </c>
      <c r="S4980">
        <v>1999.2249999999999</v>
      </c>
      <c r="X4980" s="204">
        <f t="shared" si="385"/>
        <v>0.67102387316369594</v>
      </c>
      <c r="Y4980" s="204">
        <f t="shared" si="386"/>
        <v>0.61719791304347826</v>
      </c>
      <c r="Z4980" s="204">
        <f t="shared" si="387"/>
        <v>0.46595897222818711</v>
      </c>
      <c r="AA4980" s="204">
        <f t="shared" si="388"/>
        <v>0.52888604277565021</v>
      </c>
      <c r="AB4980" s="204">
        <f t="shared" si="389"/>
        <v>0.66833101755378177</v>
      </c>
      <c r="AD4980" s="204">
        <v>0.4625091529712379</v>
      </c>
      <c r="AE4980" s="204">
        <v>0.46258469565217392</v>
      </c>
      <c r="AF4980" s="204">
        <v>0.41248558976767302</v>
      </c>
      <c r="AG4980" s="204">
        <v>0.44808191599822594</v>
      </c>
      <c r="AH4980" s="204">
        <v>0.49559878508554078</v>
      </c>
    </row>
    <row r="4981" spans="1:34">
      <c r="A4981" s="206">
        <v>44038.541666666664</v>
      </c>
      <c r="B4981">
        <v>14</v>
      </c>
      <c r="C4981">
        <v>2028.95</v>
      </c>
      <c r="E4981" s="206">
        <v>43673.541666666664</v>
      </c>
      <c r="F4981">
        <v>14</v>
      </c>
      <c r="G4981">
        <v>1812.8720000000001</v>
      </c>
      <c r="I4981" s="206">
        <v>43308.541666666664</v>
      </c>
      <c r="J4981">
        <v>14</v>
      </c>
      <c r="K4981">
        <v>1703.2</v>
      </c>
      <c r="M4981" s="206">
        <v>42943.541666666664</v>
      </c>
      <c r="N4981">
        <v>14</v>
      </c>
      <c r="O4981">
        <v>1955.8710000000001</v>
      </c>
      <c r="Q4981" s="206">
        <v>42577.541666666664</v>
      </c>
      <c r="R4981">
        <v>14</v>
      </c>
      <c r="S4981">
        <v>2074.2800000000002</v>
      </c>
      <c r="X4981" s="204">
        <f t="shared" si="385"/>
        <v>0.69182793659845832</v>
      </c>
      <c r="Y4981" s="204">
        <f t="shared" si="386"/>
        <v>0.65149773913043485</v>
      </c>
      <c r="Z4981" s="204">
        <f t="shared" si="387"/>
        <v>0.47154702900435697</v>
      </c>
      <c r="AA4981" s="204">
        <f t="shared" si="388"/>
        <v>0.56944445800252963</v>
      </c>
      <c r="AB4981" s="204">
        <f t="shared" si="389"/>
        <v>0.72334972021879129</v>
      </c>
      <c r="AD4981" s="204">
        <v>0.46243509868598637</v>
      </c>
      <c r="AE4981" s="204">
        <v>0.4625732173913043</v>
      </c>
      <c r="AF4981" s="204">
        <v>0.41241721208777715</v>
      </c>
      <c r="AG4981" s="204">
        <v>0.44797290899346837</v>
      </c>
      <c r="AH4981" s="204">
        <v>0.49557768767992944</v>
      </c>
    </row>
    <row r="4982" spans="1:34">
      <c r="A4982" s="206">
        <v>44038.583333333336</v>
      </c>
      <c r="B4982">
        <v>15</v>
      </c>
      <c r="C4982">
        <v>2060.7359999999999</v>
      </c>
      <c r="E4982" s="206">
        <v>43673.583333333336</v>
      </c>
      <c r="F4982">
        <v>15</v>
      </c>
      <c r="G4982">
        <v>1841.0039999999999</v>
      </c>
      <c r="I4982" s="206">
        <v>43308.583333333336</v>
      </c>
      <c r="J4982">
        <v>15</v>
      </c>
      <c r="K4982">
        <v>1803.048</v>
      </c>
      <c r="M4982" s="206">
        <v>42943.583333333336</v>
      </c>
      <c r="N4982">
        <v>15</v>
      </c>
      <c r="O4982">
        <v>1978.2919999999999</v>
      </c>
      <c r="Q4982" s="206">
        <v>42577.583333333336</v>
      </c>
      <c r="R4982">
        <v>15</v>
      </c>
      <c r="S4982">
        <v>2152.9940000000001</v>
      </c>
      <c r="X4982" s="204">
        <f t="shared" si="385"/>
        <v>0.71780057388610596</v>
      </c>
      <c r="Y4982" s="204">
        <f t="shared" si="386"/>
        <v>0.68030295652173911</v>
      </c>
      <c r="Z4982" s="204">
        <f t="shared" si="387"/>
        <v>0.49557814637711778</v>
      </c>
      <c r="AA4982" s="204">
        <f t="shared" si="388"/>
        <v>0.58989775142953738</v>
      </c>
      <c r="AB4982" s="204">
        <f t="shared" si="389"/>
        <v>0.75097510728215822</v>
      </c>
      <c r="AD4982" s="204">
        <v>0.46235204715112477</v>
      </c>
      <c r="AE4982" s="204">
        <v>0.46256800000000003</v>
      </c>
      <c r="AF4982" s="204">
        <v>0.41233399499649964</v>
      </c>
      <c r="AG4982" s="204">
        <v>0.44796575032449915</v>
      </c>
      <c r="AH4982" s="204">
        <v>0.49557731755000645</v>
      </c>
    </row>
    <row r="4983" spans="1:34">
      <c r="A4983" s="206">
        <v>44038.625</v>
      </c>
      <c r="B4983">
        <v>16</v>
      </c>
      <c r="C4983">
        <v>2100.2539999999999</v>
      </c>
      <c r="E4983" s="206">
        <v>43673.625</v>
      </c>
      <c r="F4983">
        <v>16</v>
      </c>
      <c r="G4983">
        <v>1858.14</v>
      </c>
      <c r="I4983" s="206">
        <v>43308.625</v>
      </c>
      <c r="J4983">
        <v>16</v>
      </c>
      <c r="K4983">
        <v>1830.2619999999999</v>
      </c>
      <c r="M4983" s="206">
        <v>42943.625</v>
      </c>
      <c r="N4983">
        <v>16</v>
      </c>
      <c r="O4983">
        <v>2029.6220000000001</v>
      </c>
      <c r="Q4983" s="206">
        <v>42577.625</v>
      </c>
      <c r="R4983">
        <v>16</v>
      </c>
      <c r="S4983">
        <v>2170.1469999999999</v>
      </c>
      <c r="X4983" s="204">
        <f t="shared" si="385"/>
        <v>0.74503940103233068</v>
      </c>
      <c r="Y4983" s="204">
        <f t="shared" si="386"/>
        <v>0.6881015652173913</v>
      </c>
      <c r="Z4983" s="204">
        <f t="shared" si="387"/>
        <v>0.52463080417388996</v>
      </c>
      <c r="AA4983" s="204">
        <f t="shared" si="388"/>
        <v>0.59905173667682221</v>
      </c>
      <c r="AB4983" s="204">
        <f t="shared" si="389"/>
        <v>0.76274005701481329</v>
      </c>
      <c r="AD4983" s="204">
        <v>0.46234962481469127</v>
      </c>
      <c r="AE4983" s="204">
        <v>0.4625513043478261</v>
      </c>
      <c r="AF4983" s="204">
        <v>0.41230489811143761</v>
      </c>
      <c r="AG4983" s="204">
        <v>0.44785902107804992</v>
      </c>
      <c r="AH4983" s="204">
        <v>0.49557361625077634</v>
      </c>
    </row>
    <row r="4984" spans="1:34">
      <c r="A4984" s="206">
        <v>44038.666666666664</v>
      </c>
      <c r="B4984">
        <v>17</v>
      </c>
      <c r="C4984">
        <v>2128.2429999999999</v>
      </c>
      <c r="E4984" s="206">
        <v>43673.666666666664</v>
      </c>
      <c r="F4984">
        <v>17</v>
      </c>
      <c r="G4984">
        <v>1998.47</v>
      </c>
      <c r="I4984" s="206">
        <v>43308.666666666664</v>
      </c>
      <c r="J4984">
        <v>17</v>
      </c>
      <c r="K4984">
        <v>1837.614</v>
      </c>
      <c r="M4984" s="206">
        <v>42943.666666666664</v>
      </c>
      <c r="N4984">
        <v>17</v>
      </c>
      <c r="O4984">
        <v>2047.95</v>
      </c>
      <c r="Q4984" s="206">
        <v>42577.666666666664</v>
      </c>
      <c r="R4984">
        <v>17</v>
      </c>
      <c r="S4984">
        <v>2199.61</v>
      </c>
      <c r="X4984" s="204">
        <f t="shared" si="385"/>
        <v>0.75097516343849968</v>
      </c>
      <c r="Y4984" s="204">
        <f t="shared" si="386"/>
        <v>0.70595547826086957</v>
      </c>
      <c r="Z4984" s="204">
        <f t="shared" si="387"/>
        <v>0.53254923047468072</v>
      </c>
      <c r="AA4984" s="204">
        <f t="shared" si="388"/>
        <v>0.60462768901570585</v>
      </c>
      <c r="AB4984" s="204">
        <f t="shared" si="389"/>
        <v>0.77736685131214756</v>
      </c>
      <c r="AD4984" s="204">
        <v>0.46234789457438163</v>
      </c>
      <c r="AE4984" s="204">
        <v>0.46254643478260865</v>
      </c>
      <c r="AF4984" s="204">
        <v>0.41230286132948324</v>
      </c>
      <c r="AG4984" s="204">
        <v>0.44778060111343332</v>
      </c>
      <c r="AH4984" s="204">
        <v>0.49556362274285526</v>
      </c>
    </row>
    <row r="4985" spans="1:34">
      <c r="A4985" s="206">
        <v>44038.708333333336</v>
      </c>
      <c r="B4985">
        <v>18</v>
      </c>
      <c r="C4985">
        <v>2103.6799999999998</v>
      </c>
      <c r="E4985" s="206">
        <v>43673.708333333336</v>
      </c>
      <c r="F4985">
        <v>18</v>
      </c>
      <c r="G4985">
        <v>2031.04</v>
      </c>
      <c r="I4985" s="206">
        <v>43308.708333333336</v>
      </c>
      <c r="J4985">
        <v>18</v>
      </c>
      <c r="K4985">
        <v>1844.9010000000001</v>
      </c>
      <c r="M4985" s="206">
        <v>42943.708333333336</v>
      </c>
      <c r="N4985">
        <v>18</v>
      </c>
      <c r="O4985">
        <v>2035.2049999999999</v>
      </c>
      <c r="Q4985" s="206">
        <v>42577.708333333336</v>
      </c>
      <c r="R4985">
        <v>18</v>
      </c>
      <c r="S4985">
        <v>2284.248</v>
      </c>
      <c r="X4985" s="204">
        <f t="shared" si="385"/>
        <v>0.76117077748694362</v>
      </c>
      <c r="Y4985" s="204">
        <f t="shared" si="386"/>
        <v>0.71233043478260871</v>
      </c>
      <c r="Z4985" s="204">
        <f t="shared" si="387"/>
        <v>0.53468843346444395</v>
      </c>
      <c r="AA4985" s="204">
        <f t="shared" si="388"/>
        <v>0.65029023521759266</v>
      </c>
      <c r="AB4985" s="204">
        <f t="shared" si="389"/>
        <v>0.78772641772715057</v>
      </c>
      <c r="AD4985" s="204">
        <v>0.46232436330617088</v>
      </c>
      <c r="AE4985" s="204">
        <v>0.4625255652173913</v>
      </c>
      <c r="AF4985" s="204">
        <v>0.41230286132948324</v>
      </c>
      <c r="AG4985" s="204">
        <v>0.44777702177894874</v>
      </c>
      <c r="AH4985" s="204">
        <v>0.49555622014439515</v>
      </c>
    </row>
    <row r="4986" spans="1:34">
      <c r="A4986" s="206">
        <v>44038.75</v>
      </c>
      <c r="B4986">
        <v>19</v>
      </c>
      <c r="C4986">
        <v>2043.8810000000001</v>
      </c>
      <c r="E4986" s="206">
        <v>43673.75</v>
      </c>
      <c r="F4986">
        <v>19</v>
      </c>
      <c r="G4986">
        <v>2033.558</v>
      </c>
      <c r="I4986" s="206">
        <v>43308.75</v>
      </c>
      <c r="J4986">
        <v>19</v>
      </c>
      <c r="K4986">
        <v>1841.1690000000001</v>
      </c>
      <c r="M4986" s="206">
        <v>42943.75</v>
      </c>
      <c r="N4986">
        <v>19</v>
      </c>
      <c r="O4986">
        <v>1977.1590000000001</v>
      </c>
      <c r="Q4986" s="206">
        <v>42577.75</v>
      </c>
      <c r="R4986">
        <v>19</v>
      </c>
      <c r="S4986">
        <v>2240.2600000000002</v>
      </c>
      <c r="X4986" s="204">
        <f t="shared" si="385"/>
        <v>0.79045959335200155</v>
      </c>
      <c r="Y4986" s="204">
        <f t="shared" si="386"/>
        <v>0.70789739130434781</v>
      </c>
      <c r="Z4986" s="204">
        <f t="shared" si="387"/>
        <v>0.53680872347891673</v>
      </c>
      <c r="AA4986" s="204">
        <f t="shared" si="388"/>
        <v>0.66088831923238245</v>
      </c>
      <c r="AB4986" s="204">
        <f t="shared" si="389"/>
        <v>0.77863491642836469</v>
      </c>
      <c r="AD4986" s="204">
        <v>0.46227591657750167</v>
      </c>
      <c r="AE4986" s="204">
        <v>0.46249286956521735</v>
      </c>
      <c r="AF4986" s="204">
        <v>0.41225630631338389</v>
      </c>
      <c r="AG4986" s="204">
        <v>0.44775619656012933</v>
      </c>
      <c r="AH4986" s="204">
        <v>0.49553438247893772</v>
      </c>
    </row>
    <row r="4987" spans="1:34">
      <c r="A4987" s="206">
        <v>44038.791666666664</v>
      </c>
      <c r="B4987">
        <v>20</v>
      </c>
      <c r="C4987">
        <v>1970.162</v>
      </c>
      <c r="E4987" s="206">
        <v>43673.791666666664</v>
      </c>
      <c r="F4987">
        <v>20</v>
      </c>
      <c r="G4987">
        <v>1976.962</v>
      </c>
      <c r="I4987" s="206">
        <v>43308.791666666664</v>
      </c>
      <c r="J4987">
        <v>20</v>
      </c>
      <c r="K4987">
        <v>1764.2909999999999</v>
      </c>
      <c r="M4987" s="206">
        <v>42943.791666666664</v>
      </c>
      <c r="N4987">
        <v>20</v>
      </c>
      <c r="O4987">
        <v>1898.9849999999999</v>
      </c>
      <c r="Q4987" s="206">
        <v>42577.791666666664</v>
      </c>
      <c r="R4987">
        <v>20</v>
      </c>
      <c r="S4987">
        <v>2150.5509999999999</v>
      </c>
      <c r="X4987" s="204">
        <f t="shared" si="385"/>
        <v>0.77523763120412281</v>
      </c>
      <c r="Y4987" s="204">
        <f t="shared" si="386"/>
        <v>0.68770747826086964</v>
      </c>
      <c r="Z4987" s="204">
        <f t="shared" si="387"/>
        <v>0.53572282772840041</v>
      </c>
      <c r="AA4987" s="204">
        <f t="shared" si="388"/>
        <v>0.66170766143530657</v>
      </c>
      <c r="AB4987" s="204">
        <f t="shared" si="389"/>
        <v>0.75650151716255443</v>
      </c>
      <c r="AD4987" s="204">
        <v>0.46214857089071387</v>
      </c>
      <c r="AE4987" s="204">
        <v>0.46248486956521739</v>
      </c>
      <c r="AF4987" s="204">
        <v>0.41221295195464147</v>
      </c>
      <c r="AG4987" s="204">
        <v>0.44775131564946863</v>
      </c>
      <c r="AH4987" s="204">
        <v>0.49551624611271045</v>
      </c>
    </row>
    <row r="4988" spans="1:34">
      <c r="A4988" s="206">
        <v>44038.833333333336</v>
      </c>
      <c r="B4988">
        <v>21</v>
      </c>
      <c r="C4988">
        <v>1831.9159999999999</v>
      </c>
      <c r="E4988" s="206">
        <v>43673.833333333336</v>
      </c>
      <c r="F4988">
        <v>21</v>
      </c>
      <c r="G4988">
        <v>1836.568</v>
      </c>
      <c r="I4988" s="206">
        <v>43308.833333333336</v>
      </c>
      <c r="J4988">
        <v>21</v>
      </c>
      <c r="K4988">
        <v>1659.66</v>
      </c>
      <c r="M4988" s="206">
        <v>42943.833333333336</v>
      </c>
      <c r="N4988">
        <v>21</v>
      </c>
      <c r="O4988">
        <v>1853.597</v>
      </c>
      <c r="Q4988" s="206">
        <v>42577.833333333336</v>
      </c>
      <c r="R4988">
        <v>21</v>
      </c>
      <c r="S4988">
        <v>2067.489</v>
      </c>
      <c r="X4988" s="204">
        <f t="shared" si="385"/>
        <v>0.74419400561705218</v>
      </c>
      <c r="Y4988" s="204">
        <f t="shared" si="386"/>
        <v>0.66051652173913045</v>
      </c>
      <c r="Z4988" s="204">
        <f t="shared" si="387"/>
        <v>0.51335372443038485</v>
      </c>
      <c r="AA4988" s="204">
        <f t="shared" si="388"/>
        <v>0.64329166011811145</v>
      </c>
      <c r="AB4988" s="204">
        <f t="shared" si="389"/>
        <v>0.72921590936850655</v>
      </c>
      <c r="AD4988" s="204">
        <v>0.46209597158530158</v>
      </c>
      <c r="AE4988" s="204">
        <v>0.46246330434782612</v>
      </c>
      <c r="AF4988" s="204">
        <v>0.41219898544981171</v>
      </c>
      <c r="AG4988" s="204">
        <v>0.44774220461623515</v>
      </c>
      <c r="AH4988" s="204">
        <v>0.49549922013625231</v>
      </c>
    </row>
    <row r="4989" spans="1:34">
      <c r="A4989" s="206">
        <v>44038.875</v>
      </c>
      <c r="B4989">
        <v>22</v>
      </c>
      <c r="C4989">
        <v>1790.077</v>
      </c>
      <c r="E4989" s="206">
        <v>43673.875</v>
      </c>
      <c r="F4989">
        <v>22</v>
      </c>
      <c r="G4989">
        <v>1733.778</v>
      </c>
      <c r="I4989" s="206">
        <v>43308.875</v>
      </c>
      <c r="J4989">
        <v>22</v>
      </c>
      <c r="K4989">
        <v>1587.5229999999999</v>
      </c>
      <c r="M4989" s="206">
        <v>42943.875</v>
      </c>
      <c r="N4989">
        <v>22</v>
      </c>
      <c r="O4989">
        <v>1784.201</v>
      </c>
      <c r="Q4989" s="206">
        <v>42577.875</v>
      </c>
      <c r="R4989">
        <v>22</v>
      </c>
      <c r="S4989">
        <v>2040.2829999999999</v>
      </c>
      <c r="X4989" s="204">
        <f t="shared" si="385"/>
        <v>0.71545056149758535</v>
      </c>
      <c r="Y4989" s="204">
        <f t="shared" si="386"/>
        <v>0.64472939130434781</v>
      </c>
      <c r="Z4989" s="204">
        <f t="shared" si="387"/>
        <v>0.48290936262109402</v>
      </c>
      <c r="AA4989" s="204">
        <f t="shared" si="388"/>
        <v>0.59760828869740534</v>
      </c>
      <c r="AB4989" s="204">
        <f t="shared" si="389"/>
        <v>0.67804692803267808</v>
      </c>
      <c r="AD4989" s="204">
        <v>0.46208905062406314</v>
      </c>
      <c r="AE4989" s="204">
        <v>0.46246191304347828</v>
      </c>
      <c r="AF4989" s="204">
        <v>0.41214020974198629</v>
      </c>
      <c r="AG4989" s="204">
        <v>0.44768818920492243</v>
      </c>
      <c r="AH4989" s="204">
        <v>0.49544147986826337</v>
      </c>
    </row>
    <row r="4990" spans="1:34">
      <c r="A4990" s="206">
        <v>44038.916666666664</v>
      </c>
      <c r="B4990">
        <v>23</v>
      </c>
      <c r="C4990">
        <v>1646.3679999999999</v>
      </c>
      <c r="E4990" s="206">
        <v>43673.916666666664</v>
      </c>
      <c r="F4990">
        <v>23</v>
      </c>
      <c r="G4990">
        <v>1604.471</v>
      </c>
      <c r="I4990" s="206">
        <v>43308.916666666664</v>
      </c>
      <c r="J4990">
        <v>23</v>
      </c>
      <c r="K4990">
        <v>1477.934</v>
      </c>
      <c r="M4990" s="206">
        <v>42943.916666666664</v>
      </c>
      <c r="N4990">
        <v>23</v>
      </c>
      <c r="O4990">
        <v>1673.1769999999999</v>
      </c>
      <c r="Q4990" s="206">
        <v>42577.916666666664</v>
      </c>
      <c r="R4990">
        <v>23</v>
      </c>
      <c r="S4990">
        <v>1868.3579999999999</v>
      </c>
      <c r="X4990" s="204">
        <f t="shared" si="385"/>
        <v>0.70603597792490203</v>
      </c>
      <c r="Y4990" s="204">
        <f t="shared" si="386"/>
        <v>0.6205916521739131</v>
      </c>
      <c r="Z4990" s="204">
        <f t="shared" si="387"/>
        <v>0.46191974264387098</v>
      </c>
      <c r="AA4990" s="204">
        <f t="shared" si="388"/>
        <v>0.56416103490924918</v>
      </c>
      <c r="AB4990" s="204">
        <f t="shared" si="389"/>
        <v>0.66256106218404787</v>
      </c>
      <c r="AD4990" s="204">
        <v>0.46208662828762964</v>
      </c>
      <c r="AE4990" s="204">
        <v>0.46245565217391305</v>
      </c>
      <c r="AF4990" s="204">
        <v>0.41211925998474158</v>
      </c>
      <c r="AG4990" s="204">
        <v>0.4476816813240414</v>
      </c>
      <c r="AH4990" s="204">
        <v>0.4954214928524211</v>
      </c>
    </row>
    <row r="4991" spans="1:34">
      <c r="A4991" s="206">
        <v>44038.958333333336</v>
      </c>
      <c r="B4991">
        <v>24</v>
      </c>
      <c r="C4991">
        <v>1501.623</v>
      </c>
      <c r="E4991" s="206">
        <v>43673.958333333336</v>
      </c>
      <c r="F4991">
        <v>24</v>
      </c>
      <c r="G4991">
        <v>1467.6020000000001</v>
      </c>
      <c r="I4991" s="206">
        <v>43308.958333333336</v>
      </c>
      <c r="J4991">
        <v>24</v>
      </c>
      <c r="K4991">
        <v>1333.598</v>
      </c>
      <c r="M4991" s="206">
        <v>42943.958333333336</v>
      </c>
      <c r="N4991">
        <v>24</v>
      </c>
      <c r="O4991">
        <v>1433.521</v>
      </c>
      <c r="Q4991" s="206">
        <v>42577.958333333336</v>
      </c>
      <c r="R4991">
        <v>24</v>
      </c>
      <c r="S4991">
        <v>1681.3050000000001</v>
      </c>
      <c r="X4991" s="204">
        <f t="shared" si="385"/>
        <v>0.64654166487875164</v>
      </c>
      <c r="Y4991" s="204">
        <f t="shared" si="386"/>
        <v>0.5819746086956521</v>
      </c>
      <c r="Z4991" s="204">
        <f t="shared" si="387"/>
        <v>0.43003275727320289</v>
      </c>
      <c r="AA4991" s="204">
        <f t="shared" si="388"/>
        <v>0.52208530725495306</v>
      </c>
      <c r="AB4991" s="204">
        <f t="shared" si="389"/>
        <v>0.60937006107883984</v>
      </c>
      <c r="AD4991" s="204">
        <v>0.46205721420236617</v>
      </c>
      <c r="AE4991" s="204">
        <v>0.46244904347826082</v>
      </c>
      <c r="AF4991" s="204">
        <v>0.41207736047025223</v>
      </c>
      <c r="AG4991" s="204">
        <v>0.44766801477419116</v>
      </c>
      <c r="AH4991" s="204">
        <v>0.4953148954345955</v>
      </c>
    </row>
    <row r="4992" spans="1:34">
      <c r="A4992" s="206">
        <v>44039</v>
      </c>
      <c r="B4992">
        <v>1</v>
      </c>
      <c r="C4992">
        <v>1275.942</v>
      </c>
      <c r="E4992" s="206">
        <v>43674</v>
      </c>
      <c r="F4992">
        <v>1</v>
      </c>
      <c r="G4992">
        <v>1295.3030000000001</v>
      </c>
      <c r="I4992" s="206">
        <v>43309</v>
      </c>
      <c r="J4992">
        <v>1</v>
      </c>
      <c r="K4992">
        <v>1195.4459999999999</v>
      </c>
      <c r="M4992" s="206">
        <v>42944</v>
      </c>
      <c r="N4992">
        <v>1</v>
      </c>
      <c r="O4992">
        <v>1377.8520000000001</v>
      </c>
      <c r="Q4992" s="206">
        <v>42578</v>
      </c>
      <c r="R4992">
        <v>1</v>
      </c>
      <c r="S4992">
        <v>1552.2629999999999</v>
      </c>
      <c r="X4992" s="204">
        <f t="shared" si="385"/>
        <v>0.58181233675182686</v>
      </c>
      <c r="Y4992" s="204">
        <f t="shared" si="386"/>
        <v>0.498616</v>
      </c>
      <c r="Z4992" s="204">
        <f t="shared" si="387"/>
        <v>0.38803547725001847</v>
      </c>
      <c r="AA4992" s="204">
        <f t="shared" si="388"/>
        <v>0.47754894983953194</v>
      </c>
      <c r="AB4992" s="204">
        <f t="shared" si="389"/>
        <v>0.55579560537339823</v>
      </c>
      <c r="AD4992" s="204">
        <v>0.46197969943649536</v>
      </c>
      <c r="AE4992" s="204">
        <v>0.46244452173913042</v>
      </c>
      <c r="AF4992" s="204">
        <v>0.41206368493427309</v>
      </c>
      <c r="AG4992" s="204">
        <v>0.44765434822434097</v>
      </c>
      <c r="AH4992" s="204">
        <v>0.49524531100907038</v>
      </c>
    </row>
    <row r="4993" spans="1:34">
      <c r="A4993" s="206">
        <v>44039.041666666664</v>
      </c>
      <c r="B4993">
        <v>2</v>
      </c>
      <c r="C4993">
        <v>1179.9929999999999</v>
      </c>
      <c r="E4993" s="206">
        <v>43674.041666666664</v>
      </c>
      <c r="F4993">
        <v>2</v>
      </c>
      <c r="G4993">
        <v>1235.8130000000001</v>
      </c>
      <c r="I4993" s="206">
        <v>43309.041666666664</v>
      </c>
      <c r="J4993">
        <v>2</v>
      </c>
      <c r="K4993">
        <v>1108.627</v>
      </c>
      <c r="M4993" s="206">
        <v>42944.041666666664</v>
      </c>
      <c r="N4993">
        <v>2</v>
      </c>
      <c r="O4993">
        <v>1298.6559999999999</v>
      </c>
      <c r="Q4993" s="206">
        <v>42578.041666666664</v>
      </c>
      <c r="R4993">
        <v>2</v>
      </c>
      <c r="S4993">
        <v>1444.2470000000001</v>
      </c>
      <c r="X4993" s="204">
        <f t="shared" si="385"/>
        <v>0.53715760274513003</v>
      </c>
      <c r="Y4993" s="204">
        <f t="shared" si="386"/>
        <v>0.4792528695652174</v>
      </c>
      <c r="Z4993" s="204">
        <f t="shared" si="387"/>
        <v>0.34783754859907229</v>
      </c>
      <c r="AA4993" s="204">
        <f t="shared" si="388"/>
        <v>0.42148388144333088</v>
      </c>
      <c r="AB4993" s="204">
        <f t="shared" si="389"/>
        <v>0.47226431421957737</v>
      </c>
      <c r="AD4993" s="204">
        <v>0.46197416266750457</v>
      </c>
      <c r="AE4993" s="204">
        <v>0.46239269565217389</v>
      </c>
      <c r="AF4993" s="204">
        <v>0.41204564486553458</v>
      </c>
      <c r="AG4993" s="204">
        <v>0.44765337204220884</v>
      </c>
      <c r="AH4993" s="204">
        <v>0.49523642789091832</v>
      </c>
    </row>
    <row r="4994" spans="1:34">
      <c r="A4994" s="206">
        <v>44039.083333333336</v>
      </c>
      <c r="B4994">
        <v>3</v>
      </c>
      <c r="C4994">
        <v>1125.2339999999999</v>
      </c>
      <c r="E4994" s="206">
        <v>43674.083333333336</v>
      </c>
      <c r="F4994">
        <v>3</v>
      </c>
      <c r="G4994">
        <v>1129.0060000000001</v>
      </c>
      <c r="I4994" s="206">
        <v>43309.083333333336</v>
      </c>
      <c r="J4994">
        <v>3</v>
      </c>
      <c r="K4994">
        <v>1051.3399999999999</v>
      </c>
      <c r="M4994" s="206">
        <v>42944.083333333336</v>
      </c>
      <c r="N4994">
        <v>3</v>
      </c>
      <c r="O4994">
        <v>1262.9290000000001</v>
      </c>
      <c r="Q4994" s="206">
        <v>42578.083333333336</v>
      </c>
      <c r="R4994">
        <v>3</v>
      </c>
      <c r="S4994">
        <v>1364.384</v>
      </c>
      <c r="X4994" s="204">
        <f t="shared" si="385"/>
        <v>0.49977887528843107</v>
      </c>
      <c r="Y4994" s="204">
        <f t="shared" si="386"/>
        <v>0.45170643478260869</v>
      </c>
      <c r="Z4994" s="204">
        <f t="shared" si="387"/>
        <v>0.32257592395703671</v>
      </c>
      <c r="AA4994" s="204">
        <f t="shared" si="388"/>
        <v>0.40212618976264786</v>
      </c>
      <c r="AB4994" s="204">
        <f t="shared" si="389"/>
        <v>0.43675071823711559</v>
      </c>
      <c r="AD4994" s="204">
        <v>0.46197416266750457</v>
      </c>
      <c r="AE4994" s="204">
        <v>0.46236104347826085</v>
      </c>
      <c r="AF4994" s="204">
        <v>0.41201189247886261</v>
      </c>
      <c r="AG4994" s="204">
        <v>0.44765272125412064</v>
      </c>
      <c r="AH4994" s="204">
        <v>0.49521088892623094</v>
      </c>
    </row>
    <row r="4995" spans="1:34">
      <c r="A4995" s="206">
        <v>44039.125</v>
      </c>
      <c r="B4995">
        <v>4</v>
      </c>
      <c r="C4995">
        <v>1046.93</v>
      </c>
      <c r="E4995" s="206">
        <v>43674.125</v>
      </c>
      <c r="F4995">
        <v>4</v>
      </c>
      <c r="G4995">
        <v>1092.4749999999999</v>
      </c>
      <c r="I4995" s="206">
        <v>43309.125</v>
      </c>
      <c r="J4995">
        <v>4</v>
      </c>
      <c r="K4995">
        <v>997.88699999999994</v>
      </c>
      <c r="M4995" s="206">
        <v>42944.125</v>
      </c>
      <c r="N4995">
        <v>4</v>
      </c>
      <c r="O4995">
        <v>1192.7639999999999</v>
      </c>
      <c r="Q4995" s="206">
        <v>42578.125</v>
      </c>
      <c r="R4995">
        <v>4</v>
      </c>
      <c r="S4995">
        <v>1300.4549999999999</v>
      </c>
      <c r="X4995" s="204">
        <f t="shared" ref="X4995:X5058" si="390">+S4994/$V$2</f>
        <v>0.47214243891905661</v>
      </c>
      <c r="Y4995" s="204">
        <f t="shared" ref="Y4995:Y5058" si="391">+O4994/$V$3</f>
        <v>0.43927965217391307</v>
      </c>
      <c r="Z4995" s="204">
        <f t="shared" ref="Z4995:Z5058" si="392">+K4994/$V$4</f>
        <v>0.30590719141153061</v>
      </c>
      <c r="AA4995" s="204">
        <f t="shared" ref="AA4995:AA5058" si="393">+G4994/$V$5</f>
        <v>0.36737182809953284</v>
      </c>
      <c r="AB4995" s="204">
        <f t="shared" ref="AB4995:AB5058" si="394">+C4994/$V$6</f>
        <v>0.41648277378325338</v>
      </c>
      <c r="AD4995" s="204">
        <v>0.46197070218688535</v>
      </c>
      <c r="AE4995" s="204">
        <v>0.46231965217391308</v>
      </c>
      <c r="AF4995" s="204">
        <v>0.41201189247886261</v>
      </c>
      <c r="AG4995" s="204">
        <v>0.44761367396883439</v>
      </c>
      <c r="AH4995" s="204">
        <v>0.49518238892215949</v>
      </c>
    </row>
    <row r="4996" spans="1:34">
      <c r="A4996" s="206">
        <v>44039.166666666664</v>
      </c>
      <c r="B4996">
        <v>5</v>
      </c>
      <c r="C4996">
        <v>1055.0820000000001</v>
      </c>
      <c r="E4996" s="206">
        <v>43674.166666666664</v>
      </c>
      <c r="F4996">
        <v>5</v>
      </c>
      <c r="G4996">
        <v>1056.615</v>
      </c>
      <c r="I4996" s="206">
        <v>43309.166666666664</v>
      </c>
      <c r="J4996">
        <v>5</v>
      </c>
      <c r="K4996">
        <v>947.83</v>
      </c>
      <c r="M4996" s="206">
        <v>42944.166666666664</v>
      </c>
      <c r="N4996">
        <v>5</v>
      </c>
      <c r="O4996">
        <v>1227.3699999999999</v>
      </c>
      <c r="Q4996" s="206">
        <v>42578.166666666664</v>
      </c>
      <c r="R4996">
        <v>5</v>
      </c>
      <c r="S4996">
        <v>1290.508</v>
      </c>
      <c r="X4996" s="204">
        <f t="shared" si="390"/>
        <v>0.45001993236836674</v>
      </c>
      <c r="Y4996" s="204">
        <f t="shared" si="391"/>
        <v>0.41487443478260866</v>
      </c>
      <c r="Z4996" s="204">
        <f t="shared" si="392"/>
        <v>0.29035403343930416</v>
      </c>
      <c r="AA4996" s="204">
        <f t="shared" si="393"/>
        <v>0.35548485827625104</v>
      </c>
      <c r="AB4996" s="204">
        <f t="shared" si="394"/>
        <v>0.38750012029222503</v>
      </c>
      <c r="AD4996" s="204">
        <v>0.46189041903651917</v>
      </c>
      <c r="AE4996" s="204">
        <v>0.46230469565217391</v>
      </c>
      <c r="AF4996" s="204">
        <v>0.41201189247886261</v>
      </c>
      <c r="AG4996" s="204">
        <v>0.4476081422700855</v>
      </c>
      <c r="AH4996" s="204">
        <v>0.49518127853239041</v>
      </c>
    </row>
    <row r="4997" spans="1:34">
      <c r="A4997" s="206">
        <v>44039.208333333336</v>
      </c>
      <c r="B4997">
        <v>6</v>
      </c>
      <c r="C4997">
        <v>1058.288</v>
      </c>
      <c r="E4997" s="206">
        <v>43674.208333333336</v>
      </c>
      <c r="F4997">
        <v>6</v>
      </c>
      <c r="G4997">
        <v>1040.652</v>
      </c>
      <c r="I4997" s="206">
        <v>43309.208333333336</v>
      </c>
      <c r="J4997">
        <v>6</v>
      </c>
      <c r="K4997">
        <v>951.65800000000002</v>
      </c>
      <c r="M4997" s="206">
        <v>42944.208333333336</v>
      </c>
      <c r="N4997">
        <v>6</v>
      </c>
      <c r="O4997">
        <v>1236.8989999999999</v>
      </c>
      <c r="Q4997" s="206">
        <v>42578.208333333336</v>
      </c>
      <c r="R4997">
        <v>6</v>
      </c>
      <c r="S4997">
        <v>1305.404</v>
      </c>
      <c r="X4997" s="204">
        <f t="shared" si="390"/>
        <v>0.44657779229641648</v>
      </c>
      <c r="Y4997" s="204">
        <f t="shared" si="391"/>
        <v>0.42691130434782604</v>
      </c>
      <c r="Z4997" s="204">
        <f t="shared" si="392"/>
        <v>0.27578900568378556</v>
      </c>
      <c r="AA4997" s="204">
        <f t="shared" si="393"/>
        <v>0.34381622785652854</v>
      </c>
      <c r="AB4997" s="204">
        <f t="shared" si="394"/>
        <v>0.39051741942456647</v>
      </c>
      <c r="AD4997" s="204">
        <v>0.46187830735435181</v>
      </c>
      <c r="AE4997" s="204">
        <v>0.46229808695652175</v>
      </c>
      <c r="AF4997" s="204">
        <v>0.41188619393539444</v>
      </c>
      <c r="AG4997" s="204">
        <v>0.44756681722649083</v>
      </c>
      <c r="AH4997" s="204">
        <v>0.49514056424085984</v>
      </c>
    </row>
    <row r="4998" spans="1:34">
      <c r="A4998" s="206">
        <v>44039.25</v>
      </c>
      <c r="B4998">
        <v>7</v>
      </c>
      <c r="C4998">
        <v>1133.8030000000001</v>
      </c>
      <c r="E4998" s="206">
        <v>43674.25</v>
      </c>
      <c r="F4998">
        <v>7</v>
      </c>
      <c r="G4998">
        <v>1049.866</v>
      </c>
      <c r="I4998" s="206">
        <v>43309.25</v>
      </c>
      <c r="J4998">
        <v>7</v>
      </c>
      <c r="K4998">
        <v>993.077</v>
      </c>
      <c r="M4998" s="206">
        <v>42944.25</v>
      </c>
      <c r="N4998">
        <v>7</v>
      </c>
      <c r="O4998">
        <v>1329.761</v>
      </c>
      <c r="Q4998" s="206">
        <v>42578.25</v>
      </c>
      <c r="R4998">
        <v>7</v>
      </c>
      <c r="S4998">
        <v>1399.3530000000001</v>
      </c>
      <c r="X4998" s="204">
        <f t="shared" si="390"/>
        <v>0.45173252422682481</v>
      </c>
      <c r="Y4998" s="204">
        <f t="shared" si="391"/>
        <v>0.43022573913043477</v>
      </c>
      <c r="Z4998" s="204">
        <f t="shared" si="392"/>
        <v>0.27690283444396147</v>
      </c>
      <c r="AA4998" s="204">
        <f t="shared" si="393"/>
        <v>0.33862196273131856</v>
      </c>
      <c r="AB4998" s="204">
        <f t="shared" si="394"/>
        <v>0.39170405595772229</v>
      </c>
      <c r="AD4998" s="204">
        <v>0.46175719053267872</v>
      </c>
      <c r="AE4998" s="204">
        <v>0.46228660869565219</v>
      </c>
      <c r="AF4998" s="204">
        <v>0.4118480770159631</v>
      </c>
      <c r="AG4998" s="204">
        <v>0.44750434157003277</v>
      </c>
      <c r="AH4998" s="204">
        <v>0.49512353826440159</v>
      </c>
    </row>
    <row r="4999" spans="1:34">
      <c r="A4999" s="206">
        <v>44039.291666666664</v>
      </c>
      <c r="B4999">
        <v>8</v>
      </c>
      <c r="C4999">
        <v>1209.711</v>
      </c>
      <c r="E4999" s="206">
        <v>43674.291666666664</v>
      </c>
      <c r="F4999">
        <v>8</v>
      </c>
      <c r="G4999">
        <v>1089.913</v>
      </c>
      <c r="I4999" s="206">
        <v>43309.291666666664</v>
      </c>
      <c r="J4999">
        <v>8</v>
      </c>
      <c r="K4999">
        <v>988.85900000000004</v>
      </c>
      <c r="M4999" s="206">
        <v>42944.291666666664</v>
      </c>
      <c r="N4999">
        <v>8</v>
      </c>
      <c r="O4999">
        <v>1350.269</v>
      </c>
      <c r="Q4999" s="206">
        <v>42578.291666666664</v>
      </c>
      <c r="R4999">
        <v>8</v>
      </c>
      <c r="S4999">
        <v>1400.6020000000001</v>
      </c>
      <c r="X4999" s="204">
        <f t="shared" si="390"/>
        <v>0.48424339359644986</v>
      </c>
      <c r="Y4999" s="204">
        <f t="shared" si="391"/>
        <v>0.4625255652173913</v>
      </c>
      <c r="Z4999" s="204">
        <f t="shared" si="392"/>
        <v>0.28895447326781881</v>
      </c>
      <c r="AA4999" s="204">
        <f t="shared" si="393"/>
        <v>0.34162014345321823</v>
      </c>
      <c r="AB4999" s="204">
        <f t="shared" si="394"/>
        <v>0.41965441709348822</v>
      </c>
      <c r="AD4999" s="204">
        <v>0.46172881459160098</v>
      </c>
      <c r="AE4999" s="204">
        <v>0.46226886956521734</v>
      </c>
      <c r="AF4999" s="204">
        <v>0.41180181296871449</v>
      </c>
      <c r="AG4999" s="204">
        <v>0.44745390549320463</v>
      </c>
      <c r="AH4999" s="204">
        <v>0.49506912916571977</v>
      </c>
    </row>
    <row r="5000" spans="1:34">
      <c r="A5000" s="206">
        <v>44039.333333333336</v>
      </c>
      <c r="B5000">
        <v>9</v>
      </c>
      <c r="C5000">
        <v>1319.6559999999999</v>
      </c>
      <c r="E5000" s="206">
        <v>43674.333333333336</v>
      </c>
      <c r="F5000">
        <v>9</v>
      </c>
      <c r="G5000">
        <v>1221.6759999999999</v>
      </c>
      <c r="I5000" s="206">
        <v>43309.333333333336</v>
      </c>
      <c r="J5000">
        <v>9</v>
      </c>
      <c r="K5000">
        <v>1101.921</v>
      </c>
      <c r="M5000" s="206">
        <v>42944.333333333336</v>
      </c>
      <c r="N5000">
        <v>9</v>
      </c>
      <c r="O5000">
        <v>1417.14</v>
      </c>
      <c r="Q5000" s="206">
        <v>42578.333333333336</v>
      </c>
      <c r="R5000">
        <v>9</v>
      </c>
      <c r="S5000">
        <v>1514.55</v>
      </c>
      <c r="X5000" s="204">
        <f t="shared" si="390"/>
        <v>0.48467560762579198</v>
      </c>
      <c r="Y5000" s="204">
        <f t="shared" si="391"/>
        <v>0.46965878260869565</v>
      </c>
      <c r="Z5000" s="204">
        <f t="shared" si="392"/>
        <v>0.28772716665590087</v>
      </c>
      <c r="AA5000" s="204">
        <f t="shared" si="393"/>
        <v>0.35465119873538858</v>
      </c>
      <c r="AB5000" s="204">
        <f t="shared" si="394"/>
        <v>0.44775023928899527</v>
      </c>
      <c r="AD5000" s="204">
        <v>0.46159870052031787</v>
      </c>
      <c r="AE5000" s="204">
        <v>0.46226086956521739</v>
      </c>
      <c r="AF5000" s="204">
        <v>0.41172092362824192</v>
      </c>
      <c r="AG5000" s="204">
        <v>0.44741160426747778</v>
      </c>
      <c r="AH5000" s="204">
        <v>0.49505765513810657</v>
      </c>
    </row>
    <row r="5001" spans="1:34">
      <c r="A5001" s="206">
        <v>44039.375</v>
      </c>
      <c r="B5001">
        <v>10</v>
      </c>
      <c r="C5001">
        <v>1460.2149999999999</v>
      </c>
      <c r="E5001" s="206">
        <v>43674.375</v>
      </c>
      <c r="F5001">
        <v>10</v>
      </c>
      <c r="G5001">
        <v>1415.0989999999999</v>
      </c>
      <c r="I5001" s="206">
        <v>43309.375</v>
      </c>
      <c r="J5001">
        <v>10</v>
      </c>
      <c r="K5001">
        <v>1213.914</v>
      </c>
      <c r="M5001" s="206">
        <v>42944.375</v>
      </c>
      <c r="N5001">
        <v>10</v>
      </c>
      <c r="O5001">
        <v>1414.6890000000001</v>
      </c>
      <c r="Q5001" s="206">
        <v>42578.375</v>
      </c>
      <c r="R5001">
        <v>10</v>
      </c>
      <c r="S5001">
        <v>1609.585</v>
      </c>
      <c r="X5001" s="204">
        <f t="shared" si="390"/>
        <v>0.52410709218581952</v>
      </c>
      <c r="Y5001" s="204">
        <f t="shared" si="391"/>
        <v>0.49291826086956525</v>
      </c>
      <c r="Z5001" s="204">
        <f t="shared" si="392"/>
        <v>0.32062468684477452</v>
      </c>
      <c r="AA5001" s="204">
        <f t="shared" si="393"/>
        <v>0.39752609416187762</v>
      </c>
      <c r="AB5001" s="204">
        <f t="shared" si="394"/>
        <v>0.48844417367384296</v>
      </c>
      <c r="AD5001" s="204">
        <v>0.46154437097459594</v>
      </c>
      <c r="AE5001" s="204">
        <v>0.46226086956521739</v>
      </c>
      <c r="AF5001" s="204">
        <v>0.41170521131030835</v>
      </c>
      <c r="AG5001" s="204">
        <v>0.44740932650916948</v>
      </c>
      <c r="AH5001" s="204">
        <v>0.49495809018881815</v>
      </c>
    </row>
    <row r="5002" spans="1:34">
      <c r="A5002" s="206">
        <v>44039.416666666664</v>
      </c>
      <c r="B5002">
        <v>11</v>
      </c>
      <c r="C5002">
        <v>1629.4259999999999</v>
      </c>
      <c r="E5002" s="206">
        <v>43674.416666666664</v>
      </c>
      <c r="F5002">
        <v>11</v>
      </c>
      <c r="G5002">
        <v>1550.933</v>
      </c>
      <c r="I5002" s="206">
        <v>43309.416666666664</v>
      </c>
      <c r="J5002">
        <v>11</v>
      </c>
      <c r="K5002">
        <v>1346.1030000000001</v>
      </c>
      <c r="M5002" s="206">
        <v>42944.416666666664</v>
      </c>
      <c r="N5002">
        <v>11</v>
      </c>
      <c r="O5002">
        <v>1523.47</v>
      </c>
      <c r="Q5002" s="206">
        <v>42578.416666666664</v>
      </c>
      <c r="R5002">
        <v>11</v>
      </c>
      <c r="S5002">
        <v>1743.6949999999999</v>
      </c>
      <c r="X5002" s="204">
        <f t="shared" si="390"/>
        <v>0.55699376975069315</v>
      </c>
      <c r="Y5002" s="204">
        <f t="shared" si="391"/>
        <v>0.49206573913043483</v>
      </c>
      <c r="Z5002" s="204">
        <f t="shared" si="392"/>
        <v>0.35321116133233471</v>
      </c>
      <c r="AA5002" s="204">
        <f t="shared" si="393"/>
        <v>0.46046478634464366</v>
      </c>
      <c r="AB5002" s="204">
        <f t="shared" si="394"/>
        <v>0.54046926552158336</v>
      </c>
      <c r="AD5002" s="204">
        <v>0.46149419400561709</v>
      </c>
      <c r="AE5002" s="204">
        <v>0.46212208695652179</v>
      </c>
      <c r="AF5002" s="204">
        <v>0.41168629833501807</v>
      </c>
      <c r="AG5002" s="204">
        <v>0.44739696153549546</v>
      </c>
      <c r="AH5002" s="204">
        <v>0.49493403174382278</v>
      </c>
    </row>
    <row r="5003" spans="1:34">
      <c r="A5003" s="206">
        <v>44039.458333333336</v>
      </c>
      <c r="B5003">
        <v>12</v>
      </c>
      <c r="C5003">
        <v>1789.115</v>
      </c>
      <c r="E5003" s="206">
        <v>43674.458333333336</v>
      </c>
      <c r="F5003">
        <v>12</v>
      </c>
      <c r="G5003">
        <v>1689.0260000000001</v>
      </c>
      <c r="I5003" s="206">
        <v>43309.458333333336</v>
      </c>
      <c r="J5003">
        <v>12</v>
      </c>
      <c r="K5003">
        <v>1443.2529999999999</v>
      </c>
      <c r="M5003" s="206">
        <v>42944.458333333336</v>
      </c>
      <c r="N5003">
        <v>12</v>
      </c>
      <c r="O5003">
        <v>1544.6859999999999</v>
      </c>
      <c r="Q5003" s="206">
        <v>42578.458333333336</v>
      </c>
      <c r="R5003">
        <v>12</v>
      </c>
      <c r="S5003">
        <v>1891.7349999999999</v>
      </c>
      <c r="X5003" s="204">
        <f t="shared" si="390"/>
        <v>0.60340227533521673</v>
      </c>
      <c r="Y5003" s="204">
        <f t="shared" si="391"/>
        <v>0.5299026086956522</v>
      </c>
      <c r="Z5003" s="204">
        <f t="shared" si="392"/>
        <v>0.39167404272702994</v>
      </c>
      <c r="AA5003" s="204">
        <f t="shared" si="393"/>
        <v>0.50466436092447053</v>
      </c>
      <c r="AB5003" s="204">
        <f t="shared" si="394"/>
        <v>0.60309931992327948</v>
      </c>
      <c r="AD5003" s="204">
        <v>0.46143744212346166</v>
      </c>
      <c r="AE5003" s="204">
        <v>0.46210052173913041</v>
      </c>
      <c r="AF5003" s="204">
        <v>0.4116382884746656</v>
      </c>
      <c r="AG5003" s="204">
        <v>0.4473842711677774</v>
      </c>
      <c r="AH5003" s="204">
        <v>0.49491552524767252</v>
      </c>
    </row>
    <row r="5004" spans="1:34">
      <c r="A5004" s="206">
        <v>44039.5</v>
      </c>
      <c r="B5004">
        <v>13</v>
      </c>
      <c r="C5004">
        <v>1922.575</v>
      </c>
      <c r="E5004" s="206">
        <v>43674.5</v>
      </c>
      <c r="F5004">
        <v>13</v>
      </c>
      <c r="G5004">
        <v>1816.807</v>
      </c>
      <c r="I5004" s="206">
        <v>43309.5</v>
      </c>
      <c r="J5004">
        <v>13</v>
      </c>
      <c r="K5004">
        <v>1516.3150000000001</v>
      </c>
      <c r="M5004" s="206">
        <v>42944.5</v>
      </c>
      <c r="N5004">
        <v>13</v>
      </c>
      <c r="O5004">
        <v>1607.7360000000001</v>
      </c>
      <c r="Q5004" s="206">
        <v>42578.5</v>
      </c>
      <c r="R5004">
        <v>13</v>
      </c>
      <c r="S5004">
        <v>1943.7550000000001</v>
      </c>
      <c r="X5004" s="204">
        <f t="shared" si="390"/>
        <v>0.65463123042233085</v>
      </c>
      <c r="Y5004" s="204">
        <f t="shared" si="391"/>
        <v>0.53728208695652169</v>
      </c>
      <c r="Z5004" s="204">
        <f t="shared" si="392"/>
        <v>0.41994166656482756</v>
      </c>
      <c r="AA5004" s="204">
        <f t="shared" si="393"/>
        <v>0.54959900064981193</v>
      </c>
      <c r="AB5004" s="204">
        <f t="shared" si="394"/>
        <v>0.66220499719811654</v>
      </c>
      <c r="AD5004" s="204">
        <v>0.4614170252878082</v>
      </c>
      <c r="AE5004" s="204">
        <v>0.46208313043478261</v>
      </c>
      <c r="AF5004" s="204">
        <v>0.41161675677971976</v>
      </c>
      <c r="AG5004" s="204">
        <v>0.44731008132573341</v>
      </c>
      <c r="AH5004" s="204">
        <v>0.49488406420421699</v>
      </c>
    </row>
    <row r="5005" spans="1:34">
      <c r="A5005" s="206">
        <v>44039.541666666664</v>
      </c>
      <c r="B5005">
        <v>14</v>
      </c>
      <c r="C5005">
        <v>1997.2550000000001</v>
      </c>
      <c r="E5005" s="206">
        <v>43674.541666666664</v>
      </c>
      <c r="F5005">
        <v>14</v>
      </c>
      <c r="G5005">
        <v>1888.3620000000001</v>
      </c>
      <c r="I5005" s="206">
        <v>43309.541666666664</v>
      </c>
      <c r="J5005">
        <v>14</v>
      </c>
      <c r="K5005">
        <v>1571.4469999999999</v>
      </c>
      <c r="M5005" s="206">
        <v>42944.541666666664</v>
      </c>
      <c r="N5005">
        <v>14</v>
      </c>
      <c r="O5005">
        <v>1647.211</v>
      </c>
      <c r="Q5005" s="206">
        <v>42578.541666666664</v>
      </c>
      <c r="R5005">
        <v>14</v>
      </c>
      <c r="S5005">
        <v>2058.5509999999999</v>
      </c>
      <c r="X5005" s="204">
        <f t="shared" si="390"/>
        <v>0.67263265060357713</v>
      </c>
      <c r="Y5005" s="204">
        <f t="shared" si="391"/>
        <v>0.5592125217391305</v>
      </c>
      <c r="Z5005" s="204">
        <f t="shared" si="392"/>
        <v>0.44120043272887466</v>
      </c>
      <c r="AA5005" s="204">
        <f t="shared" si="393"/>
        <v>0.59117817699288389</v>
      </c>
      <c r="AB5005" s="204">
        <f t="shared" si="394"/>
        <v>0.71160253672244034</v>
      </c>
      <c r="AD5005" s="204">
        <v>0.46141114247075549</v>
      </c>
      <c r="AE5005" s="204">
        <v>0.46205565217391309</v>
      </c>
      <c r="AF5005" s="204">
        <v>0.41157282048327598</v>
      </c>
      <c r="AG5005" s="204">
        <v>0.44730617659720479</v>
      </c>
      <c r="AH5005" s="204">
        <v>0.4948681486175277</v>
      </c>
    </row>
    <row r="5006" spans="1:34">
      <c r="A5006" s="206">
        <v>44039.583333333336</v>
      </c>
      <c r="B5006">
        <v>15</v>
      </c>
      <c r="C5006">
        <v>2056.0540000000001</v>
      </c>
      <c r="E5006" s="206">
        <v>43674.583333333336</v>
      </c>
      <c r="F5006">
        <v>15</v>
      </c>
      <c r="G5006">
        <v>1944.1959999999999</v>
      </c>
      <c r="I5006" s="206">
        <v>43309.583333333336</v>
      </c>
      <c r="J5006">
        <v>15</v>
      </c>
      <c r="K5006">
        <v>1653.4880000000001</v>
      </c>
      <c r="M5006" s="206">
        <v>42944.583333333336</v>
      </c>
      <c r="N5006">
        <v>15</v>
      </c>
      <c r="O5006">
        <v>1674.742</v>
      </c>
      <c r="Q5006" s="206">
        <v>42578.583333333336</v>
      </c>
      <c r="R5006">
        <v>15</v>
      </c>
      <c r="S5006">
        <v>2183.002</v>
      </c>
      <c r="X5006" s="204">
        <f t="shared" si="390"/>
        <v>0.7123575839201155</v>
      </c>
      <c r="Y5006" s="204">
        <f t="shared" si="391"/>
        <v>0.5729429565217391</v>
      </c>
      <c r="Z5006" s="204">
        <f t="shared" si="392"/>
        <v>0.45724212740129316</v>
      </c>
      <c r="AA5006" s="204">
        <f t="shared" si="393"/>
        <v>0.61446174781506036</v>
      </c>
      <c r="AB5006" s="204">
        <f t="shared" si="394"/>
        <v>0.7392438393724966</v>
      </c>
      <c r="AD5006" s="204">
        <v>0.46137619161650123</v>
      </c>
      <c r="AE5006" s="204">
        <v>0.46191304347826084</v>
      </c>
      <c r="AF5006" s="204">
        <v>0.41142995477762123</v>
      </c>
      <c r="AG5006" s="204">
        <v>0.44724890724545152</v>
      </c>
      <c r="AH5006" s="204">
        <v>0.49486148627891363</v>
      </c>
    </row>
    <row r="5007" spans="1:34">
      <c r="A5007" s="206">
        <v>44039.625</v>
      </c>
      <c r="B5007">
        <v>16</v>
      </c>
      <c r="C5007">
        <v>2051.3710000000001</v>
      </c>
      <c r="E5007" s="206">
        <v>43674.625</v>
      </c>
      <c r="F5007">
        <v>16</v>
      </c>
      <c r="G5007">
        <v>2025.951</v>
      </c>
      <c r="I5007" s="206">
        <v>43309.625</v>
      </c>
      <c r="J5007">
        <v>16</v>
      </c>
      <c r="K5007">
        <v>1716.5730000000001</v>
      </c>
      <c r="M5007" s="206">
        <v>42944.625</v>
      </c>
      <c r="N5007">
        <v>16</v>
      </c>
      <c r="O5007">
        <v>1682.6610000000001</v>
      </c>
      <c r="Q5007" s="206">
        <v>42578.625</v>
      </c>
      <c r="R5007">
        <v>16</v>
      </c>
      <c r="S5007">
        <v>2129.9699999999998</v>
      </c>
      <c r="X5007" s="204">
        <f t="shared" si="390"/>
        <v>0.75542361127452273</v>
      </c>
      <c r="Y5007" s="204">
        <f t="shared" si="391"/>
        <v>0.58251895652173913</v>
      </c>
      <c r="Z5007" s="204">
        <f t="shared" si="392"/>
        <v>0.48111350287506327</v>
      </c>
      <c r="AA5007" s="204">
        <f t="shared" si="393"/>
        <v>0.63262979887068738</v>
      </c>
      <c r="AB5007" s="204">
        <f t="shared" si="394"/>
        <v>0.76100710871530131</v>
      </c>
      <c r="AD5007" s="204">
        <v>0.4613218620707793</v>
      </c>
      <c r="AE5007" s="204">
        <v>0.46191304347826084</v>
      </c>
      <c r="AF5007" s="204">
        <v>0.41142995477762123</v>
      </c>
      <c r="AG5007" s="204">
        <v>0.44711126556481734</v>
      </c>
      <c r="AH5007" s="204">
        <v>0.49483113562522718</v>
      </c>
    </row>
    <row r="5008" spans="1:34">
      <c r="A5008" s="206">
        <v>44039.666666666664</v>
      </c>
      <c r="B5008">
        <v>17</v>
      </c>
      <c r="C5008">
        <v>2122.723</v>
      </c>
      <c r="E5008" s="206">
        <v>43674.666666666664</v>
      </c>
      <c r="F5008">
        <v>17</v>
      </c>
      <c r="G5008">
        <v>2071.9079999999999</v>
      </c>
      <c r="I5008" s="206">
        <v>43309.666666666664</v>
      </c>
      <c r="J5008">
        <v>17</v>
      </c>
      <c r="K5008">
        <v>1763.6769999999999</v>
      </c>
      <c r="M5008" s="206">
        <v>42944.666666666664</v>
      </c>
      <c r="N5008">
        <v>17</v>
      </c>
      <c r="O5008">
        <v>1770.6189999999999</v>
      </c>
      <c r="Q5008" s="206">
        <v>42578.666666666664</v>
      </c>
      <c r="R5008">
        <v>17</v>
      </c>
      <c r="S5008">
        <v>2136.9499999999998</v>
      </c>
      <c r="X5008" s="204">
        <f t="shared" si="390"/>
        <v>0.73707199045461025</v>
      </c>
      <c r="Y5008" s="204">
        <f t="shared" si="391"/>
        <v>0.58527339130434786</v>
      </c>
      <c r="Z5008" s="204">
        <f t="shared" si="392"/>
        <v>0.49946927281646797</v>
      </c>
      <c r="AA5008" s="204">
        <f t="shared" si="393"/>
        <v>0.65923238894219927</v>
      </c>
      <c r="AB5008" s="204">
        <f t="shared" si="394"/>
        <v>0.75927379028586617</v>
      </c>
      <c r="AD5008" s="204">
        <v>0.46128656516846311</v>
      </c>
      <c r="AE5008" s="204">
        <v>0.46188904347826087</v>
      </c>
      <c r="AF5008" s="204">
        <v>0.41136681453703655</v>
      </c>
      <c r="AG5008" s="204">
        <v>0.44706440882247372</v>
      </c>
      <c r="AH5008" s="204">
        <v>0.49482151224722903</v>
      </c>
    </row>
    <row r="5009" spans="1:34">
      <c r="A5009" s="206">
        <v>44039.708333333336</v>
      </c>
      <c r="B5009">
        <v>18</v>
      </c>
      <c r="C5009">
        <v>2151.8470000000002</v>
      </c>
      <c r="E5009" s="206">
        <v>43674.708333333336</v>
      </c>
      <c r="F5009">
        <v>18</v>
      </c>
      <c r="G5009">
        <v>2086.9969999999998</v>
      </c>
      <c r="I5009" s="206">
        <v>43309.708333333336</v>
      </c>
      <c r="J5009">
        <v>18</v>
      </c>
      <c r="K5009">
        <v>1782.924</v>
      </c>
      <c r="M5009" s="206">
        <v>42944.708333333336</v>
      </c>
      <c r="N5009">
        <v>18</v>
      </c>
      <c r="O5009">
        <v>1784.502</v>
      </c>
      <c r="Q5009" s="206">
        <v>42578.708333333336</v>
      </c>
      <c r="R5009">
        <v>18</v>
      </c>
      <c r="S5009">
        <v>2203.3679999999999</v>
      </c>
      <c r="X5009" s="204">
        <f t="shared" si="390"/>
        <v>0.73948740592683437</v>
      </c>
      <c r="Y5009" s="204">
        <f t="shared" si="391"/>
        <v>0.61586747826086952</v>
      </c>
      <c r="Z5009" s="204">
        <f t="shared" si="392"/>
        <v>0.5131750695561037</v>
      </c>
      <c r="AA5009" s="204">
        <f t="shared" si="393"/>
        <v>0.67418652302471982</v>
      </c>
      <c r="AB5009" s="204">
        <f t="shared" si="394"/>
        <v>0.78568330055215985</v>
      </c>
      <c r="AD5009" s="204">
        <v>0.46128206654365811</v>
      </c>
      <c r="AE5009" s="204">
        <v>0.46184660869565214</v>
      </c>
      <c r="AF5009" s="204">
        <v>0.41133946346507827</v>
      </c>
      <c r="AG5009" s="204">
        <v>0.44703967887512575</v>
      </c>
      <c r="AH5009" s="204">
        <v>0.4948152200385379</v>
      </c>
    </row>
    <row r="5010" spans="1:34">
      <c r="A5010" s="206">
        <v>44039.75</v>
      </c>
      <c r="B5010">
        <v>19</v>
      </c>
      <c r="C5010">
        <v>2096.4209999999998</v>
      </c>
      <c r="E5010" s="206">
        <v>43674.75</v>
      </c>
      <c r="F5010">
        <v>19</v>
      </c>
      <c r="G5010">
        <v>2084.877</v>
      </c>
      <c r="I5010" s="206">
        <v>43309.75</v>
      </c>
      <c r="J5010">
        <v>19</v>
      </c>
      <c r="K5010">
        <v>1711.152</v>
      </c>
      <c r="M5010" s="206">
        <v>42944.75</v>
      </c>
      <c r="N5010">
        <v>19</v>
      </c>
      <c r="O5010">
        <v>1791.412</v>
      </c>
      <c r="Q5010" s="206">
        <v>42578.75</v>
      </c>
      <c r="R5010">
        <v>19</v>
      </c>
      <c r="S5010">
        <v>2126.893</v>
      </c>
      <c r="X5010" s="204">
        <f t="shared" si="390"/>
        <v>0.76247122610365103</v>
      </c>
      <c r="Y5010" s="204">
        <f t="shared" si="391"/>
        <v>0.62069634782608696</v>
      </c>
      <c r="Z5010" s="204">
        <f t="shared" si="392"/>
        <v>0.51877534702399974</v>
      </c>
      <c r="AA5010" s="204">
        <f t="shared" si="393"/>
        <v>0.67909639375542785</v>
      </c>
      <c r="AB5010" s="204">
        <f t="shared" si="394"/>
        <v>0.79646296442977427</v>
      </c>
      <c r="AD5010" s="204">
        <v>0.46116544834679002</v>
      </c>
      <c r="AE5010" s="204">
        <v>0.46182052173913041</v>
      </c>
      <c r="AF5010" s="204">
        <v>0.41131996855208663</v>
      </c>
      <c r="AG5010" s="204">
        <v>0.44700095698388354</v>
      </c>
      <c r="AH5010" s="204">
        <v>0.49479190185338862</v>
      </c>
    </row>
    <row r="5011" spans="1:34">
      <c r="A5011" s="206">
        <v>44039.791666666664</v>
      </c>
      <c r="B5011">
        <v>20</v>
      </c>
      <c r="C5011">
        <v>1993.758</v>
      </c>
      <c r="E5011" s="206">
        <v>43674.791666666664</v>
      </c>
      <c r="F5011">
        <v>20</v>
      </c>
      <c r="G5011">
        <v>2046.8510000000001</v>
      </c>
      <c r="I5011" s="206">
        <v>43309.791666666664</v>
      </c>
      <c r="J5011">
        <v>20</v>
      </c>
      <c r="K5011">
        <v>1656.377</v>
      </c>
      <c r="M5011" s="206">
        <v>42944.791666666664</v>
      </c>
      <c r="N5011">
        <v>20</v>
      </c>
      <c r="O5011">
        <v>1759.627</v>
      </c>
      <c r="Q5011" s="206">
        <v>42578.791666666664</v>
      </c>
      <c r="R5011">
        <v>20</v>
      </c>
      <c r="S5011">
        <v>2083.8359999999998</v>
      </c>
      <c r="X5011" s="204">
        <f t="shared" si="390"/>
        <v>0.73600720056807256</v>
      </c>
      <c r="Y5011" s="204">
        <f t="shared" si="391"/>
        <v>0.62309982608695658</v>
      </c>
      <c r="Z5011" s="204">
        <f t="shared" si="392"/>
        <v>0.49789193067725329</v>
      </c>
      <c r="AA5011" s="204">
        <f t="shared" si="393"/>
        <v>0.67840655838203667</v>
      </c>
      <c r="AB5011" s="204">
        <f t="shared" si="394"/>
        <v>0.77594814331726714</v>
      </c>
      <c r="AD5011" s="204">
        <v>0.46116337205841845</v>
      </c>
      <c r="AE5011" s="204">
        <v>0.46176313043478262</v>
      </c>
      <c r="AF5011" s="204">
        <v>0.41131764080128169</v>
      </c>
      <c r="AG5011" s="204">
        <v>0.44700095698388354</v>
      </c>
      <c r="AH5011" s="204">
        <v>0.49478301873523645</v>
      </c>
    </row>
    <row r="5012" spans="1:34">
      <c r="A5012" s="206">
        <v>44039.833333333336</v>
      </c>
      <c r="B5012">
        <v>21</v>
      </c>
      <c r="C5012">
        <v>1902.9939999999999</v>
      </c>
      <c r="E5012" s="206">
        <v>43674.833333333336</v>
      </c>
      <c r="F5012">
        <v>21</v>
      </c>
      <c r="G5012">
        <v>1921.9760000000001</v>
      </c>
      <c r="I5012" s="206">
        <v>43309.833333333336</v>
      </c>
      <c r="J5012">
        <v>21</v>
      </c>
      <c r="K5012">
        <v>1561.913</v>
      </c>
      <c r="M5012" s="206">
        <v>42944.833333333336</v>
      </c>
      <c r="N5012">
        <v>21</v>
      </c>
      <c r="O5012">
        <v>1685.665</v>
      </c>
      <c r="Q5012" s="206">
        <v>42578.833333333336</v>
      </c>
      <c r="R5012">
        <v>21</v>
      </c>
      <c r="S5012">
        <v>2020.0930000000001</v>
      </c>
      <c r="X5012" s="204">
        <f t="shared" si="390"/>
        <v>0.72110740916584415</v>
      </c>
      <c r="Y5012" s="204">
        <f t="shared" si="391"/>
        <v>0.61204417391304344</v>
      </c>
      <c r="Z5012" s="204">
        <f t="shared" si="392"/>
        <v>0.48195411188450632</v>
      </c>
      <c r="AA5012" s="204">
        <f t="shared" si="393"/>
        <v>0.66603312446289642</v>
      </c>
      <c r="AB5012" s="204">
        <f t="shared" si="394"/>
        <v>0.73794949503174612</v>
      </c>
      <c r="AD5012" s="204">
        <v>0.46108170471580462</v>
      </c>
      <c r="AE5012" s="204">
        <v>0.46167478260869566</v>
      </c>
      <c r="AF5012" s="204">
        <v>0.41129581813748511</v>
      </c>
      <c r="AG5012" s="204">
        <v>0.44698240952337254</v>
      </c>
      <c r="AH5012" s="204">
        <v>0.49474008366416777</v>
      </c>
    </row>
    <row r="5013" spans="1:34">
      <c r="A5013" s="206">
        <v>44039.875</v>
      </c>
      <c r="B5013">
        <v>22</v>
      </c>
      <c r="C5013">
        <v>1831.923</v>
      </c>
      <c r="E5013" s="206">
        <v>43674.875</v>
      </c>
      <c r="F5013">
        <v>22</v>
      </c>
      <c r="G5013">
        <v>1868.146</v>
      </c>
      <c r="I5013" s="206">
        <v>43309.875</v>
      </c>
      <c r="J5013">
        <v>22</v>
      </c>
      <c r="K5013">
        <v>1556.461</v>
      </c>
      <c r="M5013" s="206">
        <v>42944.875</v>
      </c>
      <c r="N5013">
        <v>22</v>
      </c>
      <c r="O5013">
        <v>1658.568</v>
      </c>
      <c r="Q5013" s="206">
        <v>42578.875</v>
      </c>
      <c r="R5013">
        <v>22</v>
      </c>
      <c r="S5013">
        <v>2011.5409999999999</v>
      </c>
      <c r="X5013" s="204">
        <f t="shared" si="390"/>
        <v>0.69904926755467223</v>
      </c>
      <c r="Y5013" s="204">
        <f t="shared" si="391"/>
        <v>0.58631826086956518</v>
      </c>
      <c r="Z5013" s="204">
        <f t="shared" si="392"/>
        <v>0.45446803037947575</v>
      </c>
      <c r="AA5013" s="204">
        <f t="shared" si="393"/>
        <v>0.62539954321184099</v>
      </c>
      <c r="AB5013" s="204">
        <f t="shared" si="394"/>
        <v>0.70435502270006822</v>
      </c>
      <c r="AD5013" s="204">
        <v>0.46100072946931453</v>
      </c>
      <c r="AE5013" s="204">
        <v>0.46160069565217393</v>
      </c>
      <c r="AF5013" s="204">
        <v>0.41128825294736898</v>
      </c>
      <c r="AG5013" s="204">
        <v>0.44692253701926687</v>
      </c>
      <c r="AH5013" s="204">
        <v>0.49473712262478375</v>
      </c>
    </row>
    <row r="5014" spans="1:34">
      <c r="A5014" s="206">
        <v>44039.916666666664</v>
      </c>
      <c r="B5014">
        <v>23</v>
      </c>
      <c r="C5014">
        <v>1659.7139999999999</v>
      </c>
      <c r="E5014" s="206">
        <v>43674.916666666664</v>
      </c>
      <c r="F5014">
        <v>23</v>
      </c>
      <c r="G5014">
        <v>1709.5070000000001</v>
      </c>
      <c r="I5014" s="206">
        <v>43309.916666666664</v>
      </c>
      <c r="J5014">
        <v>23</v>
      </c>
      <c r="K5014">
        <v>1440.7249999999999</v>
      </c>
      <c r="M5014" s="206">
        <v>42944.916666666664</v>
      </c>
      <c r="N5014">
        <v>23</v>
      </c>
      <c r="O5014">
        <v>1560.59</v>
      </c>
      <c r="Q5014" s="206">
        <v>42578.916666666664</v>
      </c>
      <c r="R5014">
        <v>23</v>
      </c>
      <c r="S5014">
        <v>1850.2529999999999</v>
      </c>
      <c r="X5014" s="204">
        <f t="shared" si="390"/>
        <v>0.69608986452910471</v>
      </c>
      <c r="Y5014" s="204">
        <f t="shared" si="391"/>
        <v>0.57689321739130439</v>
      </c>
      <c r="Z5014" s="204">
        <f t="shared" si="392"/>
        <v>0.45288166820589193</v>
      </c>
      <c r="AA5014" s="204">
        <f t="shared" si="393"/>
        <v>0.60788358182049507</v>
      </c>
      <c r="AB5014" s="204">
        <f t="shared" si="394"/>
        <v>0.67804951894213905</v>
      </c>
      <c r="AD5014" s="204">
        <v>0.46093601848173488</v>
      </c>
      <c r="AE5014" s="204">
        <v>0.46158191304347829</v>
      </c>
      <c r="AF5014" s="204">
        <v>0.41127050384748115</v>
      </c>
      <c r="AG5014" s="204">
        <v>0.44681222843833313</v>
      </c>
      <c r="AH5014" s="204">
        <v>0.49470084989232921</v>
      </c>
    </row>
    <row r="5015" spans="1:34">
      <c r="A5015" s="206">
        <v>44039.958333333336</v>
      </c>
      <c r="B5015">
        <v>24</v>
      </c>
      <c r="C5015">
        <v>1471.498</v>
      </c>
      <c r="E5015" s="206">
        <v>43674.958333333336</v>
      </c>
      <c r="F5015">
        <v>24</v>
      </c>
      <c r="G5015">
        <v>1480.7059999999999</v>
      </c>
      <c r="I5015" s="206">
        <v>43309.958333333336</v>
      </c>
      <c r="J5015">
        <v>24</v>
      </c>
      <c r="K5015">
        <v>1313.8969999999999</v>
      </c>
      <c r="M5015" s="206">
        <v>42944.958333333336</v>
      </c>
      <c r="N5015">
        <v>24</v>
      </c>
      <c r="O5015">
        <v>1419.3119999999999</v>
      </c>
      <c r="Q5015" s="206">
        <v>42578.958333333336</v>
      </c>
      <c r="R5015">
        <v>24</v>
      </c>
      <c r="S5015">
        <v>1663.943</v>
      </c>
      <c r="X5015" s="204">
        <f t="shared" si="390"/>
        <v>0.64027646471763167</v>
      </c>
      <c r="Y5015" s="204">
        <f t="shared" si="391"/>
        <v>0.54281391304347826</v>
      </c>
      <c r="Z5015" s="204">
        <f t="shared" si="392"/>
        <v>0.41920609731045849</v>
      </c>
      <c r="AA5015" s="204">
        <f t="shared" si="393"/>
        <v>0.55626339606605113</v>
      </c>
      <c r="AB5015" s="204">
        <f t="shared" si="394"/>
        <v>0.61430981503127224</v>
      </c>
      <c r="AD5015" s="204">
        <v>0.46093601848173488</v>
      </c>
      <c r="AE5015" s="204">
        <v>0.46156521739130435</v>
      </c>
      <c r="AF5015" s="204">
        <v>0.41126002896885877</v>
      </c>
      <c r="AG5015" s="204">
        <v>0.44677057800069436</v>
      </c>
      <c r="AH5015" s="204">
        <v>0.4945872200059665</v>
      </c>
    </row>
    <row r="5016" spans="1:34">
      <c r="A5016" s="206">
        <v>44040</v>
      </c>
      <c r="B5016">
        <v>1</v>
      </c>
      <c r="C5016">
        <v>1340.8920000000001</v>
      </c>
      <c r="E5016" s="206">
        <v>43675</v>
      </c>
      <c r="F5016">
        <v>1</v>
      </c>
      <c r="G5016">
        <v>1397.8030000000001</v>
      </c>
      <c r="I5016" s="206">
        <v>43310</v>
      </c>
      <c r="J5016">
        <v>1</v>
      </c>
      <c r="K5016">
        <v>1172.9929999999999</v>
      </c>
      <c r="M5016" s="206">
        <v>42945</v>
      </c>
      <c r="N5016">
        <v>1</v>
      </c>
      <c r="O5016">
        <v>1280.1559999999999</v>
      </c>
      <c r="Q5016" s="206">
        <v>42579</v>
      </c>
      <c r="R5016">
        <v>1</v>
      </c>
      <c r="S5016">
        <v>1527.973</v>
      </c>
      <c r="X5016" s="204">
        <f t="shared" si="390"/>
        <v>0.5758042503007158</v>
      </c>
      <c r="Y5016" s="204">
        <f t="shared" si="391"/>
        <v>0.49367373913043477</v>
      </c>
      <c r="Z5016" s="204">
        <f t="shared" si="392"/>
        <v>0.38230309992394074</v>
      </c>
      <c r="AA5016" s="204">
        <f t="shared" si="393"/>
        <v>0.48181291339279581</v>
      </c>
      <c r="AB5016" s="204">
        <f t="shared" si="394"/>
        <v>0.54464544144285532</v>
      </c>
      <c r="AD5016" s="204">
        <v>0.46093601848173488</v>
      </c>
      <c r="AE5016" s="204">
        <v>0.46156521739130435</v>
      </c>
      <c r="AF5016" s="204">
        <v>0.41123849727391287</v>
      </c>
      <c r="AG5016" s="204">
        <v>0.44671005470850061</v>
      </c>
      <c r="AH5016" s="204">
        <v>0.49458351870673645</v>
      </c>
    </row>
    <row r="5017" spans="1:34">
      <c r="A5017" s="206">
        <v>44040.041666666664</v>
      </c>
      <c r="B5017">
        <v>2</v>
      </c>
      <c r="C5017">
        <v>1246.9449999999999</v>
      </c>
      <c r="E5017" s="206">
        <v>43675.041666666664</v>
      </c>
      <c r="F5017">
        <v>2</v>
      </c>
      <c r="G5017">
        <v>1266.29</v>
      </c>
      <c r="I5017" s="206">
        <v>43310.041666666664</v>
      </c>
      <c r="J5017">
        <v>2</v>
      </c>
      <c r="K5017">
        <v>1068.384</v>
      </c>
      <c r="M5017" s="206">
        <v>42945.041666666664</v>
      </c>
      <c r="N5017">
        <v>2</v>
      </c>
      <c r="O5017">
        <v>1184.1980000000001</v>
      </c>
      <c r="Q5017" s="206">
        <v>42579.041666666664</v>
      </c>
      <c r="R5017">
        <v>2</v>
      </c>
      <c r="S5017">
        <v>1420.0820000000001</v>
      </c>
      <c r="X5017" s="204">
        <f t="shared" si="390"/>
        <v>0.52875209532101497</v>
      </c>
      <c r="Y5017" s="204">
        <f t="shared" si="391"/>
        <v>0.44527165217391301</v>
      </c>
      <c r="Z5017" s="204">
        <f t="shared" si="392"/>
        <v>0.34130442499608649</v>
      </c>
      <c r="AA5017" s="204">
        <f t="shared" si="393"/>
        <v>0.45483677095871172</v>
      </c>
      <c r="AB5017" s="204">
        <f t="shared" si="394"/>
        <v>0.49630425271878936</v>
      </c>
      <c r="AD5017" s="204">
        <v>0.46092356075150565</v>
      </c>
      <c r="AE5017" s="204">
        <v>0.46141773913043477</v>
      </c>
      <c r="AF5017" s="204">
        <v>0.41116575506125774</v>
      </c>
      <c r="AG5017" s="204">
        <v>0.4467054991918839</v>
      </c>
      <c r="AH5017" s="204">
        <v>0.49452947973797762</v>
      </c>
    </row>
    <row r="5018" spans="1:34">
      <c r="A5018" s="206">
        <v>44040.083333333336</v>
      </c>
      <c r="B5018">
        <v>3</v>
      </c>
      <c r="C5018">
        <v>1187.068</v>
      </c>
      <c r="E5018" s="206">
        <v>43675.083333333336</v>
      </c>
      <c r="F5018">
        <v>3</v>
      </c>
      <c r="G5018">
        <v>1189.08</v>
      </c>
      <c r="I5018" s="206">
        <v>43310.083333333336</v>
      </c>
      <c r="J5018">
        <v>3</v>
      </c>
      <c r="K5018">
        <v>1052.32</v>
      </c>
      <c r="M5018" s="206">
        <v>42945.083333333336</v>
      </c>
      <c r="N5018">
        <v>3</v>
      </c>
      <c r="O5018">
        <v>1149.1510000000001</v>
      </c>
      <c r="Q5018" s="206">
        <v>42579.083333333336</v>
      </c>
      <c r="R5018">
        <v>3</v>
      </c>
      <c r="S5018">
        <v>1347.9290000000001</v>
      </c>
      <c r="X5018" s="204">
        <f t="shared" si="390"/>
        <v>0.49141662387205637</v>
      </c>
      <c r="Y5018" s="204">
        <f t="shared" si="391"/>
        <v>0.41189495652173919</v>
      </c>
      <c r="Z5018" s="204">
        <f t="shared" si="392"/>
        <v>0.31086646450150929</v>
      </c>
      <c r="AA5018" s="204">
        <f t="shared" si="393"/>
        <v>0.41204322404323573</v>
      </c>
      <c r="AB5018" s="204">
        <f t="shared" si="394"/>
        <v>0.46153165684218472</v>
      </c>
      <c r="AD5018" s="204">
        <v>0.46089829924298531</v>
      </c>
      <c r="AE5018" s="204">
        <v>0.46139617391304344</v>
      </c>
      <c r="AF5018" s="204">
        <v>0.41111745423205465</v>
      </c>
      <c r="AG5018" s="204">
        <v>0.44667426136365485</v>
      </c>
      <c r="AH5018" s="204">
        <v>0.49448062258814085</v>
      </c>
    </row>
    <row r="5019" spans="1:34">
      <c r="A5019" s="206">
        <v>44040.125</v>
      </c>
      <c r="B5019">
        <v>4</v>
      </c>
      <c r="C5019">
        <v>1134.172</v>
      </c>
      <c r="E5019" s="206">
        <v>43675.125</v>
      </c>
      <c r="F5019">
        <v>4</v>
      </c>
      <c r="G5019">
        <v>1135.952</v>
      </c>
      <c r="I5019" s="206">
        <v>43310.125</v>
      </c>
      <c r="J5019">
        <v>4</v>
      </c>
      <c r="K5019">
        <v>971.09</v>
      </c>
      <c r="M5019" s="206">
        <v>42945.125</v>
      </c>
      <c r="N5019">
        <v>4</v>
      </c>
      <c r="O5019">
        <v>1072.2729999999999</v>
      </c>
      <c r="Q5019" s="206">
        <v>42579.125</v>
      </c>
      <c r="R5019">
        <v>4</v>
      </c>
      <c r="S5019">
        <v>1274.566</v>
      </c>
      <c r="X5019" s="204">
        <f t="shared" si="390"/>
        <v>0.46644821806011</v>
      </c>
      <c r="Y5019" s="204">
        <f t="shared" si="391"/>
        <v>0.39970469565217392</v>
      </c>
      <c r="Z5019" s="204">
        <f t="shared" si="392"/>
        <v>0.30619234088513886</v>
      </c>
      <c r="AA5019" s="204">
        <f t="shared" si="393"/>
        <v>0.38691954990194244</v>
      </c>
      <c r="AB5019" s="204">
        <f t="shared" si="394"/>
        <v>0.43936938744238002</v>
      </c>
      <c r="AD5019" s="204">
        <v>0.46087130749415528</v>
      </c>
      <c r="AE5019" s="204">
        <v>0.46133669565217394</v>
      </c>
      <c r="AF5019" s="204">
        <v>0.41107526374871467</v>
      </c>
      <c r="AG5019" s="204">
        <v>0.44666222178402493</v>
      </c>
      <c r="AH5019" s="204">
        <v>0.49447877193852591</v>
      </c>
    </row>
    <row r="5020" spans="1:34">
      <c r="A5020" s="206">
        <v>44040.166666666664</v>
      </c>
      <c r="B5020">
        <v>5</v>
      </c>
      <c r="C5020">
        <v>1122.201</v>
      </c>
      <c r="E5020" s="206">
        <v>43675.166666666664</v>
      </c>
      <c r="F5020">
        <v>5</v>
      </c>
      <c r="G5020">
        <v>1137.364</v>
      </c>
      <c r="I5020" s="206">
        <v>43310.166666666664</v>
      </c>
      <c r="J5020">
        <v>5</v>
      </c>
      <c r="K5020">
        <v>966.154</v>
      </c>
      <c r="M5020" s="206">
        <v>42945.166666666664</v>
      </c>
      <c r="N5020">
        <v>5</v>
      </c>
      <c r="O5020">
        <v>1019.303</v>
      </c>
      <c r="Q5020" s="206">
        <v>42579.166666666664</v>
      </c>
      <c r="R5020">
        <v>5</v>
      </c>
      <c r="S5020">
        <v>1248.55</v>
      </c>
      <c r="X5020" s="204">
        <f t="shared" si="390"/>
        <v>0.44106109409323646</v>
      </c>
      <c r="Y5020" s="204">
        <f t="shared" si="391"/>
        <v>0.37296452173913042</v>
      </c>
      <c r="Z5020" s="204">
        <f t="shared" si="392"/>
        <v>0.28255694114922225</v>
      </c>
      <c r="AA5020" s="204">
        <f t="shared" si="393"/>
        <v>0.36963201512952149</v>
      </c>
      <c r="AB5020" s="204">
        <f t="shared" si="394"/>
        <v>0.41979099503507722</v>
      </c>
      <c r="AD5020" s="204">
        <v>0.4608702693499695</v>
      </c>
      <c r="AE5020" s="204">
        <v>0.46130921739130432</v>
      </c>
      <c r="AF5020" s="204">
        <v>0.41105315011606747</v>
      </c>
      <c r="AG5020" s="204">
        <v>0.44662707922726724</v>
      </c>
      <c r="AH5020" s="204">
        <v>0.49443213556822718</v>
      </c>
    </row>
    <row r="5021" spans="1:34">
      <c r="A5021" s="206">
        <v>44040.208333333336</v>
      </c>
      <c r="B5021">
        <v>6</v>
      </c>
      <c r="C5021">
        <v>1132.1479999999999</v>
      </c>
      <c r="E5021" s="206">
        <v>43675.208333333336</v>
      </c>
      <c r="F5021">
        <v>6</v>
      </c>
      <c r="G5021">
        <v>1188.8389999999999</v>
      </c>
      <c r="I5021" s="206">
        <v>43310.208333333336</v>
      </c>
      <c r="J5021">
        <v>6</v>
      </c>
      <c r="K5021">
        <v>926.11400000000003</v>
      </c>
      <c r="M5021" s="206">
        <v>42945.208333333336</v>
      </c>
      <c r="N5021">
        <v>6</v>
      </c>
      <c r="O5021">
        <v>1053.0409999999999</v>
      </c>
      <c r="Q5021" s="206">
        <v>42579.208333333336</v>
      </c>
      <c r="R5021">
        <v>6</v>
      </c>
      <c r="S5021">
        <v>1292.402</v>
      </c>
      <c r="X5021" s="204">
        <f t="shared" si="390"/>
        <v>0.43205830771424181</v>
      </c>
      <c r="Y5021" s="204">
        <f t="shared" si="391"/>
        <v>0.35454017391304349</v>
      </c>
      <c r="Z5021" s="204">
        <f t="shared" si="392"/>
        <v>0.28112071890255863</v>
      </c>
      <c r="AA5021" s="204">
        <f t="shared" si="393"/>
        <v>0.3700914715197236</v>
      </c>
      <c r="AB5021" s="204">
        <f t="shared" si="394"/>
        <v>0.41536016972677753</v>
      </c>
      <c r="AD5021" s="204">
        <v>0.46086058000423563</v>
      </c>
      <c r="AE5021" s="204">
        <v>0.46128243478260866</v>
      </c>
      <c r="AF5021" s="204">
        <v>0.41104471201939946</v>
      </c>
      <c r="AG5021" s="204">
        <v>0.44655419096139942</v>
      </c>
      <c r="AH5021" s="204">
        <v>0.49439327192631161</v>
      </c>
    </row>
    <row r="5022" spans="1:34">
      <c r="A5022" s="206">
        <v>44040.25</v>
      </c>
      <c r="B5022">
        <v>7</v>
      </c>
      <c r="C5022">
        <v>1217.1289999999999</v>
      </c>
      <c r="E5022" s="206">
        <v>43675.25</v>
      </c>
      <c r="F5022">
        <v>7</v>
      </c>
      <c r="G5022">
        <v>1255.904</v>
      </c>
      <c r="I5022" s="206">
        <v>43310.25</v>
      </c>
      <c r="J5022">
        <v>7</v>
      </c>
      <c r="K5022">
        <v>975.25300000000004</v>
      </c>
      <c r="M5022" s="206">
        <v>42945.25</v>
      </c>
      <c r="N5022">
        <v>7</v>
      </c>
      <c r="O5022">
        <v>1086.652</v>
      </c>
      <c r="Q5022" s="206">
        <v>42579.25</v>
      </c>
      <c r="R5022">
        <v>7</v>
      </c>
      <c r="S5022">
        <v>1333.4490000000001</v>
      </c>
      <c r="X5022" s="204">
        <f t="shared" si="390"/>
        <v>0.4472332073256991</v>
      </c>
      <c r="Y5022" s="204">
        <f t="shared" si="391"/>
        <v>0.3662751304347826</v>
      </c>
      <c r="Z5022" s="204">
        <f t="shared" si="392"/>
        <v>0.26947032612370719</v>
      </c>
      <c r="AA5022" s="204">
        <f t="shared" si="393"/>
        <v>0.38684112993732583</v>
      </c>
      <c r="AB5022" s="204">
        <f t="shared" si="394"/>
        <v>0.41904185207091393</v>
      </c>
      <c r="AD5022" s="204">
        <v>0.46084535388951103</v>
      </c>
      <c r="AE5022" s="204">
        <v>0.46126678260869569</v>
      </c>
      <c r="AF5022" s="204">
        <v>0.4110295816391672</v>
      </c>
      <c r="AG5022" s="204">
        <v>0.44651416749398104</v>
      </c>
      <c r="AH5022" s="204">
        <v>0.49433071996932365</v>
      </c>
    </row>
    <row r="5023" spans="1:34">
      <c r="A5023" s="206">
        <v>44040.291666666664</v>
      </c>
      <c r="B5023">
        <v>8</v>
      </c>
      <c r="C5023">
        <v>1251.1869999999999</v>
      </c>
      <c r="E5023" s="206">
        <v>43675.291666666664</v>
      </c>
      <c r="F5023">
        <v>8</v>
      </c>
      <c r="G5023">
        <v>1299.319</v>
      </c>
      <c r="I5023" s="206">
        <v>43310.291666666664</v>
      </c>
      <c r="J5023">
        <v>8</v>
      </c>
      <c r="K5023">
        <v>1012.276</v>
      </c>
      <c r="M5023" s="206">
        <v>42945.291666666664</v>
      </c>
      <c r="N5023">
        <v>8</v>
      </c>
      <c r="O5023">
        <v>1092.366</v>
      </c>
      <c r="Q5023" s="206">
        <v>42579.291666666664</v>
      </c>
      <c r="R5023">
        <v>8</v>
      </c>
      <c r="S5023">
        <v>1426.2339999999999</v>
      </c>
      <c r="X5023" s="204">
        <f t="shared" si="390"/>
        <v>0.46143744212346166</v>
      </c>
      <c r="Y5023" s="204">
        <f t="shared" si="391"/>
        <v>0.37796591304347826</v>
      </c>
      <c r="Z5023" s="204">
        <f t="shared" si="392"/>
        <v>0.28376824447435606</v>
      </c>
      <c r="AA5023" s="204">
        <f t="shared" si="393"/>
        <v>0.40866368150170651</v>
      </c>
      <c r="AB5023" s="204">
        <f t="shared" si="394"/>
        <v>0.45049586305785055</v>
      </c>
      <c r="AD5023" s="204">
        <v>0.46084293155307754</v>
      </c>
      <c r="AE5023" s="204">
        <v>0.4612173913043478</v>
      </c>
      <c r="AF5023" s="204">
        <v>0.41101561513433743</v>
      </c>
      <c r="AG5023" s="204">
        <v>0.44642728728421899</v>
      </c>
      <c r="AH5023" s="204">
        <v>0.49429629788648416</v>
      </c>
    </row>
    <row r="5024" spans="1:34">
      <c r="A5024" s="206">
        <v>44040.333333333336</v>
      </c>
      <c r="B5024">
        <v>9</v>
      </c>
      <c r="C5024">
        <v>1260.1320000000001</v>
      </c>
      <c r="E5024" s="206">
        <v>43675.333333333336</v>
      </c>
      <c r="F5024">
        <v>9</v>
      </c>
      <c r="G5024">
        <v>1403.3530000000001</v>
      </c>
      <c r="I5024" s="206">
        <v>43310.333333333336</v>
      </c>
      <c r="J5024">
        <v>9</v>
      </c>
      <c r="K5024">
        <v>1121.279</v>
      </c>
      <c r="M5024" s="206">
        <v>42945.333333333336</v>
      </c>
      <c r="N5024">
        <v>9</v>
      </c>
      <c r="O5024">
        <v>1208.0229999999999</v>
      </c>
      <c r="Q5024" s="206">
        <v>42579.333333333336</v>
      </c>
      <c r="R5024">
        <v>9</v>
      </c>
      <c r="S5024">
        <v>1405.5709999999999</v>
      </c>
      <c r="X5024" s="204">
        <f t="shared" si="390"/>
        <v>0.493545511549008</v>
      </c>
      <c r="Y5024" s="204">
        <f t="shared" si="391"/>
        <v>0.3799533913043478</v>
      </c>
      <c r="Z5024" s="204">
        <f t="shared" si="392"/>
        <v>0.29454078423088492</v>
      </c>
      <c r="AA5024" s="204">
        <f t="shared" si="393"/>
        <v>0.42279066392424564</v>
      </c>
      <c r="AB5024" s="204">
        <f t="shared" si="394"/>
        <v>0.46310174797557435</v>
      </c>
      <c r="AD5024" s="204">
        <v>0.46073531060581946</v>
      </c>
      <c r="AE5024" s="204">
        <v>0.4612173913043478</v>
      </c>
      <c r="AF5024" s="204">
        <v>0.4109865182492754</v>
      </c>
      <c r="AG5024" s="204">
        <v>0.44634724034938206</v>
      </c>
      <c r="AH5024" s="204">
        <v>0.49425521346503049</v>
      </c>
    </row>
    <row r="5025" spans="1:34">
      <c r="A5025" s="206">
        <v>44040.375</v>
      </c>
      <c r="B5025">
        <v>10</v>
      </c>
      <c r="C5025">
        <v>1374.086</v>
      </c>
      <c r="E5025" s="206">
        <v>43675.375</v>
      </c>
      <c r="F5025">
        <v>10</v>
      </c>
      <c r="G5025">
        <v>1509.962</v>
      </c>
      <c r="I5025" s="206">
        <v>43310.375</v>
      </c>
      <c r="J5025">
        <v>10</v>
      </c>
      <c r="K5025">
        <v>1273.289</v>
      </c>
      <c r="M5025" s="206">
        <v>42945.375</v>
      </c>
      <c r="N5025">
        <v>10</v>
      </c>
      <c r="O5025">
        <v>1261.7729999999999</v>
      </c>
      <c r="Q5025" s="206">
        <v>42579.375</v>
      </c>
      <c r="R5025">
        <v>10</v>
      </c>
      <c r="S5025">
        <v>1461.2840000000001</v>
      </c>
      <c r="X5025" s="204">
        <f t="shared" si="390"/>
        <v>0.48639512044548844</v>
      </c>
      <c r="Y5025" s="204">
        <f t="shared" si="391"/>
        <v>0.42018191304347824</v>
      </c>
      <c r="Z5025" s="204">
        <f t="shared" si="392"/>
        <v>0.32625726185508935</v>
      </c>
      <c r="AA5025" s="204">
        <f t="shared" si="393"/>
        <v>0.4566427079032031</v>
      </c>
      <c r="AB5025" s="204">
        <f t="shared" si="394"/>
        <v>0.46641256013685928</v>
      </c>
      <c r="AD5025" s="204">
        <v>0.46072216077946637</v>
      </c>
      <c r="AE5025" s="204">
        <v>0.46115860869565212</v>
      </c>
      <c r="AF5025" s="204">
        <v>0.41095858523961581</v>
      </c>
      <c r="AG5025" s="204">
        <v>0.44633389919357591</v>
      </c>
      <c r="AH5025" s="204">
        <v>0.49423189527988109</v>
      </c>
    </row>
    <row r="5026" spans="1:34">
      <c r="A5026" s="206">
        <v>44040.416666666664</v>
      </c>
      <c r="B5026">
        <v>11</v>
      </c>
      <c r="C5026">
        <v>1475.8389999999999</v>
      </c>
      <c r="E5026" s="206">
        <v>43675.416666666664</v>
      </c>
      <c r="F5026">
        <v>11</v>
      </c>
      <c r="G5026">
        <v>1695.481</v>
      </c>
      <c r="I5026" s="206">
        <v>43310.416666666664</v>
      </c>
      <c r="J5026">
        <v>11</v>
      </c>
      <c r="K5026">
        <v>1381.242</v>
      </c>
      <c r="M5026" s="206">
        <v>42945.416666666664</v>
      </c>
      <c r="N5026">
        <v>11</v>
      </c>
      <c r="O5026">
        <v>1361.558</v>
      </c>
      <c r="Q5026" s="206">
        <v>42579.416666666664</v>
      </c>
      <c r="R5026">
        <v>11</v>
      </c>
      <c r="S5026">
        <v>1507.9770000000001</v>
      </c>
      <c r="X5026" s="204">
        <f t="shared" si="390"/>
        <v>0.50567449611941706</v>
      </c>
      <c r="Y5026" s="204">
        <f t="shared" si="391"/>
        <v>0.4388775652173913</v>
      </c>
      <c r="Z5026" s="204">
        <f t="shared" si="392"/>
        <v>0.37048743683793678</v>
      </c>
      <c r="AA5026" s="204">
        <f t="shared" si="393"/>
        <v>0.49133264154559564</v>
      </c>
      <c r="AB5026" s="204">
        <f t="shared" si="394"/>
        <v>0.50859034538303638</v>
      </c>
      <c r="AD5026" s="204">
        <v>0.46066540889731095</v>
      </c>
      <c r="AE5026" s="204">
        <v>0.46111199999999997</v>
      </c>
      <c r="AF5026" s="204">
        <v>0.41093734451352049</v>
      </c>
      <c r="AG5026" s="204">
        <v>0.44631372476284464</v>
      </c>
      <c r="AH5026" s="204">
        <v>0.49420857709473182</v>
      </c>
    </row>
    <row r="5027" spans="1:34">
      <c r="A5027" s="206">
        <v>44040.458333333336</v>
      </c>
      <c r="B5027">
        <v>12</v>
      </c>
      <c r="C5027">
        <v>1597.6890000000001</v>
      </c>
      <c r="E5027" s="206">
        <v>43675.458333333336</v>
      </c>
      <c r="F5027">
        <v>12</v>
      </c>
      <c r="G5027">
        <v>1843.0540000000001</v>
      </c>
      <c r="I5027" s="206">
        <v>43310.458333333336</v>
      </c>
      <c r="J5027">
        <v>12</v>
      </c>
      <c r="K5027">
        <v>1448.982</v>
      </c>
      <c r="M5027" s="206">
        <v>42945.458333333336</v>
      </c>
      <c r="N5027">
        <v>12</v>
      </c>
      <c r="O5027">
        <v>1397.431</v>
      </c>
      <c r="Q5027" s="206">
        <v>42579.458333333336</v>
      </c>
      <c r="R5027">
        <v>12</v>
      </c>
      <c r="S5027">
        <v>1538.9680000000001</v>
      </c>
      <c r="X5027" s="204">
        <f t="shared" si="390"/>
        <v>0.52183251827479815</v>
      </c>
      <c r="Y5027" s="204">
        <f t="shared" si="391"/>
        <v>0.47358539130434785</v>
      </c>
      <c r="Z5027" s="204">
        <f t="shared" si="392"/>
        <v>0.40189839716898945</v>
      </c>
      <c r="AA5027" s="204">
        <f t="shared" si="393"/>
        <v>0.55169941920417076</v>
      </c>
      <c r="AB5027" s="204">
        <f t="shared" si="394"/>
        <v>0.54625217543862248</v>
      </c>
      <c r="AD5027" s="204">
        <v>0.46061557797639402</v>
      </c>
      <c r="AE5027" s="204">
        <v>0.46109808695652171</v>
      </c>
      <c r="AF5027" s="204">
        <v>0.41091464894317209</v>
      </c>
      <c r="AG5027" s="204">
        <v>0.446278907600131</v>
      </c>
      <c r="AH5027" s="204">
        <v>0.49419710306711867</v>
      </c>
    </row>
    <row r="5028" spans="1:34">
      <c r="A5028" s="206">
        <v>44040.5</v>
      </c>
      <c r="B5028">
        <v>13</v>
      </c>
      <c r="C5028">
        <v>1715.7139999999999</v>
      </c>
      <c r="E5028" s="206">
        <v>43675.5</v>
      </c>
      <c r="F5028">
        <v>13</v>
      </c>
      <c r="G5028">
        <v>1987.066</v>
      </c>
      <c r="I5028" s="206">
        <v>43310.5</v>
      </c>
      <c r="J5028">
        <v>13</v>
      </c>
      <c r="K5028">
        <v>1546.01</v>
      </c>
      <c r="M5028" s="206">
        <v>42945.5</v>
      </c>
      <c r="N5028">
        <v>13</v>
      </c>
      <c r="O5028">
        <v>1426.828</v>
      </c>
      <c r="Q5028" s="206">
        <v>42579.5</v>
      </c>
      <c r="R5028">
        <v>13</v>
      </c>
      <c r="S5028">
        <v>1598.865</v>
      </c>
      <c r="X5028" s="204">
        <f t="shared" si="390"/>
        <v>0.53255689376186088</v>
      </c>
      <c r="Y5028" s="204">
        <f t="shared" si="391"/>
        <v>0.48606295652173914</v>
      </c>
      <c r="Z5028" s="204">
        <f t="shared" si="392"/>
        <v>0.42160862711003338</v>
      </c>
      <c r="AA5028" s="204">
        <f t="shared" si="393"/>
        <v>0.59971879446712983</v>
      </c>
      <c r="AB5028" s="204">
        <f t="shared" si="394"/>
        <v>0.59135250655685168</v>
      </c>
      <c r="AD5028" s="204">
        <v>0.46061384773608438</v>
      </c>
      <c r="AE5028" s="204">
        <v>0.46105252173913047</v>
      </c>
      <c r="AF5028" s="204">
        <v>0.41087507717948768</v>
      </c>
      <c r="AG5028" s="204">
        <v>0.44624962213616631</v>
      </c>
      <c r="AH5028" s="204">
        <v>0.49419377189781161</v>
      </c>
    </row>
    <row r="5029" spans="1:34">
      <c r="A5029" s="206">
        <v>44040.541666666664</v>
      </c>
      <c r="B5029">
        <v>14</v>
      </c>
      <c r="C5029">
        <v>1810.682</v>
      </c>
      <c r="E5029" s="206">
        <v>43675.541666666664</v>
      </c>
      <c r="F5029">
        <v>14</v>
      </c>
      <c r="G5029">
        <v>2052.9409999999998</v>
      </c>
      <c r="I5029" s="206">
        <v>43310.541666666664</v>
      </c>
      <c r="J5029">
        <v>14</v>
      </c>
      <c r="K5029">
        <v>1671.866</v>
      </c>
      <c r="M5029" s="206">
        <v>42945.541666666664</v>
      </c>
      <c r="N5029">
        <v>14</v>
      </c>
      <c r="O5029">
        <v>1513.01</v>
      </c>
      <c r="Q5029" s="206">
        <v>42579.541666666664</v>
      </c>
      <c r="R5029">
        <v>14</v>
      </c>
      <c r="S5029">
        <v>1627.307</v>
      </c>
      <c r="X5029" s="204">
        <f t="shared" si="390"/>
        <v>0.55328413452687619</v>
      </c>
      <c r="Y5029" s="204">
        <f t="shared" si="391"/>
        <v>0.49628800000000001</v>
      </c>
      <c r="Z5029" s="204">
        <f t="shared" si="392"/>
        <v>0.44984075274805535</v>
      </c>
      <c r="AA5029" s="204">
        <f t="shared" si="393"/>
        <v>0.64657944153921798</v>
      </c>
      <c r="AB5029" s="204">
        <f t="shared" si="394"/>
        <v>0.63503709071958436</v>
      </c>
      <c r="AD5029" s="204">
        <v>0.4605899704198117</v>
      </c>
      <c r="AE5029" s="204">
        <v>0.46100869565217395</v>
      </c>
      <c r="AF5029" s="204">
        <v>0.41085063579603553</v>
      </c>
      <c r="AG5029" s="204">
        <v>0.44623074928161127</v>
      </c>
      <c r="AH5029" s="204">
        <v>0.49412233682267154</v>
      </c>
    </row>
    <row r="5030" spans="1:34">
      <c r="A5030" s="206">
        <v>44040.583333333336</v>
      </c>
      <c r="B5030">
        <v>15</v>
      </c>
      <c r="C5030">
        <v>1884.2159999999999</v>
      </c>
      <c r="E5030" s="206">
        <v>43675.583333333336</v>
      </c>
      <c r="F5030">
        <v>15</v>
      </c>
      <c r="G5030">
        <v>2066.7939999999999</v>
      </c>
      <c r="I5030" s="206">
        <v>43310.583333333336</v>
      </c>
      <c r="J5030">
        <v>15</v>
      </c>
      <c r="K5030">
        <v>1752.605</v>
      </c>
      <c r="M5030" s="206">
        <v>42945.583333333336</v>
      </c>
      <c r="N5030">
        <v>15</v>
      </c>
      <c r="O5030">
        <v>1534.741</v>
      </c>
      <c r="Q5030" s="206">
        <v>42579.583333333336</v>
      </c>
      <c r="R5030">
        <v>15</v>
      </c>
      <c r="S5030">
        <v>1628.912</v>
      </c>
      <c r="X5030" s="204">
        <f t="shared" si="390"/>
        <v>0.56312643350409652</v>
      </c>
      <c r="Y5030" s="204">
        <f t="shared" si="391"/>
        <v>0.526264347826087</v>
      </c>
      <c r="Z5030" s="204">
        <f t="shared" si="392"/>
        <v>0.4864609284117698</v>
      </c>
      <c r="AA5030" s="204">
        <f t="shared" si="393"/>
        <v>0.66801477419117605</v>
      </c>
      <c r="AB5030" s="204">
        <f t="shared" si="394"/>
        <v>0.67018758924757771</v>
      </c>
      <c r="AD5030" s="204">
        <v>0.46054221578726628</v>
      </c>
      <c r="AE5030" s="204">
        <v>0.46097078260869562</v>
      </c>
      <c r="AF5030" s="204">
        <v>0.41084801707637991</v>
      </c>
      <c r="AG5030" s="204">
        <v>0.44618259096309154</v>
      </c>
      <c r="AH5030" s="204">
        <v>0.49410605110605926</v>
      </c>
    </row>
    <row r="5031" spans="1:34">
      <c r="A5031" s="206">
        <v>44040.625</v>
      </c>
      <c r="B5031">
        <v>16</v>
      </c>
      <c r="C5031">
        <v>1934.345</v>
      </c>
      <c r="E5031" s="206">
        <v>43675.625</v>
      </c>
      <c r="F5031">
        <v>16</v>
      </c>
      <c r="G5031">
        <v>2100.8359999999998</v>
      </c>
      <c r="I5031" s="206">
        <v>43310.625</v>
      </c>
      <c r="J5031">
        <v>16</v>
      </c>
      <c r="K5031">
        <v>1809.124</v>
      </c>
      <c r="M5031" s="206">
        <v>42945.625</v>
      </c>
      <c r="N5031">
        <v>16</v>
      </c>
      <c r="O5031">
        <v>1618.61</v>
      </c>
      <c r="Q5031" s="206">
        <v>42579.625</v>
      </c>
      <c r="R5031">
        <v>16</v>
      </c>
      <c r="S5031">
        <v>1670.4390000000001</v>
      </c>
      <c r="X5031" s="204">
        <f t="shared" si="390"/>
        <v>0.56368184064348337</v>
      </c>
      <c r="Y5031" s="204">
        <f t="shared" si="391"/>
        <v>0.53382295652173917</v>
      </c>
      <c r="Z5031" s="204">
        <f t="shared" si="392"/>
        <v>0.50995346244203177</v>
      </c>
      <c r="AA5031" s="204">
        <f t="shared" si="393"/>
        <v>0.67252245788343534</v>
      </c>
      <c r="AB5031" s="204">
        <f t="shared" si="394"/>
        <v>0.69740472300586953</v>
      </c>
      <c r="AD5031" s="204">
        <v>0.46053460272990393</v>
      </c>
      <c r="AE5031" s="204">
        <v>0.46095547826086958</v>
      </c>
      <c r="AF5031" s="204">
        <v>0.41084801707637991</v>
      </c>
      <c r="AG5031" s="204">
        <v>0.44617022598941752</v>
      </c>
      <c r="AH5031" s="204">
        <v>0.49408606409021694</v>
      </c>
    </row>
    <row r="5032" spans="1:34">
      <c r="A5032" s="206">
        <v>44040.666666666664</v>
      </c>
      <c r="B5032">
        <v>17</v>
      </c>
      <c r="C5032">
        <v>1960.702</v>
      </c>
      <c r="E5032" s="206">
        <v>43675.666666666664</v>
      </c>
      <c r="F5032">
        <v>17</v>
      </c>
      <c r="G5032">
        <v>2056.6640000000002</v>
      </c>
      <c r="I5032" s="206">
        <v>43310.666666666664</v>
      </c>
      <c r="J5032">
        <v>17</v>
      </c>
      <c r="K5032">
        <v>1853.597</v>
      </c>
      <c r="M5032" s="206">
        <v>42945.666666666664</v>
      </c>
      <c r="N5032">
        <v>17</v>
      </c>
      <c r="O5032">
        <v>1683.502</v>
      </c>
      <c r="Q5032" s="206">
        <v>42579.666666666664</v>
      </c>
      <c r="R5032">
        <v>17</v>
      </c>
      <c r="S5032">
        <v>1714.3889999999999</v>
      </c>
      <c r="X5032" s="204">
        <f t="shared" si="390"/>
        <v>0.57805217851096902</v>
      </c>
      <c r="Y5032" s="204">
        <f t="shared" si="391"/>
        <v>0.56299478260869562</v>
      </c>
      <c r="Z5032" s="204">
        <f t="shared" si="392"/>
        <v>0.52639873091026113</v>
      </c>
      <c r="AA5032" s="204">
        <f t="shared" si="393"/>
        <v>0.68359952193107043</v>
      </c>
      <c r="AB5032" s="204">
        <f t="shared" si="394"/>
        <v>0.71595896591621599</v>
      </c>
      <c r="AD5032" s="204">
        <v>0.46050622678882625</v>
      </c>
      <c r="AE5032" s="204">
        <v>0.46094817391304349</v>
      </c>
      <c r="AF5032" s="204">
        <v>0.41084801707637991</v>
      </c>
      <c r="AG5032" s="204">
        <v>0.4461604641680959</v>
      </c>
      <c r="AH5032" s="204">
        <v>0.49405312252706945</v>
      </c>
    </row>
    <row r="5033" spans="1:34">
      <c r="A5033" s="206">
        <v>44040.708333333336</v>
      </c>
      <c r="B5033">
        <v>18</v>
      </c>
      <c r="C5033">
        <v>2029.5730000000001</v>
      </c>
      <c r="E5033" s="206">
        <v>43675.708333333336</v>
      </c>
      <c r="F5033">
        <v>18</v>
      </c>
      <c r="G5033">
        <v>2093.4059999999999</v>
      </c>
      <c r="I5033" s="206">
        <v>43310.708333333336</v>
      </c>
      <c r="J5033">
        <v>18</v>
      </c>
      <c r="K5033">
        <v>1916.1089999999999</v>
      </c>
      <c r="M5033" s="206">
        <v>42945.708333333336</v>
      </c>
      <c r="N5033">
        <v>18</v>
      </c>
      <c r="O5033">
        <v>1700.22</v>
      </c>
      <c r="Q5033" s="206">
        <v>42579.708333333336</v>
      </c>
      <c r="R5033">
        <v>18</v>
      </c>
      <c r="S5033">
        <v>1779.164</v>
      </c>
      <c r="X5033" s="204">
        <f t="shared" si="390"/>
        <v>0.59326099083249473</v>
      </c>
      <c r="Y5033" s="204">
        <f t="shared" si="391"/>
        <v>0.58556591304347827</v>
      </c>
      <c r="Z5033" s="204">
        <f t="shared" si="392"/>
        <v>0.53933898860391405</v>
      </c>
      <c r="AA5033" s="204">
        <f t="shared" si="393"/>
        <v>0.6692262162171837</v>
      </c>
      <c r="AB5033" s="204">
        <f t="shared" si="394"/>
        <v>0.7257144802968738</v>
      </c>
      <c r="AD5033" s="204">
        <v>0.46047750479968663</v>
      </c>
      <c r="AE5033" s="204">
        <v>0.46094052173913042</v>
      </c>
      <c r="AF5033" s="204">
        <v>0.41075432510648008</v>
      </c>
      <c r="AG5033" s="204">
        <v>0.44611523439597267</v>
      </c>
      <c r="AH5033" s="204">
        <v>0.49401499914499991</v>
      </c>
    </row>
    <row r="5034" spans="1:34">
      <c r="A5034" s="206">
        <v>44040.75</v>
      </c>
      <c r="B5034">
        <v>19</v>
      </c>
      <c r="C5034">
        <v>2003.02</v>
      </c>
      <c r="E5034" s="206">
        <v>43675.75</v>
      </c>
      <c r="F5034">
        <v>19</v>
      </c>
      <c r="G5034">
        <v>2120.424</v>
      </c>
      <c r="I5034" s="206">
        <v>43310.75</v>
      </c>
      <c r="J5034">
        <v>19</v>
      </c>
      <c r="K5034">
        <v>1851.6859999999999</v>
      </c>
      <c r="M5034" s="206">
        <v>42945.75</v>
      </c>
      <c r="N5034">
        <v>19</v>
      </c>
      <c r="O5034">
        <v>1680.306</v>
      </c>
      <c r="Q5034" s="206">
        <v>42579.75</v>
      </c>
      <c r="R5034">
        <v>19</v>
      </c>
      <c r="S5034">
        <v>1794.1410000000001</v>
      </c>
      <c r="X5034" s="204">
        <f t="shared" si="390"/>
        <v>0.61567625404357162</v>
      </c>
      <c r="Y5034" s="204">
        <f t="shared" si="391"/>
        <v>0.5913808695652174</v>
      </c>
      <c r="Z5034" s="204">
        <f t="shared" si="392"/>
        <v>0.55752803339391299</v>
      </c>
      <c r="AA5034" s="204">
        <f t="shared" si="393"/>
        <v>0.68118184418376038</v>
      </c>
      <c r="AB5034" s="204">
        <f t="shared" si="394"/>
        <v>0.7512056982241907</v>
      </c>
      <c r="AD5034" s="204">
        <v>0.46035742612219926</v>
      </c>
      <c r="AE5034" s="204">
        <v>0.46086956521739131</v>
      </c>
      <c r="AF5034" s="204">
        <v>0.41074821476061701</v>
      </c>
      <c r="AG5034" s="204">
        <v>0.44608497274987574</v>
      </c>
      <c r="AH5034" s="204">
        <v>0.49400796667646285</v>
      </c>
    </row>
    <row r="5035" spans="1:34">
      <c r="A5035" s="206">
        <v>44040.791666666664</v>
      </c>
      <c r="B5035">
        <v>20</v>
      </c>
      <c r="C5035">
        <v>1966.9390000000001</v>
      </c>
      <c r="E5035" s="206">
        <v>43675.791666666664</v>
      </c>
      <c r="F5035">
        <v>20</v>
      </c>
      <c r="G5035">
        <v>2016.2660000000001</v>
      </c>
      <c r="I5035" s="206">
        <v>43310.791666666664</v>
      </c>
      <c r="J5035">
        <v>20</v>
      </c>
      <c r="K5035">
        <v>1793.3810000000001</v>
      </c>
      <c r="M5035" s="206">
        <v>42945.791666666664</v>
      </c>
      <c r="N5035">
        <v>20</v>
      </c>
      <c r="O5035">
        <v>1632.0909999999999</v>
      </c>
      <c r="Q5035" s="206">
        <v>42579.791666666664</v>
      </c>
      <c r="R5035">
        <v>20</v>
      </c>
      <c r="S5035">
        <v>1786.124</v>
      </c>
      <c r="X5035" s="204">
        <f t="shared" si="390"/>
        <v>0.62085901586699577</v>
      </c>
      <c r="Y5035" s="204">
        <f t="shared" si="391"/>
        <v>0.5844542608695652</v>
      </c>
      <c r="Z5035" s="204">
        <f t="shared" si="392"/>
        <v>0.53878294713037789</v>
      </c>
      <c r="AA5035" s="204">
        <f t="shared" si="393"/>
        <v>0.6899733404659707</v>
      </c>
      <c r="AB5035" s="204">
        <f t="shared" si="394"/>
        <v>0.74137763837862369</v>
      </c>
      <c r="AD5035" s="204">
        <v>0.46020620311913885</v>
      </c>
      <c r="AE5035" s="204">
        <v>0.46086956521739131</v>
      </c>
      <c r="AF5035" s="204">
        <v>0.41065132213336036</v>
      </c>
      <c r="AG5035" s="204">
        <v>0.44608269499156744</v>
      </c>
      <c r="AH5035" s="204">
        <v>0.49397724589285336</v>
      </c>
    </row>
    <row r="5036" spans="1:34">
      <c r="A5036" s="206">
        <v>44040.833333333336</v>
      </c>
      <c r="B5036">
        <v>21</v>
      </c>
      <c r="C5036">
        <v>1858.38</v>
      </c>
      <c r="E5036" s="206">
        <v>43675.833333333336</v>
      </c>
      <c r="F5036">
        <v>21</v>
      </c>
      <c r="G5036">
        <v>1955.8420000000001</v>
      </c>
      <c r="I5036" s="206">
        <v>43310.833333333336</v>
      </c>
      <c r="J5036">
        <v>21</v>
      </c>
      <c r="K5036">
        <v>1736.204</v>
      </c>
      <c r="M5036" s="206">
        <v>42945.833333333336</v>
      </c>
      <c r="N5036">
        <v>21</v>
      </c>
      <c r="O5036">
        <v>1543.175</v>
      </c>
      <c r="Q5036" s="206">
        <v>42579.833333333336</v>
      </c>
      <c r="R5036">
        <v>21</v>
      </c>
      <c r="S5036">
        <v>1729.9749999999999</v>
      </c>
      <c r="X5036" s="204">
        <f t="shared" si="390"/>
        <v>0.61808474855455731</v>
      </c>
      <c r="Y5036" s="204">
        <f t="shared" si="391"/>
        <v>0.56768382608695644</v>
      </c>
      <c r="Z5036" s="204">
        <f t="shared" si="392"/>
        <v>0.52181800829494007</v>
      </c>
      <c r="AA5036" s="204">
        <f t="shared" si="393"/>
        <v>0.6560809476255508</v>
      </c>
      <c r="AB5036" s="204">
        <f t="shared" si="394"/>
        <v>0.7280229806266596</v>
      </c>
      <c r="AD5036" s="204">
        <v>0.46016744573620344</v>
      </c>
      <c r="AE5036" s="204">
        <v>0.46086956521739131</v>
      </c>
      <c r="AF5036" s="204">
        <v>0.41063677369082929</v>
      </c>
      <c r="AG5036" s="204">
        <v>0.44606772686554097</v>
      </c>
      <c r="AH5036" s="204">
        <v>0.49397650563300732</v>
      </c>
    </row>
    <row r="5037" spans="1:34">
      <c r="A5037" s="206">
        <v>44040.875</v>
      </c>
      <c r="B5037">
        <v>22</v>
      </c>
      <c r="C5037">
        <v>1790.74</v>
      </c>
      <c r="E5037" s="206">
        <v>43675.875</v>
      </c>
      <c r="F5037">
        <v>22</v>
      </c>
      <c r="G5037">
        <v>1871.7570000000001</v>
      </c>
      <c r="I5037" s="206">
        <v>43310.875</v>
      </c>
      <c r="J5037">
        <v>22</v>
      </c>
      <c r="K5037">
        <v>1659.116</v>
      </c>
      <c r="M5037" s="206">
        <v>42945.875</v>
      </c>
      <c r="N5037">
        <v>22</v>
      </c>
      <c r="O5037">
        <v>1513.1310000000001</v>
      </c>
      <c r="Q5037" s="206">
        <v>42579.875</v>
      </c>
      <c r="R5037">
        <v>22</v>
      </c>
      <c r="S5037">
        <v>1723.127</v>
      </c>
      <c r="X5037" s="204">
        <f t="shared" si="390"/>
        <v>0.59865449592563014</v>
      </c>
      <c r="Y5037" s="204">
        <f t="shared" si="391"/>
        <v>0.53675652173913047</v>
      </c>
      <c r="Z5037" s="204">
        <f t="shared" si="392"/>
        <v>0.50518128232300219</v>
      </c>
      <c r="AA5037" s="204">
        <f t="shared" si="393"/>
        <v>0.63641933790772276</v>
      </c>
      <c r="AB5037" s="204">
        <f t="shared" si="394"/>
        <v>0.6878420463150976</v>
      </c>
      <c r="AD5037" s="204">
        <v>0.46015983267884114</v>
      </c>
      <c r="AE5037" s="204">
        <v>0.460864</v>
      </c>
      <c r="AF5037" s="204">
        <v>0.41059574708289182</v>
      </c>
      <c r="AG5037" s="204">
        <v>0.44603063194451897</v>
      </c>
      <c r="AH5037" s="204">
        <v>0.49395244718801196</v>
      </c>
    </row>
    <row r="5038" spans="1:34">
      <c r="A5038" s="206">
        <v>44040.916666666664</v>
      </c>
      <c r="B5038">
        <v>23</v>
      </c>
      <c r="C5038">
        <v>1633.164</v>
      </c>
      <c r="E5038" s="206">
        <v>43675.916666666664</v>
      </c>
      <c r="F5038">
        <v>23</v>
      </c>
      <c r="G5038">
        <v>1711.6690000000001</v>
      </c>
      <c r="I5038" s="206">
        <v>43310.916666666664</v>
      </c>
      <c r="J5038">
        <v>23</v>
      </c>
      <c r="K5038">
        <v>1567.8979999999999</v>
      </c>
      <c r="M5038" s="206">
        <v>42945.916666666664</v>
      </c>
      <c r="N5038">
        <v>23</v>
      </c>
      <c r="O5038">
        <v>1424.7850000000001</v>
      </c>
      <c r="Q5038" s="206">
        <v>42579.916666666664</v>
      </c>
      <c r="R5038">
        <v>23</v>
      </c>
      <c r="S5038">
        <v>1640.2940000000001</v>
      </c>
      <c r="X5038" s="204">
        <f t="shared" si="390"/>
        <v>0.59628475879757992</v>
      </c>
      <c r="Y5038" s="204">
        <f t="shared" si="391"/>
        <v>0.52630643478260875</v>
      </c>
      <c r="Z5038" s="204">
        <f t="shared" si="392"/>
        <v>0.48275107556635632</v>
      </c>
      <c r="AA5038" s="204">
        <f t="shared" si="393"/>
        <v>0.60905857971356858</v>
      </c>
      <c r="AB5038" s="204">
        <f t="shared" si="394"/>
        <v>0.66280645832300056</v>
      </c>
      <c r="AD5038" s="204">
        <v>0.46011277014241958</v>
      </c>
      <c r="AE5038" s="204">
        <v>0.46083234782608695</v>
      </c>
      <c r="AF5038" s="204">
        <v>0.41057334248139404</v>
      </c>
      <c r="AG5038" s="204">
        <v>0.44601664000062469</v>
      </c>
      <c r="AH5038" s="204">
        <v>0.49392542770363251</v>
      </c>
    </row>
    <row r="5039" spans="1:34">
      <c r="A5039" s="206">
        <v>44040.958333333336</v>
      </c>
      <c r="B5039">
        <v>24</v>
      </c>
      <c r="C5039">
        <v>1459.521</v>
      </c>
      <c r="E5039" s="206">
        <v>43675.958333333336</v>
      </c>
      <c r="F5039">
        <v>24</v>
      </c>
      <c r="G5039">
        <v>1536.933</v>
      </c>
      <c r="I5039" s="206">
        <v>43310.958333333336</v>
      </c>
      <c r="J5039">
        <v>24</v>
      </c>
      <c r="K5039">
        <v>1376.867</v>
      </c>
      <c r="M5039" s="206">
        <v>42945.958333333336</v>
      </c>
      <c r="N5039">
        <v>24</v>
      </c>
      <c r="O5039">
        <v>1270.799</v>
      </c>
      <c r="Q5039" s="206">
        <v>42579.958333333336</v>
      </c>
      <c r="R5039">
        <v>24</v>
      </c>
      <c r="S5039">
        <v>1476.489</v>
      </c>
      <c r="X5039" s="204">
        <f t="shared" si="390"/>
        <v>0.56762055968429348</v>
      </c>
      <c r="Y5039" s="204">
        <f t="shared" si="391"/>
        <v>0.49557739130434786</v>
      </c>
      <c r="Z5039" s="204">
        <f t="shared" si="392"/>
        <v>0.45620947895044045</v>
      </c>
      <c r="AA5039" s="204">
        <f t="shared" si="393"/>
        <v>0.55696689798929255</v>
      </c>
      <c r="AB5039" s="204">
        <f t="shared" si="394"/>
        <v>0.60448286557547437</v>
      </c>
      <c r="AD5039" s="204">
        <v>0.46009615983544727</v>
      </c>
      <c r="AE5039" s="204">
        <v>0.46077008695652172</v>
      </c>
      <c r="AF5039" s="204">
        <v>0.41055704822575928</v>
      </c>
      <c r="AG5039" s="204">
        <v>0.44599353702349698</v>
      </c>
      <c r="AH5039" s="204">
        <v>0.4939239471839405</v>
      </c>
    </row>
    <row r="5040" spans="1:34">
      <c r="A5040" s="206">
        <v>44041</v>
      </c>
      <c r="B5040">
        <v>1</v>
      </c>
      <c r="C5040">
        <v>1321.4770000000001</v>
      </c>
      <c r="E5040" s="206">
        <v>43676</v>
      </c>
      <c r="F5040">
        <v>1</v>
      </c>
      <c r="G5040">
        <v>1404.6010000000001</v>
      </c>
      <c r="I5040" s="206">
        <v>43311</v>
      </c>
      <c r="J5040">
        <v>1</v>
      </c>
      <c r="K5040">
        <v>1250.7159999999999</v>
      </c>
      <c r="M5040" s="206">
        <v>42946</v>
      </c>
      <c r="N5040">
        <v>1</v>
      </c>
      <c r="O5040">
        <v>1172.8979999999999</v>
      </c>
      <c r="Q5040" s="206">
        <v>42580</v>
      </c>
      <c r="R5040">
        <v>1</v>
      </c>
      <c r="S5040">
        <v>1339.45</v>
      </c>
      <c r="X5040" s="204">
        <f t="shared" si="390"/>
        <v>0.51093615690095973</v>
      </c>
      <c r="Y5040" s="204">
        <f t="shared" si="391"/>
        <v>0.44201704347826087</v>
      </c>
      <c r="Z5040" s="204">
        <f t="shared" si="392"/>
        <v>0.40062540844752409</v>
      </c>
      <c r="AA5040" s="204">
        <f t="shared" si="393"/>
        <v>0.5001088443077355</v>
      </c>
      <c r="AB5040" s="204">
        <f t="shared" si="394"/>
        <v>0.54021239535501753</v>
      </c>
      <c r="AD5040" s="204">
        <v>0.460043214481973</v>
      </c>
      <c r="AE5040" s="204">
        <v>0.46070295652173909</v>
      </c>
      <c r="AF5040" s="204">
        <v>0.41050700158345249</v>
      </c>
      <c r="AG5040" s="204">
        <v>0.44598898150688032</v>
      </c>
      <c r="AH5040" s="204">
        <v>0.49389618743971508</v>
      </c>
    </row>
    <row r="5041" spans="1:34">
      <c r="A5041" s="206">
        <v>44041.041666666664</v>
      </c>
      <c r="B5041">
        <v>2</v>
      </c>
      <c r="C5041">
        <v>1202.54</v>
      </c>
      <c r="E5041" s="206">
        <v>43676.041666666664</v>
      </c>
      <c r="F5041">
        <v>2</v>
      </c>
      <c r="G5041">
        <v>1244.1110000000001</v>
      </c>
      <c r="I5041" s="206">
        <v>43311.041666666664</v>
      </c>
      <c r="J5041">
        <v>2</v>
      </c>
      <c r="K5041">
        <v>1162.7909999999999</v>
      </c>
      <c r="M5041" s="206">
        <v>42946.041666666664</v>
      </c>
      <c r="N5041">
        <v>2</v>
      </c>
      <c r="O5041">
        <v>1073.644</v>
      </c>
      <c r="Q5041" s="206">
        <v>42580.041666666664</v>
      </c>
      <c r="R5041">
        <v>2</v>
      </c>
      <c r="S5041">
        <v>1257.6120000000001</v>
      </c>
      <c r="X5041" s="204">
        <f t="shared" si="390"/>
        <v>0.46351407654306293</v>
      </c>
      <c r="Y5041" s="204">
        <f t="shared" si="391"/>
        <v>0.40796452173913039</v>
      </c>
      <c r="Z5041" s="204">
        <f t="shared" si="392"/>
        <v>0.36391939697287645</v>
      </c>
      <c r="AA5041" s="204">
        <f t="shared" si="393"/>
        <v>0.45704879967018064</v>
      </c>
      <c r="AB5041" s="204">
        <f t="shared" si="394"/>
        <v>0.48911818026363618</v>
      </c>
      <c r="AD5041" s="204">
        <v>0.46003283304011533</v>
      </c>
      <c r="AE5041" s="204">
        <v>0.46068521739130436</v>
      </c>
      <c r="AF5041" s="204">
        <v>0.41050380092609567</v>
      </c>
      <c r="AG5041" s="204">
        <v>0.44589819656858964</v>
      </c>
      <c r="AH5041" s="204">
        <v>0.49387434977425776</v>
      </c>
    </row>
    <row r="5042" spans="1:34">
      <c r="A5042" s="206">
        <v>44041.083333333336</v>
      </c>
      <c r="B5042">
        <v>3</v>
      </c>
      <c r="C5042">
        <v>1144.4680000000001</v>
      </c>
      <c r="E5042" s="206">
        <v>43676.083333333336</v>
      </c>
      <c r="F5042">
        <v>3</v>
      </c>
      <c r="G5042">
        <v>1193.4469999999999</v>
      </c>
      <c r="I5042" s="206">
        <v>43311.083333333336</v>
      </c>
      <c r="J5042">
        <v>3</v>
      </c>
      <c r="K5042">
        <v>1116.6110000000001</v>
      </c>
      <c r="M5042" s="206">
        <v>42946.083333333336</v>
      </c>
      <c r="N5042">
        <v>3</v>
      </c>
      <c r="O5042">
        <v>1009.115</v>
      </c>
      <c r="Q5042" s="206">
        <v>42580.083333333336</v>
      </c>
      <c r="R5042">
        <v>3</v>
      </c>
      <c r="S5042">
        <v>1219.7639999999999</v>
      </c>
      <c r="X5042" s="204">
        <f t="shared" si="390"/>
        <v>0.43519419525139014</v>
      </c>
      <c r="Y5042" s="204">
        <f t="shared" si="391"/>
        <v>0.37344139130434784</v>
      </c>
      <c r="Z5042" s="204">
        <f t="shared" si="392"/>
        <v>0.33833596078205441</v>
      </c>
      <c r="AA5042" s="204">
        <f t="shared" si="393"/>
        <v>0.40482630954019544</v>
      </c>
      <c r="AB5042" s="204">
        <f t="shared" si="394"/>
        <v>0.44509603761112226</v>
      </c>
      <c r="AD5042" s="204">
        <v>0.45999926637810867</v>
      </c>
      <c r="AE5042" s="204">
        <v>0.46065843478260871</v>
      </c>
      <c r="AF5042" s="204">
        <v>0.4103062330765242</v>
      </c>
      <c r="AG5042" s="204">
        <v>0.44588029989616673</v>
      </c>
      <c r="AH5042" s="204">
        <v>0.49386176535687554</v>
      </c>
    </row>
    <row r="5043" spans="1:34">
      <c r="A5043" s="206">
        <v>44041.125</v>
      </c>
      <c r="B5043">
        <v>4</v>
      </c>
      <c r="C5043">
        <v>1096.451</v>
      </c>
      <c r="E5043" s="206">
        <v>43676.125</v>
      </c>
      <c r="F5043">
        <v>4</v>
      </c>
      <c r="G5043">
        <v>1117.6479999999999</v>
      </c>
      <c r="I5043" s="206">
        <v>43311.125</v>
      </c>
      <c r="J5043">
        <v>4</v>
      </c>
      <c r="K5043">
        <v>1113.7070000000001</v>
      </c>
      <c r="M5043" s="206">
        <v>42946.125</v>
      </c>
      <c r="N5043">
        <v>4</v>
      </c>
      <c r="O5043">
        <v>989.67</v>
      </c>
      <c r="Q5043" s="206">
        <v>42580.125</v>
      </c>
      <c r="R5043">
        <v>4</v>
      </c>
      <c r="S5043">
        <v>1137.731</v>
      </c>
      <c r="X5043" s="204">
        <f t="shared" si="390"/>
        <v>0.42209696820371984</v>
      </c>
      <c r="Y5043" s="204">
        <f t="shared" si="391"/>
        <v>0.35099652173913043</v>
      </c>
      <c r="Z5043" s="204">
        <f t="shared" si="392"/>
        <v>0.32489901926039216</v>
      </c>
      <c r="AA5043" s="204">
        <f t="shared" si="393"/>
        <v>0.38834054569231968</v>
      </c>
      <c r="AB5043" s="204">
        <f t="shared" si="394"/>
        <v>0.42360185272234263</v>
      </c>
      <c r="AD5043" s="204">
        <v>0.45999096122462257</v>
      </c>
      <c r="AE5043" s="204">
        <v>0.46061704347826082</v>
      </c>
      <c r="AF5043" s="204">
        <v>0.41026607937513859</v>
      </c>
      <c r="AG5043" s="204">
        <v>0.4458789983199905</v>
      </c>
      <c r="AH5043" s="204">
        <v>0.49384696015995533</v>
      </c>
    </row>
    <row r="5044" spans="1:34">
      <c r="A5044" s="206">
        <v>44041.166666666664</v>
      </c>
      <c r="B5044">
        <v>5</v>
      </c>
      <c r="C5044">
        <v>1073.134</v>
      </c>
      <c r="E5044" s="206">
        <v>43676.166666666664</v>
      </c>
      <c r="F5044">
        <v>5</v>
      </c>
      <c r="G5044">
        <v>1194.2090000000001</v>
      </c>
      <c r="I5044" s="206">
        <v>43311.166666666664</v>
      </c>
      <c r="J5044">
        <v>5</v>
      </c>
      <c r="K5044">
        <v>1017.7809999999999</v>
      </c>
      <c r="M5044" s="206">
        <v>42946.166666666664</v>
      </c>
      <c r="N5044">
        <v>5</v>
      </c>
      <c r="O5044">
        <v>958.94600000000003</v>
      </c>
      <c r="Q5044" s="206">
        <v>42580.166666666664</v>
      </c>
      <c r="R5044">
        <v>5</v>
      </c>
      <c r="S5044">
        <v>1099.52</v>
      </c>
      <c r="X5044" s="204">
        <f t="shared" si="390"/>
        <v>0.39370960753997203</v>
      </c>
      <c r="Y5044" s="204">
        <f t="shared" si="391"/>
        <v>0.34423304347826084</v>
      </c>
      <c r="Z5044" s="204">
        <f t="shared" si="392"/>
        <v>0.32405404571818974</v>
      </c>
      <c r="AA5044" s="204">
        <f t="shared" si="393"/>
        <v>0.36367600254718452</v>
      </c>
      <c r="AB5044" s="204">
        <f t="shared" si="394"/>
        <v>0.405829324209384</v>
      </c>
      <c r="AD5044" s="204">
        <v>0.4599425144959533</v>
      </c>
      <c r="AE5044" s="204">
        <v>0.46058817391304346</v>
      </c>
      <c r="AF5044" s="204">
        <v>0.41026607937513859</v>
      </c>
      <c r="AG5044" s="204">
        <v>0.44585687152499492</v>
      </c>
      <c r="AH5044" s="204">
        <v>0.4937492458602819</v>
      </c>
    </row>
    <row r="5045" spans="1:34">
      <c r="A5045" s="206">
        <v>44041.208333333336</v>
      </c>
      <c r="B5045">
        <v>6</v>
      </c>
      <c r="C5045">
        <v>1085.797</v>
      </c>
      <c r="E5045" s="206">
        <v>43676.208333333336</v>
      </c>
      <c r="F5045">
        <v>6</v>
      </c>
      <c r="G5045">
        <v>1183.539</v>
      </c>
      <c r="I5045" s="206">
        <v>43311.208333333336</v>
      </c>
      <c r="J5045">
        <v>6</v>
      </c>
      <c r="K5045">
        <v>1059.731</v>
      </c>
      <c r="M5045" s="206">
        <v>42946.208333333336</v>
      </c>
      <c r="N5045">
        <v>6</v>
      </c>
      <c r="O5045">
        <v>953.86500000000001</v>
      </c>
      <c r="Q5045" s="206">
        <v>42580.208333333336</v>
      </c>
      <c r="R5045">
        <v>6</v>
      </c>
      <c r="S5045">
        <v>1211.5429999999999</v>
      </c>
      <c r="X5045" s="204">
        <f t="shared" si="390"/>
        <v>0.38048676504582368</v>
      </c>
      <c r="Y5045" s="204">
        <f t="shared" si="391"/>
        <v>0.3335464347826087</v>
      </c>
      <c r="Z5045" s="204">
        <f t="shared" si="392"/>
        <v>0.29614256775355169</v>
      </c>
      <c r="AA5045" s="204">
        <f t="shared" si="393"/>
        <v>0.38858849595388778</v>
      </c>
      <c r="AB5045" s="204">
        <f t="shared" si="394"/>
        <v>0.39719900479466302</v>
      </c>
      <c r="AD5045" s="204">
        <v>0.45993317119828142</v>
      </c>
      <c r="AE5045" s="204">
        <v>0.46052173913043476</v>
      </c>
      <c r="AF5045" s="204">
        <v>0.41026607937513859</v>
      </c>
      <c r="AG5045" s="204">
        <v>0.44584873667389369</v>
      </c>
      <c r="AH5045" s="204">
        <v>0.49372259650582545</v>
      </c>
    </row>
    <row r="5046" spans="1:34">
      <c r="A5046" s="206">
        <v>44041.25</v>
      </c>
      <c r="B5046">
        <v>7</v>
      </c>
      <c r="C5046">
        <v>1162.202</v>
      </c>
      <c r="E5046" s="206">
        <v>43676.25</v>
      </c>
      <c r="F5046">
        <v>7</v>
      </c>
      <c r="G5046">
        <v>1282.1790000000001</v>
      </c>
      <c r="I5046" s="206">
        <v>43311.25</v>
      </c>
      <c r="J5046">
        <v>7</v>
      </c>
      <c r="K5046">
        <v>1145.742</v>
      </c>
      <c r="M5046" s="206">
        <v>42946.25</v>
      </c>
      <c r="N5046">
        <v>7</v>
      </c>
      <c r="O5046">
        <v>861.12300000000005</v>
      </c>
      <c r="Q5046" s="206">
        <v>42580.25</v>
      </c>
      <c r="R5046">
        <v>7</v>
      </c>
      <c r="S5046">
        <v>1302.0719999999999</v>
      </c>
      <c r="X5046" s="204">
        <f t="shared" si="390"/>
        <v>0.41925210708664901</v>
      </c>
      <c r="Y5046" s="204">
        <f t="shared" si="391"/>
        <v>0.33177913043478263</v>
      </c>
      <c r="Z5046" s="204">
        <f t="shared" si="392"/>
        <v>0.30834871103708866</v>
      </c>
      <c r="AA5046" s="204">
        <f t="shared" si="393"/>
        <v>0.38511654150384761</v>
      </c>
      <c r="AB5046" s="204">
        <f t="shared" si="394"/>
        <v>0.40188596000968263</v>
      </c>
      <c r="AD5046" s="204">
        <v>0.45989787429596524</v>
      </c>
      <c r="AE5046" s="204">
        <v>0.46052173913043476</v>
      </c>
      <c r="AF5046" s="204">
        <v>0.41025764127847059</v>
      </c>
      <c r="AG5046" s="204">
        <v>0.4457664119807484</v>
      </c>
      <c r="AH5046" s="204">
        <v>0.49369890819075318</v>
      </c>
    </row>
    <row r="5047" spans="1:34">
      <c r="A5047" s="206">
        <v>44041.291666666664</v>
      </c>
      <c r="B5047">
        <v>8</v>
      </c>
      <c r="C5047">
        <v>1203.5550000000001</v>
      </c>
      <c r="E5047" s="206">
        <v>43676.291666666664</v>
      </c>
      <c r="F5047">
        <v>8</v>
      </c>
      <c r="G5047">
        <v>1288.056</v>
      </c>
      <c r="I5047" s="206">
        <v>43311.291666666664</v>
      </c>
      <c r="J5047">
        <v>8</v>
      </c>
      <c r="K5047">
        <v>1249.9690000000001</v>
      </c>
      <c r="M5047" s="206">
        <v>42946.291666666664</v>
      </c>
      <c r="N5047">
        <v>8</v>
      </c>
      <c r="O5047">
        <v>1002.355</v>
      </c>
      <c r="Q5047" s="206">
        <v>42580.291666666664</v>
      </c>
      <c r="R5047">
        <v>8</v>
      </c>
      <c r="S5047">
        <v>1336.0119999999999</v>
      </c>
      <c r="X5047" s="204">
        <f t="shared" si="390"/>
        <v>0.4505794920844966</v>
      </c>
      <c r="Y5047" s="204">
        <f t="shared" si="391"/>
        <v>0.29952104347826086</v>
      </c>
      <c r="Z5047" s="204">
        <f t="shared" si="392"/>
        <v>0.33337523284782272</v>
      </c>
      <c r="AA5047" s="204">
        <f t="shared" si="393"/>
        <v>0.41721341000918588</v>
      </c>
      <c r="AB5047" s="204">
        <f t="shared" si="394"/>
        <v>0.43016573677692344</v>
      </c>
      <c r="AD5047" s="204">
        <v>0.45986569182620635</v>
      </c>
      <c r="AE5047" s="204">
        <v>0.46040591304347822</v>
      </c>
      <c r="AF5047" s="204">
        <v>0.41022359792294799</v>
      </c>
      <c r="AG5047" s="204">
        <v>0.44576055488795546</v>
      </c>
      <c r="AH5047" s="204">
        <v>0.49365782376929951</v>
      </c>
    </row>
    <row r="5048" spans="1:34">
      <c r="A5048" s="206">
        <v>44041.333333333336</v>
      </c>
      <c r="B5048">
        <v>9</v>
      </c>
      <c r="C5048">
        <v>1308.6569999999999</v>
      </c>
      <c r="E5048" s="206">
        <v>43676.333333333336</v>
      </c>
      <c r="F5048">
        <v>9</v>
      </c>
      <c r="G5048">
        <v>1377.0440000000001</v>
      </c>
      <c r="I5048" s="206">
        <v>43311.333333333336</v>
      </c>
      <c r="J5048">
        <v>9</v>
      </c>
      <c r="K5048">
        <v>1323.5550000000001</v>
      </c>
      <c r="M5048" s="206">
        <v>42946.333333333336</v>
      </c>
      <c r="N5048">
        <v>9</v>
      </c>
      <c r="O5048">
        <v>1118.0889999999999</v>
      </c>
      <c r="Q5048" s="206">
        <v>42580.333333333336</v>
      </c>
      <c r="R5048">
        <v>9</v>
      </c>
      <c r="S5048">
        <v>1403.6579999999999</v>
      </c>
      <c r="X5048" s="204">
        <f t="shared" si="390"/>
        <v>0.46232436330617088</v>
      </c>
      <c r="Y5048" s="204">
        <f t="shared" si="391"/>
        <v>0.34864521739130433</v>
      </c>
      <c r="Z5048" s="204">
        <f t="shared" si="392"/>
        <v>0.36370204324146288</v>
      </c>
      <c r="AA5048" s="204">
        <f t="shared" si="393"/>
        <v>0.41912575080608239</v>
      </c>
      <c r="AB5048" s="204">
        <f t="shared" si="394"/>
        <v>0.44547171948297293</v>
      </c>
      <c r="AD5048" s="204">
        <v>0.45981551485722749</v>
      </c>
      <c r="AE5048" s="204">
        <v>0.46037878260869564</v>
      </c>
      <c r="AF5048" s="204">
        <v>0.41022010629674055</v>
      </c>
      <c r="AG5048" s="204">
        <v>0.44569547607914495</v>
      </c>
      <c r="AH5048" s="204">
        <v>0.49365745363937652</v>
      </c>
    </row>
    <row r="5049" spans="1:34">
      <c r="A5049" s="206">
        <v>44041.375</v>
      </c>
      <c r="B5049">
        <v>10</v>
      </c>
      <c r="C5049">
        <v>1440.231</v>
      </c>
      <c r="E5049" s="206">
        <v>43676.375</v>
      </c>
      <c r="F5049">
        <v>10</v>
      </c>
      <c r="G5049">
        <v>1464.854</v>
      </c>
      <c r="I5049" s="206">
        <v>43311.375</v>
      </c>
      <c r="J5049">
        <v>10</v>
      </c>
      <c r="K5049">
        <v>1373.106</v>
      </c>
      <c r="M5049" s="206">
        <v>42946.375</v>
      </c>
      <c r="N5049">
        <v>10</v>
      </c>
      <c r="O5049">
        <v>1227.587</v>
      </c>
      <c r="Q5049" s="206">
        <v>42580.375</v>
      </c>
      <c r="R5049">
        <v>10</v>
      </c>
      <c r="S5049">
        <v>1453.422</v>
      </c>
      <c r="X5049" s="204">
        <f t="shared" si="390"/>
        <v>0.4857331305030293</v>
      </c>
      <c r="Y5049" s="204">
        <f t="shared" si="391"/>
        <v>0.38890052173913042</v>
      </c>
      <c r="Z5049" s="204">
        <f t="shared" si="392"/>
        <v>0.38511327708323517</v>
      </c>
      <c r="AA5049" s="204">
        <f t="shared" si="393"/>
        <v>0.44808191599822594</v>
      </c>
      <c r="AB5049" s="204">
        <f t="shared" si="394"/>
        <v>0.48437311465070471</v>
      </c>
      <c r="AD5049" s="204">
        <v>0.45978298633940667</v>
      </c>
      <c r="AE5049" s="204">
        <v>0.460368</v>
      </c>
      <c r="AF5049" s="204">
        <v>0.41021137723122186</v>
      </c>
      <c r="AG5049" s="204">
        <v>0.44569417450296867</v>
      </c>
      <c r="AH5049" s="204">
        <v>0.4936122977887698</v>
      </c>
    </row>
    <row r="5050" spans="1:34">
      <c r="A5050" s="206">
        <v>44041.416666666664</v>
      </c>
      <c r="B5050">
        <v>11</v>
      </c>
      <c r="C5050">
        <v>1612.0820000000001</v>
      </c>
      <c r="E5050" s="206">
        <v>43676.416666666664</v>
      </c>
      <c r="F5050">
        <v>11</v>
      </c>
      <c r="G5050">
        <v>1548.3920000000001</v>
      </c>
      <c r="I5050" s="206">
        <v>43311.416666666664</v>
      </c>
      <c r="J5050">
        <v>11</v>
      </c>
      <c r="K5050">
        <v>1515.3389999999999</v>
      </c>
      <c r="M5050" s="206">
        <v>42946.416666666664</v>
      </c>
      <c r="N5050">
        <v>11</v>
      </c>
      <c r="O5050">
        <v>1318.1120000000001</v>
      </c>
      <c r="Q5050" s="206">
        <v>42580.416666666664</v>
      </c>
      <c r="R5050">
        <v>11</v>
      </c>
      <c r="S5050">
        <v>1577.703</v>
      </c>
      <c r="X5050" s="204">
        <f t="shared" si="390"/>
        <v>0.50295386625657668</v>
      </c>
      <c r="Y5050" s="204">
        <f t="shared" si="391"/>
        <v>0.42698678260869566</v>
      </c>
      <c r="Z5050" s="204">
        <f t="shared" si="392"/>
        <v>0.39953107460033976</v>
      </c>
      <c r="AA5050" s="204">
        <f t="shared" si="393"/>
        <v>0.47665476700647569</v>
      </c>
      <c r="AB5050" s="204">
        <f t="shared" si="394"/>
        <v>0.53307258914024003</v>
      </c>
      <c r="AD5050" s="204">
        <v>0.45972969493787053</v>
      </c>
      <c r="AE5050" s="204">
        <v>0.46034434782608696</v>
      </c>
      <c r="AF5050" s="204">
        <v>0.41020613979191078</v>
      </c>
      <c r="AG5050" s="204">
        <v>0.44567823019481012</v>
      </c>
      <c r="AH5050" s="204">
        <v>0.49361044713915481</v>
      </c>
    </row>
    <row r="5051" spans="1:34">
      <c r="A5051" s="206">
        <v>44041.458333333336</v>
      </c>
      <c r="B5051">
        <v>12</v>
      </c>
      <c r="C5051">
        <v>1744.8389999999999</v>
      </c>
      <c r="E5051" s="206">
        <v>43676.458333333336</v>
      </c>
      <c r="F5051">
        <v>12</v>
      </c>
      <c r="G5051">
        <v>1608.308</v>
      </c>
      <c r="I5051" s="206">
        <v>43311.458333333336</v>
      </c>
      <c r="J5051">
        <v>12</v>
      </c>
      <c r="K5051">
        <v>1620.7850000000001</v>
      </c>
      <c r="M5051" s="206">
        <v>42946.458333333336</v>
      </c>
      <c r="N5051">
        <v>12</v>
      </c>
      <c r="O5051">
        <v>1397.232</v>
      </c>
      <c r="Q5051" s="206">
        <v>42580.458333333336</v>
      </c>
      <c r="R5051">
        <v>12</v>
      </c>
      <c r="S5051">
        <v>1686.778</v>
      </c>
      <c r="X5051" s="204">
        <f t="shared" si="390"/>
        <v>0.54596106544045686</v>
      </c>
      <c r="Y5051" s="204">
        <f t="shared" si="391"/>
        <v>0.45847373913043482</v>
      </c>
      <c r="Z5051" s="204">
        <f t="shared" si="392"/>
        <v>0.44091644713066885</v>
      </c>
      <c r="AA5051" s="204">
        <f t="shared" si="393"/>
        <v>0.50383753465853309</v>
      </c>
      <c r="AB5051" s="204">
        <f t="shared" si="394"/>
        <v>0.59667978653867082</v>
      </c>
      <c r="AD5051" s="204">
        <v>0.45970062690066898</v>
      </c>
      <c r="AE5051" s="204">
        <v>0.46033252173913042</v>
      </c>
      <c r="AF5051" s="204">
        <v>0.41019450103788591</v>
      </c>
      <c r="AG5051" s="204">
        <v>0.44564276224400839</v>
      </c>
      <c r="AH5051" s="204">
        <v>0.49355566791054994</v>
      </c>
    </row>
    <row r="5052" spans="1:34">
      <c r="A5052" s="206">
        <v>44041.5</v>
      </c>
      <c r="B5052">
        <v>13</v>
      </c>
      <c r="C5052">
        <v>1853.663</v>
      </c>
      <c r="E5052" s="206">
        <v>43676.5</v>
      </c>
      <c r="F5052">
        <v>13</v>
      </c>
      <c r="G5052">
        <v>1746.877</v>
      </c>
      <c r="I5052" s="206">
        <v>43311.5</v>
      </c>
      <c r="J5052">
        <v>13</v>
      </c>
      <c r="K5052">
        <v>1717.192</v>
      </c>
      <c r="M5052" s="206">
        <v>42946.5</v>
      </c>
      <c r="N5052">
        <v>13</v>
      </c>
      <c r="O5052">
        <v>1423.047</v>
      </c>
      <c r="Q5052" s="206">
        <v>42580.5</v>
      </c>
      <c r="R5052">
        <v>13</v>
      </c>
      <c r="S5052">
        <v>1785.73</v>
      </c>
      <c r="X5052" s="204">
        <f t="shared" si="390"/>
        <v>0.58370625779473262</v>
      </c>
      <c r="Y5052" s="204">
        <f t="shared" si="391"/>
        <v>0.48599373913043475</v>
      </c>
      <c r="Z5052" s="204">
        <f t="shared" si="392"/>
        <v>0.47159794855321563</v>
      </c>
      <c r="AA5052" s="204">
        <f t="shared" si="393"/>
        <v>0.52333384420198248</v>
      </c>
      <c r="AB5052" s="204">
        <f t="shared" si="394"/>
        <v>0.64581712472712172</v>
      </c>
      <c r="AD5052" s="204">
        <v>0.459551826234042</v>
      </c>
      <c r="AE5052" s="204">
        <v>0.46025182608695647</v>
      </c>
      <c r="AF5052" s="204">
        <v>0.41019246425593159</v>
      </c>
      <c r="AG5052" s="204">
        <v>0.4456346273929071</v>
      </c>
      <c r="AH5052" s="204">
        <v>0.49352457699701752</v>
      </c>
    </row>
    <row r="5053" spans="1:34">
      <c r="A5053" s="206">
        <v>44041.541666666664</v>
      </c>
      <c r="B5053">
        <v>14</v>
      </c>
      <c r="C5053">
        <v>1978.472</v>
      </c>
      <c r="E5053" s="206">
        <v>43676.541666666664</v>
      </c>
      <c r="F5053">
        <v>14</v>
      </c>
      <c r="G5053">
        <v>1838.857</v>
      </c>
      <c r="I5053" s="206">
        <v>43311.541666666664</v>
      </c>
      <c r="J5053">
        <v>14</v>
      </c>
      <c r="K5053">
        <v>1869.4849999999999</v>
      </c>
      <c r="M5053" s="206">
        <v>42946.541666666664</v>
      </c>
      <c r="N5053">
        <v>14</v>
      </c>
      <c r="O5053">
        <v>1542.7760000000001</v>
      </c>
      <c r="Q5053" s="206">
        <v>42580.541666666664</v>
      </c>
      <c r="R5053">
        <v>14</v>
      </c>
      <c r="S5053">
        <v>1810.7349999999999</v>
      </c>
      <c r="X5053" s="204">
        <f t="shared" si="390"/>
        <v>0.61794840561815956</v>
      </c>
      <c r="Y5053" s="204">
        <f t="shared" si="391"/>
        <v>0.49497286956521741</v>
      </c>
      <c r="Z5053" s="204">
        <f t="shared" si="392"/>
        <v>0.49964938253500213</v>
      </c>
      <c r="AA5053" s="204">
        <f t="shared" si="393"/>
        <v>0.56842337149229283</v>
      </c>
      <c r="AB5053" s="204">
        <f t="shared" si="394"/>
        <v>0.6860961434682803</v>
      </c>
      <c r="AD5053" s="204">
        <v>0.459551826234042</v>
      </c>
      <c r="AE5053" s="204">
        <v>0.4602292173913044</v>
      </c>
      <c r="AF5053" s="204">
        <v>0.41018402615926358</v>
      </c>
      <c r="AG5053" s="204">
        <v>0.44563365121077497</v>
      </c>
      <c r="AH5053" s="204">
        <v>0.49349644712286911</v>
      </c>
    </row>
    <row r="5054" spans="1:34">
      <c r="A5054" s="206">
        <v>44041.583333333336</v>
      </c>
      <c r="B5054">
        <v>15</v>
      </c>
      <c r="C5054">
        <v>2042.414</v>
      </c>
      <c r="E5054" s="206">
        <v>43676.583333333336</v>
      </c>
      <c r="F5054">
        <v>15</v>
      </c>
      <c r="G5054">
        <v>1906.8820000000001</v>
      </c>
      <c r="I5054" s="206">
        <v>43311.583333333336</v>
      </c>
      <c r="J5054">
        <v>15</v>
      </c>
      <c r="K5054">
        <v>1886.318</v>
      </c>
      <c r="M5054" s="206">
        <v>42946.583333333336</v>
      </c>
      <c r="N5054">
        <v>15</v>
      </c>
      <c r="O5054">
        <v>1599.144</v>
      </c>
      <c r="Q5054" s="206">
        <v>42580.583333333336</v>
      </c>
      <c r="R5054">
        <v>15</v>
      </c>
      <c r="S5054">
        <v>1839.838</v>
      </c>
      <c r="X5054" s="204">
        <f t="shared" si="390"/>
        <v>0.62660133740654966</v>
      </c>
      <c r="Y5054" s="204">
        <f t="shared" si="391"/>
        <v>0.53661773913043476</v>
      </c>
      <c r="Z5054" s="204">
        <f t="shared" si="392"/>
        <v>0.54396190170257508</v>
      </c>
      <c r="AA5054" s="204">
        <f t="shared" si="393"/>
        <v>0.59835311566424143</v>
      </c>
      <c r="AB5054" s="204">
        <f t="shared" si="394"/>
        <v>0.73229168902868291</v>
      </c>
      <c r="AD5054" s="204">
        <v>0.45950649393793003</v>
      </c>
      <c r="AE5054" s="204">
        <v>0.46017391304347827</v>
      </c>
      <c r="AF5054" s="204">
        <v>0.4101531834610978</v>
      </c>
      <c r="AG5054" s="204">
        <v>0.44549112861947998</v>
      </c>
      <c r="AH5054" s="204">
        <v>0.49349237569371607</v>
      </c>
    </row>
    <row r="5055" spans="1:34">
      <c r="A5055" s="206">
        <v>44041.625</v>
      </c>
      <c r="B5055">
        <v>16</v>
      </c>
      <c r="C5055">
        <v>2059.1930000000002</v>
      </c>
      <c r="E5055" s="206">
        <v>43676.625</v>
      </c>
      <c r="F5055">
        <v>16</v>
      </c>
      <c r="G5055">
        <v>1923.605</v>
      </c>
      <c r="I5055" s="206">
        <v>43311.625</v>
      </c>
      <c r="J5055">
        <v>16</v>
      </c>
      <c r="K5055">
        <v>1957.66</v>
      </c>
      <c r="M5055" s="206">
        <v>42946.625</v>
      </c>
      <c r="N5055">
        <v>16</v>
      </c>
      <c r="O5055">
        <v>1679.924</v>
      </c>
      <c r="Q5055" s="206">
        <v>42580.625</v>
      </c>
      <c r="R5055">
        <v>16</v>
      </c>
      <c r="S5055">
        <v>1871.732</v>
      </c>
      <c r="X5055" s="204">
        <f t="shared" si="390"/>
        <v>0.63667237415270128</v>
      </c>
      <c r="Y5055" s="204">
        <f t="shared" si="391"/>
        <v>0.55622400000000005</v>
      </c>
      <c r="Z5055" s="204">
        <f t="shared" si="392"/>
        <v>0.54885978036507277</v>
      </c>
      <c r="AA5055" s="204">
        <f t="shared" si="393"/>
        <v>0.62048804551091252</v>
      </c>
      <c r="AB5055" s="204">
        <f t="shared" si="394"/>
        <v>0.75595853656550527</v>
      </c>
      <c r="AD5055" s="204">
        <v>0.45938572316431886</v>
      </c>
      <c r="AE5055" s="204">
        <v>0.46012591304347827</v>
      </c>
      <c r="AF5055" s="204">
        <v>0.41007869543533887</v>
      </c>
      <c r="AG5055" s="204">
        <v>0.44536845506487216</v>
      </c>
      <c r="AH5055" s="204">
        <v>0.49347979127633385</v>
      </c>
    </row>
    <row r="5056" spans="1:34">
      <c r="A5056" s="206">
        <v>44041.666666666664</v>
      </c>
      <c r="B5056">
        <v>17</v>
      </c>
      <c r="C5056">
        <v>2125.3960000000002</v>
      </c>
      <c r="E5056" s="206">
        <v>43676.666666666664</v>
      </c>
      <c r="F5056">
        <v>17</v>
      </c>
      <c r="G5056">
        <v>1931.62</v>
      </c>
      <c r="I5056" s="206">
        <v>43311.666666666664</v>
      </c>
      <c r="J5056">
        <v>17</v>
      </c>
      <c r="K5056">
        <v>1936.729</v>
      </c>
      <c r="M5056" s="206">
        <v>42946.666666666664</v>
      </c>
      <c r="N5056">
        <v>17</v>
      </c>
      <c r="O5056">
        <v>1780.0540000000001</v>
      </c>
      <c r="Q5056" s="206">
        <v>42580.666666666664</v>
      </c>
      <c r="R5056">
        <v>17</v>
      </c>
      <c r="S5056">
        <v>1933.037</v>
      </c>
      <c r="X5056" s="204">
        <f t="shared" si="390"/>
        <v>0.64770923103968059</v>
      </c>
      <c r="Y5056" s="204">
        <f t="shared" si="391"/>
        <v>0.58432139130434779</v>
      </c>
      <c r="Z5056" s="204">
        <f t="shared" si="392"/>
        <v>0.56961808010605242</v>
      </c>
      <c r="AA5056" s="204">
        <f t="shared" si="393"/>
        <v>0.62592961010960246</v>
      </c>
      <c r="AB5056" s="204">
        <f t="shared" si="394"/>
        <v>0.76216894654361589</v>
      </c>
      <c r="AD5056" s="204">
        <v>0.45931858984030577</v>
      </c>
      <c r="AE5056" s="204">
        <v>0.46010191304347825</v>
      </c>
      <c r="AF5056" s="204">
        <v>0.41001322744394925</v>
      </c>
      <c r="AG5056" s="204">
        <v>0.44534828063414095</v>
      </c>
      <c r="AH5056" s="204">
        <v>0.49346720685895168</v>
      </c>
    </row>
    <row r="5057" spans="1:34">
      <c r="A5057" s="206">
        <v>44041.708333333336</v>
      </c>
      <c r="B5057">
        <v>18</v>
      </c>
      <c r="C5057">
        <v>2183.402</v>
      </c>
      <c r="E5057" s="206">
        <v>43676.708333333336</v>
      </c>
      <c r="F5057">
        <v>18</v>
      </c>
      <c r="G5057">
        <v>1910.9469999999999</v>
      </c>
      <c r="I5057" s="206">
        <v>43311.708333333336</v>
      </c>
      <c r="J5057">
        <v>18</v>
      </c>
      <c r="K5057">
        <v>1922.777</v>
      </c>
      <c r="M5057" s="206">
        <v>42946.708333333336</v>
      </c>
      <c r="N5057">
        <v>18</v>
      </c>
      <c r="O5057">
        <v>1810.7560000000001</v>
      </c>
      <c r="Q5057" s="206">
        <v>42580.708333333336</v>
      </c>
      <c r="R5057">
        <v>18</v>
      </c>
      <c r="S5057">
        <v>1926.3910000000001</v>
      </c>
      <c r="X5057" s="204">
        <f t="shared" si="390"/>
        <v>0.66892370747588392</v>
      </c>
      <c r="Y5057" s="204">
        <f t="shared" si="391"/>
        <v>0.61914921739130435</v>
      </c>
      <c r="Z5057" s="204">
        <f t="shared" si="392"/>
        <v>0.5635278110937112</v>
      </c>
      <c r="AA5057" s="204">
        <f t="shared" si="393"/>
        <v>0.62853764337268314</v>
      </c>
      <c r="AB5057" s="204">
        <f t="shared" si="394"/>
        <v>0.78667265783635376</v>
      </c>
      <c r="AD5057" s="204">
        <v>0.45925007232404491</v>
      </c>
      <c r="AE5057" s="204">
        <v>0.46007791304347823</v>
      </c>
      <c r="AF5057" s="204">
        <v>0.40997511052451791</v>
      </c>
      <c r="AG5057" s="204">
        <v>0.44531932056422024</v>
      </c>
      <c r="AH5057" s="204">
        <v>0.4934435185438793</v>
      </c>
    </row>
    <row r="5058" spans="1:34">
      <c r="A5058" s="206">
        <v>44041.75</v>
      </c>
      <c r="B5058">
        <v>19</v>
      </c>
      <c r="C5058">
        <v>2187.7710000000002</v>
      </c>
      <c r="E5058" s="206">
        <v>43676.75</v>
      </c>
      <c r="F5058">
        <v>19</v>
      </c>
      <c r="G5058">
        <v>1887.9649999999999</v>
      </c>
      <c r="I5058" s="206">
        <v>43311.75</v>
      </c>
      <c r="J5058">
        <v>19</v>
      </c>
      <c r="K5058">
        <v>1856.8910000000001</v>
      </c>
      <c r="M5058" s="206">
        <v>42946.75</v>
      </c>
      <c r="N5058">
        <v>19</v>
      </c>
      <c r="O5058">
        <v>1802.193</v>
      </c>
      <c r="Q5058" s="206">
        <v>42580.75</v>
      </c>
      <c r="R5058">
        <v>19</v>
      </c>
      <c r="S5058">
        <v>1903.895</v>
      </c>
      <c r="X5058" s="204">
        <f t="shared" si="390"/>
        <v>0.66662387205634221</v>
      </c>
      <c r="Y5058" s="204">
        <f t="shared" si="391"/>
        <v>0.62982817391304347</v>
      </c>
      <c r="Z5058" s="204">
        <f t="shared" si="392"/>
        <v>0.55946821368985167</v>
      </c>
      <c r="AA5058" s="204">
        <f t="shared" si="393"/>
        <v>0.62181077229998594</v>
      </c>
      <c r="AB5058" s="204">
        <f t="shared" si="394"/>
        <v>0.80814241415021504</v>
      </c>
      <c r="AD5058" s="204">
        <v>0.45921512146979071</v>
      </c>
      <c r="AE5058" s="204">
        <v>0.46007234782608697</v>
      </c>
      <c r="AF5058" s="204">
        <v>0.40997511052451791</v>
      </c>
      <c r="AG5058" s="204">
        <v>0.44530402704414979</v>
      </c>
      <c r="AH5058" s="204">
        <v>0.49341353802011589</v>
      </c>
    </row>
    <row r="5059" spans="1:34">
      <c r="A5059" s="206">
        <v>44041.791666666664</v>
      </c>
      <c r="B5059">
        <v>20</v>
      </c>
      <c r="C5059">
        <v>2104.047</v>
      </c>
      <c r="E5059" s="206">
        <v>43676.791666666664</v>
      </c>
      <c r="F5059">
        <v>20</v>
      </c>
      <c r="G5059">
        <v>1774.0550000000001</v>
      </c>
      <c r="I5059" s="206">
        <v>43311.791666666664</v>
      </c>
      <c r="J5059">
        <v>20</v>
      </c>
      <c r="K5059">
        <v>1784.0609999999999</v>
      </c>
      <c r="M5059" s="206">
        <v>42946.791666666664</v>
      </c>
      <c r="N5059">
        <v>20</v>
      </c>
      <c r="O5059">
        <v>1745.124</v>
      </c>
      <c r="Q5059" s="206">
        <v>42580.791666666664</v>
      </c>
      <c r="R5059">
        <v>20</v>
      </c>
      <c r="S5059">
        <v>1885.7180000000001</v>
      </c>
      <c r="X5059" s="204">
        <f t="shared" ref="X5059:X5122" si="395">+S5058/$V$2</f>
        <v>0.65883917485531729</v>
      </c>
      <c r="Y5059" s="204">
        <f t="shared" ref="Y5059:Y5122" si="396">+O5058/$V$3</f>
        <v>0.62684973913043474</v>
      </c>
      <c r="Z5059" s="204">
        <f t="shared" ref="Z5059:Z5122" si="397">+K5058/$V$4</f>
        <v>0.54029743999785851</v>
      </c>
      <c r="AA5059" s="204">
        <f t="shared" ref="AA5059:AA5122" si="398">+G5058/$V$5</f>
        <v>0.61433256637957145</v>
      </c>
      <c r="AB5059" s="204">
        <f t="shared" ref="AB5059:AB5122" si="399">+C5058/$V$6</f>
        <v>0.80975951178382644</v>
      </c>
      <c r="AD5059" s="204">
        <v>0.45920577817211877</v>
      </c>
      <c r="AE5059" s="204">
        <v>0.46005600000000002</v>
      </c>
      <c r="AF5059" s="204">
        <v>0.40983748225817435</v>
      </c>
      <c r="AG5059" s="204">
        <v>0.44529524140496035</v>
      </c>
      <c r="AH5059" s="204">
        <v>0.49337023281912418</v>
      </c>
    </row>
    <row r="5060" spans="1:34">
      <c r="A5060" s="206">
        <v>44041.833333333336</v>
      </c>
      <c r="B5060">
        <v>21</v>
      </c>
      <c r="C5060">
        <v>1994.338</v>
      </c>
      <c r="E5060" s="206">
        <v>43676.833333333336</v>
      </c>
      <c r="F5060">
        <v>21</v>
      </c>
      <c r="G5060">
        <v>1722.1189999999999</v>
      </c>
      <c r="I5060" s="206">
        <v>43311.833333333336</v>
      </c>
      <c r="J5060">
        <v>21</v>
      </c>
      <c r="K5060">
        <v>1737.462</v>
      </c>
      <c r="M5060" s="206">
        <v>42946.833333333336</v>
      </c>
      <c r="N5060">
        <v>21</v>
      </c>
      <c r="O5060">
        <v>1704.943</v>
      </c>
      <c r="Q5060" s="206">
        <v>42580.833333333336</v>
      </c>
      <c r="R5060">
        <v>21</v>
      </c>
      <c r="S5060">
        <v>1760.114</v>
      </c>
      <c r="X5060" s="204">
        <f t="shared" si="395"/>
        <v>0.65254905923373885</v>
      </c>
      <c r="Y5060" s="204">
        <f t="shared" si="396"/>
        <v>0.60699965217391305</v>
      </c>
      <c r="Z5060" s="204">
        <f t="shared" si="397"/>
        <v>0.51910617860715536</v>
      </c>
      <c r="AA5060" s="204">
        <f t="shared" si="398"/>
        <v>0.57726693082155167</v>
      </c>
      <c r="AB5060" s="204">
        <f t="shared" si="399"/>
        <v>0.77877075411010777</v>
      </c>
      <c r="AD5060" s="204">
        <v>0.45920577817211877</v>
      </c>
      <c r="AE5060" s="204">
        <v>0.4599561739130435</v>
      </c>
      <c r="AF5060" s="204">
        <v>0.40982264284679271</v>
      </c>
      <c r="AG5060" s="204">
        <v>0.44528645576577092</v>
      </c>
      <c r="AH5060" s="204">
        <v>0.49333284969690061</v>
      </c>
    </row>
    <row r="5061" spans="1:34">
      <c r="A5061" s="206">
        <v>44041.875</v>
      </c>
      <c r="B5061">
        <v>22</v>
      </c>
      <c r="C5061">
        <v>1916.175</v>
      </c>
      <c r="E5061" s="206">
        <v>43676.875</v>
      </c>
      <c r="F5061">
        <v>22</v>
      </c>
      <c r="G5061">
        <v>1636.6120000000001</v>
      </c>
      <c r="I5061" s="206">
        <v>43311.875</v>
      </c>
      <c r="J5061">
        <v>22</v>
      </c>
      <c r="K5061">
        <v>1678.269</v>
      </c>
      <c r="M5061" s="206">
        <v>42946.875</v>
      </c>
      <c r="N5061">
        <v>22</v>
      </c>
      <c r="O5061">
        <v>1637.0820000000001</v>
      </c>
      <c r="Q5061" s="206">
        <v>42580.875</v>
      </c>
      <c r="R5061">
        <v>22</v>
      </c>
      <c r="S5061">
        <v>1749.6210000000001</v>
      </c>
      <c r="X5061" s="204">
        <f t="shared" si="395"/>
        <v>0.60908403846393422</v>
      </c>
      <c r="Y5061" s="204">
        <f t="shared" si="396"/>
        <v>0.59302365217391306</v>
      </c>
      <c r="Z5061" s="204">
        <f t="shared" si="397"/>
        <v>0.50554732113708301</v>
      </c>
      <c r="AA5061" s="204">
        <f t="shared" si="398"/>
        <v>0.56036726574964113</v>
      </c>
      <c r="AB5061" s="204">
        <f t="shared" si="399"/>
        <v>0.73816417038708926</v>
      </c>
      <c r="AD5061" s="204">
        <v>0.45920577817211877</v>
      </c>
      <c r="AE5061" s="204">
        <v>0.45991339130434783</v>
      </c>
      <c r="AF5061" s="204">
        <v>0.40979878340104181</v>
      </c>
      <c r="AG5061" s="204">
        <v>0.44522365471526881</v>
      </c>
      <c r="AH5061" s="204">
        <v>0.4933124925511353</v>
      </c>
    </row>
    <row r="5062" spans="1:34">
      <c r="A5062" s="206">
        <v>44041.916666666664</v>
      </c>
      <c r="B5062">
        <v>23</v>
      </c>
      <c r="C5062">
        <v>1739.4259999999999</v>
      </c>
      <c r="E5062" s="206">
        <v>43676.916666666664</v>
      </c>
      <c r="F5062">
        <v>23</v>
      </c>
      <c r="G5062">
        <v>1514.098</v>
      </c>
      <c r="I5062" s="206">
        <v>43311.916666666664</v>
      </c>
      <c r="J5062">
        <v>23</v>
      </c>
      <c r="K5062">
        <v>1529.5160000000001</v>
      </c>
      <c r="M5062" s="206">
        <v>42946.916666666664</v>
      </c>
      <c r="N5062">
        <v>23</v>
      </c>
      <c r="O5062">
        <v>1529.992</v>
      </c>
      <c r="Q5062" s="206">
        <v>42580.916666666664</v>
      </c>
      <c r="R5062">
        <v>23</v>
      </c>
      <c r="S5062">
        <v>1615.3530000000001</v>
      </c>
      <c r="X5062" s="204">
        <f t="shared" si="395"/>
        <v>0.6054529561501738</v>
      </c>
      <c r="Y5062" s="204">
        <f t="shared" si="396"/>
        <v>0.56941982608695652</v>
      </c>
      <c r="Z5062" s="204">
        <f t="shared" si="397"/>
        <v>0.48832400196229397</v>
      </c>
      <c r="AA5062" s="204">
        <f t="shared" si="398"/>
        <v>0.53254379722484435</v>
      </c>
      <c r="AB5062" s="204">
        <f t="shared" si="399"/>
        <v>0.70923370521520468</v>
      </c>
      <c r="AD5062" s="204">
        <v>0.45920577817211877</v>
      </c>
      <c r="AE5062" s="204">
        <v>0.45991234782608698</v>
      </c>
      <c r="AF5062" s="204">
        <v>0.40977608783069341</v>
      </c>
      <c r="AG5062" s="204">
        <v>0.44518395664189436</v>
      </c>
      <c r="AH5062" s="204">
        <v>0.49326844709029766</v>
      </c>
    </row>
    <row r="5063" spans="1:34">
      <c r="A5063" s="206">
        <v>44041.958333333336</v>
      </c>
      <c r="B5063">
        <v>24</v>
      </c>
      <c r="C5063">
        <v>1562.665</v>
      </c>
      <c r="E5063" s="206">
        <v>43676.958333333336</v>
      </c>
      <c r="F5063">
        <v>24</v>
      </c>
      <c r="G5063">
        <v>1342.5619999999999</v>
      </c>
      <c r="I5063" s="206">
        <v>43311.958333333336</v>
      </c>
      <c r="J5063">
        <v>24</v>
      </c>
      <c r="K5063">
        <v>1392.54</v>
      </c>
      <c r="M5063" s="206">
        <v>42946.958333333336</v>
      </c>
      <c r="N5063">
        <v>24</v>
      </c>
      <c r="O5063">
        <v>1340.0309999999999</v>
      </c>
      <c r="Q5063" s="206">
        <v>42580.958333333336</v>
      </c>
      <c r="R5063">
        <v>24</v>
      </c>
      <c r="S5063">
        <v>1491.568</v>
      </c>
      <c r="X5063" s="204">
        <f t="shared" si="395"/>
        <v>0.5589897749718663</v>
      </c>
      <c r="Y5063" s="204">
        <f t="shared" si="396"/>
        <v>0.53217113043478259</v>
      </c>
      <c r="Z5063" s="204">
        <f t="shared" si="397"/>
        <v>0.44504151252591811</v>
      </c>
      <c r="AA5063" s="204">
        <f t="shared" si="398"/>
        <v>0.49267847131179676</v>
      </c>
      <c r="AB5063" s="204">
        <f t="shared" si="399"/>
        <v>0.64381361145389249</v>
      </c>
      <c r="AD5063" s="204">
        <v>0.45917809432716494</v>
      </c>
      <c r="AE5063" s="204">
        <v>0.45985878260869567</v>
      </c>
      <c r="AF5063" s="204">
        <v>0.40973011475229532</v>
      </c>
      <c r="AG5063" s="204">
        <v>0.44517744876101334</v>
      </c>
      <c r="AH5063" s="204">
        <v>0.49324327825553332</v>
      </c>
    </row>
    <row r="5064" spans="1:34">
      <c r="A5064" s="206">
        <v>44042</v>
      </c>
      <c r="B5064">
        <v>1</v>
      </c>
      <c r="C5064">
        <v>1418.9290000000001</v>
      </c>
      <c r="E5064" s="206">
        <v>43677</v>
      </c>
      <c r="F5064">
        <v>1</v>
      </c>
      <c r="G5064">
        <v>1190.752</v>
      </c>
      <c r="I5064" s="206">
        <v>43312</v>
      </c>
      <c r="J5064">
        <v>1</v>
      </c>
      <c r="K5064">
        <v>1272.7349999999999</v>
      </c>
      <c r="M5064" s="206">
        <v>42947</v>
      </c>
      <c r="N5064">
        <v>1</v>
      </c>
      <c r="O5064">
        <v>1201.7739999999999</v>
      </c>
      <c r="Q5064" s="206">
        <v>42581</v>
      </c>
      <c r="R5064">
        <v>1</v>
      </c>
      <c r="S5064">
        <v>1371.836</v>
      </c>
      <c r="X5064" s="204">
        <f t="shared" si="395"/>
        <v>0.51615421562669994</v>
      </c>
      <c r="Y5064" s="204">
        <f t="shared" si="396"/>
        <v>0.46609773913043478</v>
      </c>
      <c r="Z5064" s="204">
        <f t="shared" si="397"/>
        <v>0.40518576324330174</v>
      </c>
      <c r="AA5064" s="204">
        <f t="shared" si="398"/>
        <v>0.43686167857120772</v>
      </c>
      <c r="AB5064" s="204">
        <f t="shared" si="399"/>
        <v>0.57838907613350443</v>
      </c>
      <c r="AD5064" s="204">
        <v>0.45909746512873678</v>
      </c>
      <c r="AE5064" s="204">
        <v>0.45982608695652172</v>
      </c>
      <c r="AF5064" s="204">
        <v>0.40972720506378907</v>
      </c>
      <c r="AG5064" s="204">
        <v>0.44517094088013226</v>
      </c>
      <c r="AH5064" s="204">
        <v>0.49320848604277073</v>
      </c>
    </row>
    <row r="5065" spans="1:34">
      <c r="A5065" s="206">
        <v>44042.041666666664</v>
      </c>
      <c r="B5065">
        <v>2</v>
      </c>
      <c r="C5065">
        <v>1331.1489999999999</v>
      </c>
      <c r="E5065" s="206">
        <v>43677.041666666664</v>
      </c>
      <c r="F5065">
        <v>2</v>
      </c>
      <c r="G5065">
        <v>1110.152</v>
      </c>
      <c r="I5065" s="206">
        <v>43312.041666666664</v>
      </c>
      <c r="J5065">
        <v>2</v>
      </c>
      <c r="K5065">
        <v>1159.3109999999999</v>
      </c>
      <c r="M5065" s="206">
        <v>42947.041666666664</v>
      </c>
      <c r="N5065">
        <v>2</v>
      </c>
      <c r="O5065">
        <v>1121.5640000000001</v>
      </c>
      <c r="Q5065" s="206">
        <v>42581.041666666664</v>
      </c>
      <c r="R5065">
        <v>2</v>
      </c>
      <c r="S5065">
        <v>1252.855</v>
      </c>
      <c r="X5065" s="204">
        <f t="shared" si="395"/>
        <v>0.47472118907650845</v>
      </c>
      <c r="Y5065" s="204">
        <f t="shared" si="396"/>
        <v>0.41800834782608692</v>
      </c>
      <c r="Z5065" s="204">
        <f t="shared" si="397"/>
        <v>0.37032624009469289</v>
      </c>
      <c r="AA5065" s="204">
        <f t="shared" si="398"/>
        <v>0.38746360874359825</v>
      </c>
      <c r="AB5065" s="204">
        <f t="shared" si="399"/>
        <v>0.52518808152037533</v>
      </c>
      <c r="AD5065" s="204">
        <v>0.45907843248533103</v>
      </c>
      <c r="AE5065" s="204">
        <v>0.4597857391304348</v>
      </c>
      <c r="AF5065" s="204">
        <v>0.40968414167389727</v>
      </c>
      <c r="AG5065" s="204">
        <v>0.44513286977697814</v>
      </c>
      <c r="AH5065" s="204">
        <v>0.49313446005816963</v>
      </c>
    </row>
    <row r="5066" spans="1:34">
      <c r="A5066" s="206">
        <v>44042.083333333336</v>
      </c>
      <c r="B5066">
        <v>3</v>
      </c>
      <c r="C5066">
        <v>1308.2149999999999</v>
      </c>
      <c r="E5066" s="206">
        <v>43677.083333333336</v>
      </c>
      <c r="F5066">
        <v>3</v>
      </c>
      <c r="G5066">
        <v>1148.377</v>
      </c>
      <c r="I5066" s="206">
        <v>43312.083333333336</v>
      </c>
      <c r="J5066">
        <v>3</v>
      </c>
      <c r="K5066">
        <v>1104.056</v>
      </c>
      <c r="M5066" s="206">
        <v>42947.083333333336</v>
      </c>
      <c r="N5066">
        <v>3</v>
      </c>
      <c r="O5066">
        <v>1068.539</v>
      </c>
      <c r="Q5066" s="206">
        <v>42581.083333333336</v>
      </c>
      <c r="R5066">
        <v>3</v>
      </c>
      <c r="S5066">
        <v>1184.8330000000001</v>
      </c>
      <c r="X5066" s="204">
        <f t="shared" si="395"/>
        <v>0.4335480446208213</v>
      </c>
      <c r="Y5066" s="204">
        <f t="shared" si="396"/>
        <v>0.39010921739130439</v>
      </c>
      <c r="Z5066" s="204">
        <f t="shared" si="397"/>
        <v>0.33732338918189453</v>
      </c>
      <c r="AA5066" s="204">
        <f t="shared" si="398"/>
        <v>0.36123684879296708</v>
      </c>
      <c r="AB5066" s="204">
        <f t="shared" si="399"/>
        <v>0.49269807687894601</v>
      </c>
      <c r="AD5066" s="204">
        <v>0.45897392597063019</v>
      </c>
      <c r="AE5066" s="204">
        <v>0.45978365217391304</v>
      </c>
      <c r="AF5066" s="204">
        <v>0.40968414167389727</v>
      </c>
      <c r="AG5066" s="204">
        <v>0.44509447327977997</v>
      </c>
      <c r="AH5066" s="204">
        <v>0.49311225226278932</v>
      </c>
    </row>
    <row r="5067" spans="1:34">
      <c r="A5067" s="206">
        <v>44042.125</v>
      </c>
      <c r="B5067">
        <v>4</v>
      </c>
      <c r="C5067">
        <v>1222.472</v>
      </c>
      <c r="E5067" s="206">
        <v>43677.125</v>
      </c>
      <c r="F5067">
        <v>4</v>
      </c>
      <c r="G5067">
        <v>1106.4480000000001</v>
      </c>
      <c r="I5067" s="206">
        <v>43312.125</v>
      </c>
      <c r="J5067">
        <v>4</v>
      </c>
      <c r="K5067">
        <v>1056.096</v>
      </c>
      <c r="M5067" s="206">
        <v>42947.125</v>
      </c>
      <c r="N5067">
        <v>4</v>
      </c>
      <c r="O5067">
        <v>1047.873</v>
      </c>
      <c r="Q5067" s="206">
        <v>42581.125</v>
      </c>
      <c r="R5067">
        <v>4</v>
      </c>
      <c r="S5067">
        <v>1146.741</v>
      </c>
      <c r="X5067" s="204">
        <f t="shared" si="395"/>
        <v>0.41000916335267978</v>
      </c>
      <c r="Y5067" s="204">
        <f t="shared" si="396"/>
        <v>0.37166573913043477</v>
      </c>
      <c r="Z5067" s="204">
        <f t="shared" si="397"/>
        <v>0.32124590534084968</v>
      </c>
      <c r="AA5067" s="204">
        <f t="shared" si="398"/>
        <v>0.37367503612687369</v>
      </c>
      <c r="AB5067" s="204">
        <f t="shared" si="399"/>
        <v>0.48420951722473621</v>
      </c>
      <c r="AD5067" s="204">
        <v>0.45894693422180022</v>
      </c>
      <c r="AE5067" s="204">
        <v>0.45977495652173916</v>
      </c>
      <c r="AF5067" s="204">
        <v>0.40968414167389727</v>
      </c>
      <c r="AG5067" s="204">
        <v>0.44508926697507512</v>
      </c>
      <c r="AH5067" s="204">
        <v>0.49310818083363628</v>
      </c>
    </row>
    <row r="5068" spans="1:34">
      <c r="A5068" s="206">
        <v>44042.166666666664</v>
      </c>
      <c r="B5068">
        <v>5</v>
      </c>
      <c r="C5068">
        <v>1230.4770000000001</v>
      </c>
      <c r="E5068" s="206">
        <v>43677.166666666664</v>
      </c>
      <c r="F5068">
        <v>5</v>
      </c>
      <c r="G5068">
        <v>1093.3489999999999</v>
      </c>
      <c r="I5068" s="206">
        <v>43312.166666666664</v>
      </c>
      <c r="J5068">
        <v>5</v>
      </c>
      <c r="K5068">
        <v>1115.202</v>
      </c>
      <c r="M5068" s="206">
        <v>42947.166666666664</v>
      </c>
      <c r="N5068">
        <v>5</v>
      </c>
      <c r="O5068">
        <v>1037.2929999999999</v>
      </c>
      <c r="Q5068" s="206">
        <v>42581.166666666664</v>
      </c>
      <c r="R5068">
        <v>5</v>
      </c>
      <c r="S5068">
        <v>1112.674</v>
      </c>
      <c r="X5068" s="204">
        <f t="shared" si="395"/>
        <v>0.39682750057790028</v>
      </c>
      <c r="Y5068" s="204">
        <f t="shared" si="396"/>
        <v>0.36447756521739133</v>
      </c>
      <c r="Z5068" s="204">
        <f t="shared" si="397"/>
        <v>0.30729103926508256</v>
      </c>
      <c r="AA5068" s="204">
        <f t="shared" si="398"/>
        <v>0.36003158925379664</v>
      </c>
      <c r="AB5068" s="204">
        <f t="shared" si="399"/>
        <v>0.45247346723646936</v>
      </c>
      <c r="AD5068" s="204">
        <v>0.45885973011019554</v>
      </c>
      <c r="AE5068" s="204">
        <v>0.45975513043478261</v>
      </c>
      <c r="AF5068" s="204">
        <v>0.40967250291987245</v>
      </c>
      <c r="AG5068" s="204">
        <v>0.44508340988228218</v>
      </c>
      <c r="AH5068" s="204">
        <v>0.4930123171835778</v>
      </c>
    </row>
    <row r="5069" spans="1:34">
      <c r="A5069" s="206">
        <v>44042.208333333336</v>
      </c>
      <c r="B5069">
        <v>6</v>
      </c>
      <c r="C5069">
        <v>1266.356</v>
      </c>
      <c r="E5069" s="206">
        <v>43677.208333333336</v>
      </c>
      <c r="F5069">
        <v>6</v>
      </c>
      <c r="G5069">
        <v>1133.739</v>
      </c>
      <c r="I5069" s="206">
        <v>43312.208333333336</v>
      </c>
      <c r="J5069">
        <v>6</v>
      </c>
      <c r="K5069">
        <v>1168.231</v>
      </c>
      <c r="M5069" s="206">
        <v>42947.208333333336</v>
      </c>
      <c r="N5069">
        <v>6</v>
      </c>
      <c r="O5069">
        <v>1073.5719999999999</v>
      </c>
      <c r="Q5069" s="206">
        <v>42581.208333333336</v>
      </c>
      <c r="R5069">
        <v>6</v>
      </c>
      <c r="S5069">
        <v>1168.537</v>
      </c>
      <c r="X5069" s="204">
        <f t="shared" si="395"/>
        <v>0.38503868125236179</v>
      </c>
      <c r="Y5069" s="204">
        <f t="shared" si="396"/>
        <v>0.36079756521739126</v>
      </c>
      <c r="Z5069" s="204">
        <f t="shared" si="397"/>
        <v>0.32448904414986757</v>
      </c>
      <c r="AA5069" s="204">
        <f t="shared" si="398"/>
        <v>0.35576925267075293</v>
      </c>
      <c r="AB5069" s="204">
        <f t="shared" si="399"/>
        <v>0.45543635727012899</v>
      </c>
      <c r="AD5069" s="204">
        <v>0.45885384729314282</v>
      </c>
      <c r="AE5069" s="204">
        <v>0.4597495652173913</v>
      </c>
      <c r="AF5069" s="204">
        <v>0.40966610160515882</v>
      </c>
      <c r="AG5069" s="204">
        <v>0.4450427356267756</v>
      </c>
      <c r="AH5069" s="204">
        <v>0.49298455743935238</v>
      </c>
    </row>
    <row r="5070" spans="1:34">
      <c r="A5070" s="206">
        <v>44042.25</v>
      </c>
      <c r="B5070">
        <v>7</v>
      </c>
      <c r="C5070">
        <v>1278.239</v>
      </c>
      <c r="E5070" s="206">
        <v>43677.25</v>
      </c>
      <c r="F5070">
        <v>7</v>
      </c>
      <c r="G5070">
        <v>1208.683</v>
      </c>
      <c r="I5070" s="206">
        <v>43312.25</v>
      </c>
      <c r="J5070">
        <v>7</v>
      </c>
      <c r="K5070">
        <v>1255.682</v>
      </c>
      <c r="M5070" s="206">
        <v>42947.25</v>
      </c>
      <c r="N5070">
        <v>7</v>
      </c>
      <c r="O5070">
        <v>1189.0519999999999</v>
      </c>
      <c r="Q5070" s="206">
        <v>42581.25</v>
      </c>
      <c r="R5070">
        <v>7</v>
      </c>
      <c r="S5070">
        <v>1147.856</v>
      </c>
      <c r="X5070" s="204">
        <f t="shared" si="395"/>
        <v>0.40436996413557891</v>
      </c>
      <c r="Y5070" s="204">
        <f t="shared" si="396"/>
        <v>0.3734163478260869</v>
      </c>
      <c r="Z5070" s="204">
        <f t="shared" si="397"/>
        <v>0.33991883132943085</v>
      </c>
      <c r="AA5070" s="204">
        <f t="shared" si="398"/>
        <v>0.36891191811003332</v>
      </c>
      <c r="AB5070" s="204">
        <f t="shared" si="399"/>
        <v>0.46871624877764595</v>
      </c>
      <c r="AD5070" s="204">
        <v>0.45878083115207702</v>
      </c>
      <c r="AE5070" s="204">
        <v>0.45966852173913042</v>
      </c>
      <c r="AF5070" s="204">
        <v>0.40965766350849081</v>
      </c>
      <c r="AG5070" s="204">
        <v>0.44503134683523382</v>
      </c>
      <c r="AH5070" s="204">
        <v>0.49297863536058428</v>
      </c>
    </row>
    <row r="5071" spans="1:34">
      <c r="A5071" s="206">
        <v>44042.291666666664</v>
      </c>
      <c r="B5071">
        <v>8</v>
      </c>
      <c r="C5071">
        <v>1387.134</v>
      </c>
      <c r="E5071" s="206">
        <v>43677.291666666664</v>
      </c>
      <c r="F5071">
        <v>8</v>
      </c>
      <c r="G5071">
        <v>1187.527</v>
      </c>
      <c r="I5071" s="206">
        <v>43312.291666666664</v>
      </c>
      <c r="J5071">
        <v>8</v>
      </c>
      <c r="K5071">
        <v>1241.6469999999999</v>
      </c>
      <c r="M5071" s="206">
        <v>42947.291666666664</v>
      </c>
      <c r="N5071">
        <v>8</v>
      </c>
      <c r="O5071">
        <v>1189.296</v>
      </c>
      <c r="Q5071" s="206">
        <v>42581.291666666664</v>
      </c>
      <c r="R5071">
        <v>8</v>
      </c>
      <c r="S5071">
        <v>1171.4749999999999</v>
      </c>
      <c r="X5071" s="204">
        <f t="shared" si="395"/>
        <v>0.39721334416694465</v>
      </c>
      <c r="Y5071" s="204">
        <f t="shared" si="396"/>
        <v>0.41358330434782603</v>
      </c>
      <c r="Z5071" s="204">
        <f t="shared" si="397"/>
        <v>0.3653643482850587</v>
      </c>
      <c r="AA5071" s="204">
        <f t="shared" si="398"/>
        <v>0.39329824934750357</v>
      </c>
      <c r="AB5071" s="204">
        <f t="shared" si="399"/>
        <v>0.4731145026527212</v>
      </c>
      <c r="AD5071" s="204">
        <v>0.45869224284822474</v>
      </c>
      <c r="AE5071" s="204">
        <v>0.45965321739130433</v>
      </c>
      <c r="AF5071" s="204">
        <v>0.40964544281676468</v>
      </c>
      <c r="AG5071" s="204">
        <v>0.44493503019819425</v>
      </c>
      <c r="AH5071" s="204">
        <v>0.49296420029358706</v>
      </c>
    </row>
    <row r="5072" spans="1:34">
      <c r="A5072" s="206">
        <v>44042.333333333336</v>
      </c>
      <c r="B5072">
        <v>9</v>
      </c>
      <c r="C5072">
        <v>1437.864</v>
      </c>
      <c r="E5072" s="206">
        <v>43677.333333333336</v>
      </c>
      <c r="F5072">
        <v>9</v>
      </c>
      <c r="G5072">
        <v>1267.952</v>
      </c>
      <c r="I5072" s="206">
        <v>43312.333333333336</v>
      </c>
      <c r="J5072">
        <v>9</v>
      </c>
      <c r="K5072">
        <v>1309.53</v>
      </c>
      <c r="M5072" s="206">
        <v>42947.333333333336</v>
      </c>
      <c r="N5072">
        <v>9</v>
      </c>
      <c r="O5072">
        <v>1256.5740000000001</v>
      </c>
      <c r="Q5072" s="206">
        <v>42581.333333333336</v>
      </c>
      <c r="R5072">
        <v>9</v>
      </c>
      <c r="S5072">
        <v>1290.9659999999999</v>
      </c>
      <c r="X5072" s="204">
        <f t="shared" si="395"/>
        <v>0.40538665334150925</v>
      </c>
      <c r="Y5072" s="204">
        <f t="shared" si="396"/>
        <v>0.4136681739130435</v>
      </c>
      <c r="Z5072" s="204">
        <f t="shared" si="397"/>
        <v>0.36128060046659766</v>
      </c>
      <c r="AA5072" s="204">
        <f t="shared" si="398"/>
        <v>0.386414212951529</v>
      </c>
      <c r="AB5072" s="204">
        <f t="shared" si="399"/>
        <v>0.51341980061841308</v>
      </c>
      <c r="AD5072" s="204">
        <v>0.45864967893660818</v>
      </c>
      <c r="AE5072" s="204">
        <v>0.45962295652173912</v>
      </c>
      <c r="AF5072" s="204">
        <v>0.40960732589733345</v>
      </c>
      <c r="AG5072" s="204">
        <v>0.44488134018092562</v>
      </c>
      <c r="AH5072" s="204">
        <v>0.49289905742713808</v>
      </c>
    </row>
    <row r="5073" spans="1:34">
      <c r="A5073" s="206">
        <v>44042.375</v>
      </c>
      <c r="B5073">
        <v>10</v>
      </c>
      <c r="C5073">
        <v>1542.683</v>
      </c>
      <c r="E5073" s="206">
        <v>43677.375</v>
      </c>
      <c r="F5073">
        <v>10</v>
      </c>
      <c r="G5073">
        <v>1375.588</v>
      </c>
      <c r="I5073" s="206">
        <v>43312.375</v>
      </c>
      <c r="J5073">
        <v>10</v>
      </c>
      <c r="K5073">
        <v>1342.992</v>
      </c>
      <c r="M5073" s="206">
        <v>42947.375</v>
      </c>
      <c r="N5073">
        <v>10</v>
      </c>
      <c r="O5073">
        <v>1364.3409999999999</v>
      </c>
      <c r="Q5073" s="206">
        <v>42581.375</v>
      </c>
      <c r="R5073">
        <v>10</v>
      </c>
      <c r="S5073">
        <v>1412.5409999999999</v>
      </c>
      <c r="X5073" s="204">
        <f t="shared" si="395"/>
        <v>0.44673628230877727</v>
      </c>
      <c r="Y5073" s="204">
        <f t="shared" si="396"/>
        <v>0.43706921739130439</v>
      </c>
      <c r="Z5073" s="204">
        <f t="shared" si="397"/>
        <v>0.38103243895328032</v>
      </c>
      <c r="AA5073" s="204">
        <f t="shared" si="398"/>
        <v>0.41258402894445101</v>
      </c>
      <c r="AB5073" s="204">
        <f t="shared" si="399"/>
        <v>0.53219649161248583</v>
      </c>
      <c r="AD5073" s="204">
        <v>0.45861299784204429</v>
      </c>
      <c r="AE5073" s="204">
        <v>0.45961147826086957</v>
      </c>
      <c r="AF5073" s="204">
        <v>0.40959888780066545</v>
      </c>
      <c r="AG5073" s="204">
        <v>0.44483545962071419</v>
      </c>
      <c r="AH5073" s="204">
        <v>0.49288425223021787</v>
      </c>
    </row>
    <row r="5074" spans="1:34">
      <c r="A5074" s="206">
        <v>44042.416666666664</v>
      </c>
      <c r="B5074">
        <v>11</v>
      </c>
      <c r="C5074">
        <v>1611.34</v>
      </c>
      <c r="E5074" s="206">
        <v>43677.416666666664</v>
      </c>
      <c r="F5074">
        <v>11</v>
      </c>
      <c r="G5074">
        <v>1527.3050000000001</v>
      </c>
      <c r="I5074" s="206">
        <v>43312.416666666664</v>
      </c>
      <c r="J5074">
        <v>11</v>
      </c>
      <c r="K5074">
        <v>1412.7049999999999</v>
      </c>
      <c r="M5074" s="206">
        <v>42947.416666666664</v>
      </c>
      <c r="N5074">
        <v>11</v>
      </c>
      <c r="O5074">
        <v>1474.261</v>
      </c>
      <c r="Q5074" s="206">
        <v>42581.416666666664</v>
      </c>
      <c r="R5074">
        <v>11</v>
      </c>
      <c r="S5074">
        <v>1491.1420000000001</v>
      </c>
      <c r="X5074" s="204">
        <f t="shared" si="395"/>
        <v>0.48880707543709329</v>
      </c>
      <c r="Y5074" s="204">
        <f t="shared" si="396"/>
        <v>0.47455339130434782</v>
      </c>
      <c r="Z5074" s="204">
        <f t="shared" si="397"/>
        <v>0.39076883863274903</v>
      </c>
      <c r="AA5074" s="204">
        <f t="shared" si="398"/>
        <v>0.4476081422700855</v>
      </c>
      <c r="AB5074" s="204">
        <f t="shared" si="399"/>
        <v>0.57099314001200707</v>
      </c>
      <c r="AD5074" s="204">
        <v>0.45860192430406277</v>
      </c>
      <c r="AE5074" s="204">
        <v>0.45958678260869562</v>
      </c>
      <c r="AF5074" s="204">
        <v>0.40959219551710113</v>
      </c>
      <c r="AG5074" s="204">
        <v>0.44482569779939263</v>
      </c>
      <c r="AH5074" s="204">
        <v>0.49281577819446187</v>
      </c>
    </row>
    <row r="5075" spans="1:34">
      <c r="A5075" s="206">
        <v>44042.458333333336</v>
      </c>
      <c r="B5075">
        <v>12</v>
      </c>
      <c r="C5075">
        <v>1686.422</v>
      </c>
      <c r="E5075" s="206">
        <v>43677.458333333336</v>
      </c>
      <c r="F5075">
        <v>12</v>
      </c>
      <c r="G5075">
        <v>1678.0340000000001</v>
      </c>
      <c r="I5075" s="206">
        <v>43312.458333333336</v>
      </c>
      <c r="J5075">
        <v>12</v>
      </c>
      <c r="K5075">
        <v>1496.5989999999999</v>
      </c>
      <c r="M5075" s="206">
        <v>42947.458333333336</v>
      </c>
      <c r="N5075">
        <v>12</v>
      </c>
      <c r="O5075">
        <v>1635.2</v>
      </c>
      <c r="Q5075" s="206">
        <v>42581.458333333336</v>
      </c>
      <c r="R5075">
        <v>12</v>
      </c>
      <c r="S5075">
        <v>1607.1849999999999</v>
      </c>
      <c r="X5075" s="204">
        <f t="shared" si="395"/>
        <v>0.51600679915232073</v>
      </c>
      <c r="Y5075" s="204">
        <f t="shared" si="396"/>
        <v>0.51278643478260866</v>
      </c>
      <c r="Z5075" s="204">
        <f t="shared" si="397"/>
        <v>0.41105315011606747</v>
      </c>
      <c r="AA5075" s="204">
        <f t="shared" si="398"/>
        <v>0.49697595045159815</v>
      </c>
      <c r="AB5075" s="204">
        <f t="shared" si="399"/>
        <v>0.59640515013580064</v>
      </c>
      <c r="AD5075" s="204">
        <v>0.45851368204827231</v>
      </c>
      <c r="AE5075" s="204">
        <v>0.4595513043478261</v>
      </c>
      <c r="AF5075" s="204">
        <v>0.40946707891133421</v>
      </c>
      <c r="AG5075" s="204">
        <v>0.44479836469969219</v>
      </c>
      <c r="AH5075" s="204">
        <v>0.49279653143846552</v>
      </c>
    </row>
    <row r="5076" spans="1:34">
      <c r="A5076" s="206">
        <v>44042.5</v>
      </c>
      <c r="B5076">
        <v>13</v>
      </c>
      <c r="C5076">
        <v>1726.5509999999999</v>
      </c>
      <c r="E5076" s="206">
        <v>43677.5</v>
      </c>
      <c r="F5076">
        <v>13</v>
      </c>
      <c r="G5076">
        <v>1750.4</v>
      </c>
      <c r="I5076" s="206">
        <v>43312.5</v>
      </c>
      <c r="J5076">
        <v>13</v>
      </c>
      <c r="K5076">
        <v>1615.7429999999999</v>
      </c>
      <c r="M5076" s="206">
        <v>42947.5</v>
      </c>
      <c r="N5076">
        <v>13</v>
      </c>
      <c r="O5076">
        <v>1692.373</v>
      </c>
      <c r="Q5076" s="206">
        <v>42581.5</v>
      </c>
      <c r="R5076">
        <v>13</v>
      </c>
      <c r="S5076">
        <v>1739.0809999999999</v>
      </c>
      <c r="X5076" s="204">
        <f t="shared" si="395"/>
        <v>0.55616325440207737</v>
      </c>
      <c r="Y5076" s="204">
        <f t="shared" si="396"/>
        <v>0.56876521739130437</v>
      </c>
      <c r="Z5076" s="204">
        <f t="shared" si="397"/>
        <v>0.43546369087003761</v>
      </c>
      <c r="AA5076" s="204">
        <f t="shared" si="398"/>
        <v>0.54602226931758691</v>
      </c>
      <c r="AB5076" s="204">
        <f t="shared" si="399"/>
        <v>0.6241952450149052</v>
      </c>
      <c r="AD5076" s="204">
        <v>0.45846592741572695</v>
      </c>
      <c r="AE5076" s="204">
        <v>0.45951060869565219</v>
      </c>
      <c r="AF5076" s="204">
        <v>0.40945282143765382</v>
      </c>
      <c r="AG5076" s="204">
        <v>0.44478599972601818</v>
      </c>
      <c r="AH5076" s="204">
        <v>0.49275988857608799</v>
      </c>
    </row>
    <row r="5077" spans="1:34">
      <c r="A5077" s="206">
        <v>44042.541666666664</v>
      </c>
      <c r="B5077">
        <v>14</v>
      </c>
      <c r="C5077">
        <v>1766.74</v>
      </c>
      <c r="E5077" s="206">
        <v>43677.541666666664</v>
      </c>
      <c r="F5077">
        <v>14</v>
      </c>
      <c r="G5077">
        <v>1878.135</v>
      </c>
      <c r="I5077" s="206">
        <v>43312.541666666664</v>
      </c>
      <c r="J5077">
        <v>14</v>
      </c>
      <c r="K5077">
        <v>1674.7049999999999</v>
      </c>
      <c r="M5077" s="206">
        <v>42947.541666666664</v>
      </c>
      <c r="N5077">
        <v>14</v>
      </c>
      <c r="O5077">
        <v>1864.1690000000001</v>
      </c>
      <c r="Q5077" s="206">
        <v>42581.541666666664</v>
      </c>
      <c r="R5077">
        <v>14</v>
      </c>
      <c r="S5077">
        <v>1813.7449999999999</v>
      </c>
      <c r="X5077" s="204">
        <f t="shared" si="395"/>
        <v>0.60180560957750295</v>
      </c>
      <c r="Y5077" s="204">
        <f t="shared" si="396"/>
        <v>0.58865147826086961</v>
      </c>
      <c r="Z5077" s="204">
        <f t="shared" si="397"/>
        <v>0.47013088360838617</v>
      </c>
      <c r="AA5077" s="204">
        <f t="shared" si="398"/>
        <v>0.56956973470948979</v>
      </c>
      <c r="AB5077" s="204">
        <f t="shared" si="399"/>
        <v>0.63904818869519575</v>
      </c>
      <c r="AD5077" s="204">
        <v>0.45845727621417887</v>
      </c>
      <c r="AE5077" s="204">
        <v>0.4594998260869565</v>
      </c>
      <c r="AF5077" s="204">
        <v>0.4094502027179982</v>
      </c>
      <c r="AG5077" s="204">
        <v>0.4447111590958861</v>
      </c>
      <c r="AH5077" s="204">
        <v>0.49271843402471133</v>
      </c>
    </row>
    <row r="5078" spans="1:34">
      <c r="A5078" s="206">
        <v>44042.583333333336</v>
      </c>
      <c r="B5078">
        <v>15</v>
      </c>
      <c r="C5078">
        <v>1747.9349999999999</v>
      </c>
      <c r="E5078" s="206">
        <v>43677.583333333336</v>
      </c>
      <c r="F5078">
        <v>15</v>
      </c>
      <c r="G5078">
        <v>1988.2529999999999</v>
      </c>
      <c r="I5078" s="206">
        <v>43312.583333333336</v>
      </c>
      <c r="J5078">
        <v>15</v>
      </c>
      <c r="K5078">
        <v>1803.4780000000001</v>
      </c>
      <c r="M5078" s="206">
        <v>42947.583333333336</v>
      </c>
      <c r="N5078">
        <v>15</v>
      </c>
      <c r="O5078">
        <v>1912.223</v>
      </c>
      <c r="Q5078" s="206">
        <v>42581.583333333336</v>
      </c>
      <c r="R5078">
        <v>15</v>
      </c>
      <c r="S5078">
        <v>1882.97</v>
      </c>
      <c r="X5078" s="204">
        <f t="shared" si="395"/>
        <v>0.62764294207293858</v>
      </c>
      <c r="Y5078" s="204">
        <f t="shared" si="396"/>
        <v>0.64840660869565225</v>
      </c>
      <c r="Z5078" s="204">
        <f t="shared" si="397"/>
        <v>0.48728698897868189</v>
      </c>
      <c r="AA5078" s="204">
        <f t="shared" si="398"/>
        <v>0.61113394292653545</v>
      </c>
      <c r="AB5078" s="204">
        <f t="shared" si="399"/>
        <v>0.65392334017086684</v>
      </c>
      <c r="AD5078" s="204">
        <v>0.45839844804365187</v>
      </c>
      <c r="AE5078" s="204">
        <v>0.4594695652173913</v>
      </c>
      <c r="AF5078" s="204">
        <v>0.40944205559018082</v>
      </c>
      <c r="AG5078" s="204">
        <v>0.44448078011269698</v>
      </c>
      <c r="AH5078" s="204">
        <v>0.49270918077663628</v>
      </c>
    </row>
    <row r="5079" spans="1:34">
      <c r="A5079" s="206">
        <v>44042.625</v>
      </c>
      <c r="B5079">
        <v>16</v>
      </c>
      <c r="C5079">
        <v>1720.021</v>
      </c>
      <c r="E5079" s="206">
        <v>43677.625</v>
      </c>
      <c r="F5079">
        <v>16</v>
      </c>
      <c r="G5079">
        <v>2011.4949999999999</v>
      </c>
      <c r="I5079" s="206">
        <v>43312.625</v>
      </c>
      <c r="J5079">
        <v>16</v>
      </c>
      <c r="K5079">
        <v>1797.5609999999999</v>
      </c>
      <c r="M5079" s="206">
        <v>42947.625</v>
      </c>
      <c r="N5079">
        <v>16</v>
      </c>
      <c r="O5079">
        <v>1973.143</v>
      </c>
      <c r="Q5079" s="206">
        <v>42581.625</v>
      </c>
      <c r="R5079">
        <v>16</v>
      </c>
      <c r="S5079">
        <v>1926.1790000000001</v>
      </c>
      <c r="X5079" s="204">
        <f t="shared" si="395"/>
        <v>0.65159811915957389</v>
      </c>
      <c r="Y5079" s="204">
        <f t="shared" si="396"/>
        <v>0.66512104347826084</v>
      </c>
      <c r="Z5079" s="204">
        <f t="shared" si="397"/>
        <v>0.52475592077965694</v>
      </c>
      <c r="AA5079" s="204">
        <f t="shared" si="398"/>
        <v>0.64696568426950818</v>
      </c>
      <c r="AB5079" s="204">
        <f t="shared" si="399"/>
        <v>0.64696304696874696</v>
      </c>
      <c r="AD5079" s="204">
        <v>0.45830709135530417</v>
      </c>
      <c r="AE5079" s="204">
        <v>0.45942782608695654</v>
      </c>
      <c r="AF5079" s="204">
        <v>0.40941383161167061</v>
      </c>
      <c r="AG5079" s="204">
        <v>0.44446971671519919</v>
      </c>
      <c r="AH5079" s="204">
        <v>0.49269807687894601</v>
      </c>
    </row>
    <row r="5080" spans="1:34">
      <c r="A5080" s="206">
        <v>44042.666666666664</v>
      </c>
      <c r="B5080">
        <v>17</v>
      </c>
      <c r="C5080">
        <v>1735.3989999999999</v>
      </c>
      <c r="E5080" s="206">
        <v>43677.666666666664</v>
      </c>
      <c r="F5080">
        <v>17</v>
      </c>
      <c r="G5080">
        <v>2067.4859999999999</v>
      </c>
      <c r="I5080" s="206">
        <v>43312.666666666664</v>
      </c>
      <c r="J5080">
        <v>17</v>
      </c>
      <c r="K5080">
        <v>1882.2170000000001</v>
      </c>
      <c r="M5080" s="206">
        <v>42947.666666666664</v>
      </c>
      <c r="N5080">
        <v>17</v>
      </c>
      <c r="O5080">
        <v>2082.002</v>
      </c>
      <c r="Q5080" s="206">
        <v>42581.666666666664</v>
      </c>
      <c r="R5080">
        <v>17</v>
      </c>
      <c r="S5080">
        <v>1950.4390000000001</v>
      </c>
      <c r="X5080" s="204">
        <f t="shared" si="395"/>
        <v>0.66655050986721454</v>
      </c>
      <c r="Y5080" s="204">
        <f t="shared" si="396"/>
        <v>0.68631060869565219</v>
      </c>
      <c r="Z5080" s="204">
        <f t="shared" si="397"/>
        <v>0.52303425809053439</v>
      </c>
      <c r="AA5080" s="204">
        <f t="shared" si="398"/>
        <v>0.65452849264137636</v>
      </c>
      <c r="AB5080" s="204">
        <f t="shared" si="399"/>
        <v>0.63663124029796936</v>
      </c>
      <c r="AD5080" s="204">
        <v>0.45829636386538458</v>
      </c>
      <c r="AE5080" s="204">
        <v>0.45941391304347828</v>
      </c>
      <c r="AF5080" s="204">
        <v>0.40939317282327659</v>
      </c>
      <c r="AG5080" s="204">
        <v>0.44446581198667057</v>
      </c>
      <c r="AH5080" s="204">
        <v>0.49269030415056292</v>
      </c>
    </row>
    <row r="5081" spans="1:34">
      <c r="A5081" s="206">
        <v>44042.708333333336</v>
      </c>
      <c r="B5081">
        <v>18</v>
      </c>
      <c r="C5081">
        <v>1793.7850000000001</v>
      </c>
      <c r="E5081" s="206">
        <v>43677.708333333336</v>
      </c>
      <c r="F5081">
        <v>18</v>
      </c>
      <c r="G5081">
        <v>2118.2469999999998</v>
      </c>
      <c r="I5081" s="206">
        <v>43312.708333333336</v>
      </c>
      <c r="J5081">
        <v>18</v>
      </c>
      <c r="K5081">
        <v>1901.9590000000001</v>
      </c>
      <c r="M5081" s="206">
        <v>42947.708333333336</v>
      </c>
      <c r="N5081">
        <v>18</v>
      </c>
      <c r="O5081">
        <v>2063.7759999999998</v>
      </c>
      <c r="Q5081" s="206">
        <v>42581.708333333336</v>
      </c>
      <c r="R5081">
        <v>18</v>
      </c>
      <c r="S5081">
        <v>1965.5309999999999</v>
      </c>
      <c r="X5081" s="204">
        <f t="shared" si="395"/>
        <v>0.67494563584947187</v>
      </c>
      <c r="Y5081" s="204">
        <f t="shared" si="396"/>
        <v>0.7241746086956522</v>
      </c>
      <c r="Z5081" s="204">
        <f t="shared" si="397"/>
        <v>0.54766651710867753</v>
      </c>
      <c r="AA5081" s="204">
        <f t="shared" si="398"/>
        <v>0.67274763056191966</v>
      </c>
      <c r="AB5081" s="204">
        <f t="shared" si="399"/>
        <v>0.64232309825394907</v>
      </c>
      <c r="AD5081" s="204">
        <v>0.45825553019407755</v>
      </c>
      <c r="AE5081" s="204">
        <v>0.45940799999999998</v>
      </c>
      <c r="AF5081" s="204">
        <v>0.40933963455476241</v>
      </c>
      <c r="AG5081" s="204">
        <v>0.44445930410578949</v>
      </c>
      <c r="AH5081" s="204">
        <v>0.49257075218543217</v>
      </c>
    </row>
    <row r="5082" spans="1:34">
      <c r="A5082" s="206">
        <v>44042.75</v>
      </c>
      <c r="B5082">
        <v>19</v>
      </c>
      <c r="C5082">
        <v>1792.886</v>
      </c>
      <c r="E5082" s="206">
        <v>43677.75</v>
      </c>
      <c r="F5082">
        <v>19</v>
      </c>
      <c r="G5082">
        <v>2057.797</v>
      </c>
      <c r="I5082" s="206">
        <v>43312.75</v>
      </c>
      <c r="J5082">
        <v>19</v>
      </c>
      <c r="K5082">
        <v>1928.45</v>
      </c>
      <c r="M5082" s="206">
        <v>42947.75</v>
      </c>
      <c r="N5082">
        <v>19</v>
      </c>
      <c r="O5082">
        <v>2107.3330000000001</v>
      </c>
      <c r="Q5082" s="206">
        <v>42581.75</v>
      </c>
      <c r="R5082">
        <v>19</v>
      </c>
      <c r="S5082">
        <v>1933.11</v>
      </c>
      <c r="X5082" s="204">
        <f t="shared" si="395"/>
        <v>0.6801681932000172</v>
      </c>
      <c r="Y5082" s="204">
        <f t="shared" si="396"/>
        <v>0.71783513043478253</v>
      </c>
      <c r="Z5082" s="204">
        <f t="shared" si="397"/>
        <v>0.55341082415763065</v>
      </c>
      <c r="AA5082" s="204">
        <f t="shared" si="398"/>
        <v>0.68926495763206841</v>
      </c>
      <c r="AB5082" s="204">
        <f t="shared" si="399"/>
        <v>0.66393350393855255</v>
      </c>
      <c r="AD5082" s="204">
        <v>0.45823995803129108</v>
      </c>
      <c r="AE5082" s="204">
        <v>0.45940173913043475</v>
      </c>
      <c r="AF5082" s="204">
        <v>0.40927009299946404</v>
      </c>
      <c r="AG5082" s="204">
        <v>0.44443392337035342</v>
      </c>
      <c r="AH5082" s="204">
        <v>0.49246452489752957</v>
      </c>
    </row>
    <row r="5083" spans="1:34">
      <c r="A5083" s="206">
        <v>44042.791666666664</v>
      </c>
      <c r="B5083">
        <v>20</v>
      </c>
      <c r="C5083">
        <v>1769.731</v>
      </c>
      <c r="E5083" s="206">
        <v>43677.791666666664</v>
      </c>
      <c r="F5083">
        <v>20</v>
      </c>
      <c r="G5083">
        <v>2044.367</v>
      </c>
      <c r="I5083" s="206">
        <v>43312.791666666664</v>
      </c>
      <c r="J5083">
        <v>20</v>
      </c>
      <c r="K5083">
        <v>1850.289</v>
      </c>
      <c r="M5083" s="206">
        <v>42947.791666666664</v>
      </c>
      <c r="N5083">
        <v>20</v>
      </c>
      <c r="O5083">
        <v>2013.0129999999999</v>
      </c>
      <c r="Q5083" s="206">
        <v>42581.791666666664</v>
      </c>
      <c r="R5083">
        <v>20</v>
      </c>
      <c r="S5083">
        <v>1819.182</v>
      </c>
      <c r="X5083" s="204">
        <f t="shared" si="395"/>
        <v>0.66894896898440426</v>
      </c>
      <c r="Y5083" s="204">
        <f t="shared" si="396"/>
        <v>0.73298539130434781</v>
      </c>
      <c r="Z5083" s="204">
        <f t="shared" si="397"/>
        <v>0.56111887997942267</v>
      </c>
      <c r="AA5083" s="204">
        <f t="shared" si="398"/>
        <v>0.66959488766909503</v>
      </c>
      <c r="AB5083" s="204">
        <f t="shared" si="399"/>
        <v>0.66360075713777056</v>
      </c>
      <c r="AD5083" s="204">
        <v>0.45822819239718565</v>
      </c>
      <c r="AE5083" s="204">
        <v>0.45932626086956524</v>
      </c>
      <c r="AF5083" s="204">
        <v>0.40916970874599989</v>
      </c>
      <c r="AG5083" s="204">
        <v>0.44443132021800097</v>
      </c>
      <c r="AH5083" s="204">
        <v>0.49245897294868446</v>
      </c>
    </row>
    <row r="5084" spans="1:34">
      <c r="A5084" s="206">
        <v>44042.833333333336</v>
      </c>
      <c r="B5084">
        <v>21</v>
      </c>
      <c r="C5084">
        <v>1692.097</v>
      </c>
      <c r="E5084" s="206">
        <v>43677.833333333336</v>
      </c>
      <c r="F5084">
        <v>21</v>
      </c>
      <c r="G5084">
        <v>1910.0719999999999</v>
      </c>
      <c r="I5084" s="206">
        <v>43312.833333333336</v>
      </c>
      <c r="J5084">
        <v>21</v>
      </c>
      <c r="K5084">
        <v>1750.95</v>
      </c>
      <c r="M5084" s="206">
        <v>42947.833333333336</v>
      </c>
      <c r="N5084">
        <v>21</v>
      </c>
      <c r="O5084">
        <v>1905.9639999999999</v>
      </c>
      <c r="Q5084" s="206">
        <v>42581.833333333336</v>
      </c>
      <c r="R5084">
        <v>21</v>
      </c>
      <c r="S5084">
        <v>1770.4079999999999</v>
      </c>
      <c r="X5084" s="204">
        <f t="shared" si="395"/>
        <v>0.62952440538561527</v>
      </c>
      <c r="Y5084" s="204">
        <f t="shared" si="396"/>
        <v>0.70017843478260866</v>
      </c>
      <c r="Z5084" s="204">
        <f t="shared" si="397"/>
        <v>0.53837646364606084</v>
      </c>
      <c r="AA5084" s="204">
        <f t="shared" si="398"/>
        <v>0.66522484565746998</v>
      </c>
      <c r="AB5084" s="204">
        <f t="shared" si="399"/>
        <v>0.65503039877057645</v>
      </c>
      <c r="AD5084" s="204">
        <v>0.45821469652277064</v>
      </c>
      <c r="AE5084" s="204">
        <v>0.45927513043478257</v>
      </c>
      <c r="AF5084" s="204">
        <v>0.40915806999197507</v>
      </c>
      <c r="AG5084" s="204">
        <v>0.4444082172408732</v>
      </c>
      <c r="AH5084" s="204">
        <v>0.4924230703461529</v>
      </c>
    </row>
    <row r="5085" spans="1:34">
      <c r="A5085" s="206">
        <v>44042.875</v>
      </c>
      <c r="B5085">
        <v>22</v>
      </c>
      <c r="C5085">
        <v>1687.627</v>
      </c>
      <c r="E5085" s="206">
        <v>43677.875</v>
      </c>
      <c r="F5085">
        <v>22</v>
      </c>
      <c r="G5085">
        <v>1858.9770000000001</v>
      </c>
      <c r="I5085" s="206">
        <v>43312.875</v>
      </c>
      <c r="J5085">
        <v>22</v>
      </c>
      <c r="K5085">
        <v>1726.6869999999999</v>
      </c>
      <c r="M5085" s="206">
        <v>42947.875</v>
      </c>
      <c r="N5085">
        <v>22</v>
      </c>
      <c r="O5085">
        <v>1837.952</v>
      </c>
      <c r="Q5085" s="206">
        <v>42581.875</v>
      </c>
      <c r="R5085">
        <v>22</v>
      </c>
      <c r="S5085">
        <v>1727.3050000000001</v>
      </c>
      <c r="X5085" s="204">
        <f t="shared" si="395"/>
        <v>0.61264625721337185</v>
      </c>
      <c r="Y5085" s="204">
        <f t="shared" si="396"/>
        <v>0.66294399999999998</v>
      </c>
      <c r="Z5085" s="204">
        <f t="shared" si="397"/>
        <v>0.50947190899425454</v>
      </c>
      <c r="AA5085" s="204">
        <f t="shared" si="398"/>
        <v>0.62152605251144</v>
      </c>
      <c r="AB5085" s="204">
        <f t="shared" si="399"/>
        <v>0.62629573232796176</v>
      </c>
      <c r="AD5085" s="204">
        <v>0.45817524704371138</v>
      </c>
      <c r="AE5085" s="204">
        <v>0.45924000000000004</v>
      </c>
      <c r="AF5085" s="204">
        <v>0.4091470131756515</v>
      </c>
      <c r="AG5085" s="204">
        <v>0.44439585226719924</v>
      </c>
      <c r="AH5085" s="204">
        <v>0.49235126514108984</v>
      </c>
    </row>
    <row r="5086" spans="1:34">
      <c r="A5086" s="206">
        <v>44042.916666666664</v>
      </c>
      <c r="B5086">
        <v>23</v>
      </c>
      <c r="C5086">
        <v>1584.588</v>
      </c>
      <c r="E5086" s="206">
        <v>43677.916666666664</v>
      </c>
      <c r="F5086">
        <v>23</v>
      </c>
      <c r="G5086">
        <v>1690.799</v>
      </c>
      <c r="I5086" s="206">
        <v>43312.916666666664</v>
      </c>
      <c r="J5086">
        <v>23</v>
      </c>
      <c r="K5086">
        <v>1563.5119999999999</v>
      </c>
      <c r="M5086" s="206">
        <v>42947.916666666664</v>
      </c>
      <c r="N5086">
        <v>23</v>
      </c>
      <c r="O5086">
        <v>1703.7349999999999</v>
      </c>
      <c r="Q5086" s="206">
        <v>42581.916666666664</v>
      </c>
      <c r="R5086">
        <v>23</v>
      </c>
      <c r="S5086">
        <v>1597.4670000000001</v>
      </c>
      <c r="X5086" s="204">
        <f t="shared" si="395"/>
        <v>0.59773054760029509</v>
      </c>
      <c r="Y5086" s="204">
        <f t="shared" si="396"/>
        <v>0.63928765217391303</v>
      </c>
      <c r="Z5086" s="204">
        <f t="shared" si="397"/>
        <v>0.50241213177164534</v>
      </c>
      <c r="AA5086" s="204">
        <f t="shared" si="398"/>
        <v>0.60490004383057772</v>
      </c>
      <c r="AB5086" s="204">
        <f t="shared" si="399"/>
        <v>0.6246412515721268</v>
      </c>
      <c r="AD5086" s="204">
        <v>0.45816763398634913</v>
      </c>
      <c r="AE5086" s="204">
        <v>0.4592</v>
      </c>
      <c r="AF5086" s="204">
        <v>0.40909958525300033</v>
      </c>
      <c r="AG5086" s="204">
        <v>0.4443825111113931</v>
      </c>
      <c r="AH5086" s="204">
        <v>0.4923016677314071</v>
      </c>
    </row>
    <row r="5087" spans="1:34">
      <c r="A5087" s="206">
        <v>44042.958333333336</v>
      </c>
      <c r="B5087">
        <v>24</v>
      </c>
      <c r="C5087">
        <v>1441.585</v>
      </c>
      <c r="E5087" s="206">
        <v>43677.958333333336</v>
      </c>
      <c r="F5087">
        <v>24</v>
      </c>
      <c r="G5087">
        <v>1511.922</v>
      </c>
      <c r="I5087" s="206">
        <v>43312.958333333336</v>
      </c>
      <c r="J5087">
        <v>24</v>
      </c>
      <c r="K5087">
        <v>1407.1679999999999</v>
      </c>
      <c r="M5087" s="206">
        <v>42947.958333333336</v>
      </c>
      <c r="N5087">
        <v>24</v>
      </c>
      <c r="O5087">
        <v>1496.23</v>
      </c>
      <c r="Q5087" s="206">
        <v>42581.958333333336</v>
      </c>
      <c r="R5087">
        <v>24</v>
      </c>
      <c r="S5087">
        <v>1482.83</v>
      </c>
      <c r="X5087" s="204">
        <f t="shared" si="395"/>
        <v>0.55280035933630756</v>
      </c>
      <c r="Y5087" s="204">
        <f t="shared" si="396"/>
        <v>0.59260347826086957</v>
      </c>
      <c r="Z5087" s="204">
        <f t="shared" si="397"/>
        <v>0.45493328957161822</v>
      </c>
      <c r="AA5087" s="204">
        <f t="shared" si="398"/>
        <v>0.55017592428991691</v>
      </c>
      <c r="AB5087" s="204">
        <f t="shared" si="399"/>
        <v>0.58650343443555553</v>
      </c>
      <c r="AD5087" s="204">
        <v>0.45816763398634913</v>
      </c>
      <c r="AE5087" s="204">
        <v>0.45918817391304345</v>
      </c>
      <c r="AF5087" s="204">
        <v>0.40902131463218339</v>
      </c>
      <c r="AG5087" s="204">
        <v>0.44436363825683806</v>
      </c>
      <c r="AH5087" s="204">
        <v>0.49228205084548782</v>
      </c>
    </row>
    <row r="5088" spans="1:34">
      <c r="A5088" s="206">
        <v>44043</v>
      </c>
      <c r="B5088">
        <v>1</v>
      </c>
      <c r="C5088">
        <v>1368.7629999999999</v>
      </c>
      <c r="E5088" s="206">
        <v>43678</v>
      </c>
      <c r="F5088">
        <v>1</v>
      </c>
      <c r="G5088">
        <v>1349.693</v>
      </c>
      <c r="I5088" s="206">
        <v>43313</v>
      </c>
      <c r="J5088">
        <v>1</v>
      </c>
      <c r="K5088">
        <v>1293.277</v>
      </c>
      <c r="M5088" s="206">
        <v>42948</v>
      </c>
      <c r="N5088">
        <v>1</v>
      </c>
      <c r="O5088">
        <v>1340.904</v>
      </c>
      <c r="Q5088" s="206">
        <v>42582</v>
      </c>
      <c r="R5088">
        <v>1</v>
      </c>
      <c r="S5088">
        <v>1317.826</v>
      </c>
      <c r="X5088" s="204">
        <f t="shared" si="395"/>
        <v>0.51313044766161486</v>
      </c>
      <c r="Y5088" s="204">
        <f t="shared" si="396"/>
        <v>0.52042782608695648</v>
      </c>
      <c r="Z5088" s="204">
        <f t="shared" si="397"/>
        <v>0.40944205559018082</v>
      </c>
      <c r="AA5088" s="204">
        <f t="shared" si="398"/>
        <v>0.49197041387193857</v>
      </c>
      <c r="AB5088" s="204">
        <f t="shared" si="399"/>
        <v>0.53357374505598953</v>
      </c>
      <c r="AD5088" s="204">
        <v>0.45816763398634913</v>
      </c>
      <c r="AE5088" s="204">
        <v>0.45913043478260868</v>
      </c>
      <c r="AF5088" s="204">
        <v>0.40900967587815856</v>
      </c>
      <c r="AG5088" s="204">
        <v>0.44433663055118172</v>
      </c>
      <c r="AH5088" s="204">
        <v>0.49225836253041544</v>
      </c>
    </row>
    <row r="5089" spans="1:34">
      <c r="A5089" s="206">
        <v>44043.041666666664</v>
      </c>
      <c r="B5089">
        <v>2</v>
      </c>
      <c r="C5089">
        <v>1241.8989999999999</v>
      </c>
      <c r="E5089" s="206">
        <v>43678.041666666664</v>
      </c>
      <c r="F5089">
        <v>2</v>
      </c>
      <c r="G5089">
        <v>1305.1130000000001</v>
      </c>
      <c r="I5089" s="206">
        <v>43313.041666666664</v>
      </c>
      <c r="J5089">
        <v>2</v>
      </c>
      <c r="K5089">
        <v>1192.297</v>
      </c>
      <c r="M5089" s="206">
        <v>42948.041666666664</v>
      </c>
      <c r="N5089">
        <v>2</v>
      </c>
      <c r="O5089">
        <v>1248.7080000000001</v>
      </c>
      <c r="Q5089" s="206">
        <v>42582.041666666664</v>
      </c>
      <c r="R5089">
        <v>2</v>
      </c>
      <c r="S5089">
        <v>1250.17</v>
      </c>
      <c r="X5089" s="204">
        <f t="shared" si="395"/>
        <v>0.45603113325203515</v>
      </c>
      <c r="Y5089" s="204">
        <f t="shared" si="396"/>
        <v>0.46640139130434782</v>
      </c>
      <c r="Z5089" s="204">
        <f t="shared" si="397"/>
        <v>0.37630332222414264</v>
      </c>
      <c r="AA5089" s="204">
        <f t="shared" si="398"/>
        <v>0.43918206349934608</v>
      </c>
      <c r="AB5089" s="204">
        <f t="shared" si="399"/>
        <v>0.50662014380287768</v>
      </c>
      <c r="AD5089" s="204">
        <v>0.45811884120961793</v>
      </c>
      <c r="AE5089" s="204">
        <v>0.45913043478260868</v>
      </c>
      <c r="AF5089" s="204">
        <v>0.40898057899309653</v>
      </c>
      <c r="AG5089" s="204">
        <v>0.44431255139192183</v>
      </c>
      <c r="AH5089" s="204">
        <v>0.49223282356572806</v>
      </c>
    </row>
    <row r="5090" spans="1:34">
      <c r="A5090" s="206">
        <v>44043.083333333336</v>
      </c>
      <c r="B5090">
        <v>3</v>
      </c>
      <c r="C5090">
        <v>1227.78</v>
      </c>
      <c r="E5090" s="206">
        <v>43678.083333333336</v>
      </c>
      <c r="F5090">
        <v>3</v>
      </c>
      <c r="G5090">
        <v>1179.558</v>
      </c>
      <c r="I5090" s="206">
        <v>43313.083333333336</v>
      </c>
      <c r="J5090">
        <v>3</v>
      </c>
      <c r="K5090">
        <v>1129.8589999999999</v>
      </c>
      <c r="M5090" s="206">
        <v>42948.083333333336</v>
      </c>
      <c r="N5090">
        <v>3</v>
      </c>
      <c r="O5090">
        <v>1177.9000000000001</v>
      </c>
      <c r="Q5090" s="206">
        <v>42582.083333333336</v>
      </c>
      <c r="R5090">
        <v>3</v>
      </c>
      <c r="S5090">
        <v>1115.5509999999999</v>
      </c>
      <c r="X5090" s="204">
        <f t="shared" si="395"/>
        <v>0.43261890557455746</v>
      </c>
      <c r="Y5090" s="204">
        <f t="shared" si="396"/>
        <v>0.43433321739130437</v>
      </c>
      <c r="Z5090" s="204">
        <f t="shared" si="397"/>
        <v>0.34692128768846781</v>
      </c>
      <c r="AA5090" s="204">
        <f t="shared" si="398"/>
        <v>0.42467599701548581</v>
      </c>
      <c r="AB5090" s="204">
        <f t="shared" si="399"/>
        <v>0.45966398125069857</v>
      </c>
      <c r="AD5090" s="204">
        <v>0.45789702440192515</v>
      </c>
      <c r="AE5090" s="204">
        <v>0.45913043478260868</v>
      </c>
      <c r="AF5090" s="204">
        <v>0.40894304401136644</v>
      </c>
      <c r="AG5090" s="204">
        <v>0.44430181338846803</v>
      </c>
      <c r="AH5090" s="204">
        <v>0.49221061577034775</v>
      </c>
    </row>
    <row r="5091" spans="1:34">
      <c r="A5091" s="206">
        <v>44043.125</v>
      </c>
      <c r="B5091">
        <v>4</v>
      </c>
      <c r="C5091">
        <v>1167.518</v>
      </c>
      <c r="E5091" s="206">
        <v>43678.125</v>
      </c>
      <c r="F5091">
        <v>4</v>
      </c>
      <c r="G5091">
        <v>1136.2840000000001</v>
      </c>
      <c r="I5091" s="206">
        <v>43313.125</v>
      </c>
      <c r="J5091">
        <v>4</v>
      </c>
      <c r="K5091">
        <v>1112.902</v>
      </c>
      <c r="M5091" s="206">
        <v>42948.125</v>
      </c>
      <c r="N5091">
        <v>4</v>
      </c>
      <c r="O5091">
        <v>1127.377</v>
      </c>
      <c r="Q5091" s="206">
        <v>42582.125</v>
      </c>
      <c r="R5091">
        <v>4</v>
      </c>
      <c r="S5091">
        <v>1102.662</v>
      </c>
      <c r="X5091" s="204">
        <f t="shared" si="395"/>
        <v>0.38603426152651488</v>
      </c>
      <c r="Y5091" s="204">
        <f t="shared" si="396"/>
        <v>0.409704347826087</v>
      </c>
      <c r="Z5091" s="204">
        <f t="shared" si="397"/>
        <v>0.32875377459341465</v>
      </c>
      <c r="AA5091" s="204">
        <f t="shared" si="398"/>
        <v>0.38382114781447463</v>
      </c>
      <c r="AB5091" s="204">
        <f t="shared" si="399"/>
        <v>0.45443811686778296</v>
      </c>
      <c r="AD5091" s="204">
        <v>0.4578215859244259</v>
      </c>
      <c r="AE5091" s="204">
        <v>0.45910956521739132</v>
      </c>
      <c r="AF5091" s="204">
        <v>0.40893286010159469</v>
      </c>
      <c r="AG5091" s="204">
        <v>0.44429693247780733</v>
      </c>
      <c r="AH5091" s="204">
        <v>0.4921935897938895</v>
      </c>
    </row>
    <row r="5092" spans="1:34">
      <c r="A5092" s="206">
        <v>44043.166666666664</v>
      </c>
      <c r="B5092">
        <v>5</v>
      </c>
      <c r="C5092">
        <v>1151.096</v>
      </c>
      <c r="E5092" s="206">
        <v>43678.166666666664</v>
      </c>
      <c r="F5092">
        <v>5</v>
      </c>
      <c r="G5092">
        <v>1142.3530000000001</v>
      </c>
      <c r="I5092" s="206">
        <v>43313.166666666664</v>
      </c>
      <c r="J5092">
        <v>5</v>
      </c>
      <c r="K5092">
        <v>1086.8779999999999</v>
      </c>
      <c r="M5092" s="206">
        <v>42948.166666666664</v>
      </c>
      <c r="N5092">
        <v>5</v>
      </c>
      <c r="O5092">
        <v>1123.1179999999999</v>
      </c>
      <c r="Q5092" s="206">
        <v>42582.166666666664</v>
      </c>
      <c r="R5092">
        <v>5</v>
      </c>
      <c r="S5092">
        <v>1084.953</v>
      </c>
      <c r="X5092" s="204">
        <f t="shared" si="395"/>
        <v>0.38157404805638645</v>
      </c>
      <c r="Y5092" s="204">
        <f t="shared" si="396"/>
        <v>0.39213113043478259</v>
      </c>
      <c r="Z5092" s="204">
        <f t="shared" si="397"/>
        <v>0.32381981579344005</v>
      </c>
      <c r="AA5092" s="204">
        <f t="shared" si="398"/>
        <v>0.36974004595214693</v>
      </c>
      <c r="AB5092" s="204">
        <f t="shared" si="399"/>
        <v>0.43213334744762111</v>
      </c>
      <c r="AD5092" s="204">
        <v>0.4578215859244259</v>
      </c>
      <c r="AE5092" s="204">
        <v>0.45907339130434782</v>
      </c>
      <c r="AF5092" s="204">
        <v>0.408863609515147</v>
      </c>
      <c r="AG5092" s="204">
        <v>0.44420159202289988</v>
      </c>
      <c r="AH5092" s="204">
        <v>0.49218877810489037</v>
      </c>
    </row>
    <row r="5093" spans="1:34">
      <c r="A5093" s="206">
        <v>44043.208333333336</v>
      </c>
      <c r="B5093">
        <v>6</v>
      </c>
      <c r="C5093">
        <v>1160.8150000000001</v>
      </c>
      <c r="E5093" s="206">
        <v>43678.208333333336</v>
      </c>
      <c r="F5093">
        <v>6</v>
      </c>
      <c r="G5093">
        <v>1184.1769999999999</v>
      </c>
      <c r="I5093" s="206">
        <v>43313.208333333336</v>
      </c>
      <c r="J5093">
        <v>6</v>
      </c>
      <c r="K5093">
        <v>1168.579</v>
      </c>
      <c r="M5093" s="206">
        <v>42948.208333333336</v>
      </c>
      <c r="N5093">
        <v>6</v>
      </c>
      <c r="O5093">
        <v>1189.6949999999999</v>
      </c>
      <c r="Q5093" s="206">
        <v>42582.208333333336</v>
      </c>
      <c r="R5093">
        <v>6</v>
      </c>
      <c r="S5093">
        <v>1062.8589999999999</v>
      </c>
      <c r="X5093" s="204">
        <f t="shared" si="395"/>
        <v>0.37544588292778808</v>
      </c>
      <c r="Y5093" s="204">
        <f t="shared" si="396"/>
        <v>0.39064973913043477</v>
      </c>
      <c r="Z5093" s="204">
        <f t="shared" si="397"/>
        <v>0.31624764242488784</v>
      </c>
      <c r="AA5093" s="204">
        <f t="shared" si="398"/>
        <v>0.3717148624055015</v>
      </c>
      <c r="AB5093" s="204">
        <f t="shared" si="399"/>
        <v>0.42605507385202357</v>
      </c>
      <c r="AD5093" s="204">
        <v>0.45778801926241935</v>
      </c>
      <c r="AE5093" s="204">
        <v>0.45903930434782608</v>
      </c>
      <c r="AF5093" s="204">
        <v>0.40885255269882342</v>
      </c>
      <c r="AG5093" s="204">
        <v>0.44420029044672371</v>
      </c>
      <c r="AH5093" s="204">
        <v>0.49217545342766222</v>
      </c>
    </row>
    <row r="5094" spans="1:34">
      <c r="A5094" s="206">
        <v>44043.25</v>
      </c>
      <c r="B5094">
        <v>7</v>
      </c>
      <c r="C5094">
        <v>1228.7080000000001</v>
      </c>
      <c r="E5094" s="206">
        <v>43678.25</v>
      </c>
      <c r="F5094">
        <v>7</v>
      </c>
      <c r="G5094">
        <v>1249.837</v>
      </c>
      <c r="I5094" s="206">
        <v>43313.25</v>
      </c>
      <c r="J5094">
        <v>7</v>
      </c>
      <c r="K5094">
        <v>1204.5360000000001</v>
      </c>
      <c r="M5094" s="206">
        <v>42948.25</v>
      </c>
      <c r="N5094">
        <v>7</v>
      </c>
      <c r="O5094">
        <v>1224.444</v>
      </c>
      <c r="Q5094" s="206">
        <v>42582.25</v>
      </c>
      <c r="R5094">
        <v>7</v>
      </c>
      <c r="S5094">
        <v>1038.712</v>
      </c>
      <c r="X5094" s="204">
        <f t="shared" si="395"/>
        <v>0.36780029704765632</v>
      </c>
      <c r="Y5094" s="204">
        <f t="shared" si="396"/>
        <v>0.4138069565217391</v>
      </c>
      <c r="Z5094" s="204">
        <f t="shared" si="397"/>
        <v>0.34002008848944687</v>
      </c>
      <c r="AA5094" s="204">
        <f t="shared" si="398"/>
        <v>0.38532414290395306</v>
      </c>
      <c r="AB5094" s="204">
        <f t="shared" si="399"/>
        <v>0.42965236657371475</v>
      </c>
      <c r="AD5094" s="204">
        <v>0.45774856978336009</v>
      </c>
      <c r="AE5094" s="204">
        <v>0.45902643478260868</v>
      </c>
      <c r="AF5094" s="204">
        <v>0.40881123512203527</v>
      </c>
      <c r="AG5094" s="204">
        <v>0.44416840183040657</v>
      </c>
      <c r="AH5094" s="204">
        <v>0.49215509628189691</v>
      </c>
    </row>
    <row r="5095" spans="1:34">
      <c r="A5095" s="206">
        <v>44043.291666666664</v>
      </c>
      <c r="B5095">
        <v>8</v>
      </c>
      <c r="C5095">
        <v>1264.6110000000001</v>
      </c>
      <c r="E5095" s="206">
        <v>43678.291666666664</v>
      </c>
      <c r="F5095">
        <v>8</v>
      </c>
      <c r="G5095">
        <v>1327.4390000000001</v>
      </c>
      <c r="I5095" s="206">
        <v>43313.291666666664</v>
      </c>
      <c r="J5095">
        <v>8</v>
      </c>
      <c r="K5095">
        <v>1270.6590000000001</v>
      </c>
      <c r="M5095" s="206">
        <v>42948.291666666664</v>
      </c>
      <c r="N5095">
        <v>8</v>
      </c>
      <c r="O5095">
        <v>1298.6320000000001</v>
      </c>
      <c r="Q5095" s="206">
        <v>42582.291666666664</v>
      </c>
      <c r="R5095">
        <v>8</v>
      </c>
      <c r="S5095">
        <v>1096.921</v>
      </c>
      <c r="X5095" s="204">
        <f t="shared" si="395"/>
        <v>0.35944427449639627</v>
      </c>
      <c r="Y5095" s="204">
        <f t="shared" si="396"/>
        <v>0.4258935652173913</v>
      </c>
      <c r="Z5095" s="204">
        <f t="shared" si="397"/>
        <v>0.35048245545121415</v>
      </c>
      <c r="AA5095" s="204">
        <f t="shared" si="398"/>
        <v>0.40668951583644003</v>
      </c>
      <c r="AB5095" s="204">
        <f t="shared" si="399"/>
        <v>0.45478159743633217</v>
      </c>
      <c r="AD5095" s="204">
        <v>0.45772330827483965</v>
      </c>
      <c r="AE5095" s="204">
        <v>0.45901982608695652</v>
      </c>
      <c r="AF5095" s="204">
        <v>0.40881123512203527</v>
      </c>
      <c r="AG5095" s="204">
        <v>0.44406818046483842</v>
      </c>
      <c r="AH5095" s="204">
        <v>0.49211956380928834</v>
      </c>
    </row>
    <row r="5096" spans="1:34">
      <c r="A5096" s="206">
        <v>44043.333333333336</v>
      </c>
      <c r="B5096">
        <v>9</v>
      </c>
      <c r="C5096">
        <v>1329.961</v>
      </c>
      <c r="E5096" s="206">
        <v>43678.333333333336</v>
      </c>
      <c r="F5096">
        <v>9</v>
      </c>
      <c r="G5096">
        <v>1367.067</v>
      </c>
      <c r="I5096" s="206">
        <v>43313.333333333336</v>
      </c>
      <c r="J5096">
        <v>9</v>
      </c>
      <c r="K5096">
        <v>1282.6020000000001</v>
      </c>
      <c r="M5096" s="206">
        <v>42948.333333333336</v>
      </c>
      <c r="N5096">
        <v>9</v>
      </c>
      <c r="O5096">
        <v>1322.251</v>
      </c>
      <c r="Q5096" s="206">
        <v>42582.333333333336</v>
      </c>
      <c r="R5096">
        <v>9</v>
      </c>
      <c r="S5096">
        <v>1208.46</v>
      </c>
      <c r="X5096" s="204">
        <f t="shared" si="395"/>
        <v>0.37958738613288523</v>
      </c>
      <c r="Y5096" s="204">
        <f t="shared" si="396"/>
        <v>0.45169808695652175</v>
      </c>
      <c r="Z5096" s="204">
        <f t="shared" si="397"/>
        <v>0.36972218876080443</v>
      </c>
      <c r="AA5096" s="204">
        <f t="shared" si="398"/>
        <v>0.4319407444430019</v>
      </c>
      <c r="AB5096" s="204">
        <f t="shared" si="399"/>
        <v>0.46807037206200125</v>
      </c>
      <c r="AD5096" s="204">
        <v>0.45766517220043657</v>
      </c>
      <c r="AE5096" s="204">
        <v>0.45898330434782608</v>
      </c>
      <c r="AF5096" s="204">
        <v>0.40881123512203527</v>
      </c>
      <c r="AG5096" s="204">
        <v>0.44406297416013357</v>
      </c>
      <c r="AH5096" s="204">
        <v>0.49209550536429297</v>
      </c>
    </row>
    <row r="5097" spans="1:34">
      <c r="A5097" s="206">
        <v>44043.375</v>
      </c>
      <c r="B5097">
        <v>10</v>
      </c>
      <c r="C5097">
        <v>1294.325</v>
      </c>
      <c r="E5097" s="206">
        <v>43678.375</v>
      </c>
      <c r="F5097">
        <v>10</v>
      </c>
      <c r="G5097">
        <v>1397.11</v>
      </c>
      <c r="I5097" s="206">
        <v>43313.375</v>
      </c>
      <c r="J5097">
        <v>10</v>
      </c>
      <c r="K5097">
        <v>1363.662</v>
      </c>
      <c r="M5097" s="206">
        <v>42948.375</v>
      </c>
      <c r="N5097">
        <v>10</v>
      </c>
      <c r="O5097">
        <v>1339.5540000000001</v>
      </c>
      <c r="Q5097" s="206">
        <v>42582.375</v>
      </c>
      <c r="R5097">
        <v>10</v>
      </c>
      <c r="S5097">
        <v>1392.587</v>
      </c>
      <c r="X5097" s="204">
        <f t="shared" si="395"/>
        <v>0.41818524091173975</v>
      </c>
      <c r="Y5097" s="204">
        <f t="shared" si="396"/>
        <v>0.45991339130434783</v>
      </c>
      <c r="Z5097" s="204">
        <f t="shared" si="397"/>
        <v>0.37319722974376707</v>
      </c>
      <c r="AA5097" s="204">
        <f t="shared" si="398"/>
        <v>0.44483545962071419</v>
      </c>
      <c r="AB5097" s="204">
        <f t="shared" si="399"/>
        <v>0.49225836253041544</v>
      </c>
      <c r="AD5097" s="204">
        <v>0.45760876636634312</v>
      </c>
      <c r="AE5097" s="204">
        <v>0.45895860869565219</v>
      </c>
      <c r="AF5097" s="204">
        <v>0.40881123512203527</v>
      </c>
      <c r="AG5097" s="204">
        <v>0.44404019657704991</v>
      </c>
      <c r="AH5097" s="204">
        <v>0.49207477808860467</v>
      </c>
    </row>
    <row r="5098" spans="1:34">
      <c r="A5098" s="206">
        <v>44043.416666666664</v>
      </c>
      <c r="B5098">
        <v>11</v>
      </c>
      <c r="C5098">
        <v>1384.655</v>
      </c>
      <c r="E5098" s="206">
        <v>43678.416666666664</v>
      </c>
      <c r="F5098">
        <v>11</v>
      </c>
      <c r="G5098">
        <v>1593.069</v>
      </c>
      <c r="I5098" s="206">
        <v>43313.416666666664</v>
      </c>
      <c r="J5098">
        <v>11</v>
      </c>
      <c r="K5098">
        <v>1361.184</v>
      </c>
      <c r="M5098" s="206">
        <v>42948.416666666664</v>
      </c>
      <c r="N5098">
        <v>11</v>
      </c>
      <c r="O5098">
        <v>1377.817</v>
      </c>
      <c r="Q5098" s="206">
        <v>42582.416666666664</v>
      </c>
      <c r="R5098">
        <v>11</v>
      </c>
      <c r="S5098">
        <v>1536.3710000000001</v>
      </c>
      <c r="X5098" s="204">
        <f t="shared" si="395"/>
        <v>0.48190203240947732</v>
      </c>
      <c r="Y5098" s="204">
        <f t="shared" si="396"/>
        <v>0.46593182608695655</v>
      </c>
      <c r="Z5098" s="204">
        <f t="shared" si="397"/>
        <v>0.39678316477507819</v>
      </c>
      <c r="AA5098" s="204">
        <f t="shared" si="398"/>
        <v>0.4546112728861833</v>
      </c>
      <c r="AB5098" s="204">
        <f t="shared" si="399"/>
        <v>0.47906841259418886</v>
      </c>
      <c r="AD5098" s="204">
        <v>0.45747553786250267</v>
      </c>
      <c r="AE5098" s="204">
        <v>0.45892904347826091</v>
      </c>
      <c r="AF5098" s="204">
        <v>0.40881123512203527</v>
      </c>
      <c r="AG5098" s="204">
        <v>0.44401709359992214</v>
      </c>
      <c r="AH5098" s="204">
        <v>0.49204997938376327</v>
      </c>
    </row>
    <row r="5099" spans="1:34">
      <c r="A5099" s="206">
        <v>44043.458333333336</v>
      </c>
      <c r="B5099">
        <v>12</v>
      </c>
      <c r="C5099">
        <v>1572.3320000000001</v>
      </c>
      <c r="E5099" s="206">
        <v>43678.458333333336</v>
      </c>
      <c r="F5099">
        <v>12</v>
      </c>
      <c r="G5099">
        <v>1690.924</v>
      </c>
      <c r="I5099" s="206">
        <v>43313.458333333336</v>
      </c>
      <c r="J5099">
        <v>12</v>
      </c>
      <c r="K5099">
        <v>1422.08</v>
      </c>
      <c r="M5099" s="206">
        <v>42948.458333333336</v>
      </c>
      <c r="N5099">
        <v>12</v>
      </c>
      <c r="O5099">
        <v>1433.902</v>
      </c>
      <c r="Q5099" s="206">
        <v>42582.458333333336</v>
      </c>
      <c r="R5099">
        <v>12</v>
      </c>
      <c r="S5099">
        <v>1655.24</v>
      </c>
      <c r="X5099" s="204">
        <f t="shared" si="395"/>
        <v>0.53165820694504617</v>
      </c>
      <c r="Y5099" s="204">
        <f t="shared" si="396"/>
        <v>0.47924069565217392</v>
      </c>
      <c r="Z5099" s="204">
        <f t="shared" si="397"/>
        <v>0.39606214396324019</v>
      </c>
      <c r="AA5099" s="204">
        <f t="shared" si="398"/>
        <v>0.51837516436466646</v>
      </c>
      <c r="AB5099" s="204">
        <f t="shared" si="399"/>
        <v>0.51250224853928228</v>
      </c>
      <c r="AD5099" s="204">
        <v>0.45747553786250267</v>
      </c>
      <c r="AE5099" s="204">
        <v>0.45892034782608693</v>
      </c>
      <c r="AF5099" s="204">
        <v>0.40880105121226351</v>
      </c>
      <c r="AG5099" s="204">
        <v>0.44399041128830985</v>
      </c>
      <c r="AH5099" s="204">
        <v>0.49202888197815192</v>
      </c>
    </row>
    <row r="5100" spans="1:34">
      <c r="A5100" s="206">
        <v>44043.5</v>
      </c>
      <c r="B5100">
        <v>13</v>
      </c>
      <c r="C5100">
        <v>1627.69</v>
      </c>
      <c r="E5100" s="206">
        <v>43678.5</v>
      </c>
      <c r="F5100">
        <v>13</v>
      </c>
      <c r="G5100">
        <v>1851.3989999999999</v>
      </c>
      <c r="I5100" s="206">
        <v>43313.5</v>
      </c>
      <c r="J5100">
        <v>13</v>
      </c>
      <c r="K5100">
        <v>1499.049</v>
      </c>
      <c r="M5100" s="206">
        <v>42948.5</v>
      </c>
      <c r="N5100">
        <v>13</v>
      </c>
      <c r="O5100">
        <v>1576.556</v>
      </c>
      <c r="Q5100" s="206">
        <v>42582.5</v>
      </c>
      <c r="R5100">
        <v>13</v>
      </c>
      <c r="S5100">
        <v>1746.79</v>
      </c>
      <c r="X5100" s="204">
        <f t="shared" si="395"/>
        <v>0.57279259401779792</v>
      </c>
      <c r="Y5100" s="204">
        <f t="shared" si="396"/>
        <v>0.49874852173913042</v>
      </c>
      <c r="Z5100" s="204">
        <f t="shared" si="397"/>
        <v>0.41378098309063621</v>
      </c>
      <c r="AA5100" s="204">
        <f t="shared" si="398"/>
        <v>0.55021659854542349</v>
      </c>
      <c r="AB5100" s="204">
        <f t="shared" si="399"/>
        <v>0.58196712209919932</v>
      </c>
      <c r="AD5100" s="204">
        <v>0.45747553786250267</v>
      </c>
      <c r="AE5100" s="204">
        <v>0.45889808695652179</v>
      </c>
      <c r="AF5100" s="204">
        <v>0.40877660982881142</v>
      </c>
      <c r="AG5100" s="204">
        <v>0.44393118957229227</v>
      </c>
      <c r="AH5100" s="204">
        <v>0.49201000535207867</v>
      </c>
    </row>
    <row r="5101" spans="1:34">
      <c r="A5101" s="206">
        <v>44043.541666666664</v>
      </c>
      <c r="B5101">
        <v>14</v>
      </c>
      <c r="C5101">
        <v>1726.9</v>
      </c>
      <c r="E5101" s="206">
        <v>43678.541666666664</v>
      </c>
      <c r="F5101">
        <v>14</v>
      </c>
      <c r="G5101">
        <v>1878.846</v>
      </c>
      <c r="I5101" s="206">
        <v>43313.541666666664</v>
      </c>
      <c r="J5101">
        <v>14</v>
      </c>
      <c r="K5101">
        <v>1542.7919999999999</v>
      </c>
      <c r="M5101" s="206">
        <v>42948.541666666664</v>
      </c>
      <c r="N5101">
        <v>14</v>
      </c>
      <c r="O5101">
        <v>1681.26</v>
      </c>
      <c r="Q5101" s="206">
        <v>42582.541666666664</v>
      </c>
      <c r="R5101">
        <v>14</v>
      </c>
      <c r="S5101">
        <v>1812.3579999999999</v>
      </c>
      <c r="X5101" s="204">
        <f t="shared" si="395"/>
        <v>0.60447329408686912</v>
      </c>
      <c r="Y5101" s="204">
        <f t="shared" si="396"/>
        <v>0.5483673043478261</v>
      </c>
      <c r="Z5101" s="204">
        <f t="shared" si="397"/>
        <v>0.43617656455405823</v>
      </c>
      <c r="AA5101" s="204">
        <f t="shared" si="398"/>
        <v>0.60243420776474788</v>
      </c>
      <c r="AB5101" s="204">
        <f t="shared" si="399"/>
        <v>0.60245677437694178</v>
      </c>
      <c r="AD5101" s="204">
        <v>0.45742812927801918</v>
      </c>
      <c r="AE5101" s="204">
        <v>0.45889565217391304</v>
      </c>
      <c r="AF5101" s="204">
        <v>0.40873325547006889</v>
      </c>
      <c r="AG5101" s="204">
        <v>0.44392338011523502</v>
      </c>
      <c r="AH5101" s="204">
        <v>0.49181161571334769</v>
      </c>
    </row>
    <row r="5102" spans="1:34">
      <c r="A5102" s="206">
        <v>44043.583333333336</v>
      </c>
      <c r="B5102">
        <v>15</v>
      </c>
      <c r="C5102">
        <v>1797.269</v>
      </c>
      <c r="E5102" s="206">
        <v>43678.583333333336</v>
      </c>
      <c r="F5102">
        <v>15</v>
      </c>
      <c r="G5102">
        <v>1999.558</v>
      </c>
      <c r="I5102" s="206">
        <v>43313.583333333336</v>
      </c>
      <c r="J5102">
        <v>15</v>
      </c>
      <c r="K5102">
        <v>1574.35</v>
      </c>
      <c r="M5102" s="206">
        <v>42948.583333333336</v>
      </c>
      <c r="N5102">
        <v>15</v>
      </c>
      <c r="O5102">
        <v>1719.8530000000001</v>
      </c>
      <c r="Q5102" s="206">
        <v>42582.583333333336</v>
      </c>
      <c r="R5102">
        <v>15</v>
      </c>
      <c r="S5102">
        <v>1890.162</v>
      </c>
      <c r="X5102" s="204">
        <f t="shared" si="395"/>
        <v>0.62716297341105109</v>
      </c>
      <c r="Y5102" s="204">
        <f t="shared" si="396"/>
        <v>0.58478608695652179</v>
      </c>
      <c r="Z5102" s="204">
        <f t="shared" si="397"/>
        <v>0.44890441498675798</v>
      </c>
      <c r="AA5102" s="204">
        <f t="shared" si="398"/>
        <v>0.6113652980918568</v>
      </c>
      <c r="AB5102" s="204">
        <f t="shared" si="399"/>
        <v>0.63917736403832481</v>
      </c>
      <c r="AD5102" s="204">
        <v>0.4574125571152326</v>
      </c>
      <c r="AE5102" s="204">
        <v>0.45885321739130436</v>
      </c>
      <c r="AF5102" s="204">
        <v>0.4087303457815627</v>
      </c>
      <c r="AG5102" s="204">
        <v>0.44390613423090025</v>
      </c>
      <c r="AH5102" s="204">
        <v>0.49180236246527259</v>
      </c>
    </row>
    <row r="5103" spans="1:34">
      <c r="A5103" s="206">
        <v>44043.625</v>
      </c>
      <c r="B5103">
        <v>16</v>
      </c>
      <c r="C5103">
        <v>1827.0740000000001</v>
      </c>
      <c r="E5103" s="206">
        <v>43678.625</v>
      </c>
      <c r="F5103">
        <v>16</v>
      </c>
      <c r="G5103">
        <v>2045.923</v>
      </c>
      <c r="I5103" s="206">
        <v>43313.625</v>
      </c>
      <c r="J5103">
        <v>16</v>
      </c>
      <c r="K5103">
        <v>1611.5029999999999</v>
      </c>
      <c r="M5103" s="206">
        <v>42948.625</v>
      </c>
      <c r="N5103">
        <v>16</v>
      </c>
      <c r="O5103">
        <v>1814.701</v>
      </c>
      <c r="Q5103" s="206">
        <v>42582.625</v>
      </c>
      <c r="R5103">
        <v>16</v>
      </c>
      <c r="S5103">
        <v>1932.913</v>
      </c>
      <c r="X5103" s="204">
        <f t="shared" si="395"/>
        <v>0.65408689682092569</v>
      </c>
      <c r="Y5103" s="204">
        <f t="shared" si="396"/>
        <v>0.59820973913043485</v>
      </c>
      <c r="Z5103" s="204">
        <f t="shared" si="397"/>
        <v>0.45808680997464496</v>
      </c>
      <c r="AA5103" s="204">
        <f t="shared" si="398"/>
        <v>0.65064426393752173</v>
      </c>
      <c r="AB5103" s="204">
        <f t="shared" si="399"/>
        <v>0.66522303659030391</v>
      </c>
      <c r="AD5103" s="204">
        <v>0.45732708324393756</v>
      </c>
      <c r="AE5103" s="204">
        <v>0.45881704347826086</v>
      </c>
      <c r="AF5103" s="204">
        <v>0.40862297827568372</v>
      </c>
      <c r="AG5103" s="204">
        <v>0.44388856295252138</v>
      </c>
      <c r="AH5103" s="204">
        <v>0.49179829103611955</v>
      </c>
    </row>
    <row r="5104" spans="1:34">
      <c r="A5104" s="206">
        <v>44043.666666666664</v>
      </c>
      <c r="B5104">
        <v>17</v>
      </c>
      <c r="C5104">
        <v>1856.0050000000001</v>
      </c>
      <c r="E5104" s="206">
        <v>43678.666666666664</v>
      </c>
      <c r="F5104">
        <v>17</v>
      </c>
      <c r="G5104">
        <v>2142.096</v>
      </c>
      <c r="I5104" s="206">
        <v>43313.666666666664</v>
      </c>
      <c r="J5104">
        <v>17</v>
      </c>
      <c r="K5104">
        <v>1659.6079999999999</v>
      </c>
      <c r="M5104" s="206">
        <v>42948.666666666664</v>
      </c>
      <c r="N5104">
        <v>17</v>
      </c>
      <c r="O5104">
        <v>1935.598</v>
      </c>
      <c r="Q5104" s="206">
        <v>42582.666666666664</v>
      </c>
      <c r="R5104">
        <v>17</v>
      </c>
      <c r="S5104">
        <v>1964.682</v>
      </c>
      <c r="X5104" s="204">
        <f t="shared" si="395"/>
        <v>0.66888079751620544</v>
      </c>
      <c r="Y5104" s="204">
        <f t="shared" si="396"/>
        <v>0.63120034782608692</v>
      </c>
      <c r="Z5104" s="204">
        <f t="shared" si="397"/>
        <v>0.46889717568175454</v>
      </c>
      <c r="AA5104" s="204">
        <f t="shared" si="398"/>
        <v>0.66573115879001576</v>
      </c>
      <c r="AB5104" s="204">
        <f t="shared" si="399"/>
        <v>0.67625475894548515</v>
      </c>
      <c r="AD5104" s="204">
        <v>0.45727033136178213</v>
      </c>
      <c r="AE5104" s="204">
        <v>0.45878260869565218</v>
      </c>
      <c r="AF5104" s="204">
        <v>0.40856507547441018</v>
      </c>
      <c r="AG5104" s="204">
        <v>0.4438615552468651</v>
      </c>
      <c r="AH5104" s="204">
        <v>0.49173795985866964</v>
      </c>
    </row>
    <row r="5105" spans="1:34">
      <c r="A5105" s="206">
        <v>44043.708333333336</v>
      </c>
      <c r="B5105">
        <v>18</v>
      </c>
      <c r="C5105">
        <v>1849.885</v>
      </c>
      <c r="E5105" s="206">
        <v>43678.708333333336</v>
      </c>
      <c r="F5105">
        <v>18</v>
      </c>
      <c r="G5105">
        <v>2127.377</v>
      </c>
      <c r="I5105" s="206">
        <v>43313.708333333336</v>
      </c>
      <c r="J5105">
        <v>18</v>
      </c>
      <c r="K5105">
        <v>1671.058</v>
      </c>
      <c r="M5105" s="206">
        <v>42948.708333333336</v>
      </c>
      <c r="N5105">
        <v>18</v>
      </c>
      <c r="O5105">
        <v>1981.047</v>
      </c>
      <c r="Q5105" s="206">
        <v>42582.708333333336</v>
      </c>
      <c r="R5105">
        <v>18</v>
      </c>
      <c r="S5105">
        <v>1979.2919999999999</v>
      </c>
      <c r="X5105" s="204">
        <f t="shared" si="395"/>
        <v>0.67987439839544439</v>
      </c>
      <c r="Y5105" s="204">
        <f t="shared" si="396"/>
        <v>0.67325147826086951</v>
      </c>
      <c r="Z5105" s="204">
        <f t="shared" si="397"/>
        <v>0.4828942322408617</v>
      </c>
      <c r="AA5105" s="204">
        <f t="shared" si="398"/>
        <v>0.69702528018867649</v>
      </c>
      <c r="AB5105" s="204">
        <f t="shared" si="399"/>
        <v>0.68696298774795939</v>
      </c>
      <c r="AD5105" s="204">
        <v>0.45722499906567027</v>
      </c>
      <c r="AE5105" s="204">
        <v>0.45878260869565218</v>
      </c>
      <c r="AF5105" s="204">
        <v>0.40852812243038139</v>
      </c>
      <c r="AG5105" s="204">
        <v>0.44381014298790472</v>
      </c>
      <c r="AH5105" s="204">
        <v>0.49168910270883287</v>
      </c>
    </row>
    <row r="5106" spans="1:34">
      <c r="A5106" s="206">
        <v>44043.75</v>
      </c>
      <c r="B5106">
        <v>19</v>
      </c>
      <c r="C5106">
        <v>1812.2940000000001</v>
      </c>
      <c r="E5106" s="206">
        <v>43678.75</v>
      </c>
      <c r="F5106">
        <v>19</v>
      </c>
      <c r="G5106">
        <v>2143.5039999999999</v>
      </c>
      <c r="I5106" s="206">
        <v>43313.75</v>
      </c>
      <c r="J5106">
        <v>19</v>
      </c>
      <c r="K5106">
        <v>1672.2049999999999</v>
      </c>
      <c r="M5106" s="206">
        <v>42948.75</v>
      </c>
      <c r="N5106">
        <v>19</v>
      </c>
      <c r="O5106">
        <v>1969.396</v>
      </c>
      <c r="Q5106" s="206">
        <v>42582.75</v>
      </c>
      <c r="R5106">
        <v>19</v>
      </c>
      <c r="S5106">
        <v>1990.011</v>
      </c>
      <c r="X5106" s="204">
        <f t="shared" si="395"/>
        <v>0.68493016058014267</v>
      </c>
      <c r="Y5106" s="204">
        <f t="shared" si="396"/>
        <v>0.68905982608695648</v>
      </c>
      <c r="Z5106" s="204">
        <f t="shared" si="397"/>
        <v>0.48622582558046834</v>
      </c>
      <c r="AA5106" s="204">
        <f t="shared" si="398"/>
        <v>0.69223580525426776</v>
      </c>
      <c r="AB5106" s="204">
        <f t="shared" si="399"/>
        <v>0.68469779261916519</v>
      </c>
      <c r="AD5106" s="204">
        <v>0.45713675680987981</v>
      </c>
      <c r="AE5106" s="204">
        <v>0.45877843478260871</v>
      </c>
      <c r="AF5106" s="204">
        <v>0.40852230305336895</v>
      </c>
      <c r="AG5106" s="204">
        <v>0.4437798813418079</v>
      </c>
      <c r="AH5106" s="204">
        <v>0.49164061568891909</v>
      </c>
    </row>
    <row r="5107" spans="1:34">
      <c r="A5107" s="206">
        <v>44043.791666666664</v>
      </c>
      <c r="B5107">
        <v>20</v>
      </c>
      <c r="C5107">
        <v>1721.0719999999999</v>
      </c>
      <c r="E5107" s="206">
        <v>43678.791666666664</v>
      </c>
      <c r="F5107">
        <v>20</v>
      </c>
      <c r="G5107">
        <v>2019.0340000000001</v>
      </c>
      <c r="I5107" s="206">
        <v>43313.791666666664</v>
      </c>
      <c r="J5107">
        <v>20</v>
      </c>
      <c r="K5107">
        <v>1639.126</v>
      </c>
      <c r="M5107" s="206">
        <v>42948.791666666664</v>
      </c>
      <c r="N5107">
        <v>20</v>
      </c>
      <c r="O5107">
        <v>1920.9680000000001</v>
      </c>
      <c r="Q5107" s="206">
        <v>42582.791666666664</v>
      </c>
      <c r="R5107">
        <v>20</v>
      </c>
      <c r="S5107">
        <v>1948.4870000000001</v>
      </c>
      <c r="X5107" s="204">
        <f t="shared" si="395"/>
        <v>0.68863944975589775</v>
      </c>
      <c r="Y5107" s="204">
        <f t="shared" si="396"/>
        <v>0.68500730434782608</v>
      </c>
      <c r="Z5107" s="204">
        <f t="shared" si="397"/>
        <v>0.4865595668521302</v>
      </c>
      <c r="AA5107" s="204">
        <f t="shared" si="398"/>
        <v>0.69748343500270238</v>
      </c>
      <c r="AB5107" s="204">
        <f t="shared" si="399"/>
        <v>0.67078423868346271</v>
      </c>
      <c r="AD5107" s="204">
        <v>0.4571277595602698</v>
      </c>
      <c r="AE5107" s="204">
        <v>0.45874156521739134</v>
      </c>
      <c r="AF5107" s="204">
        <v>0.40852026627141458</v>
      </c>
      <c r="AG5107" s="204">
        <v>0.44374636575527049</v>
      </c>
      <c r="AH5107" s="204">
        <v>0.49163247283061301</v>
      </c>
    </row>
    <row r="5108" spans="1:34">
      <c r="A5108" s="206">
        <v>44043.833333333336</v>
      </c>
      <c r="B5108">
        <v>21</v>
      </c>
      <c r="C5108">
        <v>1661.625</v>
      </c>
      <c r="E5108" s="206">
        <v>43678.833333333336</v>
      </c>
      <c r="F5108">
        <v>21</v>
      </c>
      <c r="G5108">
        <v>1979.4860000000001</v>
      </c>
      <c r="I5108" s="206">
        <v>43313.833333333336</v>
      </c>
      <c r="J5108">
        <v>21</v>
      </c>
      <c r="K5108">
        <v>1604.896</v>
      </c>
      <c r="M5108" s="206">
        <v>42948.833333333336</v>
      </c>
      <c r="N5108">
        <v>21</v>
      </c>
      <c r="O5108">
        <v>1867.3920000000001</v>
      </c>
      <c r="Q5108" s="206">
        <v>42582.833333333336</v>
      </c>
      <c r="R5108">
        <v>21</v>
      </c>
      <c r="S5108">
        <v>1847.0709999999999</v>
      </c>
      <c r="X5108" s="204">
        <f t="shared" si="395"/>
        <v>0.67427015003259783</v>
      </c>
      <c r="Y5108" s="204">
        <f t="shared" si="396"/>
        <v>0.66816278260869566</v>
      </c>
      <c r="Z5108" s="204">
        <f t="shared" si="397"/>
        <v>0.47693460824244921</v>
      </c>
      <c r="AA5108" s="204">
        <f t="shared" si="398"/>
        <v>0.65698163833948819</v>
      </c>
      <c r="AB5108" s="204">
        <f t="shared" si="399"/>
        <v>0.63702024684704828</v>
      </c>
      <c r="AD5108" s="204">
        <v>0.45704713036184169</v>
      </c>
      <c r="AE5108" s="204">
        <v>0.45873982608695651</v>
      </c>
      <c r="AF5108" s="204">
        <v>0.40852026627141458</v>
      </c>
      <c r="AG5108" s="204">
        <v>0.44373595314586084</v>
      </c>
      <c r="AH5108" s="204">
        <v>0.49155289489716686</v>
      </c>
    </row>
    <row r="5109" spans="1:34">
      <c r="A5109" s="206">
        <v>44043.875</v>
      </c>
      <c r="B5109">
        <v>22</v>
      </c>
      <c r="C5109">
        <v>1637.499</v>
      </c>
      <c r="E5109" s="206">
        <v>43678.875</v>
      </c>
      <c r="F5109">
        <v>22</v>
      </c>
      <c r="G5109">
        <v>1890.8040000000001</v>
      </c>
      <c r="I5109" s="206">
        <v>43313.875</v>
      </c>
      <c r="J5109">
        <v>22</v>
      </c>
      <c r="K5109">
        <v>1608.04</v>
      </c>
      <c r="M5109" s="206">
        <v>42948.875</v>
      </c>
      <c r="N5109">
        <v>22</v>
      </c>
      <c r="O5109">
        <v>1815.6</v>
      </c>
      <c r="Q5109" s="206">
        <v>42582.875</v>
      </c>
      <c r="R5109">
        <v>22</v>
      </c>
      <c r="S5109">
        <v>1789.1079999999999</v>
      </c>
      <c r="X5109" s="204">
        <f t="shared" si="395"/>
        <v>0.63917533978459196</v>
      </c>
      <c r="Y5109" s="204">
        <f t="shared" si="396"/>
        <v>0.64952765217391306</v>
      </c>
      <c r="Z5109" s="204">
        <f t="shared" si="397"/>
        <v>0.46697474448570381</v>
      </c>
      <c r="AA5109" s="204">
        <f t="shared" si="398"/>
        <v>0.64411295468530005</v>
      </c>
      <c r="AB5109" s="204">
        <f t="shared" si="399"/>
        <v>0.61501713331413599</v>
      </c>
      <c r="AD5109" s="204">
        <v>0.4569754984130236</v>
      </c>
      <c r="AE5109" s="204">
        <v>0.45873391304347821</v>
      </c>
      <c r="AF5109" s="204">
        <v>0.40852026627141458</v>
      </c>
      <c r="AG5109" s="204">
        <v>0.44372814368880353</v>
      </c>
      <c r="AH5109" s="204">
        <v>0.49151662216471231</v>
      </c>
    </row>
    <row r="5110" spans="1:34">
      <c r="A5110" s="206">
        <v>44043.916666666664</v>
      </c>
      <c r="B5110">
        <v>23</v>
      </c>
      <c r="C5110">
        <v>1549.557</v>
      </c>
      <c r="E5110" s="206">
        <v>43678.916666666664</v>
      </c>
      <c r="F5110">
        <v>23</v>
      </c>
      <c r="G5110">
        <v>1685.77</v>
      </c>
      <c r="I5110" s="206">
        <v>43313.916666666664</v>
      </c>
      <c r="J5110">
        <v>23</v>
      </c>
      <c r="K5110">
        <v>1474.9949999999999</v>
      </c>
      <c r="M5110" s="206">
        <v>42948.916666666664</v>
      </c>
      <c r="N5110">
        <v>23</v>
      </c>
      <c r="O5110">
        <v>1667.9880000000001</v>
      </c>
      <c r="Q5110" s="206">
        <v>42582.916666666664</v>
      </c>
      <c r="R5110">
        <v>23</v>
      </c>
      <c r="S5110">
        <v>1647.934</v>
      </c>
      <c r="X5110" s="204">
        <f t="shared" si="395"/>
        <v>0.6191173559713361</v>
      </c>
      <c r="Y5110" s="204">
        <f t="shared" si="396"/>
        <v>0.63151304347826087</v>
      </c>
      <c r="Z5110" s="204">
        <f t="shared" si="397"/>
        <v>0.46788955055205522</v>
      </c>
      <c r="AA5110" s="204">
        <f t="shared" si="398"/>
        <v>0.61525636007063655</v>
      </c>
      <c r="AB5110" s="204">
        <f t="shared" si="399"/>
        <v>0.60608737879170349</v>
      </c>
      <c r="AD5110" s="204">
        <v>0.45695162109675092</v>
      </c>
      <c r="AE5110" s="204">
        <v>0.45872904347826088</v>
      </c>
      <c r="AF5110" s="204">
        <v>0.40848389516508699</v>
      </c>
      <c r="AG5110" s="204">
        <v>0.44371024701638062</v>
      </c>
      <c r="AH5110" s="204">
        <v>0.49150255722763808</v>
      </c>
    </row>
    <row r="5111" spans="1:34">
      <c r="A5111" s="206">
        <v>44043.958333333336</v>
      </c>
      <c r="B5111">
        <v>24</v>
      </c>
      <c r="C5111">
        <v>1432.8040000000001</v>
      </c>
      <c r="E5111" s="206">
        <v>43678.958333333336</v>
      </c>
      <c r="F5111">
        <v>24</v>
      </c>
      <c r="G5111">
        <v>1499.6130000000001</v>
      </c>
      <c r="I5111" s="206">
        <v>43313.958333333336</v>
      </c>
      <c r="J5111">
        <v>24</v>
      </c>
      <c r="K5111">
        <v>1362.951</v>
      </c>
      <c r="M5111" s="206">
        <v>42948.958333333336</v>
      </c>
      <c r="N5111">
        <v>24</v>
      </c>
      <c r="O5111">
        <v>1475.8119999999999</v>
      </c>
      <c r="Q5111" s="206">
        <v>42582.958333333336</v>
      </c>
      <c r="R5111">
        <v>24</v>
      </c>
      <c r="S5111">
        <v>1459.845</v>
      </c>
      <c r="X5111" s="204">
        <f t="shared" si="395"/>
        <v>0.57026436687738691</v>
      </c>
      <c r="Y5111" s="204">
        <f t="shared" si="396"/>
        <v>0.58016973913043479</v>
      </c>
      <c r="Z5111" s="204">
        <f t="shared" si="397"/>
        <v>0.42917759982122872</v>
      </c>
      <c r="AA5111" s="204">
        <f t="shared" si="398"/>
        <v>0.54853951764237696</v>
      </c>
      <c r="AB5111" s="204">
        <f t="shared" si="399"/>
        <v>0.57353741310274731</v>
      </c>
      <c r="AD5111" s="204">
        <v>0.45694712247194585</v>
      </c>
      <c r="AE5111" s="204">
        <v>0.45870573913043478</v>
      </c>
      <c r="AF5111" s="204">
        <v>0.40845159762266808</v>
      </c>
      <c r="AG5111" s="204">
        <v>0.44365916015146439</v>
      </c>
      <c r="AH5111" s="204">
        <v>0.49146887540464457</v>
      </c>
    </row>
    <row r="5112" spans="1:34">
      <c r="A5112" s="206">
        <v>44044</v>
      </c>
      <c r="B5112">
        <v>1</v>
      </c>
      <c r="C5112">
        <v>1325.0619999999999</v>
      </c>
      <c r="E5112" s="206">
        <v>43679</v>
      </c>
      <c r="F5112">
        <v>1</v>
      </c>
      <c r="G5112">
        <v>1332.5070000000001</v>
      </c>
      <c r="I5112" s="206">
        <v>43314</v>
      </c>
      <c r="J5112">
        <v>1</v>
      </c>
      <c r="K5112">
        <v>1259.04</v>
      </c>
      <c r="M5112" s="206">
        <v>42949</v>
      </c>
      <c r="N5112">
        <v>1</v>
      </c>
      <c r="O5112">
        <v>1339.2080000000001</v>
      </c>
      <c r="Q5112" s="206">
        <v>42583</v>
      </c>
      <c r="R5112">
        <v>1</v>
      </c>
      <c r="S5112">
        <v>1336.546</v>
      </c>
      <c r="X5112" s="204">
        <f t="shared" si="395"/>
        <v>0.50517653295830955</v>
      </c>
      <c r="Y5112" s="204">
        <f t="shared" si="396"/>
        <v>0.51332591304347819</v>
      </c>
      <c r="Z5112" s="204">
        <f t="shared" si="397"/>
        <v>0.39657628592228689</v>
      </c>
      <c r="AA5112" s="204">
        <f t="shared" si="398"/>
        <v>0.48796513858369639</v>
      </c>
      <c r="AB5112" s="204">
        <f t="shared" si="399"/>
        <v>0.53032363420207762</v>
      </c>
      <c r="AD5112" s="204">
        <v>0.45686407093708431</v>
      </c>
      <c r="AE5112" s="204">
        <v>0.45867478260869565</v>
      </c>
      <c r="AF5112" s="204">
        <v>0.40844897890301257</v>
      </c>
      <c r="AG5112" s="204">
        <v>0.44360970025676844</v>
      </c>
      <c r="AH5112" s="204">
        <v>0.4914562909872624</v>
      </c>
    </row>
    <row r="5113" spans="1:34">
      <c r="A5113" s="206">
        <v>44044.041666666664</v>
      </c>
      <c r="B5113">
        <v>2</v>
      </c>
      <c r="C5113">
        <v>1249.193</v>
      </c>
      <c r="E5113" s="206">
        <v>43679.041666666664</v>
      </c>
      <c r="F5113">
        <v>2</v>
      </c>
      <c r="G5113">
        <v>1236.587</v>
      </c>
      <c r="I5113" s="206">
        <v>43314.041666666664</v>
      </c>
      <c r="J5113">
        <v>2</v>
      </c>
      <c r="K5113">
        <v>1148.0930000000001</v>
      </c>
      <c r="M5113" s="206">
        <v>42949.041666666664</v>
      </c>
      <c r="N5113">
        <v>2</v>
      </c>
      <c r="O5113">
        <v>1272.674</v>
      </c>
      <c r="Q5113" s="206">
        <v>42583.041666666664</v>
      </c>
      <c r="R5113">
        <v>2</v>
      </c>
      <c r="S5113">
        <v>1239.69</v>
      </c>
      <c r="X5113" s="204">
        <f t="shared" si="395"/>
        <v>0.4625091529712379</v>
      </c>
      <c r="Y5113" s="204">
        <f t="shared" si="396"/>
        <v>0.4658114782608696</v>
      </c>
      <c r="Z5113" s="204">
        <f t="shared" si="397"/>
        <v>0.36634142168544287</v>
      </c>
      <c r="AA5113" s="204">
        <f t="shared" si="398"/>
        <v>0.43358984145825991</v>
      </c>
      <c r="AB5113" s="204">
        <f t="shared" si="399"/>
        <v>0.49044509603761111</v>
      </c>
      <c r="AD5113" s="204">
        <v>0.4568505750626693</v>
      </c>
      <c r="AE5113" s="204">
        <v>0.45859513043478262</v>
      </c>
      <c r="AF5113" s="204">
        <v>0.40843093883427406</v>
      </c>
      <c r="AG5113" s="204">
        <v>0.44358366873324423</v>
      </c>
      <c r="AH5113" s="204">
        <v>0.49144999877857126</v>
      </c>
    </row>
    <row r="5114" spans="1:34">
      <c r="A5114" s="206">
        <v>44044.083333333336</v>
      </c>
      <c r="B5114">
        <v>3</v>
      </c>
      <c r="C5114">
        <v>1196.395</v>
      </c>
      <c r="E5114" s="206">
        <v>43679.083333333336</v>
      </c>
      <c r="F5114">
        <v>3</v>
      </c>
      <c r="G5114">
        <v>1162.385</v>
      </c>
      <c r="I5114" s="206">
        <v>43314.083333333336</v>
      </c>
      <c r="J5114">
        <v>3</v>
      </c>
      <c r="K5114">
        <v>1100.181</v>
      </c>
      <c r="M5114" s="206">
        <v>42949.083333333336</v>
      </c>
      <c r="N5114">
        <v>3</v>
      </c>
      <c r="O5114">
        <v>1195.777</v>
      </c>
      <c r="Q5114" s="206">
        <v>42583.083333333336</v>
      </c>
      <c r="R5114">
        <v>3</v>
      </c>
      <c r="S5114">
        <v>1163.8810000000001</v>
      </c>
      <c r="X5114" s="204">
        <f t="shared" si="395"/>
        <v>0.4289923218856021</v>
      </c>
      <c r="Y5114" s="204">
        <f t="shared" si="396"/>
        <v>0.44266921739130433</v>
      </c>
      <c r="Z5114" s="204">
        <f t="shared" si="397"/>
        <v>0.33405930061563194</v>
      </c>
      <c r="AA5114" s="204">
        <f t="shared" si="398"/>
        <v>0.40237804475274441</v>
      </c>
      <c r="AB5114" s="204">
        <f t="shared" si="399"/>
        <v>0.46236370890910128</v>
      </c>
      <c r="AD5114" s="204">
        <v>0.45682738984252041</v>
      </c>
      <c r="AE5114" s="204">
        <v>0.45858991304347824</v>
      </c>
      <c r="AF5114" s="204">
        <v>0.40838089219196727</v>
      </c>
      <c r="AG5114" s="204">
        <v>0.44355763720972008</v>
      </c>
      <c r="AH5114" s="204">
        <v>0.49144037540057312</v>
      </c>
    </row>
    <row r="5115" spans="1:34">
      <c r="A5115" s="206">
        <v>44044.125</v>
      </c>
      <c r="B5115">
        <v>4</v>
      </c>
      <c r="C5115">
        <v>1177.498</v>
      </c>
      <c r="E5115" s="206">
        <v>43679.125</v>
      </c>
      <c r="F5115">
        <v>4</v>
      </c>
      <c r="G5115">
        <v>1175.529</v>
      </c>
      <c r="I5115" s="206">
        <v>43314.125</v>
      </c>
      <c r="J5115">
        <v>4</v>
      </c>
      <c r="K5115">
        <v>996.26099999999997</v>
      </c>
      <c r="M5115" s="206">
        <v>42949.125</v>
      </c>
      <c r="N5115">
        <v>4</v>
      </c>
      <c r="O5115">
        <v>1154.05</v>
      </c>
      <c r="Q5115" s="206">
        <v>42583.125</v>
      </c>
      <c r="R5115">
        <v>4</v>
      </c>
      <c r="S5115">
        <v>1139.633</v>
      </c>
      <c r="X5115" s="204">
        <f t="shared" si="395"/>
        <v>0.40275876435926439</v>
      </c>
      <c r="Y5115" s="204">
        <f t="shared" si="396"/>
        <v>0.41592243478260871</v>
      </c>
      <c r="Z5115" s="204">
        <f t="shared" si="397"/>
        <v>0.32011840104469458</v>
      </c>
      <c r="AA5115" s="204">
        <f t="shared" si="398"/>
        <v>0.37823315589596107</v>
      </c>
      <c r="AB5115" s="204">
        <f t="shared" si="399"/>
        <v>0.44282158923425302</v>
      </c>
      <c r="AD5115" s="204">
        <v>0.45680662695880508</v>
      </c>
      <c r="AE5115" s="204">
        <v>0.45855478260869564</v>
      </c>
      <c r="AF5115" s="204">
        <v>0.40837536378380551</v>
      </c>
      <c r="AG5115" s="204">
        <v>0.44352705016957911</v>
      </c>
      <c r="AH5115" s="204">
        <v>0.49143852475095812</v>
      </c>
    </row>
    <row r="5116" spans="1:34">
      <c r="A5116" s="206">
        <v>44044.166666666664</v>
      </c>
      <c r="B5116">
        <v>5</v>
      </c>
      <c r="C5116">
        <v>1153.578</v>
      </c>
      <c r="E5116" s="206">
        <v>43679.166666666664</v>
      </c>
      <c r="F5116">
        <v>5</v>
      </c>
      <c r="G5116">
        <v>1152.22</v>
      </c>
      <c r="I5116" s="206">
        <v>43314.166666666664</v>
      </c>
      <c r="J5116">
        <v>5</v>
      </c>
      <c r="K5116">
        <v>1028.7049999999999</v>
      </c>
      <c r="M5116" s="206">
        <v>42949.166666666664</v>
      </c>
      <c r="N5116">
        <v>5</v>
      </c>
      <c r="O5116">
        <v>1146.741</v>
      </c>
      <c r="Q5116" s="206">
        <v>42583.166666666664</v>
      </c>
      <c r="R5116">
        <v>5</v>
      </c>
      <c r="S5116">
        <v>1139.6849999999999</v>
      </c>
      <c r="X5116" s="204">
        <f t="shared" si="395"/>
        <v>0.39436779095375002</v>
      </c>
      <c r="Y5116" s="204">
        <f t="shared" si="396"/>
        <v>0.40140869565217391</v>
      </c>
      <c r="Z5116" s="204">
        <f t="shared" si="397"/>
        <v>0.28988091808819499</v>
      </c>
      <c r="AA5116" s="204">
        <f t="shared" si="398"/>
        <v>0.38251013521098709</v>
      </c>
      <c r="AB5116" s="204">
        <f t="shared" si="399"/>
        <v>0.43582724407921675</v>
      </c>
      <c r="AD5116" s="204">
        <v>0.4567834417386562</v>
      </c>
      <c r="AE5116" s="204">
        <v>0.45850573913043474</v>
      </c>
      <c r="AF5116" s="204">
        <v>0.40828632731551556</v>
      </c>
      <c r="AG5116" s="204">
        <v>0.44345936820841614</v>
      </c>
      <c r="AH5116" s="204">
        <v>0.49137301175458609</v>
      </c>
    </row>
    <row r="5117" spans="1:34">
      <c r="A5117" s="206">
        <v>44044.208333333336</v>
      </c>
      <c r="B5117">
        <v>6</v>
      </c>
      <c r="C5117">
        <v>1145.615</v>
      </c>
      <c r="E5117" s="206">
        <v>43679.208333333336</v>
      </c>
      <c r="F5117">
        <v>6</v>
      </c>
      <c r="G5117">
        <v>1196.6310000000001</v>
      </c>
      <c r="I5117" s="206">
        <v>43314.208333333336</v>
      </c>
      <c r="J5117">
        <v>6</v>
      </c>
      <c r="K5117">
        <v>1121.2049999999999</v>
      </c>
      <c r="M5117" s="206">
        <v>42949.208333333336</v>
      </c>
      <c r="N5117">
        <v>6</v>
      </c>
      <c r="O5117">
        <v>1152.2539999999999</v>
      </c>
      <c r="Q5117" s="206">
        <v>42583.208333333336</v>
      </c>
      <c r="R5117">
        <v>6</v>
      </c>
      <c r="S5117">
        <v>1166.9929999999999</v>
      </c>
      <c r="X5117" s="204">
        <f t="shared" si="395"/>
        <v>0.39438578545296998</v>
      </c>
      <c r="Y5117" s="204">
        <f t="shared" si="396"/>
        <v>0.39886643478260869</v>
      </c>
      <c r="Z5117" s="204">
        <f t="shared" si="397"/>
        <v>0.29932111147773183</v>
      </c>
      <c r="AA5117" s="204">
        <f t="shared" si="398"/>
        <v>0.37492552543816748</v>
      </c>
      <c r="AB5117" s="204">
        <f t="shared" si="399"/>
        <v>0.42697373632092339</v>
      </c>
      <c r="AD5117" s="204">
        <v>0.4567834417386562</v>
      </c>
      <c r="AE5117" s="204">
        <v>0.45849599999999996</v>
      </c>
      <c r="AF5117" s="204">
        <v>0.40822929742079395</v>
      </c>
      <c r="AG5117" s="204">
        <v>0.44342097171121797</v>
      </c>
      <c r="AH5117" s="204">
        <v>0.49133747928197757</v>
      </c>
    </row>
    <row r="5118" spans="1:34">
      <c r="A5118" s="206">
        <v>44044.25</v>
      </c>
      <c r="B5118">
        <v>7</v>
      </c>
      <c r="C5118">
        <v>1165.4639999999999</v>
      </c>
      <c r="E5118" s="206">
        <v>43679.25</v>
      </c>
      <c r="F5118">
        <v>7</v>
      </c>
      <c r="G5118">
        <v>1185.5509999999999</v>
      </c>
      <c r="I5118" s="206">
        <v>43314.25</v>
      </c>
      <c r="J5118">
        <v>7</v>
      </c>
      <c r="K5118">
        <v>1174.4369999999999</v>
      </c>
      <c r="M5118" s="206">
        <v>42949.25</v>
      </c>
      <c r="N5118">
        <v>7</v>
      </c>
      <c r="O5118">
        <v>1258.434</v>
      </c>
      <c r="Q5118" s="206">
        <v>42583.25</v>
      </c>
      <c r="R5118">
        <v>7</v>
      </c>
      <c r="S5118">
        <v>1256.653</v>
      </c>
      <c r="X5118" s="204">
        <f t="shared" si="395"/>
        <v>0.40383566592796938</v>
      </c>
      <c r="Y5118" s="204">
        <f t="shared" si="396"/>
        <v>0.40078399999999997</v>
      </c>
      <c r="Z5118" s="204">
        <f t="shared" si="397"/>
        <v>0.3262357301601434</v>
      </c>
      <c r="AA5118" s="204">
        <f t="shared" si="398"/>
        <v>0.3893766003285829</v>
      </c>
      <c r="AB5118" s="204">
        <f t="shared" si="399"/>
        <v>0.42402639174403001</v>
      </c>
      <c r="AD5118" s="204">
        <v>0.45671838470301462</v>
      </c>
      <c r="AE5118" s="204">
        <v>0.45847373913043482</v>
      </c>
      <c r="AF5118" s="204">
        <v>0.40822929742079395</v>
      </c>
      <c r="AG5118" s="204">
        <v>0.44340372582688314</v>
      </c>
      <c r="AH5118" s="204">
        <v>0.49133044681344046</v>
      </c>
    </row>
    <row r="5119" spans="1:34">
      <c r="A5119" s="206">
        <v>44044.291666666664</v>
      </c>
      <c r="B5119">
        <v>8</v>
      </c>
      <c r="C5119">
        <v>1163.316</v>
      </c>
      <c r="E5119" s="206">
        <v>43679.291666666664</v>
      </c>
      <c r="F5119">
        <v>8</v>
      </c>
      <c r="G5119">
        <v>1217.2850000000001</v>
      </c>
      <c r="I5119" s="206">
        <v>43314.291666666664</v>
      </c>
      <c r="J5119">
        <v>8</v>
      </c>
      <c r="K5119">
        <v>1222.172</v>
      </c>
      <c r="M5119" s="206">
        <v>42949.291666666664</v>
      </c>
      <c r="N5119">
        <v>8</v>
      </c>
      <c r="O5119">
        <v>1257.327</v>
      </c>
      <c r="Q5119" s="206">
        <v>42583.291666666664</v>
      </c>
      <c r="R5119">
        <v>8</v>
      </c>
      <c r="S5119">
        <v>1316.645</v>
      </c>
      <c r="X5119" s="204">
        <f t="shared" si="395"/>
        <v>0.43486233516000572</v>
      </c>
      <c r="Y5119" s="204">
        <f t="shared" si="396"/>
        <v>0.43771617391304346</v>
      </c>
      <c r="Z5119" s="204">
        <f t="shared" si="397"/>
        <v>0.34172458401638267</v>
      </c>
      <c r="AA5119" s="204">
        <f t="shared" si="398"/>
        <v>0.38577123432048122</v>
      </c>
      <c r="AB5119" s="204">
        <f t="shared" si="399"/>
        <v>0.43137310058576761</v>
      </c>
      <c r="AD5119" s="204">
        <v>0.45671388607820962</v>
      </c>
      <c r="AE5119" s="204">
        <v>0.45846608695652169</v>
      </c>
      <c r="AF5119" s="204">
        <v>0.40817226752607233</v>
      </c>
      <c r="AG5119" s="204">
        <v>0.44339526558173786</v>
      </c>
      <c r="AH5119" s="204">
        <v>0.49131342083698215</v>
      </c>
    </row>
    <row r="5120" spans="1:34">
      <c r="A5120" s="206">
        <v>44044.333333333336</v>
      </c>
      <c r="B5120">
        <v>9</v>
      </c>
      <c r="C5120">
        <v>1268.2470000000001</v>
      </c>
      <c r="E5120" s="206">
        <v>43679.333333333336</v>
      </c>
      <c r="F5120">
        <v>9</v>
      </c>
      <c r="G5120">
        <v>1315.913</v>
      </c>
      <c r="I5120" s="206">
        <v>43314.333333333336</v>
      </c>
      <c r="J5120">
        <v>9</v>
      </c>
      <c r="K5120">
        <v>1275.1479999999999</v>
      </c>
      <c r="M5120" s="206">
        <v>42949.333333333336</v>
      </c>
      <c r="N5120">
        <v>9</v>
      </c>
      <c r="O5120">
        <v>1354.865</v>
      </c>
      <c r="Q5120" s="206">
        <v>42583.333333333336</v>
      </c>
      <c r="R5120">
        <v>9</v>
      </c>
      <c r="S5120">
        <v>1368.479</v>
      </c>
      <c r="X5120" s="204">
        <f t="shared" si="395"/>
        <v>0.45562245049090377</v>
      </c>
      <c r="Y5120" s="204">
        <f t="shared" si="396"/>
        <v>0.43733113043478261</v>
      </c>
      <c r="Z5120" s="204">
        <f t="shared" si="397"/>
        <v>0.35561398210076023</v>
      </c>
      <c r="AA5120" s="204">
        <f t="shared" si="398"/>
        <v>0.39609728891444318</v>
      </c>
      <c r="AB5120" s="204">
        <f t="shared" si="399"/>
        <v>0.43057806151115169</v>
      </c>
      <c r="AD5120" s="204">
        <v>0.45670488882859961</v>
      </c>
      <c r="AE5120" s="204">
        <v>0.45843478260869563</v>
      </c>
      <c r="AF5120" s="204">
        <v>0.40815684617698939</v>
      </c>
      <c r="AG5120" s="204">
        <v>0.44335328975005506</v>
      </c>
      <c r="AH5120" s="204">
        <v>0.49119349874192841</v>
      </c>
    </row>
    <row r="5121" spans="1:34">
      <c r="A5121" s="206">
        <v>44044.375</v>
      </c>
      <c r="B5121">
        <v>10</v>
      </c>
      <c r="C5121">
        <v>1448.86</v>
      </c>
      <c r="E5121" s="206">
        <v>43679.375</v>
      </c>
      <c r="F5121">
        <v>10</v>
      </c>
      <c r="G5121">
        <v>1438.692</v>
      </c>
      <c r="I5121" s="206">
        <v>43314.375</v>
      </c>
      <c r="J5121">
        <v>10</v>
      </c>
      <c r="K5121">
        <v>1307.1300000000001</v>
      </c>
      <c r="M5121" s="206">
        <v>42949.375</v>
      </c>
      <c r="N5121">
        <v>10</v>
      </c>
      <c r="O5121">
        <v>1427.3009999999999</v>
      </c>
      <c r="Q5121" s="206">
        <v>42583.375</v>
      </c>
      <c r="R5121">
        <v>10</v>
      </c>
      <c r="S5121">
        <v>1542.9639999999999</v>
      </c>
      <c r="X5121" s="204">
        <f t="shared" si="395"/>
        <v>0.47355950573263222</v>
      </c>
      <c r="Y5121" s="204">
        <f t="shared" si="396"/>
        <v>0.47125739130434785</v>
      </c>
      <c r="Z5121" s="204">
        <f t="shared" si="397"/>
        <v>0.37102834793124057</v>
      </c>
      <c r="AA5121" s="204">
        <f t="shared" si="398"/>
        <v>0.42819025269125277</v>
      </c>
      <c r="AB5121" s="204">
        <f t="shared" si="399"/>
        <v>0.46941616446204953</v>
      </c>
      <c r="AD5121" s="204">
        <v>0.45668689432937964</v>
      </c>
      <c r="AE5121" s="204">
        <v>0.45842504347826085</v>
      </c>
      <c r="AF5121" s="204">
        <v>0.40814637129836701</v>
      </c>
      <c r="AG5121" s="204">
        <v>0.44322508449669834</v>
      </c>
      <c r="AH5121" s="204">
        <v>0.49118239484423826</v>
      </c>
    </row>
    <row r="5122" spans="1:34">
      <c r="A5122" s="206">
        <v>44044.416666666664</v>
      </c>
      <c r="B5122">
        <v>11</v>
      </c>
      <c r="C5122">
        <v>1558.682</v>
      </c>
      <c r="E5122" s="206">
        <v>43679.416666666664</v>
      </c>
      <c r="F5122">
        <v>11</v>
      </c>
      <c r="G5122">
        <v>1593.617</v>
      </c>
      <c r="I5122" s="206">
        <v>43314.416666666664</v>
      </c>
      <c r="J5122">
        <v>11</v>
      </c>
      <c r="K5122">
        <v>1407.9380000000001</v>
      </c>
      <c r="M5122" s="206">
        <v>42949.416666666664</v>
      </c>
      <c r="N5122">
        <v>11</v>
      </c>
      <c r="O5122">
        <v>1567.6130000000001</v>
      </c>
      <c r="Q5122" s="206">
        <v>42583.416666666664</v>
      </c>
      <c r="R5122">
        <v>11</v>
      </c>
      <c r="S5122">
        <v>1627.8979999999999</v>
      </c>
      <c r="X5122" s="204">
        <f t="shared" si="395"/>
        <v>0.53393970181730599</v>
      </c>
      <c r="Y5122" s="204">
        <f t="shared" si="396"/>
        <v>0.4964525217391304</v>
      </c>
      <c r="Z5122" s="204">
        <f t="shared" si="397"/>
        <v>0.38033411371179077</v>
      </c>
      <c r="AA5122" s="204">
        <f t="shared" si="398"/>
        <v>0.46814180802597422</v>
      </c>
      <c r="AB5122" s="204">
        <f t="shared" si="399"/>
        <v>0.53626644024585512</v>
      </c>
      <c r="AD5122" s="204">
        <v>0.45665678814799232</v>
      </c>
      <c r="AE5122" s="204">
        <v>0.45832521739130433</v>
      </c>
      <c r="AF5122" s="204">
        <v>0.40814608032951638</v>
      </c>
      <c r="AG5122" s="204">
        <v>0.44318278327097155</v>
      </c>
      <c r="AH5122" s="204">
        <v>0.49112428444632633</v>
      </c>
    </row>
    <row r="5123" spans="1:34">
      <c r="A5123" s="206">
        <v>44044.458333333336</v>
      </c>
      <c r="B5123">
        <v>12</v>
      </c>
      <c r="C5123">
        <v>1718.568</v>
      </c>
      <c r="E5123" s="206">
        <v>43679.458333333336</v>
      </c>
      <c r="F5123">
        <v>12</v>
      </c>
      <c r="G5123">
        <v>1770.107</v>
      </c>
      <c r="I5123" s="206">
        <v>43314.458333333336</v>
      </c>
      <c r="J5123">
        <v>12</v>
      </c>
      <c r="K5123">
        <v>1482.366</v>
      </c>
      <c r="M5123" s="206">
        <v>42949.458333333336</v>
      </c>
      <c r="N5123">
        <v>12</v>
      </c>
      <c r="O5123">
        <v>1699.992</v>
      </c>
      <c r="Q5123" s="206">
        <v>42583.458333333336</v>
      </c>
      <c r="R5123">
        <v>12</v>
      </c>
      <c r="S5123">
        <v>1764.6279999999999</v>
      </c>
      <c r="X5123" s="204">
        <f t="shared" ref="X5123:X5186" si="400">+S5122/$V$2</f>
        <v>0.56333094790869309</v>
      </c>
      <c r="Y5123" s="204">
        <f t="shared" ref="Y5123:Y5186" si="401">+O5122/$V$3</f>
        <v>0.54525669565217394</v>
      </c>
      <c r="Z5123" s="204">
        <f t="shared" ref="Z5123:Z5186" si="402">+K5122/$V$4</f>
        <v>0.40966610160515882</v>
      </c>
      <c r="AA5123" s="204">
        <f t="shared" ref="AA5123:AA5186" si="403">+G5122/$V$5</f>
        <v>0.51855348030080728</v>
      </c>
      <c r="AB5123" s="204">
        <f t="shared" ref="AB5123:AB5186" si="404">+C5122/$V$6</f>
        <v>0.57691484865017317</v>
      </c>
      <c r="AD5123" s="204">
        <v>0.45661457028443764</v>
      </c>
      <c r="AE5123" s="204">
        <v>0.45828173913043474</v>
      </c>
      <c r="AF5123" s="204">
        <v>0.40811727441330498</v>
      </c>
      <c r="AG5123" s="204">
        <v>0.44315968029384378</v>
      </c>
      <c r="AH5123" s="204">
        <v>0.49110799872971417</v>
      </c>
    </row>
    <row r="5124" spans="1:34">
      <c r="A5124" s="206">
        <v>44044.5</v>
      </c>
      <c r="B5124">
        <v>13</v>
      </c>
      <c r="C5124">
        <v>1801.066</v>
      </c>
      <c r="E5124" s="206">
        <v>43679.5</v>
      </c>
      <c r="F5124">
        <v>13</v>
      </c>
      <c r="G5124">
        <v>1910.55</v>
      </c>
      <c r="I5124" s="206">
        <v>43314.5</v>
      </c>
      <c r="J5124">
        <v>13</v>
      </c>
      <c r="K5124">
        <v>1572.8340000000001</v>
      </c>
      <c r="M5124" s="206">
        <v>42949.5</v>
      </c>
      <c r="N5124">
        <v>13</v>
      </c>
      <c r="O5124">
        <v>1806.261</v>
      </c>
      <c r="Q5124" s="206">
        <v>42583.5</v>
      </c>
      <c r="R5124">
        <v>13</v>
      </c>
      <c r="S5124">
        <v>1797.6510000000001</v>
      </c>
      <c r="X5124" s="204">
        <f t="shared" si="400"/>
        <v>0.61064609941545556</v>
      </c>
      <c r="Y5124" s="204">
        <f t="shared" si="401"/>
        <v>0.5913015652173913</v>
      </c>
      <c r="Z5124" s="204">
        <f t="shared" si="402"/>
        <v>0.4313223312191537</v>
      </c>
      <c r="AA5124" s="204">
        <f t="shared" si="403"/>
        <v>0.57598227513563238</v>
      </c>
      <c r="AB5124" s="204">
        <f t="shared" si="404"/>
        <v>0.63609344151984226</v>
      </c>
      <c r="AD5124" s="204">
        <v>0.45654259228755767</v>
      </c>
      <c r="AE5124" s="204">
        <v>0.45827617391304354</v>
      </c>
      <c r="AF5124" s="204">
        <v>0.40803143860237184</v>
      </c>
      <c r="AG5124" s="204">
        <v>0.44304416540820513</v>
      </c>
      <c r="AH5124" s="204">
        <v>0.49107801820595065</v>
      </c>
    </row>
    <row r="5125" spans="1:34">
      <c r="A5125" s="206">
        <v>44044.541666666664</v>
      </c>
      <c r="B5125">
        <v>14</v>
      </c>
      <c r="C5125">
        <v>1866.7170000000001</v>
      </c>
      <c r="E5125" s="206">
        <v>43679.541666666664</v>
      </c>
      <c r="F5125">
        <v>14</v>
      </c>
      <c r="G5125">
        <v>1988.463</v>
      </c>
      <c r="I5125" s="206">
        <v>43314.541666666664</v>
      </c>
      <c r="J5125">
        <v>14</v>
      </c>
      <c r="K5125">
        <v>1663.2819999999999</v>
      </c>
      <c r="M5125" s="206">
        <v>42949.541666666664</v>
      </c>
      <c r="N5125">
        <v>14</v>
      </c>
      <c r="O5125">
        <v>1880.8579999999999</v>
      </c>
      <c r="Q5125" s="206">
        <v>42583.541666666664</v>
      </c>
      <c r="R5125">
        <v>14</v>
      </c>
      <c r="S5125">
        <v>1904.751</v>
      </c>
      <c r="X5125" s="204">
        <f t="shared" si="400"/>
        <v>0.62207364456434633</v>
      </c>
      <c r="Y5125" s="204">
        <f t="shared" si="401"/>
        <v>0.62826469565217391</v>
      </c>
      <c r="Z5125" s="204">
        <f t="shared" si="402"/>
        <v>0.45764570119710407</v>
      </c>
      <c r="AA5125" s="204">
        <f t="shared" si="403"/>
        <v>0.62168159086449715</v>
      </c>
      <c r="AB5125" s="204">
        <f t="shared" si="404"/>
        <v>0.66662841990795607</v>
      </c>
      <c r="AD5125" s="204">
        <v>0.45653151874957609</v>
      </c>
      <c r="AE5125" s="204">
        <v>0.45825321739130437</v>
      </c>
      <c r="AF5125" s="204">
        <v>0.40794240213408195</v>
      </c>
      <c r="AG5125" s="204">
        <v>0.44296476926145639</v>
      </c>
      <c r="AH5125" s="204">
        <v>0.49105210911134028</v>
      </c>
    </row>
    <row r="5126" spans="1:34">
      <c r="A5126" s="206">
        <v>44044.583333333336</v>
      </c>
      <c r="B5126">
        <v>15</v>
      </c>
      <c r="C5126">
        <v>1905.0730000000001</v>
      </c>
      <c r="E5126" s="206">
        <v>43679.583333333336</v>
      </c>
      <c r="F5126">
        <v>15</v>
      </c>
      <c r="G5126">
        <v>2050.5030000000002</v>
      </c>
      <c r="I5126" s="206">
        <v>43314.583333333336</v>
      </c>
      <c r="J5126">
        <v>15</v>
      </c>
      <c r="K5126">
        <v>1735.0920000000001</v>
      </c>
      <c r="M5126" s="206">
        <v>42949.583333333336</v>
      </c>
      <c r="N5126">
        <v>15</v>
      </c>
      <c r="O5126">
        <v>1908.117</v>
      </c>
      <c r="Q5126" s="206">
        <v>42583.583333333336</v>
      </c>
      <c r="R5126">
        <v>15</v>
      </c>
      <c r="S5126">
        <v>1929.9110000000001</v>
      </c>
      <c r="X5126" s="204">
        <f t="shared" si="400"/>
        <v>0.65913539199632354</v>
      </c>
      <c r="Y5126" s="204">
        <f t="shared" si="401"/>
        <v>0.65421147826086956</v>
      </c>
      <c r="Z5126" s="204">
        <f t="shared" si="402"/>
        <v>0.483963251798042</v>
      </c>
      <c r="AA5126" s="204">
        <f t="shared" si="403"/>
        <v>0.64703401701875929</v>
      </c>
      <c r="AB5126" s="204">
        <f t="shared" si="404"/>
        <v>0.69092781948319504</v>
      </c>
      <c r="AD5126" s="204">
        <v>0.4565131782022942</v>
      </c>
      <c r="AE5126" s="204">
        <v>0.45824104347826089</v>
      </c>
      <c r="AF5126" s="204">
        <v>0.40793832857017326</v>
      </c>
      <c r="AG5126" s="204">
        <v>0.44292799973447844</v>
      </c>
      <c r="AH5126" s="204">
        <v>0.49103952469395806</v>
      </c>
    </row>
    <row r="5127" spans="1:34">
      <c r="A5127" s="206">
        <v>44044.625</v>
      </c>
      <c r="B5127">
        <v>16</v>
      </c>
      <c r="C5127">
        <v>1917.011</v>
      </c>
      <c r="E5127" s="206">
        <v>43679.625</v>
      </c>
      <c r="F5127">
        <v>16</v>
      </c>
      <c r="G5127">
        <v>2048.1550000000002</v>
      </c>
      <c r="I5127" s="206">
        <v>43314.625</v>
      </c>
      <c r="J5127">
        <v>16</v>
      </c>
      <c r="K5127">
        <v>1769.979</v>
      </c>
      <c r="M5127" s="206">
        <v>42949.625</v>
      </c>
      <c r="N5127">
        <v>16</v>
      </c>
      <c r="O5127">
        <v>1907.289</v>
      </c>
      <c r="Q5127" s="206">
        <v>42583.625</v>
      </c>
      <c r="R5127">
        <v>16</v>
      </c>
      <c r="S5127">
        <v>1908.7270000000001</v>
      </c>
      <c r="X5127" s="204">
        <f t="shared" si="400"/>
        <v>0.66784196123431194</v>
      </c>
      <c r="Y5127" s="204">
        <f t="shared" si="401"/>
        <v>0.66369286956521734</v>
      </c>
      <c r="Z5127" s="204">
        <f t="shared" si="402"/>
        <v>0.50485772496111203</v>
      </c>
      <c r="AA5127" s="204">
        <f t="shared" si="403"/>
        <v>0.66722146351177625</v>
      </c>
      <c r="AB5127" s="204">
        <f t="shared" si="404"/>
        <v>0.70512452280999682</v>
      </c>
      <c r="AD5127" s="204">
        <v>0.4564941455588884</v>
      </c>
      <c r="AE5127" s="204">
        <v>0.45823547826086952</v>
      </c>
      <c r="AF5127" s="204">
        <v>0.40789322839832709</v>
      </c>
      <c r="AG5127" s="204">
        <v>0.44290652372757094</v>
      </c>
      <c r="AH5127" s="204">
        <v>0.49102731040649888</v>
      </c>
    </row>
    <row r="5128" spans="1:34">
      <c r="A5128" s="206">
        <v>44044.666666666664</v>
      </c>
      <c r="B5128">
        <v>17</v>
      </c>
      <c r="C5128">
        <v>1941.578</v>
      </c>
      <c r="E5128" s="206">
        <v>43679.666666666664</v>
      </c>
      <c r="F5128">
        <v>17</v>
      </c>
      <c r="G5128">
        <v>2078.5210000000002</v>
      </c>
      <c r="I5128" s="206">
        <v>43314.666666666664</v>
      </c>
      <c r="J5128">
        <v>17</v>
      </c>
      <c r="K5128">
        <v>1777.81</v>
      </c>
      <c r="M5128" s="206">
        <v>42949.666666666664</v>
      </c>
      <c r="N5128">
        <v>17</v>
      </c>
      <c r="O5128">
        <v>1914.597</v>
      </c>
      <c r="Q5128" s="206">
        <v>42583.666666666664</v>
      </c>
      <c r="R5128">
        <v>17</v>
      </c>
      <c r="S5128">
        <v>1922.9870000000001</v>
      </c>
      <c r="X5128" s="204">
        <f t="shared" si="400"/>
        <v>0.66051127909053042</v>
      </c>
      <c r="Y5128" s="204">
        <f t="shared" si="401"/>
        <v>0.66340486956521738</v>
      </c>
      <c r="Z5128" s="204">
        <f t="shared" si="402"/>
        <v>0.51500875525271517</v>
      </c>
      <c r="AA5128" s="204">
        <f t="shared" si="403"/>
        <v>0.66645743829634096</v>
      </c>
      <c r="AB5128" s="204">
        <f t="shared" si="404"/>
        <v>0.70954313383083734</v>
      </c>
      <c r="AD5128" s="204">
        <v>0.45648549435734026</v>
      </c>
      <c r="AE5128" s="204">
        <v>0.45823095652173912</v>
      </c>
      <c r="AF5128" s="204">
        <v>0.40788158964430227</v>
      </c>
      <c r="AG5128" s="204">
        <v>0.44288602390279569</v>
      </c>
      <c r="AH5128" s="204">
        <v>0.49099251819373635</v>
      </c>
    </row>
    <row r="5129" spans="1:34">
      <c r="A5129" s="206">
        <v>44044.708333333336</v>
      </c>
      <c r="B5129">
        <v>18</v>
      </c>
      <c r="C5129">
        <v>1945.0909999999999</v>
      </c>
      <c r="E5129" s="206">
        <v>43679.708333333336</v>
      </c>
      <c r="F5129">
        <v>18</v>
      </c>
      <c r="G5129">
        <v>2116.1080000000002</v>
      </c>
      <c r="I5129" s="206">
        <v>43314.708333333336</v>
      </c>
      <c r="J5129">
        <v>18</v>
      </c>
      <c r="K5129">
        <v>1805.9760000000001</v>
      </c>
      <c r="M5129" s="206">
        <v>42949.708333333336</v>
      </c>
      <c r="N5129">
        <v>18</v>
      </c>
      <c r="O5129">
        <v>1876.2449999999999</v>
      </c>
      <c r="Q5129" s="206">
        <v>42583.708333333336</v>
      </c>
      <c r="R5129">
        <v>18</v>
      </c>
      <c r="S5129">
        <v>1944.0540000000001</v>
      </c>
      <c r="X5129" s="204">
        <f t="shared" si="400"/>
        <v>0.66544592445355555</v>
      </c>
      <c r="Y5129" s="204">
        <f t="shared" si="401"/>
        <v>0.66594678260869566</v>
      </c>
      <c r="Z5129" s="204">
        <f t="shared" si="402"/>
        <v>0.51728733232192559</v>
      </c>
      <c r="AA5129" s="204">
        <f t="shared" si="403"/>
        <v>0.67633835383803909</v>
      </c>
      <c r="AB5129" s="204">
        <f t="shared" si="404"/>
        <v>0.71863611564931529</v>
      </c>
      <c r="AD5129" s="204">
        <v>0.45644154625347605</v>
      </c>
      <c r="AE5129" s="204">
        <v>0.45821113043478262</v>
      </c>
      <c r="AF5129" s="204">
        <v>0.40786413151326495</v>
      </c>
      <c r="AG5129" s="204">
        <v>0.44285706383287504</v>
      </c>
      <c r="AH5129" s="204">
        <v>0.49097808312673913</v>
      </c>
    </row>
    <row r="5130" spans="1:34">
      <c r="A5130" s="206">
        <v>44044.75</v>
      </c>
      <c r="B5130">
        <v>19</v>
      </c>
      <c r="C5130">
        <v>1869.3219999999999</v>
      </c>
      <c r="E5130" s="206">
        <v>43679.75</v>
      </c>
      <c r="F5130">
        <v>19</v>
      </c>
      <c r="G5130">
        <v>2037.078</v>
      </c>
      <c r="I5130" s="206">
        <v>43314.75</v>
      </c>
      <c r="J5130">
        <v>19</v>
      </c>
      <c r="K5130">
        <v>1759.13</v>
      </c>
      <c r="M5130" s="206">
        <v>42949.75</v>
      </c>
      <c r="N5130">
        <v>19</v>
      </c>
      <c r="O5130">
        <v>1893.999</v>
      </c>
      <c r="Q5130" s="206">
        <v>42583.75</v>
      </c>
      <c r="R5130">
        <v>19</v>
      </c>
      <c r="S5130">
        <v>1922.1559999999999</v>
      </c>
      <c r="X5130" s="204">
        <f t="shared" si="400"/>
        <v>0.67273611897409213</v>
      </c>
      <c r="Y5130" s="204">
        <f t="shared" si="401"/>
        <v>0.65260695652173906</v>
      </c>
      <c r="Z5130" s="204">
        <f t="shared" si="402"/>
        <v>0.52548276096850732</v>
      </c>
      <c r="AA5130" s="204">
        <f t="shared" si="403"/>
        <v>0.68856893977184019</v>
      </c>
      <c r="AB5130" s="204">
        <f t="shared" si="404"/>
        <v>0.71993638206883381</v>
      </c>
      <c r="AD5130" s="204">
        <v>0.45643739367673297</v>
      </c>
      <c r="AE5130" s="204">
        <v>0.45819269565217396</v>
      </c>
      <c r="AF5130" s="204">
        <v>0.40784143594291655</v>
      </c>
      <c r="AG5130" s="204">
        <v>0.44284762740559752</v>
      </c>
      <c r="AH5130" s="204">
        <v>0.49096216754004995</v>
      </c>
    </row>
    <row r="5131" spans="1:34">
      <c r="A5131" s="206">
        <v>44044.791666666664</v>
      </c>
      <c r="B5131">
        <v>20</v>
      </c>
      <c r="C5131">
        <v>1803.383</v>
      </c>
      <c r="E5131" s="206">
        <v>43679.791666666664</v>
      </c>
      <c r="F5131">
        <v>20</v>
      </c>
      <c r="G5131">
        <v>1953.9860000000001</v>
      </c>
      <c r="I5131" s="206">
        <v>43314.791666666664</v>
      </c>
      <c r="J5131">
        <v>20</v>
      </c>
      <c r="K5131">
        <v>1776.0360000000001</v>
      </c>
      <c r="M5131" s="206">
        <v>42949.791666666664</v>
      </c>
      <c r="N5131">
        <v>20</v>
      </c>
      <c r="O5131">
        <v>1823.9290000000001</v>
      </c>
      <c r="Q5131" s="206">
        <v>42583.791666666664</v>
      </c>
      <c r="R5131">
        <v>20</v>
      </c>
      <c r="S5131">
        <v>1850.865</v>
      </c>
      <c r="X5131" s="204">
        <f t="shared" si="400"/>
        <v>0.66515835851409733</v>
      </c>
      <c r="Y5131" s="204">
        <f t="shared" si="401"/>
        <v>0.65878226086956526</v>
      </c>
      <c r="Z5131" s="204">
        <f t="shared" si="402"/>
        <v>0.51185203419233161</v>
      </c>
      <c r="AA5131" s="204">
        <f t="shared" si="403"/>
        <v>0.66285304847037141</v>
      </c>
      <c r="AB5131" s="204">
        <f t="shared" si="404"/>
        <v>0.69189200793262451</v>
      </c>
      <c r="AD5131" s="204">
        <v>0.45642458989844181</v>
      </c>
      <c r="AE5131" s="204">
        <v>0.45817495652173912</v>
      </c>
      <c r="AF5131" s="204">
        <v>0.40777945957773437</v>
      </c>
      <c r="AG5131" s="204">
        <v>0.4428460004353772</v>
      </c>
      <c r="AH5131" s="204">
        <v>0.49094032987459263</v>
      </c>
    </row>
    <row r="5132" spans="1:34">
      <c r="A5132" s="206">
        <v>44044.833333333336</v>
      </c>
      <c r="B5132">
        <v>21</v>
      </c>
      <c r="C5132">
        <v>1711.5029999999999</v>
      </c>
      <c r="E5132" s="206">
        <v>43679.833333333336</v>
      </c>
      <c r="F5132">
        <v>21</v>
      </c>
      <c r="G5132">
        <v>1875.0889999999999</v>
      </c>
      <c r="I5132" s="206">
        <v>43314.833333333336</v>
      </c>
      <c r="J5132">
        <v>21</v>
      </c>
      <c r="K5132">
        <v>1713.2049999999999</v>
      </c>
      <c r="M5132" s="206">
        <v>42949.833333333336</v>
      </c>
      <c r="N5132">
        <v>21</v>
      </c>
      <c r="O5132">
        <v>1694.1510000000001</v>
      </c>
      <c r="Q5132" s="206">
        <v>42583.833333333336</v>
      </c>
      <c r="R5132">
        <v>21</v>
      </c>
      <c r="S5132">
        <v>1769.1110000000001</v>
      </c>
      <c r="X5132" s="204">
        <f t="shared" si="400"/>
        <v>0.64048824613152877</v>
      </c>
      <c r="Y5132" s="204">
        <f t="shared" si="401"/>
        <v>0.63441008695652179</v>
      </c>
      <c r="Z5132" s="204">
        <f t="shared" si="402"/>
        <v>0.51677115358092462</v>
      </c>
      <c r="AA5132" s="204">
        <f t="shared" si="403"/>
        <v>0.63581540656196134</v>
      </c>
      <c r="AB5132" s="204">
        <f t="shared" si="404"/>
        <v>0.66748601093956006</v>
      </c>
      <c r="AD5132" s="204">
        <v>0.45633634764265141</v>
      </c>
      <c r="AE5132" s="204">
        <v>0.45815617391304353</v>
      </c>
      <c r="AF5132" s="204">
        <v>0.4077672388860083</v>
      </c>
      <c r="AG5132" s="204">
        <v>0.44281411181906005</v>
      </c>
      <c r="AH5132" s="204">
        <v>0.49087925843729663</v>
      </c>
    </row>
    <row r="5133" spans="1:34">
      <c r="A5133" s="206">
        <v>44044.875</v>
      </c>
      <c r="B5133">
        <v>22</v>
      </c>
      <c r="C5133">
        <v>1656.222</v>
      </c>
      <c r="E5133" s="206">
        <v>43679.875</v>
      </c>
      <c r="F5133">
        <v>22</v>
      </c>
      <c r="G5133">
        <v>1831.2539999999999</v>
      </c>
      <c r="I5133" s="206">
        <v>43314.875</v>
      </c>
      <c r="J5133">
        <v>22</v>
      </c>
      <c r="K5133">
        <v>1719.2739999999999</v>
      </c>
      <c r="M5133" s="206">
        <v>42949.875</v>
      </c>
      <c r="N5133">
        <v>22</v>
      </c>
      <c r="O5133">
        <v>1687.2429999999999</v>
      </c>
      <c r="Q5133" s="206">
        <v>42583.875</v>
      </c>
      <c r="R5133">
        <v>22</v>
      </c>
      <c r="S5133">
        <v>1749.5350000000001</v>
      </c>
      <c r="X5133" s="204">
        <f t="shared" si="400"/>
        <v>0.61219743287705752</v>
      </c>
      <c r="Y5133" s="204">
        <f t="shared" si="401"/>
        <v>0.58926991304347831</v>
      </c>
      <c r="Z5133" s="204">
        <f t="shared" si="402"/>
        <v>0.4984892897275775</v>
      </c>
      <c r="AA5133" s="204">
        <f t="shared" si="403"/>
        <v>0.61014279266835147</v>
      </c>
      <c r="AB5133" s="204">
        <f t="shared" si="404"/>
        <v>0.63347847361380794</v>
      </c>
      <c r="AD5133" s="204">
        <v>0.45633150296978447</v>
      </c>
      <c r="AE5133" s="204">
        <v>0.45813426086956521</v>
      </c>
      <c r="AF5133" s="204">
        <v>0.40774861687956859</v>
      </c>
      <c r="AG5133" s="204">
        <v>0.44279654054068124</v>
      </c>
      <c r="AH5133" s="204">
        <v>0.49086149220099234</v>
      </c>
    </row>
    <row r="5134" spans="1:34">
      <c r="A5134" s="206">
        <v>44044.916666666664</v>
      </c>
      <c r="B5134">
        <v>23</v>
      </c>
      <c r="C5134">
        <v>1557.24</v>
      </c>
      <c r="E5134" s="206">
        <v>43679.916666666664</v>
      </c>
      <c r="F5134">
        <v>23</v>
      </c>
      <c r="G5134">
        <v>1664.4939999999999</v>
      </c>
      <c r="I5134" s="206">
        <v>43314.916666666664</v>
      </c>
      <c r="J5134">
        <v>23</v>
      </c>
      <c r="K5134">
        <v>1574.6110000000001</v>
      </c>
      <c r="M5134" s="206">
        <v>42949.916666666664</v>
      </c>
      <c r="N5134">
        <v>23</v>
      </c>
      <c r="O5134">
        <v>1580.182</v>
      </c>
      <c r="Q5134" s="206">
        <v>42583.916666666664</v>
      </c>
      <c r="R5134">
        <v>23</v>
      </c>
      <c r="S5134">
        <v>1658.962</v>
      </c>
      <c r="X5134" s="204">
        <f t="shared" si="400"/>
        <v>0.60542319601684846</v>
      </c>
      <c r="Y5134" s="204">
        <f t="shared" si="401"/>
        <v>0.58686713043478256</v>
      </c>
      <c r="Z5134" s="204">
        <f t="shared" si="402"/>
        <v>0.50025517968199429</v>
      </c>
      <c r="AA5134" s="204">
        <f t="shared" si="403"/>
        <v>0.5958791447473103</v>
      </c>
      <c r="AB5134" s="204">
        <f t="shared" si="404"/>
        <v>0.61301732134013687</v>
      </c>
      <c r="AD5134" s="204">
        <v>0.4562335713682602</v>
      </c>
      <c r="AE5134" s="204">
        <v>0.45808695652173914</v>
      </c>
      <c r="AF5134" s="204">
        <v>0.40764939650150694</v>
      </c>
      <c r="AG5134" s="204">
        <v>0.44277636610994997</v>
      </c>
      <c r="AH5134" s="204">
        <v>0.49080412206292651</v>
      </c>
    </row>
    <row r="5135" spans="1:34">
      <c r="A5135" s="206">
        <v>44044.958333333336</v>
      </c>
      <c r="B5135">
        <v>24</v>
      </c>
      <c r="C5135">
        <v>1432.2850000000001</v>
      </c>
      <c r="E5135" s="206">
        <v>43679.958333333336</v>
      </c>
      <c r="F5135">
        <v>24</v>
      </c>
      <c r="G5135">
        <v>1518.704</v>
      </c>
      <c r="I5135" s="206">
        <v>43314.958333333336</v>
      </c>
      <c r="J5135">
        <v>24</v>
      </c>
      <c r="K5135">
        <v>1396.0630000000001</v>
      </c>
      <c r="M5135" s="206">
        <v>42949.958333333336</v>
      </c>
      <c r="N5135">
        <v>24</v>
      </c>
      <c r="O5135">
        <v>1399.1389999999999</v>
      </c>
      <c r="Q5135" s="206">
        <v>42583.958333333336</v>
      </c>
      <c r="R5135">
        <v>24</v>
      </c>
      <c r="S5135">
        <v>1488.3779999999999</v>
      </c>
      <c r="X5135" s="204">
        <f t="shared" si="400"/>
        <v>0.57408058490427616</v>
      </c>
      <c r="Y5135" s="204">
        <f t="shared" si="401"/>
        <v>0.54962852173913046</v>
      </c>
      <c r="Z5135" s="204">
        <f t="shared" si="402"/>
        <v>0.45816275284465702</v>
      </c>
      <c r="AA5135" s="204">
        <f t="shared" si="403"/>
        <v>0.54161643396111603</v>
      </c>
      <c r="AB5135" s="204">
        <f t="shared" si="404"/>
        <v>0.57638112130119912</v>
      </c>
      <c r="AD5135" s="204">
        <v>0.45620830985973981</v>
      </c>
      <c r="AE5135" s="204">
        <v>0.45808695652173914</v>
      </c>
      <c r="AF5135" s="204">
        <v>0.40764735971955257</v>
      </c>
      <c r="AG5135" s="204">
        <v>0.44276465192436409</v>
      </c>
      <c r="AH5135" s="204">
        <v>0.49078598569669923</v>
      </c>
    </row>
    <row r="5136" spans="1:34">
      <c r="A5136" s="206">
        <v>44045</v>
      </c>
      <c r="B5136">
        <v>1</v>
      </c>
      <c r="C5136">
        <v>1327.4079999999999</v>
      </c>
      <c r="E5136" s="206">
        <v>43680</v>
      </c>
      <c r="F5136">
        <v>1</v>
      </c>
      <c r="G5136">
        <v>1388.826</v>
      </c>
      <c r="I5136" s="206">
        <v>43315</v>
      </c>
      <c r="J5136">
        <v>1</v>
      </c>
      <c r="K5136">
        <v>1305.367</v>
      </c>
      <c r="M5136" s="206">
        <v>42950</v>
      </c>
      <c r="N5136">
        <v>1</v>
      </c>
      <c r="O5136">
        <v>1279.1400000000001</v>
      </c>
      <c r="Q5136" s="206">
        <v>42584</v>
      </c>
      <c r="R5136">
        <v>1</v>
      </c>
      <c r="S5136">
        <v>1367.1469999999999</v>
      </c>
      <c r="X5136" s="204">
        <f t="shared" si="400"/>
        <v>0.51505032230916481</v>
      </c>
      <c r="Y5136" s="204">
        <f t="shared" si="401"/>
        <v>0.48665704347826083</v>
      </c>
      <c r="Z5136" s="204">
        <f t="shared" si="402"/>
        <v>0.40621084650403838</v>
      </c>
      <c r="AA5136" s="204">
        <f t="shared" si="403"/>
        <v>0.49417723627870258</v>
      </c>
      <c r="AB5136" s="204">
        <f t="shared" si="404"/>
        <v>0.53013153677203773</v>
      </c>
      <c r="AD5136" s="204">
        <v>0.45620173494656324</v>
      </c>
      <c r="AE5136" s="204">
        <v>0.45808695652173914</v>
      </c>
      <c r="AF5136" s="204">
        <v>0.40764735971955257</v>
      </c>
      <c r="AG5136" s="204">
        <v>0.44275000919238172</v>
      </c>
      <c r="AH5136" s="204">
        <v>0.49077303114939413</v>
      </c>
    </row>
    <row r="5137" spans="1:34">
      <c r="A5137" s="206">
        <v>44045.041666666664</v>
      </c>
      <c r="B5137">
        <v>2</v>
      </c>
      <c r="C5137">
        <v>1253.491</v>
      </c>
      <c r="E5137" s="206">
        <v>43680.041666666664</v>
      </c>
      <c r="F5137">
        <v>2</v>
      </c>
      <c r="G5137">
        <v>1242.845</v>
      </c>
      <c r="I5137" s="206">
        <v>43315.041666666664</v>
      </c>
      <c r="J5137">
        <v>2</v>
      </c>
      <c r="K5137">
        <v>1196.7429999999999</v>
      </c>
      <c r="M5137" s="206">
        <v>42950.041666666664</v>
      </c>
      <c r="N5137">
        <v>2</v>
      </c>
      <c r="O5137">
        <v>1182.1880000000001</v>
      </c>
      <c r="Q5137" s="206">
        <v>42584.041666666664</v>
      </c>
      <c r="R5137">
        <v>2</v>
      </c>
      <c r="S5137">
        <v>1282.692</v>
      </c>
      <c r="X5137" s="204">
        <f t="shared" si="400"/>
        <v>0.47309856971415043</v>
      </c>
      <c r="Y5137" s="204">
        <f t="shared" si="401"/>
        <v>0.44491826086956526</v>
      </c>
      <c r="Z5137" s="204">
        <f t="shared" si="402"/>
        <v>0.37982113562814646</v>
      </c>
      <c r="AA5137" s="204">
        <f t="shared" si="403"/>
        <v>0.45191570862525243</v>
      </c>
      <c r="AB5137" s="204">
        <f t="shared" si="404"/>
        <v>0.49131342083698215</v>
      </c>
      <c r="AD5137" s="204">
        <v>0.45612975694968327</v>
      </c>
      <c r="AE5137" s="204">
        <v>0.45808139130434777</v>
      </c>
      <c r="AF5137" s="204">
        <v>0.40764735971955257</v>
      </c>
      <c r="AG5137" s="204">
        <v>0.44269989850959762</v>
      </c>
      <c r="AH5137" s="204">
        <v>0.4906827194481807</v>
      </c>
    </row>
    <row r="5138" spans="1:34">
      <c r="A5138" s="206">
        <v>44045.083333333336</v>
      </c>
      <c r="B5138">
        <v>3</v>
      </c>
      <c r="C5138">
        <v>1173.924</v>
      </c>
      <c r="E5138" s="206">
        <v>43680.083333333336</v>
      </c>
      <c r="F5138">
        <v>3</v>
      </c>
      <c r="G5138">
        <v>1188.1379999999999</v>
      </c>
      <c r="I5138" s="206">
        <v>43315.083333333336</v>
      </c>
      <c r="J5138">
        <v>3</v>
      </c>
      <c r="K5138">
        <v>1122.808</v>
      </c>
      <c r="M5138" s="206">
        <v>42950.083333333336</v>
      </c>
      <c r="N5138">
        <v>3</v>
      </c>
      <c r="O5138">
        <v>1100.18</v>
      </c>
      <c r="Q5138" s="206">
        <v>42584.083333333336</v>
      </c>
      <c r="R5138">
        <v>3</v>
      </c>
      <c r="S5138">
        <v>1225.5940000000001</v>
      </c>
      <c r="X5138" s="204">
        <f t="shared" si="400"/>
        <v>0.44387308064442454</v>
      </c>
      <c r="Y5138" s="204">
        <f t="shared" si="401"/>
        <v>0.41119582608695654</v>
      </c>
      <c r="Z5138" s="204">
        <f t="shared" si="402"/>
        <v>0.34821493519832725</v>
      </c>
      <c r="AA5138" s="204">
        <f t="shared" si="403"/>
        <v>0.40441436068042497</v>
      </c>
      <c r="AB5138" s="204">
        <f t="shared" si="404"/>
        <v>0.46395452731817921</v>
      </c>
      <c r="AD5138" s="204">
        <v>0.45609688238380058</v>
      </c>
      <c r="AE5138" s="204">
        <v>0.45805460869565212</v>
      </c>
      <c r="AF5138" s="204">
        <v>0.40764735971955257</v>
      </c>
      <c r="AG5138" s="204">
        <v>0.44269404141680474</v>
      </c>
      <c r="AH5138" s="204">
        <v>0.49065421944410925</v>
      </c>
    </row>
    <row r="5139" spans="1:34">
      <c r="A5139" s="206">
        <v>44045.125</v>
      </c>
      <c r="B5139">
        <v>4</v>
      </c>
      <c r="C5139">
        <v>1132.0070000000001</v>
      </c>
      <c r="E5139" s="206">
        <v>43680.125</v>
      </c>
      <c r="F5139">
        <v>4</v>
      </c>
      <c r="G5139">
        <v>1097.7449999999999</v>
      </c>
      <c r="I5139" s="206">
        <v>43315.125</v>
      </c>
      <c r="J5139">
        <v>4</v>
      </c>
      <c r="K5139">
        <v>1087.3920000000001</v>
      </c>
      <c r="M5139" s="206">
        <v>42950.125</v>
      </c>
      <c r="N5139">
        <v>4</v>
      </c>
      <c r="O5139">
        <v>1074.0740000000001</v>
      </c>
      <c r="Q5139" s="206">
        <v>42584.125</v>
      </c>
      <c r="R5139">
        <v>4</v>
      </c>
      <c r="S5139">
        <v>1192.2660000000001</v>
      </c>
      <c r="X5139" s="204">
        <f t="shared" si="400"/>
        <v>0.42411442840473229</v>
      </c>
      <c r="Y5139" s="204">
        <f t="shared" si="401"/>
        <v>0.38267130434782609</v>
      </c>
      <c r="Z5139" s="204">
        <f t="shared" si="402"/>
        <v>0.32670215322768836</v>
      </c>
      <c r="AA5139" s="204">
        <f t="shared" si="403"/>
        <v>0.38661302871244502</v>
      </c>
      <c r="AB5139" s="204">
        <f t="shared" si="404"/>
        <v>0.43450439973439475</v>
      </c>
      <c r="AD5139" s="204">
        <v>0.45609134561480974</v>
      </c>
      <c r="AE5139" s="204">
        <v>0.45804069565217392</v>
      </c>
      <c r="AF5139" s="204">
        <v>0.40764735971955257</v>
      </c>
      <c r="AG5139" s="204">
        <v>0.4426644305587959</v>
      </c>
      <c r="AH5139" s="204">
        <v>0.49064459606611116</v>
      </c>
    </row>
    <row r="5140" spans="1:34">
      <c r="A5140" s="206">
        <v>44045.166666666664</v>
      </c>
      <c r="B5140">
        <v>5</v>
      </c>
      <c r="C5140">
        <v>1089.3109999999999</v>
      </c>
      <c r="E5140" s="206">
        <v>43680.166666666664</v>
      </c>
      <c r="F5140">
        <v>5</v>
      </c>
      <c r="G5140">
        <v>1048.7380000000001</v>
      </c>
      <c r="I5140" s="206">
        <v>43315.166666666664</v>
      </c>
      <c r="J5140">
        <v>5</v>
      </c>
      <c r="K5140">
        <v>1097.1880000000001</v>
      </c>
      <c r="M5140" s="206">
        <v>42950.166666666664</v>
      </c>
      <c r="N5140">
        <v>5</v>
      </c>
      <c r="O5140">
        <v>1009.304</v>
      </c>
      <c r="Q5140" s="206">
        <v>42584.166666666664</v>
      </c>
      <c r="R5140">
        <v>5</v>
      </c>
      <c r="S5140">
        <v>1185.788</v>
      </c>
      <c r="X5140" s="204">
        <f t="shared" si="400"/>
        <v>0.41258133859695512</v>
      </c>
      <c r="Y5140" s="204">
        <f t="shared" si="401"/>
        <v>0.37359095652173918</v>
      </c>
      <c r="Z5140" s="204">
        <f t="shared" si="402"/>
        <v>0.3163972004141069</v>
      </c>
      <c r="AA5140" s="204">
        <f t="shared" si="403"/>
        <v>0.3571996848884077</v>
      </c>
      <c r="AB5140" s="204">
        <f t="shared" si="404"/>
        <v>0.41898966375177016</v>
      </c>
      <c r="AD5140" s="204">
        <v>0.45605397242412204</v>
      </c>
      <c r="AE5140" s="204">
        <v>0.45787373913043478</v>
      </c>
      <c r="AF5140" s="204">
        <v>0.40764735971955257</v>
      </c>
      <c r="AG5140" s="204">
        <v>0.44264523231019681</v>
      </c>
      <c r="AH5140" s="204">
        <v>0.49051801163244324</v>
      </c>
    </row>
    <row r="5141" spans="1:34">
      <c r="A5141" s="206">
        <v>44045.208333333336</v>
      </c>
      <c r="B5141">
        <v>6</v>
      </c>
      <c r="C5141">
        <v>1064.579</v>
      </c>
      <c r="E5141" s="206">
        <v>43680.208333333336</v>
      </c>
      <c r="F5141">
        <v>6</v>
      </c>
      <c r="G5141">
        <v>1019.568</v>
      </c>
      <c r="I5141" s="206">
        <v>43315.208333333336</v>
      </c>
      <c r="J5141">
        <v>6</v>
      </c>
      <c r="K5141">
        <v>1112.5450000000001</v>
      </c>
      <c r="M5141" s="206">
        <v>42950.208333333336</v>
      </c>
      <c r="N5141">
        <v>6</v>
      </c>
      <c r="O5141">
        <v>1064.518</v>
      </c>
      <c r="Q5141" s="206">
        <v>42584.208333333336</v>
      </c>
      <c r="R5141">
        <v>6</v>
      </c>
      <c r="S5141">
        <v>1217.1600000000001</v>
      </c>
      <c r="X5141" s="204">
        <f t="shared" si="400"/>
        <v>0.41033963925181643</v>
      </c>
      <c r="Y5141" s="204">
        <f t="shared" si="401"/>
        <v>0.35106226086956521</v>
      </c>
      <c r="Z5141" s="204">
        <f t="shared" si="402"/>
        <v>0.31924753127478694</v>
      </c>
      <c r="AA5141" s="204">
        <f t="shared" si="403"/>
        <v>0.34125309897152706</v>
      </c>
      <c r="AB5141" s="204">
        <f t="shared" si="404"/>
        <v>0.40318659655912414</v>
      </c>
      <c r="AD5141" s="204">
        <v>0.45603113325203515</v>
      </c>
      <c r="AE5141" s="204">
        <v>0.4577986086956522</v>
      </c>
      <c r="AF5141" s="204">
        <v>0.40763164740161906</v>
      </c>
      <c r="AG5141" s="204">
        <v>0.44258698677631142</v>
      </c>
      <c r="AH5141" s="204">
        <v>0.49047026487237555</v>
      </c>
    </row>
    <row r="5142" spans="1:34">
      <c r="A5142" s="206">
        <v>44045.25</v>
      </c>
      <c r="B5142">
        <v>7</v>
      </c>
      <c r="C5142">
        <v>1098.604</v>
      </c>
      <c r="E5142" s="206">
        <v>43680.25</v>
      </c>
      <c r="F5142">
        <v>7</v>
      </c>
      <c r="G5142">
        <v>1091.414</v>
      </c>
      <c r="I5142" s="206">
        <v>43315.25</v>
      </c>
      <c r="J5142">
        <v>7</v>
      </c>
      <c r="K5142">
        <v>1178.674</v>
      </c>
      <c r="M5142" s="206">
        <v>42950.25</v>
      </c>
      <c r="N5142">
        <v>7</v>
      </c>
      <c r="O5142">
        <v>1097.8009999999999</v>
      </c>
      <c r="Q5142" s="206">
        <v>42584.25</v>
      </c>
      <c r="R5142">
        <v>7</v>
      </c>
      <c r="S5142">
        <v>1281.174</v>
      </c>
      <c r="X5142" s="204">
        <f t="shared" si="400"/>
        <v>0.42119585905047185</v>
      </c>
      <c r="Y5142" s="204">
        <f t="shared" si="401"/>
        <v>0.3702671304347826</v>
      </c>
      <c r="Z5142" s="204">
        <f t="shared" si="402"/>
        <v>0.32371593991376851</v>
      </c>
      <c r="AA5142" s="204">
        <f t="shared" si="403"/>
        <v>0.33176135470651569</v>
      </c>
      <c r="AB5142" s="204">
        <f t="shared" si="404"/>
        <v>0.39403254330335036</v>
      </c>
      <c r="AD5142" s="204">
        <v>0.45601625318537237</v>
      </c>
      <c r="AE5142" s="204">
        <v>0.45773426086956526</v>
      </c>
      <c r="AF5142" s="204">
        <v>0.40762408221150298</v>
      </c>
      <c r="AG5142" s="204">
        <v>0.44252711427220576</v>
      </c>
      <c r="AH5142" s="204">
        <v>0.49044509603761111</v>
      </c>
    </row>
    <row r="5143" spans="1:34">
      <c r="A5143" s="206">
        <v>44045.291666666664</v>
      </c>
      <c r="B5143">
        <v>8</v>
      </c>
      <c r="C5143">
        <v>1089.5920000000001</v>
      </c>
      <c r="E5143" s="206">
        <v>43680.291666666664</v>
      </c>
      <c r="F5143">
        <v>8</v>
      </c>
      <c r="G5143">
        <v>1113.2329999999999</v>
      </c>
      <c r="I5143" s="206">
        <v>43315.291666666664</v>
      </c>
      <c r="J5143">
        <v>8</v>
      </c>
      <c r="K5143">
        <v>1220.806</v>
      </c>
      <c r="M5143" s="206">
        <v>42950.291666666664</v>
      </c>
      <c r="N5143">
        <v>8</v>
      </c>
      <c r="O5143">
        <v>1169.558</v>
      </c>
      <c r="Q5143" s="206">
        <v>42584.291666666664</v>
      </c>
      <c r="R5143">
        <v>8</v>
      </c>
      <c r="S5143">
        <v>1302.4359999999999</v>
      </c>
      <c r="X5143" s="204">
        <f t="shared" si="400"/>
        <v>0.44334777968642508</v>
      </c>
      <c r="Y5143" s="204">
        <f t="shared" si="401"/>
        <v>0.38184382608695649</v>
      </c>
      <c r="Z5143" s="204">
        <f t="shared" si="402"/>
        <v>0.34295741903646249</v>
      </c>
      <c r="AA5143" s="204">
        <f t="shared" si="403"/>
        <v>0.35513961519551135</v>
      </c>
      <c r="AB5143" s="204">
        <f t="shared" si="404"/>
        <v>0.40662621393361503</v>
      </c>
      <c r="AD5143" s="204">
        <v>0.45591555319935273</v>
      </c>
      <c r="AE5143" s="204">
        <v>0.45769704347826085</v>
      </c>
      <c r="AF5143" s="204">
        <v>0.40761564411483497</v>
      </c>
      <c r="AG5143" s="204">
        <v>0.44252288414963309</v>
      </c>
      <c r="AH5143" s="204">
        <v>0.49043732330922801</v>
      </c>
    </row>
    <row r="5144" spans="1:34">
      <c r="A5144" s="206">
        <v>44045.333333333336</v>
      </c>
      <c r="B5144">
        <v>9</v>
      </c>
      <c r="C5144">
        <v>1165.623</v>
      </c>
      <c r="E5144" s="206">
        <v>43680.333333333336</v>
      </c>
      <c r="F5144">
        <v>9</v>
      </c>
      <c r="G5144">
        <v>1248.027</v>
      </c>
      <c r="I5144" s="206">
        <v>43315.333333333336</v>
      </c>
      <c r="J5144">
        <v>9</v>
      </c>
      <c r="K5144">
        <v>1265.5809999999999</v>
      </c>
      <c r="M5144" s="206">
        <v>42950.333333333336</v>
      </c>
      <c r="N5144">
        <v>9</v>
      </c>
      <c r="O5144">
        <v>1219.932</v>
      </c>
      <c r="Q5144" s="206">
        <v>42584.333333333336</v>
      </c>
      <c r="R5144">
        <v>9</v>
      </c>
      <c r="S5144">
        <v>1371.4780000000001</v>
      </c>
      <c r="X5144" s="204">
        <f t="shared" si="400"/>
        <v>0.45070545357903669</v>
      </c>
      <c r="Y5144" s="204">
        <f t="shared" si="401"/>
        <v>0.40680278260869562</v>
      </c>
      <c r="Z5144" s="204">
        <f t="shared" si="402"/>
        <v>0.35521651865081239</v>
      </c>
      <c r="AA5144" s="204">
        <f t="shared" si="403"/>
        <v>0.36223938784269277</v>
      </c>
      <c r="AB5144" s="204">
        <f t="shared" si="404"/>
        <v>0.40329060306748882</v>
      </c>
      <c r="AD5144" s="204">
        <v>0.45588267863347004</v>
      </c>
      <c r="AE5144" s="204">
        <v>0.45769113043478266</v>
      </c>
      <c r="AF5144" s="204">
        <v>0.40760575117391384</v>
      </c>
      <c r="AG5144" s="204">
        <v>0.44248578922861109</v>
      </c>
      <c r="AH5144" s="204">
        <v>0.49041363499415569</v>
      </c>
    </row>
    <row r="5145" spans="1:34">
      <c r="A5145" s="206">
        <v>44045.375</v>
      </c>
      <c r="B5145">
        <v>10</v>
      </c>
      <c r="C5145">
        <v>1271.086</v>
      </c>
      <c r="E5145" s="206">
        <v>43680.375</v>
      </c>
      <c r="F5145">
        <v>10</v>
      </c>
      <c r="G5145">
        <v>1284.4559999999999</v>
      </c>
      <c r="I5145" s="206">
        <v>43315.375</v>
      </c>
      <c r="J5145">
        <v>10</v>
      </c>
      <c r="K5145">
        <v>1363.6759999999999</v>
      </c>
      <c r="M5145" s="206">
        <v>42950.375</v>
      </c>
      <c r="N5145">
        <v>10</v>
      </c>
      <c r="O5145">
        <v>1313.664</v>
      </c>
      <c r="Q5145" s="206">
        <v>42584.375</v>
      </c>
      <c r="R5145">
        <v>10</v>
      </c>
      <c r="S5145">
        <v>1437.481</v>
      </c>
      <c r="X5145" s="204">
        <f t="shared" si="400"/>
        <v>0.47459730387033999</v>
      </c>
      <c r="Y5145" s="204">
        <f t="shared" si="401"/>
        <v>0.4243241739130435</v>
      </c>
      <c r="Z5145" s="204">
        <f t="shared" si="402"/>
        <v>0.36824464893735265</v>
      </c>
      <c r="AA5145" s="204">
        <f t="shared" si="403"/>
        <v>0.40610055261670502</v>
      </c>
      <c r="AB5145" s="204">
        <f t="shared" si="404"/>
        <v>0.43143195124352551</v>
      </c>
      <c r="AD5145" s="204">
        <v>0.45587125904742659</v>
      </c>
      <c r="AE5145" s="204">
        <v>0.45768173913043481</v>
      </c>
      <c r="AF5145" s="204">
        <v>0.40759760404609646</v>
      </c>
      <c r="AG5145" s="204">
        <v>0.44235433003481389</v>
      </c>
      <c r="AH5145" s="204">
        <v>0.49040882330515656</v>
      </c>
    </row>
    <row r="5146" spans="1:34">
      <c r="A5146" s="206">
        <v>44045.416666666664</v>
      </c>
      <c r="B5146">
        <v>11</v>
      </c>
      <c r="C5146">
        <v>1334.2929999999999</v>
      </c>
      <c r="E5146" s="206">
        <v>43680.416666666664</v>
      </c>
      <c r="F5146">
        <v>11</v>
      </c>
      <c r="G5146">
        <v>1643.682</v>
      </c>
      <c r="I5146" s="206">
        <v>43315.416666666664</v>
      </c>
      <c r="J5146">
        <v>11</v>
      </c>
      <c r="K5146">
        <v>1488.3869999999999</v>
      </c>
      <c r="M5146" s="206">
        <v>42950.416666666664</v>
      </c>
      <c r="N5146">
        <v>11</v>
      </c>
      <c r="O5146">
        <v>1448.538</v>
      </c>
      <c r="Q5146" s="206">
        <v>42584.416666666664</v>
      </c>
      <c r="R5146">
        <v>11</v>
      </c>
      <c r="S5146">
        <v>1510.8050000000001</v>
      </c>
      <c r="X5146" s="204">
        <f t="shared" si="400"/>
        <v>0.49743751410145853</v>
      </c>
      <c r="Y5146" s="204">
        <f t="shared" si="401"/>
        <v>0.45692660869565216</v>
      </c>
      <c r="Z5146" s="204">
        <f t="shared" si="402"/>
        <v>0.39678723833898688</v>
      </c>
      <c r="AA5146" s="204">
        <f t="shared" si="403"/>
        <v>0.41795433224749334</v>
      </c>
      <c r="AB5146" s="204">
        <f t="shared" si="404"/>
        <v>0.47046696331346233</v>
      </c>
      <c r="AD5146" s="204">
        <v>0.45584115286603927</v>
      </c>
      <c r="AE5146" s="204">
        <v>0.45765982608695649</v>
      </c>
      <c r="AF5146" s="204">
        <v>0.40755948712666518</v>
      </c>
      <c r="AG5146" s="204">
        <v>0.44228534649747475</v>
      </c>
      <c r="AH5146" s="204">
        <v>0.49040623239569558</v>
      </c>
    </row>
    <row r="5147" spans="1:34">
      <c r="A5147" s="206">
        <v>44045.458333333336</v>
      </c>
      <c r="B5147">
        <v>12</v>
      </c>
      <c r="C5147">
        <v>1386.6320000000001</v>
      </c>
      <c r="E5147" s="206">
        <v>43680.458333333336</v>
      </c>
      <c r="F5147">
        <v>12</v>
      </c>
      <c r="G5147">
        <v>1700.1990000000001</v>
      </c>
      <c r="I5147" s="206">
        <v>43315.458333333336</v>
      </c>
      <c r="J5147">
        <v>12</v>
      </c>
      <c r="K5147">
        <v>1607.942</v>
      </c>
      <c r="M5147" s="206">
        <v>42950.458333333336</v>
      </c>
      <c r="N5147">
        <v>12</v>
      </c>
      <c r="O5147">
        <v>1570.2660000000001</v>
      </c>
      <c r="Q5147" s="206">
        <v>42584.458333333336</v>
      </c>
      <c r="R5147">
        <v>12</v>
      </c>
      <c r="S5147">
        <v>1651.3530000000001</v>
      </c>
      <c r="X5147" s="204">
        <f t="shared" si="400"/>
        <v>0.52281114219391711</v>
      </c>
      <c r="Y5147" s="204">
        <f t="shared" si="401"/>
        <v>0.50383930434782609</v>
      </c>
      <c r="Z5147" s="204">
        <f t="shared" si="402"/>
        <v>0.43307425466874067</v>
      </c>
      <c r="AA5147" s="204">
        <f t="shared" si="403"/>
        <v>0.53484433311629553</v>
      </c>
      <c r="AB5147" s="204">
        <f t="shared" si="404"/>
        <v>0.49386176535687554</v>
      </c>
      <c r="AD5147" s="204">
        <v>0.45580654805984694</v>
      </c>
      <c r="AE5147" s="204">
        <v>0.45763443478260873</v>
      </c>
      <c r="AF5147" s="204">
        <v>0.40747510615998511</v>
      </c>
      <c r="AG5147" s="204">
        <v>0.44220529956263782</v>
      </c>
      <c r="AH5147" s="204">
        <v>0.49038180382077723</v>
      </c>
    </row>
    <row r="5148" spans="1:34">
      <c r="A5148" s="206">
        <v>44045.5</v>
      </c>
      <c r="B5148">
        <v>13</v>
      </c>
      <c r="C5148">
        <v>1515.095</v>
      </c>
      <c r="E5148" s="206">
        <v>43680.5</v>
      </c>
      <c r="F5148">
        <v>13</v>
      </c>
      <c r="G5148">
        <v>1796.951</v>
      </c>
      <c r="I5148" s="206">
        <v>43315.5</v>
      </c>
      <c r="J5148">
        <v>13</v>
      </c>
      <c r="K5148">
        <v>1742.8510000000001</v>
      </c>
      <c r="M5148" s="206">
        <v>42950.5</v>
      </c>
      <c r="N5148">
        <v>13</v>
      </c>
      <c r="O5148">
        <v>1680.0170000000001</v>
      </c>
      <c r="Q5148" s="206">
        <v>42584.5</v>
      </c>
      <c r="R5148">
        <v>13</v>
      </c>
      <c r="S5148">
        <v>1752.3409999999999</v>
      </c>
      <c r="X5148" s="204">
        <f t="shared" si="400"/>
        <v>0.57144750520110243</v>
      </c>
      <c r="Y5148" s="204">
        <f t="shared" si="401"/>
        <v>0.54617947826086954</v>
      </c>
      <c r="Z5148" s="204">
        <f t="shared" si="402"/>
        <v>0.46786103560469439</v>
      </c>
      <c r="AA5148" s="204">
        <f t="shared" si="403"/>
        <v>0.55323462830401049</v>
      </c>
      <c r="AB5148" s="204">
        <f t="shared" si="404"/>
        <v>0.51323399539706427</v>
      </c>
      <c r="AD5148" s="204">
        <v>0.45578682332031728</v>
      </c>
      <c r="AE5148" s="204">
        <v>0.45759339130434779</v>
      </c>
      <c r="AF5148" s="204">
        <v>0.4073863606605459</v>
      </c>
      <c r="AG5148" s="204">
        <v>0.44219683931749248</v>
      </c>
      <c r="AH5148" s="204">
        <v>0.49031369991494422</v>
      </c>
    </row>
    <row r="5149" spans="1:34">
      <c r="A5149" s="206">
        <v>44045.541666666664</v>
      </c>
      <c r="B5149">
        <v>14</v>
      </c>
      <c r="C5149">
        <v>1528.692</v>
      </c>
      <c r="E5149" s="206">
        <v>43680.541666666664</v>
      </c>
      <c r="F5149">
        <v>14</v>
      </c>
      <c r="G5149">
        <v>1905.3710000000001</v>
      </c>
      <c r="I5149" s="206">
        <v>43315.541666666664</v>
      </c>
      <c r="J5149">
        <v>14</v>
      </c>
      <c r="K5149">
        <v>1849.675</v>
      </c>
      <c r="M5149" s="206">
        <v>42950.541666666664</v>
      </c>
      <c r="N5149">
        <v>14</v>
      </c>
      <c r="O5149">
        <v>1794.258</v>
      </c>
      <c r="Q5149" s="206">
        <v>42584.541666666664</v>
      </c>
      <c r="R5149">
        <v>14</v>
      </c>
      <c r="S5149">
        <v>1864.9</v>
      </c>
      <c r="X5149" s="204">
        <f t="shared" si="400"/>
        <v>0.6063942068786049</v>
      </c>
      <c r="Y5149" s="204">
        <f t="shared" si="401"/>
        <v>0.58435373913043476</v>
      </c>
      <c r="Z5149" s="204">
        <f t="shared" si="402"/>
        <v>0.5071153522730778</v>
      </c>
      <c r="AA5149" s="204">
        <f t="shared" si="403"/>
        <v>0.58471715285417758</v>
      </c>
      <c r="AB5149" s="204">
        <f t="shared" si="404"/>
        <v>0.5607819956961293</v>
      </c>
      <c r="AD5149" s="204">
        <v>0.45574529755288651</v>
      </c>
      <c r="AE5149" s="204">
        <v>0.45755930434782605</v>
      </c>
      <c r="AF5149" s="204">
        <v>0.40735639086893194</v>
      </c>
      <c r="AG5149" s="204">
        <v>0.44218968064852332</v>
      </c>
      <c r="AH5149" s="204">
        <v>0.49030592718656102</v>
      </c>
    </row>
    <row r="5150" spans="1:34">
      <c r="A5150" s="206">
        <v>44045.583333333336</v>
      </c>
      <c r="B5150">
        <v>15</v>
      </c>
      <c r="C5150">
        <v>1652.711</v>
      </c>
      <c r="E5150" s="206">
        <v>43680.583333333336</v>
      </c>
      <c r="F5150">
        <v>15</v>
      </c>
      <c r="G5150">
        <v>1983.181</v>
      </c>
      <c r="I5150" s="206">
        <v>43315.583333333336</v>
      </c>
      <c r="J5150">
        <v>15</v>
      </c>
      <c r="K5150">
        <v>1911.6790000000001</v>
      </c>
      <c r="M5150" s="206">
        <v>42950.583333333336</v>
      </c>
      <c r="N5150">
        <v>15</v>
      </c>
      <c r="O5150">
        <v>1912.097</v>
      </c>
      <c r="Q5150" s="206">
        <v>42584.583333333336</v>
      </c>
      <c r="R5150">
        <v>15</v>
      </c>
      <c r="S5150">
        <v>1971.8</v>
      </c>
      <c r="X5150" s="204">
        <f t="shared" si="400"/>
        <v>0.64534503068062121</v>
      </c>
      <c r="Y5150" s="204">
        <f t="shared" si="401"/>
        <v>0.62408973913043475</v>
      </c>
      <c r="Z5150" s="204">
        <f t="shared" si="402"/>
        <v>0.53819780877177981</v>
      </c>
      <c r="AA5150" s="204">
        <f t="shared" si="403"/>
        <v>0.61999637511034922</v>
      </c>
      <c r="AB5150" s="204">
        <f t="shared" si="404"/>
        <v>0.56581465225923611</v>
      </c>
      <c r="AD5150" s="204">
        <v>0.45574529755288651</v>
      </c>
      <c r="AE5150" s="204">
        <v>0.45754956521739126</v>
      </c>
      <c r="AF5150" s="204">
        <v>0.40728335768742613</v>
      </c>
      <c r="AG5150" s="204">
        <v>0.44214412548235599</v>
      </c>
      <c r="AH5150" s="204">
        <v>0.49021968691450074</v>
      </c>
    </row>
    <row r="5151" spans="1:34">
      <c r="A5151" s="206">
        <v>44045.625</v>
      </c>
      <c r="B5151">
        <v>16</v>
      </c>
      <c r="C5151">
        <v>1690.037</v>
      </c>
      <c r="E5151" s="206">
        <v>43680.625</v>
      </c>
      <c r="F5151">
        <v>16</v>
      </c>
      <c r="G5151">
        <v>1995.9860000000001</v>
      </c>
      <c r="I5151" s="206">
        <v>43315.625</v>
      </c>
      <c r="J5151">
        <v>16</v>
      </c>
      <c r="K5151">
        <v>1992.1110000000001</v>
      </c>
      <c r="M5151" s="206">
        <v>42950.625</v>
      </c>
      <c r="N5151">
        <v>16</v>
      </c>
      <c r="O5151">
        <v>1918.231</v>
      </c>
      <c r="Q5151" s="206">
        <v>42584.625</v>
      </c>
      <c r="R5151">
        <v>16</v>
      </c>
      <c r="S5151">
        <v>2033.212</v>
      </c>
      <c r="X5151" s="204">
        <f t="shared" si="400"/>
        <v>0.68233756850021388</v>
      </c>
      <c r="Y5151" s="204">
        <f t="shared" si="401"/>
        <v>0.66507721739130432</v>
      </c>
      <c r="Z5151" s="204">
        <f t="shared" si="402"/>
        <v>0.55623904138566349</v>
      </c>
      <c r="AA5151" s="204">
        <f t="shared" si="403"/>
        <v>0.64531528567807395</v>
      </c>
      <c r="AB5151" s="204">
        <f t="shared" si="404"/>
        <v>0.61171779518046432</v>
      </c>
      <c r="AD5151" s="204">
        <v>0.45574529755288651</v>
      </c>
      <c r="AE5151" s="204">
        <v>0.45754330434782603</v>
      </c>
      <c r="AF5151" s="204">
        <v>0.407273464746505</v>
      </c>
      <c r="AG5151" s="204">
        <v>0.44212915735632957</v>
      </c>
      <c r="AH5151" s="204">
        <v>0.49021376483573265</v>
      </c>
    </row>
    <row r="5152" spans="1:34">
      <c r="A5152" s="206">
        <v>44045.666666666664</v>
      </c>
      <c r="B5152">
        <v>17</v>
      </c>
      <c r="C5152">
        <v>1758.6310000000001</v>
      </c>
      <c r="E5152" s="206">
        <v>43680.666666666664</v>
      </c>
      <c r="F5152">
        <v>17</v>
      </c>
      <c r="G5152">
        <v>2019.684</v>
      </c>
      <c r="I5152" s="206">
        <v>43315.666666666664</v>
      </c>
      <c r="J5152">
        <v>17</v>
      </c>
      <c r="K5152">
        <v>2026.4390000000001</v>
      </c>
      <c r="M5152" s="206">
        <v>42950.666666666664</v>
      </c>
      <c r="N5152">
        <v>17</v>
      </c>
      <c r="O5152">
        <v>1930.92</v>
      </c>
      <c r="Q5152" s="206">
        <v>42584.666666666664</v>
      </c>
      <c r="R5152">
        <v>17</v>
      </c>
      <c r="S5152">
        <v>2075.509</v>
      </c>
      <c r="X5152" s="204">
        <f t="shared" si="400"/>
        <v>0.70358907207904298</v>
      </c>
      <c r="Y5152" s="204">
        <f t="shared" si="401"/>
        <v>0.6672107826086956</v>
      </c>
      <c r="Z5152" s="204">
        <f t="shared" si="402"/>
        <v>0.57964224797878494</v>
      </c>
      <c r="AA5152" s="204">
        <f t="shared" si="403"/>
        <v>0.64948195641216622</v>
      </c>
      <c r="AB5152" s="204">
        <f t="shared" si="404"/>
        <v>0.62553326468657033</v>
      </c>
      <c r="AD5152" s="204">
        <v>0.45571899790018039</v>
      </c>
      <c r="AE5152" s="204">
        <v>0.45750400000000002</v>
      </c>
      <c r="AF5152" s="204">
        <v>0.40726386277443455</v>
      </c>
      <c r="AG5152" s="204">
        <v>0.44211223686603884</v>
      </c>
      <c r="AH5152" s="204">
        <v>0.49014307002043861</v>
      </c>
    </row>
    <row r="5153" spans="1:34">
      <c r="A5153" s="206">
        <v>44045.708333333336</v>
      </c>
      <c r="B5153">
        <v>18</v>
      </c>
      <c r="C5153">
        <v>1827.2750000000001</v>
      </c>
      <c r="E5153" s="206">
        <v>43680.708333333336</v>
      </c>
      <c r="F5153">
        <v>18</v>
      </c>
      <c r="G5153">
        <v>2113.2060000000001</v>
      </c>
      <c r="I5153" s="206">
        <v>43315.708333333336</v>
      </c>
      <c r="J5153">
        <v>18</v>
      </c>
      <c r="K5153">
        <v>2041.6790000000001</v>
      </c>
      <c r="M5153" s="206">
        <v>42950.708333333336</v>
      </c>
      <c r="N5153">
        <v>18</v>
      </c>
      <c r="O5153">
        <v>1954.192</v>
      </c>
      <c r="Q5153" s="206">
        <v>42584.708333333336</v>
      </c>
      <c r="R5153">
        <v>18</v>
      </c>
      <c r="S5153">
        <v>2119.893</v>
      </c>
      <c r="X5153" s="204">
        <f t="shared" si="400"/>
        <v>0.71822586695420954</v>
      </c>
      <c r="Y5153" s="204">
        <f t="shared" si="401"/>
        <v>0.67162434782608693</v>
      </c>
      <c r="Z5153" s="204">
        <f t="shared" si="402"/>
        <v>0.58963062668289112</v>
      </c>
      <c r="AA5153" s="204">
        <f t="shared" si="403"/>
        <v>0.65719314446812227</v>
      </c>
      <c r="AB5153" s="204">
        <f t="shared" si="404"/>
        <v>0.65092195662521468</v>
      </c>
      <c r="AD5153" s="204">
        <v>0.45571034669863225</v>
      </c>
      <c r="AE5153" s="204">
        <v>0.45748000000000005</v>
      </c>
      <c r="AF5153" s="204">
        <v>0.40725920727282461</v>
      </c>
      <c r="AG5153" s="204">
        <v>0.44204227714656752</v>
      </c>
      <c r="AH5153" s="204">
        <v>0.49013825833143948</v>
      </c>
    </row>
    <row r="5154" spans="1:34">
      <c r="A5154" s="206">
        <v>44045.75</v>
      </c>
      <c r="B5154">
        <v>19</v>
      </c>
      <c r="C5154">
        <v>1812.403</v>
      </c>
      <c r="E5154" s="206">
        <v>43680.75</v>
      </c>
      <c r="F5154">
        <v>19</v>
      </c>
      <c r="G5154">
        <v>2059.835</v>
      </c>
      <c r="I5154" s="206">
        <v>43315.75</v>
      </c>
      <c r="J5154">
        <v>19</v>
      </c>
      <c r="K5154">
        <v>2038.8320000000001</v>
      </c>
      <c r="M5154" s="206">
        <v>42950.75</v>
      </c>
      <c r="N5154">
        <v>19</v>
      </c>
      <c r="O5154">
        <v>1972.3030000000001</v>
      </c>
      <c r="Q5154" s="206">
        <v>42584.75</v>
      </c>
      <c r="R5154">
        <v>19</v>
      </c>
      <c r="S5154">
        <v>2086.1840000000002</v>
      </c>
      <c r="X5154" s="204">
        <f t="shared" si="400"/>
        <v>0.73358486413460999</v>
      </c>
      <c r="Y5154" s="204">
        <f t="shared" si="401"/>
        <v>0.67971895652173908</v>
      </c>
      <c r="Z5154" s="204">
        <f t="shared" si="402"/>
        <v>0.5940649919663501</v>
      </c>
      <c r="AA5154" s="204">
        <f t="shared" si="403"/>
        <v>0.68762464625599984</v>
      </c>
      <c r="AB5154" s="204">
        <f t="shared" si="404"/>
        <v>0.67632915506000924</v>
      </c>
      <c r="AD5154" s="204">
        <v>0.45562245049090377</v>
      </c>
      <c r="AE5154" s="204">
        <v>0.45742956521739125</v>
      </c>
      <c r="AF5154" s="204">
        <v>0.4072507691761566</v>
      </c>
      <c r="AG5154" s="204">
        <v>0.44198923791738698</v>
      </c>
      <c r="AH5154" s="204">
        <v>0.49011457001636721</v>
      </c>
    </row>
    <row r="5155" spans="1:34">
      <c r="A5155" s="206">
        <v>44045.791666666664</v>
      </c>
      <c r="B5155">
        <v>20</v>
      </c>
      <c r="C5155">
        <v>1788.463</v>
      </c>
      <c r="E5155" s="206">
        <v>43680.791666666664</v>
      </c>
      <c r="F5155">
        <v>20</v>
      </c>
      <c r="G5155">
        <v>1956.46</v>
      </c>
      <c r="I5155" s="206">
        <v>43315.791666666664</v>
      </c>
      <c r="J5155">
        <v>20</v>
      </c>
      <c r="K5155">
        <v>1935.0450000000001</v>
      </c>
      <c r="M5155" s="206">
        <v>42950.791666666664</v>
      </c>
      <c r="N5155">
        <v>20</v>
      </c>
      <c r="O5155">
        <v>1916.451</v>
      </c>
      <c r="Q5155" s="206">
        <v>42584.791666666664</v>
      </c>
      <c r="R5155">
        <v>20</v>
      </c>
      <c r="S5155">
        <v>2029.7159999999999</v>
      </c>
      <c r="X5155" s="204">
        <f t="shared" si="400"/>
        <v>0.72191993001524002</v>
      </c>
      <c r="Y5155" s="204">
        <f t="shared" si="401"/>
        <v>0.68601843478260871</v>
      </c>
      <c r="Z5155" s="204">
        <f t="shared" si="402"/>
        <v>0.59323660364863307</v>
      </c>
      <c r="AA5155" s="204">
        <f t="shared" si="403"/>
        <v>0.67025804073087403</v>
      </c>
      <c r="AB5155" s="204">
        <f t="shared" si="404"/>
        <v>0.67082458284507029</v>
      </c>
      <c r="AD5155" s="204">
        <v>0.45561552952966533</v>
      </c>
      <c r="AE5155" s="204">
        <v>0.45741739130434783</v>
      </c>
      <c r="AF5155" s="204">
        <v>0.40725018723845541</v>
      </c>
      <c r="AG5155" s="204">
        <v>0.44184313599160746</v>
      </c>
      <c r="AH5155" s="204">
        <v>0.49010827780767607</v>
      </c>
    </row>
    <row r="5156" spans="1:34">
      <c r="A5156" s="206">
        <v>44045.833333333336</v>
      </c>
      <c r="B5156">
        <v>21</v>
      </c>
      <c r="C5156">
        <v>1681.7550000000001</v>
      </c>
      <c r="E5156" s="206">
        <v>43680.833333333336</v>
      </c>
      <c r="F5156">
        <v>21</v>
      </c>
      <c r="G5156">
        <v>1835.075</v>
      </c>
      <c r="I5156" s="206">
        <v>43315.833333333336</v>
      </c>
      <c r="J5156">
        <v>21</v>
      </c>
      <c r="K5156">
        <v>1830.3510000000001</v>
      </c>
      <c r="M5156" s="206">
        <v>42950.833333333336</v>
      </c>
      <c r="N5156">
        <v>21</v>
      </c>
      <c r="O5156">
        <v>1868.482</v>
      </c>
      <c r="Q5156" s="206">
        <v>42584.833333333336</v>
      </c>
      <c r="R5156">
        <v>21</v>
      </c>
      <c r="S5156">
        <v>1918.2260000000001</v>
      </c>
      <c r="X5156" s="204">
        <f t="shared" si="400"/>
        <v>0.70237928805455929</v>
      </c>
      <c r="Y5156" s="204">
        <f t="shared" si="401"/>
        <v>0.66659165217391303</v>
      </c>
      <c r="Z5156" s="204">
        <f t="shared" si="402"/>
        <v>0.56303781954926602</v>
      </c>
      <c r="AA5156" s="204">
        <f t="shared" si="403"/>
        <v>0.63662043142694724</v>
      </c>
      <c r="AB5156" s="204">
        <f t="shared" si="404"/>
        <v>0.66196367248831689</v>
      </c>
      <c r="AD5156" s="204">
        <v>0.45558438520409228</v>
      </c>
      <c r="AE5156" s="204">
        <v>0.45741321739130436</v>
      </c>
      <c r="AF5156" s="204">
        <v>0.40722312713534764</v>
      </c>
      <c r="AG5156" s="204">
        <v>0.4418171044680832</v>
      </c>
      <c r="AH5156" s="204">
        <v>0.49009125183121782</v>
      </c>
    </row>
    <row r="5157" spans="1:34">
      <c r="A5157" s="206">
        <v>44045.875</v>
      </c>
      <c r="B5157">
        <v>22</v>
      </c>
      <c r="C5157">
        <v>1667.4449999999999</v>
      </c>
      <c r="E5157" s="206">
        <v>43680.875</v>
      </c>
      <c r="F5157">
        <v>22</v>
      </c>
      <c r="G5157">
        <v>1738.039</v>
      </c>
      <c r="I5157" s="206">
        <v>43315.875</v>
      </c>
      <c r="J5157">
        <v>22</v>
      </c>
      <c r="K5157">
        <v>1774.761</v>
      </c>
      <c r="M5157" s="206">
        <v>42950.875</v>
      </c>
      <c r="N5157">
        <v>22</v>
      </c>
      <c r="O5157">
        <v>1838.2180000000001</v>
      </c>
      <c r="Q5157" s="206">
        <v>42584.875</v>
      </c>
      <c r="R5157">
        <v>22</v>
      </c>
      <c r="S5157">
        <v>1945.5840000000001</v>
      </c>
      <c r="X5157" s="204">
        <f t="shared" si="400"/>
        <v>0.66379838963073912</v>
      </c>
      <c r="Y5157" s="204">
        <f t="shared" si="401"/>
        <v>0.64990678260869561</v>
      </c>
      <c r="Z5157" s="204">
        <f t="shared" si="402"/>
        <v>0.53257512670238605</v>
      </c>
      <c r="AA5157" s="204">
        <f t="shared" si="403"/>
        <v>0.59712247538963492</v>
      </c>
      <c r="AB5157" s="204">
        <f t="shared" si="404"/>
        <v>0.62246784866423821</v>
      </c>
      <c r="AD5157" s="204">
        <v>0.45552694122581294</v>
      </c>
      <c r="AE5157" s="204">
        <v>0.45740243478260867</v>
      </c>
      <c r="AF5157" s="204">
        <v>0.40716667917832727</v>
      </c>
      <c r="AG5157" s="204">
        <v>0.44181027119315813</v>
      </c>
      <c r="AH5157" s="204">
        <v>0.48993579726355546</v>
      </c>
    </row>
    <row r="5158" spans="1:34">
      <c r="A5158" s="206">
        <v>44045.916666666664</v>
      </c>
      <c r="B5158">
        <v>23</v>
      </c>
      <c r="C5158">
        <v>1491.027</v>
      </c>
      <c r="E5158" s="206">
        <v>43680.916666666664</v>
      </c>
      <c r="F5158">
        <v>23</v>
      </c>
      <c r="G5158">
        <v>1635.3879999999999</v>
      </c>
      <c r="I5158" s="206">
        <v>43315.916666666664</v>
      </c>
      <c r="J5158">
        <v>23</v>
      </c>
      <c r="K5158">
        <v>1636.3979999999999</v>
      </c>
      <c r="M5158" s="206">
        <v>42950.916666666664</v>
      </c>
      <c r="N5158">
        <v>23</v>
      </c>
      <c r="O5158">
        <v>1670.327</v>
      </c>
      <c r="Q5158" s="206">
        <v>42584.916666666664</v>
      </c>
      <c r="R5158">
        <v>23</v>
      </c>
      <c r="S5158">
        <v>1736.7339999999999</v>
      </c>
      <c r="X5158" s="204">
        <f t="shared" si="400"/>
        <v>0.67326557250883468</v>
      </c>
      <c r="Y5158" s="204">
        <f t="shared" si="401"/>
        <v>0.63938017391304347</v>
      </c>
      <c r="Z5158" s="204">
        <f t="shared" si="402"/>
        <v>0.51640016829638324</v>
      </c>
      <c r="AA5158" s="204">
        <f t="shared" si="403"/>
        <v>0.56554753893095688</v>
      </c>
      <c r="AB5158" s="204">
        <f t="shared" si="404"/>
        <v>0.61717128946602839</v>
      </c>
      <c r="AD5158" s="204">
        <v>0.45549648899636375</v>
      </c>
      <c r="AE5158" s="204">
        <v>0.4573913043478261</v>
      </c>
      <c r="AF5158" s="204">
        <v>0.40715474945545183</v>
      </c>
      <c r="AG5158" s="204">
        <v>0.44180962040507005</v>
      </c>
      <c r="AH5158" s="204">
        <v>0.48992395310601927</v>
      </c>
    </row>
    <row r="5159" spans="1:34">
      <c r="A5159" s="206">
        <v>44045.958333333336</v>
      </c>
      <c r="B5159">
        <v>24</v>
      </c>
      <c r="C5159">
        <v>1386.4829999999999</v>
      </c>
      <c r="E5159" s="206">
        <v>43680.958333333336</v>
      </c>
      <c r="F5159">
        <v>24</v>
      </c>
      <c r="G5159">
        <v>1474.8489999999999</v>
      </c>
      <c r="I5159" s="206">
        <v>43315.958333333336</v>
      </c>
      <c r="J5159">
        <v>24</v>
      </c>
      <c r="K5159">
        <v>1486.0060000000001</v>
      </c>
      <c r="M5159" s="206">
        <v>42950.958333333336</v>
      </c>
      <c r="N5159">
        <v>24</v>
      </c>
      <c r="O5159">
        <v>1484.9090000000001</v>
      </c>
      <c r="Q5159" s="206">
        <v>42584.958333333336</v>
      </c>
      <c r="R5159">
        <v>24</v>
      </c>
      <c r="S5159">
        <v>1565.56</v>
      </c>
      <c r="X5159" s="204">
        <f t="shared" si="400"/>
        <v>0.60099343477616918</v>
      </c>
      <c r="Y5159" s="204">
        <f t="shared" si="401"/>
        <v>0.58098330434782608</v>
      </c>
      <c r="Z5159" s="204">
        <f t="shared" si="402"/>
        <v>0.47614084521795602</v>
      </c>
      <c r="AA5159" s="204">
        <f t="shared" si="403"/>
        <v>0.53214551491492401</v>
      </c>
      <c r="AB5159" s="204">
        <f t="shared" si="404"/>
        <v>0.55187370870923114</v>
      </c>
      <c r="AD5159" s="204">
        <v>0.45548818384287759</v>
      </c>
      <c r="AE5159" s="204">
        <v>0.45729321739130435</v>
      </c>
      <c r="AF5159" s="204">
        <v>0.40713030807199968</v>
      </c>
      <c r="AG5159" s="204">
        <v>0.44179920779566034</v>
      </c>
      <c r="AH5159" s="204">
        <v>0.48988990115310277</v>
      </c>
    </row>
    <row r="5160" spans="1:34">
      <c r="A5160" s="206">
        <v>44046</v>
      </c>
      <c r="B5160">
        <v>1</v>
      </c>
      <c r="C5160">
        <v>1223.1220000000001</v>
      </c>
      <c r="E5160" s="206">
        <v>43681</v>
      </c>
      <c r="F5160">
        <v>1</v>
      </c>
      <c r="G5160">
        <v>1236.2539999999999</v>
      </c>
      <c r="I5160" s="206">
        <v>43316</v>
      </c>
      <c r="J5160">
        <v>1</v>
      </c>
      <c r="K5160">
        <v>1320.472</v>
      </c>
      <c r="M5160" s="206">
        <v>42951</v>
      </c>
      <c r="N5160">
        <v>1</v>
      </c>
      <c r="O5160">
        <v>1353.9559999999999</v>
      </c>
      <c r="Q5160" s="206">
        <v>42585</v>
      </c>
      <c r="R5160">
        <v>1</v>
      </c>
      <c r="S5160">
        <v>1385.1079999999999</v>
      </c>
      <c r="X5160" s="204">
        <f t="shared" si="400"/>
        <v>0.54175900382452313</v>
      </c>
      <c r="Y5160" s="204">
        <f t="shared" si="401"/>
        <v>0.51649008695652177</v>
      </c>
      <c r="Z5160" s="204">
        <f t="shared" si="402"/>
        <v>0.43238145783541293</v>
      </c>
      <c r="AA5160" s="204">
        <f t="shared" si="403"/>
        <v>0.47990708047678032</v>
      </c>
      <c r="AB5160" s="204">
        <f t="shared" si="404"/>
        <v>0.51317884603853647</v>
      </c>
      <c r="AD5160" s="204">
        <v>0.45547711030489602</v>
      </c>
      <c r="AE5160" s="204">
        <v>0.45724973913043482</v>
      </c>
      <c r="AF5160" s="204">
        <v>0.40711052219015748</v>
      </c>
      <c r="AG5160" s="204">
        <v>0.4417985570075722</v>
      </c>
      <c r="AH5160" s="204">
        <v>0.48988286868456565</v>
      </c>
    </row>
    <row r="5161" spans="1:34">
      <c r="A5161" s="206">
        <v>44046.041666666664</v>
      </c>
      <c r="B5161">
        <v>2</v>
      </c>
      <c r="C5161">
        <v>1105.5419999999999</v>
      </c>
      <c r="E5161" s="206">
        <v>43681.041666666664</v>
      </c>
      <c r="F5161">
        <v>2</v>
      </c>
      <c r="G5161">
        <v>1160.53</v>
      </c>
      <c r="I5161" s="206">
        <v>43316.041666666664</v>
      </c>
      <c r="J5161">
        <v>2</v>
      </c>
      <c r="K5161">
        <v>1212.095</v>
      </c>
      <c r="M5161" s="206">
        <v>42951.041666666664</v>
      </c>
      <c r="N5161">
        <v>2</v>
      </c>
      <c r="O5161">
        <v>1247.2180000000001</v>
      </c>
      <c r="Q5161" s="206">
        <v>42585.041666666664</v>
      </c>
      <c r="R5161">
        <v>2</v>
      </c>
      <c r="S5161">
        <v>1308.8430000000001</v>
      </c>
      <c r="X5161" s="204">
        <f t="shared" si="400"/>
        <v>0.47931393895435348</v>
      </c>
      <c r="Y5161" s="204">
        <f t="shared" si="401"/>
        <v>0.47094121739130429</v>
      </c>
      <c r="Z5161" s="204">
        <f t="shared" si="402"/>
        <v>0.38421622011677165</v>
      </c>
      <c r="AA5161" s="204">
        <f t="shared" si="403"/>
        <v>0.40226968853607492</v>
      </c>
      <c r="AB5161" s="204">
        <f t="shared" si="404"/>
        <v>0.45271405168642304</v>
      </c>
      <c r="AD5161" s="204">
        <v>0.45539924949096333</v>
      </c>
      <c r="AE5161" s="204">
        <v>0.45722260869565223</v>
      </c>
      <c r="AF5161" s="204">
        <v>0.40710441184429447</v>
      </c>
      <c r="AG5161" s="204">
        <v>0.44179367609691145</v>
      </c>
      <c r="AH5161" s="204">
        <v>0.48987139465695245</v>
      </c>
    </row>
    <row r="5162" spans="1:34">
      <c r="A5162" s="206">
        <v>44046.083333333336</v>
      </c>
      <c r="B5162">
        <v>3</v>
      </c>
      <c r="C5162">
        <v>1086.663</v>
      </c>
      <c r="E5162" s="206">
        <v>43681.083333333336</v>
      </c>
      <c r="F5162">
        <v>3</v>
      </c>
      <c r="G5162">
        <v>1162.7760000000001</v>
      </c>
      <c r="I5162" s="206">
        <v>43316.083333333336</v>
      </c>
      <c r="J5162">
        <v>3</v>
      </c>
      <c r="K5162">
        <v>1140.1369999999999</v>
      </c>
      <c r="M5162" s="206">
        <v>42951.083333333336</v>
      </c>
      <c r="N5162">
        <v>3</v>
      </c>
      <c r="O5162">
        <v>1202.884</v>
      </c>
      <c r="Q5162" s="206">
        <v>42585.083333333336</v>
      </c>
      <c r="R5162">
        <v>3</v>
      </c>
      <c r="S5162">
        <v>1221.5940000000001</v>
      </c>
      <c r="X5162" s="204">
        <f t="shared" si="400"/>
        <v>0.45292258351177883</v>
      </c>
      <c r="Y5162" s="204">
        <f t="shared" si="401"/>
        <v>0.43381495652173918</v>
      </c>
      <c r="Z5162" s="204">
        <f t="shared" si="402"/>
        <v>0.35268188899305575</v>
      </c>
      <c r="AA5162" s="204">
        <f t="shared" si="403"/>
        <v>0.37762954994424369</v>
      </c>
      <c r="AB5162" s="204">
        <f t="shared" si="404"/>
        <v>0.40919417533942765</v>
      </c>
      <c r="AD5162" s="204">
        <v>0.45537571822275252</v>
      </c>
      <c r="AE5162" s="204">
        <v>0.45721182608695649</v>
      </c>
      <c r="AF5162" s="204">
        <v>0.40707386011497926</v>
      </c>
      <c r="AG5162" s="204">
        <v>0.44178423966963393</v>
      </c>
      <c r="AH5162" s="204">
        <v>0.48983105049534492</v>
      </c>
    </row>
    <row r="5163" spans="1:34">
      <c r="A5163" s="206">
        <v>44046.125</v>
      </c>
      <c r="B5163">
        <v>4</v>
      </c>
      <c r="C5163">
        <v>1023.759</v>
      </c>
      <c r="E5163" s="206">
        <v>43681.125</v>
      </c>
      <c r="F5163">
        <v>4</v>
      </c>
      <c r="G5163">
        <v>1094.941</v>
      </c>
      <c r="I5163" s="206">
        <v>43316.125</v>
      </c>
      <c r="J5163">
        <v>4</v>
      </c>
      <c r="K5163">
        <v>1094.5809999999999</v>
      </c>
      <c r="M5163" s="206">
        <v>42951.125</v>
      </c>
      <c r="N5163">
        <v>4</v>
      </c>
      <c r="O5163">
        <v>1131.7550000000001</v>
      </c>
      <c r="Q5163" s="206">
        <v>42585.125</v>
      </c>
      <c r="R5163">
        <v>4</v>
      </c>
      <c r="S5163">
        <v>1130.0920000000001</v>
      </c>
      <c r="X5163" s="204">
        <f t="shared" si="400"/>
        <v>0.42273023615703942</v>
      </c>
      <c r="Y5163" s="204">
        <f t="shared" si="401"/>
        <v>0.41839443478260868</v>
      </c>
      <c r="Z5163" s="204">
        <f t="shared" si="402"/>
        <v>0.33174435244009387</v>
      </c>
      <c r="AA5163" s="204">
        <f t="shared" si="403"/>
        <v>0.37836038496718566</v>
      </c>
      <c r="AB5163" s="204">
        <f t="shared" si="404"/>
        <v>0.40220649252300544</v>
      </c>
      <c r="AD5163" s="204">
        <v>0.45534526599330333</v>
      </c>
      <c r="AE5163" s="204">
        <v>0.45718747826086958</v>
      </c>
      <c r="AF5163" s="204">
        <v>0.40706542201831125</v>
      </c>
      <c r="AG5163" s="204">
        <v>0.44176406523890266</v>
      </c>
      <c r="AH5163" s="204">
        <v>0.48983031023549889</v>
      </c>
    </row>
    <row r="5164" spans="1:34">
      <c r="A5164" s="206">
        <v>44046.166666666664</v>
      </c>
      <c r="B5164">
        <v>5</v>
      </c>
      <c r="C5164">
        <v>1033.8810000000001</v>
      </c>
      <c r="E5164" s="206">
        <v>43681.166666666664</v>
      </c>
      <c r="F5164">
        <v>5</v>
      </c>
      <c r="G5164">
        <v>1104.2090000000001</v>
      </c>
      <c r="I5164" s="206">
        <v>43316.166666666664</v>
      </c>
      <c r="J5164">
        <v>5</v>
      </c>
      <c r="K5164">
        <v>1063.8430000000001</v>
      </c>
      <c r="M5164" s="206">
        <v>42951.166666666664</v>
      </c>
      <c r="N5164">
        <v>5</v>
      </c>
      <c r="O5164">
        <v>1166.3520000000001</v>
      </c>
      <c r="Q5164" s="206">
        <v>42585.166666666664</v>
      </c>
      <c r="R5164">
        <v>5</v>
      </c>
      <c r="S5164">
        <v>1113.7059999999999</v>
      </c>
      <c r="X5164" s="204">
        <f t="shared" si="400"/>
        <v>0.39106614639494053</v>
      </c>
      <c r="Y5164" s="204">
        <f t="shared" si="401"/>
        <v>0.3936539130434783</v>
      </c>
      <c r="Z5164" s="204">
        <f t="shared" si="402"/>
        <v>0.31848897548121879</v>
      </c>
      <c r="AA5164" s="204">
        <f t="shared" si="403"/>
        <v>0.35628727998888454</v>
      </c>
      <c r="AB5164" s="204">
        <f t="shared" si="404"/>
        <v>0.37892383984626288</v>
      </c>
      <c r="AD5164" s="204">
        <v>0.455242835766974</v>
      </c>
      <c r="AE5164" s="204">
        <v>0.45711373913043479</v>
      </c>
      <c r="AF5164" s="204">
        <v>0.40706542201831125</v>
      </c>
      <c r="AG5164" s="204">
        <v>0.44172599413574853</v>
      </c>
      <c r="AH5164" s="204">
        <v>0.48982697906619183</v>
      </c>
    </row>
    <row r="5165" spans="1:34">
      <c r="A5165" s="206">
        <v>44046.208333333336</v>
      </c>
      <c r="B5165">
        <v>6</v>
      </c>
      <c r="C5165">
        <v>1063.0909999999999</v>
      </c>
      <c r="E5165" s="206">
        <v>43681.208333333336</v>
      </c>
      <c r="F5165">
        <v>6</v>
      </c>
      <c r="G5165">
        <v>1069.0319999999999</v>
      </c>
      <c r="I5165" s="206">
        <v>43316.208333333336</v>
      </c>
      <c r="J5165">
        <v>6</v>
      </c>
      <c r="K5165">
        <v>1011.128</v>
      </c>
      <c r="M5165" s="206">
        <v>42951.208333333336</v>
      </c>
      <c r="N5165">
        <v>6</v>
      </c>
      <c r="O5165">
        <v>1179.9469999999999</v>
      </c>
      <c r="Q5165" s="206">
        <v>42585.208333333336</v>
      </c>
      <c r="R5165">
        <v>6</v>
      </c>
      <c r="S5165">
        <v>1144.664</v>
      </c>
      <c r="X5165" s="204">
        <f t="shared" si="400"/>
        <v>0.38539580285226654</v>
      </c>
      <c r="Y5165" s="204">
        <f t="shared" si="401"/>
        <v>0.40568765217391306</v>
      </c>
      <c r="Z5165" s="204">
        <f t="shared" si="402"/>
        <v>0.30954517495084083</v>
      </c>
      <c r="AA5165" s="204">
        <f t="shared" si="403"/>
        <v>0.35930303198916308</v>
      </c>
      <c r="AB5165" s="204">
        <f t="shared" si="404"/>
        <v>0.38267029492692528</v>
      </c>
      <c r="AD5165" s="204">
        <v>0.45513659901196357</v>
      </c>
      <c r="AE5165" s="204">
        <v>0.45711095652173911</v>
      </c>
      <c r="AF5165" s="204">
        <v>0.40706542201831125</v>
      </c>
      <c r="AG5165" s="204">
        <v>0.44172371637744012</v>
      </c>
      <c r="AH5165" s="204">
        <v>0.48982142711734672</v>
      </c>
    </row>
    <row r="5166" spans="1:34">
      <c r="A5166" s="206">
        <v>44046.25</v>
      </c>
      <c r="B5166">
        <v>7</v>
      </c>
      <c r="C5166">
        <v>1166.433</v>
      </c>
      <c r="E5166" s="206">
        <v>43681.25</v>
      </c>
      <c r="F5166">
        <v>7</v>
      </c>
      <c r="G5166">
        <v>1077.855</v>
      </c>
      <c r="I5166" s="206">
        <v>43316.25</v>
      </c>
      <c r="J5166">
        <v>7</v>
      </c>
      <c r="K5166">
        <v>1043.577</v>
      </c>
      <c r="M5166" s="206">
        <v>42951.25</v>
      </c>
      <c r="N5166">
        <v>7</v>
      </c>
      <c r="O5166">
        <v>1254.1210000000001</v>
      </c>
      <c r="Q5166" s="206">
        <v>42585.25</v>
      </c>
      <c r="R5166">
        <v>7</v>
      </c>
      <c r="S5166">
        <v>1224.596</v>
      </c>
      <c r="X5166" s="204">
        <f t="shared" si="400"/>
        <v>0.39610875875328572</v>
      </c>
      <c r="Y5166" s="204">
        <f t="shared" si="401"/>
        <v>0.41041634782608694</v>
      </c>
      <c r="Z5166" s="204">
        <f t="shared" si="402"/>
        <v>0.29420675199037244</v>
      </c>
      <c r="AA5166" s="204">
        <f t="shared" si="403"/>
        <v>0.34785664570152836</v>
      </c>
      <c r="AB5166" s="204">
        <f t="shared" si="404"/>
        <v>0.39348178997791805</v>
      </c>
      <c r="AD5166" s="204">
        <v>0.45508434575461315</v>
      </c>
      <c r="AE5166" s="204">
        <v>0.45708730434782607</v>
      </c>
      <c r="AF5166" s="204">
        <v>0.40698598752209186</v>
      </c>
      <c r="AG5166" s="204">
        <v>0.44166514544951074</v>
      </c>
      <c r="AH5166" s="204">
        <v>0.48975665438082078</v>
      </c>
    </row>
    <row r="5167" spans="1:34">
      <c r="A5167" s="206">
        <v>44046.291666666664</v>
      </c>
      <c r="B5167">
        <v>8</v>
      </c>
      <c r="C5167">
        <v>1224.4839999999999</v>
      </c>
      <c r="E5167" s="206">
        <v>43681.291666666664</v>
      </c>
      <c r="F5167">
        <v>8</v>
      </c>
      <c r="G5167">
        <v>1129.4970000000001</v>
      </c>
      <c r="I5167" s="206">
        <v>43316.291666666664</v>
      </c>
      <c r="J5167">
        <v>8</v>
      </c>
      <c r="K5167">
        <v>1128.8309999999999</v>
      </c>
      <c r="M5167" s="206">
        <v>42951.291666666664</v>
      </c>
      <c r="N5167">
        <v>8</v>
      </c>
      <c r="O5167">
        <v>1307.499</v>
      </c>
      <c r="Q5167" s="206">
        <v>42585.291666666664</v>
      </c>
      <c r="R5167">
        <v>8</v>
      </c>
      <c r="S5167">
        <v>1240.6089999999999</v>
      </c>
      <c r="X5167" s="204">
        <f t="shared" si="400"/>
        <v>0.42376907243893291</v>
      </c>
      <c r="Y5167" s="204">
        <f t="shared" si="401"/>
        <v>0.43621600000000005</v>
      </c>
      <c r="Z5167" s="204">
        <f t="shared" si="402"/>
        <v>0.3036484002241624</v>
      </c>
      <c r="AA5167" s="204">
        <f t="shared" si="403"/>
        <v>0.3507275973522036</v>
      </c>
      <c r="AB5167" s="204">
        <f t="shared" si="404"/>
        <v>0.43173175648116002</v>
      </c>
      <c r="AD5167" s="204">
        <v>0.4550532014290401</v>
      </c>
      <c r="AE5167" s="204">
        <v>0.45708208695652175</v>
      </c>
      <c r="AF5167" s="204">
        <v>0.40693972347484314</v>
      </c>
      <c r="AG5167" s="204">
        <v>0.44164985192944023</v>
      </c>
      <c r="AH5167" s="204">
        <v>0.48974962191228366</v>
      </c>
    </row>
    <row r="5168" spans="1:34">
      <c r="A5168" s="206">
        <v>44046.333333333336</v>
      </c>
      <c r="B5168">
        <v>9</v>
      </c>
      <c r="C5168">
        <v>1311.693</v>
      </c>
      <c r="E5168" s="206">
        <v>43681.333333333336</v>
      </c>
      <c r="F5168">
        <v>9</v>
      </c>
      <c r="G5168">
        <v>1234.239</v>
      </c>
      <c r="I5168" s="206">
        <v>43316.333333333336</v>
      </c>
      <c r="J5168">
        <v>9</v>
      </c>
      <c r="K5168">
        <v>1238.5609999999999</v>
      </c>
      <c r="M5168" s="206">
        <v>42951.333333333336</v>
      </c>
      <c r="N5168">
        <v>9</v>
      </c>
      <c r="O5168">
        <v>1349.12</v>
      </c>
      <c r="Q5168" s="206">
        <v>42585.333333333336</v>
      </c>
      <c r="R5168">
        <v>9</v>
      </c>
      <c r="S5168">
        <v>1329.7570000000001</v>
      </c>
      <c r="X5168" s="204">
        <f t="shared" si="400"/>
        <v>0.42931034005450947</v>
      </c>
      <c r="Y5168" s="204">
        <f t="shared" si="401"/>
        <v>0.45478226086956525</v>
      </c>
      <c r="Z5168" s="204">
        <f t="shared" si="402"/>
        <v>0.32845465861497664</v>
      </c>
      <c r="AA5168" s="204">
        <f t="shared" si="403"/>
        <v>0.3675315965751626</v>
      </c>
      <c r="AB5168" s="204">
        <f t="shared" si="404"/>
        <v>0.45321816864155656</v>
      </c>
      <c r="AD5168" s="204">
        <v>0.45498883648952237</v>
      </c>
      <c r="AE5168" s="204">
        <v>0.45692660869565216</v>
      </c>
      <c r="AF5168" s="204">
        <v>0.40687629226540784</v>
      </c>
      <c r="AG5168" s="204">
        <v>0.44157436051122007</v>
      </c>
      <c r="AH5168" s="204">
        <v>0.48973592710513242</v>
      </c>
    </row>
    <row r="5169" spans="1:34">
      <c r="A5169" s="206">
        <v>44046.375</v>
      </c>
      <c r="B5169">
        <v>10</v>
      </c>
      <c r="C5169">
        <v>1385.92</v>
      </c>
      <c r="E5169" s="206">
        <v>43681.375</v>
      </c>
      <c r="F5169">
        <v>10</v>
      </c>
      <c r="G5169">
        <v>1243.202</v>
      </c>
      <c r="I5169" s="206">
        <v>43316.375</v>
      </c>
      <c r="J5169">
        <v>10</v>
      </c>
      <c r="K5169">
        <v>1368.5450000000001</v>
      </c>
      <c r="M5169" s="206">
        <v>42951.375</v>
      </c>
      <c r="N5169">
        <v>10</v>
      </c>
      <c r="O5169">
        <v>1332.7329999999999</v>
      </c>
      <c r="Q5169" s="206">
        <v>42585.375</v>
      </c>
      <c r="R5169">
        <v>10</v>
      </c>
      <c r="S5169">
        <v>1432.8320000000001</v>
      </c>
      <c r="X5169" s="204">
        <f t="shared" si="400"/>
        <v>0.46015983267884114</v>
      </c>
      <c r="Y5169" s="204">
        <f t="shared" si="401"/>
        <v>0.46925913043478257</v>
      </c>
      <c r="Z5169" s="204">
        <f t="shared" si="402"/>
        <v>0.36038267059358225</v>
      </c>
      <c r="AA5169" s="204">
        <f t="shared" si="403"/>
        <v>0.40161401953730919</v>
      </c>
      <c r="AB5169" s="204">
        <f t="shared" si="404"/>
        <v>0.48549682909694963</v>
      </c>
      <c r="AD5169" s="204">
        <v>0.45497810899960273</v>
      </c>
      <c r="AE5169" s="204">
        <v>0.45692660869565216</v>
      </c>
      <c r="AF5169" s="204">
        <v>0.40686669029333733</v>
      </c>
      <c r="AG5169" s="204">
        <v>0.44153433704380163</v>
      </c>
      <c r="AH5169" s="204">
        <v>0.48971631021921319</v>
      </c>
    </row>
    <row r="5170" spans="1:34">
      <c r="A5170" s="206">
        <v>44046.416666666664</v>
      </c>
      <c r="B5170">
        <v>11</v>
      </c>
      <c r="C5170">
        <v>1507.3520000000001</v>
      </c>
      <c r="E5170" s="206">
        <v>43681.416666666664</v>
      </c>
      <c r="F5170">
        <v>11</v>
      </c>
      <c r="G5170">
        <v>1462.2149999999999</v>
      </c>
      <c r="I5170" s="206">
        <v>43316.416666666664</v>
      </c>
      <c r="J5170">
        <v>11</v>
      </c>
      <c r="K5170">
        <v>1542.825</v>
      </c>
      <c r="M5170" s="206">
        <v>42951.416666666664</v>
      </c>
      <c r="N5170">
        <v>11</v>
      </c>
      <c r="O5170">
        <v>1418.961</v>
      </c>
      <c r="Q5170" s="206">
        <v>42585.416666666664</v>
      </c>
      <c r="R5170">
        <v>11</v>
      </c>
      <c r="S5170">
        <v>1603.7529999999999</v>
      </c>
      <c r="X5170" s="204">
        <f t="shared" si="400"/>
        <v>0.49582873666157751</v>
      </c>
      <c r="Y5170" s="204">
        <f t="shared" si="401"/>
        <v>0.46355930434782605</v>
      </c>
      <c r="Z5170" s="204">
        <f t="shared" si="402"/>
        <v>0.39820396567265892</v>
      </c>
      <c r="AA5170" s="204">
        <f t="shared" si="403"/>
        <v>0.40453052635415171</v>
      </c>
      <c r="AB5170" s="204">
        <f t="shared" si="404"/>
        <v>0.5129704628918843</v>
      </c>
      <c r="AD5170" s="204">
        <v>0.45494108185697696</v>
      </c>
      <c r="AE5170" s="204">
        <v>0.45689669565217389</v>
      </c>
      <c r="AF5170" s="204">
        <v>0.4068256636853998</v>
      </c>
      <c r="AG5170" s="204">
        <v>0.44152880534505268</v>
      </c>
      <c r="AH5170" s="204">
        <v>0.48963673228576693</v>
      </c>
    </row>
    <row r="5171" spans="1:34">
      <c r="A5171" s="206">
        <v>44046.458333333336</v>
      </c>
      <c r="B5171">
        <v>12</v>
      </c>
      <c r="C5171">
        <v>1626.819</v>
      </c>
      <c r="E5171" s="206">
        <v>43681.458333333336</v>
      </c>
      <c r="F5171">
        <v>12</v>
      </c>
      <c r="G5171">
        <v>1587.2840000000001</v>
      </c>
      <c r="I5171" s="206">
        <v>43316.458333333336</v>
      </c>
      <c r="J5171">
        <v>12</v>
      </c>
      <c r="K5171">
        <v>1686.742</v>
      </c>
      <c r="M5171" s="206">
        <v>42951.458333333336</v>
      </c>
      <c r="N5171">
        <v>12</v>
      </c>
      <c r="O5171">
        <v>1499.105</v>
      </c>
      <c r="Q5171" s="206">
        <v>42585.458333333336</v>
      </c>
      <c r="R5171">
        <v>12</v>
      </c>
      <c r="S5171">
        <v>1729.722</v>
      </c>
      <c r="X5171" s="204">
        <f t="shared" si="400"/>
        <v>0.55497561745355684</v>
      </c>
      <c r="Y5171" s="204">
        <f t="shared" si="401"/>
        <v>0.49355165217391306</v>
      </c>
      <c r="Z5171" s="204">
        <f t="shared" si="402"/>
        <v>0.44891401695882854</v>
      </c>
      <c r="AA5171" s="204">
        <f t="shared" si="403"/>
        <v>0.4757960521242211</v>
      </c>
      <c r="AB5171" s="204">
        <f t="shared" si="404"/>
        <v>0.55791607970229717</v>
      </c>
      <c r="AD5171" s="204">
        <v>0.45488882859962659</v>
      </c>
      <c r="AE5171" s="204">
        <v>0.45686817391304352</v>
      </c>
      <c r="AF5171" s="204">
        <v>0.40677445316769062</v>
      </c>
      <c r="AG5171" s="204">
        <v>0.44143411567823343</v>
      </c>
      <c r="AH5171" s="204">
        <v>0.4896171153998477</v>
      </c>
    </row>
    <row r="5172" spans="1:34">
      <c r="A5172" s="206">
        <v>44046.5</v>
      </c>
      <c r="B5172">
        <v>13</v>
      </c>
      <c r="C5172">
        <v>1746.165</v>
      </c>
      <c r="E5172" s="206">
        <v>43681.5</v>
      </c>
      <c r="F5172">
        <v>13</v>
      </c>
      <c r="G5172">
        <v>1716.192</v>
      </c>
      <c r="I5172" s="206">
        <v>43316.5</v>
      </c>
      <c r="J5172">
        <v>13</v>
      </c>
      <c r="K5172">
        <v>1808.6969999999999</v>
      </c>
      <c r="M5172" s="206">
        <v>42951.5</v>
      </c>
      <c r="N5172">
        <v>13</v>
      </c>
      <c r="O5172">
        <v>1503.6590000000001</v>
      </c>
      <c r="Q5172" s="206">
        <v>42585.5</v>
      </c>
      <c r="R5172">
        <v>13</v>
      </c>
      <c r="S5172">
        <v>1835.4670000000001</v>
      </c>
      <c r="X5172" s="204">
        <f t="shared" si="400"/>
        <v>0.59856694576596359</v>
      </c>
      <c r="Y5172" s="204">
        <f t="shared" si="401"/>
        <v>0.52142782608695648</v>
      </c>
      <c r="Z5172" s="204">
        <f t="shared" si="402"/>
        <v>0.49078938103360281</v>
      </c>
      <c r="AA5172" s="204">
        <f t="shared" si="403"/>
        <v>0.51649275981982279</v>
      </c>
      <c r="AB5172" s="204">
        <f t="shared" si="404"/>
        <v>0.60213439121400392</v>
      </c>
      <c r="AD5172" s="204">
        <v>0.45488675231125503</v>
      </c>
      <c r="AE5172" s="204">
        <v>0.45686052173913039</v>
      </c>
      <c r="AF5172" s="204">
        <v>0.40677445316769062</v>
      </c>
      <c r="AG5172" s="204">
        <v>0.44142923476757262</v>
      </c>
      <c r="AH5172" s="204">
        <v>0.48956270630116588</v>
      </c>
    </row>
    <row r="5173" spans="1:34">
      <c r="A5173" s="206">
        <v>44046.541666666664</v>
      </c>
      <c r="B5173">
        <v>14</v>
      </c>
      <c r="C5173">
        <v>1826.703</v>
      </c>
      <c r="E5173" s="206">
        <v>43681.541666666664</v>
      </c>
      <c r="F5173">
        <v>14</v>
      </c>
      <c r="G5173">
        <v>1824.9960000000001</v>
      </c>
      <c r="I5173" s="206">
        <v>43316.541666666664</v>
      </c>
      <c r="J5173">
        <v>14</v>
      </c>
      <c r="K5173">
        <v>1891.6949999999999</v>
      </c>
      <c r="M5173" s="206">
        <v>42951.541666666664</v>
      </c>
      <c r="N5173">
        <v>14</v>
      </c>
      <c r="O5173">
        <v>1564.3130000000001</v>
      </c>
      <c r="Q5173" s="206">
        <v>42585.541666666664</v>
      </c>
      <c r="R5173">
        <v>14</v>
      </c>
      <c r="S5173">
        <v>1950.2280000000001</v>
      </c>
      <c r="X5173" s="204">
        <f t="shared" si="400"/>
        <v>0.635159798074035</v>
      </c>
      <c r="Y5173" s="204">
        <f t="shared" si="401"/>
        <v>0.52301182608695651</v>
      </c>
      <c r="Z5173" s="204">
        <f t="shared" si="402"/>
        <v>0.52627448721104608</v>
      </c>
      <c r="AA5173" s="204">
        <f t="shared" si="403"/>
        <v>0.55843865525054204</v>
      </c>
      <c r="AB5173" s="204">
        <f t="shared" si="404"/>
        <v>0.6463079170050271</v>
      </c>
      <c r="AD5173" s="204">
        <v>0.45479677981515498</v>
      </c>
      <c r="AE5173" s="204">
        <v>0.45685947826086959</v>
      </c>
      <c r="AF5173" s="204">
        <v>0.40675263050389404</v>
      </c>
      <c r="AG5173" s="204">
        <v>0.44128964072267413</v>
      </c>
      <c r="AH5173" s="204">
        <v>0.48955123227355263</v>
      </c>
    </row>
    <row r="5174" spans="1:34">
      <c r="A5174" s="206">
        <v>44046.583333333336</v>
      </c>
      <c r="B5174">
        <v>15</v>
      </c>
      <c r="C5174">
        <v>1872.598</v>
      </c>
      <c r="E5174" s="206">
        <v>43681.583333333336</v>
      </c>
      <c r="F5174">
        <v>15</v>
      </c>
      <c r="G5174">
        <v>1890.729</v>
      </c>
      <c r="I5174" s="206">
        <v>43316.583333333336</v>
      </c>
      <c r="J5174">
        <v>15</v>
      </c>
      <c r="K5174">
        <v>1960.8309999999999</v>
      </c>
      <c r="M5174" s="206">
        <v>42951.583333333336</v>
      </c>
      <c r="N5174">
        <v>15</v>
      </c>
      <c r="O5174">
        <v>1615.7080000000001</v>
      </c>
      <c r="Q5174" s="206">
        <v>42585.583333333336</v>
      </c>
      <c r="R5174">
        <v>15</v>
      </c>
      <c r="S5174">
        <v>1991.15</v>
      </c>
      <c r="X5174" s="204">
        <f t="shared" si="400"/>
        <v>0.67487261970840606</v>
      </c>
      <c r="Y5174" s="204">
        <f t="shared" si="401"/>
        <v>0.54410886956521742</v>
      </c>
      <c r="Z5174" s="204">
        <f t="shared" si="402"/>
        <v>0.55042431987486007</v>
      </c>
      <c r="AA5174" s="204">
        <f t="shared" si="403"/>
        <v>0.59384282881962991</v>
      </c>
      <c r="AB5174" s="204">
        <f t="shared" si="404"/>
        <v>0.67611744074405</v>
      </c>
      <c r="AD5174" s="204">
        <v>0.45479228119035003</v>
      </c>
      <c r="AE5174" s="204">
        <v>0.4567669565217391</v>
      </c>
      <c r="AF5174" s="204">
        <v>0.40665835659629301</v>
      </c>
      <c r="AG5174" s="204">
        <v>0.44126263301701774</v>
      </c>
      <c r="AH5174" s="204">
        <v>0.48950829720248401</v>
      </c>
    </row>
    <row r="5175" spans="1:34">
      <c r="A5175" s="206">
        <v>44046.625</v>
      </c>
      <c r="B5175">
        <v>16</v>
      </c>
      <c r="C5175">
        <v>1952.1389999999999</v>
      </c>
      <c r="E5175" s="206">
        <v>43681.625</v>
      </c>
      <c r="F5175">
        <v>16</v>
      </c>
      <c r="G5175">
        <v>1917.5129999999999</v>
      </c>
      <c r="I5175" s="206">
        <v>43316.625</v>
      </c>
      <c r="J5175">
        <v>16</v>
      </c>
      <c r="K5175">
        <v>2050.0450000000001</v>
      </c>
      <c r="M5175" s="206">
        <v>42951.625</v>
      </c>
      <c r="N5175">
        <v>16</v>
      </c>
      <c r="O5175">
        <v>1635.7460000000001</v>
      </c>
      <c r="Q5175" s="206">
        <v>42585.625</v>
      </c>
      <c r="R5175">
        <v>16</v>
      </c>
      <c r="S5175">
        <v>2031.0329999999999</v>
      </c>
      <c r="X5175" s="204">
        <f t="shared" si="400"/>
        <v>0.68903359849842827</v>
      </c>
      <c r="Y5175" s="204">
        <f t="shared" si="401"/>
        <v>0.56198539130434788</v>
      </c>
      <c r="Z5175" s="204">
        <f t="shared" si="402"/>
        <v>0.57054074233137042</v>
      </c>
      <c r="AA5175" s="204">
        <f t="shared" si="403"/>
        <v>0.61523195551733256</v>
      </c>
      <c r="AB5175" s="204">
        <f t="shared" si="404"/>
        <v>0.6931045535603908</v>
      </c>
      <c r="AD5175" s="204">
        <v>0.4547760169314396</v>
      </c>
      <c r="AE5175" s="204">
        <v>0.456743652173913</v>
      </c>
      <c r="AF5175" s="204">
        <v>0.40664060749640507</v>
      </c>
      <c r="AG5175" s="204">
        <v>0.44125612513613671</v>
      </c>
      <c r="AH5175" s="204">
        <v>0.4894934920055638</v>
      </c>
    </row>
    <row r="5176" spans="1:34">
      <c r="A5176" s="206">
        <v>44046.666666666664</v>
      </c>
      <c r="B5176">
        <v>17</v>
      </c>
      <c r="C5176">
        <v>1994.5129999999999</v>
      </c>
      <c r="E5176" s="206">
        <v>43681.666666666664</v>
      </c>
      <c r="F5176">
        <v>17</v>
      </c>
      <c r="G5176">
        <v>1964.472</v>
      </c>
      <c r="I5176" s="206">
        <v>43316.666666666664</v>
      </c>
      <c r="J5176">
        <v>17</v>
      </c>
      <c r="K5176">
        <v>2085.6239999999998</v>
      </c>
      <c r="M5176" s="206">
        <v>42951.666666666664</v>
      </c>
      <c r="N5176">
        <v>17</v>
      </c>
      <c r="O5176">
        <v>1683.0909999999999</v>
      </c>
      <c r="Q5176" s="206">
        <v>42585.666666666664</v>
      </c>
      <c r="R5176">
        <v>17</v>
      </c>
      <c r="S5176">
        <v>2066.893</v>
      </c>
      <c r="X5176" s="204">
        <f t="shared" si="400"/>
        <v>0.70283503335211217</v>
      </c>
      <c r="Y5176" s="204">
        <f t="shared" si="401"/>
        <v>0.56895513043478263</v>
      </c>
      <c r="Z5176" s="204">
        <f t="shared" si="402"/>
        <v>0.59649923737064259</v>
      </c>
      <c r="AA5176" s="204">
        <f t="shared" si="403"/>
        <v>0.62394730959323463</v>
      </c>
      <c r="AB5176" s="204">
        <f t="shared" si="404"/>
        <v>0.72254505776617706</v>
      </c>
      <c r="AD5176" s="204">
        <v>0.45470715336711687</v>
      </c>
      <c r="AE5176" s="204">
        <v>0.45672208695652172</v>
      </c>
      <c r="AF5176" s="204">
        <v>0.4065847414770859</v>
      </c>
      <c r="AG5176" s="204">
        <v>0.44125449816591644</v>
      </c>
      <c r="AH5176" s="204">
        <v>0.48947017382041452</v>
      </c>
    </row>
    <row r="5177" spans="1:34">
      <c r="A5177" s="206">
        <v>44046.708333333336</v>
      </c>
      <c r="B5177">
        <v>18</v>
      </c>
      <c r="C5177">
        <v>1978.952</v>
      </c>
      <c r="E5177" s="206">
        <v>43681.708333333336</v>
      </c>
      <c r="F5177">
        <v>18</v>
      </c>
      <c r="G5177">
        <v>1963.222</v>
      </c>
      <c r="I5177" s="206">
        <v>43316.708333333336</v>
      </c>
      <c r="J5177">
        <v>18</v>
      </c>
      <c r="K5177">
        <v>2114.2350000000001</v>
      </c>
      <c r="M5177" s="206">
        <v>42951.708333333336</v>
      </c>
      <c r="N5177">
        <v>18</v>
      </c>
      <c r="O5177">
        <v>1706.06</v>
      </c>
      <c r="Q5177" s="206">
        <v>42585.708333333336</v>
      </c>
      <c r="R5177">
        <v>18</v>
      </c>
      <c r="S5177">
        <v>2092.2420000000002</v>
      </c>
      <c r="X5177" s="204">
        <f t="shared" si="400"/>
        <v>0.71524431685267909</v>
      </c>
      <c r="Y5177" s="204">
        <f t="shared" si="401"/>
        <v>0.58542295652173915</v>
      </c>
      <c r="Z5177" s="204">
        <f t="shared" si="402"/>
        <v>0.60685161810687516</v>
      </c>
      <c r="AA5177" s="204">
        <f t="shared" si="403"/>
        <v>0.63922748850789579</v>
      </c>
      <c r="AB5177" s="204">
        <f t="shared" si="404"/>
        <v>0.7382289431236152</v>
      </c>
      <c r="AD5177" s="204">
        <v>0.45470230869424999</v>
      </c>
      <c r="AE5177" s="204">
        <v>0.45670469565217392</v>
      </c>
      <c r="AF5177" s="204">
        <v>0.40654837037075831</v>
      </c>
      <c r="AG5177" s="204">
        <v>0.44122586349003984</v>
      </c>
      <c r="AH5177" s="204">
        <v>0.48940095952481238</v>
      </c>
    </row>
    <row r="5178" spans="1:34">
      <c r="A5178" s="206">
        <v>44046.75</v>
      </c>
      <c r="B5178">
        <v>19</v>
      </c>
      <c r="C5178">
        <v>1895.681</v>
      </c>
      <c r="E5178" s="206">
        <v>43681.75</v>
      </c>
      <c r="F5178">
        <v>19</v>
      </c>
      <c r="G5178">
        <v>1951.8119999999999</v>
      </c>
      <c r="I5178" s="206">
        <v>43316.75</v>
      </c>
      <c r="J5178">
        <v>19</v>
      </c>
      <c r="K5178">
        <v>2059.8009999999999</v>
      </c>
      <c r="M5178" s="206">
        <v>42951.75</v>
      </c>
      <c r="N5178">
        <v>19</v>
      </c>
      <c r="O5178">
        <v>1680.9639999999999</v>
      </c>
      <c r="Q5178" s="206">
        <v>42585.75</v>
      </c>
      <c r="R5178">
        <v>19</v>
      </c>
      <c r="S5178">
        <v>2038.39</v>
      </c>
      <c r="X5178" s="204">
        <f t="shared" si="400"/>
        <v>0.72401628917437089</v>
      </c>
      <c r="Y5178" s="204">
        <f t="shared" si="401"/>
        <v>0.59341217391304346</v>
      </c>
      <c r="Z5178" s="204">
        <f t="shared" si="402"/>
        <v>0.61517652789198307</v>
      </c>
      <c r="AA5178" s="204">
        <f t="shared" si="403"/>
        <v>0.63882074595283023</v>
      </c>
      <c r="AB5178" s="204">
        <f t="shared" si="404"/>
        <v>0.73246935139172553</v>
      </c>
      <c r="AD5178" s="204">
        <v>0.45464244237953727</v>
      </c>
      <c r="AE5178" s="204">
        <v>0.45669565217391306</v>
      </c>
      <c r="AF5178" s="204">
        <v>0.40652625673811116</v>
      </c>
      <c r="AG5178" s="204">
        <v>0.44121024457592528</v>
      </c>
      <c r="AH5178" s="204">
        <v>0.48937468030027903</v>
      </c>
    </row>
    <row r="5179" spans="1:34">
      <c r="A5179" s="206">
        <v>44046.791666666664</v>
      </c>
      <c r="B5179">
        <v>20</v>
      </c>
      <c r="C5179">
        <v>1873.181</v>
      </c>
      <c r="E5179" s="206">
        <v>43681.791666666664</v>
      </c>
      <c r="F5179">
        <v>20</v>
      </c>
      <c r="G5179">
        <v>1860.8610000000001</v>
      </c>
      <c r="I5179" s="206">
        <v>43316.791666666664</v>
      </c>
      <c r="J5179">
        <v>20</v>
      </c>
      <c r="K5179">
        <v>2010.3130000000001</v>
      </c>
      <c r="M5179" s="206">
        <v>42951.791666666664</v>
      </c>
      <c r="N5179">
        <v>20</v>
      </c>
      <c r="O5179">
        <v>1613.6869999999999</v>
      </c>
      <c r="Q5179" s="206">
        <v>42585.791666666664</v>
      </c>
      <c r="R5179">
        <v>20</v>
      </c>
      <c r="S5179">
        <v>1999.3610000000001</v>
      </c>
      <c r="X5179" s="204">
        <f t="shared" si="400"/>
        <v>0.70538090894368144</v>
      </c>
      <c r="Y5179" s="204">
        <f t="shared" si="401"/>
        <v>0.58468313043478259</v>
      </c>
      <c r="Z5179" s="204">
        <f t="shared" si="402"/>
        <v>0.59933792947729769</v>
      </c>
      <c r="AA5179" s="204">
        <f t="shared" si="403"/>
        <v>0.63510799991019118</v>
      </c>
      <c r="AB5179" s="204">
        <f t="shared" si="404"/>
        <v>0.70164826257312851</v>
      </c>
      <c r="AD5179" s="204">
        <v>0.45463344512992721</v>
      </c>
      <c r="AE5179" s="204">
        <v>0.45669565217391306</v>
      </c>
      <c r="AF5179" s="204">
        <v>0.40651170829558014</v>
      </c>
      <c r="AG5179" s="204">
        <v>0.44112206278998706</v>
      </c>
      <c r="AH5179" s="204">
        <v>0.4893624660128198</v>
      </c>
    </row>
    <row r="5180" spans="1:34">
      <c r="A5180" s="206">
        <v>44046.833333333336</v>
      </c>
      <c r="B5180">
        <v>21</v>
      </c>
      <c r="C5180">
        <v>1738.7539999999999</v>
      </c>
      <c r="E5180" s="206">
        <v>43681.833333333336</v>
      </c>
      <c r="F5180">
        <v>21</v>
      </c>
      <c r="G5180">
        <v>1813.902</v>
      </c>
      <c r="I5180" s="206">
        <v>43316.833333333336</v>
      </c>
      <c r="J5180">
        <v>21</v>
      </c>
      <c r="K5180">
        <v>1884.51</v>
      </c>
      <c r="M5180" s="206">
        <v>42951.833333333336</v>
      </c>
      <c r="N5180">
        <v>21</v>
      </c>
      <c r="O5180">
        <v>1518.3720000000001</v>
      </c>
      <c r="Q5180" s="206">
        <v>42585.833333333336</v>
      </c>
      <c r="R5180">
        <v>21</v>
      </c>
      <c r="S5180">
        <v>1896.1949999999999</v>
      </c>
      <c r="X5180" s="204">
        <f t="shared" si="400"/>
        <v>0.69187499913487993</v>
      </c>
      <c r="Y5180" s="204">
        <f t="shared" si="401"/>
        <v>0.56128243478260864</v>
      </c>
      <c r="Z5180" s="204">
        <f t="shared" si="402"/>
        <v>0.58493846299778229</v>
      </c>
      <c r="AA5180" s="204">
        <f t="shared" si="403"/>
        <v>0.60551308620957267</v>
      </c>
      <c r="AB5180" s="204">
        <f t="shared" si="404"/>
        <v>0.69332033930550307</v>
      </c>
      <c r="AD5180" s="204">
        <v>0.45443965821525023</v>
      </c>
      <c r="AE5180" s="204">
        <v>0.45669565217391306</v>
      </c>
      <c r="AF5180" s="204">
        <v>0.40648523013017368</v>
      </c>
      <c r="AG5180" s="204">
        <v>0.44111002321035714</v>
      </c>
      <c r="AH5180" s="204">
        <v>0.48934877120566861</v>
      </c>
    </row>
    <row r="5181" spans="1:34">
      <c r="A5181" s="206">
        <v>44046.875</v>
      </c>
      <c r="B5181">
        <v>22</v>
      </c>
      <c r="C5181">
        <v>1659.46</v>
      </c>
      <c r="E5181" s="206">
        <v>43681.875</v>
      </c>
      <c r="F5181">
        <v>22</v>
      </c>
      <c r="G5181">
        <v>1768.691</v>
      </c>
      <c r="I5181" s="206">
        <v>43316.875</v>
      </c>
      <c r="J5181">
        <v>22</v>
      </c>
      <c r="K5181">
        <v>1862.856</v>
      </c>
      <c r="M5181" s="206">
        <v>42951.875</v>
      </c>
      <c r="N5181">
        <v>22</v>
      </c>
      <c r="O5181">
        <v>1525.2449999999999</v>
      </c>
      <c r="Q5181" s="206">
        <v>42585.875</v>
      </c>
      <c r="R5181">
        <v>22</v>
      </c>
      <c r="S5181">
        <v>1869.7950000000001</v>
      </c>
      <c r="X5181" s="204">
        <f t="shared" si="400"/>
        <v>0.65617460477850842</v>
      </c>
      <c r="Y5181" s="204">
        <f t="shared" si="401"/>
        <v>0.52812939130434788</v>
      </c>
      <c r="Z5181" s="204">
        <f t="shared" si="402"/>
        <v>0.54833370868315068</v>
      </c>
      <c r="AA5181" s="204">
        <f t="shared" si="403"/>
        <v>0.5902329072949114</v>
      </c>
      <c r="AB5181" s="204">
        <f t="shared" si="404"/>
        <v>0.64356488414563284</v>
      </c>
      <c r="AD5181" s="204">
        <v>0.45443515959044517</v>
      </c>
      <c r="AE5181" s="204">
        <v>0.45669565217391306</v>
      </c>
      <c r="AF5181" s="204">
        <v>0.4064645713417796</v>
      </c>
      <c r="AG5181" s="204">
        <v>0.44097758783442781</v>
      </c>
      <c r="AH5181" s="204">
        <v>0.48934099847728552</v>
      </c>
    </row>
    <row r="5182" spans="1:34">
      <c r="A5182" s="206">
        <v>44046.916666666664</v>
      </c>
      <c r="B5182">
        <v>23</v>
      </c>
      <c r="C5182">
        <v>1547.9159999999999</v>
      </c>
      <c r="E5182" s="206">
        <v>43681.916666666664</v>
      </c>
      <c r="F5182">
        <v>23</v>
      </c>
      <c r="G5182">
        <v>1606.0440000000001</v>
      </c>
      <c r="I5182" s="206">
        <v>43316.916666666664</v>
      </c>
      <c r="J5182">
        <v>23</v>
      </c>
      <c r="K5182">
        <v>1698.6220000000001</v>
      </c>
      <c r="M5182" s="206">
        <v>42951.916666666664</v>
      </c>
      <c r="N5182">
        <v>23</v>
      </c>
      <c r="O5182">
        <v>1383.1279999999999</v>
      </c>
      <c r="Q5182" s="206">
        <v>42585.916666666664</v>
      </c>
      <c r="R5182">
        <v>23</v>
      </c>
      <c r="S5182">
        <v>1691.4559999999999</v>
      </c>
      <c r="X5182" s="204">
        <f t="shared" si="400"/>
        <v>0.6470389359437354</v>
      </c>
      <c r="Y5182" s="204">
        <f t="shared" si="401"/>
        <v>0.53051999999999999</v>
      </c>
      <c r="Z5182" s="204">
        <f t="shared" si="402"/>
        <v>0.54203306919181071</v>
      </c>
      <c r="AA5182" s="204">
        <f t="shared" si="403"/>
        <v>0.57552151716925404</v>
      </c>
      <c r="AB5182" s="204">
        <f t="shared" si="404"/>
        <v>0.61421580203082893</v>
      </c>
      <c r="AD5182" s="204">
        <v>0.45438809705402367</v>
      </c>
      <c r="AE5182" s="204">
        <v>0.45669565217391306</v>
      </c>
      <c r="AF5182" s="204">
        <v>0.40645118677465103</v>
      </c>
      <c r="AG5182" s="204">
        <v>0.44095741340369649</v>
      </c>
      <c r="AH5182" s="204">
        <v>0.48932323224098123</v>
      </c>
    </row>
    <row r="5183" spans="1:34">
      <c r="A5183" s="206">
        <v>44046.958333333336</v>
      </c>
      <c r="B5183">
        <v>24</v>
      </c>
      <c r="C5183">
        <v>1361.424</v>
      </c>
      <c r="E5183" s="206">
        <v>43681.958333333336</v>
      </c>
      <c r="F5183">
        <v>24</v>
      </c>
      <c r="G5183">
        <v>1406.31</v>
      </c>
      <c r="I5183" s="206">
        <v>43316.958333333336</v>
      </c>
      <c r="J5183">
        <v>24</v>
      </c>
      <c r="K5183">
        <v>1496.405</v>
      </c>
      <c r="M5183" s="206">
        <v>42951.958333333336</v>
      </c>
      <c r="N5183">
        <v>24</v>
      </c>
      <c r="O5183">
        <v>1283.0999999999999</v>
      </c>
      <c r="Q5183" s="206">
        <v>42585.958333333336</v>
      </c>
      <c r="R5183">
        <v>24</v>
      </c>
      <c r="S5183">
        <v>1506.9549999999999</v>
      </c>
      <c r="X5183" s="204">
        <f t="shared" si="400"/>
        <v>0.58532507062840944</v>
      </c>
      <c r="Y5183" s="204">
        <f t="shared" si="401"/>
        <v>0.48108799999999996</v>
      </c>
      <c r="Z5183" s="204">
        <f t="shared" si="402"/>
        <v>0.49424609097897637</v>
      </c>
      <c r="AA5183" s="204">
        <f t="shared" si="403"/>
        <v>0.52259715208624768</v>
      </c>
      <c r="AB5183" s="204">
        <f t="shared" si="404"/>
        <v>0.57293002989909514</v>
      </c>
      <c r="AD5183" s="204">
        <v>0.45437356303542287</v>
      </c>
      <c r="AE5183" s="204">
        <v>0.45665773913043484</v>
      </c>
      <c r="AF5183" s="204">
        <v>0.40641306985521974</v>
      </c>
      <c r="AG5183" s="204">
        <v>0.44092975490995207</v>
      </c>
      <c r="AH5183" s="204">
        <v>0.48931508938267515</v>
      </c>
    </row>
    <row r="5184" spans="1:34">
      <c r="A5184" s="206">
        <v>44047</v>
      </c>
      <c r="B5184">
        <v>1</v>
      </c>
      <c r="C5184">
        <v>1224.8520000000001</v>
      </c>
      <c r="E5184" s="206">
        <v>43682</v>
      </c>
      <c r="F5184">
        <v>1</v>
      </c>
      <c r="G5184">
        <v>1271.5360000000001</v>
      </c>
      <c r="I5184" s="206">
        <v>43317</v>
      </c>
      <c r="J5184">
        <v>1</v>
      </c>
      <c r="K5184">
        <v>1382.2159999999999</v>
      </c>
      <c r="M5184" s="206">
        <v>42952</v>
      </c>
      <c r="N5184">
        <v>1</v>
      </c>
      <c r="O5184">
        <v>1131.3989999999999</v>
      </c>
      <c r="Q5184" s="206">
        <v>42586</v>
      </c>
      <c r="R5184">
        <v>1</v>
      </c>
      <c r="S5184">
        <v>1339.4169999999999</v>
      </c>
      <c r="X5184" s="204">
        <f t="shared" si="400"/>
        <v>0.52147885715551257</v>
      </c>
      <c r="Y5184" s="204">
        <f t="shared" si="401"/>
        <v>0.44629565217391304</v>
      </c>
      <c r="Z5184" s="204">
        <f t="shared" si="402"/>
        <v>0.43540724291301719</v>
      </c>
      <c r="AA5184" s="204">
        <f t="shared" si="403"/>
        <v>0.45760489809146626</v>
      </c>
      <c r="AB5184" s="204">
        <f t="shared" si="404"/>
        <v>0.50390376029793982</v>
      </c>
      <c r="AD5184" s="204">
        <v>0.45436110530519364</v>
      </c>
      <c r="AE5184" s="204">
        <v>0.45661426086956525</v>
      </c>
      <c r="AF5184" s="204">
        <v>0.40639852141268873</v>
      </c>
      <c r="AG5184" s="204">
        <v>0.44090600114473621</v>
      </c>
      <c r="AH5184" s="204">
        <v>0.48930213483536988</v>
      </c>
    </row>
    <row r="5185" spans="1:34">
      <c r="A5185" s="206">
        <v>44047.041666666664</v>
      </c>
      <c r="B5185">
        <v>2</v>
      </c>
      <c r="C5185">
        <v>1129.114</v>
      </c>
      <c r="E5185" s="206">
        <v>43682.041666666664</v>
      </c>
      <c r="F5185">
        <v>2</v>
      </c>
      <c r="G5185">
        <v>1171.6130000000001</v>
      </c>
      <c r="I5185" s="206">
        <v>43317.041666666664</v>
      </c>
      <c r="J5185">
        <v>2</v>
      </c>
      <c r="K5185">
        <v>1207.018</v>
      </c>
      <c r="M5185" s="206">
        <v>42952.041666666664</v>
      </c>
      <c r="N5185">
        <v>2</v>
      </c>
      <c r="O5185">
        <v>1045.6769999999999</v>
      </c>
      <c r="Q5185" s="206">
        <v>42586.041666666664</v>
      </c>
      <c r="R5185">
        <v>2</v>
      </c>
      <c r="S5185">
        <v>1252.6289999999999</v>
      </c>
      <c r="X5185" s="204">
        <f t="shared" si="400"/>
        <v>0.46350265695701942</v>
      </c>
      <c r="Y5185" s="204">
        <f t="shared" si="401"/>
        <v>0.3935300869565217</v>
      </c>
      <c r="Z5185" s="204">
        <f t="shared" si="402"/>
        <v>0.40218180082949401</v>
      </c>
      <c r="AA5185" s="204">
        <f t="shared" si="403"/>
        <v>0.41375024119833514</v>
      </c>
      <c r="AB5185" s="204">
        <f t="shared" si="404"/>
        <v>0.45335437645322268</v>
      </c>
      <c r="AD5185" s="204">
        <v>0.45436110530519364</v>
      </c>
      <c r="AE5185" s="204">
        <v>0.45660069565217393</v>
      </c>
      <c r="AF5185" s="204">
        <v>0.40635778577360182</v>
      </c>
      <c r="AG5185" s="204">
        <v>0.44061965438597006</v>
      </c>
      <c r="AH5185" s="204">
        <v>0.48928695950852669</v>
      </c>
    </row>
    <row r="5186" spans="1:34">
      <c r="A5186" s="206">
        <v>44047.083333333336</v>
      </c>
      <c r="B5186">
        <v>3</v>
      </c>
      <c r="C5186">
        <v>1104.309</v>
      </c>
      <c r="E5186" s="206">
        <v>43682.083333333336</v>
      </c>
      <c r="F5186">
        <v>3</v>
      </c>
      <c r="G5186">
        <v>1135.5050000000001</v>
      </c>
      <c r="I5186" s="206">
        <v>43317.083333333336</v>
      </c>
      <c r="J5186">
        <v>3</v>
      </c>
      <c r="K5186">
        <v>1109.835</v>
      </c>
      <c r="M5186" s="206">
        <v>42952.083333333336</v>
      </c>
      <c r="N5186">
        <v>3</v>
      </c>
      <c r="O5186">
        <v>998.96100000000001</v>
      </c>
      <c r="Q5186" s="206">
        <v>42586.083333333336</v>
      </c>
      <c r="R5186">
        <v>3</v>
      </c>
      <c r="S5186">
        <v>1230.6310000000001</v>
      </c>
      <c r="X5186" s="204">
        <f t="shared" si="400"/>
        <v>0.43346983775882664</v>
      </c>
      <c r="Y5186" s="204">
        <f t="shared" si="401"/>
        <v>0.36371373913043475</v>
      </c>
      <c r="Z5186" s="204">
        <f t="shared" si="402"/>
        <v>0.35120464013845465</v>
      </c>
      <c r="AA5186" s="204">
        <f t="shared" si="403"/>
        <v>0.38123589213447756</v>
      </c>
      <c r="AB5186" s="204">
        <f t="shared" si="404"/>
        <v>0.41791887788451504</v>
      </c>
      <c r="AD5186" s="204">
        <v>0.45436110530519364</v>
      </c>
      <c r="AE5186" s="204">
        <v>0.45650852173913042</v>
      </c>
      <c r="AF5186" s="204">
        <v>0.40628126096588857</v>
      </c>
      <c r="AG5186" s="204">
        <v>0.44058939273987319</v>
      </c>
      <c r="AH5186" s="204">
        <v>0.48925290755561013</v>
      </c>
    </row>
    <row r="5187" spans="1:34">
      <c r="A5187" s="206">
        <v>44047.125</v>
      </c>
      <c r="B5187">
        <v>4</v>
      </c>
      <c r="C5187">
        <v>1048.473</v>
      </c>
      <c r="E5187" s="206">
        <v>43682.125</v>
      </c>
      <c r="F5187">
        <v>4</v>
      </c>
      <c r="G5187">
        <v>1022.893</v>
      </c>
      <c r="I5187" s="206">
        <v>43317.125</v>
      </c>
      <c r="J5187">
        <v>4</v>
      </c>
      <c r="K5187">
        <v>1098.6569999999999</v>
      </c>
      <c r="M5187" s="206">
        <v>42952.125</v>
      </c>
      <c r="N5187">
        <v>4</v>
      </c>
      <c r="O5187">
        <v>915.78499999999997</v>
      </c>
      <c r="Q5187" s="206">
        <v>42586.125</v>
      </c>
      <c r="R5187">
        <v>4</v>
      </c>
      <c r="S5187">
        <v>1181.694</v>
      </c>
      <c r="X5187" s="204">
        <f t="shared" ref="X5187:X5250" si="405">+S5186/$V$2</f>
        <v>0.42585747249263961</v>
      </c>
      <c r="Y5187" s="204">
        <f t="shared" ref="Y5187:Y5250" si="406">+O5186/$V$3</f>
        <v>0.34746469565217392</v>
      </c>
      <c r="Z5187" s="204">
        <f t="shared" ref="Z5187:Z5250" si="407">+K5186/$V$4</f>
        <v>0.32292741432858652</v>
      </c>
      <c r="AA5187" s="204">
        <f t="shared" ref="AA5187:AA5250" si="408">+G5186/$V$5</f>
        <v>0.36948656399183005</v>
      </c>
      <c r="AB5187" s="204">
        <f t="shared" ref="AB5187:AB5250" si="409">+C5186/$V$6</f>
        <v>0.40873780514436175</v>
      </c>
      <c r="AD5187" s="204">
        <v>0.45436110530519364</v>
      </c>
      <c r="AE5187" s="204">
        <v>0.45650747826086957</v>
      </c>
      <c r="AF5187" s="204">
        <v>0.40621142844173963</v>
      </c>
      <c r="AG5187" s="204">
        <v>0.44058483722325636</v>
      </c>
      <c r="AH5187" s="204">
        <v>0.48924291404768905</v>
      </c>
    </row>
    <row r="5188" spans="1:34">
      <c r="A5188" s="206">
        <v>44047.166666666664</v>
      </c>
      <c r="B5188">
        <v>5</v>
      </c>
      <c r="C5188">
        <v>1029.6289999999999</v>
      </c>
      <c r="E5188" s="206">
        <v>43682.166666666664</v>
      </c>
      <c r="F5188">
        <v>5</v>
      </c>
      <c r="G5188">
        <v>1089.0340000000001</v>
      </c>
      <c r="I5188" s="206">
        <v>43317.166666666664</v>
      </c>
      <c r="J5188">
        <v>5</v>
      </c>
      <c r="K5188">
        <v>1089.5319999999999</v>
      </c>
      <c r="M5188" s="206">
        <v>42952.166666666664</v>
      </c>
      <c r="N5188">
        <v>5</v>
      </c>
      <c r="O5188">
        <v>962.53</v>
      </c>
      <c r="Q5188" s="206">
        <v>42586.166666666664</v>
      </c>
      <c r="R5188">
        <v>5</v>
      </c>
      <c r="S5188">
        <v>1191.2470000000001</v>
      </c>
      <c r="X5188" s="204">
        <f t="shared" si="405"/>
        <v>0.40892291848630274</v>
      </c>
      <c r="Y5188" s="204">
        <f t="shared" si="406"/>
        <v>0.31853391304347822</v>
      </c>
      <c r="Z5188" s="204">
        <f t="shared" si="407"/>
        <v>0.31967496451634864</v>
      </c>
      <c r="AA5188" s="204">
        <f t="shared" si="408"/>
        <v>0.33284328990299028</v>
      </c>
      <c r="AB5188" s="204">
        <f t="shared" si="409"/>
        <v>0.38807123076342259</v>
      </c>
      <c r="AD5188" s="204">
        <v>0.45434795547884055</v>
      </c>
      <c r="AE5188" s="204">
        <v>0.45649634782608695</v>
      </c>
      <c r="AF5188" s="204">
        <v>0.40621084650403838</v>
      </c>
      <c r="AG5188" s="204">
        <v>0.44052886944767944</v>
      </c>
      <c r="AH5188" s="204">
        <v>0.48922255690192373</v>
      </c>
    </row>
    <row r="5189" spans="1:34">
      <c r="A5189" s="206">
        <v>44047.208333333336</v>
      </c>
      <c r="B5189">
        <v>6</v>
      </c>
      <c r="C5189">
        <v>1076.749</v>
      </c>
      <c r="E5189" s="206">
        <v>43682.208333333336</v>
      </c>
      <c r="F5189">
        <v>6</v>
      </c>
      <c r="G5189">
        <v>1153.962</v>
      </c>
      <c r="I5189" s="206">
        <v>43317.208333333336</v>
      </c>
      <c r="J5189">
        <v>6</v>
      </c>
      <c r="K5189">
        <v>1051.7929999999999</v>
      </c>
      <c r="M5189" s="206">
        <v>42952.208333333336</v>
      </c>
      <c r="N5189">
        <v>6</v>
      </c>
      <c r="O5189">
        <v>976.03499999999997</v>
      </c>
      <c r="Q5189" s="206">
        <v>42586.208333333336</v>
      </c>
      <c r="R5189">
        <v>6</v>
      </c>
      <c r="S5189">
        <v>1234.8900000000001</v>
      </c>
      <c r="X5189" s="204">
        <f t="shared" si="405"/>
        <v>0.41222871562185531</v>
      </c>
      <c r="Y5189" s="204">
        <f t="shared" si="406"/>
        <v>0.33479304347826089</v>
      </c>
      <c r="Z5189" s="204">
        <f t="shared" si="407"/>
        <v>0.31701987375443508</v>
      </c>
      <c r="AA5189" s="204">
        <f t="shared" si="408"/>
        <v>0.35436517737066647</v>
      </c>
      <c r="AB5189" s="204">
        <f t="shared" si="409"/>
        <v>0.38109650249430554</v>
      </c>
      <c r="AD5189" s="204">
        <v>0.45429154964474705</v>
      </c>
      <c r="AE5189" s="204">
        <v>0.45647965217391301</v>
      </c>
      <c r="AF5189" s="204">
        <v>0.40619251546644924</v>
      </c>
      <c r="AG5189" s="204">
        <v>0.44050283792415518</v>
      </c>
      <c r="AH5189" s="204">
        <v>0.48919849845692837</v>
      </c>
    </row>
    <row r="5190" spans="1:34">
      <c r="A5190" s="206">
        <v>44047.25</v>
      </c>
      <c r="B5190">
        <v>7</v>
      </c>
      <c r="C5190">
        <v>1123.6479999999999</v>
      </c>
      <c r="E5190" s="206">
        <v>43682.25</v>
      </c>
      <c r="F5190">
        <v>7</v>
      </c>
      <c r="G5190">
        <v>1225.82</v>
      </c>
      <c r="I5190" s="206">
        <v>43317.25</v>
      </c>
      <c r="J5190">
        <v>7</v>
      </c>
      <c r="K5190">
        <v>1087.979</v>
      </c>
      <c r="M5190" s="206">
        <v>42952.25</v>
      </c>
      <c r="N5190">
        <v>7</v>
      </c>
      <c r="O5190">
        <v>978.524</v>
      </c>
      <c r="Q5190" s="206">
        <v>42586.25</v>
      </c>
      <c r="R5190">
        <v>7</v>
      </c>
      <c r="S5190">
        <v>1303.0509999999999</v>
      </c>
      <c r="X5190" s="204">
        <f t="shared" si="405"/>
        <v>0.4273312911883706</v>
      </c>
      <c r="Y5190" s="204">
        <f t="shared" si="406"/>
        <v>0.33949043478260871</v>
      </c>
      <c r="Z5190" s="204">
        <f t="shared" si="407"/>
        <v>0.30603900030086179</v>
      </c>
      <c r="AA5190" s="204">
        <f t="shared" si="408"/>
        <v>0.37549236186290691</v>
      </c>
      <c r="AB5190" s="204">
        <f t="shared" si="409"/>
        <v>0.39853702446632822</v>
      </c>
      <c r="AD5190" s="204">
        <v>0.45424414106026362</v>
      </c>
      <c r="AE5190" s="204">
        <v>0.45647339130434789</v>
      </c>
      <c r="AF5190" s="204">
        <v>0.40619251546644924</v>
      </c>
      <c r="AG5190" s="204">
        <v>0.44045858433416402</v>
      </c>
      <c r="AH5190" s="204">
        <v>0.48917851144108609</v>
      </c>
    </row>
    <row r="5191" spans="1:34">
      <c r="A5191" s="206">
        <v>44047.291666666664</v>
      </c>
      <c r="B5191">
        <v>8</v>
      </c>
      <c r="C5191">
        <v>1174.529</v>
      </c>
      <c r="E5191" s="206">
        <v>43682.291666666664</v>
      </c>
      <c r="F5191">
        <v>8</v>
      </c>
      <c r="G5191">
        <v>1292.6379999999999</v>
      </c>
      <c r="I5191" s="206">
        <v>43317.291666666664</v>
      </c>
      <c r="J5191">
        <v>8</v>
      </c>
      <c r="K5191">
        <v>1105.98</v>
      </c>
      <c r="M5191" s="206">
        <v>42952.291666666664</v>
      </c>
      <c r="N5191">
        <v>8</v>
      </c>
      <c r="O5191">
        <v>985.68299999999999</v>
      </c>
      <c r="Q5191" s="206">
        <v>42586.291666666664</v>
      </c>
      <c r="R5191">
        <v>8</v>
      </c>
      <c r="S5191">
        <v>1315.8440000000001</v>
      </c>
      <c r="X5191" s="204">
        <f t="shared" si="405"/>
        <v>0.45091827313711946</v>
      </c>
      <c r="Y5191" s="204">
        <f t="shared" si="406"/>
        <v>0.34035617391304346</v>
      </c>
      <c r="Z5191" s="204">
        <f t="shared" si="407"/>
        <v>0.31656799912942124</v>
      </c>
      <c r="AA5191" s="204">
        <f t="shared" si="408"/>
        <v>0.3988745270804312</v>
      </c>
      <c r="AB5191" s="204">
        <f t="shared" si="409"/>
        <v>0.41589574772536653</v>
      </c>
      <c r="AD5191" s="204">
        <v>0.45417320120756938</v>
      </c>
      <c r="AE5191" s="204">
        <v>0.45644139130434785</v>
      </c>
      <c r="AF5191" s="204">
        <v>0.40619251546644924</v>
      </c>
      <c r="AG5191" s="204">
        <v>0.44044979869497464</v>
      </c>
      <c r="AH5191" s="204">
        <v>0.48915223221655263</v>
      </c>
    </row>
    <row r="5192" spans="1:34">
      <c r="A5192" s="206">
        <v>44047.333333333336</v>
      </c>
      <c r="B5192">
        <v>9</v>
      </c>
      <c r="C5192">
        <v>1241.453</v>
      </c>
      <c r="E5192" s="206">
        <v>43682.333333333336</v>
      </c>
      <c r="F5192">
        <v>9</v>
      </c>
      <c r="G5192">
        <v>1351.2729999999999</v>
      </c>
      <c r="I5192" s="206">
        <v>43317.333333333336</v>
      </c>
      <c r="J5192">
        <v>9</v>
      </c>
      <c r="K5192">
        <v>1237.7860000000001</v>
      </c>
      <c r="M5192" s="206">
        <v>42952.333333333336</v>
      </c>
      <c r="N5192">
        <v>9</v>
      </c>
      <c r="O5192">
        <v>1082.624</v>
      </c>
      <c r="Q5192" s="206">
        <v>42586.333333333336</v>
      </c>
      <c r="R5192">
        <v>9</v>
      </c>
      <c r="S5192">
        <v>1411.866</v>
      </c>
      <c r="X5192" s="204">
        <f t="shared" si="405"/>
        <v>0.45534526599330333</v>
      </c>
      <c r="Y5192" s="204">
        <f t="shared" si="406"/>
        <v>0.34284626086956521</v>
      </c>
      <c r="Z5192" s="204">
        <f t="shared" si="407"/>
        <v>0.3218057294094438</v>
      </c>
      <c r="AA5192" s="204">
        <f t="shared" si="408"/>
        <v>0.4206167063159309</v>
      </c>
      <c r="AB5192" s="204">
        <f t="shared" si="409"/>
        <v>0.43472832833781316</v>
      </c>
      <c r="AD5192" s="204">
        <v>0.45405416067426774</v>
      </c>
      <c r="AE5192" s="204">
        <v>0.45638747826086956</v>
      </c>
      <c r="AF5192" s="204">
        <v>0.40612093712919656</v>
      </c>
      <c r="AG5192" s="204">
        <v>0.4402906810074329</v>
      </c>
      <c r="AH5192" s="204">
        <v>0.48911818026363618</v>
      </c>
    </row>
    <row r="5193" spans="1:34">
      <c r="A5193" s="206">
        <v>44047.375</v>
      </c>
      <c r="B5193">
        <v>10</v>
      </c>
      <c r="C5193">
        <v>1275.049</v>
      </c>
      <c r="E5193" s="206">
        <v>43682.375</v>
      </c>
      <c r="F5193">
        <v>10</v>
      </c>
      <c r="G5193">
        <v>1448.1</v>
      </c>
      <c r="I5193" s="206">
        <v>43317.375</v>
      </c>
      <c r="J5193">
        <v>10</v>
      </c>
      <c r="K5193">
        <v>1439.912</v>
      </c>
      <c r="M5193" s="206">
        <v>42952.375</v>
      </c>
      <c r="N5193">
        <v>10</v>
      </c>
      <c r="O5193">
        <v>1174.2940000000001</v>
      </c>
      <c r="Q5193" s="206">
        <v>42586.375</v>
      </c>
      <c r="R5193">
        <v>10</v>
      </c>
      <c r="S5193">
        <v>1526.9639999999999</v>
      </c>
      <c r="X5193" s="204">
        <f t="shared" si="405"/>
        <v>0.48857349299529512</v>
      </c>
      <c r="Y5193" s="204">
        <f t="shared" si="406"/>
        <v>0.3765648695652174</v>
      </c>
      <c r="Z5193" s="204">
        <f t="shared" si="407"/>
        <v>0.3601571697343513</v>
      </c>
      <c r="AA5193" s="204">
        <f t="shared" si="408"/>
        <v>0.439696186088949</v>
      </c>
      <c r="AB5193" s="204">
        <f t="shared" si="409"/>
        <v>0.45949890330503812</v>
      </c>
      <c r="AD5193" s="204">
        <v>0.4540150572432704</v>
      </c>
      <c r="AE5193" s="204">
        <v>0.45636486956521738</v>
      </c>
      <c r="AF5193" s="204">
        <v>0.40609911446540004</v>
      </c>
      <c r="AG5193" s="204">
        <v>0.44027310972905415</v>
      </c>
      <c r="AH5193" s="204">
        <v>0.48906006986572426</v>
      </c>
    </row>
    <row r="5194" spans="1:34">
      <c r="A5194" s="206">
        <v>44047.416666666664</v>
      </c>
      <c r="B5194">
        <v>11</v>
      </c>
      <c r="C5194">
        <v>1359.8779999999999</v>
      </c>
      <c r="E5194" s="206">
        <v>43682.416666666664</v>
      </c>
      <c r="F5194">
        <v>11</v>
      </c>
      <c r="G5194">
        <v>1601.1690000000001</v>
      </c>
      <c r="I5194" s="206">
        <v>43317.416666666664</v>
      </c>
      <c r="J5194">
        <v>11</v>
      </c>
      <c r="K5194">
        <v>1599.277</v>
      </c>
      <c r="M5194" s="206">
        <v>42952.416666666664</v>
      </c>
      <c r="N5194">
        <v>11</v>
      </c>
      <c r="O5194">
        <v>1248.1099999999999</v>
      </c>
      <c r="Q5194" s="206">
        <v>42586.416666666664</v>
      </c>
      <c r="R5194">
        <v>11</v>
      </c>
      <c r="S5194">
        <v>1669.9680000000001</v>
      </c>
      <c r="X5194" s="204">
        <f t="shared" si="405"/>
        <v>0.52840293282653439</v>
      </c>
      <c r="Y5194" s="204">
        <f t="shared" si="406"/>
        <v>0.4084500869565218</v>
      </c>
      <c r="Z5194" s="204">
        <f t="shared" si="407"/>
        <v>0.41896953963490396</v>
      </c>
      <c r="AA5194" s="204">
        <f t="shared" si="408"/>
        <v>0.47120311519242009</v>
      </c>
      <c r="AB5194" s="204">
        <f t="shared" si="409"/>
        <v>0.47193378819833337</v>
      </c>
      <c r="AD5194" s="204">
        <v>0.4540150572432704</v>
      </c>
      <c r="AE5194" s="204">
        <v>0.45631721739130437</v>
      </c>
      <c r="AF5194" s="204">
        <v>0.40601269671676571</v>
      </c>
      <c r="AG5194" s="204">
        <v>0.44026172093751226</v>
      </c>
      <c r="AH5194" s="204">
        <v>0.48902453739311574</v>
      </c>
    </row>
    <row r="5195" spans="1:34">
      <c r="A5195" s="206">
        <v>44047.458333333336</v>
      </c>
      <c r="B5195">
        <v>12</v>
      </c>
      <c r="C5195">
        <v>1454.8240000000001</v>
      </c>
      <c r="E5195" s="206">
        <v>43682.458333333336</v>
      </c>
      <c r="F5195">
        <v>12</v>
      </c>
      <c r="G5195">
        <v>1705.9110000000001</v>
      </c>
      <c r="I5195" s="206">
        <v>43317.458333333336</v>
      </c>
      <c r="J5195">
        <v>12</v>
      </c>
      <c r="K5195">
        <v>1744.578</v>
      </c>
      <c r="M5195" s="206">
        <v>42952.458333333336</v>
      </c>
      <c r="N5195">
        <v>12</v>
      </c>
      <c r="O5195">
        <v>1334.279</v>
      </c>
      <c r="Q5195" s="206">
        <v>42586.458333333336</v>
      </c>
      <c r="R5195">
        <v>12</v>
      </c>
      <c r="S5195">
        <v>1845.4839999999999</v>
      </c>
      <c r="X5195" s="204">
        <f t="shared" si="405"/>
        <v>0.57788918987380322</v>
      </c>
      <c r="Y5195" s="204">
        <f t="shared" si="406"/>
        <v>0.43412521739130433</v>
      </c>
      <c r="Z5195" s="204">
        <f t="shared" si="407"/>
        <v>0.46533979051406632</v>
      </c>
      <c r="AA5195" s="204">
        <f t="shared" si="408"/>
        <v>0.52101085612149178</v>
      </c>
      <c r="AB5195" s="204">
        <f t="shared" si="409"/>
        <v>0.50333153943697317</v>
      </c>
      <c r="AD5195" s="204">
        <v>0.4540150572432704</v>
      </c>
      <c r="AE5195" s="204">
        <v>0.45630191304347822</v>
      </c>
      <c r="AF5195" s="204">
        <v>0.40600833218400639</v>
      </c>
      <c r="AG5195" s="204">
        <v>0.44024545123530967</v>
      </c>
      <c r="AH5195" s="204">
        <v>0.48901306336550254</v>
      </c>
    </row>
    <row r="5196" spans="1:34">
      <c r="A5196" s="206">
        <v>44047.5</v>
      </c>
      <c r="B5196">
        <v>13</v>
      </c>
      <c r="C5196">
        <v>1507.704</v>
      </c>
      <c r="E5196" s="206">
        <v>43682.5</v>
      </c>
      <c r="F5196">
        <v>13</v>
      </c>
      <c r="G5196">
        <v>1858.1679999999999</v>
      </c>
      <c r="I5196" s="206">
        <v>43317.5</v>
      </c>
      <c r="J5196">
        <v>13</v>
      </c>
      <c r="K5196">
        <v>1887.557</v>
      </c>
      <c r="M5196" s="206">
        <v>42952.5</v>
      </c>
      <c r="N5196">
        <v>13</v>
      </c>
      <c r="O5196">
        <v>1359.9449999999999</v>
      </c>
      <c r="Q5196" s="206">
        <v>42586.5</v>
      </c>
      <c r="R5196">
        <v>13</v>
      </c>
      <c r="S5196">
        <v>1976.06</v>
      </c>
      <c r="X5196" s="204">
        <f t="shared" si="405"/>
        <v>0.63862616151031981</v>
      </c>
      <c r="Y5196" s="204">
        <f t="shared" si="406"/>
        <v>0.46409704347826086</v>
      </c>
      <c r="Z5196" s="204">
        <f t="shared" si="407"/>
        <v>0.50761785547809968</v>
      </c>
      <c r="AA5196" s="204">
        <f t="shared" si="408"/>
        <v>0.55509327908363826</v>
      </c>
      <c r="AB5196" s="204">
        <f t="shared" si="409"/>
        <v>0.53847389510666044</v>
      </c>
      <c r="AD5196" s="204">
        <v>0.45395449883243388</v>
      </c>
      <c r="AE5196" s="204">
        <v>0.45628000000000002</v>
      </c>
      <c r="AF5196" s="204">
        <v>0.40599611149228032</v>
      </c>
      <c r="AG5196" s="204">
        <v>0.44020282461553878</v>
      </c>
      <c r="AH5196" s="204">
        <v>0.48898197245197006</v>
      </c>
    </row>
    <row r="5197" spans="1:34">
      <c r="A5197" s="206">
        <v>44047.541666666664</v>
      </c>
      <c r="B5197">
        <v>14</v>
      </c>
      <c r="C5197">
        <v>1566.3779999999999</v>
      </c>
      <c r="E5197" s="206">
        <v>43682.541666666664</v>
      </c>
      <c r="F5197">
        <v>14</v>
      </c>
      <c r="G5197">
        <v>1949.5119999999999</v>
      </c>
      <c r="I5197" s="206">
        <v>43317.541666666664</v>
      </c>
      <c r="J5197">
        <v>14</v>
      </c>
      <c r="K5197">
        <v>1913.722</v>
      </c>
      <c r="M5197" s="206">
        <v>42952.541666666664</v>
      </c>
      <c r="N5197">
        <v>14</v>
      </c>
      <c r="O5197">
        <v>1427.8040000000001</v>
      </c>
      <c r="Q5197" s="206">
        <v>42586.541666666664</v>
      </c>
      <c r="R5197">
        <v>14</v>
      </c>
      <c r="S5197">
        <v>2062.9270000000001</v>
      </c>
      <c r="X5197" s="204">
        <f t="shared" si="405"/>
        <v>0.68381173324400679</v>
      </c>
      <c r="Y5197" s="204">
        <f t="shared" si="406"/>
        <v>0.47302434782608693</v>
      </c>
      <c r="Z5197" s="204">
        <f t="shared" si="407"/>
        <v>0.54922029077099188</v>
      </c>
      <c r="AA5197" s="204">
        <f t="shared" si="408"/>
        <v>0.60463680004893916</v>
      </c>
      <c r="AB5197" s="204">
        <f t="shared" si="409"/>
        <v>0.55804636543519504</v>
      </c>
      <c r="AD5197" s="204">
        <v>0.45395034625569081</v>
      </c>
      <c r="AE5197" s="204">
        <v>0.45626678260869569</v>
      </c>
      <c r="AF5197" s="204">
        <v>0.40598767339561231</v>
      </c>
      <c r="AG5197" s="204">
        <v>0.44017711848605862</v>
      </c>
      <c r="AH5197" s="204">
        <v>0.48897827115274001</v>
      </c>
    </row>
    <row r="5198" spans="1:34">
      <c r="A5198" s="206">
        <v>44047.583333333336</v>
      </c>
      <c r="B5198">
        <v>15</v>
      </c>
      <c r="C5198">
        <v>1666.2090000000001</v>
      </c>
      <c r="E5198" s="206">
        <v>43682.583333333336</v>
      </c>
      <c r="F5198">
        <v>15</v>
      </c>
      <c r="G5198">
        <v>2047.133</v>
      </c>
      <c r="I5198" s="206">
        <v>43317.583333333336</v>
      </c>
      <c r="J5198">
        <v>15</v>
      </c>
      <c r="K5198">
        <v>2015.6369999999999</v>
      </c>
      <c r="M5198" s="206">
        <v>42952.583333333336</v>
      </c>
      <c r="N5198">
        <v>15</v>
      </c>
      <c r="O5198">
        <v>1471.924</v>
      </c>
      <c r="Q5198" s="206">
        <v>42586.583333333336</v>
      </c>
      <c r="R5198">
        <v>15</v>
      </c>
      <c r="S5198">
        <v>2078.672</v>
      </c>
      <c r="X5198" s="204">
        <f t="shared" si="405"/>
        <v>0.71387189023909159</v>
      </c>
      <c r="Y5198" s="204">
        <f t="shared" si="406"/>
        <v>0.49662747826086961</v>
      </c>
      <c r="Z5198" s="204">
        <f t="shared" si="407"/>
        <v>0.55683349074748156</v>
      </c>
      <c r="AA5198" s="204">
        <f t="shared" si="408"/>
        <v>0.63435959360887051</v>
      </c>
      <c r="AB5198" s="204">
        <f t="shared" si="409"/>
        <v>0.57976336853762411</v>
      </c>
      <c r="AD5198" s="204">
        <v>0.4539344280448423</v>
      </c>
      <c r="AE5198" s="204">
        <v>0.45625913043478256</v>
      </c>
      <c r="AF5198" s="204">
        <v>0.40593500803364996</v>
      </c>
      <c r="AG5198" s="204">
        <v>0.44016442811834061</v>
      </c>
      <c r="AH5198" s="204">
        <v>0.48894755036913062</v>
      </c>
    </row>
    <row r="5199" spans="1:34">
      <c r="A5199" s="206">
        <v>44047.625</v>
      </c>
      <c r="B5199">
        <v>16</v>
      </c>
      <c r="C5199">
        <v>1718.1510000000001</v>
      </c>
      <c r="E5199" s="206">
        <v>43682.625</v>
      </c>
      <c r="F5199">
        <v>16</v>
      </c>
      <c r="G5199">
        <v>2112.2559999999999</v>
      </c>
      <c r="I5199" s="206">
        <v>43317.625</v>
      </c>
      <c r="J5199">
        <v>16</v>
      </c>
      <c r="K5199">
        <v>2075.7399999999998</v>
      </c>
      <c r="M5199" s="206">
        <v>42952.625</v>
      </c>
      <c r="N5199">
        <v>16</v>
      </c>
      <c r="O5199">
        <v>1582.9870000000001</v>
      </c>
      <c r="Q5199" s="206">
        <v>42586.625</v>
      </c>
      <c r="R5199">
        <v>16</v>
      </c>
      <c r="S5199">
        <v>2136.0059999999999</v>
      </c>
      <c r="X5199" s="204">
        <f t="shared" si="405"/>
        <v>0.71932041697407267</v>
      </c>
      <c r="Y5199" s="204">
        <f t="shared" si="406"/>
        <v>0.51197356521739135</v>
      </c>
      <c r="Z5199" s="204">
        <f t="shared" si="407"/>
        <v>0.58648758115848665</v>
      </c>
      <c r="AA5199" s="204">
        <f t="shared" si="408"/>
        <v>0.66612488558331928</v>
      </c>
      <c r="AB5199" s="204">
        <f t="shared" si="409"/>
        <v>0.61671380888119354</v>
      </c>
      <c r="AD5199" s="204">
        <v>0.45392716103554193</v>
      </c>
      <c r="AE5199" s="204">
        <v>0.4562382608695652</v>
      </c>
      <c r="AF5199" s="204">
        <v>0.40590096467812736</v>
      </c>
      <c r="AG5199" s="204">
        <v>0.44016442811834061</v>
      </c>
      <c r="AH5199" s="204">
        <v>0.48893200491236433</v>
      </c>
    </row>
    <row r="5200" spans="1:34">
      <c r="A5200" s="206">
        <v>44047.666666666664</v>
      </c>
      <c r="B5200">
        <v>17</v>
      </c>
      <c r="C5200">
        <v>1784.8879999999999</v>
      </c>
      <c r="E5200" s="206">
        <v>43682.666666666664</v>
      </c>
      <c r="F5200">
        <v>17</v>
      </c>
      <c r="G5200">
        <v>2190.1889999999999</v>
      </c>
      <c r="I5200" s="206">
        <v>43317.666666666664</v>
      </c>
      <c r="J5200">
        <v>17</v>
      </c>
      <c r="K5200">
        <v>2127.386</v>
      </c>
      <c r="M5200" s="206">
        <v>42952.666666666664</v>
      </c>
      <c r="N5200">
        <v>17</v>
      </c>
      <c r="O5200">
        <v>1615.7760000000001</v>
      </c>
      <c r="Q5200" s="206">
        <v>42586.666666666664</v>
      </c>
      <c r="R5200">
        <v>17</v>
      </c>
      <c r="S5200">
        <v>2006.454</v>
      </c>
      <c r="X5200" s="204">
        <f t="shared" si="405"/>
        <v>0.73916073655637882</v>
      </c>
      <c r="Y5200" s="204">
        <f t="shared" si="406"/>
        <v>0.5506041739130435</v>
      </c>
      <c r="Z5200" s="204">
        <f t="shared" si="407"/>
        <v>0.60397568198734053</v>
      </c>
      <c r="AA5200" s="204">
        <f t="shared" si="408"/>
        <v>0.68731552191414991</v>
      </c>
      <c r="AB5200" s="204">
        <f t="shared" si="409"/>
        <v>0.63593909734194898</v>
      </c>
      <c r="AD5200" s="204">
        <v>0.45387906035493458</v>
      </c>
      <c r="AE5200" s="204">
        <v>0.456208</v>
      </c>
      <c r="AF5200" s="204">
        <v>0.40586692132260477</v>
      </c>
      <c r="AG5200" s="204">
        <v>0.44013449186628772</v>
      </c>
      <c r="AH5200" s="204">
        <v>0.4888949919200638</v>
      </c>
    </row>
    <row r="5201" spans="1:34">
      <c r="A5201" s="206">
        <v>44047.708333333336</v>
      </c>
      <c r="B5201">
        <v>18</v>
      </c>
      <c r="C5201">
        <v>1835.4880000000001</v>
      </c>
      <c r="E5201" s="206">
        <v>43682.708333333336</v>
      </c>
      <c r="F5201">
        <v>18</v>
      </c>
      <c r="G5201">
        <v>2202.09</v>
      </c>
      <c r="I5201" s="206">
        <v>43317.708333333336</v>
      </c>
      <c r="J5201">
        <v>18</v>
      </c>
      <c r="K5201">
        <v>2077.2310000000002</v>
      </c>
      <c r="M5201" s="206">
        <v>42952.708333333336</v>
      </c>
      <c r="N5201">
        <v>18</v>
      </c>
      <c r="O5201">
        <v>1647.7619999999999</v>
      </c>
      <c r="Q5201" s="206">
        <v>42586.708333333336</v>
      </c>
      <c r="R5201">
        <v>18</v>
      </c>
      <c r="S5201">
        <v>1996.3209999999999</v>
      </c>
      <c r="X5201" s="204">
        <f t="shared" si="405"/>
        <v>0.69432951803810128</v>
      </c>
      <c r="Y5201" s="204">
        <f t="shared" si="406"/>
        <v>0.56200904347826086</v>
      </c>
      <c r="Z5201" s="204">
        <f t="shared" si="407"/>
        <v>0.61900305924649546</v>
      </c>
      <c r="AA5201" s="204">
        <f t="shared" si="408"/>
        <v>0.71267445594929313</v>
      </c>
      <c r="AB5201" s="204">
        <f t="shared" si="409"/>
        <v>0.66064045801357196</v>
      </c>
      <c r="AD5201" s="204">
        <v>0.45379462462782533</v>
      </c>
      <c r="AE5201" s="204">
        <v>0.45620486956521739</v>
      </c>
      <c r="AF5201" s="204">
        <v>0.40586110194559238</v>
      </c>
      <c r="AG5201" s="204">
        <v>0.4400912144584288</v>
      </c>
      <c r="AH5201" s="204">
        <v>0.48888462828221962</v>
      </c>
    </row>
    <row r="5202" spans="1:34">
      <c r="A5202" s="206">
        <v>44047.75</v>
      </c>
      <c r="B5202">
        <v>19</v>
      </c>
      <c r="C5202">
        <v>1832.3130000000001</v>
      </c>
      <c r="E5202" s="206">
        <v>43682.75</v>
      </c>
      <c r="F5202">
        <v>19</v>
      </c>
      <c r="G5202">
        <v>2179.6889999999999</v>
      </c>
      <c r="I5202" s="206">
        <v>43317.75</v>
      </c>
      <c r="J5202">
        <v>19</v>
      </c>
      <c r="K5202">
        <v>2074.2910000000002</v>
      </c>
      <c r="M5202" s="206">
        <v>42952.75</v>
      </c>
      <c r="N5202">
        <v>19</v>
      </c>
      <c r="O5202">
        <v>1633.848</v>
      </c>
      <c r="Q5202" s="206">
        <v>42586.75</v>
      </c>
      <c r="R5202">
        <v>19</v>
      </c>
      <c r="S5202">
        <v>2024.963</v>
      </c>
      <c r="X5202" s="204">
        <f t="shared" si="405"/>
        <v>0.69082301302663318</v>
      </c>
      <c r="Y5202" s="204">
        <f t="shared" si="406"/>
        <v>0.57313460869565214</v>
      </c>
      <c r="Z5202" s="204">
        <f t="shared" si="407"/>
        <v>0.60440951654361608</v>
      </c>
      <c r="AA5202" s="204">
        <f t="shared" si="408"/>
        <v>0.71654697046756199</v>
      </c>
      <c r="AB5202" s="204">
        <f t="shared" si="409"/>
        <v>0.67936903211765398</v>
      </c>
      <c r="AD5202" s="204">
        <v>0.45376209611000456</v>
      </c>
      <c r="AE5202" s="204">
        <v>0.45617634782608696</v>
      </c>
      <c r="AF5202" s="204">
        <v>0.405852954817775</v>
      </c>
      <c r="AG5202" s="204">
        <v>0.44004240535182088</v>
      </c>
      <c r="AH5202" s="204">
        <v>0.48888240750268158</v>
      </c>
    </row>
    <row r="5203" spans="1:34">
      <c r="A5203" s="206">
        <v>44047.791666666664</v>
      </c>
      <c r="B5203">
        <v>20</v>
      </c>
      <c r="C5203">
        <v>1665.5509999999999</v>
      </c>
      <c r="E5203" s="206">
        <v>43682.791666666664</v>
      </c>
      <c r="F5203">
        <v>20</v>
      </c>
      <c r="G5203">
        <v>2134.2959999999998</v>
      </c>
      <c r="I5203" s="206">
        <v>43317.791666666664</v>
      </c>
      <c r="J5203">
        <v>20</v>
      </c>
      <c r="K5203">
        <v>1982.653</v>
      </c>
      <c r="M5203" s="206">
        <v>42952.791666666664</v>
      </c>
      <c r="N5203">
        <v>20</v>
      </c>
      <c r="O5203">
        <v>1495.2270000000001</v>
      </c>
      <c r="Q5203" s="206">
        <v>42586.791666666664</v>
      </c>
      <c r="R5203">
        <v>20</v>
      </c>
      <c r="S5203">
        <v>1962.175</v>
      </c>
      <c r="X5203" s="204">
        <f t="shared" si="405"/>
        <v>0.70073452161623828</v>
      </c>
      <c r="Y5203" s="204">
        <f t="shared" si="406"/>
        <v>0.56829495652173911</v>
      </c>
      <c r="Z5203" s="204">
        <f t="shared" si="407"/>
        <v>0.60355406812279122</v>
      </c>
      <c r="AA5203" s="204">
        <f t="shared" si="408"/>
        <v>0.70925781848674185</v>
      </c>
      <c r="AB5203" s="204">
        <f t="shared" si="409"/>
        <v>0.67819386961211126</v>
      </c>
      <c r="AD5203" s="204">
        <v>0.45372368477513103</v>
      </c>
      <c r="AE5203" s="204">
        <v>0.4561415652173913</v>
      </c>
      <c r="AF5203" s="204">
        <v>0.40583200506053024</v>
      </c>
      <c r="AG5203" s="204">
        <v>0.43991615246272858</v>
      </c>
      <c r="AH5203" s="204">
        <v>0.48885279710884116</v>
      </c>
    </row>
    <row r="5204" spans="1:34">
      <c r="A5204" s="206">
        <v>44047.833333333336</v>
      </c>
      <c r="B5204">
        <v>21</v>
      </c>
      <c r="C5204">
        <v>1586.8</v>
      </c>
      <c r="E5204" s="206">
        <v>43682.833333333336</v>
      </c>
      <c r="F5204">
        <v>21</v>
      </c>
      <c r="G5204">
        <v>2002.5070000000001</v>
      </c>
      <c r="I5204" s="206">
        <v>43317.833333333336</v>
      </c>
      <c r="J5204">
        <v>21</v>
      </c>
      <c r="K5204">
        <v>1905.268</v>
      </c>
      <c r="M5204" s="206">
        <v>42952.833333333336</v>
      </c>
      <c r="N5204">
        <v>21</v>
      </c>
      <c r="O5204">
        <v>1382.5409999999999</v>
      </c>
      <c r="Q5204" s="206">
        <v>42586.833333333336</v>
      </c>
      <c r="R5204">
        <v>21</v>
      </c>
      <c r="S5204">
        <v>1907.1220000000001</v>
      </c>
      <c r="X5204" s="204">
        <f t="shared" si="405"/>
        <v>0.67900685590420284</v>
      </c>
      <c r="Y5204" s="204">
        <f t="shared" si="406"/>
        <v>0.52007895652173919</v>
      </c>
      <c r="Z5204" s="204">
        <f t="shared" si="407"/>
        <v>0.57689026458961468</v>
      </c>
      <c r="AA5204" s="204">
        <f t="shared" si="408"/>
        <v>0.69448720664506691</v>
      </c>
      <c r="AB5204" s="204">
        <f t="shared" si="409"/>
        <v>0.61647026339185584</v>
      </c>
      <c r="AD5204" s="204">
        <v>0.4537226466309453</v>
      </c>
      <c r="AE5204" s="204">
        <v>0.45601460869565213</v>
      </c>
      <c r="AF5204" s="204">
        <v>0.40582531277696599</v>
      </c>
      <c r="AG5204" s="204">
        <v>0.43991387470442017</v>
      </c>
      <c r="AH5204" s="204">
        <v>0.48881319320707955</v>
      </c>
    </row>
    <row r="5205" spans="1:34">
      <c r="A5205" s="206">
        <v>44047.875</v>
      </c>
      <c r="B5205">
        <v>22</v>
      </c>
      <c r="C5205">
        <v>1552.0139999999999</v>
      </c>
      <c r="E5205" s="206">
        <v>43682.875</v>
      </c>
      <c r="F5205">
        <v>22</v>
      </c>
      <c r="G5205">
        <v>1903.5229999999999</v>
      </c>
      <c r="I5205" s="206">
        <v>43317.875</v>
      </c>
      <c r="J5205">
        <v>22</v>
      </c>
      <c r="K5205">
        <v>1881.5050000000001</v>
      </c>
      <c r="M5205" s="206">
        <v>42952.875</v>
      </c>
      <c r="N5205">
        <v>22</v>
      </c>
      <c r="O5205">
        <v>1368.444</v>
      </c>
      <c r="Q5205" s="206">
        <v>42586.875</v>
      </c>
      <c r="R5205">
        <v>22</v>
      </c>
      <c r="S5205">
        <v>1893.008</v>
      </c>
      <c r="X5205" s="204">
        <f t="shared" si="405"/>
        <v>0.65995587195114358</v>
      </c>
      <c r="Y5205" s="204">
        <f t="shared" si="406"/>
        <v>0.48088382608695651</v>
      </c>
      <c r="Z5205" s="204">
        <f t="shared" si="407"/>
        <v>0.55437364008433443</v>
      </c>
      <c r="AA5205" s="204">
        <f t="shared" si="408"/>
        <v>0.65160385097343254</v>
      </c>
      <c r="AB5205" s="204">
        <f t="shared" si="409"/>
        <v>0.58732216182524388</v>
      </c>
      <c r="AD5205" s="204">
        <v>0.45368942601700063</v>
      </c>
      <c r="AE5205" s="204">
        <v>0.45600069565217388</v>
      </c>
      <c r="AF5205" s="204">
        <v>0.40580785464592878</v>
      </c>
      <c r="AG5205" s="204">
        <v>0.43991322391633209</v>
      </c>
      <c r="AH5205" s="204">
        <v>0.48877395943524099</v>
      </c>
    </row>
    <row r="5206" spans="1:34">
      <c r="A5206" s="206">
        <v>44047.916666666664</v>
      </c>
      <c r="B5206">
        <v>23</v>
      </c>
      <c r="C5206">
        <v>1398.43</v>
      </c>
      <c r="E5206" s="206">
        <v>43682.916666666664</v>
      </c>
      <c r="F5206">
        <v>23</v>
      </c>
      <c r="G5206">
        <v>1674.99</v>
      </c>
      <c r="I5206" s="206">
        <v>43317.916666666664</v>
      </c>
      <c r="J5206">
        <v>23</v>
      </c>
      <c r="K5206">
        <v>1703.2280000000001</v>
      </c>
      <c r="M5206" s="206">
        <v>42952.916666666664</v>
      </c>
      <c r="N5206">
        <v>23</v>
      </c>
      <c r="O5206">
        <v>1289.8140000000001</v>
      </c>
      <c r="Q5206" s="206">
        <v>42586.916666666664</v>
      </c>
      <c r="R5206">
        <v>23</v>
      </c>
      <c r="S5206">
        <v>1664.114</v>
      </c>
      <c r="X5206" s="204">
        <f t="shared" si="405"/>
        <v>0.65507174960515924</v>
      </c>
      <c r="Y5206" s="204">
        <f t="shared" si="406"/>
        <v>0.47598052173913041</v>
      </c>
      <c r="Z5206" s="204">
        <f t="shared" si="407"/>
        <v>0.5474593472870356</v>
      </c>
      <c r="AA5206" s="204">
        <f t="shared" si="408"/>
        <v>0.61939504691694014</v>
      </c>
      <c r="AB5206" s="204">
        <f t="shared" si="409"/>
        <v>0.57444682232357203</v>
      </c>
      <c r="AD5206" s="204">
        <v>0.45366900918134717</v>
      </c>
      <c r="AE5206" s="204">
        <v>0.45600000000000002</v>
      </c>
      <c r="AF5206" s="204">
        <v>0.40579388814109901</v>
      </c>
      <c r="AG5206" s="204">
        <v>0.43984977207774179</v>
      </c>
      <c r="AH5206" s="204">
        <v>0.48873139449409536</v>
      </c>
    </row>
    <row r="5207" spans="1:34">
      <c r="A5207" s="206">
        <v>44047.958333333336</v>
      </c>
      <c r="B5207">
        <v>24</v>
      </c>
      <c r="C5207">
        <v>1214.528</v>
      </c>
      <c r="E5207" s="206">
        <v>43682.958333333336</v>
      </c>
      <c r="F5207">
        <v>24</v>
      </c>
      <c r="G5207">
        <v>1460.434</v>
      </c>
      <c r="I5207" s="206">
        <v>43317.958333333336</v>
      </c>
      <c r="J5207">
        <v>24</v>
      </c>
      <c r="K5207">
        <v>1560.7550000000001</v>
      </c>
      <c r="M5207" s="206">
        <v>42952.958333333336</v>
      </c>
      <c r="N5207">
        <v>24</v>
      </c>
      <c r="O5207">
        <v>1217.1469999999999</v>
      </c>
      <c r="Q5207" s="206">
        <v>42586.958333333336</v>
      </c>
      <c r="R5207">
        <v>24</v>
      </c>
      <c r="S5207">
        <v>1538.11</v>
      </c>
      <c r="X5207" s="204">
        <f t="shared" si="405"/>
        <v>0.57586342451930461</v>
      </c>
      <c r="Y5207" s="204">
        <f t="shared" si="406"/>
        <v>0.44863095652173918</v>
      </c>
      <c r="Z5207" s="204">
        <f t="shared" si="407"/>
        <v>0.49558629350493516</v>
      </c>
      <c r="AA5207" s="204">
        <f t="shared" si="408"/>
        <v>0.54503176984749102</v>
      </c>
      <c r="AB5207" s="204">
        <f t="shared" si="409"/>
        <v>0.51760078822868405</v>
      </c>
      <c r="AD5207" s="204">
        <v>0.45362609922166869</v>
      </c>
      <c r="AE5207" s="204">
        <v>0.45600000000000002</v>
      </c>
      <c r="AF5207" s="204">
        <v>0.40573307565131927</v>
      </c>
      <c r="AG5207" s="204">
        <v>0.43984098643855241</v>
      </c>
      <c r="AH5207" s="204">
        <v>0.48862886850542275</v>
      </c>
    </row>
    <row r="5208" spans="1:34">
      <c r="A5208" s="206">
        <v>44048</v>
      </c>
      <c r="B5208">
        <v>1</v>
      </c>
      <c r="C5208">
        <v>1080.8119999999999</v>
      </c>
      <c r="E5208" s="206">
        <v>43683</v>
      </c>
      <c r="F5208">
        <v>1</v>
      </c>
      <c r="G5208">
        <v>1391.7550000000001</v>
      </c>
      <c r="I5208" s="206">
        <v>43318</v>
      </c>
      <c r="J5208">
        <v>1</v>
      </c>
      <c r="K5208">
        <v>1371.4110000000001</v>
      </c>
      <c r="M5208" s="206">
        <v>42953</v>
      </c>
      <c r="N5208">
        <v>1</v>
      </c>
      <c r="O5208">
        <v>1135.4179999999999</v>
      </c>
      <c r="Q5208" s="206">
        <v>42587</v>
      </c>
      <c r="R5208">
        <v>1</v>
      </c>
      <c r="S5208">
        <v>1340.1030000000001</v>
      </c>
      <c r="X5208" s="204">
        <f t="shared" si="405"/>
        <v>0.53225998452473067</v>
      </c>
      <c r="Y5208" s="204">
        <f t="shared" si="406"/>
        <v>0.42335547826086956</v>
      </c>
      <c r="Z5208" s="204">
        <f t="shared" si="407"/>
        <v>0.45413108845045708</v>
      </c>
      <c r="AA5208" s="204">
        <f t="shared" si="408"/>
        <v>0.47521652533176362</v>
      </c>
      <c r="AB5208" s="204">
        <f t="shared" si="409"/>
        <v>0.44953315512811309</v>
      </c>
      <c r="AD5208" s="204">
        <v>0.45362263874104947</v>
      </c>
      <c r="AE5208" s="204">
        <v>0.45596695652173913</v>
      </c>
      <c r="AF5208" s="204">
        <v>0.4057287111185599</v>
      </c>
      <c r="AG5208" s="204">
        <v>0.43983903407428809</v>
      </c>
      <c r="AH5208" s="204">
        <v>0.48860110876119733</v>
      </c>
    </row>
    <row r="5209" spans="1:34">
      <c r="A5209" s="206">
        <v>44048.041666666664</v>
      </c>
      <c r="B5209">
        <v>2</v>
      </c>
      <c r="C5209">
        <v>993.16200000000003</v>
      </c>
      <c r="E5209" s="206">
        <v>43683.041666666664</v>
      </c>
      <c r="F5209">
        <v>2</v>
      </c>
      <c r="G5209">
        <v>1251.0119999999999</v>
      </c>
      <c r="I5209" s="206">
        <v>43318.041666666664</v>
      </c>
      <c r="J5209">
        <v>2</v>
      </c>
      <c r="K5209">
        <v>1285.654</v>
      </c>
      <c r="M5209" s="206">
        <v>42953.041666666664</v>
      </c>
      <c r="N5209">
        <v>2</v>
      </c>
      <c r="O5209">
        <v>1037.3720000000001</v>
      </c>
      <c r="Q5209" s="206">
        <v>42587.041666666664</v>
      </c>
      <c r="R5209">
        <v>2</v>
      </c>
      <c r="S5209">
        <v>1243.1949999999999</v>
      </c>
      <c r="X5209" s="204">
        <f t="shared" si="405"/>
        <v>0.46374004592749879</v>
      </c>
      <c r="Y5209" s="204">
        <f t="shared" si="406"/>
        <v>0.39492799999999995</v>
      </c>
      <c r="Z5209" s="204">
        <f t="shared" si="407"/>
        <v>0.39903788239853771</v>
      </c>
      <c r="AA5209" s="204">
        <f t="shared" si="408"/>
        <v>0.45286878778028222</v>
      </c>
      <c r="AB5209" s="204">
        <f t="shared" si="409"/>
        <v>0.40004086234349978</v>
      </c>
      <c r="AD5209" s="204">
        <v>0.45359287860772407</v>
      </c>
      <c r="AE5209" s="204">
        <v>0.4559606956521739</v>
      </c>
      <c r="AF5209" s="204">
        <v>0.40569903229579662</v>
      </c>
      <c r="AG5209" s="204">
        <v>0.43978599484510755</v>
      </c>
      <c r="AH5209" s="204">
        <v>0.48858297239497006</v>
      </c>
    </row>
    <row r="5210" spans="1:34">
      <c r="A5210" s="206">
        <v>44048.083333333336</v>
      </c>
      <c r="B5210">
        <v>3</v>
      </c>
      <c r="C5210">
        <v>926.16899999999998</v>
      </c>
      <c r="E5210" s="206">
        <v>43683.083333333336</v>
      </c>
      <c r="F5210">
        <v>3</v>
      </c>
      <c r="G5210">
        <v>1190.8910000000001</v>
      </c>
      <c r="I5210" s="206">
        <v>43318.083333333336</v>
      </c>
      <c r="J5210">
        <v>3</v>
      </c>
      <c r="K5210">
        <v>1184.1780000000001</v>
      </c>
      <c r="M5210" s="206">
        <v>42953.083333333336</v>
      </c>
      <c r="N5210">
        <v>3</v>
      </c>
      <c r="O5210">
        <v>1024.4929999999999</v>
      </c>
      <c r="Q5210" s="206">
        <v>42587.083333333336</v>
      </c>
      <c r="R5210">
        <v>3</v>
      </c>
      <c r="S5210">
        <v>1263.08</v>
      </c>
      <c r="X5210" s="204">
        <f t="shared" si="405"/>
        <v>0.43020522034264291</v>
      </c>
      <c r="Y5210" s="204">
        <f t="shared" si="406"/>
        <v>0.36082504347826089</v>
      </c>
      <c r="Z5210" s="204">
        <f t="shared" si="407"/>
        <v>0.37408526667586128</v>
      </c>
      <c r="AA5210" s="204">
        <f t="shared" si="408"/>
        <v>0.40707185383820166</v>
      </c>
      <c r="AB5210" s="204">
        <f t="shared" si="409"/>
        <v>0.36759897459206131</v>
      </c>
      <c r="AD5210" s="204">
        <v>0.45340947313490476</v>
      </c>
      <c r="AE5210" s="204">
        <v>0.45583791304347832</v>
      </c>
      <c r="AF5210" s="204">
        <v>0.40568826644832368</v>
      </c>
      <c r="AG5210" s="204">
        <v>0.43978176472253488</v>
      </c>
      <c r="AH5210" s="204">
        <v>0.48857668018627898</v>
      </c>
    </row>
    <row r="5211" spans="1:34">
      <c r="A5211" s="206">
        <v>44048.125</v>
      </c>
      <c r="B5211">
        <v>4</v>
      </c>
      <c r="C5211">
        <v>915.27</v>
      </c>
      <c r="E5211" s="206">
        <v>43683.125</v>
      </c>
      <c r="F5211">
        <v>4</v>
      </c>
      <c r="G5211">
        <v>1143.2159999999999</v>
      </c>
      <c r="I5211" s="206">
        <v>43318.125</v>
      </c>
      <c r="J5211">
        <v>4</v>
      </c>
      <c r="K5211">
        <v>1160.567</v>
      </c>
      <c r="M5211" s="206">
        <v>42953.125</v>
      </c>
      <c r="N5211">
        <v>4</v>
      </c>
      <c r="O5211">
        <v>977.92399999999998</v>
      </c>
      <c r="Q5211" s="206">
        <v>42587.125</v>
      </c>
      <c r="R5211">
        <v>4</v>
      </c>
      <c r="S5211">
        <v>1213.0509999999999</v>
      </c>
      <c r="X5211" s="204">
        <f t="shared" si="405"/>
        <v>0.43708638605398625</v>
      </c>
      <c r="Y5211" s="204">
        <f t="shared" si="406"/>
        <v>0.35634539130434778</v>
      </c>
      <c r="Z5211" s="204">
        <f t="shared" si="407"/>
        <v>0.34455891159027868</v>
      </c>
      <c r="AA5211" s="204">
        <f t="shared" si="408"/>
        <v>0.3875088385157216</v>
      </c>
      <c r="AB5211" s="204">
        <f t="shared" si="409"/>
        <v>0.34280286066014892</v>
      </c>
      <c r="AD5211" s="204">
        <v>0.45338351953026051</v>
      </c>
      <c r="AE5211" s="204">
        <v>0.45582573913043478</v>
      </c>
      <c r="AF5211" s="204">
        <v>0.40568419288441493</v>
      </c>
      <c r="AG5211" s="204">
        <v>0.43976842356672868</v>
      </c>
      <c r="AH5211" s="204">
        <v>0.488574089276818</v>
      </c>
    </row>
    <row r="5212" spans="1:34">
      <c r="A5212" s="206">
        <v>44048.166666666664</v>
      </c>
      <c r="B5212">
        <v>5</v>
      </c>
      <c r="C5212">
        <v>903.721</v>
      </c>
      <c r="E5212" s="206">
        <v>43683.166666666664</v>
      </c>
      <c r="F5212">
        <v>5</v>
      </c>
      <c r="G5212">
        <v>1156.4770000000001</v>
      </c>
      <c r="I5212" s="206">
        <v>43318.166666666664</v>
      </c>
      <c r="J5212">
        <v>5</v>
      </c>
      <c r="K5212">
        <v>1175.558</v>
      </c>
      <c r="M5212" s="206">
        <v>42953.166666666664</v>
      </c>
      <c r="N5212">
        <v>5</v>
      </c>
      <c r="O5212">
        <v>975.70500000000004</v>
      </c>
      <c r="Q5212" s="206">
        <v>42587.166666666664</v>
      </c>
      <c r="R5212">
        <v>5</v>
      </c>
      <c r="S5212">
        <v>1217.9549999999999</v>
      </c>
      <c r="X5212" s="204">
        <f t="shared" si="405"/>
        <v>0.41977394756402925</v>
      </c>
      <c r="Y5212" s="204">
        <f t="shared" si="406"/>
        <v>0.34014747826086955</v>
      </c>
      <c r="Z5212" s="204">
        <f t="shared" si="407"/>
        <v>0.33768884605827409</v>
      </c>
      <c r="AA5212" s="204">
        <f t="shared" si="408"/>
        <v>0.37199567746551876</v>
      </c>
      <c r="AB5212" s="204">
        <f t="shared" si="409"/>
        <v>0.33876881462931119</v>
      </c>
      <c r="AD5212" s="204">
        <v>0.45335825802174018</v>
      </c>
      <c r="AE5212" s="204">
        <v>0.45578747826086952</v>
      </c>
      <c r="AF5212" s="204">
        <v>0.4056777915697013</v>
      </c>
      <c r="AG5212" s="204">
        <v>0.43974532058960097</v>
      </c>
      <c r="AH5212" s="204">
        <v>0.48856298537912785</v>
      </c>
    </row>
    <row r="5213" spans="1:34">
      <c r="A5213" s="206">
        <v>44048.208333333336</v>
      </c>
      <c r="B5213">
        <v>6</v>
      </c>
      <c r="C5213">
        <v>927.91099999999994</v>
      </c>
      <c r="E5213" s="206">
        <v>43683.208333333336</v>
      </c>
      <c r="F5213">
        <v>6</v>
      </c>
      <c r="G5213">
        <v>1169.258</v>
      </c>
      <c r="I5213" s="206">
        <v>43318.208333333336</v>
      </c>
      <c r="J5213">
        <v>6</v>
      </c>
      <c r="K5213">
        <v>1223.4849999999999</v>
      </c>
      <c r="M5213" s="206">
        <v>42953.208333333336</v>
      </c>
      <c r="N5213">
        <v>6</v>
      </c>
      <c r="O5213">
        <v>943.65200000000004</v>
      </c>
      <c r="Q5213" s="206">
        <v>42587.208333333336</v>
      </c>
      <c r="R5213">
        <v>6</v>
      </c>
      <c r="S5213">
        <v>1265.5119999999999</v>
      </c>
      <c r="X5213" s="204">
        <f t="shared" si="405"/>
        <v>0.42147096725970074</v>
      </c>
      <c r="Y5213" s="204">
        <f t="shared" si="406"/>
        <v>0.33937565217391308</v>
      </c>
      <c r="Z5213" s="204">
        <f t="shared" si="407"/>
        <v>0.34205076009792851</v>
      </c>
      <c r="AA5213" s="204">
        <f t="shared" si="408"/>
        <v>0.37631072788369896</v>
      </c>
      <c r="AB5213" s="204">
        <f t="shared" si="409"/>
        <v>0.33449418414851984</v>
      </c>
      <c r="AD5213" s="204">
        <v>0.45332296111942394</v>
      </c>
      <c r="AE5213" s="204">
        <v>0.45575791304347829</v>
      </c>
      <c r="AF5213" s="204">
        <v>0.405622798456934</v>
      </c>
      <c r="AG5213" s="204">
        <v>0.43971017803284329</v>
      </c>
      <c r="AH5213" s="204">
        <v>0.48855817369012872</v>
      </c>
    </row>
    <row r="5214" spans="1:34">
      <c r="A5214" s="206">
        <v>44048.25</v>
      </c>
      <c r="B5214">
        <v>7</v>
      </c>
      <c r="C5214">
        <v>996.62199999999996</v>
      </c>
      <c r="E5214" s="206">
        <v>43683.25</v>
      </c>
      <c r="F5214">
        <v>7</v>
      </c>
      <c r="G5214">
        <v>1251.1489999999999</v>
      </c>
      <c r="I5214" s="206">
        <v>43318.25</v>
      </c>
      <c r="J5214">
        <v>7</v>
      </c>
      <c r="K5214">
        <v>1312.6389999999999</v>
      </c>
      <c r="M5214" s="206">
        <v>42953.25</v>
      </c>
      <c r="N5214">
        <v>7</v>
      </c>
      <c r="O5214">
        <v>983.80899999999997</v>
      </c>
      <c r="Q5214" s="206">
        <v>42587.25</v>
      </c>
      <c r="R5214">
        <v>7</v>
      </c>
      <c r="S5214">
        <v>1339.778</v>
      </c>
      <c r="X5214" s="204">
        <f t="shared" si="405"/>
        <v>0.43792797494058355</v>
      </c>
      <c r="Y5214" s="204">
        <f t="shared" si="406"/>
        <v>0.32822678260869564</v>
      </c>
      <c r="Z5214" s="204">
        <f t="shared" si="407"/>
        <v>0.35599602420162513</v>
      </c>
      <c r="AA5214" s="204">
        <f t="shared" si="408"/>
        <v>0.38046958916073392</v>
      </c>
      <c r="AB5214" s="204">
        <f t="shared" si="409"/>
        <v>0.3434476269860246</v>
      </c>
      <c r="AD5214" s="204">
        <v>0.45332296111942394</v>
      </c>
      <c r="AE5214" s="204">
        <v>0.45567965217391304</v>
      </c>
      <c r="AF5214" s="204">
        <v>0.40561057776520792</v>
      </c>
      <c r="AG5214" s="204">
        <v>0.439696186088949</v>
      </c>
      <c r="AH5214" s="204">
        <v>0.4885337451152103</v>
      </c>
    </row>
    <row r="5215" spans="1:34">
      <c r="A5215" s="206">
        <v>44048.291666666664</v>
      </c>
      <c r="B5215">
        <v>8</v>
      </c>
      <c r="C5215">
        <v>1049.175</v>
      </c>
      <c r="E5215" s="206">
        <v>43683.291666666664</v>
      </c>
      <c r="F5215">
        <v>8</v>
      </c>
      <c r="G5215">
        <v>1240.8209999999999</v>
      </c>
      <c r="I5215" s="206">
        <v>43318.291666666664</v>
      </c>
      <c r="J5215">
        <v>8</v>
      </c>
      <c r="K5215">
        <v>1310.577</v>
      </c>
      <c r="M5215" s="206">
        <v>42953.291666666664</v>
      </c>
      <c r="N5215">
        <v>8</v>
      </c>
      <c r="O5215">
        <v>1007.039</v>
      </c>
      <c r="Q5215" s="206">
        <v>42587.291666666664</v>
      </c>
      <c r="R5215">
        <v>8</v>
      </c>
      <c r="S5215">
        <v>1380.146</v>
      </c>
      <c r="X5215" s="204">
        <f t="shared" si="405"/>
        <v>0.46362758030737372</v>
      </c>
      <c r="Y5215" s="204">
        <f t="shared" si="406"/>
        <v>0.34219443478260869</v>
      </c>
      <c r="Z5215" s="204">
        <f t="shared" si="407"/>
        <v>0.38193706110985992</v>
      </c>
      <c r="AA5215" s="204">
        <f t="shared" si="408"/>
        <v>0.40711643282223686</v>
      </c>
      <c r="AB5215" s="204">
        <f t="shared" si="409"/>
        <v>0.36887962412566061</v>
      </c>
      <c r="AD5215" s="204">
        <v>0.45332296111942394</v>
      </c>
      <c r="AE5215" s="204">
        <v>0.45565217391304347</v>
      </c>
      <c r="AF5215" s="204">
        <v>0.4056091229209548</v>
      </c>
      <c r="AG5215" s="204">
        <v>0.43965225789300194</v>
      </c>
      <c r="AH5215" s="204">
        <v>0.48844417367384296</v>
      </c>
    </row>
    <row r="5216" spans="1:34">
      <c r="A5216" s="206">
        <v>44048.333333333336</v>
      </c>
      <c r="B5216">
        <v>9</v>
      </c>
      <c r="C5216">
        <v>1105.7</v>
      </c>
      <c r="E5216" s="206">
        <v>43683.333333333336</v>
      </c>
      <c r="F5216">
        <v>9</v>
      </c>
      <c r="G5216">
        <v>1349.0309999999999</v>
      </c>
      <c r="I5216" s="206">
        <v>43318.333333333336</v>
      </c>
      <c r="J5216">
        <v>9</v>
      </c>
      <c r="K5216">
        <v>1414.7159999999999</v>
      </c>
      <c r="M5216" s="206">
        <v>42953.333333333336</v>
      </c>
      <c r="N5216">
        <v>9</v>
      </c>
      <c r="O5216">
        <v>1103.2070000000001</v>
      </c>
      <c r="Q5216" s="206">
        <v>42587.333333333336</v>
      </c>
      <c r="R5216">
        <v>9</v>
      </c>
      <c r="S5216">
        <v>1363.306</v>
      </c>
      <c r="X5216" s="204">
        <f t="shared" si="405"/>
        <v>0.47759684847109046</v>
      </c>
      <c r="Y5216" s="204">
        <f t="shared" si="406"/>
        <v>0.35027443478260867</v>
      </c>
      <c r="Z5216" s="204">
        <f t="shared" si="407"/>
        <v>0.38133708333988015</v>
      </c>
      <c r="AA5216" s="204">
        <f t="shared" si="408"/>
        <v>0.40375576313526268</v>
      </c>
      <c r="AB5216" s="204">
        <f t="shared" si="409"/>
        <v>0.3883310619693725</v>
      </c>
      <c r="AD5216" s="204">
        <v>0.45329735356284162</v>
      </c>
      <c r="AE5216" s="204">
        <v>0.4556306086956522</v>
      </c>
      <c r="AF5216" s="204">
        <v>0.40559515641612504</v>
      </c>
      <c r="AG5216" s="204">
        <v>0.43965095631682577</v>
      </c>
      <c r="AH5216" s="204">
        <v>0.48836755677978089</v>
      </c>
    </row>
    <row r="5217" spans="1:34">
      <c r="A5217" s="206">
        <v>44048.375</v>
      </c>
      <c r="B5217">
        <v>10</v>
      </c>
      <c r="C5217">
        <v>1182.04</v>
      </c>
      <c r="E5217" s="206">
        <v>43683.375</v>
      </c>
      <c r="F5217">
        <v>10</v>
      </c>
      <c r="G5217">
        <v>1472.6969999999999</v>
      </c>
      <c r="I5217" s="206">
        <v>43318.375</v>
      </c>
      <c r="J5217">
        <v>10</v>
      </c>
      <c r="K5217">
        <v>1567.568</v>
      </c>
      <c r="M5217" s="206">
        <v>42953.375</v>
      </c>
      <c r="N5217">
        <v>10</v>
      </c>
      <c r="O5217">
        <v>1180.2380000000001</v>
      </c>
      <c r="Q5217" s="206">
        <v>42587.375</v>
      </c>
      <c r="R5217">
        <v>10</v>
      </c>
      <c r="S5217">
        <v>1429.963</v>
      </c>
      <c r="X5217" s="204">
        <f t="shared" si="405"/>
        <v>0.4717693991083034</v>
      </c>
      <c r="Y5217" s="204">
        <f t="shared" si="406"/>
        <v>0.38372417391304353</v>
      </c>
      <c r="Z5217" s="204">
        <f t="shared" si="407"/>
        <v>0.4116382884746656</v>
      </c>
      <c r="AA5217" s="204">
        <f t="shared" si="408"/>
        <v>0.43896665264218332</v>
      </c>
      <c r="AB5217" s="204">
        <f t="shared" si="409"/>
        <v>0.40925265586726256</v>
      </c>
      <c r="AD5217" s="204">
        <v>0.45324959893029626</v>
      </c>
      <c r="AE5217" s="204">
        <v>0.45562469565217395</v>
      </c>
      <c r="AF5217" s="204">
        <v>0.40559341060302134</v>
      </c>
      <c r="AG5217" s="204">
        <v>0.43965030552873768</v>
      </c>
      <c r="AH5217" s="204">
        <v>0.48830944638186896</v>
      </c>
    </row>
    <row r="5218" spans="1:34">
      <c r="A5218" s="206">
        <v>44048.416666666664</v>
      </c>
      <c r="B5218">
        <v>11</v>
      </c>
      <c r="C5218">
        <v>1249.3989999999999</v>
      </c>
      <c r="E5218" s="206">
        <v>43683.416666666664</v>
      </c>
      <c r="F5218">
        <v>11</v>
      </c>
      <c r="G5218">
        <v>1598.963</v>
      </c>
      <c r="I5218" s="206">
        <v>43318.416666666664</v>
      </c>
      <c r="J5218">
        <v>11</v>
      </c>
      <c r="K5218">
        <v>1663.462</v>
      </c>
      <c r="M5218" s="206">
        <v>42953.416666666664</v>
      </c>
      <c r="N5218">
        <v>11</v>
      </c>
      <c r="O5218">
        <v>1232.0219999999999</v>
      </c>
      <c r="Q5218" s="206">
        <v>42587.416666666664</v>
      </c>
      <c r="R5218">
        <v>11</v>
      </c>
      <c r="S5218">
        <v>1606.241</v>
      </c>
      <c r="X5218" s="204">
        <f t="shared" si="405"/>
        <v>0.49483592477191973</v>
      </c>
      <c r="Y5218" s="204">
        <f t="shared" si="406"/>
        <v>0.4105175652173913</v>
      </c>
      <c r="Z5218" s="204">
        <f t="shared" si="407"/>
        <v>0.45611345922973562</v>
      </c>
      <c r="AA5218" s="204">
        <f t="shared" si="408"/>
        <v>0.47920683249397933</v>
      </c>
      <c r="AB5218" s="204">
        <f t="shared" si="409"/>
        <v>0.437508374189508</v>
      </c>
      <c r="AD5218" s="204">
        <v>0.45323506491169552</v>
      </c>
      <c r="AE5218" s="204">
        <v>0.45561565217391303</v>
      </c>
      <c r="AF5218" s="204">
        <v>0.40555325690163568</v>
      </c>
      <c r="AG5218" s="204">
        <v>0.43962427400521342</v>
      </c>
      <c r="AH5218" s="204">
        <v>0.48828945936602669</v>
      </c>
    </row>
    <row r="5219" spans="1:34">
      <c r="A5219" s="206">
        <v>44048.458333333336</v>
      </c>
      <c r="B5219">
        <v>12</v>
      </c>
      <c r="C5219">
        <v>1390.895</v>
      </c>
      <c r="E5219" s="206">
        <v>43683.458333333336</v>
      </c>
      <c r="F5219">
        <v>12</v>
      </c>
      <c r="G5219">
        <v>1703.479</v>
      </c>
      <c r="I5219" s="206">
        <v>43318.458333333336</v>
      </c>
      <c r="J5219">
        <v>12</v>
      </c>
      <c r="K5219">
        <v>1721.62</v>
      </c>
      <c r="M5219" s="206">
        <v>42953.458333333336</v>
      </c>
      <c r="N5219">
        <v>12</v>
      </c>
      <c r="O5219">
        <v>1263.029</v>
      </c>
      <c r="Q5219" s="206">
        <v>42587.458333333336</v>
      </c>
      <c r="R5219">
        <v>12</v>
      </c>
      <c r="S5219">
        <v>1749.14</v>
      </c>
      <c r="X5219" s="204">
        <f t="shared" si="405"/>
        <v>0.55583658503162192</v>
      </c>
      <c r="Y5219" s="204">
        <f t="shared" si="406"/>
        <v>0.42852939130434781</v>
      </c>
      <c r="Z5219" s="204">
        <f t="shared" si="407"/>
        <v>0.48401562619115374</v>
      </c>
      <c r="AA5219" s="204">
        <f t="shared" si="408"/>
        <v>0.52029303686031192</v>
      </c>
      <c r="AB5219" s="204">
        <f t="shared" si="409"/>
        <v>0.46243995567324042</v>
      </c>
      <c r="AD5219" s="204">
        <v>0.45321637831635159</v>
      </c>
      <c r="AE5219" s="204">
        <v>0.45560139130434785</v>
      </c>
      <c r="AF5219" s="204">
        <v>0.40553870845910461</v>
      </c>
      <c r="AG5219" s="204">
        <v>0.43962199624690512</v>
      </c>
      <c r="AH5219" s="204">
        <v>0.48821506325150255</v>
      </c>
    </row>
    <row r="5220" spans="1:34">
      <c r="A5220" s="206">
        <v>44048.5</v>
      </c>
      <c r="B5220">
        <v>13</v>
      </c>
      <c r="C5220">
        <v>1481.6579999999999</v>
      </c>
      <c r="E5220" s="206">
        <v>43683.5</v>
      </c>
      <c r="F5220">
        <v>13</v>
      </c>
      <c r="G5220">
        <v>1804.2919999999999</v>
      </c>
      <c r="I5220" s="206">
        <v>43318.5</v>
      </c>
      <c r="J5220">
        <v>13</v>
      </c>
      <c r="K5220">
        <v>1901.5609999999999</v>
      </c>
      <c r="M5220" s="206">
        <v>42953.5</v>
      </c>
      <c r="N5220">
        <v>13</v>
      </c>
      <c r="O5220">
        <v>1335.347</v>
      </c>
      <c r="Q5220" s="206">
        <v>42587.5</v>
      </c>
      <c r="R5220">
        <v>13</v>
      </c>
      <c r="S5220">
        <v>1883.605</v>
      </c>
      <c r="X5220" s="204">
        <f t="shared" si="405"/>
        <v>0.60528650703238873</v>
      </c>
      <c r="Y5220" s="204">
        <f t="shared" si="406"/>
        <v>0.43931443478260868</v>
      </c>
      <c r="Z5220" s="204">
        <f t="shared" si="407"/>
        <v>0.50093779260555038</v>
      </c>
      <c r="AA5220" s="204">
        <f t="shared" si="408"/>
        <v>0.5543019207685026</v>
      </c>
      <c r="AB5220" s="204">
        <f t="shared" si="409"/>
        <v>0.5148118592588371</v>
      </c>
      <c r="AD5220" s="204">
        <v>0.45316585529931086</v>
      </c>
      <c r="AE5220" s="204">
        <v>0.45559408695652176</v>
      </c>
      <c r="AF5220" s="204">
        <v>0.40552503292312542</v>
      </c>
      <c r="AG5220" s="204">
        <v>0.43960865509109892</v>
      </c>
      <c r="AH5220" s="204">
        <v>0.48818138142850903</v>
      </c>
    </row>
    <row r="5221" spans="1:34">
      <c r="A5221" s="206">
        <v>44048.541666666664</v>
      </c>
      <c r="B5221">
        <v>14</v>
      </c>
      <c r="C5221">
        <v>1564.338</v>
      </c>
      <c r="E5221" s="206">
        <v>43683.541666666664</v>
      </c>
      <c r="F5221">
        <v>14</v>
      </c>
      <c r="G5221">
        <v>1914.048</v>
      </c>
      <c r="I5221" s="206">
        <v>43318.541666666664</v>
      </c>
      <c r="J5221">
        <v>14</v>
      </c>
      <c r="K5221">
        <v>1971.7270000000001</v>
      </c>
      <c r="M5221" s="206">
        <v>42953.541666666664</v>
      </c>
      <c r="N5221">
        <v>14</v>
      </c>
      <c r="O5221">
        <v>1387.39</v>
      </c>
      <c r="Q5221" s="206">
        <v>42587.541666666664</v>
      </c>
      <c r="R5221">
        <v>14</v>
      </c>
      <c r="S5221">
        <v>1992.508</v>
      </c>
      <c r="X5221" s="204">
        <f t="shared" si="405"/>
        <v>0.65181785967889505</v>
      </c>
      <c r="Y5221" s="204">
        <f t="shared" si="406"/>
        <v>0.46446852173913045</v>
      </c>
      <c r="Z5221" s="204">
        <f t="shared" si="407"/>
        <v>0.55329501855508356</v>
      </c>
      <c r="AA5221" s="204">
        <f t="shared" si="408"/>
        <v>0.58710587053156693</v>
      </c>
      <c r="AB5221" s="204">
        <f t="shared" si="409"/>
        <v>0.54840596146059184</v>
      </c>
      <c r="AD5221" s="204">
        <v>0.45308591819700655</v>
      </c>
      <c r="AE5221" s="204">
        <v>0.45559026086956517</v>
      </c>
      <c r="AF5221" s="204">
        <v>0.40546683915300136</v>
      </c>
      <c r="AG5221" s="204">
        <v>0.43957318714029719</v>
      </c>
      <c r="AH5221" s="204">
        <v>0.48814955025513052</v>
      </c>
    </row>
    <row r="5222" spans="1:34">
      <c r="A5222" s="206">
        <v>44048.583333333336</v>
      </c>
      <c r="B5222">
        <v>15</v>
      </c>
      <c r="C5222">
        <v>1651.222</v>
      </c>
      <c r="E5222" s="206">
        <v>43683.583333333336</v>
      </c>
      <c r="F5222">
        <v>15</v>
      </c>
      <c r="G5222">
        <v>1987.134</v>
      </c>
      <c r="I5222" s="206">
        <v>43318.583333333336</v>
      </c>
      <c r="J5222">
        <v>15</v>
      </c>
      <c r="K5222">
        <v>2032.9860000000001</v>
      </c>
      <c r="M5222" s="206">
        <v>42953.583333333336</v>
      </c>
      <c r="N5222">
        <v>15</v>
      </c>
      <c r="O5222">
        <v>1453.771</v>
      </c>
      <c r="Q5222" s="206">
        <v>42587.583333333336</v>
      </c>
      <c r="R5222">
        <v>15</v>
      </c>
      <c r="S5222">
        <v>2118.6060000000002</v>
      </c>
      <c r="X5222" s="204">
        <f t="shared" si="405"/>
        <v>0.68950353176652002</v>
      </c>
      <c r="Y5222" s="204">
        <f t="shared" si="406"/>
        <v>0.48257043478260875</v>
      </c>
      <c r="Z5222" s="204">
        <f t="shared" si="407"/>
        <v>0.57371113892773329</v>
      </c>
      <c r="AA5222" s="204">
        <f t="shared" si="408"/>
        <v>0.62281981923059271</v>
      </c>
      <c r="AB5222" s="204">
        <f t="shared" si="409"/>
        <v>0.57900830349469268</v>
      </c>
      <c r="AD5222" s="204">
        <v>0.45297691305750076</v>
      </c>
      <c r="AE5222" s="204">
        <v>0.45556034782608701</v>
      </c>
      <c r="AF5222" s="204">
        <v>0.40541912026149957</v>
      </c>
      <c r="AG5222" s="204">
        <v>0.43957188556412102</v>
      </c>
      <c r="AH5222" s="204">
        <v>0.48808847881783463</v>
      </c>
    </row>
    <row r="5223" spans="1:34">
      <c r="A5223" s="206">
        <v>44048.625</v>
      </c>
      <c r="B5223">
        <v>16</v>
      </c>
      <c r="C5223">
        <v>1703.12</v>
      </c>
      <c r="E5223" s="206">
        <v>43683.625</v>
      </c>
      <c r="F5223">
        <v>16</v>
      </c>
      <c r="G5223">
        <v>2016.999</v>
      </c>
      <c r="I5223" s="206">
        <v>43318.625</v>
      </c>
      <c r="J5223">
        <v>16</v>
      </c>
      <c r="K5223">
        <v>2099.8879999999999</v>
      </c>
      <c r="M5223" s="206">
        <v>42953.625</v>
      </c>
      <c r="N5223">
        <v>16</v>
      </c>
      <c r="O5223">
        <v>1451.9860000000001</v>
      </c>
      <c r="Q5223" s="206">
        <v>42587.625</v>
      </c>
      <c r="R5223">
        <v>16</v>
      </c>
      <c r="S5223">
        <v>2128.7660000000001</v>
      </c>
      <c r="X5223" s="204">
        <f t="shared" si="405"/>
        <v>0.73313950027891484</v>
      </c>
      <c r="Y5223" s="204">
        <f t="shared" si="406"/>
        <v>0.50565947826086954</v>
      </c>
      <c r="Z5223" s="204">
        <f t="shared" si="407"/>
        <v>0.59153559974790459</v>
      </c>
      <c r="AA5223" s="204">
        <f t="shared" si="408"/>
        <v>0.64660156833421345</v>
      </c>
      <c r="AB5223" s="204">
        <f t="shared" si="409"/>
        <v>0.61116667172510897</v>
      </c>
      <c r="AD5223" s="204">
        <v>0.45297691305750076</v>
      </c>
      <c r="AE5223" s="204">
        <v>0.45555965217391303</v>
      </c>
      <c r="AF5223" s="204">
        <v>0.4054045718189685</v>
      </c>
      <c r="AG5223" s="204">
        <v>0.43955203652743374</v>
      </c>
      <c r="AH5223" s="204">
        <v>0.48808551777845055</v>
      </c>
    </row>
    <row r="5224" spans="1:34">
      <c r="A5224" s="206">
        <v>44048.666666666664</v>
      </c>
      <c r="B5224">
        <v>17</v>
      </c>
      <c r="C5224">
        <v>1745.8409999999999</v>
      </c>
      <c r="E5224" s="206">
        <v>43683.666666666664</v>
      </c>
      <c r="F5224">
        <v>17</v>
      </c>
      <c r="G5224">
        <v>2085.114</v>
      </c>
      <c r="I5224" s="206">
        <v>43318.666666666664</v>
      </c>
      <c r="J5224">
        <v>17</v>
      </c>
      <c r="K5224">
        <v>2181.6759999999999</v>
      </c>
      <c r="M5224" s="206">
        <v>42953.666666666664</v>
      </c>
      <c r="N5224">
        <v>17</v>
      </c>
      <c r="O5224">
        <v>1476.9590000000001</v>
      </c>
      <c r="Q5224" s="206">
        <v>42587.666666666664</v>
      </c>
      <c r="R5224">
        <v>17</v>
      </c>
      <c r="S5224">
        <v>2137.89</v>
      </c>
      <c r="X5224" s="204">
        <f t="shared" si="405"/>
        <v>0.7366553485880547</v>
      </c>
      <c r="Y5224" s="204">
        <f t="shared" si="406"/>
        <v>0.5050386086956522</v>
      </c>
      <c r="Z5224" s="204">
        <f t="shared" si="407"/>
        <v>0.61100199779212838</v>
      </c>
      <c r="AA5224" s="204">
        <f t="shared" si="408"/>
        <v>0.65631946145984132</v>
      </c>
      <c r="AB5224" s="204">
        <f t="shared" si="409"/>
        <v>0.63037567446925213</v>
      </c>
      <c r="AD5224" s="204">
        <v>0.4529748367691292</v>
      </c>
      <c r="AE5224" s="204">
        <v>0.45552695652173919</v>
      </c>
      <c r="AF5224" s="204">
        <v>0.40537780268471141</v>
      </c>
      <c r="AG5224" s="204">
        <v>0.43949606875185671</v>
      </c>
      <c r="AH5224" s="204">
        <v>0.48805294634522611</v>
      </c>
    </row>
    <row r="5225" spans="1:34">
      <c r="A5225" s="206">
        <v>44048.708333333336</v>
      </c>
      <c r="B5225">
        <v>18</v>
      </c>
      <c r="C5225">
        <v>1793.8910000000001</v>
      </c>
      <c r="E5225" s="206">
        <v>43683.708333333336</v>
      </c>
      <c r="F5225">
        <v>18</v>
      </c>
      <c r="G5225">
        <v>2093.7539999999999</v>
      </c>
      <c r="I5225" s="206">
        <v>43318.708333333336</v>
      </c>
      <c r="J5225">
        <v>18</v>
      </c>
      <c r="K5225">
        <v>2181.4470000000001</v>
      </c>
      <c r="M5225" s="206">
        <v>42953.708333333336</v>
      </c>
      <c r="N5225">
        <v>18</v>
      </c>
      <c r="O5225">
        <v>1518.04</v>
      </c>
      <c r="Q5225" s="206">
        <v>42587.708333333336</v>
      </c>
      <c r="R5225">
        <v>18</v>
      </c>
      <c r="S5225">
        <v>2088.9</v>
      </c>
      <c r="X5225" s="204">
        <f t="shared" si="405"/>
        <v>0.73981269110504222</v>
      </c>
      <c r="Y5225" s="204">
        <f t="shared" si="406"/>
        <v>0.51372486956521746</v>
      </c>
      <c r="Z5225" s="204">
        <f t="shared" si="407"/>
        <v>0.63479975814669132</v>
      </c>
      <c r="AA5225" s="204">
        <f t="shared" si="408"/>
        <v>0.67848367677047716</v>
      </c>
      <c r="AB5225" s="204">
        <f t="shared" si="409"/>
        <v>0.64618799490997325</v>
      </c>
      <c r="AD5225" s="204">
        <v>0.45293365704976035</v>
      </c>
      <c r="AE5225" s="204">
        <v>0.45550573913043474</v>
      </c>
      <c r="AF5225" s="204">
        <v>0.40533677607677387</v>
      </c>
      <c r="AG5225" s="204">
        <v>0.43936688731636792</v>
      </c>
      <c r="AH5225" s="204">
        <v>0.48804924504599606</v>
      </c>
    </row>
    <row r="5226" spans="1:34">
      <c r="A5226" s="206">
        <v>44048.75</v>
      </c>
      <c r="B5226">
        <v>19</v>
      </c>
      <c r="C5226">
        <v>1763.675</v>
      </c>
      <c r="E5226" s="206">
        <v>43683.75</v>
      </c>
      <c r="F5226">
        <v>19</v>
      </c>
      <c r="G5226">
        <v>2076.9949999999999</v>
      </c>
      <c r="I5226" s="206">
        <v>43318.75</v>
      </c>
      <c r="J5226">
        <v>19</v>
      </c>
      <c r="K5226">
        <v>2202.6619999999998</v>
      </c>
      <c r="M5226" s="206">
        <v>42953.75</v>
      </c>
      <c r="N5226">
        <v>19</v>
      </c>
      <c r="O5226">
        <v>1468.9169999999999</v>
      </c>
      <c r="Q5226" s="206">
        <v>42587.75</v>
      </c>
      <c r="R5226">
        <v>19</v>
      </c>
      <c r="S5226">
        <v>2060.0940000000001</v>
      </c>
      <c r="X5226" s="204">
        <f t="shared" si="405"/>
        <v>0.72285979655142352</v>
      </c>
      <c r="Y5226" s="204">
        <f t="shared" si="406"/>
        <v>0.52801391304347822</v>
      </c>
      <c r="Z5226" s="204">
        <f t="shared" si="407"/>
        <v>0.63473312627989931</v>
      </c>
      <c r="AA5226" s="204">
        <f t="shared" si="408"/>
        <v>0.68129508131109062</v>
      </c>
      <c r="AB5226" s="204">
        <f t="shared" si="409"/>
        <v>0.66397273771039111</v>
      </c>
      <c r="AD5226" s="204">
        <v>0.45293331100169842</v>
      </c>
      <c r="AE5226" s="204">
        <v>0.45542295652173909</v>
      </c>
      <c r="AF5226" s="204">
        <v>0.40531960891458729</v>
      </c>
      <c r="AG5226" s="204">
        <v>0.43932523687872921</v>
      </c>
      <c r="AH5226" s="204">
        <v>0.48802740738053874</v>
      </c>
    </row>
    <row r="5227" spans="1:34">
      <c r="A5227" s="206">
        <v>44048.791666666664</v>
      </c>
      <c r="B5227">
        <v>20</v>
      </c>
      <c r="C5227">
        <v>1719.6959999999999</v>
      </c>
      <c r="E5227" s="206">
        <v>43683.791666666664</v>
      </c>
      <c r="F5227">
        <v>20</v>
      </c>
      <c r="G5227">
        <v>2002.11</v>
      </c>
      <c r="I5227" s="206">
        <v>43318.791666666664</v>
      </c>
      <c r="J5227">
        <v>20</v>
      </c>
      <c r="K5227">
        <v>2133.3200000000002</v>
      </c>
      <c r="M5227" s="206">
        <v>42953.791666666664</v>
      </c>
      <c r="N5227">
        <v>20</v>
      </c>
      <c r="O5227">
        <v>1464.847</v>
      </c>
      <c r="Q5227" s="206">
        <v>42587.791666666664</v>
      </c>
      <c r="R5227">
        <v>20</v>
      </c>
      <c r="S5227">
        <v>1950.3679999999999</v>
      </c>
      <c r="X5227" s="204">
        <f t="shared" si="405"/>
        <v>0.71289153607966305</v>
      </c>
      <c r="Y5227" s="204">
        <f t="shared" si="406"/>
        <v>0.51092765217391301</v>
      </c>
      <c r="Z5227" s="204">
        <f t="shared" si="407"/>
        <v>0.64090603044581662</v>
      </c>
      <c r="AA5227" s="204">
        <f t="shared" si="408"/>
        <v>0.67584180252681481</v>
      </c>
      <c r="AB5227" s="204">
        <f t="shared" si="409"/>
        <v>0.65278889195685474</v>
      </c>
      <c r="AD5227" s="204">
        <v>0.45293088866526493</v>
      </c>
      <c r="AE5227" s="204">
        <v>0.45537878260869563</v>
      </c>
      <c r="AF5227" s="204">
        <v>0.4052634519264175</v>
      </c>
      <c r="AG5227" s="204">
        <v>0.43930701481226225</v>
      </c>
      <c r="AH5227" s="204">
        <v>0.48794597879747748</v>
      </c>
    </row>
    <row r="5228" spans="1:34">
      <c r="A5228" s="206">
        <v>44048.833333333336</v>
      </c>
      <c r="B5228">
        <v>21</v>
      </c>
      <c r="C5228">
        <v>1619.912</v>
      </c>
      <c r="E5228" s="206">
        <v>43683.833333333336</v>
      </c>
      <c r="F5228">
        <v>21</v>
      </c>
      <c r="G5228">
        <v>1935.924</v>
      </c>
      <c r="I5228" s="206">
        <v>43318.833333333336</v>
      </c>
      <c r="J5228">
        <v>21</v>
      </c>
      <c r="K5228">
        <v>1976.1859999999999</v>
      </c>
      <c r="M5228" s="206">
        <v>42953.833333333336</v>
      </c>
      <c r="N5228">
        <v>21</v>
      </c>
      <c r="O5228">
        <v>1454.5119999999999</v>
      </c>
      <c r="Q5228" s="206">
        <v>42587.833333333336</v>
      </c>
      <c r="R5228">
        <v>21</v>
      </c>
      <c r="S5228">
        <v>1877.9680000000001</v>
      </c>
      <c r="X5228" s="204">
        <f t="shared" si="405"/>
        <v>0.67492106643707528</v>
      </c>
      <c r="Y5228" s="204">
        <f t="shared" si="406"/>
        <v>0.50951199999999996</v>
      </c>
      <c r="Z5228" s="204">
        <f t="shared" si="407"/>
        <v>0.62072966840607857</v>
      </c>
      <c r="AA5228" s="204">
        <f t="shared" si="408"/>
        <v>0.65147466953794364</v>
      </c>
      <c r="AB5228" s="204">
        <f t="shared" si="409"/>
        <v>0.63651094807299258</v>
      </c>
      <c r="AD5228" s="204">
        <v>0.45292258351177883</v>
      </c>
      <c r="AE5228" s="204">
        <v>0.45530434782608697</v>
      </c>
      <c r="AF5228" s="204">
        <v>0.40524512088882836</v>
      </c>
      <c r="AG5228" s="204">
        <v>0.43929139589814775</v>
      </c>
      <c r="AH5228" s="204">
        <v>0.48793709567932542</v>
      </c>
    </row>
    <row r="5229" spans="1:34">
      <c r="A5229" s="206">
        <v>44048.875</v>
      </c>
      <c r="B5229">
        <v>22</v>
      </c>
      <c r="C5229">
        <v>1609.8389999999999</v>
      </c>
      <c r="E5229" s="206">
        <v>43683.875</v>
      </c>
      <c r="F5229">
        <v>22</v>
      </c>
      <c r="G5229">
        <v>1864.7139999999999</v>
      </c>
      <c r="I5229" s="206">
        <v>43318.875</v>
      </c>
      <c r="J5229">
        <v>22</v>
      </c>
      <c r="K5229">
        <v>1988.09</v>
      </c>
      <c r="M5229" s="206">
        <v>42953.875</v>
      </c>
      <c r="N5229">
        <v>22</v>
      </c>
      <c r="O5229">
        <v>1436.037</v>
      </c>
      <c r="Q5229" s="206">
        <v>42587.875</v>
      </c>
      <c r="R5229">
        <v>22</v>
      </c>
      <c r="S5229">
        <v>1839.338</v>
      </c>
      <c r="X5229" s="204">
        <f t="shared" si="405"/>
        <v>0.64986718675383393</v>
      </c>
      <c r="Y5229" s="204">
        <f t="shared" si="406"/>
        <v>0.50591721739130435</v>
      </c>
      <c r="Z5229" s="204">
        <f t="shared" si="407"/>
        <v>0.57500856903265074</v>
      </c>
      <c r="AA5229" s="204">
        <f t="shared" si="408"/>
        <v>0.62993813933828513</v>
      </c>
      <c r="AB5229" s="204">
        <f t="shared" si="409"/>
        <v>0.59957790383580445</v>
      </c>
      <c r="AD5229" s="204">
        <v>0.45283814778466952</v>
      </c>
      <c r="AE5229" s="204">
        <v>0.45530434782608697</v>
      </c>
      <c r="AF5229" s="204">
        <v>0.40521515109721445</v>
      </c>
      <c r="AG5229" s="204">
        <v>0.43928391183513454</v>
      </c>
      <c r="AH5229" s="204">
        <v>0.48792192035248211</v>
      </c>
    </row>
    <row r="5230" spans="1:34">
      <c r="A5230" s="206">
        <v>44048.916666666664</v>
      </c>
      <c r="B5230">
        <v>23</v>
      </c>
      <c r="C5230">
        <v>1451.1020000000001</v>
      </c>
      <c r="E5230" s="206">
        <v>43683.916666666664</v>
      </c>
      <c r="F5230">
        <v>23</v>
      </c>
      <c r="G5230">
        <v>1702.5029999999999</v>
      </c>
      <c r="I5230" s="206">
        <v>43318.916666666664</v>
      </c>
      <c r="J5230">
        <v>23</v>
      </c>
      <c r="K5230">
        <v>1781.1990000000001</v>
      </c>
      <c r="M5230" s="206">
        <v>42953.916666666664</v>
      </c>
      <c r="N5230">
        <v>23</v>
      </c>
      <c r="O5230">
        <v>1384.2750000000001</v>
      </c>
      <c r="Q5230" s="206">
        <v>42587.916666666664</v>
      </c>
      <c r="R5230">
        <v>23</v>
      </c>
      <c r="S5230">
        <v>1708.4949999999999</v>
      </c>
      <c r="X5230" s="204">
        <f t="shared" si="405"/>
        <v>0.63649935012173975</v>
      </c>
      <c r="Y5230" s="204">
        <f t="shared" si="406"/>
        <v>0.4994911304347826</v>
      </c>
      <c r="Z5230" s="204">
        <f t="shared" si="407"/>
        <v>0.57847226223043913</v>
      </c>
      <c r="AA5230" s="204">
        <f t="shared" si="408"/>
        <v>0.60676682946130689</v>
      </c>
      <c r="AB5230" s="204">
        <f t="shared" si="409"/>
        <v>0.59584958512136932</v>
      </c>
      <c r="AD5230" s="204">
        <v>0.452827074246688</v>
      </c>
      <c r="AE5230" s="204">
        <v>0.45528939130434787</v>
      </c>
      <c r="AF5230" s="204">
        <v>0.40520758590709832</v>
      </c>
      <c r="AG5230" s="204">
        <v>0.43918206349934608</v>
      </c>
      <c r="AH5230" s="204">
        <v>0.48785270605688008</v>
      </c>
    </row>
    <row r="5231" spans="1:34">
      <c r="A5231" s="206">
        <v>44048.958333333336</v>
      </c>
      <c r="B5231">
        <v>24</v>
      </c>
      <c r="C5231">
        <v>1307.6859999999999</v>
      </c>
      <c r="E5231" s="206">
        <v>43683.958333333336</v>
      </c>
      <c r="F5231">
        <v>24</v>
      </c>
      <c r="G5231">
        <v>1498.664</v>
      </c>
      <c r="I5231" s="206">
        <v>43318.958333333336</v>
      </c>
      <c r="J5231">
        <v>24</v>
      </c>
      <c r="K5231">
        <v>1599.28</v>
      </c>
      <c r="M5231" s="206">
        <v>42953.958333333336</v>
      </c>
      <c r="N5231">
        <v>24</v>
      </c>
      <c r="O5231">
        <v>1216.739</v>
      </c>
      <c r="Q5231" s="206">
        <v>42587.958333333336</v>
      </c>
      <c r="R5231">
        <v>24</v>
      </c>
      <c r="S5231">
        <v>1571.125</v>
      </c>
      <c r="X5231" s="204">
        <f t="shared" si="405"/>
        <v>0.59122138355551923</v>
      </c>
      <c r="Y5231" s="204">
        <f t="shared" si="406"/>
        <v>0.48148695652173917</v>
      </c>
      <c r="Z5231" s="204">
        <f t="shared" si="407"/>
        <v>0.51827342575667912</v>
      </c>
      <c r="AA5231" s="204">
        <f t="shared" si="408"/>
        <v>0.55398433618150733</v>
      </c>
      <c r="AB5231" s="204">
        <f t="shared" si="409"/>
        <v>0.53709627153323369</v>
      </c>
      <c r="AD5231" s="204">
        <v>0.45281150208390142</v>
      </c>
      <c r="AE5231" s="204">
        <v>0.45523408695652173</v>
      </c>
      <c r="AF5231" s="204">
        <v>0.40518576324330174</v>
      </c>
      <c r="AG5231" s="204">
        <v>0.43915961131030651</v>
      </c>
      <c r="AH5231" s="204">
        <v>0.48774832941859253</v>
      </c>
    </row>
    <row r="5232" spans="1:34">
      <c r="A5232" s="206">
        <v>44049</v>
      </c>
      <c r="B5232">
        <v>1</v>
      </c>
      <c r="C5232">
        <v>1174.0920000000001</v>
      </c>
      <c r="E5232" s="206">
        <v>43684</v>
      </c>
      <c r="F5232">
        <v>1</v>
      </c>
      <c r="G5232">
        <v>1398.809</v>
      </c>
      <c r="I5232" s="206">
        <v>43319</v>
      </c>
      <c r="J5232">
        <v>1</v>
      </c>
      <c r="K5232">
        <v>1468.3530000000001</v>
      </c>
      <c r="M5232" s="206">
        <v>42954</v>
      </c>
      <c r="N5232">
        <v>1</v>
      </c>
      <c r="O5232">
        <v>1109.8969999999999</v>
      </c>
      <c r="Q5232" s="206">
        <v>42588</v>
      </c>
      <c r="R5232">
        <v>1</v>
      </c>
      <c r="S5232">
        <v>1420.5419999999999</v>
      </c>
      <c r="X5232" s="204">
        <f t="shared" si="405"/>
        <v>0.54368476128912591</v>
      </c>
      <c r="Y5232" s="204">
        <f t="shared" si="406"/>
        <v>0.42321356521739134</v>
      </c>
      <c r="Z5232" s="204">
        <f t="shared" si="407"/>
        <v>0.46534066342061819</v>
      </c>
      <c r="AA5232" s="204">
        <f t="shared" si="408"/>
        <v>0.48765633963589056</v>
      </c>
      <c r="AB5232" s="204">
        <f t="shared" si="409"/>
        <v>0.48401371849546626</v>
      </c>
      <c r="AD5232" s="204">
        <v>0.45268969316610447</v>
      </c>
      <c r="AE5232" s="204">
        <v>0.45517913043478264</v>
      </c>
      <c r="AF5232" s="204">
        <v>0.40517150576962135</v>
      </c>
      <c r="AG5232" s="204">
        <v>0.43909876262406861</v>
      </c>
      <c r="AH5232" s="204">
        <v>0.48774610863905449</v>
      </c>
    </row>
    <row r="5233" spans="1:34">
      <c r="A5233" s="206">
        <v>44049.041666666664</v>
      </c>
      <c r="B5233">
        <v>2</v>
      </c>
      <c r="C5233">
        <v>1105.492</v>
      </c>
      <c r="E5233" s="206">
        <v>43684.041666666664</v>
      </c>
      <c r="F5233">
        <v>2</v>
      </c>
      <c r="G5233">
        <v>1293.8530000000001</v>
      </c>
      <c r="I5233" s="206">
        <v>43319.041666666664</v>
      </c>
      <c r="J5233">
        <v>2</v>
      </c>
      <c r="K5233">
        <v>1367.35</v>
      </c>
      <c r="M5233" s="206">
        <v>42954.041666666664</v>
      </c>
      <c r="N5233">
        <v>2</v>
      </c>
      <c r="O5233">
        <v>1049.8140000000001</v>
      </c>
      <c r="Q5233" s="206">
        <v>42588.041666666664</v>
      </c>
      <c r="R5233">
        <v>2</v>
      </c>
      <c r="S5233">
        <v>1317.8920000000001</v>
      </c>
      <c r="X5233" s="204">
        <f t="shared" si="405"/>
        <v>0.49157580598054101</v>
      </c>
      <c r="Y5233" s="204">
        <f t="shared" si="406"/>
        <v>0.38605113043478256</v>
      </c>
      <c r="Z5233" s="204">
        <f t="shared" si="407"/>
        <v>0.42724498471540634</v>
      </c>
      <c r="AA5233" s="204">
        <f t="shared" si="408"/>
        <v>0.4551641173670285</v>
      </c>
      <c r="AB5233" s="204">
        <f t="shared" si="409"/>
        <v>0.43456658156145977</v>
      </c>
      <c r="AD5233" s="204">
        <v>0.45268450244517561</v>
      </c>
      <c r="AE5233" s="204">
        <v>0.45504417391304347</v>
      </c>
      <c r="AF5233" s="204">
        <v>0.40515142891892852</v>
      </c>
      <c r="AG5233" s="204">
        <v>0.43908672304443874</v>
      </c>
      <c r="AH5233" s="204">
        <v>0.48755586185862965</v>
      </c>
    </row>
    <row r="5234" spans="1:34">
      <c r="A5234" s="206">
        <v>44049.083333333336</v>
      </c>
      <c r="B5234">
        <v>3</v>
      </c>
      <c r="C5234">
        <v>1049.5989999999999</v>
      </c>
      <c r="E5234" s="206">
        <v>43684.083333333336</v>
      </c>
      <c r="F5234">
        <v>3</v>
      </c>
      <c r="G5234">
        <v>1225.0039999999999</v>
      </c>
      <c r="I5234" s="206">
        <v>43319.083333333336</v>
      </c>
      <c r="J5234">
        <v>3</v>
      </c>
      <c r="K5234">
        <v>1283.4829999999999</v>
      </c>
      <c r="M5234" s="206">
        <v>42954.083333333336</v>
      </c>
      <c r="N5234">
        <v>3</v>
      </c>
      <c r="O5234">
        <v>1041.5999999999999</v>
      </c>
      <c r="Q5234" s="206">
        <v>42588.083333333336</v>
      </c>
      <c r="R5234">
        <v>3</v>
      </c>
      <c r="S5234">
        <v>1181.2059999999999</v>
      </c>
      <c r="X5234" s="204">
        <f t="shared" si="405"/>
        <v>0.45605397242412204</v>
      </c>
      <c r="Y5234" s="204">
        <f t="shared" si="406"/>
        <v>0.36515269565217395</v>
      </c>
      <c r="Z5234" s="204">
        <f t="shared" si="407"/>
        <v>0.39785625789616719</v>
      </c>
      <c r="AA5234" s="204">
        <f t="shared" si="408"/>
        <v>0.42101206007945474</v>
      </c>
      <c r="AB5234" s="204">
        <f t="shared" si="409"/>
        <v>0.40917566884327738</v>
      </c>
      <c r="AD5234" s="204">
        <v>0.45263086499557753</v>
      </c>
      <c r="AE5234" s="204">
        <v>0.4550330434782609</v>
      </c>
      <c r="AF5234" s="204">
        <v>0.40507170345385846</v>
      </c>
      <c r="AG5234" s="204">
        <v>0.43907533425289691</v>
      </c>
      <c r="AH5234" s="204">
        <v>0.48754068653178639</v>
      </c>
    </row>
    <row r="5235" spans="1:34">
      <c r="A5235" s="206">
        <v>44049.125</v>
      </c>
      <c r="B5235">
        <v>4</v>
      </c>
      <c r="C5235">
        <v>1046.8510000000001</v>
      </c>
      <c r="E5235" s="206">
        <v>43684.125</v>
      </c>
      <c r="F5235">
        <v>4</v>
      </c>
      <c r="G5235">
        <v>1159.548</v>
      </c>
      <c r="I5235" s="206">
        <v>43319.125</v>
      </c>
      <c r="J5235">
        <v>4</v>
      </c>
      <c r="K5235">
        <v>1243.711</v>
      </c>
      <c r="M5235" s="206">
        <v>42954.125</v>
      </c>
      <c r="N5235">
        <v>4</v>
      </c>
      <c r="O5235">
        <v>1052.586</v>
      </c>
      <c r="Q5235" s="206">
        <v>42588.125</v>
      </c>
      <c r="R5235">
        <v>4</v>
      </c>
      <c r="S5235">
        <v>1164.3499999999999</v>
      </c>
      <c r="X5235" s="204">
        <f t="shared" si="405"/>
        <v>0.40875404703208418</v>
      </c>
      <c r="Y5235" s="204">
        <f t="shared" si="406"/>
        <v>0.36229565217391302</v>
      </c>
      <c r="Z5235" s="204">
        <f t="shared" si="407"/>
        <v>0.3734535733011638</v>
      </c>
      <c r="AA5235" s="204">
        <f t="shared" si="408"/>
        <v>0.39860900554048434</v>
      </c>
      <c r="AB5235" s="204">
        <f t="shared" si="409"/>
        <v>0.38848799705672682</v>
      </c>
      <c r="AD5235" s="204">
        <v>0.45263086499557753</v>
      </c>
      <c r="AE5235" s="204">
        <v>0.45497599999999999</v>
      </c>
      <c r="AF5235" s="204">
        <v>0.40505948276213238</v>
      </c>
      <c r="AG5235" s="204">
        <v>0.43904604878893216</v>
      </c>
      <c r="AH5235" s="204">
        <v>0.48750663457886989</v>
      </c>
    </row>
    <row r="5236" spans="1:34">
      <c r="A5236" s="206">
        <v>44049.166666666664</v>
      </c>
      <c r="B5236">
        <v>5</v>
      </c>
      <c r="C5236">
        <v>1040.0730000000001</v>
      </c>
      <c r="E5236" s="206">
        <v>43684.166666666664</v>
      </c>
      <c r="F5236">
        <v>5</v>
      </c>
      <c r="G5236">
        <v>1095.6969999999999</v>
      </c>
      <c r="I5236" s="206">
        <v>43319.166666666664</v>
      </c>
      <c r="J5236">
        <v>5</v>
      </c>
      <c r="K5236">
        <v>1226.1500000000001</v>
      </c>
      <c r="M5236" s="206">
        <v>42954.166666666664</v>
      </c>
      <c r="N5236">
        <v>5</v>
      </c>
      <c r="O5236">
        <v>1027.4939999999999</v>
      </c>
      <c r="Q5236" s="206">
        <v>42588.166666666664</v>
      </c>
      <c r="R5236">
        <v>5</v>
      </c>
      <c r="S5236">
        <v>1173.934</v>
      </c>
      <c r="X5236" s="204">
        <f t="shared" si="405"/>
        <v>0.40292106090030633</v>
      </c>
      <c r="Y5236" s="204">
        <f t="shared" si="406"/>
        <v>0.36611686956521738</v>
      </c>
      <c r="Z5236" s="204">
        <f t="shared" si="407"/>
        <v>0.36188116017427874</v>
      </c>
      <c r="AA5236" s="204">
        <f t="shared" si="408"/>
        <v>0.37731001299298417</v>
      </c>
      <c r="AB5236" s="204">
        <f t="shared" si="409"/>
        <v>0.3874708800283076</v>
      </c>
      <c r="AD5236" s="204">
        <v>0.45263086499557753</v>
      </c>
      <c r="AE5236" s="204">
        <v>0.45496834782608697</v>
      </c>
      <c r="AF5236" s="204">
        <v>0.40502864006396661</v>
      </c>
      <c r="AG5236" s="204">
        <v>0.43899756507636833</v>
      </c>
      <c r="AH5236" s="204">
        <v>0.48746925145664632</v>
      </c>
    </row>
    <row r="5237" spans="1:34">
      <c r="A5237" s="206">
        <v>44049.208333333336</v>
      </c>
      <c r="B5237">
        <v>6</v>
      </c>
      <c r="C5237">
        <v>1075.367</v>
      </c>
      <c r="E5237" s="206">
        <v>43684.208333333336</v>
      </c>
      <c r="F5237">
        <v>6</v>
      </c>
      <c r="G5237">
        <v>1114.501</v>
      </c>
      <c r="I5237" s="206">
        <v>43319.208333333336</v>
      </c>
      <c r="J5237">
        <v>6</v>
      </c>
      <c r="K5237">
        <v>1232.155</v>
      </c>
      <c r="M5237" s="206">
        <v>42954.208333333336</v>
      </c>
      <c r="N5237">
        <v>6</v>
      </c>
      <c r="O5237">
        <v>1091.1849999999999</v>
      </c>
      <c r="Q5237" s="206">
        <v>42588.208333333336</v>
      </c>
      <c r="R5237">
        <v>6</v>
      </c>
      <c r="S5237">
        <v>1189.8130000000001</v>
      </c>
      <c r="X5237" s="204">
        <f t="shared" si="405"/>
        <v>0.40623758552577849</v>
      </c>
      <c r="Y5237" s="204">
        <f t="shared" si="406"/>
        <v>0.3573892173913043</v>
      </c>
      <c r="Z5237" s="204">
        <f t="shared" si="407"/>
        <v>0.35677145618852923</v>
      </c>
      <c r="AA5237" s="204">
        <f t="shared" si="408"/>
        <v>0.35653327788618816</v>
      </c>
      <c r="AB5237" s="204">
        <f t="shared" si="409"/>
        <v>0.38496213941017582</v>
      </c>
      <c r="AD5237" s="204">
        <v>0.45262117564984367</v>
      </c>
      <c r="AE5237" s="204">
        <v>0.45495652173913043</v>
      </c>
      <c r="AF5237" s="204">
        <v>0.40502864006396661</v>
      </c>
      <c r="AG5237" s="204">
        <v>0.43896665264218332</v>
      </c>
      <c r="AH5237" s="204">
        <v>0.48743630989349884</v>
      </c>
    </row>
    <row r="5238" spans="1:34">
      <c r="A5238" s="206">
        <v>44049.25</v>
      </c>
      <c r="B5238">
        <v>7</v>
      </c>
      <c r="C5238">
        <v>1144.7080000000001</v>
      </c>
      <c r="E5238" s="206">
        <v>43684.25</v>
      </c>
      <c r="F5238">
        <v>7</v>
      </c>
      <c r="G5238">
        <v>1213.3030000000001</v>
      </c>
      <c r="I5238" s="206">
        <v>43319.25</v>
      </c>
      <c r="J5238">
        <v>7</v>
      </c>
      <c r="K5238">
        <v>1340.9659999999999</v>
      </c>
      <c r="M5238" s="206">
        <v>42954.25</v>
      </c>
      <c r="N5238">
        <v>7</v>
      </c>
      <c r="O5238">
        <v>1211.8900000000001</v>
      </c>
      <c r="Q5238" s="206">
        <v>42588.25</v>
      </c>
      <c r="R5238">
        <v>7</v>
      </c>
      <c r="S5238">
        <v>1205.568</v>
      </c>
      <c r="X5238" s="204">
        <f t="shared" si="405"/>
        <v>0.41173248270105745</v>
      </c>
      <c r="Y5238" s="204">
        <f t="shared" si="406"/>
        <v>0.37954260869565215</v>
      </c>
      <c r="Z5238" s="204">
        <f t="shared" si="407"/>
        <v>0.35851872413650632</v>
      </c>
      <c r="AA5238" s="204">
        <f t="shared" si="408"/>
        <v>0.36265198749055133</v>
      </c>
      <c r="AB5238" s="204">
        <f t="shared" si="409"/>
        <v>0.39802550491273447</v>
      </c>
      <c r="AD5238" s="204">
        <v>0.45257134472892674</v>
      </c>
      <c r="AE5238" s="204">
        <v>0.45489808695652179</v>
      </c>
      <c r="AF5238" s="204">
        <v>0.40500099802315764</v>
      </c>
      <c r="AG5238" s="204">
        <v>0.43894387505909971</v>
      </c>
      <c r="AH5238" s="204">
        <v>0.48742594625565466</v>
      </c>
    </row>
    <row r="5239" spans="1:34">
      <c r="A5239" s="206">
        <v>44049.291666666664</v>
      </c>
      <c r="B5239">
        <v>8</v>
      </c>
      <c r="C5239">
        <v>1207.5260000000001</v>
      </c>
      <c r="E5239" s="206">
        <v>43684.291666666664</v>
      </c>
      <c r="F5239">
        <v>8</v>
      </c>
      <c r="G5239">
        <v>1237.232</v>
      </c>
      <c r="I5239" s="206">
        <v>43319.291666666664</v>
      </c>
      <c r="J5239">
        <v>8</v>
      </c>
      <c r="K5239">
        <v>1346.11</v>
      </c>
      <c r="M5239" s="206">
        <v>42954.291666666664</v>
      </c>
      <c r="N5239">
        <v>8</v>
      </c>
      <c r="O5239">
        <v>1264.4480000000001</v>
      </c>
      <c r="Q5239" s="206">
        <v>42588.291666666664</v>
      </c>
      <c r="R5239">
        <v>8</v>
      </c>
      <c r="S5239">
        <v>1236.2819999999999</v>
      </c>
      <c r="X5239" s="204">
        <f t="shared" si="405"/>
        <v>0.41718446991665781</v>
      </c>
      <c r="Y5239" s="204">
        <f t="shared" si="406"/>
        <v>0.42152695652173916</v>
      </c>
      <c r="Z5239" s="204">
        <f t="shared" si="407"/>
        <v>0.39017933574139152</v>
      </c>
      <c r="AA5239" s="204">
        <f t="shared" si="408"/>
        <v>0.39480156983102616</v>
      </c>
      <c r="AB5239" s="204">
        <f t="shared" si="409"/>
        <v>0.423690683903864</v>
      </c>
      <c r="AD5239" s="204">
        <v>0.45256096328706902</v>
      </c>
      <c r="AE5239" s="204">
        <v>0.45480626086956522</v>
      </c>
      <c r="AF5239" s="204">
        <v>0.404980048265913</v>
      </c>
      <c r="AG5239" s="204">
        <v>0.43885601866720553</v>
      </c>
      <c r="AH5239" s="204">
        <v>0.48740484885004337</v>
      </c>
    </row>
    <row r="5240" spans="1:34">
      <c r="A5240" s="206">
        <v>44049.333333333336</v>
      </c>
      <c r="B5240">
        <v>9</v>
      </c>
      <c r="C5240">
        <v>1260.43</v>
      </c>
      <c r="E5240" s="206">
        <v>43684.333333333336</v>
      </c>
      <c r="F5240">
        <v>9</v>
      </c>
      <c r="G5240">
        <v>1251.222</v>
      </c>
      <c r="I5240" s="206">
        <v>43319.333333333336</v>
      </c>
      <c r="J5240">
        <v>9</v>
      </c>
      <c r="K5240">
        <v>1446.672</v>
      </c>
      <c r="M5240" s="206">
        <v>42954.333333333336</v>
      </c>
      <c r="N5240">
        <v>9</v>
      </c>
      <c r="O5240">
        <v>1289.578</v>
      </c>
      <c r="Q5240" s="206">
        <v>42588.333333333336</v>
      </c>
      <c r="R5240">
        <v>9</v>
      </c>
      <c r="S5240">
        <v>1324.136</v>
      </c>
      <c r="X5240" s="204">
        <f t="shared" si="405"/>
        <v>0.42781299009056767</v>
      </c>
      <c r="Y5240" s="204">
        <f t="shared" si="406"/>
        <v>0.43980800000000003</v>
      </c>
      <c r="Z5240" s="204">
        <f t="shared" si="407"/>
        <v>0.39167607950898425</v>
      </c>
      <c r="AA5240" s="204">
        <f t="shared" si="408"/>
        <v>0.40258792391115827</v>
      </c>
      <c r="AB5240" s="204">
        <f t="shared" si="409"/>
        <v>0.4469415054072281</v>
      </c>
      <c r="AD5240" s="204">
        <v>0.45256096328706902</v>
      </c>
      <c r="AE5240" s="204">
        <v>0.45478991304347827</v>
      </c>
      <c r="AF5240" s="204">
        <v>0.40496957338729062</v>
      </c>
      <c r="AG5240" s="204">
        <v>0.43884820921014822</v>
      </c>
      <c r="AH5240" s="204">
        <v>0.48740447872012033</v>
      </c>
    </row>
    <row r="5241" spans="1:34">
      <c r="A5241" s="206">
        <v>44049.375</v>
      </c>
      <c r="B5241">
        <v>10</v>
      </c>
      <c r="C5241">
        <v>1265.288</v>
      </c>
      <c r="E5241" s="206">
        <v>43684.375</v>
      </c>
      <c r="F5241">
        <v>10</v>
      </c>
      <c r="G5241">
        <v>1315.0150000000001</v>
      </c>
      <c r="I5241" s="206">
        <v>43319.375</v>
      </c>
      <c r="J5241">
        <v>10</v>
      </c>
      <c r="K5241">
        <v>1522.576</v>
      </c>
      <c r="M5241" s="206">
        <v>42954.375</v>
      </c>
      <c r="N5241">
        <v>10</v>
      </c>
      <c r="O5241">
        <v>1319.5060000000001</v>
      </c>
      <c r="Q5241" s="206">
        <v>42588.375</v>
      </c>
      <c r="R5241">
        <v>10</v>
      </c>
      <c r="S5241">
        <v>1450.047</v>
      </c>
      <c r="X5241" s="204">
        <f t="shared" si="405"/>
        <v>0.45821469652277064</v>
      </c>
      <c r="Y5241" s="204">
        <f t="shared" si="406"/>
        <v>0.44854886956521739</v>
      </c>
      <c r="Z5241" s="204">
        <f t="shared" si="407"/>
        <v>0.42093648906509967</v>
      </c>
      <c r="AA5241" s="204">
        <f t="shared" si="408"/>
        <v>0.40714018658745271</v>
      </c>
      <c r="AB5241" s="204">
        <f t="shared" si="409"/>
        <v>0.46652285885391492</v>
      </c>
      <c r="AD5241" s="204">
        <v>0.45252705057700054</v>
      </c>
      <c r="AE5241" s="204">
        <v>0.45478226086956525</v>
      </c>
      <c r="AF5241" s="204">
        <v>0.40494600491039029</v>
      </c>
      <c r="AG5241" s="204">
        <v>0.43876002742421</v>
      </c>
      <c r="AH5241" s="204">
        <v>0.48732119948744412</v>
      </c>
    </row>
    <row r="5242" spans="1:34">
      <c r="A5242" s="206">
        <v>44049.416666666664</v>
      </c>
      <c r="B5242">
        <v>11</v>
      </c>
      <c r="C5242">
        <v>1424.8330000000001</v>
      </c>
      <c r="E5242" s="206">
        <v>43684.416666666664</v>
      </c>
      <c r="F5242">
        <v>11</v>
      </c>
      <c r="G5242">
        <v>1451.8219999999999</v>
      </c>
      <c r="I5242" s="206">
        <v>43319.416666666664</v>
      </c>
      <c r="J5242">
        <v>11</v>
      </c>
      <c r="K5242">
        <v>1635.095</v>
      </c>
      <c r="M5242" s="206">
        <v>42954.416666666664</v>
      </c>
      <c r="N5242">
        <v>11</v>
      </c>
      <c r="O5242">
        <v>1388.1389999999999</v>
      </c>
      <c r="Q5242" s="206">
        <v>42588.416666666664</v>
      </c>
      <c r="R5242">
        <v>11</v>
      </c>
      <c r="S5242">
        <v>1562.6479999999999</v>
      </c>
      <c r="X5242" s="204">
        <f t="shared" si="405"/>
        <v>0.50178595404758575</v>
      </c>
      <c r="Y5242" s="204">
        <f t="shared" si="406"/>
        <v>0.45895860869565219</v>
      </c>
      <c r="Z5242" s="204">
        <f t="shared" si="407"/>
        <v>0.44302218870261068</v>
      </c>
      <c r="AA5242" s="204">
        <f t="shared" si="408"/>
        <v>0.42789804883969368</v>
      </c>
      <c r="AB5242" s="204">
        <f t="shared" si="409"/>
        <v>0.468320950019876</v>
      </c>
      <c r="AD5242" s="204">
        <v>0.4524637237816686</v>
      </c>
      <c r="AE5242" s="204">
        <v>0.45477913043478263</v>
      </c>
      <c r="AF5242" s="204">
        <v>0.40488810210911685</v>
      </c>
      <c r="AG5242" s="204">
        <v>0.43875189257310876</v>
      </c>
      <c r="AH5242" s="204">
        <v>0.4872023877821593</v>
      </c>
    </row>
    <row r="5243" spans="1:34">
      <c r="A5243" s="206">
        <v>44049.458333333336</v>
      </c>
      <c r="B5243">
        <v>12</v>
      </c>
      <c r="C5243">
        <v>1572.873</v>
      </c>
      <c r="E5243" s="206">
        <v>43684.458333333336</v>
      </c>
      <c r="F5243">
        <v>12</v>
      </c>
      <c r="G5243">
        <v>1516.431</v>
      </c>
      <c r="I5243" s="206">
        <v>43319.458333333336</v>
      </c>
      <c r="J5243">
        <v>12</v>
      </c>
      <c r="K5243">
        <v>1820.65</v>
      </c>
      <c r="M5243" s="206">
        <v>42954.458333333336</v>
      </c>
      <c r="N5243">
        <v>12</v>
      </c>
      <c r="O5243">
        <v>1426.623</v>
      </c>
      <c r="Q5243" s="206">
        <v>42588.458333333336</v>
      </c>
      <c r="R5243">
        <v>12</v>
      </c>
      <c r="S5243">
        <v>1666.249</v>
      </c>
      <c r="X5243" s="204">
        <f t="shared" si="405"/>
        <v>0.54075131186820269</v>
      </c>
      <c r="Y5243" s="204">
        <f t="shared" si="406"/>
        <v>0.48283095652173907</v>
      </c>
      <c r="Z5243" s="204">
        <f t="shared" si="407"/>
        <v>0.47576171280559731</v>
      </c>
      <c r="AA5243" s="204">
        <f t="shared" si="408"/>
        <v>0.47241423182438347</v>
      </c>
      <c r="AB5243" s="204">
        <f t="shared" si="409"/>
        <v>0.52737332858580022</v>
      </c>
      <c r="AD5243" s="204">
        <v>0.45244676742663437</v>
      </c>
      <c r="AE5243" s="204">
        <v>0.45470852173913046</v>
      </c>
      <c r="AF5243" s="204">
        <v>0.40484882131428307</v>
      </c>
      <c r="AG5243" s="204">
        <v>0.43873399590068585</v>
      </c>
      <c r="AH5243" s="204">
        <v>0.48712503062825119</v>
      </c>
    </row>
    <row r="5244" spans="1:34">
      <c r="A5244" s="206">
        <v>44049.5</v>
      </c>
      <c r="B5244">
        <v>13</v>
      </c>
      <c r="C5244">
        <v>1636.864</v>
      </c>
      <c r="E5244" s="206">
        <v>43684.5</v>
      </c>
      <c r="F5244">
        <v>13</v>
      </c>
      <c r="G5244">
        <v>1614.982</v>
      </c>
      <c r="I5244" s="206">
        <v>43319.5</v>
      </c>
      <c r="J5244">
        <v>13</v>
      </c>
      <c r="K5244">
        <v>1952.2829999999999</v>
      </c>
      <c r="M5244" s="206">
        <v>42954.5</v>
      </c>
      <c r="N5244">
        <v>13</v>
      </c>
      <c r="O5244">
        <v>1453.1279999999999</v>
      </c>
      <c r="Q5244" s="206">
        <v>42588.5</v>
      </c>
      <c r="R5244">
        <v>13</v>
      </c>
      <c r="S5244">
        <v>1742.3579999999999</v>
      </c>
      <c r="X5244" s="204">
        <f t="shared" si="405"/>
        <v>0.57660223713151071</v>
      </c>
      <c r="Y5244" s="204">
        <f t="shared" si="406"/>
        <v>0.49621669565217391</v>
      </c>
      <c r="Z5244" s="204">
        <f t="shared" si="407"/>
        <v>0.52975243788251503</v>
      </c>
      <c r="AA5244" s="204">
        <f t="shared" si="408"/>
        <v>0.49343761561657129</v>
      </c>
      <c r="AB5244" s="204">
        <f t="shared" si="409"/>
        <v>0.5821673623875453</v>
      </c>
      <c r="AD5244" s="204">
        <v>0.4524363859847767</v>
      </c>
      <c r="AE5244" s="204">
        <v>0.45470782608695653</v>
      </c>
      <c r="AF5244" s="204">
        <v>0.40481972442922093</v>
      </c>
      <c r="AG5244" s="204">
        <v>0.43869234546304714</v>
      </c>
      <c r="AH5244" s="204">
        <v>0.48710985530140788</v>
      </c>
    </row>
    <row r="5245" spans="1:34">
      <c r="A5245" s="206">
        <v>44049.541666666664</v>
      </c>
      <c r="B5245">
        <v>14</v>
      </c>
      <c r="C5245">
        <v>1774.84</v>
      </c>
      <c r="E5245" s="206">
        <v>43684.541666666664</v>
      </c>
      <c r="F5245">
        <v>14</v>
      </c>
      <c r="G5245">
        <v>1732.5640000000001</v>
      </c>
      <c r="I5245" s="206">
        <v>43319.541666666664</v>
      </c>
      <c r="J5245">
        <v>14</v>
      </c>
      <c r="K5245">
        <v>2010.0550000000001</v>
      </c>
      <c r="M5245" s="206">
        <v>42954.541666666664</v>
      </c>
      <c r="N5245">
        <v>14</v>
      </c>
      <c r="O5245">
        <v>1460.1679999999999</v>
      </c>
      <c r="Q5245" s="206">
        <v>42588.541666666664</v>
      </c>
      <c r="R5245">
        <v>14</v>
      </c>
      <c r="S5245">
        <v>1883.4</v>
      </c>
      <c r="X5245" s="204">
        <f t="shared" si="405"/>
        <v>0.60293960907642541</v>
      </c>
      <c r="Y5245" s="204">
        <f t="shared" si="406"/>
        <v>0.50543582608695647</v>
      </c>
      <c r="Z5245" s="204">
        <f t="shared" si="407"/>
        <v>0.56805354059626501</v>
      </c>
      <c r="AA5245" s="204">
        <f t="shared" si="408"/>
        <v>0.5255055240519888</v>
      </c>
      <c r="AB5245" s="204">
        <f t="shared" si="409"/>
        <v>0.60585234629059492</v>
      </c>
      <c r="AD5245" s="204">
        <v>0.45242704268710476</v>
      </c>
      <c r="AE5245" s="204">
        <v>0.45465495652173915</v>
      </c>
      <c r="AF5245" s="204">
        <v>0.40480866761289735</v>
      </c>
      <c r="AG5245" s="204">
        <v>0.43855633075263317</v>
      </c>
      <c r="AH5245" s="204">
        <v>0.48700140723396729</v>
      </c>
    </row>
    <row r="5246" spans="1:34">
      <c r="A5246" s="206">
        <v>44049.583333333336</v>
      </c>
      <c r="B5246">
        <v>15</v>
      </c>
      <c r="C5246">
        <v>1826.8</v>
      </c>
      <c r="E5246" s="206">
        <v>43684.583333333336</v>
      </c>
      <c r="F5246">
        <v>15</v>
      </c>
      <c r="G5246">
        <v>1808.502</v>
      </c>
      <c r="I5246" s="206">
        <v>43319.583333333336</v>
      </c>
      <c r="J5246">
        <v>15</v>
      </c>
      <c r="K5246">
        <v>2061.2600000000002</v>
      </c>
      <c r="M5246" s="206">
        <v>42954.583333333336</v>
      </c>
      <c r="N5246">
        <v>15</v>
      </c>
      <c r="O5246">
        <v>1463.588</v>
      </c>
      <c r="Q5246" s="206">
        <v>42588.583333333336</v>
      </c>
      <c r="R5246">
        <v>15</v>
      </c>
      <c r="S5246">
        <v>1953.106</v>
      </c>
      <c r="X5246" s="204">
        <f t="shared" si="405"/>
        <v>0.65174691982620092</v>
      </c>
      <c r="Y5246" s="204">
        <f t="shared" si="406"/>
        <v>0.50788452173913035</v>
      </c>
      <c r="Z5246" s="204">
        <f t="shared" si="407"/>
        <v>0.58486339303432211</v>
      </c>
      <c r="AA5246" s="204">
        <f t="shared" si="408"/>
        <v>0.56376600653976949</v>
      </c>
      <c r="AB5246" s="204">
        <f t="shared" si="409"/>
        <v>0.65692139254721194</v>
      </c>
      <c r="AD5246" s="204">
        <v>0.45238655506385977</v>
      </c>
      <c r="AE5246" s="204">
        <v>0.45464591304347823</v>
      </c>
      <c r="AF5246" s="204">
        <v>0.40476473131645369</v>
      </c>
      <c r="AG5246" s="204">
        <v>0.43854103723256266</v>
      </c>
      <c r="AH5246" s="204">
        <v>0.48697327735981888</v>
      </c>
    </row>
    <row r="5247" spans="1:34">
      <c r="A5247" s="206">
        <v>44049.625</v>
      </c>
      <c r="B5247">
        <v>16</v>
      </c>
      <c r="C5247">
        <v>1895.8109999999999</v>
      </c>
      <c r="E5247" s="206">
        <v>43684.625</v>
      </c>
      <c r="F5247">
        <v>16</v>
      </c>
      <c r="G5247">
        <v>1897.3440000000001</v>
      </c>
      <c r="I5247" s="206">
        <v>43319.625</v>
      </c>
      <c r="J5247">
        <v>16</v>
      </c>
      <c r="K5247">
        <v>2100.2710000000002</v>
      </c>
      <c r="M5247" s="206">
        <v>42954.625</v>
      </c>
      <c r="N5247">
        <v>16</v>
      </c>
      <c r="O5247">
        <v>1507.6420000000001</v>
      </c>
      <c r="Q5247" s="206">
        <v>42588.625</v>
      </c>
      <c r="R5247">
        <v>16</v>
      </c>
      <c r="S5247">
        <v>1955.866</v>
      </c>
      <c r="X5247" s="204">
        <f t="shared" si="405"/>
        <v>0.67586854603062108</v>
      </c>
      <c r="Y5247" s="204">
        <f t="shared" si="406"/>
        <v>0.50907408695652168</v>
      </c>
      <c r="Z5247" s="204">
        <f t="shared" si="407"/>
        <v>0.59976245303035336</v>
      </c>
      <c r="AA5247" s="204">
        <f t="shared" si="408"/>
        <v>0.58847577945702789</v>
      </c>
      <c r="AB5247" s="204">
        <f t="shared" si="409"/>
        <v>0.6761533433465815</v>
      </c>
      <c r="AD5247" s="204">
        <v>0.45236579218014428</v>
      </c>
      <c r="AE5247" s="204">
        <v>0.45464313043478261</v>
      </c>
      <c r="AF5247" s="204">
        <v>0.40476007581484374</v>
      </c>
      <c r="AG5247" s="204">
        <v>0.43852476753036007</v>
      </c>
      <c r="AH5247" s="204">
        <v>0.48695143969436155</v>
      </c>
    </row>
    <row r="5248" spans="1:34">
      <c r="A5248" s="206">
        <v>44049.666666666664</v>
      </c>
      <c r="B5248">
        <v>17</v>
      </c>
      <c r="C5248">
        <v>1920.962</v>
      </c>
      <c r="E5248" s="206">
        <v>43684.666666666664</v>
      </c>
      <c r="F5248">
        <v>17</v>
      </c>
      <c r="G5248">
        <v>1976.537</v>
      </c>
      <c r="I5248" s="206">
        <v>43319.666666666664</v>
      </c>
      <c r="J5248">
        <v>17</v>
      </c>
      <c r="K5248">
        <v>2114.5309999999999</v>
      </c>
      <c r="M5248" s="206">
        <v>42954.666666666664</v>
      </c>
      <c r="N5248">
        <v>17</v>
      </c>
      <c r="O5248">
        <v>1518.213</v>
      </c>
      <c r="Q5248" s="206">
        <v>42588.666666666664</v>
      </c>
      <c r="R5248">
        <v>17</v>
      </c>
      <c r="S5248">
        <v>1971.6</v>
      </c>
      <c r="X5248" s="204">
        <f t="shared" si="405"/>
        <v>0.67682363868152917</v>
      </c>
      <c r="Y5248" s="204">
        <f t="shared" si="406"/>
        <v>0.5243972173913044</v>
      </c>
      <c r="Z5248" s="204">
        <f t="shared" si="407"/>
        <v>0.61111343886191616</v>
      </c>
      <c r="AA5248" s="204">
        <f t="shared" si="408"/>
        <v>0.6173844371187398</v>
      </c>
      <c r="AB5248" s="204">
        <f t="shared" si="409"/>
        <v>0.70169637946311914</v>
      </c>
      <c r="AD5248" s="204">
        <v>0.45235022001735781</v>
      </c>
      <c r="AE5248" s="204">
        <v>0.45461252173913042</v>
      </c>
      <c r="AF5248" s="204">
        <v>0.40473767121334592</v>
      </c>
      <c r="AG5248" s="204">
        <v>0.43851760886139091</v>
      </c>
      <c r="AH5248" s="204">
        <v>0.48692590072967418</v>
      </c>
    </row>
    <row r="5249" spans="1:34">
      <c r="A5249" s="206">
        <v>44049.708333333336</v>
      </c>
      <c r="B5249">
        <v>18</v>
      </c>
      <c r="C5249">
        <v>1938.04</v>
      </c>
      <c r="E5249" s="206">
        <v>43684.708333333336</v>
      </c>
      <c r="F5249">
        <v>18</v>
      </c>
      <c r="G5249">
        <v>1981.039</v>
      </c>
      <c r="I5249" s="206">
        <v>43319.708333333336</v>
      </c>
      <c r="J5249">
        <v>18</v>
      </c>
      <c r="K5249">
        <v>2113.6089999999999</v>
      </c>
      <c r="M5249" s="206">
        <v>42954.708333333336</v>
      </c>
      <c r="N5249">
        <v>18</v>
      </c>
      <c r="O5249">
        <v>1571.694</v>
      </c>
      <c r="Q5249" s="206">
        <v>42588.708333333336</v>
      </c>
      <c r="R5249">
        <v>18</v>
      </c>
      <c r="S5249">
        <v>1965.54</v>
      </c>
      <c r="X5249" s="204">
        <f t="shared" si="405"/>
        <v>0.68226835888782922</v>
      </c>
      <c r="Y5249" s="204">
        <f t="shared" si="406"/>
        <v>0.52807408695652169</v>
      </c>
      <c r="Z5249" s="204">
        <f t="shared" si="407"/>
        <v>0.61526265467176677</v>
      </c>
      <c r="AA5249" s="204">
        <f t="shared" si="408"/>
        <v>0.64315336764938924</v>
      </c>
      <c r="AB5249" s="204">
        <f t="shared" si="409"/>
        <v>0.71100551715663229</v>
      </c>
      <c r="AD5249" s="204">
        <v>0.45234433720030509</v>
      </c>
      <c r="AE5249" s="204">
        <v>0.45460869565217393</v>
      </c>
      <c r="AF5249" s="204">
        <v>0.40463961471068677</v>
      </c>
      <c r="AG5249" s="204">
        <v>0.43850329152345258</v>
      </c>
      <c r="AH5249" s="204">
        <v>0.48686816046168524</v>
      </c>
    </row>
    <row r="5250" spans="1:34">
      <c r="A5250" s="206">
        <v>44049.75</v>
      </c>
      <c r="B5250">
        <v>19</v>
      </c>
      <c r="C5250">
        <v>1893.539</v>
      </c>
      <c r="E5250" s="206">
        <v>43684.75</v>
      </c>
      <c r="F5250">
        <v>19</v>
      </c>
      <c r="G5250">
        <v>1990.8440000000001</v>
      </c>
      <c r="I5250" s="206">
        <v>43319.75</v>
      </c>
      <c r="J5250">
        <v>19</v>
      </c>
      <c r="K5250">
        <v>2053.5889999999999</v>
      </c>
      <c r="M5250" s="206">
        <v>42954.75</v>
      </c>
      <c r="N5250">
        <v>19</v>
      </c>
      <c r="O5250">
        <v>1550.8920000000001</v>
      </c>
      <c r="Q5250" s="206">
        <v>42588.75</v>
      </c>
      <c r="R5250">
        <v>19</v>
      </c>
      <c r="S5250">
        <v>1912.4059999999999</v>
      </c>
      <c r="X5250" s="204">
        <f t="shared" si="405"/>
        <v>0.6801713076325745</v>
      </c>
      <c r="Y5250" s="204">
        <f t="shared" si="406"/>
        <v>0.54667617391304346</v>
      </c>
      <c r="Z5250" s="204">
        <f t="shared" si="407"/>
        <v>0.61499438139149454</v>
      </c>
      <c r="AA5250" s="204">
        <f t="shared" si="408"/>
        <v>0.64461829163571349</v>
      </c>
      <c r="AB5250" s="204">
        <f t="shared" si="409"/>
        <v>0.71732659598172155</v>
      </c>
      <c r="AD5250" s="204">
        <v>0.45231872964372277</v>
      </c>
      <c r="AE5250" s="204">
        <v>0.45460869565217393</v>
      </c>
      <c r="AF5250" s="204">
        <v>0.40456483571607726</v>
      </c>
      <c r="AG5250" s="204">
        <v>0.43848018854632487</v>
      </c>
      <c r="AH5250" s="204">
        <v>0.4868392903276908</v>
      </c>
    </row>
    <row r="5251" spans="1:34">
      <c r="A5251" s="206">
        <v>44049.791666666664</v>
      </c>
      <c r="B5251">
        <v>20</v>
      </c>
      <c r="C5251">
        <v>1851.1110000000001</v>
      </c>
      <c r="E5251" s="206">
        <v>43684.791666666664</v>
      </c>
      <c r="F5251">
        <v>20</v>
      </c>
      <c r="G5251">
        <v>1922.9280000000001</v>
      </c>
      <c r="I5251" s="206">
        <v>43319.791666666664</v>
      </c>
      <c r="J5251">
        <v>20</v>
      </c>
      <c r="K5251">
        <v>1996.7429999999999</v>
      </c>
      <c r="M5251" s="206">
        <v>42954.791666666664</v>
      </c>
      <c r="N5251">
        <v>20</v>
      </c>
      <c r="O5251">
        <v>1571.0219999999999</v>
      </c>
      <c r="Q5251" s="206">
        <v>42588.791666666664</v>
      </c>
      <c r="R5251">
        <v>20</v>
      </c>
      <c r="S5251">
        <v>1824.3489999999999</v>
      </c>
      <c r="X5251" s="204">
        <f t="shared" ref="X5251:X5314" si="410">+S5250/$V$2</f>
        <v>0.66178438991034583</v>
      </c>
      <c r="Y5251" s="204">
        <f t="shared" ref="Y5251:Y5314" si="411">+O5250/$V$3</f>
        <v>0.5394406956521739</v>
      </c>
      <c r="Z5251" s="204">
        <f t="shared" ref="Z5251:Z5314" si="412">+K5250/$V$4</f>
        <v>0.59753043097724212</v>
      </c>
      <c r="AA5251" s="204">
        <f t="shared" ref="AA5251:AA5314" si="413">+G5250/$V$5</f>
        <v>0.64780878023764832</v>
      </c>
      <c r="AB5251" s="204">
        <f t="shared" ref="AB5251:AB5314" si="414">+C5250/$V$6</f>
        <v>0.70085544427805047</v>
      </c>
      <c r="AD5251" s="204">
        <v>0.45229000765458316</v>
      </c>
      <c r="AE5251" s="204">
        <v>0.45459130434782608</v>
      </c>
      <c r="AF5251" s="204">
        <v>0.40454766855389063</v>
      </c>
      <c r="AG5251" s="204">
        <v>0.43840795106854524</v>
      </c>
      <c r="AH5251" s="204">
        <v>0.48683336824892276</v>
      </c>
    </row>
    <row r="5252" spans="1:34">
      <c r="A5252" s="206">
        <v>44049.833333333336</v>
      </c>
      <c r="B5252">
        <v>21</v>
      </c>
      <c r="C5252">
        <v>1788.335</v>
      </c>
      <c r="E5252" s="206">
        <v>43684.833333333336</v>
      </c>
      <c r="F5252">
        <v>21</v>
      </c>
      <c r="G5252">
        <v>1812.1130000000001</v>
      </c>
      <c r="I5252" s="206">
        <v>43319.833333333336</v>
      </c>
      <c r="J5252">
        <v>21</v>
      </c>
      <c r="K5252">
        <v>1919.9570000000001</v>
      </c>
      <c r="M5252" s="206">
        <v>42954.833333333336</v>
      </c>
      <c r="N5252">
        <v>21</v>
      </c>
      <c r="O5252">
        <v>1502.348</v>
      </c>
      <c r="Q5252" s="206">
        <v>42588.833333333336</v>
      </c>
      <c r="R5252">
        <v>21</v>
      </c>
      <c r="S5252">
        <v>1774.6089999999999</v>
      </c>
      <c r="X5252" s="204">
        <f t="shared" si="410"/>
        <v>0.63131243572157247</v>
      </c>
      <c r="Y5252" s="204">
        <f t="shared" si="411"/>
        <v>0.54644243478260868</v>
      </c>
      <c r="Z5252" s="204">
        <f t="shared" si="412"/>
        <v>0.58099001569485975</v>
      </c>
      <c r="AA5252" s="204">
        <f t="shared" si="413"/>
        <v>0.6257093183417789</v>
      </c>
      <c r="AB5252" s="204">
        <f t="shared" si="414"/>
        <v>0.68515157190477005</v>
      </c>
      <c r="AD5252" s="204">
        <v>0.45227408944373471</v>
      </c>
      <c r="AE5252" s="204">
        <v>0.45458017391304345</v>
      </c>
      <c r="AF5252" s="204">
        <v>0.40453253817365842</v>
      </c>
      <c r="AG5252" s="204">
        <v>0.43827779345092421</v>
      </c>
      <c r="AH5252" s="204">
        <v>0.48681893318192559</v>
      </c>
    </row>
    <row r="5253" spans="1:34">
      <c r="A5253" s="206">
        <v>44049.875</v>
      </c>
      <c r="B5253">
        <v>22</v>
      </c>
      <c r="C5253">
        <v>1700.048</v>
      </c>
      <c r="E5253" s="206">
        <v>43684.875</v>
      </c>
      <c r="F5253">
        <v>22</v>
      </c>
      <c r="G5253">
        <v>1733.2919999999999</v>
      </c>
      <c r="I5253" s="206">
        <v>43319.875</v>
      </c>
      <c r="J5253">
        <v>22</v>
      </c>
      <c r="K5253">
        <v>1842.021</v>
      </c>
      <c r="M5253" s="206">
        <v>42954.875</v>
      </c>
      <c r="N5253">
        <v>22</v>
      </c>
      <c r="O5253">
        <v>1469.2950000000001</v>
      </c>
      <c r="Q5253" s="206">
        <v>42588.875</v>
      </c>
      <c r="R5253">
        <v>22</v>
      </c>
      <c r="S5253">
        <v>1738.7460000000001</v>
      </c>
      <c r="X5253" s="204">
        <f t="shared" si="410"/>
        <v>0.61410000512151131</v>
      </c>
      <c r="Y5253" s="204">
        <f t="shared" si="411"/>
        <v>0.5225558260869565</v>
      </c>
      <c r="Z5253" s="204">
        <f t="shared" si="412"/>
        <v>0.55864768153110145</v>
      </c>
      <c r="AA5253" s="204">
        <f t="shared" si="413"/>
        <v>0.58965077735010152</v>
      </c>
      <c r="AB5253" s="204">
        <f t="shared" si="414"/>
        <v>0.66191629585817213</v>
      </c>
      <c r="AD5253" s="204">
        <v>0.45224432931040931</v>
      </c>
      <c r="AE5253" s="204">
        <v>0.45457460869565219</v>
      </c>
      <c r="AF5253" s="204">
        <v>0.40451711682457547</v>
      </c>
      <c r="AG5253" s="204">
        <v>0.43823711919541763</v>
      </c>
      <c r="AH5253" s="204">
        <v>0.48681042019369641</v>
      </c>
    </row>
    <row r="5254" spans="1:34">
      <c r="A5254" s="206">
        <v>44049.916666666664</v>
      </c>
      <c r="B5254">
        <v>23</v>
      </c>
      <c r="C5254">
        <v>1567.3430000000001</v>
      </c>
      <c r="E5254" s="206">
        <v>43684.916666666664</v>
      </c>
      <c r="F5254">
        <v>23</v>
      </c>
      <c r="G5254">
        <v>1548.498</v>
      </c>
      <c r="I5254" s="206">
        <v>43319.916666666664</v>
      </c>
      <c r="J5254">
        <v>23</v>
      </c>
      <c r="K5254">
        <v>1601.4159999999999</v>
      </c>
      <c r="M5254" s="206">
        <v>42954.916666666664</v>
      </c>
      <c r="N5254">
        <v>23</v>
      </c>
      <c r="O5254">
        <v>1344.499</v>
      </c>
      <c r="Q5254" s="206">
        <v>42588.916666666664</v>
      </c>
      <c r="R5254">
        <v>23</v>
      </c>
      <c r="S5254">
        <v>1639.848</v>
      </c>
      <c r="X5254" s="204">
        <f t="shared" si="410"/>
        <v>0.60168968347675877</v>
      </c>
      <c r="Y5254" s="204">
        <f t="shared" si="411"/>
        <v>0.51105913043478268</v>
      </c>
      <c r="Z5254" s="204">
        <f t="shared" si="412"/>
        <v>0.53597073318912913</v>
      </c>
      <c r="AA5254" s="204">
        <f t="shared" si="413"/>
        <v>0.56400289340383969</v>
      </c>
      <c r="AB5254" s="204">
        <f t="shared" si="414"/>
        <v>0.62923863534577906</v>
      </c>
      <c r="AD5254" s="204">
        <v>0.45222806505149887</v>
      </c>
      <c r="AE5254" s="204">
        <v>0.45455582608695649</v>
      </c>
      <c r="AF5254" s="204">
        <v>0.40448190959365038</v>
      </c>
      <c r="AG5254" s="204">
        <v>0.43820848451954103</v>
      </c>
      <c r="AH5254" s="204">
        <v>0.48679117343770012</v>
      </c>
    </row>
    <row r="5255" spans="1:34">
      <c r="A5255" s="206">
        <v>44049.958333333336</v>
      </c>
      <c r="B5255">
        <v>24</v>
      </c>
      <c r="C5255">
        <v>1388.6479999999999</v>
      </c>
      <c r="E5255" s="206">
        <v>43684.958333333336</v>
      </c>
      <c r="F5255">
        <v>24</v>
      </c>
      <c r="G5255">
        <v>1368.643</v>
      </c>
      <c r="I5255" s="206">
        <v>43319.958333333336</v>
      </c>
      <c r="J5255">
        <v>24</v>
      </c>
      <c r="K5255">
        <v>1412.009</v>
      </c>
      <c r="M5255" s="206">
        <v>42954.958333333336</v>
      </c>
      <c r="N5255">
        <v>24</v>
      </c>
      <c r="O5255">
        <v>1196.7829999999999</v>
      </c>
      <c r="Q5255" s="206">
        <v>42588.958333333336</v>
      </c>
      <c r="R5255">
        <v>24</v>
      </c>
      <c r="S5255">
        <v>1497.88</v>
      </c>
      <c r="X5255" s="204">
        <f t="shared" si="410"/>
        <v>0.56746622224867571</v>
      </c>
      <c r="Y5255" s="204">
        <f t="shared" si="411"/>
        <v>0.46765182608695655</v>
      </c>
      <c r="Z5255" s="204">
        <f t="shared" si="412"/>
        <v>0.46596217288554392</v>
      </c>
      <c r="AA5255" s="204">
        <f t="shared" si="413"/>
        <v>0.50387202642720264</v>
      </c>
      <c r="AB5255" s="204">
        <f t="shared" si="414"/>
        <v>0.58012054391332446</v>
      </c>
      <c r="AD5255" s="204">
        <v>0.452164392208105</v>
      </c>
      <c r="AE5255" s="204">
        <v>0.45454469565217392</v>
      </c>
      <c r="AF5255" s="204">
        <v>0.40447114374617743</v>
      </c>
      <c r="AG5255" s="204">
        <v>0.43820620676123268</v>
      </c>
      <c r="AH5255" s="204">
        <v>0.48676748512262774</v>
      </c>
    </row>
    <row r="5256" spans="1:34">
      <c r="A5256" s="206">
        <v>44050</v>
      </c>
      <c r="B5256">
        <v>1</v>
      </c>
      <c r="C5256">
        <v>1272.02</v>
      </c>
      <c r="E5256" s="206">
        <v>43685</v>
      </c>
      <c r="F5256">
        <v>1</v>
      </c>
      <c r="G5256">
        <v>1245.0519999999999</v>
      </c>
      <c r="I5256" s="206">
        <v>43320</v>
      </c>
      <c r="J5256">
        <v>1</v>
      </c>
      <c r="K5256">
        <v>1300.8240000000001</v>
      </c>
      <c r="M5256" s="206">
        <v>42955</v>
      </c>
      <c r="N5256">
        <v>1</v>
      </c>
      <c r="O5256">
        <v>1070.896</v>
      </c>
      <c r="Q5256" s="206">
        <v>42589</v>
      </c>
      <c r="R5256">
        <v>1</v>
      </c>
      <c r="S5256">
        <v>1378.8440000000001</v>
      </c>
      <c r="X5256" s="204">
        <f t="shared" si="410"/>
        <v>0.51833847099355945</v>
      </c>
      <c r="Y5256" s="204">
        <f t="shared" si="411"/>
        <v>0.41627234782608691</v>
      </c>
      <c r="Z5256" s="204">
        <f t="shared" si="412"/>
        <v>0.41085063579603553</v>
      </c>
      <c r="AA5256" s="204">
        <f t="shared" si="413"/>
        <v>0.44534828063414095</v>
      </c>
      <c r="AB5256" s="204">
        <f t="shared" si="414"/>
        <v>0.51398017732184353</v>
      </c>
      <c r="AD5256" s="204">
        <v>0.452042583290308</v>
      </c>
      <c r="AE5256" s="204">
        <v>0.45454052173913045</v>
      </c>
      <c r="AF5256" s="204">
        <v>0.40444699333157591</v>
      </c>
      <c r="AG5256" s="204">
        <v>0.43817073881043095</v>
      </c>
      <c r="AH5256" s="204">
        <v>0.4867560110950146</v>
      </c>
    </row>
    <row r="5257" spans="1:34">
      <c r="A5257" s="206">
        <v>44050.041666666664</v>
      </c>
      <c r="B5257">
        <v>2</v>
      </c>
      <c r="C5257">
        <v>1183.171</v>
      </c>
      <c r="E5257" s="206">
        <v>43685.041666666664</v>
      </c>
      <c r="F5257">
        <v>2</v>
      </c>
      <c r="G5257">
        <v>1136.2</v>
      </c>
      <c r="I5257" s="206">
        <v>43320.041666666664</v>
      </c>
      <c r="J5257">
        <v>2</v>
      </c>
      <c r="K5257">
        <v>1264.4659999999999</v>
      </c>
      <c r="M5257" s="206">
        <v>42955.041666666664</v>
      </c>
      <c r="N5257">
        <v>2</v>
      </c>
      <c r="O5257">
        <v>988.25699999999995</v>
      </c>
      <c r="Q5257" s="206">
        <v>42589.041666666664</v>
      </c>
      <c r="R5257">
        <v>2</v>
      </c>
      <c r="S5257">
        <v>1271.8589999999999</v>
      </c>
      <c r="X5257" s="204">
        <f t="shared" si="410"/>
        <v>0.47714629389446644</v>
      </c>
      <c r="Y5257" s="204">
        <f t="shared" si="411"/>
        <v>0.37248556521739129</v>
      </c>
      <c r="Z5257" s="204">
        <f t="shared" si="412"/>
        <v>0.3784992641397768</v>
      </c>
      <c r="AA5257" s="204">
        <f t="shared" si="413"/>
        <v>0.40513250533564882</v>
      </c>
      <c r="AB5257" s="204">
        <f t="shared" si="414"/>
        <v>0.47081266466154953</v>
      </c>
      <c r="AD5257" s="204">
        <v>0.45203739256937919</v>
      </c>
      <c r="AE5257" s="204">
        <v>0.45450643478260866</v>
      </c>
      <c r="AF5257" s="204">
        <v>0.40444670236272529</v>
      </c>
      <c r="AG5257" s="204">
        <v>0.43816748486999041</v>
      </c>
      <c r="AH5257" s="204">
        <v>0.48672751109094314</v>
      </c>
    </row>
    <row r="5258" spans="1:34">
      <c r="A5258" s="206">
        <v>44050.083333333336</v>
      </c>
      <c r="B5258">
        <v>3</v>
      </c>
      <c r="C5258">
        <v>1071.346</v>
      </c>
      <c r="E5258" s="206">
        <v>43685.083333333336</v>
      </c>
      <c r="F5258">
        <v>3</v>
      </c>
      <c r="G5258">
        <v>1050.2470000000001</v>
      </c>
      <c r="I5258" s="206">
        <v>43320.083333333336</v>
      </c>
      <c r="J5258">
        <v>3</v>
      </c>
      <c r="K5258">
        <v>1212.7829999999999</v>
      </c>
      <c r="M5258" s="206">
        <v>42955.083333333336</v>
      </c>
      <c r="N5258">
        <v>3</v>
      </c>
      <c r="O5258">
        <v>961.13699999999994</v>
      </c>
      <c r="Q5258" s="206">
        <v>42589.083333333336</v>
      </c>
      <c r="R5258">
        <v>3</v>
      </c>
      <c r="S5258">
        <v>1221.961</v>
      </c>
      <c r="X5258" s="204">
        <f t="shared" si="410"/>
        <v>0.44012434198961026</v>
      </c>
      <c r="Y5258" s="204">
        <f t="shared" si="411"/>
        <v>0.3437415652173913</v>
      </c>
      <c r="Z5258" s="204">
        <f t="shared" si="412"/>
        <v>0.36792021866891061</v>
      </c>
      <c r="AA5258" s="204">
        <f t="shared" si="413"/>
        <v>0.3697127128524465</v>
      </c>
      <c r="AB5258" s="204">
        <f t="shared" si="414"/>
        <v>0.43792699113242733</v>
      </c>
      <c r="AD5258" s="204">
        <v>0.45202182040659267</v>
      </c>
      <c r="AE5258" s="204">
        <v>0.45446747826086958</v>
      </c>
      <c r="AF5258" s="204">
        <v>0.40444670236272529</v>
      </c>
      <c r="AG5258" s="204">
        <v>0.43816097698910939</v>
      </c>
      <c r="AH5258" s="204">
        <v>0.48670900459479288</v>
      </c>
    </row>
    <row r="5259" spans="1:34">
      <c r="A5259" s="206">
        <v>44050.125</v>
      </c>
      <c r="B5259">
        <v>4</v>
      </c>
      <c r="C5259">
        <v>1079.5350000000001</v>
      </c>
      <c r="E5259" s="206">
        <v>43685.125</v>
      </c>
      <c r="F5259">
        <v>4</v>
      </c>
      <c r="G5259">
        <v>1103.1669999999999</v>
      </c>
      <c r="I5259" s="206">
        <v>43320.125</v>
      </c>
      <c r="J5259">
        <v>4</v>
      </c>
      <c r="K5259">
        <v>1151.527</v>
      </c>
      <c r="M5259" s="206">
        <v>42955.125</v>
      </c>
      <c r="N5259">
        <v>4</v>
      </c>
      <c r="O5259">
        <v>924.44500000000005</v>
      </c>
      <c r="Q5259" s="206">
        <v>42589.125</v>
      </c>
      <c r="R5259">
        <v>4</v>
      </c>
      <c r="S5259">
        <v>1152.557</v>
      </c>
      <c r="X5259" s="204">
        <f t="shared" si="410"/>
        <v>0.42285723579576523</v>
      </c>
      <c r="Y5259" s="204">
        <f t="shared" si="411"/>
        <v>0.33430852173913039</v>
      </c>
      <c r="Z5259" s="204">
        <f t="shared" si="412"/>
        <v>0.35288207556228274</v>
      </c>
      <c r="AA5259" s="204">
        <f t="shared" si="413"/>
        <v>0.34174411858400228</v>
      </c>
      <c r="AB5259" s="204">
        <f t="shared" si="414"/>
        <v>0.39653721249232909</v>
      </c>
      <c r="AD5259" s="204">
        <v>0.45193876887173107</v>
      </c>
      <c r="AE5259" s="204">
        <v>0.45446643478260867</v>
      </c>
      <c r="AF5259" s="204">
        <v>0.40440276606628156</v>
      </c>
      <c r="AG5259" s="204">
        <v>0.43801682742759412</v>
      </c>
      <c r="AH5259" s="204">
        <v>0.48669493965771871</v>
      </c>
    </row>
    <row r="5260" spans="1:34">
      <c r="A5260" s="206">
        <v>44050.166666666664</v>
      </c>
      <c r="B5260">
        <v>5</v>
      </c>
      <c r="C5260">
        <v>1060.4590000000001</v>
      </c>
      <c r="E5260" s="206">
        <v>43685.166666666664</v>
      </c>
      <c r="F5260">
        <v>5</v>
      </c>
      <c r="G5260">
        <v>1055.1849999999999</v>
      </c>
      <c r="I5260" s="206">
        <v>43320.166666666664</v>
      </c>
      <c r="J5260">
        <v>5</v>
      </c>
      <c r="K5260">
        <v>1171.155</v>
      </c>
      <c r="M5260" s="206">
        <v>42955.166666666664</v>
      </c>
      <c r="N5260">
        <v>5</v>
      </c>
      <c r="O5260">
        <v>994.673</v>
      </c>
      <c r="Q5260" s="206">
        <v>42589.166666666664</v>
      </c>
      <c r="R5260">
        <v>5</v>
      </c>
      <c r="S5260">
        <v>1144.646</v>
      </c>
      <c r="X5260" s="204">
        <f t="shared" si="410"/>
        <v>0.39884011610604575</v>
      </c>
      <c r="Y5260" s="204">
        <f t="shared" si="411"/>
        <v>0.32154608695652176</v>
      </c>
      <c r="Z5260" s="204">
        <f t="shared" si="412"/>
        <v>0.33505848764866331</v>
      </c>
      <c r="AA5260" s="204">
        <f t="shared" si="413"/>
        <v>0.35896397139526032</v>
      </c>
      <c r="AB5260" s="204">
        <f t="shared" si="414"/>
        <v>0.39956820643182173</v>
      </c>
      <c r="AD5260" s="204">
        <v>0.4519069324500341</v>
      </c>
      <c r="AE5260" s="204">
        <v>0.45446573913043475</v>
      </c>
      <c r="AF5260" s="204">
        <v>0.4043224586635103</v>
      </c>
      <c r="AG5260" s="204">
        <v>0.43800934336458086</v>
      </c>
      <c r="AH5260" s="204">
        <v>0.48661092016519641</v>
      </c>
    </row>
    <row r="5261" spans="1:34">
      <c r="A5261" s="206">
        <v>44050.208333333336</v>
      </c>
      <c r="B5261">
        <v>6</v>
      </c>
      <c r="C5261">
        <v>1087.4839999999999</v>
      </c>
      <c r="E5261" s="206">
        <v>43685.208333333336</v>
      </c>
      <c r="F5261">
        <v>6</v>
      </c>
      <c r="G5261">
        <v>1107.086</v>
      </c>
      <c r="I5261" s="206">
        <v>43320.208333333336</v>
      </c>
      <c r="J5261">
        <v>6</v>
      </c>
      <c r="K5261">
        <v>1113.962</v>
      </c>
      <c r="M5261" s="206">
        <v>42955.208333333336</v>
      </c>
      <c r="N5261">
        <v>6</v>
      </c>
      <c r="O5261">
        <v>1089.646</v>
      </c>
      <c r="Q5261" s="206">
        <v>42589.208333333336</v>
      </c>
      <c r="R5261">
        <v>6</v>
      </c>
      <c r="S5261">
        <v>1098.71</v>
      </c>
      <c r="X5261" s="204">
        <f t="shared" si="410"/>
        <v>0.39610252988817113</v>
      </c>
      <c r="Y5261" s="204">
        <f t="shared" si="411"/>
        <v>0.34597321739130432</v>
      </c>
      <c r="Z5261" s="204">
        <f t="shared" si="412"/>
        <v>0.34076962424864571</v>
      </c>
      <c r="AA5261" s="204">
        <f t="shared" si="413"/>
        <v>0.34335091437353343</v>
      </c>
      <c r="AB5261" s="204">
        <f t="shared" si="414"/>
        <v>0.39250760802056739</v>
      </c>
      <c r="AD5261" s="204">
        <v>0.45186575273066526</v>
      </c>
      <c r="AE5261" s="204">
        <v>0.45445043478260871</v>
      </c>
      <c r="AF5261" s="204">
        <v>0.40427735849166402</v>
      </c>
      <c r="AG5261" s="204">
        <v>0.43800023233134744</v>
      </c>
      <c r="AH5261" s="204">
        <v>0.48657094613351182</v>
      </c>
    </row>
    <row r="5262" spans="1:34">
      <c r="A5262" s="206">
        <v>44050.25</v>
      </c>
      <c r="B5262">
        <v>7</v>
      </c>
      <c r="C5262">
        <v>1127.9780000000001</v>
      </c>
      <c r="E5262" s="206">
        <v>43685.25</v>
      </c>
      <c r="F5262">
        <v>7</v>
      </c>
      <c r="G5262">
        <v>1233.894</v>
      </c>
      <c r="I5262" s="206">
        <v>43320.25</v>
      </c>
      <c r="J5262">
        <v>7</v>
      </c>
      <c r="K5262">
        <v>1229.134</v>
      </c>
      <c r="M5262" s="206">
        <v>42955.25</v>
      </c>
      <c r="N5262">
        <v>7</v>
      </c>
      <c r="O5262">
        <v>1167.931</v>
      </c>
      <c r="Q5262" s="206">
        <v>42589.25</v>
      </c>
      <c r="R5262">
        <v>7</v>
      </c>
      <c r="S5262">
        <v>1132.0340000000001</v>
      </c>
      <c r="X5262" s="204">
        <f t="shared" si="410"/>
        <v>0.38020646611566589</v>
      </c>
      <c r="Y5262" s="204">
        <f t="shared" si="411"/>
        <v>0.37900730434782609</v>
      </c>
      <c r="Z5262" s="204">
        <f t="shared" si="412"/>
        <v>0.32412824277509794</v>
      </c>
      <c r="AA5262" s="204">
        <f t="shared" si="413"/>
        <v>0.36023919065390209</v>
      </c>
      <c r="AB5262" s="204">
        <f t="shared" si="414"/>
        <v>0.40251036918979299</v>
      </c>
      <c r="AD5262" s="204">
        <v>0.45186160015392218</v>
      </c>
      <c r="AE5262" s="204">
        <v>0.45444869565217388</v>
      </c>
      <c r="AF5262" s="204">
        <v>0.40422963960016223</v>
      </c>
      <c r="AG5262" s="204">
        <v>0.437960208863929</v>
      </c>
      <c r="AH5262" s="204">
        <v>0.48656909548389676</v>
      </c>
    </row>
    <row r="5263" spans="1:34">
      <c r="A5263" s="206">
        <v>44050.291666666664</v>
      </c>
      <c r="B5263">
        <v>8</v>
      </c>
      <c r="C5263">
        <v>1183.7829999999999</v>
      </c>
      <c r="E5263" s="206">
        <v>43685.291666666664</v>
      </c>
      <c r="F5263">
        <v>8</v>
      </c>
      <c r="G5263">
        <v>1183.8230000000001</v>
      </c>
      <c r="I5263" s="206">
        <v>43320.291666666664</v>
      </c>
      <c r="J5263">
        <v>8</v>
      </c>
      <c r="K5263">
        <v>1266.7729999999999</v>
      </c>
      <c r="M5263" s="206">
        <v>42955.291666666664</v>
      </c>
      <c r="N5263">
        <v>8</v>
      </c>
      <c r="O5263">
        <v>1199.1569999999999</v>
      </c>
      <c r="Q5263" s="206">
        <v>42589.291666666664</v>
      </c>
      <c r="R5263">
        <v>8</v>
      </c>
      <c r="S5263">
        <v>1155.029</v>
      </c>
      <c r="X5263" s="204">
        <f t="shared" si="410"/>
        <v>0.39173817173119546</v>
      </c>
      <c r="Y5263" s="204">
        <f t="shared" si="411"/>
        <v>0.40623686956521743</v>
      </c>
      <c r="Z5263" s="204">
        <f t="shared" si="412"/>
        <v>0.3576397072387813</v>
      </c>
      <c r="AA5263" s="204">
        <f t="shared" si="413"/>
        <v>0.40150175859211107</v>
      </c>
      <c r="AB5263" s="204">
        <f t="shared" si="414"/>
        <v>0.4174984102919807</v>
      </c>
      <c r="AD5263" s="204">
        <v>0.45181834414618183</v>
      </c>
      <c r="AE5263" s="204">
        <v>0.45442191304347823</v>
      </c>
      <c r="AF5263" s="204">
        <v>0.40422003762809178</v>
      </c>
      <c r="AG5263" s="204">
        <v>0.43795305019495978</v>
      </c>
      <c r="AH5263" s="204">
        <v>0.48655355002713052</v>
      </c>
    </row>
    <row r="5264" spans="1:34">
      <c r="A5264" s="206">
        <v>44050.333333333336</v>
      </c>
      <c r="B5264">
        <v>9</v>
      </c>
      <c r="C5264">
        <v>1250.329</v>
      </c>
      <c r="E5264" s="206">
        <v>43685.333333333336</v>
      </c>
      <c r="F5264">
        <v>9</v>
      </c>
      <c r="G5264">
        <v>1250.5319999999999</v>
      </c>
      <c r="I5264" s="206">
        <v>43320.333333333336</v>
      </c>
      <c r="J5264">
        <v>9</v>
      </c>
      <c r="K5264">
        <v>1299.7850000000001</v>
      </c>
      <c r="M5264" s="206">
        <v>42955.333333333336</v>
      </c>
      <c r="N5264">
        <v>9</v>
      </c>
      <c r="O5264">
        <v>1260.0889999999999</v>
      </c>
      <c r="Q5264" s="206">
        <v>42589.333333333336</v>
      </c>
      <c r="R5264">
        <v>9</v>
      </c>
      <c r="S5264">
        <v>1333.115</v>
      </c>
      <c r="X5264" s="204">
        <f t="shared" si="410"/>
        <v>0.39969554691511994</v>
      </c>
      <c r="Y5264" s="204">
        <f t="shared" si="411"/>
        <v>0.41709808695652173</v>
      </c>
      <c r="Z5264" s="204">
        <f t="shared" si="412"/>
        <v>0.36859148380729251</v>
      </c>
      <c r="AA5264" s="204">
        <f t="shared" si="413"/>
        <v>0.38520895341235856</v>
      </c>
      <c r="AB5264" s="204">
        <f t="shared" si="414"/>
        <v>0.43815351064530672</v>
      </c>
      <c r="AD5264" s="204">
        <v>0.45173252422682481</v>
      </c>
      <c r="AE5264" s="204">
        <v>0.45441773913043482</v>
      </c>
      <c r="AF5264" s="204">
        <v>0.40421218146912502</v>
      </c>
      <c r="AG5264" s="204">
        <v>0.43790554266452814</v>
      </c>
      <c r="AH5264" s="204">
        <v>0.48650580326706283</v>
      </c>
    </row>
    <row r="5265" spans="1:34">
      <c r="A5265" s="206">
        <v>44050.375</v>
      </c>
      <c r="B5265">
        <v>10</v>
      </c>
      <c r="C5265">
        <v>1348.76</v>
      </c>
      <c r="E5265" s="206">
        <v>43685.375</v>
      </c>
      <c r="F5265">
        <v>10</v>
      </c>
      <c r="G5265">
        <v>1370.3330000000001</v>
      </c>
      <c r="I5265" s="206">
        <v>43320.375</v>
      </c>
      <c r="J5265">
        <v>10</v>
      </c>
      <c r="K5265">
        <v>1354.9380000000001</v>
      </c>
      <c r="M5265" s="206">
        <v>42955.375</v>
      </c>
      <c r="N5265">
        <v>10</v>
      </c>
      <c r="O5265">
        <v>1344.0350000000001</v>
      </c>
      <c r="Q5265" s="206">
        <v>42589.375</v>
      </c>
      <c r="R5265">
        <v>10</v>
      </c>
      <c r="S5265">
        <v>1473.252</v>
      </c>
      <c r="X5265" s="204">
        <f t="shared" si="410"/>
        <v>0.4613218620707793</v>
      </c>
      <c r="Y5265" s="204">
        <f t="shared" si="411"/>
        <v>0.43829182608695649</v>
      </c>
      <c r="Z5265" s="204">
        <f t="shared" si="412"/>
        <v>0.37819694750398197</v>
      </c>
      <c r="AA5265" s="204">
        <f t="shared" si="413"/>
        <v>0.40691566469705648</v>
      </c>
      <c r="AB5265" s="204">
        <f t="shared" si="414"/>
        <v>0.46278417650163561</v>
      </c>
      <c r="AD5265" s="204">
        <v>0.45166331461444015</v>
      </c>
      <c r="AE5265" s="204">
        <v>0.45435513043478259</v>
      </c>
      <c r="AF5265" s="204">
        <v>0.40418279361521237</v>
      </c>
      <c r="AG5265" s="204">
        <v>0.43790196333004361</v>
      </c>
      <c r="AH5265" s="204">
        <v>0.4864898876803736</v>
      </c>
    </row>
    <row r="5266" spans="1:34">
      <c r="A5266" s="206">
        <v>44050.416666666664</v>
      </c>
      <c r="B5266">
        <v>11</v>
      </c>
      <c r="C5266">
        <v>1459.3430000000001</v>
      </c>
      <c r="E5266" s="206">
        <v>43685.416666666664</v>
      </c>
      <c r="F5266">
        <v>11</v>
      </c>
      <c r="G5266">
        <v>1472.184</v>
      </c>
      <c r="I5266" s="206">
        <v>43320.416666666664</v>
      </c>
      <c r="J5266">
        <v>11</v>
      </c>
      <c r="K5266">
        <v>1444.4390000000001</v>
      </c>
      <c r="M5266" s="206">
        <v>42955.416666666664</v>
      </c>
      <c r="N5266">
        <v>11</v>
      </c>
      <c r="O5266">
        <v>1387.0260000000001</v>
      </c>
      <c r="Q5266" s="206">
        <v>42589.416666666664</v>
      </c>
      <c r="R5266">
        <v>11</v>
      </c>
      <c r="S5266">
        <v>1601.3620000000001</v>
      </c>
      <c r="X5266" s="204">
        <f t="shared" si="410"/>
        <v>0.50981599932451416</v>
      </c>
      <c r="Y5266" s="204">
        <f t="shared" si="411"/>
        <v>0.46749043478260871</v>
      </c>
      <c r="Z5266" s="204">
        <f t="shared" si="412"/>
        <v>0.39424475252226354</v>
      </c>
      <c r="AA5266" s="204">
        <f t="shared" si="413"/>
        <v>0.44589819656858964</v>
      </c>
      <c r="AB5266" s="204">
        <f t="shared" si="414"/>
        <v>0.49921643495299722</v>
      </c>
      <c r="AD5266" s="204">
        <v>0.45159272080980783</v>
      </c>
      <c r="AE5266" s="204">
        <v>0.45431199999999999</v>
      </c>
      <c r="AF5266" s="204">
        <v>0.40417901102015424</v>
      </c>
      <c r="AG5266" s="204">
        <v>0.43780174196447541</v>
      </c>
      <c r="AH5266" s="204">
        <v>0.48648877729060458</v>
      </c>
    </row>
    <row r="5267" spans="1:34">
      <c r="A5267" s="206">
        <v>44050.458333333336</v>
      </c>
      <c r="B5267">
        <v>12</v>
      </c>
      <c r="C5267">
        <v>1574.9</v>
      </c>
      <c r="E5267" s="206">
        <v>43685.458333333336</v>
      </c>
      <c r="F5267">
        <v>12</v>
      </c>
      <c r="G5267">
        <v>1617.777</v>
      </c>
      <c r="I5267" s="206">
        <v>43320.458333333336</v>
      </c>
      <c r="J5267">
        <v>12</v>
      </c>
      <c r="K5267">
        <v>1544.2439999999999</v>
      </c>
      <c r="M5267" s="206">
        <v>42955.458333333336</v>
      </c>
      <c r="N5267">
        <v>12</v>
      </c>
      <c r="O5267">
        <v>1486.0609999999999</v>
      </c>
      <c r="Q5267" s="206">
        <v>42589.458333333336</v>
      </c>
      <c r="R5267">
        <v>12</v>
      </c>
      <c r="S5267">
        <v>1688.5350000000001</v>
      </c>
      <c r="X5267" s="204">
        <f t="shared" si="410"/>
        <v>0.55414821653749846</v>
      </c>
      <c r="Y5267" s="204">
        <f t="shared" si="411"/>
        <v>0.48244382608695652</v>
      </c>
      <c r="Z5267" s="204">
        <f t="shared" si="412"/>
        <v>0.42028675562166373</v>
      </c>
      <c r="AA5267" s="204">
        <f t="shared" si="413"/>
        <v>0.47903990534938046</v>
      </c>
      <c r="AB5267" s="204">
        <f t="shared" si="414"/>
        <v>0.54014651222872256</v>
      </c>
      <c r="AD5267" s="204">
        <v>0.45138959059745892</v>
      </c>
      <c r="AE5267" s="204">
        <v>0.45428382608695655</v>
      </c>
      <c r="AF5267" s="204">
        <v>0.4041557335121046</v>
      </c>
      <c r="AG5267" s="204">
        <v>0.43775032970551508</v>
      </c>
      <c r="AH5267" s="204">
        <v>0.48647138118422328</v>
      </c>
    </row>
    <row r="5268" spans="1:34">
      <c r="A5268" s="206">
        <v>44050.5</v>
      </c>
      <c r="B5268">
        <v>13</v>
      </c>
      <c r="C5268">
        <v>1663.664</v>
      </c>
      <c r="E5268" s="206">
        <v>43685.5</v>
      </c>
      <c r="F5268">
        <v>13</v>
      </c>
      <c r="G5268">
        <v>1760.222</v>
      </c>
      <c r="I5268" s="206">
        <v>43320.5</v>
      </c>
      <c r="J5268">
        <v>13</v>
      </c>
      <c r="K5268">
        <v>1643.3510000000001</v>
      </c>
      <c r="M5268" s="206">
        <v>42955.5</v>
      </c>
      <c r="N5268">
        <v>13</v>
      </c>
      <c r="O5268">
        <v>1492.81</v>
      </c>
      <c r="Q5268" s="206">
        <v>42589.5</v>
      </c>
      <c r="R5268">
        <v>13</v>
      </c>
      <c r="S5268">
        <v>1770.296</v>
      </c>
      <c r="X5268" s="204">
        <f t="shared" si="410"/>
        <v>0.5843142642395317</v>
      </c>
      <c r="Y5268" s="204">
        <f t="shared" si="411"/>
        <v>0.51689078260869559</v>
      </c>
      <c r="Z5268" s="204">
        <f t="shared" si="412"/>
        <v>0.44932690175785922</v>
      </c>
      <c r="AA5268" s="204">
        <f t="shared" si="413"/>
        <v>0.52641500040511557</v>
      </c>
      <c r="AB5268" s="204">
        <f t="shared" si="414"/>
        <v>0.5829176157414776</v>
      </c>
      <c r="AD5268" s="204">
        <v>0.4513646751370004</v>
      </c>
      <c r="AE5268" s="204">
        <v>0.45426782608695654</v>
      </c>
      <c r="AF5268" s="204">
        <v>0.4041557335121046</v>
      </c>
      <c r="AG5268" s="204">
        <v>0.43775032970551508</v>
      </c>
      <c r="AH5268" s="204">
        <v>0.48645139416838096</v>
      </c>
    </row>
    <row r="5269" spans="1:34">
      <c r="A5269" s="206">
        <v>44050.541666666664</v>
      </c>
      <c r="B5269">
        <v>14</v>
      </c>
      <c r="C5269">
        <v>1759.4490000000001</v>
      </c>
      <c r="E5269" s="206">
        <v>43685.541666666664</v>
      </c>
      <c r="F5269">
        <v>14</v>
      </c>
      <c r="G5269">
        <v>1840.2929999999999</v>
      </c>
      <c r="I5269" s="206">
        <v>43320.541666666664</v>
      </c>
      <c r="J5269">
        <v>14</v>
      </c>
      <c r="K5269">
        <v>1712.1590000000001</v>
      </c>
      <c r="M5269" s="206">
        <v>42955.541666666664</v>
      </c>
      <c r="N5269">
        <v>14</v>
      </c>
      <c r="O5269">
        <v>1539.462</v>
      </c>
      <c r="Q5269" s="206">
        <v>42589.541666666664</v>
      </c>
      <c r="R5269">
        <v>14</v>
      </c>
      <c r="S5269">
        <v>1877.866</v>
      </c>
      <c r="X5269" s="204">
        <f t="shared" si="410"/>
        <v>0.6126074998304365</v>
      </c>
      <c r="Y5269" s="204">
        <f t="shared" si="411"/>
        <v>0.51923826086956515</v>
      </c>
      <c r="Z5269" s="204">
        <f t="shared" si="412"/>
        <v>0.47816395163632158</v>
      </c>
      <c r="AA5269" s="204">
        <f t="shared" si="413"/>
        <v>0.57276575501017346</v>
      </c>
      <c r="AB5269" s="204">
        <f t="shared" si="414"/>
        <v>0.61577182822714427</v>
      </c>
      <c r="AD5269" s="204">
        <v>0.4512466727478846</v>
      </c>
      <c r="AE5269" s="204">
        <v>0.45426539130434779</v>
      </c>
      <c r="AF5269" s="204">
        <v>0.4041557335121046</v>
      </c>
      <c r="AG5269" s="204">
        <v>0.43773568697353277</v>
      </c>
      <c r="AH5269" s="204">
        <v>0.48643992014076781</v>
      </c>
    </row>
    <row r="5270" spans="1:34">
      <c r="A5270" s="206">
        <v>44050.583333333336</v>
      </c>
      <c r="B5270">
        <v>15</v>
      </c>
      <c r="C5270">
        <v>1819.221</v>
      </c>
      <c r="E5270" s="206">
        <v>43685.583333333336</v>
      </c>
      <c r="F5270">
        <v>15</v>
      </c>
      <c r="G5270">
        <v>1875.374</v>
      </c>
      <c r="I5270" s="206">
        <v>43320.583333333336</v>
      </c>
      <c r="J5270">
        <v>15</v>
      </c>
      <c r="K5270">
        <v>1787.2909999999999</v>
      </c>
      <c r="M5270" s="206">
        <v>42955.583333333336</v>
      </c>
      <c r="N5270">
        <v>15</v>
      </c>
      <c r="O5270">
        <v>1692.54</v>
      </c>
      <c r="Q5270" s="206">
        <v>42589.583333333336</v>
      </c>
      <c r="R5270">
        <v>15</v>
      </c>
      <c r="S5270">
        <v>1918.9849999999999</v>
      </c>
      <c r="X5270" s="204">
        <f t="shared" si="410"/>
        <v>0.64983188985151774</v>
      </c>
      <c r="Y5270" s="204">
        <f t="shared" si="411"/>
        <v>0.53546504347826085</v>
      </c>
      <c r="Z5270" s="204">
        <f t="shared" si="412"/>
        <v>0.49818493630982835</v>
      </c>
      <c r="AA5270" s="204">
        <f t="shared" si="413"/>
        <v>0.59882038151150085</v>
      </c>
      <c r="AB5270" s="204">
        <f t="shared" si="414"/>
        <v>0.65122472290223321</v>
      </c>
      <c r="AD5270" s="204">
        <v>0.4512466727478846</v>
      </c>
      <c r="AE5270" s="204">
        <v>0.45418678260869566</v>
      </c>
      <c r="AF5270" s="204">
        <v>0.40413682053681427</v>
      </c>
      <c r="AG5270" s="204">
        <v>0.43772267121177066</v>
      </c>
      <c r="AH5270" s="204">
        <v>0.48642215390446358</v>
      </c>
    </row>
    <row r="5271" spans="1:34">
      <c r="A5271" s="206">
        <v>44050.625</v>
      </c>
      <c r="B5271">
        <v>16</v>
      </c>
      <c r="C5271">
        <v>1887.181</v>
      </c>
      <c r="E5271" s="206">
        <v>43685.625</v>
      </c>
      <c r="F5271">
        <v>16</v>
      </c>
      <c r="G5271">
        <v>1951.587</v>
      </c>
      <c r="I5271" s="206">
        <v>43320.625</v>
      </c>
      <c r="J5271">
        <v>16</v>
      </c>
      <c r="K5271">
        <v>1728.3130000000001</v>
      </c>
      <c r="M5271" s="206">
        <v>42955.625</v>
      </c>
      <c r="N5271">
        <v>16</v>
      </c>
      <c r="O5271">
        <v>1751.6590000000001</v>
      </c>
      <c r="Q5271" s="206">
        <v>42589.625</v>
      </c>
      <c r="R5271">
        <v>16</v>
      </c>
      <c r="S5271">
        <v>1906.7919999999999</v>
      </c>
      <c r="X5271" s="204">
        <f t="shared" si="410"/>
        <v>0.66406104010973876</v>
      </c>
      <c r="Y5271" s="204">
        <f t="shared" si="411"/>
        <v>0.58870956521739126</v>
      </c>
      <c r="Z5271" s="204">
        <f t="shared" si="412"/>
        <v>0.52004600799466016</v>
      </c>
      <c r="AA5271" s="204">
        <f t="shared" si="413"/>
        <v>0.61023552997090647</v>
      </c>
      <c r="AB5271" s="204">
        <f t="shared" si="414"/>
        <v>0.67334812866012228</v>
      </c>
      <c r="AD5271" s="204">
        <v>0.45118023151999537</v>
      </c>
      <c r="AE5271" s="204">
        <v>0.45414052173913044</v>
      </c>
      <c r="AF5271" s="204">
        <v>0.40408531905025441</v>
      </c>
      <c r="AG5271" s="204">
        <v>0.43760455317377961</v>
      </c>
      <c r="AH5271" s="204">
        <v>0.48628557596287453</v>
      </c>
    </row>
    <row r="5272" spans="1:34">
      <c r="A5272" s="206">
        <v>44050.666666666664</v>
      </c>
      <c r="B5272">
        <v>17</v>
      </c>
      <c r="C5272">
        <v>1925.9159999999999</v>
      </c>
      <c r="E5272" s="206">
        <v>43685.666666666664</v>
      </c>
      <c r="F5272">
        <v>17</v>
      </c>
      <c r="G5272">
        <v>2041.72</v>
      </c>
      <c r="I5272" s="206">
        <v>43320.666666666664</v>
      </c>
      <c r="J5272">
        <v>17</v>
      </c>
      <c r="K5272">
        <v>1762.3109999999999</v>
      </c>
      <c r="M5272" s="206">
        <v>42955.666666666664</v>
      </c>
      <c r="N5272">
        <v>17</v>
      </c>
      <c r="O5272">
        <v>1796.924</v>
      </c>
      <c r="Q5272" s="206">
        <v>42589.666666666664</v>
      </c>
      <c r="R5272">
        <v>17</v>
      </c>
      <c r="S5272">
        <v>2017.0160000000001</v>
      </c>
      <c r="X5272" s="204">
        <f t="shared" si="410"/>
        <v>0.65984167609070887</v>
      </c>
      <c r="Y5272" s="204">
        <f t="shared" si="411"/>
        <v>0.6092726956521739</v>
      </c>
      <c r="Z5272" s="204">
        <f t="shared" si="412"/>
        <v>0.50288524712275462</v>
      </c>
      <c r="AA5272" s="204">
        <f t="shared" si="413"/>
        <v>0.63503478625027943</v>
      </c>
      <c r="AB5272" s="204">
        <f t="shared" si="414"/>
        <v>0.6985021582275811</v>
      </c>
      <c r="AD5272" s="204">
        <v>0.45117434870294265</v>
      </c>
      <c r="AE5272" s="204">
        <v>0.45412730434782606</v>
      </c>
      <c r="AF5272" s="204">
        <v>0.40404778406852432</v>
      </c>
      <c r="AG5272" s="204">
        <v>0.43760097383929503</v>
      </c>
      <c r="AH5272" s="204">
        <v>0.48623523829334581</v>
      </c>
    </row>
    <row r="5273" spans="1:34">
      <c r="A5273" s="206">
        <v>44050.708333333336</v>
      </c>
      <c r="B5273">
        <v>18</v>
      </c>
      <c r="C5273">
        <v>1949.827</v>
      </c>
      <c r="E5273" s="206">
        <v>43685.708333333336</v>
      </c>
      <c r="F5273">
        <v>18</v>
      </c>
      <c r="G5273">
        <v>2099.8150000000001</v>
      </c>
      <c r="I5273" s="206">
        <v>43320.708333333336</v>
      </c>
      <c r="J5273">
        <v>18</v>
      </c>
      <c r="K5273">
        <v>1738.3</v>
      </c>
      <c r="M5273" s="206">
        <v>42955.708333333336</v>
      </c>
      <c r="N5273">
        <v>18</v>
      </c>
      <c r="O5273">
        <v>1818.0250000000001</v>
      </c>
      <c r="Q5273" s="206">
        <v>42589.708333333336</v>
      </c>
      <c r="R5273">
        <v>18</v>
      </c>
      <c r="S5273">
        <v>2055.4360000000001</v>
      </c>
      <c r="X5273" s="204">
        <f t="shared" si="410"/>
        <v>0.69798447766813443</v>
      </c>
      <c r="Y5273" s="204">
        <f t="shared" si="411"/>
        <v>0.62501704347826081</v>
      </c>
      <c r="Z5273" s="204">
        <f t="shared" si="412"/>
        <v>0.51277760610615586</v>
      </c>
      <c r="AA5273" s="204">
        <f t="shared" si="413"/>
        <v>0.6643635276228631</v>
      </c>
      <c r="AB5273" s="204">
        <f t="shared" si="414"/>
        <v>0.71283914079520194</v>
      </c>
      <c r="AD5273" s="204">
        <v>0.45117227241457114</v>
      </c>
      <c r="AE5273" s="204">
        <v>0.45409843478260864</v>
      </c>
      <c r="AF5273" s="204">
        <v>0.40394565400195648</v>
      </c>
      <c r="AG5273" s="204">
        <v>0.43758177559069594</v>
      </c>
      <c r="AH5273" s="204">
        <v>0.48618786166320099</v>
      </c>
    </row>
    <row r="5274" spans="1:34">
      <c r="A5274" s="206">
        <v>44050.75</v>
      </c>
      <c r="B5274">
        <v>19</v>
      </c>
      <c r="C5274">
        <v>1931.644</v>
      </c>
      <c r="E5274" s="206">
        <v>43685.75</v>
      </c>
      <c r="F5274">
        <v>19</v>
      </c>
      <c r="G5274">
        <v>2040.787</v>
      </c>
      <c r="I5274" s="206">
        <v>43320.75</v>
      </c>
      <c r="J5274">
        <v>19</v>
      </c>
      <c r="K5274">
        <v>1772.105</v>
      </c>
      <c r="M5274" s="206">
        <v>42955.75</v>
      </c>
      <c r="N5274">
        <v>19</v>
      </c>
      <c r="O5274">
        <v>1829.6020000000001</v>
      </c>
      <c r="Q5274" s="206">
        <v>42589.75</v>
      </c>
      <c r="R5274">
        <v>19</v>
      </c>
      <c r="S5274">
        <v>2037.425</v>
      </c>
      <c r="X5274" s="204">
        <f t="shared" si="410"/>
        <v>0.71127964420722467</v>
      </c>
      <c r="Y5274" s="204">
        <f t="shared" si="411"/>
        <v>0.63235652173913048</v>
      </c>
      <c r="Z5274" s="204">
        <f t="shared" si="412"/>
        <v>0.5057911530339031</v>
      </c>
      <c r="AA5274" s="204">
        <f t="shared" si="413"/>
        <v>0.6832672946120929</v>
      </c>
      <c r="AB5274" s="204">
        <f t="shared" si="414"/>
        <v>0.72168931738418818</v>
      </c>
      <c r="AD5274" s="204">
        <v>0.4511629291168992</v>
      </c>
      <c r="AE5274" s="204">
        <v>0.4540935652173913</v>
      </c>
      <c r="AF5274" s="204">
        <v>0.40392383133815996</v>
      </c>
      <c r="AG5274" s="204">
        <v>0.4375788470442995</v>
      </c>
      <c r="AH5274" s="204">
        <v>0.48616972529697378</v>
      </c>
    </row>
    <row r="5275" spans="1:34">
      <c r="A5275" s="206">
        <v>44050.791666666664</v>
      </c>
      <c r="B5275">
        <v>20</v>
      </c>
      <c r="C5275">
        <v>1862.895</v>
      </c>
      <c r="E5275" s="206">
        <v>43685.791666666664</v>
      </c>
      <c r="F5275">
        <v>20</v>
      </c>
      <c r="G5275">
        <v>2009.203</v>
      </c>
      <c r="I5275" s="206">
        <v>43320.791666666664</v>
      </c>
      <c r="J5275">
        <v>20</v>
      </c>
      <c r="K5275">
        <v>1739.8330000000001</v>
      </c>
      <c r="M5275" s="206">
        <v>42955.791666666664</v>
      </c>
      <c r="N5275">
        <v>20</v>
      </c>
      <c r="O5275">
        <v>1784.095</v>
      </c>
      <c r="Q5275" s="206">
        <v>42589.791666666664</v>
      </c>
      <c r="R5275">
        <v>20</v>
      </c>
      <c r="S5275">
        <v>1975.27</v>
      </c>
      <c r="X5275" s="204">
        <f t="shared" si="410"/>
        <v>0.70504697256392546</v>
      </c>
      <c r="Y5275" s="204">
        <f t="shared" si="411"/>
        <v>0.63638330434782608</v>
      </c>
      <c r="Z5275" s="204">
        <f t="shared" si="412"/>
        <v>0.5156273550291347</v>
      </c>
      <c r="AA5275" s="204">
        <f t="shared" si="413"/>
        <v>0.66405993497976212</v>
      </c>
      <c r="AB5275" s="204">
        <f t="shared" si="414"/>
        <v>0.71495924499417784</v>
      </c>
      <c r="AD5275" s="204">
        <v>0.45110617723474383</v>
      </c>
      <c r="AE5275" s="204">
        <v>0.45407373913043481</v>
      </c>
      <c r="AF5275" s="204">
        <v>0.40390317254976588</v>
      </c>
      <c r="AG5275" s="204">
        <v>0.43756192655400872</v>
      </c>
      <c r="AH5275" s="204">
        <v>0.48615529022997656</v>
      </c>
    </row>
    <row r="5276" spans="1:34">
      <c r="A5276" s="206">
        <v>44050.833333333336</v>
      </c>
      <c r="B5276">
        <v>21</v>
      </c>
      <c r="C5276">
        <v>1714.5940000000001</v>
      </c>
      <c r="E5276" s="206">
        <v>43685.833333333336</v>
      </c>
      <c r="F5276">
        <v>21</v>
      </c>
      <c r="G5276">
        <v>1953.422</v>
      </c>
      <c r="I5276" s="206">
        <v>43320.833333333336</v>
      </c>
      <c r="J5276">
        <v>21</v>
      </c>
      <c r="K5276">
        <v>1705.5830000000001</v>
      </c>
      <c r="M5276" s="206">
        <v>42955.833333333336</v>
      </c>
      <c r="N5276">
        <v>21</v>
      </c>
      <c r="O5276">
        <v>1693.8579999999999</v>
      </c>
      <c r="Q5276" s="206">
        <v>42589.833333333336</v>
      </c>
      <c r="R5276">
        <v>21</v>
      </c>
      <c r="S5276">
        <v>1861.855</v>
      </c>
      <c r="X5276" s="204">
        <f t="shared" si="410"/>
        <v>0.68353835527508744</v>
      </c>
      <c r="Y5276" s="204">
        <f t="shared" si="411"/>
        <v>0.62055478260869568</v>
      </c>
      <c r="Z5276" s="204">
        <f t="shared" si="412"/>
        <v>0.50623720828190466</v>
      </c>
      <c r="AA5276" s="204">
        <f t="shared" si="413"/>
        <v>0.65378268949240803</v>
      </c>
      <c r="AB5276" s="204">
        <f t="shared" si="414"/>
        <v>0.68951318291746766</v>
      </c>
      <c r="AD5276" s="204">
        <v>0.45109960232156726</v>
      </c>
      <c r="AE5276" s="204">
        <v>0.45406017391304349</v>
      </c>
      <c r="AF5276" s="204">
        <v>0.40389706220390287</v>
      </c>
      <c r="AG5276" s="204">
        <v>0.43755444249099551</v>
      </c>
      <c r="AH5276" s="204">
        <v>0.48609051749345056</v>
      </c>
    </row>
    <row r="5277" spans="1:34">
      <c r="A5277" s="206">
        <v>44050.875</v>
      </c>
      <c r="B5277">
        <v>22</v>
      </c>
      <c r="C5277">
        <v>1683.3520000000001</v>
      </c>
      <c r="E5277" s="206">
        <v>43685.875</v>
      </c>
      <c r="F5277">
        <v>22</v>
      </c>
      <c r="G5277">
        <v>1865.068</v>
      </c>
      <c r="I5277" s="206">
        <v>43320.875</v>
      </c>
      <c r="J5277">
        <v>22</v>
      </c>
      <c r="K5277">
        <v>1706.2550000000001</v>
      </c>
      <c r="M5277" s="206">
        <v>42955.875</v>
      </c>
      <c r="N5277">
        <v>22</v>
      </c>
      <c r="O5277">
        <v>1671.546</v>
      </c>
      <c r="Q5277" s="206">
        <v>42589.875</v>
      </c>
      <c r="R5277">
        <v>22</v>
      </c>
      <c r="S5277">
        <v>1815.8440000000001</v>
      </c>
      <c r="X5277" s="204">
        <f t="shared" si="410"/>
        <v>0.64429131433206499</v>
      </c>
      <c r="Y5277" s="204">
        <f t="shared" si="411"/>
        <v>0.58916800000000003</v>
      </c>
      <c r="Z5277" s="204">
        <f t="shared" si="412"/>
        <v>0.49627152514814682</v>
      </c>
      <c r="AA5277" s="204">
        <f t="shared" si="413"/>
        <v>0.63563188432111573</v>
      </c>
      <c r="AB5277" s="204">
        <f t="shared" si="414"/>
        <v>0.63462254520581818</v>
      </c>
      <c r="AD5277" s="204">
        <v>0.45100962982546722</v>
      </c>
      <c r="AE5277" s="204">
        <v>0.45391513043478265</v>
      </c>
      <c r="AF5277" s="204">
        <v>0.40386476466148397</v>
      </c>
      <c r="AG5277" s="204">
        <v>0.43746918925145378</v>
      </c>
      <c r="AH5277" s="204">
        <v>0.48605942657991807</v>
      </c>
    </row>
    <row r="5278" spans="1:34">
      <c r="A5278" s="206">
        <v>44050.916666666664</v>
      </c>
      <c r="B5278">
        <v>23</v>
      </c>
      <c r="C5278">
        <v>1526.114</v>
      </c>
      <c r="E5278" s="206">
        <v>43685.916666666664</v>
      </c>
      <c r="F5278">
        <v>23</v>
      </c>
      <c r="G5278">
        <v>1617.7760000000001</v>
      </c>
      <c r="I5278" s="206">
        <v>43320.916666666664</v>
      </c>
      <c r="J5278">
        <v>23</v>
      </c>
      <c r="K5278">
        <v>1567.511</v>
      </c>
      <c r="M5278" s="206">
        <v>42955.916666666664</v>
      </c>
      <c r="N5278">
        <v>23</v>
      </c>
      <c r="O5278">
        <v>1505.15</v>
      </c>
      <c r="Q5278" s="206">
        <v>42589.916666666664</v>
      </c>
      <c r="R5278">
        <v>23</v>
      </c>
      <c r="S5278">
        <v>1638.6410000000001</v>
      </c>
      <c r="X5278" s="204">
        <f t="shared" si="410"/>
        <v>0.6283692969549155</v>
      </c>
      <c r="Y5278" s="204">
        <f t="shared" si="411"/>
        <v>0.58140730434782606</v>
      </c>
      <c r="Z5278" s="204">
        <f t="shared" si="412"/>
        <v>0.49646705621576392</v>
      </c>
      <c r="AA5278" s="204">
        <f t="shared" si="413"/>
        <v>0.6068820189529015</v>
      </c>
      <c r="AB5278" s="204">
        <f t="shared" si="414"/>
        <v>0.6230589461512781</v>
      </c>
      <c r="AD5278" s="204">
        <v>0.45097052639446988</v>
      </c>
      <c r="AE5278" s="204">
        <v>0.45391304347826089</v>
      </c>
      <c r="AF5278" s="204">
        <v>0.40378794888492014</v>
      </c>
      <c r="AG5278" s="204">
        <v>0.43745649888373572</v>
      </c>
      <c r="AH5278" s="204">
        <v>0.48602944605615467</v>
      </c>
    </row>
    <row r="5279" spans="1:34">
      <c r="A5279" s="206">
        <v>44050.958333333336</v>
      </c>
      <c r="B5279">
        <v>24</v>
      </c>
      <c r="C5279">
        <v>1398.711</v>
      </c>
      <c r="E5279" s="206">
        <v>43685.958333333336</v>
      </c>
      <c r="F5279">
        <v>24</v>
      </c>
      <c r="G5279">
        <v>1484.2270000000001</v>
      </c>
      <c r="I5279" s="206">
        <v>43320.958333333336</v>
      </c>
      <c r="J5279">
        <v>24</v>
      </c>
      <c r="K5279">
        <v>1414.491</v>
      </c>
      <c r="M5279" s="206">
        <v>42955.958333333336</v>
      </c>
      <c r="N5279">
        <v>24</v>
      </c>
      <c r="O5279">
        <v>1301.982</v>
      </c>
      <c r="Q5279" s="206">
        <v>42589.958333333336</v>
      </c>
      <c r="R5279">
        <v>24</v>
      </c>
      <c r="S5279">
        <v>1491.2149999999999</v>
      </c>
      <c r="X5279" s="204">
        <f t="shared" si="410"/>
        <v>0.56704854223793433</v>
      </c>
      <c r="Y5279" s="204">
        <f t="shared" si="411"/>
        <v>0.52353043478260874</v>
      </c>
      <c r="Z5279" s="204">
        <f t="shared" si="412"/>
        <v>0.45609687400525023</v>
      </c>
      <c r="AA5279" s="204">
        <f t="shared" si="413"/>
        <v>0.52641467501107153</v>
      </c>
      <c r="AB5279" s="204">
        <f t="shared" si="414"/>
        <v>0.56486045731772772</v>
      </c>
      <c r="AD5279" s="204">
        <v>0.45091827313711946</v>
      </c>
      <c r="AE5279" s="204">
        <v>0.45389113043478257</v>
      </c>
      <c r="AF5279" s="204">
        <v>0.40378765791606946</v>
      </c>
      <c r="AG5279" s="204">
        <v>0.43743079275425556</v>
      </c>
      <c r="AH5279" s="204">
        <v>0.4860261148868476</v>
      </c>
    </row>
    <row r="5280" spans="1:34">
      <c r="A5280" s="206">
        <v>44051</v>
      </c>
      <c r="B5280">
        <v>1</v>
      </c>
      <c r="C5280">
        <v>1245.6410000000001</v>
      </c>
      <c r="E5280" s="206">
        <v>43686</v>
      </c>
      <c r="F5280">
        <v>1</v>
      </c>
      <c r="G5280">
        <v>1388.2919999999999</v>
      </c>
      <c r="I5280" s="206">
        <v>43321</v>
      </c>
      <c r="J5280">
        <v>1</v>
      </c>
      <c r="K5280">
        <v>1282.6880000000001</v>
      </c>
      <c r="M5280" s="206">
        <v>42956</v>
      </c>
      <c r="N5280">
        <v>1</v>
      </c>
      <c r="O5280">
        <v>1194.758</v>
      </c>
      <c r="Q5280" s="206">
        <v>42590</v>
      </c>
      <c r="R5280">
        <v>1</v>
      </c>
      <c r="S5280">
        <v>1307.972</v>
      </c>
      <c r="X5280" s="204">
        <f t="shared" si="410"/>
        <v>0.51603206066084106</v>
      </c>
      <c r="Y5280" s="204">
        <f t="shared" si="411"/>
        <v>0.45286330434782607</v>
      </c>
      <c r="Z5280" s="204">
        <f t="shared" si="412"/>
        <v>0.41157282048327598</v>
      </c>
      <c r="AA5280" s="204">
        <f t="shared" si="413"/>
        <v>0.48295862582190469</v>
      </c>
      <c r="AB5280" s="204">
        <f t="shared" si="414"/>
        <v>0.51770479473704867</v>
      </c>
      <c r="AD5280" s="204">
        <v>0.45090062468596137</v>
      </c>
      <c r="AE5280" s="204">
        <v>0.45379408695652168</v>
      </c>
      <c r="AF5280" s="204">
        <v>0.40371229698375877</v>
      </c>
      <c r="AG5280" s="204">
        <v>0.43740118189624683</v>
      </c>
      <c r="AH5280" s="204">
        <v>0.48599465384339213</v>
      </c>
    </row>
    <row r="5281" spans="1:34">
      <c r="A5281" s="206">
        <v>44051.041666666664</v>
      </c>
      <c r="B5281">
        <v>2</v>
      </c>
      <c r="C5281">
        <v>1141.3869999999999</v>
      </c>
      <c r="E5281" s="206">
        <v>43686.041666666664</v>
      </c>
      <c r="F5281">
        <v>2</v>
      </c>
      <c r="G5281">
        <v>1236.5060000000001</v>
      </c>
      <c r="I5281" s="206">
        <v>43321.041666666664</v>
      </c>
      <c r="J5281">
        <v>2</v>
      </c>
      <c r="K5281">
        <v>1208.48</v>
      </c>
      <c r="M5281" s="206">
        <v>42956.041666666664</v>
      </c>
      <c r="N5281">
        <v>2</v>
      </c>
      <c r="O5281">
        <v>1063.3820000000001</v>
      </c>
      <c r="Q5281" s="206">
        <v>42590.041666666664</v>
      </c>
      <c r="R5281">
        <v>2</v>
      </c>
      <c r="S5281">
        <v>1217.905</v>
      </c>
      <c r="X5281" s="204">
        <f t="shared" si="410"/>
        <v>0.45262117564984367</v>
      </c>
      <c r="Y5281" s="204">
        <f t="shared" si="411"/>
        <v>0.41556799999999999</v>
      </c>
      <c r="Z5281" s="204">
        <f t="shared" si="412"/>
        <v>0.37322225306492041</v>
      </c>
      <c r="AA5281" s="204">
        <f t="shared" si="413"/>
        <v>0.45174194820572838</v>
      </c>
      <c r="AB5281" s="204">
        <f t="shared" si="414"/>
        <v>0.46104900742258553</v>
      </c>
      <c r="AD5281" s="204">
        <v>0.4508819380906175</v>
      </c>
      <c r="AE5281" s="204">
        <v>0.45378086956521735</v>
      </c>
      <c r="AF5281" s="204">
        <v>0.40367941750363862</v>
      </c>
      <c r="AG5281" s="204">
        <v>0.43738881692257281</v>
      </c>
      <c r="AH5281" s="204">
        <v>0.48598836163470099</v>
      </c>
    </row>
    <row r="5282" spans="1:34">
      <c r="A5282" s="206">
        <v>44051.083333333336</v>
      </c>
      <c r="B5282">
        <v>3</v>
      </c>
      <c r="C5282">
        <v>1092.3779999999999</v>
      </c>
      <c r="E5282" s="206">
        <v>43686.083333333336</v>
      </c>
      <c r="F5282">
        <v>3</v>
      </c>
      <c r="G5282">
        <v>1148.6300000000001</v>
      </c>
      <c r="I5282" s="206">
        <v>43321.083333333336</v>
      </c>
      <c r="J5282">
        <v>3</v>
      </c>
      <c r="K5282">
        <v>1165.3330000000001</v>
      </c>
      <c r="M5282" s="206">
        <v>42956.083333333336</v>
      </c>
      <c r="N5282">
        <v>3</v>
      </c>
      <c r="O5282">
        <v>954.67700000000002</v>
      </c>
      <c r="Q5282" s="206">
        <v>42590.083333333336</v>
      </c>
      <c r="R5282">
        <v>3</v>
      </c>
      <c r="S5282">
        <v>1163.5719999999999</v>
      </c>
      <c r="X5282" s="204">
        <f t="shared" si="410"/>
        <v>0.42145366485660463</v>
      </c>
      <c r="Y5282" s="204">
        <f t="shared" si="411"/>
        <v>0.36987200000000003</v>
      </c>
      <c r="Z5282" s="204">
        <f t="shared" si="412"/>
        <v>0.35163003659806202</v>
      </c>
      <c r="AA5282" s="204">
        <f t="shared" si="413"/>
        <v>0.40235168783517622</v>
      </c>
      <c r="AB5282" s="204">
        <f t="shared" si="414"/>
        <v>0.42246148242956244</v>
      </c>
      <c r="AD5282" s="204">
        <v>0.45085460029372559</v>
      </c>
      <c r="AE5282" s="204">
        <v>0.45376591304347824</v>
      </c>
      <c r="AF5282" s="204">
        <v>0.40367097940697061</v>
      </c>
      <c r="AG5282" s="204">
        <v>0.43734781727302219</v>
      </c>
      <c r="AH5282" s="204">
        <v>0.4858725109688003</v>
      </c>
    </row>
    <row r="5283" spans="1:34">
      <c r="A5283" s="206">
        <v>44051.125</v>
      </c>
      <c r="B5283">
        <v>4</v>
      </c>
      <c r="C5283">
        <v>1040.452</v>
      </c>
      <c r="E5283" s="206">
        <v>43686.125</v>
      </c>
      <c r="F5283">
        <v>4</v>
      </c>
      <c r="G5283">
        <v>1165.97</v>
      </c>
      <c r="I5283" s="206">
        <v>43321.125</v>
      </c>
      <c r="J5283">
        <v>4</v>
      </c>
      <c r="K5283">
        <v>1114.4459999999999</v>
      </c>
      <c r="M5283" s="206">
        <v>42956.125</v>
      </c>
      <c r="N5283">
        <v>4</v>
      </c>
      <c r="O5283">
        <v>928.45899999999995</v>
      </c>
      <c r="Q5283" s="206">
        <v>42590.125</v>
      </c>
      <c r="R5283">
        <v>4</v>
      </c>
      <c r="S5283">
        <v>1133.069</v>
      </c>
      <c r="X5283" s="204">
        <f t="shared" si="410"/>
        <v>0.40265183550813005</v>
      </c>
      <c r="Y5283" s="204">
        <f t="shared" si="411"/>
        <v>0.33206156521739133</v>
      </c>
      <c r="Z5283" s="204">
        <f t="shared" si="412"/>
        <v>0.33907560360033223</v>
      </c>
      <c r="AA5283" s="204">
        <f t="shared" si="413"/>
        <v>0.37375736082001904</v>
      </c>
      <c r="AB5283" s="204">
        <f t="shared" si="414"/>
        <v>0.40432178503298227</v>
      </c>
      <c r="AD5283" s="204">
        <v>0.45081515081466633</v>
      </c>
      <c r="AE5283" s="204">
        <v>0.45372556521739132</v>
      </c>
      <c r="AF5283" s="204">
        <v>0.40357379581086328</v>
      </c>
      <c r="AG5283" s="204">
        <v>0.43722546911245846</v>
      </c>
      <c r="AH5283" s="204">
        <v>0.48585474473249607</v>
      </c>
    </row>
    <row r="5284" spans="1:34">
      <c r="A5284" s="206">
        <v>44051.166666666664</v>
      </c>
      <c r="B5284">
        <v>5</v>
      </c>
      <c r="C5284">
        <v>1022.703</v>
      </c>
      <c r="E5284" s="206">
        <v>43686.166666666664</v>
      </c>
      <c r="F5284">
        <v>5</v>
      </c>
      <c r="G5284">
        <v>1150.104</v>
      </c>
      <c r="I5284" s="206">
        <v>43321.166666666664</v>
      </c>
      <c r="J5284">
        <v>5</v>
      </c>
      <c r="K5284">
        <v>1125.9829999999999</v>
      </c>
      <c r="M5284" s="206">
        <v>42956.166666666664</v>
      </c>
      <c r="N5284">
        <v>5</v>
      </c>
      <c r="O5284">
        <v>1022.893</v>
      </c>
      <c r="Q5284" s="206">
        <v>42590.166666666664</v>
      </c>
      <c r="R5284">
        <v>5</v>
      </c>
      <c r="S5284">
        <v>1122.681</v>
      </c>
      <c r="X5284" s="204">
        <f t="shared" si="410"/>
        <v>0.39209633147528594</v>
      </c>
      <c r="Y5284" s="204">
        <f t="shared" si="411"/>
        <v>0.32294226086956518</v>
      </c>
      <c r="Z5284" s="204">
        <f t="shared" si="412"/>
        <v>0.32426907169879832</v>
      </c>
      <c r="AA5284" s="204">
        <f t="shared" si="413"/>
        <v>0.3793996935438893</v>
      </c>
      <c r="AB5284" s="204">
        <f t="shared" si="414"/>
        <v>0.38510241865099487</v>
      </c>
      <c r="AD5284" s="204">
        <v>0.45077224085498785</v>
      </c>
      <c r="AE5284" s="204">
        <v>0.45367200000000002</v>
      </c>
      <c r="AF5284" s="204">
        <v>0.40353335114062705</v>
      </c>
      <c r="AG5284" s="204">
        <v>0.43702274862301377</v>
      </c>
      <c r="AH5284" s="204">
        <v>0.4858077382322743</v>
      </c>
    </row>
    <row r="5285" spans="1:34">
      <c r="A5285" s="206">
        <v>44051.208333333336</v>
      </c>
      <c r="B5285">
        <v>6</v>
      </c>
      <c r="C5285">
        <v>992.94299999999998</v>
      </c>
      <c r="E5285" s="206">
        <v>43686.208333333336</v>
      </c>
      <c r="F5285">
        <v>6</v>
      </c>
      <c r="G5285">
        <v>1183.0840000000001</v>
      </c>
      <c r="I5285" s="206">
        <v>43321.208333333336</v>
      </c>
      <c r="J5285">
        <v>6</v>
      </c>
      <c r="K5285">
        <v>1176.0909999999999</v>
      </c>
      <c r="M5285" s="206">
        <v>42956.208333333336</v>
      </c>
      <c r="N5285">
        <v>6</v>
      </c>
      <c r="O5285">
        <v>1092.9269999999999</v>
      </c>
      <c r="Q5285" s="206">
        <v>42590.208333333336</v>
      </c>
      <c r="R5285">
        <v>6</v>
      </c>
      <c r="S5285">
        <v>1166.662</v>
      </c>
      <c r="X5285" s="204">
        <f t="shared" si="410"/>
        <v>0.3885015842080275</v>
      </c>
      <c r="Y5285" s="204">
        <f t="shared" si="411"/>
        <v>0.35578886956521738</v>
      </c>
      <c r="Z5285" s="204">
        <f t="shared" si="412"/>
        <v>0.32762597932840898</v>
      </c>
      <c r="AA5285" s="204">
        <f t="shared" si="413"/>
        <v>0.37423699164095242</v>
      </c>
      <c r="AB5285" s="204">
        <f t="shared" si="414"/>
        <v>0.37853298264756896</v>
      </c>
      <c r="AD5285" s="204">
        <v>0.45076566594181128</v>
      </c>
      <c r="AE5285" s="204">
        <v>0.453639652173913</v>
      </c>
      <c r="AF5285" s="204">
        <v>0.40352985951441955</v>
      </c>
      <c r="AG5285" s="204">
        <v>0.43691374161825614</v>
      </c>
      <c r="AH5285" s="204">
        <v>0.48577516679904981</v>
      </c>
    </row>
    <row r="5286" spans="1:34">
      <c r="A5286" s="206">
        <v>44051.25</v>
      </c>
      <c r="B5286">
        <v>7</v>
      </c>
      <c r="C5286">
        <v>1032.989</v>
      </c>
      <c r="E5286" s="206">
        <v>43686.25</v>
      </c>
      <c r="F5286">
        <v>7</v>
      </c>
      <c r="G5286">
        <v>1309.3119999999999</v>
      </c>
      <c r="I5286" s="206">
        <v>43321.25</v>
      </c>
      <c r="J5286">
        <v>7</v>
      </c>
      <c r="K5286">
        <v>1288.7950000000001</v>
      </c>
      <c r="M5286" s="206">
        <v>42956.25</v>
      </c>
      <c r="N5286">
        <v>7</v>
      </c>
      <c r="O5286">
        <v>1155.0360000000001</v>
      </c>
      <c r="Q5286" s="206">
        <v>42590.25</v>
      </c>
      <c r="R5286">
        <v>7</v>
      </c>
      <c r="S5286">
        <v>1266.93</v>
      </c>
      <c r="X5286" s="204">
        <f t="shared" si="410"/>
        <v>0.40372112401947285</v>
      </c>
      <c r="Y5286" s="204">
        <f t="shared" si="411"/>
        <v>0.38014852173913039</v>
      </c>
      <c r="Z5286" s="204">
        <f t="shared" si="412"/>
        <v>0.34220584649530927</v>
      </c>
      <c r="AA5286" s="204">
        <f t="shared" si="413"/>
        <v>0.38496848721380372</v>
      </c>
      <c r="AB5286" s="204">
        <f t="shared" si="414"/>
        <v>0.3675179161389231</v>
      </c>
      <c r="AD5286" s="204">
        <v>0.45071272058833711</v>
      </c>
      <c r="AE5286" s="204">
        <v>0.45363582608695652</v>
      </c>
      <c r="AF5286" s="204">
        <v>0.40352898660786768</v>
      </c>
      <c r="AG5286" s="204">
        <v>0.43691016228377155</v>
      </c>
      <c r="AH5286" s="204">
        <v>0.4857429654957483</v>
      </c>
    </row>
    <row r="5287" spans="1:34">
      <c r="A5287" s="206">
        <v>44051.291666666664</v>
      </c>
      <c r="B5287">
        <v>8</v>
      </c>
      <c r="C5287">
        <v>1057.8689999999999</v>
      </c>
      <c r="E5287" s="206">
        <v>43686.291666666664</v>
      </c>
      <c r="F5287">
        <v>8</v>
      </c>
      <c r="G5287">
        <v>1345.9380000000001</v>
      </c>
      <c r="I5287" s="206">
        <v>43321.291666666664</v>
      </c>
      <c r="J5287">
        <v>8</v>
      </c>
      <c r="K5287">
        <v>1339.077</v>
      </c>
      <c r="M5287" s="206">
        <v>42956.291666666664</v>
      </c>
      <c r="N5287">
        <v>8</v>
      </c>
      <c r="O5287">
        <v>1199.8879999999999</v>
      </c>
      <c r="Q5287" s="206">
        <v>42590.291666666664</v>
      </c>
      <c r="R5287">
        <v>8</v>
      </c>
      <c r="S5287">
        <v>1311.7460000000001</v>
      </c>
      <c r="X5287" s="204">
        <f t="shared" si="410"/>
        <v>0.43841867109239069</v>
      </c>
      <c r="Y5287" s="204">
        <f t="shared" si="411"/>
        <v>0.40175165217391307</v>
      </c>
      <c r="Z5287" s="204">
        <f t="shared" si="412"/>
        <v>0.37499919983566082</v>
      </c>
      <c r="AA5287" s="204">
        <f t="shared" si="413"/>
        <v>0.42604232660646219</v>
      </c>
      <c r="AB5287" s="204">
        <f t="shared" si="414"/>
        <v>0.38234013903560432</v>
      </c>
      <c r="AD5287" s="204">
        <v>0.45070545357903669</v>
      </c>
      <c r="AE5287" s="204">
        <v>0.45357634782608691</v>
      </c>
      <c r="AF5287" s="204">
        <v>0.40350600006866866</v>
      </c>
      <c r="AG5287" s="204">
        <v>0.4369049559790667</v>
      </c>
      <c r="AH5287" s="204">
        <v>0.48573741354690325</v>
      </c>
    </row>
    <row r="5288" spans="1:34">
      <c r="A5288" s="206">
        <v>44051.333333333336</v>
      </c>
      <c r="B5288">
        <v>9</v>
      </c>
      <c r="C5288">
        <v>1092.482</v>
      </c>
      <c r="E5288" s="206">
        <v>43686.333333333336</v>
      </c>
      <c r="F5288">
        <v>9</v>
      </c>
      <c r="G5288">
        <v>1372.5730000000001</v>
      </c>
      <c r="I5288" s="206">
        <v>43321.333333333336</v>
      </c>
      <c r="J5288">
        <v>9</v>
      </c>
      <c r="K5288">
        <v>1343.92</v>
      </c>
      <c r="M5288" s="206">
        <v>42956.333333333336</v>
      </c>
      <c r="N5288">
        <v>9</v>
      </c>
      <c r="O5288">
        <v>1216.325</v>
      </c>
      <c r="Q5288" s="206">
        <v>42590.333333333336</v>
      </c>
      <c r="R5288">
        <v>9</v>
      </c>
      <c r="S5288">
        <v>1375.8430000000001</v>
      </c>
      <c r="X5288" s="204">
        <f t="shared" si="410"/>
        <v>0.45392716103554193</v>
      </c>
      <c r="Y5288" s="204">
        <f t="shared" si="411"/>
        <v>0.41735234782608693</v>
      </c>
      <c r="Z5288" s="204">
        <f t="shared" si="412"/>
        <v>0.3896296955825691</v>
      </c>
      <c r="AA5288" s="204">
        <f t="shared" si="413"/>
        <v>0.437960208863929</v>
      </c>
      <c r="AB5288" s="204">
        <f t="shared" si="414"/>
        <v>0.39154897151998291</v>
      </c>
      <c r="AD5288" s="204">
        <v>0.45064247283176662</v>
      </c>
      <c r="AE5288" s="204">
        <v>0.45356521739130434</v>
      </c>
      <c r="AF5288" s="204">
        <v>0.40350076262935752</v>
      </c>
      <c r="AG5288" s="204">
        <v>0.43686167857120772</v>
      </c>
      <c r="AH5288" s="204">
        <v>0.48573704341698026</v>
      </c>
    </row>
    <row r="5289" spans="1:34">
      <c r="A5289" s="206">
        <v>44051.375</v>
      </c>
      <c r="B5289">
        <v>10</v>
      </c>
      <c r="C5289">
        <v>1248.644</v>
      </c>
      <c r="E5289" s="206">
        <v>43686.375</v>
      </c>
      <c r="F5289">
        <v>10</v>
      </c>
      <c r="G5289">
        <v>1508.817</v>
      </c>
      <c r="I5289" s="206">
        <v>43321.375</v>
      </c>
      <c r="J5289">
        <v>10</v>
      </c>
      <c r="K5289">
        <v>1427.402</v>
      </c>
      <c r="M5289" s="206">
        <v>42956.375</v>
      </c>
      <c r="N5289">
        <v>10</v>
      </c>
      <c r="O5289">
        <v>1311.6849999999999</v>
      </c>
      <c r="Q5289" s="206">
        <v>42590.375</v>
      </c>
      <c r="R5289">
        <v>10</v>
      </c>
      <c r="S5289">
        <v>1490.7460000000001</v>
      </c>
      <c r="X5289" s="204">
        <f t="shared" si="410"/>
        <v>0.47610780366063488</v>
      </c>
      <c r="Y5289" s="204">
        <f t="shared" si="411"/>
        <v>0.42306956521739131</v>
      </c>
      <c r="Z5289" s="204">
        <f t="shared" si="412"/>
        <v>0.39103885772612501</v>
      </c>
      <c r="AA5289" s="204">
        <f t="shared" si="413"/>
        <v>0.44662707922726724</v>
      </c>
      <c r="AB5289" s="204">
        <f t="shared" si="414"/>
        <v>0.40436027854497486</v>
      </c>
      <c r="AD5289" s="204">
        <v>0.4505794920844966</v>
      </c>
      <c r="AE5289" s="204">
        <v>0.45356521739130434</v>
      </c>
      <c r="AF5289" s="204">
        <v>0.403398341593939</v>
      </c>
      <c r="AG5289" s="204">
        <v>0.4368577738426791</v>
      </c>
      <c r="AH5289" s="204">
        <v>0.48571076419244685</v>
      </c>
    </row>
    <row r="5290" spans="1:34">
      <c r="A5290" s="206">
        <v>44051.416666666664</v>
      </c>
      <c r="B5290">
        <v>11</v>
      </c>
      <c r="C5290">
        <v>1326.635</v>
      </c>
      <c r="E5290" s="206">
        <v>43686.416666666664</v>
      </c>
      <c r="F5290">
        <v>11</v>
      </c>
      <c r="G5290">
        <v>1654.127</v>
      </c>
      <c r="I5290" s="206">
        <v>43321.416666666664</v>
      </c>
      <c r="J5290">
        <v>11</v>
      </c>
      <c r="K5290">
        <v>1523.434</v>
      </c>
      <c r="M5290" s="206">
        <v>42956.416666666664</v>
      </c>
      <c r="N5290">
        <v>11</v>
      </c>
      <c r="O5290">
        <v>1375.693</v>
      </c>
      <c r="Q5290" s="206">
        <v>42590.416666666664</v>
      </c>
      <c r="R5290">
        <v>11</v>
      </c>
      <c r="S5290">
        <v>1557.2139999999999</v>
      </c>
      <c r="X5290" s="204">
        <f t="shared" si="410"/>
        <v>0.51586976411979912</v>
      </c>
      <c r="Y5290" s="204">
        <f t="shared" si="411"/>
        <v>0.4562382608695652</v>
      </c>
      <c r="Z5290" s="204">
        <f t="shared" si="412"/>
        <v>0.41532951931363943</v>
      </c>
      <c r="AA5290" s="204">
        <f t="shared" si="413"/>
        <v>0.49096006536515557</v>
      </c>
      <c r="AB5290" s="204">
        <f t="shared" si="414"/>
        <v>0.46216050758137123</v>
      </c>
      <c r="AD5290" s="204">
        <v>0.45055457662403819</v>
      </c>
      <c r="AE5290" s="204">
        <v>0.45352799999999999</v>
      </c>
      <c r="AF5290" s="204">
        <v>0.40339572287428344</v>
      </c>
      <c r="AG5290" s="204">
        <v>0.43672826701314627</v>
      </c>
      <c r="AH5290" s="204">
        <v>0.48568744600729752</v>
      </c>
    </row>
    <row r="5291" spans="1:34">
      <c r="A5291" s="206">
        <v>44051.458333333336</v>
      </c>
      <c r="B5291">
        <v>12</v>
      </c>
      <c r="C5291">
        <v>1577.8409999999999</v>
      </c>
      <c r="E5291" s="206">
        <v>43686.458333333336</v>
      </c>
      <c r="F5291">
        <v>12</v>
      </c>
      <c r="G5291">
        <v>1770.0429999999999</v>
      </c>
      <c r="I5291" s="206">
        <v>43321.458333333336</v>
      </c>
      <c r="J5291">
        <v>12</v>
      </c>
      <c r="K5291">
        <v>1666.337</v>
      </c>
      <c r="M5291" s="206">
        <v>42956.458333333336</v>
      </c>
      <c r="N5291">
        <v>12</v>
      </c>
      <c r="O5291">
        <v>1448.8779999999999</v>
      </c>
      <c r="Q5291" s="206">
        <v>42590.458333333336</v>
      </c>
      <c r="R5291">
        <v>12</v>
      </c>
      <c r="S5291">
        <v>1658.271</v>
      </c>
      <c r="X5291" s="204">
        <f t="shared" si="410"/>
        <v>0.53887088669971195</v>
      </c>
      <c r="Y5291" s="204">
        <f t="shared" si="411"/>
        <v>0.47850191304347828</v>
      </c>
      <c r="Z5291" s="204">
        <f t="shared" si="412"/>
        <v>0.44327183997644315</v>
      </c>
      <c r="AA5291" s="204">
        <f t="shared" si="413"/>
        <v>0.53824307390642379</v>
      </c>
      <c r="AB5291" s="204">
        <f t="shared" si="414"/>
        <v>0.49102731040649888</v>
      </c>
      <c r="AD5291" s="204">
        <v>0.45048986563645854</v>
      </c>
      <c r="AE5291" s="204">
        <v>0.45352452173913044</v>
      </c>
      <c r="AF5291" s="204">
        <v>0.4033360742599062</v>
      </c>
      <c r="AG5291" s="204">
        <v>0.43671785440373651</v>
      </c>
      <c r="AH5291" s="204">
        <v>0.48568744600729752</v>
      </c>
    </row>
    <row r="5292" spans="1:34">
      <c r="A5292" s="206">
        <v>44051.5</v>
      </c>
      <c r="B5292">
        <v>13</v>
      </c>
      <c r="C5292">
        <v>1684.7070000000001</v>
      </c>
      <c r="E5292" s="206">
        <v>43686.5</v>
      </c>
      <c r="F5292">
        <v>13</v>
      </c>
      <c r="G5292">
        <v>1875.8230000000001</v>
      </c>
      <c r="I5292" s="206">
        <v>43321.5</v>
      </c>
      <c r="J5292">
        <v>13</v>
      </c>
      <c r="K5292">
        <v>1786.2059999999999</v>
      </c>
      <c r="M5292" s="206">
        <v>42956.5</v>
      </c>
      <c r="N5292">
        <v>13</v>
      </c>
      <c r="O5292">
        <v>1557.1</v>
      </c>
      <c r="Q5292" s="206">
        <v>42590.5</v>
      </c>
      <c r="R5292">
        <v>13</v>
      </c>
      <c r="S5292">
        <v>1798.693</v>
      </c>
      <c r="X5292" s="204">
        <f t="shared" si="410"/>
        <v>0.57384146569348726</v>
      </c>
      <c r="Y5292" s="204">
        <f t="shared" si="411"/>
        <v>0.50395756521739132</v>
      </c>
      <c r="Z5292" s="204">
        <f t="shared" si="412"/>
        <v>0.48485216163668815</v>
      </c>
      <c r="AA5292" s="204">
        <f t="shared" si="413"/>
        <v>0.57596144991681297</v>
      </c>
      <c r="AB5292" s="204">
        <f t="shared" si="414"/>
        <v>0.58400616784503689</v>
      </c>
      <c r="AD5292" s="204">
        <v>0.45047325532948623</v>
      </c>
      <c r="AE5292" s="204">
        <v>0.45351582608695651</v>
      </c>
      <c r="AF5292" s="204">
        <v>0.403322398723927</v>
      </c>
      <c r="AG5292" s="204">
        <v>0.43669605300278508</v>
      </c>
      <c r="AH5292" s="204">
        <v>0.48563303690861565</v>
      </c>
    </row>
    <row r="5293" spans="1:34">
      <c r="A5293" s="206">
        <v>44051.541666666664</v>
      </c>
      <c r="B5293">
        <v>14</v>
      </c>
      <c r="C5293">
        <v>1756.2840000000001</v>
      </c>
      <c r="E5293" s="206">
        <v>43686.541666666664</v>
      </c>
      <c r="F5293">
        <v>14</v>
      </c>
      <c r="G5293">
        <v>1956.259</v>
      </c>
      <c r="I5293" s="206">
        <v>43321.541666666664</v>
      </c>
      <c r="J5293">
        <v>14</v>
      </c>
      <c r="K5293">
        <v>1867.377</v>
      </c>
      <c r="M5293" s="206">
        <v>42956.541666666664</v>
      </c>
      <c r="N5293">
        <v>14</v>
      </c>
      <c r="O5293">
        <v>1598.646</v>
      </c>
      <c r="Q5293" s="206">
        <v>42590.541666666664</v>
      </c>
      <c r="R5293">
        <v>14</v>
      </c>
      <c r="S5293">
        <v>1883.3489999999999</v>
      </c>
      <c r="X5293" s="204">
        <f t="shared" si="410"/>
        <v>0.62243422664487025</v>
      </c>
      <c r="Y5293" s="204">
        <f t="shared" si="411"/>
        <v>0.54159999999999997</v>
      </c>
      <c r="Z5293" s="204">
        <f t="shared" si="412"/>
        <v>0.51973030679173671</v>
      </c>
      <c r="AA5293" s="204">
        <f t="shared" si="413"/>
        <v>0.61038163189668615</v>
      </c>
      <c r="AB5293" s="204">
        <f t="shared" si="414"/>
        <v>0.62356047219695065</v>
      </c>
      <c r="AD5293" s="204">
        <v>0.45045283849383272</v>
      </c>
      <c r="AE5293" s="204">
        <v>0.45350121739130433</v>
      </c>
      <c r="AF5293" s="204">
        <v>0.40331628837806399</v>
      </c>
      <c r="AG5293" s="204">
        <v>0.4366947514266088</v>
      </c>
      <c r="AH5293" s="204">
        <v>0.48561860184161842</v>
      </c>
    </row>
    <row r="5294" spans="1:34">
      <c r="A5294" s="206">
        <v>44051.583333333336</v>
      </c>
      <c r="B5294">
        <v>15</v>
      </c>
      <c r="C5294">
        <v>1852.181</v>
      </c>
      <c r="E5294" s="206">
        <v>43686.583333333336</v>
      </c>
      <c r="F5294">
        <v>15</v>
      </c>
      <c r="G5294">
        <v>1973.952</v>
      </c>
      <c r="I5294" s="206">
        <v>43321.583333333336</v>
      </c>
      <c r="J5294">
        <v>15</v>
      </c>
      <c r="K5294">
        <v>1896.02</v>
      </c>
      <c r="M5294" s="206">
        <v>42956.583333333336</v>
      </c>
      <c r="N5294">
        <v>15</v>
      </c>
      <c r="O5294">
        <v>1713.2619999999999</v>
      </c>
      <c r="Q5294" s="206">
        <v>42590.583333333336</v>
      </c>
      <c r="R5294">
        <v>15</v>
      </c>
      <c r="S5294">
        <v>1990.41</v>
      </c>
      <c r="X5294" s="204">
        <f t="shared" si="410"/>
        <v>0.65172927137504277</v>
      </c>
      <c r="Y5294" s="204">
        <f t="shared" si="411"/>
        <v>0.55605078260869567</v>
      </c>
      <c r="Z5294" s="204">
        <f t="shared" si="412"/>
        <v>0.54334853936546679</v>
      </c>
      <c r="AA5294" s="204">
        <f t="shared" si="413"/>
        <v>0.63655502722409263</v>
      </c>
      <c r="AB5294" s="204">
        <f t="shared" si="414"/>
        <v>0.65005326169592059</v>
      </c>
      <c r="AD5294" s="204">
        <v>0.45037601582408576</v>
      </c>
      <c r="AE5294" s="204">
        <v>0.45348939130434779</v>
      </c>
      <c r="AF5294" s="204">
        <v>0.40328282696024259</v>
      </c>
      <c r="AG5294" s="204">
        <v>0.4366553787472785</v>
      </c>
      <c r="AH5294" s="204">
        <v>0.48561527067231136</v>
      </c>
    </row>
    <row r="5295" spans="1:34">
      <c r="A5295" s="206">
        <v>44051.625</v>
      </c>
      <c r="B5295">
        <v>16</v>
      </c>
      <c r="C5295">
        <v>1823.9960000000001</v>
      </c>
      <c r="E5295" s="206">
        <v>43686.625</v>
      </c>
      <c r="F5295">
        <v>16</v>
      </c>
      <c r="G5295">
        <v>2107.779</v>
      </c>
      <c r="I5295" s="206">
        <v>43321.625</v>
      </c>
      <c r="J5295">
        <v>16</v>
      </c>
      <c r="K5295">
        <v>1954.9590000000001</v>
      </c>
      <c r="M5295" s="206">
        <v>42956.625</v>
      </c>
      <c r="N5295">
        <v>16</v>
      </c>
      <c r="O5295">
        <v>1794.7539999999999</v>
      </c>
      <c r="Q5295" s="206">
        <v>42590.625</v>
      </c>
      <c r="R5295">
        <v>16</v>
      </c>
      <c r="S5295">
        <v>2027.7919999999999</v>
      </c>
      <c r="X5295" s="204">
        <f t="shared" si="410"/>
        <v>0.68877752293260508</v>
      </c>
      <c r="Y5295" s="204">
        <f t="shared" si="411"/>
        <v>0.59591721739130432</v>
      </c>
      <c r="Z5295" s="204">
        <f t="shared" si="412"/>
        <v>0.55168276015379447</v>
      </c>
      <c r="AA5295" s="204">
        <f t="shared" si="413"/>
        <v>0.64231222404551347</v>
      </c>
      <c r="AB5295" s="204">
        <f t="shared" si="414"/>
        <v>0.68554761092238603</v>
      </c>
      <c r="AD5295" s="204">
        <v>0.45032722304735462</v>
      </c>
      <c r="AE5295" s="204">
        <v>0.45343826086956524</v>
      </c>
      <c r="AF5295" s="204">
        <v>0.40328282696024259</v>
      </c>
      <c r="AG5295" s="204">
        <v>0.4365392130735517</v>
      </c>
      <c r="AH5295" s="204">
        <v>0.48558195897924089</v>
      </c>
    </row>
    <row r="5296" spans="1:34">
      <c r="A5296" s="206">
        <v>44051.666666666664</v>
      </c>
      <c r="B5296">
        <v>17</v>
      </c>
      <c r="C5296">
        <v>1894.098</v>
      </c>
      <c r="E5296" s="206">
        <v>43686.666666666664</v>
      </c>
      <c r="F5296">
        <v>17</v>
      </c>
      <c r="G5296">
        <v>2186.558</v>
      </c>
      <c r="I5296" s="206">
        <v>43321.666666666664</v>
      </c>
      <c r="J5296">
        <v>17</v>
      </c>
      <c r="K5296">
        <v>1959.838</v>
      </c>
      <c r="M5296" s="206">
        <v>42956.666666666664</v>
      </c>
      <c r="N5296">
        <v>17</v>
      </c>
      <c r="O5296">
        <v>1839.9</v>
      </c>
      <c r="Q5296" s="206">
        <v>42590.666666666664</v>
      </c>
      <c r="R5296">
        <v>17</v>
      </c>
      <c r="S5296">
        <v>2087.1410000000001</v>
      </c>
      <c r="X5296" s="204">
        <f t="shared" si="410"/>
        <v>0.701713491583419</v>
      </c>
      <c r="Y5296" s="204">
        <f t="shared" si="411"/>
        <v>0.62426226086956516</v>
      </c>
      <c r="Z5296" s="204">
        <f t="shared" si="412"/>
        <v>0.56883217324052593</v>
      </c>
      <c r="AA5296" s="204">
        <f t="shared" si="413"/>
        <v>0.68585873277892695</v>
      </c>
      <c r="AB5296" s="204">
        <f t="shared" si="414"/>
        <v>0.67511549904247392</v>
      </c>
      <c r="AD5296" s="204">
        <v>0.4503237625667354</v>
      </c>
      <c r="AE5296" s="204">
        <v>0.45342086956521738</v>
      </c>
      <c r="AF5296" s="204">
        <v>0.40321095765413928</v>
      </c>
      <c r="AG5296" s="204">
        <v>0.43652229258326097</v>
      </c>
      <c r="AH5296" s="204">
        <v>0.48556382261301362</v>
      </c>
    </row>
    <row r="5297" spans="1:34">
      <c r="A5297" s="206">
        <v>44051.708333333336</v>
      </c>
      <c r="B5297">
        <v>18</v>
      </c>
      <c r="C5297">
        <v>1946.107</v>
      </c>
      <c r="E5297" s="206">
        <v>43686.708333333336</v>
      </c>
      <c r="F5297">
        <v>18</v>
      </c>
      <c r="G5297">
        <v>2130.7840000000001</v>
      </c>
      <c r="I5297" s="206">
        <v>43321.708333333336</v>
      </c>
      <c r="J5297">
        <v>18</v>
      </c>
      <c r="K5297">
        <v>1980.9069999999999</v>
      </c>
      <c r="M5297" s="206">
        <v>42956.708333333336</v>
      </c>
      <c r="N5297">
        <v>18</v>
      </c>
      <c r="O5297">
        <v>1923.5070000000001</v>
      </c>
      <c r="Q5297" s="206">
        <v>42590.708333333336</v>
      </c>
      <c r="R5297">
        <v>18</v>
      </c>
      <c r="S5297">
        <v>2121.462</v>
      </c>
      <c r="X5297" s="204">
        <f t="shared" si="410"/>
        <v>0.72225109801050058</v>
      </c>
      <c r="Y5297" s="204">
        <f t="shared" si="411"/>
        <v>0.63996521739130441</v>
      </c>
      <c r="Z5297" s="204">
        <f t="shared" si="412"/>
        <v>0.57025181026270411</v>
      </c>
      <c r="AA5297" s="204">
        <f t="shared" si="413"/>
        <v>0.71149295017533853</v>
      </c>
      <c r="AB5297" s="204">
        <f t="shared" si="414"/>
        <v>0.70106234690501057</v>
      </c>
      <c r="AD5297" s="204">
        <v>0.45030888250007267</v>
      </c>
      <c r="AE5297" s="204">
        <v>0.45340834782608697</v>
      </c>
      <c r="AF5297" s="204">
        <v>0.40314956322665835</v>
      </c>
      <c r="AG5297" s="204">
        <v>0.4365050466989262</v>
      </c>
      <c r="AH5297" s="204">
        <v>0.48553791351840325</v>
      </c>
    </row>
    <row r="5298" spans="1:34">
      <c r="A5298" s="206">
        <v>44051.75</v>
      </c>
      <c r="B5298">
        <v>19</v>
      </c>
      <c r="C5298">
        <v>1896.2639999999999</v>
      </c>
      <c r="E5298" s="206">
        <v>43686.75</v>
      </c>
      <c r="F5298">
        <v>19</v>
      </c>
      <c r="G5298">
        <v>2101.7489999999998</v>
      </c>
      <c r="I5298" s="206">
        <v>43321.75</v>
      </c>
      <c r="J5298">
        <v>19</v>
      </c>
      <c r="K5298">
        <v>1976.06</v>
      </c>
      <c r="M5298" s="206">
        <v>42956.75</v>
      </c>
      <c r="N5298">
        <v>19</v>
      </c>
      <c r="O5298">
        <v>1887.481</v>
      </c>
      <c r="Q5298" s="206">
        <v>42590.75</v>
      </c>
      <c r="R5298">
        <v>19</v>
      </c>
      <c r="S5298">
        <v>2142.337</v>
      </c>
      <c r="X5298" s="204">
        <f t="shared" si="410"/>
        <v>0.73412781354376744</v>
      </c>
      <c r="Y5298" s="204">
        <f t="shared" si="411"/>
        <v>0.66904591304347827</v>
      </c>
      <c r="Z5298" s="204">
        <f t="shared" si="412"/>
        <v>0.57638223297643099</v>
      </c>
      <c r="AA5298" s="204">
        <f t="shared" si="413"/>
        <v>0.69334442276235464</v>
      </c>
      <c r="AB5298" s="204">
        <f t="shared" si="414"/>
        <v>0.72031243407060752</v>
      </c>
      <c r="AD5298" s="204">
        <v>0.45009121826912302</v>
      </c>
      <c r="AE5298" s="204">
        <v>0.45337669565217392</v>
      </c>
      <c r="AF5298" s="204">
        <v>0.40299185810962196</v>
      </c>
      <c r="AG5298" s="204">
        <v>0.43650114197039758</v>
      </c>
      <c r="AH5298" s="204">
        <v>0.48549682909694963</v>
      </c>
    </row>
    <row r="5299" spans="1:34">
      <c r="A5299" s="206">
        <v>44051.791666666664</v>
      </c>
      <c r="B5299">
        <v>20</v>
      </c>
      <c r="C5299">
        <v>1830.5340000000001</v>
      </c>
      <c r="E5299" s="206">
        <v>43686.791666666664</v>
      </c>
      <c r="F5299">
        <v>20</v>
      </c>
      <c r="G5299">
        <v>2010.0239999999999</v>
      </c>
      <c r="I5299" s="206">
        <v>43321.791666666664</v>
      </c>
      <c r="J5299">
        <v>20</v>
      </c>
      <c r="K5299">
        <v>1912.153</v>
      </c>
      <c r="M5299" s="206">
        <v>42956.791666666664</v>
      </c>
      <c r="N5299">
        <v>20</v>
      </c>
      <c r="O5299">
        <v>1851.6690000000001</v>
      </c>
      <c r="Q5299" s="206">
        <v>42590.791666666664</v>
      </c>
      <c r="R5299">
        <v>20</v>
      </c>
      <c r="S5299">
        <v>2082.3870000000002</v>
      </c>
      <c r="X5299" s="204">
        <f t="shared" si="410"/>
        <v>0.74135156683641479</v>
      </c>
      <c r="Y5299" s="204">
        <f t="shared" si="411"/>
        <v>0.6565151304347826</v>
      </c>
      <c r="Z5299" s="204">
        <f t="shared" si="412"/>
        <v>0.57497190695747258</v>
      </c>
      <c r="AA5299" s="204">
        <f t="shared" si="413"/>
        <v>0.68389660669329033</v>
      </c>
      <c r="AB5299" s="204">
        <f t="shared" si="414"/>
        <v>0.70186404831824067</v>
      </c>
      <c r="AD5299" s="204">
        <v>0.45007564610633644</v>
      </c>
      <c r="AE5299" s="204">
        <v>0.45337495652173915</v>
      </c>
      <c r="AF5299" s="204">
        <v>0.40299185810962196</v>
      </c>
      <c r="AG5299" s="204">
        <v>0.43649723724186895</v>
      </c>
      <c r="AH5299" s="204">
        <v>0.48545574467549607</v>
      </c>
    </row>
    <row r="5300" spans="1:34">
      <c r="A5300" s="206">
        <v>44051.833333333336</v>
      </c>
      <c r="B5300">
        <v>21</v>
      </c>
      <c r="C5300">
        <v>1758.7909999999999</v>
      </c>
      <c r="E5300" s="206">
        <v>43686.833333333336</v>
      </c>
      <c r="F5300">
        <v>21</v>
      </c>
      <c r="G5300">
        <v>1902.355</v>
      </c>
      <c r="I5300" s="206">
        <v>43321.833333333336</v>
      </c>
      <c r="J5300">
        <v>21</v>
      </c>
      <c r="K5300">
        <v>1842.357</v>
      </c>
      <c r="M5300" s="206">
        <v>42956.833333333336</v>
      </c>
      <c r="N5300">
        <v>21</v>
      </c>
      <c r="O5300">
        <v>1750.7270000000001</v>
      </c>
      <c r="Q5300" s="206">
        <v>42590.833333333336</v>
      </c>
      <c r="R5300">
        <v>21</v>
      </c>
      <c r="S5300">
        <v>2023.402</v>
      </c>
      <c r="X5300" s="204">
        <f t="shared" si="410"/>
        <v>0.72060598552411759</v>
      </c>
      <c r="Y5300" s="204">
        <f t="shared" si="411"/>
        <v>0.64405878260869565</v>
      </c>
      <c r="Z5300" s="204">
        <f t="shared" si="412"/>
        <v>0.55637696062085773</v>
      </c>
      <c r="AA5300" s="204">
        <f t="shared" si="413"/>
        <v>0.6540498380025751</v>
      </c>
      <c r="AB5300" s="204">
        <f t="shared" si="414"/>
        <v>0.67753540847908444</v>
      </c>
      <c r="AD5300" s="204">
        <v>0.45005176879006376</v>
      </c>
      <c r="AE5300" s="204">
        <v>0.45329043478260872</v>
      </c>
      <c r="AF5300" s="204">
        <v>0.40299185810962196</v>
      </c>
      <c r="AG5300" s="204">
        <v>0.43646111850297908</v>
      </c>
      <c r="AH5300" s="204">
        <v>0.48541317973435039</v>
      </c>
    </row>
    <row r="5301" spans="1:34">
      <c r="A5301" s="206">
        <v>44051.875</v>
      </c>
      <c r="B5301">
        <v>22</v>
      </c>
      <c r="C5301">
        <v>1641.009</v>
      </c>
      <c r="E5301" s="206">
        <v>43686.875</v>
      </c>
      <c r="F5301">
        <v>22</v>
      </c>
      <c r="G5301">
        <v>1833.462</v>
      </c>
      <c r="I5301" s="206">
        <v>43321.875</v>
      </c>
      <c r="J5301">
        <v>22</v>
      </c>
      <c r="K5301">
        <v>1808.0350000000001</v>
      </c>
      <c r="M5301" s="206">
        <v>42956.875</v>
      </c>
      <c r="N5301">
        <v>22</v>
      </c>
      <c r="O5301">
        <v>1726.8489999999999</v>
      </c>
      <c r="Q5301" s="206">
        <v>42590.875</v>
      </c>
      <c r="R5301">
        <v>22</v>
      </c>
      <c r="S5301">
        <v>1947.396</v>
      </c>
      <c r="X5301" s="204">
        <f t="shared" si="410"/>
        <v>0.70019434059157615</v>
      </c>
      <c r="Y5301" s="204">
        <f t="shared" si="411"/>
        <v>0.6089485217391305</v>
      </c>
      <c r="Z5301" s="204">
        <f t="shared" si="412"/>
        <v>0.53606849872293771</v>
      </c>
      <c r="AA5301" s="204">
        <f t="shared" si="413"/>
        <v>0.61901498667348687</v>
      </c>
      <c r="AB5301" s="204">
        <f t="shared" si="414"/>
        <v>0.65098117741289552</v>
      </c>
      <c r="AD5301" s="204">
        <v>0.45001993236836674</v>
      </c>
      <c r="AE5301" s="204">
        <v>0.45318330434782611</v>
      </c>
      <c r="AF5301" s="204">
        <v>0.40299185810962196</v>
      </c>
      <c r="AG5301" s="204">
        <v>0.43642792831048577</v>
      </c>
      <c r="AH5301" s="204">
        <v>0.48532249790321402</v>
      </c>
    </row>
    <row r="5302" spans="1:34">
      <c r="A5302" s="206">
        <v>44051.916666666664</v>
      </c>
      <c r="B5302">
        <v>23</v>
      </c>
      <c r="C5302">
        <v>1554.296</v>
      </c>
      <c r="E5302" s="206">
        <v>43686.916666666664</v>
      </c>
      <c r="F5302">
        <v>23</v>
      </c>
      <c r="G5302">
        <v>1699.56</v>
      </c>
      <c r="I5302" s="206">
        <v>43321.916666666664</v>
      </c>
      <c r="J5302">
        <v>23</v>
      </c>
      <c r="K5302">
        <v>1617.6010000000001</v>
      </c>
      <c r="M5302" s="206">
        <v>42956.916666666664</v>
      </c>
      <c r="N5302">
        <v>23</v>
      </c>
      <c r="O5302">
        <v>1511.9639999999999</v>
      </c>
      <c r="Q5302" s="206">
        <v>42590.916666666664</v>
      </c>
      <c r="R5302">
        <v>23</v>
      </c>
      <c r="S5302">
        <v>1795.5419999999999</v>
      </c>
      <c r="X5302" s="204">
        <f t="shared" si="410"/>
        <v>0.6738926115970395</v>
      </c>
      <c r="Y5302" s="204">
        <f t="shared" si="411"/>
        <v>0.60064313043478257</v>
      </c>
      <c r="Z5302" s="204">
        <f t="shared" si="412"/>
        <v>0.52608186583193528</v>
      </c>
      <c r="AA5302" s="204">
        <f t="shared" si="413"/>
        <v>0.59659761479657825</v>
      </c>
      <c r="AB5302" s="204">
        <f t="shared" si="414"/>
        <v>0.60738653482145311</v>
      </c>
      <c r="AD5302" s="204">
        <v>0.44998532756217446</v>
      </c>
      <c r="AE5302" s="204">
        <v>0.45312104347826088</v>
      </c>
      <c r="AF5302" s="204">
        <v>0.40298342001295395</v>
      </c>
      <c r="AG5302" s="204">
        <v>0.43640873006188668</v>
      </c>
      <c r="AH5302" s="204">
        <v>0.48529140698968148</v>
      </c>
    </row>
    <row r="5303" spans="1:34">
      <c r="A5303" s="206">
        <v>44051.958333333336</v>
      </c>
      <c r="B5303">
        <v>24</v>
      </c>
      <c r="C5303">
        <v>1382.7280000000001</v>
      </c>
      <c r="E5303" s="206">
        <v>43686.958333333336</v>
      </c>
      <c r="F5303">
        <v>24</v>
      </c>
      <c r="G5303">
        <v>1520.049</v>
      </c>
      <c r="I5303" s="206">
        <v>43321.958333333336</v>
      </c>
      <c r="J5303">
        <v>24</v>
      </c>
      <c r="K5303">
        <v>1455.741</v>
      </c>
      <c r="M5303" s="206">
        <v>42956.958333333336</v>
      </c>
      <c r="N5303">
        <v>24</v>
      </c>
      <c r="O5303">
        <v>1368.1389999999999</v>
      </c>
      <c r="Q5303" s="206">
        <v>42590.958333333336</v>
      </c>
      <c r="R5303">
        <v>24</v>
      </c>
      <c r="S5303">
        <v>1642.9349999999999</v>
      </c>
      <c r="X5303" s="204">
        <f t="shared" si="410"/>
        <v>0.62134382920175013</v>
      </c>
      <c r="Y5303" s="204">
        <f t="shared" si="411"/>
        <v>0.52590052173913038</v>
      </c>
      <c r="Z5303" s="204">
        <f t="shared" si="412"/>
        <v>0.47067150373283945</v>
      </c>
      <c r="AA5303" s="204">
        <f t="shared" si="413"/>
        <v>0.55302670150986089</v>
      </c>
      <c r="AB5303" s="204">
        <f t="shared" si="414"/>
        <v>0.5752914588078708</v>
      </c>
      <c r="AD5303" s="204">
        <v>0.44995383718853943</v>
      </c>
      <c r="AE5303" s="204">
        <v>0.45307165217391299</v>
      </c>
      <c r="AF5303" s="204">
        <v>0.40297236319663038</v>
      </c>
      <c r="AG5303" s="204">
        <v>0.43640124599887342</v>
      </c>
      <c r="AH5303" s="204">
        <v>0.48528437452114442</v>
      </c>
    </row>
    <row r="5304" spans="1:34">
      <c r="A5304" s="206">
        <v>44052</v>
      </c>
      <c r="B5304">
        <v>1</v>
      </c>
      <c r="C5304">
        <v>1260.018</v>
      </c>
      <c r="E5304" s="206">
        <v>43687</v>
      </c>
      <c r="F5304">
        <v>1</v>
      </c>
      <c r="G5304">
        <v>1380.1790000000001</v>
      </c>
      <c r="I5304" s="206">
        <v>43322</v>
      </c>
      <c r="J5304">
        <v>1</v>
      </c>
      <c r="K5304">
        <v>1305.8889999999999</v>
      </c>
      <c r="M5304" s="206">
        <v>42957</v>
      </c>
      <c r="N5304">
        <v>1</v>
      </c>
      <c r="O5304">
        <v>1231.193</v>
      </c>
      <c r="Q5304" s="206">
        <v>42591</v>
      </c>
      <c r="R5304">
        <v>1</v>
      </c>
      <c r="S5304">
        <v>1498.1679999999999</v>
      </c>
      <c r="X5304" s="204">
        <f t="shared" si="410"/>
        <v>0.56853447261583268</v>
      </c>
      <c r="Y5304" s="204">
        <f t="shared" si="411"/>
        <v>0.47587443478260866</v>
      </c>
      <c r="Z5304" s="204">
        <f t="shared" si="412"/>
        <v>0.42357528557137847</v>
      </c>
      <c r="AA5304" s="204">
        <f t="shared" si="413"/>
        <v>0.49461489126795316</v>
      </c>
      <c r="AB5304" s="204">
        <f t="shared" si="414"/>
        <v>0.51178900817765061</v>
      </c>
      <c r="AD5304" s="204">
        <v>0.44986248050019173</v>
      </c>
      <c r="AE5304" s="204">
        <v>0.45306365217391303</v>
      </c>
      <c r="AF5304" s="204">
        <v>0.4029714902900785</v>
      </c>
      <c r="AG5304" s="204">
        <v>0.43638237314431838</v>
      </c>
      <c r="AH5304" s="204">
        <v>0.48526438750530215</v>
      </c>
    </row>
    <row r="5305" spans="1:34">
      <c r="A5305" s="206">
        <v>44052.041666666664</v>
      </c>
      <c r="B5305">
        <v>2</v>
      </c>
      <c r="C5305">
        <v>1160.3699999999999</v>
      </c>
      <c r="E5305" s="206">
        <v>43687.041666666664</v>
      </c>
      <c r="F5305">
        <v>2</v>
      </c>
      <c r="G5305">
        <v>1285.364</v>
      </c>
      <c r="I5305" s="206">
        <v>43322.041666666664</v>
      </c>
      <c r="J5305">
        <v>2</v>
      </c>
      <c r="K5305">
        <v>1236.7360000000001</v>
      </c>
      <c r="M5305" s="206">
        <v>42957.041666666664</v>
      </c>
      <c r="N5305">
        <v>2</v>
      </c>
      <c r="O5305">
        <v>1161.4449999999999</v>
      </c>
      <c r="Q5305" s="206">
        <v>42591.041666666664</v>
      </c>
      <c r="R5305">
        <v>2</v>
      </c>
      <c r="S5305">
        <v>1406.8679999999999</v>
      </c>
      <c r="X5305" s="204">
        <f t="shared" si="410"/>
        <v>0.5184381328353932</v>
      </c>
      <c r="Y5305" s="204">
        <f t="shared" si="411"/>
        <v>0.42824104347826086</v>
      </c>
      <c r="Z5305" s="204">
        <f t="shared" si="412"/>
        <v>0.37997302136817046</v>
      </c>
      <c r="AA5305" s="204">
        <f t="shared" si="413"/>
        <v>0.44910202632633056</v>
      </c>
      <c r="AB5305" s="204">
        <f t="shared" si="414"/>
        <v>0.46637036532563664</v>
      </c>
      <c r="AD5305" s="204">
        <v>0.44986248050019173</v>
      </c>
      <c r="AE5305" s="204">
        <v>0.45304382608695654</v>
      </c>
      <c r="AF5305" s="204">
        <v>0.40291242361340251</v>
      </c>
      <c r="AG5305" s="204">
        <v>0.43631989748786032</v>
      </c>
      <c r="AH5305" s="204">
        <v>0.48526142646591808</v>
      </c>
    </row>
    <row r="5306" spans="1:34">
      <c r="A5306" s="206">
        <v>44052.083333333336</v>
      </c>
      <c r="B5306">
        <v>3</v>
      </c>
      <c r="C5306">
        <v>1062.6500000000001</v>
      </c>
      <c r="E5306" s="206">
        <v>43687.083333333336</v>
      </c>
      <c r="F5306">
        <v>3</v>
      </c>
      <c r="G5306">
        <v>1219.19</v>
      </c>
      <c r="I5306" s="206">
        <v>43322.083333333336</v>
      </c>
      <c r="J5306">
        <v>3</v>
      </c>
      <c r="K5306">
        <v>1154.5640000000001</v>
      </c>
      <c r="M5306" s="206">
        <v>42957.083333333336</v>
      </c>
      <c r="N5306">
        <v>3</v>
      </c>
      <c r="O5306">
        <v>1108.585</v>
      </c>
      <c r="Q5306" s="206">
        <v>42591.083333333336</v>
      </c>
      <c r="R5306">
        <v>3</v>
      </c>
      <c r="S5306">
        <v>1313.9860000000001</v>
      </c>
      <c r="X5306" s="204">
        <f t="shared" si="410"/>
        <v>0.48684394478180282</v>
      </c>
      <c r="Y5306" s="204">
        <f t="shared" si="411"/>
        <v>0.40398086956521739</v>
      </c>
      <c r="Z5306" s="204">
        <f t="shared" si="412"/>
        <v>0.3598516524411996</v>
      </c>
      <c r="AA5306" s="204">
        <f t="shared" si="413"/>
        <v>0.41824979003949309</v>
      </c>
      <c r="AB5306" s="204">
        <f t="shared" si="414"/>
        <v>0.42948765875797718</v>
      </c>
      <c r="AD5306" s="204">
        <v>0.44986248050019173</v>
      </c>
      <c r="AE5306" s="204">
        <v>0.45291478260869567</v>
      </c>
      <c r="AF5306" s="204">
        <v>0.40290689520524076</v>
      </c>
      <c r="AG5306" s="204">
        <v>0.43628833426558722</v>
      </c>
      <c r="AH5306" s="204">
        <v>0.48524032906030679</v>
      </c>
    </row>
    <row r="5307" spans="1:34">
      <c r="A5307" s="206">
        <v>44052.125</v>
      </c>
      <c r="B5307">
        <v>4</v>
      </c>
      <c r="C5307">
        <v>1014.817</v>
      </c>
      <c r="E5307" s="206">
        <v>43687.125</v>
      </c>
      <c r="F5307">
        <v>4</v>
      </c>
      <c r="G5307">
        <v>1134.9760000000001</v>
      </c>
      <c r="I5307" s="206">
        <v>43322.125</v>
      </c>
      <c r="J5307">
        <v>4</v>
      </c>
      <c r="K5307">
        <v>1161.729</v>
      </c>
      <c r="M5307" s="206">
        <v>42957.125</v>
      </c>
      <c r="N5307">
        <v>4</v>
      </c>
      <c r="O5307">
        <v>1071.838</v>
      </c>
      <c r="Q5307" s="206">
        <v>42591.125</v>
      </c>
      <c r="R5307">
        <v>4</v>
      </c>
      <c r="S5307">
        <v>1285.961</v>
      </c>
      <c r="X5307" s="204">
        <f t="shared" si="410"/>
        <v>0.45470230869424999</v>
      </c>
      <c r="Y5307" s="204">
        <f t="shared" si="411"/>
        <v>0.38559478260869567</v>
      </c>
      <c r="Z5307" s="204">
        <f t="shared" si="412"/>
        <v>0.33594216004799826</v>
      </c>
      <c r="AA5307" s="204">
        <f t="shared" si="413"/>
        <v>0.3967171645683632</v>
      </c>
      <c r="AB5307" s="204">
        <f t="shared" si="414"/>
        <v>0.39331856268187265</v>
      </c>
      <c r="AD5307" s="204">
        <v>0.44986248050019173</v>
      </c>
      <c r="AE5307" s="204">
        <v>0.4529126956521739</v>
      </c>
      <c r="AF5307" s="204">
        <v>0.40288449060374293</v>
      </c>
      <c r="AG5307" s="204">
        <v>0.43627564389786921</v>
      </c>
      <c r="AH5307" s="204">
        <v>0.48522552386338658</v>
      </c>
    </row>
    <row r="5308" spans="1:34">
      <c r="A5308" s="206">
        <v>44052.166666666664</v>
      </c>
      <c r="B5308">
        <v>5</v>
      </c>
      <c r="C5308">
        <v>997.96299999999997</v>
      </c>
      <c r="E5308" s="206">
        <v>43687.166666666664</v>
      </c>
      <c r="F5308">
        <v>5</v>
      </c>
      <c r="G5308">
        <v>1122.287</v>
      </c>
      <c r="I5308" s="206">
        <v>43322.166666666664</v>
      </c>
      <c r="J5308">
        <v>5</v>
      </c>
      <c r="K5308">
        <v>1154.8330000000001</v>
      </c>
      <c r="M5308" s="206">
        <v>42957.166666666664</v>
      </c>
      <c r="N5308">
        <v>5</v>
      </c>
      <c r="O5308">
        <v>1091.7550000000001</v>
      </c>
      <c r="Q5308" s="206">
        <v>42591.166666666664</v>
      </c>
      <c r="R5308">
        <v>5</v>
      </c>
      <c r="S5308">
        <v>1236.97</v>
      </c>
      <c r="X5308" s="204">
        <f t="shared" si="410"/>
        <v>0.44500431175885158</v>
      </c>
      <c r="Y5308" s="204">
        <f t="shared" si="411"/>
        <v>0.37281321739130435</v>
      </c>
      <c r="Z5308" s="204">
        <f t="shared" si="412"/>
        <v>0.33802695186269532</v>
      </c>
      <c r="AA5308" s="204">
        <f t="shared" si="413"/>
        <v>0.36931443054252627</v>
      </c>
      <c r="AB5308" s="204">
        <f t="shared" si="414"/>
        <v>0.37561413807474703</v>
      </c>
      <c r="AD5308" s="204">
        <v>0.44983618084748556</v>
      </c>
      <c r="AE5308" s="204">
        <v>0.45287234782608699</v>
      </c>
      <c r="AF5308" s="204">
        <v>0.40286877828580941</v>
      </c>
      <c r="AG5308" s="204">
        <v>0.43626230274206307</v>
      </c>
      <c r="AH5308" s="204">
        <v>0.48518925113093203</v>
      </c>
    </row>
    <row r="5309" spans="1:34">
      <c r="A5309" s="206">
        <v>44052.208333333336</v>
      </c>
      <c r="B5309">
        <v>6</v>
      </c>
      <c r="C5309">
        <v>1010.05</v>
      </c>
      <c r="E5309" s="206">
        <v>43687.208333333336</v>
      </c>
      <c r="F5309">
        <v>6</v>
      </c>
      <c r="G5309">
        <v>1068.2539999999999</v>
      </c>
      <c r="I5309" s="206">
        <v>43322.208333333336</v>
      </c>
      <c r="J5309">
        <v>6</v>
      </c>
      <c r="K5309">
        <v>1202.808</v>
      </c>
      <c r="M5309" s="206">
        <v>42957.208333333336</v>
      </c>
      <c r="N5309">
        <v>6</v>
      </c>
      <c r="O5309">
        <v>1140.115</v>
      </c>
      <c r="Q5309" s="206">
        <v>42591.208333333336</v>
      </c>
      <c r="R5309">
        <v>6</v>
      </c>
      <c r="S5309">
        <v>1319.8119999999999</v>
      </c>
      <c r="X5309" s="204">
        <f t="shared" si="410"/>
        <v>0.42805107115717089</v>
      </c>
      <c r="Y5309" s="204">
        <f t="shared" si="411"/>
        <v>0.37974086956521741</v>
      </c>
      <c r="Z5309" s="204">
        <f t="shared" si="412"/>
        <v>0.33602043066881521</v>
      </c>
      <c r="AA5309" s="204">
        <f t="shared" si="413"/>
        <v>0.36518550551754408</v>
      </c>
      <c r="AB5309" s="204">
        <f t="shared" si="414"/>
        <v>0.36937596835241104</v>
      </c>
      <c r="AD5309" s="204">
        <v>0.44979119459943556</v>
      </c>
      <c r="AE5309" s="204">
        <v>0.45287130434782613</v>
      </c>
      <c r="AF5309" s="204">
        <v>0.40277275856510458</v>
      </c>
      <c r="AG5309" s="204">
        <v>0.43624896158625692</v>
      </c>
      <c r="AH5309" s="204">
        <v>0.48514742644963238</v>
      </c>
    </row>
    <row r="5310" spans="1:34">
      <c r="A5310" s="206">
        <v>44052.25</v>
      </c>
      <c r="B5310">
        <v>7</v>
      </c>
      <c r="C5310">
        <v>990.06600000000003</v>
      </c>
      <c r="E5310" s="206">
        <v>43687.25</v>
      </c>
      <c r="F5310">
        <v>7</v>
      </c>
      <c r="G5310">
        <v>1101.5809999999999</v>
      </c>
      <c r="I5310" s="206">
        <v>43322.25</v>
      </c>
      <c r="J5310">
        <v>7</v>
      </c>
      <c r="K5310">
        <v>1267.3879999999999</v>
      </c>
      <c r="M5310" s="206">
        <v>42957.25</v>
      </c>
      <c r="N5310">
        <v>7</v>
      </c>
      <c r="O5310">
        <v>1268.664</v>
      </c>
      <c r="Q5310" s="206">
        <v>42591.25</v>
      </c>
      <c r="R5310">
        <v>7</v>
      </c>
      <c r="S5310">
        <v>1405.7239999999999</v>
      </c>
      <c r="X5310" s="204">
        <f t="shared" si="410"/>
        <v>0.45671838470301462</v>
      </c>
      <c r="Y5310" s="204">
        <f t="shared" si="411"/>
        <v>0.3965617391304348</v>
      </c>
      <c r="Z5310" s="204">
        <f t="shared" si="412"/>
        <v>0.34997966127734165</v>
      </c>
      <c r="AA5310" s="204">
        <f t="shared" si="413"/>
        <v>0.34760348913525552</v>
      </c>
      <c r="AB5310" s="204">
        <f t="shared" si="414"/>
        <v>0.37384972873177941</v>
      </c>
      <c r="AD5310" s="204">
        <v>0.44968634203667279</v>
      </c>
      <c r="AE5310" s="204">
        <v>0.45286330434782607</v>
      </c>
      <c r="AF5310" s="204">
        <v>0.40275180880785988</v>
      </c>
      <c r="AG5310" s="204">
        <v>0.43624375528155207</v>
      </c>
      <c r="AH5310" s="204">
        <v>0.48511078358725485</v>
      </c>
    </row>
    <row r="5311" spans="1:34">
      <c r="A5311" s="206">
        <v>44052.291666666664</v>
      </c>
      <c r="B5311">
        <v>8</v>
      </c>
      <c r="C5311">
        <v>1025.0139999999999</v>
      </c>
      <c r="E5311" s="206">
        <v>43687.291666666664</v>
      </c>
      <c r="F5311">
        <v>8</v>
      </c>
      <c r="G5311">
        <v>1140.4749999999999</v>
      </c>
      <c r="I5311" s="206">
        <v>43322.291666666664</v>
      </c>
      <c r="J5311">
        <v>8</v>
      </c>
      <c r="K5311">
        <v>1307.0419999999999</v>
      </c>
      <c r="M5311" s="206">
        <v>42957.291666666664</v>
      </c>
      <c r="N5311">
        <v>8</v>
      </c>
      <c r="O5311">
        <v>1304.461</v>
      </c>
      <c r="Q5311" s="206">
        <v>42591.291666666664</v>
      </c>
      <c r="R5311">
        <v>8</v>
      </c>
      <c r="S5311">
        <v>1431.377</v>
      </c>
      <c r="X5311" s="204">
        <f t="shared" si="410"/>
        <v>0.48644806579896266</v>
      </c>
      <c r="Y5311" s="204">
        <f t="shared" si="411"/>
        <v>0.44127443478260869</v>
      </c>
      <c r="Z5311" s="204">
        <f t="shared" si="412"/>
        <v>0.36877042965042417</v>
      </c>
      <c r="AA5311" s="204">
        <f t="shared" si="413"/>
        <v>0.35844789644139308</v>
      </c>
      <c r="AB5311" s="204">
        <f t="shared" si="414"/>
        <v>0.36645305235043607</v>
      </c>
      <c r="AD5311" s="204">
        <v>0.44958183552197201</v>
      </c>
      <c r="AE5311" s="204">
        <v>0.45283234782608695</v>
      </c>
      <c r="AF5311" s="204">
        <v>0.40273958811613386</v>
      </c>
      <c r="AG5311" s="204">
        <v>0.4362239062448649</v>
      </c>
      <c r="AH5311" s="204">
        <v>0.48509116670133551</v>
      </c>
    </row>
    <row r="5312" spans="1:34">
      <c r="A5312" s="206">
        <v>44052.333333333336</v>
      </c>
      <c r="B5312">
        <v>9</v>
      </c>
      <c r="C5312">
        <v>1117.915</v>
      </c>
      <c r="E5312" s="206">
        <v>43687.333333333336</v>
      </c>
      <c r="F5312">
        <v>9</v>
      </c>
      <c r="G5312">
        <v>1285.4749999999999</v>
      </c>
      <c r="I5312" s="206">
        <v>43322.333333333336</v>
      </c>
      <c r="J5312">
        <v>9</v>
      </c>
      <c r="K5312">
        <v>1344.9870000000001</v>
      </c>
      <c r="M5312" s="206">
        <v>42957.333333333336</v>
      </c>
      <c r="N5312">
        <v>9</v>
      </c>
      <c r="O5312">
        <v>1298.6579999999999</v>
      </c>
      <c r="Q5312" s="206">
        <v>42591.333333333336</v>
      </c>
      <c r="R5312">
        <v>9</v>
      </c>
      <c r="S5312">
        <v>1522.771</v>
      </c>
      <c r="X5312" s="204">
        <f t="shared" si="410"/>
        <v>0.49532523673147916</v>
      </c>
      <c r="Y5312" s="204">
        <f t="shared" si="411"/>
        <v>0.45372556521739132</v>
      </c>
      <c r="Z5312" s="204">
        <f t="shared" si="412"/>
        <v>0.38030850845293607</v>
      </c>
      <c r="AA5312" s="204">
        <f t="shared" si="413"/>
        <v>0.37110377239077086</v>
      </c>
      <c r="AB5312" s="204">
        <f t="shared" si="414"/>
        <v>0.3793883528996348</v>
      </c>
      <c r="AD5312" s="204">
        <v>0.44953131250493117</v>
      </c>
      <c r="AE5312" s="204">
        <v>0.45278399999999996</v>
      </c>
      <c r="AF5312" s="204">
        <v>0.40270088925900127</v>
      </c>
      <c r="AG5312" s="204">
        <v>0.43622195388060053</v>
      </c>
      <c r="AH5312" s="204">
        <v>0.4850611861775721</v>
      </c>
    </row>
    <row r="5313" spans="1:34">
      <c r="A5313" s="206">
        <v>44052.375</v>
      </c>
      <c r="B5313">
        <v>10</v>
      </c>
      <c r="C5313">
        <v>1269.098</v>
      </c>
      <c r="E5313" s="206">
        <v>43687.375</v>
      </c>
      <c r="F5313">
        <v>10</v>
      </c>
      <c r="G5313">
        <v>1374.9770000000001</v>
      </c>
      <c r="I5313" s="206">
        <v>43322.375</v>
      </c>
      <c r="J5313">
        <v>10</v>
      </c>
      <c r="K5313">
        <v>1334.9929999999999</v>
      </c>
      <c r="M5313" s="206">
        <v>42957.375</v>
      </c>
      <c r="N5313">
        <v>10</v>
      </c>
      <c r="O5313">
        <v>1362.1</v>
      </c>
      <c r="Q5313" s="206">
        <v>42591.375</v>
      </c>
      <c r="R5313">
        <v>10</v>
      </c>
      <c r="S5313">
        <v>1608.481</v>
      </c>
      <c r="X5313" s="204">
        <f t="shared" si="410"/>
        <v>0.52695195330289035</v>
      </c>
      <c r="Y5313" s="204">
        <f t="shared" si="411"/>
        <v>0.45170713043478256</v>
      </c>
      <c r="Z5313" s="204">
        <f t="shared" si="412"/>
        <v>0.39134932148973728</v>
      </c>
      <c r="AA5313" s="204">
        <f t="shared" si="413"/>
        <v>0.41828590877838284</v>
      </c>
      <c r="AB5313" s="204">
        <f t="shared" si="414"/>
        <v>0.41377379287677563</v>
      </c>
      <c r="AD5313" s="204">
        <v>0.4495081272847824</v>
      </c>
      <c r="AE5313" s="204">
        <v>0.4527551304347826</v>
      </c>
      <c r="AF5313" s="204">
        <v>0.40269477891313826</v>
      </c>
      <c r="AG5313" s="204">
        <v>0.43622065230442436</v>
      </c>
      <c r="AH5313" s="204">
        <v>0.48503971864203776</v>
      </c>
    </row>
    <row r="5314" spans="1:34">
      <c r="A5314" s="206">
        <v>44052.416666666664</v>
      </c>
      <c r="B5314">
        <v>11</v>
      </c>
      <c r="C5314">
        <v>1470.779</v>
      </c>
      <c r="E5314" s="206">
        <v>43687.416666666664</v>
      </c>
      <c r="F5314">
        <v>11</v>
      </c>
      <c r="G5314">
        <v>1546.5239999999999</v>
      </c>
      <c r="I5314" s="206">
        <v>43322.416666666664</v>
      </c>
      <c r="J5314">
        <v>11</v>
      </c>
      <c r="K5314">
        <v>1437.653</v>
      </c>
      <c r="M5314" s="206">
        <v>42957.416666666664</v>
      </c>
      <c r="N5314">
        <v>11</v>
      </c>
      <c r="O5314">
        <v>1421.59</v>
      </c>
      <c r="Q5314" s="206">
        <v>42591.416666666664</v>
      </c>
      <c r="R5314">
        <v>11</v>
      </c>
      <c r="S5314">
        <v>1735.0360000000001</v>
      </c>
      <c r="X5314" s="204">
        <f t="shared" si="410"/>
        <v>0.55661173269032993</v>
      </c>
      <c r="Y5314" s="204">
        <f t="shared" si="411"/>
        <v>0.47377391304347821</v>
      </c>
      <c r="Z5314" s="204">
        <f t="shared" si="412"/>
        <v>0.38844137879663432</v>
      </c>
      <c r="AA5314" s="204">
        <f t="shared" si="413"/>
        <v>0.44740932650916948</v>
      </c>
      <c r="AB5314" s="204">
        <f t="shared" si="414"/>
        <v>0.46973114502652719</v>
      </c>
      <c r="AD5314" s="204">
        <v>0.4494866723049431</v>
      </c>
      <c r="AE5314" s="204">
        <v>0.45272347826086956</v>
      </c>
      <c r="AF5314" s="204">
        <v>0.40266830074773174</v>
      </c>
      <c r="AG5314" s="204">
        <v>0.43618062883700587</v>
      </c>
      <c r="AH5314" s="204">
        <v>0.48502454331519451</v>
      </c>
    </row>
    <row r="5315" spans="1:34">
      <c r="A5315" s="206">
        <v>44052.458333333336</v>
      </c>
      <c r="B5315">
        <v>12</v>
      </c>
      <c r="C5315">
        <v>1623.7</v>
      </c>
      <c r="E5315" s="206">
        <v>43687.458333333336</v>
      </c>
      <c r="F5315">
        <v>12</v>
      </c>
      <c r="G5315">
        <v>1636.6489999999999</v>
      </c>
      <c r="I5315" s="206">
        <v>43322.458333333336</v>
      </c>
      <c r="J5315">
        <v>12</v>
      </c>
      <c r="K5315">
        <v>1470.6659999999999</v>
      </c>
      <c r="M5315" s="206">
        <v>42957.458333333336</v>
      </c>
      <c r="N5315">
        <v>12</v>
      </c>
      <c r="O5315">
        <v>1492.4760000000001</v>
      </c>
      <c r="Q5315" s="206">
        <v>42591.458333333336</v>
      </c>
      <c r="R5315">
        <v>12</v>
      </c>
      <c r="S5315">
        <v>1865.8720000000001</v>
      </c>
      <c r="X5315" s="204">
        <f t="shared" ref="X5315:X5378" si="415">+S5314/$V$2</f>
        <v>0.60040584516702356</v>
      </c>
      <c r="Y5315" s="204">
        <f t="shared" ref="Y5315:Y5378" si="416">+O5314/$V$3</f>
        <v>0.49446608695652172</v>
      </c>
      <c r="Z5315" s="204">
        <f t="shared" ref="Z5315:Z5378" si="417">+K5314/$V$4</f>
        <v>0.41831224100135184</v>
      </c>
      <c r="AA5315" s="204">
        <f t="shared" ref="AA5315:AA5378" si="418">+G5314/$V$5</f>
        <v>0.50322969858424305</v>
      </c>
      <c r="AB5315" s="204">
        <f t="shared" ref="AB5315:AB5378" si="419">+C5314/$V$6</f>
        <v>0.54437931802821427</v>
      </c>
      <c r="AD5315" s="204">
        <v>0.44943684138402618</v>
      </c>
      <c r="AE5315" s="204">
        <v>0.45271930434782609</v>
      </c>
      <c r="AF5315" s="204">
        <v>0.40264618711508454</v>
      </c>
      <c r="AG5315" s="204">
        <v>0.43618030344296183</v>
      </c>
      <c r="AH5315" s="204">
        <v>0.48501454980727338</v>
      </c>
    </row>
    <row r="5316" spans="1:34">
      <c r="A5316" s="206">
        <v>44052.5</v>
      </c>
      <c r="B5316">
        <v>13</v>
      </c>
      <c r="C5316">
        <v>1732.7090000000001</v>
      </c>
      <c r="E5316" s="206">
        <v>43687.5</v>
      </c>
      <c r="F5316">
        <v>13</v>
      </c>
      <c r="G5316">
        <v>1774.729</v>
      </c>
      <c r="I5316" s="206">
        <v>43322.5</v>
      </c>
      <c r="J5316">
        <v>13</v>
      </c>
      <c r="K5316">
        <v>1585.5</v>
      </c>
      <c r="M5316" s="206">
        <v>42957.5</v>
      </c>
      <c r="N5316">
        <v>13</v>
      </c>
      <c r="O5316">
        <v>1600.461</v>
      </c>
      <c r="Q5316" s="206">
        <v>42591.5</v>
      </c>
      <c r="R5316">
        <v>13</v>
      </c>
      <c r="S5316">
        <v>2032.8979999999999</v>
      </c>
      <c r="X5316" s="204">
        <f t="shared" si="415"/>
        <v>0.64568138939681063</v>
      </c>
      <c r="Y5316" s="204">
        <f t="shared" si="416"/>
        <v>0.51912208695652173</v>
      </c>
      <c r="Z5316" s="204">
        <f t="shared" si="417"/>
        <v>0.42791799566689187</v>
      </c>
      <c r="AA5316" s="204">
        <f t="shared" si="418"/>
        <v>0.53255583680447427</v>
      </c>
      <c r="AB5316" s="204">
        <f t="shared" si="419"/>
        <v>0.60097995598414955</v>
      </c>
      <c r="AD5316" s="204">
        <v>0.44934825308017379</v>
      </c>
      <c r="AE5316" s="204">
        <v>0.4526713043478261</v>
      </c>
      <c r="AF5316" s="204">
        <v>0.40262814704634614</v>
      </c>
      <c r="AG5316" s="204">
        <v>0.43615882743605439</v>
      </c>
      <c r="AH5316" s="204">
        <v>0.48498234850397193</v>
      </c>
    </row>
    <row r="5317" spans="1:34">
      <c r="A5317" s="206">
        <v>44052.541666666664</v>
      </c>
      <c r="B5317">
        <v>14</v>
      </c>
      <c r="C5317">
        <v>1907.41</v>
      </c>
      <c r="E5317" s="206">
        <v>43687.541666666664</v>
      </c>
      <c r="F5317">
        <v>14</v>
      </c>
      <c r="G5317">
        <v>1854.6980000000001</v>
      </c>
      <c r="I5317" s="206">
        <v>43322.541666666664</v>
      </c>
      <c r="J5317">
        <v>14</v>
      </c>
      <c r="K5317">
        <v>1640.32</v>
      </c>
      <c r="M5317" s="206">
        <v>42957.541666666664</v>
      </c>
      <c r="N5317">
        <v>14</v>
      </c>
      <c r="O5317">
        <v>1660.317</v>
      </c>
      <c r="Q5317" s="206">
        <v>42591.541666666664</v>
      </c>
      <c r="R5317">
        <v>14</v>
      </c>
      <c r="S5317">
        <v>2107.8319999999999</v>
      </c>
      <c r="X5317" s="204">
        <f t="shared" si="415"/>
        <v>0.703480412987599</v>
      </c>
      <c r="Y5317" s="204">
        <f t="shared" si="416"/>
        <v>0.55668208695652177</v>
      </c>
      <c r="Z5317" s="204">
        <f t="shared" si="417"/>
        <v>0.4613311126590654</v>
      </c>
      <c r="AA5317" s="204">
        <f t="shared" si="418"/>
        <v>0.577486246407243</v>
      </c>
      <c r="AB5317" s="204">
        <f t="shared" si="419"/>
        <v>0.64132744876106418</v>
      </c>
      <c r="AD5317" s="204">
        <v>0.44934583074374035</v>
      </c>
      <c r="AE5317" s="204">
        <v>0.45266782608695655</v>
      </c>
      <c r="AF5317" s="204">
        <v>0.40257839137288998</v>
      </c>
      <c r="AG5317" s="204">
        <v>0.43609797874981654</v>
      </c>
      <c r="AH5317" s="204">
        <v>0.48495532901959248</v>
      </c>
    </row>
    <row r="5318" spans="1:34">
      <c r="A5318" s="206">
        <v>44052.583333333336</v>
      </c>
      <c r="B5318">
        <v>15</v>
      </c>
      <c r="C5318">
        <v>1966.298</v>
      </c>
      <c r="E5318" s="206">
        <v>43687.583333333336</v>
      </c>
      <c r="F5318">
        <v>15</v>
      </c>
      <c r="G5318">
        <v>1922.528</v>
      </c>
      <c r="I5318" s="206">
        <v>43322.583333333336</v>
      </c>
      <c r="J5318">
        <v>15</v>
      </c>
      <c r="K5318">
        <v>1676.4269999999999</v>
      </c>
      <c r="M5318" s="206">
        <v>42957.583333333336</v>
      </c>
      <c r="N5318">
        <v>15</v>
      </c>
      <c r="O5318">
        <v>1758.3630000000001</v>
      </c>
      <c r="Q5318" s="206">
        <v>42591.583333333336</v>
      </c>
      <c r="R5318">
        <v>15</v>
      </c>
      <c r="S5318">
        <v>2143.7359999999999</v>
      </c>
      <c r="X5318" s="204">
        <f t="shared" si="415"/>
        <v>0.72941117845975389</v>
      </c>
      <c r="Y5318" s="204">
        <f t="shared" si="416"/>
        <v>0.57750156521739127</v>
      </c>
      <c r="Z5318" s="204">
        <f t="shared" si="417"/>
        <v>0.47728202505009026</v>
      </c>
      <c r="AA5318" s="204">
        <f t="shared" si="418"/>
        <v>0.60350768271607713</v>
      </c>
      <c r="AB5318" s="204">
        <f t="shared" si="419"/>
        <v>0.7059895164400608</v>
      </c>
      <c r="AD5318" s="204">
        <v>0.44934237026312113</v>
      </c>
      <c r="AE5318" s="204">
        <v>0.45258886956521738</v>
      </c>
      <c r="AF5318" s="204">
        <v>0.40251816082081154</v>
      </c>
      <c r="AG5318" s="204">
        <v>0.43602053496733206</v>
      </c>
      <c r="AH5318" s="204">
        <v>0.48492756927536707</v>
      </c>
    </row>
    <row r="5319" spans="1:34">
      <c r="A5319" s="206">
        <v>44052.625</v>
      </c>
      <c r="B5319">
        <v>16</v>
      </c>
      <c r="C5319">
        <v>2049.2370000000001</v>
      </c>
      <c r="E5319" s="206">
        <v>43687.625</v>
      </c>
      <c r="F5319">
        <v>16</v>
      </c>
      <c r="G5319">
        <v>1952.2460000000001</v>
      </c>
      <c r="I5319" s="206">
        <v>43322.625</v>
      </c>
      <c r="J5319">
        <v>16</v>
      </c>
      <c r="K5319">
        <v>1650.3879999999999</v>
      </c>
      <c r="M5319" s="206">
        <v>42957.625</v>
      </c>
      <c r="N5319">
        <v>16</v>
      </c>
      <c r="O5319">
        <v>1810.2090000000001</v>
      </c>
      <c r="Q5319" s="206">
        <v>42591.625</v>
      </c>
      <c r="R5319">
        <v>16</v>
      </c>
      <c r="S5319">
        <v>2186.6120000000001</v>
      </c>
      <c r="X5319" s="204">
        <f t="shared" si="415"/>
        <v>0.7418356880750453</v>
      </c>
      <c r="Y5319" s="204">
        <f t="shared" si="416"/>
        <v>0.61160452173913049</v>
      </c>
      <c r="Z5319" s="204">
        <f t="shared" si="417"/>
        <v>0.48778803733945064</v>
      </c>
      <c r="AA5319" s="204">
        <f t="shared" si="418"/>
        <v>0.62557916072415787</v>
      </c>
      <c r="AB5319" s="204">
        <f t="shared" si="419"/>
        <v>0.72778572734601299</v>
      </c>
      <c r="AD5319" s="204">
        <v>0.4493420242150592</v>
      </c>
      <c r="AE5319" s="204">
        <v>0.45256973913043475</v>
      </c>
      <c r="AF5319" s="204">
        <v>0.40241312106573746</v>
      </c>
      <c r="AG5319" s="204">
        <v>0.43596944810241578</v>
      </c>
      <c r="AH5319" s="204">
        <v>0.48481764068823441</v>
      </c>
    </row>
    <row r="5320" spans="1:34">
      <c r="A5320" s="206">
        <v>44052.666666666664</v>
      </c>
      <c r="B5320">
        <v>17</v>
      </c>
      <c r="C5320">
        <v>2082.0360000000001</v>
      </c>
      <c r="E5320" s="206">
        <v>43687.666666666664</v>
      </c>
      <c r="F5320">
        <v>17</v>
      </c>
      <c r="G5320">
        <v>2033.19</v>
      </c>
      <c r="I5320" s="206">
        <v>43322.666666666664</v>
      </c>
      <c r="J5320">
        <v>17</v>
      </c>
      <c r="K5320">
        <v>1734.654</v>
      </c>
      <c r="M5320" s="206">
        <v>42957.666666666664</v>
      </c>
      <c r="N5320">
        <v>17</v>
      </c>
      <c r="O5320">
        <v>1874.1679999999999</v>
      </c>
      <c r="Q5320" s="206">
        <v>42591.666666666664</v>
      </c>
      <c r="R5320">
        <v>17</v>
      </c>
      <c r="S5320">
        <v>2142.6880000000001</v>
      </c>
      <c r="X5320" s="204">
        <f t="shared" si="415"/>
        <v>0.75667284477806562</v>
      </c>
      <c r="Y5320" s="204">
        <f t="shared" si="416"/>
        <v>0.62963791304347827</v>
      </c>
      <c r="Z5320" s="204">
        <f t="shared" si="417"/>
        <v>0.48021149943813912</v>
      </c>
      <c r="AA5320" s="204">
        <f t="shared" si="418"/>
        <v>0.63524922092531</v>
      </c>
      <c r="AB5320" s="204">
        <f t="shared" si="419"/>
        <v>0.75848393303017225</v>
      </c>
      <c r="AD5320" s="204">
        <v>0.44931468641816724</v>
      </c>
      <c r="AE5320" s="204">
        <v>0.45256139130434786</v>
      </c>
      <c r="AF5320" s="204">
        <v>0.40241253912803621</v>
      </c>
      <c r="AG5320" s="204">
        <v>0.43596424179771098</v>
      </c>
      <c r="AH5320" s="204">
        <v>0.48477692639670378</v>
      </c>
    </row>
    <row r="5321" spans="1:34">
      <c r="A5321" s="206">
        <v>44052.708333333336</v>
      </c>
      <c r="B5321">
        <v>18</v>
      </c>
      <c r="C5321">
        <v>2118.1089999999999</v>
      </c>
      <c r="E5321" s="206">
        <v>43687.708333333336</v>
      </c>
      <c r="F5321">
        <v>18</v>
      </c>
      <c r="G5321">
        <v>2008.473</v>
      </c>
      <c r="I5321" s="206">
        <v>43322.708333333336</v>
      </c>
      <c r="J5321">
        <v>18</v>
      </c>
      <c r="K5321">
        <v>1773.87</v>
      </c>
      <c r="M5321" s="206">
        <v>42957.708333333336</v>
      </c>
      <c r="N5321">
        <v>18</v>
      </c>
      <c r="O5321">
        <v>1933.885</v>
      </c>
      <c r="Q5321" s="206">
        <v>42591.708333333336</v>
      </c>
      <c r="R5321">
        <v>18</v>
      </c>
      <c r="S5321">
        <v>2164.826</v>
      </c>
      <c r="X5321" s="204">
        <f t="shared" si="415"/>
        <v>0.74147302970614992</v>
      </c>
      <c r="Y5321" s="204">
        <f t="shared" si="416"/>
        <v>0.65188452173913036</v>
      </c>
      <c r="Z5321" s="204">
        <f t="shared" si="417"/>
        <v>0.50473028060454017</v>
      </c>
      <c r="AA5321" s="204">
        <f t="shared" si="418"/>
        <v>0.66158791642709525</v>
      </c>
      <c r="AB5321" s="204">
        <f t="shared" si="419"/>
        <v>0.77062382437483212</v>
      </c>
      <c r="AD5321" s="204">
        <v>0.44926693178562183</v>
      </c>
      <c r="AE5321" s="204">
        <v>0.45255721739130439</v>
      </c>
      <c r="AF5321" s="204">
        <v>0.40241137525263376</v>
      </c>
      <c r="AG5321" s="204">
        <v>0.43588126631647756</v>
      </c>
      <c r="AH5321" s="204">
        <v>0.48475508873124651</v>
      </c>
    </row>
    <row r="5322" spans="1:34">
      <c r="A5322" s="206">
        <v>44052.75</v>
      </c>
      <c r="B5322">
        <v>19</v>
      </c>
      <c r="C5322">
        <v>2112.0149999999999</v>
      </c>
      <c r="E5322" s="206">
        <v>43687.75</v>
      </c>
      <c r="F5322">
        <v>19</v>
      </c>
      <c r="G5322">
        <v>1990.8050000000001</v>
      </c>
      <c r="I5322" s="206">
        <v>43322.75</v>
      </c>
      <c r="J5322">
        <v>19</v>
      </c>
      <c r="K5322">
        <v>1770.357</v>
      </c>
      <c r="M5322" s="206">
        <v>42957.75</v>
      </c>
      <c r="N5322">
        <v>19</v>
      </c>
      <c r="O5322">
        <v>1922.94</v>
      </c>
      <c r="Q5322" s="206">
        <v>42591.75</v>
      </c>
      <c r="R5322">
        <v>19</v>
      </c>
      <c r="S5322">
        <v>2139.8910000000001</v>
      </c>
      <c r="X5322" s="204">
        <f t="shared" si="415"/>
        <v>0.74913384170100616</v>
      </c>
      <c r="Y5322" s="204">
        <f t="shared" si="416"/>
        <v>0.67265565217391299</v>
      </c>
      <c r="Z5322" s="204">
        <f t="shared" si="417"/>
        <v>0.51614091505048021</v>
      </c>
      <c r="AA5322" s="204">
        <f t="shared" si="418"/>
        <v>0.65354515184024975</v>
      </c>
      <c r="AB5322" s="204">
        <f t="shared" si="419"/>
        <v>0.78397552108741209</v>
      </c>
      <c r="AD5322" s="204">
        <v>0.44925689639182609</v>
      </c>
      <c r="AE5322" s="204">
        <v>0.45252173913043481</v>
      </c>
      <c r="AF5322" s="204">
        <v>0.40240992040838064</v>
      </c>
      <c r="AG5322" s="204">
        <v>0.43573679136091825</v>
      </c>
      <c r="AH5322" s="204">
        <v>0.48474361470363325</v>
      </c>
    </row>
    <row r="5323" spans="1:34">
      <c r="A5323" s="206">
        <v>44052.791666666664</v>
      </c>
      <c r="B5323">
        <v>20</v>
      </c>
      <c r="C5323">
        <v>2023.2270000000001</v>
      </c>
      <c r="E5323" s="206">
        <v>43687.791666666664</v>
      </c>
      <c r="F5323">
        <v>20</v>
      </c>
      <c r="G5323">
        <v>1855.0509999999999</v>
      </c>
      <c r="I5323" s="206">
        <v>43322.791666666664</v>
      </c>
      <c r="J5323">
        <v>20</v>
      </c>
      <c r="K5323">
        <v>1748.28</v>
      </c>
      <c r="M5323" s="206">
        <v>42957.791666666664</v>
      </c>
      <c r="N5323">
        <v>20</v>
      </c>
      <c r="O5323">
        <v>1889.9580000000001</v>
      </c>
      <c r="Q5323" s="206">
        <v>42591.791666666664</v>
      </c>
      <c r="R5323">
        <v>20</v>
      </c>
      <c r="S5323">
        <v>2071.3780000000002</v>
      </c>
      <c r="X5323" s="204">
        <f t="shared" si="415"/>
        <v>0.74050513327695067</v>
      </c>
      <c r="Y5323" s="204">
        <f t="shared" si="416"/>
        <v>0.66884869565217397</v>
      </c>
      <c r="Z5323" s="204">
        <f t="shared" si="417"/>
        <v>0.51511874147824976</v>
      </c>
      <c r="AA5323" s="204">
        <f t="shared" si="418"/>
        <v>0.6477960898699302</v>
      </c>
      <c r="AB5323" s="204">
        <f t="shared" si="419"/>
        <v>0.78171994933661615</v>
      </c>
      <c r="AD5323" s="204">
        <v>0.44922436787400527</v>
      </c>
      <c r="AE5323" s="204">
        <v>0.45252173913043481</v>
      </c>
      <c r="AF5323" s="204">
        <v>0.40238984355768781</v>
      </c>
      <c r="AG5323" s="204">
        <v>0.43573516439069798</v>
      </c>
      <c r="AH5323" s="204">
        <v>0.484656634171727</v>
      </c>
    </row>
    <row r="5324" spans="1:34">
      <c r="A5324" s="206">
        <v>44052.833333333336</v>
      </c>
      <c r="B5324">
        <v>21</v>
      </c>
      <c r="C5324">
        <v>1938.271</v>
      </c>
      <c r="E5324" s="206">
        <v>43687.833333333336</v>
      </c>
      <c r="F5324">
        <v>21</v>
      </c>
      <c r="G5324">
        <v>1754.201</v>
      </c>
      <c r="I5324" s="206">
        <v>43322.833333333336</v>
      </c>
      <c r="J5324">
        <v>21</v>
      </c>
      <c r="K5324">
        <v>1685.8050000000001</v>
      </c>
      <c r="M5324" s="206">
        <v>42957.833333333336</v>
      </c>
      <c r="N5324">
        <v>21</v>
      </c>
      <c r="O5324">
        <v>1820.5540000000001</v>
      </c>
      <c r="Q5324" s="206">
        <v>42591.833333333336</v>
      </c>
      <c r="R5324">
        <v>21</v>
      </c>
      <c r="S5324">
        <v>2036.366</v>
      </c>
      <c r="X5324" s="204">
        <f t="shared" si="415"/>
        <v>0.7167963424104048</v>
      </c>
      <c r="Y5324" s="204">
        <f t="shared" si="416"/>
        <v>0.65737669565217394</v>
      </c>
      <c r="Z5324" s="204">
        <f t="shared" si="417"/>
        <v>0.50869502216309737</v>
      </c>
      <c r="AA5324" s="204">
        <f t="shared" si="418"/>
        <v>0.60362254681362759</v>
      </c>
      <c r="AB5324" s="204">
        <f t="shared" si="419"/>
        <v>0.74885685373279731</v>
      </c>
      <c r="AD5324" s="204">
        <v>0.44917038437634527</v>
      </c>
      <c r="AE5324" s="204">
        <v>0.45252173913043481</v>
      </c>
      <c r="AF5324" s="204">
        <v>0.4023592918283726</v>
      </c>
      <c r="AG5324" s="204">
        <v>0.43567789503894477</v>
      </c>
      <c r="AH5324" s="204">
        <v>0.4846451601441138</v>
      </c>
    </row>
    <row r="5325" spans="1:34">
      <c r="A5325" s="206">
        <v>44052.875</v>
      </c>
      <c r="B5325">
        <v>22</v>
      </c>
      <c r="C5325">
        <v>1834.211</v>
      </c>
      <c r="E5325" s="206">
        <v>43687.875</v>
      </c>
      <c r="F5325">
        <v>22</v>
      </c>
      <c r="G5325">
        <v>1713.6949999999999</v>
      </c>
      <c r="I5325" s="206">
        <v>43322.875</v>
      </c>
      <c r="J5325">
        <v>22</v>
      </c>
      <c r="K5325">
        <v>1649.1590000000001</v>
      </c>
      <c r="M5325" s="206">
        <v>42957.875</v>
      </c>
      <c r="N5325">
        <v>22</v>
      </c>
      <c r="O5325">
        <v>1768.8</v>
      </c>
      <c r="Q5325" s="206">
        <v>42591.875</v>
      </c>
      <c r="R5325">
        <v>22</v>
      </c>
      <c r="S5325">
        <v>1993.662</v>
      </c>
      <c r="X5325" s="204">
        <f t="shared" si="415"/>
        <v>0.70468050766634882</v>
      </c>
      <c r="Y5325" s="204">
        <f t="shared" si="416"/>
        <v>0.63323617391304354</v>
      </c>
      <c r="Z5325" s="204">
        <f t="shared" si="417"/>
        <v>0.49051674322057132</v>
      </c>
      <c r="AA5325" s="204">
        <f t="shared" si="418"/>
        <v>0.57080655747093334</v>
      </c>
      <c r="AB5325" s="204">
        <f t="shared" si="419"/>
        <v>0.71741209599393585</v>
      </c>
      <c r="AD5325" s="204">
        <v>0.4491683080879737</v>
      </c>
      <c r="AE5325" s="204">
        <v>0.45251408695652179</v>
      </c>
      <c r="AF5325" s="204">
        <v>0.40234736210549721</v>
      </c>
      <c r="AG5325" s="204">
        <v>0.43566455388313863</v>
      </c>
      <c r="AH5325" s="204">
        <v>0.48462739390780957</v>
      </c>
    </row>
    <row r="5326" spans="1:34">
      <c r="A5326" s="206">
        <v>44052.916666666664</v>
      </c>
      <c r="B5326">
        <v>23</v>
      </c>
      <c r="C5326">
        <v>1693.5550000000001</v>
      </c>
      <c r="E5326" s="206">
        <v>43687.916666666664</v>
      </c>
      <c r="F5326">
        <v>23</v>
      </c>
      <c r="G5326">
        <v>1545.8040000000001</v>
      </c>
      <c r="I5326" s="206">
        <v>43322.916666666664</v>
      </c>
      <c r="J5326">
        <v>23</v>
      </c>
      <c r="K5326">
        <v>1537.2159999999999</v>
      </c>
      <c r="M5326" s="206">
        <v>42957.916666666664</v>
      </c>
      <c r="N5326">
        <v>23</v>
      </c>
      <c r="O5326">
        <v>1585.61</v>
      </c>
      <c r="Q5326" s="206">
        <v>42591.916666666664</v>
      </c>
      <c r="R5326">
        <v>23</v>
      </c>
      <c r="S5326">
        <v>1825.3009999999999</v>
      </c>
      <c r="X5326" s="204">
        <f t="shared" si="415"/>
        <v>0.6899028712299794</v>
      </c>
      <c r="Y5326" s="204">
        <f t="shared" si="416"/>
        <v>0.61523478260869569</v>
      </c>
      <c r="Z5326" s="204">
        <f t="shared" si="417"/>
        <v>0.47985389872072642</v>
      </c>
      <c r="AA5326" s="204">
        <f t="shared" si="418"/>
        <v>0.55762614632254293</v>
      </c>
      <c r="AB5326" s="204">
        <f t="shared" si="419"/>
        <v>0.67889637620597587</v>
      </c>
      <c r="AD5326" s="204">
        <v>0.44915758059805411</v>
      </c>
      <c r="AE5326" s="204">
        <v>0.45250156521739132</v>
      </c>
      <c r="AF5326" s="204">
        <v>0.40233717819572545</v>
      </c>
      <c r="AG5326" s="204">
        <v>0.43565479206181706</v>
      </c>
      <c r="AH5326" s="204">
        <v>0.48461480949042735</v>
      </c>
    </row>
    <row r="5327" spans="1:34">
      <c r="A5327" s="206">
        <v>44052.958333333336</v>
      </c>
      <c r="B5327">
        <v>24</v>
      </c>
      <c r="C5327">
        <v>1495.0170000000001</v>
      </c>
      <c r="E5327" s="206">
        <v>43687.958333333336</v>
      </c>
      <c r="F5327">
        <v>24</v>
      </c>
      <c r="G5327">
        <v>1387.104</v>
      </c>
      <c r="I5327" s="206">
        <v>43322.958333333336</v>
      </c>
      <c r="J5327">
        <v>24</v>
      </c>
      <c r="K5327">
        <v>1367.346</v>
      </c>
      <c r="M5327" s="206">
        <v>42957.958333333336</v>
      </c>
      <c r="N5327">
        <v>24</v>
      </c>
      <c r="O5327">
        <v>1425.2860000000001</v>
      </c>
      <c r="Q5327" s="206">
        <v>42591.958333333336</v>
      </c>
      <c r="R5327">
        <v>24</v>
      </c>
      <c r="S5327">
        <v>1634.99</v>
      </c>
      <c r="X5327" s="204">
        <f t="shared" si="415"/>
        <v>0.63164187347652345</v>
      </c>
      <c r="Y5327" s="204">
        <f t="shared" si="416"/>
        <v>0.55151652173913035</v>
      </c>
      <c r="Z5327" s="204">
        <f t="shared" si="417"/>
        <v>0.44728197267569714</v>
      </c>
      <c r="AA5327" s="204">
        <f t="shared" si="418"/>
        <v>0.5029954148725253</v>
      </c>
      <c r="AB5327" s="204">
        <f t="shared" si="419"/>
        <v>0.62683538175570397</v>
      </c>
      <c r="AD5327" s="204">
        <v>0.44912435998410949</v>
      </c>
      <c r="AE5327" s="204">
        <v>0.45249321739130433</v>
      </c>
      <c r="AF5327" s="204">
        <v>0.40233688722687483</v>
      </c>
      <c r="AG5327" s="204">
        <v>0.43564307787623113</v>
      </c>
      <c r="AH5327" s="204">
        <v>0.48459482247458507</v>
      </c>
    </row>
    <row r="5328" spans="1:34">
      <c r="A5328" s="206">
        <v>44053</v>
      </c>
      <c r="B5328">
        <v>1</v>
      </c>
      <c r="C5328">
        <v>1321.759</v>
      </c>
      <c r="E5328" s="206">
        <v>43688</v>
      </c>
      <c r="F5328">
        <v>1</v>
      </c>
      <c r="G5328">
        <v>1252.3800000000001</v>
      </c>
      <c r="I5328" s="206">
        <v>43323</v>
      </c>
      <c r="J5328">
        <v>1</v>
      </c>
      <c r="K5328">
        <v>1189.3800000000001</v>
      </c>
      <c r="M5328" s="206">
        <v>42958</v>
      </c>
      <c r="N5328">
        <v>1</v>
      </c>
      <c r="O5328">
        <v>1262.2660000000001</v>
      </c>
      <c r="Q5328" s="206">
        <v>42592</v>
      </c>
      <c r="R5328">
        <v>1</v>
      </c>
      <c r="S5328">
        <v>1491.0229999999999</v>
      </c>
      <c r="X5328" s="204">
        <f t="shared" si="415"/>
        <v>0.56578512076385268</v>
      </c>
      <c r="Y5328" s="204">
        <f t="shared" si="416"/>
        <v>0.49575165217391304</v>
      </c>
      <c r="Z5328" s="204">
        <f t="shared" si="417"/>
        <v>0.39785509402076474</v>
      </c>
      <c r="AA5328" s="204">
        <f t="shared" si="418"/>
        <v>0.45135538008139409</v>
      </c>
      <c r="AB5328" s="204">
        <f t="shared" si="419"/>
        <v>0.55335052710202337</v>
      </c>
      <c r="AD5328" s="204">
        <v>0.44909425380272217</v>
      </c>
      <c r="AE5328" s="204">
        <v>0.45247408695652175</v>
      </c>
      <c r="AF5328" s="204">
        <v>0.40230924518606587</v>
      </c>
      <c r="AG5328" s="204">
        <v>0.43561118925991404</v>
      </c>
      <c r="AH5328" s="204">
        <v>0.4845711341595127</v>
      </c>
    </row>
    <row r="5329" spans="1:34">
      <c r="A5329" s="206">
        <v>44053.041666666664</v>
      </c>
      <c r="B5329">
        <v>2</v>
      </c>
      <c r="C5329">
        <v>1263.26</v>
      </c>
      <c r="E5329" s="206">
        <v>43688.041666666664</v>
      </c>
      <c r="F5329">
        <v>2</v>
      </c>
      <c r="G5329">
        <v>1165.78</v>
      </c>
      <c r="I5329" s="206">
        <v>43323.041666666664</v>
      </c>
      <c r="J5329">
        <v>2</v>
      </c>
      <c r="K5329">
        <v>1088.7760000000001</v>
      </c>
      <c r="M5329" s="206">
        <v>42958.041666666664</v>
      </c>
      <c r="N5329">
        <v>2</v>
      </c>
      <c r="O5329">
        <v>1176.204</v>
      </c>
      <c r="Q5329" s="206">
        <v>42592.041666666664</v>
      </c>
      <c r="R5329">
        <v>2</v>
      </c>
      <c r="S5329">
        <v>1329.1289999999999</v>
      </c>
      <c r="X5329" s="204">
        <f t="shared" si="415"/>
        <v>0.51596561943295183</v>
      </c>
      <c r="Y5329" s="204">
        <f t="shared" si="416"/>
        <v>0.4390490434782609</v>
      </c>
      <c r="Z5329" s="204">
        <f t="shared" si="417"/>
        <v>0.34607253155120737</v>
      </c>
      <c r="AA5329" s="204">
        <f t="shared" si="418"/>
        <v>0.40751699289046556</v>
      </c>
      <c r="AB5329" s="204">
        <f t="shared" si="419"/>
        <v>0.48922255690192373</v>
      </c>
      <c r="AD5329" s="204">
        <v>0.4490762593035022</v>
      </c>
      <c r="AE5329" s="204">
        <v>0.45244521739130433</v>
      </c>
      <c r="AF5329" s="204">
        <v>0.40229993418284604</v>
      </c>
      <c r="AG5329" s="204">
        <v>0.4355685626401431</v>
      </c>
      <c r="AH5329" s="204">
        <v>0.48456965363982069</v>
      </c>
    </row>
    <row r="5330" spans="1:34">
      <c r="A5330" s="206">
        <v>44053.083333333336</v>
      </c>
      <c r="B5330">
        <v>3</v>
      </c>
      <c r="C5330">
        <v>1204.982</v>
      </c>
      <c r="E5330" s="206">
        <v>43688.083333333336</v>
      </c>
      <c r="F5330">
        <v>3</v>
      </c>
      <c r="G5330">
        <v>1065.9280000000001</v>
      </c>
      <c r="I5330" s="206">
        <v>43323.083333333336</v>
      </c>
      <c r="J5330">
        <v>3</v>
      </c>
      <c r="K5330">
        <v>1021.191</v>
      </c>
      <c r="M5330" s="206">
        <v>42958.083333333336</v>
      </c>
      <c r="N5330">
        <v>3</v>
      </c>
      <c r="O5330">
        <v>1123.2090000000001</v>
      </c>
      <c r="Q5330" s="206">
        <v>42592.083333333336</v>
      </c>
      <c r="R5330">
        <v>3</v>
      </c>
      <c r="S5330">
        <v>1290.085</v>
      </c>
      <c r="X5330" s="204">
        <f t="shared" si="415"/>
        <v>0.4599425144959533</v>
      </c>
      <c r="Y5330" s="204">
        <f t="shared" si="416"/>
        <v>0.40911443478260867</v>
      </c>
      <c r="Z5330" s="204">
        <f t="shared" si="417"/>
        <v>0.31679990130336588</v>
      </c>
      <c r="AA5330" s="204">
        <f t="shared" si="418"/>
        <v>0.37933786867551933</v>
      </c>
      <c r="AB5330" s="204">
        <f t="shared" si="419"/>
        <v>0.46757032653602071</v>
      </c>
      <c r="AD5330" s="204">
        <v>0.44906726205389214</v>
      </c>
      <c r="AE5330" s="204">
        <v>0.4524191304347826</v>
      </c>
      <c r="AF5330" s="204">
        <v>0.40228247605180872</v>
      </c>
      <c r="AG5330" s="204">
        <v>0.4355291899608128</v>
      </c>
      <c r="AH5330" s="204">
        <v>0.48456262117128357</v>
      </c>
    </row>
    <row r="5331" spans="1:34">
      <c r="A5331" s="206">
        <v>44053.125</v>
      </c>
      <c r="B5331">
        <v>4</v>
      </c>
      <c r="C5331">
        <v>1139.0730000000001</v>
      </c>
      <c r="E5331" s="206">
        <v>43688.125</v>
      </c>
      <c r="F5331">
        <v>4</v>
      </c>
      <c r="G5331">
        <v>1021.972</v>
      </c>
      <c r="I5331" s="206">
        <v>43323.125</v>
      </c>
      <c r="J5331">
        <v>4</v>
      </c>
      <c r="K5331">
        <v>978.41099999999994</v>
      </c>
      <c r="M5331" s="206">
        <v>42958.125</v>
      </c>
      <c r="N5331">
        <v>4</v>
      </c>
      <c r="O5331">
        <v>1061.2529999999999</v>
      </c>
      <c r="Q5331" s="206">
        <v>42592.125</v>
      </c>
      <c r="R5331">
        <v>4</v>
      </c>
      <c r="S5331">
        <v>1214.3340000000001</v>
      </c>
      <c r="X5331" s="204">
        <f t="shared" si="415"/>
        <v>0.44643141396622299</v>
      </c>
      <c r="Y5331" s="204">
        <f t="shared" si="416"/>
        <v>0.39068139130434787</v>
      </c>
      <c r="Z5331" s="204">
        <f t="shared" si="417"/>
        <v>0.29713477153416817</v>
      </c>
      <c r="AA5331" s="204">
        <f t="shared" si="418"/>
        <v>0.34684662258878945</v>
      </c>
      <c r="AB5331" s="204">
        <f t="shared" si="419"/>
        <v>0.44599989488310188</v>
      </c>
      <c r="AD5331" s="204">
        <v>0.44895825691438629</v>
      </c>
      <c r="AE5331" s="204">
        <v>0.45233182608695649</v>
      </c>
      <c r="AF5331" s="204">
        <v>0.40220478736869308</v>
      </c>
      <c r="AG5331" s="204">
        <v>0.43543938120465431</v>
      </c>
      <c r="AH5331" s="204">
        <v>0.48453078999790511</v>
      </c>
    </row>
    <row r="5332" spans="1:34">
      <c r="A5332" s="206">
        <v>44053.166666666664</v>
      </c>
      <c r="B5332">
        <v>5</v>
      </c>
      <c r="C5332">
        <v>1163.2529999999999</v>
      </c>
      <c r="E5332" s="206">
        <v>43688.166666666664</v>
      </c>
      <c r="F5332">
        <v>5</v>
      </c>
      <c r="G5332">
        <v>1018.261</v>
      </c>
      <c r="I5332" s="206">
        <v>43323.166666666664</v>
      </c>
      <c r="J5332">
        <v>5</v>
      </c>
      <c r="K5332">
        <v>930.29499999999996</v>
      </c>
      <c r="M5332" s="206">
        <v>42958.166666666664</v>
      </c>
      <c r="N5332">
        <v>5</v>
      </c>
      <c r="O5332">
        <v>1072.2919999999999</v>
      </c>
      <c r="Q5332" s="206">
        <v>42592.166666666664</v>
      </c>
      <c r="R5332">
        <v>5</v>
      </c>
      <c r="S5332">
        <v>1256.088</v>
      </c>
      <c r="X5332" s="204">
        <f t="shared" si="415"/>
        <v>0.42021792722747681</v>
      </c>
      <c r="Y5332" s="204">
        <f t="shared" si="416"/>
        <v>0.36913147826086956</v>
      </c>
      <c r="Z5332" s="204">
        <f t="shared" si="417"/>
        <v>0.28468712410461611</v>
      </c>
      <c r="AA5332" s="204">
        <f t="shared" si="418"/>
        <v>0.33254360198841793</v>
      </c>
      <c r="AB5332" s="204">
        <f t="shared" si="419"/>
        <v>0.42160500178772758</v>
      </c>
      <c r="AD5332" s="204">
        <v>0.44895237409733363</v>
      </c>
      <c r="AE5332" s="204">
        <v>0.45224695652173913</v>
      </c>
      <c r="AF5332" s="204">
        <v>0.40218180082949401</v>
      </c>
      <c r="AG5332" s="204">
        <v>0.43527863654689231</v>
      </c>
      <c r="AH5332" s="204">
        <v>0.48452893934829006</v>
      </c>
    </row>
    <row r="5333" spans="1:34">
      <c r="A5333" s="206">
        <v>44053.208333333336</v>
      </c>
      <c r="B5333">
        <v>6</v>
      </c>
      <c r="C5333">
        <v>1169.3109999999999</v>
      </c>
      <c r="E5333" s="206">
        <v>43688.208333333336</v>
      </c>
      <c r="F5333">
        <v>6</v>
      </c>
      <c r="G5333">
        <v>994.33299999999997</v>
      </c>
      <c r="I5333" s="206">
        <v>43323.208333333336</v>
      </c>
      <c r="J5333">
        <v>6</v>
      </c>
      <c r="K5333">
        <v>984.53300000000002</v>
      </c>
      <c r="M5333" s="206">
        <v>42958.208333333336</v>
      </c>
      <c r="N5333">
        <v>6</v>
      </c>
      <c r="O5333">
        <v>1136.2819999999999</v>
      </c>
      <c r="Q5333" s="206">
        <v>42592.208333333336</v>
      </c>
      <c r="R5333">
        <v>6</v>
      </c>
      <c r="S5333">
        <v>1236.854</v>
      </c>
      <c r="X5333" s="204">
        <f t="shared" si="415"/>
        <v>0.43466681800501911</v>
      </c>
      <c r="Y5333" s="204">
        <f t="shared" si="416"/>
        <v>0.37297113043478258</v>
      </c>
      <c r="Z5333" s="204">
        <f t="shared" si="417"/>
        <v>0.27068686688815213</v>
      </c>
      <c r="AA5333" s="204">
        <f t="shared" si="418"/>
        <v>0.33133606469093907</v>
      </c>
      <c r="AB5333" s="204">
        <f t="shared" si="419"/>
        <v>0.4305547433260023</v>
      </c>
      <c r="AD5333" s="204">
        <v>0.4489520280492717</v>
      </c>
      <c r="AE5333" s="204">
        <v>0.45224556521739129</v>
      </c>
      <c r="AF5333" s="204">
        <v>0.4021655065738593</v>
      </c>
      <c r="AG5333" s="204">
        <v>0.43522234337727123</v>
      </c>
      <c r="AH5333" s="204">
        <v>0.4845178354505999</v>
      </c>
    </row>
    <row r="5334" spans="1:34">
      <c r="A5334" s="206">
        <v>44053.25</v>
      </c>
      <c r="B5334">
        <v>7</v>
      </c>
      <c r="C5334">
        <v>1238.383</v>
      </c>
      <c r="E5334" s="206">
        <v>43688.25</v>
      </c>
      <c r="F5334">
        <v>7</v>
      </c>
      <c r="G5334">
        <v>1011.352</v>
      </c>
      <c r="I5334" s="206">
        <v>43323.25</v>
      </c>
      <c r="J5334">
        <v>7</v>
      </c>
      <c r="K5334">
        <v>987.89599999999996</v>
      </c>
      <c r="M5334" s="206">
        <v>42958.25</v>
      </c>
      <c r="N5334">
        <v>7</v>
      </c>
      <c r="O5334">
        <v>1260.086</v>
      </c>
      <c r="Q5334" s="206">
        <v>42592.25</v>
      </c>
      <c r="R5334">
        <v>7</v>
      </c>
      <c r="S5334">
        <v>1369.7239999999999</v>
      </c>
      <c r="X5334" s="204">
        <f t="shared" si="415"/>
        <v>0.42801092958198783</v>
      </c>
      <c r="Y5334" s="204">
        <f t="shared" si="416"/>
        <v>0.39522852173913042</v>
      </c>
      <c r="Z5334" s="204">
        <f t="shared" si="417"/>
        <v>0.28646843540811584</v>
      </c>
      <c r="AA5334" s="204">
        <f t="shared" si="418"/>
        <v>0.32355003600485094</v>
      </c>
      <c r="AB5334" s="204">
        <f t="shared" si="419"/>
        <v>0.43279699039957004</v>
      </c>
      <c r="AD5334" s="204">
        <v>0.44889839059967362</v>
      </c>
      <c r="AE5334" s="204">
        <v>0.45219791304347823</v>
      </c>
      <c r="AF5334" s="204">
        <v>0.40211895155775995</v>
      </c>
      <c r="AG5334" s="204">
        <v>0.43520965300955322</v>
      </c>
      <c r="AH5334" s="204">
        <v>0.48450006921429561</v>
      </c>
    </row>
    <row r="5335" spans="1:34">
      <c r="A5335" s="206">
        <v>44053.291666666664</v>
      </c>
      <c r="B5335">
        <v>8</v>
      </c>
      <c r="C5335">
        <v>1326.502</v>
      </c>
      <c r="E5335" s="206">
        <v>43688.291666666664</v>
      </c>
      <c r="F5335">
        <v>8</v>
      </c>
      <c r="G5335">
        <v>1034.451</v>
      </c>
      <c r="I5335" s="206">
        <v>43323.291666666664</v>
      </c>
      <c r="J5335">
        <v>8</v>
      </c>
      <c r="K5335">
        <v>1025.1120000000001</v>
      </c>
      <c r="M5335" s="206">
        <v>42958.291666666664</v>
      </c>
      <c r="N5335">
        <v>8</v>
      </c>
      <c r="O5335">
        <v>1242.0360000000001</v>
      </c>
      <c r="Q5335" s="206">
        <v>42592.291666666664</v>
      </c>
      <c r="R5335">
        <v>8</v>
      </c>
      <c r="S5335">
        <v>1384.7750000000001</v>
      </c>
      <c r="X5335" s="204">
        <f t="shared" si="415"/>
        <v>0.47399033556972658</v>
      </c>
      <c r="Y5335" s="204">
        <f t="shared" si="416"/>
        <v>0.43829078260869564</v>
      </c>
      <c r="Z5335" s="204">
        <f t="shared" si="417"/>
        <v>0.28744696365275313</v>
      </c>
      <c r="AA5335" s="204">
        <f t="shared" si="418"/>
        <v>0.3290879172405804</v>
      </c>
      <c r="AB5335" s="204">
        <f t="shared" si="419"/>
        <v>0.45836260444141108</v>
      </c>
      <c r="AD5335" s="204">
        <v>0.44888385658107283</v>
      </c>
      <c r="AE5335" s="204">
        <v>0.45219304347826089</v>
      </c>
      <c r="AF5335" s="204">
        <v>0.40211895155775995</v>
      </c>
      <c r="AG5335" s="204">
        <v>0.4351972880358792</v>
      </c>
      <c r="AH5335" s="204">
        <v>0.48442826400923256</v>
      </c>
    </row>
    <row r="5336" spans="1:34">
      <c r="A5336" s="206">
        <v>44053.333333333336</v>
      </c>
      <c r="B5336">
        <v>9</v>
      </c>
      <c r="C5336">
        <v>1399.221</v>
      </c>
      <c r="E5336" s="206">
        <v>43688.333333333336</v>
      </c>
      <c r="F5336">
        <v>9</v>
      </c>
      <c r="G5336">
        <v>1151.0920000000001</v>
      </c>
      <c r="I5336" s="206">
        <v>43323.333333333336</v>
      </c>
      <c r="J5336">
        <v>9</v>
      </c>
      <c r="K5336">
        <v>1137.028</v>
      </c>
      <c r="M5336" s="206">
        <v>42958.333333333336</v>
      </c>
      <c r="N5336">
        <v>9</v>
      </c>
      <c r="O5336">
        <v>1264.883</v>
      </c>
      <c r="Q5336" s="206">
        <v>42592.333333333336</v>
      </c>
      <c r="R5336">
        <v>9</v>
      </c>
      <c r="S5336">
        <v>1438.69</v>
      </c>
      <c r="X5336" s="204">
        <f t="shared" si="415"/>
        <v>0.4791987049497331</v>
      </c>
      <c r="Y5336" s="204">
        <f t="shared" si="416"/>
        <v>0.43201252173913046</v>
      </c>
      <c r="Z5336" s="204">
        <f t="shared" si="417"/>
        <v>0.29827566039745185</v>
      </c>
      <c r="AA5336" s="204">
        <f t="shared" si="418"/>
        <v>0.336604194264149</v>
      </c>
      <c r="AB5336" s="204">
        <f t="shared" si="419"/>
        <v>0.49097808312673913</v>
      </c>
      <c r="AD5336" s="204">
        <v>0.4488828184368871</v>
      </c>
      <c r="AE5336" s="204">
        <v>0.45217217391304343</v>
      </c>
      <c r="AF5336" s="204">
        <v>0.40211895155775995</v>
      </c>
      <c r="AG5336" s="204">
        <v>0.43514457420074276</v>
      </c>
      <c r="AH5336" s="204">
        <v>0.48437311465070471</v>
      </c>
    </row>
    <row r="5337" spans="1:34">
      <c r="A5337" s="206">
        <v>44053.375</v>
      </c>
      <c r="B5337">
        <v>10</v>
      </c>
      <c r="C5337">
        <v>1470.165</v>
      </c>
      <c r="E5337" s="206">
        <v>43688.375</v>
      </c>
      <c r="F5337">
        <v>10</v>
      </c>
      <c r="G5337">
        <v>1299.5150000000001</v>
      </c>
      <c r="I5337" s="206">
        <v>43323.375</v>
      </c>
      <c r="J5337">
        <v>10</v>
      </c>
      <c r="K5337">
        <v>1287.0640000000001</v>
      </c>
      <c r="M5337" s="206">
        <v>42958.375</v>
      </c>
      <c r="N5337">
        <v>10</v>
      </c>
      <c r="O5337">
        <v>1306.9179999999999</v>
      </c>
      <c r="Q5337" s="206">
        <v>42592.375</v>
      </c>
      <c r="R5337">
        <v>10</v>
      </c>
      <c r="S5337">
        <v>1540.3810000000001</v>
      </c>
      <c r="X5337" s="204">
        <f t="shared" si="415"/>
        <v>0.49785588620832372</v>
      </c>
      <c r="Y5337" s="204">
        <f t="shared" si="416"/>
        <v>0.4399593043478261</v>
      </c>
      <c r="Z5337" s="204">
        <f t="shared" si="417"/>
        <v>0.33083973028351427</v>
      </c>
      <c r="AA5337" s="204">
        <f t="shared" si="418"/>
        <v>0.37455848095647631</v>
      </c>
      <c r="AB5337" s="204">
        <f t="shared" si="419"/>
        <v>0.5178935609977815</v>
      </c>
      <c r="AD5337" s="204">
        <v>0.4488630936973575</v>
      </c>
      <c r="AE5337" s="204">
        <v>0.45210852173913041</v>
      </c>
      <c r="AF5337" s="204">
        <v>0.40207094169740754</v>
      </c>
      <c r="AG5337" s="204">
        <v>0.435140018684126</v>
      </c>
      <c r="AH5337" s="204">
        <v>0.48432351724102191</v>
      </c>
    </row>
    <row r="5338" spans="1:34">
      <c r="A5338" s="206">
        <v>44053.416666666664</v>
      </c>
      <c r="B5338">
        <v>11</v>
      </c>
      <c r="C5338">
        <v>1585.4090000000001</v>
      </c>
      <c r="E5338" s="206">
        <v>43688.416666666664</v>
      </c>
      <c r="F5338">
        <v>11</v>
      </c>
      <c r="G5338">
        <v>1421.308</v>
      </c>
      <c r="I5338" s="206">
        <v>43323.416666666664</v>
      </c>
      <c r="J5338">
        <v>11</v>
      </c>
      <c r="K5338">
        <v>1431.1289999999999</v>
      </c>
      <c r="M5338" s="206">
        <v>42958.416666666664</v>
      </c>
      <c r="N5338">
        <v>11</v>
      </c>
      <c r="O5338">
        <v>1401.07</v>
      </c>
      <c r="Q5338" s="206">
        <v>42592.416666666664</v>
      </c>
      <c r="R5338">
        <v>11</v>
      </c>
      <c r="S5338">
        <v>1646.6320000000001</v>
      </c>
      <c r="X5338" s="204">
        <f t="shared" si="415"/>
        <v>0.53304585967335838</v>
      </c>
      <c r="Y5338" s="204">
        <f t="shared" si="416"/>
        <v>0.45458017391304345</v>
      </c>
      <c r="Z5338" s="204">
        <f t="shared" si="417"/>
        <v>0.37449553275523645</v>
      </c>
      <c r="AA5338" s="204">
        <f t="shared" si="418"/>
        <v>0.42285444115687998</v>
      </c>
      <c r="AB5338" s="204">
        <f t="shared" si="419"/>
        <v>0.54415205825548885</v>
      </c>
      <c r="AD5338" s="204">
        <v>0.44882433631442203</v>
      </c>
      <c r="AE5338" s="204">
        <v>0.45207965217391305</v>
      </c>
      <c r="AF5338" s="204">
        <v>0.40203107896487256</v>
      </c>
      <c r="AG5338" s="204">
        <v>0.43509674127626696</v>
      </c>
      <c r="AH5338" s="204">
        <v>0.48428539385895242</v>
      </c>
    </row>
    <row r="5339" spans="1:34">
      <c r="A5339" s="206">
        <v>44053.458333333336</v>
      </c>
      <c r="B5339">
        <v>12</v>
      </c>
      <c r="C5339">
        <v>1694.6769999999999</v>
      </c>
      <c r="E5339" s="206">
        <v>43688.458333333336</v>
      </c>
      <c r="F5339">
        <v>12</v>
      </c>
      <c r="G5339">
        <v>1506.02</v>
      </c>
      <c r="I5339" s="206">
        <v>43323.458333333336</v>
      </c>
      <c r="J5339">
        <v>12</v>
      </c>
      <c r="K5339">
        <v>1599.076</v>
      </c>
      <c r="M5339" s="206">
        <v>42958.458333333336</v>
      </c>
      <c r="N5339">
        <v>12</v>
      </c>
      <c r="O5339">
        <v>1552.0650000000001</v>
      </c>
      <c r="Q5339" s="206">
        <v>42592.458333333336</v>
      </c>
      <c r="R5339">
        <v>12</v>
      </c>
      <c r="S5339">
        <v>1753.952</v>
      </c>
      <c r="X5339" s="204">
        <f t="shared" si="415"/>
        <v>0.56981381230076289</v>
      </c>
      <c r="Y5339" s="204">
        <f t="shared" si="416"/>
        <v>0.4873286956521739</v>
      </c>
      <c r="Z5339" s="204">
        <f t="shared" si="417"/>
        <v>0.41641396021990262</v>
      </c>
      <c r="AA5339" s="204">
        <f t="shared" si="418"/>
        <v>0.46248515796416562</v>
      </c>
      <c r="AB5339" s="204">
        <f t="shared" si="419"/>
        <v>0.58680731110234319</v>
      </c>
      <c r="AD5339" s="204">
        <v>0.44877831192218626</v>
      </c>
      <c r="AE5339" s="204">
        <v>0.4520633043478261</v>
      </c>
      <c r="AF5339" s="204">
        <v>0.40193709602612204</v>
      </c>
      <c r="AG5339" s="204">
        <v>0.43507233672296308</v>
      </c>
      <c r="AH5339" s="204">
        <v>0.48422839385080957</v>
      </c>
    </row>
    <row r="5340" spans="1:34">
      <c r="A5340" s="206">
        <v>44053.5</v>
      </c>
      <c r="B5340">
        <v>13</v>
      </c>
      <c r="C5340">
        <v>1786.385</v>
      </c>
      <c r="E5340" s="206">
        <v>43688.5</v>
      </c>
      <c r="F5340">
        <v>13</v>
      </c>
      <c r="G5340">
        <v>1627.2339999999999</v>
      </c>
      <c r="I5340" s="206">
        <v>43323.5</v>
      </c>
      <c r="J5340">
        <v>13</v>
      </c>
      <c r="K5340">
        <v>1708.508</v>
      </c>
      <c r="M5340" s="206">
        <v>42958.5</v>
      </c>
      <c r="N5340">
        <v>13</v>
      </c>
      <c r="O5340">
        <v>1657.3430000000001</v>
      </c>
      <c r="Q5340" s="206">
        <v>42592.5</v>
      </c>
      <c r="R5340">
        <v>13</v>
      </c>
      <c r="S5340">
        <v>1871.1010000000001</v>
      </c>
      <c r="X5340" s="204">
        <f t="shared" si="415"/>
        <v>0.60695169030636331</v>
      </c>
      <c r="Y5340" s="204">
        <f t="shared" si="416"/>
        <v>0.53984869565217397</v>
      </c>
      <c r="Z5340" s="204">
        <f t="shared" si="417"/>
        <v>0.46528130577509158</v>
      </c>
      <c r="AA5340" s="204">
        <f t="shared" si="418"/>
        <v>0.49004993822394072</v>
      </c>
      <c r="AB5340" s="204">
        <f t="shared" si="419"/>
        <v>0.62725066752931613</v>
      </c>
      <c r="AD5340" s="204">
        <v>0.44871498512685432</v>
      </c>
      <c r="AE5340" s="204">
        <v>0.4519711304347826</v>
      </c>
      <c r="AF5340" s="204">
        <v>0.40191352754922177</v>
      </c>
      <c r="AG5340" s="204">
        <v>0.43505476544458427</v>
      </c>
      <c r="AH5340" s="204">
        <v>0.48421358865388936</v>
      </c>
    </row>
    <row r="5341" spans="1:34">
      <c r="A5341" s="206">
        <v>44053.541666666664</v>
      </c>
      <c r="B5341">
        <v>14</v>
      </c>
      <c r="C5341">
        <v>1836.4010000000001</v>
      </c>
      <c r="E5341" s="206">
        <v>43688.541666666664</v>
      </c>
      <c r="F5341">
        <v>14</v>
      </c>
      <c r="G5341">
        <v>1749.019</v>
      </c>
      <c r="I5341" s="206">
        <v>43323.541666666664</v>
      </c>
      <c r="J5341">
        <v>14</v>
      </c>
      <c r="K5341">
        <v>1761.0409999999999</v>
      </c>
      <c r="M5341" s="206">
        <v>42958.541666666664</v>
      </c>
      <c r="N5341">
        <v>14</v>
      </c>
      <c r="O5341">
        <v>1706.375</v>
      </c>
      <c r="Q5341" s="206">
        <v>42592.541666666664</v>
      </c>
      <c r="R5341">
        <v>14</v>
      </c>
      <c r="S5341">
        <v>1982.7550000000001</v>
      </c>
      <c r="X5341" s="204">
        <f t="shared" si="415"/>
        <v>0.64749087471260713</v>
      </c>
      <c r="Y5341" s="204">
        <f t="shared" si="416"/>
        <v>0.57646713043478259</v>
      </c>
      <c r="Z5341" s="204">
        <f t="shared" si="417"/>
        <v>0.49712260903621225</v>
      </c>
      <c r="AA5341" s="204">
        <f t="shared" si="418"/>
        <v>0.52949225187972004</v>
      </c>
      <c r="AB5341" s="204">
        <f t="shared" si="419"/>
        <v>0.66119454250831133</v>
      </c>
      <c r="AD5341" s="204">
        <v>0.44867795798422855</v>
      </c>
      <c r="AE5341" s="204">
        <v>0.45195095652173911</v>
      </c>
      <c r="AF5341" s="204">
        <v>0.40189839716898945</v>
      </c>
      <c r="AG5341" s="204">
        <v>0.43488230660123645</v>
      </c>
      <c r="AH5341" s="204">
        <v>0.48420951722473621</v>
      </c>
    </row>
    <row r="5342" spans="1:34">
      <c r="A5342" s="206">
        <v>44053.583333333336</v>
      </c>
      <c r="B5342">
        <v>15</v>
      </c>
      <c r="C5342">
        <v>1863.354</v>
      </c>
      <c r="E5342" s="206">
        <v>43688.583333333336</v>
      </c>
      <c r="F5342">
        <v>15</v>
      </c>
      <c r="G5342">
        <v>1839.855</v>
      </c>
      <c r="I5342" s="206">
        <v>43323.583333333336</v>
      </c>
      <c r="J5342">
        <v>15</v>
      </c>
      <c r="K5342">
        <v>1816.066</v>
      </c>
      <c r="M5342" s="206">
        <v>42958.583333333336</v>
      </c>
      <c r="N5342">
        <v>15</v>
      </c>
      <c r="O5342">
        <v>1811.2190000000001</v>
      </c>
      <c r="Q5342" s="206">
        <v>42592.583333333336</v>
      </c>
      <c r="R5342">
        <v>15</v>
      </c>
      <c r="S5342">
        <v>2063.5430000000001</v>
      </c>
      <c r="X5342" s="204">
        <f t="shared" si="415"/>
        <v>0.68612852501858279</v>
      </c>
      <c r="Y5342" s="204">
        <f t="shared" si="416"/>
        <v>0.59352173913043482</v>
      </c>
      <c r="Z5342" s="204">
        <f t="shared" si="417"/>
        <v>0.51240807566586766</v>
      </c>
      <c r="AA5342" s="204">
        <f t="shared" si="418"/>
        <v>0.56912036553465328</v>
      </c>
      <c r="AB5342" s="204">
        <f t="shared" si="419"/>
        <v>0.67970696073735803</v>
      </c>
      <c r="AD5342" s="204">
        <v>0.44859732878580044</v>
      </c>
      <c r="AE5342" s="204">
        <v>0.45194365217391302</v>
      </c>
      <c r="AF5342" s="204">
        <v>0.40179568516472036</v>
      </c>
      <c r="AG5342" s="204">
        <v>0.43484130695168582</v>
      </c>
      <c r="AH5342" s="204">
        <v>0.48416547176389857</v>
      </c>
    </row>
    <row r="5343" spans="1:34">
      <c r="A5343" s="206">
        <v>44053.625</v>
      </c>
      <c r="B5343">
        <v>16</v>
      </c>
      <c r="C5343">
        <v>1906.826</v>
      </c>
      <c r="E5343" s="206">
        <v>43688.625</v>
      </c>
      <c r="F5343">
        <v>16</v>
      </c>
      <c r="G5343">
        <v>1935.7760000000001</v>
      </c>
      <c r="I5343" s="206">
        <v>43323.625</v>
      </c>
      <c r="J5343">
        <v>16</v>
      </c>
      <c r="K5343">
        <v>1882.9870000000001</v>
      </c>
      <c r="M5343" s="206">
        <v>42958.625</v>
      </c>
      <c r="N5343">
        <v>16</v>
      </c>
      <c r="O5343">
        <v>1796.163</v>
      </c>
      <c r="Q5343" s="206">
        <v>42592.625</v>
      </c>
      <c r="R5343">
        <v>16</v>
      </c>
      <c r="S5343">
        <v>2145.692</v>
      </c>
      <c r="X5343" s="204">
        <f t="shared" si="415"/>
        <v>0.71408505584523629</v>
      </c>
      <c r="Y5343" s="204">
        <f t="shared" si="416"/>
        <v>0.62998921739130431</v>
      </c>
      <c r="Z5343" s="204">
        <f t="shared" si="417"/>
        <v>0.52841863667126987</v>
      </c>
      <c r="AA5343" s="204">
        <f t="shared" si="418"/>
        <v>0.59867785892020586</v>
      </c>
      <c r="AB5343" s="204">
        <f t="shared" si="419"/>
        <v>0.68968307255212724</v>
      </c>
      <c r="AD5343" s="204">
        <v>0.44854715181682159</v>
      </c>
      <c r="AE5343" s="204">
        <v>0.45192660869565215</v>
      </c>
      <c r="AF5343" s="204">
        <v>0.40176804312391146</v>
      </c>
      <c r="AG5343" s="204">
        <v>0.43481950555073429</v>
      </c>
      <c r="AH5343" s="204">
        <v>0.48413993279921119</v>
      </c>
    </row>
    <row r="5344" spans="1:34">
      <c r="A5344" s="206">
        <v>44053.666666666664</v>
      </c>
      <c r="B5344">
        <v>17</v>
      </c>
      <c r="C5344">
        <v>1945.3720000000001</v>
      </c>
      <c r="E5344" s="206">
        <v>43688.666666666664</v>
      </c>
      <c r="F5344">
        <v>17</v>
      </c>
      <c r="G5344">
        <v>2005.58</v>
      </c>
      <c r="I5344" s="206">
        <v>43323.666666666664</v>
      </c>
      <c r="J5344">
        <v>17</v>
      </c>
      <c r="K5344">
        <v>1876.8620000000001</v>
      </c>
      <c r="M5344" s="206">
        <v>42958.666666666664</v>
      </c>
      <c r="N5344">
        <v>17</v>
      </c>
      <c r="O5344">
        <v>1829.1969999999999</v>
      </c>
      <c r="Q5344" s="206">
        <v>42592.666666666664</v>
      </c>
      <c r="R5344">
        <v>17</v>
      </c>
      <c r="S5344">
        <v>2243.1590000000001</v>
      </c>
      <c r="X5344" s="204">
        <f t="shared" si="415"/>
        <v>0.74251255808416716</v>
      </c>
      <c r="Y5344" s="204">
        <f t="shared" si="416"/>
        <v>0.62475234782608691</v>
      </c>
      <c r="Z5344" s="204">
        <f t="shared" si="417"/>
        <v>0.54789056312365536</v>
      </c>
      <c r="AA5344" s="204">
        <f t="shared" si="418"/>
        <v>0.62988998101976545</v>
      </c>
      <c r="AB5344" s="204">
        <f t="shared" si="419"/>
        <v>0.7057733605650256</v>
      </c>
      <c r="AD5344" s="204">
        <v>0.44851081677031962</v>
      </c>
      <c r="AE5344" s="204">
        <v>0.45190052173913042</v>
      </c>
      <c r="AF5344" s="204">
        <v>0.40176687924850896</v>
      </c>
      <c r="AG5344" s="204">
        <v>0.4347846883880207</v>
      </c>
      <c r="AH5344" s="204">
        <v>0.48407627045245427</v>
      </c>
    </row>
    <row r="5345" spans="1:34">
      <c r="A5345" s="206">
        <v>44053.708333333336</v>
      </c>
      <c r="B5345">
        <v>18</v>
      </c>
      <c r="C5345">
        <v>1958.999</v>
      </c>
      <c r="E5345" s="206">
        <v>43688.708333333336</v>
      </c>
      <c r="F5345">
        <v>18</v>
      </c>
      <c r="G5345">
        <v>2012.5239999999999</v>
      </c>
      <c r="I5345" s="206">
        <v>43323.708333333336</v>
      </c>
      <c r="J5345">
        <v>18</v>
      </c>
      <c r="K5345">
        <v>1863.796</v>
      </c>
      <c r="M5345" s="206">
        <v>42958.708333333336</v>
      </c>
      <c r="N5345">
        <v>18</v>
      </c>
      <c r="O5345">
        <v>1819.038</v>
      </c>
      <c r="Q5345" s="206">
        <v>42592.708333333336</v>
      </c>
      <c r="R5345">
        <v>18</v>
      </c>
      <c r="S5345">
        <v>2165.9690000000001</v>
      </c>
      <c r="X5345" s="204">
        <f t="shared" si="415"/>
        <v>0.77624082453563814</v>
      </c>
      <c r="Y5345" s="204">
        <f t="shared" si="416"/>
        <v>0.63624243478260867</v>
      </c>
      <c r="Z5345" s="204">
        <f t="shared" si="417"/>
        <v>0.54610837891360386</v>
      </c>
      <c r="AA5345" s="204">
        <f t="shared" si="418"/>
        <v>0.65260378687080578</v>
      </c>
      <c r="AB5345" s="204">
        <f t="shared" si="419"/>
        <v>0.72004038857719843</v>
      </c>
      <c r="AD5345" s="204">
        <v>0.4484782882524988</v>
      </c>
      <c r="AE5345" s="204">
        <v>0.4517833043478261</v>
      </c>
      <c r="AF5345" s="204">
        <v>0.40174563852241368</v>
      </c>
      <c r="AG5345" s="204">
        <v>0.4347840375999325</v>
      </c>
      <c r="AH5345" s="204">
        <v>0.48404369901922978</v>
      </c>
    </row>
    <row r="5346" spans="1:34">
      <c r="A5346" s="206">
        <v>44053.75</v>
      </c>
      <c r="B5346">
        <v>19</v>
      </c>
      <c r="C5346">
        <v>1961.39</v>
      </c>
      <c r="E5346" s="206">
        <v>43688.75</v>
      </c>
      <c r="F5346">
        <v>19</v>
      </c>
      <c r="G5346">
        <v>2008.6020000000001</v>
      </c>
      <c r="I5346" s="206">
        <v>43323.75</v>
      </c>
      <c r="J5346">
        <v>19</v>
      </c>
      <c r="K5346">
        <v>1784.4670000000001</v>
      </c>
      <c r="M5346" s="206">
        <v>42958.75</v>
      </c>
      <c r="N5346">
        <v>19</v>
      </c>
      <c r="O5346">
        <v>1793.1410000000001</v>
      </c>
      <c r="Q5346" s="206">
        <v>42592.75</v>
      </c>
      <c r="R5346">
        <v>19</v>
      </c>
      <c r="S5346">
        <v>2163.4079999999999</v>
      </c>
      <c r="X5346" s="204">
        <f t="shared" si="415"/>
        <v>0.7495293746357844</v>
      </c>
      <c r="Y5346" s="204">
        <f t="shared" si="416"/>
        <v>0.63270886956521744</v>
      </c>
      <c r="Z5346" s="204">
        <f t="shared" si="417"/>
        <v>0.54230657991139419</v>
      </c>
      <c r="AA5346" s="204">
        <f t="shared" si="418"/>
        <v>0.65486332311270634</v>
      </c>
      <c r="AB5346" s="204">
        <f t="shared" si="419"/>
        <v>0.72508414903799534</v>
      </c>
      <c r="AD5346" s="204">
        <v>0.44846271608971228</v>
      </c>
      <c r="AE5346" s="204">
        <v>0.45177878260869564</v>
      </c>
      <c r="AF5346" s="204">
        <v>0.40171683260620217</v>
      </c>
      <c r="AG5346" s="204">
        <v>0.43471570485068156</v>
      </c>
      <c r="AH5346" s="204">
        <v>0.48401371849546626</v>
      </c>
    </row>
    <row r="5347" spans="1:34">
      <c r="A5347" s="206">
        <v>44053.791666666664</v>
      </c>
      <c r="B5347">
        <v>20</v>
      </c>
      <c r="C5347">
        <v>1937.693</v>
      </c>
      <c r="E5347" s="206">
        <v>43688.791666666664</v>
      </c>
      <c r="F5347">
        <v>20</v>
      </c>
      <c r="G5347">
        <v>1910.818</v>
      </c>
      <c r="I5347" s="206">
        <v>43323.791666666664</v>
      </c>
      <c r="J5347">
        <v>20</v>
      </c>
      <c r="K5347">
        <v>1684.037</v>
      </c>
      <c r="M5347" s="206">
        <v>42958.791666666664</v>
      </c>
      <c r="N5347">
        <v>20</v>
      </c>
      <c r="O5347">
        <v>1753.0340000000001</v>
      </c>
      <c r="Q5347" s="206">
        <v>42592.791666666664</v>
      </c>
      <c r="R5347">
        <v>20</v>
      </c>
      <c r="S5347">
        <v>2117.018</v>
      </c>
      <c r="X5347" s="204">
        <f t="shared" si="415"/>
        <v>0.74864314554919897</v>
      </c>
      <c r="Y5347" s="204">
        <f t="shared" si="416"/>
        <v>0.62370121739130435</v>
      </c>
      <c r="Z5347" s="204">
        <f t="shared" si="417"/>
        <v>0.51922431196050745</v>
      </c>
      <c r="AA5347" s="204">
        <f t="shared" si="418"/>
        <v>0.6535871276719325</v>
      </c>
      <c r="AB5347" s="204">
        <f t="shared" si="419"/>
        <v>0.7259691296839017</v>
      </c>
      <c r="AD5347" s="204">
        <v>0.44844956626335919</v>
      </c>
      <c r="AE5347" s="204">
        <v>0.45175130434782612</v>
      </c>
      <c r="AF5347" s="204">
        <v>0.40168366215723139</v>
      </c>
      <c r="AG5347" s="204">
        <v>0.43464997525378296</v>
      </c>
      <c r="AH5347" s="204">
        <v>0.4839570886172464</v>
      </c>
    </row>
    <row r="5348" spans="1:34">
      <c r="A5348" s="206">
        <v>44053.833333333336</v>
      </c>
      <c r="B5348">
        <v>21</v>
      </c>
      <c r="C5348">
        <v>1869.9359999999999</v>
      </c>
      <c r="E5348" s="206">
        <v>43688.833333333336</v>
      </c>
      <c r="F5348">
        <v>21</v>
      </c>
      <c r="G5348">
        <v>1825.9469999999999</v>
      </c>
      <c r="I5348" s="206">
        <v>43323.833333333336</v>
      </c>
      <c r="J5348">
        <v>21</v>
      </c>
      <c r="K5348">
        <v>1600.701</v>
      </c>
      <c r="M5348" s="206">
        <v>42958.833333333336</v>
      </c>
      <c r="N5348">
        <v>21</v>
      </c>
      <c r="O5348">
        <v>1693.0709999999999</v>
      </c>
      <c r="Q5348" s="206">
        <v>42592.833333333336</v>
      </c>
      <c r="R5348">
        <v>21</v>
      </c>
      <c r="S5348">
        <v>2025.896</v>
      </c>
      <c r="X5348" s="204">
        <f t="shared" si="415"/>
        <v>0.73258997595658071</v>
      </c>
      <c r="Y5348" s="204">
        <f t="shared" si="416"/>
        <v>0.60975095652173916</v>
      </c>
      <c r="Z5348" s="204">
        <f t="shared" si="417"/>
        <v>0.49000231029267394</v>
      </c>
      <c r="AA5348" s="204">
        <f t="shared" si="418"/>
        <v>0.62176879646830319</v>
      </c>
      <c r="AB5348" s="204">
        <f t="shared" si="419"/>
        <v>0.71719816089843857</v>
      </c>
      <c r="AD5348" s="204">
        <v>0.44842914942770573</v>
      </c>
      <c r="AE5348" s="204">
        <v>0.45174678260869561</v>
      </c>
      <c r="AF5348" s="204">
        <v>0.40161266575768001</v>
      </c>
      <c r="AG5348" s="204">
        <v>0.43457643619982705</v>
      </c>
      <c r="AH5348" s="204">
        <v>0.48393043926279006</v>
      </c>
    </row>
    <row r="5349" spans="1:34">
      <c r="A5349" s="206">
        <v>44053.875</v>
      </c>
      <c r="B5349">
        <v>22</v>
      </c>
      <c r="C5349">
        <v>1760.94</v>
      </c>
      <c r="E5349" s="206">
        <v>43688.875</v>
      </c>
      <c r="F5349">
        <v>22</v>
      </c>
      <c r="G5349">
        <v>1763.95</v>
      </c>
      <c r="I5349" s="206">
        <v>43323.875</v>
      </c>
      <c r="J5349">
        <v>22</v>
      </c>
      <c r="K5349">
        <v>1592.3589999999999</v>
      </c>
      <c r="M5349" s="206">
        <v>42958.875</v>
      </c>
      <c r="N5349">
        <v>22</v>
      </c>
      <c r="O5349">
        <v>1683.807</v>
      </c>
      <c r="Q5349" s="206">
        <v>42592.875</v>
      </c>
      <c r="R5349">
        <v>22</v>
      </c>
      <c r="S5349">
        <v>1970.7850000000001</v>
      </c>
      <c r="X5349" s="204">
        <f t="shared" si="415"/>
        <v>0.70105738445801258</v>
      </c>
      <c r="Y5349" s="204">
        <f t="shared" si="416"/>
        <v>0.5888942608695652</v>
      </c>
      <c r="Z5349" s="204">
        <f t="shared" si="417"/>
        <v>0.46575413015735018</v>
      </c>
      <c r="AA5349" s="204">
        <f t="shared" si="418"/>
        <v>0.59415227855552377</v>
      </c>
      <c r="AB5349" s="204">
        <f t="shared" si="419"/>
        <v>0.69211926770534993</v>
      </c>
      <c r="AD5349" s="204">
        <v>0.44834644394090606</v>
      </c>
      <c r="AE5349" s="204">
        <v>0.45174539130434782</v>
      </c>
      <c r="AF5349" s="204">
        <v>0.40159695343974644</v>
      </c>
      <c r="AG5349" s="204">
        <v>0.43454845231203854</v>
      </c>
      <c r="AH5349" s="204">
        <v>0.48393006913286707</v>
      </c>
    </row>
    <row r="5350" spans="1:34">
      <c r="A5350" s="206">
        <v>44053.916666666664</v>
      </c>
      <c r="B5350">
        <v>23</v>
      </c>
      <c r="C5350">
        <v>1666.2</v>
      </c>
      <c r="E5350" s="206">
        <v>43688.916666666664</v>
      </c>
      <c r="F5350">
        <v>23</v>
      </c>
      <c r="G5350">
        <v>1600.0940000000001</v>
      </c>
      <c r="I5350" s="206">
        <v>43323.916666666664</v>
      </c>
      <c r="J5350">
        <v>23</v>
      </c>
      <c r="K5350">
        <v>1461.0419999999999</v>
      </c>
      <c r="M5350" s="206">
        <v>42958.916666666664</v>
      </c>
      <c r="N5350">
        <v>23</v>
      </c>
      <c r="O5350">
        <v>1546.5260000000001</v>
      </c>
      <c r="Q5350" s="206">
        <v>42592.916666666664</v>
      </c>
      <c r="R5350">
        <v>23</v>
      </c>
      <c r="S5350">
        <v>1803.86</v>
      </c>
      <c r="X5350" s="204">
        <f t="shared" si="415"/>
        <v>0.68198632971736184</v>
      </c>
      <c r="Y5350" s="204">
        <f t="shared" si="416"/>
        <v>0.58567199999999997</v>
      </c>
      <c r="Z5350" s="204">
        <f t="shared" si="417"/>
        <v>0.46332686800547251</v>
      </c>
      <c r="AA5350" s="204">
        <f t="shared" si="418"/>
        <v>0.5739788240064011</v>
      </c>
      <c r="AB5350" s="204">
        <f t="shared" si="419"/>
        <v>0.65177658661743454</v>
      </c>
      <c r="AD5350" s="204">
        <v>0.44832568105719067</v>
      </c>
      <c r="AE5350" s="204">
        <v>0.45170713043478256</v>
      </c>
      <c r="AF5350" s="204">
        <v>0.40153701385651863</v>
      </c>
      <c r="AG5350" s="204">
        <v>0.43452209539447034</v>
      </c>
      <c r="AH5350" s="204">
        <v>0.48391600419579284</v>
      </c>
    </row>
    <row r="5351" spans="1:34">
      <c r="A5351" s="206">
        <v>44053.958333333336</v>
      </c>
      <c r="B5351">
        <v>24</v>
      </c>
      <c r="C5351">
        <v>1522.3710000000001</v>
      </c>
      <c r="E5351" s="206">
        <v>43688.958333333336</v>
      </c>
      <c r="F5351">
        <v>24</v>
      </c>
      <c r="G5351">
        <v>1448.492</v>
      </c>
      <c r="I5351" s="206">
        <v>43323.958333333336</v>
      </c>
      <c r="J5351">
        <v>24</v>
      </c>
      <c r="K5351">
        <v>1301.991</v>
      </c>
      <c r="M5351" s="206">
        <v>42958.958333333336</v>
      </c>
      <c r="N5351">
        <v>24</v>
      </c>
      <c r="O5351">
        <v>1396.6590000000001</v>
      </c>
      <c r="Q5351" s="206">
        <v>42592.958333333336</v>
      </c>
      <c r="R5351">
        <v>24</v>
      </c>
      <c r="S5351">
        <v>1568.9090000000001</v>
      </c>
      <c r="X5351" s="204">
        <f t="shared" si="415"/>
        <v>0.62422225698082756</v>
      </c>
      <c r="Y5351" s="204">
        <f t="shared" si="416"/>
        <v>0.53792208695652177</v>
      </c>
      <c r="Z5351" s="204">
        <f t="shared" si="417"/>
        <v>0.42511771144851856</v>
      </c>
      <c r="AA5351" s="204">
        <f t="shared" si="418"/>
        <v>0.52066105752413527</v>
      </c>
      <c r="AB5351" s="204">
        <f t="shared" si="419"/>
        <v>0.61671047771188647</v>
      </c>
      <c r="AD5351" s="204">
        <v>0.44828865391456491</v>
      </c>
      <c r="AE5351" s="204">
        <v>0.45170643478260869</v>
      </c>
      <c r="AF5351" s="204">
        <v>0.40153701385651863</v>
      </c>
      <c r="AG5351" s="204">
        <v>0.43451623830167735</v>
      </c>
      <c r="AH5351" s="204">
        <v>0.4838279132741175</v>
      </c>
    </row>
    <row r="5352" spans="1:34">
      <c r="A5352" s="206">
        <v>44054</v>
      </c>
      <c r="B5352">
        <v>1</v>
      </c>
      <c r="C5352">
        <v>1386.1469999999999</v>
      </c>
      <c r="E5352" s="206">
        <v>43689</v>
      </c>
      <c r="F5352">
        <v>1</v>
      </c>
      <c r="G5352">
        <v>1306.712</v>
      </c>
      <c r="I5352" s="206">
        <v>43324</v>
      </c>
      <c r="J5352">
        <v>1</v>
      </c>
      <c r="K5352">
        <v>1196.5709999999999</v>
      </c>
      <c r="M5352" s="206">
        <v>42959</v>
      </c>
      <c r="N5352">
        <v>1</v>
      </c>
      <c r="O5352">
        <v>1208.7850000000001</v>
      </c>
      <c r="Q5352" s="206">
        <v>42593</v>
      </c>
      <c r="R5352">
        <v>1</v>
      </c>
      <c r="S5352">
        <v>1458.797</v>
      </c>
      <c r="X5352" s="204">
        <f t="shared" si="415"/>
        <v>0.54291791878390416</v>
      </c>
      <c r="Y5352" s="204">
        <f t="shared" si="416"/>
        <v>0.48579443478260875</v>
      </c>
      <c r="Z5352" s="204">
        <f t="shared" si="417"/>
        <v>0.3788388247884511</v>
      </c>
      <c r="AA5352" s="204">
        <f t="shared" si="418"/>
        <v>0.47133066965768872</v>
      </c>
      <c r="AB5352" s="204">
        <f t="shared" si="419"/>
        <v>0.56347506101591782</v>
      </c>
      <c r="AD5352" s="204">
        <v>0.44828553948200756</v>
      </c>
      <c r="AE5352" s="204">
        <v>0.45169808695652175</v>
      </c>
      <c r="AF5352" s="204">
        <v>0.40153701385651863</v>
      </c>
      <c r="AG5352" s="204">
        <v>0.43441666772419729</v>
      </c>
      <c r="AH5352" s="204">
        <v>0.48379867301020008</v>
      </c>
    </row>
    <row r="5353" spans="1:34">
      <c r="A5353" s="206">
        <v>44054.041666666664</v>
      </c>
      <c r="B5353">
        <v>2</v>
      </c>
      <c r="C5353">
        <v>1260.1099999999999</v>
      </c>
      <c r="E5353" s="206">
        <v>43689.041666666664</v>
      </c>
      <c r="F5353">
        <v>2</v>
      </c>
      <c r="G5353">
        <v>1185.924</v>
      </c>
      <c r="I5353" s="206">
        <v>43324.041666666664</v>
      </c>
      <c r="J5353">
        <v>2</v>
      </c>
      <c r="K5353">
        <v>1128.2670000000001</v>
      </c>
      <c r="M5353" s="206">
        <v>42959.041666666664</v>
      </c>
      <c r="N5353">
        <v>2</v>
      </c>
      <c r="O5353">
        <v>1184.95</v>
      </c>
      <c r="Q5353" s="206">
        <v>42593.041666666664</v>
      </c>
      <c r="R5353">
        <v>2</v>
      </c>
      <c r="S5353">
        <v>1331.9639999999999</v>
      </c>
      <c r="X5353" s="204">
        <f t="shared" si="415"/>
        <v>0.50481387458941396</v>
      </c>
      <c r="Y5353" s="204">
        <f t="shared" si="416"/>
        <v>0.42044695652173913</v>
      </c>
      <c r="Z5353" s="204">
        <f t="shared" si="417"/>
        <v>0.34816488855602051</v>
      </c>
      <c r="AA5353" s="204">
        <f t="shared" si="418"/>
        <v>0.42519630209192577</v>
      </c>
      <c r="AB5353" s="204">
        <f t="shared" si="419"/>
        <v>0.51305448238440654</v>
      </c>
      <c r="AD5353" s="204">
        <v>0.44822082849442796</v>
      </c>
      <c r="AE5353" s="204">
        <v>0.45167895652173912</v>
      </c>
      <c r="AF5353" s="204">
        <v>0.40153206738605807</v>
      </c>
      <c r="AG5353" s="204">
        <v>0.43437729504486688</v>
      </c>
      <c r="AH5353" s="204">
        <v>0.48376610157697558</v>
      </c>
    </row>
    <row r="5354" spans="1:34">
      <c r="A5354" s="206">
        <v>44054.083333333336</v>
      </c>
      <c r="B5354">
        <v>3</v>
      </c>
      <c r="C5354">
        <v>1213.021</v>
      </c>
      <c r="E5354" s="206">
        <v>43689.083333333336</v>
      </c>
      <c r="F5354">
        <v>3</v>
      </c>
      <c r="G5354">
        <v>1165.9849999999999</v>
      </c>
      <c r="I5354" s="206">
        <v>43324.083333333336</v>
      </c>
      <c r="J5354">
        <v>3</v>
      </c>
      <c r="K5354">
        <v>1050.403</v>
      </c>
      <c r="M5354" s="206">
        <v>42959.083333333336</v>
      </c>
      <c r="N5354">
        <v>3</v>
      </c>
      <c r="O5354">
        <v>1159.2180000000001</v>
      </c>
      <c r="Q5354" s="206">
        <v>42593.083333333336</v>
      </c>
      <c r="R5354">
        <v>3</v>
      </c>
      <c r="S5354">
        <v>1295.9549999999999</v>
      </c>
      <c r="X5354" s="204">
        <f t="shared" si="415"/>
        <v>0.46092356075150565</v>
      </c>
      <c r="Y5354" s="204">
        <f t="shared" si="416"/>
        <v>0.41215652173913048</v>
      </c>
      <c r="Z5354" s="204">
        <f t="shared" si="417"/>
        <v>0.32829055218322661</v>
      </c>
      <c r="AA5354" s="204">
        <f t="shared" si="418"/>
        <v>0.38589260629891281</v>
      </c>
      <c r="AB5354" s="204">
        <f t="shared" si="419"/>
        <v>0.46640441727855309</v>
      </c>
      <c r="AD5354" s="204">
        <v>0.44819937351458872</v>
      </c>
      <c r="AE5354" s="204">
        <v>0.45166643478260865</v>
      </c>
      <c r="AF5354" s="204">
        <v>0.40144535866857312</v>
      </c>
      <c r="AG5354" s="204">
        <v>0.43437143795207406</v>
      </c>
      <c r="AH5354" s="204">
        <v>0.48374907560051733</v>
      </c>
    </row>
    <row r="5355" spans="1:34">
      <c r="A5355" s="206">
        <v>44054.125</v>
      </c>
      <c r="B5355">
        <v>4</v>
      </c>
      <c r="C5355">
        <v>1172.049</v>
      </c>
      <c r="E5355" s="206">
        <v>43689.125</v>
      </c>
      <c r="F5355">
        <v>4</v>
      </c>
      <c r="G5355">
        <v>1064.047</v>
      </c>
      <c r="I5355" s="206">
        <v>43324.125</v>
      </c>
      <c r="J5355">
        <v>4</v>
      </c>
      <c r="K5355">
        <v>977.40800000000002</v>
      </c>
      <c r="M5355" s="206">
        <v>42959.125</v>
      </c>
      <c r="N5355">
        <v>4</v>
      </c>
      <c r="O5355">
        <v>1115.405</v>
      </c>
      <c r="Q5355" s="206">
        <v>42593.125</v>
      </c>
      <c r="R5355">
        <v>4</v>
      </c>
      <c r="S5355">
        <v>1315.09</v>
      </c>
      <c r="X5355" s="204">
        <f t="shared" si="415"/>
        <v>0.44846271608971228</v>
      </c>
      <c r="Y5355" s="204">
        <f t="shared" si="416"/>
        <v>0.40320626086956524</v>
      </c>
      <c r="Z5355" s="204">
        <f t="shared" si="417"/>
        <v>0.30563455359849906</v>
      </c>
      <c r="AA5355" s="204">
        <f t="shared" si="418"/>
        <v>0.37940457445455006</v>
      </c>
      <c r="AB5355" s="204">
        <f t="shared" si="419"/>
        <v>0.44897536933414367</v>
      </c>
      <c r="AD5355" s="204">
        <v>0.44817722643862568</v>
      </c>
      <c r="AE5355" s="204">
        <v>0.45159756521739131</v>
      </c>
      <c r="AF5355" s="204">
        <v>0.40143139216374329</v>
      </c>
      <c r="AG5355" s="204">
        <v>0.43436688243545724</v>
      </c>
      <c r="AH5355" s="204">
        <v>0.48366431584814901</v>
      </c>
    </row>
    <row r="5356" spans="1:34">
      <c r="A5356" s="206">
        <v>44054.166666666664</v>
      </c>
      <c r="B5356">
        <v>5</v>
      </c>
      <c r="C5356">
        <v>1173.3610000000001</v>
      </c>
      <c r="E5356" s="206">
        <v>43689.166666666664</v>
      </c>
      <c r="F5356">
        <v>5</v>
      </c>
      <c r="G5356">
        <v>1114.0550000000001</v>
      </c>
      <c r="I5356" s="206">
        <v>43324.166666666664</v>
      </c>
      <c r="J5356">
        <v>5</v>
      </c>
      <c r="K5356">
        <v>1003.621</v>
      </c>
      <c r="M5356" s="206">
        <v>42959.166666666664</v>
      </c>
      <c r="N5356">
        <v>5</v>
      </c>
      <c r="O5356">
        <v>1075.973</v>
      </c>
      <c r="Q5356" s="206">
        <v>42593.166666666664</v>
      </c>
      <c r="R5356">
        <v>5</v>
      </c>
      <c r="S5356">
        <v>1276.078</v>
      </c>
      <c r="X5356" s="204">
        <f t="shared" si="415"/>
        <v>0.45508434575461315</v>
      </c>
      <c r="Y5356" s="204">
        <f t="shared" si="416"/>
        <v>0.38796695652173913</v>
      </c>
      <c r="Z5356" s="204">
        <f t="shared" si="417"/>
        <v>0.2843952823474436</v>
      </c>
      <c r="AA5356" s="204">
        <f t="shared" si="418"/>
        <v>0.34623455639192668</v>
      </c>
      <c r="AB5356" s="204">
        <f t="shared" si="419"/>
        <v>0.43381040612875932</v>
      </c>
      <c r="AD5356" s="204">
        <v>0.44815715565103403</v>
      </c>
      <c r="AE5356" s="204">
        <v>0.45158017391304345</v>
      </c>
      <c r="AF5356" s="204">
        <v>0.40140142237212945</v>
      </c>
      <c r="AG5356" s="204">
        <v>0.43436265231288462</v>
      </c>
      <c r="AH5356" s="204">
        <v>0.48364247818269168</v>
      </c>
    </row>
    <row r="5357" spans="1:34">
      <c r="A5357" s="206">
        <v>44054.208333333336</v>
      </c>
      <c r="B5357">
        <v>6</v>
      </c>
      <c r="C5357">
        <v>1105.4870000000001</v>
      </c>
      <c r="E5357" s="206">
        <v>43689.208333333336</v>
      </c>
      <c r="F5357">
        <v>6</v>
      </c>
      <c r="G5357">
        <v>1147.4670000000001</v>
      </c>
      <c r="I5357" s="206">
        <v>43324.208333333336</v>
      </c>
      <c r="J5357">
        <v>6</v>
      </c>
      <c r="K5357">
        <v>980.721</v>
      </c>
      <c r="M5357" s="206">
        <v>42959.208333333336</v>
      </c>
      <c r="N5357">
        <v>6</v>
      </c>
      <c r="O5357">
        <v>1093.1980000000001</v>
      </c>
      <c r="Q5357" s="206">
        <v>42593.208333333336</v>
      </c>
      <c r="R5357">
        <v>6</v>
      </c>
      <c r="S5357">
        <v>1353.1030000000001</v>
      </c>
      <c r="X5357" s="204">
        <f t="shared" si="415"/>
        <v>0.44158431876286436</v>
      </c>
      <c r="Y5357" s="204">
        <f t="shared" si="416"/>
        <v>0.37425147826086957</v>
      </c>
      <c r="Z5357" s="204">
        <f t="shared" si="417"/>
        <v>0.2920224488287631</v>
      </c>
      <c r="AA5357" s="204">
        <f t="shared" si="418"/>
        <v>0.36250686174690394</v>
      </c>
      <c r="AB5357" s="204">
        <f t="shared" si="419"/>
        <v>0.43429601658774269</v>
      </c>
      <c r="AD5357" s="204">
        <v>0.44814919654560981</v>
      </c>
      <c r="AE5357" s="204">
        <v>0.45150295652173911</v>
      </c>
      <c r="AF5357" s="204">
        <v>0.40130191102521712</v>
      </c>
      <c r="AG5357" s="204">
        <v>0.43434898576303432</v>
      </c>
      <c r="AH5357" s="204">
        <v>0.48360361454077611</v>
      </c>
    </row>
    <row r="5358" spans="1:34">
      <c r="A5358" s="206">
        <v>44054.25</v>
      </c>
      <c r="B5358">
        <v>7</v>
      </c>
      <c r="C5358">
        <v>1167.3900000000001</v>
      </c>
      <c r="E5358" s="206">
        <v>43689.25</v>
      </c>
      <c r="F5358">
        <v>7</v>
      </c>
      <c r="G5358">
        <v>1268.373</v>
      </c>
      <c r="I5358" s="206">
        <v>43324.25</v>
      </c>
      <c r="J5358">
        <v>7</v>
      </c>
      <c r="K5358">
        <v>1006.787</v>
      </c>
      <c r="M5358" s="206">
        <v>42959.25</v>
      </c>
      <c r="N5358">
        <v>7</v>
      </c>
      <c r="O5358">
        <v>1109.2670000000001</v>
      </c>
      <c r="Q5358" s="206">
        <v>42593.25</v>
      </c>
      <c r="R5358">
        <v>7</v>
      </c>
      <c r="S5358">
        <v>1455.1849999999999</v>
      </c>
      <c r="X5358" s="204">
        <f t="shared" si="415"/>
        <v>0.46823867073250075</v>
      </c>
      <c r="Y5358" s="204">
        <f t="shared" si="416"/>
        <v>0.38024278260869571</v>
      </c>
      <c r="Z5358" s="204">
        <f t="shared" si="417"/>
        <v>0.28535926214954987</v>
      </c>
      <c r="AA5358" s="204">
        <f t="shared" si="418"/>
        <v>0.37337892754678598</v>
      </c>
      <c r="AB5358" s="204">
        <f t="shared" si="419"/>
        <v>0.40917381819366239</v>
      </c>
      <c r="AD5358" s="204">
        <v>0.44813224019057563</v>
      </c>
      <c r="AE5358" s="204">
        <v>0.45147860869565215</v>
      </c>
      <c r="AF5358" s="204">
        <v>0.40124895469440414</v>
      </c>
      <c r="AG5358" s="204">
        <v>0.43430733532539567</v>
      </c>
      <c r="AH5358" s="204">
        <v>0.48359325090293193</v>
      </c>
    </row>
    <row r="5359" spans="1:34">
      <c r="A5359" s="206">
        <v>44054.291666666664</v>
      </c>
      <c r="B5359">
        <v>8</v>
      </c>
      <c r="C5359">
        <v>1231.0519999999999</v>
      </c>
      <c r="E5359" s="206">
        <v>43689.291666666664</v>
      </c>
      <c r="F5359">
        <v>8</v>
      </c>
      <c r="G5359">
        <v>1311.4739999999999</v>
      </c>
      <c r="I5359" s="206">
        <v>43324.291666666664</v>
      </c>
      <c r="J5359">
        <v>8</v>
      </c>
      <c r="K5359">
        <v>1047.7539999999999</v>
      </c>
      <c r="M5359" s="206">
        <v>42959.291666666664</v>
      </c>
      <c r="N5359">
        <v>8</v>
      </c>
      <c r="O5359">
        <v>1147.511</v>
      </c>
      <c r="Q5359" s="206">
        <v>42593.291666666664</v>
      </c>
      <c r="R5359">
        <v>8</v>
      </c>
      <c r="S5359">
        <v>1509.7760000000001</v>
      </c>
      <c r="X5359" s="204">
        <f t="shared" si="415"/>
        <v>0.50356394898974732</v>
      </c>
      <c r="Y5359" s="204">
        <f t="shared" si="416"/>
        <v>0.38583200000000001</v>
      </c>
      <c r="Z5359" s="204">
        <f t="shared" si="417"/>
        <v>0.29294365620982815</v>
      </c>
      <c r="AA5359" s="204">
        <f t="shared" si="418"/>
        <v>0.41272101983699711</v>
      </c>
      <c r="AB5359" s="204">
        <f t="shared" si="419"/>
        <v>0.43208597081747641</v>
      </c>
      <c r="AD5359" s="204">
        <v>0.44806233848206711</v>
      </c>
      <c r="AE5359" s="204">
        <v>0.45147826086956522</v>
      </c>
      <c r="AF5359" s="204">
        <v>0.40124604500589794</v>
      </c>
      <c r="AG5359" s="204">
        <v>0.43430473217304322</v>
      </c>
      <c r="AH5359" s="204">
        <v>0.48354624440271027</v>
      </c>
    </row>
    <row r="5360" spans="1:34">
      <c r="A5360" s="206">
        <v>44054.333333333336</v>
      </c>
      <c r="B5360">
        <v>9</v>
      </c>
      <c r="C5360">
        <v>1266.809</v>
      </c>
      <c r="E5360" s="206">
        <v>43689.333333333336</v>
      </c>
      <c r="F5360">
        <v>9</v>
      </c>
      <c r="G5360">
        <v>1360.5039999999999</v>
      </c>
      <c r="I5360" s="206">
        <v>43324.333333333336</v>
      </c>
      <c r="J5360">
        <v>9</v>
      </c>
      <c r="K5360">
        <v>1158.846</v>
      </c>
      <c r="M5360" s="206">
        <v>42959.333333333336</v>
      </c>
      <c r="N5360">
        <v>9</v>
      </c>
      <c r="O5360">
        <v>1224.7539999999999</v>
      </c>
      <c r="Q5360" s="206">
        <v>42593.333333333336</v>
      </c>
      <c r="R5360">
        <v>9</v>
      </c>
      <c r="S5360">
        <v>1556.8810000000001</v>
      </c>
      <c r="X5360" s="204">
        <f t="shared" si="415"/>
        <v>0.52245505873819809</v>
      </c>
      <c r="Y5360" s="204">
        <f t="shared" si="416"/>
        <v>0.39913426086956522</v>
      </c>
      <c r="Z5360" s="204">
        <f t="shared" si="417"/>
        <v>0.30486377711320489</v>
      </c>
      <c r="AA5360" s="204">
        <f t="shared" si="418"/>
        <v>0.42674582852970372</v>
      </c>
      <c r="AB5360" s="204">
        <f t="shared" si="419"/>
        <v>0.45564918197585713</v>
      </c>
      <c r="AD5360" s="204">
        <v>0.448022196906884</v>
      </c>
      <c r="AE5360" s="204">
        <v>0.45147826086956522</v>
      </c>
      <c r="AF5360" s="204">
        <v>0.40124604500589794</v>
      </c>
      <c r="AG5360" s="204">
        <v>0.43422240747989799</v>
      </c>
      <c r="AH5360" s="204">
        <v>0.48354402362317217</v>
      </c>
    </row>
    <row r="5361" spans="1:34">
      <c r="A5361" s="206">
        <v>44054.375</v>
      </c>
      <c r="B5361">
        <v>10</v>
      </c>
      <c r="C5361">
        <v>1354.616</v>
      </c>
      <c r="E5361" s="206">
        <v>43689.375</v>
      </c>
      <c r="F5361">
        <v>10</v>
      </c>
      <c r="G5361">
        <v>1432.4929999999999</v>
      </c>
      <c r="I5361" s="206">
        <v>43324.375</v>
      </c>
      <c r="J5361">
        <v>10</v>
      </c>
      <c r="K5361">
        <v>1243.74</v>
      </c>
      <c r="M5361" s="206">
        <v>42959.375</v>
      </c>
      <c r="N5361">
        <v>10</v>
      </c>
      <c r="O5361">
        <v>1340.644</v>
      </c>
      <c r="Q5361" s="206">
        <v>42593.375</v>
      </c>
      <c r="R5361">
        <v>10</v>
      </c>
      <c r="S5361">
        <v>1651</v>
      </c>
      <c r="X5361" s="204">
        <f t="shared" si="415"/>
        <v>0.53875565269509151</v>
      </c>
      <c r="Y5361" s="204">
        <f t="shared" si="416"/>
        <v>0.42600139130434778</v>
      </c>
      <c r="Z5361" s="204">
        <f t="shared" si="417"/>
        <v>0.33718808866635591</v>
      </c>
      <c r="AA5361" s="204">
        <f t="shared" si="418"/>
        <v>0.44269989850959762</v>
      </c>
      <c r="AB5361" s="204">
        <f t="shared" si="419"/>
        <v>0.46888391763276743</v>
      </c>
      <c r="AD5361" s="204">
        <v>0.44800489450378789</v>
      </c>
      <c r="AE5361" s="204">
        <v>0.45145078260869564</v>
      </c>
      <c r="AF5361" s="204">
        <v>0.40124604500589794</v>
      </c>
      <c r="AG5361" s="204">
        <v>0.43416806667454122</v>
      </c>
      <c r="AH5361" s="204">
        <v>0.48350145868202654</v>
      </c>
    </row>
    <row r="5362" spans="1:34">
      <c r="A5362" s="206">
        <v>44054.416666666664</v>
      </c>
      <c r="B5362">
        <v>11</v>
      </c>
      <c r="C5362">
        <v>1455.41</v>
      </c>
      <c r="E5362" s="206">
        <v>43689.416666666664</v>
      </c>
      <c r="F5362">
        <v>11</v>
      </c>
      <c r="G5362">
        <v>1512.3130000000001</v>
      </c>
      <c r="I5362" s="206">
        <v>43324.416666666664</v>
      </c>
      <c r="J5362">
        <v>11</v>
      </c>
      <c r="K5362">
        <v>1354.6980000000001</v>
      </c>
      <c r="M5362" s="206">
        <v>42959.416666666664</v>
      </c>
      <c r="N5362">
        <v>11</v>
      </c>
      <c r="O5362">
        <v>1489.5830000000001</v>
      </c>
      <c r="Q5362" s="206">
        <v>42593.416666666664</v>
      </c>
      <c r="R5362">
        <v>11</v>
      </c>
      <c r="S5362">
        <v>1782</v>
      </c>
      <c r="X5362" s="204">
        <f t="shared" si="415"/>
        <v>0.57132535023524345</v>
      </c>
      <c r="Y5362" s="204">
        <f t="shared" si="416"/>
        <v>0.46631095652173915</v>
      </c>
      <c r="Z5362" s="204">
        <f t="shared" si="417"/>
        <v>0.36188959827094674</v>
      </c>
      <c r="AA5362" s="204">
        <f t="shared" si="418"/>
        <v>0.4661246903468928</v>
      </c>
      <c r="AB5362" s="204">
        <f t="shared" si="419"/>
        <v>0.50138391578211783</v>
      </c>
      <c r="AD5362" s="204">
        <v>0.44796129244798555</v>
      </c>
      <c r="AE5362" s="204">
        <v>0.4514493913043478</v>
      </c>
      <c r="AF5362" s="204">
        <v>0.40124109853543738</v>
      </c>
      <c r="AG5362" s="204">
        <v>0.43413780502844429</v>
      </c>
      <c r="AH5362" s="204">
        <v>0.48347814049687726</v>
      </c>
    </row>
    <row r="5363" spans="1:34">
      <c r="A5363" s="206">
        <v>44054.458333333336</v>
      </c>
      <c r="B5363">
        <v>12</v>
      </c>
      <c r="C5363">
        <v>1583.105</v>
      </c>
      <c r="E5363" s="206">
        <v>43689.458333333336</v>
      </c>
      <c r="F5363">
        <v>12</v>
      </c>
      <c r="G5363">
        <v>1626.1089999999999</v>
      </c>
      <c r="I5363" s="206">
        <v>43324.458333333336</v>
      </c>
      <c r="J5363">
        <v>12</v>
      </c>
      <c r="K5363">
        <v>1392.6410000000001</v>
      </c>
      <c r="M5363" s="206">
        <v>42959.458333333336</v>
      </c>
      <c r="N5363">
        <v>12</v>
      </c>
      <c r="O5363">
        <v>1578.615</v>
      </c>
      <c r="Q5363" s="206">
        <v>42593.458333333336</v>
      </c>
      <c r="R5363">
        <v>12</v>
      </c>
      <c r="S5363">
        <v>1881</v>
      </c>
      <c r="X5363" s="204">
        <f t="shared" si="415"/>
        <v>0.61665764634718589</v>
      </c>
      <c r="Y5363" s="204">
        <f t="shared" si="416"/>
        <v>0.5181158260869565</v>
      </c>
      <c r="Z5363" s="204">
        <f t="shared" si="417"/>
        <v>0.39417491999811455</v>
      </c>
      <c r="AA5363" s="204">
        <f t="shared" si="418"/>
        <v>0.4920976429431631</v>
      </c>
      <c r="AB5363" s="204">
        <f t="shared" si="419"/>
        <v>0.53869079124154162</v>
      </c>
      <c r="AD5363" s="204">
        <v>0.44791146152706862</v>
      </c>
      <c r="AE5363" s="204">
        <v>0.45141599999999998</v>
      </c>
      <c r="AF5363" s="204">
        <v>0.40122596815520511</v>
      </c>
      <c r="AG5363" s="204">
        <v>0.43411079732278796</v>
      </c>
      <c r="AH5363" s="204">
        <v>0.48345038075265179</v>
      </c>
    </row>
    <row r="5364" spans="1:34">
      <c r="A5364" s="206">
        <v>44054.5</v>
      </c>
      <c r="B5364">
        <v>13</v>
      </c>
      <c r="C5364">
        <v>1695.1790000000001</v>
      </c>
      <c r="E5364" s="206">
        <v>43689.5</v>
      </c>
      <c r="F5364">
        <v>13</v>
      </c>
      <c r="G5364">
        <v>1704.2059999999999</v>
      </c>
      <c r="I5364" s="206">
        <v>43324.5</v>
      </c>
      <c r="J5364">
        <v>13</v>
      </c>
      <c r="K5364">
        <v>1498.9949999999999</v>
      </c>
      <c r="M5364" s="206">
        <v>42959.5</v>
      </c>
      <c r="N5364">
        <v>13</v>
      </c>
      <c r="O5364">
        <v>1682.893</v>
      </c>
      <c r="Q5364" s="206">
        <v>42593.5</v>
      </c>
      <c r="R5364">
        <v>13</v>
      </c>
      <c r="S5364">
        <v>1991</v>
      </c>
      <c r="X5364" s="204">
        <f t="shared" si="415"/>
        <v>0.65091640447758514</v>
      </c>
      <c r="Y5364" s="204">
        <f t="shared" si="416"/>
        <v>0.54908347826086956</v>
      </c>
      <c r="Z5364" s="204">
        <f t="shared" si="417"/>
        <v>0.40521515109721445</v>
      </c>
      <c r="AA5364" s="204">
        <f t="shared" si="418"/>
        <v>0.52912618358016095</v>
      </c>
      <c r="AB5364" s="204">
        <f t="shared" si="419"/>
        <v>0.58595453175973833</v>
      </c>
      <c r="AD5364" s="204">
        <v>0.44788170139374323</v>
      </c>
      <c r="AE5364" s="204">
        <v>0.45141530434782606</v>
      </c>
      <c r="AF5364" s="204">
        <v>0.40121840296508898</v>
      </c>
      <c r="AG5364" s="204">
        <v>0.43406686912684084</v>
      </c>
      <c r="AH5364" s="204">
        <v>0.48344445867388369</v>
      </c>
    </row>
    <row r="5365" spans="1:34">
      <c r="A5365" s="206">
        <v>44054.541666666664</v>
      </c>
      <c r="B5365">
        <v>14</v>
      </c>
      <c r="C5365">
        <v>1808.9069999999999</v>
      </c>
      <c r="E5365" s="206">
        <v>43689.541666666664</v>
      </c>
      <c r="F5365">
        <v>14</v>
      </c>
      <c r="G5365">
        <v>1817.13</v>
      </c>
      <c r="I5365" s="206">
        <v>43324.541666666664</v>
      </c>
      <c r="J5365">
        <v>14</v>
      </c>
      <c r="K5365">
        <v>1679.614</v>
      </c>
      <c r="M5365" s="206">
        <v>42959.541666666664</v>
      </c>
      <c r="N5365">
        <v>14</v>
      </c>
      <c r="O5365">
        <v>1750.798</v>
      </c>
      <c r="Q5365" s="206">
        <v>42593.541666666664</v>
      </c>
      <c r="R5365">
        <v>14</v>
      </c>
      <c r="S5365">
        <v>2070</v>
      </c>
      <c r="X5365" s="204">
        <f t="shared" si="415"/>
        <v>0.68898169128913977</v>
      </c>
      <c r="Y5365" s="204">
        <f t="shared" si="416"/>
        <v>0.5853540869565218</v>
      </c>
      <c r="Z5365" s="204">
        <f t="shared" si="417"/>
        <v>0.43616085223612472</v>
      </c>
      <c r="AA5365" s="204">
        <f t="shared" si="418"/>
        <v>0.55453848223852875</v>
      </c>
      <c r="AB5365" s="204">
        <f t="shared" si="419"/>
        <v>0.62743647275066494</v>
      </c>
      <c r="AD5365" s="204">
        <v>0.44787581857669051</v>
      </c>
      <c r="AE5365" s="204">
        <v>0.45138747826086956</v>
      </c>
      <c r="AF5365" s="204">
        <v>0.40118435960956639</v>
      </c>
      <c r="AG5365" s="204">
        <v>0.43405352797103469</v>
      </c>
      <c r="AH5365" s="204">
        <v>0.48342632230765642</v>
      </c>
    </row>
    <row r="5366" spans="1:34">
      <c r="A5366" s="206">
        <v>44054.583333333336</v>
      </c>
      <c r="B5366">
        <v>15</v>
      </c>
      <c r="C5366">
        <v>1908.83</v>
      </c>
      <c r="E5366" s="206">
        <v>43689.583333333336</v>
      </c>
      <c r="F5366">
        <v>15</v>
      </c>
      <c r="G5366">
        <v>1902.9090000000001</v>
      </c>
      <c r="I5366" s="206">
        <v>43324.583333333336</v>
      </c>
      <c r="J5366">
        <v>15</v>
      </c>
      <c r="K5366">
        <v>1750.6289999999999</v>
      </c>
      <c r="M5366" s="206">
        <v>42959.583333333336</v>
      </c>
      <c r="N5366">
        <v>15</v>
      </c>
      <c r="O5366">
        <v>1807.674</v>
      </c>
      <c r="Q5366" s="206">
        <v>42593.583333333336</v>
      </c>
      <c r="R5366">
        <v>15</v>
      </c>
      <c r="S5366">
        <v>2117</v>
      </c>
      <c r="X5366" s="204">
        <f t="shared" si="415"/>
        <v>0.71631948818107449</v>
      </c>
      <c r="Y5366" s="204">
        <f t="shared" si="416"/>
        <v>0.60897321739130439</v>
      </c>
      <c r="Z5366" s="204">
        <f t="shared" si="417"/>
        <v>0.48871535506637875</v>
      </c>
      <c r="AA5366" s="204">
        <f t="shared" si="418"/>
        <v>0.59128327926911295</v>
      </c>
      <c r="AB5366" s="204">
        <f t="shared" si="419"/>
        <v>0.66953060863424274</v>
      </c>
      <c r="AD5366" s="204">
        <v>0.44785955431778007</v>
      </c>
      <c r="AE5366" s="204">
        <v>0.45133704347826087</v>
      </c>
      <c r="AF5366" s="204">
        <v>0.40117824926370338</v>
      </c>
      <c r="AG5366" s="204">
        <v>0.43404962324250612</v>
      </c>
      <c r="AH5366" s="204">
        <v>0.48333971190567315</v>
      </c>
    </row>
    <row r="5367" spans="1:34">
      <c r="A5367" s="206">
        <v>44054.625</v>
      </c>
      <c r="B5367">
        <v>16</v>
      </c>
      <c r="C5367">
        <v>1944.27</v>
      </c>
      <c r="E5367" s="206">
        <v>43689.625</v>
      </c>
      <c r="F5367">
        <v>16</v>
      </c>
      <c r="G5367">
        <v>1943.87</v>
      </c>
      <c r="I5367" s="206">
        <v>43324.625</v>
      </c>
      <c r="J5367">
        <v>16</v>
      </c>
      <c r="K5367">
        <v>1832.617</v>
      </c>
      <c r="M5367" s="206">
        <v>42959.625</v>
      </c>
      <c r="N5367">
        <v>16</v>
      </c>
      <c r="O5367">
        <v>1838.258</v>
      </c>
      <c r="Q5367" s="206">
        <v>42593.625</v>
      </c>
      <c r="R5367">
        <v>16</v>
      </c>
      <c r="S5367">
        <v>2172</v>
      </c>
      <c r="X5367" s="204">
        <f t="shared" si="415"/>
        <v>0.73258374709146601</v>
      </c>
      <c r="Y5367" s="204">
        <f t="shared" si="416"/>
        <v>0.6287561739130435</v>
      </c>
      <c r="Z5367" s="204">
        <f t="shared" si="417"/>
        <v>0.50937850799320528</v>
      </c>
      <c r="AA5367" s="204">
        <f t="shared" si="418"/>
        <v>0.61919525497389205</v>
      </c>
      <c r="AB5367" s="204">
        <f t="shared" si="419"/>
        <v>0.70651510093072867</v>
      </c>
      <c r="AD5367" s="204">
        <v>0.44778619212865239</v>
      </c>
      <c r="AE5367" s="204">
        <v>0.45129460869565219</v>
      </c>
      <c r="AF5367" s="204">
        <v>0.40108921279541343</v>
      </c>
      <c r="AG5367" s="204">
        <v>0.43402424250707</v>
      </c>
      <c r="AH5367" s="204">
        <v>0.4833226859292149</v>
      </c>
    </row>
    <row r="5368" spans="1:34">
      <c r="A5368" s="206">
        <v>44054.666666666664</v>
      </c>
      <c r="B5368">
        <v>17</v>
      </c>
      <c r="C5368">
        <v>1987.5619999999999</v>
      </c>
      <c r="E5368" s="206">
        <v>43689.666666666664</v>
      </c>
      <c r="F5368">
        <v>17</v>
      </c>
      <c r="G5368">
        <v>1966.7270000000001</v>
      </c>
      <c r="I5368" s="206">
        <v>43324.666666666664</v>
      </c>
      <c r="J5368">
        <v>17</v>
      </c>
      <c r="K5368">
        <v>1852.672</v>
      </c>
      <c r="M5368" s="206">
        <v>42959.666666666664</v>
      </c>
      <c r="N5368">
        <v>17</v>
      </c>
      <c r="O5368">
        <v>1863.2170000000001</v>
      </c>
      <c r="Q5368" s="206">
        <v>42593.666666666664</v>
      </c>
      <c r="R5368">
        <v>17</v>
      </c>
      <c r="S5368">
        <v>2173</v>
      </c>
      <c r="X5368" s="204">
        <f t="shared" si="415"/>
        <v>0.75161639049724338</v>
      </c>
      <c r="Y5368" s="204">
        <f t="shared" si="416"/>
        <v>0.63939408695652178</v>
      </c>
      <c r="Z5368" s="204">
        <f t="shared" si="417"/>
        <v>0.53323446211789249</v>
      </c>
      <c r="AA5368" s="204">
        <f t="shared" si="418"/>
        <v>0.6325237204123263</v>
      </c>
      <c r="AB5368" s="204">
        <f t="shared" si="419"/>
        <v>0.71963250540204626</v>
      </c>
      <c r="AD5368" s="204">
        <v>0.44778619212865239</v>
      </c>
      <c r="AE5368" s="204">
        <v>0.45129391304347827</v>
      </c>
      <c r="AF5368" s="204">
        <v>0.40108746698230968</v>
      </c>
      <c r="AG5368" s="204">
        <v>0.43401513147383652</v>
      </c>
      <c r="AH5368" s="204">
        <v>0.48329640670468149</v>
      </c>
    </row>
    <row r="5369" spans="1:34">
      <c r="A5369" s="206">
        <v>44054.708333333336</v>
      </c>
      <c r="B5369">
        <v>18</v>
      </c>
      <c r="C5369">
        <v>2025.693</v>
      </c>
      <c r="E5369" s="206">
        <v>43689.708333333336</v>
      </c>
      <c r="F5369">
        <v>18</v>
      </c>
      <c r="G5369">
        <v>2072.6610000000001</v>
      </c>
      <c r="I5369" s="206">
        <v>43324.708333333336</v>
      </c>
      <c r="J5369">
        <v>18</v>
      </c>
      <c r="K5369">
        <v>1924.6130000000001</v>
      </c>
      <c r="M5369" s="206">
        <v>42959.708333333336</v>
      </c>
      <c r="N5369">
        <v>18</v>
      </c>
      <c r="O5369">
        <v>1845.2909999999999</v>
      </c>
      <c r="Q5369" s="206">
        <v>42593.708333333336</v>
      </c>
      <c r="R5369">
        <v>18</v>
      </c>
      <c r="S5369">
        <v>2222</v>
      </c>
      <c r="X5369" s="204">
        <f t="shared" si="415"/>
        <v>0.75196243855916667</v>
      </c>
      <c r="Y5369" s="204">
        <f t="shared" si="416"/>
        <v>0.64807547826086964</v>
      </c>
      <c r="Z5369" s="204">
        <f t="shared" si="417"/>
        <v>0.53906984241708988</v>
      </c>
      <c r="AA5369" s="204">
        <f t="shared" si="418"/>
        <v>0.6399612520772342</v>
      </c>
      <c r="AB5369" s="204">
        <f t="shared" si="419"/>
        <v>0.73565617002880346</v>
      </c>
      <c r="AD5369" s="204">
        <v>0.44775677804338887</v>
      </c>
      <c r="AE5369" s="204">
        <v>0.45124000000000003</v>
      </c>
      <c r="AF5369" s="204">
        <v>0.40096264134539344</v>
      </c>
      <c r="AG5369" s="204">
        <v>0.43398291746347528</v>
      </c>
      <c r="AH5369" s="204">
        <v>0.48327345864945515</v>
      </c>
    </row>
    <row r="5370" spans="1:34">
      <c r="A5370" s="206">
        <v>44054.75</v>
      </c>
      <c r="B5370">
        <v>19</v>
      </c>
      <c r="C5370">
        <v>2054.739</v>
      </c>
      <c r="E5370" s="206">
        <v>43689.75</v>
      </c>
      <c r="F5370">
        <v>19</v>
      </c>
      <c r="G5370">
        <v>2051.6210000000001</v>
      </c>
      <c r="I5370" s="206">
        <v>43324.75</v>
      </c>
      <c r="J5370">
        <v>19</v>
      </c>
      <c r="K5370">
        <v>1901.38</v>
      </c>
      <c r="M5370" s="206">
        <v>42959.75</v>
      </c>
      <c r="N5370">
        <v>19</v>
      </c>
      <c r="O5370">
        <v>1771.076</v>
      </c>
      <c r="Q5370" s="206">
        <v>42593.75</v>
      </c>
      <c r="R5370">
        <v>19</v>
      </c>
      <c r="S5370">
        <v>2237</v>
      </c>
      <c r="X5370" s="204">
        <f t="shared" si="415"/>
        <v>0.76891879359340465</v>
      </c>
      <c r="Y5370" s="204">
        <f t="shared" si="416"/>
        <v>0.6418403478260869</v>
      </c>
      <c r="Z5370" s="204">
        <f t="shared" si="417"/>
        <v>0.56000243249959125</v>
      </c>
      <c r="AA5370" s="204">
        <f t="shared" si="418"/>
        <v>0.67443154473989142</v>
      </c>
      <c r="AB5370" s="204">
        <f t="shared" si="419"/>
        <v>0.7497695941229291</v>
      </c>
      <c r="AD5370" s="204">
        <v>0.44773082443874462</v>
      </c>
      <c r="AE5370" s="204">
        <v>0.4512337391304348</v>
      </c>
      <c r="AF5370" s="204">
        <v>0.40095507615527731</v>
      </c>
      <c r="AG5370" s="204">
        <v>0.4339236957474577</v>
      </c>
      <c r="AH5370" s="204">
        <v>0.48322571188938745</v>
      </c>
    </row>
    <row r="5371" spans="1:34">
      <c r="A5371" s="206">
        <v>44054.791666666664</v>
      </c>
      <c r="B5371">
        <v>20</v>
      </c>
      <c r="C5371">
        <v>1985.992</v>
      </c>
      <c r="E5371" s="206">
        <v>43689.791666666664</v>
      </c>
      <c r="F5371">
        <v>20</v>
      </c>
      <c r="G5371">
        <v>2020.6030000000001</v>
      </c>
      <c r="I5371" s="206">
        <v>43324.791666666664</v>
      </c>
      <c r="J5371">
        <v>20</v>
      </c>
      <c r="K5371">
        <v>1876.1130000000001</v>
      </c>
      <c r="M5371" s="206">
        <v>42959.791666666664</v>
      </c>
      <c r="N5371">
        <v>20</v>
      </c>
      <c r="O5371">
        <v>1754.19</v>
      </c>
      <c r="Q5371" s="206">
        <v>42593.791666666664</v>
      </c>
      <c r="R5371">
        <v>20</v>
      </c>
      <c r="S5371">
        <v>2177.1190000000001</v>
      </c>
      <c r="X5371" s="204">
        <f t="shared" si="415"/>
        <v>0.77410951452225296</v>
      </c>
      <c r="Y5371" s="204">
        <f t="shared" si="416"/>
        <v>0.61602643478260866</v>
      </c>
      <c r="Z5371" s="204">
        <f t="shared" si="417"/>
        <v>0.55324235319312132</v>
      </c>
      <c r="AA5371" s="204">
        <f t="shared" si="418"/>
        <v>0.66758525405302682</v>
      </c>
      <c r="AB5371" s="204">
        <f t="shared" si="419"/>
        <v>0.76052038786654896</v>
      </c>
      <c r="AD5371" s="204">
        <v>0.44768860657519005</v>
      </c>
      <c r="AE5371" s="204">
        <v>0.45118608695652179</v>
      </c>
      <c r="AF5371" s="204">
        <v>0.40095507615527731</v>
      </c>
      <c r="AG5371" s="204">
        <v>0.43390319592268245</v>
      </c>
      <c r="AH5371" s="204">
        <v>0.48321275734208219</v>
      </c>
    </row>
    <row r="5372" spans="1:34">
      <c r="A5372" s="206">
        <v>44054.833333333336</v>
      </c>
      <c r="B5372">
        <v>21</v>
      </c>
      <c r="C5372">
        <v>1879.7170000000001</v>
      </c>
      <c r="E5372" s="206">
        <v>43689.833333333336</v>
      </c>
      <c r="F5372">
        <v>21</v>
      </c>
      <c r="G5372">
        <v>1953.835</v>
      </c>
      <c r="I5372" s="206">
        <v>43324.833333333336</v>
      </c>
      <c r="J5372">
        <v>21</v>
      </c>
      <c r="K5372">
        <v>1761.4960000000001</v>
      </c>
      <c r="M5372" s="206">
        <v>42959.833333333336</v>
      </c>
      <c r="N5372">
        <v>21</v>
      </c>
      <c r="O5372">
        <v>1663.056</v>
      </c>
      <c r="Q5372" s="206">
        <v>42593.833333333336</v>
      </c>
      <c r="R5372">
        <v>21</v>
      </c>
      <c r="S5372">
        <v>2163.13</v>
      </c>
      <c r="X5372" s="204">
        <f t="shared" si="415"/>
        <v>0.75338781052622839</v>
      </c>
      <c r="Y5372" s="204">
        <f t="shared" si="416"/>
        <v>0.61015304347826094</v>
      </c>
      <c r="Z5372" s="204">
        <f t="shared" si="417"/>
        <v>0.54589044324448899</v>
      </c>
      <c r="AA5372" s="204">
        <f t="shared" si="418"/>
        <v>0.65749218159460654</v>
      </c>
      <c r="AB5372" s="204">
        <f t="shared" si="419"/>
        <v>0.73507506604968476</v>
      </c>
      <c r="AD5372" s="204">
        <v>0.44748789869927452</v>
      </c>
      <c r="AE5372" s="204">
        <v>0.45113808695652169</v>
      </c>
      <c r="AF5372" s="204">
        <v>0.40095507615527731</v>
      </c>
      <c r="AG5372" s="204">
        <v>0.43389896580010978</v>
      </c>
      <c r="AH5372" s="204">
        <v>0.4830280625105024</v>
      </c>
    </row>
    <row r="5373" spans="1:34">
      <c r="A5373" s="206">
        <v>44054.875</v>
      </c>
      <c r="B5373">
        <v>22</v>
      </c>
      <c r="C5373">
        <v>1806.807</v>
      </c>
      <c r="E5373" s="206">
        <v>43689.875</v>
      </c>
      <c r="F5373">
        <v>22</v>
      </c>
      <c r="G5373">
        <v>1870.931</v>
      </c>
      <c r="I5373" s="206">
        <v>43324.875</v>
      </c>
      <c r="J5373">
        <v>22</v>
      </c>
      <c r="K5373">
        <v>1711.4490000000001</v>
      </c>
      <c r="M5373" s="206">
        <v>42959.875</v>
      </c>
      <c r="N5373">
        <v>22</v>
      </c>
      <c r="O5373">
        <v>1616.162</v>
      </c>
      <c r="Q5373" s="206">
        <v>42593.875</v>
      </c>
      <c r="R5373">
        <v>22</v>
      </c>
      <c r="S5373">
        <v>2067.8690000000001</v>
      </c>
      <c r="X5373" s="204">
        <f t="shared" si="415"/>
        <v>0.7485469441879844</v>
      </c>
      <c r="Y5373" s="204">
        <f t="shared" si="416"/>
        <v>0.5784542608695652</v>
      </c>
      <c r="Z5373" s="204">
        <f t="shared" si="417"/>
        <v>0.51254046649290008</v>
      </c>
      <c r="AA5373" s="204">
        <f t="shared" si="418"/>
        <v>0.63576627206130942</v>
      </c>
      <c r="AB5373" s="204">
        <f t="shared" si="419"/>
        <v>0.69573950848226751</v>
      </c>
      <c r="AD5373" s="204">
        <v>0.44746298323881611</v>
      </c>
      <c r="AE5373" s="204">
        <v>0.45113043478260867</v>
      </c>
      <c r="AF5373" s="204">
        <v>0.40092481539481273</v>
      </c>
      <c r="AG5373" s="204">
        <v>0.43387879136937851</v>
      </c>
      <c r="AH5373" s="204">
        <v>0.48298734821897182</v>
      </c>
    </row>
    <row r="5374" spans="1:34">
      <c r="A5374" s="206">
        <v>44054.916666666664</v>
      </c>
      <c r="B5374">
        <v>23</v>
      </c>
      <c r="C5374">
        <v>1682.164</v>
      </c>
      <c r="E5374" s="206">
        <v>43689.916666666664</v>
      </c>
      <c r="F5374">
        <v>23</v>
      </c>
      <c r="G5374">
        <v>1729.2919999999999</v>
      </c>
      <c r="I5374" s="206">
        <v>43324.916666666664</v>
      </c>
      <c r="J5374">
        <v>23</v>
      </c>
      <c r="K5374">
        <v>1597.9590000000001</v>
      </c>
      <c r="M5374" s="206">
        <v>42959.916666666664</v>
      </c>
      <c r="N5374">
        <v>23</v>
      </c>
      <c r="O5374">
        <v>1496.403</v>
      </c>
      <c r="Q5374" s="206">
        <v>42593.916666666664</v>
      </c>
      <c r="R5374">
        <v>23</v>
      </c>
      <c r="S5374">
        <v>1880.7840000000001</v>
      </c>
      <c r="X5374" s="204">
        <f t="shared" si="415"/>
        <v>0.71558205976111622</v>
      </c>
      <c r="Y5374" s="204">
        <f t="shared" si="416"/>
        <v>0.56214330434782611</v>
      </c>
      <c r="Z5374" s="204">
        <f t="shared" si="417"/>
        <v>0.49797834842588767</v>
      </c>
      <c r="AA5374" s="204">
        <f t="shared" si="418"/>
        <v>0.6087898042331813</v>
      </c>
      <c r="AB5374" s="204">
        <f t="shared" si="419"/>
        <v>0.6687533357959311</v>
      </c>
      <c r="AD5374" s="204">
        <v>0.44744014406672916</v>
      </c>
      <c r="AE5374" s="204">
        <v>0.45113043478260867</v>
      </c>
      <c r="AF5374" s="204">
        <v>0.40091143082768416</v>
      </c>
      <c r="AG5374" s="204">
        <v>0.43386837875996886</v>
      </c>
      <c r="AH5374" s="204">
        <v>0.48297772484097368</v>
      </c>
    </row>
    <row r="5375" spans="1:34">
      <c r="A5375" s="206">
        <v>44054.958333333336</v>
      </c>
      <c r="B5375">
        <v>24</v>
      </c>
      <c r="C5375">
        <v>1514.4939999999999</v>
      </c>
      <c r="E5375" s="206">
        <v>43689.958333333336</v>
      </c>
      <c r="F5375">
        <v>24</v>
      </c>
      <c r="G5375">
        <v>1524.364</v>
      </c>
      <c r="I5375" s="206">
        <v>43324.958333333336</v>
      </c>
      <c r="J5375">
        <v>24</v>
      </c>
      <c r="K5375">
        <v>1361.729</v>
      </c>
      <c r="M5375" s="206">
        <v>42959.958333333336</v>
      </c>
      <c r="N5375">
        <v>24</v>
      </c>
      <c r="O5375">
        <v>1384.1210000000001</v>
      </c>
      <c r="Q5375" s="206">
        <v>42593.958333333336</v>
      </c>
      <c r="R5375">
        <v>24</v>
      </c>
      <c r="S5375">
        <v>1698.1569999999999</v>
      </c>
      <c r="X5375" s="204">
        <f t="shared" si="415"/>
        <v>0.65084165809620975</v>
      </c>
      <c r="Y5375" s="204">
        <f t="shared" si="416"/>
        <v>0.52048800000000006</v>
      </c>
      <c r="Z5375" s="204">
        <f t="shared" si="417"/>
        <v>0.4649562935689483</v>
      </c>
      <c r="AA5375" s="204">
        <f t="shared" si="418"/>
        <v>0.56270131722762973</v>
      </c>
      <c r="AB5375" s="204">
        <f t="shared" si="419"/>
        <v>0.62261923180274736</v>
      </c>
      <c r="AD5375" s="204">
        <v>0.44744014406672916</v>
      </c>
      <c r="AE5375" s="204">
        <v>0.45113043478260867</v>
      </c>
      <c r="AF5375" s="204">
        <v>0.40088728041308269</v>
      </c>
      <c r="AG5375" s="204">
        <v>0.43386577560761641</v>
      </c>
      <c r="AH5375" s="204">
        <v>0.48290740015560257</v>
      </c>
    </row>
    <row r="5376" spans="1:34">
      <c r="A5376" s="206">
        <v>44055</v>
      </c>
      <c r="B5376">
        <v>1</v>
      </c>
      <c r="C5376">
        <v>1385.69</v>
      </c>
      <c r="E5376" s="206">
        <v>43690</v>
      </c>
      <c r="F5376">
        <v>1</v>
      </c>
      <c r="G5376">
        <v>1407.64</v>
      </c>
      <c r="I5376" s="206">
        <v>43325</v>
      </c>
      <c r="J5376">
        <v>1</v>
      </c>
      <c r="K5376">
        <v>1228.77</v>
      </c>
      <c r="M5376" s="206">
        <v>42960</v>
      </c>
      <c r="N5376">
        <v>1</v>
      </c>
      <c r="O5376">
        <v>1217.278</v>
      </c>
      <c r="Q5376" s="206">
        <v>42594</v>
      </c>
      <c r="R5376">
        <v>1</v>
      </c>
      <c r="S5376">
        <v>1539.0409999999999</v>
      </c>
      <c r="X5376" s="204">
        <f t="shared" si="415"/>
        <v>0.587643938691357</v>
      </c>
      <c r="Y5376" s="204">
        <f t="shared" si="416"/>
        <v>0.48143339130434787</v>
      </c>
      <c r="Z5376" s="204">
        <f t="shared" si="417"/>
        <v>0.39622072198682845</v>
      </c>
      <c r="AA5376" s="204">
        <f t="shared" si="418"/>
        <v>0.49601896656803973</v>
      </c>
      <c r="AB5376" s="204">
        <f t="shared" si="419"/>
        <v>0.5605595476124029</v>
      </c>
      <c r="AD5376" s="204">
        <v>0.44744014406672916</v>
      </c>
      <c r="AE5376" s="204">
        <v>0.45110817391304348</v>
      </c>
      <c r="AF5376" s="204">
        <v>0.4008706951885973</v>
      </c>
      <c r="AG5376" s="204">
        <v>0.43383030765681474</v>
      </c>
      <c r="AH5376" s="204">
        <v>0.48290258846660356</v>
      </c>
    </row>
    <row r="5377" spans="1:34">
      <c r="A5377" s="206">
        <v>44055.041666666664</v>
      </c>
      <c r="B5377">
        <v>2</v>
      </c>
      <c r="C5377">
        <v>1293.9079999999999</v>
      </c>
      <c r="E5377" s="206">
        <v>43690.041666666664</v>
      </c>
      <c r="F5377">
        <v>2</v>
      </c>
      <c r="G5377">
        <v>1318.825</v>
      </c>
      <c r="I5377" s="206">
        <v>43325.041666666664</v>
      </c>
      <c r="J5377">
        <v>2</v>
      </c>
      <c r="K5377">
        <v>1118.6189999999999</v>
      </c>
      <c r="M5377" s="206">
        <v>42960.041666666664</v>
      </c>
      <c r="N5377">
        <v>2</v>
      </c>
      <c r="O5377">
        <v>1125.32</v>
      </c>
      <c r="Q5377" s="206">
        <v>42594.041666666664</v>
      </c>
      <c r="R5377">
        <v>2</v>
      </c>
      <c r="S5377">
        <v>1446.8989999999999</v>
      </c>
      <c r="X5377" s="204">
        <f t="shared" si="415"/>
        <v>0.53258215527038122</v>
      </c>
      <c r="Y5377" s="204">
        <f t="shared" si="416"/>
        <v>0.42340104347826085</v>
      </c>
      <c r="Z5377" s="204">
        <f t="shared" si="417"/>
        <v>0.35753379457715534</v>
      </c>
      <c r="AA5377" s="204">
        <f t="shared" si="418"/>
        <v>0.45803767217005614</v>
      </c>
      <c r="AB5377" s="204">
        <f t="shared" si="419"/>
        <v>0.51288533300959305</v>
      </c>
      <c r="AD5377" s="204">
        <v>0.44741730489464221</v>
      </c>
      <c r="AE5377" s="204">
        <v>0.45104834782608694</v>
      </c>
      <c r="AF5377" s="204">
        <v>0.40086836743779231</v>
      </c>
      <c r="AG5377" s="204">
        <v>0.43382900608063846</v>
      </c>
      <c r="AH5377" s="204">
        <v>0.48281486767485121</v>
      </c>
    </row>
    <row r="5378" spans="1:34">
      <c r="A5378" s="206">
        <v>44055.083333333336</v>
      </c>
      <c r="B5378">
        <v>3</v>
      </c>
      <c r="C5378">
        <v>1205.99</v>
      </c>
      <c r="E5378" s="206">
        <v>43690.083333333336</v>
      </c>
      <c r="F5378">
        <v>3</v>
      </c>
      <c r="G5378">
        <v>1242.913</v>
      </c>
      <c r="I5378" s="206">
        <v>43325.083333333336</v>
      </c>
      <c r="J5378">
        <v>3</v>
      </c>
      <c r="K5378">
        <v>1084.3499999999999</v>
      </c>
      <c r="M5378" s="206">
        <v>42960.083333333336</v>
      </c>
      <c r="N5378">
        <v>3</v>
      </c>
      <c r="O5378">
        <v>1068.8240000000001</v>
      </c>
      <c r="Q5378" s="206">
        <v>42594.083333333336</v>
      </c>
      <c r="R5378">
        <v>3</v>
      </c>
      <c r="S5378">
        <v>1334.373</v>
      </c>
      <c r="X5378" s="204">
        <f t="shared" si="415"/>
        <v>0.50069659474865147</v>
      </c>
      <c r="Y5378" s="204">
        <f t="shared" si="416"/>
        <v>0.391415652173913</v>
      </c>
      <c r="Z5378" s="204">
        <f t="shared" si="417"/>
        <v>0.32548328471243837</v>
      </c>
      <c r="AA5378" s="204">
        <f t="shared" si="418"/>
        <v>0.42913780014753367</v>
      </c>
      <c r="AB5378" s="204">
        <f t="shared" si="419"/>
        <v>0.47891406841629547</v>
      </c>
      <c r="AD5378" s="204">
        <v>0.44740588530859876</v>
      </c>
      <c r="AE5378" s="204">
        <v>0.45102052173913043</v>
      </c>
      <c r="AF5378" s="204">
        <v>0.40084683574284635</v>
      </c>
      <c r="AG5378" s="204">
        <v>0.43379841904049754</v>
      </c>
      <c r="AH5378" s="204">
        <v>0.48281116637562116</v>
      </c>
    </row>
    <row r="5379" spans="1:34">
      <c r="A5379" s="206">
        <v>44055.125</v>
      </c>
      <c r="B5379">
        <v>4</v>
      </c>
      <c r="C5379">
        <v>1118.07</v>
      </c>
      <c r="E5379" s="206">
        <v>43690.125</v>
      </c>
      <c r="F5379">
        <v>4</v>
      </c>
      <c r="G5379">
        <v>1266.7919999999999</v>
      </c>
      <c r="I5379" s="206">
        <v>43325.125</v>
      </c>
      <c r="J5379">
        <v>4</v>
      </c>
      <c r="K5379">
        <v>1076.46</v>
      </c>
      <c r="M5379" s="206">
        <v>42960.125</v>
      </c>
      <c r="N5379">
        <v>4</v>
      </c>
      <c r="O5379">
        <v>1017.62</v>
      </c>
      <c r="Q5379" s="206">
        <v>42594.125</v>
      </c>
      <c r="R5379">
        <v>4</v>
      </c>
      <c r="S5379">
        <v>1310</v>
      </c>
      <c r="X5379" s="204">
        <f t="shared" ref="X5379:X5442" si="420">+S5378/$V$2</f>
        <v>0.46175719053267872</v>
      </c>
      <c r="Y5379" s="204">
        <f t="shared" ref="Y5379:Y5442" si="421">+O5378/$V$3</f>
        <v>0.37176486956521743</v>
      </c>
      <c r="Z5379" s="204">
        <f t="shared" ref="Z5379:Z5442" si="422">+K5378/$V$4</f>
        <v>0.31551207317051877</v>
      </c>
      <c r="AA5379" s="204">
        <f t="shared" ref="AA5379:AA5442" si="423">+G5378/$V$5</f>
        <v>0.40443648747542055</v>
      </c>
      <c r="AB5379" s="204">
        <f t="shared" ref="AB5379:AB5442" si="424">+C5378/$V$6</f>
        <v>0.44637298584549151</v>
      </c>
      <c r="AD5379" s="204">
        <v>0.44739100524193604</v>
      </c>
      <c r="AE5379" s="204">
        <v>0.45100660869565218</v>
      </c>
      <c r="AF5379" s="204">
        <v>0.40081948467088807</v>
      </c>
      <c r="AG5379" s="204">
        <v>0.43379679207027727</v>
      </c>
      <c r="AH5379" s="204">
        <v>0.48279488065900894</v>
      </c>
    </row>
    <row r="5380" spans="1:34">
      <c r="A5380" s="206">
        <v>44055.166666666664</v>
      </c>
      <c r="B5380">
        <v>5</v>
      </c>
      <c r="C5380">
        <v>1160.1790000000001</v>
      </c>
      <c r="E5380" s="206">
        <v>43690.166666666664</v>
      </c>
      <c r="F5380">
        <v>5</v>
      </c>
      <c r="G5380">
        <v>1312.9369999999999</v>
      </c>
      <c r="I5380" s="206">
        <v>43325.166666666664</v>
      </c>
      <c r="J5380">
        <v>5</v>
      </c>
      <c r="K5380">
        <v>1041.557</v>
      </c>
      <c r="M5380" s="206">
        <v>42960.166666666664</v>
      </c>
      <c r="N5380">
        <v>5</v>
      </c>
      <c r="O5380">
        <v>1003.712</v>
      </c>
      <c r="Q5380" s="206">
        <v>42594.166666666664</v>
      </c>
      <c r="R5380">
        <v>5</v>
      </c>
      <c r="S5380">
        <v>1285.1949999999999</v>
      </c>
      <c r="X5380" s="204">
        <f t="shared" si="420"/>
        <v>0.45332296111942394</v>
      </c>
      <c r="Y5380" s="204">
        <f t="shared" si="421"/>
        <v>0.35395478260869567</v>
      </c>
      <c r="Z5380" s="204">
        <f t="shared" si="422"/>
        <v>0.31321632893912177</v>
      </c>
      <c r="AA5380" s="204">
        <f t="shared" si="423"/>
        <v>0.41220657185335008</v>
      </c>
      <c r="AB5380" s="204">
        <f t="shared" si="424"/>
        <v>0.41383116301484146</v>
      </c>
      <c r="AD5380" s="204">
        <v>0.44738477637682139</v>
      </c>
      <c r="AE5380" s="204">
        <v>0.45100452173913042</v>
      </c>
      <c r="AF5380" s="204">
        <v>0.40078194968915798</v>
      </c>
      <c r="AG5380" s="204">
        <v>0.43369917385706158</v>
      </c>
      <c r="AH5380" s="204">
        <v>0.48278969884008682</v>
      </c>
    </row>
    <row r="5381" spans="1:34">
      <c r="A5381" s="206">
        <v>44055.208333333336</v>
      </c>
      <c r="B5381">
        <v>6</v>
      </c>
      <c r="C5381">
        <v>1176.0909999999999</v>
      </c>
      <c r="E5381" s="206">
        <v>43690.208333333336</v>
      </c>
      <c r="F5381">
        <v>6</v>
      </c>
      <c r="G5381">
        <v>1349.624</v>
      </c>
      <c r="I5381" s="206">
        <v>43325.208333333336</v>
      </c>
      <c r="J5381">
        <v>6</v>
      </c>
      <c r="K5381">
        <v>1134.9839999999999</v>
      </c>
      <c r="M5381" s="206">
        <v>42960.208333333336</v>
      </c>
      <c r="N5381">
        <v>6</v>
      </c>
      <c r="O5381">
        <v>988.75900000000001</v>
      </c>
      <c r="Q5381" s="206">
        <v>42594.208333333336</v>
      </c>
      <c r="R5381">
        <v>6</v>
      </c>
      <c r="S5381">
        <v>1380.5329999999999</v>
      </c>
      <c r="X5381" s="204">
        <f t="shared" si="420"/>
        <v>0.44473923894341838</v>
      </c>
      <c r="Y5381" s="204">
        <f t="shared" si="421"/>
        <v>0.34911721739130436</v>
      </c>
      <c r="Z5381" s="204">
        <f t="shared" si="422"/>
        <v>0.30306064314590869</v>
      </c>
      <c r="AA5381" s="204">
        <f t="shared" si="423"/>
        <v>0.42722188001615252</v>
      </c>
      <c r="AB5381" s="204">
        <f t="shared" si="424"/>
        <v>0.42941696394268319</v>
      </c>
      <c r="AD5381" s="204">
        <v>0.44735259390706261</v>
      </c>
      <c r="AE5381" s="204">
        <v>0.45097773913043476</v>
      </c>
      <c r="AF5381" s="204">
        <v>0.40077583934329497</v>
      </c>
      <c r="AG5381" s="204">
        <v>0.43369071361191619</v>
      </c>
      <c r="AH5381" s="204">
        <v>0.48275379623755532</v>
      </c>
    </row>
    <row r="5382" spans="1:34">
      <c r="A5382" s="206">
        <v>44055.25</v>
      </c>
      <c r="B5382">
        <v>7</v>
      </c>
      <c r="C5382">
        <v>1244.0930000000001</v>
      </c>
      <c r="E5382" s="206">
        <v>43690.25</v>
      </c>
      <c r="F5382">
        <v>7</v>
      </c>
      <c r="G5382">
        <v>1442.366</v>
      </c>
      <c r="I5382" s="206">
        <v>43325.25</v>
      </c>
      <c r="J5382">
        <v>7</v>
      </c>
      <c r="K5382">
        <v>1239.114</v>
      </c>
      <c r="M5382" s="206">
        <v>42960.25</v>
      </c>
      <c r="N5382">
        <v>7</v>
      </c>
      <c r="O5382">
        <v>1026.25</v>
      </c>
      <c r="Q5382" s="206">
        <v>42594.25</v>
      </c>
      <c r="R5382">
        <v>7</v>
      </c>
      <c r="S5382">
        <v>1360.5119999999999</v>
      </c>
      <c r="X5382" s="204">
        <f t="shared" si="420"/>
        <v>0.47773076907105472</v>
      </c>
      <c r="Y5382" s="204">
        <f t="shared" si="421"/>
        <v>0.34391617391304347</v>
      </c>
      <c r="Z5382" s="204">
        <f t="shared" si="422"/>
        <v>0.33024498995284557</v>
      </c>
      <c r="AA5382" s="204">
        <f t="shared" si="423"/>
        <v>0.43915961131030651</v>
      </c>
      <c r="AB5382" s="204">
        <f t="shared" si="424"/>
        <v>0.43530647127754785</v>
      </c>
      <c r="AD5382" s="204">
        <v>0.44731106813963178</v>
      </c>
      <c r="AE5382" s="204">
        <v>0.4509102608695652</v>
      </c>
      <c r="AF5382" s="204">
        <v>0.40077467546789253</v>
      </c>
      <c r="AG5382" s="204">
        <v>0.43367281693949328</v>
      </c>
      <c r="AH5382" s="204">
        <v>0.48274639363909522</v>
      </c>
    </row>
    <row r="5383" spans="1:34">
      <c r="A5383" s="206">
        <v>44055.291666666664</v>
      </c>
      <c r="B5383">
        <v>8</v>
      </c>
      <c r="C5383">
        <v>1308.027</v>
      </c>
      <c r="E5383" s="206">
        <v>43690.291666666664</v>
      </c>
      <c r="F5383">
        <v>8</v>
      </c>
      <c r="G5383">
        <v>1515.3920000000001</v>
      </c>
      <c r="I5383" s="206">
        <v>43325.291666666664</v>
      </c>
      <c r="J5383">
        <v>8</v>
      </c>
      <c r="K5383">
        <v>1225.0160000000001</v>
      </c>
      <c r="M5383" s="206">
        <v>42960.291666666664</v>
      </c>
      <c r="N5383">
        <v>8</v>
      </c>
      <c r="O5383">
        <v>1007.715</v>
      </c>
      <c r="Q5383" s="206">
        <v>42594.291666666664</v>
      </c>
      <c r="R5383">
        <v>8</v>
      </c>
      <c r="S5383">
        <v>1473.5409999999999</v>
      </c>
      <c r="X5383" s="204">
        <f t="shared" si="420"/>
        <v>0.47080254082328987</v>
      </c>
      <c r="Y5383" s="204">
        <f t="shared" si="421"/>
        <v>0.35695652173913045</v>
      </c>
      <c r="Z5383" s="204">
        <f t="shared" si="422"/>
        <v>0.36054357636797552</v>
      </c>
      <c r="AA5383" s="204">
        <f t="shared" si="423"/>
        <v>0.4693373057438231</v>
      </c>
      <c r="AB5383" s="204">
        <f t="shared" si="424"/>
        <v>0.46047604630177291</v>
      </c>
      <c r="AD5383" s="204">
        <v>0.44730587741870298</v>
      </c>
      <c r="AE5383" s="204">
        <v>0.45086539130434783</v>
      </c>
      <c r="AF5383" s="204">
        <v>0.40069262225201746</v>
      </c>
      <c r="AG5383" s="204">
        <v>0.43366175354199554</v>
      </c>
      <c r="AH5383" s="204">
        <v>0.48272899753271392</v>
      </c>
    </row>
    <row r="5384" spans="1:34">
      <c r="A5384" s="206">
        <v>44055.333333333336</v>
      </c>
      <c r="B5384">
        <v>9</v>
      </c>
      <c r="C5384">
        <v>1387.845</v>
      </c>
      <c r="E5384" s="206">
        <v>43690.333333333336</v>
      </c>
      <c r="F5384">
        <v>9</v>
      </c>
      <c r="G5384">
        <v>1509.4179999999999</v>
      </c>
      <c r="I5384" s="206">
        <v>43325.333333333336</v>
      </c>
      <c r="J5384">
        <v>9</v>
      </c>
      <c r="K5384">
        <v>1299.232</v>
      </c>
      <c r="M5384" s="206">
        <v>42960.333333333336</v>
      </c>
      <c r="N5384">
        <v>9</v>
      </c>
      <c r="O5384">
        <v>1155.4159999999999</v>
      </c>
      <c r="Q5384" s="206">
        <v>42594.333333333336</v>
      </c>
      <c r="R5384">
        <v>9</v>
      </c>
      <c r="S5384">
        <v>1540.5350000000001</v>
      </c>
      <c r="X5384" s="204">
        <f t="shared" si="420"/>
        <v>0.50991600721440999</v>
      </c>
      <c r="Y5384" s="204">
        <f t="shared" si="421"/>
        <v>0.35050956521739129</v>
      </c>
      <c r="Z5384" s="204">
        <f t="shared" si="422"/>
        <v>0.35644149751192539</v>
      </c>
      <c r="AA5384" s="204">
        <f t="shared" si="423"/>
        <v>0.49309953120480071</v>
      </c>
      <c r="AB5384" s="204">
        <f t="shared" si="424"/>
        <v>0.48413993279921119</v>
      </c>
      <c r="AD5384" s="204">
        <v>0.44728822896754483</v>
      </c>
      <c r="AE5384" s="204">
        <v>0.45085252173913043</v>
      </c>
      <c r="AF5384" s="204">
        <v>0.40069116740776439</v>
      </c>
      <c r="AG5384" s="204">
        <v>0.43365980117773117</v>
      </c>
      <c r="AH5384" s="204">
        <v>0.48268865337110634</v>
      </c>
    </row>
    <row r="5385" spans="1:34">
      <c r="A5385" s="206">
        <v>44055.375</v>
      </c>
      <c r="B5385">
        <v>10</v>
      </c>
      <c r="C5385">
        <v>1518.7670000000001</v>
      </c>
      <c r="E5385" s="206">
        <v>43690.375</v>
      </c>
      <c r="F5385">
        <v>10</v>
      </c>
      <c r="G5385">
        <v>1554.1969999999999</v>
      </c>
      <c r="I5385" s="206">
        <v>43325.375</v>
      </c>
      <c r="J5385">
        <v>10</v>
      </c>
      <c r="K5385">
        <v>1377.38</v>
      </c>
      <c r="M5385" s="206">
        <v>42960.375</v>
      </c>
      <c r="N5385">
        <v>10</v>
      </c>
      <c r="O5385">
        <v>1259.3720000000001</v>
      </c>
      <c r="Q5385" s="206">
        <v>42594.375</v>
      </c>
      <c r="R5385">
        <v>10</v>
      </c>
      <c r="S5385">
        <v>1706.3820000000001</v>
      </c>
      <c r="X5385" s="204">
        <f t="shared" si="420"/>
        <v>0.53309915107489458</v>
      </c>
      <c r="Y5385" s="204">
        <f t="shared" si="421"/>
        <v>0.4018838260869565</v>
      </c>
      <c r="Z5385" s="204">
        <f t="shared" si="422"/>
        <v>0.37803604172958871</v>
      </c>
      <c r="AA5385" s="204">
        <f t="shared" si="423"/>
        <v>0.49115562718563105</v>
      </c>
      <c r="AB5385" s="204">
        <f t="shared" si="424"/>
        <v>0.51368296299367011</v>
      </c>
      <c r="AD5385" s="204">
        <v>0.4472332073256991</v>
      </c>
      <c r="AE5385" s="204">
        <v>0.45076834782608699</v>
      </c>
      <c r="AF5385" s="204">
        <v>0.40064548529821686</v>
      </c>
      <c r="AG5385" s="204">
        <v>0.43365134093258578</v>
      </c>
      <c r="AH5385" s="204">
        <v>0.48261721829596627</v>
      </c>
    </row>
    <row r="5386" spans="1:34">
      <c r="A5386" s="206">
        <v>44055.416666666664</v>
      </c>
      <c r="B5386">
        <v>11</v>
      </c>
      <c r="C5386">
        <v>1681.7149999999999</v>
      </c>
      <c r="E5386" s="206">
        <v>43690.416666666664</v>
      </c>
      <c r="F5386">
        <v>11</v>
      </c>
      <c r="G5386">
        <v>1608.2829999999999</v>
      </c>
      <c r="I5386" s="206">
        <v>43325.416666666664</v>
      </c>
      <c r="J5386">
        <v>11</v>
      </c>
      <c r="K5386">
        <v>1468.3879999999999</v>
      </c>
      <c r="M5386" s="206">
        <v>42960.416666666664</v>
      </c>
      <c r="N5386">
        <v>11</v>
      </c>
      <c r="O5386">
        <v>1304.307</v>
      </c>
      <c r="Q5386" s="206">
        <v>42594.416666666664</v>
      </c>
      <c r="R5386">
        <v>11</v>
      </c>
      <c r="S5386">
        <v>1829.492</v>
      </c>
      <c r="X5386" s="204">
        <f t="shared" si="420"/>
        <v>0.59049018400067554</v>
      </c>
      <c r="Y5386" s="204">
        <f t="shared" si="421"/>
        <v>0.43804243478260874</v>
      </c>
      <c r="Z5386" s="204">
        <f t="shared" si="422"/>
        <v>0.40077467546789253</v>
      </c>
      <c r="AA5386" s="204">
        <f t="shared" si="423"/>
        <v>0.50572644708425785</v>
      </c>
      <c r="AB5386" s="204">
        <f t="shared" si="424"/>
        <v>0.56214111277340573</v>
      </c>
      <c r="AD5386" s="204">
        <v>0.4472072537210548</v>
      </c>
      <c r="AE5386" s="204">
        <v>0.45074573913043481</v>
      </c>
      <c r="AF5386" s="204">
        <v>0.40062540844752409</v>
      </c>
      <c r="AG5386" s="204">
        <v>0.43358984145825991</v>
      </c>
      <c r="AH5386" s="204">
        <v>0.48258464686274177</v>
      </c>
    </row>
    <row r="5387" spans="1:34">
      <c r="A5387" s="206">
        <v>44055.458333333336</v>
      </c>
      <c r="B5387">
        <v>12</v>
      </c>
      <c r="C5387">
        <v>1803.3620000000001</v>
      </c>
      <c r="E5387" s="206">
        <v>43690.458333333336</v>
      </c>
      <c r="F5387">
        <v>12</v>
      </c>
      <c r="G5387">
        <v>1538.2170000000001</v>
      </c>
      <c r="I5387" s="206">
        <v>43325.458333333336</v>
      </c>
      <c r="J5387">
        <v>12</v>
      </c>
      <c r="K5387">
        <v>1558.741</v>
      </c>
      <c r="M5387" s="206">
        <v>42960.458333333336</v>
      </c>
      <c r="N5387">
        <v>12</v>
      </c>
      <c r="O5387">
        <v>1450.53</v>
      </c>
      <c r="Q5387" s="206">
        <v>42594.458333333336</v>
      </c>
      <c r="R5387">
        <v>12</v>
      </c>
      <c r="S5387">
        <v>2006.6320000000001</v>
      </c>
      <c r="X5387" s="204">
        <f t="shared" si="420"/>
        <v>0.63309216090404363</v>
      </c>
      <c r="Y5387" s="204">
        <f t="shared" si="421"/>
        <v>0.45367200000000002</v>
      </c>
      <c r="Z5387" s="204">
        <f t="shared" si="422"/>
        <v>0.42725516862517798</v>
      </c>
      <c r="AA5387" s="204">
        <f t="shared" si="423"/>
        <v>0.52332570935088119</v>
      </c>
      <c r="AB5387" s="204">
        <f t="shared" si="424"/>
        <v>0.62245304346731789</v>
      </c>
      <c r="AD5387" s="204">
        <v>0.44714704135828021</v>
      </c>
      <c r="AE5387" s="204">
        <v>0.45071408695652176</v>
      </c>
      <c r="AF5387" s="204">
        <v>0.40062424457212159</v>
      </c>
      <c r="AG5387" s="204">
        <v>0.4335586036300309</v>
      </c>
      <c r="AH5387" s="204">
        <v>0.48257835465405069</v>
      </c>
    </row>
    <row r="5388" spans="1:34">
      <c r="A5388" s="206">
        <v>44055.5</v>
      </c>
      <c r="B5388">
        <v>13</v>
      </c>
      <c r="C5388">
        <v>1946.7829999999999</v>
      </c>
      <c r="E5388" s="206">
        <v>43690.5</v>
      </c>
      <c r="F5388">
        <v>13</v>
      </c>
      <c r="G5388">
        <v>1631.3720000000001</v>
      </c>
      <c r="I5388" s="206">
        <v>43325.5</v>
      </c>
      <c r="J5388">
        <v>13</v>
      </c>
      <c r="K5388">
        <v>1694.5889999999999</v>
      </c>
      <c r="M5388" s="206">
        <v>42960.5</v>
      </c>
      <c r="N5388">
        <v>13</v>
      </c>
      <c r="O5388">
        <v>1587.396</v>
      </c>
      <c r="Q5388" s="206">
        <v>42594.5</v>
      </c>
      <c r="R5388">
        <v>13</v>
      </c>
      <c r="S5388">
        <v>2141.866</v>
      </c>
      <c r="X5388" s="204">
        <f t="shared" si="420"/>
        <v>0.69439111459312364</v>
      </c>
      <c r="Y5388" s="204">
        <f t="shared" si="421"/>
        <v>0.5045321739130435</v>
      </c>
      <c r="Z5388" s="204">
        <f t="shared" si="422"/>
        <v>0.45354507718530701</v>
      </c>
      <c r="AA5388" s="204">
        <f t="shared" si="423"/>
        <v>0.50052665026029897</v>
      </c>
      <c r="AB5388" s="204">
        <f t="shared" si="424"/>
        <v>0.66747823821117691</v>
      </c>
      <c r="AD5388" s="204">
        <v>0.4471158970327071</v>
      </c>
      <c r="AE5388" s="204">
        <v>0.45070782608695653</v>
      </c>
      <c r="AF5388" s="204">
        <v>0.40059980318866945</v>
      </c>
      <c r="AG5388" s="204">
        <v>0.4334613108108592</v>
      </c>
      <c r="AH5388" s="204">
        <v>0.48256428971697646</v>
      </c>
    </row>
    <row r="5389" spans="1:34">
      <c r="A5389" s="206">
        <v>44055.541666666664</v>
      </c>
      <c r="B5389">
        <v>14</v>
      </c>
      <c r="C5389">
        <v>2010.423</v>
      </c>
      <c r="E5389" s="206">
        <v>43690.541666666664</v>
      </c>
      <c r="F5389">
        <v>14</v>
      </c>
      <c r="G5389">
        <v>1776.903</v>
      </c>
      <c r="I5389" s="206">
        <v>43325.541666666664</v>
      </c>
      <c r="J5389">
        <v>14</v>
      </c>
      <c r="K5389">
        <v>1808.8130000000001</v>
      </c>
      <c r="M5389" s="206">
        <v>42960.541666666664</v>
      </c>
      <c r="N5389">
        <v>14</v>
      </c>
      <c r="O5389">
        <v>1680.184</v>
      </c>
      <c r="Q5389" s="206">
        <v>42594.541666666664</v>
      </c>
      <c r="R5389">
        <v>14</v>
      </c>
      <c r="S5389">
        <v>2181.7310000000002</v>
      </c>
      <c r="X5389" s="204">
        <f t="shared" si="420"/>
        <v>0.74118857819924899</v>
      </c>
      <c r="Y5389" s="204">
        <f t="shared" si="421"/>
        <v>0.55213773913043473</v>
      </c>
      <c r="Z5389" s="204">
        <f t="shared" si="422"/>
        <v>0.49307261360442317</v>
      </c>
      <c r="AA5389" s="204">
        <f t="shared" si="423"/>
        <v>0.53083873243400925</v>
      </c>
      <c r="AB5389" s="204">
        <f t="shared" si="424"/>
        <v>0.72056264189855923</v>
      </c>
      <c r="AD5389" s="204">
        <v>0.44709409600480593</v>
      </c>
      <c r="AE5389" s="204">
        <v>0.45062469565217395</v>
      </c>
      <c r="AF5389" s="204">
        <v>0.40056896049050367</v>
      </c>
      <c r="AG5389" s="204">
        <v>0.4334505728074054</v>
      </c>
      <c r="AH5389" s="204">
        <v>0.48255762737836233</v>
      </c>
    </row>
    <row r="5390" spans="1:34">
      <c r="A5390" s="206">
        <v>44055.583333333336</v>
      </c>
      <c r="B5390">
        <v>15</v>
      </c>
      <c r="C5390">
        <v>2067.3240000000001</v>
      </c>
      <c r="E5390" s="206">
        <v>43690.583333333336</v>
      </c>
      <c r="F5390">
        <v>15</v>
      </c>
      <c r="G5390">
        <v>1864.7149999999999</v>
      </c>
      <c r="I5390" s="206">
        <v>43325.583333333336</v>
      </c>
      <c r="J5390">
        <v>15</v>
      </c>
      <c r="K5390">
        <v>1858.998</v>
      </c>
      <c r="M5390" s="206">
        <v>42960.583333333336</v>
      </c>
      <c r="N5390">
        <v>15</v>
      </c>
      <c r="O5390">
        <v>1735.2090000000001</v>
      </c>
      <c r="Q5390" s="206">
        <v>42594.583333333336</v>
      </c>
      <c r="R5390">
        <v>15</v>
      </c>
      <c r="S5390">
        <v>2178.2040000000002</v>
      </c>
      <c r="X5390" s="204">
        <f t="shared" si="420"/>
        <v>0.75498378418781842</v>
      </c>
      <c r="Y5390" s="204">
        <f t="shared" si="421"/>
        <v>0.58441182608695652</v>
      </c>
      <c r="Z5390" s="204">
        <f t="shared" si="422"/>
        <v>0.52630823959771811</v>
      </c>
      <c r="AA5390" s="204">
        <f t="shared" si="423"/>
        <v>0.57819365305901316</v>
      </c>
      <c r="AB5390" s="204">
        <f t="shared" si="424"/>
        <v>0.74411771019863393</v>
      </c>
      <c r="AD5390" s="204">
        <v>0.4470722949769047</v>
      </c>
      <c r="AE5390" s="204">
        <v>0.45061043478260876</v>
      </c>
      <c r="AF5390" s="204">
        <v>0.40056750564625054</v>
      </c>
      <c r="AG5390" s="204">
        <v>0.4334453665027006</v>
      </c>
      <c r="AH5390" s="204">
        <v>0.48249396503160541</v>
      </c>
    </row>
    <row r="5391" spans="1:34">
      <c r="A5391" s="206">
        <v>44055.625</v>
      </c>
      <c r="B5391">
        <v>16</v>
      </c>
      <c r="C5391">
        <v>2132.25</v>
      </c>
      <c r="E5391" s="206">
        <v>43690.625</v>
      </c>
      <c r="F5391">
        <v>16</v>
      </c>
      <c r="G5391">
        <v>1963.635</v>
      </c>
      <c r="I5391" s="206">
        <v>43325.625</v>
      </c>
      <c r="J5391">
        <v>16</v>
      </c>
      <c r="K5391">
        <v>1930.0909999999999</v>
      </c>
      <c r="M5391" s="206">
        <v>42960.625</v>
      </c>
      <c r="N5391">
        <v>16</v>
      </c>
      <c r="O5391">
        <v>1842.181</v>
      </c>
      <c r="Q5391" s="206">
        <v>42594.625</v>
      </c>
      <c r="R5391">
        <v>16</v>
      </c>
      <c r="S5391">
        <v>2197.7460000000001</v>
      </c>
      <c r="X5391" s="204">
        <f t="shared" si="420"/>
        <v>0.75376327267341514</v>
      </c>
      <c r="Y5391" s="204">
        <f t="shared" si="421"/>
        <v>0.60355095652173918</v>
      </c>
      <c r="Z5391" s="204">
        <f t="shared" si="422"/>
        <v>0.54091051136611623</v>
      </c>
      <c r="AA5391" s="204">
        <f t="shared" si="423"/>
        <v>0.60676715485535093</v>
      </c>
      <c r="AB5391" s="204">
        <f t="shared" si="424"/>
        <v>0.76517847294757413</v>
      </c>
      <c r="AD5391" s="204">
        <v>0.44705187814125125</v>
      </c>
      <c r="AE5391" s="204">
        <v>0.4505593043478261</v>
      </c>
      <c r="AF5391" s="204">
        <v>0.40054597395130465</v>
      </c>
      <c r="AG5391" s="204">
        <v>0.43340404145910588</v>
      </c>
      <c r="AH5391" s="204">
        <v>0.48249211438199041</v>
      </c>
    </row>
    <row r="5392" spans="1:34">
      <c r="A5392" s="206">
        <v>44055.666666666664</v>
      </c>
      <c r="B5392">
        <v>17</v>
      </c>
      <c r="C5392">
        <v>2127.2979999999998</v>
      </c>
      <c r="E5392" s="206">
        <v>43690.666666666664</v>
      </c>
      <c r="F5392">
        <v>17</v>
      </c>
      <c r="G5392">
        <v>2047.2439999999999</v>
      </c>
      <c r="I5392" s="206">
        <v>43325.666666666664</v>
      </c>
      <c r="J5392">
        <v>17</v>
      </c>
      <c r="K5392">
        <v>1983.443</v>
      </c>
      <c r="M5392" s="206">
        <v>42960.666666666664</v>
      </c>
      <c r="N5392">
        <v>17</v>
      </c>
      <c r="O5392">
        <v>1878.2619999999999</v>
      </c>
      <c r="Q5392" s="206">
        <v>42594.666666666664</v>
      </c>
      <c r="R5392">
        <v>17</v>
      </c>
      <c r="S5392">
        <v>2227.6959999999999</v>
      </c>
      <c r="X5392" s="204">
        <f t="shared" si="420"/>
        <v>0.76052574389951877</v>
      </c>
      <c r="Y5392" s="204">
        <f t="shared" si="421"/>
        <v>0.64075860869565215</v>
      </c>
      <c r="Z5392" s="204">
        <f t="shared" si="422"/>
        <v>0.56159635986329115</v>
      </c>
      <c r="AA5392" s="204">
        <f t="shared" si="423"/>
        <v>0.63895513369302392</v>
      </c>
      <c r="AB5392" s="204">
        <f t="shared" si="424"/>
        <v>0.78920952832863389</v>
      </c>
      <c r="AD5392" s="204">
        <v>0.44700100907614859</v>
      </c>
      <c r="AE5392" s="204">
        <v>0.45055617391304348</v>
      </c>
      <c r="AF5392" s="204">
        <v>0.40054160941854533</v>
      </c>
      <c r="AG5392" s="204">
        <v>0.43336174023337909</v>
      </c>
      <c r="AH5392" s="204">
        <v>0.48246620528738005</v>
      </c>
    </row>
    <row r="5393" spans="1:34">
      <c r="A5393" s="206">
        <v>44055.708333333336</v>
      </c>
      <c r="B5393">
        <v>18</v>
      </c>
      <c r="C5393">
        <v>2104.203</v>
      </c>
      <c r="E5393" s="206">
        <v>43690.708333333336</v>
      </c>
      <c r="F5393">
        <v>18</v>
      </c>
      <c r="G5393">
        <v>2093.3530000000001</v>
      </c>
      <c r="I5393" s="206">
        <v>43325.708333333336</v>
      </c>
      <c r="J5393">
        <v>18</v>
      </c>
      <c r="K5393">
        <v>2033.1769999999999</v>
      </c>
      <c r="M5393" s="206">
        <v>42960.708333333336</v>
      </c>
      <c r="N5393">
        <v>18</v>
      </c>
      <c r="O5393">
        <v>1913.01</v>
      </c>
      <c r="Q5393" s="206">
        <v>42594.708333333336</v>
      </c>
      <c r="R5393">
        <v>18</v>
      </c>
      <c r="S5393">
        <v>2243.5839999999998</v>
      </c>
      <c r="X5393" s="204">
        <f t="shared" si="420"/>
        <v>0.77088988335411923</v>
      </c>
      <c r="Y5393" s="204">
        <f t="shared" si="421"/>
        <v>0.65330852173913045</v>
      </c>
      <c r="Z5393" s="204">
        <f t="shared" si="422"/>
        <v>0.577120129981605</v>
      </c>
      <c r="AA5393" s="204">
        <f t="shared" si="423"/>
        <v>0.66616100432220904</v>
      </c>
      <c r="AB5393" s="204">
        <f t="shared" si="424"/>
        <v>0.78737664494991022</v>
      </c>
      <c r="AD5393" s="204">
        <v>0.44699408811491009</v>
      </c>
      <c r="AE5393" s="204">
        <v>0.45048382608695653</v>
      </c>
      <c r="AF5393" s="204">
        <v>0.40052851582026744</v>
      </c>
      <c r="AG5393" s="204">
        <v>0.43329405827221618</v>
      </c>
      <c r="AH5393" s="204">
        <v>0.48240365333039203</v>
      </c>
    </row>
    <row r="5394" spans="1:34">
      <c r="A5394" s="206">
        <v>44055.75</v>
      </c>
      <c r="B5394">
        <v>19</v>
      </c>
      <c r="C5394">
        <v>2093.424</v>
      </c>
      <c r="E5394" s="206">
        <v>43690.75</v>
      </c>
      <c r="F5394">
        <v>19</v>
      </c>
      <c r="G5394">
        <v>2097.2959999999998</v>
      </c>
      <c r="I5394" s="206">
        <v>43325.75</v>
      </c>
      <c r="J5394">
        <v>19</v>
      </c>
      <c r="K5394">
        <v>2028.94</v>
      </c>
      <c r="M5394" s="206">
        <v>42960.75</v>
      </c>
      <c r="N5394">
        <v>19</v>
      </c>
      <c r="O5394">
        <v>1889.056</v>
      </c>
      <c r="Q5394" s="206">
        <v>42594.75</v>
      </c>
      <c r="R5394">
        <v>19</v>
      </c>
      <c r="S5394">
        <v>2223.2809999999999</v>
      </c>
      <c r="X5394" s="204">
        <f t="shared" si="420"/>
        <v>0.77638789496195548</v>
      </c>
      <c r="Y5394" s="204">
        <f t="shared" si="421"/>
        <v>0.66539478260869567</v>
      </c>
      <c r="Z5394" s="204">
        <f t="shared" si="422"/>
        <v>0.59159117479837309</v>
      </c>
      <c r="AA5394" s="204">
        <f t="shared" si="423"/>
        <v>0.68116459829942566</v>
      </c>
      <c r="AB5394" s="204">
        <f t="shared" si="424"/>
        <v>0.77882849437809665</v>
      </c>
      <c r="AD5394" s="204">
        <v>0.44698958949010514</v>
      </c>
      <c r="AE5394" s="204">
        <v>0.45047234782608692</v>
      </c>
      <c r="AF5394" s="204">
        <v>0.40050261959256211</v>
      </c>
      <c r="AG5394" s="204">
        <v>0.43326867753678006</v>
      </c>
      <c r="AH5394" s="204">
        <v>0.48235886760970836</v>
      </c>
    </row>
    <row r="5395" spans="1:34">
      <c r="A5395" s="206">
        <v>44055.791666666664</v>
      </c>
      <c r="B5395">
        <v>20</v>
      </c>
      <c r="C5395">
        <v>2034.9269999999999</v>
      </c>
      <c r="E5395" s="206">
        <v>43690.791666666664</v>
      </c>
      <c r="F5395">
        <v>20</v>
      </c>
      <c r="G5395">
        <v>2084.7570000000001</v>
      </c>
      <c r="I5395" s="206">
        <v>43325.791666666664</v>
      </c>
      <c r="J5395">
        <v>20</v>
      </c>
      <c r="K5395">
        <v>1957.271</v>
      </c>
      <c r="M5395" s="206">
        <v>42960.791666666664</v>
      </c>
      <c r="N5395">
        <v>20</v>
      </c>
      <c r="O5395">
        <v>1837.018</v>
      </c>
      <c r="Q5395" s="206">
        <v>42594.791666666664</v>
      </c>
      <c r="R5395">
        <v>20</v>
      </c>
      <c r="S5395">
        <v>2162.4690000000001</v>
      </c>
      <c r="X5395" s="204">
        <f t="shared" si="420"/>
        <v>0.76936208116072824</v>
      </c>
      <c r="Y5395" s="204">
        <f t="shared" si="421"/>
        <v>0.65706295652173918</v>
      </c>
      <c r="Z5395" s="204">
        <f t="shared" si="422"/>
        <v>0.59035833977829344</v>
      </c>
      <c r="AA5395" s="204">
        <f t="shared" si="423"/>
        <v>0.68244762701512451</v>
      </c>
      <c r="AB5395" s="204">
        <f t="shared" si="424"/>
        <v>0.7748388639380196</v>
      </c>
      <c r="AD5395" s="204">
        <v>0.44693214551182581</v>
      </c>
      <c r="AE5395" s="204">
        <v>0.45032173913043477</v>
      </c>
      <c r="AF5395" s="204">
        <v>0.40049447246474473</v>
      </c>
      <c r="AG5395" s="204">
        <v>0.43321531291355547</v>
      </c>
      <c r="AH5395" s="204">
        <v>0.4823555364404013</v>
      </c>
    </row>
    <row r="5396" spans="1:34">
      <c r="A5396" s="206">
        <v>44055.833333333336</v>
      </c>
      <c r="B5396">
        <v>21</v>
      </c>
      <c r="C5396">
        <v>1972.184</v>
      </c>
      <c r="E5396" s="206">
        <v>43690.833333333336</v>
      </c>
      <c r="F5396">
        <v>21</v>
      </c>
      <c r="G5396">
        <v>1985.5409999999999</v>
      </c>
      <c r="I5396" s="206">
        <v>43325.833333333336</v>
      </c>
      <c r="J5396">
        <v>21</v>
      </c>
      <c r="K5396">
        <v>1857.4059999999999</v>
      </c>
      <c r="M5396" s="206">
        <v>42960.833333333336</v>
      </c>
      <c r="N5396">
        <v>21</v>
      </c>
      <c r="O5396">
        <v>1743.0350000000001</v>
      </c>
      <c r="Q5396" s="206">
        <v>42594.833333333336</v>
      </c>
      <c r="R5396">
        <v>21</v>
      </c>
      <c r="S5396">
        <v>2097.498</v>
      </c>
      <c r="X5396" s="204">
        <f t="shared" si="420"/>
        <v>0.74831820641905311</v>
      </c>
      <c r="Y5396" s="204">
        <f t="shared" si="421"/>
        <v>0.63896278260869566</v>
      </c>
      <c r="Z5396" s="204">
        <f t="shared" si="422"/>
        <v>0.56950489322316089</v>
      </c>
      <c r="AA5396" s="204">
        <f t="shared" si="423"/>
        <v>0.67836751109675042</v>
      </c>
      <c r="AB5396" s="204">
        <f t="shared" si="424"/>
        <v>0.75318737383196244</v>
      </c>
      <c r="AD5396" s="204">
        <v>0.4468857750715281</v>
      </c>
      <c r="AE5396" s="204">
        <v>0.45032173913043477</v>
      </c>
      <c r="AF5396" s="204">
        <v>0.40049418149589416</v>
      </c>
      <c r="AG5396" s="204">
        <v>0.43318374969128237</v>
      </c>
      <c r="AH5396" s="204">
        <v>0.48229927669210454</v>
      </c>
    </row>
    <row r="5397" spans="1:34">
      <c r="A5397" s="206">
        <v>44055.875</v>
      </c>
      <c r="B5397">
        <v>22</v>
      </c>
      <c r="C5397">
        <v>1907.23</v>
      </c>
      <c r="E5397" s="206">
        <v>43690.875</v>
      </c>
      <c r="F5397">
        <v>22</v>
      </c>
      <c r="G5397">
        <v>1928.47</v>
      </c>
      <c r="I5397" s="206">
        <v>43325.875</v>
      </c>
      <c r="J5397">
        <v>22</v>
      </c>
      <c r="K5397">
        <v>1811.3130000000001</v>
      </c>
      <c r="M5397" s="206">
        <v>42960.875</v>
      </c>
      <c r="N5397">
        <v>22</v>
      </c>
      <c r="O5397">
        <v>1713.789</v>
      </c>
      <c r="Q5397" s="206">
        <v>42594.875</v>
      </c>
      <c r="R5397">
        <v>22</v>
      </c>
      <c r="S5397">
        <v>2076.4070000000002</v>
      </c>
      <c r="X5397" s="204">
        <f t="shared" si="420"/>
        <v>0.72583511778783938</v>
      </c>
      <c r="Y5397" s="204">
        <f t="shared" si="421"/>
        <v>0.60627304347826094</v>
      </c>
      <c r="Z5397" s="204">
        <f t="shared" si="422"/>
        <v>0.54044728895592808</v>
      </c>
      <c r="AA5397" s="204">
        <f t="shared" si="423"/>
        <v>0.64608321562203785</v>
      </c>
      <c r="AB5397" s="204">
        <f t="shared" si="424"/>
        <v>0.72996431207282386</v>
      </c>
      <c r="AD5397" s="204">
        <v>0.446872971293237</v>
      </c>
      <c r="AE5397" s="204">
        <v>0.45030504347826084</v>
      </c>
      <c r="AF5397" s="204">
        <v>0.40047788724025934</v>
      </c>
      <c r="AG5397" s="204">
        <v>0.43315967053202248</v>
      </c>
      <c r="AH5397" s="204">
        <v>0.48229779617241242</v>
      </c>
    </row>
    <row r="5398" spans="1:34">
      <c r="A5398" s="206">
        <v>44055.916666666664</v>
      </c>
      <c r="B5398">
        <v>23</v>
      </c>
      <c r="C5398">
        <v>1752.4670000000001</v>
      </c>
      <c r="E5398" s="206">
        <v>43690.916666666664</v>
      </c>
      <c r="F5398">
        <v>23</v>
      </c>
      <c r="G5398">
        <v>1732.625</v>
      </c>
      <c r="I5398" s="206">
        <v>43325.916666666664</v>
      </c>
      <c r="J5398">
        <v>23</v>
      </c>
      <c r="K5398">
        <v>1591.3620000000001</v>
      </c>
      <c r="M5398" s="206">
        <v>42960.916666666664</v>
      </c>
      <c r="N5398">
        <v>23</v>
      </c>
      <c r="O5398">
        <v>1552.7339999999999</v>
      </c>
      <c r="Q5398" s="206">
        <v>42594.916666666664</v>
      </c>
      <c r="R5398">
        <v>23</v>
      </c>
      <c r="S5398">
        <v>1917.819</v>
      </c>
      <c r="X5398" s="204">
        <f t="shared" si="420"/>
        <v>0.71853661811381664</v>
      </c>
      <c r="Y5398" s="204">
        <f t="shared" si="421"/>
        <v>0.59610052173913042</v>
      </c>
      <c r="Z5398" s="204">
        <f t="shared" si="422"/>
        <v>0.52703566172426985</v>
      </c>
      <c r="AA5398" s="204">
        <f t="shared" si="423"/>
        <v>0.62751265213391783</v>
      </c>
      <c r="AB5398" s="204">
        <f t="shared" si="424"/>
        <v>0.70592289305391986</v>
      </c>
      <c r="AD5398" s="204">
        <v>0.44686085961106969</v>
      </c>
      <c r="AE5398" s="204">
        <v>0.4502873043478261</v>
      </c>
      <c r="AF5398" s="204">
        <v>0.40041561990622654</v>
      </c>
      <c r="AG5398" s="204">
        <v>0.43300445757300948</v>
      </c>
      <c r="AH5398" s="204">
        <v>0.48229224422356742</v>
      </c>
    </row>
    <row r="5399" spans="1:34">
      <c r="A5399" s="206">
        <v>44055.958333333336</v>
      </c>
      <c r="B5399">
        <v>24</v>
      </c>
      <c r="C5399">
        <v>1557.769</v>
      </c>
      <c r="E5399" s="206">
        <v>43690.958333333336</v>
      </c>
      <c r="F5399">
        <v>24</v>
      </c>
      <c r="G5399">
        <v>1523.9079999999999</v>
      </c>
      <c r="I5399" s="206">
        <v>43325.958333333336</v>
      </c>
      <c r="J5399">
        <v>24</v>
      </c>
      <c r="K5399">
        <v>1398.35</v>
      </c>
      <c r="M5399" s="206">
        <v>42960.958333333336</v>
      </c>
      <c r="N5399">
        <v>24</v>
      </c>
      <c r="O5399">
        <v>1376.89</v>
      </c>
      <c r="Q5399" s="206">
        <v>42594.958333333336</v>
      </c>
      <c r="R5399">
        <v>24</v>
      </c>
      <c r="S5399">
        <v>1754.9359999999999</v>
      </c>
      <c r="X5399" s="204">
        <f t="shared" si="420"/>
        <v>0.66365754806953625</v>
      </c>
      <c r="Y5399" s="204">
        <f t="shared" si="421"/>
        <v>0.54008139130434785</v>
      </c>
      <c r="Z5399" s="204">
        <f t="shared" si="422"/>
        <v>0.46303677206140376</v>
      </c>
      <c r="AA5399" s="204">
        <f t="shared" si="423"/>
        <v>0.56378585557645666</v>
      </c>
      <c r="AB5399" s="204">
        <f t="shared" si="424"/>
        <v>0.64864047577980832</v>
      </c>
      <c r="AD5399" s="204">
        <v>0.44681829569945308</v>
      </c>
      <c r="AE5399" s="204">
        <v>0.45020486956521738</v>
      </c>
      <c r="AF5399" s="204">
        <v>0.40037313845403594</v>
      </c>
      <c r="AG5399" s="204">
        <v>0.43299632272190813</v>
      </c>
      <c r="AH5399" s="204">
        <v>0.48218823771520275</v>
      </c>
    </row>
    <row r="5400" spans="1:34">
      <c r="A5400" s="206">
        <v>44056</v>
      </c>
      <c r="B5400">
        <v>1</v>
      </c>
      <c r="C5400">
        <v>1417.973</v>
      </c>
      <c r="E5400" s="206">
        <v>43691</v>
      </c>
      <c r="F5400">
        <v>1</v>
      </c>
      <c r="G5400">
        <v>1389.722</v>
      </c>
      <c r="I5400" s="206">
        <v>43326</v>
      </c>
      <c r="J5400">
        <v>1</v>
      </c>
      <c r="K5400">
        <v>1259.3520000000001</v>
      </c>
      <c r="M5400" s="206">
        <v>42961</v>
      </c>
      <c r="N5400">
        <v>1</v>
      </c>
      <c r="O5400">
        <v>1240.7629999999999</v>
      </c>
      <c r="Q5400" s="206">
        <v>42595</v>
      </c>
      <c r="R5400">
        <v>1</v>
      </c>
      <c r="S5400">
        <v>1583.5640000000001</v>
      </c>
      <c r="X5400" s="204">
        <f t="shared" si="420"/>
        <v>0.60729220159929576</v>
      </c>
      <c r="Y5400" s="204">
        <f t="shared" si="421"/>
        <v>0.47891826086956524</v>
      </c>
      <c r="Z5400" s="204">
        <f t="shared" si="422"/>
        <v>0.40687629226540784</v>
      </c>
      <c r="AA5400" s="204">
        <f t="shared" si="423"/>
        <v>0.49587058688395175</v>
      </c>
      <c r="AB5400" s="204">
        <f t="shared" si="424"/>
        <v>0.57657692003046912</v>
      </c>
      <c r="AD5400" s="204">
        <v>0.44681656545914356</v>
      </c>
      <c r="AE5400" s="204">
        <v>0.45018886956521736</v>
      </c>
      <c r="AF5400" s="204">
        <v>0.40037313845403594</v>
      </c>
      <c r="AG5400" s="204">
        <v>0.43299274338742355</v>
      </c>
      <c r="AH5400" s="204">
        <v>0.48214197147482707</v>
      </c>
    </row>
    <row r="5401" spans="1:34">
      <c r="A5401" s="206">
        <v>44056.041666666664</v>
      </c>
      <c r="B5401">
        <v>2</v>
      </c>
      <c r="C5401">
        <v>1340.106</v>
      </c>
      <c r="E5401" s="206">
        <v>43691.041666666664</v>
      </c>
      <c r="F5401">
        <v>2</v>
      </c>
      <c r="G5401">
        <v>1285.829</v>
      </c>
      <c r="I5401" s="206">
        <v>43326.041666666664</v>
      </c>
      <c r="J5401">
        <v>2</v>
      </c>
      <c r="K5401">
        <v>1176.395</v>
      </c>
      <c r="M5401" s="206">
        <v>42961.041666666664</v>
      </c>
      <c r="N5401">
        <v>2</v>
      </c>
      <c r="O5401">
        <v>1139.8230000000001</v>
      </c>
      <c r="Q5401" s="206">
        <v>42595.041666666664</v>
      </c>
      <c r="R5401">
        <v>2</v>
      </c>
      <c r="S5401">
        <v>1509.8689999999999</v>
      </c>
      <c r="X5401" s="204">
        <f t="shared" si="420"/>
        <v>0.54798925313138891</v>
      </c>
      <c r="Y5401" s="204">
        <f t="shared" si="421"/>
        <v>0.43156973913043478</v>
      </c>
      <c r="Z5401" s="204">
        <f t="shared" si="422"/>
        <v>0.36643220396683657</v>
      </c>
      <c r="AA5401" s="204">
        <f t="shared" si="423"/>
        <v>0.45220726168872349</v>
      </c>
      <c r="AB5401" s="204">
        <f t="shared" si="424"/>
        <v>0.52483423731398193</v>
      </c>
      <c r="AD5401" s="204">
        <v>0.44679164999868504</v>
      </c>
      <c r="AE5401" s="204">
        <v>0.45018295652173917</v>
      </c>
      <c r="AF5401" s="204">
        <v>0.40035044288368754</v>
      </c>
      <c r="AG5401" s="204">
        <v>0.43294133112846322</v>
      </c>
      <c r="AH5401" s="204">
        <v>0.48208275068714623</v>
      </c>
    </row>
    <row r="5402" spans="1:34">
      <c r="A5402" s="206">
        <v>44056.083333333336</v>
      </c>
      <c r="B5402">
        <v>3</v>
      </c>
      <c r="C5402">
        <v>1250.21</v>
      </c>
      <c r="E5402" s="206">
        <v>43691.083333333336</v>
      </c>
      <c r="F5402">
        <v>3</v>
      </c>
      <c r="G5402">
        <v>1241.759</v>
      </c>
      <c r="I5402" s="206">
        <v>43326.083333333336</v>
      </c>
      <c r="J5402">
        <v>3</v>
      </c>
      <c r="K5402">
        <v>1114.318</v>
      </c>
      <c r="M5402" s="206">
        <v>42961.083333333336</v>
      </c>
      <c r="N5402">
        <v>3</v>
      </c>
      <c r="O5402">
        <v>1080.5630000000001</v>
      </c>
      <c r="Q5402" s="206">
        <v>42595.083333333336</v>
      </c>
      <c r="R5402">
        <v>3</v>
      </c>
      <c r="S5402">
        <v>1450.1859999999999</v>
      </c>
      <c r="X5402" s="204">
        <f t="shared" si="420"/>
        <v>0.52248724120795687</v>
      </c>
      <c r="Y5402" s="204">
        <f t="shared" si="421"/>
        <v>0.3964601739130435</v>
      </c>
      <c r="Z5402" s="204">
        <f t="shared" si="422"/>
        <v>0.34229430102589797</v>
      </c>
      <c r="AA5402" s="204">
        <f t="shared" si="423"/>
        <v>0.41840109826997746</v>
      </c>
      <c r="AB5402" s="204">
        <f t="shared" si="424"/>
        <v>0.49601333059930697</v>
      </c>
      <c r="AD5402" s="204">
        <v>0.4467480479428827</v>
      </c>
      <c r="AE5402" s="204">
        <v>0.45017947826086957</v>
      </c>
      <c r="AF5402" s="204">
        <v>0.40034956997713572</v>
      </c>
      <c r="AG5402" s="204">
        <v>0.43292115669773201</v>
      </c>
      <c r="AH5402" s="204">
        <v>0.48207756886822412</v>
      </c>
    </row>
    <row r="5403" spans="1:34">
      <c r="A5403" s="206">
        <v>44056.125</v>
      </c>
      <c r="B5403">
        <v>4</v>
      </c>
      <c r="C5403">
        <v>1201.3209999999999</v>
      </c>
      <c r="E5403" s="206">
        <v>43691.125</v>
      </c>
      <c r="F5403">
        <v>4</v>
      </c>
      <c r="G5403">
        <v>1248.662</v>
      </c>
      <c r="I5403" s="206">
        <v>43326.125</v>
      </c>
      <c r="J5403">
        <v>4</v>
      </c>
      <c r="K5403">
        <v>1092.2529999999999</v>
      </c>
      <c r="M5403" s="206">
        <v>42961.125</v>
      </c>
      <c r="N5403">
        <v>4</v>
      </c>
      <c r="O5403">
        <v>1066.19</v>
      </c>
      <c r="Q5403" s="206">
        <v>42595.125</v>
      </c>
      <c r="R5403">
        <v>4</v>
      </c>
      <c r="S5403">
        <v>1391.883</v>
      </c>
      <c r="X5403" s="204">
        <f t="shared" si="420"/>
        <v>0.50183405472819309</v>
      </c>
      <c r="Y5403" s="204">
        <f t="shared" si="421"/>
        <v>0.37584800000000002</v>
      </c>
      <c r="Z5403" s="204">
        <f t="shared" si="422"/>
        <v>0.32423182768591891</v>
      </c>
      <c r="AA5403" s="204">
        <f t="shared" si="423"/>
        <v>0.40406098274858393</v>
      </c>
      <c r="AB5403" s="204">
        <f t="shared" si="424"/>
        <v>0.46274013104079798</v>
      </c>
      <c r="AD5403" s="204">
        <v>0.4467480479428827</v>
      </c>
      <c r="AE5403" s="204">
        <v>0.45017391304347826</v>
      </c>
      <c r="AF5403" s="204">
        <v>0.40033793122311084</v>
      </c>
      <c r="AG5403" s="204">
        <v>0.43289382359803158</v>
      </c>
      <c r="AH5403" s="204">
        <v>0.48203241301761751</v>
      </c>
    </row>
    <row r="5404" spans="1:34">
      <c r="A5404" s="206">
        <v>44056.166666666664</v>
      </c>
      <c r="B5404">
        <v>5</v>
      </c>
      <c r="C5404">
        <v>1191.29</v>
      </c>
      <c r="E5404" s="206">
        <v>43691.166666666664</v>
      </c>
      <c r="F5404">
        <v>5</v>
      </c>
      <c r="G5404">
        <v>1207.6500000000001</v>
      </c>
      <c r="I5404" s="206">
        <v>43326.166666666664</v>
      </c>
      <c r="J5404">
        <v>5</v>
      </c>
      <c r="K5404">
        <v>1099.31</v>
      </c>
      <c r="M5404" s="206">
        <v>42961.166666666664</v>
      </c>
      <c r="N5404">
        <v>5</v>
      </c>
      <c r="O5404">
        <v>1070.2729999999999</v>
      </c>
      <c r="Q5404" s="206">
        <v>42595.166666666664</v>
      </c>
      <c r="R5404">
        <v>5</v>
      </c>
      <c r="S5404">
        <v>1320.7619999999999</v>
      </c>
      <c r="X5404" s="204">
        <f t="shared" si="420"/>
        <v>0.48165841457388336</v>
      </c>
      <c r="Y5404" s="204">
        <f t="shared" si="421"/>
        <v>0.37084869565217393</v>
      </c>
      <c r="Z5404" s="204">
        <f t="shared" si="422"/>
        <v>0.31781159999697389</v>
      </c>
      <c r="AA5404" s="204">
        <f t="shared" si="423"/>
        <v>0.40630717783467835</v>
      </c>
      <c r="AB5404" s="204">
        <f t="shared" si="424"/>
        <v>0.44464484923497843</v>
      </c>
      <c r="AD5404" s="204">
        <v>0.4467480479428827</v>
      </c>
      <c r="AE5404" s="204">
        <v>0.45016243478260876</v>
      </c>
      <c r="AF5404" s="204">
        <v>0.40029312202011524</v>
      </c>
      <c r="AG5404" s="204">
        <v>0.43289219662781137</v>
      </c>
      <c r="AH5404" s="204">
        <v>0.48202204937977333</v>
      </c>
    </row>
    <row r="5405" spans="1:34">
      <c r="A5405" s="206">
        <v>44056.208333333336</v>
      </c>
      <c r="B5405">
        <v>6</v>
      </c>
      <c r="C5405">
        <v>1137.3440000000001</v>
      </c>
      <c r="E5405" s="206">
        <v>43691.208333333336</v>
      </c>
      <c r="F5405">
        <v>6</v>
      </c>
      <c r="G5405">
        <v>1285.6420000000001</v>
      </c>
      <c r="I5405" s="206">
        <v>43326.208333333336</v>
      </c>
      <c r="J5405">
        <v>6</v>
      </c>
      <c r="K5405">
        <v>1120.7570000000001</v>
      </c>
      <c r="M5405" s="206">
        <v>42961.208333333336</v>
      </c>
      <c r="N5405">
        <v>6</v>
      </c>
      <c r="O5405">
        <v>1145.6400000000001</v>
      </c>
      <c r="Q5405" s="206">
        <v>42595.208333333336</v>
      </c>
      <c r="R5405">
        <v>6</v>
      </c>
      <c r="S5405">
        <v>1338.5830000000001</v>
      </c>
      <c r="X5405" s="204">
        <f t="shared" si="420"/>
        <v>0.45704713036184169</v>
      </c>
      <c r="Y5405" s="204">
        <f t="shared" si="421"/>
        <v>0.37226886956521738</v>
      </c>
      <c r="Z5405" s="204">
        <f t="shared" si="422"/>
        <v>0.31986496717580398</v>
      </c>
      <c r="AA5405" s="204">
        <f t="shared" si="423"/>
        <v>0.39296211729999736</v>
      </c>
      <c r="AB5405" s="204">
        <f t="shared" si="424"/>
        <v>0.44093207597730955</v>
      </c>
      <c r="AD5405" s="204">
        <v>0.4467480479428827</v>
      </c>
      <c r="AE5405" s="204">
        <v>0.45012313043478264</v>
      </c>
      <c r="AF5405" s="204">
        <v>0.40028439295459661</v>
      </c>
      <c r="AG5405" s="204">
        <v>0.4328746253494325</v>
      </c>
      <c r="AH5405" s="204">
        <v>0.48192063378086974</v>
      </c>
    </row>
    <row r="5406" spans="1:34">
      <c r="A5406" s="206">
        <v>44056.25</v>
      </c>
      <c r="B5406">
        <v>7</v>
      </c>
      <c r="C5406">
        <v>1194.3109999999999</v>
      </c>
      <c r="E5406" s="206">
        <v>43691.25</v>
      </c>
      <c r="F5406">
        <v>7</v>
      </c>
      <c r="G5406">
        <v>1389.4269999999999</v>
      </c>
      <c r="I5406" s="206">
        <v>43326.25</v>
      </c>
      <c r="J5406">
        <v>7</v>
      </c>
      <c r="K5406">
        <v>1209.702</v>
      </c>
      <c r="M5406" s="206">
        <v>42961.25</v>
      </c>
      <c r="N5406">
        <v>7</v>
      </c>
      <c r="O5406">
        <v>1269.4570000000001</v>
      </c>
      <c r="Q5406" s="206">
        <v>42595.25</v>
      </c>
      <c r="R5406">
        <v>7</v>
      </c>
      <c r="S5406">
        <v>1363.473</v>
      </c>
      <c r="X5406" s="204">
        <f t="shared" si="420"/>
        <v>0.46321405287337553</v>
      </c>
      <c r="Y5406" s="204">
        <f t="shared" si="421"/>
        <v>0.39848347826086961</v>
      </c>
      <c r="Z5406" s="204">
        <f t="shared" si="422"/>
        <v>0.3261053761150654</v>
      </c>
      <c r="AA5406" s="204">
        <f t="shared" si="423"/>
        <v>0.41834024958373967</v>
      </c>
      <c r="AB5406" s="204">
        <f t="shared" si="424"/>
        <v>0.42096504715085092</v>
      </c>
      <c r="AD5406" s="204">
        <v>0.44674112698164425</v>
      </c>
      <c r="AE5406" s="204">
        <v>0.45010017391304347</v>
      </c>
      <c r="AF5406" s="204">
        <v>0.40025820575804077</v>
      </c>
      <c r="AG5406" s="204">
        <v>0.43282614163686872</v>
      </c>
      <c r="AH5406" s="204">
        <v>0.48190656884379557</v>
      </c>
    </row>
    <row r="5407" spans="1:34">
      <c r="A5407" s="206">
        <v>44056.291666666664</v>
      </c>
      <c r="B5407">
        <v>8</v>
      </c>
      <c r="C5407">
        <v>1234.28</v>
      </c>
      <c r="E5407" s="206">
        <v>43691.291666666664</v>
      </c>
      <c r="F5407">
        <v>8</v>
      </c>
      <c r="G5407">
        <v>1422.49</v>
      </c>
      <c r="I5407" s="206">
        <v>43326.291666666664</v>
      </c>
      <c r="J5407">
        <v>8</v>
      </c>
      <c r="K5407">
        <v>1263.472</v>
      </c>
      <c r="M5407" s="206">
        <v>42961.291666666664</v>
      </c>
      <c r="N5407">
        <v>8</v>
      </c>
      <c r="O5407">
        <v>1305.423</v>
      </c>
      <c r="Q5407" s="206">
        <v>42595.291666666664</v>
      </c>
      <c r="R5407">
        <v>8</v>
      </c>
      <c r="S5407">
        <v>1364.298</v>
      </c>
      <c r="X5407" s="204">
        <f t="shared" si="420"/>
        <v>0.47182718913464455</v>
      </c>
      <c r="Y5407" s="204">
        <f t="shared" si="421"/>
        <v>0.44155026086956528</v>
      </c>
      <c r="Z5407" s="204">
        <f t="shared" si="422"/>
        <v>0.35198560053352052</v>
      </c>
      <c r="AA5407" s="204">
        <f t="shared" si="423"/>
        <v>0.45211127044572796</v>
      </c>
      <c r="AB5407" s="204">
        <f t="shared" si="424"/>
        <v>0.44205023847470937</v>
      </c>
      <c r="AD5407" s="204">
        <v>0.44673628230877727</v>
      </c>
      <c r="AE5407" s="204">
        <v>0.45009565217391306</v>
      </c>
      <c r="AF5407" s="204">
        <v>0.40020670427148097</v>
      </c>
      <c r="AG5407" s="204">
        <v>0.43280824496444581</v>
      </c>
      <c r="AH5407" s="204">
        <v>0.48190582858394954</v>
      </c>
    </row>
    <row r="5408" spans="1:34">
      <c r="A5408" s="206">
        <v>44056.333333333336</v>
      </c>
      <c r="B5408">
        <v>9</v>
      </c>
      <c r="C5408">
        <v>1333.989</v>
      </c>
      <c r="E5408" s="206">
        <v>43691.333333333336</v>
      </c>
      <c r="F5408">
        <v>9</v>
      </c>
      <c r="G5408">
        <v>1437.0920000000001</v>
      </c>
      <c r="I5408" s="206">
        <v>43326.333333333336</v>
      </c>
      <c r="J5408">
        <v>9</v>
      </c>
      <c r="K5408">
        <v>1287.806</v>
      </c>
      <c r="M5408" s="206">
        <v>42961.333333333336</v>
      </c>
      <c r="N5408">
        <v>9</v>
      </c>
      <c r="O5408">
        <v>1295.3489999999999</v>
      </c>
      <c r="Q5408" s="206">
        <v>42595.333333333336</v>
      </c>
      <c r="R5408">
        <v>9</v>
      </c>
      <c r="S5408">
        <v>1512.81</v>
      </c>
      <c r="X5408" s="204">
        <f t="shared" si="420"/>
        <v>0.47211267878573121</v>
      </c>
      <c r="Y5408" s="204">
        <f t="shared" si="421"/>
        <v>0.45406017391304349</v>
      </c>
      <c r="Z5408" s="204">
        <f t="shared" si="422"/>
        <v>0.36763099563139368</v>
      </c>
      <c r="AA5408" s="204">
        <f t="shared" si="423"/>
        <v>0.46286977372423571</v>
      </c>
      <c r="AB5408" s="204">
        <f t="shared" si="424"/>
        <v>0.45684396136731914</v>
      </c>
      <c r="AD5408" s="204">
        <v>0.44672832320335309</v>
      </c>
      <c r="AE5408" s="204">
        <v>0.45008695652173913</v>
      </c>
      <c r="AF5408" s="204">
        <v>0.40019302873550178</v>
      </c>
      <c r="AG5408" s="204">
        <v>0.43280629260018144</v>
      </c>
      <c r="AH5408" s="204">
        <v>0.48189546494610541</v>
      </c>
    </row>
    <row r="5409" spans="1:34">
      <c r="A5409" s="206">
        <v>44056.375</v>
      </c>
      <c r="B5409">
        <v>10</v>
      </c>
      <c r="C5409">
        <v>1434.675</v>
      </c>
      <c r="E5409" s="206">
        <v>43691.375</v>
      </c>
      <c r="F5409">
        <v>10</v>
      </c>
      <c r="G5409">
        <v>1533.135</v>
      </c>
      <c r="I5409" s="206">
        <v>43326.375</v>
      </c>
      <c r="J5409">
        <v>10</v>
      </c>
      <c r="K5409">
        <v>1392.807</v>
      </c>
      <c r="M5409" s="206">
        <v>42961.375</v>
      </c>
      <c r="N5409">
        <v>10</v>
      </c>
      <c r="O5409">
        <v>1332.423</v>
      </c>
      <c r="Q5409" s="206">
        <v>42595.375</v>
      </c>
      <c r="R5409">
        <v>10</v>
      </c>
      <c r="S5409">
        <v>1682.701</v>
      </c>
      <c r="X5409" s="204">
        <f t="shared" si="420"/>
        <v>0.52350496855807305</v>
      </c>
      <c r="Y5409" s="204">
        <f t="shared" si="421"/>
        <v>0.45055617391304348</v>
      </c>
      <c r="Z5409" s="204">
        <f t="shared" si="422"/>
        <v>0.37471143164239701</v>
      </c>
      <c r="AA5409" s="204">
        <f t="shared" si="423"/>
        <v>0.46762117755549026</v>
      </c>
      <c r="AB5409" s="204">
        <f t="shared" si="424"/>
        <v>0.4937492458602819</v>
      </c>
      <c r="AD5409" s="204">
        <v>0.44664111909174842</v>
      </c>
      <c r="AE5409" s="204">
        <v>0.45008695652173913</v>
      </c>
      <c r="AF5409" s="204">
        <v>0.40016829638319901</v>
      </c>
      <c r="AG5409" s="204">
        <v>0.43279653077885988</v>
      </c>
      <c r="AH5409" s="204">
        <v>0.48186659481211097</v>
      </c>
    </row>
    <row r="5410" spans="1:34">
      <c r="A5410" s="206">
        <v>44056.416666666664</v>
      </c>
      <c r="B5410">
        <v>11</v>
      </c>
      <c r="C5410">
        <v>1600.346</v>
      </c>
      <c r="E5410" s="206">
        <v>43691.416666666664</v>
      </c>
      <c r="F5410">
        <v>11</v>
      </c>
      <c r="G5410">
        <v>1623.0440000000001</v>
      </c>
      <c r="I5410" s="206">
        <v>43326.416666666664</v>
      </c>
      <c r="J5410">
        <v>11</v>
      </c>
      <c r="K5410">
        <v>1502.5309999999999</v>
      </c>
      <c r="M5410" s="206">
        <v>42961.416666666664</v>
      </c>
      <c r="N5410">
        <v>11</v>
      </c>
      <c r="O5410">
        <v>1418.9349999999999</v>
      </c>
      <c r="Q5410" s="206">
        <v>42595.416666666664</v>
      </c>
      <c r="R5410">
        <v>11</v>
      </c>
      <c r="S5410">
        <v>1806.4639999999999</v>
      </c>
      <c r="X5410" s="204">
        <f t="shared" si="420"/>
        <v>0.58229541984627164</v>
      </c>
      <c r="Y5410" s="204">
        <f t="shared" si="421"/>
        <v>0.46345147826086958</v>
      </c>
      <c r="Z5410" s="204">
        <f t="shared" si="422"/>
        <v>0.4052634519264175</v>
      </c>
      <c r="AA5410" s="204">
        <f t="shared" si="423"/>
        <v>0.49887299772842414</v>
      </c>
      <c r="AB5410" s="204">
        <f t="shared" si="424"/>
        <v>0.53101614728802105</v>
      </c>
      <c r="AD5410" s="204">
        <v>0.44663592837081956</v>
      </c>
      <c r="AE5410" s="204">
        <v>0.45004660869565216</v>
      </c>
      <c r="AF5410" s="204">
        <v>0.40015287503411612</v>
      </c>
      <c r="AG5410" s="204">
        <v>0.4327665945268071</v>
      </c>
      <c r="AH5410" s="204">
        <v>0.48184327662696158</v>
      </c>
    </row>
    <row r="5411" spans="1:34">
      <c r="A5411" s="206">
        <v>44056.458333333336</v>
      </c>
      <c r="B5411">
        <v>12</v>
      </c>
      <c r="C5411">
        <v>1744.0840000000001</v>
      </c>
      <c r="E5411" s="206">
        <v>43691.458333333336</v>
      </c>
      <c r="F5411">
        <v>12</v>
      </c>
      <c r="G5411">
        <v>1743.6320000000001</v>
      </c>
      <c r="I5411" s="206">
        <v>43326.458333333336</v>
      </c>
      <c r="J5411">
        <v>12</v>
      </c>
      <c r="K5411">
        <v>1647.6389999999999</v>
      </c>
      <c r="M5411" s="206">
        <v>42961.458333333336</v>
      </c>
      <c r="N5411">
        <v>12</v>
      </c>
      <c r="O5411">
        <v>1513.146</v>
      </c>
      <c r="Q5411" s="206">
        <v>42595.458333333336</v>
      </c>
      <c r="R5411">
        <v>12</v>
      </c>
      <c r="S5411">
        <v>1847.396</v>
      </c>
      <c r="X5411" s="204">
        <f t="shared" si="420"/>
        <v>0.6251233661340756</v>
      </c>
      <c r="Y5411" s="204">
        <f t="shared" si="421"/>
        <v>0.49354260869565214</v>
      </c>
      <c r="Z5411" s="204">
        <f t="shared" si="422"/>
        <v>0.43718971809191937</v>
      </c>
      <c r="AA5411" s="204">
        <f t="shared" si="423"/>
        <v>0.52812885083514005</v>
      </c>
      <c r="AB5411" s="204">
        <f t="shared" si="424"/>
        <v>0.59233594176227744</v>
      </c>
      <c r="AD5411" s="204">
        <v>0.44663489022663383</v>
      </c>
      <c r="AE5411" s="204">
        <v>0.45000521739130439</v>
      </c>
      <c r="AF5411" s="204">
        <v>0.4001025374229587</v>
      </c>
      <c r="AG5411" s="204">
        <v>0.43276464216254279</v>
      </c>
      <c r="AH5411" s="204">
        <v>0.48180589350473807</v>
      </c>
    </row>
    <row r="5412" spans="1:34">
      <c r="A5412" s="206">
        <v>44056.5</v>
      </c>
      <c r="B5412">
        <v>13</v>
      </c>
      <c r="C5412">
        <v>1869.8409999999999</v>
      </c>
      <c r="E5412" s="206">
        <v>43691.5</v>
      </c>
      <c r="F5412">
        <v>13</v>
      </c>
      <c r="G5412">
        <v>1885.8040000000001</v>
      </c>
      <c r="I5412" s="206">
        <v>43326.5</v>
      </c>
      <c r="J5412">
        <v>13</v>
      </c>
      <c r="K5412">
        <v>1755.61</v>
      </c>
      <c r="M5412" s="206">
        <v>42961.5</v>
      </c>
      <c r="N5412">
        <v>13</v>
      </c>
      <c r="O5412">
        <v>1607.627</v>
      </c>
      <c r="Q5412" s="206">
        <v>42595.5</v>
      </c>
      <c r="R5412">
        <v>13</v>
      </c>
      <c r="S5412">
        <v>1944.748</v>
      </c>
      <c r="X5412" s="204">
        <f t="shared" si="420"/>
        <v>0.63928780540471708</v>
      </c>
      <c r="Y5412" s="204">
        <f t="shared" si="421"/>
        <v>0.52631165217391307</v>
      </c>
      <c r="Z5412" s="204">
        <f t="shared" si="422"/>
        <v>0.47941162606778293</v>
      </c>
      <c r="AA5412" s="204">
        <f t="shared" si="423"/>
        <v>0.56736746781934255</v>
      </c>
      <c r="AB5412" s="204">
        <f t="shared" si="424"/>
        <v>0.64553767663525252</v>
      </c>
      <c r="AD5412" s="204">
        <v>0.44659959332431759</v>
      </c>
      <c r="AE5412" s="204">
        <v>0.44996834782608697</v>
      </c>
      <c r="AF5412" s="204">
        <v>0.40008216960341531</v>
      </c>
      <c r="AG5412" s="204">
        <v>0.43276268979827842</v>
      </c>
      <c r="AH5412" s="204">
        <v>0.48177147142189852</v>
      </c>
    </row>
    <row r="5413" spans="1:34">
      <c r="A5413" s="206">
        <v>44056.541666666664</v>
      </c>
      <c r="B5413">
        <v>14</v>
      </c>
      <c r="C5413">
        <v>2041.673</v>
      </c>
      <c r="E5413" s="206">
        <v>43691.541666666664</v>
      </c>
      <c r="F5413">
        <v>14</v>
      </c>
      <c r="G5413">
        <v>1979.4010000000001</v>
      </c>
      <c r="I5413" s="206">
        <v>43326.541666666664</v>
      </c>
      <c r="J5413">
        <v>14</v>
      </c>
      <c r="K5413">
        <v>1849.6010000000001</v>
      </c>
      <c r="M5413" s="206">
        <v>42961.541666666664</v>
      </c>
      <c r="N5413">
        <v>14</v>
      </c>
      <c r="O5413">
        <v>1692.24</v>
      </c>
      <c r="Q5413" s="206">
        <v>42595.541666666664</v>
      </c>
      <c r="R5413">
        <v>14</v>
      </c>
      <c r="S5413">
        <v>1935.134</v>
      </c>
      <c r="X5413" s="204">
        <f t="shared" si="420"/>
        <v>0.67297627632906687</v>
      </c>
      <c r="Y5413" s="204">
        <f t="shared" si="421"/>
        <v>0.55917460869565216</v>
      </c>
      <c r="Z5413" s="204">
        <f t="shared" si="422"/>
        <v>0.51082782383814684</v>
      </c>
      <c r="AA5413" s="204">
        <f t="shared" si="423"/>
        <v>0.61362938985037407</v>
      </c>
      <c r="AB5413" s="204">
        <f t="shared" si="424"/>
        <v>0.6920841053626644</v>
      </c>
      <c r="AD5413" s="204">
        <v>0.44658921188245992</v>
      </c>
      <c r="AE5413" s="204">
        <v>0.44992695652173914</v>
      </c>
      <c r="AF5413" s="204">
        <v>0.40008216960341531</v>
      </c>
      <c r="AG5413" s="204">
        <v>0.43276203901019034</v>
      </c>
      <c r="AH5413" s="204">
        <v>0.48171002985467959</v>
      </c>
    </row>
    <row r="5414" spans="1:34">
      <c r="A5414" s="206">
        <v>44056.583333333336</v>
      </c>
      <c r="B5414">
        <v>15</v>
      </c>
      <c r="C5414">
        <v>2052.6280000000002</v>
      </c>
      <c r="E5414" s="206">
        <v>43691.583333333336</v>
      </c>
      <c r="F5414">
        <v>15</v>
      </c>
      <c r="G5414">
        <v>2061.317</v>
      </c>
      <c r="I5414" s="206">
        <v>43326.583333333336</v>
      </c>
      <c r="J5414">
        <v>15</v>
      </c>
      <c r="K5414">
        <v>1908.7639999999999</v>
      </c>
      <c r="M5414" s="206">
        <v>42961.583333333336</v>
      </c>
      <c r="N5414">
        <v>15</v>
      </c>
      <c r="O5414">
        <v>1771.394</v>
      </c>
      <c r="Q5414" s="206">
        <v>42595.583333333336</v>
      </c>
      <c r="R5414">
        <v>15</v>
      </c>
      <c r="S5414">
        <v>1931.4349999999999</v>
      </c>
      <c r="X5414" s="204">
        <f t="shared" si="420"/>
        <v>0.66964937026173699</v>
      </c>
      <c r="Y5414" s="204">
        <f t="shared" si="421"/>
        <v>0.58860521739130434</v>
      </c>
      <c r="Z5414" s="204">
        <f t="shared" si="422"/>
        <v>0.53817627707683391</v>
      </c>
      <c r="AA5414" s="204">
        <f t="shared" si="423"/>
        <v>0.64408529619155552</v>
      </c>
      <c r="AB5414" s="204">
        <f t="shared" si="424"/>
        <v>0.75568427029255814</v>
      </c>
      <c r="AD5414" s="204">
        <v>0.44657779229641648</v>
      </c>
      <c r="AE5414" s="204">
        <v>0.44986226086956521</v>
      </c>
      <c r="AF5414" s="204">
        <v>0.40002164808248619</v>
      </c>
      <c r="AG5414" s="204">
        <v>0.4327561819173974</v>
      </c>
      <c r="AH5414" s="204">
        <v>0.48161638698415921</v>
      </c>
    </row>
    <row r="5415" spans="1:34">
      <c r="A5415" s="206">
        <v>44056.625</v>
      </c>
      <c r="B5415">
        <v>16</v>
      </c>
      <c r="C5415">
        <v>2007.251</v>
      </c>
      <c r="E5415" s="206">
        <v>43691.625</v>
      </c>
      <c r="F5415">
        <v>16</v>
      </c>
      <c r="G5415">
        <v>2106.855</v>
      </c>
      <c r="I5415" s="206">
        <v>43326.625</v>
      </c>
      <c r="J5415">
        <v>16</v>
      </c>
      <c r="K5415">
        <v>2001.7729999999999</v>
      </c>
      <c r="M5415" s="206">
        <v>42961.625</v>
      </c>
      <c r="N5415">
        <v>16</v>
      </c>
      <c r="O5415">
        <v>1782.81</v>
      </c>
      <c r="Q5415" s="206">
        <v>42595.625</v>
      </c>
      <c r="R5415">
        <v>16</v>
      </c>
      <c r="S5415">
        <v>2008.183</v>
      </c>
      <c r="X5415" s="204">
        <f t="shared" si="420"/>
        <v>0.66836933848068292</v>
      </c>
      <c r="Y5415" s="204">
        <f t="shared" si="421"/>
        <v>0.61613704347826093</v>
      </c>
      <c r="Z5415" s="204">
        <f t="shared" si="422"/>
        <v>0.5553908671861042</v>
      </c>
      <c r="AA5415" s="204">
        <f t="shared" si="423"/>
        <v>0.67074027470415987</v>
      </c>
      <c r="AB5415" s="204">
        <f t="shared" si="424"/>
        <v>0.75973904359908428</v>
      </c>
      <c r="AD5415" s="204">
        <v>0.4465508005475865</v>
      </c>
      <c r="AE5415" s="204">
        <v>0.4498580869565218</v>
      </c>
      <c r="AF5415" s="204">
        <v>0.40000942739076012</v>
      </c>
      <c r="AG5415" s="204">
        <v>0.43266507158506268</v>
      </c>
      <c r="AH5415" s="204">
        <v>0.48161157529516008</v>
      </c>
    </row>
    <row r="5416" spans="1:34">
      <c r="A5416" s="206">
        <v>44056.666666666664</v>
      </c>
      <c r="B5416">
        <v>17</v>
      </c>
      <c r="C5416">
        <v>2004.395</v>
      </c>
      <c r="E5416" s="206">
        <v>43691.666666666664</v>
      </c>
      <c r="F5416">
        <v>17</v>
      </c>
      <c r="G5416">
        <v>2166.951</v>
      </c>
      <c r="I5416" s="206">
        <v>43326.666666666664</v>
      </c>
      <c r="J5416">
        <v>17</v>
      </c>
      <c r="K5416">
        <v>1987.81</v>
      </c>
      <c r="M5416" s="206">
        <v>42961.666666666664</v>
      </c>
      <c r="N5416">
        <v>17</v>
      </c>
      <c r="O5416">
        <v>1837.97</v>
      </c>
      <c r="Q5416" s="206">
        <v>42595.666666666664</v>
      </c>
      <c r="R5416">
        <v>17</v>
      </c>
      <c r="S5416">
        <v>2034.7760000000001</v>
      </c>
      <c r="X5416" s="204">
        <f t="shared" si="420"/>
        <v>0.69492783513716649</v>
      </c>
      <c r="Y5416" s="204">
        <f t="shared" si="421"/>
        <v>0.62010782608695647</v>
      </c>
      <c r="Z5416" s="204">
        <f t="shared" si="422"/>
        <v>0.58245358901348177</v>
      </c>
      <c r="AA5416" s="204">
        <f t="shared" si="423"/>
        <v>0.68555806868222247</v>
      </c>
      <c r="AB5416" s="204">
        <f t="shared" si="424"/>
        <v>0.74294365808286023</v>
      </c>
      <c r="AD5416" s="204">
        <v>0.44654111120185264</v>
      </c>
      <c r="AE5416" s="204">
        <v>0.44978991304347826</v>
      </c>
      <c r="AF5416" s="204">
        <v>0.4000062267334033</v>
      </c>
      <c r="AG5416" s="204">
        <v>0.43254955669942408</v>
      </c>
      <c r="AH5416" s="204">
        <v>0.48158418568085776</v>
      </c>
    </row>
    <row r="5417" spans="1:34">
      <c r="A5417" s="206">
        <v>44056.708333333336</v>
      </c>
      <c r="B5417">
        <v>18</v>
      </c>
      <c r="C5417">
        <v>2005.5940000000001</v>
      </c>
      <c r="E5417" s="206">
        <v>43691.708333333336</v>
      </c>
      <c r="F5417">
        <v>18</v>
      </c>
      <c r="G5417">
        <v>2230.741</v>
      </c>
      <c r="I5417" s="206">
        <v>43326.708333333336</v>
      </c>
      <c r="J5417">
        <v>18</v>
      </c>
      <c r="K5417">
        <v>2055.848</v>
      </c>
      <c r="M5417" s="206">
        <v>42961.708333333336</v>
      </c>
      <c r="N5417">
        <v>18</v>
      </c>
      <c r="O5417">
        <v>1819.8309999999999</v>
      </c>
      <c r="Q5417" s="206">
        <v>42595.708333333336</v>
      </c>
      <c r="R5417">
        <v>18</v>
      </c>
      <c r="S5417">
        <v>2050.7550000000001</v>
      </c>
      <c r="X5417" s="204">
        <f t="shared" si="420"/>
        <v>0.70413029124789084</v>
      </c>
      <c r="Y5417" s="204">
        <f t="shared" si="421"/>
        <v>0.63929391304347827</v>
      </c>
      <c r="Z5417" s="204">
        <f t="shared" si="422"/>
        <v>0.57839079095226542</v>
      </c>
      <c r="AA5417" s="204">
        <f t="shared" si="423"/>
        <v>0.70511294915360123</v>
      </c>
      <c r="AB5417" s="204">
        <f t="shared" si="424"/>
        <v>0.74188656702275635</v>
      </c>
      <c r="AD5417" s="204">
        <v>0.44650027753054572</v>
      </c>
      <c r="AE5417" s="204">
        <v>0.44977356521739126</v>
      </c>
      <c r="AF5417" s="204">
        <v>0.39999255119742411</v>
      </c>
      <c r="AG5417" s="204">
        <v>0.43250627929156504</v>
      </c>
      <c r="AH5417" s="204">
        <v>0.4815634584051694</v>
      </c>
    </row>
    <row r="5418" spans="1:34">
      <c r="A5418" s="206">
        <v>44056.75</v>
      </c>
      <c r="B5418">
        <v>19</v>
      </c>
      <c r="C5418">
        <v>1918.8920000000001</v>
      </c>
      <c r="E5418" s="206">
        <v>43691.75</v>
      </c>
      <c r="F5418">
        <v>19</v>
      </c>
      <c r="G5418">
        <v>2192.6280000000002</v>
      </c>
      <c r="I5418" s="206">
        <v>43326.75</v>
      </c>
      <c r="J5418">
        <v>19</v>
      </c>
      <c r="K5418">
        <v>2044.8409999999999</v>
      </c>
      <c r="M5418" s="206">
        <v>42961.75</v>
      </c>
      <c r="N5418">
        <v>19</v>
      </c>
      <c r="O5418">
        <v>1853.1990000000001</v>
      </c>
      <c r="Q5418" s="206">
        <v>42595.75</v>
      </c>
      <c r="R5418">
        <v>19</v>
      </c>
      <c r="S5418">
        <v>2032.5219999999999</v>
      </c>
      <c r="X5418" s="204">
        <f t="shared" si="420"/>
        <v>0.70965979322936212</v>
      </c>
      <c r="Y5418" s="204">
        <f t="shared" si="421"/>
        <v>0.63298469565217386</v>
      </c>
      <c r="Z5418" s="204">
        <f t="shared" si="422"/>
        <v>0.59818772961079425</v>
      </c>
      <c r="AA5418" s="204">
        <f t="shared" si="423"/>
        <v>0.72586983522370996</v>
      </c>
      <c r="AB5418" s="204">
        <f t="shared" si="424"/>
        <v>0.74233035280044002</v>
      </c>
      <c r="AD5418" s="204">
        <v>0.44648989608868794</v>
      </c>
      <c r="AE5418" s="204">
        <v>0.44974365217391299</v>
      </c>
      <c r="AF5418" s="204">
        <v>0.39999138732202166</v>
      </c>
      <c r="AG5418" s="204">
        <v>0.4324532400623845</v>
      </c>
      <c r="AH5418" s="204">
        <v>0.4815327376215599</v>
      </c>
    </row>
    <row r="5419" spans="1:34">
      <c r="A5419" s="206">
        <v>44056.791666666664</v>
      </c>
      <c r="B5419">
        <v>20</v>
      </c>
      <c r="C5419">
        <v>1865.173</v>
      </c>
      <c r="E5419" s="206">
        <v>43691.791666666664</v>
      </c>
      <c r="F5419">
        <v>20</v>
      </c>
      <c r="G5419">
        <v>2150.7350000000001</v>
      </c>
      <c r="I5419" s="206">
        <v>43326.791666666664</v>
      </c>
      <c r="J5419">
        <v>20</v>
      </c>
      <c r="K5419">
        <v>2002.97</v>
      </c>
      <c r="M5419" s="206">
        <v>42961.791666666664</v>
      </c>
      <c r="N5419">
        <v>20</v>
      </c>
      <c r="O5419">
        <v>1807.3810000000001</v>
      </c>
      <c r="Q5419" s="206">
        <v>42595.791666666664</v>
      </c>
      <c r="R5419">
        <v>20</v>
      </c>
      <c r="S5419">
        <v>1919.1759999999999</v>
      </c>
      <c r="X5419" s="204">
        <f t="shared" si="420"/>
        <v>0.70335029891631584</v>
      </c>
      <c r="Y5419" s="204">
        <f t="shared" si="421"/>
        <v>0.64459095652173914</v>
      </c>
      <c r="Z5419" s="204">
        <f t="shared" si="422"/>
        <v>0.59498503547201254</v>
      </c>
      <c r="AA5419" s="204">
        <f t="shared" si="423"/>
        <v>0.71346809202273731</v>
      </c>
      <c r="AB5419" s="204">
        <f t="shared" si="424"/>
        <v>0.71023934821601087</v>
      </c>
      <c r="AD5419" s="204">
        <v>0.44646048200342453</v>
      </c>
      <c r="AE5419" s="204">
        <v>0.44973913043478259</v>
      </c>
      <c r="AF5419" s="204">
        <v>0.39988605659809695</v>
      </c>
      <c r="AG5419" s="204">
        <v>0.4324431528470189</v>
      </c>
      <c r="AH5419" s="204">
        <v>0.48152237398371578</v>
      </c>
    </row>
    <row r="5420" spans="1:34">
      <c r="A5420" s="206">
        <v>44056.833333333336</v>
      </c>
      <c r="B5420">
        <v>21</v>
      </c>
      <c r="C5420">
        <v>1796.2260000000001</v>
      </c>
      <c r="E5420" s="206">
        <v>43691.833333333336</v>
      </c>
      <c r="F5420">
        <v>21</v>
      </c>
      <c r="G5420">
        <v>2010.509</v>
      </c>
      <c r="I5420" s="206">
        <v>43326.833333333336</v>
      </c>
      <c r="J5420">
        <v>21</v>
      </c>
      <c r="K5420">
        <v>1938.99</v>
      </c>
      <c r="M5420" s="206">
        <v>42961.833333333336</v>
      </c>
      <c r="N5420">
        <v>21</v>
      </c>
      <c r="O5420">
        <v>1800.4259999999999</v>
      </c>
      <c r="Q5420" s="206">
        <v>42595.833333333336</v>
      </c>
      <c r="R5420">
        <v>21</v>
      </c>
      <c r="S5420">
        <v>1883.712</v>
      </c>
      <c r="X5420" s="204">
        <f t="shared" si="420"/>
        <v>0.66412713528956613</v>
      </c>
      <c r="Y5420" s="204">
        <f t="shared" si="421"/>
        <v>0.62865426086956522</v>
      </c>
      <c r="Z5420" s="204">
        <f t="shared" si="422"/>
        <v>0.58280187872767475</v>
      </c>
      <c r="AA5420" s="204">
        <f t="shared" si="423"/>
        <v>0.69983635933524602</v>
      </c>
      <c r="AB5420" s="204">
        <f t="shared" si="424"/>
        <v>0.69035633888207437</v>
      </c>
      <c r="AD5420" s="204">
        <v>0.44643141396622299</v>
      </c>
      <c r="AE5420" s="204">
        <v>0.44971965217391302</v>
      </c>
      <c r="AF5420" s="204">
        <v>0.39980487628877381</v>
      </c>
      <c r="AG5420" s="204">
        <v>0.43242883550908062</v>
      </c>
      <c r="AH5420" s="204">
        <v>0.48152089346402377</v>
      </c>
    </row>
    <row r="5421" spans="1:34">
      <c r="A5421" s="206">
        <v>44056.875</v>
      </c>
      <c r="B5421">
        <v>22</v>
      </c>
      <c r="C5421">
        <v>1795.328</v>
      </c>
      <c r="E5421" s="206">
        <v>43691.875</v>
      </c>
      <c r="F5421">
        <v>22</v>
      </c>
      <c r="G5421">
        <v>1950.7170000000001</v>
      </c>
      <c r="I5421" s="206">
        <v>43326.875</v>
      </c>
      <c r="J5421">
        <v>22</v>
      </c>
      <c r="K5421">
        <v>1848.913</v>
      </c>
      <c r="M5421" s="206">
        <v>42961.875</v>
      </c>
      <c r="N5421">
        <v>22</v>
      </c>
      <c r="O5421">
        <v>1769.7929999999999</v>
      </c>
      <c r="Q5421" s="206">
        <v>42595.875</v>
      </c>
      <c r="R5421">
        <v>22</v>
      </c>
      <c r="S5421">
        <v>1841.9749999999999</v>
      </c>
      <c r="X5421" s="204">
        <f t="shared" si="420"/>
        <v>0.65185488682152093</v>
      </c>
      <c r="Y5421" s="204">
        <f t="shared" si="421"/>
        <v>0.62623513043478263</v>
      </c>
      <c r="Z5421" s="204">
        <f t="shared" si="422"/>
        <v>0.56418569166496457</v>
      </c>
      <c r="AA5421" s="204">
        <f t="shared" si="423"/>
        <v>0.65420765411394066</v>
      </c>
      <c r="AB5421" s="204">
        <f t="shared" si="424"/>
        <v>0.66483699108060923</v>
      </c>
      <c r="AD5421" s="204">
        <v>0.44640684455382634</v>
      </c>
      <c r="AE5421" s="204">
        <v>0.4496817391304348</v>
      </c>
      <c r="AF5421" s="204">
        <v>0.39979614722325518</v>
      </c>
      <c r="AG5421" s="204">
        <v>0.43237677246203221</v>
      </c>
      <c r="AH5421" s="204">
        <v>0.48151756229471671</v>
      </c>
    </row>
    <row r="5422" spans="1:34">
      <c r="A5422" s="206">
        <v>44056.916666666664</v>
      </c>
      <c r="B5422">
        <v>23</v>
      </c>
      <c r="C5422">
        <v>1660.654</v>
      </c>
      <c r="E5422" s="206">
        <v>43691.916666666664</v>
      </c>
      <c r="F5422">
        <v>23</v>
      </c>
      <c r="G5422">
        <v>1767.952</v>
      </c>
      <c r="I5422" s="206">
        <v>43326.916666666664</v>
      </c>
      <c r="J5422">
        <v>23</v>
      </c>
      <c r="K5422">
        <v>1640.8679999999999</v>
      </c>
      <c r="M5422" s="206">
        <v>42961.916666666664</v>
      </c>
      <c r="N5422">
        <v>23</v>
      </c>
      <c r="O5422">
        <v>1554.865</v>
      </c>
      <c r="Q5422" s="206">
        <v>42595.916666666664</v>
      </c>
      <c r="R5422">
        <v>23</v>
      </c>
      <c r="S5422">
        <v>1731.9380000000001</v>
      </c>
      <c r="X5422" s="204">
        <f t="shared" si="420"/>
        <v>0.63741187886103123</v>
      </c>
      <c r="Y5422" s="204">
        <f t="shared" si="421"/>
        <v>0.61558017391304343</v>
      </c>
      <c r="Z5422" s="204">
        <f t="shared" si="422"/>
        <v>0.53797609050760686</v>
      </c>
      <c r="AA5422" s="204">
        <f t="shared" si="423"/>
        <v>0.63475169343195381</v>
      </c>
      <c r="AB5422" s="204">
        <f t="shared" si="424"/>
        <v>0.66450461440975017</v>
      </c>
      <c r="AD5422" s="204">
        <v>0.44640199988095947</v>
      </c>
      <c r="AE5422" s="204">
        <v>0.44967686956521735</v>
      </c>
      <c r="AF5422" s="204">
        <v>0.39976443161853747</v>
      </c>
      <c r="AG5422" s="204">
        <v>0.43236408209431415</v>
      </c>
      <c r="AH5422" s="204">
        <v>0.48145797137711277</v>
      </c>
    </row>
    <row r="5423" spans="1:34">
      <c r="A5423" s="206">
        <v>44056.958333333336</v>
      </c>
      <c r="B5423">
        <v>24</v>
      </c>
      <c r="C5423">
        <v>1503.319</v>
      </c>
      <c r="E5423" s="206">
        <v>43691.958333333336</v>
      </c>
      <c r="F5423">
        <v>24</v>
      </c>
      <c r="G5423">
        <v>1539.473</v>
      </c>
      <c r="I5423" s="206">
        <v>43326.958333333336</v>
      </c>
      <c r="J5423">
        <v>24</v>
      </c>
      <c r="K5423">
        <v>1459.8789999999999</v>
      </c>
      <c r="M5423" s="206">
        <v>42961.958333333336</v>
      </c>
      <c r="N5423">
        <v>24</v>
      </c>
      <c r="O5423">
        <v>1435.9649999999999</v>
      </c>
      <c r="Q5423" s="206">
        <v>42595.958333333336</v>
      </c>
      <c r="R5423">
        <v>24</v>
      </c>
      <c r="S5423">
        <v>1589.848</v>
      </c>
      <c r="X5423" s="204">
        <f t="shared" si="420"/>
        <v>0.59933378827118544</v>
      </c>
      <c r="Y5423" s="204">
        <f t="shared" si="421"/>
        <v>0.54082260869565213</v>
      </c>
      <c r="Z5423" s="204">
        <f t="shared" si="422"/>
        <v>0.4774414759802304</v>
      </c>
      <c r="AA5423" s="204">
        <f t="shared" si="423"/>
        <v>0.57528105097069926</v>
      </c>
      <c r="AB5423" s="204">
        <f t="shared" si="424"/>
        <v>0.61465773715889749</v>
      </c>
      <c r="AD5423" s="204">
        <v>0.4463642806422099</v>
      </c>
      <c r="AE5423" s="204">
        <v>0.44962921739130435</v>
      </c>
      <c r="AF5423" s="204">
        <v>0.3996893616550774</v>
      </c>
      <c r="AG5423" s="204">
        <v>0.43224921799676358</v>
      </c>
      <c r="AH5423" s="204">
        <v>0.48145464020780576</v>
      </c>
    </row>
    <row r="5424" spans="1:34">
      <c r="A5424" s="206">
        <v>44057</v>
      </c>
      <c r="B5424">
        <v>1</v>
      </c>
      <c r="C5424">
        <v>1384.7049999999999</v>
      </c>
      <c r="E5424" s="206">
        <v>43692</v>
      </c>
      <c r="F5424">
        <v>1</v>
      </c>
      <c r="G5424">
        <v>1379.42</v>
      </c>
      <c r="I5424" s="206">
        <v>43327</v>
      </c>
      <c r="J5424">
        <v>1</v>
      </c>
      <c r="K5424">
        <v>1348.8810000000001</v>
      </c>
      <c r="M5424" s="206">
        <v>42962</v>
      </c>
      <c r="N5424">
        <v>1</v>
      </c>
      <c r="O5424">
        <v>1319.682</v>
      </c>
      <c r="Q5424" s="206">
        <v>42596</v>
      </c>
      <c r="R5424">
        <v>1</v>
      </c>
      <c r="S5424">
        <v>1463.7940000000001</v>
      </c>
      <c r="X5424" s="204">
        <f t="shared" si="420"/>
        <v>0.55016381915251444</v>
      </c>
      <c r="Y5424" s="204">
        <f t="shared" si="421"/>
        <v>0.49946608695652173</v>
      </c>
      <c r="Z5424" s="204">
        <f t="shared" si="422"/>
        <v>0.42477931467524677</v>
      </c>
      <c r="AA5424" s="204">
        <f t="shared" si="423"/>
        <v>0.5009353451796289</v>
      </c>
      <c r="AB5424" s="204">
        <f t="shared" si="424"/>
        <v>0.5564233457228156</v>
      </c>
      <c r="AD5424" s="204">
        <v>0.44635043871973296</v>
      </c>
      <c r="AE5424" s="204">
        <v>0.44961008695652172</v>
      </c>
      <c r="AF5424" s="204">
        <v>0.39960003421793688</v>
      </c>
      <c r="AG5424" s="204">
        <v>0.43224531326823501</v>
      </c>
      <c r="AH5424" s="204">
        <v>0.48138357526258868</v>
      </c>
    </row>
    <row r="5425" spans="1:34">
      <c r="A5425" s="206">
        <v>44057.041666666664</v>
      </c>
      <c r="B5425">
        <v>2</v>
      </c>
      <c r="C5425">
        <v>1325.9480000000001</v>
      </c>
      <c r="E5425" s="206">
        <v>43692.041666666664</v>
      </c>
      <c r="F5425">
        <v>2</v>
      </c>
      <c r="G5425">
        <v>1276.5070000000001</v>
      </c>
      <c r="I5425" s="206">
        <v>43327.041666666664</v>
      </c>
      <c r="J5425">
        <v>2</v>
      </c>
      <c r="K5425">
        <v>1223.8320000000001</v>
      </c>
      <c r="M5425" s="206">
        <v>42962.041666666664</v>
      </c>
      <c r="N5425">
        <v>2</v>
      </c>
      <c r="O5425">
        <v>1236.673</v>
      </c>
      <c r="Q5425" s="206">
        <v>42596.041666666664</v>
      </c>
      <c r="R5425">
        <v>2</v>
      </c>
      <c r="S5425">
        <v>1334.723</v>
      </c>
      <c r="X5425" s="204">
        <f t="shared" si="420"/>
        <v>0.50654307675484433</v>
      </c>
      <c r="Y5425" s="204">
        <f t="shared" si="421"/>
        <v>0.45901982608695652</v>
      </c>
      <c r="Z5425" s="204">
        <f t="shared" si="422"/>
        <v>0.39248235419405414</v>
      </c>
      <c r="AA5425" s="204">
        <f t="shared" si="423"/>
        <v>0.4488550522468947</v>
      </c>
      <c r="AB5425" s="204">
        <f t="shared" si="424"/>
        <v>0.51252075503543248</v>
      </c>
      <c r="AD5425" s="204">
        <v>0.44632137068253136</v>
      </c>
      <c r="AE5425" s="204">
        <v>0.44958539130434783</v>
      </c>
      <c r="AF5425" s="204">
        <v>0.39958315802460087</v>
      </c>
      <c r="AG5425" s="204">
        <v>0.43224336090397064</v>
      </c>
      <c r="AH5425" s="204">
        <v>0.48125773108876679</v>
      </c>
    </row>
    <row r="5426" spans="1:34">
      <c r="A5426" s="206">
        <v>44057.083333333336</v>
      </c>
      <c r="B5426">
        <v>3</v>
      </c>
      <c r="C5426">
        <v>1258.1410000000001</v>
      </c>
      <c r="E5426" s="206">
        <v>43692.083333333336</v>
      </c>
      <c r="F5426">
        <v>3</v>
      </c>
      <c r="G5426">
        <v>1222.327</v>
      </c>
      <c r="I5426" s="206">
        <v>43327.083333333336</v>
      </c>
      <c r="J5426">
        <v>3</v>
      </c>
      <c r="K5426">
        <v>1111.8209999999999</v>
      </c>
      <c r="M5426" s="206">
        <v>42962.083333333336</v>
      </c>
      <c r="N5426">
        <v>3</v>
      </c>
      <c r="O5426">
        <v>1177.6369999999999</v>
      </c>
      <c r="Q5426" s="206">
        <v>42596.083333333336</v>
      </c>
      <c r="R5426">
        <v>3</v>
      </c>
      <c r="S5426">
        <v>1284.3440000000001</v>
      </c>
      <c r="X5426" s="204">
        <f t="shared" si="420"/>
        <v>0.46187830735435181</v>
      </c>
      <c r="Y5426" s="204">
        <f t="shared" si="421"/>
        <v>0.43014713043478259</v>
      </c>
      <c r="Z5426" s="204">
        <f t="shared" si="422"/>
        <v>0.35609699039279052</v>
      </c>
      <c r="AA5426" s="204">
        <f t="shared" si="423"/>
        <v>0.4153677749913201</v>
      </c>
      <c r="AB5426" s="204">
        <f t="shared" si="424"/>
        <v>0.49077303114939413</v>
      </c>
      <c r="AD5426" s="204">
        <v>0.44624177962828904</v>
      </c>
      <c r="AE5426" s="204">
        <v>0.44958539130434783</v>
      </c>
      <c r="AF5426" s="204">
        <v>0.39956890055092048</v>
      </c>
      <c r="AG5426" s="204">
        <v>0.43203152938129252</v>
      </c>
      <c r="AH5426" s="204">
        <v>0.4812099843286991</v>
      </c>
    </row>
    <row r="5427" spans="1:34">
      <c r="A5427" s="206">
        <v>44057.125</v>
      </c>
      <c r="B5427">
        <v>4</v>
      </c>
      <c r="C5427">
        <v>1148.4349999999999</v>
      </c>
      <c r="E5427" s="206">
        <v>43692.125</v>
      </c>
      <c r="F5427">
        <v>4</v>
      </c>
      <c r="G5427">
        <v>1169.5509999999999</v>
      </c>
      <c r="I5427" s="206">
        <v>43327.125</v>
      </c>
      <c r="J5427">
        <v>4</v>
      </c>
      <c r="K5427">
        <v>1153.1099999999999</v>
      </c>
      <c r="M5427" s="206">
        <v>42962.125</v>
      </c>
      <c r="N5427">
        <v>4</v>
      </c>
      <c r="O5427">
        <v>1168.6030000000001</v>
      </c>
      <c r="Q5427" s="206">
        <v>42596.125</v>
      </c>
      <c r="R5427">
        <v>4</v>
      </c>
      <c r="S5427">
        <v>1187.4639999999999</v>
      </c>
      <c r="X5427" s="204">
        <f t="shared" si="420"/>
        <v>0.44444475204272171</v>
      </c>
      <c r="Y5427" s="204">
        <f t="shared" si="421"/>
        <v>0.40961286956521736</v>
      </c>
      <c r="Z5427" s="204">
        <f t="shared" si="422"/>
        <v>0.32350527846591909</v>
      </c>
      <c r="AA5427" s="204">
        <f t="shared" si="423"/>
        <v>0.39773792568455585</v>
      </c>
      <c r="AB5427" s="204">
        <f t="shared" si="424"/>
        <v>0.46567563146015517</v>
      </c>
      <c r="AD5427" s="204">
        <v>0.4460922868655382</v>
      </c>
      <c r="AE5427" s="204">
        <v>0.44956382608695655</v>
      </c>
      <c r="AF5427" s="204">
        <v>0.39956453601816111</v>
      </c>
      <c r="AG5427" s="204">
        <v>0.43199183130791807</v>
      </c>
      <c r="AH5427" s="204">
        <v>0.48120517263969997</v>
      </c>
    </row>
    <row r="5428" spans="1:34">
      <c r="A5428" s="206">
        <v>44057.166666666664</v>
      </c>
      <c r="B5428">
        <v>5</v>
      </c>
      <c r="C5428">
        <v>1186.6420000000001</v>
      </c>
      <c r="E5428" s="206">
        <v>43692.166666666664</v>
      </c>
      <c r="F5428">
        <v>5</v>
      </c>
      <c r="G5428">
        <v>1163.8030000000001</v>
      </c>
      <c r="I5428" s="206">
        <v>43327.166666666664</v>
      </c>
      <c r="J5428">
        <v>5</v>
      </c>
      <c r="K5428">
        <v>1167.0050000000001</v>
      </c>
      <c r="M5428" s="206">
        <v>42962.166666666664</v>
      </c>
      <c r="N5428">
        <v>5</v>
      </c>
      <c r="O5428">
        <v>1147.6690000000001</v>
      </c>
      <c r="Q5428" s="206">
        <v>42596.166666666664</v>
      </c>
      <c r="R5428">
        <v>5</v>
      </c>
      <c r="S5428">
        <v>1104.3140000000001</v>
      </c>
      <c r="X5428" s="204">
        <f t="shared" si="420"/>
        <v>0.4109196158035997</v>
      </c>
      <c r="Y5428" s="204">
        <f t="shared" si="421"/>
        <v>0.40647060869565221</v>
      </c>
      <c r="Z5428" s="204">
        <f t="shared" si="422"/>
        <v>0.33551909133919577</v>
      </c>
      <c r="AA5428" s="204">
        <f t="shared" si="423"/>
        <v>0.38056492961564126</v>
      </c>
      <c r="AB5428" s="204">
        <f t="shared" si="424"/>
        <v>0.42507015812690568</v>
      </c>
      <c r="AD5428" s="204">
        <v>0.44607152398182282</v>
      </c>
      <c r="AE5428" s="204">
        <v>0.44956313043478258</v>
      </c>
      <c r="AF5428" s="204">
        <v>0.39953107460033976</v>
      </c>
      <c r="AG5428" s="204">
        <v>0.43196775214865818</v>
      </c>
      <c r="AH5428" s="204">
        <v>0.48120332199008503</v>
      </c>
    </row>
    <row r="5429" spans="1:34">
      <c r="A5429" s="206">
        <v>44057.208333333336</v>
      </c>
      <c r="B5429">
        <v>6</v>
      </c>
      <c r="C5429">
        <v>1253.597</v>
      </c>
      <c r="E5429" s="206">
        <v>43692.208333333336</v>
      </c>
      <c r="F5429">
        <v>6</v>
      </c>
      <c r="G5429">
        <v>1245.598</v>
      </c>
      <c r="I5429" s="206">
        <v>43327.208333333336</v>
      </c>
      <c r="J5429">
        <v>6</v>
      </c>
      <c r="K5429">
        <v>1213.2249999999999</v>
      </c>
      <c r="M5429" s="206">
        <v>42962.208333333336</v>
      </c>
      <c r="N5429">
        <v>6</v>
      </c>
      <c r="O5429">
        <v>1192.671</v>
      </c>
      <c r="Q5429" s="206">
        <v>42596.208333333336</v>
      </c>
      <c r="R5429">
        <v>6</v>
      </c>
      <c r="S5429">
        <v>1164.316</v>
      </c>
      <c r="X5429" s="204">
        <f t="shared" si="420"/>
        <v>0.38214571945468367</v>
      </c>
      <c r="Y5429" s="204">
        <f t="shared" si="421"/>
        <v>0.39918921739130436</v>
      </c>
      <c r="Z5429" s="204">
        <f t="shared" si="422"/>
        <v>0.33956210351856997</v>
      </c>
      <c r="AA5429" s="204">
        <f t="shared" si="423"/>
        <v>0.37869456465042756</v>
      </c>
      <c r="AB5429" s="204">
        <f t="shared" si="424"/>
        <v>0.43921171209517967</v>
      </c>
      <c r="AD5429" s="204">
        <v>0.4460649490686463</v>
      </c>
      <c r="AE5429" s="204">
        <v>0.4495474782608696</v>
      </c>
      <c r="AF5429" s="204">
        <v>0.39951827197091239</v>
      </c>
      <c r="AG5429" s="204">
        <v>0.4319407444430019</v>
      </c>
      <c r="AH5429" s="204">
        <v>0.48114188042286604</v>
      </c>
    </row>
    <row r="5430" spans="1:34">
      <c r="A5430" s="206">
        <v>44057.25</v>
      </c>
      <c r="B5430">
        <v>7</v>
      </c>
      <c r="C5430">
        <v>1299.9269999999999</v>
      </c>
      <c r="E5430" s="206">
        <v>43692.25</v>
      </c>
      <c r="F5430">
        <v>7</v>
      </c>
      <c r="G5430">
        <v>1319.4970000000001</v>
      </c>
      <c r="I5430" s="206">
        <v>43327.25</v>
      </c>
      <c r="J5430">
        <v>7</v>
      </c>
      <c r="K5430">
        <v>1340.462</v>
      </c>
      <c r="M5430" s="206">
        <v>42962.25</v>
      </c>
      <c r="N5430">
        <v>7</v>
      </c>
      <c r="O5430">
        <v>1351.992</v>
      </c>
      <c r="Q5430" s="206">
        <v>42596.25</v>
      </c>
      <c r="R5430">
        <v>7</v>
      </c>
      <c r="S5430">
        <v>1188.5540000000001</v>
      </c>
      <c r="X5430" s="204">
        <f t="shared" si="420"/>
        <v>0.40290929526620095</v>
      </c>
      <c r="Y5430" s="204">
        <f t="shared" si="421"/>
        <v>0.41484208695652175</v>
      </c>
      <c r="Z5430" s="204">
        <f t="shared" si="422"/>
        <v>0.3530106837942571</v>
      </c>
      <c r="AA5430" s="204">
        <f t="shared" si="423"/>
        <v>0.40531017048370149</v>
      </c>
      <c r="AB5430" s="204">
        <f t="shared" si="424"/>
        <v>0.46399376109001783</v>
      </c>
      <c r="AD5430" s="204">
        <v>0.44605595181903623</v>
      </c>
      <c r="AE5430" s="204">
        <v>0.44953634782608692</v>
      </c>
      <c r="AF5430" s="204">
        <v>0.39951536228240619</v>
      </c>
      <c r="AG5430" s="204">
        <v>0.43185321344515176</v>
      </c>
      <c r="AH5430" s="204">
        <v>0.48113410769448289</v>
      </c>
    </row>
    <row r="5431" spans="1:34">
      <c r="A5431" s="206">
        <v>44057.291666666664</v>
      </c>
      <c r="B5431">
        <v>8</v>
      </c>
      <c r="C5431">
        <v>1364.258</v>
      </c>
      <c r="E5431" s="206">
        <v>43692.291666666664</v>
      </c>
      <c r="F5431">
        <v>8</v>
      </c>
      <c r="G5431">
        <v>1363.6089999999999</v>
      </c>
      <c r="I5431" s="206">
        <v>43327.291666666664</v>
      </c>
      <c r="J5431">
        <v>8</v>
      </c>
      <c r="K5431">
        <v>1365.413</v>
      </c>
      <c r="M5431" s="206">
        <v>42962.291666666664</v>
      </c>
      <c r="N5431">
        <v>8</v>
      </c>
      <c r="O5431">
        <v>1367.1569999999999</v>
      </c>
      <c r="Q5431" s="206">
        <v>42596.291666666664</v>
      </c>
      <c r="R5431">
        <v>8</v>
      </c>
      <c r="S5431">
        <v>1216.74</v>
      </c>
      <c r="X5431" s="204">
        <f t="shared" si="420"/>
        <v>0.4112968081910961</v>
      </c>
      <c r="Y5431" s="204">
        <f t="shared" si="421"/>
        <v>0.47025808695652171</v>
      </c>
      <c r="Z5431" s="204">
        <f t="shared" si="422"/>
        <v>0.39003268744067876</v>
      </c>
      <c r="AA5431" s="204">
        <f t="shared" si="423"/>
        <v>0.42935646494513696</v>
      </c>
      <c r="AB5431" s="204">
        <f t="shared" si="424"/>
        <v>0.48114188042286604</v>
      </c>
      <c r="AD5431" s="204">
        <v>0.44605595181903623</v>
      </c>
      <c r="AE5431" s="204">
        <v>0.44953217391304345</v>
      </c>
      <c r="AF5431" s="204">
        <v>0.39951507131355557</v>
      </c>
      <c r="AG5431" s="204">
        <v>0.43182067404074648</v>
      </c>
      <c r="AH5431" s="204">
        <v>0.48113188691494496</v>
      </c>
    </row>
    <row r="5432" spans="1:34">
      <c r="A5432" s="206">
        <v>44057.333333333336</v>
      </c>
      <c r="B5432">
        <v>9</v>
      </c>
      <c r="C5432">
        <v>1401.37</v>
      </c>
      <c r="E5432" s="206">
        <v>43692.333333333336</v>
      </c>
      <c r="F5432">
        <v>9</v>
      </c>
      <c r="G5432">
        <v>1411.2070000000001</v>
      </c>
      <c r="I5432" s="206">
        <v>43327.333333333336</v>
      </c>
      <c r="J5432">
        <v>9</v>
      </c>
      <c r="K5432">
        <v>1363.758</v>
      </c>
      <c r="M5432" s="206">
        <v>42962.333333333336</v>
      </c>
      <c r="N5432">
        <v>9</v>
      </c>
      <c r="O5432">
        <v>1371.299</v>
      </c>
      <c r="Q5432" s="206">
        <v>42596.333333333336</v>
      </c>
      <c r="R5432">
        <v>9</v>
      </c>
      <c r="S5432">
        <v>1363.7570000000001</v>
      </c>
      <c r="X5432" s="204">
        <f t="shared" si="420"/>
        <v>0.42105051886446404</v>
      </c>
      <c r="Y5432" s="204">
        <f t="shared" si="421"/>
        <v>0.47553286956521734</v>
      </c>
      <c r="Z5432" s="204">
        <f t="shared" si="422"/>
        <v>0.39729265123251495</v>
      </c>
      <c r="AA5432" s="204">
        <f t="shared" si="423"/>
        <v>0.44371024701638062</v>
      </c>
      <c r="AB5432" s="204">
        <f t="shared" si="424"/>
        <v>0.50495270849973761</v>
      </c>
      <c r="AD5432" s="204">
        <v>0.44605595181903623</v>
      </c>
      <c r="AE5432" s="204">
        <v>0.44952660869565214</v>
      </c>
      <c r="AF5432" s="204">
        <v>0.39950023190217399</v>
      </c>
      <c r="AG5432" s="204">
        <v>0.43178846003038529</v>
      </c>
      <c r="AH5432" s="204">
        <v>0.48108302976510819</v>
      </c>
    </row>
    <row r="5433" spans="1:34">
      <c r="A5433" s="206">
        <v>44057.375</v>
      </c>
      <c r="B5433">
        <v>10</v>
      </c>
      <c r="C5433">
        <v>1440.36</v>
      </c>
      <c r="E5433" s="206">
        <v>43692.375</v>
      </c>
      <c r="F5433">
        <v>10</v>
      </c>
      <c r="G5433">
        <v>1442.0219999999999</v>
      </c>
      <c r="I5433" s="206">
        <v>43327.375</v>
      </c>
      <c r="J5433">
        <v>10</v>
      </c>
      <c r="K5433">
        <v>1368.4469999999999</v>
      </c>
      <c r="M5433" s="206">
        <v>42962.375</v>
      </c>
      <c r="N5433">
        <v>10</v>
      </c>
      <c r="O5433">
        <v>1458.425</v>
      </c>
      <c r="Q5433" s="206">
        <v>42596.375</v>
      </c>
      <c r="R5433">
        <v>10</v>
      </c>
      <c r="S5433">
        <v>1574.598</v>
      </c>
      <c r="X5433" s="204">
        <f t="shared" si="420"/>
        <v>0.47192546678423075</v>
      </c>
      <c r="Y5433" s="204">
        <f t="shared" si="421"/>
        <v>0.47697356521739132</v>
      </c>
      <c r="Z5433" s="204">
        <f t="shared" si="422"/>
        <v>0.39681109778473778</v>
      </c>
      <c r="AA5433" s="204">
        <f t="shared" si="423"/>
        <v>0.45919835272519138</v>
      </c>
      <c r="AB5433" s="204">
        <f t="shared" si="424"/>
        <v>0.51868897020232041</v>
      </c>
      <c r="AD5433" s="204">
        <v>0.44604003360818778</v>
      </c>
      <c r="AE5433" s="204">
        <v>0.44946434782608696</v>
      </c>
      <c r="AF5433" s="204">
        <v>0.39950023190217399</v>
      </c>
      <c r="AG5433" s="204">
        <v>0.43176373008303731</v>
      </c>
      <c r="AH5433" s="204">
        <v>0.48105749080042082</v>
      </c>
    </row>
    <row r="5434" spans="1:34">
      <c r="A5434" s="206">
        <v>44057.416666666664</v>
      </c>
      <c r="B5434">
        <v>11</v>
      </c>
      <c r="C5434">
        <v>1540.91</v>
      </c>
      <c r="E5434" s="206">
        <v>43692.416666666664</v>
      </c>
      <c r="F5434">
        <v>11</v>
      </c>
      <c r="G5434">
        <v>1596.7850000000001</v>
      </c>
      <c r="I5434" s="206">
        <v>43327.416666666664</v>
      </c>
      <c r="J5434">
        <v>11</v>
      </c>
      <c r="K5434">
        <v>1495.8240000000001</v>
      </c>
      <c r="M5434" s="206">
        <v>42962.416666666664</v>
      </c>
      <c r="N5434">
        <v>11</v>
      </c>
      <c r="O5434">
        <v>1551.6759999999999</v>
      </c>
      <c r="Q5434" s="206">
        <v>42596.416666666664</v>
      </c>
      <c r="R5434">
        <v>11</v>
      </c>
      <c r="S5434">
        <v>1701.702</v>
      </c>
      <c r="X5434" s="204">
        <f t="shared" si="420"/>
        <v>0.54488658620818531</v>
      </c>
      <c r="Y5434" s="204">
        <f t="shared" si="421"/>
        <v>0.50727826086956518</v>
      </c>
      <c r="Z5434" s="204">
        <f t="shared" si="422"/>
        <v>0.39817545072529803</v>
      </c>
      <c r="AA5434" s="204">
        <f t="shared" si="423"/>
        <v>0.46922537019266902</v>
      </c>
      <c r="AB5434" s="204">
        <f t="shared" si="424"/>
        <v>0.53312033590030772</v>
      </c>
      <c r="AD5434" s="204">
        <v>0.44595040716014966</v>
      </c>
      <c r="AE5434" s="204">
        <v>0.4494598260869565</v>
      </c>
      <c r="AF5434" s="204">
        <v>0.39950023190217399</v>
      </c>
      <c r="AG5434" s="204">
        <v>0.431693444969522</v>
      </c>
      <c r="AH5434" s="204">
        <v>0.48105082846180669</v>
      </c>
    </row>
    <row r="5435" spans="1:34">
      <c r="A5435" s="206">
        <v>44057.458333333336</v>
      </c>
      <c r="B5435">
        <v>12</v>
      </c>
      <c r="C5435">
        <v>1607.319</v>
      </c>
      <c r="E5435" s="206">
        <v>43692.458333333336</v>
      </c>
      <c r="F5435">
        <v>12</v>
      </c>
      <c r="G5435">
        <v>1730.645</v>
      </c>
      <c r="I5435" s="206">
        <v>43327.458333333336</v>
      </c>
      <c r="J5435">
        <v>12</v>
      </c>
      <c r="K5435">
        <v>1548.345</v>
      </c>
      <c r="M5435" s="206">
        <v>42962.458333333336</v>
      </c>
      <c r="N5435">
        <v>12</v>
      </c>
      <c r="O5435">
        <v>1669.8050000000001</v>
      </c>
      <c r="Q5435" s="206">
        <v>42596.458333333336</v>
      </c>
      <c r="R5435">
        <v>12</v>
      </c>
      <c r="S5435">
        <v>1787.5139999999999</v>
      </c>
      <c r="X5435" s="204">
        <f t="shared" si="420"/>
        <v>0.58887067907087476</v>
      </c>
      <c r="Y5435" s="204">
        <f t="shared" si="421"/>
        <v>0.53971339130434781</v>
      </c>
      <c r="Z5435" s="204">
        <f t="shared" si="422"/>
        <v>0.4352381900108066</v>
      </c>
      <c r="AA5435" s="204">
        <f t="shared" si="423"/>
        <v>0.51958432863236559</v>
      </c>
      <c r="AB5435" s="204">
        <f t="shared" si="424"/>
        <v>0.57033689965851819</v>
      </c>
      <c r="AD5435" s="204">
        <v>0.44591026558496655</v>
      </c>
      <c r="AE5435" s="204">
        <v>0.44944904347826087</v>
      </c>
      <c r="AF5435" s="204">
        <v>0.39949615833826529</v>
      </c>
      <c r="AG5435" s="204">
        <v>0.43166969120430609</v>
      </c>
      <c r="AH5435" s="204">
        <v>0.48096532844959239</v>
      </c>
    </row>
    <row r="5436" spans="1:34">
      <c r="A5436" s="206">
        <v>44057.5</v>
      </c>
      <c r="B5436">
        <v>13</v>
      </c>
      <c r="C5436">
        <v>1653.4780000000001</v>
      </c>
      <c r="E5436" s="206">
        <v>43692.5</v>
      </c>
      <c r="F5436">
        <v>13</v>
      </c>
      <c r="G5436">
        <v>1836.8720000000001</v>
      </c>
      <c r="I5436" s="206">
        <v>43327.5</v>
      </c>
      <c r="J5436">
        <v>13</v>
      </c>
      <c r="K5436">
        <v>1635.0029999999999</v>
      </c>
      <c r="M5436" s="206">
        <v>42962.5</v>
      </c>
      <c r="N5436">
        <v>13</v>
      </c>
      <c r="O5436">
        <v>1753.7909999999999</v>
      </c>
      <c r="Q5436" s="206">
        <v>42596.5</v>
      </c>
      <c r="R5436">
        <v>13</v>
      </c>
      <c r="S5436">
        <v>1906.616</v>
      </c>
      <c r="X5436" s="204">
        <f t="shared" si="420"/>
        <v>0.61856575536063052</v>
      </c>
      <c r="Y5436" s="204">
        <f t="shared" si="421"/>
        <v>0.58080173913043476</v>
      </c>
      <c r="Z5436" s="204">
        <f t="shared" si="422"/>
        <v>0.45052016501425457</v>
      </c>
      <c r="AA5436" s="204">
        <f t="shared" si="423"/>
        <v>0.56314157536923271</v>
      </c>
      <c r="AB5436" s="204">
        <f t="shared" si="424"/>
        <v>0.59491685771539526</v>
      </c>
      <c r="AD5436" s="204">
        <v>0.44590092228729461</v>
      </c>
      <c r="AE5436" s="204">
        <v>0.44944243478260865</v>
      </c>
      <c r="AF5436" s="204">
        <v>0.39945542269917839</v>
      </c>
      <c r="AG5436" s="204">
        <v>0.43166611186982157</v>
      </c>
      <c r="AH5436" s="204">
        <v>0.48096088689051636</v>
      </c>
    </row>
    <row r="5437" spans="1:34">
      <c r="A5437" s="206">
        <v>44057.541666666664</v>
      </c>
      <c r="B5437">
        <v>14</v>
      </c>
      <c r="C5437">
        <v>1682.03</v>
      </c>
      <c r="E5437" s="206">
        <v>43692.541666666664</v>
      </c>
      <c r="F5437">
        <v>14</v>
      </c>
      <c r="G5437">
        <v>1908.521</v>
      </c>
      <c r="I5437" s="206">
        <v>43327.541666666664</v>
      </c>
      <c r="J5437">
        <v>14</v>
      </c>
      <c r="K5437">
        <v>1669.9079999999999</v>
      </c>
      <c r="M5437" s="206">
        <v>42962.541666666664</v>
      </c>
      <c r="N5437">
        <v>14</v>
      </c>
      <c r="O5437">
        <v>1822.077</v>
      </c>
      <c r="Q5437" s="206">
        <v>42596.541666666664</v>
      </c>
      <c r="R5437">
        <v>14</v>
      </c>
      <c r="S5437">
        <v>1968.633</v>
      </c>
      <c r="X5437" s="204">
        <f t="shared" si="420"/>
        <v>0.65978077163181037</v>
      </c>
      <c r="Y5437" s="204">
        <f t="shared" si="421"/>
        <v>0.61001426086956523</v>
      </c>
      <c r="Z5437" s="204">
        <f t="shared" si="422"/>
        <v>0.47573494367134023</v>
      </c>
      <c r="AA5437" s="204">
        <f t="shared" si="423"/>
        <v>0.59770720848679726</v>
      </c>
      <c r="AB5437" s="204">
        <f t="shared" si="424"/>
        <v>0.6120016848314096</v>
      </c>
      <c r="AD5437" s="204">
        <v>0.44586770167334999</v>
      </c>
      <c r="AE5437" s="204">
        <v>0.44942678260869567</v>
      </c>
      <c r="AF5437" s="204">
        <v>0.39942428903216198</v>
      </c>
      <c r="AG5437" s="204">
        <v>0.43161307264064097</v>
      </c>
      <c r="AH5437" s="204">
        <v>0.48093497779590594</v>
      </c>
    </row>
    <row r="5438" spans="1:34">
      <c r="A5438" s="206">
        <v>44057.583333333336</v>
      </c>
      <c r="B5438">
        <v>15</v>
      </c>
      <c r="C5438">
        <v>1738.693</v>
      </c>
      <c r="E5438" s="206">
        <v>43692.583333333336</v>
      </c>
      <c r="F5438">
        <v>15</v>
      </c>
      <c r="G5438">
        <v>1970.9880000000001</v>
      </c>
      <c r="I5438" s="206">
        <v>43327.583333333336</v>
      </c>
      <c r="J5438">
        <v>15</v>
      </c>
      <c r="K5438">
        <v>1719.3140000000001</v>
      </c>
      <c r="M5438" s="206">
        <v>42962.583333333336</v>
      </c>
      <c r="N5438">
        <v>15</v>
      </c>
      <c r="O5438">
        <v>1909.79</v>
      </c>
      <c r="Q5438" s="206">
        <v>42596.583333333336</v>
      </c>
      <c r="R5438">
        <v>15</v>
      </c>
      <c r="S5438">
        <v>2050.6680000000001</v>
      </c>
      <c r="X5438" s="204">
        <f t="shared" si="420"/>
        <v>0.68124163428810303</v>
      </c>
      <c r="Y5438" s="204">
        <f t="shared" si="421"/>
        <v>0.63376591304347829</v>
      </c>
      <c r="Z5438" s="204">
        <f t="shared" si="422"/>
        <v>0.48589121140225455</v>
      </c>
      <c r="AA5438" s="204">
        <f t="shared" si="423"/>
        <v>0.62102136634911453</v>
      </c>
      <c r="AB5438" s="204">
        <f t="shared" si="424"/>
        <v>0.62256963439306467</v>
      </c>
      <c r="AD5438" s="204">
        <v>0.44578222780205501</v>
      </c>
      <c r="AE5438" s="204">
        <v>0.44939443478260871</v>
      </c>
      <c r="AF5438" s="204">
        <v>0.39941323221583841</v>
      </c>
      <c r="AG5438" s="204">
        <v>0.43158704111711682</v>
      </c>
      <c r="AH5438" s="204">
        <v>0.48087427648853298</v>
      </c>
    </row>
    <row r="5439" spans="1:34">
      <c r="A5439" s="206">
        <v>44057.625</v>
      </c>
      <c r="B5439">
        <v>16</v>
      </c>
      <c r="C5439">
        <v>1735.827</v>
      </c>
      <c r="E5439" s="206">
        <v>43692.625</v>
      </c>
      <c r="F5439">
        <v>16</v>
      </c>
      <c r="G5439">
        <v>2020.2550000000001</v>
      </c>
      <c r="I5439" s="206">
        <v>43327.625</v>
      </c>
      <c r="J5439">
        <v>16</v>
      </c>
      <c r="K5439">
        <v>1708.04</v>
      </c>
      <c r="M5439" s="206">
        <v>42962.625</v>
      </c>
      <c r="N5439">
        <v>16</v>
      </c>
      <c r="O5439">
        <v>2020.011</v>
      </c>
      <c r="Q5439" s="206">
        <v>42596.625</v>
      </c>
      <c r="R5439">
        <v>16</v>
      </c>
      <c r="S5439">
        <v>2088.623</v>
      </c>
      <c r="X5439" s="204">
        <f t="shared" si="420"/>
        <v>0.7096296870479748</v>
      </c>
      <c r="Y5439" s="204">
        <f t="shared" si="421"/>
        <v>0.66427478260869566</v>
      </c>
      <c r="Z5439" s="204">
        <f t="shared" si="422"/>
        <v>0.50026681843601917</v>
      </c>
      <c r="AA5439" s="204">
        <f t="shared" si="423"/>
        <v>0.6413477560989419</v>
      </c>
      <c r="AB5439" s="204">
        <f t="shared" si="424"/>
        <v>0.64354230622032949</v>
      </c>
      <c r="AD5439" s="204">
        <v>0.44577911336949771</v>
      </c>
      <c r="AE5439" s="204">
        <v>0.44939130434782609</v>
      </c>
      <c r="AF5439" s="204">
        <v>0.39940421218146915</v>
      </c>
      <c r="AG5439" s="204">
        <v>0.4315854141468965</v>
      </c>
      <c r="AH5439" s="204">
        <v>0.48083726349623246</v>
      </c>
    </row>
    <row r="5440" spans="1:34">
      <c r="A5440" s="206">
        <v>44057.666666666664</v>
      </c>
      <c r="B5440">
        <v>17</v>
      </c>
      <c r="C5440">
        <v>1819.4649999999999</v>
      </c>
      <c r="E5440" s="206">
        <v>43692.666666666664</v>
      </c>
      <c r="F5440">
        <v>17</v>
      </c>
      <c r="G5440">
        <v>2036.3240000000001</v>
      </c>
      <c r="I5440" s="206">
        <v>43327.666666666664</v>
      </c>
      <c r="J5440">
        <v>17</v>
      </c>
      <c r="K5440">
        <v>1779.6110000000001</v>
      </c>
      <c r="M5440" s="206">
        <v>42962.666666666664</v>
      </c>
      <c r="N5440">
        <v>17</v>
      </c>
      <c r="O5440">
        <v>2072.2280000000001</v>
      </c>
      <c r="Q5440" s="206">
        <v>42596.666666666664</v>
      </c>
      <c r="R5440">
        <v>17</v>
      </c>
      <c r="S5440">
        <v>2103.663</v>
      </c>
      <c r="X5440" s="204">
        <f t="shared" si="420"/>
        <v>0.7227639412382707</v>
      </c>
      <c r="Y5440" s="204">
        <f t="shared" si="421"/>
        <v>0.70261252173913047</v>
      </c>
      <c r="Z5440" s="204">
        <f t="shared" si="422"/>
        <v>0.49698643561412176</v>
      </c>
      <c r="AA5440" s="204">
        <f t="shared" si="423"/>
        <v>0.65737894446727629</v>
      </c>
      <c r="AB5440" s="204">
        <f t="shared" si="424"/>
        <v>0.6424815138609955</v>
      </c>
      <c r="AD5440" s="204">
        <v>0.44574312437105768</v>
      </c>
      <c r="AE5440" s="204">
        <v>0.44939130434782609</v>
      </c>
      <c r="AF5440" s="204">
        <v>0.39934921906870186</v>
      </c>
      <c r="AG5440" s="204">
        <v>0.43151870836786577</v>
      </c>
      <c r="AH5440" s="204">
        <v>0.48075768556278625</v>
      </c>
    </row>
    <row r="5441" spans="1:34">
      <c r="A5441" s="206">
        <v>44057.708333333336</v>
      </c>
      <c r="B5441">
        <v>18</v>
      </c>
      <c r="C5441">
        <v>1853.4480000000001</v>
      </c>
      <c r="E5441" s="206">
        <v>43692.708333333336</v>
      </c>
      <c r="F5441">
        <v>18</v>
      </c>
      <c r="G5441">
        <v>2080.317</v>
      </c>
      <c r="I5441" s="206">
        <v>43327.708333333336</v>
      </c>
      <c r="J5441">
        <v>18</v>
      </c>
      <c r="K5441">
        <v>1756.15</v>
      </c>
      <c r="M5441" s="206">
        <v>42962.708333333336</v>
      </c>
      <c r="N5441">
        <v>18</v>
      </c>
      <c r="O5441">
        <v>2098.123</v>
      </c>
      <c r="Q5441" s="206">
        <v>42596.708333333336</v>
      </c>
      <c r="R5441">
        <v>18</v>
      </c>
      <c r="S5441">
        <v>2146.9059999999999</v>
      </c>
      <c r="X5441" s="204">
        <f t="shared" si="420"/>
        <v>0.72796850408959601</v>
      </c>
      <c r="Y5441" s="204">
        <f t="shared" si="421"/>
        <v>0.72077495652173917</v>
      </c>
      <c r="Z5441" s="204">
        <f t="shared" si="422"/>
        <v>0.51781136722189347</v>
      </c>
      <c r="AA5441" s="204">
        <f t="shared" si="423"/>
        <v>0.66260770136115588</v>
      </c>
      <c r="AB5441" s="204">
        <f t="shared" si="424"/>
        <v>0.6734384403613356</v>
      </c>
      <c r="AD5441" s="204">
        <v>0.44572305358346609</v>
      </c>
      <c r="AE5441" s="204">
        <v>0.44939130434782609</v>
      </c>
      <c r="AF5441" s="204">
        <v>0.39930586470995938</v>
      </c>
      <c r="AG5441" s="204">
        <v>0.4314484232543504</v>
      </c>
      <c r="AH5441" s="204">
        <v>0.48068032840887814</v>
      </c>
    </row>
    <row r="5442" spans="1:34">
      <c r="A5442" s="206">
        <v>44057.75</v>
      </c>
      <c r="B5442">
        <v>19</v>
      </c>
      <c r="C5442">
        <v>1834.558</v>
      </c>
      <c r="E5442" s="206">
        <v>43692.75</v>
      </c>
      <c r="F5442">
        <v>19</v>
      </c>
      <c r="G5442">
        <v>2046.5329999999999</v>
      </c>
      <c r="I5442" s="206">
        <v>43327.75</v>
      </c>
      <c r="J5442">
        <v>19</v>
      </c>
      <c r="K5442">
        <v>1792.664</v>
      </c>
      <c r="M5442" s="206">
        <v>42962.75</v>
      </c>
      <c r="N5442">
        <v>19</v>
      </c>
      <c r="O5442">
        <v>2127.482</v>
      </c>
      <c r="Q5442" s="206">
        <v>42596.75</v>
      </c>
      <c r="R5442">
        <v>19</v>
      </c>
      <c r="S5442">
        <v>2068.7600000000002</v>
      </c>
      <c r="X5442" s="204">
        <f t="shared" si="420"/>
        <v>0.74293266043134198</v>
      </c>
      <c r="Y5442" s="204">
        <f t="shared" si="421"/>
        <v>0.72978191304347828</v>
      </c>
      <c r="Z5442" s="204">
        <f t="shared" si="422"/>
        <v>0.51098494701748198</v>
      </c>
      <c r="AA5442" s="204">
        <f t="shared" si="423"/>
        <v>0.67692276154115727</v>
      </c>
      <c r="AB5442" s="204">
        <f t="shared" si="424"/>
        <v>0.68601656553483414</v>
      </c>
      <c r="AD5442" s="204">
        <v>0.445709903757113</v>
      </c>
      <c r="AE5442" s="204">
        <v>0.44938747826086956</v>
      </c>
      <c r="AF5442" s="204">
        <v>0.39924534318903027</v>
      </c>
      <c r="AG5442" s="204">
        <v>0.43143833603898479</v>
      </c>
      <c r="AH5442" s="204">
        <v>0.48067366607026402</v>
      </c>
    </row>
    <row r="5443" spans="1:34">
      <c r="A5443" s="206">
        <v>44057.791666666664</v>
      </c>
      <c r="B5443">
        <v>20</v>
      </c>
      <c r="C5443">
        <v>1789.0740000000001</v>
      </c>
      <c r="E5443" s="206">
        <v>43692.791666666664</v>
      </c>
      <c r="F5443">
        <v>20</v>
      </c>
      <c r="G5443">
        <v>1995.5640000000001</v>
      </c>
      <c r="I5443" s="206">
        <v>43327.791666666664</v>
      </c>
      <c r="J5443">
        <v>20</v>
      </c>
      <c r="K5443">
        <v>1687.4849999999999</v>
      </c>
      <c r="M5443" s="206">
        <v>42962.791666666664</v>
      </c>
      <c r="N5443">
        <v>20</v>
      </c>
      <c r="O5443">
        <v>2040.963</v>
      </c>
      <c r="Q5443" s="206">
        <v>42596.791666666664</v>
      </c>
      <c r="R5443">
        <v>20</v>
      </c>
      <c r="S5443">
        <v>2021.877</v>
      </c>
      <c r="X5443" s="204">
        <f t="shared" ref="X5443:X5506" si="425">+S5442/$V$2</f>
        <v>0.71589038858428977</v>
      </c>
      <c r="Y5443" s="204">
        <f t="shared" ref="Y5443:Y5506" si="426">+O5442/$V$3</f>
        <v>0.73999373913043476</v>
      </c>
      <c r="Z5443" s="204">
        <f t="shared" ref="Z5443:Z5506" si="427">+K5442/$V$4</f>
        <v>0.52160938362904496</v>
      </c>
      <c r="AA5443" s="204">
        <f t="shared" ref="AA5443:AA5506" si="428">+G5442/$V$5</f>
        <v>0.66592964915688768</v>
      </c>
      <c r="AB5443" s="204">
        <f t="shared" ref="AB5443:AB5506" si="429">+C5442/$V$6</f>
        <v>0.67902481128925873</v>
      </c>
      <c r="AD5443" s="204">
        <v>0.44566457146100108</v>
      </c>
      <c r="AE5443" s="204">
        <v>0.44938017391304352</v>
      </c>
      <c r="AF5443" s="204">
        <v>0.39922730312029175</v>
      </c>
      <c r="AG5443" s="204">
        <v>0.43143801064494075</v>
      </c>
      <c r="AH5443" s="204">
        <v>0.48067255568049505</v>
      </c>
    </row>
    <row r="5444" spans="1:34">
      <c r="A5444" s="206">
        <v>44057.833333333336</v>
      </c>
      <c r="B5444">
        <v>21</v>
      </c>
      <c r="C5444">
        <v>1745.347</v>
      </c>
      <c r="E5444" s="206">
        <v>43692.833333333336</v>
      </c>
      <c r="F5444">
        <v>21</v>
      </c>
      <c r="G5444">
        <v>1843.2360000000001</v>
      </c>
      <c r="I5444" s="206">
        <v>43327.833333333336</v>
      </c>
      <c r="J5444">
        <v>21</v>
      </c>
      <c r="K5444">
        <v>1639.223</v>
      </c>
      <c r="M5444" s="206">
        <v>42962.833333333336</v>
      </c>
      <c r="N5444">
        <v>21</v>
      </c>
      <c r="O5444">
        <v>2004.23</v>
      </c>
      <c r="Q5444" s="206">
        <v>42596.833333333336</v>
      </c>
      <c r="R5444">
        <v>21</v>
      </c>
      <c r="S5444">
        <v>1946.893</v>
      </c>
      <c r="X5444" s="204">
        <f t="shared" si="425"/>
        <v>0.69966661729714319</v>
      </c>
      <c r="Y5444" s="204">
        <f t="shared" si="426"/>
        <v>0.7099001739130435</v>
      </c>
      <c r="Z5444" s="204">
        <f t="shared" si="427"/>
        <v>0.491005570889614</v>
      </c>
      <c r="AA5444" s="204">
        <f t="shared" si="428"/>
        <v>0.64934464012557602</v>
      </c>
      <c r="AB5444" s="204">
        <f t="shared" si="429"/>
        <v>0.66218982187127329</v>
      </c>
      <c r="AD5444" s="204">
        <v>0.44558117387807755</v>
      </c>
      <c r="AE5444" s="204">
        <v>0.44934608695652173</v>
      </c>
      <c r="AF5444" s="204">
        <v>0.3992092630515533</v>
      </c>
      <c r="AG5444" s="204">
        <v>0.43141523306185708</v>
      </c>
      <c r="AH5444" s="204">
        <v>0.48063554268819442</v>
      </c>
    </row>
    <row r="5445" spans="1:34">
      <c r="A5445" s="206">
        <v>44057.875</v>
      </c>
      <c r="B5445">
        <v>22</v>
      </c>
      <c r="C5445">
        <v>1686.3009999999999</v>
      </c>
      <c r="E5445" s="206">
        <v>43692.875</v>
      </c>
      <c r="F5445">
        <v>22</v>
      </c>
      <c r="G5445">
        <v>1802.3130000000001</v>
      </c>
      <c r="I5445" s="206">
        <v>43327.875</v>
      </c>
      <c r="J5445">
        <v>22</v>
      </c>
      <c r="K5445">
        <v>1711.192</v>
      </c>
      <c r="M5445" s="206">
        <v>42962.875</v>
      </c>
      <c r="N5445">
        <v>22</v>
      </c>
      <c r="O5445">
        <v>1922.682</v>
      </c>
      <c r="Q5445" s="206">
        <v>42596.875</v>
      </c>
      <c r="R5445">
        <v>22</v>
      </c>
      <c r="S5445">
        <v>1897.2860000000001</v>
      </c>
      <c r="X5445" s="204">
        <f t="shared" si="425"/>
        <v>0.67371854942189213</v>
      </c>
      <c r="Y5445" s="204">
        <f t="shared" si="426"/>
        <v>0.69712347826086962</v>
      </c>
      <c r="Z5445" s="204">
        <f t="shared" si="427"/>
        <v>0.47696283222095942</v>
      </c>
      <c r="AA5445" s="204">
        <f t="shared" si="428"/>
        <v>0.59977801618314741</v>
      </c>
      <c r="AB5445" s="204">
        <f t="shared" si="429"/>
        <v>0.64600515072800857</v>
      </c>
      <c r="AD5445" s="204">
        <v>0.44546559382539525</v>
      </c>
      <c r="AE5445" s="204">
        <v>0.4492813913043478</v>
      </c>
      <c r="AF5445" s="204">
        <v>0.3992092630515533</v>
      </c>
      <c r="AG5445" s="204">
        <v>0.43138009050509935</v>
      </c>
      <c r="AH5445" s="204">
        <v>0.48061185437312204</v>
      </c>
    </row>
    <row r="5446" spans="1:34">
      <c r="A5446" s="206">
        <v>44057.916666666664</v>
      </c>
      <c r="B5446">
        <v>23</v>
      </c>
      <c r="C5446">
        <v>1584.7349999999999</v>
      </c>
      <c r="E5446" s="206">
        <v>43692.916666666664</v>
      </c>
      <c r="F5446">
        <v>23</v>
      </c>
      <c r="G5446">
        <v>1632.9</v>
      </c>
      <c r="I5446" s="206">
        <v>43327.916666666664</v>
      </c>
      <c r="J5446">
        <v>23</v>
      </c>
      <c r="K5446">
        <v>1493.0920000000001</v>
      </c>
      <c r="M5446" s="206">
        <v>42962.916666666664</v>
      </c>
      <c r="N5446">
        <v>23</v>
      </c>
      <c r="O5446">
        <v>1732.761</v>
      </c>
      <c r="Q5446" s="206">
        <v>42596.916666666664</v>
      </c>
      <c r="R5446">
        <v>23</v>
      </c>
      <c r="S5446">
        <v>1742.3</v>
      </c>
      <c r="X5446" s="204">
        <f t="shared" si="425"/>
        <v>0.65655214321406674</v>
      </c>
      <c r="Y5446" s="204">
        <f t="shared" si="426"/>
        <v>0.66875895652173911</v>
      </c>
      <c r="Z5446" s="204">
        <f t="shared" si="427"/>
        <v>0.49790356943127811</v>
      </c>
      <c r="AA5446" s="204">
        <f t="shared" si="428"/>
        <v>0.58646191571838713</v>
      </c>
      <c r="AB5446" s="204">
        <f t="shared" si="429"/>
        <v>0.62415045929422142</v>
      </c>
      <c r="AD5446" s="204">
        <v>0.44539500002076288</v>
      </c>
      <c r="AE5446" s="204">
        <v>0.44927060869565216</v>
      </c>
      <c r="AF5446" s="204">
        <v>0.39920809917615085</v>
      </c>
      <c r="AG5446" s="204">
        <v>0.43137846353487913</v>
      </c>
      <c r="AH5446" s="204">
        <v>0.48060038034550889</v>
      </c>
    </row>
    <row r="5447" spans="1:34">
      <c r="A5447" s="206">
        <v>44057.958333333336</v>
      </c>
      <c r="B5447">
        <v>24</v>
      </c>
      <c r="C5447">
        <v>1445.0360000000001</v>
      </c>
      <c r="E5447" s="206">
        <v>43692.958333333336</v>
      </c>
      <c r="F5447">
        <v>24</v>
      </c>
      <c r="G5447">
        <v>1435.16</v>
      </c>
      <c r="I5447" s="206">
        <v>43327.958333333336</v>
      </c>
      <c r="J5447">
        <v>24</v>
      </c>
      <c r="K5447">
        <v>1372.3320000000001</v>
      </c>
      <c r="M5447" s="206">
        <v>42962.958333333336</v>
      </c>
      <c r="N5447">
        <v>24</v>
      </c>
      <c r="O5447">
        <v>1520.298</v>
      </c>
      <c r="Q5447" s="206">
        <v>42596.958333333336</v>
      </c>
      <c r="R5447">
        <v>24</v>
      </c>
      <c r="S5447">
        <v>1562.885</v>
      </c>
      <c r="X5447" s="204">
        <f t="shared" si="425"/>
        <v>0.60291953828883382</v>
      </c>
      <c r="Y5447" s="204">
        <f t="shared" si="426"/>
        <v>0.60269947826086956</v>
      </c>
      <c r="Z5447" s="204">
        <f t="shared" si="427"/>
        <v>0.43444326311091097</v>
      </c>
      <c r="AA5447" s="204">
        <f t="shared" si="428"/>
        <v>0.53133593453332151</v>
      </c>
      <c r="AB5447" s="204">
        <f t="shared" si="429"/>
        <v>0.58655784353423734</v>
      </c>
      <c r="AD5447" s="204">
        <v>0.44539188558820553</v>
      </c>
      <c r="AE5447" s="204">
        <v>0.44918991304347827</v>
      </c>
      <c r="AF5447" s="204">
        <v>0.39913535696349567</v>
      </c>
      <c r="AG5447" s="204">
        <v>0.43137586038252673</v>
      </c>
      <c r="AH5447" s="204">
        <v>0.48058964657774172</v>
      </c>
    </row>
    <row r="5448" spans="1:34">
      <c r="A5448" s="206">
        <v>44058</v>
      </c>
      <c r="B5448">
        <v>1</v>
      </c>
      <c r="C5448">
        <v>1328.7539999999999</v>
      </c>
      <c r="E5448" s="206">
        <v>43693</v>
      </c>
      <c r="F5448">
        <v>1</v>
      </c>
      <c r="G5448">
        <v>1297.5640000000001</v>
      </c>
      <c r="I5448" s="206">
        <v>43328</v>
      </c>
      <c r="J5448">
        <v>1</v>
      </c>
      <c r="K5448">
        <v>1247.356</v>
      </c>
      <c r="M5448" s="206">
        <v>42963</v>
      </c>
      <c r="N5448">
        <v>1</v>
      </c>
      <c r="O5448">
        <v>1392.962</v>
      </c>
      <c r="Q5448" s="206">
        <v>42597</v>
      </c>
      <c r="R5448">
        <v>1</v>
      </c>
      <c r="S5448">
        <v>1441.098</v>
      </c>
      <c r="X5448" s="204">
        <f t="shared" si="425"/>
        <v>0.54083332525887862</v>
      </c>
      <c r="Y5448" s="204">
        <f t="shared" si="426"/>
        <v>0.52879930434782607</v>
      </c>
      <c r="Z5448" s="204">
        <f t="shared" si="427"/>
        <v>0.39930586470995938</v>
      </c>
      <c r="AA5448" s="204">
        <f t="shared" si="428"/>
        <v>0.46699251626238086</v>
      </c>
      <c r="AB5448" s="204">
        <f t="shared" si="429"/>
        <v>0.53485106342028188</v>
      </c>
      <c r="AD5448" s="204">
        <v>0.44538807905952443</v>
      </c>
      <c r="AE5448" s="204">
        <v>0.44916069565217392</v>
      </c>
      <c r="AF5448" s="204">
        <v>0.39912604596027579</v>
      </c>
      <c r="AG5448" s="204">
        <v>0.43132640048783072</v>
      </c>
      <c r="AH5448" s="204">
        <v>0.48049378292768324</v>
      </c>
    </row>
    <row r="5449" spans="1:34">
      <c r="A5449" s="206">
        <v>44058.041666666664</v>
      </c>
      <c r="B5449">
        <v>2</v>
      </c>
      <c r="C5449">
        <v>1257.2539999999999</v>
      </c>
      <c r="E5449" s="206">
        <v>43693.041666666664</v>
      </c>
      <c r="F5449">
        <v>2</v>
      </c>
      <c r="G5449">
        <v>1215.5820000000001</v>
      </c>
      <c r="I5449" s="206">
        <v>43328.041666666664</v>
      </c>
      <c r="J5449">
        <v>2</v>
      </c>
      <c r="K5449">
        <v>1208.5070000000001</v>
      </c>
      <c r="M5449" s="206">
        <v>42963.041666666664</v>
      </c>
      <c r="N5449">
        <v>2</v>
      </c>
      <c r="O5449">
        <v>1307.107</v>
      </c>
      <c r="Q5449" s="206">
        <v>42597.041666666664</v>
      </c>
      <c r="R5449">
        <v>2</v>
      </c>
      <c r="S5449">
        <v>1331.42</v>
      </c>
      <c r="X5449" s="204">
        <f t="shared" si="425"/>
        <v>0.49868916994143481</v>
      </c>
      <c r="Y5449" s="204">
        <f t="shared" si="426"/>
        <v>0.48450852173913045</v>
      </c>
      <c r="Z5449" s="204">
        <f t="shared" si="427"/>
        <v>0.36294174163479104</v>
      </c>
      <c r="AA5449" s="204">
        <f t="shared" si="428"/>
        <v>0.42221959737693354</v>
      </c>
      <c r="AB5449" s="204">
        <f t="shared" si="429"/>
        <v>0.49181161571334769</v>
      </c>
      <c r="AD5449" s="204">
        <v>0.4453825422905337</v>
      </c>
      <c r="AE5449" s="204">
        <v>0.44912278260869565</v>
      </c>
      <c r="AF5449" s="204">
        <v>0.39912022658326335</v>
      </c>
      <c r="AG5449" s="204">
        <v>0.43132119418312592</v>
      </c>
      <c r="AH5449" s="204">
        <v>0.48044751668730756</v>
      </c>
    </row>
    <row r="5450" spans="1:34">
      <c r="A5450" s="206">
        <v>44058.083333333336</v>
      </c>
      <c r="B5450">
        <v>3</v>
      </c>
      <c r="C5450">
        <v>1199.2149999999999</v>
      </c>
      <c r="E5450" s="206">
        <v>43693.083333333336</v>
      </c>
      <c r="F5450">
        <v>3</v>
      </c>
      <c r="G5450">
        <v>1137.518</v>
      </c>
      <c r="I5450" s="206">
        <v>43328.083333333336</v>
      </c>
      <c r="J5450">
        <v>3</v>
      </c>
      <c r="K5450">
        <v>1167.308</v>
      </c>
      <c r="M5450" s="206">
        <v>42963.083333333336</v>
      </c>
      <c r="N5450">
        <v>3</v>
      </c>
      <c r="O5450">
        <v>1244.5609999999999</v>
      </c>
      <c r="Q5450" s="206">
        <v>42597.083333333336</v>
      </c>
      <c r="R5450">
        <v>3</v>
      </c>
      <c r="S5450">
        <v>1264.029</v>
      </c>
      <c r="X5450" s="204">
        <f t="shared" si="425"/>
        <v>0.46073531060581946</v>
      </c>
      <c r="Y5450" s="204">
        <f t="shared" si="426"/>
        <v>0.45464591304347823</v>
      </c>
      <c r="Z5450" s="204">
        <f t="shared" si="427"/>
        <v>0.35163789275702884</v>
      </c>
      <c r="AA5450" s="204">
        <f t="shared" si="428"/>
        <v>0.39554314285742176</v>
      </c>
      <c r="AB5450" s="204">
        <f t="shared" si="429"/>
        <v>0.46534732621844921</v>
      </c>
      <c r="AD5450" s="204">
        <v>0.44536904641611869</v>
      </c>
      <c r="AE5450" s="204">
        <v>0.44910121739130432</v>
      </c>
      <c r="AF5450" s="204">
        <v>0.39909665810636313</v>
      </c>
      <c r="AG5450" s="204">
        <v>0.43130785302731972</v>
      </c>
      <c r="AH5450" s="204">
        <v>0.48044233486838556</v>
      </c>
    </row>
    <row r="5451" spans="1:34">
      <c r="A5451" s="206">
        <v>44058.125</v>
      </c>
      <c r="B5451">
        <v>4</v>
      </c>
      <c r="C5451">
        <v>1123.9749999999999</v>
      </c>
      <c r="E5451" s="206">
        <v>43693.125</v>
      </c>
      <c r="F5451">
        <v>4</v>
      </c>
      <c r="G5451">
        <v>1085.751</v>
      </c>
      <c r="I5451" s="206">
        <v>43328.125</v>
      </c>
      <c r="J5451">
        <v>4</v>
      </c>
      <c r="K5451">
        <v>1110.9649999999999</v>
      </c>
      <c r="M5451" s="206">
        <v>42963.125</v>
      </c>
      <c r="N5451">
        <v>4</v>
      </c>
      <c r="O5451">
        <v>1177.1469999999999</v>
      </c>
      <c r="Q5451" s="206">
        <v>42597.125</v>
      </c>
      <c r="R5451">
        <v>4</v>
      </c>
      <c r="S5451">
        <v>1254.588</v>
      </c>
      <c r="X5451" s="204">
        <f t="shared" si="425"/>
        <v>0.43741478566475139</v>
      </c>
      <c r="Y5451" s="204">
        <f t="shared" si="426"/>
        <v>0.43289078260869562</v>
      </c>
      <c r="Z5451" s="204">
        <f t="shared" si="427"/>
        <v>0.33965026708030799</v>
      </c>
      <c r="AA5451" s="204">
        <f t="shared" si="428"/>
        <v>0.3701415822025077</v>
      </c>
      <c r="AB5451" s="204">
        <f t="shared" si="429"/>
        <v>0.4438653556171287</v>
      </c>
      <c r="AD5451" s="204">
        <v>0.44536385569518983</v>
      </c>
      <c r="AE5451" s="204">
        <v>0.44907513043478259</v>
      </c>
      <c r="AF5451" s="204">
        <v>0.39908763807199388</v>
      </c>
      <c r="AG5451" s="204">
        <v>0.4313013451464387</v>
      </c>
      <c r="AH5451" s="204">
        <v>0.48041013356508405</v>
      </c>
    </row>
    <row r="5452" spans="1:34">
      <c r="A5452" s="206">
        <v>44058.166666666664</v>
      </c>
      <c r="B5452">
        <v>5</v>
      </c>
      <c r="C5452">
        <v>1126.355</v>
      </c>
      <c r="E5452" s="206">
        <v>43693.166666666664</v>
      </c>
      <c r="F5452">
        <v>5</v>
      </c>
      <c r="G5452">
        <v>1119.9100000000001</v>
      </c>
      <c r="I5452" s="206">
        <v>43328.166666666664</v>
      </c>
      <c r="J5452">
        <v>5</v>
      </c>
      <c r="K5452">
        <v>1136.0989999999999</v>
      </c>
      <c r="M5452" s="206">
        <v>42963.166666666664</v>
      </c>
      <c r="N5452">
        <v>5</v>
      </c>
      <c r="O5452">
        <v>1150.874</v>
      </c>
      <c r="Q5452" s="206">
        <v>42597.166666666664</v>
      </c>
      <c r="R5452">
        <v>5</v>
      </c>
      <c r="S5452">
        <v>1229.222</v>
      </c>
      <c r="X5452" s="204">
        <f t="shared" si="425"/>
        <v>0.43414774591213423</v>
      </c>
      <c r="Y5452" s="204">
        <f t="shared" si="426"/>
        <v>0.40944243478260867</v>
      </c>
      <c r="Z5452" s="204">
        <f t="shared" si="427"/>
        <v>0.32325620912978781</v>
      </c>
      <c r="AA5452" s="204">
        <f t="shared" si="428"/>
        <v>0.35329690872404207</v>
      </c>
      <c r="AB5452" s="204">
        <f t="shared" si="429"/>
        <v>0.41601678021018934</v>
      </c>
      <c r="AD5452" s="204">
        <v>0.44536385569518983</v>
      </c>
      <c r="AE5452" s="204">
        <v>0.44904347826086954</v>
      </c>
      <c r="AF5452" s="204">
        <v>0.39907221672291093</v>
      </c>
      <c r="AG5452" s="204">
        <v>0.43129093253702899</v>
      </c>
      <c r="AH5452" s="204">
        <v>0.48035239329709523</v>
      </c>
    </row>
    <row r="5453" spans="1:34">
      <c r="A5453" s="206">
        <v>44058.208333333336</v>
      </c>
      <c r="B5453">
        <v>6</v>
      </c>
      <c r="C5453">
        <v>1106.45</v>
      </c>
      <c r="E5453" s="206">
        <v>43693.208333333336</v>
      </c>
      <c r="F5453">
        <v>6</v>
      </c>
      <c r="G5453">
        <v>1118.6179999999999</v>
      </c>
      <c r="I5453" s="206">
        <v>43328.208333333336</v>
      </c>
      <c r="J5453">
        <v>6</v>
      </c>
      <c r="K5453">
        <v>1199.4269999999999</v>
      </c>
      <c r="M5453" s="206">
        <v>42963.208333333336</v>
      </c>
      <c r="N5453">
        <v>6</v>
      </c>
      <c r="O5453">
        <v>1241.6300000000001</v>
      </c>
      <c r="Q5453" s="206">
        <v>42597.208333333336</v>
      </c>
      <c r="R5453">
        <v>6</v>
      </c>
      <c r="S5453">
        <v>1305.9079999999999</v>
      </c>
      <c r="X5453" s="204">
        <f t="shared" si="425"/>
        <v>0.42536989077338971</v>
      </c>
      <c r="Y5453" s="204">
        <f t="shared" si="426"/>
        <v>0.40030399999999999</v>
      </c>
      <c r="Z5453" s="204">
        <f t="shared" si="427"/>
        <v>0.3305694202212876</v>
      </c>
      <c r="AA5453" s="204">
        <f t="shared" si="428"/>
        <v>0.36441204387483134</v>
      </c>
      <c r="AB5453" s="204">
        <f t="shared" si="429"/>
        <v>0.41689768942694266</v>
      </c>
      <c r="AD5453" s="204">
        <v>0.44535935707038482</v>
      </c>
      <c r="AE5453" s="204">
        <v>0.44904347826086954</v>
      </c>
      <c r="AF5453" s="204">
        <v>0.39905854118693179</v>
      </c>
      <c r="AG5453" s="204">
        <v>0.43125090906961056</v>
      </c>
      <c r="AH5453" s="204">
        <v>0.48027281536364896</v>
      </c>
    </row>
    <row r="5454" spans="1:34">
      <c r="A5454" s="206">
        <v>44058.25</v>
      </c>
      <c r="B5454">
        <v>7</v>
      </c>
      <c r="C5454">
        <v>1067.001</v>
      </c>
      <c r="E5454" s="206">
        <v>43693.25</v>
      </c>
      <c r="F5454">
        <v>7</v>
      </c>
      <c r="G5454">
        <v>1272.529</v>
      </c>
      <c r="I5454" s="206">
        <v>43328.25</v>
      </c>
      <c r="J5454">
        <v>7</v>
      </c>
      <c r="K5454">
        <v>1312.1510000000001</v>
      </c>
      <c r="M5454" s="206">
        <v>42963.25</v>
      </c>
      <c r="N5454">
        <v>7</v>
      </c>
      <c r="O5454">
        <v>1365.7919999999999</v>
      </c>
      <c r="Q5454" s="206">
        <v>42597.25</v>
      </c>
      <c r="R5454">
        <v>7</v>
      </c>
      <c r="S5454">
        <v>1409.932</v>
      </c>
      <c r="X5454" s="204">
        <f t="shared" si="425"/>
        <v>0.4519069324500341</v>
      </c>
      <c r="Y5454" s="204">
        <f t="shared" si="426"/>
        <v>0.43187130434782611</v>
      </c>
      <c r="Z5454" s="204">
        <f t="shared" si="427"/>
        <v>0.34899589559339311</v>
      </c>
      <c r="AA5454" s="204">
        <f t="shared" si="428"/>
        <v>0.36399163476991547</v>
      </c>
      <c r="AB5454" s="204">
        <f t="shared" si="429"/>
        <v>0.40953025330951676</v>
      </c>
      <c r="AD5454" s="204">
        <v>0.4452697306223467</v>
      </c>
      <c r="AE5454" s="204">
        <v>0.44903791304347823</v>
      </c>
      <c r="AF5454" s="204">
        <v>0.39903788239853771</v>
      </c>
      <c r="AG5454" s="204">
        <v>0.4311695605585974</v>
      </c>
      <c r="AH5454" s="204">
        <v>0.48023321146188735</v>
      </c>
    </row>
    <row r="5455" spans="1:34">
      <c r="A5455" s="206">
        <v>44058.291666666664</v>
      </c>
      <c r="B5455">
        <v>8</v>
      </c>
      <c r="C5455">
        <v>1123.8340000000001</v>
      </c>
      <c r="E5455" s="206">
        <v>43693.291666666664</v>
      </c>
      <c r="F5455">
        <v>8</v>
      </c>
      <c r="G5455">
        <v>1248.4469999999999</v>
      </c>
      <c r="I5455" s="206">
        <v>43328.291666666664</v>
      </c>
      <c r="J5455">
        <v>8</v>
      </c>
      <c r="K5455">
        <v>1329.4159999999999</v>
      </c>
      <c r="M5455" s="206">
        <v>42963.291666666664</v>
      </c>
      <c r="N5455">
        <v>8</v>
      </c>
      <c r="O5455">
        <v>1390.866</v>
      </c>
      <c r="Q5455" s="206">
        <v>42597.291666666664</v>
      </c>
      <c r="R5455">
        <v>8</v>
      </c>
      <c r="S5455">
        <v>1420.819</v>
      </c>
      <c r="X5455" s="204">
        <f t="shared" si="425"/>
        <v>0.48790423604353561</v>
      </c>
      <c r="Y5455" s="204">
        <f t="shared" si="426"/>
        <v>0.47505808695652169</v>
      </c>
      <c r="Z5455" s="204">
        <f t="shared" si="427"/>
        <v>0.3817950683107571</v>
      </c>
      <c r="AA5455" s="204">
        <f t="shared" si="428"/>
        <v>0.41407335748407925</v>
      </c>
      <c r="AB5455" s="204">
        <f t="shared" si="429"/>
        <v>0.39492899797686987</v>
      </c>
      <c r="AD5455" s="204">
        <v>0.44522751275879208</v>
      </c>
      <c r="AE5455" s="204">
        <v>0.44901913043478264</v>
      </c>
      <c r="AF5455" s="204">
        <v>0.39903293592807715</v>
      </c>
      <c r="AG5455" s="204">
        <v>0.43113669576014818</v>
      </c>
      <c r="AH5455" s="204">
        <v>0.48016362703636234</v>
      </c>
    </row>
    <row r="5456" spans="1:34">
      <c r="A5456" s="206">
        <v>44058.333333333336</v>
      </c>
      <c r="B5456">
        <v>9</v>
      </c>
      <c r="C5456">
        <v>1191.9290000000001</v>
      </c>
      <c r="E5456" s="206">
        <v>43693.333333333336</v>
      </c>
      <c r="F5456">
        <v>9</v>
      </c>
      <c r="G5456">
        <v>1250.105</v>
      </c>
      <c r="I5456" s="206">
        <v>43328.333333333336</v>
      </c>
      <c r="J5456">
        <v>9</v>
      </c>
      <c r="K5456">
        <v>1329.1079999999999</v>
      </c>
      <c r="M5456" s="206">
        <v>42963.333333333336</v>
      </c>
      <c r="N5456">
        <v>9</v>
      </c>
      <c r="O5456">
        <v>1390.8030000000001</v>
      </c>
      <c r="Q5456" s="206">
        <v>42597.333333333336</v>
      </c>
      <c r="R5456">
        <v>9</v>
      </c>
      <c r="S5456">
        <v>1494.2940000000001</v>
      </c>
      <c r="X5456" s="204">
        <f t="shared" si="425"/>
        <v>0.49167166129369377</v>
      </c>
      <c r="Y5456" s="204">
        <f t="shared" si="426"/>
        <v>0.48377947826086953</v>
      </c>
      <c r="Z5456" s="204">
        <f t="shared" si="427"/>
        <v>0.38681864551672285</v>
      </c>
      <c r="AA5456" s="204">
        <f t="shared" si="428"/>
        <v>0.40623721811520702</v>
      </c>
      <c r="AB5456" s="204">
        <f t="shared" si="429"/>
        <v>0.41596459189104562</v>
      </c>
      <c r="AD5456" s="204">
        <v>0.44522162994173936</v>
      </c>
      <c r="AE5456" s="204">
        <v>0.44895582608695656</v>
      </c>
      <c r="AF5456" s="204">
        <v>0.39901140423313125</v>
      </c>
      <c r="AG5456" s="204">
        <v>0.43113571957801594</v>
      </c>
      <c r="AH5456" s="204">
        <v>0.48014586080005811</v>
      </c>
    </row>
    <row r="5457" spans="1:34">
      <c r="A5457" s="206">
        <v>44058.375</v>
      </c>
      <c r="B5457">
        <v>10</v>
      </c>
      <c r="C5457">
        <v>1320.0139999999999</v>
      </c>
      <c r="E5457" s="206">
        <v>43693.375</v>
      </c>
      <c r="F5457">
        <v>10</v>
      </c>
      <c r="G5457">
        <v>1372.8140000000001</v>
      </c>
      <c r="I5457" s="206">
        <v>43328.375</v>
      </c>
      <c r="J5457">
        <v>10</v>
      </c>
      <c r="K5457">
        <v>1333.9059999999999</v>
      </c>
      <c r="M5457" s="206">
        <v>42963.375</v>
      </c>
      <c r="N5457">
        <v>10</v>
      </c>
      <c r="O5457">
        <v>1468.7929999999999</v>
      </c>
      <c r="Q5457" s="206">
        <v>42597.375</v>
      </c>
      <c r="R5457">
        <v>10</v>
      </c>
      <c r="S5457">
        <v>1584.1420000000001</v>
      </c>
      <c r="X5457" s="204">
        <f t="shared" si="425"/>
        <v>0.51709754264350272</v>
      </c>
      <c r="Y5457" s="204">
        <f t="shared" si="426"/>
        <v>0.48375756521739133</v>
      </c>
      <c r="Z5457" s="204">
        <f t="shared" si="427"/>
        <v>0.3867290271107317</v>
      </c>
      <c r="AA5457" s="204">
        <f t="shared" si="428"/>
        <v>0.40677672144024607</v>
      </c>
      <c r="AB5457" s="204">
        <f t="shared" si="429"/>
        <v>0.44116858899811018</v>
      </c>
      <c r="AD5457" s="204">
        <v>0.44522024574949171</v>
      </c>
      <c r="AE5457" s="204">
        <v>0.44894539130434785</v>
      </c>
      <c r="AF5457" s="204">
        <v>0.39894186267783288</v>
      </c>
      <c r="AG5457" s="204">
        <v>0.43107194234538171</v>
      </c>
      <c r="AH5457" s="204">
        <v>0.48013919846144398</v>
      </c>
    </row>
    <row r="5458" spans="1:34">
      <c r="A5458" s="206">
        <v>44058.416666666664</v>
      </c>
      <c r="B5458">
        <v>11</v>
      </c>
      <c r="C5458">
        <v>1359.846</v>
      </c>
      <c r="E5458" s="206">
        <v>43693.416666666664</v>
      </c>
      <c r="F5458">
        <v>11</v>
      </c>
      <c r="G5458">
        <v>1518.4390000000001</v>
      </c>
      <c r="I5458" s="206">
        <v>43328.416666666664</v>
      </c>
      <c r="J5458">
        <v>11</v>
      </c>
      <c r="K5458">
        <v>1419.855</v>
      </c>
      <c r="M5458" s="206">
        <v>42963.416666666664</v>
      </c>
      <c r="N5458">
        <v>11</v>
      </c>
      <c r="O5458">
        <v>1562.92</v>
      </c>
      <c r="Q5458" s="206">
        <v>42597.416666666664</v>
      </c>
      <c r="R5458">
        <v>11</v>
      </c>
      <c r="S5458">
        <v>1742.7190000000001</v>
      </c>
      <c r="X5458" s="204">
        <f t="shared" si="425"/>
        <v>0.54818926891118058</v>
      </c>
      <c r="Y5458" s="204">
        <f t="shared" si="426"/>
        <v>0.51088452173913035</v>
      </c>
      <c r="Z5458" s="204">
        <f t="shared" si="427"/>
        <v>0.38812509565600967</v>
      </c>
      <c r="AA5458" s="204">
        <f t="shared" si="428"/>
        <v>0.4467054991918839</v>
      </c>
      <c r="AB5458" s="204">
        <f t="shared" si="429"/>
        <v>0.48857668018627898</v>
      </c>
      <c r="AD5458" s="204">
        <v>0.44521713131693436</v>
      </c>
      <c r="AE5458" s="204">
        <v>0.44894017391304347</v>
      </c>
      <c r="AF5458" s="204">
        <v>0.39892265873369198</v>
      </c>
      <c r="AG5458" s="204">
        <v>0.43101141905318796</v>
      </c>
      <c r="AH5458" s="204">
        <v>0.48004555559092349</v>
      </c>
    </row>
    <row r="5459" spans="1:34">
      <c r="A5459" s="206">
        <v>44058.458333333336</v>
      </c>
      <c r="B5459">
        <v>12</v>
      </c>
      <c r="C5459">
        <v>1512.2929999999999</v>
      </c>
      <c r="E5459" s="206">
        <v>43693.458333333336</v>
      </c>
      <c r="F5459">
        <v>12</v>
      </c>
      <c r="G5459">
        <v>1658.403</v>
      </c>
      <c r="I5459" s="206">
        <v>43328.458333333336</v>
      </c>
      <c r="J5459">
        <v>12</v>
      </c>
      <c r="K5459">
        <v>1474.8389999999999</v>
      </c>
      <c r="M5459" s="206">
        <v>42963.458333333336</v>
      </c>
      <c r="N5459">
        <v>12</v>
      </c>
      <c r="O5459">
        <v>1701.114</v>
      </c>
      <c r="Q5459" s="206">
        <v>42597.458333333336</v>
      </c>
      <c r="R5459">
        <v>12</v>
      </c>
      <c r="S5459">
        <v>1827.356</v>
      </c>
      <c r="X5459" s="204">
        <f t="shared" si="425"/>
        <v>0.60306453242677971</v>
      </c>
      <c r="Y5459" s="204">
        <f t="shared" si="426"/>
        <v>0.54362434782608693</v>
      </c>
      <c r="Z5459" s="204">
        <f t="shared" si="427"/>
        <v>0.41313357739800527</v>
      </c>
      <c r="AA5459" s="204">
        <f t="shared" si="428"/>
        <v>0.49409100685702867</v>
      </c>
      <c r="AB5459" s="204">
        <f t="shared" si="429"/>
        <v>0.50331969527943698</v>
      </c>
      <c r="AD5459" s="204">
        <v>0.44516072548284086</v>
      </c>
      <c r="AE5459" s="204">
        <v>0.44893878260869569</v>
      </c>
      <c r="AF5459" s="204">
        <v>0.39884904361448487</v>
      </c>
      <c r="AG5459" s="204">
        <v>0.43100881590083551</v>
      </c>
      <c r="AH5459" s="204">
        <v>0.48002186727585122</v>
      </c>
    </row>
    <row r="5460" spans="1:34">
      <c r="A5460" s="206">
        <v>44058.5</v>
      </c>
      <c r="B5460">
        <v>13</v>
      </c>
      <c r="C5460">
        <v>1678.664</v>
      </c>
      <c r="E5460" s="206">
        <v>43693.5</v>
      </c>
      <c r="F5460">
        <v>13</v>
      </c>
      <c r="G5460">
        <v>1767.1990000000001</v>
      </c>
      <c r="I5460" s="206">
        <v>43328.5</v>
      </c>
      <c r="J5460">
        <v>13</v>
      </c>
      <c r="K5460">
        <v>1511.895</v>
      </c>
      <c r="M5460" s="206">
        <v>42963.5</v>
      </c>
      <c r="N5460">
        <v>13</v>
      </c>
      <c r="O5460">
        <v>1840.759</v>
      </c>
      <c r="Q5460" s="206">
        <v>42597.5</v>
      </c>
      <c r="R5460">
        <v>13</v>
      </c>
      <c r="S5460">
        <v>1997.2660000000001</v>
      </c>
      <c r="X5460" s="204">
        <f t="shared" si="425"/>
        <v>0.63235300224377566</v>
      </c>
      <c r="Y5460" s="204">
        <f t="shared" si="426"/>
        <v>0.59169182608695658</v>
      </c>
      <c r="Z5460" s="204">
        <f t="shared" si="427"/>
        <v>0.42913220868053192</v>
      </c>
      <c r="AA5460" s="204">
        <f t="shared" si="428"/>
        <v>0.53963445883879224</v>
      </c>
      <c r="AB5460" s="204">
        <f t="shared" si="429"/>
        <v>0.55974489165186758</v>
      </c>
      <c r="AD5460" s="204">
        <v>0.44514307703168282</v>
      </c>
      <c r="AE5460" s="204">
        <v>0.44891999999999999</v>
      </c>
      <c r="AF5460" s="204">
        <v>0.39864158282399237</v>
      </c>
      <c r="AG5460" s="204">
        <v>0.43100816511274742</v>
      </c>
      <c r="AH5460" s="204">
        <v>0.47991489972810258</v>
      </c>
    </row>
    <row r="5461" spans="1:34">
      <c r="A5461" s="206">
        <v>44058.541666666664</v>
      </c>
      <c r="B5461">
        <v>14</v>
      </c>
      <c r="C5461">
        <v>1776.126</v>
      </c>
      <c r="E5461" s="206">
        <v>43693.541666666664</v>
      </c>
      <c r="F5461">
        <v>14</v>
      </c>
      <c r="G5461">
        <v>1881.0139999999999</v>
      </c>
      <c r="I5461" s="206">
        <v>43328.541666666664</v>
      </c>
      <c r="J5461">
        <v>14</v>
      </c>
      <c r="K5461">
        <v>1546.9639999999999</v>
      </c>
      <c r="M5461" s="206">
        <v>42963.541666666664</v>
      </c>
      <c r="N5461">
        <v>14</v>
      </c>
      <c r="O5461">
        <v>1933.1690000000001</v>
      </c>
      <c r="Q5461" s="206">
        <v>42597.541666666664</v>
      </c>
      <c r="R5461">
        <v>14</v>
      </c>
      <c r="S5461">
        <v>2101.973</v>
      </c>
      <c r="X5461" s="204">
        <f t="shared" si="425"/>
        <v>0.69115002844515072</v>
      </c>
      <c r="Y5461" s="204">
        <f t="shared" si="426"/>
        <v>0.64026400000000006</v>
      </c>
      <c r="Z5461" s="204">
        <f t="shared" si="427"/>
        <v>0.43991435040913129</v>
      </c>
      <c r="AA5461" s="204">
        <f t="shared" si="428"/>
        <v>0.57503602925552766</v>
      </c>
      <c r="AB5461" s="204">
        <f t="shared" si="429"/>
        <v>0.62132377707222786</v>
      </c>
      <c r="AD5461" s="204">
        <v>0.44513131139757739</v>
      </c>
      <c r="AE5461" s="204">
        <v>0.44891130434782606</v>
      </c>
      <c r="AF5461" s="204">
        <v>0.39862732535031198</v>
      </c>
      <c r="AG5461" s="204">
        <v>0.43093787999923205</v>
      </c>
      <c r="AH5461" s="204">
        <v>0.47985901010972876</v>
      </c>
    </row>
    <row r="5462" spans="1:34">
      <c r="A5462" s="206">
        <v>44058.583333333336</v>
      </c>
      <c r="B5462">
        <v>15</v>
      </c>
      <c r="C5462">
        <v>1846.4549999999999</v>
      </c>
      <c r="E5462" s="206">
        <v>43693.583333333336</v>
      </c>
      <c r="F5462">
        <v>15</v>
      </c>
      <c r="G5462">
        <v>1962.729</v>
      </c>
      <c r="I5462" s="206">
        <v>43328.583333333336</v>
      </c>
      <c r="J5462">
        <v>15</v>
      </c>
      <c r="K5462">
        <v>1608.3309999999999</v>
      </c>
      <c r="M5462" s="206">
        <v>42963.583333333336</v>
      </c>
      <c r="N5462">
        <v>15</v>
      </c>
      <c r="O5462">
        <v>2025.2570000000001</v>
      </c>
      <c r="Q5462" s="206">
        <v>42597.583333333336</v>
      </c>
      <c r="R5462">
        <v>15</v>
      </c>
      <c r="S5462">
        <v>2138.018</v>
      </c>
      <c r="X5462" s="204">
        <f t="shared" si="425"/>
        <v>0.7273836828649457</v>
      </c>
      <c r="Y5462" s="204">
        <f t="shared" si="426"/>
        <v>0.67240660869565216</v>
      </c>
      <c r="Z5462" s="204">
        <f t="shared" si="427"/>
        <v>0.45011833703154741</v>
      </c>
      <c r="AA5462" s="204">
        <f t="shared" si="428"/>
        <v>0.61207075237936259</v>
      </c>
      <c r="AB5462" s="204">
        <f t="shared" si="429"/>
        <v>0.65739737962819711</v>
      </c>
      <c r="AD5462" s="204">
        <v>0.44509878287975657</v>
      </c>
      <c r="AE5462" s="204">
        <v>0.44888730434782609</v>
      </c>
      <c r="AF5462" s="204">
        <v>0.39862732535031198</v>
      </c>
      <c r="AG5462" s="204">
        <v>0.43093495145283556</v>
      </c>
      <c r="AH5462" s="204">
        <v>0.47980497114096993</v>
      </c>
    </row>
    <row r="5463" spans="1:34">
      <c r="A5463" s="206">
        <v>44058.625</v>
      </c>
      <c r="B5463">
        <v>16</v>
      </c>
      <c r="C5463">
        <v>1921.5830000000001</v>
      </c>
      <c r="E5463" s="206">
        <v>43693.625</v>
      </c>
      <c r="F5463">
        <v>16</v>
      </c>
      <c r="G5463">
        <v>2055.8240000000001</v>
      </c>
      <c r="I5463" s="206">
        <v>43328.625</v>
      </c>
      <c r="J5463">
        <v>16</v>
      </c>
      <c r="K5463">
        <v>1601.172</v>
      </c>
      <c r="M5463" s="206">
        <v>42963.625</v>
      </c>
      <c r="N5463">
        <v>16</v>
      </c>
      <c r="O5463">
        <v>2082.98</v>
      </c>
      <c r="Q5463" s="206">
        <v>42597.625</v>
      </c>
      <c r="R5463">
        <v>16</v>
      </c>
      <c r="S5463">
        <v>2184.8009999999999</v>
      </c>
      <c r="X5463" s="204">
        <f t="shared" si="425"/>
        <v>0.73985698525696841</v>
      </c>
      <c r="Y5463" s="204">
        <f t="shared" si="426"/>
        <v>0.70443721739130438</v>
      </c>
      <c r="Z5463" s="204">
        <f t="shared" si="427"/>
        <v>0.4679742224875858</v>
      </c>
      <c r="AA5463" s="204">
        <f t="shared" si="428"/>
        <v>0.63866032668911232</v>
      </c>
      <c r="AB5463" s="204">
        <f t="shared" si="429"/>
        <v>0.6834282469832561</v>
      </c>
      <c r="AD5463" s="204">
        <v>0.44508459490921776</v>
      </c>
      <c r="AE5463" s="204">
        <v>0.44887826086956523</v>
      </c>
      <c r="AF5463" s="204">
        <v>0.39856709479823343</v>
      </c>
      <c r="AG5463" s="204">
        <v>0.43088972168071232</v>
      </c>
      <c r="AH5463" s="204">
        <v>0.47975389321159512</v>
      </c>
    </row>
    <row r="5464" spans="1:34">
      <c r="A5464" s="206">
        <v>44058.666666666664</v>
      </c>
      <c r="B5464">
        <v>17</v>
      </c>
      <c r="C5464">
        <v>1963.046</v>
      </c>
      <c r="E5464" s="206">
        <v>43693.666666666664</v>
      </c>
      <c r="F5464">
        <v>17</v>
      </c>
      <c r="G5464">
        <v>2098.7600000000002</v>
      </c>
      <c r="I5464" s="206">
        <v>43328.666666666664</v>
      </c>
      <c r="J5464">
        <v>17</v>
      </c>
      <c r="K5464">
        <v>1667.2090000000001</v>
      </c>
      <c r="M5464" s="206">
        <v>42963.666666666664</v>
      </c>
      <c r="N5464">
        <v>17</v>
      </c>
      <c r="O5464">
        <v>2136.665</v>
      </c>
      <c r="Q5464" s="206">
        <v>42597.666666666664</v>
      </c>
      <c r="R5464">
        <v>17</v>
      </c>
      <c r="S5464">
        <v>2178.5329999999999</v>
      </c>
      <c r="X5464" s="204">
        <f t="shared" si="425"/>
        <v>0.75604615173792256</v>
      </c>
      <c r="Y5464" s="204">
        <f t="shared" si="426"/>
        <v>0.72451478260869562</v>
      </c>
      <c r="Z5464" s="204">
        <f t="shared" si="427"/>
        <v>0.46589117648599249</v>
      </c>
      <c r="AA5464" s="204">
        <f t="shared" si="428"/>
        <v>0.66895288522017948</v>
      </c>
      <c r="AB5464" s="204">
        <f t="shared" si="429"/>
        <v>0.7112353678388188</v>
      </c>
      <c r="AD5464" s="204">
        <v>0.44500431175885158</v>
      </c>
      <c r="AE5464" s="204">
        <v>0.44886852173913044</v>
      </c>
      <c r="AF5464" s="204">
        <v>0.39854148953937885</v>
      </c>
      <c r="AG5464" s="204">
        <v>0.4308828884057872</v>
      </c>
      <c r="AH5464" s="204">
        <v>0.47973242567606078</v>
      </c>
    </row>
    <row r="5465" spans="1:34">
      <c r="A5465" s="206">
        <v>44058.708333333336</v>
      </c>
      <c r="B5465">
        <v>18</v>
      </c>
      <c r="C5465">
        <v>2014.777</v>
      </c>
      <c r="E5465" s="206">
        <v>43693.708333333336</v>
      </c>
      <c r="F5465">
        <v>18</v>
      </c>
      <c r="G5465">
        <v>2136.739</v>
      </c>
      <c r="I5465" s="206">
        <v>43328.708333333336</v>
      </c>
      <c r="J5465">
        <v>18</v>
      </c>
      <c r="K5465">
        <v>1729.018</v>
      </c>
      <c r="M5465" s="206">
        <v>42963.708333333336</v>
      </c>
      <c r="N5465">
        <v>18</v>
      </c>
      <c r="O5465">
        <v>2164.9699999999998</v>
      </c>
      <c r="Q5465" s="206">
        <v>42597.708333333336</v>
      </c>
      <c r="R5465">
        <v>18</v>
      </c>
      <c r="S5465">
        <v>2163.6529999999998</v>
      </c>
      <c r="X5465" s="204">
        <f t="shared" si="425"/>
        <v>0.75387712248578775</v>
      </c>
      <c r="Y5465" s="204">
        <f t="shared" si="426"/>
        <v>0.74318782608695655</v>
      </c>
      <c r="Z5465" s="204">
        <f t="shared" si="427"/>
        <v>0.48510588647442943</v>
      </c>
      <c r="AA5465" s="204">
        <f t="shared" si="428"/>
        <v>0.68292400389561758</v>
      </c>
      <c r="AB5465" s="204">
        <f t="shared" si="429"/>
        <v>0.72658206483639887</v>
      </c>
      <c r="AD5465" s="204">
        <v>0.44499254612474615</v>
      </c>
      <c r="AE5465" s="204">
        <v>0.44879200000000002</v>
      </c>
      <c r="AF5465" s="204">
        <v>0.39853683403776896</v>
      </c>
      <c r="AG5465" s="204">
        <v>0.43078657176874768</v>
      </c>
      <c r="AH5465" s="204">
        <v>0.47972872437683073</v>
      </c>
    </row>
    <row r="5466" spans="1:34">
      <c r="A5466" s="206">
        <v>44058.75</v>
      </c>
      <c r="B5466">
        <v>19</v>
      </c>
      <c r="C5466">
        <v>1974.3140000000001</v>
      </c>
      <c r="E5466" s="206">
        <v>43693.75</v>
      </c>
      <c r="F5466">
        <v>19</v>
      </c>
      <c r="G5466">
        <v>2112.922</v>
      </c>
      <c r="I5466" s="206">
        <v>43328.75</v>
      </c>
      <c r="J5466">
        <v>19</v>
      </c>
      <c r="K5466">
        <v>1773.692</v>
      </c>
      <c r="M5466" s="206">
        <v>42963.75</v>
      </c>
      <c r="N5466">
        <v>19</v>
      </c>
      <c r="O5466">
        <v>2136.6849999999999</v>
      </c>
      <c r="Q5466" s="206">
        <v>42597.75</v>
      </c>
      <c r="R5466">
        <v>19</v>
      </c>
      <c r="S5466">
        <v>2118.902</v>
      </c>
      <c r="X5466" s="204">
        <f t="shared" si="425"/>
        <v>0.74872792732437021</v>
      </c>
      <c r="Y5466" s="204">
        <f t="shared" si="426"/>
        <v>0.75303304347826083</v>
      </c>
      <c r="Z5466" s="204">
        <f t="shared" si="427"/>
        <v>0.50309038016244212</v>
      </c>
      <c r="AA5466" s="204">
        <f t="shared" si="428"/>
        <v>0.69528214429468727</v>
      </c>
      <c r="AB5466" s="204">
        <f t="shared" si="429"/>
        <v>0.74572925588340022</v>
      </c>
      <c r="AD5466" s="204">
        <v>0.44492645094491889</v>
      </c>
      <c r="AE5466" s="204">
        <v>0.44879026086956519</v>
      </c>
      <c r="AF5466" s="204">
        <v>0.39850337261994756</v>
      </c>
      <c r="AG5466" s="204">
        <v>0.43077778612955825</v>
      </c>
      <c r="AH5466" s="204">
        <v>0.47970096463260542</v>
      </c>
    </row>
    <row r="5467" spans="1:34">
      <c r="A5467" s="206">
        <v>44058.791666666664</v>
      </c>
      <c r="B5467">
        <v>20</v>
      </c>
      <c r="C5467">
        <v>1922.3610000000001</v>
      </c>
      <c r="E5467" s="206">
        <v>43693.791666666664</v>
      </c>
      <c r="F5467">
        <v>20</v>
      </c>
      <c r="G5467">
        <v>1999.211</v>
      </c>
      <c r="I5467" s="206">
        <v>43328.791666666664</v>
      </c>
      <c r="J5467">
        <v>20</v>
      </c>
      <c r="K5467">
        <v>1771.19</v>
      </c>
      <c r="M5467" s="206">
        <v>42963.791666666664</v>
      </c>
      <c r="N5467">
        <v>20</v>
      </c>
      <c r="O5467">
        <v>2081.904</v>
      </c>
      <c r="Q5467" s="206">
        <v>42597.791666666664</v>
      </c>
      <c r="R5467">
        <v>20</v>
      </c>
      <c r="S5467">
        <v>2030.538</v>
      </c>
      <c r="X5467" s="204">
        <f t="shared" si="425"/>
        <v>0.733241930505244</v>
      </c>
      <c r="Y5467" s="204">
        <f t="shared" si="426"/>
        <v>0.74319478260869565</v>
      </c>
      <c r="Z5467" s="204">
        <f t="shared" si="427"/>
        <v>0.51608912259506978</v>
      </c>
      <c r="AA5467" s="204">
        <f t="shared" si="428"/>
        <v>0.68753223434748889</v>
      </c>
      <c r="AB5467" s="204">
        <f t="shared" si="429"/>
        <v>0.73075268880882571</v>
      </c>
      <c r="AD5467" s="204">
        <v>0.44487731212012577</v>
      </c>
      <c r="AE5467" s="204">
        <v>0.44877495652173915</v>
      </c>
      <c r="AF5467" s="204">
        <v>0.39843266718924669</v>
      </c>
      <c r="AG5467" s="204">
        <v>0.43076769891419264</v>
      </c>
      <c r="AH5467" s="204">
        <v>0.47967801657737902</v>
      </c>
    </row>
    <row r="5468" spans="1:34">
      <c r="A5468" s="206">
        <v>44058.833333333336</v>
      </c>
      <c r="B5468">
        <v>21</v>
      </c>
      <c r="C5468">
        <v>1784.1220000000001</v>
      </c>
      <c r="E5468" s="206">
        <v>43693.833333333336</v>
      </c>
      <c r="F5468">
        <v>21</v>
      </c>
      <c r="G5468">
        <v>1879.682</v>
      </c>
      <c r="I5468" s="206">
        <v>43328.833333333336</v>
      </c>
      <c r="J5468">
        <v>21</v>
      </c>
      <c r="K5468">
        <v>1720.5930000000001</v>
      </c>
      <c r="M5468" s="206">
        <v>42963.833333333336</v>
      </c>
      <c r="N5468">
        <v>21</v>
      </c>
      <c r="O5468">
        <v>2031.6379999999999</v>
      </c>
      <c r="Q5468" s="206">
        <v>42597.833333333336</v>
      </c>
      <c r="R5468">
        <v>21</v>
      </c>
      <c r="S5468">
        <v>1990.9680000000001</v>
      </c>
      <c r="X5468" s="204">
        <f t="shared" si="425"/>
        <v>0.70266373956146022</v>
      </c>
      <c r="Y5468" s="204">
        <f t="shared" si="426"/>
        <v>0.72414052173913046</v>
      </c>
      <c r="Z5468" s="204">
        <f t="shared" si="427"/>
        <v>0.51536111853081679</v>
      </c>
      <c r="AA5468" s="204">
        <f t="shared" si="428"/>
        <v>0.65053135220423552</v>
      </c>
      <c r="AB5468" s="204">
        <f t="shared" si="429"/>
        <v>0.71152332891891723</v>
      </c>
      <c r="AD5468" s="204">
        <v>0.44487662002400191</v>
      </c>
      <c r="AE5468" s="204">
        <v>0.44873391304347821</v>
      </c>
      <c r="AF5468" s="204">
        <v>0.39837330954372013</v>
      </c>
      <c r="AG5468" s="204">
        <v>0.4307410166025803</v>
      </c>
      <c r="AH5468" s="204">
        <v>0.47962693864800426</v>
      </c>
    </row>
    <row r="5469" spans="1:34">
      <c r="A5469" s="206">
        <v>44058.875</v>
      </c>
      <c r="B5469">
        <v>22</v>
      </c>
      <c r="C5469">
        <v>1724.1969999999999</v>
      </c>
      <c r="E5469" s="206">
        <v>43693.875</v>
      </c>
      <c r="F5469">
        <v>22</v>
      </c>
      <c r="G5469">
        <v>1822.847</v>
      </c>
      <c r="I5469" s="206">
        <v>43328.875</v>
      </c>
      <c r="J5469">
        <v>22</v>
      </c>
      <c r="K5469">
        <v>1653.873</v>
      </c>
      <c r="M5469" s="206">
        <v>42963.875</v>
      </c>
      <c r="N5469">
        <v>22</v>
      </c>
      <c r="O5469">
        <v>1962.614</v>
      </c>
      <c r="Q5469" s="206">
        <v>42597.875</v>
      </c>
      <c r="R5469">
        <v>22</v>
      </c>
      <c r="S5469">
        <v>1933.825</v>
      </c>
      <c r="X5469" s="204">
        <f t="shared" si="425"/>
        <v>0.68897061775115831</v>
      </c>
      <c r="Y5469" s="204">
        <f t="shared" si="426"/>
        <v>0.70665669565217393</v>
      </c>
      <c r="Z5469" s="204">
        <f t="shared" si="427"/>
        <v>0.50063896759596305</v>
      </c>
      <c r="AA5469" s="204">
        <f t="shared" si="428"/>
        <v>0.61163732751268463</v>
      </c>
      <c r="AB5469" s="204">
        <f t="shared" si="429"/>
        <v>0.66035693849254973</v>
      </c>
      <c r="AD5469" s="204">
        <v>0.44482332862246576</v>
      </c>
      <c r="AE5469" s="204">
        <v>0.4487307826086957</v>
      </c>
      <c r="AF5469" s="204">
        <v>0.39837272760601888</v>
      </c>
      <c r="AG5469" s="204">
        <v>0.43073711187405167</v>
      </c>
      <c r="AH5469" s="204">
        <v>0.47960991267154601</v>
      </c>
    </row>
    <row r="5470" spans="1:34">
      <c r="A5470" s="206">
        <v>44058.916666666664</v>
      </c>
      <c r="B5470">
        <v>23</v>
      </c>
      <c r="C5470">
        <v>1504.354</v>
      </c>
      <c r="E5470" s="206">
        <v>43693.916666666664</v>
      </c>
      <c r="F5470">
        <v>23</v>
      </c>
      <c r="G5470">
        <v>1658.951</v>
      </c>
      <c r="I5470" s="206">
        <v>43328.916666666664</v>
      </c>
      <c r="J5470">
        <v>23</v>
      </c>
      <c r="K5470">
        <v>1564.097</v>
      </c>
      <c r="M5470" s="206">
        <v>42963.916666666664</v>
      </c>
      <c r="N5470">
        <v>23</v>
      </c>
      <c r="O5470">
        <v>1782.4829999999999</v>
      </c>
      <c r="Q5470" s="206">
        <v>42597.916666666664</v>
      </c>
      <c r="R5470">
        <v>23</v>
      </c>
      <c r="S5470">
        <v>1750.0530000000001</v>
      </c>
      <c r="X5470" s="204">
        <f t="shared" si="425"/>
        <v>0.66919639334867942</v>
      </c>
      <c r="Y5470" s="204">
        <f t="shared" si="426"/>
        <v>0.68264834782608697</v>
      </c>
      <c r="Z5470" s="204">
        <f t="shared" si="427"/>
        <v>0.48122552588255219</v>
      </c>
      <c r="AA5470" s="204">
        <f t="shared" si="428"/>
        <v>0.59314355701896104</v>
      </c>
      <c r="AB5470" s="204">
        <f t="shared" si="429"/>
        <v>0.63817690285644069</v>
      </c>
      <c r="AD5470" s="204">
        <v>0.44480394993099803</v>
      </c>
      <c r="AE5470" s="204">
        <v>0.448712</v>
      </c>
      <c r="AF5470" s="204">
        <v>0.39835817916348787</v>
      </c>
      <c r="AG5470" s="204">
        <v>0.43073190556934682</v>
      </c>
      <c r="AH5470" s="204">
        <v>0.47960510098254694</v>
      </c>
    </row>
    <row r="5471" spans="1:34">
      <c r="A5471" s="206">
        <v>44058.958333333336</v>
      </c>
      <c r="B5471">
        <v>24</v>
      </c>
      <c r="C5471">
        <v>1346.22</v>
      </c>
      <c r="E5471" s="206">
        <v>43693.958333333336</v>
      </c>
      <c r="F5471">
        <v>24</v>
      </c>
      <c r="G5471">
        <v>1488.81</v>
      </c>
      <c r="I5471" s="206">
        <v>43328.958333333336</v>
      </c>
      <c r="J5471">
        <v>24</v>
      </c>
      <c r="K5471">
        <v>1383.979</v>
      </c>
      <c r="M5471" s="206">
        <v>42963.958333333336</v>
      </c>
      <c r="N5471">
        <v>24</v>
      </c>
      <c r="O5471">
        <v>1584.8240000000001</v>
      </c>
      <c r="Q5471" s="206">
        <v>42597.958333333336</v>
      </c>
      <c r="R5471">
        <v>24</v>
      </c>
      <c r="S5471">
        <v>1581.46</v>
      </c>
      <c r="X5471" s="204">
        <f t="shared" si="425"/>
        <v>0.6056024489129247</v>
      </c>
      <c r="Y5471" s="204">
        <f t="shared" si="426"/>
        <v>0.61999408695652169</v>
      </c>
      <c r="Z5471" s="204">
        <f t="shared" si="427"/>
        <v>0.4551035063492313</v>
      </c>
      <c r="AA5471" s="204">
        <f t="shared" si="428"/>
        <v>0.53981277477493306</v>
      </c>
      <c r="AB5471" s="204">
        <f t="shared" si="429"/>
        <v>0.55680643019312648</v>
      </c>
      <c r="AD5471" s="204">
        <v>0.4447946066333261</v>
      </c>
      <c r="AE5471" s="204">
        <v>0.44869565217391305</v>
      </c>
      <c r="AF5471" s="204">
        <v>0.39835788819463724</v>
      </c>
      <c r="AG5471" s="204">
        <v>0.43073092938721469</v>
      </c>
      <c r="AH5471" s="204">
        <v>0.47958807500608869</v>
      </c>
    </row>
    <row r="5472" spans="1:34">
      <c r="A5472" s="206">
        <v>44059</v>
      </c>
      <c r="B5472">
        <v>1</v>
      </c>
      <c r="C5472">
        <v>1206.0820000000001</v>
      </c>
      <c r="E5472" s="206">
        <v>43694</v>
      </c>
      <c r="F5472">
        <v>1</v>
      </c>
      <c r="G5472">
        <v>1364.1569999999999</v>
      </c>
      <c r="I5472" s="206">
        <v>43329</v>
      </c>
      <c r="J5472">
        <v>1</v>
      </c>
      <c r="K5472">
        <v>1326.962</v>
      </c>
      <c r="M5472" s="206">
        <v>42964</v>
      </c>
      <c r="N5472">
        <v>1</v>
      </c>
      <c r="O5472">
        <v>1458.9369999999999</v>
      </c>
      <c r="Q5472" s="206">
        <v>42598</v>
      </c>
      <c r="R5472">
        <v>1</v>
      </c>
      <c r="S5472">
        <v>1462.8150000000001</v>
      </c>
      <c r="X5472" s="204">
        <f t="shared" si="425"/>
        <v>0.54726116800910252</v>
      </c>
      <c r="Y5472" s="204">
        <f t="shared" si="426"/>
        <v>0.55124313043478268</v>
      </c>
      <c r="Z5472" s="204">
        <f t="shared" si="427"/>
        <v>0.40269477891313826</v>
      </c>
      <c r="AA5472" s="204">
        <f t="shared" si="428"/>
        <v>0.48444990672579724</v>
      </c>
      <c r="AB5472" s="204">
        <f t="shared" si="429"/>
        <v>0.49827630494856306</v>
      </c>
      <c r="AD5472" s="204">
        <v>0.44473923894341838</v>
      </c>
      <c r="AE5472" s="204">
        <v>0.44869565217391305</v>
      </c>
      <c r="AF5472" s="204">
        <v>0.39833635649969129</v>
      </c>
      <c r="AG5472" s="204">
        <v>0.43070066774111776</v>
      </c>
      <c r="AH5472" s="204">
        <v>0.4794944321355683</v>
      </c>
    </row>
    <row r="5473" spans="1:34">
      <c r="A5473" s="206">
        <v>44059.041666666664</v>
      </c>
      <c r="B5473">
        <v>2</v>
      </c>
      <c r="C5473">
        <v>1224.077</v>
      </c>
      <c r="E5473" s="206">
        <v>43694.041666666664</v>
      </c>
      <c r="F5473">
        <v>2</v>
      </c>
      <c r="G5473">
        <v>1241.4349999999999</v>
      </c>
      <c r="I5473" s="206">
        <v>43329.041666666664</v>
      </c>
      <c r="J5473">
        <v>2</v>
      </c>
      <c r="K5473">
        <v>1231.0989999999999</v>
      </c>
      <c r="M5473" s="206">
        <v>42964.041666666664</v>
      </c>
      <c r="N5473">
        <v>2</v>
      </c>
      <c r="O5473">
        <v>1356.105</v>
      </c>
      <c r="Q5473" s="206">
        <v>42598.041666666664</v>
      </c>
      <c r="R5473">
        <v>2</v>
      </c>
      <c r="S5473">
        <v>1345.3240000000001</v>
      </c>
      <c r="X5473" s="204">
        <f t="shared" si="425"/>
        <v>0.50620429570222147</v>
      </c>
      <c r="Y5473" s="204">
        <f t="shared" si="426"/>
        <v>0.50745634782608695</v>
      </c>
      <c r="Z5473" s="204">
        <f t="shared" si="427"/>
        <v>0.38610460795729973</v>
      </c>
      <c r="AA5473" s="204">
        <f t="shared" si="428"/>
        <v>0.44388856295252138</v>
      </c>
      <c r="AB5473" s="204">
        <f t="shared" si="429"/>
        <v>0.44640703779840807</v>
      </c>
      <c r="AD5473" s="204">
        <v>0.44469321455118255</v>
      </c>
      <c r="AE5473" s="204">
        <v>0.44869391304347822</v>
      </c>
      <c r="AF5473" s="204">
        <v>0.39833635649969129</v>
      </c>
      <c r="AG5473" s="204">
        <v>0.43068049331038655</v>
      </c>
      <c r="AH5473" s="204">
        <v>0.47947185421026489</v>
      </c>
    </row>
    <row r="5474" spans="1:34">
      <c r="A5474" s="206">
        <v>44059.083333333336</v>
      </c>
      <c r="B5474">
        <v>3</v>
      </c>
      <c r="C5474">
        <v>1143.865</v>
      </c>
      <c r="E5474" s="206">
        <v>43694.083333333336</v>
      </c>
      <c r="F5474">
        <v>3</v>
      </c>
      <c r="G5474">
        <v>1172.5530000000001</v>
      </c>
      <c r="I5474" s="206">
        <v>43329.083333333336</v>
      </c>
      <c r="J5474">
        <v>3</v>
      </c>
      <c r="K5474">
        <v>1146.1969999999999</v>
      </c>
      <c r="M5474" s="206">
        <v>42964.083333333336</v>
      </c>
      <c r="N5474">
        <v>3</v>
      </c>
      <c r="O5474">
        <v>1313.076</v>
      </c>
      <c r="Q5474" s="206">
        <v>42598.083333333336</v>
      </c>
      <c r="R5474">
        <v>3</v>
      </c>
      <c r="S5474">
        <v>1289.537</v>
      </c>
      <c r="X5474" s="204">
        <f t="shared" si="425"/>
        <v>0.46554676285879998</v>
      </c>
      <c r="Y5474" s="204">
        <f t="shared" si="426"/>
        <v>0.47168869565217392</v>
      </c>
      <c r="Z5474" s="204">
        <f t="shared" si="427"/>
        <v>0.35821146103025087</v>
      </c>
      <c r="AA5474" s="204">
        <f t="shared" si="428"/>
        <v>0.40395555507831094</v>
      </c>
      <c r="AB5474" s="204">
        <f t="shared" si="429"/>
        <v>0.45306752576289333</v>
      </c>
      <c r="AD5474" s="204">
        <v>0.44467175957134336</v>
      </c>
      <c r="AE5474" s="204">
        <v>0.44868486956521741</v>
      </c>
      <c r="AF5474" s="204">
        <v>0.39829591182945506</v>
      </c>
      <c r="AG5474" s="204">
        <v>0.43061085898495932</v>
      </c>
      <c r="AH5474" s="204">
        <v>0.47946556200157375</v>
      </c>
    </row>
    <row r="5475" spans="1:34">
      <c r="A5475" s="206">
        <v>44059.125</v>
      </c>
      <c r="B5475">
        <v>4</v>
      </c>
      <c r="C5475">
        <v>1121.826</v>
      </c>
      <c r="E5475" s="206">
        <v>43694.125</v>
      </c>
      <c r="F5475">
        <v>4</v>
      </c>
      <c r="G5475">
        <v>1150.7439999999999</v>
      </c>
      <c r="I5475" s="206">
        <v>43329.125</v>
      </c>
      <c r="J5475">
        <v>4</v>
      </c>
      <c r="K5475">
        <v>1178.1310000000001</v>
      </c>
      <c r="M5475" s="206">
        <v>42964.125</v>
      </c>
      <c r="N5475">
        <v>4</v>
      </c>
      <c r="O5475">
        <v>1245.3130000000001</v>
      </c>
      <c r="Q5475" s="206">
        <v>42598.125</v>
      </c>
      <c r="R5475">
        <v>4</v>
      </c>
      <c r="S5475">
        <v>1253.672</v>
      </c>
      <c r="X5475" s="204">
        <f t="shared" si="425"/>
        <v>0.44624177962828904</v>
      </c>
      <c r="Y5475" s="204">
        <f t="shared" si="426"/>
        <v>0.45672208695652172</v>
      </c>
      <c r="Z5475" s="204">
        <f t="shared" si="427"/>
        <v>0.33350762367485509</v>
      </c>
      <c r="AA5475" s="204">
        <f t="shared" si="428"/>
        <v>0.3815417625358869</v>
      </c>
      <c r="AB5475" s="204">
        <f t="shared" si="429"/>
        <v>0.42337866437877025</v>
      </c>
      <c r="AD5475" s="204">
        <v>0.4445675991047045</v>
      </c>
      <c r="AE5475" s="204">
        <v>0.44866921739130433</v>
      </c>
      <c r="AF5475" s="204">
        <v>0.39820396567265892</v>
      </c>
      <c r="AG5475" s="204">
        <v>0.4305880814018756</v>
      </c>
      <c r="AH5475" s="204">
        <v>0.47945260745426865</v>
      </c>
    </row>
    <row r="5476" spans="1:34">
      <c r="A5476" s="206">
        <v>44059.166666666664</v>
      </c>
      <c r="B5476">
        <v>5</v>
      </c>
      <c r="C5476">
        <v>1056.7460000000001</v>
      </c>
      <c r="E5476" s="206">
        <v>43694.166666666664</v>
      </c>
      <c r="F5476">
        <v>5</v>
      </c>
      <c r="G5476">
        <v>1106.828</v>
      </c>
      <c r="I5476" s="206">
        <v>43329.166666666664</v>
      </c>
      <c r="J5476">
        <v>5</v>
      </c>
      <c r="K5476">
        <v>1171.058</v>
      </c>
      <c r="M5476" s="206">
        <v>42964.166666666664</v>
      </c>
      <c r="N5476">
        <v>5</v>
      </c>
      <c r="O5476">
        <v>1251.498</v>
      </c>
      <c r="Q5476" s="206">
        <v>42598.166666666664</v>
      </c>
      <c r="R5476">
        <v>5</v>
      </c>
      <c r="S5476">
        <v>1272.797</v>
      </c>
      <c r="X5476" s="204">
        <f t="shared" si="425"/>
        <v>0.43383076588741259</v>
      </c>
      <c r="Y5476" s="204">
        <f t="shared" si="426"/>
        <v>0.43315234782608697</v>
      </c>
      <c r="Z5476" s="204">
        <f t="shared" si="427"/>
        <v>0.34279942295057547</v>
      </c>
      <c r="AA5476" s="204">
        <f t="shared" si="428"/>
        <v>0.37444524382914596</v>
      </c>
      <c r="AB5476" s="204">
        <f t="shared" si="429"/>
        <v>0.41522137100565043</v>
      </c>
      <c r="AD5476" s="204">
        <v>0.4445485664612987</v>
      </c>
      <c r="AE5476" s="204">
        <v>0.44863095652173918</v>
      </c>
      <c r="AF5476" s="204">
        <v>0.39819436370058842</v>
      </c>
      <c r="AG5476" s="204">
        <v>0.43055001029872147</v>
      </c>
      <c r="AH5476" s="204">
        <v>0.47942928926911926</v>
      </c>
    </row>
    <row r="5477" spans="1:34">
      <c r="A5477" s="206">
        <v>44059.208333333336</v>
      </c>
      <c r="B5477">
        <v>6</v>
      </c>
      <c r="C5477">
        <v>1098.788</v>
      </c>
      <c r="E5477" s="206">
        <v>43694.208333333336</v>
      </c>
      <c r="F5477">
        <v>6</v>
      </c>
      <c r="G5477">
        <v>1101.979</v>
      </c>
      <c r="I5477" s="206">
        <v>43329.208333333336</v>
      </c>
      <c r="J5477">
        <v>6</v>
      </c>
      <c r="K5477">
        <v>1225.127</v>
      </c>
      <c r="M5477" s="206">
        <v>42964.208333333336</v>
      </c>
      <c r="N5477">
        <v>6</v>
      </c>
      <c r="O5477">
        <v>1255.8340000000001</v>
      </c>
      <c r="Q5477" s="206">
        <v>42598.208333333336</v>
      </c>
      <c r="R5477">
        <v>6</v>
      </c>
      <c r="S5477">
        <v>1307.798</v>
      </c>
      <c r="X5477" s="204">
        <f t="shared" si="425"/>
        <v>0.44044893507169425</v>
      </c>
      <c r="Y5477" s="204">
        <f t="shared" si="426"/>
        <v>0.43530365217391304</v>
      </c>
      <c r="Z5477" s="204">
        <f t="shared" si="427"/>
        <v>0.3407414002701355</v>
      </c>
      <c r="AA5477" s="204">
        <f t="shared" si="428"/>
        <v>0.36015523899053653</v>
      </c>
      <c r="AB5477" s="204">
        <f t="shared" si="429"/>
        <v>0.39113331561644771</v>
      </c>
      <c r="AD5477" s="204">
        <v>0.44454718226905104</v>
      </c>
      <c r="AE5477" s="204">
        <v>0.44860626086956518</v>
      </c>
      <c r="AF5477" s="204">
        <v>0.39817545072529803</v>
      </c>
      <c r="AG5477" s="204">
        <v>0.43054187544762018</v>
      </c>
      <c r="AH5477" s="204">
        <v>0.47941633472181411</v>
      </c>
    </row>
    <row r="5478" spans="1:34">
      <c r="A5478" s="206">
        <v>44059.25</v>
      </c>
      <c r="B5478">
        <v>7</v>
      </c>
      <c r="C5478">
        <v>1051.6089999999999</v>
      </c>
      <c r="E5478" s="206">
        <v>43694.25</v>
      </c>
      <c r="F5478">
        <v>7</v>
      </c>
      <c r="G5478">
        <v>1115.904</v>
      </c>
      <c r="I5478" s="206">
        <v>43329.25</v>
      </c>
      <c r="J5478">
        <v>7</v>
      </c>
      <c r="K5478">
        <v>1324.085</v>
      </c>
      <c r="M5478" s="206">
        <v>42964.25</v>
      </c>
      <c r="N5478">
        <v>7</v>
      </c>
      <c r="O5478">
        <v>1411.74</v>
      </c>
      <c r="Q5478" s="206">
        <v>42598.25</v>
      </c>
      <c r="R5478">
        <v>7</v>
      </c>
      <c r="S5478">
        <v>1430.8879999999999</v>
      </c>
      <c r="X5478" s="204">
        <f t="shared" si="425"/>
        <v>0.45256096328706902</v>
      </c>
      <c r="Y5478" s="204">
        <f t="shared" si="426"/>
        <v>0.43681182608695657</v>
      </c>
      <c r="Z5478" s="204">
        <f t="shared" si="427"/>
        <v>0.35647379505434423</v>
      </c>
      <c r="AA5478" s="204">
        <f t="shared" si="428"/>
        <v>0.35857740327092602</v>
      </c>
      <c r="AB5478" s="204">
        <f t="shared" si="429"/>
        <v>0.40669431783944804</v>
      </c>
      <c r="AD5478" s="204">
        <v>0.44451396165510637</v>
      </c>
      <c r="AE5478" s="204">
        <v>0.44858608695652175</v>
      </c>
      <c r="AF5478" s="204">
        <v>0.39813820671241862</v>
      </c>
      <c r="AG5478" s="204">
        <v>0.43052365338115323</v>
      </c>
      <c r="AH5478" s="204">
        <v>0.479410782772969</v>
      </c>
    </row>
    <row r="5479" spans="1:34">
      <c r="A5479" s="206">
        <v>44059.291666666664</v>
      </c>
      <c r="B5479">
        <v>8</v>
      </c>
      <c r="C5479">
        <v>957.68899999999996</v>
      </c>
      <c r="E5479" s="206">
        <v>43694.291666666664</v>
      </c>
      <c r="F5479">
        <v>8</v>
      </c>
      <c r="G5479">
        <v>1131.7570000000001</v>
      </c>
      <c r="I5479" s="206">
        <v>43329.291666666664</v>
      </c>
      <c r="J5479">
        <v>8</v>
      </c>
      <c r="K5479">
        <v>1388.1110000000001</v>
      </c>
      <c r="M5479" s="206">
        <v>42964.291666666664</v>
      </c>
      <c r="N5479">
        <v>8</v>
      </c>
      <c r="O5479">
        <v>1446.768</v>
      </c>
      <c r="Q5479" s="206">
        <v>42598.291666666664</v>
      </c>
      <c r="R5479">
        <v>8</v>
      </c>
      <c r="S5479">
        <v>1467.925</v>
      </c>
      <c r="X5479" s="204">
        <f t="shared" si="425"/>
        <v>0.49515601922919866</v>
      </c>
      <c r="Y5479" s="204">
        <f t="shared" si="426"/>
        <v>0.49103999999999998</v>
      </c>
      <c r="Z5479" s="204">
        <f t="shared" si="427"/>
        <v>0.38526749057406412</v>
      </c>
      <c r="AA5479" s="204">
        <f t="shared" si="428"/>
        <v>0.36310851533435701</v>
      </c>
      <c r="AB5479" s="204">
        <f t="shared" si="429"/>
        <v>0.38923195820196804</v>
      </c>
      <c r="AD5479" s="204">
        <v>0.44447589636829482</v>
      </c>
      <c r="AE5479" s="204">
        <v>0.44854886956521739</v>
      </c>
      <c r="AF5479" s="204">
        <v>0.39804538764907066</v>
      </c>
      <c r="AG5479" s="204">
        <v>0.43045532063190223</v>
      </c>
      <c r="AH5479" s="204">
        <v>0.4794085619934309</v>
      </c>
    </row>
    <row r="5480" spans="1:34">
      <c r="A5480" s="206">
        <v>44059.333333333336</v>
      </c>
      <c r="B5480">
        <v>9</v>
      </c>
      <c r="C5480">
        <v>1059.884</v>
      </c>
      <c r="E5480" s="206">
        <v>43694.333333333336</v>
      </c>
      <c r="F5480">
        <v>9</v>
      </c>
      <c r="G5480">
        <v>1267.702</v>
      </c>
      <c r="I5480" s="206">
        <v>43329.333333333336</v>
      </c>
      <c r="J5480">
        <v>9</v>
      </c>
      <c r="K5480">
        <v>1383.3720000000001</v>
      </c>
      <c r="M5480" s="206">
        <v>42964.333333333336</v>
      </c>
      <c r="N5480">
        <v>9</v>
      </c>
      <c r="O5480">
        <v>1524.06</v>
      </c>
      <c r="Q5480" s="206">
        <v>42598.333333333336</v>
      </c>
      <c r="R5480">
        <v>9</v>
      </c>
      <c r="S5480">
        <v>1517.1759999999999</v>
      </c>
      <c r="X5480" s="204">
        <f t="shared" si="425"/>
        <v>0.50797260129864918</v>
      </c>
      <c r="Y5480" s="204">
        <f t="shared" si="426"/>
        <v>0.50322365217391307</v>
      </c>
      <c r="Z5480" s="204">
        <f t="shared" si="427"/>
        <v>0.40389706220390287</v>
      </c>
      <c r="AA5480" s="204">
        <f t="shared" si="428"/>
        <v>0.36826698711472128</v>
      </c>
      <c r="AB5480" s="204">
        <f t="shared" si="429"/>
        <v>0.35446935583328459</v>
      </c>
      <c r="AD5480" s="204">
        <v>0.44444475204272171</v>
      </c>
      <c r="AE5480" s="204">
        <v>0.44850469565217393</v>
      </c>
      <c r="AF5480" s="204">
        <v>0.39790805035157767</v>
      </c>
      <c r="AG5480" s="204">
        <v>0.43044197947609608</v>
      </c>
      <c r="AH5480" s="204">
        <v>0.47939412692643368</v>
      </c>
    </row>
    <row r="5481" spans="1:34">
      <c r="A5481" s="206">
        <v>44059.375</v>
      </c>
      <c r="B5481">
        <v>10</v>
      </c>
      <c r="C5481">
        <v>1244.682</v>
      </c>
      <c r="E5481" s="206">
        <v>43694.375</v>
      </c>
      <c r="F5481">
        <v>10</v>
      </c>
      <c r="G5481">
        <v>1434.452</v>
      </c>
      <c r="I5481" s="206">
        <v>43329.375</v>
      </c>
      <c r="J5481">
        <v>10</v>
      </c>
      <c r="K5481">
        <v>1412.7809999999999</v>
      </c>
      <c r="M5481" s="206">
        <v>42964.375</v>
      </c>
      <c r="N5481">
        <v>10</v>
      </c>
      <c r="O5481">
        <v>1634.202</v>
      </c>
      <c r="Q5481" s="206">
        <v>42598.375</v>
      </c>
      <c r="R5481">
        <v>10</v>
      </c>
      <c r="S5481">
        <v>1596.0820000000001</v>
      </c>
      <c r="X5481" s="204">
        <f t="shared" si="425"/>
        <v>0.52501581439642986</v>
      </c>
      <c r="Y5481" s="204">
        <f t="shared" si="426"/>
        <v>0.5301078260869565</v>
      </c>
      <c r="Z5481" s="204">
        <f t="shared" si="427"/>
        <v>0.40251816082081154</v>
      </c>
      <c r="AA5481" s="204">
        <f t="shared" si="428"/>
        <v>0.41250268043343785</v>
      </c>
      <c r="AB5481" s="204">
        <f t="shared" si="429"/>
        <v>0.39229478331483919</v>
      </c>
      <c r="AD5481" s="204">
        <v>0.44432571150942013</v>
      </c>
      <c r="AE5481" s="204">
        <v>0.44849530434782608</v>
      </c>
      <c r="AF5481" s="204">
        <v>0.39786120436662775</v>
      </c>
      <c r="AG5481" s="204">
        <v>0.43039642430992869</v>
      </c>
      <c r="AH5481" s="204">
        <v>0.47931232821344949</v>
      </c>
    </row>
    <row r="5482" spans="1:34">
      <c r="A5482" s="206">
        <v>44059.416666666664</v>
      </c>
      <c r="B5482">
        <v>11</v>
      </c>
      <c r="C5482">
        <v>1368.4390000000001</v>
      </c>
      <c r="E5482" s="206">
        <v>43694.416666666664</v>
      </c>
      <c r="F5482">
        <v>11</v>
      </c>
      <c r="G5482">
        <v>1597.0830000000001</v>
      </c>
      <c r="I5482" s="206">
        <v>43329.416666666664</v>
      </c>
      <c r="J5482">
        <v>11</v>
      </c>
      <c r="K5482">
        <v>1410.828</v>
      </c>
      <c r="M5482" s="206">
        <v>42964.416666666664</v>
      </c>
      <c r="N5482">
        <v>11</v>
      </c>
      <c r="O5482">
        <v>1740.2660000000001</v>
      </c>
      <c r="Q5482" s="206">
        <v>42598.416666666664</v>
      </c>
      <c r="R5482">
        <v>11</v>
      </c>
      <c r="S5482">
        <v>1725.6969999999999</v>
      </c>
      <c r="X5482" s="204">
        <f t="shared" si="425"/>
        <v>0.55232108277054393</v>
      </c>
      <c r="Y5482" s="204">
        <f t="shared" si="426"/>
        <v>0.56841808695652174</v>
      </c>
      <c r="Z5482" s="204">
        <f t="shared" si="427"/>
        <v>0.41107526374871467</v>
      </c>
      <c r="AA5482" s="204">
        <f t="shared" si="428"/>
        <v>0.46676213727919164</v>
      </c>
      <c r="AB5482" s="204">
        <f t="shared" si="429"/>
        <v>0.46069405282642317</v>
      </c>
      <c r="AD5482" s="204">
        <v>0.44432571150942013</v>
      </c>
      <c r="AE5482" s="204">
        <v>0.44842504347826084</v>
      </c>
      <c r="AF5482" s="204">
        <v>0.39785625789616719</v>
      </c>
      <c r="AG5482" s="204">
        <v>0.43039512273375252</v>
      </c>
      <c r="AH5482" s="204">
        <v>0.47931232821344949</v>
      </c>
    </row>
    <row r="5483" spans="1:34">
      <c r="A5483" s="206">
        <v>44059.458333333336</v>
      </c>
      <c r="B5483">
        <v>12</v>
      </c>
      <c r="C5483">
        <v>1517.722</v>
      </c>
      <c r="E5483" s="206">
        <v>43694.458333333336</v>
      </c>
      <c r="F5483">
        <v>12</v>
      </c>
      <c r="G5483">
        <v>1767.644</v>
      </c>
      <c r="I5483" s="206">
        <v>43329.458333333336</v>
      </c>
      <c r="J5483">
        <v>12</v>
      </c>
      <c r="K5483">
        <v>1496.81</v>
      </c>
      <c r="M5483" s="206">
        <v>42964.458333333336</v>
      </c>
      <c r="N5483">
        <v>12</v>
      </c>
      <c r="O5483">
        <v>1889.4449999999999</v>
      </c>
      <c r="Q5483" s="206">
        <v>42598.458333333336</v>
      </c>
      <c r="R5483">
        <v>12</v>
      </c>
      <c r="S5483">
        <v>1808.577</v>
      </c>
      <c r="X5483" s="204">
        <f t="shared" si="425"/>
        <v>0.59717410231672252</v>
      </c>
      <c r="Y5483" s="204">
        <f t="shared" si="426"/>
        <v>0.60530991304347825</v>
      </c>
      <c r="Z5483" s="204">
        <f t="shared" si="427"/>
        <v>0.41050700158345249</v>
      </c>
      <c r="AA5483" s="204">
        <f t="shared" si="428"/>
        <v>0.51968129605749325</v>
      </c>
      <c r="AB5483" s="204">
        <f t="shared" si="429"/>
        <v>0.50650022170782394</v>
      </c>
      <c r="AD5483" s="204">
        <v>0.44432571150942013</v>
      </c>
      <c r="AE5483" s="204">
        <v>0.44838573913043478</v>
      </c>
      <c r="AF5483" s="204">
        <v>0.39785509402076474</v>
      </c>
      <c r="AG5483" s="204">
        <v>0.43025390171863376</v>
      </c>
      <c r="AH5483" s="204">
        <v>0.47929123080783814</v>
      </c>
    </row>
    <row r="5484" spans="1:34">
      <c r="A5484" s="206">
        <v>44059.5</v>
      </c>
      <c r="B5484">
        <v>13</v>
      </c>
      <c r="C5484">
        <v>1640.703</v>
      </c>
      <c r="E5484" s="206">
        <v>43694.5</v>
      </c>
      <c r="F5484">
        <v>13</v>
      </c>
      <c r="G5484">
        <v>1880.521</v>
      </c>
      <c r="I5484" s="206">
        <v>43329.5</v>
      </c>
      <c r="J5484">
        <v>13</v>
      </c>
      <c r="K5484">
        <v>1592.788</v>
      </c>
      <c r="M5484" s="206">
        <v>42964.5</v>
      </c>
      <c r="N5484">
        <v>13</v>
      </c>
      <c r="O5484">
        <v>1973.6880000000001</v>
      </c>
      <c r="Q5484" s="206">
        <v>42598.5</v>
      </c>
      <c r="R5484">
        <v>13</v>
      </c>
      <c r="S5484">
        <v>1873.326</v>
      </c>
      <c r="X5484" s="204">
        <f t="shared" si="425"/>
        <v>0.6258545656889194</v>
      </c>
      <c r="Y5484" s="204">
        <f t="shared" si="426"/>
        <v>0.65719826086956523</v>
      </c>
      <c r="Z5484" s="204">
        <f t="shared" si="427"/>
        <v>0.43552508529751854</v>
      </c>
      <c r="AA5484" s="204">
        <f t="shared" si="428"/>
        <v>0.57518082960513106</v>
      </c>
      <c r="AB5484" s="204">
        <f t="shared" si="429"/>
        <v>0.56175432700386496</v>
      </c>
      <c r="AD5484" s="204">
        <v>0.44429422113578515</v>
      </c>
      <c r="AE5484" s="204">
        <v>0.4483478260869565</v>
      </c>
      <c r="AF5484" s="204">
        <v>0.39784170945363617</v>
      </c>
      <c r="AG5484" s="204">
        <v>0.43017385478379677</v>
      </c>
      <c r="AH5484" s="204">
        <v>0.47925384768561463</v>
      </c>
    </row>
    <row r="5485" spans="1:34">
      <c r="A5485" s="206">
        <v>44059.541666666664</v>
      </c>
      <c r="B5485">
        <v>14</v>
      </c>
      <c r="C5485">
        <v>1753.4929999999999</v>
      </c>
      <c r="E5485" s="206">
        <v>43694.541666666664</v>
      </c>
      <c r="F5485">
        <v>14</v>
      </c>
      <c r="G5485">
        <v>1954.606</v>
      </c>
      <c r="I5485" s="206">
        <v>43329.541666666664</v>
      </c>
      <c r="J5485">
        <v>14</v>
      </c>
      <c r="K5485">
        <v>1644.7329999999999</v>
      </c>
      <c r="M5485" s="206">
        <v>42964.541666666664</v>
      </c>
      <c r="N5485">
        <v>14</v>
      </c>
      <c r="O5485">
        <v>2051.3910000000001</v>
      </c>
      <c r="Q5485" s="206">
        <v>42598.541666666664</v>
      </c>
      <c r="R5485">
        <v>14</v>
      </c>
      <c r="S5485">
        <v>1925.3150000000001</v>
      </c>
      <c r="X5485" s="204">
        <f t="shared" si="425"/>
        <v>0.64826083165038628</v>
      </c>
      <c r="Y5485" s="204">
        <f t="shared" si="426"/>
        <v>0.68650017391304352</v>
      </c>
      <c r="Z5485" s="204">
        <f t="shared" si="427"/>
        <v>0.46345169364238881</v>
      </c>
      <c r="AA5485" s="204">
        <f t="shared" si="428"/>
        <v>0.61191033311564469</v>
      </c>
      <c r="AB5485" s="204">
        <f t="shared" si="429"/>
        <v>0.60727327506501338</v>
      </c>
      <c r="AD5485" s="204">
        <v>0.44429283694353744</v>
      </c>
      <c r="AE5485" s="204">
        <v>0.44829286956521741</v>
      </c>
      <c r="AF5485" s="204">
        <v>0.39782366938489772</v>
      </c>
      <c r="AG5485" s="204">
        <v>0.43017385478379677</v>
      </c>
      <c r="AH5485" s="204">
        <v>0.47921017235469998</v>
      </c>
    </row>
    <row r="5486" spans="1:34">
      <c r="A5486" s="206">
        <v>44059.583333333336</v>
      </c>
      <c r="B5486">
        <v>15</v>
      </c>
      <c r="C5486">
        <v>1776.402</v>
      </c>
      <c r="E5486" s="206">
        <v>43694.583333333336</v>
      </c>
      <c r="F5486">
        <v>15</v>
      </c>
      <c r="G5486">
        <v>2087.1799999999998</v>
      </c>
      <c r="I5486" s="206">
        <v>43329.583333333336</v>
      </c>
      <c r="J5486">
        <v>15</v>
      </c>
      <c r="K5486">
        <v>1649.88</v>
      </c>
      <c r="M5486" s="206">
        <v>42964.583333333336</v>
      </c>
      <c r="N5486">
        <v>15</v>
      </c>
      <c r="O5486">
        <v>2120.9299999999998</v>
      </c>
      <c r="Q5486" s="206">
        <v>42598.583333333336</v>
      </c>
      <c r="R5486">
        <v>15</v>
      </c>
      <c r="S5486">
        <v>1981.4290000000001</v>
      </c>
      <c r="X5486" s="204">
        <f t="shared" si="425"/>
        <v>0.66625152434171275</v>
      </c>
      <c r="Y5486" s="204">
        <f t="shared" si="426"/>
        <v>0.71352730434782607</v>
      </c>
      <c r="Z5486" s="204">
        <f t="shared" si="427"/>
        <v>0.47856607058787931</v>
      </c>
      <c r="AA5486" s="204">
        <f t="shared" si="428"/>
        <v>0.63601715086927391</v>
      </c>
      <c r="AB5486" s="204">
        <f t="shared" si="429"/>
        <v>0.64902022908081192</v>
      </c>
      <c r="AD5486" s="204">
        <v>0.44427553454044127</v>
      </c>
      <c r="AE5486" s="204">
        <v>0.44827269565217392</v>
      </c>
      <c r="AF5486" s="204">
        <v>0.39780213768995176</v>
      </c>
      <c r="AG5486" s="204">
        <v>0.43017190241953246</v>
      </c>
      <c r="AH5486" s="204">
        <v>0.47917945157109049</v>
      </c>
    </row>
    <row r="5487" spans="1:34">
      <c r="A5487" s="206">
        <v>44059.625</v>
      </c>
      <c r="B5487">
        <v>16</v>
      </c>
      <c r="C5487">
        <v>1826.566</v>
      </c>
      <c r="E5487" s="206">
        <v>43694.625</v>
      </c>
      <c r="F5487">
        <v>16</v>
      </c>
      <c r="G5487">
        <v>2111.0990000000002</v>
      </c>
      <c r="I5487" s="206">
        <v>43329.625</v>
      </c>
      <c r="J5487">
        <v>16</v>
      </c>
      <c r="K5487">
        <v>1773.847</v>
      </c>
      <c r="M5487" s="206">
        <v>42964.625</v>
      </c>
      <c r="N5487">
        <v>16</v>
      </c>
      <c r="O5487">
        <v>2133.42</v>
      </c>
      <c r="Q5487" s="206">
        <v>42598.625</v>
      </c>
      <c r="R5487">
        <v>16</v>
      </c>
      <c r="S5487">
        <v>1964.347</v>
      </c>
      <c r="X5487" s="204">
        <f t="shared" si="425"/>
        <v>0.68566966528847262</v>
      </c>
      <c r="Y5487" s="204">
        <f t="shared" si="426"/>
        <v>0.73771478260869561</v>
      </c>
      <c r="Z5487" s="204">
        <f t="shared" si="427"/>
        <v>0.48006368726202392</v>
      </c>
      <c r="AA5487" s="204">
        <f t="shared" si="428"/>
        <v>0.67915594086548947</v>
      </c>
      <c r="AB5487" s="204">
        <f t="shared" si="429"/>
        <v>0.65749953548694662</v>
      </c>
      <c r="AD5487" s="204">
        <v>0.44423227853270086</v>
      </c>
      <c r="AE5487" s="204">
        <v>0.44823547826086951</v>
      </c>
      <c r="AF5487" s="204">
        <v>0.39779020796707631</v>
      </c>
      <c r="AG5487" s="204">
        <v>0.43015888665777036</v>
      </c>
      <c r="AH5487" s="204">
        <v>0.47912134117317867</v>
      </c>
    </row>
    <row r="5488" spans="1:34">
      <c r="A5488" s="206">
        <v>44059.666666666664</v>
      </c>
      <c r="B5488">
        <v>17</v>
      </c>
      <c r="C5488">
        <v>1818.6869999999999</v>
      </c>
      <c r="E5488" s="206">
        <v>43694.666666666664</v>
      </c>
      <c r="F5488">
        <v>17</v>
      </c>
      <c r="G5488">
        <v>2084.2049999999999</v>
      </c>
      <c r="I5488" s="206">
        <v>43329.666666666664</v>
      </c>
      <c r="J5488">
        <v>17</v>
      </c>
      <c r="K5488">
        <v>1828.856</v>
      </c>
      <c r="M5488" s="206">
        <v>42964.666666666664</v>
      </c>
      <c r="N5488">
        <v>17</v>
      </c>
      <c r="O5488">
        <v>2194.248</v>
      </c>
      <c r="Q5488" s="206">
        <v>42598.666666666664</v>
      </c>
      <c r="R5488">
        <v>17</v>
      </c>
      <c r="S5488">
        <v>1956.874</v>
      </c>
      <c r="X5488" s="204">
        <f t="shared" si="425"/>
        <v>0.6797584722947001</v>
      </c>
      <c r="Y5488" s="204">
        <f t="shared" si="426"/>
        <v>0.74205913043478267</v>
      </c>
      <c r="Z5488" s="204">
        <f t="shared" si="427"/>
        <v>0.5161342227669159</v>
      </c>
      <c r="AA5488" s="204">
        <f t="shared" si="428"/>
        <v>0.68693904100518133</v>
      </c>
      <c r="AB5488" s="204">
        <f t="shared" si="429"/>
        <v>0.67606673294459829</v>
      </c>
      <c r="AD5488" s="204">
        <v>0.44422674176371008</v>
      </c>
      <c r="AE5488" s="204">
        <v>0.44819826086956521</v>
      </c>
      <c r="AF5488" s="204">
        <v>0.39775441879844997</v>
      </c>
      <c r="AG5488" s="204">
        <v>0.43014782326027262</v>
      </c>
      <c r="AH5488" s="204">
        <v>0.4791032048069514</v>
      </c>
    </row>
    <row r="5489" spans="1:34">
      <c r="A5489" s="206">
        <v>44059.708333333336</v>
      </c>
      <c r="B5489">
        <v>18</v>
      </c>
      <c r="C5489">
        <v>1831.8019999999999</v>
      </c>
      <c r="E5489" s="206">
        <v>43694.708333333336</v>
      </c>
      <c r="F5489">
        <v>18</v>
      </c>
      <c r="G5489">
        <v>2156.0520000000001</v>
      </c>
      <c r="I5489" s="206">
        <v>43329.708333333336</v>
      </c>
      <c r="J5489">
        <v>18</v>
      </c>
      <c r="K5489">
        <v>1876.8910000000001</v>
      </c>
      <c r="M5489" s="206">
        <v>42964.708333333336</v>
      </c>
      <c r="N5489">
        <v>18</v>
      </c>
      <c r="O5489">
        <v>2188.7489999999998</v>
      </c>
      <c r="Q5489" s="206">
        <v>42598.708333333336</v>
      </c>
      <c r="R5489">
        <v>18</v>
      </c>
      <c r="S5489">
        <v>1957.905</v>
      </c>
      <c r="X5489" s="204">
        <f t="shared" si="425"/>
        <v>0.67717245512794788</v>
      </c>
      <c r="Y5489" s="204">
        <f t="shared" si="426"/>
        <v>0.76321669565217398</v>
      </c>
      <c r="Z5489" s="204">
        <f t="shared" si="427"/>
        <v>0.53214012827070811</v>
      </c>
      <c r="AA5489" s="204">
        <f t="shared" si="428"/>
        <v>0.67818789358443332</v>
      </c>
      <c r="AB5489" s="204">
        <f t="shared" si="429"/>
        <v>0.67315047928123728</v>
      </c>
      <c r="AD5489" s="204">
        <v>0.44421601427379048</v>
      </c>
      <c r="AE5489" s="204">
        <v>0.44813843478260867</v>
      </c>
      <c r="AF5489" s="204">
        <v>0.39772212125603107</v>
      </c>
      <c r="AG5489" s="204">
        <v>0.43009250627278367</v>
      </c>
      <c r="AH5489" s="204">
        <v>0.47910061389749031</v>
      </c>
    </row>
    <row r="5490" spans="1:34">
      <c r="A5490" s="206">
        <v>44059.75</v>
      </c>
      <c r="B5490">
        <v>19</v>
      </c>
      <c r="C5490">
        <v>1813.8710000000001</v>
      </c>
      <c r="E5490" s="206">
        <v>43694.75</v>
      </c>
      <c r="F5490">
        <v>19</v>
      </c>
      <c r="G5490">
        <v>2124.2020000000002</v>
      </c>
      <c r="I5490" s="206">
        <v>43329.75</v>
      </c>
      <c r="J5490">
        <v>19</v>
      </c>
      <c r="K5490">
        <v>1811.9190000000001</v>
      </c>
      <c r="M5490" s="206">
        <v>42964.75</v>
      </c>
      <c r="N5490">
        <v>19</v>
      </c>
      <c r="O5490">
        <v>2149.4639999999999</v>
      </c>
      <c r="Q5490" s="206">
        <v>42598.75</v>
      </c>
      <c r="R5490">
        <v>19</v>
      </c>
      <c r="S5490">
        <v>1936.9369999999999</v>
      </c>
      <c r="X5490" s="204">
        <f t="shared" si="425"/>
        <v>0.67752923067979065</v>
      </c>
      <c r="Y5490" s="204">
        <f t="shared" si="426"/>
        <v>0.76130399999999998</v>
      </c>
      <c r="Z5490" s="204">
        <f t="shared" si="427"/>
        <v>0.54611681701027182</v>
      </c>
      <c r="AA5490" s="204">
        <f t="shared" si="428"/>
        <v>0.70156647946747319</v>
      </c>
      <c r="AB5490" s="204">
        <f t="shared" si="429"/>
        <v>0.67800473322145538</v>
      </c>
      <c r="AD5490" s="204">
        <v>0.4441661833528735</v>
      </c>
      <c r="AE5490" s="204">
        <v>0.44813391304347827</v>
      </c>
      <c r="AF5490" s="204">
        <v>0.39770262634303943</v>
      </c>
      <c r="AG5490" s="204">
        <v>0.43005378438154146</v>
      </c>
      <c r="AH5490" s="204">
        <v>0.47907840610211</v>
      </c>
    </row>
    <row r="5491" spans="1:34">
      <c r="A5491" s="206">
        <v>44059.791666666664</v>
      </c>
      <c r="B5491">
        <v>20</v>
      </c>
      <c r="C5491">
        <v>1733.2670000000001</v>
      </c>
      <c r="E5491" s="206">
        <v>43694.791666666664</v>
      </c>
      <c r="F5491">
        <v>20</v>
      </c>
      <c r="G5491">
        <v>2090.527</v>
      </c>
      <c r="I5491" s="206">
        <v>43329.791666666664</v>
      </c>
      <c r="J5491">
        <v>20</v>
      </c>
      <c r="K5491">
        <v>1777.395</v>
      </c>
      <c r="M5491" s="206">
        <v>42964.791666666664</v>
      </c>
      <c r="N5491">
        <v>20</v>
      </c>
      <c r="O5491">
        <v>2087.2460000000001</v>
      </c>
      <c r="Q5491" s="206">
        <v>42598.791666666664</v>
      </c>
      <c r="R5491">
        <v>20</v>
      </c>
      <c r="S5491">
        <v>1924.04</v>
      </c>
      <c r="X5491" s="204">
        <f t="shared" si="425"/>
        <v>0.67027329491738441</v>
      </c>
      <c r="Y5491" s="204">
        <f t="shared" si="426"/>
        <v>0.74763965217391304</v>
      </c>
      <c r="Z5491" s="204">
        <f t="shared" si="427"/>
        <v>0.52721198884774589</v>
      </c>
      <c r="AA5491" s="204">
        <f t="shared" si="428"/>
        <v>0.69120267916440115</v>
      </c>
      <c r="AB5491" s="204">
        <f t="shared" si="429"/>
        <v>0.6713679335720425</v>
      </c>
      <c r="AD5491" s="204">
        <v>0.44412327339319502</v>
      </c>
      <c r="AE5491" s="204">
        <v>0.44805286956521739</v>
      </c>
      <c r="AF5491" s="204">
        <v>0.39769477018407273</v>
      </c>
      <c r="AG5491" s="204">
        <v>0.43003328455676609</v>
      </c>
      <c r="AH5491" s="204">
        <v>0.47906841259418886</v>
      </c>
    </row>
    <row r="5492" spans="1:34">
      <c r="A5492" s="206">
        <v>44059.833333333336</v>
      </c>
      <c r="B5492">
        <v>21</v>
      </c>
      <c r="C5492">
        <v>1637.595</v>
      </c>
      <c r="E5492" s="206">
        <v>43694.833333333336</v>
      </c>
      <c r="F5492">
        <v>21</v>
      </c>
      <c r="G5492">
        <v>1958.9570000000001</v>
      </c>
      <c r="I5492" s="206">
        <v>43329.833333333336</v>
      </c>
      <c r="J5492">
        <v>21</v>
      </c>
      <c r="K5492">
        <v>1742.5989999999999</v>
      </c>
      <c r="M5492" s="206">
        <v>42964.833333333336</v>
      </c>
      <c r="N5492">
        <v>21</v>
      </c>
      <c r="O5492">
        <v>2020.213</v>
      </c>
      <c r="Q5492" s="206">
        <v>42598.833333333336</v>
      </c>
      <c r="R5492">
        <v>21</v>
      </c>
      <c r="S5492">
        <v>1889.502</v>
      </c>
      <c r="X5492" s="204">
        <f t="shared" si="425"/>
        <v>0.66581031306276062</v>
      </c>
      <c r="Y5492" s="204">
        <f t="shared" si="426"/>
        <v>0.72599860869565225</v>
      </c>
      <c r="Z5492" s="204">
        <f t="shared" si="427"/>
        <v>0.51716658024891804</v>
      </c>
      <c r="AA5492" s="204">
        <f t="shared" si="428"/>
        <v>0.68024503473093323</v>
      </c>
      <c r="AB5492" s="204">
        <f t="shared" si="429"/>
        <v>0.64153398125810124</v>
      </c>
      <c r="AD5492" s="204">
        <v>0.44401115382113188</v>
      </c>
      <c r="AE5492" s="204">
        <v>0.44804904347826091</v>
      </c>
      <c r="AF5492" s="204">
        <v>0.39766276361050445</v>
      </c>
      <c r="AG5492" s="204">
        <v>0.4299698327181759</v>
      </c>
      <c r="AH5492" s="204">
        <v>0.47900993206635389</v>
      </c>
    </row>
    <row r="5493" spans="1:34">
      <c r="A5493" s="206">
        <v>44059.875</v>
      </c>
      <c r="B5493">
        <v>22</v>
      </c>
      <c r="C5493">
        <v>1590.271</v>
      </c>
      <c r="E5493" s="206">
        <v>43694.875</v>
      </c>
      <c r="F5493">
        <v>22</v>
      </c>
      <c r="G5493">
        <v>1915.0840000000001</v>
      </c>
      <c r="I5493" s="206">
        <v>43329.875</v>
      </c>
      <c r="J5493">
        <v>22</v>
      </c>
      <c r="K5493">
        <v>1724.1089999999999</v>
      </c>
      <c r="M5493" s="206">
        <v>42964.875</v>
      </c>
      <c r="N5493">
        <v>22</v>
      </c>
      <c r="O5493">
        <v>1943.7460000000001</v>
      </c>
      <c r="Q5493" s="206">
        <v>42598.875</v>
      </c>
      <c r="R5493">
        <v>22</v>
      </c>
      <c r="S5493">
        <v>1840.0419999999999</v>
      </c>
      <c r="X5493" s="204">
        <f t="shared" si="425"/>
        <v>0.65385850510005639</v>
      </c>
      <c r="Y5493" s="204">
        <f t="shared" si="426"/>
        <v>0.70268278260869566</v>
      </c>
      <c r="Z5493" s="204">
        <f t="shared" si="427"/>
        <v>0.50704202812272137</v>
      </c>
      <c r="AA5493" s="204">
        <f t="shared" si="428"/>
        <v>0.63743294035494635</v>
      </c>
      <c r="AB5493" s="204">
        <f t="shared" si="429"/>
        <v>0.60612291126431206</v>
      </c>
      <c r="AD5493" s="204">
        <v>0.4439796634474969</v>
      </c>
      <c r="AE5493" s="204">
        <v>0.44802747826086953</v>
      </c>
      <c r="AF5493" s="204">
        <v>0.39763017509923498</v>
      </c>
      <c r="AG5493" s="204">
        <v>0.42996657877773536</v>
      </c>
      <c r="AH5493" s="204">
        <v>0.47896847751497734</v>
      </c>
    </row>
    <row r="5494" spans="1:34">
      <c r="A5494" s="206">
        <v>44059.916666666664</v>
      </c>
      <c r="B5494">
        <v>23</v>
      </c>
      <c r="C5494">
        <v>1409.886</v>
      </c>
      <c r="E5494" s="206">
        <v>43694.916666666664</v>
      </c>
      <c r="F5494">
        <v>23</v>
      </c>
      <c r="G5494">
        <v>1722.123</v>
      </c>
      <c r="I5494" s="206">
        <v>43329.916666666664</v>
      </c>
      <c r="J5494">
        <v>23</v>
      </c>
      <c r="K5494">
        <v>1579.71</v>
      </c>
      <c r="M5494" s="206">
        <v>42964.916666666664</v>
      </c>
      <c r="N5494">
        <v>23</v>
      </c>
      <c r="O5494">
        <v>1765.71</v>
      </c>
      <c r="Q5494" s="206">
        <v>42598.916666666664</v>
      </c>
      <c r="R5494">
        <v>23</v>
      </c>
      <c r="S5494">
        <v>1674.3389999999999</v>
      </c>
      <c r="X5494" s="204">
        <f t="shared" si="425"/>
        <v>0.63674296795733365</v>
      </c>
      <c r="Y5494" s="204">
        <f t="shared" si="426"/>
        <v>0.67608556521739138</v>
      </c>
      <c r="Z5494" s="204">
        <f t="shared" si="427"/>
        <v>0.5016620140747452</v>
      </c>
      <c r="AA5494" s="204">
        <f t="shared" si="428"/>
        <v>0.6231569274602311</v>
      </c>
      <c r="AB5494" s="204">
        <f t="shared" si="429"/>
        <v>0.58860688278799622</v>
      </c>
      <c r="AD5494" s="204">
        <v>0.44397827925524924</v>
      </c>
      <c r="AE5494" s="204">
        <v>0.4480201739130435</v>
      </c>
      <c r="AF5494" s="204">
        <v>0.39756267032589093</v>
      </c>
      <c r="AG5494" s="204">
        <v>0.42995942010876614</v>
      </c>
      <c r="AH5494" s="204">
        <v>0.478948860629058</v>
      </c>
    </row>
    <row r="5495" spans="1:34">
      <c r="A5495" s="206">
        <v>44059.958333333336</v>
      </c>
      <c r="B5495">
        <v>24</v>
      </c>
      <c r="C5495">
        <v>1284.3209999999999</v>
      </c>
      <c r="E5495" s="206">
        <v>43694.958333333336</v>
      </c>
      <c r="F5495">
        <v>24</v>
      </c>
      <c r="G5495">
        <v>1606.223</v>
      </c>
      <c r="I5495" s="206">
        <v>43329.958333333336</v>
      </c>
      <c r="J5495">
        <v>24</v>
      </c>
      <c r="K5495">
        <v>1448.7639999999999</v>
      </c>
      <c r="M5495" s="206">
        <v>42964.958333333336</v>
      </c>
      <c r="N5495">
        <v>24</v>
      </c>
      <c r="O5495">
        <v>1581.69</v>
      </c>
      <c r="Q5495" s="206">
        <v>42598.958333333336</v>
      </c>
      <c r="R5495">
        <v>24</v>
      </c>
      <c r="S5495">
        <v>1497.819</v>
      </c>
      <c r="X5495" s="204">
        <f t="shared" si="425"/>
        <v>0.57940176595246962</v>
      </c>
      <c r="Y5495" s="204">
        <f t="shared" si="426"/>
        <v>0.61416000000000004</v>
      </c>
      <c r="Z5495" s="204">
        <f t="shared" si="427"/>
        <v>0.45964640301397175</v>
      </c>
      <c r="AA5495" s="204">
        <f t="shared" si="428"/>
        <v>0.56036856732581741</v>
      </c>
      <c r="AB5495" s="204">
        <f t="shared" si="429"/>
        <v>0.52184099662663586</v>
      </c>
      <c r="AD5495" s="204">
        <v>0.44389799610488301</v>
      </c>
      <c r="AE5495" s="204">
        <v>0.44800000000000001</v>
      </c>
      <c r="AF5495" s="204">
        <v>0.39753066375232265</v>
      </c>
      <c r="AG5495" s="204">
        <v>0.42993729331377062</v>
      </c>
      <c r="AH5495" s="204">
        <v>0.47893812686129084</v>
      </c>
    </row>
    <row r="5496" spans="1:34">
      <c r="A5496" s="206">
        <v>44060</v>
      </c>
      <c r="B5496">
        <v>1</v>
      </c>
      <c r="C5496">
        <v>1156.71</v>
      </c>
      <c r="E5496" s="206">
        <v>43695</v>
      </c>
      <c r="F5496">
        <v>1</v>
      </c>
      <c r="G5496">
        <v>1449.4670000000001</v>
      </c>
      <c r="I5496" s="206">
        <v>43330</v>
      </c>
      <c r="J5496">
        <v>1</v>
      </c>
      <c r="K5496">
        <v>1316.1289999999999</v>
      </c>
      <c r="M5496" s="206">
        <v>42965</v>
      </c>
      <c r="N5496">
        <v>1</v>
      </c>
      <c r="O5496">
        <v>1490.655</v>
      </c>
      <c r="Q5496" s="206">
        <v>42599</v>
      </c>
      <c r="R5496">
        <v>1</v>
      </c>
      <c r="S5496">
        <v>1388.201</v>
      </c>
      <c r="X5496" s="204">
        <f t="shared" si="425"/>
        <v>0.51831736206178203</v>
      </c>
      <c r="Y5496" s="204">
        <f t="shared" si="426"/>
        <v>0.55015304347826088</v>
      </c>
      <c r="Z5496" s="204">
        <f t="shared" si="427"/>
        <v>0.42154519590059802</v>
      </c>
      <c r="AA5496" s="204">
        <f t="shared" si="428"/>
        <v>0.52265539762013302</v>
      </c>
      <c r="AB5496" s="204">
        <f t="shared" si="429"/>
        <v>0.47536563284444106</v>
      </c>
      <c r="AD5496" s="204">
        <v>0.44389418957620186</v>
      </c>
      <c r="AE5496" s="204">
        <v>0.44789182608695655</v>
      </c>
      <c r="AF5496" s="204">
        <v>0.39749138295748887</v>
      </c>
      <c r="AG5496" s="204">
        <v>0.42991256336642258</v>
      </c>
      <c r="AH5496" s="204">
        <v>0.47891406841629547</v>
      </c>
    </row>
    <row r="5497" spans="1:34">
      <c r="A5497" s="206">
        <v>44060.041666666664</v>
      </c>
      <c r="B5497">
        <v>2</v>
      </c>
      <c r="C5497">
        <v>1047.1210000000001</v>
      </c>
      <c r="E5497" s="206">
        <v>43695.041666666664</v>
      </c>
      <c r="F5497">
        <v>2</v>
      </c>
      <c r="G5497">
        <v>1332.4110000000001</v>
      </c>
      <c r="I5497" s="206">
        <v>43330.041666666664</v>
      </c>
      <c r="J5497">
        <v>2</v>
      </c>
      <c r="K5497">
        <v>1245.634</v>
      </c>
      <c r="M5497" s="206">
        <v>42965.041666666664</v>
      </c>
      <c r="N5497">
        <v>2</v>
      </c>
      <c r="O5497">
        <v>1353.5309999999999</v>
      </c>
      <c r="Q5497" s="206">
        <v>42599.041666666664</v>
      </c>
      <c r="R5497">
        <v>2</v>
      </c>
      <c r="S5497">
        <v>1269.337</v>
      </c>
      <c r="X5497" s="204">
        <f t="shared" si="425"/>
        <v>0.48038426560988207</v>
      </c>
      <c r="Y5497" s="204">
        <f t="shared" si="426"/>
        <v>0.51848869565217393</v>
      </c>
      <c r="Z5497" s="204">
        <f t="shared" si="427"/>
        <v>0.38295254239852605</v>
      </c>
      <c r="AA5497" s="204">
        <f t="shared" si="428"/>
        <v>0.47164792885063994</v>
      </c>
      <c r="AB5497" s="204">
        <f t="shared" si="429"/>
        <v>0.42813298323977683</v>
      </c>
      <c r="AD5497" s="204">
        <v>0.44387861741341533</v>
      </c>
      <c r="AE5497" s="204">
        <v>0.4478904347826087</v>
      </c>
      <c r="AF5497" s="204">
        <v>0.39746344994782928</v>
      </c>
      <c r="AG5497" s="204">
        <v>0.42981396897107471</v>
      </c>
      <c r="AH5497" s="204">
        <v>0.47891369828637248</v>
      </c>
    </row>
    <row r="5498" spans="1:34">
      <c r="A5498" s="206">
        <v>44060.083333333336</v>
      </c>
      <c r="B5498">
        <v>3</v>
      </c>
      <c r="C5498">
        <v>993.63</v>
      </c>
      <c r="E5498" s="206">
        <v>43695.083333333336</v>
      </c>
      <c r="F5498">
        <v>3</v>
      </c>
      <c r="G5498">
        <v>1253.2929999999999</v>
      </c>
      <c r="I5498" s="206">
        <v>43330.083333333336</v>
      </c>
      <c r="J5498">
        <v>3</v>
      </c>
      <c r="K5498">
        <v>1164.867</v>
      </c>
      <c r="M5498" s="206">
        <v>42965.083333333336</v>
      </c>
      <c r="N5498">
        <v>3</v>
      </c>
      <c r="O5498">
        <v>1310.3889999999999</v>
      </c>
      <c r="Q5498" s="206">
        <v>42599.083333333336</v>
      </c>
      <c r="R5498">
        <v>3</v>
      </c>
      <c r="S5498">
        <v>1218.181</v>
      </c>
      <c r="X5498" s="204">
        <f t="shared" si="425"/>
        <v>0.43925160877743991</v>
      </c>
      <c r="Y5498" s="204">
        <f t="shared" si="426"/>
        <v>0.47079339130434783</v>
      </c>
      <c r="Z5498" s="204">
        <f t="shared" si="427"/>
        <v>0.36244069327402229</v>
      </c>
      <c r="AA5498" s="204">
        <f t="shared" si="428"/>
        <v>0.4335586036300309</v>
      </c>
      <c r="AB5498" s="204">
        <f t="shared" si="429"/>
        <v>0.38757081510751906</v>
      </c>
      <c r="AD5498" s="204">
        <v>0.44387308064442454</v>
      </c>
      <c r="AE5498" s="204">
        <v>0.44778921739130434</v>
      </c>
      <c r="AF5498" s="204">
        <v>0.39742736981035232</v>
      </c>
      <c r="AG5498" s="204">
        <v>0.4298090880604139</v>
      </c>
      <c r="AH5498" s="204">
        <v>0.47880006840000977</v>
      </c>
    </row>
    <row r="5499" spans="1:34">
      <c r="A5499" s="206">
        <v>44060.125</v>
      </c>
      <c r="B5499">
        <v>4</v>
      </c>
      <c r="C5499">
        <v>961.06500000000005</v>
      </c>
      <c r="E5499" s="206">
        <v>43695.125</v>
      </c>
      <c r="F5499">
        <v>4</v>
      </c>
      <c r="G5499">
        <v>1191.058</v>
      </c>
      <c r="I5499" s="206">
        <v>43330.125</v>
      </c>
      <c r="J5499">
        <v>4</v>
      </c>
      <c r="K5499">
        <v>1161.4780000000001</v>
      </c>
      <c r="M5499" s="206">
        <v>42965.125</v>
      </c>
      <c r="N5499">
        <v>4</v>
      </c>
      <c r="O5499">
        <v>1257.357</v>
      </c>
      <c r="Q5499" s="206">
        <v>42599.125</v>
      </c>
      <c r="R5499">
        <v>4</v>
      </c>
      <c r="S5499">
        <v>1167.5989999999999</v>
      </c>
      <c r="X5499" s="204">
        <f t="shared" si="425"/>
        <v>0.42154917412169546</v>
      </c>
      <c r="Y5499" s="204">
        <f t="shared" si="426"/>
        <v>0.45578747826086952</v>
      </c>
      <c r="Z5499" s="204">
        <f t="shared" si="427"/>
        <v>0.33894001211594293</v>
      </c>
      <c r="AA5499" s="204">
        <f t="shared" si="428"/>
        <v>0.4078140776526854</v>
      </c>
      <c r="AB5499" s="204">
        <f t="shared" si="429"/>
        <v>0.3677721953960279</v>
      </c>
      <c r="AD5499" s="204">
        <v>0.44384885728008994</v>
      </c>
      <c r="AE5499" s="204">
        <v>0.44777530434782609</v>
      </c>
      <c r="AF5499" s="204">
        <v>0.39741893171368431</v>
      </c>
      <c r="AG5499" s="204">
        <v>0.42979704848078404</v>
      </c>
      <c r="AH5499" s="204">
        <v>0.47879673723070271</v>
      </c>
    </row>
    <row r="5500" spans="1:34">
      <c r="A5500" s="206">
        <v>44060.166666666664</v>
      </c>
      <c r="B5500">
        <v>5</v>
      </c>
      <c r="C5500">
        <v>968.33399999999995</v>
      </c>
      <c r="E5500" s="206">
        <v>43695.166666666664</v>
      </c>
      <c r="F5500">
        <v>5</v>
      </c>
      <c r="G5500">
        <v>1151.3579999999999</v>
      </c>
      <c r="I5500" s="206">
        <v>43330.166666666664</v>
      </c>
      <c r="J5500">
        <v>5</v>
      </c>
      <c r="K5500">
        <v>1127.3720000000001</v>
      </c>
      <c r="M5500" s="206">
        <v>42965.166666666664</v>
      </c>
      <c r="N5500">
        <v>5</v>
      </c>
      <c r="O5500">
        <v>1266.32</v>
      </c>
      <c r="Q5500" s="206">
        <v>42599.166666666664</v>
      </c>
      <c r="R5500">
        <v>5</v>
      </c>
      <c r="S5500">
        <v>1209.471</v>
      </c>
      <c r="X5500" s="204">
        <f t="shared" si="425"/>
        <v>0.40404537105349486</v>
      </c>
      <c r="Y5500" s="204">
        <f t="shared" si="426"/>
        <v>0.43734156521739131</v>
      </c>
      <c r="Z5500" s="204">
        <f t="shared" si="427"/>
        <v>0.33795391868118951</v>
      </c>
      <c r="AA5500" s="204">
        <f t="shared" si="428"/>
        <v>0.38756317932107831</v>
      </c>
      <c r="AB5500" s="204">
        <f t="shared" si="429"/>
        <v>0.35571891445335146</v>
      </c>
      <c r="AD5500" s="204">
        <v>0.44383432326148914</v>
      </c>
      <c r="AE5500" s="204">
        <v>0.44775304347826084</v>
      </c>
      <c r="AF5500" s="204">
        <v>0.39737586832379251</v>
      </c>
      <c r="AG5500" s="204">
        <v>0.42976678683468711</v>
      </c>
      <c r="AH5500" s="204">
        <v>0.47876638657701631</v>
      </c>
    </row>
    <row r="5501" spans="1:34">
      <c r="A5501" s="206">
        <v>44060.208333333336</v>
      </c>
      <c r="B5501">
        <v>6</v>
      </c>
      <c r="C5501">
        <v>990.27300000000002</v>
      </c>
      <c r="E5501" s="206">
        <v>43695.208333333336</v>
      </c>
      <c r="F5501">
        <v>6</v>
      </c>
      <c r="G5501">
        <v>1166.635</v>
      </c>
      <c r="I5501" s="206">
        <v>43330.208333333336</v>
      </c>
      <c r="J5501">
        <v>6</v>
      </c>
      <c r="K5501">
        <v>1139.3630000000001</v>
      </c>
      <c r="M5501" s="206">
        <v>42965.208333333336</v>
      </c>
      <c r="N5501">
        <v>6</v>
      </c>
      <c r="O5501">
        <v>1342.829</v>
      </c>
      <c r="Q5501" s="206">
        <v>42599.208333333336</v>
      </c>
      <c r="R5501">
        <v>6</v>
      </c>
      <c r="S5501">
        <v>1264.251</v>
      </c>
      <c r="X5501" s="204">
        <f t="shared" si="425"/>
        <v>0.41853509550234413</v>
      </c>
      <c r="Y5501" s="204">
        <f t="shared" si="426"/>
        <v>0.44045913043478258</v>
      </c>
      <c r="Z5501" s="204">
        <f t="shared" si="427"/>
        <v>0.32803013506192114</v>
      </c>
      <c r="AA5501" s="204">
        <f t="shared" si="428"/>
        <v>0.37464503577219421</v>
      </c>
      <c r="AB5501" s="204">
        <f t="shared" si="429"/>
        <v>0.3584093888636789</v>
      </c>
      <c r="AD5501" s="204">
        <v>0.44381009989715453</v>
      </c>
      <c r="AE5501" s="204">
        <v>0.44773808695652179</v>
      </c>
      <c r="AF5501" s="204">
        <v>0.39737092185333195</v>
      </c>
      <c r="AG5501" s="204">
        <v>0.42969845408543611</v>
      </c>
      <c r="AH5501" s="204">
        <v>0.4787267826752547</v>
      </c>
    </row>
    <row r="5502" spans="1:34">
      <c r="A5502" s="206">
        <v>44060.25</v>
      </c>
      <c r="B5502">
        <v>7</v>
      </c>
      <c r="C5502">
        <v>1079.27</v>
      </c>
      <c r="E5502" s="206">
        <v>43695.25</v>
      </c>
      <c r="F5502">
        <v>7</v>
      </c>
      <c r="G5502">
        <v>1158.585</v>
      </c>
      <c r="I5502" s="206">
        <v>43330.25</v>
      </c>
      <c r="J5502">
        <v>7</v>
      </c>
      <c r="K5502">
        <v>1139.8409999999999</v>
      </c>
      <c r="M5502" s="206">
        <v>42965.25</v>
      </c>
      <c r="N5502">
        <v>7</v>
      </c>
      <c r="O5502">
        <v>1451.5</v>
      </c>
      <c r="Q5502" s="206">
        <v>42599.25</v>
      </c>
      <c r="R5502">
        <v>7</v>
      </c>
      <c r="S5502">
        <v>1354.9670000000001</v>
      </c>
      <c r="X5502" s="204">
        <f t="shared" si="425"/>
        <v>0.43749160833449835</v>
      </c>
      <c r="Y5502" s="204">
        <f t="shared" si="426"/>
        <v>0.46707095652173913</v>
      </c>
      <c r="Z5502" s="204">
        <f t="shared" si="427"/>
        <v>0.33151914254971349</v>
      </c>
      <c r="AA5502" s="204">
        <f t="shared" si="428"/>
        <v>0.37961608058318419</v>
      </c>
      <c r="AB5502" s="204">
        <f t="shared" si="429"/>
        <v>0.3665296692444982</v>
      </c>
      <c r="AD5502" s="204">
        <v>0.44378899096537722</v>
      </c>
      <c r="AE5502" s="204">
        <v>0.44767860869565218</v>
      </c>
      <c r="AF5502" s="204">
        <v>0.39734269787482174</v>
      </c>
      <c r="AG5502" s="204">
        <v>0.42969715250925994</v>
      </c>
      <c r="AH5502" s="204">
        <v>0.47871382812794949</v>
      </c>
    </row>
    <row r="5503" spans="1:34">
      <c r="A5503" s="206">
        <v>44060.291666666664</v>
      </c>
      <c r="B5503">
        <v>8</v>
      </c>
      <c r="C5503">
        <v>1119.319</v>
      </c>
      <c r="E5503" s="206">
        <v>43695.291666666664</v>
      </c>
      <c r="F5503">
        <v>8</v>
      </c>
      <c r="G5503">
        <v>1163.21</v>
      </c>
      <c r="I5503" s="206">
        <v>43330.291666666664</v>
      </c>
      <c r="J5503">
        <v>8</v>
      </c>
      <c r="K5503">
        <v>1180.405</v>
      </c>
      <c r="M5503" s="206">
        <v>42965.291666666664</v>
      </c>
      <c r="N5503">
        <v>8</v>
      </c>
      <c r="O5503">
        <v>1436.184</v>
      </c>
      <c r="Q5503" s="206">
        <v>42599.291666666664</v>
      </c>
      <c r="R5503">
        <v>8</v>
      </c>
      <c r="S5503">
        <v>1425.538</v>
      </c>
      <c r="X5503" s="204">
        <f t="shared" si="425"/>
        <v>0.46888370431992565</v>
      </c>
      <c r="Y5503" s="204">
        <f t="shared" si="426"/>
        <v>0.50486956521739135</v>
      </c>
      <c r="Z5503" s="204">
        <f t="shared" si="427"/>
        <v>0.33165822566031017</v>
      </c>
      <c r="AA5503" s="204">
        <f t="shared" si="428"/>
        <v>0.37699665852856162</v>
      </c>
      <c r="AB5503" s="204">
        <f t="shared" si="429"/>
        <v>0.3994701220022252</v>
      </c>
      <c r="AD5503" s="204">
        <v>0.44378518443669607</v>
      </c>
      <c r="AE5503" s="204">
        <v>0.44766713043478257</v>
      </c>
      <c r="AF5503" s="204">
        <v>0.39729265123251495</v>
      </c>
      <c r="AG5503" s="204">
        <v>0.42969422396286344</v>
      </c>
      <c r="AH5503" s="204">
        <v>0.47870346449010531</v>
      </c>
    </row>
    <row r="5504" spans="1:34">
      <c r="A5504" s="206">
        <v>44060.333333333336</v>
      </c>
      <c r="B5504">
        <v>9</v>
      </c>
      <c r="C5504">
        <v>1212.1869999999999</v>
      </c>
      <c r="E5504" s="206">
        <v>43695.333333333336</v>
      </c>
      <c r="F5504">
        <v>9</v>
      </c>
      <c r="G5504">
        <v>1325.8240000000001</v>
      </c>
      <c r="I5504" s="206">
        <v>43330.333333333336</v>
      </c>
      <c r="J5504">
        <v>9</v>
      </c>
      <c r="K5504">
        <v>1292.0509999999999</v>
      </c>
      <c r="M5504" s="206">
        <v>42965.333333333336</v>
      </c>
      <c r="N5504">
        <v>9</v>
      </c>
      <c r="O5504">
        <v>1457.18</v>
      </c>
      <c r="Q5504" s="206">
        <v>42599.333333333336</v>
      </c>
      <c r="R5504">
        <v>9</v>
      </c>
      <c r="S5504">
        <v>1434.2909999999999</v>
      </c>
      <c r="X5504" s="204">
        <f t="shared" si="425"/>
        <v>0.49330466209790946</v>
      </c>
      <c r="Y5504" s="204">
        <f t="shared" si="426"/>
        <v>0.49954226086956521</v>
      </c>
      <c r="Z5504" s="204">
        <f t="shared" si="427"/>
        <v>0.34346108611688686</v>
      </c>
      <c r="AA5504" s="204">
        <f t="shared" si="428"/>
        <v>0.37850160598230442</v>
      </c>
      <c r="AB5504" s="204">
        <f t="shared" si="429"/>
        <v>0.41429345528867545</v>
      </c>
      <c r="AD5504" s="204">
        <v>0.44368621469098601</v>
      </c>
      <c r="AE5504" s="204">
        <v>0.4476664347826087</v>
      </c>
      <c r="AF5504" s="204">
        <v>0.39728479507354819</v>
      </c>
      <c r="AG5504" s="204">
        <v>0.4296938985688194</v>
      </c>
      <c r="AH5504" s="204">
        <v>0.47867052292695783</v>
      </c>
    </row>
    <row r="5505" spans="1:34">
      <c r="A5505" s="206">
        <v>44060.375</v>
      </c>
      <c r="B5505">
        <v>10</v>
      </c>
      <c r="C5505">
        <v>1355.835</v>
      </c>
      <c r="E5505" s="206">
        <v>43695.375</v>
      </c>
      <c r="F5505">
        <v>10</v>
      </c>
      <c r="G5505">
        <v>1516.5630000000001</v>
      </c>
      <c r="I5505" s="206">
        <v>43330.375</v>
      </c>
      <c r="J5505">
        <v>10</v>
      </c>
      <c r="K5505">
        <v>1386.8489999999999</v>
      </c>
      <c r="M5505" s="206">
        <v>42965.375</v>
      </c>
      <c r="N5505">
        <v>10</v>
      </c>
      <c r="O5505">
        <v>1518.6369999999999</v>
      </c>
      <c r="Q5505" s="206">
        <v>42599.375</v>
      </c>
      <c r="R5505">
        <v>10</v>
      </c>
      <c r="S5505">
        <v>1477.7919999999999</v>
      </c>
      <c r="X5505" s="204">
        <f t="shared" si="425"/>
        <v>0.4963336207839234</v>
      </c>
      <c r="Y5505" s="204">
        <f t="shared" si="426"/>
        <v>0.50684521739130439</v>
      </c>
      <c r="Z5505" s="204">
        <f t="shared" si="427"/>
        <v>0.37594659441328165</v>
      </c>
      <c r="AA5505" s="204">
        <f t="shared" si="428"/>
        <v>0.43141523306185708</v>
      </c>
      <c r="AB5505" s="204">
        <f t="shared" si="429"/>
        <v>0.44866668097835699</v>
      </c>
      <c r="AD5505" s="204">
        <v>0.44365403222122712</v>
      </c>
      <c r="AE5505" s="204">
        <v>0.44763095652173918</v>
      </c>
      <c r="AF5505" s="204">
        <v>0.39720739735928307</v>
      </c>
      <c r="AG5505" s="204">
        <v>0.42967567650235244</v>
      </c>
      <c r="AH5505" s="204">
        <v>0.47865608785996061</v>
      </c>
    </row>
    <row r="5506" spans="1:34">
      <c r="A5506" s="206">
        <v>44060.416666666664</v>
      </c>
      <c r="B5506">
        <v>11</v>
      </c>
      <c r="C5506">
        <v>1456.73</v>
      </c>
      <c r="E5506" s="206">
        <v>43695.416666666664</v>
      </c>
      <c r="F5506">
        <v>11</v>
      </c>
      <c r="G5506">
        <v>1706.184</v>
      </c>
      <c r="I5506" s="206">
        <v>43330.416666666664</v>
      </c>
      <c r="J5506">
        <v>11</v>
      </c>
      <c r="K5506">
        <v>1495.8409999999999</v>
      </c>
      <c r="M5506" s="206">
        <v>42965.416666666664</v>
      </c>
      <c r="N5506">
        <v>11</v>
      </c>
      <c r="O5506">
        <v>1640.4079999999999</v>
      </c>
      <c r="Q5506" s="206">
        <v>42599.416666666664</v>
      </c>
      <c r="R5506">
        <v>11</v>
      </c>
      <c r="S5506">
        <v>1543.443</v>
      </c>
      <c r="X5506" s="204">
        <f t="shared" si="425"/>
        <v>0.51138705752564562</v>
      </c>
      <c r="Y5506" s="204">
        <f t="shared" si="426"/>
        <v>0.52822156521739128</v>
      </c>
      <c r="Z5506" s="204">
        <f t="shared" si="427"/>
        <v>0.40352985951441955</v>
      </c>
      <c r="AA5506" s="204">
        <f t="shared" si="428"/>
        <v>0.49348056763038622</v>
      </c>
      <c r="AB5506" s="204">
        <f t="shared" si="429"/>
        <v>0.50183510415826171</v>
      </c>
      <c r="AD5506" s="204">
        <v>0.44363361538557367</v>
      </c>
      <c r="AE5506" s="204">
        <v>0.44759269565217391</v>
      </c>
      <c r="AF5506" s="204">
        <v>0.39717248109720865</v>
      </c>
      <c r="AG5506" s="204">
        <v>0.42966981940955951</v>
      </c>
      <c r="AH5506" s="204">
        <v>0.47864498396227045</v>
      </c>
    </row>
    <row r="5507" spans="1:34">
      <c r="A5507" s="206">
        <v>44060.458333333336</v>
      </c>
      <c r="B5507">
        <v>12</v>
      </c>
      <c r="C5507">
        <v>1619.548</v>
      </c>
      <c r="E5507" s="206">
        <v>43695.458333333336</v>
      </c>
      <c r="F5507">
        <v>12</v>
      </c>
      <c r="G5507">
        <v>1827.94</v>
      </c>
      <c r="I5507" s="206">
        <v>43330.458333333336</v>
      </c>
      <c r="J5507">
        <v>12</v>
      </c>
      <c r="K5507">
        <v>1576.74</v>
      </c>
      <c r="M5507" s="206">
        <v>42965.458333333336</v>
      </c>
      <c r="N5507">
        <v>12</v>
      </c>
      <c r="O5507">
        <v>1725.5440000000001</v>
      </c>
      <c r="Q5507" s="206">
        <v>42599.458333333336</v>
      </c>
      <c r="R5507">
        <v>12</v>
      </c>
      <c r="S5507">
        <v>1606.17</v>
      </c>
      <c r="X5507" s="204">
        <f t="shared" ref="X5507:X5570" si="430">+S5506/$V$2</f>
        <v>0.53410545883896721</v>
      </c>
      <c r="Y5507" s="204">
        <f t="shared" ref="Y5507:Y5570" si="431">+O5506/$V$3</f>
        <v>0.57057669565217384</v>
      </c>
      <c r="Z5507" s="204">
        <f t="shared" ref="Z5507:Z5570" si="432">+K5506/$V$4</f>
        <v>0.43524313648126711</v>
      </c>
      <c r="AA5507" s="204">
        <f t="shared" ref="AA5507:AA5570" si="433">+G5506/$V$5</f>
        <v>0.55518211165766462</v>
      </c>
      <c r="AB5507" s="204">
        <f t="shared" ref="AB5507:AB5570" si="434">+C5506/$V$6</f>
        <v>0.53917936273990896</v>
      </c>
      <c r="AD5507" s="204">
        <v>0.44363361538557367</v>
      </c>
      <c r="AE5507" s="204">
        <v>0.44759026086956516</v>
      </c>
      <c r="AF5507" s="204">
        <v>0.3971544410284702</v>
      </c>
      <c r="AG5507" s="204">
        <v>0.42965224813118064</v>
      </c>
      <c r="AH5507" s="204">
        <v>0.47864498396227045</v>
      </c>
    </row>
    <row r="5508" spans="1:34">
      <c r="A5508" s="206">
        <v>44060.5</v>
      </c>
      <c r="B5508">
        <v>13</v>
      </c>
      <c r="C5508">
        <v>1728.2460000000001</v>
      </c>
      <c r="E5508" s="206">
        <v>43695.5</v>
      </c>
      <c r="F5508">
        <v>13</v>
      </c>
      <c r="G5508">
        <v>1953.0029999999999</v>
      </c>
      <c r="I5508" s="206">
        <v>43330.5</v>
      </c>
      <c r="J5508">
        <v>13</v>
      </c>
      <c r="K5508">
        <v>1662.8610000000001</v>
      </c>
      <c r="M5508" s="206">
        <v>42965.5</v>
      </c>
      <c r="N5508">
        <v>13</v>
      </c>
      <c r="O5508">
        <v>1801.606</v>
      </c>
      <c r="Q5508" s="206">
        <v>42599.5</v>
      </c>
      <c r="R5508">
        <v>13</v>
      </c>
      <c r="S5508">
        <v>1597.4880000000001</v>
      </c>
      <c r="X5508" s="204">
        <f t="shared" si="430"/>
        <v>0.55581201561922533</v>
      </c>
      <c r="Y5508" s="204">
        <f t="shared" si="431"/>
        <v>0.60018921739130437</v>
      </c>
      <c r="Z5508" s="204">
        <f t="shared" si="432"/>
        <v>0.45878222552762837</v>
      </c>
      <c r="AA5508" s="204">
        <f t="shared" si="433"/>
        <v>0.5948007888853204</v>
      </c>
      <c r="AB5508" s="204">
        <f t="shared" si="434"/>
        <v>0.59944317654383039</v>
      </c>
      <c r="AD5508" s="204">
        <v>0.44361631298247756</v>
      </c>
      <c r="AE5508" s="204">
        <v>0.44756800000000002</v>
      </c>
      <c r="AF5508" s="204">
        <v>0.39713698289743288</v>
      </c>
      <c r="AG5508" s="204">
        <v>0.42963858158133045</v>
      </c>
      <c r="AH5508" s="204">
        <v>0.47858761382420462</v>
      </c>
    </row>
    <row r="5509" spans="1:34">
      <c r="A5509" s="206">
        <v>44060.541666666664</v>
      </c>
      <c r="B5509">
        <v>14</v>
      </c>
      <c r="C5509">
        <v>1804.751</v>
      </c>
      <c r="E5509" s="206">
        <v>43695.541666666664</v>
      </c>
      <c r="F5509">
        <v>14</v>
      </c>
      <c r="G5509">
        <v>2063.9270000000001</v>
      </c>
      <c r="I5509" s="206">
        <v>43330.541666666664</v>
      </c>
      <c r="J5509">
        <v>14</v>
      </c>
      <c r="K5509">
        <v>1688.731</v>
      </c>
      <c r="M5509" s="206">
        <v>42965.541666666664</v>
      </c>
      <c r="N5509">
        <v>14</v>
      </c>
      <c r="O5509">
        <v>1839.6679999999999</v>
      </c>
      <c r="Q5509" s="206">
        <v>42599.541666666664</v>
      </c>
      <c r="R5509">
        <v>14</v>
      </c>
      <c r="S5509">
        <v>1678.252</v>
      </c>
      <c r="X5509" s="204">
        <f t="shared" si="430"/>
        <v>0.55280762634560787</v>
      </c>
      <c r="Y5509" s="204">
        <f t="shared" si="431"/>
        <v>0.62664556521739134</v>
      </c>
      <c r="Z5509" s="204">
        <f t="shared" si="432"/>
        <v>0.48384075391193077</v>
      </c>
      <c r="AA5509" s="204">
        <f t="shared" si="433"/>
        <v>0.63549554421665777</v>
      </c>
      <c r="AB5509" s="204">
        <f t="shared" si="434"/>
        <v>0.6396755589146903</v>
      </c>
      <c r="AD5509" s="204">
        <v>0.44356129134063171</v>
      </c>
      <c r="AE5509" s="204">
        <v>0.4475227826086956</v>
      </c>
      <c r="AF5509" s="204">
        <v>0.39708519044202245</v>
      </c>
      <c r="AG5509" s="204">
        <v>0.4296125500578063</v>
      </c>
      <c r="AH5509" s="204">
        <v>0.4785805813556675</v>
      </c>
    </row>
    <row r="5510" spans="1:34">
      <c r="A5510" s="206">
        <v>44060.583333333336</v>
      </c>
      <c r="B5510">
        <v>15</v>
      </c>
      <c r="C5510">
        <v>1907.4680000000001</v>
      </c>
      <c r="E5510" s="206">
        <v>43695.583333333336</v>
      </c>
      <c r="F5510">
        <v>15</v>
      </c>
      <c r="G5510">
        <v>2175.328</v>
      </c>
      <c r="I5510" s="206">
        <v>43330.583333333336</v>
      </c>
      <c r="J5510">
        <v>15</v>
      </c>
      <c r="K5510">
        <v>1708.326</v>
      </c>
      <c r="M5510" s="206">
        <v>42965.583333333336</v>
      </c>
      <c r="N5510">
        <v>15</v>
      </c>
      <c r="O5510">
        <v>1900.771</v>
      </c>
      <c r="Q5510" s="206">
        <v>42599.583333333336</v>
      </c>
      <c r="R5510">
        <v>15</v>
      </c>
      <c r="S5510">
        <v>1728.7619999999999</v>
      </c>
      <c r="X5510" s="204">
        <f t="shared" si="430"/>
        <v>0.58075585201877522</v>
      </c>
      <c r="Y5510" s="204">
        <f t="shared" si="431"/>
        <v>0.63988452173913035</v>
      </c>
      <c r="Z5510" s="204">
        <f t="shared" si="432"/>
        <v>0.49136811807748737</v>
      </c>
      <c r="AA5510" s="204">
        <f t="shared" si="433"/>
        <v>0.67158955315913693</v>
      </c>
      <c r="AB5510" s="204">
        <f t="shared" si="434"/>
        <v>0.66799234867423163</v>
      </c>
      <c r="AD5510" s="204">
        <v>0.44355367828326941</v>
      </c>
      <c r="AE5510" s="204">
        <v>0.44750017391304353</v>
      </c>
      <c r="AF5510" s="204">
        <v>0.39708402656661995</v>
      </c>
      <c r="AG5510" s="204">
        <v>0.42961092308758597</v>
      </c>
      <c r="AH5510" s="204">
        <v>0.47855467226105708</v>
      </c>
    </row>
    <row r="5511" spans="1:34">
      <c r="A5511" s="206">
        <v>44060.625</v>
      </c>
      <c r="B5511">
        <v>16</v>
      </c>
      <c r="C5511">
        <v>1979.3689999999999</v>
      </c>
      <c r="E5511" s="206">
        <v>43695.625</v>
      </c>
      <c r="F5511">
        <v>16</v>
      </c>
      <c r="G5511">
        <v>2259.3049999999998</v>
      </c>
      <c r="I5511" s="206">
        <v>43330.625</v>
      </c>
      <c r="J5511">
        <v>16</v>
      </c>
      <c r="K5511">
        <v>1698.5920000000001</v>
      </c>
      <c r="M5511" s="206">
        <v>42965.625</v>
      </c>
      <c r="N5511">
        <v>16</v>
      </c>
      <c r="O5511">
        <v>1952.634</v>
      </c>
      <c r="Q5511" s="206">
        <v>42599.625</v>
      </c>
      <c r="R5511">
        <v>16</v>
      </c>
      <c r="S5511">
        <v>1758.7280000000001</v>
      </c>
      <c r="X5511" s="204">
        <f t="shared" si="430"/>
        <v>0.59823473962651719</v>
      </c>
      <c r="Y5511" s="204">
        <f t="shared" si="431"/>
        <v>0.66113773913043472</v>
      </c>
      <c r="Z5511" s="204">
        <f t="shared" si="432"/>
        <v>0.49706965270539932</v>
      </c>
      <c r="AA5511" s="204">
        <f t="shared" si="433"/>
        <v>0.70783877506062898</v>
      </c>
      <c r="AB5511" s="204">
        <f t="shared" si="434"/>
        <v>0.70601098397559514</v>
      </c>
      <c r="AD5511" s="204">
        <v>0.44334777968642508</v>
      </c>
      <c r="AE5511" s="204">
        <v>0.44748382608695653</v>
      </c>
      <c r="AF5511" s="204">
        <v>0.3970761704076532</v>
      </c>
      <c r="AG5511" s="204">
        <v>0.42960701835905735</v>
      </c>
      <c r="AH5511" s="204">
        <v>0.47849952290252928</v>
      </c>
    </row>
    <row r="5512" spans="1:34">
      <c r="A5512" s="206">
        <v>44060.666666666664</v>
      </c>
      <c r="B5512">
        <v>17</v>
      </c>
      <c r="C5512">
        <v>2003.0219999999999</v>
      </c>
      <c r="E5512" s="206">
        <v>43695.666666666664</v>
      </c>
      <c r="F5512">
        <v>17</v>
      </c>
      <c r="G5512">
        <v>2265.2379999999998</v>
      </c>
      <c r="I5512" s="206">
        <v>43330.666666666664</v>
      </c>
      <c r="J5512">
        <v>17</v>
      </c>
      <c r="K5512">
        <v>1733.326</v>
      </c>
      <c r="M5512" s="206">
        <v>42965.666666666664</v>
      </c>
      <c r="N5512">
        <v>17</v>
      </c>
      <c r="O5512">
        <v>1973.7460000000001</v>
      </c>
      <c r="Q5512" s="206">
        <v>42599.666666666664</v>
      </c>
      <c r="R5512">
        <v>17</v>
      </c>
      <c r="S5512">
        <v>1800.5350000000001</v>
      </c>
      <c r="X5512" s="204">
        <f t="shared" si="430"/>
        <v>0.6086044158501086</v>
      </c>
      <c r="Y5512" s="204">
        <f t="shared" si="431"/>
        <v>0.67917704347826091</v>
      </c>
      <c r="Z5512" s="204">
        <f t="shared" si="432"/>
        <v>0.49423736191345774</v>
      </c>
      <c r="AA5512" s="204">
        <f t="shared" si="433"/>
        <v>0.73516439069802542</v>
      </c>
      <c r="AB5512" s="204">
        <f t="shared" si="434"/>
        <v>0.73262369556961882</v>
      </c>
      <c r="AD5512" s="204">
        <v>0.44333289961976241</v>
      </c>
      <c r="AE5512" s="204">
        <v>0.44747930434782607</v>
      </c>
      <c r="AF5512" s="204">
        <v>0.39707180587489388</v>
      </c>
      <c r="AG5512" s="204">
        <v>0.42959595496155956</v>
      </c>
      <c r="AH5512" s="204">
        <v>0.47848804887491614</v>
      </c>
    </row>
    <row r="5513" spans="1:34">
      <c r="A5513" s="206">
        <v>44060.708333333336</v>
      </c>
      <c r="B5513">
        <v>18</v>
      </c>
      <c r="C5513">
        <v>2054.759</v>
      </c>
      <c r="E5513" s="206">
        <v>43695.708333333336</v>
      </c>
      <c r="F5513">
        <v>18</v>
      </c>
      <c r="G5513">
        <v>2300.3240000000001</v>
      </c>
      <c r="I5513" s="206">
        <v>43330.708333333336</v>
      </c>
      <c r="J5513">
        <v>18</v>
      </c>
      <c r="K5513">
        <v>1735.855</v>
      </c>
      <c r="M5513" s="206">
        <v>42965.708333333336</v>
      </c>
      <c r="N5513">
        <v>18</v>
      </c>
      <c r="O5513">
        <v>2001.702</v>
      </c>
      <c r="Q5513" s="206">
        <v>42599.708333333336</v>
      </c>
      <c r="R5513">
        <v>18</v>
      </c>
      <c r="S5513">
        <v>1835.3710000000001</v>
      </c>
      <c r="X5513" s="204">
        <f t="shared" si="430"/>
        <v>0.62307164717493291</v>
      </c>
      <c r="Y5513" s="204">
        <f t="shared" si="431"/>
        <v>0.68652034782608695</v>
      </c>
      <c r="Z5513" s="204">
        <f t="shared" si="432"/>
        <v>0.50434387397091596</v>
      </c>
      <c r="AA5513" s="204">
        <f t="shared" si="433"/>
        <v>0.73709495356138888</v>
      </c>
      <c r="AB5513" s="204">
        <f t="shared" si="434"/>
        <v>0.74137837863846967</v>
      </c>
      <c r="AD5513" s="204">
        <v>0.44330002505387972</v>
      </c>
      <c r="AE5513" s="204">
        <v>0.44747234782608691</v>
      </c>
      <c r="AF5513" s="204">
        <v>0.39707122393719263</v>
      </c>
      <c r="AG5513" s="204">
        <v>0.42939844077681971</v>
      </c>
      <c r="AH5513" s="204">
        <v>0.47847805536699495</v>
      </c>
    </row>
    <row r="5514" spans="1:34">
      <c r="A5514" s="206">
        <v>44060.75</v>
      </c>
      <c r="B5514">
        <v>19</v>
      </c>
      <c r="C5514">
        <v>2005.7470000000001</v>
      </c>
      <c r="E5514" s="206">
        <v>43695.75</v>
      </c>
      <c r="F5514">
        <v>19</v>
      </c>
      <c r="G5514">
        <v>2285.39</v>
      </c>
      <c r="I5514" s="206">
        <v>43330.75</v>
      </c>
      <c r="J5514">
        <v>19</v>
      </c>
      <c r="K5514">
        <v>1714.2639999999999</v>
      </c>
      <c r="M5514" s="206">
        <v>42965.75</v>
      </c>
      <c r="N5514">
        <v>19</v>
      </c>
      <c r="O5514">
        <v>1933.943</v>
      </c>
      <c r="Q5514" s="206">
        <v>42599.75</v>
      </c>
      <c r="R5514">
        <v>19</v>
      </c>
      <c r="S5514">
        <v>1732.502</v>
      </c>
      <c r="X5514" s="204">
        <f t="shared" si="430"/>
        <v>0.63512657746009027</v>
      </c>
      <c r="Y5514" s="204">
        <f t="shared" si="431"/>
        <v>0.6962441739130435</v>
      </c>
      <c r="Z5514" s="204">
        <f t="shared" si="432"/>
        <v>0.50507973419413565</v>
      </c>
      <c r="AA5514" s="204">
        <f t="shared" si="433"/>
        <v>0.74851172899101492</v>
      </c>
      <c r="AB5514" s="204">
        <f t="shared" si="434"/>
        <v>0.76052779046500907</v>
      </c>
      <c r="AD5514" s="204">
        <v>0.44328756732365043</v>
      </c>
      <c r="AE5514" s="204">
        <v>0.44746191304347827</v>
      </c>
      <c r="AF5514" s="204">
        <v>0.39706627746673206</v>
      </c>
      <c r="AG5514" s="204">
        <v>0.42935646494513696</v>
      </c>
      <c r="AH5514" s="204">
        <v>0.47846695146930479</v>
      </c>
    </row>
    <row r="5515" spans="1:34">
      <c r="A5515" s="206">
        <v>44060.791666666664</v>
      </c>
      <c r="B5515">
        <v>20</v>
      </c>
      <c r="C5515">
        <v>1981.5450000000001</v>
      </c>
      <c r="E5515" s="206">
        <v>43695.791666666664</v>
      </c>
      <c r="F5515">
        <v>20</v>
      </c>
      <c r="G5515">
        <v>2157.2139999999999</v>
      </c>
      <c r="I5515" s="206">
        <v>43330.791666666664</v>
      </c>
      <c r="J5515">
        <v>20</v>
      </c>
      <c r="K5515">
        <v>1609.5740000000001</v>
      </c>
      <c r="M5515" s="206">
        <v>42965.791666666664</v>
      </c>
      <c r="N5515">
        <v>20</v>
      </c>
      <c r="O5515">
        <v>1865.481</v>
      </c>
      <c r="Q5515" s="206">
        <v>42599.791666666664</v>
      </c>
      <c r="R5515">
        <v>20</v>
      </c>
      <c r="S5515">
        <v>1785.4090000000001</v>
      </c>
      <c r="X5515" s="204">
        <f t="shared" si="430"/>
        <v>0.59952895937811013</v>
      </c>
      <c r="Y5515" s="204">
        <f t="shared" si="431"/>
        <v>0.67267582608695653</v>
      </c>
      <c r="Z5515" s="204">
        <f t="shared" si="432"/>
        <v>0.49879742574038477</v>
      </c>
      <c r="AA5515" s="204">
        <f t="shared" si="433"/>
        <v>0.74365229433713487</v>
      </c>
      <c r="AB5515" s="204">
        <f t="shared" si="434"/>
        <v>0.74238698267865988</v>
      </c>
      <c r="AD5515" s="204">
        <v>0.44328756732365043</v>
      </c>
      <c r="AE5515" s="204">
        <v>0.44746086956521741</v>
      </c>
      <c r="AF5515" s="204">
        <v>0.39702379601454146</v>
      </c>
      <c r="AG5515" s="204">
        <v>0.42927934655669647</v>
      </c>
      <c r="AH5515" s="204">
        <v>0.47838330210670549</v>
      </c>
    </row>
    <row r="5516" spans="1:34">
      <c r="A5516" s="206">
        <v>44060.833333333336</v>
      </c>
      <c r="B5516">
        <v>21</v>
      </c>
      <c r="C5516">
        <v>1900.338</v>
      </c>
      <c r="E5516" s="206">
        <v>43695.833333333336</v>
      </c>
      <c r="F5516">
        <v>21</v>
      </c>
      <c r="G5516">
        <v>2103.4940000000001</v>
      </c>
      <c r="I5516" s="206">
        <v>43330.833333333336</v>
      </c>
      <c r="J5516">
        <v>21</v>
      </c>
      <c r="K5516">
        <v>1564.8520000000001</v>
      </c>
      <c r="M5516" s="206">
        <v>42965.833333333336</v>
      </c>
      <c r="N5516">
        <v>21</v>
      </c>
      <c r="O5516">
        <v>1777.8689999999999</v>
      </c>
      <c r="Q5516" s="206">
        <v>42599.833333333336</v>
      </c>
      <c r="R5516">
        <v>21</v>
      </c>
      <c r="S5516">
        <v>1741.268</v>
      </c>
      <c r="X5516" s="204">
        <f t="shared" si="430"/>
        <v>0.61783732419028214</v>
      </c>
      <c r="Y5516" s="204">
        <f t="shared" si="431"/>
        <v>0.64886295652173909</v>
      </c>
      <c r="Z5516" s="204">
        <f t="shared" si="432"/>
        <v>0.46833589676890736</v>
      </c>
      <c r="AA5516" s="204">
        <f t="shared" si="433"/>
        <v>0.7019445873466621</v>
      </c>
      <c r="AB5516" s="204">
        <f t="shared" si="434"/>
        <v>0.73342909828207903</v>
      </c>
      <c r="AD5516" s="204">
        <v>0.44328549103527887</v>
      </c>
      <c r="AE5516" s="204">
        <v>0.447432</v>
      </c>
      <c r="AF5516" s="204">
        <v>0.39701128435396477</v>
      </c>
      <c r="AG5516" s="204">
        <v>0.42924550557611502</v>
      </c>
      <c r="AH5516" s="204">
        <v>0.47838256184685951</v>
      </c>
    </row>
    <row r="5517" spans="1:34">
      <c r="A5517" s="206">
        <v>44060.875</v>
      </c>
      <c r="B5517">
        <v>22</v>
      </c>
      <c r="C5517">
        <v>1817.104</v>
      </c>
      <c r="E5517" s="206">
        <v>43695.875</v>
      </c>
      <c r="F5517">
        <v>22</v>
      </c>
      <c r="G5517">
        <v>2022.6320000000001</v>
      </c>
      <c r="I5517" s="206">
        <v>43330.875</v>
      </c>
      <c r="J5517">
        <v>22</v>
      </c>
      <c r="K5517">
        <v>1553.5039999999999</v>
      </c>
      <c r="M5517" s="206">
        <v>42965.875</v>
      </c>
      <c r="N5517">
        <v>22</v>
      </c>
      <c r="O5517">
        <v>1716.1310000000001</v>
      </c>
      <c r="Q5517" s="206">
        <v>42599.875</v>
      </c>
      <c r="R5517">
        <v>22</v>
      </c>
      <c r="S5517">
        <v>1655.181</v>
      </c>
      <c r="X5517" s="204">
        <f t="shared" si="430"/>
        <v>0.60256241668892907</v>
      </c>
      <c r="Y5517" s="204">
        <f t="shared" si="431"/>
        <v>0.61838921739130437</v>
      </c>
      <c r="Z5517" s="204">
        <f t="shared" si="432"/>
        <v>0.45532318783144993</v>
      </c>
      <c r="AA5517" s="204">
        <f t="shared" si="433"/>
        <v>0.684464419300162</v>
      </c>
      <c r="AB5517" s="204">
        <f t="shared" si="434"/>
        <v>0.70337195762456539</v>
      </c>
      <c r="AD5517" s="204">
        <v>0.44320174740429347</v>
      </c>
      <c r="AE5517" s="204">
        <v>0.44741530434782606</v>
      </c>
      <c r="AF5517" s="204">
        <v>0.39696356546246298</v>
      </c>
      <c r="AG5517" s="204">
        <v>0.42921394235384192</v>
      </c>
      <c r="AH5517" s="204">
        <v>0.47837812028778343</v>
      </c>
    </row>
    <row r="5518" spans="1:34">
      <c r="A5518" s="206">
        <v>44060.916666666664</v>
      </c>
      <c r="B5518">
        <v>23</v>
      </c>
      <c r="C5518">
        <v>1644.9860000000001</v>
      </c>
      <c r="E5518" s="206">
        <v>43695.916666666664</v>
      </c>
      <c r="F5518">
        <v>23</v>
      </c>
      <c r="G5518">
        <v>1805.8109999999999</v>
      </c>
      <c r="I5518" s="206">
        <v>43330.916666666664</v>
      </c>
      <c r="J5518">
        <v>23</v>
      </c>
      <c r="K5518">
        <v>1434.749</v>
      </c>
      <c r="M5518" s="206">
        <v>42965.916666666664</v>
      </c>
      <c r="N5518">
        <v>23</v>
      </c>
      <c r="O5518">
        <v>1560.74</v>
      </c>
      <c r="Q5518" s="206">
        <v>42599.916666666664</v>
      </c>
      <c r="R5518">
        <v>23</v>
      </c>
      <c r="S5518">
        <v>1566.9110000000001</v>
      </c>
      <c r="X5518" s="204">
        <f t="shared" si="430"/>
        <v>0.57277217718214446</v>
      </c>
      <c r="Y5518" s="204">
        <f t="shared" si="431"/>
        <v>0.59691513043478261</v>
      </c>
      <c r="Z5518" s="204">
        <f t="shared" si="432"/>
        <v>0.45202127331460656</v>
      </c>
      <c r="AA5518" s="204">
        <f t="shared" si="433"/>
        <v>0.65815240610998904</v>
      </c>
      <c r="AB5518" s="204">
        <f t="shared" si="434"/>
        <v>0.67256456361311956</v>
      </c>
      <c r="AD5518" s="204">
        <v>0.44319863297173617</v>
      </c>
      <c r="AE5518" s="204">
        <v>0.44737878260869562</v>
      </c>
      <c r="AF5518" s="204">
        <v>0.39696007383625553</v>
      </c>
      <c r="AG5518" s="204">
        <v>0.42914105408797421</v>
      </c>
      <c r="AH5518" s="204">
        <v>0.47836220470109414</v>
      </c>
    </row>
    <row r="5519" spans="1:34">
      <c r="A5519" s="206">
        <v>44060.958333333336</v>
      </c>
      <c r="B5519">
        <v>24</v>
      </c>
      <c r="C5519">
        <v>1439.5160000000001</v>
      </c>
      <c r="E5519" s="206">
        <v>43695.958333333336</v>
      </c>
      <c r="F5519">
        <v>24</v>
      </c>
      <c r="G5519">
        <v>1605.0709999999999</v>
      </c>
      <c r="I5519" s="206">
        <v>43330.958333333336</v>
      </c>
      <c r="J5519">
        <v>24</v>
      </c>
      <c r="K5519">
        <v>1318.712</v>
      </c>
      <c r="M5519" s="206">
        <v>42965.958333333336</v>
      </c>
      <c r="N5519">
        <v>24</v>
      </c>
      <c r="O5519">
        <v>1430.42</v>
      </c>
      <c r="Q5519" s="206">
        <v>42599.958333333336</v>
      </c>
      <c r="R5519">
        <v>24</v>
      </c>
      <c r="S5519">
        <v>1422.7550000000001</v>
      </c>
      <c r="X5519" s="204">
        <f t="shared" si="430"/>
        <v>0.54222651475618144</v>
      </c>
      <c r="Y5519" s="204">
        <f t="shared" si="431"/>
        <v>0.54286608695652172</v>
      </c>
      <c r="Z5519" s="204">
        <f t="shared" si="432"/>
        <v>0.41746726745914947</v>
      </c>
      <c r="AA5519" s="204">
        <f t="shared" si="433"/>
        <v>0.58760014408448269</v>
      </c>
      <c r="AB5519" s="204">
        <f t="shared" si="434"/>
        <v>0.60885854152524621</v>
      </c>
      <c r="AD5519" s="204">
        <v>0.44312319449423698</v>
      </c>
      <c r="AE5519" s="204">
        <v>0.44731930434782607</v>
      </c>
      <c r="AF5519" s="204">
        <v>0.39691642850866243</v>
      </c>
      <c r="AG5519" s="204">
        <v>0.42913780014753367</v>
      </c>
      <c r="AH5519" s="204">
        <v>0.47833851638602187</v>
      </c>
    </row>
    <row r="5520" spans="1:34">
      <c r="A5520" s="206">
        <v>44061</v>
      </c>
      <c r="B5520">
        <v>1</v>
      </c>
      <c r="C5520">
        <v>1284.289</v>
      </c>
      <c r="E5520" s="206">
        <v>43696</v>
      </c>
      <c r="F5520">
        <v>1</v>
      </c>
      <c r="G5520">
        <v>1373.8409999999999</v>
      </c>
      <c r="I5520" s="206">
        <v>43331</v>
      </c>
      <c r="J5520">
        <v>1</v>
      </c>
      <c r="K5520">
        <v>1228.008</v>
      </c>
      <c r="M5520" s="206">
        <v>42966</v>
      </c>
      <c r="N5520">
        <v>1</v>
      </c>
      <c r="O5520">
        <v>1299.729</v>
      </c>
      <c r="Q5520" s="206">
        <v>42600</v>
      </c>
      <c r="R5520">
        <v>1</v>
      </c>
      <c r="S5520">
        <v>1297.172</v>
      </c>
      <c r="X5520" s="204">
        <f t="shared" si="430"/>
        <v>0.4923416103415772</v>
      </c>
      <c r="Y5520" s="204">
        <f t="shared" si="431"/>
        <v>0.49753739130434788</v>
      </c>
      <c r="Z5520" s="204">
        <f t="shared" si="432"/>
        <v>0.38370411493967926</v>
      </c>
      <c r="AA5520" s="204">
        <f t="shared" si="433"/>
        <v>0.52228054368138455</v>
      </c>
      <c r="AB5520" s="204">
        <f t="shared" si="434"/>
        <v>0.53280794624529104</v>
      </c>
      <c r="AD5520" s="204">
        <v>0.44306159793921457</v>
      </c>
      <c r="AE5520" s="204">
        <v>0.44730434782608697</v>
      </c>
      <c r="AF5520" s="204">
        <v>0.39688151224658796</v>
      </c>
      <c r="AG5520" s="204">
        <v>0.42909549892180682</v>
      </c>
      <c r="AH5520" s="204">
        <v>0.47831778911033351</v>
      </c>
    </row>
    <row r="5521" spans="1:34">
      <c r="A5521" s="206">
        <v>44061.041666666664</v>
      </c>
      <c r="B5521">
        <v>2</v>
      </c>
      <c r="C5521">
        <v>1182.3009999999999</v>
      </c>
      <c r="E5521" s="206">
        <v>43696.041666666664</v>
      </c>
      <c r="F5521">
        <v>2</v>
      </c>
      <c r="G5521">
        <v>1323.6279999999999</v>
      </c>
      <c r="I5521" s="206">
        <v>43331.041666666664</v>
      </c>
      <c r="J5521">
        <v>2</v>
      </c>
      <c r="K5521">
        <v>1137.473</v>
      </c>
      <c r="M5521" s="206">
        <v>42966.041666666664</v>
      </c>
      <c r="N5521">
        <v>2</v>
      </c>
      <c r="O5521">
        <v>1171.1869999999999</v>
      </c>
      <c r="Q5521" s="206">
        <v>42600.041666666664</v>
      </c>
      <c r="R5521">
        <v>2</v>
      </c>
      <c r="S5521">
        <v>1154.557</v>
      </c>
      <c r="X5521" s="204">
        <f t="shared" si="430"/>
        <v>0.44888385658107283</v>
      </c>
      <c r="Y5521" s="204">
        <f t="shared" si="431"/>
        <v>0.45207965217391305</v>
      </c>
      <c r="Z5521" s="204">
        <f t="shared" si="432"/>
        <v>0.3573120763129824</v>
      </c>
      <c r="AA5521" s="204">
        <f t="shared" si="433"/>
        <v>0.44703967887512575</v>
      </c>
      <c r="AB5521" s="204">
        <f t="shared" si="434"/>
        <v>0.47535378868690487</v>
      </c>
      <c r="AD5521" s="204">
        <v>0.44294151926172726</v>
      </c>
      <c r="AE5521" s="204">
        <v>0.44730434782608697</v>
      </c>
      <c r="AF5521" s="204">
        <v>0.39688151224658796</v>
      </c>
      <c r="AG5521" s="204">
        <v>0.42909289576945436</v>
      </c>
      <c r="AH5521" s="204">
        <v>0.4783029839134133</v>
      </c>
    </row>
    <row r="5522" spans="1:34">
      <c r="A5522" s="206">
        <v>44061.083333333336</v>
      </c>
      <c r="B5522">
        <v>3</v>
      </c>
      <c r="C5522">
        <v>1037.5229999999999</v>
      </c>
      <c r="E5522" s="206">
        <v>43696.083333333336</v>
      </c>
      <c r="F5522">
        <v>3</v>
      </c>
      <c r="G5522">
        <v>1281.991</v>
      </c>
      <c r="I5522" s="206">
        <v>43331.083333333336</v>
      </c>
      <c r="J5522">
        <v>3</v>
      </c>
      <c r="K5522">
        <v>1053.3489999999999</v>
      </c>
      <c r="M5522" s="206">
        <v>42966.083333333336</v>
      </c>
      <c r="N5522">
        <v>3</v>
      </c>
      <c r="O5522">
        <v>1136.1130000000001</v>
      </c>
      <c r="Q5522" s="206">
        <v>42600.083333333336</v>
      </c>
      <c r="R5522">
        <v>3</v>
      </c>
      <c r="S5522">
        <v>1177.2439999999999</v>
      </c>
      <c r="X5522" s="204">
        <f t="shared" si="430"/>
        <v>0.39953221222989221</v>
      </c>
      <c r="Y5522" s="204">
        <f t="shared" si="431"/>
        <v>0.40736939130434779</v>
      </c>
      <c r="Z5522" s="204">
        <f t="shared" si="432"/>
        <v>0.33096921142204044</v>
      </c>
      <c r="AA5522" s="204">
        <f t="shared" si="433"/>
        <v>0.43070066774111776</v>
      </c>
      <c r="AB5522" s="204">
        <f t="shared" si="434"/>
        <v>0.43760497809941246</v>
      </c>
      <c r="AD5522" s="204">
        <v>0.44294151926172726</v>
      </c>
      <c r="AE5522" s="204">
        <v>0.44729043478260871</v>
      </c>
      <c r="AF5522" s="204">
        <v>0.39688151224658796</v>
      </c>
      <c r="AG5522" s="204">
        <v>0.42904766599733113</v>
      </c>
      <c r="AH5522" s="204">
        <v>0.47826856183057376</v>
      </c>
    </row>
    <row r="5523" spans="1:34">
      <c r="A5523" s="206">
        <v>44061.125</v>
      </c>
      <c r="B5523">
        <v>4</v>
      </c>
      <c r="C5523">
        <v>1007.149</v>
      </c>
      <c r="E5523" s="206">
        <v>43696.125</v>
      </c>
      <c r="F5523">
        <v>4</v>
      </c>
      <c r="G5523">
        <v>1281.1869999999999</v>
      </c>
      <c r="I5523" s="206">
        <v>43331.125</v>
      </c>
      <c r="J5523">
        <v>4</v>
      </c>
      <c r="K5523">
        <v>1045.165</v>
      </c>
      <c r="M5523" s="206">
        <v>42966.125</v>
      </c>
      <c r="N5523">
        <v>4</v>
      </c>
      <c r="O5523">
        <v>1082.56</v>
      </c>
      <c r="Q5523" s="206">
        <v>42600.125</v>
      </c>
      <c r="R5523">
        <v>4</v>
      </c>
      <c r="S5523">
        <v>1159.905</v>
      </c>
      <c r="X5523" s="204">
        <f t="shared" si="430"/>
        <v>0.40738300461074434</v>
      </c>
      <c r="Y5523" s="204">
        <f t="shared" si="431"/>
        <v>0.39516973913043479</v>
      </c>
      <c r="Z5523" s="204">
        <f t="shared" si="432"/>
        <v>0.30649174783242755</v>
      </c>
      <c r="AA5523" s="204">
        <f t="shared" si="433"/>
        <v>0.41715223592890399</v>
      </c>
      <c r="AB5523" s="204">
        <f t="shared" si="434"/>
        <v>0.38401830810651155</v>
      </c>
      <c r="AD5523" s="204">
        <v>0.44294151926172726</v>
      </c>
      <c r="AE5523" s="204">
        <v>0.44728695652173917</v>
      </c>
      <c r="AF5523" s="204">
        <v>0.39688151224658796</v>
      </c>
      <c r="AG5523" s="204">
        <v>0.42903237247726062</v>
      </c>
      <c r="AH5523" s="204">
        <v>0.47826634105103571</v>
      </c>
    </row>
    <row r="5524" spans="1:34">
      <c r="A5524" s="206">
        <v>44061.166666666664</v>
      </c>
      <c r="B5524">
        <v>5</v>
      </c>
      <c r="C5524">
        <v>1022.371</v>
      </c>
      <c r="E5524" s="206">
        <v>43696.166666666664</v>
      </c>
      <c r="F5524">
        <v>5</v>
      </c>
      <c r="G5524">
        <v>1297.252</v>
      </c>
      <c r="I5524" s="206">
        <v>43331.166666666664</v>
      </c>
      <c r="J5524">
        <v>5</v>
      </c>
      <c r="K5524">
        <v>1053.8530000000001</v>
      </c>
      <c r="M5524" s="206">
        <v>42966.166666666664</v>
      </c>
      <c r="N5524">
        <v>5</v>
      </c>
      <c r="O5524">
        <v>1020.329</v>
      </c>
      <c r="Q5524" s="206">
        <v>42600.166666666664</v>
      </c>
      <c r="R5524">
        <v>5</v>
      </c>
      <c r="S5524">
        <v>1149.2370000000001</v>
      </c>
      <c r="X5524" s="204">
        <f t="shared" si="430"/>
        <v>0.40138287726505761</v>
      </c>
      <c r="Y5524" s="204">
        <f t="shared" si="431"/>
        <v>0.37654260869565215</v>
      </c>
      <c r="Z5524" s="204">
        <f t="shared" si="432"/>
        <v>0.30411045875894804</v>
      </c>
      <c r="AA5524" s="204">
        <f t="shared" si="433"/>
        <v>0.41689061911748576</v>
      </c>
      <c r="AB5524" s="204">
        <f t="shared" si="434"/>
        <v>0.37277598182514027</v>
      </c>
      <c r="AD5524" s="204">
        <v>0.44294151926172726</v>
      </c>
      <c r="AE5524" s="204">
        <v>0.44723756521739128</v>
      </c>
      <c r="AF5524" s="204">
        <v>0.39682681010267123</v>
      </c>
      <c r="AG5524" s="204">
        <v>0.42898811888726951</v>
      </c>
      <c r="AH5524" s="204">
        <v>0.47823895143673334</v>
      </c>
    </row>
    <row r="5525" spans="1:34">
      <c r="A5525" s="206">
        <v>44061.208333333336</v>
      </c>
      <c r="B5525">
        <v>6</v>
      </c>
      <c r="C5525">
        <v>1101.779</v>
      </c>
      <c r="E5525" s="206">
        <v>43696.208333333336</v>
      </c>
      <c r="F5525">
        <v>6</v>
      </c>
      <c r="G5525">
        <v>1321.2819999999999</v>
      </c>
      <c r="I5525" s="206">
        <v>43331.208333333336</v>
      </c>
      <c r="J5525">
        <v>6</v>
      </c>
      <c r="K5525">
        <v>1018.263</v>
      </c>
      <c r="M5525" s="206">
        <v>42966.208333333336</v>
      </c>
      <c r="N5525">
        <v>6</v>
      </c>
      <c r="O5525">
        <v>1057.3219999999999</v>
      </c>
      <c r="Q5525" s="206">
        <v>42600.208333333336</v>
      </c>
      <c r="R5525">
        <v>6</v>
      </c>
      <c r="S5525">
        <v>1248.913</v>
      </c>
      <c r="X5525" s="204">
        <f t="shared" si="430"/>
        <v>0.39769123654046068</v>
      </c>
      <c r="Y5525" s="204">
        <f t="shared" si="431"/>
        <v>0.35489704347826084</v>
      </c>
      <c r="Z5525" s="204">
        <f t="shared" si="432"/>
        <v>0.30663839613314037</v>
      </c>
      <c r="AA5525" s="204">
        <f t="shared" si="433"/>
        <v>0.42211807443518912</v>
      </c>
      <c r="AB5525" s="204">
        <f t="shared" si="434"/>
        <v>0.37841009951313109</v>
      </c>
      <c r="AD5525" s="204">
        <v>0.4429294075795599</v>
      </c>
      <c r="AE5525" s="204">
        <v>0.44715686956521739</v>
      </c>
      <c r="AF5525" s="204">
        <v>0.3968250642895676</v>
      </c>
      <c r="AG5525" s="204">
        <v>0.42898128561234439</v>
      </c>
      <c r="AH5525" s="204">
        <v>0.47818750337743554</v>
      </c>
    </row>
    <row r="5526" spans="1:34">
      <c r="A5526" s="206">
        <v>44061.25</v>
      </c>
      <c r="B5526">
        <v>7</v>
      </c>
      <c r="C5526">
        <v>1210.4939999999999</v>
      </c>
      <c r="E5526" s="206">
        <v>43696.25</v>
      </c>
      <c r="F5526">
        <v>7</v>
      </c>
      <c r="G5526">
        <v>1444.2329999999999</v>
      </c>
      <c r="I5526" s="206">
        <v>43331.25</v>
      </c>
      <c r="J5526">
        <v>7</v>
      </c>
      <c r="K5526">
        <v>1067.1489999999999</v>
      </c>
      <c r="M5526" s="206">
        <v>42966.25</v>
      </c>
      <c r="N5526">
        <v>7</v>
      </c>
      <c r="O5526">
        <v>1090.816</v>
      </c>
      <c r="Q5526" s="206">
        <v>42600.25</v>
      </c>
      <c r="R5526">
        <v>7</v>
      </c>
      <c r="S5526">
        <v>1356.7950000000001</v>
      </c>
      <c r="X5526" s="204">
        <f t="shared" si="430"/>
        <v>0.43218392316071996</v>
      </c>
      <c r="Y5526" s="204">
        <f t="shared" si="431"/>
        <v>0.36776417391304345</v>
      </c>
      <c r="Z5526" s="204">
        <f t="shared" si="432"/>
        <v>0.29628281473955087</v>
      </c>
      <c r="AA5526" s="204">
        <f t="shared" si="433"/>
        <v>0.42993729331377062</v>
      </c>
      <c r="AB5526" s="204">
        <f t="shared" si="434"/>
        <v>0.4078013764391577</v>
      </c>
      <c r="AD5526" s="204">
        <v>0.44287127150515682</v>
      </c>
      <c r="AE5526" s="204">
        <v>0.44712173913043474</v>
      </c>
      <c r="AF5526" s="204">
        <v>0.39681109778473778</v>
      </c>
      <c r="AG5526" s="204">
        <v>0.42897900785403603</v>
      </c>
      <c r="AH5526" s="204">
        <v>0.47816492545213224</v>
      </c>
    </row>
    <row r="5527" spans="1:34">
      <c r="A5527" s="206">
        <v>44061.291666666664</v>
      </c>
      <c r="B5527">
        <v>8</v>
      </c>
      <c r="C5527">
        <v>1247.3520000000001</v>
      </c>
      <c r="E5527" s="206">
        <v>43696.291666666664</v>
      </c>
      <c r="F5527">
        <v>8</v>
      </c>
      <c r="G5527">
        <v>1472.2750000000001</v>
      </c>
      <c r="I5527" s="206">
        <v>43331.291666666664</v>
      </c>
      <c r="J5527">
        <v>8</v>
      </c>
      <c r="K5527">
        <v>1094.827</v>
      </c>
      <c r="M5527" s="206">
        <v>42966.291666666664</v>
      </c>
      <c r="N5527">
        <v>8</v>
      </c>
      <c r="O5527">
        <v>1104.4169999999999</v>
      </c>
      <c r="Q5527" s="206">
        <v>42600.291666666664</v>
      </c>
      <c r="R5527">
        <v>8</v>
      </c>
      <c r="S5527">
        <v>1399.8389999999999</v>
      </c>
      <c r="X5527" s="204">
        <f t="shared" si="430"/>
        <v>0.46951628017712127</v>
      </c>
      <c r="Y5527" s="204">
        <f t="shared" si="431"/>
        <v>0.3794142608695652</v>
      </c>
      <c r="Z5527" s="204">
        <f t="shared" si="432"/>
        <v>0.31050711797099273</v>
      </c>
      <c r="AA5527" s="204">
        <f t="shared" si="433"/>
        <v>0.4699448164240691</v>
      </c>
      <c r="AB5527" s="204">
        <f t="shared" si="434"/>
        <v>0.44804005101870858</v>
      </c>
      <c r="AD5527" s="204">
        <v>0.44273942719356407</v>
      </c>
      <c r="AE5527" s="204">
        <v>0.44711965217391308</v>
      </c>
      <c r="AF5527" s="204">
        <v>0.39678723833898688</v>
      </c>
      <c r="AG5527" s="204">
        <v>0.42894549226749862</v>
      </c>
      <c r="AH5527" s="204">
        <v>0.47811014622352743</v>
      </c>
    </row>
    <row r="5528" spans="1:34">
      <c r="A5528" s="206">
        <v>44061.333333333336</v>
      </c>
      <c r="B5528">
        <v>9</v>
      </c>
      <c r="C5528">
        <v>1314.93</v>
      </c>
      <c r="E5528" s="206">
        <v>43696.333333333336</v>
      </c>
      <c r="F5528">
        <v>9</v>
      </c>
      <c r="G5528">
        <v>1508.92</v>
      </c>
      <c r="I5528" s="206">
        <v>43331.333333333336</v>
      </c>
      <c r="J5528">
        <v>9</v>
      </c>
      <c r="K5528">
        <v>1203.0360000000001</v>
      </c>
      <c r="M5528" s="206">
        <v>42966.333333333336</v>
      </c>
      <c r="N5528">
        <v>9</v>
      </c>
      <c r="O5528">
        <v>1213.287</v>
      </c>
      <c r="Q5528" s="206">
        <v>42600.333333333336</v>
      </c>
      <c r="R5528">
        <v>9</v>
      </c>
      <c r="S5528">
        <v>1381.6579999999999</v>
      </c>
      <c r="X5528" s="204">
        <f t="shared" si="430"/>
        <v>0.48441157295454451</v>
      </c>
      <c r="Y5528" s="204">
        <f t="shared" si="431"/>
        <v>0.38414504347826084</v>
      </c>
      <c r="Z5528" s="204">
        <f t="shared" si="432"/>
        <v>0.31856055381847154</v>
      </c>
      <c r="AA5528" s="204">
        <f t="shared" si="433"/>
        <v>0.47906951620738925</v>
      </c>
      <c r="AB5528" s="204">
        <f t="shared" si="434"/>
        <v>0.46168229972084807</v>
      </c>
      <c r="AD5528" s="204">
        <v>0.44273908114550214</v>
      </c>
      <c r="AE5528" s="204">
        <v>0.44710086956521738</v>
      </c>
      <c r="AF5528" s="204">
        <v>0.39678316477507819</v>
      </c>
      <c r="AG5528" s="204">
        <v>0.42886772309097004</v>
      </c>
      <c r="AH5528" s="204">
        <v>0.47808238647930201</v>
      </c>
    </row>
    <row r="5529" spans="1:34">
      <c r="A5529" s="206">
        <v>44061.375</v>
      </c>
      <c r="B5529">
        <v>10</v>
      </c>
      <c r="C5529">
        <v>1424.6410000000001</v>
      </c>
      <c r="E5529" s="206">
        <v>43696.375</v>
      </c>
      <c r="F5529">
        <v>10</v>
      </c>
      <c r="G5529">
        <v>1634.8710000000001</v>
      </c>
      <c r="I5529" s="206">
        <v>43331.375</v>
      </c>
      <c r="J5529">
        <v>10</v>
      </c>
      <c r="K5529">
        <v>1319.5409999999999</v>
      </c>
      <c r="M5529" s="206">
        <v>42966.375</v>
      </c>
      <c r="N5529">
        <v>10</v>
      </c>
      <c r="O5529">
        <v>1337.24</v>
      </c>
      <c r="Q5529" s="206">
        <v>42600.375</v>
      </c>
      <c r="R5529">
        <v>10</v>
      </c>
      <c r="S5529">
        <v>1453.1859999999999</v>
      </c>
      <c r="X5529" s="204">
        <f t="shared" si="430"/>
        <v>0.47812007314071836</v>
      </c>
      <c r="Y5529" s="204">
        <f t="shared" si="431"/>
        <v>0.42201286956521739</v>
      </c>
      <c r="Z5529" s="204">
        <f t="shared" si="432"/>
        <v>0.35004600217528314</v>
      </c>
      <c r="AA5529" s="204">
        <f t="shared" si="433"/>
        <v>0.49099358095169299</v>
      </c>
      <c r="AB5529" s="204">
        <f t="shared" si="434"/>
        <v>0.48669493965771871</v>
      </c>
      <c r="AD5529" s="204">
        <v>0.44266952548505556</v>
      </c>
      <c r="AE5529" s="204">
        <v>0.44705913043478263</v>
      </c>
      <c r="AF5529" s="204">
        <v>0.39673282716392083</v>
      </c>
      <c r="AG5529" s="204">
        <v>0.42886121521008896</v>
      </c>
      <c r="AH5529" s="204">
        <v>0.47803389945938823</v>
      </c>
    </row>
    <row r="5530" spans="1:34">
      <c r="A5530" s="206">
        <v>44061.416666666664</v>
      </c>
      <c r="B5530">
        <v>11</v>
      </c>
      <c r="C5530">
        <v>1567.289</v>
      </c>
      <c r="E5530" s="206">
        <v>43696.416666666664</v>
      </c>
      <c r="F5530">
        <v>11</v>
      </c>
      <c r="G5530">
        <v>1751.1990000000001</v>
      </c>
      <c r="I5530" s="206">
        <v>43331.416666666664</v>
      </c>
      <c r="J5530">
        <v>11</v>
      </c>
      <c r="K5530">
        <v>1383.8879999999999</v>
      </c>
      <c r="M5530" s="206">
        <v>42966.416666666664</v>
      </c>
      <c r="N5530">
        <v>11</v>
      </c>
      <c r="O5530">
        <v>1449.1220000000001</v>
      </c>
      <c r="Q5530" s="206">
        <v>42600.416666666664</v>
      </c>
      <c r="R5530">
        <v>11</v>
      </c>
      <c r="S5530">
        <v>1537.165</v>
      </c>
      <c r="X5530" s="204">
        <f t="shared" si="430"/>
        <v>0.50287219891396273</v>
      </c>
      <c r="Y5530" s="204">
        <f t="shared" si="431"/>
        <v>0.46512695652173913</v>
      </c>
      <c r="Z5530" s="204">
        <f t="shared" si="432"/>
        <v>0.38394532811684379</v>
      </c>
      <c r="AA5530" s="204">
        <f t="shared" si="433"/>
        <v>0.53197728619414897</v>
      </c>
      <c r="AB5530" s="204">
        <f t="shared" si="434"/>
        <v>0.52730226364058319</v>
      </c>
      <c r="AD5530" s="204">
        <v>0.44261173545871441</v>
      </c>
      <c r="AE5530" s="204">
        <v>0.44700834782608689</v>
      </c>
      <c r="AF5530" s="204">
        <v>0.39670925868702051</v>
      </c>
      <c r="AG5530" s="204">
        <v>0.4288306281699481</v>
      </c>
      <c r="AH5530" s="204">
        <v>0.47803204880977324</v>
      </c>
    </row>
    <row r="5531" spans="1:34">
      <c r="A5531" s="206">
        <v>44061.458333333336</v>
      </c>
      <c r="B5531">
        <v>12</v>
      </c>
      <c r="C5531">
        <v>1675.2270000000001</v>
      </c>
      <c r="E5531" s="206">
        <v>43696.458333333336</v>
      </c>
      <c r="F5531">
        <v>12</v>
      </c>
      <c r="G5531">
        <v>1905.893</v>
      </c>
      <c r="I5531" s="206">
        <v>43331.458333333336</v>
      </c>
      <c r="J5531">
        <v>12</v>
      </c>
      <c r="K5531">
        <v>1494.721</v>
      </c>
      <c r="M5531" s="206">
        <v>42966.458333333336</v>
      </c>
      <c r="N5531">
        <v>12</v>
      </c>
      <c r="O5531">
        <v>1596.174</v>
      </c>
      <c r="Q5531" s="206">
        <v>42600.458333333336</v>
      </c>
      <c r="R5531">
        <v>12</v>
      </c>
      <c r="S5531">
        <v>1569.4639999999999</v>
      </c>
      <c r="X5531" s="204">
        <f t="shared" si="430"/>
        <v>0.53193296910621324</v>
      </c>
      <c r="Y5531" s="204">
        <f t="shared" si="431"/>
        <v>0.50404243478260868</v>
      </c>
      <c r="Z5531" s="204">
        <f t="shared" si="432"/>
        <v>0.40266830074773174</v>
      </c>
      <c r="AA5531" s="204">
        <f t="shared" si="433"/>
        <v>0.56982972455068781</v>
      </c>
      <c r="AB5531" s="204">
        <f t="shared" si="434"/>
        <v>0.58010055689748219</v>
      </c>
      <c r="AD5531" s="204">
        <v>0.44259962377654705</v>
      </c>
      <c r="AE5531" s="204">
        <v>0.44699895652173915</v>
      </c>
      <c r="AF5531" s="204">
        <v>0.3966781250200041</v>
      </c>
      <c r="AG5531" s="204">
        <v>0.42879060470252967</v>
      </c>
      <c r="AH5531" s="204">
        <v>0.47797171763232332</v>
      </c>
    </row>
    <row r="5532" spans="1:34">
      <c r="A5532" s="206">
        <v>44061.5</v>
      </c>
      <c r="B5532">
        <v>13</v>
      </c>
      <c r="C5532">
        <v>1808.903</v>
      </c>
      <c r="E5532" s="206">
        <v>43696.5</v>
      </c>
      <c r="F5532">
        <v>13</v>
      </c>
      <c r="G5532">
        <v>2024.855</v>
      </c>
      <c r="I5532" s="206">
        <v>43331.5</v>
      </c>
      <c r="J5532">
        <v>13</v>
      </c>
      <c r="K5532">
        <v>1636.854</v>
      </c>
      <c r="M5532" s="206">
        <v>42966.5</v>
      </c>
      <c r="N5532">
        <v>13</v>
      </c>
      <c r="O5532">
        <v>1692.0309999999999</v>
      </c>
      <c r="Q5532" s="206">
        <v>42600.5</v>
      </c>
      <c r="R5532">
        <v>13</v>
      </c>
      <c r="S5532">
        <v>1679.7929999999999</v>
      </c>
      <c r="X5532" s="204">
        <f t="shared" si="430"/>
        <v>0.54310997545827144</v>
      </c>
      <c r="Y5532" s="204">
        <f t="shared" si="431"/>
        <v>0.55519095652173911</v>
      </c>
      <c r="Z5532" s="204">
        <f t="shared" si="432"/>
        <v>0.43491725136857201</v>
      </c>
      <c r="AA5532" s="204">
        <f t="shared" si="433"/>
        <v>0.6201662308013447</v>
      </c>
      <c r="AB5532" s="204">
        <f t="shared" si="434"/>
        <v>0.62005164052685779</v>
      </c>
      <c r="AD5532" s="204">
        <v>0.44259547119980402</v>
      </c>
      <c r="AE5532" s="204">
        <v>0.44698991304347824</v>
      </c>
      <c r="AF5532" s="204">
        <v>0.3966781250200041</v>
      </c>
      <c r="AG5532" s="204">
        <v>0.42877889051694373</v>
      </c>
      <c r="AH5532" s="204">
        <v>0.47793507476994573</v>
      </c>
    </row>
    <row r="5533" spans="1:34">
      <c r="A5533" s="206">
        <v>44061.541666666664</v>
      </c>
      <c r="B5533">
        <v>14</v>
      </c>
      <c r="C5533">
        <v>1893.53</v>
      </c>
      <c r="E5533" s="206">
        <v>43696.541666666664</v>
      </c>
      <c r="F5533">
        <v>14</v>
      </c>
      <c r="G5533">
        <v>2140.6439999999998</v>
      </c>
      <c r="I5533" s="206">
        <v>43331.541666666664</v>
      </c>
      <c r="J5533">
        <v>14</v>
      </c>
      <c r="K5533">
        <v>1718.9259999999999</v>
      </c>
      <c r="M5533" s="206">
        <v>42966.541666666664</v>
      </c>
      <c r="N5533">
        <v>14</v>
      </c>
      <c r="O5533">
        <v>1847.8510000000001</v>
      </c>
      <c r="Q5533" s="206">
        <v>42600.541666666664</v>
      </c>
      <c r="R5533">
        <v>14</v>
      </c>
      <c r="S5533">
        <v>1716.6769999999999</v>
      </c>
      <c r="X5533" s="204">
        <f t="shared" si="430"/>
        <v>0.5812891120821988</v>
      </c>
      <c r="Y5533" s="204">
        <f t="shared" si="431"/>
        <v>0.5885325217391304</v>
      </c>
      <c r="Z5533" s="204">
        <f t="shared" si="432"/>
        <v>0.47627352701383907</v>
      </c>
      <c r="AA5533" s="204">
        <f t="shared" si="433"/>
        <v>0.65887575706991774</v>
      </c>
      <c r="AB5533" s="204">
        <f t="shared" si="434"/>
        <v>0.66952912811455079</v>
      </c>
      <c r="AD5533" s="204">
        <v>0.44259547119980402</v>
      </c>
      <c r="AE5533" s="204">
        <v>0.44698886956521744</v>
      </c>
      <c r="AF5533" s="204">
        <v>0.3966469913529877</v>
      </c>
      <c r="AG5533" s="204">
        <v>0.42877238263606271</v>
      </c>
      <c r="AH5533" s="204">
        <v>0.47790546437610532</v>
      </c>
    </row>
    <row r="5534" spans="1:34">
      <c r="A5534" s="206">
        <v>44061.583333333336</v>
      </c>
      <c r="B5534">
        <v>15</v>
      </c>
      <c r="C5534">
        <v>1891.5050000000001</v>
      </c>
      <c r="E5534" s="206">
        <v>43696.583333333336</v>
      </c>
      <c r="F5534">
        <v>15</v>
      </c>
      <c r="G5534">
        <v>2184.36</v>
      </c>
      <c r="I5534" s="206">
        <v>43331.583333333336</v>
      </c>
      <c r="J5534">
        <v>15</v>
      </c>
      <c r="K5534">
        <v>1800.191</v>
      </c>
      <c r="M5534" s="206">
        <v>42966.583333333336</v>
      </c>
      <c r="N5534">
        <v>15</v>
      </c>
      <c r="O5534">
        <v>1906.6969999999999</v>
      </c>
      <c r="Q5534" s="206">
        <v>42600.583333333336</v>
      </c>
      <c r="R5534">
        <v>15</v>
      </c>
      <c r="S5534">
        <v>1759.182</v>
      </c>
      <c r="X5534" s="204">
        <f t="shared" si="430"/>
        <v>0.59405274879817505</v>
      </c>
      <c r="Y5534" s="204">
        <f t="shared" si="431"/>
        <v>0.64273078260869565</v>
      </c>
      <c r="Z5534" s="204">
        <f t="shared" si="432"/>
        <v>0.50015392252197832</v>
      </c>
      <c r="AA5534" s="204">
        <f t="shared" si="433"/>
        <v>0.69655280803671216</v>
      </c>
      <c r="AB5534" s="204">
        <f t="shared" si="434"/>
        <v>0.7008521131087434</v>
      </c>
      <c r="AD5534" s="204">
        <v>0.44259547119980402</v>
      </c>
      <c r="AE5534" s="204">
        <v>0.44695652173913042</v>
      </c>
      <c r="AF5534" s="204">
        <v>0.39661469381056885</v>
      </c>
      <c r="AG5534" s="204">
        <v>0.42876359699687328</v>
      </c>
      <c r="AH5534" s="204">
        <v>0.47787141242318876</v>
      </c>
    </row>
    <row r="5535" spans="1:34">
      <c r="A5535" s="206">
        <v>44061.625</v>
      </c>
      <c r="B5535">
        <v>16</v>
      </c>
      <c r="C5535">
        <v>1925.8219999999999</v>
      </c>
      <c r="E5535" s="206">
        <v>43696.625</v>
      </c>
      <c r="F5535">
        <v>16</v>
      </c>
      <c r="G5535">
        <v>2242.5169999999998</v>
      </c>
      <c r="I5535" s="206">
        <v>43331.625</v>
      </c>
      <c r="J5535">
        <v>16</v>
      </c>
      <c r="K5535">
        <v>1887.779</v>
      </c>
      <c r="M5535" s="206">
        <v>42966.625</v>
      </c>
      <c r="N5535">
        <v>16</v>
      </c>
      <c r="O5535">
        <v>1929.646</v>
      </c>
      <c r="Q5535" s="206">
        <v>42600.625</v>
      </c>
      <c r="R5535">
        <v>16</v>
      </c>
      <c r="S5535">
        <v>1754.3779999999999</v>
      </c>
      <c r="X5535" s="204">
        <f t="shared" si="430"/>
        <v>0.60876152167022179</v>
      </c>
      <c r="Y5535" s="204">
        <f t="shared" si="431"/>
        <v>0.6631989565217391</v>
      </c>
      <c r="Z5535" s="204">
        <f t="shared" si="432"/>
        <v>0.5237995061676668</v>
      </c>
      <c r="AA5535" s="204">
        <f t="shared" si="433"/>
        <v>0.71077773406651124</v>
      </c>
      <c r="AB5535" s="204">
        <f t="shared" si="434"/>
        <v>0.70010260001465718</v>
      </c>
      <c r="AD5535" s="204">
        <v>0.44250376846339434</v>
      </c>
      <c r="AE5535" s="204">
        <v>0.44695652173913042</v>
      </c>
      <c r="AF5535" s="204">
        <v>0.39659054339596728</v>
      </c>
      <c r="AG5535" s="204">
        <v>0.428730732198424</v>
      </c>
      <c r="AH5535" s="204">
        <v>0.47783106826158117</v>
      </c>
    </row>
    <row r="5536" spans="1:34">
      <c r="A5536" s="206">
        <v>44061.666666666664</v>
      </c>
      <c r="B5536">
        <v>17</v>
      </c>
      <c r="C5536">
        <v>1873.6769999999999</v>
      </c>
      <c r="E5536" s="206">
        <v>43696.666666666664</v>
      </c>
      <c r="F5536">
        <v>17</v>
      </c>
      <c r="G5536">
        <v>2281.12</v>
      </c>
      <c r="I5536" s="206">
        <v>43331.666666666664</v>
      </c>
      <c r="J5536">
        <v>17</v>
      </c>
      <c r="K5536">
        <v>1944.1690000000001</v>
      </c>
      <c r="M5536" s="206">
        <v>42966.666666666664</v>
      </c>
      <c r="N5536">
        <v>17</v>
      </c>
      <c r="O5536">
        <v>2009.703</v>
      </c>
      <c r="Q5536" s="206">
        <v>42600.666666666664</v>
      </c>
      <c r="R5536">
        <v>17</v>
      </c>
      <c r="S5536">
        <v>1807.758</v>
      </c>
      <c r="X5536" s="204">
        <f t="shared" si="430"/>
        <v>0.60709910678074253</v>
      </c>
      <c r="Y5536" s="204">
        <f t="shared" si="431"/>
        <v>0.67118121739130432</v>
      </c>
      <c r="Z5536" s="204">
        <f t="shared" si="432"/>
        <v>0.54928488585582957</v>
      </c>
      <c r="AA5536" s="204">
        <f t="shared" si="433"/>
        <v>0.72970167548647213</v>
      </c>
      <c r="AB5536" s="204">
        <f t="shared" si="434"/>
        <v>0.71280434858243935</v>
      </c>
      <c r="AD5536" s="204">
        <v>0.44249926983858934</v>
      </c>
      <c r="AE5536" s="204">
        <v>0.4469231304347826</v>
      </c>
      <c r="AF5536" s="204">
        <v>0.39657628592228689</v>
      </c>
      <c r="AG5536" s="204">
        <v>0.42866565338961349</v>
      </c>
      <c r="AH5536" s="204">
        <v>0.47782588644265916</v>
      </c>
    </row>
    <row r="5537" spans="1:34">
      <c r="A5537" s="206">
        <v>44061.708333333336</v>
      </c>
      <c r="B5537">
        <v>18</v>
      </c>
      <c r="C5537">
        <v>1844.0239999999999</v>
      </c>
      <c r="E5537" s="206">
        <v>43696.708333333336</v>
      </c>
      <c r="F5537">
        <v>18</v>
      </c>
      <c r="G5537">
        <v>2344.9830000000002</v>
      </c>
      <c r="I5537" s="206">
        <v>43331.708333333336</v>
      </c>
      <c r="J5537">
        <v>18</v>
      </c>
      <c r="K5537">
        <v>1974.8</v>
      </c>
      <c r="M5537" s="206">
        <v>42966.708333333336</v>
      </c>
      <c r="N5537">
        <v>18</v>
      </c>
      <c r="O5537">
        <v>2011.7560000000001</v>
      </c>
      <c r="Q5537" s="206">
        <v>42600.708333333336</v>
      </c>
      <c r="R5537">
        <v>18</v>
      </c>
      <c r="S5537">
        <v>1840.5070000000001</v>
      </c>
      <c r="X5537" s="204">
        <f t="shared" si="430"/>
        <v>0.62557115232620431</v>
      </c>
      <c r="Y5537" s="204">
        <f t="shared" si="431"/>
        <v>0.6990271304347826</v>
      </c>
      <c r="Z5537" s="204">
        <f t="shared" si="432"/>
        <v>0.56569261934232895</v>
      </c>
      <c r="AA5537" s="204">
        <f t="shared" si="433"/>
        <v>0.74226286176903067</v>
      </c>
      <c r="AB5537" s="204">
        <f t="shared" si="434"/>
        <v>0.69350392374731373</v>
      </c>
      <c r="AD5537" s="204">
        <v>0.4423445863549097</v>
      </c>
      <c r="AE5537" s="204">
        <v>0.44688</v>
      </c>
      <c r="AF5537" s="204">
        <v>0.39655853682239905</v>
      </c>
      <c r="AG5537" s="204">
        <v>0.4286357171375606</v>
      </c>
      <c r="AH5537" s="204">
        <v>0.47778850332043554</v>
      </c>
    </row>
    <row r="5538" spans="1:34">
      <c r="A5538" s="206">
        <v>44061.75</v>
      </c>
      <c r="B5538">
        <v>19</v>
      </c>
      <c r="C5538">
        <v>1766.5550000000001</v>
      </c>
      <c r="E5538" s="206">
        <v>43696.75</v>
      </c>
      <c r="F5538">
        <v>19</v>
      </c>
      <c r="G5538">
        <v>2366.299</v>
      </c>
      <c r="I5538" s="206">
        <v>43331.75</v>
      </c>
      <c r="J5538">
        <v>19</v>
      </c>
      <c r="K5538">
        <v>1988.9639999999999</v>
      </c>
      <c r="M5538" s="206">
        <v>42966.75</v>
      </c>
      <c r="N5538">
        <v>19</v>
      </c>
      <c r="O5538">
        <v>2004.6759999999999</v>
      </c>
      <c r="Q5538" s="206">
        <v>42600.75</v>
      </c>
      <c r="R5538">
        <v>19</v>
      </c>
      <c r="S5538">
        <v>1826.1969999999999</v>
      </c>
      <c r="X5538" s="204">
        <f t="shared" si="430"/>
        <v>0.63690388030612799</v>
      </c>
      <c r="Y5538" s="204">
        <f t="shared" si="431"/>
        <v>0.69974121739130435</v>
      </c>
      <c r="Z5538" s="204">
        <f t="shared" si="432"/>
        <v>0.57460528620569051</v>
      </c>
      <c r="AA5538" s="204">
        <f t="shared" si="433"/>
        <v>0.76304350160435541</v>
      </c>
      <c r="AB5538" s="204">
        <f t="shared" si="434"/>
        <v>0.68252846114042953</v>
      </c>
      <c r="AD5538" s="204">
        <v>0.44234320216266199</v>
      </c>
      <c r="AE5538" s="204">
        <v>0.44686573913043481</v>
      </c>
      <c r="AF5538" s="204">
        <v>0.3965166373079097</v>
      </c>
      <c r="AG5538" s="204">
        <v>0.42862855846859149</v>
      </c>
      <c r="AH5538" s="204">
        <v>0.47777221760382332</v>
      </c>
    </row>
    <row r="5539" spans="1:34">
      <c r="A5539" s="206">
        <v>44061.791666666664</v>
      </c>
      <c r="B5539">
        <v>20</v>
      </c>
      <c r="C5539">
        <v>1655.989</v>
      </c>
      <c r="E5539" s="206">
        <v>43696.791666666664</v>
      </c>
      <c r="F5539">
        <v>20</v>
      </c>
      <c r="G5539">
        <v>2322.9059999999999</v>
      </c>
      <c r="I5539" s="206">
        <v>43331.791666666664</v>
      </c>
      <c r="J5539">
        <v>20</v>
      </c>
      <c r="K5539">
        <v>1937.37</v>
      </c>
      <c r="M5539" s="206">
        <v>42966.791666666664</v>
      </c>
      <c r="N5539">
        <v>20</v>
      </c>
      <c r="O5539">
        <v>1905.47</v>
      </c>
      <c r="Q5539" s="206">
        <v>42600.791666666664</v>
      </c>
      <c r="R5539">
        <v>20</v>
      </c>
      <c r="S5539">
        <v>1784.395</v>
      </c>
      <c r="X5539" s="204">
        <f t="shared" si="430"/>
        <v>0.63195193254000659</v>
      </c>
      <c r="Y5539" s="204">
        <f t="shared" si="431"/>
        <v>0.69727860869565217</v>
      </c>
      <c r="Z5539" s="204">
        <f t="shared" si="432"/>
        <v>0.5787265690058816</v>
      </c>
      <c r="AA5539" s="204">
        <f t="shared" si="433"/>
        <v>0.76997960104737828</v>
      </c>
      <c r="AB5539" s="204">
        <f t="shared" si="434"/>
        <v>0.65385486613511079</v>
      </c>
      <c r="AD5539" s="204">
        <v>0.44229683172236423</v>
      </c>
      <c r="AE5539" s="204">
        <v>0.44683652173913041</v>
      </c>
      <c r="AF5539" s="204">
        <v>0.39650761727354039</v>
      </c>
      <c r="AG5539" s="204">
        <v>0.42849807545692642</v>
      </c>
      <c r="AH5539" s="204">
        <v>0.47772595136344764</v>
      </c>
    </row>
    <row r="5540" spans="1:34">
      <c r="A5540" s="206">
        <v>44061.833333333336</v>
      </c>
      <c r="B5540">
        <v>21</v>
      </c>
      <c r="C5540">
        <v>1595.404</v>
      </c>
      <c r="E5540" s="206">
        <v>43696.833333333336</v>
      </c>
      <c r="F5540">
        <v>21</v>
      </c>
      <c r="G5540">
        <v>2255.3130000000001</v>
      </c>
      <c r="I5540" s="206">
        <v>43331.833333333336</v>
      </c>
      <c r="J5540">
        <v>21</v>
      </c>
      <c r="K5540">
        <v>1894.6089999999999</v>
      </c>
      <c r="M5540" s="206">
        <v>42966.833333333336</v>
      </c>
      <c r="N5540">
        <v>21</v>
      </c>
      <c r="O5540">
        <v>1802.472</v>
      </c>
      <c r="Q5540" s="206">
        <v>42600.833333333336</v>
      </c>
      <c r="R5540">
        <v>21</v>
      </c>
      <c r="S5540">
        <v>1798.751</v>
      </c>
      <c r="X5540" s="204">
        <f t="shared" si="430"/>
        <v>0.61748643145549198</v>
      </c>
      <c r="Y5540" s="204">
        <f t="shared" si="431"/>
        <v>0.66277217391304344</v>
      </c>
      <c r="Z5540" s="204">
        <f t="shared" si="432"/>
        <v>0.56371432212695904</v>
      </c>
      <c r="AA5540" s="204">
        <f t="shared" si="433"/>
        <v>0.75585977729380838</v>
      </c>
      <c r="AB5540" s="204">
        <f t="shared" si="434"/>
        <v>0.61293108106807659</v>
      </c>
      <c r="AD5540" s="204">
        <v>0.44224942313788079</v>
      </c>
      <c r="AE5540" s="204">
        <v>0.44682643478260869</v>
      </c>
      <c r="AF5540" s="204">
        <v>0.39634758440569906</v>
      </c>
      <c r="AG5540" s="204">
        <v>0.42846813920487364</v>
      </c>
      <c r="AH5540" s="204">
        <v>0.47769856174914521</v>
      </c>
    </row>
    <row r="5541" spans="1:34">
      <c r="A5541" s="206">
        <v>44061.875</v>
      </c>
      <c r="B5541">
        <v>22</v>
      </c>
      <c r="C5541">
        <v>1592.3030000000001</v>
      </c>
      <c r="E5541" s="206">
        <v>43696.875</v>
      </c>
      <c r="F5541">
        <v>22</v>
      </c>
      <c r="G5541">
        <v>2121.877</v>
      </c>
      <c r="I5541" s="206">
        <v>43331.875</v>
      </c>
      <c r="J5541">
        <v>22</v>
      </c>
      <c r="K5541">
        <v>1790.557</v>
      </c>
      <c r="M5541" s="206">
        <v>42966.875</v>
      </c>
      <c r="N5541">
        <v>22</v>
      </c>
      <c r="O5541">
        <v>1720.6959999999999</v>
      </c>
      <c r="Q5541" s="206">
        <v>42600.875</v>
      </c>
      <c r="R5541">
        <v>22</v>
      </c>
      <c r="S5541">
        <v>1754.98</v>
      </c>
      <c r="X5541" s="204">
        <f t="shared" si="430"/>
        <v>0.62245429743246183</v>
      </c>
      <c r="Y5541" s="204">
        <f t="shared" si="431"/>
        <v>0.62694678260869563</v>
      </c>
      <c r="Z5541" s="204">
        <f t="shared" si="432"/>
        <v>0.55127220310556868</v>
      </c>
      <c r="AA5541" s="204">
        <f t="shared" si="433"/>
        <v>0.73386541767416802</v>
      </c>
      <c r="AB5541" s="204">
        <f t="shared" si="434"/>
        <v>0.59050675968278388</v>
      </c>
      <c r="AD5541" s="204">
        <v>0.44224942313788079</v>
      </c>
      <c r="AE5541" s="204">
        <v>0.44679860869565219</v>
      </c>
      <c r="AF5541" s="204">
        <v>0.39629957454534664</v>
      </c>
      <c r="AG5541" s="204">
        <v>0.42846521065847715</v>
      </c>
      <c r="AH5541" s="204">
        <v>0.47767450330414984</v>
      </c>
    </row>
    <row r="5542" spans="1:34">
      <c r="A5542" s="206">
        <v>44061.916666666664</v>
      </c>
      <c r="B5542">
        <v>23</v>
      </c>
      <c r="C5542">
        <v>1395.405</v>
      </c>
      <c r="E5542" s="206">
        <v>43696.916666666664</v>
      </c>
      <c r="F5542">
        <v>23</v>
      </c>
      <c r="G5542">
        <v>1944.191</v>
      </c>
      <c r="I5542" s="206">
        <v>43331.916666666664</v>
      </c>
      <c r="J5542">
        <v>23</v>
      </c>
      <c r="K5542">
        <v>1612.653</v>
      </c>
      <c r="M5542" s="206">
        <v>42966.916666666664</v>
      </c>
      <c r="N5542">
        <v>23</v>
      </c>
      <c r="O5542">
        <v>1637.056</v>
      </c>
      <c r="Q5542" s="206">
        <v>42600.916666666664</v>
      </c>
      <c r="R5542">
        <v>23</v>
      </c>
      <c r="S5542">
        <v>1605.1110000000001</v>
      </c>
      <c r="X5542" s="204">
        <f t="shared" si="430"/>
        <v>0.60730742771402035</v>
      </c>
      <c r="Y5542" s="204">
        <f t="shared" si="431"/>
        <v>0.59850295652173913</v>
      </c>
      <c r="Z5542" s="204">
        <f t="shared" si="432"/>
        <v>0.52099631226078724</v>
      </c>
      <c r="AA5542" s="204">
        <f t="shared" si="433"/>
        <v>0.69044613801197896</v>
      </c>
      <c r="AB5542" s="204">
        <f t="shared" si="434"/>
        <v>0.58935898679154364</v>
      </c>
      <c r="AD5542" s="204">
        <v>0.44219993826502574</v>
      </c>
      <c r="AE5542" s="204">
        <v>0.44679478260869571</v>
      </c>
      <c r="AF5542" s="204">
        <v>0.39629957454534664</v>
      </c>
      <c r="AG5542" s="204">
        <v>0.42829698193770199</v>
      </c>
      <c r="AH5542" s="204">
        <v>0.47759714615024162</v>
      </c>
    </row>
    <row r="5543" spans="1:34">
      <c r="A5543" s="206">
        <v>44061.958333333336</v>
      </c>
      <c r="B5543">
        <v>24</v>
      </c>
      <c r="C5543">
        <v>1266.202</v>
      </c>
      <c r="E5543" s="206">
        <v>43696.958333333336</v>
      </c>
      <c r="F5543">
        <v>24</v>
      </c>
      <c r="G5543">
        <v>1716.624</v>
      </c>
      <c r="I5543" s="206">
        <v>43331.958333333336</v>
      </c>
      <c r="J5543">
        <v>24</v>
      </c>
      <c r="K5543">
        <v>1423.8620000000001</v>
      </c>
      <c r="M5543" s="206">
        <v>42966.958333333336</v>
      </c>
      <c r="N5543">
        <v>24</v>
      </c>
      <c r="O5543">
        <v>1441.9</v>
      </c>
      <c r="Q5543" s="206">
        <v>42600.958333333336</v>
      </c>
      <c r="R5543">
        <v>24</v>
      </c>
      <c r="S5543">
        <v>1437.229</v>
      </c>
      <c r="X5543" s="204">
        <f t="shared" si="430"/>
        <v>0.5554455507216487</v>
      </c>
      <c r="Y5543" s="204">
        <f t="shared" si="431"/>
        <v>0.56941078260869571</v>
      </c>
      <c r="Z5543" s="204">
        <f t="shared" si="432"/>
        <v>0.46923178985996833</v>
      </c>
      <c r="AA5543" s="204">
        <f t="shared" si="433"/>
        <v>0.63262817190046716</v>
      </c>
      <c r="AB5543" s="204">
        <f t="shared" si="434"/>
        <v>0.51648114521159216</v>
      </c>
      <c r="AD5543" s="204">
        <v>0.44213903380612729</v>
      </c>
      <c r="AE5543" s="204">
        <v>0.44678260869565217</v>
      </c>
      <c r="AF5543" s="204">
        <v>0.39629957454534664</v>
      </c>
      <c r="AG5543" s="204">
        <v>0.42825305374175493</v>
      </c>
      <c r="AH5543" s="204">
        <v>0.4775775292643224</v>
      </c>
    </row>
    <row r="5544" spans="1:34">
      <c r="A5544" s="206">
        <v>44062</v>
      </c>
      <c r="B5544">
        <v>1</v>
      </c>
      <c r="C5544">
        <v>1229.4659999999999</v>
      </c>
      <c r="E5544" s="206">
        <v>43697</v>
      </c>
      <c r="F5544">
        <v>1</v>
      </c>
      <c r="G5544">
        <v>1544.617</v>
      </c>
      <c r="I5544" s="206">
        <v>43332</v>
      </c>
      <c r="J5544">
        <v>1</v>
      </c>
      <c r="K5544">
        <v>1306.0989999999999</v>
      </c>
      <c r="M5544" s="206">
        <v>42967</v>
      </c>
      <c r="N5544">
        <v>1</v>
      </c>
      <c r="O5544">
        <v>1312.7660000000001</v>
      </c>
      <c r="Q5544" s="206">
        <v>42601</v>
      </c>
      <c r="R5544">
        <v>1</v>
      </c>
      <c r="S5544">
        <v>1344.3979999999999</v>
      </c>
      <c r="X5544" s="204">
        <f t="shared" si="430"/>
        <v>0.49735030998985391</v>
      </c>
      <c r="Y5544" s="204">
        <f t="shared" si="431"/>
        <v>0.50153043478260873</v>
      </c>
      <c r="Z5544" s="204">
        <f t="shared" si="432"/>
        <v>0.41429948958244228</v>
      </c>
      <c r="AA5544" s="204">
        <f t="shared" si="433"/>
        <v>0.55857922547757266</v>
      </c>
      <c r="AB5544" s="204">
        <f t="shared" si="434"/>
        <v>0.4686592487695031</v>
      </c>
      <c r="AD5544" s="204">
        <v>0.44211411834566877</v>
      </c>
      <c r="AE5544" s="204">
        <v>0.44677008695652171</v>
      </c>
      <c r="AF5544" s="204">
        <v>0.39629957454534664</v>
      </c>
      <c r="AG5544" s="204">
        <v>0.42824101416212496</v>
      </c>
      <c r="AH5544" s="204">
        <v>0.47757641887455338</v>
      </c>
    </row>
    <row r="5545" spans="1:34">
      <c r="A5545" s="206">
        <v>44062.041666666664</v>
      </c>
      <c r="B5545">
        <v>2</v>
      </c>
      <c r="C5545">
        <v>1163.383</v>
      </c>
      <c r="E5545" s="206">
        <v>43697.041666666664</v>
      </c>
      <c r="F5545">
        <v>2</v>
      </c>
      <c r="G5545">
        <v>1442.5830000000001</v>
      </c>
      <c r="I5545" s="206">
        <v>43332.041666666664</v>
      </c>
      <c r="J5545">
        <v>2</v>
      </c>
      <c r="K5545">
        <v>1207.241</v>
      </c>
      <c r="M5545" s="206">
        <v>42967.041666666664</v>
      </c>
      <c r="N5545">
        <v>2</v>
      </c>
      <c r="O5545">
        <v>1231.576</v>
      </c>
      <c r="Q5545" s="206">
        <v>42601.041666666664</v>
      </c>
      <c r="R5545">
        <v>2</v>
      </c>
      <c r="S5545">
        <v>1234.25</v>
      </c>
      <c r="X5545" s="204">
        <f t="shared" si="430"/>
        <v>0.46522632235345901</v>
      </c>
      <c r="Y5545" s="204">
        <f t="shared" si="431"/>
        <v>0.45661426086956525</v>
      </c>
      <c r="Z5545" s="204">
        <f t="shared" si="432"/>
        <v>0.38003412482680077</v>
      </c>
      <c r="AA5545" s="204">
        <f t="shared" si="433"/>
        <v>0.50260917214223488</v>
      </c>
      <c r="AB5545" s="204">
        <f t="shared" si="434"/>
        <v>0.45506215591797028</v>
      </c>
      <c r="AD5545" s="204">
        <v>0.44202137746507336</v>
      </c>
      <c r="AE5545" s="204">
        <v>0.44676243478260869</v>
      </c>
      <c r="AF5545" s="204">
        <v>0.39628793579132182</v>
      </c>
      <c r="AG5545" s="204">
        <v>0.42823938719190474</v>
      </c>
      <c r="AH5545" s="204">
        <v>0.47756087341778714</v>
      </c>
    </row>
    <row r="5546" spans="1:34">
      <c r="A5546" s="206">
        <v>44062.083333333336</v>
      </c>
      <c r="B5546">
        <v>3</v>
      </c>
      <c r="C5546">
        <v>1125.6369999999999</v>
      </c>
      <c r="E5546" s="206">
        <v>43697.083333333336</v>
      </c>
      <c r="F5546">
        <v>3</v>
      </c>
      <c r="G5546">
        <v>1355.6179999999999</v>
      </c>
      <c r="I5546" s="206">
        <v>43332.083333333336</v>
      </c>
      <c r="J5546">
        <v>3</v>
      </c>
      <c r="K5546">
        <v>1164.2449999999999</v>
      </c>
      <c r="M5546" s="206">
        <v>42967.083333333336</v>
      </c>
      <c r="N5546">
        <v>3</v>
      </c>
      <c r="O5546">
        <v>1148.9449999999999</v>
      </c>
      <c r="Q5546" s="206">
        <v>42601.083333333336</v>
      </c>
      <c r="R5546">
        <v>3</v>
      </c>
      <c r="S5546">
        <v>1184.8</v>
      </c>
      <c r="X5546" s="204">
        <f t="shared" si="430"/>
        <v>0.42710982042873974</v>
      </c>
      <c r="Y5546" s="204">
        <f t="shared" si="431"/>
        <v>0.4283742608695652</v>
      </c>
      <c r="Z5546" s="204">
        <f t="shared" si="432"/>
        <v>0.35126952619214302</v>
      </c>
      <c r="AA5546" s="204">
        <f t="shared" si="433"/>
        <v>0.46940791625138251</v>
      </c>
      <c r="AB5546" s="204">
        <f t="shared" si="434"/>
        <v>0.43060286021599303</v>
      </c>
      <c r="AD5546" s="204">
        <v>0.4420040750619772</v>
      </c>
      <c r="AE5546" s="204">
        <v>0.44674991304347822</v>
      </c>
      <c r="AF5546" s="204">
        <v>0.39622392264418527</v>
      </c>
      <c r="AG5546" s="204">
        <v>0.42822311748970204</v>
      </c>
      <c r="AH5546" s="204">
        <v>0.47750313314979825</v>
      </c>
    </row>
    <row r="5547" spans="1:34">
      <c r="A5547" s="206">
        <v>44062.125</v>
      </c>
      <c r="B5547">
        <v>4</v>
      </c>
      <c r="C5547">
        <v>1106.127</v>
      </c>
      <c r="E5547" s="206">
        <v>43697.125</v>
      </c>
      <c r="F5547">
        <v>4</v>
      </c>
      <c r="G5547">
        <v>1329.665</v>
      </c>
      <c r="I5547" s="206">
        <v>43332.125</v>
      </c>
      <c r="J5547">
        <v>4</v>
      </c>
      <c r="K5547">
        <v>1136.194</v>
      </c>
      <c r="M5547" s="206">
        <v>42967.125</v>
      </c>
      <c r="N5547">
        <v>4</v>
      </c>
      <c r="O5547">
        <v>1123.5170000000001</v>
      </c>
      <c r="Q5547" s="206">
        <v>42601.125</v>
      </c>
      <c r="R5547">
        <v>4</v>
      </c>
      <c r="S5547">
        <v>1167.0709999999999</v>
      </c>
      <c r="X5547" s="204">
        <f t="shared" si="430"/>
        <v>0.40999774376663628</v>
      </c>
      <c r="Y5547" s="204">
        <f t="shared" si="431"/>
        <v>0.39963304347826084</v>
      </c>
      <c r="Z5547" s="204">
        <f t="shared" si="432"/>
        <v>0.33875902949085684</v>
      </c>
      <c r="AA5547" s="204">
        <f t="shared" si="433"/>
        <v>0.44111002321035714</v>
      </c>
      <c r="AB5547" s="204">
        <f t="shared" si="434"/>
        <v>0.41663193614222466</v>
      </c>
      <c r="AD5547" s="204">
        <v>0.44197223864028029</v>
      </c>
      <c r="AE5547" s="204">
        <v>0.44670052173913039</v>
      </c>
      <c r="AF5547" s="204">
        <v>0.39622072198682845</v>
      </c>
      <c r="AG5547" s="204">
        <v>0.42821010172793994</v>
      </c>
      <c r="AH5547" s="204">
        <v>0.47749536042141516</v>
      </c>
    </row>
    <row r="5548" spans="1:34">
      <c r="A5548" s="206">
        <v>44062.166666666664</v>
      </c>
      <c r="B5548">
        <v>5</v>
      </c>
      <c r="C5548">
        <v>1097.367</v>
      </c>
      <c r="E5548" s="206">
        <v>43697.166666666664</v>
      </c>
      <c r="F5548">
        <v>5</v>
      </c>
      <c r="G5548">
        <v>1317.5740000000001</v>
      </c>
      <c r="I5548" s="206">
        <v>43332.166666666664</v>
      </c>
      <c r="J5548">
        <v>5</v>
      </c>
      <c r="K5548">
        <v>1145.3699999999999</v>
      </c>
      <c r="M5548" s="206">
        <v>42967.166666666664</v>
      </c>
      <c r="N5548">
        <v>5</v>
      </c>
      <c r="O5548">
        <v>1076.0239999999999</v>
      </c>
      <c r="Q5548" s="206">
        <v>42601.166666666664</v>
      </c>
      <c r="R5548">
        <v>5</v>
      </c>
      <c r="S5548">
        <v>1188.0940000000001</v>
      </c>
      <c r="X5548" s="204">
        <f t="shared" si="430"/>
        <v>0.40386265767679941</v>
      </c>
      <c r="Y5548" s="204">
        <f t="shared" si="431"/>
        <v>0.39078852173913048</v>
      </c>
      <c r="Z5548" s="204">
        <f t="shared" si="432"/>
        <v>0.33059706226209662</v>
      </c>
      <c r="AA5548" s="204">
        <f t="shared" si="433"/>
        <v>0.43266507158506268</v>
      </c>
      <c r="AB5548" s="204">
        <f t="shared" si="434"/>
        <v>0.4094107013443859</v>
      </c>
      <c r="AD5548" s="204">
        <v>0.4419476692278837</v>
      </c>
      <c r="AE5548" s="204">
        <v>0.44668452173913048</v>
      </c>
      <c r="AF5548" s="204">
        <v>0.39621141098360857</v>
      </c>
      <c r="AG5548" s="204">
        <v>0.42820847475771973</v>
      </c>
      <c r="AH5548" s="204">
        <v>0.47749425003164608</v>
      </c>
    </row>
    <row r="5549" spans="1:34">
      <c r="A5549" s="206">
        <v>44062.208333333336</v>
      </c>
      <c r="B5549">
        <v>6</v>
      </c>
      <c r="C5549">
        <v>1121.5340000000001</v>
      </c>
      <c r="E5549" s="206">
        <v>43697.208333333336</v>
      </c>
      <c r="F5549">
        <v>6</v>
      </c>
      <c r="G5549">
        <v>1351.316</v>
      </c>
      <c r="I5549" s="206">
        <v>43332.208333333336</v>
      </c>
      <c r="J5549">
        <v>6</v>
      </c>
      <c r="K5549">
        <v>1202.1469999999999</v>
      </c>
      <c r="M5549" s="206">
        <v>42967.208333333336</v>
      </c>
      <c r="N5549">
        <v>6</v>
      </c>
      <c r="O5549">
        <v>1048.5899999999999</v>
      </c>
      <c r="Q5549" s="206">
        <v>42601.208333333336</v>
      </c>
      <c r="R5549">
        <v>6</v>
      </c>
      <c r="S5549">
        <v>1225.934</v>
      </c>
      <c r="X5549" s="204">
        <f t="shared" si="430"/>
        <v>0.4111376260826114</v>
      </c>
      <c r="Y5549" s="204">
        <f t="shared" si="431"/>
        <v>0.37426921739130431</v>
      </c>
      <c r="Z5549" s="204">
        <f t="shared" si="432"/>
        <v>0.33326699243539182</v>
      </c>
      <c r="AA5549" s="204">
        <f t="shared" si="433"/>
        <v>0.428730732198424</v>
      </c>
      <c r="AB5549" s="204">
        <f t="shared" si="434"/>
        <v>0.40616836321885708</v>
      </c>
      <c r="AD5549" s="204">
        <v>0.44192448400773487</v>
      </c>
      <c r="AE5549" s="204">
        <v>0.44664382608695657</v>
      </c>
      <c r="AF5549" s="204">
        <v>0.39606214396324019</v>
      </c>
      <c r="AG5549" s="204">
        <v>0.42819350663169331</v>
      </c>
      <c r="AH5549" s="204">
        <v>0.47749165912218511</v>
      </c>
    </row>
    <row r="5550" spans="1:34">
      <c r="A5550" s="206">
        <v>44062.25</v>
      </c>
      <c r="B5550">
        <v>7</v>
      </c>
      <c r="C5550">
        <v>1184.68</v>
      </c>
      <c r="E5550" s="206">
        <v>43697.25</v>
      </c>
      <c r="F5550">
        <v>7</v>
      </c>
      <c r="G5550">
        <v>1420.4</v>
      </c>
      <c r="I5550" s="206">
        <v>43332.25</v>
      </c>
      <c r="J5550">
        <v>7</v>
      </c>
      <c r="K5550">
        <v>1325.896</v>
      </c>
      <c r="M5550" s="206">
        <v>42967.25</v>
      </c>
      <c r="N5550">
        <v>7</v>
      </c>
      <c r="O5550">
        <v>1054.9829999999999</v>
      </c>
      <c r="Q5550" s="206">
        <v>42601.25</v>
      </c>
      <c r="R5550">
        <v>7</v>
      </c>
      <c r="S5550">
        <v>1374.0909999999999</v>
      </c>
      <c r="X5550" s="204">
        <f t="shared" si="430"/>
        <v>0.42423208474578616</v>
      </c>
      <c r="Y5550" s="204">
        <f t="shared" si="431"/>
        <v>0.36472695652173909</v>
      </c>
      <c r="Z5550" s="204">
        <f t="shared" si="432"/>
        <v>0.34978733086708136</v>
      </c>
      <c r="AA5550" s="204">
        <f t="shared" si="433"/>
        <v>0.43971017803284329</v>
      </c>
      <c r="AB5550" s="204">
        <f t="shared" si="434"/>
        <v>0.41511329306813283</v>
      </c>
      <c r="AD5550" s="204">
        <v>0.44192240771936336</v>
      </c>
      <c r="AE5550" s="204">
        <v>0.44660869565217393</v>
      </c>
      <c r="AF5550" s="204">
        <v>0.39603973936174236</v>
      </c>
      <c r="AG5550" s="204">
        <v>0.42819025269125277</v>
      </c>
      <c r="AH5550" s="204">
        <v>0.47748351626387892</v>
      </c>
    </row>
    <row r="5551" spans="1:34">
      <c r="A5551" s="206">
        <v>44062.291666666664</v>
      </c>
      <c r="B5551">
        <v>8</v>
      </c>
      <c r="C5551">
        <v>1259.1320000000001</v>
      </c>
      <c r="E5551" s="206">
        <v>43697.291666666664</v>
      </c>
      <c r="F5551">
        <v>8</v>
      </c>
      <c r="G5551">
        <v>1467.94</v>
      </c>
      <c r="I5551" s="206">
        <v>43332.291666666664</v>
      </c>
      <c r="J5551">
        <v>8</v>
      </c>
      <c r="K5551">
        <v>1352.818</v>
      </c>
      <c r="M5551" s="206">
        <v>42967.291666666664</v>
      </c>
      <c r="N5551">
        <v>8</v>
      </c>
      <c r="O5551">
        <v>1087.1769999999999</v>
      </c>
      <c r="Q5551" s="206">
        <v>42601.291666666664</v>
      </c>
      <c r="R5551">
        <v>8</v>
      </c>
      <c r="S5551">
        <v>1432.442</v>
      </c>
      <c r="X5551" s="204">
        <f t="shared" si="430"/>
        <v>0.47550152745614532</v>
      </c>
      <c r="Y5551" s="204">
        <f t="shared" si="431"/>
        <v>0.36695060869565216</v>
      </c>
      <c r="Z5551" s="204">
        <f t="shared" si="432"/>
        <v>0.38579443516253809</v>
      </c>
      <c r="AA5551" s="204">
        <f t="shared" si="433"/>
        <v>0.46218970017216598</v>
      </c>
      <c r="AB5551" s="204">
        <f t="shared" si="434"/>
        <v>0.43848551718624273</v>
      </c>
      <c r="AD5551" s="204">
        <v>0.44192067747905373</v>
      </c>
      <c r="AE5551" s="204">
        <v>0.44660869565217393</v>
      </c>
      <c r="AF5551" s="204">
        <v>0.39600860569472596</v>
      </c>
      <c r="AG5551" s="204">
        <v>0.42813363412758765</v>
      </c>
      <c r="AH5551" s="204">
        <v>0.47746797080711273</v>
      </c>
    </row>
    <row r="5552" spans="1:34">
      <c r="A5552" s="206">
        <v>44062.333333333336</v>
      </c>
      <c r="B5552">
        <v>9</v>
      </c>
      <c r="C5552">
        <v>1297.472</v>
      </c>
      <c r="E5552" s="206">
        <v>43697.333333333336</v>
      </c>
      <c r="F5552">
        <v>9</v>
      </c>
      <c r="G5552">
        <v>1485.59</v>
      </c>
      <c r="I5552" s="206">
        <v>43332.333333333336</v>
      </c>
      <c r="J5552">
        <v>9</v>
      </c>
      <c r="K5552">
        <v>1375.4280000000001</v>
      </c>
      <c r="M5552" s="206">
        <v>42967.333333333336</v>
      </c>
      <c r="N5552">
        <v>9</v>
      </c>
      <c r="O5552">
        <v>1223.019</v>
      </c>
      <c r="Q5552" s="206">
        <v>42601.333333333336</v>
      </c>
      <c r="R5552">
        <v>9</v>
      </c>
      <c r="S5552">
        <v>1405.634</v>
      </c>
      <c r="X5552" s="204">
        <f t="shared" si="430"/>
        <v>0.49569377791742741</v>
      </c>
      <c r="Y5552" s="204">
        <f t="shared" si="431"/>
        <v>0.37814852173913038</v>
      </c>
      <c r="Z5552" s="204">
        <f t="shared" si="432"/>
        <v>0.3936278985589477</v>
      </c>
      <c r="AA5552" s="204">
        <f t="shared" si="433"/>
        <v>0.47765893302642165</v>
      </c>
      <c r="AB5552" s="204">
        <f t="shared" si="434"/>
        <v>0.46604243021385372</v>
      </c>
      <c r="AD5552" s="204">
        <v>0.44190337507595756</v>
      </c>
      <c r="AE5552" s="204">
        <v>0.44660869565217393</v>
      </c>
      <c r="AF5552" s="204">
        <v>0.39600860569472596</v>
      </c>
      <c r="AG5552" s="204">
        <v>0.42812191994200172</v>
      </c>
      <c r="AH5552" s="204">
        <v>0.47746686041734371</v>
      </c>
    </row>
    <row r="5553" spans="1:34">
      <c r="A5553" s="206">
        <v>44062.375</v>
      </c>
      <c r="B5553">
        <v>10</v>
      </c>
      <c r="C5553">
        <v>1348.143</v>
      </c>
      <c r="E5553" s="206">
        <v>43697.375</v>
      </c>
      <c r="F5553">
        <v>10</v>
      </c>
      <c r="G5553">
        <v>1642.133</v>
      </c>
      <c r="I5553" s="206">
        <v>43332.375</v>
      </c>
      <c r="J5553">
        <v>10</v>
      </c>
      <c r="K5553">
        <v>1430.203</v>
      </c>
      <c r="M5553" s="206">
        <v>42967.375</v>
      </c>
      <c r="N5553">
        <v>10</v>
      </c>
      <c r="O5553">
        <v>1428.201</v>
      </c>
      <c r="Q5553" s="206">
        <v>42601.375</v>
      </c>
      <c r="R5553">
        <v>10</v>
      </c>
      <c r="S5553">
        <v>1397.732</v>
      </c>
      <c r="X5553" s="204">
        <f t="shared" si="430"/>
        <v>0.48641692147338961</v>
      </c>
      <c r="Y5553" s="204">
        <f t="shared" si="431"/>
        <v>0.42539791304347824</v>
      </c>
      <c r="Z5553" s="204">
        <f t="shared" si="432"/>
        <v>0.40020670427148097</v>
      </c>
      <c r="AA5553" s="204">
        <f t="shared" si="433"/>
        <v>0.4834021379039482</v>
      </c>
      <c r="AB5553" s="204">
        <f t="shared" si="434"/>
        <v>0.48023321146188735</v>
      </c>
      <c r="AD5553" s="204">
        <v>0.44190337507595756</v>
      </c>
      <c r="AE5553" s="204">
        <v>0.44660347826086955</v>
      </c>
      <c r="AF5553" s="204">
        <v>0.39600860569472596</v>
      </c>
      <c r="AG5553" s="204">
        <v>0.42809426144825724</v>
      </c>
      <c r="AH5553" s="204">
        <v>0.47741874352735297</v>
      </c>
    </row>
    <row r="5554" spans="1:34">
      <c r="A5554" s="206">
        <v>44062.416666666664</v>
      </c>
      <c r="B5554">
        <v>11</v>
      </c>
      <c r="C5554">
        <v>1424.847</v>
      </c>
      <c r="E5554" s="206">
        <v>43697.416666666664</v>
      </c>
      <c r="F5554">
        <v>11</v>
      </c>
      <c r="G5554">
        <v>1778.799</v>
      </c>
      <c r="I5554" s="206">
        <v>43332.416666666664</v>
      </c>
      <c r="J5554">
        <v>11</v>
      </c>
      <c r="K5554">
        <v>1562.056</v>
      </c>
      <c r="M5554" s="206">
        <v>42967.416666666664</v>
      </c>
      <c r="N5554">
        <v>11</v>
      </c>
      <c r="O5554">
        <v>1557.8710000000001</v>
      </c>
      <c r="Q5554" s="206">
        <v>42601.416666666664</v>
      </c>
      <c r="R5554">
        <v>11</v>
      </c>
      <c r="S5554">
        <v>1490.7840000000001</v>
      </c>
      <c r="X5554" s="204">
        <f t="shared" si="430"/>
        <v>0.48368244968807228</v>
      </c>
      <c r="Y5554" s="204">
        <f t="shared" si="431"/>
        <v>0.49676556521739129</v>
      </c>
      <c r="Z5554" s="204">
        <f t="shared" si="432"/>
        <v>0.41614452306422789</v>
      </c>
      <c r="AA5554" s="204">
        <f t="shared" si="433"/>
        <v>0.53434029774205816</v>
      </c>
      <c r="AB5554" s="204">
        <f t="shared" si="434"/>
        <v>0.49898806479050278</v>
      </c>
      <c r="AD5554" s="204">
        <v>0.44190337507595756</v>
      </c>
      <c r="AE5554" s="204">
        <v>0.44657113043478264</v>
      </c>
      <c r="AF5554" s="204">
        <v>0.39599958566035676</v>
      </c>
      <c r="AG5554" s="204">
        <v>0.42809263447803703</v>
      </c>
      <c r="AH5554" s="204">
        <v>0.47740875001943178</v>
      </c>
    </row>
    <row r="5555" spans="1:34">
      <c r="A5555" s="206">
        <v>44062.458333333336</v>
      </c>
      <c r="B5555">
        <v>12</v>
      </c>
      <c r="C5555">
        <v>1507.1590000000001</v>
      </c>
      <c r="E5555" s="206">
        <v>43697.458333333336</v>
      </c>
      <c r="F5555">
        <v>12</v>
      </c>
      <c r="G5555">
        <v>1986.289</v>
      </c>
      <c r="I5555" s="206">
        <v>43332.458333333336</v>
      </c>
      <c r="J5555">
        <v>12</v>
      </c>
      <c r="K5555">
        <v>1639.164</v>
      </c>
      <c r="M5555" s="206">
        <v>42967.458333333336</v>
      </c>
      <c r="N5555">
        <v>12</v>
      </c>
      <c r="O5555">
        <v>1697.761</v>
      </c>
      <c r="Q5555" s="206">
        <v>42601.458333333336</v>
      </c>
      <c r="R5555">
        <v>12</v>
      </c>
      <c r="S5555">
        <v>1565.8389999999999</v>
      </c>
      <c r="X5555" s="204">
        <f t="shared" si="430"/>
        <v>0.51588291394615216</v>
      </c>
      <c r="Y5555" s="204">
        <f t="shared" si="431"/>
        <v>0.54186817391304354</v>
      </c>
      <c r="Z5555" s="204">
        <f t="shared" si="432"/>
        <v>0.45450963892511453</v>
      </c>
      <c r="AA5555" s="204">
        <f t="shared" si="433"/>
        <v>0.57881060016653663</v>
      </c>
      <c r="AB5555" s="204">
        <f t="shared" si="434"/>
        <v>0.52737851040472228</v>
      </c>
      <c r="AD5555" s="204">
        <v>0.44190337507595756</v>
      </c>
      <c r="AE5555" s="204">
        <v>0.44656765217391309</v>
      </c>
      <c r="AF5555" s="204">
        <v>0.39591782341333237</v>
      </c>
      <c r="AG5555" s="204">
        <v>0.42806432519620446</v>
      </c>
      <c r="AH5555" s="204">
        <v>0.47737876949566838</v>
      </c>
    </row>
    <row r="5556" spans="1:34">
      <c r="A5556" s="206">
        <v>44062.5</v>
      </c>
      <c r="B5556">
        <v>13</v>
      </c>
      <c r="C5556">
        <v>1571.2080000000001</v>
      </c>
      <c r="E5556" s="206">
        <v>43697.5</v>
      </c>
      <c r="F5556">
        <v>13</v>
      </c>
      <c r="G5556">
        <v>2106.7660000000001</v>
      </c>
      <c r="I5556" s="206">
        <v>43332.5</v>
      </c>
      <c r="J5556">
        <v>13</v>
      </c>
      <c r="K5556">
        <v>1759.127</v>
      </c>
      <c r="M5556" s="206">
        <v>42967.5</v>
      </c>
      <c r="N5556">
        <v>13</v>
      </c>
      <c r="O5556">
        <v>1852.01</v>
      </c>
      <c r="Q5556" s="206">
        <v>42601.5</v>
      </c>
      <c r="R5556">
        <v>13</v>
      </c>
      <c r="S5556">
        <v>1651.9269999999999</v>
      </c>
      <c r="X5556" s="204">
        <f t="shared" si="430"/>
        <v>0.5418555512337998</v>
      </c>
      <c r="Y5556" s="204">
        <f t="shared" si="431"/>
        <v>0.5905255652173913</v>
      </c>
      <c r="Z5556" s="204">
        <f t="shared" si="432"/>
        <v>0.47694566505877284</v>
      </c>
      <c r="AA5556" s="204">
        <f t="shared" si="433"/>
        <v>0.64632661036698913</v>
      </c>
      <c r="AB5556" s="204">
        <f t="shared" si="434"/>
        <v>0.5578446446271571</v>
      </c>
      <c r="AD5556" s="204">
        <v>0.44181997749303409</v>
      </c>
      <c r="AE5556" s="204">
        <v>0.44656417391304348</v>
      </c>
      <c r="AF5556" s="204">
        <v>0.39588989040367278</v>
      </c>
      <c r="AG5556" s="204">
        <v>0.42803211118584322</v>
      </c>
      <c r="AH5556" s="204">
        <v>0.4773095552000664</v>
      </c>
    </row>
    <row r="5557" spans="1:34">
      <c r="A5557" s="206">
        <v>44062.541666666664</v>
      </c>
      <c r="B5557">
        <v>14</v>
      </c>
      <c r="C5557">
        <v>1645.7380000000001</v>
      </c>
      <c r="E5557" s="206">
        <v>43697.541666666664</v>
      </c>
      <c r="F5557">
        <v>14</v>
      </c>
      <c r="G5557">
        <v>2244.518</v>
      </c>
      <c r="I5557" s="206">
        <v>43332.541666666664</v>
      </c>
      <c r="J5557">
        <v>14</v>
      </c>
      <c r="K5557">
        <v>1822.8910000000001</v>
      </c>
      <c r="M5557" s="206">
        <v>42967.541666666664</v>
      </c>
      <c r="N5557">
        <v>14</v>
      </c>
      <c r="O5557">
        <v>1930.17</v>
      </c>
      <c r="Q5557" s="206">
        <v>42601.541666666664</v>
      </c>
      <c r="R5557">
        <v>14</v>
      </c>
      <c r="S5557">
        <v>1722.153</v>
      </c>
      <c r="X5557" s="204">
        <f t="shared" si="430"/>
        <v>0.57164613678864629</v>
      </c>
      <c r="Y5557" s="204">
        <f t="shared" si="431"/>
        <v>0.64417739130434781</v>
      </c>
      <c r="Z5557" s="204">
        <f t="shared" si="432"/>
        <v>0.51185116128577968</v>
      </c>
      <c r="AA5557" s="204">
        <f t="shared" si="433"/>
        <v>0.68552910861230176</v>
      </c>
      <c r="AB5557" s="204">
        <f t="shared" si="434"/>
        <v>0.58155109606574107</v>
      </c>
      <c r="AD5557" s="204">
        <v>0.44158431876286436</v>
      </c>
      <c r="AE5557" s="204">
        <v>0.44656208695652172</v>
      </c>
      <c r="AF5557" s="204">
        <v>0.39587534196114166</v>
      </c>
      <c r="AG5557" s="204">
        <v>0.42802137318238953</v>
      </c>
      <c r="AH5557" s="204">
        <v>0.47726032792030665</v>
      </c>
    </row>
    <row r="5558" spans="1:34">
      <c r="A5558" s="206">
        <v>44062.583333333336</v>
      </c>
      <c r="B5558">
        <v>15</v>
      </c>
      <c r="C5558">
        <v>1719.327</v>
      </c>
      <c r="E5558" s="206">
        <v>43697.583333333336</v>
      </c>
      <c r="F5558">
        <v>15</v>
      </c>
      <c r="G5558">
        <v>2249.3969999999999</v>
      </c>
      <c r="I5558" s="206">
        <v>43332.583333333336</v>
      </c>
      <c r="J5558">
        <v>15</v>
      </c>
      <c r="K5558">
        <v>1900.7360000000001</v>
      </c>
      <c r="M5558" s="206">
        <v>42967.583333333336</v>
      </c>
      <c r="N5558">
        <v>15</v>
      </c>
      <c r="O5558">
        <v>2019.317</v>
      </c>
      <c r="Q5558" s="206">
        <v>42601.583333333336</v>
      </c>
      <c r="R5558">
        <v>15</v>
      </c>
      <c r="S5558">
        <v>1750.114</v>
      </c>
      <c r="X5558" s="204">
        <f t="shared" si="430"/>
        <v>0.59594770798526664</v>
      </c>
      <c r="Y5558" s="204">
        <f t="shared" si="431"/>
        <v>0.67136347826086962</v>
      </c>
      <c r="Z5558" s="204">
        <f t="shared" si="432"/>
        <v>0.53040449907675591</v>
      </c>
      <c r="AA5558" s="204">
        <f t="shared" si="433"/>
        <v>0.73035278896862121</v>
      </c>
      <c r="AB5558" s="204">
        <f t="shared" si="434"/>
        <v>0.60913687922734638</v>
      </c>
      <c r="AD5558" s="204">
        <v>0.44155732701403433</v>
      </c>
      <c r="AE5558" s="204">
        <v>0.44644626086956518</v>
      </c>
      <c r="AF5558" s="204">
        <v>0.39580172684193465</v>
      </c>
      <c r="AG5558" s="204">
        <v>0.42799208771842484</v>
      </c>
      <c r="AH5558" s="204">
        <v>0.47724219155407938</v>
      </c>
    </row>
    <row r="5559" spans="1:34">
      <c r="A5559" s="206">
        <v>44062.625</v>
      </c>
      <c r="B5559">
        <v>16</v>
      </c>
      <c r="C5559">
        <v>1758.8810000000001</v>
      </c>
      <c r="E5559" s="206">
        <v>43697.625</v>
      </c>
      <c r="F5559">
        <v>16</v>
      </c>
      <c r="G5559">
        <v>2255.645</v>
      </c>
      <c r="I5559" s="206">
        <v>43332.625</v>
      </c>
      <c r="J5559">
        <v>16</v>
      </c>
      <c r="K5559">
        <v>1881.634</v>
      </c>
      <c r="M5559" s="206">
        <v>42967.625</v>
      </c>
      <c r="N5559">
        <v>16</v>
      </c>
      <c r="O5559">
        <v>2036.2239999999999</v>
      </c>
      <c r="Q5559" s="206">
        <v>42601.625</v>
      </c>
      <c r="R5559">
        <v>16</v>
      </c>
      <c r="S5559">
        <v>1806.125</v>
      </c>
      <c r="X5559" s="204">
        <f t="shared" si="430"/>
        <v>0.60562355784470201</v>
      </c>
      <c r="Y5559" s="204">
        <f t="shared" si="431"/>
        <v>0.70237113043478261</v>
      </c>
      <c r="Z5559" s="204">
        <f t="shared" si="432"/>
        <v>0.55305496925332165</v>
      </c>
      <c r="AA5559" s="204">
        <f t="shared" si="433"/>
        <v>0.7319403865095534</v>
      </c>
      <c r="AB5559" s="204">
        <f t="shared" si="434"/>
        <v>0.63637437013140352</v>
      </c>
      <c r="AD5559" s="204">
        <v>0.44155732701403433</v>
      </c>
      <c r="AE5559" s="204">
        <v>0.44640139130434781</v>
      </c>
      <c r="AF5559" s="204">
        <v>0.39579503455837045</v>
      </c>
      <c r="AG5559" s="204">
        <v>0.4279361199428478</v>
      </c>
      <c r="AH5559" s="204">
        <v>0.47723145778631221</v>
      </c>
    </row>
    <row r="5560" spans="1:34">
      <c r="A5560" s="206">
        <v>44062.666666666664</v>
      </c>
      <c r="B5560">
        <v>17</v>
      </c>
      <c r="C5560">
        <v>1795.4</v>
      </c>
      <c r="E5560" s="206">
        <v>43697.666666666664</v>
      </c>
      <c r="F5560">
        <v>17</v>
      </c>
      <c r="G5560">
        <v>2217.8470000000002</v>
      </c>
      <c r="I5560" s="206">
        <v>43332.666666666664</v>
      </c>
      <c r="J5560">
        <v>17</v>
      </c>
      <c r="K5560">
        <v>2008.5319999999999</v>
      </c>
      <c r="M5560" s="206">
        <v>42967.666666666664</v>
      </c>
      <c r="N5560">
        <v>17</v>
      </c>
      <c r="O5560">
        <v>2107.1750000000002</v>
      </c>
      <c r="Q5560" s="206">
        <v>42601.666666666664</v>
      </c>
      <c r="R5560">
        <v>17</v>
      </c>
      <c r="S5560">
        <v>1861.299</v>
      </c>
      <c r="X5560" s="204">
        <f t="shared" si="430"/>
        <v>0.62500605584108371</v>
      </c>
      <c r="Y5560" s="204">
        <f t="shared" si="431"/>
        <v>0.70825182608695647</v>
      </c>
      <c r="Z5560" s="204">
        <f t="shared" si="432"/>
        <v>0.54749688226876558</v>
      </c>
      <c r="AA5560" s="204">
        <f t="shared" si="433"/>
        <v>0.73397344849679336</v>
      </c>
      <c r="AB5560" s="204">
        <f t="shared" si="434"/>
        <v>0.65101448910596604</v>
      </c>
      <c r="AD5560" s="204">
        <v>0.44155732701403433</v>
      </c>
      <c r="AE5560" s="204">
        <v>0.44638469565217392</v>
      </c>
      <c r="AF5560" s="204">
        <v>0.3957938706829679</v>
      </c>
      <c r="AG5560" s="204">
        <v>0.42789804883969368</v>
      </c>
      <c r="AH5560" s="204">
        <v>0.47717075647893931</v>
      </c>
    </row>
    <row r="5561" spans="1:34">
      <c r="A5561" s="206">
        <v>44062.708333333336</v>
      </c>
      <c r="B5561">
        <v>18</v>
      </c>
      <c r="C5561">
        <v>1829.069</v>
      </c>
      <c r="E5561" s="206">
        <v>43697.708333333336</v>
      </c>
      <c r="F5561">
        <v>18</v>
      </c>
      <c r="G5561">
        <v>2114.904</v>
      </c>
      <c r="I5561" s="206">
        <v>43332.708333333336</v>
      </c>
      <c r="J5561">
        <v>18</v>
      </c>
      <c r="K5561">
        <v>2012.3610000000001</v>
      </c>
      <c r="M5561" s="206">
        <v>42967.708333333336</v>
      </c>
      <c r="N5561">
        <v>18</v>
      </c>
      <c r="O5561">
        <v>2123.1790000000001</v>
      </c>
      <c r="Q5561" s="206">
        <v>42601.708333333336</v>
      </c>
      <c r="R5561">
        <v>18</v>
      </c>
      <c r="S5561">
        <v>1892.47</v>
      </c>
      <c r="X5561" s="204">
        <f t="shared" si="430"/>
        <v>0.64409891160963562</v>
      </c>
      <c r="Y5561" s="204">
        <f t="shared" si="431"/>
        <v>0.73293043478260878</v>
      </c>
      <c r="Z5561" s="204">
        <f t="shared" si="432"/>
        <v>0.58442024747482679</v>
      </c>
      <c r="AA5561" s="204">
        <f t="shared" si="433"/>
        <v>0.72167420441969721</v>
      </c>
      <c r="AB5561" s="204">
        <f t="shared" si="434"/>
        <v>0.66453126376420657</v>
      </c>
      <c r="AD5561" s="204">
        <v>0.441518223583037</v>
      </c>
      <c r="AE5561" s="204">
        <v>0.44636765217391305</v>
      </c>
      <c r="AF5561" s="204">
        <v>0.39578048611583933</v>
      </c>
      <c r="AG5561" s="204">
        <v>0.42782093045125319</v>
      </c>
      <c r="AH5561" s="204">
        <v>0.47714817855363589</v>
      </c>
    </row>
    <row r="5562" spans="1:34">
      <c r="A5562" s="206">
        <v>44062.75</v>
      </c>
      <c r="B5562">
        <v>19</v>
      </c>
      <c r="C5562">
        <v>1824.8920000000001</v>
      </c>
      <c r="E5562" s="206">
        <v>43697.75</v>
      </c>
      <c r="F5562">
        <v>19</v>
      </c>
      <c r="G5562">
        <v>2070.7809999999999</v>
      </c>
      <c r="I5562" s="206">
        <v>43332.75</v>
      </c>
      <c r="J5562">
        <v>19</v>
      </c>
      <c r="K5562">
        <v>2012.277</v>
      </c>
      <c r="M5562" s="206">
        <v>42967.75</v>
      </c>
      <c r="N5562">
        <v>19</v>
      </c>
      <c r="O5562">
        <v>2099.0360000000001</v>
      </c>
      <c r="Q5562" s="206">
        <v>42601.75</v>
      </c>
      <c r="R5562">
        <v>19</v>
      </c>
      <c r="S5562">
        <v>1891.239</v>
      </c>
      <c r="X5562" s="204">
        <f t="shared" si="430"/>
        <v>0.65488557574784445</v>
      </c>
      <c r="Y5562" s="204">
        <f t="shared" si="431"/>
        <v>0.73849704347826095</v>
      </c>
      <c r="Z5562" s="204">
        <f t="shared" si="432"/>
        <v>0.58553436720385343</v>
      </c>
      <c r="AA5562" s="204">
        <f t="shared" si="433"/>
        <v>0.68817716534280093</v>
      </c>
      <c r="AB5562" s="204">
        <f t="shared" si="434"/>
        <v>0.67699316814188115</v>
      </c>
      <c r="AD5562" s="204">
        <v>0.44150853423730313</v>
      </c>
      <c r="AE5562" s="204">
        <v>0.44636556521739129</v>
      </c>
      <c r="AF5562" s="204">
        <v>0.3957490614799723</v>
      </c>
      <c r="AG5562" s="204">
        <v>0.42776301031141184</v>
      </c>
      <c r="AH5562" s="204">
        <v>0.47713559413625373</v>
      </c>
    </row>
    <row r="5563" spans="1:34">
      <c r="A5563" s="206">
        <v>44062.791666666664</v>
      </c>
      <c r="B5563">
        <v>20</v>
      </c>
      <c r="C5563">
        <v>1756.9949999999999</v>
      </c>
      <c r="E5563" s="206">
        <v>43697.791666666664</v>
      </c>
      <c r="F5563">
        <v>20</v>
      </c>
      <c r="G5563">
        <v>1946.7850000000001</v>
      </c>
      <c r="I5563" s="206">
        <v>43332.791666666664</v>
      </c>
      <c r="J5563">
        <v>20</v>
      </c>
      <c r="K5563">
        <v>1961.0360000000001</v>
      </c>
      <c r="M5563" s="206">
        <v>42967.791666666664</v>
      </c>
      <c r="N5563">
        <v>20</v>
      </c>
      <c r="O5563">
        <v>1983.999</v>
      </c>
      <c r="Q5563" s="206">
        <v>42601.791666666664</v>
      </c>
      <c r="R5563">
        <v>20</v>
      </c>
      <c r="S5563">
        <v>1839.251</v>
      </c>
      <c r="X5563" s="204">
        <f t="shared" si="430"/>
        <v>0.65445959058361702</v>
      </c>
      <c r="Y5563" s="204">
        <f t="shared" si="431"/>
        <v>0.73009947826086963</v>
      </c>
      <c r="Z5563" s="204">
        <f t="shared" si="432"/>
        <v>0.58550992582040129</v>
      </c>
      <c r="AA5563" s="204">
        <f t="shared" si="433"/>
        <v>0.67381980393707264</v>
      </c>
      <c r="AB5563" s="204">
        <f t="shared" si="434"/>
        <v>0.67544713545348689</v>
      </c>
      <c r="AD5563" s="204">
        <v>0.44148396482490659</v>
      </c>
      <c r="AE5563" s="204">
        <v>0.44629565217391304</v>
      </c>
      <c r="AF5563" s="204">
        <v>0.39573131238008447</v>
      </c>
      <c r="AG5563" s="204">
        <v>0.42771192344649561</v>
      </c>
      <c r="AH5563" s="204">
        <v>0.47711338634087336</v>
      </c>
    </row>
    <row r="5564" spans="1:34">
      <c r="A5564" s="206">
        <v>44062.833333333336</v>
      </c>
      <c r="B5564">
        <v>21</v>
      </c>
      <c r="C5564">
        <v>1670.3530000000001</v>
      </c>
      <c r="E5564" s="206">
        <v>43697.833333333336</v>
      </c>
      <c r="F5564">
        <v>21</v>
      </c>
      <c r="G5564">
        <v>1885.73</v>
      </c>
      <c r="I5564" s="206">
        <v>43332.833333333336</v>
      </c>
      <c r="J5564">
        <v>21</v>
      </c>
      <c r="K5564">
        <v>1901.08</v>
      </c>
      <c r="M5564" s="206">
        <v>42967.833333333336</v>
      </c>
      <c r="N5564">
        <v>21</v>
      </c>
      <c r="O5564">
        <v>1865.6410000000001</v>
      </c>
      <c r="Q5564" s="206">
        <v>42601.833333333336</v>
      </c>
      <c r="R5564">
        <v>21</v>
      </c>
      <c r="S5564">
        <v>1744.5129999999999</v>
      </c>
      <c r="X5564" s="204">
        <f t="shared" si="430"/>
        <v>0.63646924394035242</v>
      </c>
      <c r="Y5564" s="204">
        <f t="shared" si="431"/>
        <v>0.69008660869565219</v>
      </c>
      <c r="Z5564" s="204">
        <f t="shared" si="432"/>
        <v>0.57060039094574777</v>
      </c>
      <c r="AA5564" s="204">
        <f t="shared" si="433"/>
        <v>0.63347224405073932</v>
      </c>
      <c r="AB5564" s="204">
        <f t="shared" si="434"/>
        <v>0.6503164240711774</v>
      </c>
      <c r="AD5564" s="204">
        <v>0.44128464114123883</v>
      </c>
      <c r="AE5564" s="204">
        <v>0.44626086956521738</v>
      </c>
      <c r="AF5564" s="204">
        <v>0.39572927559813015</v>
      </c>
      <c r="AG5564" s="204">
        <v>0.42758762292166752</v>
      </c>
      <c r="AH5564" s="204">
        <v>0.47706341880126762</v>
      </c>
    </row>
    <row r="5565" spans="1:34">
      <c r="A5565" s="206">
        <v>44062.875</v>
      </c>
      <c r="B5565">
        <v>22</v>
      </c>
      <c r="C5565">
        <v>1623.663</v>
      </c>
      <c r="E5565" s="206">
        <v>43697.875</v>
      </c>
      <c r="F5565">
        <v>22</v>
      </c>
      <c r="G5565">
        <v>1808.9839999999999</v>
      </c>
      <c r="I5565" s="206">
        <v>43332.875</v>
      </c>
      <c r="J5565">
        <v>22</v>
      </c>
      <c r="K5565">
        <v>1837.04</v>
      </c>
      <c r="M5565" s="206">
        <v>42967.875</v>
      </c>
      <c r="N5565">
        <v>22</v>
      </c>
      <c r="O5565">
        <v>1845.836</v>
      </c>
      <c r="Q5565" s="206">
        <v>42601.875</v>
      </c>
      <c r="R5565">
        <v>22</v>
      </c>
      <c r="S5565">
        <v>1700.482</v>
      </c>
      <c r="X5565" s="204">
        <f t="shared" si="430"/>
        <v>0.60368534264986995</v>
      </c>
      <c r="Y5565" s="204">
        <f t="shared" si="431"/>
        <v>0.64891860869565221</v>
      </c>
      <c r="Z5565" s="204">
        <f t="shared" si="432"/>
        <v>0.55315506253793512</v>
      </c>
      <c r="AA5565" s="204">
        <f t="shared" si="433"/>
        <v>0.61360531069111413</v>
      </c>
      <c r="AB5565" s="204">
        <f t="shared" si="434"/>
        <v>0.61824762728212856</v>
      </c>
      <c r="AD5565" s="204">
        <v>0.44124380746993191</v>
      </c>
      <c r="AE5565" s="204">
        <v>0.44626086956521738</v>
      </c>
      <c r="AF5565" s="204">
        <v>0.39571763684410532</v>
      </c>
      <c r="AG5565" s="204">
        <v>0.42755280575895394</v>
      </c>
      <c r="AH5565" s="204">
        <v>0.47706045776188361</v>
      </c>
    </row>
    <row r="5566" spans="1:34">
      <c r="A5566" s="206">
        <v>44062.916666666664</v>
      </c>
      <c r="B5566">
        <v>23</v>
      </c>
      <c r="C5566">
        <v>1474.9649999999999</v>
      </c>
      <c r="E5566" s="206">
        <v>43697.916666666664</v>
      </c>
      <c r="F5566">
        <v>23</v>
      </c>
      <c r="G5566">
        <v>1614.9580000000001</v>
      </c>
      <c r="I5566" s="206">
        <v>43332.916666666664</v>
      </c>
      <c r="J5566">
        <v>23</v>
      </c>
      <c r="K5566">
        <v>1590.5150000000001</v>
      </c>
      <c r="M5566" s="206">
        <v>42967.916666666664</v>
      </c>
      <c r="N5566">
        <v>23</v>
      </c>
      <c r="O5566">
        <v>1662.8330000000001</v>
      </c>
      <c r="Q5566" s="206">
        <v>42601.916666666664</v>
      </c>
      <c r="R5566">
        <v>23</v>
      </c>
      <c r="S5566">
        <v>1587.3820000000001</v>
      </c>
      <c r="X5566" s="204">
        <f t="shared" si="430"/>
        <v>0.58844850043532848</v>
      </c>
      <c r="Y5566" s="204">
        <f t="shared" si="431"/>
        <v>0.64202991304347823</v>
      </c>
      <c r="Z5566" s="204">
        <f t="shared" si="432"/>
        <v>0.53452141734418768</v>
      </c>
      <c r="AA5566" s="204">
        <f t="shared" si="433"/>
        <v>0.58863261938626121</v>
      </c>
      <c r="AB5566" s="204">
        <f t="shared" si="434"/>
        <v>0.60096626117699836</v>
      </c>
      <c r="AD5566" s="204">
        <v>0.44122200644203069</v>
      </c>
      <c r="AE5566" s="204">
        <v>0.44626086956521738</v>
      </c>
      <c r="AF5566" s="204">
        <v>0.39571763684410532</v>
      </c>
      <c r="AG5566" s="204">
        <v>0.42754825024233722</v>
      </c>
      <c r="AH5566" s="204">
        <v>0.47696385385197909</v>
      </c>
    </row>
    <row r="5567" spans="1:34">
      <c r="A5567" s="206">
        <v>44062.958333333336</v>
      </c>
      <c r="B5567">
        <v>24</v>
      </c>
      <c r="C5567">
        <v>1331.415</v>
      </c>
      <c r="E5567" s="206">
        <v>43697.958333333336</v>
      </c>
      <c r="F5567">
        <v>24</v>
      </c>
      <c r="G5567">
        <v>1466.442</v>
      </c>
      <c r="I5567" s="206">
        <v>43332.958333333336</v>
      </c>
      <c r="J5567">
        <v>24</v>
      </c>
      <c r="K5567">
        <v>1424.7159999999999</v>
      </c>
      <c r="M5567" s="206">
        <v>42967.958333333336</v>
      </c>
      <c r="N5567">
        <v>24</v>
      </c>
      <c r="O5567">
        <v>1486.825</v>
      </c>
      <c r="Q5567" s="206">
        <v>42601.958333333336</v>
      </c>
      <c r="R5567">
        <v>24</v>
      </c>
      <c r="S5567">
        <v>1440.1410000000001</v>
      </c>
      <c r="X5567" s="204">
        <f t="shared" si="430"/>
        <v>0.54931046463181177</v>
      </c>
      <c r="Y5567" s="204">
        <f t="shared" si="431"/>
        <v>0.57837669565217398</v>
      </c>
      <c r="Z5567" s="204">
        <f t="shared" si="432"/>
        <v>0.4627903214449281</v>
      </c>
      <c r="AA5567" s="204">
        <f t="shared" si="433"/>
        <v>0.52549771459493155</v>
      </c>
      <c r="AB5567" s="204">
        <f t="shared" si="434"/>
        <v>0.54592868188591559</v>
      </c>
      <c r="AD5567" s="204">
        <v>0.4412112789521111</v>
      </c>
      <c r="AE5567" s="204">
        <v>0.44626086956521738</v>
      </c>
      <c r="AF5567" s="204">
        <v>0.39571763684410532</v>
      </c>
      <c r="AG5567" s="204">
        <v>0.42754532169594073</v>
      </c>
      <c r="AH5567" s="204">
        <v>0.47696015255274904</v>
      </c>
    </row>
    <row r="5568" spans="1:34">
      <c r="A5568" s="206">
        <v>44063</v>
      </c>
      <c r="B5568">
        <v>1</v>
      </c>
      <c r="C5568">
        <v>1204.9090000000001</v>
      </c>
      <c r="E5568" s="206">
        <v>43698</v>
      </c>
      <c r="F5568">
        <v>1</v>
      </c>
      <c r="G5568">
        <v>1324.769</v>
      </c>
      <c r="I5568" s="206">
        <v>43333</v>
      </c>
      <c r="J5568">
        <v>1</v>
      </c>
      <c r="K5568">
        <v>1351.213</v>
      </c>
      <c r="M5568" s="206">
        <v>42968</v>
      </c>
      <c r="N5568">
        <v>1</v>
      </c>
      <c r="O5568">
        <v>1322.7239999999999</v>
      </c>
      <c r="Q5568" s="206">
        <v>42602</v>
      </c>
      <c r="R5568">
        <v>1</v>
      </c>
      <c r="S5568">
        <v>1336.5920000000001</v>
      </c>
      <c r="X5568" s="204">
        <f t="shared" si="430"/>
        <v>0.49835800194617436</v>
      </c>
      <c r="Y5568" s="204">
        <f t="shared" si="431"/>
        <v>0.5171565217391304</v>
      </c>
      <c r="Z5568" s="204">
        <f t="shared" si="432"/>
        <v>0.41454797698087226</v>
      </c>
      <c r="AA5568" s="204">
        <f t="shared" si="433"/>
        <v>0.47717149274843101</v>
      </c>
      <c r="AB5568" s="204">
        <f t="shared" si="434"/>
        <v>0.49279653143846552</v>
      </c>
      <c r="AD5568" s="204">
        <v>0.44116040988700844</v>
      </c>
      <c r="AE5568" s="204">
        <v>0.44626086956521738</v>
      </c>
      <c r="AF5568" s="204">
        <v>0.3956414030052427</v>
      </c>
      <c r="AG5568" s="204">
        <v>0.42753751223888342</v>
      </c>
      <c r="AH5568" s="204">
        <v>0.4769335031982927</v>
      </c>
    </row>
    <row r="5569" spans="1:34">
      <c r="A5569" s="206">
        <v>44063.041666666664</v>
      </c>
      <c r="B5569">
        <v>2</v>
      </c>
      <c r="C5569">
        <v>1066.0239999999999</v>
      </c>
      <c r="E5569" s="206">
        <v>43698.041666666664</v>
      </c>
      <c r="F5569">
        <v>2</v>
      </c>
      <c r="G5569">
        <v>1245.934</v>
      </c>
      <c r="I5569" s="206">
        <v>43333.041666666664</v>
      </c>
      <c r="J5569">
        <v>2</v>
      </c>
      <c r="K5569">
        <v>1305.3330000000001</v>
      </c>
      <c r="M5569" s="206">
        <v>42968.041666666664</v>
      </c>
      <c r="N5569">
        <v>2</v>
      </c>
      <c r="O5569">
        <v>1228.404</v>
      </c>
      <c r="Q5569" s="206">
        <v>42602.041666666664</v>
      </c>
      <c r="R5569">
        <v>2</v>
      </c>
      <c r="S5569">
        <v>1227.5940000000001</v>
      </c>
      <c r="X5569" s="204">
        <f t="shared" si="430"/>
        <v>0.46252507118208636</v>
      </c>
      <c r="Y5569" s="204">
        <f t="shared" si="431"/>
        <v>0.46007791304347823</v>
      </c>
      <c r="Z5569" s="204">
        <f t="shared" si="432"/>
        <v>0.39316089355370148</v>
      </c>
      <c r="AA5569" s="204">
        <f t="shared" si="433"/>
        <v>0.43107194234538171</v>
      </c>
      <c r="AB5569" s="204">
        <f t="shared" si="434"/>
        <v>0.44597287539872249</v>
      </c>
      <c r="AD5569" s="204">
        <v>0.44114033909941686</v>
      </c>
      <c r="AE5569" s="204">
        <v>0.44622330434782609</v>
      </c>
      <c r="AF5569" s="204">
        <v>0.39558117245316421</v>
      </c>
      <c r="AG5569" s="204">
        <v>0.42747959209904213</v>
      </c>
      <c r="AH5569" s="204">
        <v>0.47690759410368233</v>
      </c>
    </row>
    <row r="5570" spans="1:34">
      <c r="A5570" s="206">
        <v>44063.083333333336</v>
      </c>
      <c r="B5570">
        <v>3</v>
      </c>
      <c r="C5570">
        <v>1072.19</v>
      </c>
      <c r="E5570" s="206">
        <v>43698.083333333336</v>
      </c>
      <c r="F5570">
        <v>3</v>
      </c>
      <c r="G5570">
        <v>1223.3579999999999</v>
      </c>
      <c r="I5570" s="206">
        <v>43333.083333333336</v>
      </c>
      <c r="J5570">
        <v>3</v>
      </c>
      <c r="K5570">
        <v>1242.4110000000001</v>
      </c>
      <c r="M5570" s="206">
        <v>42968.083333333336</v>
      </c>
      <c r="N5570">
        <v>3</v>
      </c>
      <c r="O5570">
        <v>1182.933</v>
      </c>
      <c r="Q5570" s="206">
        <v>42602.083333333336</v>
      </c>
      <c r="R5570">
        <v>3</v>
      </c>
      <c r="S5570">
        <v>1157</v>
      </c>
      <c r="X5570" s="204">
        <f t="shared" si="430"/>
        <v>0.42480652452857876</v>
      </c>
      <c r="Y5570" s="204">
        <f t="shared" si="431"/>
        <v>0.42727095652173913</v>
      </c>
      <c r="Z5570" s="204">
        <f t="shared" si="432"/>
        <v>0.37981124268722538</v>
      </c>
      <c r="AA5570" s="204">
        <f t="shared" si="433"/>
        <v>0.40541950288250311</v>
      </c>
      <c r="AB5570" s="204">
        <f t="shared" si="434"/>
        <v>0.39456738104209338</v>
      </c>
      <c r="AD5570" s="204">
        <v>0.44113064975368299</v>
      </c>
      <c r="AE5570" s="204">
        <v>0.44620104347826084</v>
      </c>
      <c r="AF5570" s="204">
        <v>0.39542666799348464</v>
      </c>
      <c r="AG5570" s="204">
        <v>0.42747926670499808</v>
      </c>
      <c r="AH5570" s="204">
        <v>0.47690167202491418</v>
      </c>
    </row>
    <row r="5571" spans="1:34">
      <c r="A5571" s="206">
        <v>44063.125</v>
      </c>
      <c r="B5571">
        <v>4</v>
      </c>
      <c r="C5571">
        <v>1037.4870000000001</v>
      </c>
      <c r="E5571" s="206">
        <v>43698.125</v>
      </c>
      <c r="F5571">
        <v>4</v>
      </c>
      <c r="G5571">
        <v>1165.636</v>
      </c>
      <c r="I5571" s="206">
        <v>43333.125</v>
      </c>
      <c r="J5571">
        <v>4</v>
      </c>
      <c r="K5571">
        <v>1197.463</v>
      </c>
      <c r="M5571" s="206">
        <v>42968.125</v>
      </c>
      <c r="N5571">
        <v>4</v>
      </c>
      <c r="O5571">
        <v>1120.8420000000001</v>
      </c>
      <c r="Q5571" s="206">
        <v>42602.125</v>
      </c>
      <c r="R5571">
        <v>4</v>
      </c>
      <c r="S5571">
        <v>1117.9380000000001</v>
      </c>
      <c r="X5571" s="204">
        <f t="shared" ref="X5571:X5634" si="435">+S5570/$V$2</f>
        <v>0.40037760764517061</v>
      </c>
      <c r="Y5571" s="204">
        <f t="shared" ref="Y5571:Y5634" si="436">+O5570/$V$3</f>
        <v>0.41145495652173913</v>
      </c>
      <c r="Z5571" s="204">
        <f t="shared" ref="Z5571:Z5634" si="437">+K5570/$V$4</f>
        <v>0.36150290066847185</v>
      </c>
      <c r="AA5571" s="204">
        <f t="shared" ref="AA5571:AA5634" si="438">+G5570/$V$5</f>
        <v>0.39807340694397397</v>
      </c>
      <c r="AB5571" s="204">
        <f t="shared" ref="AB5571:AB5634" si="439">+C5570/$V$6</f>
        <v>0.39684960214734577</v>
      </c>
      <c r="AD5571" s="204">
        <v>0.44111334735058688</v>
      </c>
      <c r="AE5571" s="204">
        <v>0.44615339130434783</v>
      </c>
      <c r="AF5571" s="204">
        <v>0.39542666799348464</v>
      </c>
      <c r="AG5571" s="204">
        <v>0.42747406040029323</v>
      </c>
      <c r="AH5571" s="204">
        <v>0.47688686682799397</v>
      </c>
    </row>
    <row r="5572" spans="1:34">
      <c r="A5572" s="206">
        <v>44063.166666666664</v>
      </c>
      <c r="B5572">
        <v>5</v>
      </c>
      <c r="C5572">
        <v>981.60900000000004</v>
      </c>
      <c r="E5572" s="206">
        <v>43698.166666666664</v>
      </c>
      <c r="F5572">
        <v>5</v>
      </c>
      <c r="G5572">
        <v>1146.8209999999999</v>
      </c>
      <c r="I5572" s="206">
        <v>43333.166666666664</v>
      </c>
      <c r="J5572">
        <v>5</v>
      </c>
      <c r="K5572">
        <v>1191.6199999999999</v>
      </c>
      <c r="M5572" s="206">
        <v>42968.166666666664</v>
      </c>
      <c r="N5572">
        <v>5</v>
      </c>
      <c r="O5572">
        <v>1125.8599999999999</v>
      </c>
      <c r="Q5572" s="206">
        <v>42602.166666666664</v>
      </c>
      <c r="R5572">
        <v>5</v>
      </c>
      <c r="S5572">
        <v>1100.193</v>
      </c>
      <c r="X5572" s="204">
        <f t="shared" si="435"/>
        <v>0.38686027825032565</v>
      </c>
      <c r="Y5572" s="204">
        <f t="shared" si="436"/>
        <v>0.3898580869565218</v>
      </c>
      <c r="Z5572" s="204">
        <f t="shared" si="437"/>
        <v>0.34842443277077417</v>
      </c>
      <c r="AA5572" s="204">
        <f t="shared" si="438"/>
        <v>0.37929101193317577</v>
      </c>
      <c r="AB5572" s="204">
        <f t="shared" si="439"/>
        <v>0.38400498342928341</v>
      </c>
      <c r="AD5572" s="204">
        <v>0.44110988686996766</v>
      </c>
      <c r="AE5572" s="204">
        <v>0.44614504347826084</v>
      </c>
      <c r="AF5572" s="204">
        <v>0.39542666799348464</v>
      </c>
      <c r="AG5572" s="204">
        <v>0.42747373500624919</v>
      </c>
      <c r="AH5572" s="204">
        <v>0.47685688630423051</v>
      </c>
    </row>
    <row r="5573" spans="1:34">
      <c r="A5573" s="206">
        <v>44063.208333333336</v>
      </c>
      <c r="B5573">
        <v>6</v>
      </c>
      <c r="C5573">
        <v>1068.5989999999999</v>
      </c>
      <c r="E5573" s="206">
        <v>43698.208333333336</v>
      </c>
      <c r="F5573">
        <v>6</v>
      </c>
      <c r="G5573">
        <v>1218.829</v>
      </c>
      <c r="I5573" s="206">
        <v>43333.208333333336</v>
      </c>
      <c r="J5573">
        <v>6</v>
      </c>
      <c r="K5573">
        <v>1246.4159999999999</v>
      </c>
      <c r="M5573" s="206">
        <v>42968.208333333336</v>
      </c>
      <c r="N5573">
        <v>6</v>
      </c>
      <c r="O5573">
        <v>1179.953</v>
      </c>
      <c r="Q5573" s="206">
        <v>42602.208333333336</v>
      </c>
      <c r="R5573">
        <v>6</v>
      </c>
      <c r="S5573">
        <v>1108.5029999999999</v>
      </c>
      <c r="X5573" s="204">
        <f t="shared" si="435"/>
        <v>0.38071965539149799</v>
      </c>
      <c r="Y5573" s="204">
        <f t="shared" si="436"/>
        <v>0.39160347826086955</v>
      </c>
      <c r="Z5573" s="204">
        <f t="shared" si="437"/>
        <v>0.34672430177659758</v>
      </c>
      <c r="AA5573" s="204">
        <f t="shared" si="438"/>
        <v>0.37316872299432802</v>
      </c>
      <c r="AB5573" s="204">
        <f t="shared" si="439"/>
        <v>0.36332286359157795</v>
      </c>
      <c r="AD5573" s="204">
        <v>0.44106109409323646</v>
      </c>
      <c r="AE5573" s="204">
        <v>0.44609704347826085</v>
      </c>
      <c r="AF5573" s="204">
        <v>0.39542666799348464</v>
      </c>
      <c r="AG5573" s="204">
        <v>0.42747210803602886</v>
      </c>
      <c r="AH5573" s="204">
        <v>0.47680506811500978</v>
      </c>
    </row>
    <row r="5574" spans="1:34">
      <c r="A5574" s="206">
        <v>44063.25</v>
      </c>
      <c r="B5574">
        <v>7</v>
      </c>
      <c r="C5574">
        <v>1134.153</v>
      </c>
      <c r="E5574" s="206">
        <v>43698.25</v>
      </c>
      <c r="F5574">
        <v>7</v>
      </c>
      <c r="G5574">
        <v>1292.8409999999999</v>
      </c>
      <c r="I5574" s="206">
        <v>43333.25</v>
      </c>
      <c r="J5574">
        <v>7</v>
      </c>
      <c r="K5574">
        <v>1396.3050000000001</v>
      </c>
      <c r="M5574" s="206">
        <v>42968.25</v>
      </c>
      <c r="N5574">
        <v>7</v>
      </c>
      <c r="O5574">
        <v>1257.9179999999999</v>
      </c>
      <c r="Q5574" s="206">
        <v>42602.25</v>
      </c>
      <c r="R5574">
        <v>7</v>
      </c>
      <c r="S5574">
        <v>1121.3040000000001</v>
      </c>
      <c r="X5574" s="204">
        <f t="shared" si="435"/>
        <v>0.38359531478608</v>
      </c>
      <c r="Y5574" s="204">
        <f t="shared" si="436"/>
        <v>0.4104184347826087</v>
      </c>
      <c r="Z5574" s="204">
        <f t="shared" si="437"/>
        <v>0.36266823091520761</v>
      </c>
      <c r="AA5574" s="204">
        <f t="shared" si="438"/>
        <v>0.39659969731846018</v>
      </c>
      <c r="AB5574" s="204">
        <f t="shared" si="439"/>
        <v>0.39552046559383275</v>
      </c>
      <c r="AD5574" s="204">
        <v>0.44092613534908637</v>
      </c>
      <c r="AE5574" s="204">
        <v>0.44609460869565215</v>
      </c>
      <c r="AF5574" s="204">
        <v>0.39536760131680865</v>
      </c>
      <c r="AG5574" s="204">
        <v>0.42747048106580865</v>
      </c>
      <c r="AH5574" s="204">
        <v>0.47679211356770451</v>
      </c>
    </row>
    <row r="5575" spans="1:34">
      <c r="A5575" s="206">
        <v>44063.291666666664</v>
      </c>
      <c r="B5575">
        <v>8</v>
      </c>
      <c r="C5575">
        <v>1222.837</v>
      </c>
      <c r="E5575" s="206">
        <v>43698.291666666664</v>
      </c>
      <c r="F5575">
        <v>8</v>
      </c>
      <c r="G5575">
        <v>1340.6020000000001</v>
      </c>
      <c r="I5575" s="206">
        <v>43333.291666666664</v>
      </c>
      <c r="J5575">
        <v>8</v>
      </c>
      <c r="K5575">
        <v>1434.1110000000001</v>
      </c>
      <c r="M5575" s="206">
        <v>42968.291666666664</v>
      </c>
      <c r="N5575">
        <v>8</v>
      </c>
      <c r="O5575">
        <v>1279.8009999999999</v>
      </c>
      <c r="Q5575" s="206">
        <v>42602.291666666664</v>
      </c>
      <c r="R5575">
        <v>8</v>
      </c>
      <c r="S5575">
        <v>1169.174</v>
      </c>
      <c r="X5575" s="204">
        <f t="shared" si="435"/>
        <v>0.38802507602675923</v>
      </c>
      <c r="Y5575" s="204">
        <f t="shared" si="436"/>
        <v>0.4375366956521739</v>
      </c>
      <c r="Z5575" s="204">
        <f t="shared" si="437"/>
        <v>0.40628126096588857</v>
      </c>
      <c r="AA5575" s="204">
        <f t="shared" si="438"/>
        <v>0.42068276130687354</v>
      </c>
      <c r="AB5575" s="204">
        <f t="shared" si="439"/>
        <v>0.4197839625665401</v>
      </c>
      <c r="AD5575" s="204">
        <v>0.44087215185142636</v>
      </c>
      <c r="AE5575" s="204">
        <v>0.44608452173913044</v>
      </c>
      <c r="AF5575" s="204">
        <v>0.39535334384312826</v>
      </c>
      <c r="AG5575" s="204">
        <v>0.42740019595229328</v>
      </c>
      <c r="AH5575" s="204">
        <v>0.47675621096517301</v>
      </c>
    </row>
    <row r="5576" spans="1:34">
      <c r="A5576" s="206">
        <v>44063.333333333336</v>
      </c>
      <c r="B5576">
        <v>9</v>
      </c>
      <c r="C5576">
        <v>1238.7439999999999</v>
      </c>
      <c r="E5576" s="206">
        <v>43698.333333333336</v>
      </c>
      <c r="F5576">
        <v>9</v>
      </c>
      <c r="G5576">
        <v>1398.5730000000001</v>
      </c>
      <c r="I5576" s="206">
        <v>43333.333333333336</v>
      </c>
      <c r="J5576">
        <v>9</v>
      </c>
      <c r="K5576">
        <v>1416.116</v>
      </c>
      <c r="M5576" s="206">
        <v>42968.333333333336</v>
      </c>
      <c r="N5576">
        <v>9</v>
      </c>
      <c r="O5576">
        <v>1285.95</v>
      </c>
      <c r="Q5576" s="206">
        <v>42602.333333333336</v>
      </c>
      <c r="R5576">
        <v>9</v>
      </c>
      <c r="S5576">
        <v>1273.846</v>
      </c>
      <c r="X5576" s="204">
        <f t="shared" si="435"/>
        <v>0.40459039675102398</v>
      </c>
      <c r="Y5576" s="204">
        <f t="shared" si="436"/>
        <v>0.44514817391304345</v>
      </c>
      <c r="Z5576" s="204">
        <f t="shared" si="437"/>
        <v>0.4172816293324535</v>
      </c>
      <c r="AA5576" s="204">
        <f t="shared" si="438"/>
        <v>0.4362239062448649</v>
      </c>
      <c r="AB5576" s="204">
        <f t="shared" si="439"/>
        <v>0.45260856465836641</v>
      </c>
      <c r="AD5576" s="204">
        <v>0.44087215185142636</v>
      </c>
      <c r="AE5576" s="204">
        <v>0.44605565217391308</v>
      </c>
      <c r="AF5576" s="204">
        <v>0.39533734055634412</v>
      </c>
      <c r="AG5576" s="204">
        <v>0.4273995451642052</v>
      </c>
      <c r="AH5576" s="204">
        <v>0.47674288628794476</v>
      </c>
    </row>
    <row r="5577" spans="1:34">
      <c r="A5577" s="206">
        <v>44063.375</v>
      </c>
      <c r="B5577">
        <v>10</v>
      </c>
      <c r="C5577">
        <v>1274.55</v>
      </c>
      <c r="E5577" s="206">
        <v>43698.375</v>
      </c>
      <c r="F5577">
        <v>10</v>
      </c>
      <c r="G5577">
        <v>1487.289</v>
      </c>
      <c r="I5577" s="206">
        <v>43333.375</v>
      </c>
      <c r="J5577">
        <v>10</v>
      </c>
      <c r="K5577">
        <v>1471.2380000000001</v>
      </c>
      <c r="M5577" s="206">
        <v>42968.375</v>
      </c>
      <c r="N5577">
        <v>10</v>
      </c>
      <c r="O5577">
        <v>1435.924</v>
      </c>
      <c r="Q5577" s="206">
        <v>42602.375</v>
      </c>
      <c r="R5577">
        <v>10</v>
      </c>
      <c r="S5577">
        <v>1381.4480000000001</v>
      </c>
      <c r="X5577" s="204">
        <f t="shared" si="435"/>
        <v>0.44081193948865172</v>
      </c>
      <c r="Y5577" s="204">
        <f t="shared" si="436"/>
        <v>0.44728695652173917</v>
      </c>
      <c r="Z5577" s="204">
        <f t="shared" si="437"/>
        <v>0.41204564486553458</v>
      </c>
      <c r="AA5577" s="204">
        <f t="shared" si="438"/>
        <v>0.45508732437263216</v>
      </c>
      <c r="AB5577" s="204">
        <f t="shared" si="439"/>
        <v>0.45849622134361601</v>
      </c>
      <c r="AD5577" s="204">
        <v>0.44086869137080714</v>
      </c>
      <c r="AE5577" s="204">
        <v>0.44605147826086955</v>
      </c>
      <c r="AF5577" s="204">
        <v>0.39533443086783787</v>
      </c>
      <c r="AG5577" s="204">
        <v>0.42739564043567657</v>
      </c>
      <c r="AH5577" s="204">
        <v>0.47674103563832981</v>
      </c>
    </row>
    <row r="5578" spans="1:34">
      <c r="A5578" s="206">
        <v>44063.416666666664</v>
      </c>
      <c r="B5578">
        <v>11</v>
      </c>
      <c r="C5578">
        <v>1377.2909999999999</v>
      </c>
      <c r="E5578" s="206">
        <v>43698.416666666664</v>
      </c>
      <c r="F5578">
        <v>11</v>
      </c>
      <c r="G5578">
        <v>1632.279</v>
      </c>
      <c r="I5578" s="206">
        <v>43333.416666666664</v>
      </c>
      <c r="J5578">
        <v>11</v>
      </c>
      <c r="K5578">
        <v>1529.242</v>
      </c>
      <c r="M5578" s="206">
        <v>42968.416666666664</v>
      </c>
      <c r="N5578">
        <v>11</v>
      </c>
      <c r="O5578">
        <v>1610.941</v>
      </c>
      <c r="Q5578" s="206">
        <v>42602.416666666664</v>
      </c>
      <c r="R5578">
        <v>11</v>
      </c>
      <c r="S5578">
        <v>1423.3510000000001</v>
      </c>
      <c r="X5578" s="204">
        <f t="shared" si="435"/>
        <v>0.47804740304771454</v>
      </c>
      <c r="Y5578" s="204">
        <f t="shared" si="436"/>
        <v>0.49945182608695654</v>
      </c>
      <c r="Z5578" s="204">
        <f t="shared" si="437"/>
        <v>0.42808442984944695</v>
      </c>
      <c r="AA5578" s="204">
        <f t="shared" si="438"/>
        <v>0.4839549823847934</v>
      </c>
      <c r="AB5578" s="204">
        <f t="shared" si="439"/>
        <v>0.47174909336675358</v>
      </c>
      <c r="AD5578" s="204">
        <v>0.44086211645763057</v>
      </c>
      <c r="AE5578" s="204">
        <v>0.44602782608695651</v>
      </c>
      <c r="AF5578" s="204">
        <v>0.39520465876046107</v>
      </c>
      <c r="AG5578" s="204">
        <v>0.42738913255479555</v>
      </c>
      <c r="AH5578" s="204">
        <v>0.47673437329971569</v>
      </c>
    </row>
    <row r="5579" spans="1:34">
      <c r="A5579" s="206">
        <v>44063.458333333336</v>
      </c>
      <c r="B5579">
        <v>12</v>
      </c>
      <c r="C5579">
        <v>1502.1030000000001</v>
      </c>
      <c r="E5579" s="206">
        <v>43698.458333333336</v>
      </c>
      <c r="F5579">
        <v>12</v>
      </c>
      <c r="G5579">
        <v>1780.787</v>
      </c>
      <c r="I5579" s="206">
        <v>43333.458333333336</v>
      </c>
      <c r="J5579">
        <v>12</v>
      </c>
      <c r="K5579">
        <v>1599.2470000000001</v>
      </c>
      <c r="M5579" s="206">
        <v>42968.458333333336</v>
      </c>
      <c r="N5579">
        <v>12</v>
      </c>
      <c r="O5579">
        <v>1811.1120000000001</v>
      </c>
      <c r="Q5579" s="206">
        <v>42602.458333333336</v>
      </c>
      <c r="R5579">
        <v>12</v>
      </c>
      <c r="S5579">
        <v>1564.8589999999999</v>
      </c>
      <c r="X5579" s="204">
        <f t="shared" si="435"/>
        <v>0.4925478549864834</v>
      </c>
      <c r="Y5579" s="204">
        <f t="shared" si="436"/>
        <v>0.56032730434782607</v>
      </c>
      <c r="Z5579" s="204">
        <f t="shared" si="437"/>
        <v>0.44496178706084799</v>
      </c>
      <c r="AA5579" s="204">
        <f t="shared" si="438"/>
        <v>0.5311338648319649</v>
      </c>
      <c r="AB5579" s="204">
        <f t="shared" si="439"/>
        <v>0.50977661178626921</v>
      </c>
      <c r="AD5579" s="204">
        <v>0.44081609206539479</v>
      </c>
      <c r="AE5579" s="204">
        <v>0.44602539130434787</v>
      </c>
      <c r="AF5579" s="204">
        <v>0.39513569914286395</v>
      </c>
      <c r="AG5579" s="204">
        <v>0.42738164849178234</v>
      </c>
      <c r="AH5579" s="204">
        <v>0.47672919148079362</v>
      </c>
    </row>
    <row r="5580" spans="1:34">
      <c r="A5580" s="206">
        <v>44063.5</v>
      </c>
      <c r="B5580">
        <v>13</v>
      </c>
      <c r="C5580">
        <v>1595.875</v>
      </c>
      <c r="E5580" s="206">
        <v>43698.5</v>
      </c>
      <c r="F5580">
        <v>13</v>
      </c>
      <c r="G5580">
        <v>1931.5740000000001</v>
      </c>
      <c r="I5580" s="206">
        <v>43333.5</v>
      </c>
      <c r="J5580">
        <v>13</v>
      </c>
      <c r="K5580">
        <v>1652.6020000000001</v>
      </c>
      <c r="M5580" s="206">
        <v>42968.5</v>
      </c>
      <c r="N5580">
        <v>13</v>
      </c>
      <c r="O5580">
        <v>1986.204</v>
      </c>
      <c r="Q5580" s="206">
        <v>42602.5</v>
      </c>
      <c r="R5580">
        <v>13</v>
      </c>
      <c r="S5580">
        <v>1636.5809999999999</v>
      </c>
      <c r="X5580" s="204">
        <f t="shared" si="435"/>
        <v>0.54151642413311496</v>
      </c>
      <c r="Y5580" s="204">
        <f t="shared" si="436"/>
        <v>0.62995200000000007</v>
      </c>
      <c r="Z5580" s="204">
        <f t="shared" si="437"/>
        <v>0.46533106144854774</v>
      </c>
      <c r="AA5580" s="204">
        <f t="shared" si="438"/>
        <v>0.57945748352611304</v>
      </c>
      <c r="AB5580" s="204">
        <f t="shared" si="439"/>
        <v>0.55597326773644085</v>
      </c>
      <c r="AD5580" s="204">
        <v>0.44081193948865172</v>
      </c>
      <c r="AE5580" s="204">
        <v>0.44601982608695651</v>
      </c>
      <c r="AF5580" s="204">
        <v>0.39513569914286395</v>
      </c>
      <c r="AG5580" s="204">
        <v>0.42735008526950918</v>
      </c>
      <c r="AH5580" s="204">
        <v>0.47672067849256444</v>
      </c>
    </row>
    <row r="5581" spans="1:34">
      <c r="A5581" s="206">
        <v>44063.541666666664</v>
      </c>
      <c r="B5581">
        <v>14</v>
      </c>
      <c r="C5581">
        <v>1690.701</v>
      </c>
      <c r="E5581" s="206">
        <v>43698.541666666664</v>
      </c>
      <c r="F5581">
        <v>14</v>
      </c>
      <c r="G5581">
        <v>2047.05</v>
      </c>
      <c r="I5581" s="206">
        <v>43333.541666666664</v>
      </c>
      <c r="J5581">
        <v>14</v>
      </c>
      <c r="K5581">
        <v>1696.0070000000001</v>
      </c>
      <c r="M5581" s="206">
        <v>42968.541666666664</v>
      </c>
      <c r="N5581">
        <v>14</v>
      </c>
      <c r="O5581">
        <v>2044.4159999999999</v>
      </c>
      <c r="Q5581" s="206">
        <v>42602.541666666664</v>
      </c>
      <c r="R5581">
        <v>14</v>
      </c>
      <c r="S5581">
        <v>1697.4169999999999</v>
      </c>
      <c r="X5581" s="204">
        <f t="shared" si="435"/>
        <v>0.56633568323037253</v>
      </c>
      <c r="Y5581" s="204">
        <f t="shared" si="436"/>
        <v>0.69085356521739127</v>
      </c>
      <c r="Z5581" s="204">
        <f t="shared" si="437"/>
        <v>0.48085570447341336</v>
      </c>
      <c r="AA5581" s="204">
        <f t="shared" si="438"/>
        <v>0.62852267524665684</v>
      </c>
      <c r="AB5581" s="204">
        <f t="shared" si="439"/>
        <v>0.59068109087651954</v>
      </c>
      <c r="AD5581" s="204">
        <v>0.44078563983594554</v>
      </c>
      <c r="AE5581" s="204">
        <v>0.44600730434782609</v>
      </c>
      <c r="AF5581" s="204">
        <v>0.39513569914286395</v>
      </c>
      <c r="AG5581" s="204">
        <v>0.42733609332561495</v>
      </c>
      <c r="AH5581" s="204">
        <v>0.47671364602402738</v>
      </c>
    </row>
    <row r="5582" spans="1:34">
      <c r="A5582" s="206">
        <v>44063.583333333336</v>
      </c>
      <c r="B5582">
        <v>15</v>
      </c>
      <c r="C5582">
        <v>1808.722</v>
      </c>
      <c r="E5582" s="206">
        <v>43698.583333333336</v>
      </c>
      <c r="F5582">
        <v>15</v>
      </c>
      <c r="G5582">
        <v>2159.674</v>
      </c>
      <c r="I5582" s="206">
        <v>43333.583333333336</v>
      </c>
      <c r="J5582">
        <v>15</v>
      </c>
      <c r="K5582">
        <v>1645.1279999999999</v>
      </c>
      <c r="M5582" s="206">
        <v>42968.583333333336</v>
      </c>
      <c r="N5582">
        <v>15</v>
      </c>
      <c r="O5582">
        <v>1980.1289999999999</v>
      </c>
      <c r="Q5582" s="206">
        <v>42602.583333333336</v>
      </c>
      <c r="R5582">
        <v>15</v>
      </c>
      <c r="S5582">
        <v>1747.932</v>
      </c>
      <c r="X5582" s="204">
        <f t="shared" si="435"/>
        <v>0.58738786312553382</v>
      </c>
      <c r="Y5582" s="204">
        <f t="shared" si="436"/>
        <v>0.71110121739130427</v>
      </c>
      <c r="Z5582" s="204">
        <f t="shared" si="437"/>
        <v>0.49348520743460333</v>
      </c>
      <c r="AA5582" s="204">
        <f t="shared" si="438"/>
        <v>0.66609787787766284</v>
      </c>
      <c r="AB5582" s="204">
        <f t="shared" si="439"/>
        <v>0.62577903095544596</v>
      </c>
      <c r="AD5582" s="204">
        <v>0.44073753915533825</v>
      </c>
      <c r="AE5582" s="204">
        <v>0.44596104347826082</v>
      </c>
      <c r="AF5582" s="204">
        <v>0.39513569914286395</v>
      </c>
      <c r="AG5582" s="204">
        <v>0.4273022523450335</v>
      </c>
      <c r="AH5582" s="204">
        <v>0.47668329537034093</v>
      </c>
    </row>
    <row r="5583" spans="1:34">
      <c r="A5583" s="206">
        <v>44063.625</v>
      </c>
      <c r="B5583">
        <v>16</v>
      </c>
      <c r="C5583">
        <v>1872.1790000000001</v>
      </c>
      <c r="E5583" s="206">
        <v>43698.625</v>
      </c>
      <c r="F5583">
        <v>16</v>
      </c>
      <c r="G5583">
        <v>2202.8420000000001</v>
      </c>
      <c r="I5583" s="206">
        <v>43333.625</v>
      </c>
      <c r="J5583">
        <v>16</v>
      </c>
      <c r="K5583">
        <v>1763.335</v>
      </c>
      <c r="M5583" s="206">
        <v>42968.625</v>
      </c>
      <c r="N5583">
        <v>16</v>
      </c>
      <c r="O5583">
        <v>2068.5059999999999</v>
      </c>
      <c r="Q5583" s="206">
        <v>42602.625</v>
      </c>
      <c r="R5583">
        <v>16</v>
      </c>
      <c r="S5583">
        <v>1768.6020000000001</v>
      </c>
      <c r="X5583" s="204">
        <f t="shared" si="435"/>
        <v>0.60486848097358548</v>
      </c>
      <c r="Y5583" s="204">
        <f t="shared" si="436"/>
        <v>0.68874052173913036</v>
      </c>
      <c r="Z5583" s="204">
        <f t="shared" si="437"/>
        <v>0.47868100328387447</v>
      </c>
      <c r="AA5583" s="204">
        <f t="shared" si="438"/>
        <v>0.70274505669503118</v>
      </c>
      <c r="AB5583" s="204">
        <f t="shared" si="439"/>
        <v>0.6694621345984868</v>
      </c>
      <c r="AD5583" s="204">
        <v>0.44056728350887198</v>
      </c>
      <c r="AE5583" s="204">
        <v>0.44593808695652171</v>
      </c>
      <c r="AF5583" s="204">
        <v>0.39513569914286395</v>
      </c>
      <c r="AG5583" s="204">
        <v>0.42722188001615252</v>
      </c>
      <c r="AH5583" s="204">
        <v>0.47665664601588448</v>
      </c>
    </row>
    <row r="5584" spans="1:34">
      <c r="A5584" s="206">
        <v>44063.666666666664</v>
      </c>
      <c r="B5584">
        <v>17</v>
      </c>
      <c r="C5584">
        <v>1927.5730000000001</v>
      </c>
      <c r="E5584" s="206">
        <v>43698.666666666664</v>
      </c>
      <c r="F5584">
        <v>17</v>
      </c>
      <c r="G5584">
        <v>2269.962</v>
      </c>
      <c r="I5584" s="206">
        <v>43333.666666666664</v>
      </c>
      <c r="J5584">
        <v>17</v>
      </c>
      <c r="K5584">
        <v>1821.2660000000001</v>
      </c>
      <c r="M5584" s="206">
        <v>42968.666666666664</v>
      </c>
      <c r="N5584">
        <v>17</v>
      </c>
      <c r="O5584">
        <v>2111.7449999999999</v>
      </c>
      <c r="Q5584" s="206">
        <v>42602.666666666664</v>
      </c>
      <c r="R5584">
        <v>17</v>
      </c>
      <c r="S5584">
        <v>1763.3969999999999</v>
      </c>
      <c r="X5584" s="204">
        <f t="shared" si="435"/>
        <v>0.61202129441353859</v>
      </c>
      <c r="Y5584" s="204">
        <f t="shared" si="436"/>
        <v>0.71948034782608694</v>
      </c>
      <c r="Z5584" s="204">
        <f t="shared" si="437"/>
        <v>0.51307555820919148</v>
      </c>
      <c r="AA5584" s="204">
        <f t="shared" si="438"/>
        <v>0.71679166678868944</v>
      </c>
      <c r="AB5584" s="204">
        <f t="shared" si="439"/>
        <v>0.69294946912265154</v>
      </c>
      <c r="AD5584" s="204">
        <v>0.44051918282826469</v>
      </c>
      <c r="AE5584" s="204">
        <v>0.44592869565217391</v>
      </c>
      <c r="AF5584" s="204">
        <v>0.39513569914286395</v>
      </c>
      <c r="AG5584" s="204">
        <v>0.42719747546284864</v>
      </c>
      <c r="AH5584" s="204">
        <v>0.47665331484657747</v>
      </c>
    </row>
    <row r="5585" spans="1:34">
      <c r="A5585" s="206">
        <v>44063.708333333336</v>
      </c>
      <c r="B5585">
        <v>18</v>
      </c>
      <c r="C5585">
        <v>1947.02</v>
      </c>
      <c r="E5585" s="206">
        <v>43698.708333333336</v>
      </c>
      <c r="F5585">
        <v>18</v>
      </c>
      <c r="G5585">
        <v>2303.683</v>
      </c>
      <c r="I5585" s="206">
        <v>43333.708333333336</v>
      </c>
      <c r="J5585">
        <v>18</v>
      </c>
      <c r="K5585">
        <v>1844.287</v>
      </c>
      <c r="M5585" s="206">
        <v>42968.708333333336</v>
      </c>
      <c r="N5585">
        <v>18</v>
      </c>
      <c r="O5585">
        <v>2198.7130000000002</v>
      </c>
      <c r="Q5585" s="206">
        <v>42602.708333333336</v>
      </c>
      <c r="R5585">
        <v>18</v>
      </c>
      <c r="S5585">
        <v>1744.229</v>
      </c>
      <c r="X5585" s="204">
        <f t="shared" si="435"/>
        <v>0.61022011425122813</v>
      </c>
      <c r="Y5585" s="204">
        <f t="shared" si="436"/>
        <v>0.73451999999999995</v>
      </c>
      <c r="Z5585" s="204">
        <f t="shared" si="437"/>
        <v>0.52993167469449731</v>
      </c>
      <c r="AA5585" s="204">
        <f t="shared" si="438"/>
        <v>0.73863211502549297</v>
      </c>
      <c r="AB5585" s="204">
        <f t="shared" si="439"/>
        <v>0.71345244607762226</v>
      </c>
      <c r="AD5585" s="204">
        <v>0.44051918282826469</v>
      </c>
      <c r="AE5585" s="204">
        <v>0.44589356521739126</v>
      </c>
      <c r="AF5585" s="204">
        <v>0.39511969585607981</v>
      </c>
      <c r="AG5585" s="204">
        <v>0.42717665024402923</v>
      </c>
      <c r="AH5585" s="204">
        <v>0.47664443172842536</v>
      </c>
    </row>
    <row r="5586" spans="1:34">
      <c r="A5586" s="206">
        <v>44063.75</v>
      </c>
      <c r="B5586">
        <v>19</v>
      </c>
      <c r="C5586">
        <v>1930.086</v>
      </c>
      <c r="E5586" s="206">
        <v>43698.75</v>
      </c>
      <c r="F5586">
        <v>19</v>
      </c>
      <c r="G5586">
        <v>2301.7539999999999</v>
      </c>
      <c r="I5586" s="206">
        <v>43333.75</v>
      </c>
      <c r="J5586">
        <v>19</v>
      </c>
      <c r="K5586">
        <v>1837.5319999999999</v>
      </c>
      <c r="M5586" s="206">
        <v>42968.75</v>
      </c>
      <c r="N5586">
        <v>19</v>
      </c>
      <c r="O5586">
        <v>2188.5680000000002</v>
      </c>
      <c r="Q5586" s="206">
        <v>42602.75</v>
      </c>
      <c r="R5586">
        <v>19</v>
      </c>
      <c r="S5586">
        <v>1664.279</v>
      </c>
      <c r="X5586" s="204">
        <f t="shared" si="435"/>
        <v>0.60358706500028381</v>
      </c>
      <c r="Y5586" s="204">
        <f t="shared" si="436"/>
        <v>0.76476973913043489</v>
      </c>
      <c r="Z5586" s="204">
        <f t="shared" si="437"/>
        <v>0.53663006860463558</v>
      </c>
      <c r="AA5586" s="204">
        <f t="shared" si="438"/>
        <v>0.7496047275849872</v>
      </c>
      <c r="AB5586" s="204">
        <f t="shared" si="439"/>
        <v>0.72065036269031157</v>
      </c>
      <c r="AD5586" s="204">
        <v>0.44051918282826469</v>
      </c>
      <c r="AE5586" s="204">
        <v>0.44580139130434787</v>
      </c>
      <c r="AF5586" s="204">
        <v>0.39509467253492642</v>
      </c>
      <c r="AG5586" s="204">
        <v>0.42716753921079575</v>
      </c>
      <c r="AH5586" s="204">
        <v>0.47663221744096612</v>
      </c>
    </row>
    <row r="5587" spans="1:34">
      <c r="A5587" s="206">
        <v>44063.791666666664</v>
      </c>
      <c r="B5587">
        <v>20</v>
      </c>
      <c r="C5587">
        <v>1855.0239999999999</v>
      </c>
      <c r="E5587" s="206">
        <v>43698.791666666664</v>
      </c>
      <c r="F5587">
        <v>20</v>
      </c>
      <c r="G5587">
        <v>2184.0839999999998</v>
      </c>
      <c r="I5587" s="206">
        <v>43333.791666666664</v>
      </c>
      <c r="J5587">
        <v>20</v>
      </c>
      <c r="K5587">
        <v>1778.7260000000001</v>
      </c>
      <c r="M5587" s="206">
        <v>42968.791666666664</v>
      </c>
      <c r="N5587">
        <v>20</v>
      </c>
      <c r="O5587">
        <v>2136.3670000000002</v>
      </c>
      <c r="Q5587" s="206">
        <v>42602.791666666664</v>
      </c>
      <c r="R5587">
        <v>20</v>
      </c>
      <c r="S5587">
        <v>1632.5239999999999</v>
      </c>
      <c r="X5587" s="204">
        <f t="shared" si="435"/>
        <v>0.57592052244952197</v>
      </c>
      <c r="Y5587" s="204">
        <f t="shared" si="436"/>
        <v>0.76124104347826094</v>
      </c>
      <c r="Z5587" s="204">
        <f t="shared" si="437"/>
        <v>0.53466457401869305</v>
      </c>
      <c r="AA5587" s="204">
        <f t="shared" si="438"/>
        <v>0.74897704247400987</v>
      </c>
      <c r="AB5587" s="204">
        <f t="shared" si="439"/>
        <v>0.71438258257413523</v>
      </c>
      <c r="AD5587" s="204">
        <v>0.44051364605927384</v>
      </c>
      <c r="AE5587" s="204">
        <v>0.44571095652173914</v>
      </c>
      <c r="AF5587" s="204">
        <v>0.39506412080561126</v>
      </c>
      <c r="AG5587" s="204">
        <v>0.42709855567345667</v>
      </c>
      <c r="AH5587" s="204">
        <v>0.47658410055097544</v>
      </c>
    </row>
    <row r="5588" spans="1:34">
      <c r="A5588" s="206">
        <v>44063.833333333336</v>
      </c>
      <c r="B5588">
        <v>21</v>
      </c>
      <c r="C5588">
        <v>1754.633</v>
      </c>
      <c r="E5588" s="206">
        <v>43698.833333333336</v>
      </c>
      <c r="F5588">
        <v>21</v>
      </c>
      <c r="G5588">
        <v>2106.4920000000002</v>
      </c>
      <c r="I5588" s="206">
        <v>43333.833333333336</v>
      </c>
      <c r="J5588">
        <v>21</v>
      </c>
      <c r="K5588">
        <v>1768.825</v>
      </c>
      <c r="M5588" s="206">
        <v>42968.833333333336</v>
      </c>
      <c r="N5588">
        <v>21</v>
      </c>
      <c r="O5588">
        <v>2070.63</v>
      </c>
      <c r="Q5588" s="206">
        <v>42602.833333333336</v>
      </c>
      <c r="R5588">
        <v>21</v>
      </c>
      <c r="S5588">
        <v>1623.2439999999999</v>
      </c>
      <c r="X5588" s="204">
        <f t="shared" si="435"/>
        <v>0.56493176624315</v>
      </c>
      <c r="Y5588" s="204">
        <f t="shared" si="436"/>
        <v>0.74308417391304349</v>
      </c>
      <c r="Z5588" s="204">
        <f t="shared" si="437"/>
        <v>0.51755385978909418</v>
      </c>
      <c r="AA5588" s="204">
        <f t="shared" si="438"/>
        <v>0.71068792531035263</v>
      </c>
      <c r="AB5588" s="204">
        <f t="shared" si="439"/>
        <v>0.68659989029349078</v>
      </c>
      <c r="AD5588" s="204">
        <v>0.44048976874300116</v>
      </c>
      <c r="AE5588" s="204">
        <v>0.445656</v>
      </c>
      <c r="AF5588" s="204">
        <v>0.39501989354031697</v>
      </c>
      <c r="AG5588" s="204">
        <v>0.42707773045463726</v>
      </c>
      <c r="AH5588" s="204">
        <v>0.47656966548397822</v>
      </c>
    </row>
    <row r="5589" spans="1:34">
      <c r="A5589" s="206">
        <v>44063.875</v>
      </c>
      <c r="B5589">
        <v>22</v>
      </c>
      <c r="C5589">
        <v>1632.162</v>
      </c>
      <c r="E5589" s="206">
        <v>43698.875</v>
      </c>
      <c r="F5589">
        <v>22</v>
      </c>
      <c r="G5589">
        <v>1976.5260000000001</v>
      </c>
      <c r="I5589" s="206">
        <v>43333.875</v>
      </c>
      <c r="J5589">
        <v>22</v>
      </c>
      <c r="K5589">
        <v>1700.6759999999999</v>
      </c>
      <c r="M5589" s="206">
        <v>42968.875</v>
      </c>
      <c r="N5589">
        <v>22</v>
      </c>
      <c r="O5589">
        <v>1971.5170000000001</v>
      </c>
      <c r="Q5589" s="206">
        <v>42602.875</v>
      </c>
      <c r="R5589">
        <v>22</v>
      </c>
      <c r="S5589">
        <v>1589.799</v>
      </c>
      <c r="X5589" s="204">
        <f t="shared" si="435"/>
        <v>0.56172044022850243</v>
      </c>
      <c r="Y5589" s="204">
        <f t="shared" si="436"/>
        <v>0.7202191304347827</v>
      </c>
      <c r="Z5589" s="204">
        <f t="shared" si="437"/>
        <v>0.51467297719909899</v>
      </c>
      <c r="AA5589" s="204">
        <f t="shared" si="438"/>
        <v>0.68543995064423147</v>
      </c>
      <c r="AB5589" s="204">
        <f t="shared" si="439"/>
        <v>0.64944217719303832</v>
      </c>
      <c r="AD5589" s="204">
        <v>0.44046346909029499</v>
      </c>
      <c r="AE5589" s="204">
        <v>0.44565147826086959</v>
      </c>
      <c r="AF5589" s="204">
        <v>0.39500738187974027</v>
      </c>
      <c r="AG5589" s="204">
        <v>0.42706080996434659</v>
      </c>
      <c r="AH5589" s="204">
        <v>0.47652784080267857</v>
      </c>
    </row>
    <row r="5590" spans="1:34">
      <c r="A5590" s="206">
        <v>44063.916666666664</v>
      </c>
      <c r="B5590">
        <v>23</v>
      </c>
      <c r="C5590">
        <v>1578.3320000000001</v>
      </c>
      <c r="E5590" s="206">
        <v>43698.916666666664</v>
      </c>
      <c r="F5590">
        <v>23</v>
      </c>
      <c r="G5590">
        <v>1824.9380000000001</v>
      </c>
      <c r="I5590" s="206">
        <v>43333.916666666664</v>
      </c>
      <c r="J5590">
        <v>23</v>
      </c>
      <c r="K5590">
        <v>1547.625</v>
      </c>
      <c r="M5590" s="206">
        <v>42968.916666666664</v>
      </c>
      <c r="N5590">
        <v>23</v>
      </c>
      <c r="O5590">
        <v>1794.518</v>
      </c>
      <c r="Q5590" s="206">
        <v>42602.916666666664</v>
      </c>
      <c r="R5590">
        <v>23</v>
      </c>
      <c r="S5590">
        <v>1486.663</v>
      </c>
      <c r="X5590" s="204">
        <f t="shared" si="435"/>
        <v>0.55014686279748026</v>
      </c>
      <c r="Y5590" s="204">
        <f t="shared" si="436"/>
        <v>0.68574504347826093</v>
      </c>
      <c r="Z5590" s="204">
        <f t="shared" si="437"/>
        <v>0.4948437409981512</v>
      </c>
      <c r="AA5590" s="204">
        <f t="shared" si="438"/>
        <v>0.64314978831490466</v>
      </c>
      <c r="AB5590" s="204">
        <f t="shared" si="439"/>
        <v>0.60411199539262272</v>
      </c>
      <c r="AD5590" s="204">
        <v>0.44044893507169425</v>
      </c>
      <c r="AE5590" s="204">
        <v>0.44560834782608699</v>
      </c>
      <c r="AF5590" s="204">
        <v>0.39498875987330051</v>
      </c>
      <c r="AG5590" s="204">
        <v>0.42705169893111311</v>
      </c>
      <c r="AH5590" s="204">
        <v>0.47636498363655611</v>
      </c>
    </row>
    <row r="5591" spans="1:34">
      <c r="A5591" s="206">
        <v>44063.958333333336</v>
      </c>
      <c r="B5591">
        <v>24</v>
      </c>
      <c r="C5591">
        <v>1382.617</v>
      </c>
      <c r="E5591" s="206">
        <v>43698.958333333336</v>
      </c>
      <c r="F5591">
        <v>24</v>
      </c>
      <c r="G5591">
        <v>1642.2090000000001</v>
      </c>
      <c r="I5591" s="206">
        <v>43333.958333333336</v>
      </c>
      <c r="J5591">
        <v>24</v>
      </c>
      <c r="K5591">
        <v>1363.8119999999999</v>
      </c>
      <c r="M5591" s="206">
        <v>42968.958333333336</v>
      </c>
      <c r="N5591">
        <v>24</v>
      </c>
      <c r="O5591">
        <v>1584.5160000000001</v>
      </c>
      <c r="Q5591" s="206">
        <v>42602.958333333336</v>
      </c>
      <c r="R5591">
        <v>24</v>
      </c>
      <c r="S5591">
        <v>1375.05</v>
      </c>
      <c r="X5591" s="204">
        <f t="shared" si="435"/>
        <v>0.51445684988296658</v>
      </c>
      <c r="Y5591" s="204">
        <f t="shared" si="436"/>
        <v>0.62418017391304348</v>
      </c>
      <c r="Z5591" s="204">
        <f t="shared" si="437"/>
        <v>0.4503106674418077</v>
      </c>
      <c r="AA5591" s="204">
        <f t="shared" si="438"/>
        <v>0.59382395596507487</v>
      </c>
      <c r="AB5591" s="204">
        <f t="shared" si="439"/>
        <v>0.58418790163723278</v>
      </c>
      <c r="AD5591" s="204">
        <v>0.44034062202831226</v>
      </c>
      <c r="AE5591" s="204">
        <v>0.44558539130434782</v>
      </c>
      <c r="AF5591" s="204">
        <v>0.39498759599789807</v>
      </c>
      <c r="AG5591" s="204">
        <v>0.42704486565618799</v>
      </c>
      <c r="AH5591" s="204">
        <v>0.47632093817571847</v>
      </c>
    </row>
    <row r="5592" spans="1:34">
      <c r="A5592" s="206">
        <v>44064</v>
      </c>
      <c r="B5592">
        <v>1</v>
      </c>
      <c r="C5592">
        <v>1250.828</v>
      </c>
      <c r="E5592" s="206">
        <v>43699</v>
      </c>
      <c r="F5592">
        <v>1</v>
      </c>
      <c r="G5592">
        <v>1433.153</v>
      </c>
      <c r="I5592" s="206">
        <v>43334</v>
      </c>
      <c r="J5592">
        <v>1</v>
      </c>
      <c r="K5592">
        <v>1274.7439999999999</v>
      </c>
      <c r="M5592" s="206">
        <v>42969</v>
      </c>
      <c r="N5592">
        <v>1</v>
      </c>
      <c r="O5592">
        <v>1437.4459999999999</v>
      </c>
      <c r="Q5592" s="206">
        <v>42603</v>
      </c>
      <c r="R5592">
        <v>1</v>
      </c>
      <c r="S5592">
        <v>1285.5940000000001</v>
      </c>
      <c r="X5592" s="204">
        <f t="shared" si="435"/>
        <v>0.47583338754752968</v>
      </c>
      <c r="Y5592" s="204">
        <f t="shared" si="436"/>
        <v>0.55113600000000007</v>
      </c>
      <c r="Z5592" s="204">
        <f t="shared" si="437"/>
        <v>0.39682681010267123</v>
      </c>
      <c r="AA5592" s="204">
        <f t="shared" si="438"/>
        <v>0.53436502768940619</v>
      </c>
      <c r="AB5592" s="204">
        <f t="shared" si="439"/>
        <v>0.51174792375619693</v>
      </c>
      <c r="AD5592" s="204">
        <v>0.44028802272289996</v>
      </c>
      <c r="AE5592" s="204">
        <v>0.44556521739130434</v>
      </c>
      <c r="AF5592" s="204">
        <v>0.3949640275209978</v>
      </c>
      <c r="AG5592" s="204">
        <v>0.42695017598936874</v>
      </c>
      <c r="AH5592" s="204">
        <v>0.47624247063204128</v>
      </c>
    </row>
    <row r="5593" spans="1:34">
      <c r="A5593" s="206">
        <v>44064.041666666664</v>
      </c>
      <c r="B5593">
        <v>2</v>
      </c>
      <c r="C5593">
        <v>1182.328</v>
      </c>
      <c r="E5593" s="206">
        <v>43699.041666666664</v>
      </c>
      <c r="F5593">
        <v>2</v>
      </c>
      <c r="G5593">
        <v>1379.6320000000001</v>
      </c>
      <c r="I5593" s="206">
        <v>43334.041666666664</v>
      </c>
      <c r="J5593">
        <v>2</v>
      </c>
      <c r="K5593">
        <v>1156.605</v>
      </c>
      <c r="M5593" s="206">
        <v>42969.041666666664</v>
      </c>
      <c r="N5593">
        <v>2</v>
      </c>
      <c r="O5593">
        <v>1312.3789999999999</v>
      </c>
      <c r="Q5593" s="206">
        <v>42603.041666666664</v>
      </c>
      <c r="R5593">
        <v>2</v>
      </c>
      <c r="S5593">
        <v>1188.404</v>
      </c>
      <c r="X5593" s="204">
        <f t="shared" si="435"/>
        <v>0.44487731212012577</v>
      </c>
      <c r="Y5593" s="204">
        <f t="shared" si="436"/>
        <v>0.4999812173913043</v>
      </c>
      <c r="Z5593" s="204">
        <f t="shared" si="437"/>
        <v>0.37091079651558984</v>
      </c>
      <c r="AA5593" s="204">
        <f t="shared" si="438"/>
        <v>0.46633945041596747</v>
      </c>
      <c r="AB5593" s="204">
        <f t="shared" si="439"/>
        <v>0.4629688713332154</v>
      </c>
      <c r="AD5593" s="204">
        <v>0.44020116465935716</v>
      </c>
      <c r="AE5593" s="204">
        <v>0.4455286956521739</v>
      </c>
      <c r="AF5593" s="204">
        <v>0.39490234212466624</v>
      </c>
      <c r="AG5593" s="204">
        <v>0.42693032695268146</v>
      </c>
      <c r="AH5593" s="204">
        <v>0.47623432777373509</v>
      </c>
    </row>
    <row r="5594" spans="1:34">
      <c r="A5594" s="206">
        <v>44064.083333333336</v>
      </c>
      <c r="B5594">
        <v>3</v>
      </c>
      <c r="C5594">
        <v>1108.095</v>
      </c>
      <c r="E5594" s="206">
        <v>43699.083333333336</v>
      </c>
      <c r="F5594">
        <v>3</v>
      </c>
      <c r="G5594">
        <v>1300.165</v>
      </c>
      <c r="I5594" s="206">
        <v>43334.083333333336</v>
      </c>
      <c r="J5594">
        <v>3</v>
      </c>
      <c r="K5594">
        <v>1133.58</v>
      </c>
      <c r="M5594" s="206">
        <v>42969.083333333336</v>
      </c>
      <c r="N5594">
        <v>3</v>
      </c>
      <c r="O5594">
        <v>1227.973</v>
      </c>
      <c r="Q5594" s="206">
        <v>42603.083333333336</v>
      </c>
      <c r="R5594">
        <v>3</v>
      </c>
      <c r="S5594">
        <v>1145.3130000000001</v>
      </c>
      <c r="X5594" s="204">
        <f t="shared" si="435"/>
        <v>0.41124490098180755</v>
      </c>
      <c r="Y5594" s="204">
        <f t="shared" si="436"/>
        <v>0.45647965217391301</v>
      </c>
      <c r="Z5594" s="204">
        <f t="shared" si="437"/>
        <v>0.33653602747211503</v>
      </c>
      <c r="AA5594" s="204">
        <f t="shared" si="438"/>
        <v>0.44892403578423379</v>
      </c>
      <c r="AB5594" s="204">
        <f t="shared" si="439"/>
        <v>0.43761497160733359</v>
      </c>
      <c r="AD5594" s="204">
        <v>0.44019389765005679</v>
      </c>
      <c r="AE5594" s="204">
        <v>0.44549739130434785</v>
      </c>
      <c r="AF5594" s="204">
        <v>0.39489186724604386</v>
      </c>
      <c r="AG5594" s="204">
        <v>0.42683401031564194</v>
      </c>
      <c r="AH5594" s="204">
        <v>0.47618324984436039</v>
      </c>
    </row>
    <row r="5595" spans="1:34">
      <c r="A5595" s="206">
        <v>44064.125</v>
      </c>
      <c r="B5595">
        <v>4</v>
      </c>
      <c r="C5595">
        <v>1089.183</v>
      </c>
      <c r="E5595" s="206">
        <v>43699.125</v>
      </c>
      <c r="F5595">
        <v>4</v>
      </c>
      <c r="G5595">
        <v>1287.587</v>
      </c>
      <c r="I5595" s="206">
        <v>43334.125</v>
      </c>
      <c r="J5595">
        <v>4</v>
      </c>
      <c r="K5595">
        <v>1105.415</v>
      </c>
      <c r="M5595" s="206">
        <v>42969.125</v>
      </c>
      <c r="N5595">
        <v>4</v>
      </c>
      <c r="O5595">
        <v>1141.04</v>
      </c>
      <c r="Q5595" s="206">
        <v>42603.125</v>
      </c>
      <c r="R5595">
        <v>4</v>
      </c>
      <c r="S5595">
        <v>1120.367</v>
      </c>
      <c r="X5595" s="204">
        <f t="shared" si="435"/>
        <v>0.39633334394547393</v>
      </c>
      <c r="Y5595" s="204">
        <f t="shared" si="436"/>
        <v>0.42712104347826085</v>
      </c>
      <c r="Z5595" s="204">
        <f t="shared" si="437"/>
        <v>0.32983646968657415</v>
      </c>
      <c r="AA5595" s="204">
        <f t="shared" si="438"/>
        <v>0.42306594728551405</v>
      </c>
      <c r="AB5595" s="204">
        <f t="shared" si="439"/>
        <v>0.41013911703286088</v>
      </c>
      <c r="AD5595" s="204">
        <v>0.44017313476634146</v>
      </c>
      <c r="AE5595" s="204">
        <v>0.44547199999999998</v>
      </c>
      <c r="AF5595" s="204">
        <v>0.39487353620845472</v>
      </c>
      <c r="AG5595" s="204">
        <v>0.42681351049086669</v>
      </c>
      <c r="AH5595" s="204">
        <v>0.47611847710783439</v>
      </c>
    </row>
    <row r="5596" spans="1:34">
      <c r="A5596" s="206">
        <v>44064.166666666664</v>
      </c>
      <c r="B5596">
        <v>5</v>
      </c>
      <c r="C5596">
        <v>1087.2470000000001</v>
      </c>
      <c r="E5596" s="206">
        <v>43699.166666666664</v>
      </c>
      <c r="F5596">
        <v>5</v>
      </c>
      <c r="G5596">
        <v>1215.6990000000001</v>
      </c>
      <c r="I5596" s="206">
        <v>43334.166666666664</v>
      </c>
      <c r="J5596">
        <v>5</v>
      </c>
      <c r="K5596">
        <v>1097.654</v>
      </c>
      <c r="M5596" s="206">
        <v>42969.166666666664</v>
      </c>
      <c r="N5596">
        <v>5</v>
      </c>
      <c r="O5596">
        <v>1203.2929999999999</v>
      </c>
      <c r="Q5596" s="206">
        <v>42603.166666666664</v>
      </c>
      <c r="R5596">
        <v>5</v>
      </c>
      <c r="S5596">
        <v>1106.9159999999999</v>
      </c>
      <c r="X5596" s="204">
        <f t="shared" si="435"/>
        <v>0.38770082899273711</v>
      </c>
      <c r="Y5596" s="204">
        <f t="shared" si="436"/>
        <v>0.39688347826086956</v>
      </c>
      <c r="Z5596" s="204">
        <f t="shared" si="437"/>
        <v>0.32164133200884315</v>
      </c>
      <c r="AA5596" s="204">
        <f t="shared" si="438"/>
        <v>0.41897314099942173</v>
      </c>
      <c r="AB5596" s="204">
        <f t="shared" si="439"/>
        <v>0.4031392199289795</v>
      </c>
      <c r="AD5596" s="204">
        <v>0.44017313476634146</v>
      </c>
      <c r="AE5596" s="204">
        <v>0.44546747826086958</v>
      </c>
      <c r="AF5596" s="204">
        <v>0.39484473029224332</v>
      </c>
      <c r="AG5596" s="204">
        <v>0.42674582852970372</v>
      </c>
      <c r="AH5596" s="204">
        <v>0.47608516541476392</v>
      </c>
    </row>
    <row r="5597" spans="1:34">
      <c r="A5597" s="206">
        <v>44064.208333333336</v>
      </c>
      <c r="B5597">
        <v>6</v>
      </c>
      <c r="C5597">
        <v>1078.144</v>
      </c>
      <c r="E5597" s="206">
        <v>43699.208333333336</v>
      </c>
      <c r="F5597">
        <v>6</v>
      </c>
      <c r="G5597">
        <v>1257.287</v>
      </c>
      <c r="I5597" s="206">
        <v>43334.208333333336</v>
      </c>
      <c r="J5597">
        <v>6</v>
      </c>
      <c r="K5597">
        <v>1195.7190000000001</v>
      </c>
      <c r="M5597" s="206">
        <v>42969.208333333336</v>
      </c>
      <c r="N5597">
        <v>6</v>
      </c>
      <c r="O5597">
        <v>1264.018</v>
      </c>
      <c r="Q5597" s="206">
        <v>42603.208333333336</v>
      </c>
      <c r="R5597">
        <v>6</v>
      </c>
      <c r="S5597">
        <v>1085.425</v>
      </c>
      <c r="X5597" s="204">
        <f t="shared" si="435"/>
        <v>0.38304613651180786</v>
      </c>
      <c r="Y5597" s="204">
        <f t="shared" si="436"/>
        <v>0.41853669565217388</v>
      </c>
      <c r="Z5597" s="204">
        <f t="shared" si="437"/>
        <v>0.31938312275917613</v>
      </c>
      <c r="AA5597" s="204">
        <f t="shared" si="438"/>
        <v>0.39558121396057594</v>
      </c>
      <c r="AB5597" s="204">
        <f t="shared" si="439"/>
        <v>0.40242264839804071</v>
      </c>
      <c r="AD5597" s="204">
        <v>0.44012434198961026</v>
      </c>
      <c r="AE5597" s="204">
        <v>0.44546469565217389</v>
      </c>
      <c r="AF5597" s="204">
        <v>0.39481185081212317</v>
      </c>
      <c r="AG5597" s="204">
        <v>0.42674582852970372</v>
      </c>
      <c r="AH5597" s="204">
        <v>0.47608183424545691</v>
      </c>
    </row>
    <row r="5598" spans="1:34">
      <c r="A5598" s="206">
        <v>44064.25</v>
      </c>
      <c r="B5598">
        <v>7</v>
      </c>
      <c r="C5598">
        <v>1212.1849999999999</v>
      </c>
      <c r="E5598" s="206">
        <v>43699.25</v>
      </c>
      <c r="F5598">
        <v>7</v>
      </c>
      <c r="G5598">
        <v>1333.395</v>
      </c>
      <c r="I5598" s="206">
        <v>43334.25</v>
      </c>
      <c r="J5598">
        <v>7</v>
      </c>
      <c r="K5598">
        <v>1250.7280000000001</v>
      </c>
      <c r="M5598" s="206">
        <v>42969.25</v>
      </c>
      <c r="N5598">
        <v>7</v>
      </c>
      <c r="O5598">
        <v>1394.1420000000001</v>
      </c>
      <c r="Q5598" s="206">
        <v>42603.25</v>
      </c>
      <c r="R5598">
        <v>7</v>
      </c>
      <c r="S5598">
        <v>1110.816</v>
      </c>
      <c r="X5598" s="204">
        <f t="shared" si="435"/>
        <v>0.37560921761301586</v>
      </c>
      <c r="Y5598" s="204">
        <f t="shared" si="436"/>
        <v>0.43965843478260869</v>
      </c>
      <c r="Z5598" s="204">
        <f t="shared" si="437"/>
        <v>0.34791698309529173</v>
      </c>
      <c r="AA5598" s="204">
        <f t="shared" si="438"/>
        <v>0.40911370146463111</v>
      </c>
      <c r="AB5598" s="204">
        <f t="shared" si="439"/>
        <v>0.39905335570892098</v>
      </c>
      <c r="AD5598" s="204">
        <v>0.4401236498934864</v>
      </c>
      <c r="AE5598" s="204">
        <v>0.44546017391304349</v>
      </c>
      <c r="AF5598" s="204">
        <v>0.39464919922462621</v>
      </c>
      <c r="AG5598" s="204">
        <v>0.42671133676103418</v>
      </c>
      <c r="AH5598" s="204">
        <v>0.47605370437130845</v>
      </c>
    </row>
    <row r="5599" spans="1:34">
      <c r="A5599" s="206">
        <v>44064.291666666664</v>
      </c>
      <c r="B5599">
        <v>8</v>
      </c>
      <c r="C5599">
        <v>1260.307</v>
      </c>
      <c r="E5599" s="206">
        <v>43699.291666666664</v>
      </c>
      <c r="F5599">
        <v>8</v>
      </c>
      <c r="G5599">
        <v>1328.3689999999999</v>
      </c>
      <c r="I5599" s="206">
        <v>43334.291666666664</v>
      </c>
      <c r="J5599">
        <v>8</v>
      </c>
      <c r="K5599">
        <v>1280.8430000000001</v>
      </c>
      <c r="M5599" s="206">
        <v>42969.291666666664</v>
      </c>
      <c r="N5599">
        <v>8</v>
      </c>
      <c r="O5599">
        <v>1398.519</v>
      </c>
      <c r="Q5599" s="206">
        <v>42603.291666666664</v>
      </c>
      <c r="R5599">
        <v>8</v>
      </c>
      <c r="S5599">
        <v>1141.1220000000001</v>
      </c>
      <c r="X5599" s="204">
        <f t="shared" si="435"/>
        <v>0.38439572395330845</v>
      </c>
      <c r="Y5599" s="204">
        <f t="shared" si="436"/>
        <v>0.48491895652173916</v>
      </c>
      <c r="Z5599" s="204">
        <f t="shared" si="437"/>
        <v>0.36392288859908395</v>
      </c>
      <c r="AA5599" s="204">
        <f t="shared" si="438"/>
        <v>0.43387879136937851</v>
      </c>
      <c r="AB5599" s="204">
        <f t="shared" si="439"/>
        <v>0.44866594071851101</v>
      </c>
      <c r="AD5599" s="204">
        <v>0.44011638288418603</v>
      </c>
      <c r="AE5599" s="204">
        <v>0.44545460869565218</v>
      </c>
      <c r="AF5599" s="204">
        <v>0.39462650365427782</v>
      </c>
      <c r="AG5599" s="204">
        <v>0.42666122607825008</v>
      </c>
      <c r="AH5599" s="204">
        <v>0.47604223034369519</v>
      </c>
    </row>
    <row r="5600" spans="1:34">
      <c r="A5600" s="206">
        <v>44064.333333333336</v>
      </c>
      <c r="B5600">
        <v>9</v>
      </c>
      <c r="C5600">
        <v>1293.5999999999999</v>
      </c>
      <c r="E5600" s="206">
        <v>43699.333333333336</v>
      </c>
      <c r="F5600">
        <v>9</v>
      </c>
      <c r="G5600">
        <v>1358.32</v>
      </c>
      <c r="I5600" s="206">
        <v>43334.333333333336</v>
      </c>
      <c r="J5600">
        <v>9</v>
      </c>
      <c r="K5600">
        <v>1320.1679999999999</v>
      </c>
      <c r="M5600" s="206">
        <v>42969.333333333336</v>
      </c>
      <c r="N5600">
        <v>9</v>
      </c>
      <c r="O5600">
        <v>1425.645</v>
      </c>
      <c r="Q5600" s="206">
        <v>42603.333333333336</v>
      </c>
      <c r="R5600">
        <v>9</v>
      </c>
      <c r="S5600">
        <v>1247.9480000000001</v>
      </c>
      <c r="X5600" s="204">
        <f t="shared" si="435"/>
        <v>0.39488305651795369</v>
      </c>
      <c r="Y5600" s="204">
        <f t="shared" si="436"/>
        <v>0.48644139130434783</v>
      </c>
      <c r="Z5600" s="204">
        <f t="shared" si="437"/>
        <v>0.37268541553552531</v>
      </c>
      <c r="AA5600" s="204">
        <f t="shared" si="438"/>
        <v>0.43224336090397064</v>
      </c>
      <c r="AB5600" s="204">
        <f t="shared" si="439"/>
        <v>0.46647733287338522</v>
      </c>
      <c r="AD5600" s="204">
        <v>0.44009112137566558</v>
      </c>
      <c r="AE5600" s="204">
        <v>0.44543234782608693</v>
      </c>
      <c r="AF5600" s="204">
        <v>0.394623302996921</v>
      </c>
      <c r="AG5600" s="204">
        <v>0.42655384604371277</v>
      </c>
      <c r="AH5600" s="204">
        <v>0.47603963943423422</v>
      </c>
    </row>
    <row r="5601" spans="1:34">
      <c r="A5601" s="206">
        <v>44064.375</v>
      </c>
      <c r="B5601">
        <v>10</v>
      </c>
      <c r="C5601">
        <v>1336.56</v>
      </c>
      <c r="E5601" s="206">
        <v>43699.375</v>
      </c>
      <c r="F5601">
        <v>10</v>
      </c>
      <c r="G5601">
        <v>1389.0930000000001</v>
      </c>
      <c r="I5601" s="206">
        <v>43334.375</v>
      </c>
      <c r="J5601">
        <v>10</v>
      </c>
      <c r="K5601">
        <v>1364.8779999999999</v>
      </c>
      <c r="M5601" s="206">
        <v>42969.375</v>
      </c>
      <c r="N5601">
        <v>10</v>
      </c>
      <c r="O5601">
        <v>1558.626</v>
      </c>
      <c r="Q5601" s="206">
        <v>42603.375</v>
      </c>
      <c r="R5601">
        <v>10</v>
      </c>
      <c r="S5601">
        <v>1341.5229999999999</v>
      </c>
      <c r="X5601" s="204">
        <f t="shared" si="435"/>
        <v>0.43184998678096409</v>
      </c>
      <c r="Y5601" s="204">
        <f t="shared" si="436"/>
        <v>0.49587652173913044</v>
      </c>
      <c r="Z5601" s="204">
        <f t="shared" si="437"/>
        <v>0.38412776558618295</v>
      </c>
      <c r="AA5601" s="204">
        <f t="shared" si="438"/>
        <v>0.44198923791738698</v>
      </c>
      <c r="AB5601" s="204">
        <f t="shared" si="439"/>
        <v>0.47880006840000977</v>
      </c>
      <c r="AD5601" s="204">
        <v>0.44008385436636521</v>
      </c>
      <c r="AE5601" s="204">
        <v>0.4454191304347826</v>
      </c>
      <c r="AF5601" s="204">
        <v>0.39462039330841481</v>
      </c>
      <c r="AG5601" s="204">
        <v>0.42650536233114894</v>
      </c>
      <c r="AH5601" s="204">
        <v>0.476027055016852</v>
      </c>
    </row>
    <row r="5602" spans="1:34">
      <c r="A5602" s="206">
        <v>44064.416666666664</v>
      </c>
      <c r="B5602">
        <v>11</v>
      </c>
      <c r="C5602">
        <v>1396.8879999999999</v>
      </c>
      <c r="E5602" s="206">
        <v>43699.416666666664</v>
      </c>
      <c r="F5602">
        <v>11</v>
      </c>
      <c r="G5602">
        <v>1484.07</v>
      </c>
      <c r="I5602" s="206">
        <v>43334.416666666664</v>
      </c>
      <c r="J5602">
        <v>11</v>
      </c>
      <c r="K5602">
        <v>1414.9459999999999</v>
      </c>
      <c r="M5602" s="206">
        <v>42969.416666666664</v>
      </c>
      <c r="N5602">
        <v>11</v>
      </c>
      <c r="O5602">
        <v>1688.348</v>
      </c>
      <c r="Q5602" s="206">
        <v>42603.416666666664</v>
      </c>
      <c r="R5602">
        <v>11</v>
      </c>
      <c r="S5602">
        <v>1394.3230000000001</v>
      </c>
      <c r="X5602" s="204">
        <f t="shared" si="435"/>
        <v>0.46423143417542972</v>
      </c>
      <c r="Y5602" s="204">
        <f t="shared" si="436"/>
        <v>0.54213078260869563</v>
      </c>
      <c r="Z5602" s="204">
        <f t="shared" si="437"/>
        <v>0.39713698289743288</v>
      </c>
      <c r="AA5602" s="204">
        <f t="shared" si="438"/>
        <v>0.45200258883501448</v>
      </c>
      <c r="AB5602" s="204">
        <f t="shared" si="439"/>
        <v>0.49470084989232921</v>
      </c>
      <c r="AD5602" s="204">
        <v>0.4400132605617329</v>
      </c>
      <c r="AE5602" s="204">
        <v>0.4453968695652174</v>
      </c>
      <c r="AF5602" s="204">
        <v>0.39456830988415365</v>
      </c>
      <c r="AG5602" s="204">
        <v>0.42649885445026786</v>
      </c>
      <c r="AH5602" s="204">
        <v>0.47602039267823792</v>
      </c>
    </row>
    <row r="5603" spans="1:34">
      <c r="A5603" s="206">
        <v>44064.458333333336</v>
      </c>
      <c r="B5603">
        <v>12</v>
      </c>
      <c r="C5603">
        <v>1513.6980000000001</v>
      </c>
      <c r="E5603" s="206">
        <v>43699.458333333336</v>
      </c>
      <c r="F5603">
        <v>12</v>
      </c>
      <c r="G5603">
        <v>1581.98</v>
      </c>
      <c r="I5603" s="206">
        <v>43334.458333333336</v>
      </c>
      <c r="J5603">
        <v>12</v>
      </c>
      <c r="K5603">
        <v>1470.87</v>
      </c>
      <c r="M5603" s="206">
        <v>42969.458333333336</v>
      </c>
      <c r="N5603">
        <v>12</v>
      </c>
      <c r="O5603">
        <v>1842.547</v>
      </c>
      <c r="Q5603" s="206">
        <v>42603.458333333336</v>
      </c>
      <c r="R5603">
        <v>12</v>
      </c>
      <c r="S5603">
        <v>1439.239</v>
      </c>
      <c r="X5603" s="204">
        <f t="shared" si="435"/>
        <v>0.48250277184497603</v>
      </c>
      <c r="Y5603" s="204">
        <f t="shared" si="436"/>
        <v>0.58725147826086954</v>
      </c>
      <c r="Z5603" s="204">
        <f t="shared" si="437"/>
        <v>0.41170521131030835</v>
      </c>
      <c r="AA5603" s="204">
        <f t="shared" si="438"/>
        <v>0.4829075389569884</v>
      </c>
      <c r="AB5603" s="204">
        <f t="shared" si="439"/>
        <v>0.51703004788740947</v>
      </c>
      <c r="AD5603" s="204">
        <v>0.43999526606251294</v>
      </c>
      <c r="AE5603" s="204">
        <v>0.44533008695652176</v>
      </c>
      <c r="AF5603" s="204">
        <v>0.39455376144162263</v>
      </c>
      <c r="AG5603" s="204">
        <v>0.42644093431042657</v>
      </c>
      <c r="AH5603" s="204">
        <v>0.47599263293401256</v>
      </c>
    </row>
    <row r="5604" spans="1:34">
      <c r="A5604" s="206">
        <v>44064.5</v>
      </c>
      <c r="B5604">
        <v>13</v>
      </c>
      <c r="C5604">
        <v>1596.884</v>
      </c>
      <c r="E5604" s="206">
        <v>43699.5</v>
      </c>
      <c r="F5604">
        <v>13</v>
      </c>
      <c r="G5604">
        <v>1672.1379999999999</v>
      </c>
      <c r="I5604" s="206">
        <v>43334.5</v>
      </c>
      <c r="J5604">
        <v>13</v>
      </c>
      <c r="K5604">
        <v>1448.857</v>
      </c>
      <c r="M5604" s="206">
        <v>42969.5</v>
      </c>
      <c r="N5604">
        <v>13</v>
      </c>
      <c r="O5604">
        <v>1861.4949999999999</v>
      </c>
      <c r="Q5604" s="206">
        <v>42603.5</v>
      </c>
      <c r="R5604">
        <v>13</v>
      </c>
      <c r="S5604">
        <v>1517.5</v>
      </c>
      <c r="X5604" s="204">
        <f t="shared" si="435"/>
        <v>0.4980458665943196</v>
      </c>
      <c r="Y5604" s="204">
        <f t="shared" si="436"/>
        <v>0.64088591304347831</v>
      </c>
      <c r="Z5604" s="204">
        <f t="shared" si="437"/>
        <v>0.42797735331241848</v>
      </c>
      <c r="AA5604" s="204">
        <f t="shared" si="438"/>
        <v>0.51476686981016839</v>
      </c>
      <c r="AB5604" s="204">
        <f t="shared" si="439"/>
        <v>0.56026492419369056</v>
      </c>
      <c r="AD5604" s="204">
        <v>0.43994405094934824</v>
      </c>
      <c r="AE5604" s="204">
        <v>0.44532000000000005</v>
      </c>
      <c r="AF5604" s="204">
        <v>0.39454008590564349</v>
      </c>
      <c r="AG5604" s="204">
        <v>0.42641587896903455</v>
      </c>
      <c r="AH5604" s="204">
        <v>0.47596820435909415</v>
      </c>
    </row>
    <row r="5605" spans="1:34">
      <c r="A5605" s="206">
        <v>44064.541666666664</v>
      </c>
      <c r="B5605">
        <v>14</v>
      </c>
      <c r="C5605">
        <v>1679.06</v>
      </c>
      <c r="E5605" s="206">
        <v>43699.541666666664</v>
      </c>
      <c r="F5605">
        <v>14</v>
      </c>
      <c r="G5605">
        <v>1788.152</v>
      </c>
      <c r="I5605" s="206">
        <v>43334.541666666664</v>
      </c>
      <c r="J5605">
        <v>14</v>
      </c>
      <c r="K5605">
        <v>1557.7560000000001</v>
      </c>
      <c r="M5605" s="206">
        <v>42969.541666666664</v>
      </c>
      <c r="N5605">
        <v>14</v>
      </c>
      <c r="O5605">
        <v>1996.566</v>
      </c>
      <c r="Q5605" s="206">
        <v>42603.541666666664</v>
      </c>
      <c r="R5605">
        <v>14</v>
      </c>
      <c r="S5605">
        <v>1556.768</v>
      </c>
      <c r="X5605" s="204">
        <f t="shared" si="435"/>
        <v>0.525127933968493</v>
      </c>
      <c r="Y5605" s="204">
        <f t="shared" si="436"/>
        <v>0.6474765217391304</v>
      </c>
      <c r="Z5605" s="204">
        <f t="shared" si="437"/>
        <v>0.42157225600370579</v>
      </c>
      <c r="AA5605" s="204">
        <f t="shared" si="438"/>
        <v>0.54410374603385325</v>
      </c>
      <c r="AB5605" s="204">
        <f t="shared" si="439"/>
        <v>0.59105455196883216</v>
      </c>
      <c r="AD5605" s="204">
        <v>0.43993920627648136</v>
      </c>
      <c r="AE5605" s="204">
        <v>0.4453151304347826</v>
      </c>
      <c r="AF5605" s="204">
        <v>0.39453019296472241</v>
      </c>
      <c r="AG5605" s="204">
        <v>0.4264048155715367</v>
      </c>
      <c r="AH5605" s="204">
        <v>0.47594710695348286</v>
      </c>
    </row>
    <row r="5606" spans="1:34">
      <c r="A5606" s="206">
        <v>44064.583333333336</v>
      </c>
      <c r="B5606">
        <v>15</v>
      </c>
      <c r="C5606">
        <v>1650.64</v>
      </c>
      <c r="E5606" s="206">
        <v>43699.583333333336</v>
      </c>
      <c r="F5606">
        <v>15</v>
      </c>
      <c r="G5606">
        <v>1890.5509999999999</v>
      </c>
      <c r="I5606" s="206">
        <v>43334.583333333336</v>
      </c>
      <c r="J5606">
        <v>15</v>
      </c>
      <c r="K5606">
        <v>1594.7180000000001</v>
      </c>
      <c r="M5606" s="206">
        <v>42969.583333333336</v>
      </c>
      <c r="N5606">
        <v>15</v>
      </c>
      <c r="O5606">
        <v>2015.4159999999999</v>
      </c>
      <c r="Q5606" s="206">
        <v>42603.583333333336</v>
      </c>
      <c r="R5606">
        <v>15</v>
      </c>
      <c r="S5606">
        <v>1636.8219999999999</v>
      </c>
      <c r="X5606" s="204">
        <f t="shared" si="435"/>
        <v>0.53871654926409418</v>
      </c>
      <c r="Y5606" s="204">
        <f t="shared" si="436"/>
        <v>0.69445773913043485</v>
      </c>
      <c r="Z5606" s="204">
        <f t="shared" si="437"/>
        <v>0.45325847286744569</v>
      </c>
      <c r="AA5606" s="204">
        <f t="shared" si="438"/>
        <v>0.58185401066055964</v>
      </c>
      <c r="AB5606" s="204">
        <f t="shared" si="439"/>
        <v>0.6214703485217381</v>
      </c>
      <c r="AD5606" s="204">
        <v>0.4399080619509082</v>
      </c>
      <c r="AE5606" s="204">
        <v>0.44531165217391305</v>
      </c>
      <c r="AF5606" s="204">
        <v>0.39449382185839482</v>
      </c>
      <c r="AG5606" s="204">
        <v>0.42636934762073503</v>
      </c>
      <c r="AH5606" s="204">
        <v>0.47594007448494574</v>
      </c>
    </row>
    <row r="5607" spans="1:34">
      <c r="A5607" s="206">
        <v>44064.625</v>
      </c>
      <c r="B5607">
        <v>16</v>
      </c>
      <c r="C5607">
        <v>1679.0129999999999</v>
      </c>
      <c r="E5607" s="206">
        <v>43699.625</v>
      </c>
      <c r="F5607">
        <v>16</v>
      </c>
      <c r="G5607">
        <v>1871.12</v>
      </c>
      <c r="I5607" s="206">
        <v>43334.625</v>
      </c>
      <c r="J5607">
        <v>16</v>
      </c>
      <c r="K5607">
        <v>1618.7149999999999</v>
      </c>
      <c r="M5607" s="206">
        <v>42969.625</v>
      </c>
      <c r="N5607">
        <v>16</v>
      </c>
      <c r="O5607">
        <v>1941.521</v>
      </c>
      <c r="Q5607" s="206">
        <v>42603.625</v>
      </c>
      <c r="R5607">
        <v>16</v>
      </c>
      <c r="S5607">
        <v>1683.11</v>
      </c>
      <c r="X5607" s="204">
        <f t="shared" si="435"/>
        <v>0.56641908081329595</v>
      </c>
      <c r="Y5607" s="204">
        <f t="shared" si="436"/>
        <v>0.7010142608695652</v>
      </c>
      <c r="Z5607" s="204">
        <f t="shared" si="437"/>
        <v>0.46401326352408673</v>
      </c>
      <c r="AA5607" s="204">
        <f t="shared" si="438"/>
        <v>0.61517403537749116</v>
      </c>
      <c r="AB5607" s="204">
        <f t="shared" si="439"/>
        <v>0.61095125610991974</v>
      </c>
      <c r="AD5607" s="204">
        <v>0.43989041349975017</v>
      </c>
      <c r="AE5607" s="204">
        <v>0.44527547826086955</v>
      </c>
      <c r="AF5607" s="204">
        <v>0.39443911971447809</v>
      </c>
      <c r="AG5607" s="204">
        <v>0.4263680460445588</v>
      </c>
      <c r="AH5607" s="204">
        <v>0.4759337822762546</v>
      </c>
    </row>
    <row r="5608" spans="1:34">
      <c r="A5608" s="206">
        <v>44064.666666666664</v>
      </c>
      <c r="B5608">
        <v>17</v>
      </c>
      <c r="C5608">
        <v>1669.9259999999999</v>
      </c>
      <c r="E5608" s="206">
        <v>43699.666666666664</v>
      </c>
      <c r="F5608">
        <v>17</v>
      </c>
      <c r="G5608">
        <v>1976.1010000000001</v>
      </c>
      <c r="I5608" s="206">
        <v>43334.666666666664</v>
      </c>
      <c r="J5608">
        <v>17</v>
      </c>
      <c r="K5608">
        <v>1679.8150000000001</v>
      </c>
      <c r="M5608" s="206">
        <v>42969.666666666664</v>
      </c>
      <c r="N5608">
        <v>17</v>
      </c>
      <c r="O5608">
        <v>1984.558</v>
      </c>
      <c r="Q5608" s="206">
        <v>42603.666666666664</v>
      </c>
      <c r="R5608">
        <v>17</v>
      </c>
      <c r="S5608">
        <v>1745.21</v>
      </c>
      <c r="X5608" s="204">
        <f t="shared" si="435"/>
        <v>0.58243695350359814</v>
      </c>
      <c r="Y5608" s="204">
        <f t="shared" si="436"/>
        <v>0.67531165217391298</v>
      </c>
      <c r="Z5608" s="204">
        <f t="shared" si="437"/>
        <v>0.4709956430324308</v>
      </c>
      <c r="AA5608" s="204">
        <f t="shared" si="438"/>
        <v>0.60885130370750717</v>
      </c>
      <c r="AB5608" s="204">
        <f t="shared" si="439"/>
        <v>0.62145295241535681</v>
      </c>
      <c r="AD5608" s="204">
        <v>0.43979940285946439</v>
      </c>
      <c r="AE5608" s="204">
        <v>0.44527165217391301</v>
      </c>
      <c r="AF5608" s="204">
        <v>0.39441555123757788</v>
      </c>
      <c r="AG5608" s="204">
        <v>0.42634071294485842</v>
      </c>
      <c r="AH5608" s="204">
        <v>0.47584161992542623</v>
      </c>
    </row>
    <row r="5609" spans="1:34">
      <c r="A5609" s="206">
        <v>44064.708333333336</v>
      </c>
      <c r="B5609">
        <v>18</v>
      </c>
      <c r="C5609">
        <v>1667.8320000000001</v>
      </c>
      <c r="E5609" s="206">
        <v>43699.708333333336</v>
      </c>
      <c r="F5609">
        <v>18</v>
      </c>
      <c r="G5609">
        <v>2032.48</v>
      </c>
      <c r="I5609" s="206">
        <v>43334.708333333336</v>
      </c>
      <c r="J5609">
        <v>18</v>
      </c>
      <c r="K5609">
        <v>1698.6980000000001</v>
      </c>
      <c r="M5609" s="206">
        <v>42969.708333333336</v>
      </c>
      <c r="N5609">
        <v>18</v>
      </c>
      <c r="O5609">
        <v>1948.4559999999999</v>
      </c>
      <c r="Q5609" s="206">
        <v>42603.708333333336</v>
      </c>
      <c r="R5609">
        <v>18</v>
      </c>
      <c r="S5609">
        <v>1795.808</v>
      </c>
      <c r="X5609" s="204">
        <f t="shared" si="435"/>
        <v>0.60392653814903052</v>
      </c>
      <c r="Y5609" s="204">
        <f t="shared" si="436"/>
        <v>0.69028104347826091</v>
      </c>
      <c r="Z5609" s="204">
        <f t="shared" si="437"/>
        <v>0.48877383980535349</v>
      </c>
      <c r="AA5609" s="204">
        <f t="shared" si="438"/>
        <v>0.64301149584618233</v>
      </c>
      <c r="AB5609" s="204">
        <f t="shared" si="439"/>
        <v>0.61808958180500517</v>
      </c>
      <c r="AD5609" s="204">
        <v>0.43969039771995855</v>
      </c>
      <c r="AE5609" s="204">
        <v>0.44521739130434784</v>
      </c>
      <c r="AF5609" s="204">
        <v>0.39440333054585175</v>
      </c>
      <c r="AG5609" s="204">
        <v>0.42632769718309632</v>
      </c>
      <c r="AH5609" s="204">
        <v>0.47583569784665813</v>
      </c>
    </row>
    <row r="5610" spans="1:34">
      <c r="A5610" s="206">
        <v>44064.75</v>
      </c>
      <c r="B5610">
        <v>19</v>
      </c>
      <c r="C5610">
        <v>1676.5</v>
      </c>
      <c r="E5610" s="206">
        <v>43699.75</v>
      </c>
      <c r="F5610">
        <v>19</v>
      </c>
      <c r="G5610">
        <v>1953.143</v>
      </c>
      <c r="I5610" s="206">
        <v>43334.75</v>
      </c>
      <c r="J5610">
        <v>19</v>
      </c>
      <c r="K5610">
        <v>1670.759</v>
      </c>
      <c r="M5610" s="206">
        <v>42969.75</v>
      </c>
      <c r="N5610">
        <v>19</v>
      </c>
      <c r="O5610">
        <v>1904.0640000000001</v>
      </c>
      <c r="Q5610" s="206">
        <v>42603.75</v>
      </c>
      <c r="R5610">
        <v>19</v>
      </c>
      <c r="S5610">
        <v>1793.9480000000001</v>
      </c>
      <c r="X5610" s="204">
        <f t="shared" si="435"/>
        <v>0.6214358779862218</v>
      </c>
      <c r="Y5610" s="204">
        <f t="shared" si="436"/>
        <v>0.67772382608695647</v>
      </c>
      <c r="Z5610" s="204">
        <f t="shared" si="437"/>
        <v>0.49426820461162357</v>
      </c>
      <c r="AA5610" s="204">
        <f t="shared" si="438"/>
        <v>0.66135688665581804</v>
      </c>
      <c r="AB5610" s="204">
        <f t="shared" si="439"/>
        <v>0.61731452974623158</v>
      </c>
      <c r="AD5610" s="204">
        <v>0.43963918260679397</v>
      </c>
      <c r="AE5610" s="204">
        <v>0.44521600000000006</v>
      </c>
      <c r="AF5610" s="204">
        <v>0.39435095615274007</v>
      </c>
      <c r="AG5610" s="204">
        <v>0.4263049196000126</v>
      </c>
      <c r="AH5610" s="204">
        <v>0.47580793810243277</v>
      </c>
    </row>
    <row r="5611" spans="1:34">
      <c r="A5611" s="206">
        <v>44064.791666666664</v>
      </c>
      <c r="B5611">
        <v>20</v>
      </c>
      <c r="C5611">
        <v>1612.6030000000001</v>
      </c>
      <c r="E5611" s="206">
        <v>43699.791666666664</v>
      </c>
      <c r="F5611">
        <v>20</v>
      </c>
      <c r="G5611">
        <v>1937.9269999999999</v>
      </c>
      <c r="I5611" s="206">
        <v>43334.791666666664</v>
      </c>
      <c r="J5611">
        <v>20</v>
      </c>
      <c r="K5611">
        <v>1599.6890000000001</v>
      </c>
      <c r="M5611" s="206">
        <v>42969.791666666664</v>
      </c>
      <c r="N5611">
        <v>20</v>
      </c>
      <c r="O5611">
        <v>1834.229</v>
      </c>
      <c r="Q5611" s="206">
        <v>42603.791666666664</v>
      </c>
      <c r="R5611">
        <v>20</v>
      </c>
      <c r="S5611">
        <v>1736.0719999999999</v>
      </c>
      <c r="X5611" s="204">
        <f t="shared" si="435"/>
        <v>0.62079222859104455</v>
      </c>
      <c r="Y5611" s="204">
        <f t="shared" si="436"/>
        <v>0.6622831304347826</v>
      </c>
      <c r="Z5611" s="204">
        <f t="shared" si="437"/>
        <v>0.48613882589413276</v>
      </c>
      <c r="AA5611" s="204">
        <f t="shared" si="438"/>
        <v>0.6355410993828251</v>
      </c>
      <c r="AB5611" s="204">
        <f t="shared" si="439"/>
        <v>0.62052281591884384</v>
      </c>
      <c r="AD5611" s="204">
        <v>0.43963814446260813</v>
      </c>
      <c r="AE5611" s="204">
        <v>0.44517426086956519</v>
      </c>
      <c r="AF5611" s="204">
        <v>0.39432069539227549</v>
      </c>
      <c r="AG5611" s="204">
        <v>0.42626326916237389</v>
      </c>
      <c r="AH5611" s="204">
        <v>0.47576722381090208</v>
      </c>
    </row>
    <row r="5612" spans="1:34">
      <c r="A5612" s="206">
        <v>44064.833333333336</v>
      </c>
      <c r="B5612">
        <v>21</v>
      </c>
      <c r="C5612">
        <v>1562.934</v>
      </c>
      <c r="E5612" s="206">
        <v>43699.833333333336</v>
      </c>
      <c r="F5612">
        <v>21</v>
      </c>
      <c r="G5612">
        <v>1868.1659999999999</v>
      </c>
      <c r="I5612" s="206">
        <v>43334.833333333336</v>
      </c>
      <c r="J5612">
        <v>21</v>
      </c>
      <c r="K5612">
        <v>1586.547</v>
      </c>
      <c r="M5612" s="206">
        <v>42969.833333333336</v>
      </c>
      <c r="N5612">
        <v>21</v>
      </c>
      <c r="O5612">
        <v>1814.2139999999999</v>
      </c>
      <c r="Q5612" s="206">
        <v>42603.833333333336</v>
      </c>
      <c r="R5612">
        <v>21</v>
      </c>
      <c r="S5612">
        <v>1684.701</v>
      </c>
      <c r="X5612" s="204">
        <f t="shared" si="435"/>
        <v>0.60076435095917602</v>
      </c>
      <c r="Y5612" s="204">
        <f t="shared" si="436"/>
        <v>0.63799269565217398</v>
      </c>
      <c r="Z5612" s="204">
        <f t="shared" si="437"/>
        <v>0.46545966968052205</v>
      </c>
      <c r="AA5612" s="204">
        <f t="shared" si="438"/>
        <v>0.6305899036085223</v>
      </c>
      <c r="AB5612" s="204">
        <f t="shared" si="439"/>
        <v>0.5968726242285568</v>
      </c>
      <c r="AD5612" s="204">
        <v>0.43963606817423662</v>
      </c>
      <c r="AE5612" s="204">
        <v>0.44516034782608699</v>
      </c>
      <c r="AF5612" s="204">
        <v>0.39431807667261992</v>
      </c>
      <c r="AG5612" s="204">
        <v>0.42623886460906996</v>
      </c>
      <c r="AH5612" s="204">
        <v>0.47565951600330753</v>
      </c>
    </row>
    <row r="5613" spans="1:34">
      <c r="A5613" s="206">
        <v>44064.875</v>
      </c>
      <c r="B5613">
        <v>22</v>
      </c>
      <c r="C5613">
        <v>1577.8240000000001</v>
      </c>
      <c r="E5613" s="206">
        <v>43699.875</v>
      </c>
      <c r="F5613">
        <v>22</v>
      </c>
      <c r="G5613">
        <v>1849.3009999999999</v>
      </c>
      <c r="I5613" s="206">
        <v>43334.875</v>
      </c>
      <c r="J5613">
        <v>22</v>
      </c>
      <c r="K5613">
        <v>1522.461</v>
      </c>
      <c r="M5613" s="206">
        <v>42969.875</v>
      </c>
      <c r="N5613">
        <v>22</v>
      </c>
      <c r="O5613">
        <v>1719.6959999999999</v>
      </c>
      <c r="Q5613" s="206">
        <v>42603.875</v>
      </c>
      <c r="R5613">
        <v>22</v>
      </c>
      <c r="S5613">
        <v>1626.8119999999999</v>
      </c>
      <c r="X5613" s="204">
        <f t="shared" si="435"/>
        <v>0.58298751597011811</v>
      </c>
      <c r="Y5613" s="204">
        <f t="shared" si="436"/>
        <v>0.63103095652173913</v>
      </c>
      <c r="Z5613" s="204">
        <f t="shared" si="437"/>
        <v>0.46163575704566528</v>
      </c>
      <c r="AA5613" s="204">
        <f t="shared" si="438"/>
        <v>0.60789008970137604</v>
      </c>
      <c r="AB5613" s="204">
        <f t="shared" si="439"/>
        <v>0.57848864108279285</v>
      </c>
      <c r="AD5613" s="204">
        <v>0.43961495924245925</v>
      </c>
      <c r="AE5613" s="204">
        <v>0.44514817391304345</v>
      </c>
      <c r="AF5613" s="204">
        <v>0.39429218044491471</v>
      </c>
      <c r="AG5613" s="204">
        <v>0.4261734604062154</v>
      </c>
      <c r="AH5613" s="204">
        <v>0.47564619132607927</v>
      </c>
    </row>
    <row r="5614" spans="1:34">
      <c r="A5614" s="206">
        <v>44064.916666666664</v>
      </c>
      <c r="B5614">
        <v>23</v>
      </c>
      <c r="C5614">
        <v>1427.489</v>
      </c>
      <c r="E5614" s="206">
        <v>43699.916666666664</v>
      </c>
      <c r="F5614">
        <v>23</v>
      </c>
      <c r="G5614">
        <v>1658.9269999999999</v>
      </c>
      <c r="I5614" s="206">
        <v>43334.916666666664</v>
      </c>
      <c r="J5614">
        <v>23</v>
      </c>
      <c r="K5614">
        <v>1360.2660000000001</v>
      </c>
      <c r="M5614" s="206">
        <v>42969.916666666664</v>
      </c>
      <c r="N5614">
        <v>23</v>
      </c>
      <c r="O5614">
        <v>1565.162</v>
      </c>
      <c r="Q5614" s="206">
        <v>42603.916666666664</v>
      </c>
      <c r="R5614">
        <v>23</v>
      </c>
      <c r="S5614">
        <v>1431.654</v>
      </c>
      <c r="X5614" s="204">
        <f t="shared" si="435"/>
        <v>0.56295513971344446</v>
      </c>
      <c r="Y5614" s="204">
        <f t="shared" si="436"/>
        <v>0.59815513043478263</v>
      </c>
      <c r="Z5614" s="204">
        <f t="shared" si="437"/>
        <v>0.44298872728478927</v>
      </c>
      <c r="AA5614" s="204">
        <f t="shared" si="438"/>
        <v>0.60175153106032575</v>
      </c>
      <c r="AB5614" s="204">
        <f t="shared" si="439"/>
        <v>0.58399987563634592</v>
      </c>
      <c r="AD5614" s="204">
        <v>0.43954678777426043</v>
      </c>
      <c r="AE5614" s="204">
        <v>0.44509391304347823</v>
      </c>
      <c r="AF5614" s="204">
        <v>0.39426715712376131</v>
      </c>
      <c r="AG5614" s="204">
        <v>0.4261682541015106</v>
      </c>
      <c r="AH5614" s="204">
        <v>0.47560325625501065</v>
      </c>
    </row>
    <row r="5615" spans="1:34">
      <c r="A5615" s="206">
        <v>44064.958333333336</v>
      </c>
      <c r="B5615">
        <v>24</v>
      </c>
      <c r="C5615">
        <v>1369.98</v>
      </c>
      <c r="E5615" s="206">
        <v>43699.958333333336</v>
      </c>
      <c r="F5615">
        <v>24</v>
      </c>
      <c r="G5615">
        <v>1507.7059999999999</v>
      </c>
      <c r="I5615" s="206">
        <v>43334.958333333336</v>
      </c>
      <c r="J5615">
        <v>24</v>
      </c>
      <c r="K5615">
        <v>1207.413</v>
      </c>
      <c r="M5615" s="206">
        <v>42969.958333333336</v>
      </c>
      <c r="N5615">
        <v>24</v>
      </c>
      <c r="O5615">
        <v>1408.317</v>
      </c>
      <c r="Q5615" s="206">
        <v>42603.958333333336</v>
      </c>
      <c r="R5615">
        <v>24</v>
      </c>
      <c r="S5615">
        <v>1275.8589999999999</v>
      </c>
      <c r="X5615" s="204">
        <f t="shared" si="435"/>
        <v>0.49542109204463192</v>
      </c>
      <c r="Y5615" s="204">
        <f t="shared" si="436"/>
        <v>0.54440417391304352</v>
      </c>
      <c r="Z5615" s="204">
        <f t="shared" si="437"/>
        <v>0.39579503455837045</v>
      </c>
      <c r="AA5615" s="204">
        <f t="shared" si="438"/>
        <v>0.53980496531787581</v>
      </c>
      <c r="AB5615" s="204">
        <f t="shared" si="439"/>
        <v>0.52835639366130305</v>
      </c>
      <c r="AD5615" s="204">
        <v>0.43950041733396272</v>
      </c>
      <c r="AE5615" s="204">
        <v>0.44509252173913044</v>
      </c>
      <c r="AF5615" s="204">
        <v>0.39426512034180694</v>
      </c>
      <c r="AG5615" s="204">
        <v>0.42613018299835648</v>
      </c>
      <c r="AH5615" s="204">
        <v>0.47557956793993827</v>
      </c>
    </row>
    <row r="5616" spans="1:34">
      <c r="A5616" s="206">
        <v>44065</v>
      </c>
      <c r="B5616">
        <v>1</v>
      </c>
      <c r="C5616">
        <v>1244.0909999999999</v>
      </c>
      <c r="E5616" s="206">
        <v>43700</v>
      </c>
      <c r="F5616">
        <v>1</v>
      </c>
      <c r="G5616">
        <v>1394.6510000000001</v>
      </c>
      <c r="I5616" s="206">
        <v>43335</v>
      </c>
      <c r="J5616">
        <v>1</v>
      </c>
      <c r="K5616">
        <v>1108.3240000000001</v>
      </c>
      <c r="M5616" s="206">
        <v>42970</v>
      </c>
      <c r="N5616">
        <v>1</v>
      </c>
      <c r="O5616">
        <v>1315.5809999999999</v>
      </c>
      <c r="Q5616" s="206">
        <v>42604</v>
      </c>
      <c r="R5616">
        <v>1</v>
      </c>
      <c r="S5616">
        <v>1136.836</v>
      </c>
      <c r="X5616" s="204">
        <f t="shared" si="435"/>
        <v>0.44150853423730313</v>
      </c>
      <c r="Y5616" s="204">
        <f t="shared" si="436"/>
        <v>0.48984939130434785</v>
      </c>
      <c r="Z5616" s="204">
        <f t="shared" si="437"/>
        <v>0.35131957283444981</v>
      </c>
      <c r="AA5616" s="204">
        <f t="shared" si="438"/>
        <v>0.49059855258221319</v>
      </c>
      <c r="AB5616" s="204">
        <f t="shared" si="439"/>
        <v>0.50707059191917547</v>
      </c>
      <c r="AD5616" s="204">
        <v>0.43948103864249499</v>
      </c>
      <c r="AE5616" s="204">
        <v>0.44491826086956526</v>
      </c>
      <c r="AF5616" s="204">
        <v>0.394262792591002</v>
      </c>
      <c r="AG5616" s="204">
        <v>0.42608267546792472</v>
      </c>
      <c r="AH5616" s="204">
        <v>0.47553626273894661</v>
      </c>
    </row>
    <row r="5617" spans="1:34">
      <c r="A5617" s="206">
        <v>44065.041666666664</v>
      </c>
      <c r="B5617">
        <v>2</v>
      </c>
      <c r="C5617">
        <v>1204.953</v>
      </c>
      <c r="E5617" s="206">
        <v>43700.041666666664</v>
      </c>
      <c r="F5617">
        <v>2</v>
      </c>
      <c r="G5617">
        <v>1337.009</v>
      </c>
      <c r="I5617" s="206">
        <v>43335.041666666664</v>
      </c>
      <c r="J5617">
        <v>2</v>
      </c>
      <c r="K5617">
        <v>993.423</v>
      </c>
      <c r="M5617" s="206">
        <v>42970.041666666664</v>
      </c>
      <c r="N5617">
        <v>2</v>
      </c>
      <c r="O5617">
        <v>1211.953</v>
      </c>
      <c r="Q5617" s="206">
        <v>42604.041666666664</v>
      </c>
      <c r="R5617">
        <v>2</v>
      </c>
      <c r="S5617">
        <v>1090.7260000000001</v>
      </c>
      <c r="X5617" s="204">
        <f t="shared" si="435"/>
        <v>0.39339989452455076</v>
      </c>
      <c r="Y5617" s="204">
        <f t="shared" si="436"/>
        <v>0.45759339130434779</v>
      </c>
      <c r="Z5617" s="204">
        <f t="shared" si="437"/>
        <v>0.32248776039529869</v>
      </c>
      <c r="AA5617" s="204">
        <f t="shared" si="438"/>
        <v>0.45381112893185827</v>
      </c>
      <c r="AB5617" s="204">
        <f t="shared" si="439"/>
        <v>0.46047530604192682</v>
      </c>
      <c r="AD5617" s="204">
        <v>0.43948103864249499</v>
      </c>
      <c r="AE5617" s="204">
        <v>0.44491686956521737</v>
      </c>
      <c r="AF5617" s="204">
        <v>0.394262792591002</v>
      </c>
      <c r="AG5617" s="204">
        <v>0.4260732390406472</v>
      </c>
      <c r="AH5617" s="204">
        <v>0.4755066523451062</v>
      </c>
    </row>
    <row r="5618" spans="1:34">
      <c r="A5618" s="206">
        <v>44065.083333333336</v>
      </c>
      <c r="B5618">
        <v>3</v>
      </c>
      <c r="C5618">
        <v>1115.9159999999999</v>
      </c>
      <c r="E5618" s="206">
        <v>43700.083333333336</v>
      </c>
      <c r="F5618">
        <v>3</v>
      </c>
      <c r="G5618">
        <v>1254.8330000000001</v>
      </c>
      <c r="I5618" s="206">
        <v>43335.083333333336</v>
      </c>
      <c r="J5618">
        <v>3</v>
      </c>
      <c r="K5618">
        <v>940.41700000000003</v>
      </c>
      <c r="M5618" s="206">
        <v>42970.083333333336</v>
      </c>
      <c r="N5618">
        <v>3</v>
      </c>
      <c r="O5618">
        <v>1146</v>
      </c>
      <c r="Q5618" s="206">
        <v>42604.083333333336</v>
      </c>
      <c r="R5618">
        <v>3</v>
      </c>
      <c r="S5618">
        <v>1030.078</v>
      </c>
      <c r="X5618" s="204">
        <f t="shared" si="435"/>
        <v>0.37744361838927087</v>
      </c>
      <c r="Y5618" s="204">
        <f t="shared" si="436"/>
        <v>0.42154886956521737</v>
      </c>
      <c r="Z5618" s="204">
        <f t="shared" si="437"/>
        <v>0.28905514849013353</v>
      </c>
      <c r="AA5618" s="204">
        <f t="shared" si="438"/>
        <v>0.43505476544458427</v>
      </c>
      <c r="AB5618" s="204">
        <f t="shared" si="439"/>
        <v>0.44598916111533471</v>
      </c>
      <c r="AD5618" s="204">
        <v>0.43947965445024734</v>
      </c>
      <c r="AE5618" s="204">
        <v>0.44489008695652171</v>
      </c>
      <c r="AF5618" s="204">
        <v>0.394262792591002</v>
      </c>
      <c r="AG5618" s="204">
        <v>0.42604232660646219</v>
      </c>
      <c r="AH5618" s="204">
        <v>0.47550554195533723</v>
      </c>
    </row>
    <row r="5619" spans="1:34">
      <c r="A5619" s="206">
        <v>44065.125</v>
      </c>
      <c r="B5619">
        <v>4</v>
      </c>
      <c r="C5619">
        <v>1098.069</v>
      </c>
      <c r="E5619" s="206">
        <v>43700.125</v>
      </c>
      <c r="F5619">
        <v>4</v>
      </c>
      <c r="G5619">
        <v>1231.8309999999999</v>
      </c>
      <c r="I5619" s="206">
        <v>43335.125</v>
      </c>
      <c r="J5619">
        <v>4</v>
      </c>
      <c r="K5619">
        <v>955.45799999999997</v>
      </c>
      <c r="M5619" s="206">
        <v>42970.125</v>
      </c>
      <c r="N5619">
        <v>4</v>
      </c>
      <c r="O5619">
        <v>1142</v>
      </c>
      <c r="Q5619" s="206">
        <v>42604.125</v>
      </c>
      <c r="R5619">
        <v>4</v>
      </c>
      <c r="S5619">
        <v>1005.437</v>
      </c>
      <c r="X5619" s="204">
        <f t="shared" si="435"/>
        <v>0.35645649552975112</v>
      </c>
      <c r="Y5619" s="204">
        <f t="shared" si="436"/>
        <v>0.39860869565217394</v>
      </c>
      <c r="Z5619" s="204">
        <f t="shared" si="437"/>
        <v>0.27363205359413456</v>
      </c>
      <c r="AA5619" s="204">
        <f t="shared" si="438"/>
        <v>0.40831518448052634</v>
      </c>
      <c r="AB5619" s="204">
        <f t="shared" si="439"/>
        <v>0.41303390316068744</v>
      </c>
      <c r="AD5619" s="204">
        <v>0.43944331940374537</v>
      </c>
      <c r="AE5619" s="204">
        <v>0.44488973913043478</v>
      </c>
      <c r="AF5619" s="204">
        <v>0.39424475252226354</v>
      </c>
      <c r="AG5619" s="204">
        <v>0.42601727126507016</v>
      </c>
      <c r="AH5619" s="204">
        <v>0.47538598999020637</v>
      </c>
    </row>
    <row r="5620" spans="1:34">
      <c r="A5620" s="206">
        <v>44065.166666666664</v>
      </c>
      <c r="B5620">
        <v>5</v>
      </c>
      <c r="C5620">
        <v>1055.2</v>
      </c>
      <c r="E5620" s="206">
        <v>43700.166666666664</v>
      </c>
      <c r="F5620">
        <v>5</v>
      </c>
      <c r="G5620">
        <v>1231.663</v>
      </c>
      <c r="I5620" s="206">
        <v>43335.166666666664</v>
      </c>
      <c r="J5620">
        <v>5</v>
      </c>
      <c r="K5620">
        <v>900.41200000000003</v>
      </c>
      <c r="M5620" s="206">
        <v>42970.166666666664</v>
      </c>
      <c r="N5620">
        <v>5</v>
      </c>
      <c r="O5620">
        <v>1139</v>
      </c>
      <c r="Q5620" s="206">
        <v>42604.166666666664</v>
      </c>
      <c r="R5620">
        <v>5</v>
      </c>
      <c r="S5620">
        <v>1018.0890000000001</v>
      </c>
      <c r="X5620" s="204">
        <f t="shared" si="435"/>
        <v>0.34792952523590098</v>
      </c>
      <c r="Y5620" s="204">
        <f t="shared" si="436"/>
        <v>0.3972173913043478</v>
      </c>
      <c r="Z5620" s="204">
        <f t="shared" si="437"/>
        <v>0.27800851607631999</v>
      </c>
      <c r="AA5620" s="204">
        <f t="shared" si="438"/>
        <v>0.40083047067923072</v>
      </c>
      <c r="AB5620" s="204">
        <f t="shared" si="439"/>
        <v>0.40642819442480699</v>
      </c>
      <c r="AD5620" s="204">
        <v>0.43933258402392988</v>
      </c>
      <c r="AE5620" s="204">
        <v>0.44486956521739129</v>
      </c>
      <c r="AF5620" s="204">
        <v>0.39419325103570363</v>
      </c>
      <c r="AG5620" s="204">
        <v>0.42591704989950202</v>
      </c>
      <c r="AH5620" s="204">
        <v>0.47536563284444106</v>
      </c>
    </row>
    <row r="5621" spans="1:34">
      <c r="A5621" s="206">
        <v>44065.208333333336</v>
      </c>
      <c r="B5621">
        <v>6</v>
      </c>
      <c r="C5621">
        <v>1060.22</v>
      </c>
      <c r="E5621" s="206">
        <v>43700.208333333336</v>
      </c>
      <c r="F5621">
        <v>6</v>
      </c>
      <c r="G5621">
        <v>1266.31</v>
      </c>
      <c r="I5621" s="206">
        <v>43335.208333333336</v>
      </c>
      <c r="J5621">
        <v>6</v>
      </c>
      <c r="K5621">
        <v>940.20600000000002</v>
      </c>
      <c r="M5621" s="206">
        <v>42970.208333333336</v>
      </c>
      <c r="N5621">
        <v>6</v>
      </c>
      <c r="O5621">
        <v>1109</v>
      </c>
      <c r="Q5621" s="206">
        <v>42604.208333333336</v>
      </c>
      <c r="R5621">
        <v>6</v>
      </c>
      <c r="S5621">
        <v>1085.9480000000001</v>
      </c>
      <c r="X5621" s="204">
        <f t="shared" si="435"/>
        <v>0.35230772531535365</v>
      </c>
      <c r="Y5621" s="204">
        <f t="shared" si="436"/>
        <v>0.39617391304347827</v>
      </c>
      <c r="Z5621" s="204">
        <f t="shared" si="437"/>
        <v>0.26199184472505482</v>
      </c>
      <c r="AA5621" s="204">
        <f t="shared" si="438"/>
        <v>0.40077580447982997</v>
      </c>
      <c r="AB5621" s="204">
        <f t="shared" si="439"/>
        <v>0.39056109475548112</v>
      </c>
      <c r="AD5621" s="204">
        <v>0.43931216718827643</v>
      </c>
      <c r="AE5621" s="204">
        <v>0.4447307826086957</v>
      </c>
      <c r="AF5621" s="204">
        <v>0.39418859553409369</v>
      </c>
      <c r="AG5621" s="204">
        <v>0.42588776443553733</v>
      </c>
      <c r="AH5621" s="204">
        <v>0.47535378868690487</v>
      </c>
    </row>
    <row r="5622" spans="1:34">
      <c r="A5622" s="206">
        <v>44065.25</v>
      </c>
      <c r="B5622">
        <v>7</v>
      </c>
      <c r="C5622">
        <v>1083.355</v>
      </c>
      <c r="E5622" s="206">
        <v>43700.25</v>
      </c>
      <c r="F5622">
        <v>7</v>
      </c>
      <c r="G5622">
        <v>1394.0830000000001</v>
      </c>
      <c r="I5622" s="206">
        <v>43335.25</v>
      </c>
      <c r="J5622">
        <v>7</v>
      </c>
      <c r="K5622">
        <v>1070.269</v>
      </c>
      <c r="M5622" s="206">
        <v>42970.25</v>
      </c>
      <c r="N5622">
        <v>7</v>
      </c>
      <c r="O5622">
        <v>1226</v>
      </c>
      <c r="Q5622" s="206">
        <v>42604.25</v>
      </c>
      <c r="R5622">
        <v>7</v>
      </c>
      <c r="S5622">
        <v>1216.703</v>
      </c>
      <c r="X5622" s="204">
        <f t="shared" si="435"/>
        <v>0.37579020074940173</v>
      </c>
      <c r="Y5622" s="204">
        <f t="shared" si="436"/>
        <v>0.38573913043478258</v>
      </c>
      <c r="Z5622" s="204">
        <f t="shared" si="437"/>
        <v>0.27357065916665357</v>
      </c>
      <c r="AA5622" s="204">
        <f t="shared" si="438"/>
        <v>0.41204973192411676</v>
      </c>
      <c r="AB5622" s="204">
        <f t="shared" si="439"/>
        <v>0.39241914696896907</v>
      </c>
      <c r="AD5622" s="204">
        <v>0.43930420808285225</v>
      </c>
      <c r="AE5622" s="204">
        <v>0.44472521739130438</v>
      </c>
      <c r="AF5622" s="204">
        <v>0.39417491999811455</v>
      </c>
      <c r="AG5622" s="204">
        <v>0.42586010594179285</v>
      </c>
      <c r="AH5622" s="204">
        <v>0.47533602245060064</v>
      </c>
    </row>
    <row r="5623" spans="1:34">
      <c r="A5623" s="206">
        <v>44065.291666666664</v>
      </c>
      <c r="B5623">
        <v>8</v>
      </c>
      <c r="C5623">
        <v>1130.3340000000001</v>
      </c>
      <c r="E5623" s="206">
        <v>43700.291666666664</v>
      </c>
      <c r="F5623">
        <v>8</v>
      </c>
      <c r="G5623">
        <v>1424.0740000000001</v>
      </c>
      <c r="I5623" s="206">
        <v>43335.291666666664</v>
      </c>
      <c r="J5623">
        <v>8</v>
      </c>
      <c r="K5623">
        <v>1067.3009999999999</v>
      </c>
      <c r="M5623" s="206">
        <v>42970.291666666664</v>
      </c>
      <c r="N5623">
        <v>8</v>
      </c>
      <c r="O5623">
        <v>1259</v>
      </c>
      <c r="Q5623" s="206">
        <v>42604.291666666664</v>
      </c>
      <c r="R5623">
        <v>8</v>
      </c>
      <c r="S5623">
        <v>1215.211</v>
      </c>
      <c r="X5623" s="204">
        <f t="shared" si="435"/>
        <v>0.42103771508617288</v>
      </c>
      <c r="Y5623" s="204">
        <f t="shared" si="436"/>
        <v>0.42643478260869566</v>
      </c>
      <c r="Z5623" s="204">
        <f t="shared" si="437"/>
        <v>0.31141494078492921</v>
      </c>
      <c r="AA5623" s="204">
        <f t="shared" si="438"/>
        <v>0.45362630511483643</v>
      </c>
      <c r="AB5623" s="204">
        <f t="shared" si="439"/>
        <v>0.40098210273770302</v>
      </c>
      <c r="AD5623" s="204">
        <v>0.43925160877743991</v>
      </c>
      <c r="AE5623" s="204">
        <v>0.44471721739130432</v>
      </c>
      <c r="AF5623" s="204">
        <v>0.39416793674569961</v>
      </c>
      <c r="AG5623" s="204">
        <v>0.42584839175620692</v>
      </c>
      <c r="AH5623" s="204">
        <v>0.47529715880868501</v>
      </c>
    </row>
    <row r="5624" spans="1:34">
      <c r="A5624" s="206">
        <v>44065.333333333336</v>
      </c>
      <c r="B5624">
        <v>9</v>
      </c>
      <c r="C5624">
        <v>1218.9369999999999</v>
      </c>
      <c r="E5624" s="206">
        <v>43700.333333333336</v>
      </c>
      <c r="F5624">
        <v>9</v>
      </c>
      <c r="G5624">
        <v>1418.05</v>
      </c>
      <c r="I5624" s="206">
        <v>43335.333333333336</v>
      </c>
      <c r="J5624">
        <v>9</v>
      </c>
      <c r="K5624">
        <v>1055.2660000000001</v>
      </c>
      <c r="M5624" s="206">
        <v>42970.333333333336</v>
      </c>
      <c r="N5624">
        <v>9</v>
      </c>
      <c r="O5624">
        <v>1242</v>
      </c>
      <c r="Q5624" s="206">
        <v>42604.333333333336</v>
      </c>
      <c r="R5624">
        <v>9</v>
      </c>
      <c r="S5624">
        <v>1246.02</v>
      </c>
      <c r="X5624" s="204">
        <f t="shared" si="435"/>
        <v>0.42052141137778343</v>
      </c>
      <c r="Y5624" s="204">
        <f t="shared" si="436"/>
        <v>0.43791304347826088</v>
      </c>
      <c r="Z5624" s="204">
        <f t="shared" si="437"/>
        <v>0.31055134523628708</v>
      </c>
      <c r="AA5624" s="204">
        <f t="shared" si="438"/>
        <v>0.46338519789001487</v>
      </c>
      <c r="AB5624" s="204">
        <f t="shared" si="439"/>
        <v>0.41837043639058186</v>
      </c>
      <c r="AD5624" s="204">
        <v>0.43915471532010142</v>
      </c>
      <c r="AE5624" s="204">
        <v>0.44471686956521739</v>
      </c>
      <c r="AF5624" s="204">
        <v>0.39413214757707327</v>
      </c>
      <c r="AG5624" s="204">
        <v>0.42580609053048013</v>
      </c>
      <c r="AH5624" s="204">
        <v>0.47522535360362195</v>
      </c>
    </row>
    <row r="5625" spans="1:34">
      <c r="A5625" s="206">
        <v>44065.375</v>
      </c>
      <c r="B5625">
        <v>10</v>
      </c>
      <c r="C5625">
        <v>1334.327</v>
      </c>
      <c r="E5625" s="206">
        <v>43700.375</v>
      </c>
      <c r="F5625">
        <v>10</v>
      </c>
      <c r="G5625">
        <v>1440.297</v>
      </c>
      <c r="I5625" s="206">
        <v>43335.375</v>
      </c>
      <c r="J5625">
        <v>10</v>
      </c>
      <c r="K5625">
        <v>1109.3989999999999</v>
      </c>
      <c r="M5625" s="206">
        <v>42970.375</v>
      </c>
      <c r="N5625">
        <v>10</v>
      </c>
      <c r="O5625">
        <v>1324</v>
      </c>
      <c r="Q5625" s="206">
        <v>42604.375</v>
      </c>
      <c r="R5625">
        <v>10</v>
      </c>
      <c r="S5625">
        <v>1308.9939999999999</v>
      </c>
      <c r="X5625" s="204">
        <f t="shared" si="435"/>
        <v>0.43118280611757603</v>
      </c>
      <c r="Y5625" s="204">
        <f t="shared" si="436"/>
        <v>0.432</v>
      </c>
      <c r="Z5625" s="204">
        <f t="shared" si="437"/>
        <v>0.30704953511906741</v>
      </c>
      <c r="AA5625" s="204">
        <f t="shared" si="438"/>
        <v>0.46142502416864262</v>
      </c>
      <c r="AB5625" s="204">
        <f t="shared" si="439"/>
        <v>0.45116505795864464</v>
      </c>
      <c r="AD5625" s="204">
        <v>0.43915402322397756</v>
      </c>
      <c r="AE5625" s="204">
        <v>0.44468660869565213</v>
      </c>
      <c r="AF5625" s="204">
        <v>0.39410712425591987</v>
      </c>
      <c r="AG5625" s="204">
        <v>0.42563981417396934</v>
      </c>
      <c r="AH5625" s="204">
        <v>0.47515873021748095</v>
      </c>
    </row>
    <row r="5626" spans="1:34">
      <c r="A5626" s="206">
        <v>44065.416666666664</v>
      </c>
      <c r="B5626">
        <v>11</v>
      </c>
      <c r="C5626">
        <v>1425.6369999999999</v>
      </c>
      <c r="E5626" s="206">
        <v>43700.416666666664</v>
      </c>
      <c r="F5626">
        <v>11</v>
      </c>
      <c r="G5626">
        <v>1437.0360000000001</v>
      </c>
      <c r="I5626" s="206">
        <v>43335.416666666664</v>
      </c>
      <c r="J5626">
        <v>11</v>
      </c>
      <c r="K5626">
        <v>1152.981</v>
      </c>
      <c r="M5626" s="206">
        <v>42970.416666666664</v>
      </c>
      <c r="N5626">
        <v>11</v>
      </c>
      <c r="O5626">
        <v>1374</v>
      </c>
      <c r="Q5626" s="206">
        <v>42604.416666666664</v>
      </c>
      <c r="R5626">
        <v>11</v>
      </c>
      <c r="S5626">
        <v>1405.963</v>
      </c>
      <c r="X5626" s="204">
        <f t="shared" si="435"/>
        <v>0.4529748367691292</v>
      </c>
      <c r="Y5626" s="204">
        <f t="shared" si="436"/>
        <v>0.46052173913043476</v>
      </c>
      <c r="Z5626" s="204">
        <f t="shared" si="437"/>
        <v>0.32280055190971585</v>
      </c>
      <c r="AA5626" s="204">
        <f t="shared" si="438"/>
        <v>0.46866406546667849</v>
      </c>
      <c r="AB5626" s="204">
        <f t="shared" si="439"/>
        <v>0.49387434977425776</v>
      </c>
      <c r="AD5626" s="204">
        <v>0.43914502597436755</v>
      </c>
      <c r="AE5626" s="204">
        <v>0.44467756521739132</v>
      </c>
      <c r="AF5626" s="204">
        <v>0.39409577647074567</v>
      </c>
      <c r="AG5626" s="204">
        <v>0.42563428247522039</v>
      </c>
      <c r="AH5626" s="204">
        <v>0.47512726917402542</v>
      </c>
    </row>
    <row r="5627" spans="1:34">
      <c r="A5627" s="206">
        <v>44065.458333333336</v>
      </c>
      <c r="B5627">
        <v>12</v>
      </c>
      <c r="C5627">
        <v>1547.0709999999999</v>
      </c>
      <c r="E5627" s="206">
        <v>43700.458333333336</v>
      </c>
      <c r="F5627">
        <v>12</v>
      </c>
      <c r="G5627">
        <v>1524.819</v>
      </c>
      <c r="I5627" s="206">
        <v>43335.458333333336</v>
      </c>
      <c r="J5627">
        <v>12</v>
      </c>
      <c r="K5627">
        <v>1195.5409999999999</v>
      </c>
      <c r="M5627" s="206">
        <v>42970.458333333336</v>
      </c>
      <c r="N5627">
        <v>12</v>
      </c>
      <c r="O5627">
        <v>1437</v>
      </c>
      <c r="Q5627" s="206">
        <v>42604.458333333336</v>
      </c>
      <c r="R5627">
        <v>12</v>
      </c>
      <c r="S5627">
        <v>1462.36</v>
      </c>
      <c r="X5627" s="204">
        <f t="shared" si="435"/>
        <v>0.48653077128576233</v>
      </c>
      <c r="Y5627" s="204">
        <f t="shared" si="436"/>
        <v>0.47791304347826086</v>
      </c>
      <c r="Z5627" s="204">
        <f t="shared" si="437"/>
        <v>0.33548155635746574</v>
      </c>
      <c r="AA5627" s="204">
        <f t="shared" si="438"/>
        <v>0.46760295548902331</v>
      </c>
      <c r="AB5627" s="204">
        <f t="shared" si="439"/>
        <v>0.52767091304389668</v>
      </c>
      <c r="AD5627" s="204">
        <v>0.43913499058057176</v>
      </c>
      <c r="AE5627" s="204">
        <v>0.44465634782608693</v>
      </c>
      <c r="AF5627" s="204">
        <v>0.39405009436119826</v>
      </c>
      <c r="AG5627" s="204">
        <v>0.42562126671345835</v>
      </c>
      <c r="AH5627" s="204">
        <v>0.4750369574728121</v>
      </c>
    </row>
    <row r="5628" spans="1:34">
      <c r="A5628" s="206">
        <v>44065.5</v>
      </c>
      <c r="B5628">
        <v>13</v>
      </c>
      <c r="C5628">
        <v>1602.5450000000001</v>
      </c>
      <c r="E5628" s="206">
        <v>43700.5</v>
      </c>
      <c r="F5628">
        <v>13</v>
      </c>
      <c r="G5628">
        <v>1560.933</v>
      </c>
      <c r="I5628" s="206">
        <v>43335.5</v>
      </c>
      <c r="J5628">
        <v>13</v>
      </c>
      <c r="K5628">
        <v>1271.4469999999999</v>
      </c>
      <c r="M5628" s="206">
        <v>42970.5</v>
      </c>
      <c r="N5628">
        <v>13</v>
      </c>
      <c r="O5628">
        <v>1546</v>
      </c>
      <c r="Q5628" s="206">
        <v>42604.5</v>
      </c>
      <c r="R5628">
        <v>13</v>
      </c>
      <c r="S5628">
        <v>1544.921</v>
      </c>
      <c r="X5628" s="204">
        <f t="shared" si="435"/>
        <v>0.50604684383404641</v>
      </c>
      <c r="Y5628" s="204">
        <f t="shared" si="436"/>
        <v>0.49982608695652175</v>
      </c>
      <c r="Z5628" s="204">
        <f t="shared" si="437"/>
        <v>0.34786519063988125</v>
      </c>
      <c r="AA5628" s="204">
        <f t="shared" si="438"/>
        <v>0.49616702085808356</v>
      </c>
      <c r="AB5628" s="204">
        <f t="shared" si="439"/>
        <v>0.57261727011415542</v>
      </c>
      <c r="AD5628" s="204">
        <v>0.43912668542708566</v>
      </c>
      <c r="AE5628" s="204">
        <v>0.44457599999999997</v>
      </c>
      <c r="AF5628" s="204">
        <v>0.39404427498418587</v>
      </c>
      <c r="AG5628" s="204">
        <v>0.42561898895514994</v>
      </c>
      <c r="AH5628" s="204">
        <v>0.47499957435058859</v>
      </c>
    </row>
    <row r="5629" spans="1:34">
      <c r="A5629" s="206">
        <v>44065.541666666664</v>
      </c>
      <c r="B5629">
        <v>14</v>
      </c>
      <c r="C5629">
        <v>1622.085</v>
      </c>
      <c r="E5629" s="206">
        <v>43700.541666666664</v>
      </c>
      <c r="F5629">
        <v>14</v>
      </c>
      <c r="G5629">
        <v>1606.9580000000001</v>
      </c>
      <c r="I5629" s="206">
        <v>43335.541666666664</v>
      </c>
      <c r="J5629">
        <v>14</v>
      </c>
      <c r="K5629">
        <v>1311.5920000000001</v>
      </c>
      <c r="M5629" s="206">
        <v>42970.541666666664</v>
      </c>
      <c r="N5629">
        <v>14</v>
      </c>
      <c r="O5629">
        <v>1587</v>
      </c>
      <c r="Q5629" s="206">
        <v>42604.541666666664</v>
      </c>
      <c r="R5629">
        <v>14</v>
      </c>
      <c r="S5629">
        <v>1615.8440000000001</v>
      </c>
      <c r="X5629" s="204">
        <f t="shared" si="435"/>
        <v>0.53461691787448973</v>
      </c>
      <c r="Y5629" s="204">
        <f t="shared" si="436"/>
        <v>0.53773913043478261</v>
      </c>
      <c r="Z5629" s="204">
        <f t="shared" si="437"/>
        <v>0.36995147221509345</v>
      </c>
      <c r="AA5629" s="204">
        <f t="shared" si="438"/>
        <v>0.50791830136499549</v>
      </c>
      <c r="AB5629" s="204">
        <f t="shared" si="439"/>
        <v>0.59314985746296667</v>
      </c>
      <c r="AD5629" s="204">
        <v>0.43905989815113439</v>
      </c>
      <c r="AE5629" s="204">
        <v>0.444504347826087</v>
      </c>
      <c r="AF5629" s="204">
        <v>0.39397182374038131</v>
      </c>
      <c r="AG5629" s="204">
        <v>0.42560174307081516</v>
      </c>
      <c r="AH5629" s="204">
        <v>0.47499513279151245</v>
      </c>
    </row>
    <row r="5630" spans="1:34">
      <c r="A5630" s="206">
        <v>44065.583333333336</v>
      </c>
      <c r="B5630">
        <v>15</v>
      </c>
      <c r="C5630">
        <v>1764.769</v>
      </c>
      <c r="E5630" s="206">
        <v>43700.583333333336</v>
      </c>
      <c r="F5630">
        <v>15</v>
      </c>
      <c r="G5630">
        <v>1599.3720000000001</v>
      </c>
      <c r="I5630" s="206">
        <v>43335.583333333336</v>
      </c>
      <c r="J5630">
        <v>15</v>
      </c>
      <c r="K5630">
        <v>1469.623</v>
      </c>
      <c r="M5630" s="206">
        <v>42970.583333333336</v>
      </c>
      <c r="N5630">
        <v>15</v>
      </c>
      <c r="O5630">
        <v>1616</v>
      </c>
      <c r="Q5630" s="206">
        <v>42604.583333333336</v>
      </c>
      <c r="R5630">
        <v>15</v>
      </c>
      <c r="S5630">
        <v>1658.88</v>
      </c>
      <c r="X5630" s="204">
        <f t="shared" si="435"/>
        <v>0.55915968457027065</v>
      </c>
      <c r="Y5630" s="204">
        <f t="shared" si="436"/>
        <v>0.55200000000000005</v>
      </c>
      <c r="Z5630" s="204">
        <f t="shared" si="437"/>
        <v>0.38163241672326015</v>
      </c>
      <c r="AA5630" s="204">
        <f t="shared" si="438"/>
        <v>0.52289456224251163</v>
      </c>
      <c r="AB5630" s="204">
        <f t="shared" si="439"/>
        <v>0.60038219615849564</v>
      </c>
      <c r="AD5630" s="204">
        <v>0.43904432598834792</v>
      </c>
      <c r="AE5630" s="204">
        <v>0.44450156521739131</v>
      </c>
      <c r="AF5630" s="204">
        <v>0.39397182374038131</v>
      </c>
      <c r="AG5630" s="204">
        <v>0.42558221942817198</v>
      </c>
      <c r="AH5630" s="204">
        <v>0.47498698993320637</v>
      </c>
    </row>
    <row r="5631" spans="1:34">
      <c r="A5631" s="206">
        <v>44065.625</v>
      </c>
      <c r="B5631">
        <v>16</v>
      </c>
      <c r="C5631">
        <v>1732.4280000000001</v>
      </c>
      <c r="E5631" s="206">
        <v>43700.625</v>
      </c>
      <c r="F5631">
        <v>16</v>
      </c>
      <c r="G5631">
        <v>1593.606</v>
      </c>
      <c r="I5631" s="206">
        <v>43335.625</v>
      </c>
      <c r="J5631">
        <v>16</v>
      </c>
      <c r="K5631">
        <v>1528.3520000000001</v>
      </c>
      <c r="M5631" s="206">
        <v>42970.625</v>
      </c>
      <c r="N5631">
        <v>16</v>
      </c>
      <c r="O5631">
        <v>1667</v>
      </c>
      <c r="Q5631" s="206">
        <v>42604.625</v>
      </c>
      <c r="R5631">
        <v>16</v>
      </c>
      <c r="S5631">
        <v>1736.732</v>
      </c>
      <c r="X5631" s="204">
        <f t="shared" si="435"/>
        <v>0.57405220896319853</v>
      </c>
      <c r="Y5631" s="204">
        <f t="shared" si="436"/>
        <v>0.56208695652173912</v>
      </c>
      <c r="Z5631" s="204">
        <f t="shared" si="437"/>
        <v>0.42761451515569454</v>
      </c>
      <c r="AA5631" s="204">
        <f t="shared" si="438"/>
        <v>0.52042612302432945</v>
      </c>
      <c r="AB5631" s="204">
        <f t="shared" si="439"/>
        <v>0.65319381409262278</v>
      </c>
      <c r="AD5631" s="204">
        <v>0.43904294179610015</v>
      </c>
      <c r="AE5631" s="204">
        <v>0.44446608695652173</v>
      </c>
      <c r="AF5631" s="204">
        <v>0.39396658630107012</v>
      </c>
      <c r="AG5631" s="204">
        <v>0.42552560086450686</v>
      </c>
      <c r="AH5631" s="204">
        <v>0.47493850291329259</v>
      </c>
    </row>
    <row r="5632" spans="1:34">
      <c r="A5632" s="206">
        <v>44065.666666666664</v>
      </c>
      <c r="B5632">
        <v>17</v>
      </c>
      <c r="C5632">
        <v>1796.354</v>
      </c>
      <c r="E5632" s="206">
        <v>43700.666666666664</v>
      </c>
      <c r="F5632">
        <v>17</v>
      </c>
      <c r="G5632">
        <v>1605.1590000000001</v>
      </c>
      <c r="I5632" s="206">
        <v>43335.666666666664</v>
      </c>
      <c r="J5632">
        <v>17</v>
      </c>
      <c r="K5632">
        <v>1620.144</v>
      </c>
      <c r="M5632" s="206">
        <v>42970.666666666664</v>
      </c>
      <c r="N5632">
        <v>17</v>
      </c>
      <c r="O5632">
        <v>1724</v>
      </c>
      <c r="Q5632" s="206">
        <v>42604.666666666664</v>
      </c>
      <c r="R5632">
        <v>17</v>
      </c>
      <c r="S5632">
        <v>1758.115</v>
      </c>
      <c r="X5632" s="204">
        <f t="shared" si="435"/>
        <v>0.60099274268004532</v>
      </c>
      <c r="Y5632" s="204">
        <f t="shared" si="436"/>
        <v>0.57982608695652171</v>
      </c>
      <c r="Z5632" s="204">
        <f t="shared" si="437"/>
        <v>0.44470282478379564</v>
      </c>
      <c r="AA5632" s="204">
        <f t="shared" si="438"/>
        <v>0.5185499009663227</v>
      </c>
      <c r="AB5632" s="204">
        <f t="shared" si="439"/>
        <v>0.64122344225269956</v>
      </c>
      <c r="AD5632" s="204">
        <v>0.439039135267419</v>
      </c>
      <c r="AE5632" s="204">
        <v>0.44444626086956518</v>
      </c>
      <c r="AF5632" s="204">
        <v>0.39394971010773411</v>
      </c>
      <c r="AG5632" s="204">
        <v>0.42545141102246292</v>
      </c>
      <c r="AH5632" s="204">
        <v>0.47492961979514053</v>
      </c>
    </row>
    <row r="5633" spans="1:34">
      <c r="A5633" s="206">
        <v>44065.708333333336</v>
      </c>
      <c r="B5633">
        <v>18</v>
      </c>
      <c r="C5633">
        <v>1744.8030000000001</v>
      </c>
      <c r="E5633" s="206">
        <v>43700.708333333336</v>
      </c>
      <c r="F5633">
        <v>18</v>
      </c>
      <c r="G5633">
        <v>1572.1279999999999</v>
      </c>
      <c r="I5633" s="206">
        <v>43335.708333333336</v>
      </c>
      <c r="J5633">
        <v>18</v>
      </c>
      <c r="K5633">
        <v>1680.9179999999999</v>
      </c>
      <c r="M5633" s="206">
        <v>42970.708333333336</v>
      </c>
      <c r="N5633">
        <v>18</v>
      </c>
      <c r="O5633">
        <v>1751</v>
      </c>
      <c r="Q5633" s="206">
        <v>42604.708333333336</v>
      </c>
      <c r="R5633">
        <v>18</v>
      </c>
      <c r="S5633">
        <v>1819.7380000000001</v>
      </c>
      <c r="X5633" s="204">
        <f t="shared" si="435"/>
        <v>0.60839228838814963</v>
      </c>
      <c r="Y5633" s="204">
        <f t="shared" si="436"/>
        <v>0.59965217391304348</v>
      </c>
      <c r="Z5633" s="204">
        <f t="shared" si="437"/>
        <v>0.47141143751996778</v>
      </c>
      <c r="AA5633" s="204">
        <f t="shared" si="438"/>
        <v>0.52230917835726121</v>
      </c>
      <c r="AB5633" s="204">
        <f t="shared" si="439"/>
        <v>0.66488436771075388</v>
      </c>
      <c r="AD5633" s="204">
        <v>0.43903429059455212</v>
      </c>
      <c r="AE5633" s="204">
        <v>0.44444208695652171</v>
      </c>
      <c r="AF5633" s="204">
        <v>0.39393167003899571</v>
      </c>
      <c r="AG5633" s="204">
        <v>0.42531799946440141</v>
      </c>
      <c r="AH5633" s="204">
        <v>0.47492813927544847</v>
      </c>
    </row>
    <row r="5634" spans="1:34">
      <c r="A5634" s="206">
        <v>44065.75</v>
      </c>
      <c r="B5634">
        <v>19</v>
      </c>
      <c r="C5634">
        <v>1722.1210000000001</v>
      </c>
      <c r="E5634" s="206">
        <v>43700.75</v>
      </c>
      <c r="F5634">
        <v>19</v>
      </c>
      <c r="G5634">
        <v>1473.1279999999999</v>
      </c>
      <c r="I5634" s="206">
        <v>43335.75</v>
      </c>
      <c r="J5634">
        <v>19</v>
      </c>
      <c r="K5634">
        <v>1659.961</v>
      </c>
      <c r="M5634" s="206">
        <v>42970.75</v>
      </c>
      <c r="N5634">
        <v>19</v>
      </c>
      <c r="O5634">
        <v>1707</v>
      </c>
      <c r="Q5634" s="206">
        <v>42604.75</v>
      </c>
      <c r="R5634">
        <v>19</v>
      </c>
      <c r="S5634">
        <v>1831.9659999999999</v>
      </c>
      <c r="X5634" s="204">
        <f t="shared" si="435"/>
        <v>0.62971680810804453</v>
      </c>
      <c r="Y5634" s="204">
        <f t="shared" si="436"/>
        <v>0.60904347826086958</v>
      </c>
      <c r="Z5634" s="204">
        <f t="shared" si="437"/>
        <v>0.48909477844758809</v>
      </c>
      <c r="AA5634" s="204">
        <f t="shared" si="438"/>
        <v>0.51156108768816311</v>
      </c>
      <c r="AB5634" s="204">
        <f t="shared" si="439"/>
        <v>0.64580380004989357</v>
      </c>
      <c r="AD5634" s="204">
        <v>0.4389844596736352</v>
      </c>
      <c r="AE5634" s="204">
        <v>0.44441460869565219</v>
      </c>
      <c r="AF5634" s="204">
        <v>0.39374341319264405</v>
      </c>
      <c r="AG5634" s="204">
        <v>0.42526691259948518</v>
      </c>
      <c r="AH5634" s="204">
        <v>0.47488261329491882</v>
      </c>
    </row>
    <row r="5635" spans="1:34">
      <c r="A5635" s="206">
        <v>44065.791666666664</v>
      </c>
      <c r="B5635">
        <v>20</v>
      </c>
      <c r="C5635">
        <v>1664.393</v>
      </c>
      <c r="E5635" s="206">
        <v>43700.791666666664</v>
      </c>
      <c r="F5635">
        <v>20</v>
      </c>
      <c r="G5635">
        <v>1475.1780000000001</v>
      </c>
      <c r="I5635" s="206">
        <v>43335.791666666664</v>
      </c>
      <c r="J5635">
        <v>20</v>
      </c>
      <c r="K5635">
        <v>1555.8</v>
      </c>
      <c r="M5635" s="206">
        <v>42970.791666666664</v>
      </c>
      <c r="N5635">
        <v>20</v>
      </c>
      <c r="O5635">
        <v>1639</v>
      </c>
      <c r="Q5635" s="206">
        <v>42604.791666666664</v>
      </c>
      <c r="R5635">
        <v>20</v>
      </c>
      <c r="S5635">
        <v>1780.835</v>
      </c>
      <c r="X5635" s="204">
        <f t="shared" ref="X5635:X5698" si="440">+S5634/$V$2</f>
        <v>0.63394828380924173</v>
      </c>
      <c r="Y5635" s="204">
        <f t="shared" ref="Y5635:Y5698" si="441">+O5634/$V$3</f>
        <v>0.59373913043478266</v>
      </c>
      <c r="Z5635" s="204">
        <f t="shared" ref="Z5635:Z5698" si="442">+K5634/$V$4</f>
        <v>0.48299694424513079</v>
      </c>
      <c r="AA5635" s="204">
        <f t="shared" ref="AA5635:AA5698" si="443">+G5634/$V$5</f>
        <v>0.47934707732696596</v>
      </c>
      <c r="AB5635" s="204">
        <f t="shared" ref="AB5635:AB5698" si="444">+C5634/$V$6</f>
        <v>0.63740851313628111</v>
      </c>
      <c r="AD5635" s="204">
        <v>0.4388982937062163</v>
      </c>
      <c r="AE5635" s="204">
        <v>0.44439965217391303</v>
      </c>
      <c r="AF5635" s="204">
        <v>0.3937128614633289</v>
      </c>
      <c r="AG5635" s="204">
        <v>0.42519630209192577</v>
      </c>
      <c r="AH5635" s="204">
        <v>0.47485448342077041</v>
      </c>
    </row>
    <row r="5636" spans="1:34">
      <c r="A5636" s="206">
        <v>44065.833333333336</v>
      </c>
      <c r="B5636">
        <v>21</v>
      </c>
      <c r="C5636">
        <v>1591.511</v>
      </c>
      <c r="E5636" s="206">
        <v>43700.833333333336</v>
      </c>
      <c r="F5636">
        <v>21</v>
      </c>
      <c r="G5636">
        <v>1477.357</v>
      </c>
      <c r="I5636" s="206">
        <v>43335.833333333336</v>
      </c>
      <c r="J5636">
        <v>21</v>
      </c>
      <c r="K5636">
        <v>1528.6959999999999</v>
      </c>
      <c r="M5636" s="206">
        <v>42970.833333333336</v>
      </c>
      <c r="N5636">
        <v>21</v>
      </c>
      <c r="O5636">
        <v>1640</v>
      </c>
      <c r="Q5636" s="206">
        <v>42604.833333333336</v>
      </c>
      <c r="R5636">
        <v>21</v>
      </c>
      <c r="S5636">
        <v>1712.528</v>
      </c>
      <c r="X5636" s="204">
        <f t="shared" si="440"/>
        <v>0.61625450035504536</v>
      </c>
      <c r="Y5636" s="204">
        <f t="shared" si="441"/>
        <v>0.57008695652173913</v>
      </c>
      <c r="Z5636" s="204">
        <f t="shared" si="442"/>
        <v>0.45268933779563164</v>
      </c>
      <c r="AA5636" s="204">
        <f t="shared" si="443"/>
        <v>0.48001413511727364</v>
      </c>
      <c r="AB5636" s="204">
        <f t="shared" si="444"/>
        <v>0.61604165294101543</v>
      </c>
      <c r="AD5636" s="204">
        <v>0.43885399955429016</v>
      </c>
      <c r="AE5636" s="204">
        <v>0.44439373913043478</v>
      </c>
      <c r="AF5636" s="204">
        <v>0.3936823097340138</v>
      </c>
      <c r="AG5636" s="204">
        <v>0.42519239736339715</v>
      </c>
      <c r="AH5636" s="204">
        <v>0.47482487302692988</v>
      </c>
    </row>
    <row r="5637" spans="1:34">
      <c r="A5637" s="206">
        <v>44065.875</v>
      </c>
      <c r="B5637">
        <v>22</v>
      </c>
      <c r="C5637">
        <v>1547.548</v>
      </c>
      <c r="E5637" s="206">
        <v>43700.875</v>
      </c>
      <c r="F5637">
        <v>22</v>
      </c>
      <c r="G5637">
        <v>1466.23</v>
      </c>
      <c r="I5637" s="206">
        <v>43335.875</v>
      </c>
      <c r="J5637">
        <v>22</v>
      </c>
      <c r="K5637">
        <v>1467.423</v>
      </c>
      <c r="M5637" s="206">
        <v>42970.875</v>
      </c>
      <c r="N5637">
        <v>22</v>
      </c>
      <c r="O5637">
        <v>1591</v>
      </c>
      <c r="Q5637" s="206">
        <v>42604.875</v>
      </c>
      <c r="R5637">
        <v>22</v>
      </c>
      <c r="S5637">
        <v>1671.962</v>
      </c>
      <c r="X5637" s="204">
        <f t="shared" si="440"/>
        <v>0.59261699538925561</v>
      </c>
      <c r="Y5637" s="204">
        <f t="shared" si="441"/>
        <v>0.57043478260869562</v>
      </c>
      <c r="Z5637" s="204">
        <f t="shared" si="442"/>
        <v>0.4448029180684091</v>
      </c>
      <c r="AA5637" s="204">
        <f t="shared" si="443"/>
        <v>0.48072316873926402</v>
      </c>
      <c r="AB5637" s="204">
        <f t="shared" si="444"/>
        <v>0.58906584389252314</v>
      </c>
      <c r="AD5637" s="204">
        <v>0.43884673254498968</v>
      </c>
      <c r="AE5637" s="204">
        <v>0.44438504347826085</v>
      </c>
      <c r="AF5637" s="204">
        <v>0.39368085488976062</v>
      </c>
      <c r="AG5637" s="204">
        <v>0.42516538965774076</v>
      </c>
      <c r="AH5637" s="204">
        <v>0.47481376912923973</v>
      </c>
    </row>
    <row r="5638" spans="1:34">
      <c r="A5638" s="206">
        <v>44065.916666666664</v>
      </c>
      <c r="B5638">
        <v>23</v>
      </c>
      <c r="C5638">
        <v>1403.8309999999999</v>
      </c>
      <c r="E5638" s="206">
        <v>43700.916666666664</v>
      </c>
      <c r="F5638">
        <v>23</v>
      </c>
      <c r="G5638">
        <v>1355.655</v>
      </c>
      <c r="I5638" s="206">
        <v>43335.916666666664</v>
      </c>
      <c r="J5638">
        <v>23</v>
      </c>
      <c r="K5638">
        <v>1348.625</v>
      </c>
      <c r="M5638" s="206">
        <v>42970.916666666664</v>
      </c>
      <c r="N5638">
        <v>23</v>
      </c>
      <c r="O5638">
        <v>1428</v>
      </c>
      <c r="Q5638" s="206">
        <v>42604.916666666664</v>
      </c>
      <c r="R5638">
        <v>23</v>
      </c>
      <c r="S5638">
        <v>1458.69</v>
      </c>
      <c r="X5638" s="204">
        <f t="shared" si="440"/>
        <v>0.57857920970927812</v>
      </c>
      <c r="Y5638" s="204">
        <f t="shared" si="441"/>
        <v>0.55339130434782613</v>
      </c>
      <c r="Z5638" s="204">
        <f t="shared" si="442"/>
        <v>0.42697438368432905</v>
      </c>
      <c r="AA5638" s="204">
        <f t="shared" si="443"/>
        <v>0.47710250921109187</v>
      </c>
      <c r="AB5638" s="204">
        <f t="shared" si="444"/>
        <v>0.57279382208742913</v>
      </c>
      <c r="AD5638" s="204">
        <v>0.43882839199770779</v>
      </c>
      <c r="AE5638" s="204">
        <v>0.44432069565217391</v>
      </c>
      <c r="AF5638" s="204">
        <v>0.39368085488976062</v>
      </c>
      <c r="AG5638" s="204">
        <v>0.4251263423724545</v>
      </c>
      <c r="AH5638" s="204">
        <v>0.47476602236917204</v>
      </c>
    </row>
    <row r="5639" spans="1:34">
      <c r="A5639" s="206">
        <v>44065.958333333336</v>
      </c>
      <c r="B5639">
        <v>24</v>
      </c>
      <c r="C5639">
        <v>1320.08</v>
      </c>
      <c r="E5639" s="206">
        <v>43700.958333333336</v>
      </c>
      <c r="F5639">
        <v>24</v>
      </c>
      <c r="G5639">
        <v>1219.915</v>
      </c>
      <c r="I5639" s="206">
        <v>43335.958333333336</v>
      </c>
      <c r="J5639">
        <v>24</v>
      </c>
      <c r="K5639">
        <v>1194.6969999999999</v>
      </c>
      <c r="M5639" s="206">
        <v>42970.958333333336</v>
      </c>
      <c r="N5639">
        <v>24</v>
      </c>
      <c r="O5639">
        <v>1253</v>
      </c>
      <c r="Q5639" s="206">
        <v>42604.958333333336</v>
      </c>
      <c r="R5639">
        <v>24</v>
      </c>
      <c r="S5639">
        <v>1288.6949999999999</v>
      </c>
      <c r="X5639" s="204">
        <f t="shared" si="440"/>
        <v>0.50477684744678819</v>
      </c>
      <c r="Y5639" s="204">
        <f t="shared" si="441"/>
        <v>0.49669565217391304</v>
      </c>
      <c r="Z5639" s="204">
        <f t="shared" si="442"/>
        <v>0.39240786616829526</v>
      </c>
      <c r="AA5639" s="204">
        <f t="shared" si="443"/>
        <v>0.44112206278998706</v>
      </c>
      <c r="AB5639" s="204">
        <f t="shared" si="444"/>
        <v>0.51959985994283708</v>
      </c>
      <c r="AD5639" s="204">
        <v>0.43882458546902664</v>
      </c>
      <c r="AE5639" s="204">
        <v>0.44427165217391301</v>
      </c>
      <c r="AF5639" s="204">
        <v>0.39368085488976062</v>
      </c>
      <c r="AG5639" s="204">
        <v>0.42507460471945013</v>
      </c>
      <c r="AH5639" s="204">
        <v>0.4747408535344077</v>
      </c>
    </row>
    <row r="5640" spans="1:34">
      <c r="A5640" s="206">
        <v>44066</v>
      </c>
      <c r="B5640">
        <v>1</v>
      </c>
      <c r="C5640">
        <v>1156.201</v>
      </c>
      <c r="E5640" s="206">
        <v>43701</v>
      </c>
      <c r="F5640">
        <v>1</v>
      </c>
      <c r="G5640">
        <v>1143.2</v>
      </c>
      <c r="I5640" s="206">
        <v>43336</v>
      </c>
      <c r="J5640">
        <v>1</v>
      </c>
      <c r="K5640">
        <v>1100.95</v>
      </c>
      <c r="M5640" s="206">
        <v>42971</v>
      </c>
      <c r="N5640">
        <v>1</v>
      </c>
      <c r="O5640">
        <v>1132</v>
      </c>
      <c r="Q5640" s="206">
        <v>42605</v>
      </c>
      <c r="R5640">
        <v>1</v>
      </c>
      <c r="S5640">
        <v>1155.6479999999999</v>
      </c>
      <c r="X5640" s="204">
        <f t="shared" si="440"/>
        <v>0.44595040716014966</v>
      </c>
      <c r="Y5640" s="204">
        <f t="shared" si="441"/>
        <v>0.43582608695652175</v>
      </c>
      <c r="Z5640" s="204">
        <f t="shared" si="442"/>
        <v>0.34761961292995736</v>
      </c>
      <c r="AA5640" s="204">
        <f t="shared" si="443"/>
        <v>0.39695307525030121</v>
      </c>
      <c r="AB5640" s="204">
        <f t="shared" si="444"/>
        <v>0.48860110876119733</v>
      </c>
      <c r="AD5640" s="204">
        <v>0.43878894251864853</v>
      </c>
      <c r="AE5640" s="204">
        <v>0.44426295652173914</v>
      </c>
      <c r="AF5640" s="204">
        <v>0.39368085488976062</v>
      </c>
      <c r="AG5640" s="204">
        <v>0.42506679526239288</v>
      </c>
      <c r="AH5640" s="204">
        <v>0.47468755482549485</v>
      </c>
    </row>
    <row r="5641" spans="1:34">
      <c r="A5641" s="206">
        <v>44066.041666666664</v>
      </c>
      <c r="B5641">
        <v>2</v>
      </c>
      <c r="C5641">
        <v>1137.299</v>
      </c>
      <c r="E5641" s="206">
        <v>43701.041666666664</v>
      </c>
      <c r="F5641">
        <v>2</v>
      </c>
      <c r="G5641">
        <v>1088.4359999999999</v>
      </c>
      <c r="I5641" s="206">
        <v>43336.041666666664</v>
      </c>
      <c r="J5641">
        <v>2</v>
      </c>
      <c r="K5641">
        <v>1027.819</v>
      </c>
      <c r="M5641" s="206">
        <v>42971.041666666664</v>
      </c>
      <c r="N5641">
        <v>2</v>
      </c>
      <c r="O5641">
        <v>1050</v>
      </c>
      <c r="Q5641" s="206">
        <v>42605.041666666664</v>
      </c>
      <c r="R5641">
        <v>2</v>
      </c>
      <c r="S5641">
        <v>1110.4690000000001</v>
      </c>
      <c r="X5641" s="204">
        <f t="shared" si="440"/>
        <v>0.39990975066545043</v>
      </c>
      <c r="Y5641" s="204">
        <f t="shared" si="441"/>
        <v>0.39373913043478259</v>
      </c>
      <c r="Z5641" s="204">
        <f t="shared" si="442"/>
        <v>0.32034215609082189</v>
      </c>
      <c r="AA5641" s="204">
        <f t="shared" si="443"/>
        <v>0.37199047116081396</v>
      </c>
      <c r="AB5641" s="204">
        <f t="shared" si="444"/>
        <v>0.42794458710896699</v>
      </c>
      <c r="AD5641" s="204">
        <v>0.43878894251864853</v>
      </c>
      <c r="AE5641" s="204">
        <v>0.44425704347826089</v>
      </c>
      <c r="AF5641" s="204">
        <v>0.3936278985589477</v>
      </c>
      <c r="AG5641" s="204">
        <v>0.4250105020927718</v>
      </c>
      <c r="AH5641" s="204">
        <v>0.47463647689612015</v>
      </c>
    </row>
    <row r="5642" spans="1:34">
      <c r="A5642" s="206">
        <v>44066.083333333336</v>
      </c>
      <c r="B5642">
        <v>3</v>
      </c>
      <c r="C5642">
        <v>1070.414</v>
      </c>
      <c r="E5642" s="206">
        <v>43701.083333333336</v>
      </c>
      <c r="F5642">
        <v>3</v>
      </c>
      <c r="G5642">
        <v>1051.5719999999999</v>
      </c>
      <c r="I5642" s="206">
        <v>43336.083333333336</v>
      </c>
      <c r="J5642">
        <v>3</v>
      </c>
      <c r="K5642">
        <v>956.70600000000002</v>
      </c>
      <c r="M5642" s="206">
        <v>42971.083333333336</v>
      </c>
      <c r="N5642">
        <v>3</v>
      </c>
      <c r="O5642">
        <v>1024</v>
      </c>
      <c r="Q5642" s="206">
        <v>42605.083333333336</v>
      </c>
      <c r="R5642">
        <v>3</v>
      </c>
      <c r="S5642">
        <v>1040.271</v>
      </c>
      <c r="X5642" s="204">
        <f t="shared" si="440"/>
        <v>0.38427564527582109</v>
      </c>
      <c r="Y5642" s="204">
        <f t="shared" si="441"/>
        <v>0.36521739130434783</v>
      </c>
      <c r="Z5642" s="204">
        <f t="shared" si="442"/>
        <v>0.29906331307608197</v>
      </c>
      <c r="AA5642" s="204">
        <f t="shared" si="443"/>
        <v>0.35417059173232301</v>
      </c>
      <c r="AB5642" s="204">
        <f t="shared" si="444"/>
        <v>0.42094839130431566</v>
      </c>
      <c r="AD5642" s="204">
        <v>0.43878894251864853</v>
      </c>
      <c r="AE5642" s="204">
        <v>0.44418643478260872</v>
      </c>
      <c r="AF5642" s="204">
        <v>0.39362440693274026</v>
      </c>
      <c r="AG5642" s="204">
        <v>0.4249974863310097</v>
      </c>
      <c r="AH5642" s="204">
        <v>0.4745772561084392</v>
      </c>
    </row>
    <row r="5643" spans="1:34">
      <c r="A5643" s="206">
        <v>44066.125</v>
      </c>
      <c r="B5643">
        <v>4</v>
      </c>
      <c r="C5643">
        <v>1046.4480000000001</v>
      </c>
      <c r="E5643" s="206">
        <v>43701.125</v>
      </c>
      <c r="F5643">
        <v>4</v>
      </c>
      <c r="G5643">
        <v>1010.703</v>
      </c>
      <c r="I5643" s="206">
        <v>43336.125</v>
      </c>
      <c r="J5643">
        <v>4</v>
      </c>
      <c r="K5643">
        <v>941.697</v>
      </c>
      <c r="M5643" s="206">
        <v>42971.125</v>
      </c>
      <c r="N5643">
        <v>4</v>
      </c>
      <c r="O5643">
        <v>951</v>
      </c>
      <c r="Q5643" s="206">
        <v>42605.125</v>
      </c>
      <c r="R5643">
        <v>4</v>
      </c>
      <c r="S5643">
        <v>1022.715</v>
      </c>
      <c r="X5643" s="204">
        <f t="shared" si="440"/>
        <v>0.35998376342493454</v>
      </c>
      <c r="Y5643" s="204">
        <f t="shared" si="441"/>
        <v>0.35617391304347829</v>
      </c>
      <c r="Z5643" s="204">
        <f t="shared" si="442"/>
        <v>0.27837164520189456</v>
      </c>
      <c r="AA5643" s="204">
        <f t="shared" si="443"/>
        <v>0.34217526569237178</v>
      </c>
      <c r="AB5643" s="204">
        <f t="shared" si="444"/>
        <v>0.39619225140408787</v>
      </c>
      <c r="AD5643" s="204">
        <v>0.43878444389384358</v>
      </c>
      <c r="AE5643" s="204">
        <v>0.44418295652173917</v>
      </c>
      <c r="AF5643" s="204">
        <v>0.39359007260836704</v>
      </c>
      <c r="AG5643" s="204">
        <v>0.4249948831786573</v>
      </c>
      <c r="AH5643" s="204">
        <v>0.47457096389974812</v>
      </c>
    </row>
    <row r="5644" spans="1:34">
      <c r="A5644" s="206">
        <v>44066.166666666664</v>
      </c>
      <c r="B5644">
        <v>5</v>
      </c>
      <c r="C5644">
        <v>1047.5250000000001</v>
      </c>
      <c r="E5644" s="206">
        <v>43701.166666666664</v>
      </c>
      <c r="F5644">
        <v>5</v>
      </c>
      <c r="G5644">
        <v>1001.731</v>
      </c>
      <c r="I5644" s="206">
        <v>43336.166666666664</v>
      </c>
      <c r="J5644">
        <v>5</v>
      </c>
      <c r="K5644">
        <v>989.80899999999997</v>
      </c>
      <c r="M5644" s="206">
        <v>42971.166666666664</v>
      </c>
      <c r="N5644">
        <v>5</v>
      </c>
      <c r="O5644">
        <v>990</v>
      </c>
      <c r="Q5644" s="206">
        <v>42605.166666666664</v>
      </c>
      <c r="R5644">
        <v>5</v>
      </c>
      <c r="S5644">
        <v>1005.7329999999999</v>
      </c>
      <c r="X5644" s="204">
        <f t="shared" si="440"/>
        <v>0.35390854364981045</v>
      </c>
      <c r="Y5644" s="204">
        <f t="shared" si="441"/>
        <v>0.33078260869565218</v>
      </c>
      <c r="Z5644" s="204">
        <f t="shared" si="442"/>
        <v>0.27400449372292901</v>
      </c>
      <c r="AA5644" s="204">
        <f t="shared" si="443"/>
        <v>0.32887673650599031</v>
      </c>
      <c r="AB5644" s="204">
        <f t="shared" si="444"/>
        <v>0.38732171766933632</v>
      </c>
      <c r="AD5644" s="204">
        <v>0.43863944975589769</v>
      </c>
      <c r="AE5644" s="204">
        <v>0.44417391304347825</v>
      </c>
      <c r="AF5644" s="204">
        <v>0.39358919970181511</v>
      </c>
      <c r="AG5644" s="204">
        <v>0.42498739911564404</v>
      </c>
      <c r="AH5644" s="204">
        <v>0.47452617817906445</v>
      </c>
    </row>
    <row r="5645" spans="1:34">
      <c r="A5645" s="206">
        <v>44066.208333333336</v>
      </c>
      <c r="B5645">
        <v>6</v>
      </c>
      <c r="C5645">
        <v>1010.628</v>
      </c>
      <c r="E5645" s="206">
        <v>43701.208333333336</v>
      </c>
      <c r="F5645">
        <v>6</v>
      </c>
      <c r="G5645">
        <v>990.67700000000002</v>
      </c>
      <c r="I5645" s="206">
        <v>43336.208333333336</v>
      </c>
      <c r="J5645">
        <v>6</v>
      </c>
      <c r="K5645">
        <v>1025.645</v>
      </c>
      <c r="M5645" s="206">
        <v>42971.208333333336</v>
      </c>
      <c r="N5645">
        <v>6</v>
      </c>
      <c r="O5645">
        <v>1059</v>
      </c>
      <c r="Q5645" s="206">
        <v>42605.208333333336</v>
      </c>
      <c r="R5645">
        <v>6</v>
      </c>
      <c r="S5645">
        <v>1059.787</v>
      </c>
      <c r="X5645" s="204">
        <f t="shared" si="440"/>
        <v>0.3480319554622302</v>
      </c>
      <c r="Y5645" s="204">
        <f t="shared" si="441"/>
        <v>0.34434782608695652</v>
      </c>
      <c r="Z5645" s="204">
        <f t="shared" si="442"/>
        <v>0.28800358706399043</v>
      </c>
      <c r="AA5645" s="204">
        <f t="shared" si="443"/>
        <v>0.32595730114275134</v>
      </c>
      <c r="AB5645" s="204">
        <f t="shared" si="444"/>
        <v>0.38772034759641333</v>
      </c>
      <c r="AD5645" s="204">
        <v>0.43857508481638002</v>
      </c>
      <c r="AE5645" s="204">
        <v>0.44417391304347825</v>
      </c>
      <c r="AF5645" s="204">
        <v>0.39357872482319278</v>
      </c>
      <c r="AG5645" s="204">
        <v>0.4249815420228511</v>
      </c>
      <c r="AH5645" s="204">
        <v>0.4745032301238381</v>
      </c>
    </row>
    <row r="5646" spans="1:34">
      <c r="A5646" s="206">
        <v>44066.25</v>
      </c>
      <c r="B5646">
        <v>7</v>
      </c>
      <c r="C5646">
        <v>1015.043</v>
      </c>
      <c r="E5646" s="206">
        <v>43701.25</v>
      </c>
      <c r="F5646">
        <v>7</v>
      </c>
      <c r="G5646">
        <v>1042.742</v>
      </c>
      <c r="I5646" s="206">
        <v>43336.25</v>
      </c>
      <c r="J5646">
        <v>7</v>
      </c>
      <c r="K5646">
        <v>1094.8150000000001</v>
      </c>
      <c r="M5646" s="206">
        <v>42971.25</v>
      </c>
      <c r="N5646">
        <v>7</v>
      </c>
      <c r="O5646">
        <v>1194</v>
      </c>
      <c r="Q5646" s="206">
        <v>42605.25</v>
      </c>
      <c r="R5646">
        <v>7</v>
      </c>
      <c r="S5646">
        <v>1195.7819999999999</v>
      </c>
      <c r="X5646" s="204">
        <f t="shared" si="440"/>
        <v>0.36673723740142822</v>
      </c>
      <c r="Y5646" s="204">
        <f t="shared" si="441"/>
        <v>0.36834782608695654</v>
      </c>
      <c r="Z5646" s="204">
        <f t="shared" si="442"/>
        <v>0.29843074679483261</v>
      </c>
      <c r="AA5646" s="204">
        <f t="shared" si="443"/>
        <v>0.32236039537979505</v>
      </c>
      <c r="AB5646" s="204">
        <f t="shared" si="444"/>
        <v>0.37406366382727668</v>
      </c>
      <c r="AD5646" s="204">
        <v>0.43852802227995846</v>
      </c>
      <c r="AE5646" s="204">
        <v>0.44406817391304343</v>
      </c>
      <c r="AF5646" s="204">
        <v>0.39357668804123846</v>
      </c>
      <c r="AG5646" s="204">
        <v>0.42497828808241056</v>
      </c>
      <c r="AH5646" s="204">
        <v>0.47449545739545496</v>
      </c>
    </row>
    <row r="5647" spans="1:34">
      <c r="A5647" s="206">
        <v>44066.291666666664</v>
      </c>
      <c r="B5647">
        <v>8</v>
      </c>
      <c r="C5647">
        <v>1079.681</v>
      </c>
      <c r="E5647" s="206">
        <v>43701.291666666664</v>
      </c>
      <c r="F5647">
        <v>8</v>
      </c>
      <c r="G5647">
        <v>1018.383</v>
      </c>
      <c r="I5647" s="206">
        <v>43336.291666666664</v>
      </c>
      <c r="J5647">
        <v>8</v>
      </c>
      <c r="K5647">
        <v>1122.336</v>
      </c>
      <c r="M5647" s="206">
        <v>42971.291666666664</v>
      </c>
      <c r="N5647">
        <v>8</v>
      </c>
      <c r="O5647">
        <v>1224</v>
      </c>
      <c r="Q5647" s="206">
        <v>42605.291666666664</v>
      </c>
      <c r="R5647">
        <v>8</v>
      </c>
      <c r="S5647">
        <v>1215.183</v>
      </c>
      <c r="X5647" s="204">
        <f t="shared" si="440"/>
        <v>0.41379804358267708</v>
      </c>
      <c r="Y5647" s="204">
        <f t="shared" si="441"/>
        <v>0.41530434782608694</v>
      </c>
      <c r="Z5647" s="204">
        <f t="shared" si="442"/>
        <v>0.3185570621922641</v>
      </c>
      <c r="AA5647" s="204">
        <f t="shared" si="443"/>
        <v>0.33930203628338823</v>
      </c>
      <c r="AB5647" s="204">
        <f t="shared" si="444"/>
        <v>0.37569778743734628</v>
      </c>
      <c r="AD5647" s="204">
        <v>0.4385235236551534</v>
      </c>
      <c r="AE5647" s="204">
        <v>0.44402191304347832</v>
      </c>
      <c r="AF5647" s="204">
        <v>0.39351936717766617</v>
      </c>
      <c r="AG5647" s="204">
        <v>0.42497535953601406</v>
      </c>
      <c r="AH5647" s="204">
        <v>0.47448731453714887</v>
      </c>
    </row>
    <row r="5648" spans="1:34">
      <c r="A5648" s="206">
        <v>44066.333333333336</v>
      </c>
      <c r="B5648">
        <v>9</v>
      </c>
      <c r="C5648">
        <v>1175.4570000000001</v>
      </c>
      <c r="E5648" s="206">
        <v>43701.333333333336</v>
      </c>
      <c r="F5648">
        <v>9</v>
      </c>
      <c r="G5648">
        <v>1169.0730000000001</v>
      </c>
      <c r="I5648" s="206">
        <v>43336.333333333336</v>
      </c>
      <c r="J5648">
        <v>9</v>
      </c>
      <c r="K5648">
        <v>1172.557</v>
      </c>
      <c r="M5648" s="206">
        <v>42971.333333333336</v>
      </c>
      <c r="N5648">
        <v>9</v>
      </c>
      <c r="O5648">
        <v>1202</v>
      </c>
      <c r="Q5648" s="206">
        <v>42605.333333333336</v>
      </c>
      <c r="R5648">
        <v>9</v>
      </c>
      <c r="S5648">
        <v>1237.242</v>
      </c>
      <c r="X5648" s="204">
        <f t="shared" si="440"/>
        <v>0.42051172203204962</v>
      </c>
      <c r="Y5648" s="204">
        <f t="shared" si="441"/>
        <v>0.42573913043478262</v>
      </c>
      <c r="Z5648" s="204">
        <f t="shared" si="442"/>
        <v>0.32656481593019543</v>
      </c>
      <c r="AA5648" s="204">
        <f t="shared" si="443"/>
        <v>0.33137576276431352</v>
      </c>
      <c r="AB5648" s="204">
        <f t="shared" si="444"/>
        <v>0.39962224540058056</v>
      </c>
      <c r="AD5648" s="204">
        <v>0.4385228315590296</v>
      </c>
      <c r="AE5648" s="204">
        <v>0.44397634782608697</v>
      </c>
      <c r="AF5648" s="204">
        <v>0.39350889229904384</v>
      </c>
      <c r="AG5648" s="204">
        <v>0.42492297109492166</v>
      </c>
      <c r="AH5648" s="204">
        <v>0.47440440543439555</v>
      </c>
    </row>
    <row r="5649" spans="1:34">
      <c r="A5649" s="206">
        <v>44066.375</v>
      </c>
      <c r="B5649">
        <v>10</v>
      </c>
      <c r="C5649">
        <v>1321.2239999999999</v>
      </c>
      <c r="E5649" s="206">
        <v>43701.375</v>
      </c>
      <c r="F5649">
        <v>10</v>
      </c>
      <c r="G5649">
        <v>1213.269</v>
      </c>
      <c r="I5649" s="206">
        <v>43336.375</v>
      </c>
      <c r="J5649">
        <v>10</v>
      </c>
      <c r="K5649">
        <v>1191.124</v>
      </c>
      <c r="M5649" s="206">
        <v>42971.375</v>
      </c>
      <c r="N5649">
        <v>10</v>
      </c>
      <c r="O5649">
        <v>1266</v>
      </c>
      <c r="Q5649" s="206">
        <v>42605.375</v>
      </c>
      <c r="R5649">
        <v>10</v>
      </c>
      <c r="S5649">
        <v>1288.2</v>
      </c>
      <c r="X5649" s="204">
        <f t="shared" si="440"/>
        <v>0.42814519623001401</v>
      </c>
      <c r="Y5649" s="204">
        <f t="shared" si="441"/>
        <v>0.41808695652173911</v>
      </c>
      <c r="Z5649" s="204">
        <f t="shared" si="442"/>
        <v>0.34117756257721588</v>
      </c>
      <c r="AA5649" s="204">
        <f t="shared" si="443"/>
        <v>0.38040939126258422</v>
      </c>
      <c r="AB5649" s="204">
        <f t="shared" si="444"/>
        <v>0.43507180890636238</v>
      </c>
      <c r="AD5649" s="204">
        <v>0.43849549376213764</v>
      </c>
      <c r="AE5649" s="204">
        <v>0.4439638260869565</v>
      </c>
      <c r="AF5649" s="204">
        <v>0.39349870838927209</v>
      </c>
      <c r="AG5649" s="204">
        <v>0.42491190769742387</v>
      </c>
      <c r="AH5649" s="204">
        <v>0.47437738595001622</v>
      </c>
    </row>
    <row r="5650" spans="1:34">
      <c r="A5650" s="206">
        <v>44066.416666666664</v>
      </c>
      <c r="B5650">
        <v>11</v>
      </c>
      <c r="C5650">
        <v>1472.8009999999999</v>
      </c>
      <c r="E5650" s="206">
        <v>43701.416666666664</v>
      </c>
      <c r="F5650">
        <v>11</v>
      </c>
      <c r="G5650">
        <v>1322.0029999999999</v>
      </c>
      <c r="I5650" s="206">
        <v>43336.416666666664</v>
      </c>
      <c r="J5650">
        <v>11</v>
      </c>
      <c r="K5650">
        <v>1230.9010000000001</v>
      </c>
      <c r="M5650" s="206">
        <v>42971.416666666664</v>
      </c>
      <c r="N5650">
        <v>11</v>
      </c>
      <c r="O5650">
        <v>1324</v>
      </c>
      <c r="Q5650" s="206">
        <v>42605.416666666664</v>
      </c>
      <c r="R5650">
        <v>11</v>
      </c>
      <c r="S5650">
        <v>1387.307</v>
      </c>
      <c r="X5650" s="204">
        <f t="shared" si="440"/>
        <v>0.44577911336949771</v>
      </c>
      <c r="Y5650" s="204">
        <f t="shared" si="441"/>
        <v>0.4403478260869565</v>
      </c>
      <c r="Z5650" s="204">
        <f t="shared" si="442"/>
        <v>0.34657998122668976</v>
      </c>
      <c r="AA5650" s="204">
        <f t="shared" si="443"/>
        <v>0.39479050643352831</v>
      </c>
      <c r="AB5650" s="204">
        <f t="shared" si="444"/>
        <v>0.48902453739311574</v>
      </c>
      <c r="AD5650" s="204">
        <v>0.43847161644586496</v>
      </c>
      <c r="AE5650" s="204">
        <v>0.44395582608695655</v>
      </c>
      <c r="AF5650" s="204">
        <v>0.39343033070937622</v>
      </c>
      <c r="AG5650" s="204">
        <v>0.42487286041213762</v>
      </c>
      <c r="AH5650" s="204">
        <v>0.47436517166255698</v>
      </c>
    </row>
    <row r="5651" spans="1:34">
      <c r="A5651" s="206">
        <v>44066.458333333336</v>
      </c>
      <c r="B5651">
        <v>12</v>
      </c>
      <c r="C5651">
        <v>1576.549</v>
      </c>
      <c r="E5651" s="206">
        <v>43701.458333333336</v>
      </c>
      <c r="F5651">
        <v>12</v>
      </c>
      <c r="G5651">
        <v>1407.8510000000001</v>
      </c>
      <c r="I5651" s="206">
        <v>43336.458333333336</v>
      </c>
      <c r="J5651">
        <v>12</v>
      </c>
      <c r="K5651">
        <v>1308.884</v>
      </c>
      <c r="M5651" s="206">
        <v>42971.458333333336</v>
      </c>
      <c r="N5651">
        <v>12</v>
      </c>
      <c r="O5651">
        <v>1386</v>
      </c>
      <c r="Q5651" s="206">
        <v>42605.458333333336</v>
      </c>
      <c r="R5651">
        <v>12</v>
      </c>
      <c r="S5651">
        <v>1457.4480000000001</v>
      </c>
      <c r="X5651" s="204">
        <f t="shared" si="440"/>
        <v>0.48007489864252267</v>
      </c>
      <c r="Y5651" s="204">
        <f t="shared" si="441"/>
        <v>0.46052173913043476</v>
      </c>
      <c r="Z5651" s="204">
        <f t="shared" si="442"/>
        <v>0.358153849197828</v>
      </c>
      <c r="AA5651" s="204">
        <f t="shared" si="443"/>
        <v>0.43017190241953246</v>
      </c>
      <c r="AB5651" s="204">
        <f t="shared" si="444"/>
        <v>0.54512772073253157</v>
      </c>
      <c r="AD5651" s="204">
        <v>0.4384428944567253</v>
      </c>
      <c r="AE5651" s="204">
        <v>0.44393878260869568</v>
      </c>
      <c r="AF5651" s="204">
        <v>0.39338988603913999</v>
      </c>
      <c r="AG5651" s="204">
        <v>0.42487025725978517</v>
      </c>
      <c r="AH5651" s="204">
        <v>0.47435554828455889</v>
      </c>
    </row>
    <row r="5652" spans="1:34">
      <c r="A5652" s="206">
        <v>44066.5</v>
      </c>
      <c r="B5652">
        <v>13</v>
      </c>
      <c r="C5652">
        <v>1666.393</v>
      </c>
      <c r="E5652" s="206">
        <v>43701.5</v>
      </c>
      <c r="F5652">
        <v>13</v>
      </c>
      <c r="G5652">
        <v>1440.3510000000001</v>
      </c>
      <c r="I5652" s="206">
        <v>43336.5</v>
      </c>
      <c r="J5652">
        <v>13</v>
      </c>
      <c r="K5652">
        <v>1374.739</v>
      </c>
      <c r="M5652" s="206">
        <v>42971.5</v>
      </c>
      <c r="N5652">
        <v>13</v>
      </c>
      <c r="O5652">
        <v>1459</v>
      </c>
      <c r="Q5652" s="206">
        <v>42605.5</v>
      </c>
      <c r="R5652">
        <v>13</v>
      </c>
      <c r="S5652">
        <v>1557.482</v>
      </c>
      <c r="X5652" s="204">
        <f t="shared" si="440"/>
        <v>0.50434705575387961</v>
      </c>
      <c r="Y5652" s="204">
        <f t="shared" si="441"/>
        <v>0.48208695652173911</v>
      </c>
      <c r="Z5652" s="204">
        <f t="shared" si="442"/>
        <v>0.38084447307577934</v>
      </c>
      <c r="AA5652" s="204">
        <f t="shared" si="443"/>
        <v>0.45810633031335124</v>
      </c>
      <c r="AB5652" s="204">
        <f t="shared" si="444"/>
        <v>0.58352795998451379</v>
      </c>
      <c r="AD5652" s="204">
        <v>0.43841867109239069</v>
      </c>
      <c r="AE5652" s="204">
        <v>0.44393321739130437</v>
      </c>
      <c r="AF5652" s="204">
        <v>0.39338988603913999</v>
      </c>
      <c r="AG5652" s="204">
        <v>0.42486732871338867</v>
      </c>
      <c r="AH5652" s="204">
        <v>0.47433148983956352</v>
      </c>
    </row>
    <row r="5653" spans="1:34">
      <c r="A5653" s="206">
        <v>44066.541666666664</v>
      </c>
      <c r="B5653">
        <v>14</v>
      </c>
      <c r="C5653">
        <v>1744.2819999999999</v>
      </c>
      <c r="E5653" s="206">
        <v>43701.541666666664</v>
      </c>
      <c r="F5653">
        <v>14</v>
      </c>
      <c r="G5653">
        <v>1512.971</v>
      </c>
      <c r="I5653" s="206">
        <v>43336.541666666664</v>
      </c>
      <c r="J5653">
        <v>14</v>
      </c>
      <c r="K5653">
        <v>1452.6769999999999</v>
      </c>
      <c r="M5653" s="206">
        <v>42971.541666666664</v>
      </c>
      <c r="N5653">
        <v>14</v>
      </c>
      <c r="O5653">
        <v>1461</v>
      </c>
      <c r="Q5653" s="206">
        <v>42605.541666666664</v>
      </c>
      <c r="R5653">
        <v>14</v>
      </c>
      <c r="S5653">
        <v>1671.623</v>
      </c>
      <c r="X5653" s="204">
        <f t="shared" si="440"/>
        <v>0.53896362758030736</v>
      </c>
      <c r="Y5653" s="204">
        <f t="shared" si="441"/>
        <v>0.50747826086956527</v>
      </c>
      <c r="Z5653" s="204">
        <f t="shared" si="442"/>
        <v>0.4000062267334033</v>
      </c>
      <c r="AA5653" s="204">
        <f t="shared" si="443"/>
        <v>0.46868163674505736</v>
      </c>
      <c r="AB5653" s="204">
        <f t="shared" si="444"/>
        <v>0.61678191278702654</v>
      </c>
      <c r="AD5653" s="204">
        <v>0.43840725150634718</v>
      </c>
      <c r="AE5653" s="204">
        <v>0.44391200000000003</v>
      </c>
      <c r="AF5653" s="204">
        <v>0.39338988603913999</v>
      </c>
      <c r="AG5653" s="204">
        <v>0.42486017004441956</v>
      </c>
      <c r="AH5653" s="204">
        <v>0.47430002879610805</v>
      </c>
    </row>
    <row r="5654" spans="1:34">
      <c r="A5654" s="206">
        <v>44066.583333333336</v>
      </c>
      <c r="B5654">
        <v>15</v>
      </c>
      <c r="C5654">
        <v>1798.079</v>
      </c>
      <c r="E5654" s="206">
        <v>43701.583333333336</v>
      </c>
      <c r="F5654">
        <v>15</v>
      </c>
      <c r="G5654">
        <v>1575.163</v>
      </c>
      <c r="I5654" s="206">
        <v>43336.583333333336</v>
      </c>
      <c r="J5654">
        <v>15</v>
      </c>
      <c r="K5654">
        <v>1504.4090000000001</v>
      </c>
      <c r="M5654" s="206">
        <v>42971.583333333336</v>
      </c>
      <c r="N5654">
        <v>15</v>
      </c>
      <c r="O5654">
        <v>1554</v>
      </c>
      <c r="Q5654" s="206">
        <v>42605.583333333336</v>
      </c>
      <c r="R5654">
        <v>15</v>
      </c>
      <c r="S5654">
        <v>1753.5519999999999</v>
      </c>
      <c r="X5654" s="204">
        <f t="shared" si="440"/>
        <v>0.57846189941628612</v>
      </c>
      <c r="Y5654" s="204">
        <f t="shared" si="441"/>
        <v>0.50817391304347825</v>
      </c>
      <c r="Z5654" s="204">
        <f t="shared" si="442"/>
        <v>0.4226837570130767</v>
      </c>
      <c r="AA5654" s="204">
        <f t="shared" si="443"/>
        <v>0.49231175222414963</v>
      </c>
      <c r="AB5654" s="204">
        <f t="shared" si="444"/>
        <v>0.64561096236000759</v>
      </c>
      <c r="AD5654" s="204">
        <v>0.43830931990482297</v>
      </c>
      <c r="AE5654" s="204">
        <v>0.44389565217391308</v>
      </c>
      <c r="AF5654" s="204">
        <v>0.39338988603913999</v>
      </c>
      <c r="AG5654" s="204">
        <v>0.42476222643715972</v>
      </c>
      <c r="AH5654" s="204">
        <v>0.47429743788664697</v>
      </c>
    </row>
    <row r="5655" spans="1:34">
      <c r="A5655" s="206">
        <v>44066.625</v>
      </c>
      <c r="B5655">
        <v>16</v>
      </c>
      <c r="C5655">
        <v>1857.9690000000001</v>
      </c>
      <c r="E5655" s="206">
        <v>43701.625</v>
      </c>
      <c r="F5655">
        <v>16</v>
      </c>
      <c r="G5655">
        <v>1652.989</v>
      </c>
      <c r="I5655" s="206">
        <v>43336.625</v>
      </c>
      <c r="J5655">
        <v>16</v>
      </c>
      <c r="K5655">
        <v>1542.4659999999999</v>
      </c>
      <c r="M5655" s="206">
        <v>42971.625</v>
      </c>
      <c r="N5655">
        <v>16</v>
      </c>
      <c r="O5655">
        <v>1629</v>
      </c>
      <c r="Q5655" s="206">
        <v>42605.625</v>
      </c>
      <c r="R5655">
        <v>16</v>
      </c>
      <c r="S5655">
        <v>1792.6489999999999</v>
      </c>
      <c r="X5655" s="204">
        <f t="shared" si="440"/>
        <v>0.606813271081594</v>
      </c>
      <c r="Y5655" s="204">
        <f t="shared" si="441"/>
        <v>0.54052173913043478</v>
      </c>
      <c r="Z5655" s="204">
        <f t="shared" si="442"/>
        <v>0.43773615759338502</v>
      </c>
      <c r="AA5655" s="204">
        <f t="shared" si="443"/>
        <v>0.5125486586118625</v>
      </c>
      <c r="AB5655" s="204">
        <f t="shared" si="444"/>
        <v>0.66552284182793842</v>
      </c>
      <c r="AD5655" s="204">
        <v>0.43827679138700215</v>
      </c>
      <c r="AE5655" s="204">
        <v>0.44382608695652176</v>
      </c>
      <c r="AF5655" s="204">
        <v>0.39328164562670909</v>
      </c>
      <c r="AG5655" s="204">
        <v>0.42474270279451659</v>
      </c>
      <c r="AH5655" s="204">
        <v>0.47428818463857186</v>
      </c>
    </row>
    <row r="5656" spans="1:34">
      <c r="A5656" s="206">
        <v>44066.666666666664</v>
      </c>
      <c r="B5656">
        <v>17</v>
      </c>
      <c r="C5656">
        <v>1918.175</v>
      </c>
      <c r="E5656" s="206">
        <v>43701.666666666664</v>
      </c>
      <c r="F5656">
        <v>17</v>
      </c>
      <c r="G5656">
        <v>1691.6690000000001</v>
      </c>
      <c r="I5656" s="206">
        <v>43336.666666666664</v>
      </c>
      <c r="J5656">
        <v>17</v>
      </c>
      <c r="K5656">
        <v>1548.249</v>
      </c>
      <c r="M5656" s="206">
        <v>42971.666666666664</v>
      </c>
      <c r="N5656">
        <v>17</v>
      </c>
      <c r="O5656">
        <v>1692</v>
      </c>
      <c r="Q5656" s="206">
        <v>42605.666666666664</v>
      </c>
      <c r="R5656">
        <v>17</v>
      </c>
      <c r="S5656">
        <v>1867.6189999999999</v>
      </c>
      <c r="X5656" s="204">
        <f t="shared" si="440"/>
        <v>0.62034271215860626</v>
      </c>
      <c r="Y5656" s="204">
        <f t="shared" si="441"/>
        <v>0.56660869565217387</v>
      </c>
      <c r="Z5656" s="204">
        <f t="shared" si="442"/>
        <v>0.44880955914145565</v>
      </c>
      <c r="AA5656" s="204">
        <f t="shared" si="443"/>
        <v>0.53787277548429213</v>
      </c>
      <c r="AB5656" s="204">
        <f t="shared" si="444"/>
        <v>0.68768992291674225</v>
      </c>
      <c r="AD5656" s="204">
        <v>0.43824841544592452</v>
      </c>
      <c r="AE5656" s="204">
        <v>0.44381843478260874</v>
      </c>
      <c r="AF5656" s="204">
        <v>0.39318358912404994</v>
      </c>
      <c r="AG5656" s="204">
        <v>0.42467599701548581</v>
      </c>
      <c r="AH5656" s="204">
        <v>0.47427041840226764</v>
      </c>
    </row>
    <row r="5657" spans="1:34">
      <c r="A5657" s="206">
        <v>44066.708333333336</v>
      </c>
      <c r="B5657">
        <v>18</v>
      </c>
      <c r="C5657">
        <v>1944.0820000000001</v>
      </c>
      <c r="E5657" s="206">
        <v>43701.708333333336</v>
      </c>
      <c r="F5657">
        <v>18</v>
      </c>
      <c r="G5657">
        <v>1702.171</v>
      </c>
      <c r="I5657" s="206">
        <v>43336.708333333336</v>
      </c>
      <c r="J5657">
        <v>18</v>
      </c>
      <c r="K5657">
        <v>1567.2560000000001</v>
      </c>
      <c r="M5657" s="206">
        <v>42971.708333333336</v>
      </c>
      <c r="N5657">
        <v>18</v>
      </c>
      <c r="O5657">
        <v>1733</v>
      </c>
      <c r="Q5657" s="206">
        <v>42605.708333333336</v>
      </c>
      <c r="R5657">
        <v>18</v>
      </c>
      <c r="S5657">
        <v>1825.529</v>
      </c>
      <c r="X5657" s="204">
        <f t="shared" si="440"/>
        <v>0.64628593536099044</v>
      </c>
      <c r="Y5657" s="204">
        <f t="shared" si="441"/>
        <v>0.58852173913043482</v>
      </c>
      <c r="Z5657" s="204">
        <f t="shared" si="442"/>
        <v>0.45049223200459498</v>
      </c>
      <c r="AA5657" s="204">
        <f t="shared" si="443"/>
        <v>0.55045901710824263</v>
      </c>
      <c r="AB5657" s="204">
        <f t="shared" si="444"/>
        <v>0.70997396506121579</v>
      </c>
      <c r="AD5657" s="204">
        <v>0.43819373985214061</v>
      </c>
      <c r="AE5657" s="204">
        <v>0.44380417391304344</v>
      </c>
      <c r="AF5657" s="204">
        <v>0.39316089355370148</v>
      </c>
      <c r="AG5657" s="204">
        <v>0.42458325971293082</v>
      </c>
      <c r="AH5657" s="204">
        <v>0.47424487943758015</v>
      </c>
    </row>
    <row r="5658" spans="1:34">
      <c r="A5658" s="206">
        <v>44066.75</v>
      </c>
      <c r="B5658">
        <v>19</v>
      </c>
      <c r="C5658">
        <v>1941.4010000000001</v>
      </c>
      <c r="E5658" s="206">
        <v>43701.75</v>
      </c>
      <c r="F5658">
        <v>19</v>
      </c>
      <c r="G5658">
        <v>1682.3589999999999</v>
      </c>
      <c r="I5658" s="206">
        <v>43336.75</v>
      </c>
      <c r="J5658">
        <v>19</v>
      </c>
      <c r="K5658">
        <v>1528.3030000000001</v>
      </c>
      <c r="M5658" s="206">
        <v>42971.75</v>
      </c>
      <c r="N5658">
        <v>19</v>
      </c>
      <c r="O5658">
        <v>1669</v>
      </c>
      <c r="Q5658" s="206">
        <v>42605.75</v>
      </c>
      <c r="R5658">
        <v>19</v>
      </c>
      <c r="S5658">
        <v>1835.6110000000001</v>
      </c>
      <c r="X5658" s="204">
        <f t="shared" si="440"/>
        <v>0.63172077243464186</v>
      </c>
      <c r="Y5658" s="204">
        <f t="shared" si="441"/>
        <v>0.60278260869565214</v>
      </c>
      <c r="Z5658" s="204">
        <f t="shared" si="442"/>
        <v>0.45602267694834203</v>
      </c>
      <c r="AA5658" s="204">
        <f t="shared" si="443"/>
        <v>0.55387630535888199</v>
      </c>
      <c r="AB5658" s="204">
        <f t="shared" si="444"/>
        <v>0.71956292097652119</v>
      </c>
      <c r="AD5658" s="204">
        <v>0.43811138041340286</v>
      </c>
      <c r="AE5658" s="204">
        <v>0.44372382608695649</v>
      </c>
      <c r="AF5658" s="204">
        <v>0.3931527464258841</v>
      </c>
      <c r="AG5658" s="204">
        <v>0.42456178370602338</v>
      </c>
      <c r="AH5658" s="204">
        <v>0.47423858722888912</v>
      </c>
    </row>
    <row r="5659" spans="1:34">
      <c r="A5659" s="206">
        <v>44066.791666666664</v>
      </c>
      <c r="B5659">
        <v>20</v>
      </c>
      <c r="C5659">
        <v>1875.6890000000001</v>
      </c>
      <c r="E5659" s="206">
        <v>43701.791666666664</v>
      </c>
      <c r="F5659">
        <v>20</v>
      </c>
      <c r="G5659">
        <v>1595.201</v>
      </c>
      <c r="I5659" s="206">
        <v>43336.791666666664</v>
      </c>
      <c r="J5659">
        <v>20</v>
      </c>
      <c r="K5659">
        <v>1476.3579999999999</v>
      </c>
      <c r="M5659" s="206">
        <v>42971.791666666664</v>
      </c>
      <c r="N5659">
        <v>20</v>
      </c>
      <c r="O5659">
        <v>1648</v>
      </c>
      <c r="Q5659" s="206">
        <v>42605.791666666664</v>
      </c>
      <c r="R5659">
        <v>20</v>
      </c>
      <c r="S5659">
        <v>1796.5540000000001</v>
      </c>
      <c r="X5659" s="204">
        <f t="shared" si="440"/>
        <v>0.63520962899495192</v>
      </c>
      <c r="Y5659" s="204">
        <f t="shared" si="441"/>
        <v>0.58052173913043481</v>
      </c>
      <c r="Z5659" s="204">
        <f t="shared" si="442"/>
        <v>0.44468856731011525</v>
      </c>
      <c r="AA5659" s="204">
        <f t="shared" si="443"/>
        <v>0.54742959855811391</v>
      </c>
      <c r="AB5659" s="204">
        <f t="shared" si="444"/>
        <v>0.71857060265294326</v>
      </c>
      <c r="AD5659" s="204">
        <v>0.43810999622115515</v>
      </c>
      <c r="AE5659" s="204">
        <v>0.44369008695652173</v>
      </c>
      <c r="AF5659" s="204">
        <v>0.3930989171885193</v>
      </c>
      <c r="AG5659" s="204">
        <v>0.42455234727874586</v>
      </c>
      <c r="AH5659" s="204">
        <v>0.47414198331898466</v>
      </c>
    </row>
    <row r="5660" spans="1:34">
      <c r="A5660" s="206">
        <v>44066.833333333336</v>
      </c>
      <c r="B5660">
        <v>21</v>
      </c>
      <c r="C5660">
        <v>1828.982</v>
      </c>
      <c r="E5660" s="206">
        <v>43701.833333333336</v>
      </c>
      <c r="F5660">
        <v>21</v>
      </c>
      <c r="G5660">
        <v>1536.1110000000001</v>
      </c>
      <c r="I5660" s="206">
        <v>43336.833333333336</v>
      </c>
      <c r="J5660">
        <v>21</v>
      </c>
      <c r="K5660">
        <v>1468.0640000000001</v>
      </c>
      <c r="M5660" s="206">
        <v>42971.833333333336</v>
      </c>
      <c r="N5660">
        <v>21</v>
      </c>
      <c r="O5660">
        <v>1604</v>
      </c>
      <c r="Q5660" s="206">
        <v>42605.833333333336</v>
      </c>
      <c r="R5660">
        <v>21</v>
      </c>
      <c r="S5660">
        <v>1722.4659999999999</v>
      </c>
      <c r="X5660" s="204">
        <f t="shared" si="440"/>
        <v>0.62169402984041655</v>
      </c>
      <c r="Y5660" s="204">
        <f t="shared" si="441"/>
        <v>0.57321739130434779</v>
      </c>
      <c r="Z5660" s="204">
        <f t="shared" si="442"/>
        <v>0.42957419036462469</v>
      </c>
      <c r="AA5660" s="204">
        <f t="shared" si="443"/>
        <v>0.51906890446658638</v>
      </c>
      <c r="AB5660" s="204">
        <f t="shared" si="444"/>
        <v>0.69424862515240104</v>
      </c>
      <c r="AD5660" s="204">
        <v>0.43809684639480206</v>
      </c>
      <c r="AE5660" s="204">
        <v>0.44367999999999996</v>
      </c>
      <c r="AF5660" s="204">
        <v>0.39306516480184733</v>
      </c>
      <c r="AG5660" s="204">
        <v>0.42451525235772386</v>
      </c>
      <c r="AH5660" s="204">
        <v>0.4741275482519875</v>
      </c>
    </row>
    <row r="5661" spans="1:34">
      <c r="A5661" s="206">
        <v>44066.875</v>
      </c>
      <c r="B5661">
        <v>22</v>
      </c>
      <c r="C5661">
        <v>1715.047</v>
      </c>
      <c r="E5661" s="206">
        <v>43701.875</v>
      </c>
      <c r="F5661">
        <v>22</v>
      </c>
      <c r="G5661">
        <v>1484.059</v>
      </c>
      <c r="I5661" s="206">
        <v>43336.875</v>
      </c>
      <c r="J5661">
        <v>22</v>
      </c>
      <c r="K5661">
        <v>1449.0840000000001</v>
      </c>
      <c r="M5661" s="206">
        <v>42971.875</v>
      </c>
      <c r="N5661">
        <v>22</v>
      </c>
      <c r="O5661">
        <v>1539</v>
      </c>
      <c r="Q5661" s="206">
        <v>42605.875</v>
      </c>
      <c r="R5661">
        <v>22</v>
      </c>
      <c r="S5661">
        <v>1707.8979999999999</v>
      </c>
      <c r="X5661" s="204">
        <f t="shared" si="440"/>
        <v>0.59605602102864863</v>
      </c>
      <c r="Y5661" s="204">
        <f t="shared" si="441"/>
        <v>0.55791304347826087</v>
      </c>
      <c r="Z5661" s="204">
        <f t="shared" si="442"/>
        <v>0.42716089471757696</v>
      </c>
      <c r="AA5661" s="204">
        <f t="shared" si="443"/>
        <v>0.49984137040352444</v>
      </c>
      <c r="AB5661" s="204">
        <f t="shared" si="444"/>
        <v>0.67696096683857965</v>
      </c>
      <c r="AD5661" s="204">
        <v>0.43809684639480206</v>
      </c>
      <c r="AE5661" s="204">
        <v>0.44361704347826081</v>
      </c>
      <c r="AF5661" s="204">
        <v>0.39301802784804679</v>
      </c>
      <c r="AG5661" s="204">
        <v>0.42435450769996197</v>
      </c>
      <c r="AH5661" s="204">
        <v>0.47411348331491326</v>
      </c>
    </row>
    <row r="5662" spans="1:34">
      <c r="A5662" s="206">
        <v>44066.916666666664</v>
      </c>
      <c r="B5662">
        <v>23</v>
      </c>
      <c r="C5662">
        <v>1557.2360000000001</v>
      </c>
      <c r="E5662" s="206">
        <v>43701.916666666664</v>
      </c>
      <c r="F5662">
        <v>23</v>
      </c>
      <c r="G5662">
        <v>1352.961</v>
      </c>
      <c r="I5662" s="206">
        <v>43336.916666666664</v>
      </c>
      <c r="J5662">
        <v>23</v>
      </c>
      <c r="K5662">
        <v>1346.835</v>
      </c>
      <c r="M5662" s="206">
        <v>42971.916666666664</v>
      </c>
      <c r="N5662">
        <v>23</v>
      </c>
      <c r="O5662">
        <v>1370</v>
      </c>
      <c r="Q5662" s="206">
        <v>42605.916666666664</v>
      </c>
      <c r="R5662">
        <v>23</v>
      </c>
      <c r="S5662">
        <v>1536.7950000000001</v>
      </c>
      <c r="X5662" s="204">
        <f t="shared" si="440"/>
        <v>0.5910147928625511</v>
      </c>
      <c r="Y5662" s="204">
        <f t="shared" si="441"/>
        <v>0.53530434782608693</v>
      </c>
      <c r="Z5662" s="204">
        <f t="shared" si="442"/>
        <v>0.42163830593279672</v>
      </c>
      <c r="AA5662" s="204">
        <f t="shared" si="443"/>
        <v>0.48290395962250382</v>
      </c>
      <c r="AB5662" s="204">
        <f t="shared" si="444"/>
        <v>0.63479021406093972</v>
      </c>
      <c r="AD5662" s="204">
        <v>0.43809684639480206</v>
      </c>
      <c r="AE5662" s="204">
        <v>0.44359408695652175</v>
      </c>
      <c r="AF5662" s="204">
        <v>0.39299882390390578</v>
      </c>
      <c r="AG5662" s="204">
        <v>0.42434051575606774</v>
      </c>
      <c r="AH5662" s="204">
        <v>0.47410645084637615</v>
      </c>
    </row>
    <row r="5663" spans="1:34">
      <c r="A5663" s="206">
        <v>44066.958333333336</v>
      </c>
      <c r="B5663">
        <v>24</v>
      </c>
      <c r="C5663">
        <v>1409.0630000000001</v>
      </c>
      <c r="E5663" s="206">
        <v>43701.958333333336</v>
      </c>
      <c r="F5663">
        <v>24</v>
      </c>
      <c r="G5663">
        <v>1262.8499999999999</v>
      </c>
      <c r="I5663" s="206">
        <v>43336.958333333336</v>
      </c>
      <c r="J5663">
        <v>24</v>
      </c>
      <c r="K5663">
        <v>1231.6179999999999</v>
      </c>
      <c r="M5663" s="206">
        <v>42971.958333333336</v>
      </c>
      <c r="N5663">
        <v>24</v>
      </c>
      <c r="O5663">
        <v>1207</v>
      </c>
      <c r="Q5663" s="206">
        <v>42605.958333333336</v>
      </c>
      <c r="R5663">
        <v>24</v>
      </c>
      <c r="S5663">
        <v>1324.8620000000001</v>
      </c>
      <c r="X5663" s="204">
        <f t="shared" si="440"/>
        <v>0.53180493132330164</v>
      </c>
      <c r="Y5663" s="204">
        <f t="shared" si="441"/>
        <v>0.47652173913043477</v>
      </c>
      <c r="Z5663" s="204">
        <f t="shared" si="442"/>
        <v>0.39188703192568425</v>
      </c>
      <c r="AA5663" s="204">
        <f t="shared" si="443"/>
        <v>0.44024545123530967</v>
      </c>
      <c r="AB5663" s="204">
        <f t="shared" si="444"/>
        <v>0.57637964078150716</v>
      </c>
      <c r="AD5663" s="204">
        <v>0.43807193093434366</v>
      </c>
      <c r="AE5663" s="204">
        <v>0.44358434782608697</v>
      </c>
      <c r="AF5663" s="204">
        <v>0.39299824196620459</v>
      </c>
      <c r="AG5663" s="204">
        <v>0.42433726181562714</v>
      </c>
      <c r="AH5663" s="204">
        <v>0.47409793785814697</v>
      </c>
    </row>
    <row r="5664" spans="1:34">
      <c r="A5664" s="206">
        <v>44067</v>
      </c>
      <c r="B5664">
        <v>1</v>
      </c>
      <c r="C5664">
        <v>1306.3019999999999</v>
      </c>
      <c r="E5664" s="206">
        <v>43702</v>
      </c>
      <c r="F5664">
        <v>1</v>
      </c>
      <c r="G5664">
        <v>1171.9929999999999</v>
      </c>
      <c r="I5664" s="206">
        <v>43337</v>
      </c>
      <c r="J5664">
        <v>1</v>
      </c>
      <c r="K5664">
        <v>1099.4690000000001</v>
      </c>
      <c r="M5664" s="206">
        <v>42972</v>
      </c>
      <c r="N5664">
        <v>1</v>
      </c>
      <c r="O5664">
        <v>1094</v>
      </c>
      <c r="Q5664" s="206">
        <v>42606</v>
      </c>
      <c r="R5664">
        <v>1</v>
      </c>
      <c r="S5664">
        <v>1214.1859999999999</v>
      </c>
      <c r="X5664" s="204">
        <f t="shared" si="440"/>
        <v>0.45846592741572695</v>
      </c>
      <c r="Y5664" s="204">
        <f t="shared" si="441"/>
        <v>0.41982608695652174</v>
      </c>
      <c r="Z5664" s="204">
        <f t="shared" si="442"/>
        <v>0.358362473863723</v>
      </c>
      <c r="AA5664" s="204">
        <f t="shared" si="443"/>
        <v>0.4109238685316951</v>
      </c>
      <c r="AB5664" s="204">
        <f t="shared" si="444"/>
        <v>0.52153637970000233</v>
      </c>
      <c r="AD5664" s="204">
        <v>0.43803974846458477</v>
      </c>
      <c r="AE5664" s="204">
        <v>0.4435391304347826</v>
      </c>
      <c r="AF5664" s="204">
        <v>0.39297758317781051</v>
      </c>
      <c r="AG5664" s="204">
        <v>0.4242686036723321</v>
      </c>
      <c r="AH5664" s="204">
        <v>0.47409497681876289</v>
      </c>
    </row>
    <row r="5665" spans="1:34">
      <c r="A5665" s="206">
        <v>44067.041666666664</v>
      </c>
      <c r="B5665">
        <v>2</v>
      </c>
      <c r="C5665">
        <v>1220.3789999999999</v>
      </c>
      <c r="E5665" s="206">
        <v>43702.041666666664</v>
      </c>
      <c r="F5665">
        <v>2</v>
      </c>
      <c r="G5665">
        <v>1052.671</v>
      </c>
      <c r="I5665" s="206">
        <v>43337.041666666664</v>
      </c>
      <c r="J5665">
        <v>2</v>
      </c>
      <c r="K5665">
        <v>1058.0609999999999</v>
      </c>
      <c r="M5665" s="206">
        <v>42972.041666666664</v>
      </c>
      <c r="N5665">
        <v>2</v>
      </c>
      <c r="O5665">
        <v>1039</v>
      </c>
      <c r="Q5665" s="206">
        <v>42606.041666666664</v>
      </c>
      <c r="R5665">
        <v>2</v>
      </c>
      <c r="S5665">
        <v>1162.4760000000001</v>
      </c>
      <c r="X5665" s="204">
        <f t="shared" si="440"/>
        <v>0.42016671211431211</v>
      </c>
      <c r="Y5665" s="204">
        <f t="shared" si="441"/>
        <v>0.3805217391304348</v>
      </c>
      <c r="Z5665" s="204">
        <f t="shared" si="442"/>
        <v>0.31991123122305265</v>
      </c>
      <c r="AA5665" s="204">
        <f t="shared" si="443"/>
        <v>0.38135954187121746</v>
      </c>
      <c r="AB5665" s="204">
        <f t="shared" si="444"/>
        <v>0.48350145868202654</v>
      </c>
      <c r="AD5665" s="204">
        <v>0.43793870243050315</v>
      </c>
      <c r="AE5665" s="204">
        <v>0.44352104347826088</v>
      </c>
      <c r="AF5665" s="204">
        <v>0.39296594442378563</v>
      </c>
      <c r="AG5665" s="204">
        <v>0.42421979456572423</v>
      </c>
      <c r="AH5665" s="204">
        <v>0.47408572357068784</v>
      </c>
    </row>
    <row r="5666" spans="1:34">
      <c r="A5666" s="206">
        <v>44067.083333333336</v>
      </c>
      <c r="B5666">
        <v>3</v>
      </c>
      <c r="C5666">
        <v>1157.4880000000001</v>
      </c>
      <c r="E5666" s="206">
        <v>43702.083333333336</v>
      </c>
      <c r="F5666">
        <v>3</v>
      </c>
      <c r="G5666">
        <v>951.63199999999995</v>
      </c>
      <c r="I5666" s="206">
        <v>43337.083333333336</v>
      </c>
      <c r="J5666">
        <v>3</v>
      </c>
      <c r="K5666">
        <v>1012.509</v>
      </c>
      <c r="M5666" s="206">
        <v>42972.083333333336</v>
      </c>
      <c r="N5666">
        <v>3</v>
      </c>
      <c r="O5666">
        <v>998</v>
      </c>
      <c r="Q5666" s="206">
        <v>42606.083333333336</v>
      </c>
      <c r="R5666">
        <v>3</v>
      </c>
      <c r="S5666">
        <v>1112.732</v>
      </c>
      <c r="X5666" s="204">
        <f t="shared" si="440"/>
        <v>0.40227256683226226</v>
      </c>
      <c r="Y5666" s="204">
        <f t="shared" si="441"/>
        <v>0.36139130434782607</v>
      </c>
      <c r="Z5666" s="204">
        <f t="shared" si="442"/>
        <v>0.30786279305655212</v>
      </c>
      <c r="AA5666" s="204">
        <f t="shared" si="443"/>
        <v>0.34253287374678554</v>
      </c>
      <c r="AB5666" s="204">
        <f t="shared" si="444"/>
        <v>0.45169878530761864</v>
      </c>
      <c r="AD5666" s="204">
        <v>0.43792797494058355</v>
      </c>
      <c r="AE5666" s="204">
        <v>0.44348834782608698</v>
      </c>
      <c r="AF5666" s="204">
        <v>0.39296448957953256</v>
      </c>
      <c r="AG5666" s="204">
        <v>0.4242188183835921</v>
      </c>
      <c r="AH5666" s="204">
        <v>0.47406832746430655</v>
      </c>
    </row>
    <row r="5667" spans="1:34">
      <c r="A5667" s="206">
        <v>44067.125</v>
      </c>
      <c r="B5667">
        <v>4</v>
      </c>
      <c r="C5667">
        <v>1117.4480000000001</v>
      </c>
      <c r="E5667" s="206">
        <v>43702.125</v>
      </c>
      <c r="F5667">
        <v>4</v>
      </c>
      <c r="G5667">
        <v>1001.477</v>
      </c>
      <c r="I5667" s="206">
        <v>43337.125</v>
      </c>
      <c r="J5667">
        <v>4</v>
      </c>
      <c r="K5667">
        <v>993.63199999999995</v>
      </c>
      <c r="M5667" s="206">
        <v>42972.125</v>
      </c>
      <c r="N5667">
        <v>4</v>
      </c>
      <c r="O5667">
        <v>912</v>
      </c>
      <c r="Q5667" s="206">
        <v>42606.125</v>
      </c>
      <c r="R5667">
        <v>4</v>
      </c>
      <c r="S5667">
        <v>1060.7360000000001</v>
      </c>
      <c r="X5667" s="204">
        <f t="shared" si="440"/>
        <v>0.38505875203995332</v>
      </c>
      <c r="Y5667" s="204">
        <f t="shared" si="441"/>
        <v>0.34713043478260869</v>
      </c>
      <c r="Z5667" s="204">
        <f t="shared" si="442"/>
        <v>0.2946085799730796</v>
      </c>
      <c r="AA5667" s="204">
        <f t="shared" si="443"/>
        <v>0.3096553849297653</v>
      </c>
      <c r="AB5667" s="204">
        <f t="shared" si="444"/>
        <v>0.42842094431987521</v>
      </c>
      <c r="AD5667" s="204">
        <v>0.43790825020105389</v>
      </c>
      <c r="AE5667" s="204">
        <v>0.44348139130434783</v>
      </c>
      <c r="AF5667" s="204">
        <v>0.39292870041090622</v>
      </c>
      <c r="AG5667" s="204">
        <v>0.42421784220145986</v>
      </c>
      <c r="AH5667" s="204">
        <v>0.47402317161369983</v>
      </c>
    </row>
    <row r="5668" spans="1:34">
      <c r="A5668" s="206">
        <v>44067.166666666664</v>
      </c>
      <c r="B5668">
        <v>5</v>
      </c>
      <c r="C5668">
        <v>1136.367</v>
      </c>
      <c r="E5668" s="206">
        <v>43702.166666666664</v>
      </c>
      <c r="F5668">
        <v>5</v>
      </c>
      <c r="G5668">
        <v>964.88300000000004</v>
      </c>
      <c r="I5668" s="206">
        <v>43337.166666666664</v>
      </c>
      <c r="J5668">
        <v>5</v>
      </c>
      <c r="K5668">
        <v>965.04200000000003</v>
      </c>
      <c r="M5668" s="206">
        <v>42972.166666666664</v>
      </c>
      <c r="N5668">
        <v>5</v>
      </c>
      <c r="O5668">
        <v>998</v>
      </c>
      <c r="Q5668" s="206">
        <v>42606.166666666664</v>
      </c>
      <c r="R5668">
        <v>5</v>
      </c>
      <c r="S5668">
        <v>1081.5409999999999</v>
      </c>
      <c r="X5668" s="204">
        <f t="shared" si="440"/>
        <v>0.36706563701219341</v>
      </c>
      <c r="Y5668" s="204">
        <f t="shared" si="441"/>
        <v>0.31721739130434784</v>
      </c>
      <c r="Z5668" s="204">
        <f t="shared" si="442"/>
        <v>0.28911596097991327</v>
      </c>
      <c r="AA5668" s="204">
        <f t="shared" si="443"/>
        <v>0.32587465105556201</v>
      </c>
      <c r="AB5668" s="204">
        <f t="shared" si="444"/>
        <v>0.41360094220273202</v>
      </c>
      <c r="AD5668" s="204">
        <v>0.43785392065533196</v>
      </c>
      <c r="AE5668" s="204">
        <v>0.44347826086956521</v>
      </c>
      <c r="AF5668" s="204">
        <v>0.39289902158814294</v>
      </c>
      <c r="AG5668" s="204">
        <v>0.42420970735035862</v>
      </c>
      <c r="AH5668" s="204">
        <v>0.47402095083416185</v>
      </c>
    </row>
    <row r="5669" spans="1:34">
      <c r="A5669" s="206">
        <v>44067.208333333336</v>
      </c>
      <c r="B5669">
        <v>6</v>
      </c>
      <c r="C5669">
        <v>1149.309</v>
      </c>
      <c r="E5669" s="206">
        <v>43702.208333333336</v>
      </c>
      <c r="F5669">
        <v>6</v>
      </c>
      <c r="G5669">
        <v>979.10400000000004</v>
      </c>
      <c r="I5669" s="206">
        <v>43337.208333333336</v>
      </c>
      <c r="J5669">
        <v>6</v>
      </c>
      <c r="K5669">
        <v>990.32799999999997</v>
      </c>
      <c r="M5669" s="206">
        <v>42972.208333333336</v>
      </c>
      <c r="N5669">
        <v>6</v>
      </c>
      <c r="O5669">
        <v>1032</v>
      </c>
      <c r="Q5669" s="206">
        <v>42606.208333333336</v>
      </c>
      <c r="R5669">
        <v>6</v>
      </c>
      <c r="S5669">
        <v>1073.8399999999999</v>
      </c>
      <c r="X5669" s="204">
        <f t="shared" si="440"/>
        <v>0.37426516694050604</v>
      </c>
      <c r="Y5669" s="204">
        <f t="shared" si="441"/>
        <v>0.34713043478260869</v>
      </c>
      <c r="Z5669" s="204">
        <f t="shared" si="442"/>
        <v>0.28079716154066847</v>
      </c>
      <c r="AA5669" s="204">
        <f t="shared" si="443"/>
        <v>0.31396718140750496</v>
      </c>
      <c r="AB5669" s="204">
        <f t="shared" si="444"/>
        <v>0.42060343021607444</v>
      </c>
      <c r="AD5669" s="204">
        <v>0.43783004333905928</v>
      </c>
      <c r="AE5669" s="204">
        <v>0.44347826086956521</v>
      </c>
      <c r="AF5669" s="204">
        <v>0.39285566722940046</v>
      </c>
      <c r="AG5669" s="204">
        <v>0.42420905656227054</v>
      </c>
      <c r="AH5669" s="204">
        <v>0.4740205807042388</v>
      </c>
    </row>
    <row r="5670" spans="1:34">
      <c r="A5670" s="206">
        <v>44067.25</v>
      </c>
      <c r="B5670">
        <v>7</v>
      </c>
      <c r="C5670">
        <v>1219.0909999999999</v>
      </c>
      <c r="E5670" s="206">
        <v>43702.25</v>
      </c>
      <c r="F5670">
        <v>7</v>
      </c>
      <c r="G5670">
        <v>965.01099999999997</v>
      </c>
      <c r="I5670" s="206">
        <v>43337.25</v>
      </c>
      <c r="J5670">
        <v>7</v>
      </c>
      <c r="K5670">
        <v>1027.0740000000001</v>
      </c>
      <c r="M5670" s="206">
        <v>42972.25</v>
      </c>
      <c r="N5670">
        <v>7</v>
      </c>
      <c r="O5670">
        <v>1166</v>
      </c>
      <c r="Q5670" s="206">
        <v>42606.25</v>
      </c>
      <c r="R5670">
        <v>7</v>
      </c>
      <c r="S5670">
        <v>1192.682</v>
      </c>
      <c r="X5670" s="204">
        <f t="shared" si="440"/>
        <v>0.37160025081563525</v>
      </c>
      <c r="Y5670" s="204">
        <f t="shared" si="441"/>
        <v>0.35895652173913045</v>
      </c>
      <c r="Z5670" s="204">
        <f t="shared" si="442"/>
        <v>0.28815459989746256</v>
      </c>
      <c r="AA5670" s="204">
        <f t="shared" si="443"/>
        <v>0.31859461010797552</v>
      </c>
      <c r="AB5670" s="204">
        <f t="shared" si="444"/>
        <v>0.42539365167961257</v>
      </c>
      <c r="AD5670" s="204">
        <v>0.43776187187086041</v>
      </c>
      <c r="AE5670" s="204">
        <v>0.44337843478260869</v>
      </c>
      <c r="AF5670" s="204">
        <v>0.39283646328525945</v>
      </c>
      <c r="AG5670" s="204">
        <v>0.42417814412808552</v>
      </c>
      <c r="AH5670" s="204">
        <v>0.47400614563724158</v>
      </c>
    </row>
    <row r="5671" spans="1:34">
      <c r="A5671" s="206">
        <v>44067.291666666664</v>
      </c>
      <c r="B5671">
        <v>8</v>
      </c>
      <c r="C5671">
        <v>1290.252</v>
      </c>
      <c r="E5671" s="206">
        <v>43702.291666666664</v>
      </c>
      <c r="F5671">
        <v>8</v>
      </c>
      <c r="G5671">
        <v>1002.5410000000001</v>
      </c>
      <c r="I5671" s="206">
        <v>43337.291666666664</v>
      </c>
      <c r="J5671">
        <v>8</v>
      </c>
      <c r="K5671">
        <v>1051.451</v>
      </c>
      <c r="M5671" s="206">
        <v>42972.291666666664</v>
      </c>
      <c r="N5671">
        <v>8</v>
      </c>
      <c r="O5671">
        <v>1170</v>
      </c>
      <c r="Q5671" s="206">
        <v>42606.291666666664</v>
      </c>
      <c r="R5671">
        <v>8</v>
      </c>
      <c r="S5671">
        <v>1223.9010000000001</v>
      </c>
      <c r="X5671" s="204">
        <f t="shared" si="440"/>
        <v>0.41272529459071511</v>
      </c>
      <c r="Y5671" s="204">
        <f t="shared" si="441"/>
        <v>0.40556521739130436</v>
      </c>
      <c r="Z5671" s="204">
        <f t="shared" si="442"/>
        <v>0.29884654128236959</v>
      </c>
      <c r="AA5671" s="204">
        <f t="shared" si="443"/>
        <v>0.31400883184514367</v>
      </c>
      <c r="AB5671" s="204">
        <f t="shared" si="444"/>
        <v>0.45122205796678749</v>
      </c>
      <c r="AD5671" s="204">
        <v>0.4377604876786127</v>
      </c>
      <c r="AE5671" s="204">
        <v>0.4433606956521739</v>
      </c>
      <c r="AF5671" s="204">
        <v>0.39279078117571203</v>
      </c>
      <c r="AG5671" s="204">
        <v>0.42416480297227932</v>
      </c>
      <c r="AH5671" s="204">
        <v>0.47396098978663492</v>
      </c>
    </row>
    <row r="5672" spans="1:34">
      <c r="A5672" s="206">
        <v>44067.333333333336</v>
      </c>
      <c r="B5672">
        <v>9</v>
      </c>
      <c r="C5672">
        <v>1362.0820000000001</v>
      </c>
      <c r="E5672" s="206">
        <v>43702.333333333336</v>
      </c>
      <c r="F5672">
        <v>9</v>
      </c>
      <c r="G5672">
        <v>1117.4960000000001</v>
      </c>
      <c r="I5672" s="206">
        <v>43337.333333333336</v>
      </c>
      <c r="J5672">
        <v>9</v>
      </c>
      <c r="K5672">
        <v>1144.7929999999999</v>
      </c>
      <c r="M5672" s="206">
        <v>42972.333333333336</v>
      </c>
      <c r="N5672">
        <v>9</v>
      </c>
      <c r="O5672">
        <v>1169</v>
      </c>
      <c r="Q5672" s="206">
        <v>42606.333333333336</v>
      </c>
      <c r="R5672">
        <v>9</v>
      </c>
      <c r="S5672">
        <v>1202.9929999999999</v>
      </c>
      <c r="X5672" s="204">
        <f t="shared" si="440"/>
        <v>0.42352856903589631</v>
      </c>
      <c r="Y5672" s="204">
        <f t="shared" si="441"/>
        <v>0.40695652173913044</v>
      </c>
      <c r="Z5672" s="204">
        <f t="shared" si="442"/>
        <v>0.30593948895394957</v>
      </c>
      <c r="AA5672" s="204">
        <f t="shared" si="443"/>
        <v>0.32622087031843389</v>
      </c>
      <c r="AB5672" s="204">
        <f t="shared" si="444"/>
        <v>0.47756087341778714</v>
      </c>
      <c r="AD5672" s="204">
        <v>0.43775079833287889</v>
      </c>
      <c r="AE5672" s="204">
        <v>0.44333182608695648</v>
      </c>
      <c r="AF5672" s="204">
        <v>0.39271891186960872</v>
      </c>
      <c r="AG5672" s="204">
        <v>0.4241238033227287</v>
      </c>
      <c r="AH5672" s="204">
        <v>0.47395321705825183</v>
      </c>
    </row>
    <row r="5673" spans="1:34">
      <c r="A5673" s="206">
        <v>44067.375</v>
      </c>
      <c r="B5673">
        <v>10</v>
      </c>
      <c r="C5673">
        <v>1488.7860000000001</v>
      </c>
      <c r="E5673" s="206">
        <v>43702.375</v>
      </c>
      <c r="F5673">
        <v>10</v>
      </c>
      <c r="G5673">
        <v>1235.5550000000001</v>
      </c>
      <c r="I5673" s="206">
        <v>43337.375</v>
      </c>
      <c r="J5673">
        <v>10</v>
      </c>
      <c r="K5673">
        <v>1227.249</v>
      </c>
      <c r="M5673" s="206">
        <v>42972.375</v>
      </c>
      <c r="N5673">
        <v>10</v>
      </c>
      <c r="O5673">
        <v>1147</v>
      </c>
      <c r="Q5673" s="206">
        <v>42606.375</v>
      </c>
      <c r="R5673">
        <v>10</v>
      </c>
      <c r="S5673">
        <v>1295.194</v>
      </c>
      <c r="X5673" s="204">
        <f t="shared" si="440"/>
        <v>0.41629339615720545</v>
      </c>
      <c r="Y5673" s="204">
        <f t="shared" si="441"/>
        <v>0.40660869565217389</v>
      </c>
      <c r="Z5673" s="204">
        <f t="shared" si="442"/>
        <v>0.33309910340858367</v>
      </c>
      <c r="AA5673" s="204">
        <f t="shared" si="443"/>
        <v>0.36362654265248862</v>
      </c>
      <c r="AB5673" s="204">
        <f t="shared" si="444"/>
        <v>0.50414730578727751</v>
      </c>
      <c r="AD5673" s="204">
        <v>0.43775079833287889</v>
      </c>
      <c r="AE5673" s="204">
        <v>0.44326608695652175</v>
      </c>
      <c r="AF5673" s="204">
        <v>0.39269650726811095</v>
      </c>
      <c r="AG5673" s="204">
        <v>0.42410753362052611</v>
      </c>
      <c r="AH5673" s="204">
        <v>0.47387289886495959</v>
      </c>
    </row>
    <row r="5674" spans="1:34">
      <c r="A5674" s="206">
        <v>44067.416666666664</v>
      </c>
      <c r="B5674">
        <v>11</v>
      </c>
      <c r="C5674">
        <v>1647.3589999999999</v>
      </c>
      <c r="E5674" s="206">
        <v>43702.416666666664</v>
      </c>
      <c r="F5674">
        <v>11</v>
      </c>
      <c r="G5674">
        <v>1226.4680000000001</v>
      </c>
      <c r="I5674" s="206">
        <v>43337.416666666664</v>
      </c>
      <c r="J5674">
        <v>11</v>
      </c>
      <c r="K5674">
        <v>1301.9649999999999</v>
      </c>
      <c r="M5674" s="206">
        <v>42972.416666666664</v>
      </c>
      <c r="N5674">
        <v>11</v>
      </c>
      <c r="O5674">
        <v>1191</v>
      </c>
      <c r="Q5674" s="206">
        <v>42606.416666666664</v>
      </c>
      <c r="R5674">
        <v>11</v>
      </c>
      <c r="S5674">
        <v>1395.1010000000001</v>
      </c>
      <c r="X5674" s="204">
        <f t="shared" si="440"/>
        <v>0.44819937351458872</v>
      </c>
      <c r="Y5674" s="204">
        <f t="shared" si="441"/>
        <v>0.39895652173913043</v>
      </c>
      <c r="Z5674" s="204">
        <f t="shared" si="442"/>
        <v>0.35709123095536133</v>
      </c>
      <c r="AA5674" s="204">
        <f t="shared" si="443"/>
        <v>0.4020422380992823</v>
      </c>
      <c r="AB5674" s="204">
        <f t="shared" si="444"/>
        <v>0.55104424755177561</v>
      </c>
      <c r="AD5674" s="204">
        <v>0.43775079833287889</v>
      </c>
      <c r="AE5674" s="204">
        <v>0.44326399999999999</v>
      </c>
      <c r="AF5674" s="204">
        <v>0.39268806917144294</v>
      </c>
      <c r="AG5674" s="204">
        <v>0.42402618510951295</v>
      </c>
      <c r="AH5674" s="204">
        <v>0.4738136780772787</v>
      </c>
    </row>
    <row r="5675" spans="1:34">
      <c r="A5675" s="206">
        <v>44067.458333333336</v>
      </c>
      <c r="B5675">
        <v>12</v>
      </c>
      <c r="C5675">
        <v>1797.288</v>
      </c>
      <c r="E5675" s="206">
        <v>43702.458333333336</v>
      </c>
      <c r="F5675">
        <v>12</v>
      </c>
      <c r="G5675">
        <v>1228.5419999999999</v>
      </c>
      <c r="I5675" s="206">
        <v>43337.458333333336</v>
      </c>
      <c r="J5675">
        <v>12</v>
      </c>
      <c r="K5675">
        <v>1380.5039999999999</v>
      </c>
      <c r="M5675" s="206">
        <v>42972.458333333336</v>
      </c>
      <c r="N5675">
        <v>12</v>
      </c>
      <c r="O5675">
        <v>1301</v>
      </c>
      <c r="Q5675" s="206">
        <v>42606.458333333336</v>
      </c>
      <c r="R5675">
        <v>12</v>
      </c>
      <c r="S5675">
        <v>1504.2149999999999</v>
      </c>
      <c r="X5675" s="204">
        <f t="shared" si="440"/>
        <v>0.48277199723715231</v>
      </c>
      <c r="Y5675" s="204">
        <f t="shared" si="441"/>
        <v>0.4142608695652174</v>
      </c>
      <c r="Z5675" s="204">
        <f t="shared" si="442"/>
        <v>0.37883125959833497</v>
      </c>
      <c r="AA5675" s="204">
        <f t="shared" si="443"/>
        <v>0.39908538242097724</v>
      </c>
      <c r="AB5675" s="204">
        <f t="shared" si="444"/>
        <v>0.60973685983253845</v>
      </c>
      <c r="AD5675" s="204">
        <v>0.43774664575613581</v>
      </c>
      <c r="AE5675" s="204">
        <v>0.44320034782608697</v>
      </c>
      <c r="AF5675" s="204">
        <v>0.39264384190614859</v>
      </c>
      <c r="AG5675" s="204">
        <v>0.42387845621351317</v>
      </c>
      <c r="AH5675" s="204">
        <v>0.47373891183283157</v>
      </c>
    </row>
    <row r="5676" spans="1:34">
      <c r="A5676" s="206">
        <v>44067.5</v>
      </c>
      <c r="B5676">
        <v>13</v>
      </c>
      <c r="C5676">
        <v>1875.26</v>
      </c>
      <c r="E5676" s="206">
        <v>43702.5</v>
      </c>
      <c r="F5676">
        <v>13</v>
      </c>
      <c r="G5676">
        <v>1396.0840000000001</v>
      </c>
      <c r="I5676" s="206">
        <v>43337.5</v>
      </c>
      <c r="J5676">
        <v>13</v>
      </c>
      <c r="K5676">
        <v>1386.115</v>
      </c>
      <c r="M5676" s="206">
        <v>42972.5</v>
      </c>
      <c r="N5676">
        <v>13</v>
      </c>
      <c r="O5676">
        <v>1371</v>
      </c>
      <c r="Q5676" s="206">
        <v>42606.5</v>
      </c>
      <c r="R5676">
        <v>13</v>
      </c>
      <c r="S5676">
        <v>1663.922</v>
      </c>
      <c r="X5676" s="204">
        <f t="shared" si="440"/>
        <v>0.52053068546584291</v>
      </c>
      <c r="Y5676" s="204">
        <f t="shared" si="441"/>
        <v>0.45252173913043481</v>
      </c>
      <c r="Z5676" s="204">
        <f t="shared" si="442"/>
        <v>0.40168366215723139</v>
      </c>
      <c r="AA5676" s="204">
        <f t="shared" si="443"/>
        <v>0.39976024966834206</v>
      </c>
      <c r="AB5676" s="204">
        <f t="shared" si="444"/>
        <v>0.66523006905884108</v>
      </c>
      <c r="AD5676" s="204">
        <v>0.43773730245846387</v>
      </c>
      <c r="AE5676" s="204">
        <v>0.44317669565217394</v>
      </c>
      <c r="AF5676" s="204">
        <v>0.39262551086855951</v>
      </c>
      <c r="AG5676" s="204">
        <v>0.4238371311699185</v>
      </c>
      <c r="AH5676" s="204">
        <v>0.47373817157298553</v>
      </c>
    </row>
    <row r="5677" spans="1:34">
      <c r="A5677" s="206">
        <v>44067.541666666664</v>
      </c>
      <c r="B5677">
        <v>14</v>
      </c>
      <c r="C5677">
        <v>1998.9570000000001</v>
      </c>
      <c r="E5677" s="206">
        <v>43702.541666666664</v>
      </c>
      <c r="F5677">
        <v>14</v>
      </c>
      <c r="G5677">
        <v>1531.9870000000001</v>
      </c>
      <c r="I5677" s="206">
        <v>43337.541666666664</v>
      </c>
      <c r="J5677">
        <v>14</v>
      </c>
      <c r="K5677">
        <v>1509.366</v>
      </c>
      <c r="M5677" s="206">
        <v>42972.541666666664</v>
      </c>
      <c r="N5677">
        <v>14</v>
      </c>
      <c r="O5677">
        <v>1437</v>
      </c>
      <c r="Q5677" s="206">
        <v>42606.541666666664</v>
      </c>
      <c r="R5677">
        <v>14</v>
      </c>
      <c r="S5677">
        <v>1758.73</v>
      </c>
      <c r="X5677" s="204">
        <f t="shared" si="440"/>
        <v>0.57579698329141538</v>
      </c>
      <c r="Y5677" s="204">
        <f t="shared" si="441"/>
        <v>0.47686956521739132</v>
      </c>
      <c r="Z5677" s="204">
        <f t="shared" si="442"/>
        <v>0.40331628837806399</v>
      </c>
      <c r="AA5677" s="204">
        <f t="shared" si="443"/>
        <v>0.4542774185969855</v>
      </c>
      <c r="AB5677" s="204">
        <f t="shared" si="444"/>
        <v>0.69408983941543168</v>
      </c>
      <c r="AD5677" s="204">
        <v>0.43768816363367075</v>
      </c>
      <c r="AE5677" s="204">
        <v>0.44313043478260872</v>
      </c>
      <c r="AF5677" s="204">
        <v>0.39256440740992915</v>
      </c>
      <c r="AG5677" s="204">
        <v>0.42379059982161899</v>
      </c>
      <c r="AH5677" s="204">
        <v>0.47372743780521842</v>
      </c>
    </row>
    <row r="5678" spans="1:34">
      <c r="A5678" s="206">
        <v>44067.583333333336</v>
      </c>
      <c r="B5678">
        <v>15</v>
      </c>
      <c r="C5678">
        <v>2087.0100000000002</v>
      </c>
      <c r="E5678" s="206">
        <v>43702.583333333336</v>
      </c>
      <c r="F5678">
        <v>15</v>
      </c>
      <c r="G5678">
        <v>1591.116</v>
      </c>
      <c r="I5678" s="206">
        <v>43337.583333333336</v>
      </c>
      <c r="J5678">
        <v>15</v>
      </c>
      <c r="K5678">
        <v>1586.91</v>
      </c>
      <c r="M5678" s="206">
        <v>42972.583333333336</v>
      </c>
      <c r="N5678">
        <v>15</v>
      </c>
      <c r="O5678">
        <v>1479</v>
      </c>
      <c r="Q5678" s="206">
        <v>42606.583333333336</v>
      </c>
      <c r="R5678">
        <v>15</v>
      </c>
      <c r="S5678">
        <v>1888.5119999999999</v>
      </c>
      <c r="X5678" s="204">
        <f t="shared" si="440"/>
        <v>0.60860510794623246</v>
      </c>
      <c r="Y5678" s="204">
        <f t="shared" si="441"/>
        <v>0.49982608695652175</v>
      </c>
      <c r="Z5678" s="204">
        <f t="shared" si="442"/>
        <v>0.43917849018591165</v>
      </c>
      <c r="AA5678" s="204">
        <f t="shared" si="443"/>
        <v>0.49849944536585195</v>
      </c>
      <c r="AB5678" s="204">
        <f t="shared" si="444"/>
        <v>0.73987380050145213</v>
      </c>
      <c r="AD5678" s="204">
        <v>0.43761964611741</v>
      </c>
      <c r="AE5678" s="204">
        <v>0.44313043478260872</v>
      </c>
      <c r="AF5678" s="204">
        <v>0.39256091578372171</v>
      </c>
      <c r="AG5678" s="204">
        <v>0.42377270314919607</v>
      </c>
      <c r="AH5678" s="204">
        <v>0.47371966507683527</v>
      </c>
    </row>
    <row r="5679" spans="1:34">
      <c r="A5679" s="206">
        <v>44067.625</v>
      </c>
      <c r="B5679">
        <v>16</v>
      </c>
      <c r="C5679">
        <v>2128.355</v>
      </c>
      <c r="E5679" s="206">
        <v>43702.625</v>
      </c>
      <c r="F5679">
        <v>16</v>
      </c>
      <c r="G5679">
        <v>1700.3209999999999</v>
      </c>
      <c r="I5679" s="206">
        <v>43337.625</v>
      </c>
      <c r="J5679">
        <v>16</v>
      </c>
      <c r="K5679">
        <v>1667.086</v>
      </c>
      <c r="M5679" s="206">
        <v>42972.625</v>
      </c>
      <c r="N5679">
        <v>16</v>
      </c>
      <c r="O5679">
        <v>1436</v>
      </c>
      <c r="Q5679" s="206">
        <v>42606.625</v>
      </c>
      <c r="R5679">
        <v>16</v>
      </c>
      <c r="S5679">
        <v>1944.511</v>
      </c>
      <c r="X5679" s="204">
        <f t="shared" si="440"/>
        <v>0.65351591751875238</v>
      </c>
      <c r="Y5679" s="204">
        <f t="shared" si="441"/>
        <v>0.51443478260869568</v>
      </c>
      <c r="Z5679" s="204">
        <f t="shared" si="442"/>
        <v>0.46174137873844057</v>
      </c>
      <c r="AA5679" s="204">
        <f t="shared" si="443"/>
        <v>0.517739669796632</v>
      </c>
      <c r="AB5679" s="204">
        <f t="shared" si="444"/>
        <v>0.77246485061186188</v>
      </c>
      <c r="AD5679" s="204">
        <v>0.43758261897478412</v>
      </c>
      <c r="AE5679" s="204">
        <v>0.44313043478260872</v>
      </c>
      <c r="AF5679" s="204">
        <v>0.39253036405440656</v>
      </c>
      <c r="AG5679" s="204">
        <v>0.4237421161090551</v>
      </c>
      <c r="AH5679" s="204">
        <v>0.47370634039960707</v>
      </c>
    </row>
    <row r="5680" spans="1:34">
      <c r="A5680" s="206">
        <v>44067.666666666664</v>
      </c>
      <c r="B5680">
        <v>17</v>
      </c>
      <c r="C5680">
        <v>2187.0430000000001</v>
      </c>
      <c r="E5680" s="206">
        <v>43702.666666666664</v>
      </c>
      <c r="F5680">
        <v>17</v>
      </c>
      <c r="G5680">
        <v>1738.38</v>
      </c>
      <c r="I5680" s="206">
        <v>43337.666666666664</v>
      </c>
      <c r="J5680">
        <v>17</v>
      </c>
      <c r="K5680">
        <v>1705.106</v>
      </c>
      <c r="M5680" s="206">
        <v>42972.666666666664</v>
      </c>
      <c r="N5680">
        <v>17</v>
      </c>
      <c r="O5680">
        <v>1589</v>
      </c>
      <c r="Q5680" s="206">
        <v>42606.666666666664</v>
      </c>
      <c r="R5680">
        <v>17</v>
      </c>
      <c r="S5680">
        <v>2031.3620000000001</v>
      </c>
      <c r="X5680" s="204">
        <f t="shared" si="440"/>
        <v>0.67289426293839094</v>
      </c>
      <c r="Y5680" s="204">
        <f t="shared" si="441"/>
        <v>0.4994782608695652</v>
      </c>
      <c r="Z5680" s="204">
        <f t="shared" si="442"/>
        <v>0.48507009730580303</v>
      </c>
      <c r="AA5680" s="204">
        <f t="shared" si="443"/>
        <v>0.55327432637738483</v>
      </c>
      <c r="AB5680" s="204">
        <f t="shared" si="444"/>
        <v>0.78776787227852729</v>
      </c>
      <c r="AD5680" s="204">
        <v>0.43757327567711229</v>
      </c>
      <c r="AE5680" s="204">
        <v>0.44313043478260872</v>
      </c>
      <c r="AF5680" s="204">
        <v>0.39251697948727798</v>
      </c>
      <c r="AG5680" s="204">
        <v>0.42364742644223585</v>
      </c>
      <c r="AH5680" s="204">
        <v>0.47369005468299485</v>
      </c>
    </row>
    <row r="5681" spans="1:34">
      <c r="A5681" s="206">
        <v>44067.708333333336</v>
      </c>
      <c r="B5681">
        <v>18</v>
      </c>
      <c r="C5681">
        <v>2193.7179999999998</v>
      </c>
      <c r="E5681" s="206">
        <v>43702.708333333336</v>
      </c>
      <c r="F5681">
        <v>18</v>
      </c>
      <c r="G5681">
        <v>1768.3920000000001</v>
      </c>
      <c r="I5681" s="206">
        <v>43337.708333333336</v>
      </c>
      <c r="J5681">
        <v>18</v>
      </c>
      <c r="K5681">
        <v>1767.4939999999999</v>
      </c>
      <c r="M5681" s="206">
        <v>42972.708333333336</v>
      </c>
      <c r="N5681">
        <v>18</v>
      </c>
      <c r="O5681">
        <v>1567</v>
      </c>
      <c r="Q5681" s="206">
        <v>42606.708333333336</v>
      </c>
      <c r="R5681">
        <v>18</v>
      </c>
      <c r="S5681">
        <v>2075.7350000000001</v>
      </c>
      <c r="X5681" s="204">
        <f t="shared" si="440"/>
        <v>0.70294888316448501</v>
      </c>
      <c r="Y5681" s="204">
        <f t="shared" si="441"/>
        <v>0.55269565217391303</v>
      </c>
      <c r="Z5681" s="204">
        <f t="shared" si="442"/>
        <v>0.49613273300640076</v>
      </c>
      <c r="AA5681" s="204">
        <f t="shared" si="443"/>
        <v>0.56565849829997883</v>
      </c>
      <c r="AB5681" s="204">
        <f t="shared" si="444"/>
        <v>0.80949005719987832</v>
      </c>
      <c r="AD5681" s="204">
        <v>0.43756393237944036</v>
      </c>
      <c r="AE5681" s="204">
        <v>0.44313043478260872</v>
      </c>
      <c r="AF5681" s="204">
        <v>0.39251697948727798</v>
      </c>
      <c r="AG5681" s="204">
        <v>0.42363506146856189</v>
      </c>
      <c r="AH5681" s="204">
        <v>0.47366340532853846</v>
      </c>
    </row>
    <row r="5682" spans="1:34">
      <c r="A5682" s="206">
        <v>44067.75</v>
      </c>
      <c r="B5682">
        <v>19</v>
      </c>
      <c r="C5682">
        <v>2210.5990000000002</v>
      </c>
      <c r="E5682" s="206">
        <v>43702.75</v>
      </c>
      <c r="F5682">
        <v>19</v>
      </c>
      <c r="G5682">
        <v>1738.5260000000001</v>
      </c>
      <c r="I5682" s="206">
        <v>43337.75</v>
      </c>
      <c r="J5682">
        <v>19</v>
      </c>
      <c r="K5682">
        <v>1732.636</v>
      </c>
      <c r="M5682" s="206">
        <v>42972.75</v>
      </c>
      <c r="N5682">
        <v>19</v>
      </c>
      <c r="O5682">
        <v>1466</v>
      </c>
      <c r="Q5682" s="206">
        <v>42606.75</v>
      </c>
      <c r="R5682">
        <v>19</v>
      </c>
      <c r="S5682">
        <v>2052.9189999999999</v>
      </c>
      <c r="X5682" s="204">
        <f t="shared" si="440"/>
        <v>0.7183040738162042</v>
      </c>
      <c r="Y5682" s="204">
        <f t="shared" si="441"/>
        <v>0.54504347826086952</v>
      </c>
      <c r="Z5682" s="204">
        <f t="shared" si="442"/>
        <v>0.51428569765892285</v>
      </c>
      <c r="AA5682" s="204">
        <f t="shared" si="443"/>
        <v>0.57542422435008234</v>
      </c>
      <c r="AB5682" s="204">
        <f t="shared" si="444"/>
        <v>0.81196067443594044</v>
      </c>
      <c r="AD5682" s="204">
        <v>0.43755597327401607</v>
      </c>
      <c r="AE5682" s="204">
        <v>0.44306643478260871</v>
      </c>
      <c r="AF5682" s="204">
        <v>0.39251697948727798</v>
      </c>
      <c r="AG5682" s="204">
        <v>0.42362985516385698</v>
      </c>
      <c r="AH5682" s="204">
        <v>0.47363009363546799</v>
      </c>
    </row>
    <row r="5683" spans="1:34">
      <c r="A5683" s="206">
        <v>44067.791666666664</v>
      </c>
      <c r="B5683">
        <v>20</v>
      </c>
      <c r="C5683">
        <v>2122.808</v>
      </c>
      <c r="E5683" s="206">
        <v>43702.791666666664</v>
      </c>
      <c r="F5683">
        <v>20</v>
      </c>
      <c r="G5683">
        <v>1707.79</v>
      </c>
      <c r="I5683" s="206">
        <v>43337.791666666664</v>
      </c>
      <c r="J5683">
        <v>20</v>
      </c>
      <c r="K5683">
        <v>1703.442</v>
      </c>
      <c r="M5683" s="206">
        <v>42972.791666666664</v>
      </c>
      <c r="N5683">
        <v>20</v>
      </c>
      <c r="O5683">
        <v>1465</v>
      </c>
      <c r="Q5683" s="206">
        <v>42606.791666666664</v>
      </c>
      <c r="R5683">
        <v>20</v>
      </c>
      <c r="S5683">
        <v>1993.0440000000001</v>
      </c>
      <c r="X5683" s="204">
        <f t="shared" si="440"/>
        <v>0.71040864123536385</v>
      </c>
      <c r="Y5683" s="204">
        <f t="shared" si="441"/>
        <v>0.50991304347826083</v>
      </c>
      <c r="Z5683" s="204">
        <f t="shared" si="442"/>
        <v>0.50414310546398766</v>
      </c>
      <c r="AA5683" s="204">
        <f t="shared" si="443"/>
        <v>0.56570600583041053</v>
      </c>
      <c r="AB5683" s="204">
        <f t="shared" si="444"/>
        <v>0.81820883766619767</v>
      </c>
      <c r="AD5683" s="204">
        <v>0.4375417853034772</v>
      </c>
      <c r="AE5683" s="204">
        <v>0.44306469565217388</v>
      </c>
      <c r="AF5683" s="204">
        <v>0.3925065046086556</v>
      </c>
      <c r="AG5683" s="204">
        <v>0.4236135854616544</v>
      </c>
      <c r="AH5683" s="204">
        <v>0.47362935337562195</v>
      </c>
    </row>
    <row r="5684" spans="1:34">
      <c r="A5684" s="206">
        <v>44067.833333333336</v>
      </c>
      <c r="B5684">
        <v>21</v>
      </c>
      <c r="C5684">
        <v>2011.1120000000001</v>
      </c>
      <c r="E5684" s="206">
        <v>43702.833333333336</v>
      </c>
      <c r="F5684">
        <v>21</v>
      </c>
      <c r="G5684">
        <v>1720.8050000000001</v>
      </c>
      <c r="I5684" s="206">
        <v>43337.833333333336</v>
      </c>
      <c r="J5684">
        <v>21</v>
      </c>
      <c r="K5684">
        <v>1635.9490000000001</v>
      </c>
      <c r="M5684" s="206">
        <v>42972.833333333336</v>
      </c>
      <c r="N5684">
        <v>21</v>
      </c>
      <c r="O5684">
        <v>1442</v>
      </c>
      <c r="Q5684" s="206">
        <v>42606.833333333336</v>
      </c>
      <c r="R5684">
        <v>21</v>
      </c>
      <c r="S5684">
        <v>1940.653</v>
      </c>
      <c r="X5684" s="204">
        <f t="shared" si="440"/>
        <v>0.68968901352771084</v>
      </c>
      <c r="Y5684" s="204">
        <f t="shared" si="441"/>
        <v>0.50956521739130434</v>
      </c>
      <c r="Z5684" s="204">
        <f t="shared" si="442"/>
        <v>0.49564856083896797</v>
      </c>
      <c r="AA5684" s="204">
        <f t="shared" si="443"/>
        <v>0.55570469449241289</v>
      </c>
      <c r="AB5684" s="204">
        <f t="shared" si="444"/>
        <v>0.78571476159561526</v>
      </c>
      <c r="AD5684" s="204">
        <v>0.43749160833449835</v>
      </c>
      <c r="AE5684" s="204">
        <v>0.44293669565217392</v>
      </c>
      <c r="AF5684" s="204">
        <v>0.39249224713497521</v>
      </c>
      <c r="AG5684" s="204">
        <v>0.42359731575945181</v>
      </c>
      <c r="AH5684" s="204">
        <v>0.47352793777671842</v>
      </c>
    </row>
    <row r="5685" spans="1:34">
      <c r="A5685" s="206">
        <v>44067.875</v>
      </c>
      <c r="B5685">
        <v>22</v>
      </c>
      <c r="C5685">
        <v>1886.451</v>
      </c>
      <c r="E5685" s="206">
        <v>43702.875</v>
      </c>
      <c r="F5685">
        <v>22</v>
      </c>
      <c r="G5685">
        <v>1635.8489999999999</v>
      </c>
      <c r="I5685" s="206">
        <v>43337.875</v>
      </c>
      <c r="J5685">
        <v>22</v>
      </c>
      <c r="K5685">
        <v>1608.34</v>
      </c>
      <c r="M5685" s="206">
        <v>42972.875</v>
      </c>
      <c r="N5685">
        <v>22</v>
      </c>
      <c r="O5685">
        <v>1424</v>
      </c>
      <c r="Q5685" s="206">
        <v>42606.875</v>
      </c>
      <c r="R5685">
        <v>22</v>
      </c>
      <c r="S5685">
        <v>1866.229</v>
      </c>
      <c r="X5685" s="204">
        <f t="shared" si="440"/>
        <v>0.6715592095154912</v>
      </c>
      <c r="Y5685" s="204">
        <f t="shared" si="441"/>
        <v>0.50156521739130433</v>
      </c>
      <c r="Z5685" s="204">
        <f t="shared" si="442"/>
        <v>0.4760102002040274</v>
      </c>
      <c r="AA5685" s="204">
        <f t="shared" si="443"/>
        <v>0.55993969797575616</v>
      </c>
      <c r="AB5685" s="204">
        <f t="shared" si="444"/>
        <v>0.74437272971558477</v>
      </c>
      <c r="AD5685" s="204">
        <v>0.43747361383527839</v>
      </c>
      <c r="AE5685" s="204">
        <v>0.44291582608695651</v>
      </c>
      <c r="AF5685" s="204">
        <v>0.39248380903830721</v>
      </c>
      <c r="AG5685" s="204">
        <v>0.42358495078577779</v>
      </c>
      <c r="AH5685" s="204">
        <v>0.47351276244987517</v>
      </c>
    </row>
    <row r="5686" spans="1:34">
      <c r="A5686" s="206">
        <v>44067.916666666664</v>
      </c>
      <c r="B5686">
        <v>23</v>
      </c>
      <c r="C5686">
        <v>1759.8689999999999</v>
      </c>
      <c r="E5686" s="206">
        <v>43702.916666666664</v>
      </c>
      <c r="F5686">
        <v>23</v>
      </c>
      <c r="G5686">
        <v>1484.1569999999999</v>
      </c>
      <c r="I5686" s="206">
        <v>43337.916666666664</v>
      </c>
      <c r="J5686">
        <v>23</v>
      </c>
      <c r="K5686">
        <v>1478.104</v>
      </c>
      <c r="M5686" s="206">
        <v>42972.916666666664</v>
      </c>
      <c r="N5686">
        <v>23</v>
      </c>
      <c r="O5686">
        <v>1341</v>
      </c>
      <c r="Q5686" s="206">
        <v>42606.916666666664</v>
      </c>
      <c r="R5686">
        <v>23</v>
      </c>
      <c r="S5686">
        <v>1686.258</v>
      </c>
      <c r="X5686" s="204">
        <f t="shared" si="440"/>
        <v>0.64580492855491711</v>
      </c>
      <c r="Y5686" s="204">
        <f t="shared" si="441"/>
        <v>0.49530434782608695</v>
      </c>
      <c r="Z5686" s="204">
        <f t="shared" si="442"/>
        <v>0.46797684120724137</v>
      </c>
      <c r="AA5686" s="204">
        <f t="shared" si="443"/>
        <v>0.53229552156923221</v>
      </c>
      <c r="AB5686" s="204">
        <f t="shared" si="444"/>
        <v>0.69823196338378701</v>
      </c>
      <c r="AD5686" s="204">
        <v>0.43741478566475139</v>
      </c>
      <c r="AE5686" s="204">
        <v>0.44290678260869565</v>
      </c>
      <c r="AF5686" s="204">
        <v>0.39248235419405414</v>
      </c>
      <c r="AG5686" s="204">
        <v>0.4235735619942359</v>
      </c>
      <c r="AH5686" s="204">
        <v>0.47348722348518785</v>
      </c>
    </row>
    <row r="5687" spans="1:34">
      <c r="A5687" s="206">
        <v>44067.958333333336</v>
      </c>
      <c r="B5687">
        <v>24</v>
      </c>
      <c r="C5687">
        <v>1532.453</v>
      </c>
      <c r="E5687" s="206">
        <v>43702.958333333336</v>
      </c>
      <c r="F5687">
        <v>24</v>
      </c>
      <c r="G5687">
        <v>1340.596</v>
      </c>
      <c r="I5687" s="206">
        <v>43337.958333333336</v>
      </c>
      <c r="J5687">
        <v>24</v>
      </c>
      <c r="K5687">
        <v>1371.529</v>
      </c>
      <c r="M5687" s="206">
        <v>42972.958333333336</v>
      </c>
      <c r="N5687">
        <v>24</v>
      </c>
      <c r="O5687">
        <v>1179</v>
      </c>
      <c r="Q5687" s="206">
        <v>42606.958333333336</v>
      </c>
      <c r="R5687">
        <v>24</v>
      </c>
      <c r="S5687">
        <v>1486.2170000000001</v>
      </c>
      <c r="X5687" s="204">
        <f t="shared" si="440"/>
        <v>0.58352631280253253</v>
      </c>
      <c r="Y5687" s="204">
        <f t="shared" si="441"/>
        <v>0.46643478260869564</v>
      </c>
      <c r="Z5687" s="204">
        <f t="shared" si="442"/>
        <v>0.43008222197780843</v>
      </c>
      <c r="AA5687" s="204">
        <f t="shared" si="443"/>
        <v>0.48293584823882096</v>
      </c>
      <c r="AB5687" s="204">
        <f t="shared" si="444"/>
        <v>0.65138017746989552</v>
      </c>
      <c r="AD5687" s="204">
        <v>0.43741478566475139</v>
      </c>
      <c r="AE5687" s="204">
        <v>0.44286782608695646</v>
      </c>
      <c r="AF5687" s="204">
        <v>0.39244016371071416</v>
      </c>
      <c r="AG5687" s="204">
        <v>0.42343429334338151</v>
      </c>
      <c r="AH5687" s="204">
        <v>0.47344650919365716</v>
      </c>
    </row>
    <row r="5688" spans="1:34">
      <c r="A5688" s="206">
        <v>44068</v>
      </c>
      <c r="B5688">
        <v>1</v>
      </c>
      <c r="C5688">
        <v>1410.99</v>
      </c>
      <c r="E5688" s="206">
        <v>43703</v>
      </c>
      <c r="F5688">
        <v>1</v>
      </c>
      <c r="G5688">
        <v>1251.818</v>
      </c>
      <c r="I5688" s="206">
        <v>43338</v>
      </c>
      <c r="J5688">
        <v>1</v>
      </c>
      <c r="K5688">
        <v>1226.0820000000001</v>
      </c>
      <c r="M5688" s="206">
        <v>42973</v>
      </c>
      <c r="N5688">
        <v>1</v>
      </c>
      <c r="O5688">
        <v>1029</v>
      </c>
      <c r="Q5688" s="206">
        <v>42607</v>
      </c>
      <c r="R5688">
        <v>1</v>
      </c>
      <c r="S5688">
        <v>1369.2449999999999</v>
      </c>
      <c r="X5688" s="204">
        <f t="shared" si="440"/>
        <v>0.51430251244734881</v>
      </c>
      <c r="Y5688" s="204">
        <f t="shared" si="441"/>
        <v>0.41008695652173915</v>
      </c>
      <c r="Z5688" s="204">
        <f t="shared" si="442"/>
        <v>0.39907221672291093</v>
      </c>
      <c r="AA5688" s="204">
        <f t="shared" si="443"/>
        <v>0.43622195388060053</v>
      </c>
      <c r="AB5688" s="204">
        <f t="shared" si="444"/>
        <v>0.56720671089966002</v>
      </c>
      <c r="AD5688" s="204">
        <v>0.43733934718725215</v>
      </c>
      <c r="AE5688" s="204">
        <v>0.44284382608695649</v>
      </c>
      <c r="AF5688" s="204">
        <v>0.39243870886646104</v>
      </c>
      <c r="AG5688" s="204">
        <v>0.42335359562045644</v>
      </c>
      <c r="AH5688" s="204">
        <v>0.47335286632313678</v>
      </c>
    </row>
    <row r="5689" spans="1:34">
      <c r="A5689" s="206">
        <v>44068.041666666664</v>
      </c>
      <c r="B5689">
        <v>2</v>
      </c>
      <c r="C5689">
        <v>1269.086</v>
      </c>
      <c r="E5689" s="206">
        <v>43703.041666666664</v>
      </c>
      <c r="F5689">
        <v>2</v>
      </c>
      <c r="G5689">
        <v>1136.1289999999999</v>
      </c>
      <c r="I5689" s="206">
        <v>43338.041666666664</v>
      </c>
      <c r="J5689">
        <v>2</v>
      </c>
      <c r="K5689">
        <v>1147.6500000000001</v>
      </c>
      <c r="M5689" s="206">
        <v>42973.041666666664</v>
      </c>
      <c r="N5689">
        <v>2</v>
      </c>
      <c r="O5689">
        <v>1009</v>
      </c>
      <c r="Q5689" s="206">
        <v>42607.041666666664</v>
      </c>
      <c r="R5689">
        <v>2</v>
      </c>
      <c r="S5689">
        <v>1270.19</v>
      </c>
      <c r="X5689" s="204">
        <f t="shared" si="440"/>
        <v>0.47382457854806537</v>
      </c>
      <c r="Y5689" s="204">
        <f t="shared" si="441"/>
        <v>0.35791304347826086</v>
      </c>
      <c r="Z5689" s="204">
        <f t="shared" si="442"/>
        <v>0.35675167030668703</v>
      </c>
      <c r="AA5689" s="204">
        <f t="shared" si="443"/>
        <v>0.40733412143770803</v>
      </c>
      <c r="AB5689" s="204">
        <f t="shared" si="444"/>
        <v>0.522249620061634</v>
      </c>
      <c r="AD5689" s="204">
        <v>0.4373279276012087</v>
      </c>
      <c r="AE5689" s="204">
        <v>0.44281843478260874</v>
      </c>
      <c r="AF5689" s="204">
        <v>0.39242677914358559</v>
      </c>
      <c r="AG5689" s="204">
        <v>0.42323873152290592</v>
      </c>
      <c r="AH5689" s="204">
        <v>0.47333324943721744</v>
      </c>
    </row>
    <row r="5690" spans="1:34">
      <c r="A5690" s="206">
        <v>44068.083333333336</v>
      </c>
      <c r="B5690">
        <v>3</v>
      </c>
      <c r="C5690">
        <v>1241.5219999999999</v>
      </c>
      <c r="E5690" s="206">
        <v>43703.083333333336</v>
      </c>
      <c r="F5690">
        <v>3</v>
      </c>
      <c r="G5690">
        <v>1127.164</v>
      </c>
      <c r="I5690" s="206">
        <v>43338.083333333336</v>
      </c>
      <c r="J5690">
        <v>3</v>
      </c>
      <c r="K5690">
        <v>1138.798</v>
      </c>
      <c r="M5690" s="206">
        <v>42973.083333333336</v>
      </c>
      <c r="N5690">
        <v>3</v>
      </c>
      <c r="O5690">
        <v>979</v>
      </c>
      <c r="Q5690" s="206">
        <v>42607.083333333336</v>
      </c>
      <c r="R5690">
        <v>3</v>
      </c>
      <c r="S5690">
        <v>1223.1179999999999</v>
      </c>
      <c r="X5690" s="204">
        <f t="shared" si="440"/>
        <v>0.43954678777426043</v>
      </c>
      <c r="Y5690" s="204">
        <f t="shared" si="441"/>
        <v>0.35095652173913044</v>
      </c>
      <c r="Z5690" s="204">
        <f t="shared" si="442"/>
        <v>0.33393040141480695</v>
      </c>
      <c r="AA5690" s="204">
        <f t="shared" si="443"/>
        <v>0.36968960987531874</v>
      </c>
      <c r="AB5690" s="204">
        <f t="shared" si="444"/>
        <v>0.46972670346745116</v>
      </c>
      <c r="AD5690" s="204">
        <v>0.43729332279501643</v>
      </c>
      <c r="AE5690" s="204">
        <v>0.44278260869565217</v>
      </c>
      <c r="AF5690" s="204">
        <v>0.39240786616829526</v>
      </c>
      <c r="AG5690" s="204">
        <v>0.42323742994672975</v>
      </c>
      <c r="AH5690" s="204">
        <v>0.47329253514568687</v>
      </c>
    </row>
    <row r="5691" spans="1:34">
      <c r="A5691" s="206">
        <v>44068.125</v>
      </c>
      <c r="B5691">
        <v>4</v>
      </c>
      <c r="C5691">
        <v>1181.529</v>
      </c>
      <c r="E5691" s="206">
        <v>43703.125</v>
      </c>
      <c r="F5691">
        <v>4</v>
      </c>
      <c r="G5691">
        <v>1103.3420000000001</v>
      </c>
      <c r="I5691" s="206">
        <v>43338.125</v>
      </c>
      <c r="J5691">
        <v>4</v>
      </c>
      <c r="K5691">
        <v>1083.155</v>
      </c>
      <c r="M5691" s="206">
        <v>42973.125</v>
      </c>
      <c r="N5691">
        <v>4</v>
      </c>
      <c r="O5691">
        <v>965</v>
      </c>
      <c r="Q5691" s="206">
        <v>42607.125</v>
      </c>
      <c r="R5691">
        <v>4</v>
      </c>
      <c r="S5691">
        <v>1261.2070000000001</v>
      </c>
      <c r="X5691" s="204">
        <f t="shared" si="440"/>
        <v>0.42325761340341034</v>
      </c>
      <c r="Y5691" s="204">
        <f t="shared" si="441"/>
        <v>0.34052173913043476</v>
      </c>
      <c r="Z5691" s="204">
        <f t="shared" si="442"/>
        <v>0.33135474514911284</v>
      </c>
      <c r="AA5691" s="204">
        <f t="shared" si="443"/>
        <v>0.36677245227038813</v>
      </c>
      <c r="AB5691" s="204">
        <f t="shared" si="444"/>
        <v>0.4595244422697255</v>
      </c>
      <c r="AD5691" s="204">
        <v>0.43725802589270019</v>
      </c>
      <c r="AE5691" s="204">
        <v>0.44267617391304348</v>
      </c>
      <c r="AF5691" s="204">
        <v>0.39236916731116267</v>
      </c>
      <c r="AG5691" s="204">
        <v>0.42323580297650942</v>
      </c>
      <c r="AH5691" s="204">
        <v>0.4731145026527212</v>
      </c>
    </row>
    <row r="5692" spans="1:34">
      <c r="A5692" s="206">
        <v>44068.166666666664</v>
      </c>
      <c r="B5692">
        <v>5</v>
      </c>
      <c r="C5692">
        <v>1155.0260000000001</v>
      </c>
      <c r="E5692" s="206">
        <v>43703.166666666664</v>
      </c>
      <c r="F5692">
        <v>5</v>
      </c>
      <c r="G5692">
        <v>1149.501</v>
      </c>
      <c r="I5692" s="206">
        <v>43338.166666666664</v>
      </c>
      <c r="J5692">
        <v>5</v>
      </c>
      <c r="K5692">
        <v>1050.8900000000001</v>
      </c>
      <c r="M5692" s="206">
        <v>42973.166666666664</v>
      </c>
      <c r="N5692">
        <v>5</v>
      </c>
      <c r="O5692">
        <v>955</v>
      </c>
      <c r="Q5692" s="206">
        <v>42607.166666666664</v>
      </c>
      <c r="R5692">
        <v>5</v>
      </c>
      <c r="S5692">
        <v>1220.144</v>
      </c>
      <c r="X5692" s="204">
        <f t="shared" si="440"/>
        <v>0.43643823803400411</v>
      </c>
      <c r="Y5692" s="204">
        <f t="shared" si="441"/>
        <v>0.33565217391304347</v>
      </c>
      <c r="Z5692" s="204">
        <f t="shared" si="442"/>
        <v>0.31516436539402709</v>
      </c>
      <c r="AA5692" s="204">
        <f t="shared" si="443"/>
        <v>0.35902091535296959</v>
      </c>
      <c r="AB5692" s="204">
        <f t="shared" si="444"/>
        <v>0.43731923779885218</v>
      </c>
      <c r="AD5692" s="204">
        <v>0.43721027126015483</v>
      </c>
      <c r="AE5692" s="204">
        <v>0.44266921739130433</v>
      </c>
      <c r="AF5692" s="204">
        <v>0.39236887634231205</v>
      </c>
      <c r="AG5692" s="204">
        <v>0.42319708108526721</v>
      </c>
      <c r="AH5692" s="204">
        <v>0.47306083381388536</v>
      </c>
    </row>
    <row r="5693" spans="1:34">
      <c r="A5693" s="206">
        <v>44068.208333333336</v>
      </c>
      <c r="B5693">
        <v>6</v>
      </c>
      <c r="C5693">
        <v>1215.9680000000001</v>
      </c>
      <c r="E5693" s="206">
        <v>43703.208333333336</v>
      </c>
      <c r="F5693">
        <v>6</v>
      </c>
      <c r="G5693">
        <v>1143.3389999999999</v>
      </c>
      <c r="I5693" s="206">
        <v>43338.208333333336</v>
      </c>
      <c r="J5693">
        <v>6</v>
      </c>
      <c r="K5693">
        <v>1043.1969999999999</v>
      </c>
      <c r="M5693" s="206">
        <v>42973.208333333336</v>
      </c>
      <c r="N5693">
        <v>6</v>
      </c>
      <c r="O5693">
        <v>960</v>
      </c>
      <c r="Q5693" s="206">
        <v>42607.208333333336</v>
      </c>
      <c r="R5693">
        <v>6</v>
      </c>
      <c r="S5693">
        <v>1285.0619999999999</v>
      </c>
      <c r="X5693" s="204">
        <f t="shared" si="440"/>
        <v>0.42222846646725071</v>
      </c>
      <c r="Y5693" s="204">
        <f t="shared" si="441"/>
        <v>0.33217391304347826</v>
      </c>
      <c r="Z5693" s="204">
        <f t="shared" si="442"/>
        <v>0.30577625542875136</v>
      </c>
      <c r="AA5693" s="204">
        <f t="shared" si="443"/>
        <v>0.37404077903238875</v>
      </c>
      <c r="AB5693" s="204">
        <f t="shared" si="444"/>
        <v>0.42750968444943549</v>
      </c>
      <c r="AD5693" s="204">
        <v>0.43718397160744865</v>
      </c>
      <c r="AE5693" s="204">
        <v>0.4426605217391304</v>
      </c>
      <c r="AF5693" s="204">
        <v>0.39232377617046588</v>
      </c>
      <c r="AG5693" s="204">
        <v>0.42315543064762851</v>
      </c>
      <c r="AH5693" s="204">
        <v>0.47305084030596423</v>
      </c>
    </row>
    <row r="5694" spans="1:34">
      <c r="A5694" s="206">
        <v>44068.25</v>
      </c>
      <c r="B5694">
        <v>7</v>
      </c>
      <c r="C5694">
        <v>1290.9680000000001</v>
      </c>
      <c r="E5694" s="206">
        <v>43703.25</v>
      </c>
      <c r="F5694">
        <v>7</v>
      </c>
      <c r="G5694">
        <v>1327.596</v>
      </c>
      <c r="I5694" s="206">
        <v>43338.25</v>
      </c>
      <c r="J5694">
        <v>7</v>
      </c>
      <c r="K5694">
        <v>1074.4000000000001</v>
      </c>
      <c r="M5694" s="206">
        <v>42973.25</v>
      </c>
      <c r="N5694">
        <v>7</v>
      </c>
      <c r="O5694">
        <v>1001</v>
      </c>
      <c r="Q5694" s="206">
        <v>42607.25</v>
      </c>
      <c r="R5694">
        <v>7</v>
      </c>
      <c r="S5694">
        <v>1369.6489999999999</v>
      </c>
      <c r="X5694" s="204">
        <f t="shared" si="440"/>
        <v>0.44469321455118255</v>
      </c>
      <c r="Y5694" s="204">
        <f t="shared" si="441"/>
        <v>0.3339130434782609</v>
      </c>
      <c r="Z5694" s="204">
        <f t="shared" si="442"/>
        <v>0.30353783206092655</v>
      </c>
      <c r="AA5694" s="204">
        <f t="shared" si="443"/>
        <v>0.37203570093293725</v>
      </c>
      <c r="AB5694" s="204">
        <f t="shared" si="444"/>
        <v>0.45006614221724112</v>
      </c>
      <c r="AD5694" s="204">
        <v>0.43717808879039594</v>
      </c>
      <c r="AE5694" s="204">
        <v>0.44265878260869568</v>
      </c>
      <c r="AF5694" s="204">
        <v>0.39224637845620075</v>
      </c>
      <c r="AG5694" s="204">
        <v>0.42315282749527611</v>
      </c>
      <c r="AH5694" s="204">
        <v>0.4730463987468882</v>
      </c>
    </row>
    <row r="5695" spans="1:34">
      <c r="A5695" s="206">
        <v>44068.291666666664</v>
      </c>
      <c r="B5695">
        <v>8</v>
      </c>
      <c r="C5695">
        <v>1347.9110000000001</v>
      </c>
      <c r="E5695" s="206">
        <v>43703.291666666664</v>
      </c>
      <c r="F5695">
        <v>8</v>
      </c>
      <c r="G5695">
        <v>1335.9670000000001</v>
      </c>
      <c r="I5695" s="206">
        <v>43338.291666666664</v>
      </c>
      <c r="J5695">
        <v>8</v>
      </c>
      <c r="K5695">
        <v>1083.788</v>
      </c>
      <c r="M5695" s="206">
        <v>42973.291666666664</v>
      </c>
      <c r="N5695">
        <v>8</v>
      </c>
      <c r="O5695">
        <v>1014</v>
      </c>
      <c r="Q5695" s="206">
        <v>42607.291666666664</v>
      </c>
      <c r="R5695">
        <v>8</v>
      </c>
      <c r="S5695">
        <v>1389.5260000000001</v>
      </c>
      <c r="X5695" s="204">
        <f t="shared" si="440"/>
        <v>0.47396438196508234</v>
      </c>
      <c r="Y5695" s="204">
        <f t="shared" si="441"/>
        <v>0.34817391304347828</v>
      </c>
      <c r="Z5695" s="204">
        <f t="shared" si="442"/>
        <v>0.31261693310684324</v>
      </c>
      <c r="AA5695" s="204">
        <f t="shared" si="443"/>
        <v>0.43199183130791807</v>
      </c>
      <c r="AB5695" s="204">
        <f t="shared" si="444"/>
        <v>0.47782588644265916</v>
      </c>
      <c r="AD5695" s="204">
        <v>0.43715248123381362</v>
      </c>
      <c r="AE5695" s="204">
        <v>0.44264034782608691</v>
      </c>
      <c r="AF5695" s="204">
        <v>0.3922260106366573</v>
      </c>
      <c r="AG5695" s="204">
        <v>0.42311540718021007</v>
      </c>
      <c r="AH5695" s="204">
        <v>0.47301752861289376</v>
      </c>
    </row>
    <row r="5696" spans="1:34">
      <c r="A5696" s="206">
        <v>44068.333333333336</v>
      </c>
      <c r="B5696">
        <v>9</v>
      </c>
      <c r="C5696">
        <v>1392.6579999999999</v>
      </c>
      <c r="E5696" s="206">
        <v>43703.333333333336</v>
      </c>
      <c r="F5696">
        <v>9</v>
      </c>
      <c r="G5696">
        <v>1341.1469999999999</v>
      </c>
      <c r="I5696" s="206">
        <v>43338.333333333336</v>
      </c>
      <c r="J5696">
        <v>9</v>
      </c>
      <c r="K5696">
        <v>1214.6590000000001</v>
      </c>
      <c r="M5696" s="206">
        <v>42973.333333333336</v>
      </c>
      <c r="N5696">
        <v>9</v>
      </c>
      <c r="O5696">
        <v>1106</v>
      </c>
      <c r="Q5696" s="206">
        <v>42607.333333333336</v>
      </c>
      <c r="R5696">
        <v>9</v>
      </c>
      <c r="S5696">
        <v>1488.095</v>
      </c>
      <c r="X5696" s="204">
        <f t="shared" si="440"/>
        <v>0.48084277929193031</v>
      </c>
      <c r="Y5696" s="204">
        <f t="shared" si="441"/>
        <v>0.35269565217391302</v>
      </c>
      <c r="Z5696" s="204">
        <f t="shared" si="442"/>
        <v>0.31534854867647</v>
      </c>
      <c r="AA5696" s="204">
        <f t="shared" si="443"/>
        <v>0.43471570485068156</v>
      </c>
      <c r="AB5696" s="204">
        <f t="shared" si="444"/>
        <v>0.49890219464836549</v>
      </c>
      <c r="AD5696" s="204">
        <v>0.43710611079351586</v>
      </c>
      <c r="AE5696" s="204">
        <v>0.44260417391304352</v>
      </c>
      <c r="AF5696" s="204">
        <v>0.3922260106366573</v>
      </c>
      <c r="AG5696" s="204">
        <v>0.42309425656734662</v>
      </c>
      <c r="AH5696" s="204">
        <v>0.47300013250651246</v>
      </c>
    </row>
    <row r="5697" spans="1:34">
      <c r="A5697" s="206">
        <v>44068.375</v>
      </c>
      <c r="B5697">
        <v>10</v>
      </c>
      <c r="C5697">
        <v>1518.3520000000001</v>
      </c>
      <c r="E5697" s="206">
        <v>43703.375</v>
      </c>
      <c r="F5697">
        <v>10</v>
      </c>
      <c r="G5697">
        <v>1362.1179999999999</v>
      </c>
      <c r="I5697" s="206">
        <v>43338.375</v>
      </c>
      <c r="J5697">
        <v>10</v>
      </c>
      <c r="K5697">
        <v>1413.6890000000001</v>
      </c>
      <c r="M5697" s="206">
        <v>42973.375</v>
      </c>
      <c r="N5697">
        <v>10</v>
      </c>
      <c r="O5697">
        <v>1157</v>
      </c>
      <c r="Q5697" s="206">
        <v>42607.375</v>
      </c>
      <c r="R5697">
        <v>10</v>
      </c>
      <c r="S5697">
        <v>1574.1420000000001</v>
      </c>
      <c r="X5697" s="204">
        <f t="shared" si="440"/>
        <v>0.51495239070764065</v>
      </c>
      <c r="Y5697" s="204">
        <f t="shared" si="441"/>
        <v>0.38469565217391305</v>
      </c>
      <c r="Z5697" s="204">
        <f t="shared" si="442"/>
        <v>0.35342793312604714</v>
      </c>
      <c r="AA5697" s="204">
        <f t="shared" si="443"/>
        <v>0.43640124599887342</v>
      </c>
      <c r="AB5697" s="204">
        <f t="shared" si="444"/>
        <v>0.51546439831309587</v>
      </c>
      <c r="AD5697" s="204">
        <v>0.43708638605398625</v>
      </c>
      <c r="AE5697" s="204">
        <v>0.44259199999999999</v>
      </c>
      <c r="AF5697" s="204">
        <v>0.3922260106366573</v>
      </c>
      <c r="AG5697" s="204">
        <v>0.42306594728551405</v>
      </c>
      <c r="AH5697" s="204">
        <v>0.47299717146712844</v>
      </c>
    </row>
    <row r="5698" spans="1:34">
      <c r="A5698" s="206">
        <v>44068.416666666664</v>
      </c>
      <c r="B5698">
        <v>11</v>
      </c>
      <c r="C5698">
        <v>1621.152</v>
      </c>
      <c r="E5698" s="206">
        <v>43703.416666666664</v>
      </c>
      <c r="F5698">
        <v>11</v>
      </c>
      <c r="G5698">
        <v>1365.46</v>
      </c>
      <c r="I5698" s="206">
        <v>43338.416666666664</v>
      </c>
      <c r="J5698">
        <v>11</v>
      </c>
      <c r="K5698">
        <v>1558.8030000000001</v>
      </c>
      <c r="M5698" s="206">
        <v>42973.416666666664</v>
      </c>
      <c r="N5698">
        <v>11</v>
      </c>
      <c r="O5698">
        <v>1246</v>
      </c>
      <c r="Q5698" s="206">
        <v>42607.416666666664</v>
      </c>
      <c r="R5698">
        <v>11</v>
      </c>
      <c r="S5698">
        <v>1750.1559999999999</v>
      </c>
      <c r="X5698" s="204">
        <f t="shared" si="440"/>
        <v>0.54472878829194837</v>
      </c>
      <c r="Y5698" s="204">
        <f t="shared" si="441"/>
        <v>0.40243478260869564</v>
      </c>
      <c r="Z5698" s="204">
        <f t="shared" si="442"/>
        <v>0.41133946346507827</v>
      </c>
      <c r="AA5698" s="204">
        <f t="shared" si="443"/>
        <v>0.44322508449669834</v>
      </c>
      <c r="AB5698" s="204">
        <f t="shared" si="444"/>
        <v>0.56198750885535842</v>
      </c>
      <c r="AD5698" s="204">
        <v>0.43707565856406666</v>
      </c>
      <c r="AE5698" s="204">
        <v>0.44257356521739127</v>
      </c>
      <c r="AF5698" s="204">
        <v>0.39221495382033372</v>
      </c>
      <c r="AG5698" s="204">
        <v>0.42303536024537308</v>
      </c>
      <c r="AH5698" s="204">
        <v>0.47297533380167112</v>
      </c>
    </row>
    <row r="5699" spans="1:34">
      <c r="A5699" s="206">
        <v>44068.458333333336</v>
      </c>
      <c r="B5699">
        <v>12</v>
      </c>
      <c r="C5699">
        <v>1827.3489999999999</v>
      </c>
      <c r="E5699" s="206">
        <v>43703.458333333336</v>
      </c>
      <c r="F5699">
        <v>12</v>
      </c>
      <c r="G5699">
        <v>1333.5329999999999</v>
      </c>
      <c r="I5699" s="206">
        <v>43338.458333333336</v>
      </c>
      <c r="J5699">
        <v>12</v>
      </c>
      <c r="K5699">
        <v>1642.998</v>
      </c>
      <c r="M5699" s="206">
        <v>42973.458333333336</v>
      </c>
      <c r="N5699">
        <v>12</v>
      </c>
      <c r="O5699">
        <v>1293</v>
      </c>
      <c r="Q5699" s="206">
        <v>42607.458333333336</v>
      </c>
      <c r="R5699">
        <v>12</v>
      </c>
      <c r="S5699">
        <v>1858.2180000000001</v>
      </c>
      <c r="X5699" s="204">
        <f t="shared" ref="X5699:X5762" si="445">+S5698/$V$2</f>
        <v>0.60563809186330275</v>
      </c>
      <c r="Y5699" s="204">
        <f t="shared" ref="Y5699:Y5762" si="446">+O5698/$V$3</f>
        <v>0.43339130434782608</v>
      </c>
      <c r="Z5699" s="204">
        <f t="shared" ref="Z5699:Z5762" si="447">+K5698/$V$4</f>
        <v>0.45356311725404552</v>
      </c>
      <c r="AA5699" s="204">
        <f t="shared" ref="AA5699:AA5762" si="448">+G5698/$V$5</f>
        <v>0.44431255139192183</v>
      </c>
      <c r="AB5699" s="204">
        <f t="shared" ref="AB5699:AB5762" si="449">+C5698/$V$6</f>
        <v>0.60003686494033137</v>
      </c>
      <c r="AD5699" s="204">
        <v>0.43705870220903242</v>
      </c>
      <c r="AE5699" s="204">
        <v>0.44254817391304346</v>
      </c>
      <c r="AF5699" s="204">
        <v>0.39220797056791884</v>
      </c>
      <c r="AG5699" s="204">
        <v>0.42296670210207804</v>
      </c>
      <c r="AH5699" s="204">
        <v>0.47297274289221003</v>
      </c>
    </row>
    <row r="5700" spans="1:34">
      <c r="A5700" s="206">
        <v>44068.5</v>
      </c>
      <c r="B5700">
        <v>13</v>
      </c>
      <c r="C5700">
        <v>2012.1079999999999</v>
      </c>
      <c r="E5700" s="206">
        <v>43703.5</v>
      </c>
      <c r="F5700">
        <v>13</v>
      </c>
      <c r="G5700">
        <v>1410.9770000000001</v>
      </c>
      <c r="I5700" s="206">
        <v>43338.5</v>
      </c>
      <c r="J5700">
        <v>13</v>
      </c>
      <c r="K5700">
        <v>1791.8530000000001</v>
      </c>
      <c r="M5700" s="206">
        <v>42973.5</v>
      </c>
      <c r="N5700">
        <v>13</v>
      </c>
      <c r="O5700">
        <v>1317</v>
      </c>
      <c r="Q5700" s="206">
        <v>42607.5</v>
      </c>
      <c r="R5700">
        <v>13</v>
      </c>
      <c r="S5700">
        <v>1992.146</v>
      </c>
      <c r="X5700" s="204">
        <f t="shared" si="445"/>
        <v>0.64303273753085022</v>
      </c>
      <c r="Y5700" s="204">
        <f t="shared" si="446"/>
        <v>0.44973913043478259</v>
      </c>
      <c r="Z5700" s="204">
        <f t="shared" si="447"/>
        <v>0.47806123963205244</v>
      </c>
      <c r="AA5700" s="204">
        <f t="shared" si="448"/>
        <v>0.4339236957474577</v>
      </c>
      <c r="AB5700" s="204">
        <f t="shared" si="449"/>
        <v>0.67635654467431161</v>
      </c>
      <c r="AD5700" s="204">
        <v>0.43704728262298898</v>
      </c>
      <c r="AE5700" s="204">
        <v>0.44253982608695647</v>
      </c>
      <c r="AF5700" s="204">
        <v>0.39216839880423437</v>
      </c>
      <c r="AG5700" s="204">
        <v>0.4229325357274526</v>
      </c>
      <c r="AH5700" s="204">
        <v>0.47294165197867755</v>
      </c>
    </row>
    <row r="5701" spans="1:34">
      <c r="A5701" s="206">
        <v>44068.541666666664</v>
      </c>
      <c r="B5701">
        <v>14</v>
      </c>
      <c r="C5701">
        <v>2068.2779999999998</v>
      </c>
      <c r="E5701" s="206">
        <v>43703.541666666664</v>
      </c>
      <c r="F5701">
        <v>14</v>
      </c>
      <c r="G5701">
        <v>1438.7429999999999</v>
      </c>
      <c r="I5701" s="206">
        <v>43338.541666666664</v>
      </c>
      <c r="J5701">
        <v>14</v>
      </c>
      <c r="K5701">
        <v>1893.7049999999999</v>
      </c>
      <c r="M5701" s="206">
        <v>42973.541666666664</v>
      </c>
      <c r="N5701">
        <v>14</v>
      </c>
      <c r="O5701">
        <v>1413</v>
      </c>
      <c r="Q5701" s="206">
        <v>42607.541666666664</v>
      </c>
      <c r="R5701">
        <v>14</v>
      </c>
      <c r="S5701">
        <v>2093.9929999999999</v>
      </c>
      <c r="X5701" s="204">
        <f t="shared" si="445"/>
        <v>0.68937826236810373</v>
      </c>
      <c r="Y5701" s="204">
        <f t="shared" si="446"/>
        <v>0.45808695652173914</v>
      </c>
      <c r="Z5701" s="204">
        <f t="shared" si="447"/>
        <v>0.52137340789119169</v>
      </c>
      <c r="AA5701" s="204">
        <f t="shared" si="448"/>
        <v>0.45912351209505931</v>
      </c>
      <c r="AB5701" s="204">
        <f t="shared" si="449"/>
        <v>0.74474137911889837</v>
      </c>
      <c r="AD5701" s="204">
        <v>0.43700229637493893</v>
      </c>
      <c r="AE5701" s="204">
        <v>0.44247478260869566</v>
      </c>
      <c r="AF5701" s="204">
        <v>0.39212184378813514</v>
      </c>
      <c r="AG5701" s="204">
        <v>0.42292863099892386</v>
      </c>
      <c r="AH5701" s="204">
        <v>0.47287243768307552</v>
      </c>
    </row>
    <row r="5702" spans="1:34">
      <c r="A5702" s="206">
        <v>44068.583333333336</v>
      </c>
      <c r="B5702">
        <v>15</v>
      </c>
      <c r="C5702">
        <v>2169.1640000000002</v>
      </c>
      <c r="E5702" s="206">
        <v>43703.583333333336</v>
      </c>
      <c r="F5702">
        <v>15</v>
      </c>
      <c r="G5702">
        <v>1410.6320000000001</v>
      </c>
      <c r="I5702" s="206">
        <v>43338.583333333336</v>
      </c>
      <c r="J5702">
        <v>15</v>
      </c>
      <c r="K5702">
        <v>2011.902</v>
      </c>
      <c r="M5702" s="206">
        <v>42973.583333333336</v>
      </c>
      <c r="N5702">
        <v>15</v>
      </c>
      <c r="O5702">
        <v>1473</v>
      </c>
      <c r="Q5702" s="206">
        <v>42607.583333333336</v>
      </c>
      <c r="R5702">
        <v>15</v>
      </c>
      <c r="S5702">
        <v>2147.8820000000001</v>
      </c>
      <c r="X5702" s="204">
        <f t="shared" si="445"/>
        <v>0.7246222193307984</v>
      </c>
      <c r="Y5702" s="204">
        <f t="shared" si="446"/>
        <v>0.4914782608695652</v>
      </c>
      <c r="Z5702" s="204">
        <f t="shared" si="447"/>
        <v>0.55100916726460769</v>
      </c>
      <c r="AA5702" s="204">
        <f t="shared" si="448"/>
        <v>0.4681584031222209</v>
      </c>
      <c r="AB5702" s="204">
        <f t="shared" si="449"/>
        <v>0.76553157689412132</v>
      </c>
      <c r="AD5702" s="204">
        <v>0.43697357438579926</v>
      </c>
      <c r="AE5702" s="204">
        <v>0.44246643478260866</v>
      </c>
      <c r="AF5702" s="204">
        <v>0.39199992783972504</v>
      </c>
      <c r="AG5702" s="204">
        <v>0.42289609159451869</v>
      </c>
      <c r="AH5702" s="204">
        <v>0.47285874287592433</v>
      </c>
    </row>
    <row r="5703" spans="1:34">
      <c r="A5703" s="206">
        <v>44068.625</v>
      </c>
      <c r="B5703">
        <v>16</v>
      </c>
      <c r="C5703">
        <v>2214.241</v>
      </c>
      <c r="E5703" s="206">
        <v>43703.625</v>
      </c>
      <c r="F5703">
        <v>16</v>
      </c>
      <c r="G5703">
        <v>1432.4580000000001</v>
      </c>
      <c r="I5703" s="206">
        <v>43338.625</v>
      </c>
      <c r="J5703">
        <v>16</v>
      </c>
      <c r="K5703">
        <v>2045.691</v>
      </c>
      <c r="M5703" s="206">
        <v>42973.625</v>
      </c>
      <c r="N5703">
        <v>16</v>
      </c>
      <c r="O5703">
        <v>1509</v>
      </c>
      <c r="Q5703" s="206">
        <v>42607.625</v>
      </c>
      <c r="R5703">
        <v>16</v>
      </c>
      <c r="S5703">
        <v>2183.1190000000001</v>
      </c>
      <c r="X5703" s="204">
        <f t="shared" si="445"/>
        <v>0.74327040333977912</v>
      </c>
      <c r="Y5703" s="204">
        <f t="shared" si="446"/>
        <v>0.5123478260869565</v>
      </c>
      <c r="Z5703" s="204">
        <f t="shared" si="447"/>
        <v>0.58540081250141851</v>
      </c>
      <c r="AA5703" s="204">
        <f t="shared" si="448"/>
        <v>0.45901125114986119</v>
      </c>
      <c r="AB5703" s="204">
        <f t="shared" si="449"/>
        <v>0.80287250430646173</v>
      </c>
      <c r="AD5703" s="204">
        <v>0.43687806512070854</v>
      </c>
      <c r="AE5703" s="204">
        <v>0.44246573913043474</v>
      </c>
      <c r="AF5703" s="204">
        <v>0.39193504178603666</v>
      </c>
      <c r="AG5703" s="204">
        <v>0.42289316304812219</v>
      </c>
      <c r="AH5703" s="204">
        <v>0.47275436623763678</v>
      </c>
    </row>
    <row r="5704" spans="1:34">
      <c r="A5704" s="206">
        <v>44068.666666666664</v>
      </c>
      <c r="B5704">
        <v>17</v>
      </c>
      <c r="C5704">
        <v>2231.1880000000001</v>
      </c>
      <c r="E5704" s="206">
        <v>43703.666666666664</v>
      </c>
      <c r="F5704">
        <v>17</v>
      </c>
      <c r="G5704">
        <v>1437.3440000000001</v>
      </c>
      <c r="I5704" s="206">
        <v>43338.666666666664</v>
      </c>
      <c r="J5704">
        <v>17</v>
      </c>
      <c r="K5704">
        <v>2137.683</v>
      </c>
      <c r="M5704" s="206">
        <v>42973.666666666664</v>
      </c>
      <c r="N5704">
        <v>17</v>
      </c>
      <c r="O5704">
        <v>1591</v>
      </c>
      <c r="Q5704" s="206">
        <v>42607.666666666664</v>
      </c>
      <c r="R5704">
        <v>17</v>
      </c>
      <c r="S5704">
        <v>2263.9740000000002</v>
      </c>
      <c r="X5704" s="204">
        <f t="shared" si="445"/>
        <v>0.75546409889776778</v>
      </c>
      <c r="Y5704" s="204">
        <f t="shared" si="446"/>
        <v>0.52486956521739125</v>
      </c>
      <c r="Z5704" s="204">
        <f t="shared" si="447"/>
        <v>0.59523235899504012</v>
      </c>
      <c r="AA5704" s="204">
        <f t="shared" si="448"/>
        <v>0.46611330155535102</v>
      </c>
      <c r="AB5704" s="204">
        <f t="shared" si="449"/>
        <v>0.81955685084578389</v>
      </c>
      <c r="AD5704" s="204">
        <v>0.43687114415947004</v>
      </c>
      <c r="AE5704" s="204">
        <v>0.44246434782608696</v>
      </c>
      <c r="AF5704" s="204">
        <v>0.39193504178603666</v>
      </c>
      <c r="AG5704" s="204">
        <v>0.42286875849481825</v>
      </c>
      <c r="AH5704" s="204">
        <v>0.47273808052102451</v>
      </c>
    </row>
    <row r="5705" spans="1:34">
      <c r="A5705" s="206">
        <v>44068.708333333336</v>
      </c>
      <c r="B5705">
        <v>18</v>
      </c>
      <c r="C5705">
        <v>2169.0650000000001</v>
      </c>
      <c r="E5705" s="206">
        <v>43703.708333333336</v>
      </c>
      <c r="F5705">
        <v>18</v>
      </c>
      <c r="G5705">
        <v>1512.306</v>
      </c>
      <c r="I5705" s="206">
        <v>43338.708333333336</v>
      </c>
      <c r="J5705">
        <v>18</v>
      </c>
      <c r="K5705">
        <v>2143.6779999999999</v>
      </c>
      <c r="M5705" s="206">
        <v>42973.708333333336</v>
      </c>
      <c r="N5705">
        <v>18</v>
      </c>
      <c r="O5705">
        <v>1528</v>
      </c>
      <c r="Q5705" s="206">
        <v>42607.708333333336</v>
      </c>
      <c r="R5705">
        <v>18</v>
      </c>
      <c r="S5705">
        <v>2280.913</v>
      </c>
      <c r="X5705" s="204">
        <f t="shared" si="445"/>
        <v>0.78344381494457005</v>
      </c>
      <c r="Y5705" s="204">
        <f t="shared" si="446"/>
        <v>0.55339130434782613</v>
      </c>
      <c r="Z5705" s="204">
        <f t="shared" si="447"/>
        <v>0.62199916550133649</v>
      </c>
      <c r="AA5705" s="204">
        <f t="shared" si="448"/>
        <v>0.46770317685459151</v>
      </c>
      <c r="AB5705" s="204">
        <f t="shared" si="449"/>
        <v>0.82582944265095937</v>
      </c>
      <c r="AD5705" s="204">
        <v>0.43683307887265849</v>
      </c>
      <c r="AE5705" s="204">
        <v>0.44244939130434779</v>
      </c>
      <c r="AF5705" s="204">
        <v>0.39193504178603666</v>
      </c>
      <c r="AG5705" s="204">
        <v>0.42285444115687998</v>
      </c>
      <c r="AH5705" s="204">
        <v>0.47272290519418131</v>
      </c>
    </row>
    <row r="5706" spans="1:34">
      <c r="A5706" s="206">
        <v>44068.75</v>
      </c>
      <c r="B5706">
        <v>19</v>
      </c>
      <c r="C5706">
        <v>2225.7550000000001</v>
      </c>
      <c r="E5706" s="206">
        <v>43703.75</v>
      </c>
      <c r="F5706">
        <v>19</v>
      </c>
      <c r="G5706">
        <v>1505.51</v>
      </c>
      <c r="I5706" s="206">
        <v>43338.75</v>
      </c>
      <c r="J5706">
        <v>19</v>
      </c>
      <c r="K5706">
        <v>2096.4720000000002</v>
      </c>
      <c r="M5706" s="206">
        <v>42973.75</v>
      </c>
      <c r="N5706">
        <v>19</v>
      </c>
      <c r="O5706">
        <v>1589</v>
      </c>
      <c r="Q5706" s="206">
        <v>42607.75</v>
      </c>
      <c r="R5706">
        <v>19</v>
      </c>
      <c r="S5706">
        <v>2267.9079999999999</v>
      </c>
      <c r="X5706" s="204">
        <f t="shared" si="445"/>
        <v>0.78930552306548751</v>
      </c>
      <c r="Y5706" s="204">
        <f t="shared" si="446"/>
        <v>0.53147826086956518</v>
      </c>
      <c r="Z5706" s="204">
        <f t="shared" si="447"/>
        <v>0.62374352376080733</v>
      </c>
      <c r="AA5706" s="204">
        <f t="shared" si="448"/>
        <v>0.49209536518485475</v>
      </c>
      <c r="AB5706" s="204">
        <f t="shared" si="449"/>
        <v>0.80283586144408414</v>
      </c>
      <c r="AD5706" s="204">
        <v>0.43682927234397734</v>
      </c>
      <c r="AE5706" s="204">
        <v>0.44243478260869568</v>
      </c>
      <c r="AF5706" s="204">
        <v>0.39188703192568425</v>
      </c>
      <c r="AG5706" s="204">
        <v>0.4228137669013734</v>
      </c>
      <c r="AH5706" s="204">
        <v>0.47270624934764599</v>
      </c>
    </row>
    <row r="5707" spans="1:34">
      <c r="A5707" s="206">
        <v>44068.791666666664</v>
      </c>
      <c r="B5707">
        <v>20</v>
      </c>
      <c r="C5707">
        <v>2155.0100000000002</v>
      </c>
      <c r="E5707" s="206">
        <v>43703.791666666664</v>
      </c>
      <c r="F5707">
        <v>20</v>
      </c>
      <c r="G5707">
        <v>1498.0350000000001</v>
      </c>
      <c r="I5707" s="206">
        <v>43338.791666666664</v>
      </c>
      <c r="J5707">
        <v>20</v>
      </c>
      <c r="K5707">
        <v>2060.2399999999998</v>
      </c>
      <c r="M5707" s="206">
        <v>42973.791666666664</v>
      </c>
      <c r="N5707">
        <v>20</v>
      </c>
      <c r="O5707">
        <v>1507</v>
      </c>
      <c r="Q5707" s="206">
        <v>42607.791666666664</v>
      </c>
      <c r="R5707">
        <v>20</v>
      </c>
      <c r="S5707">
        <v>2202.1350000000002</v>
      </c>
      <c r="X5707" s="204">
        <f t="shared" si="445"/>
        <v>0.78480516802017597</v>
      </c>
      <c r="Y5707" s="204">
        <f t="shared" si="446"/>
        <v>0.55269565217391303</v>
      </c>
      <c r="Z5707" s="204">
        <f t="shared" si="447"/>
        <v>0.61000804819840826</v>
      </c>
      <c r="AA5707" s="204">
        <f t="shared" si="448"/>
        <v>0.48988398726147392</v>
      </c>
      <c r="AB5707" s="204">
        <f t="shared" si="449"/>
        <v>0.82381852677927014</v>
      </c>
      <c r="AD5707" s="204">
        <v>0.43682304347886269</v>
      </c>
      <c r="AE5707" s="204">
        <v>0.44243478260869568</v>
      </c>
      <c r="AF5707" s="204">
        <v>0.39185938988487529</v>
      </c>
      <c r="AG5707" s="204">
        <v>0.42279131471233372</v>
      </c>
      <c r="AH5707" s="204">
        <v>0.47264443765050412</v>
      </c>
    </row>
    <row r="5708" spans="1:34">
      <c r="A5708" s="206">
        <v>44068.833333333336</v>
      </c>
      <c r="B5708">
        <v>21</v>
      </c>
      <c r="C5708">
        <v>2033.2049999999999</v>
      </c>
      <c r="E5708" s="206">
        <v>43703.833333333336</v>
      </c>
      <c r="F5708">
        <v>21</v>
      </c>
      <c r="G5708">
        <v>1537.643</v>
      </c>
      <c r="I5708" s="206">
        <v>43338.833333333336</v>
      </c>
      <c r="J5708">
        <v>21</v>
      </c>
      <c r="K5708">
        <v>1999.0029999999999</v>
      </c>
      <c r="M5708" s="206">
        <v>42973.833333333336</v>
      </c>
      <c r="N5708">
        <v>21</v>
      </c>
      <c r="O5708">
        <v>1443</v>
      </c>
      <c r="Q5708" s="206">
        <v>42607.833333333336</v>
      </c>
      <c r="R5708">
        <v>21</v>
      </c>
      <c r="S5708">
        <v>2129.6469999999999</v>
      </c>
      <c r="X5708" s="204">
        <f t="shared" si="445"/>
        <v>0.76204454884329986</v>
      </c>
      <c r="Y5708" s="204">
        <f t="shared" si="446"/>
        <v>0.52417391304347827</v>
      </c>
      <c r="Z5708" s="204">
        <f t="shared" si="447"/>
        <v>0.59946566480272012</v>
      </c>
      <c r="AA5708" s="204">
        <f t="shared" si="448"/>
        <v>0.48745166678218155</v>
      </c>
      <c r="AB5708" s="204">
        <f t="shared" si="449"/>
        <v>0.79763368537624091</v>
      </c>
      <c r="AD5708" s="204">
        <v>0.43673376307888651</v>
      </c>
      <c r="AE5708" s="204">
        <v>0.4424013913043478</v>
      </c>
      <c r="AF5708" s="204">
        <v>0.39183553043912434</v>
      </c>
      <c r="AG5708" s="204">
        <v>0.42279066392424564</v>
      </c>
      <c r="AH5708" s="204">
        <v>0.47264110648119706</v>
      </c>
    </row>
    <row r="5709" spans="1:34">
      <c r="A5709" s="206">
        <v>44068.875</v>
      </c>
      <c r="B5709">
        <v>22</v>
      </c>
      <c r="C5709">
        <v>1956.231</v>
      </c>
      <c r="E5709" s="206">
        <v>43703.875</v>
      </c>
      <c r="F5709">
        <v>22</v>
      </c>
      <c r="G5709">
        <v>1486.3409999999999</v>
      </c>
      <c r="I5709" s="206">
        <v>43338.875</v>
      </c>
      <c r="J5709">
        <v>22</v>
      </c>
      <c r="K5709">
        <v>1918.798</v>
      </c>
      <c r="M5709" s="206">
        <v>42973.875</v>
      </c>
      <c r="N5709">
        <v>22</v>
      </c>
      <c r="O5709">
        <v>1433</v>
      </c>
      <c r="Q5709" s="206">
        <v>42607.875</v>
      </c>
      <c r="R5709">
        <v>22</v>
      </c>
      <c r="S5709">
        <v>2033.8789999999999</v>
      </c>
      <c r="X5709" s="204">
        <f t="shared" si="445"/>
        <v>0.73696021693060909</v>
      </c>
      <c r="Y5709" s="204">
        <f t="shared" si="446"/>
        <v>0.50191304347826082</v>
      </c>
      <c r="Z5709" s="204">
        <f t="shared" si="447"/>
        <v>0.58164760529726256</v>
      </c>
      <c r="AA5709" s="204">
        <f t="shared" si="448"/>
        <v>0.50033987407901281</v>
      </c>
      <c r="AB5709" s="204">
        <f t="shared" si="449"/>
        <v>0.75255001010454692</v>
      </c>
      <c r="AD5709" s="204">
        <v>0.43673341703082458</v>
      </c>
      <c r="AE5709" s="204">
        <v>0.44239165217391302</v>
      </c>
      <c r="AF5709" s="204">
        <v>0.3918177813392365</v>
      </c>
      <c r="AG5709" s="204">
        <v>0.42277992592079194</v>
      </c>
      <c r="AH5709" s="204">
        <v>0.47240348307062746</v>
      </c>
    </row>
    <row r="5710" spans="1:34">
      <c r="A5710" s="206">
        <v>44068.916666666664</v>
      </c>
      <c r="B5710">
        <v>23</v>
      </c>
      <c r="C5710">
        <v>1766.575</v>
      </c>
      <c r="E5710" s="206">
        <v>43703.916666666664</v>
      </c>
      <c r="F5710">
        <v>23</v>
      </c>
      <c r="G5710">
        <v>1386.38</v>
      </c>
      <c r="I5710" s="206">
        <v>43338.916666666664</v>
      </c>
      <c r="J5710">
        <v>23</v>
      </c>
      <c r="K5710">
        <v>1751.31</v>
      </c>
      <c r="M5710" s="206">
        <v>42973.916666666664</v>
      </c>
      <c r="N5710">
        <v>23</v>
      </c>
      <c r="O5710">
        <v>1304</v>
      </c>
      <c r="Q5710" s="206">
        <v>42607.916666666664</v>
      </c>
      <c r="R5710">
        <v>23</v>
      </c>
      <c r="S5710">
        <v>1845.692</v>
      </c>
      <c r="X5710" s="204">
        <f t="shared" si="445"/>
        <v>0.70381988613634572</v>
      </c>
      <c r="Y5710" s="204">
        <f t="shared" si="446"/>
        <v>0.49843478260869567</v>
      </c>
      <c r="Z5710" s="204">
        <f t="shared" si="447"/>
        <v>0.55831044863323209</v>
      </c>
      <c r="AA5710" s="204">
        <f t="shared" si="448"/>
        <v>0.48364650883103161</v>
      </c>
      <c r="AB5710" s="204">
        <f t="shared" si="449"/>
        <v>0.7240596294111159</v>
      </c>
      <c r="AD5710" s="204">
        <v>0.43671265414710919</v>
      </c>
      <c r="AE5710" s="204">
        <v>0.44236104347826088</v>
      </c>
      <c r="AF5710" s="204">
        <v>0.39177588182474715</v>
      </c>
      <c r="AG5710" s="204">
        <v>0.42275487057939987</v>
      </c>
      <c r="AH5710" s="204">
        <v>0.47237646358624802</v>
      </c>
    </row>
    <row r="5711" spans="1:34">
      <c r="A5711" s="206">
        <v>44068.958333333336</v>
      </c>
      <c r="B5711">
        <v>24</v>
      </c>
      <c r="C5711">
        <v>1600.7070000000001</v>
      </c>
      <c r="E5711" s="206">
        <v>43703.958333333336</v>
      </c>
      <c r="F5711">
        <v>24</v>
      </c>
      <c r="G5711">
        <v>1251.4970000000001</v>
      </c>
      <c r="I5711" s="206">
        <v>43338.958333333336</v>
      </c>
      <c r="J5711">
        <v>24</v>
      </c>
      <c r="K5711">
        <v>1543.866</v>
      </c>
      <c r="M5711" s="206">
        <v>42973.958333333336</v>
      </c>
      <c r="N5711">
        <v>24</v>
      </c>
      <c r="O5711">
        <v>1165</v>
      </c>
      <c r="Q5711" s="206">
        <v>42607.958333333336</v>
      </c>
      <c r="R5711">
        <v>24</v>
      </c>
      <c r="S5711">
        <v>1648.1420000000001</v>
      </c>
      <c r="X5711" s="204">
        <f t="shared" si="445"/>
        <v>0.63869813950719989</v>
      </c>
      <c r="Y5711" s="204">
        <f t="shared" si="446"/>
        <v>0.45356521739130434</v>
      </c>
      <c r="Z5711" s="204">
        <f t="shared" si="447"/>
        <v>0.509576657780478</v>
      </c>
      <c r="AA5711" s="204">
        <f t="shared" si="448"/>
        <v>0.45111979479350006</v>
      </c>
      <c r="AB5711" s="204">
        <f t="shared" si="449"/>
        <v>0.65386226873357089</v>
      </c>
      <c r="AD5711" s="204">
        <v>0.43670158060912767</v>
      </c>
      <c r="AE5711" s="204">
        <v>0.44236034782608696</v>
      </c>
      <c r="AF5711" s="204">
        <v>0.39175638691175557</v>
      </c>
      <c r="AG5711" s="204">
        <v>0.42271777565837787</v>
      </c>
      <c r="AH5711" s="204">
        <v>0.47231650253872121</v>
      </c>
    </row>
    <row r="5712" spans="1:34">
      <c r="A5712" s="206">
        <v>44069</v>
      </c>
      <c r="B5712">
        <v>1</v>
      </c>
      <c r="C5712">
        <v>1435.74</v>
      </c>
      <c r="E5712" s="206">
        <v>43704</v>
      </c>
      <c r="F5712">
        <v>1</v>
      </c>
      <c r="G5712">
        <v>1194.874</v>
      </c>
      <c r="I5712" s="206">
        <v>43339</v>
      </c>
      <c r="J5712">
        <v>1</v>
      </c>
      <c r="K5712">
        <v>1428.222</v>
      </c>
      <c r="M5712" s="206">
        <v>42974</v>
      </c>
      <c r="N5712">
        <v>1</v>
      </c>
      <c r="O5712">
        <v>995</v>
      </c>
      <c r="Q5712" s="206">
        <v>42608</v>
      </c>
      <c r="R5712">
        <v>1</v>
      </c>
      <c r="S5712">
        <v>1502.501</v>
      </c>
      <c r="X5712" s="204">
        <f t="shared" si="445"/>
        <v>0.57033634487426688</v>
      </c>
      <c r="Y5712" s="204">
        <f t="shared" si="446"/>
        <v>0.40521739130434781</v>
      </c>
      <c r="Z5712" s="204">
        <f t="shared" si="447"/>
        <v>0.44921691553232462</v>
      </c>
      <c r="AA5712" s="204">
        <f t="shared" si="448"/>
        <v>0.40722966994956716</v>
      </c>
      <c r="AB5712" s="204">
        <f t="shared" si="449"/>
        <v>0.59246955866448248</v>
      </c>
      <c r="AD5712" s="204">
        <v>0.43667043628355451</v>
      </c>
      <c r="AE5712" s="204">
        <v>0.44236000000000003</v>
      </c>
      <c r="AF5712" s="204">
        <v>0.39167607950898425</v>
      </c>
      <c r="AG5712" s="204">
        <v>0.42268686322419291</v>
      </c>
      <c r="AH5712" s="204">
        <v>0.47228652201495769</v>
      </c>
    </row>
    <row r="5713" spans="1:34">
      <c r="A5713" s="206">
        <v>44069.041666666664</v>
      </c>
      <c r="B5713">
        <v>2</v>
      </c>
      <c r="C5713">
        <v>1321.8140000000001</v>
      </c>
      <c r="E5713" s="206">
        <v>43704.041666666664</v>
      </c>
      <c r="F5713">
        <v>2</v>
      </c>
      <c r="G5713">
        <v>1099.7750000000001</v>
      </c>
      <c r="I5713" s="206">
        <v>43339.041666666664</v>
      </c>
      <c r="J5713">
        <v>2</v>
      </c>
      <c r="K5713">
        <v>1313.4079999999999</v>
      </c>
      <c r="M5713" s="206">
        <v>42974.041666666664</v>
      </c>
      <c r="N5713">
        <v>2</v>
      </c>
      <c r="O5713">
        <v>898</v>
      </c>
      <c r="Q5713" s="206">
        <v>42608.041666666664</v>
      </c>
      <c r="R5713">
        <v>2</v>
      </c>
      <c r="S5713">
        <v>1368.2460000000001</v>
      </c>
      <c r="X5713" s="204">
        <f t="shared" si="445"/>
        <v>0.51993755908770656</v>
      </c>
      <c r="Y5713" s="204">
        <f t="shared" si="446"/>
        <v>0.34608695652173915</v>
      </c>
      <c r="Z5713" s="204">
        <f t="shared" si="447"/>
        <v>0.41556811377114833</v>
      </c>
      <c r="AA5713" s="204">
        <f t="shared" si="448"/>
        <v>0.38880488299318267</v>
      </c>
      <c r="AB5713" s="204">
        <f t="shared" si="449"/>
        <v>0.53141033565602203</v>
      </c>
      <c r="AD5713" s="204">
        <v>0.43650260297352178</v>
      </c>
      <c r="AE5713" s="204">
        <v>0.44230713043478265</v>
      </c>
      <c r="AF5713" s="204">
        <v>0.39167404272702994</v>
      </c>
      <c r="AG5713" s="204">
        <v>0.42266115709471275</v>
      </c>
      <c r="AH5713" s="204">
        <v>0.47226431421957737</v>
      </c>
    </row>
    <row r="5714" spans="1:34">
      <c r="A5714" s="206">
        <v>44069.083333333336</v>
      </c>
      <c r="B5714">
        <v>3</v>
      </c>
      <c r="C5714">
        <v>1286.902</v>
      </c>
      <c r="E5714" s="206">
        <v>43704.083333333336</v>
      </c>
      <c r="F5714">
        <v>3</v>
      </c>
      <c r="G5714">
        <v>1130.3520000000001</v>
      </c>
      <c r="I5714" s="206">
        <v>43339.083333333336</v>
      </c>
      <c r="J5714">
        <v>3</v>
      </c>
      <c r="K5714">
        <v>1262.4860000000001</v>
      </c>
      <c r="M5714" s="206">
        <v>42974.083333333336</v>
      </c>
      <c r="N5714">
        <v>3</v>
      </c>
      <c r="O5714">
        <v>866</v>
      </c>
      <c r="Q5714" s="206">
        <v>42608.083333333336</v>
      </c>
      <c r="R5714">
        <v>3</v>
      </c>
      <c r="S5714">
        <v>1320.127</v>
      </c>
      <c r="X5714" s="204">
        <f t="shared" si="445"/>
        <v>0.47347887653420412</v>
      </c>
      <c r="Y5714" s="204">
        <f t="shared" si="446"/>
        <v>0.31234782608695655</v>
      </c>
      <c r="Z5714" s="204">
        <f t="shared" si="447"/>
        <v>0.38216081615598724</v>
      </c>
      <c r="AA5714" s="204">
        <f t="shared" si="448"/>
        <v>0.3578602347978343</v>
      </c>
      <c r="AB5714" s="204">
        <f t="shared" si="449"/>
        <v>0.48924291404768905</v>
      </c>
      <c r="AD5714" s="204">
        <v>0.43647215074407258</v>
      </c>
      <c r="AE5714" s="204">
        <v>0.44225182608695651</v>
      </c>
      <c r="AF5714" s="204">
        <v>0.39165629362714205</v>
      </c>
      <c r="AG5714" s="204">
        <v>0.42260063380251894</v>
      </c>
      <c r="AH5714" s="204">
        <v>0.47224950902265717</v>
      </c>
    </row>
    <row r="5715" spans="1:34">
      <c r="A5715" s="206">
        <v>44069.125</v>
      </c>
      <c r="B5715">
        <v>4</v>
      </c>
      <c r="C5715">
        <v>1243.0509999999999</v>
      </c>
      <c r="E5715" s="206">
        <v>43704.125</v>
      </c>
      <c r="F5715">
        <v>4</v>
      </c>
      <c r="G5715">
        <v>1082.6389999999999</v>
      </c>
      <c r="I5715" s="206">
        <v>43339.125</v>
      </c>
      <c r="J5715">
        <v>4</v>
      </c>
      <c r="K5715">
        <v>1222.4549999999999</v>
      </c>
      <c r="M5715" s="206">
        <v>42974.125</v>
      </c>
      <c r="N5715">
        <v>4</v>
      </c>
      <c r="O5715">
        <v>832</v>
      </c>
      <c r="Q5715" s="206">
        <v>42608.125</v>
      </c>
      <c r="R5715">
        <v>4</v>
      </c>
      <c r="S5715">
        <v>1256.1559999999999</v>
      </c>
      <c r="X5715" s="204">
        <f t="shared" si="445"/>
        <v>0.45682738984252041</v>
      </c>
      <c r="Y5715" s="204">
        <f t="shared" si="446"/>
        <v>0.30121739130434783</v>
      </c>
      <c r="Z5715" s="204">
        <f t="shared" si="447"/>
        <v>0.36734410034468173</v>
      </c>
      <c r="AA5715" s="204">
        <f t="shared" si="448"/>
        <v>0.36780980848282752</v>
      </c>
      <c r="AB5715" s="204">
        <f t="shared" si="449"/>
        <v>0.47632093817571847</v>
      </c>
      <c r="AD5715" s="204">
        <v>0.43643823803400411</v>
      </c>
      <c r="AE5715" s="204">
        <v>0.44220695652173914</v>
      </c>
      <c r="AF5715" s="204">
        <v>0.39164407293541598</v>
      </c>
      <c r="AG5715" s="204">
        <v>0.42259965762038681</v>
      </c>
      <c r="AH5715" s="204">
        <v>0.47221175577051056</v>
      </c>
    </row>
    <row r="5716" spans="1:34">
      <c r="A5716" s="206">
        <v>44069.166666666664</v>
      </c>
      <c r="B5716">
        <v>5</v>
      </c>
      <c r="C5716">
        <v>1165.078</v>
      </c>
      <c r="E5716" s="206">
        <v>43704.166666666664</v>
      </c>
      <c r="F5716">
        <v>5</v>
      </c>
      <c r="G5716">
        <v>1101.5650000000001</v>
      </c>
      <c r="I5716" s="206">
        <v>43339.166666666664</v>
      </c>
      <c r="J5716">
        <v>5</v>
      </c>
      <c r="K5716">
        <v>1217.5039999999999</v>
      </c>
      <c r="M5716" s="206">
        <v>42974.166666666664</v>
      </c>
      <c r="N5716">
        <v>5</v>
      </c>
      <c r="O5716">
        <v>854</v>
      </c>
      <c r="Q5716" s="206">
        <v>42608.166666666664</v>
      </c>
      <c r="R5716">
        <v>5</v>
      </c>
      <c r="S5716">
        <v>1252.117</v>
      </c>
      <c r="X5716" s="204">
        <f t="shared" si="445"/>
        <v>0.43469034927322986</v>
      </c>
      <c r="Y5716" s="204">
        <f t="shared" si="446"/>
        <v>0.28939130434782606</v>
      </c>
      <c r="Z5716" s="204">
        <f t="shared" si="447"/>
        <v>0.35569632628548581</v>
      </c>
      <c r="AA5716" s="204">
        <f t="shared" si="448"/>
        <v>0.35228428245895066</v>
      </c>
      <c r="AB5716" s="204">
        <f t="shared" si="449"/>
        <v>0.46009037092200106</v>
      </c>
      <c r="AD5716" s="204">
        <v>0.43638633082471562</v>
      </c>
      <c r="AE5716" s="204">
        <v>0.44219443478260867</v>
      </c>
      <c r="AF5716" s="204">
        <v>0.39164407293541598</v>
      </c>
      <c r="AG5716" s="204">
        <v>0.42258534028244854</v>
      </c>
      <c r="AH5716" s="204">
        <v>0.47218954797513024</v>
      </c>
    </row>
    <row r="5717" spans="1:34">
      <c r="A5717" s="206">
        <v>44069.208333333336</v>
      </c>
      <c r="B5717">
        <v>6</v>
      </c>
      <c r="C5717">
        <v>1232.0650000000001</v>
      </c>
      <c r="E5717" s="206">
        <v>43704.208333333336</v>
      </c>
      <c r="F5717">
        <v>6</v>
      </c>
      <c r="G5717">
        <v>1171.1849999999999</v>
      </c>
      <c r="I5717" s="206">
        <v>43339.208333333336</v>
      </c>
      <c r="J5717">
        <v>6</v>
      </c>
      <c r="K5717">
        <v>1256.222</v>
      </c>
      <c r="M5717" s="206">
        <v>42974.208333333336</v>
      </c>
      <c r="N5717">
        <v>6</v>
      </c>
      <c r="O5717">
        <v>884</v>
      </c>
      <c r="Q5717" s="206">
        <v>42608.208333333336</v>
      </c>
      <c r="R5717">
        <v>6</v>
      </c>
      <c r="S5717">
        <v>1235.528</v>
      </c>
      <c r="X5717" s="204">
        <f t="shared" si="445"/>
        <v>0.43329266115112197</v>
      </c>
      <c r="Y5717" s="204">
        <f t="shared" si="446"/>
        <v>0.29704347826086958</v>
      </c>
      <c r="Z5717" s="204">
        <f t="shared" si="447"/>
        <v>0.35425573950606293</v>
      </c>
      <c r="AA5717" s="204">
        <f t="shared" si="448"/>
        <v>0.35844269013668828</v>
      </c>
      <c r="AB5717" s="204">
        <f t="shared" si="449"/>
        <v>0.43123023043548747</v>
      </c>
      <c r="AD5717" s="204">
        <v>0.43636660608518596</v>
      </c>
      <c r="AE5717" s="204">
        <v>0.44217078260869563</v>
      </c>
      <c r="AF5717" s="204">
        <v>0.39161177539299707</v>
      </c>
      <c r="AG5717" s="204">
        <v>0.42245811121122401</v>
      </c>
      <c r="AH5717" s="204">
        <v>0.47218510641605421</v>
      </c>
    </row>
    <row r="5718" spans="1:34">
      <c r="A5718" s="206">
        <v>44069.25</v>
      </c>
      <c r="B5718">
        <v>7</v>
      </c>
      <c r="C5718">
        <v>1333.0820000000001</v>
      </c>
      <c r="E5718" s="206">
        <v>43704.25</v>
      </c>
      <c r="F5718">
        <v>7</v>
      </c>
      <c r="G5718">
        <v>1283.164</v>
      </c>
      <c r="I5718" s="206">
        <v>43339.25</v>
      </c>
      <c r="J5718">
        <v>7</v>
      </c>
      <c r="K5718">
        <v>1399.348</v>
      </c>
      <c r="M5718" s="206">
        <v>42974.25</v>
      </c>
      <c r="N5718">
        <v>7</v>
      </c>
      <c r="O5718">
        <v>877</v>
      </c>
      <c r="Q5718" s="206">
        <v>42608.25</v>
      </c>
      <c r="R5718">
        <v>7</v>
      </c>
      <c r="S5718">
        <v>1404.162</v>
      </c>
      <c r="X5718" s="204">
        <f t="shared" si="445"/>
        <v>0.4275520698518776</v>
      </c>
      <c r="Y5718" s="204">
        <f t="shared" si="446"/>
        <v>0.3074782608695652</v>
      </c>
      <c r="Z5718" s="204">
        <f t="shared" si="447"/>
        <v>0.36552147146439384</v>
      </c>
      <c r="AA5718" s="204">
        <f t="shared" si="448"/>
        <v>0.38109662348362305</v>
      </c>
      <c r="AB5718" s="204">
        <f t="shared" si="449"/>
        <v>0.45602412358786187</v>
      </c>
      <c r="AD5718" s="204">
        <v>0.43636660608518596</v>
      </c>
      <c r="AE5718" s="204">
        <v>0.44208695652173913</v>
      </c>
      <c r="AF5718" s="204">
        <v>0.39157715009977323</v>
      </c>
      <c r="AG5718" s="204">
        <v>0.42240116725351484</v>
      </c>
      <c r="AH5718" s="204">
        <v>0.47216437914036585</v>
      </c>
    </row>
    <row r="5719" spans="1:34">
      <c r="A5719" s="206">
        <v>44069.291666666664</v>
      </c>
      <c r="B5719">
        <v>8</v>
      </c>
      <c r="C5719">
        <v>1294.9839999999999</v>
      </c>
      <c r="E5719" s="206">
        <v>43704.291666666664</v>
      </c>
      <c r="F5719">
        <v>8</v>
      </c>
      <c r="G5719">
        <v>1323.2819999999999</v>
      </c>
      <c r="I5719" s="206">
        <v>43339.291666666664</v>
      </c>
      <c r="J5719">
        <v>8</v>
      </c>
      <c r="K5719">
        <v>1410.1379999999999</v>
      </c>
      <c r="M5719" s="206">
        <v>42974.291666666664</v>
      </c>
      <c r="N5719">
        <v>8</v>
      </c>
      <c r="O5719">
        <v>960</v>
      </c>
      <c r="Q5719" s="206">
        <v>42608.291666666664</v>
      </c>
      <c r="R5719">
        <v>8</v>
      </c>
      <c r="S5719">
        <v>1442.6949999999999</v>
      </c>
      <c r="X5719" s="204">
        <f t="shared" si="445"/>
        <v>0.48590753872623865</v>
      </c>
      <c r="Y5719" s="204">
        <f t="shared" si="446"/>
        <v>0.30504347826086958</v>
      </c>
      <c r="Z5719" s="204">
        <f t="shared" si="447"/>
        <v>0.40716667917832727</v>
      </c>
      <c r="AA5719" s="204">
        <f t="shared" si="448"/>
        <v>0.41753392314257759</v>
      </c>
      <c r="AB5719" s="204">
        <f t="shared" si="449"/>
        <v>0.49341353802011589</v>
      </c>
      <c r="AD5719" s="204">
        <v>0.43636660608518596</v>
      </c>
      <c r="AE5719" s="204">
        <v>0.44208695652173913</v>
      </c>
      <c r="AF5719" s="204">
        <v>0.39155387259172358</v>
      </c>
      <c r="AG5719" s="204">
        <v>0.42238847688579678</v>
      </c>
      <c r="AH5719" s="204">
        <v>0.47203372327754489</v>
      </c>
    </row>
    <row r="5720" spans="1:34">
      <c r="A5720" s="206">
        <v>44069.333333333336</v>
      </c>
      <c r="B5720">
        <v>9</v>
      </c>
      <c r="C5720">
        <v>1307.422</v>
      </c>
      <c r="E5720" s="206">
        <v>43704.333333333336</v>
      </c>
      <c r="F5720">
        <v>9</v>
      </c>
      <c r="G5720">
        <v>1325.319</v>
      </c>
      <c r="I5720" s="206">
        <v>43339.333333333336</v>
      </c>
      <c r="J5720">
        <v>9</v>
      </c>
      <c r="K5720">
        <v>1425.288</v>
      </c>
      <c r="M5720" s="206">
        <v>42974.333333333336</v>
      </c>
      <c r="N5720">
        <v>9</v>
      </c>
      <c r="O5720">
        <v>1064</v>
      </c>
      <c r="Q5720" s="206">
        <v>42608.333333333336</v>
      </c>
      <c r="R5720">
        <v>9</v>
      </c>
      <c r="S5720">
        <v>1483.098</v>
      </c>
      <c r="X5720" s="204">
        <f t="shared" si="445"/>
        <v>0.49924180869632623</v>
      </c>
      <c r="Y5720" s="204">
        <f t="shared" si="446"/>
        <v>0.3339130434782609</v>
      </c>
      <c r="Z5720" s="204">
        <f t="shared" si="447"/>
        <v>0.4103062330765242</v>
      </c>
      <c r="AA5720" s="204">
        <f t="shared" si="448"/>
        <v>0.4305880814018756</v>
      </c>
      <c r="AB5720" s="204">
        <f t="shared" si="449"/>
        <v>0.47931232821344949</v>
      </c>
      <c r="AD5720" s="204">
        <v>0.43625621675343246</v>
      </c>
      <c r="AE5720" s="204">
        <v>0.44208695652173913</v>
      </c>
      <c r="AF5720" s="204">
        <v>0.39151721051654542</v>
      </c>
      <c r="AG5720" s="204">
        <v>0.4223058267986074</v>
      </c>
      <c r="AH5720" s="204">
        <v>0.47193971027710152</v>
      </c>
    </row>
    <row r="5721" spans="1:34">
      <c r="A5721" s="206">
        <v>44069.375</v>
      </c>
      <c r="B5721">
        <v>10</v>
      </c>
      <c r="C5721">
        <v>1436.998</v>
      </c>
      <c r="E5721" s="206">
        <v>43704.375</v>
      </c>
      <c r="F5721">
        <v>10</v>
      </c>
      <c r="G5721">
        <v>1386.2619999999999</v>
      </c>
      <c r="I5721" s="206">
        <v>43339.375</v>
      </c>
      <c r="J5721">
        <v>10</v>
      </c>
      <c r="K5721">
        <v>1531.4880000000001</v>
      </c>
      <c r="M5721" s="206">
        <v>42974.375</v>
      </c>
      <c r="N5721">
        <v>10</v>
      </c>
      <c r="O5721">
        <v>1161</v>
      </c>
      <c r="Q5721" s="206">
        <v>42608.375</v>
      </c>
      <c r="R5721">
        <v>10</v>
      </c>
      <c r="S5721">
        <v>1591.1880000000001</v>
      </c>
      <c r="X5721" s="204">
        <f t="shared" si="445"/>
        <v>0.51322318854221027</v>
      </c>
      <c r="Y5721" s="204">
        <f t="shared" si="446"/>
        <v>0.37008695652173912</v>
      </c>
      <c r="Z5721" s="204">
        <f t="shared" si="447"/>
        <v>0.41471441116342733</v>
      </c>
      <c r="AA5721" s="204">
        <f t="shared" si="448"/>
        <v>0.43125090906961056</v>
      </c>
      <c r="AB5721" s="204">
        <f t="shared" si="449"/>
        <v>0.48391600419579284</v>
      </c>
      <c r="AD5721" s="204">
        <v>0.43618596899686207</v>
      </c>
      <c r="AE5721" s="204">
        <v>0.44208695652173913</v>
      </c>
      <c r="AF5721" s="204">
        <v>0.39148025747251652</v>
      </c>
      <c r="AG5721" s="204">
        <v>0.42230485061647527</v>
      </c>
      <c r="AH5721" s="204">
        <v>0.47193563884794848</v>
      </c>
    </row>
    <row r="5722" spans="1:34">
      <c r="A5722" s="206">
        <v>44069.416666666664</v>
      </c>
      <c r="B5722">
        <v>11</v>
      </c>
      <c r="C5722">
        <v>1682.502</v>
      </c>
      <c r="E5722" s="206">
        <v>43704.416666666664</v>
      </c>
      <c r="F5722">
        <v>11</v>
      </c>
      <c r="G5722">
        <v>1416.2059999999999</v>
      </c>
      <c r="I5722" s="206">
        <v>43339.416666666664</v>
      </c>
      <c r="J5722">
        <v>11</v>
      </c>
      <c r="K5722">
        <v>1677.979</v>
      </c>
      <c r="M5722" s="206">
        <v>42974.416666666664</v>
      </c>
      <c r="N5722">
        <v>11</v>
      </c>
      <c r="O5722">
        <v>1228.7719999999999</v>
      </c>
      <c r="Q5722" s="206">
        <v>42608.416666666664</v>
      </c>
      <c r="R5722">
        <v>11</v>
      </c>
      <c r="S5722">
        <v>1731.2660000000001</v>
      </c>
      <c r="X5722" s="204">
        <f t="shared" si="445"/>
        <v>0.5506275235554916</v>
      </c>
      <c r="Y5722" s="204">
        <f t="shared" si="446"/>
        <v>0.40382608695652172</v>
      </c>
      <c r="Z5722" s="204">
        <f t="shared" si="447"/>
        <v>0.44561530309934205</v>
      </c>
      <c r="AA5722" s="204">
        <f t="shared" si="448"/>
        <v>0.45108139829630184</v>
      </c>
      <c r="AB5722" s="204">
        <f t="shared" si="449"/>
        <v>0.53187595909916308</v>
      </c>
      <c r="AD5722" s="204">
        <v>0.43616174563252741</v>
      </c>
      <c r="AE5722" s="204">
        <v>0.44203130434782606</v>
      </c>
      <c r="AF5722" s="204">
        <v>0.39147763875286101</v>
      </c>
      <c r="AG5722" s="204">
        <v>0.42227881909295112</v>
      </c>
      <c r="AH5722" s="204">
        <v>0.47193526871802544</v>
      </c>
    </row>
    <row r="5723" spans="1:34">
      <c r="A5723" s="206">
        <v>44069.458333333336</v>
      </c>
      <c r="B5723">
        <v>12</v>
      </c>
      <c r="C5723">
        <v>1857.711</v>
      </c>
      <c r="E5723" s="206">
        <v>43704.458333333336</v>
      </c>
      <c r="F5723">
        <v>12</v>
      </c>
      <c r="G5723">
        <v>1441.9159999999999</v>
      </c>
      <c r="I5723" s="206">
        <v>43339.458333333336</v>
      </c>
      <c r="J5723">
        <v>12</v>
      </c>
      <c r="K5723">
        <v>1784.0219999999999</v>
      </c>
      <c r="M5723" s="206">
        <v>42974.458333333336</v>
      </c>
      <c r="N5723">
        <v>12</v>
      </c>
      <c r="O5723">
        <v>1292.405</v>
      </c>
      <c r="Q5723" s="206">
        <v>42608.458333333336</v>
      </c>
      <c r="R5723">
        <v>12</v>
      </c>
      <c r="S5723">
        <v>1894.2860000000001</v>
      </c>
      <c r="X5723" s="204">
        <f t="shared" si="445"/>
        <v>0.59910124397357301</v>
      </c>
      <c r="Y5723" s="204">
        <f t="shared" si="446"/>
        <v>0.42739895652173909</v>
      </c>
      <c r="Z5723" s="204">
        <f t="shared" si="447"/>
        <v>0.48823962099561397</v>
      </c>
      <c r="AA5723" s="204">
        <f t="shared" si="448"/>
        <v>0.46082499755140977</v>
      </c>
      <c r="AB5723" s="204">
        <f t="shared" si="449"/>
        <v>0.62274433571672327</v>
      </c>
      <c r="AD5723" s="204">
        <v>0.43615932329609397</v>
      </c>
      <c r="AE5723" s="204">
        <v>0.44201704347826087</v>
      </c>
      <c r="AF5723" s="204">
        <v>0.39145057864975324</v>
      </c>
      <c r="AG5723" s="204">
        <v>0.4222508352051626</v>
      </c>
      <c r="AH5723" s="204">
        <v>0.47193378819833337</v>
      </c>
    </row>
    <row r="5724" spans="1:34">
      <c r="A5724" s="206">
        <v>44069.5</v>
      </c>
      <c r="B5724">
        <v>13</v>
      </c>
      <c r="C5724">
        <v>1973.9580000000001</v>
      </c>
      <c r="E5724" s="206">
        <v>43704.5</v>
      </c>
      <c r="F5724">
        <v>13</v>
      </c>
      <c r="G5724">
        <v>1529.81</v>
      </c>
      <c r="I5724" s="206">
        <v>43339.5</v>
      </c>
      <c r="J5724">
        <v>13</v>
      </c>
      <c r="K5724">
        <v>1923.105</v>
      </c>
      <c r="M5724" s="206">
        <v>42974.5</v>
      </c>
      <c r="N5724">
        <v>13</v>
      </c>
      <c r="O5724">
        <v>1394.413</v>
      </c>
      <c r="Q5724" s="206">
        <v>42608.5</v>
      </c>
      <c r="R5724">
        <v>13</v>
      </c>
      <c r="S5724">
        <v>2008.146</v>
      </c>
      <c r="X5724" s="204">
        <f t="shared" si="445"/>
        <v>0.6555139990282971</v>
      </c>
      <c r="Y5724" s="204">
        <f t="shared" si="446"/>
        <v>0.44953217391304345</v>
      </c>
      <c r="Z5724" s="204">
        <f t="shared" si="447"/>
        <v>0.51909483082198116</v>
      </c>
      <c r="AA5724" s="204">
        <f t="shared" si="448"/>
        <v>0.46919087842399948</v>
      </c>
      <c r="AB5724" s="204">
        <f t="shared" si="449"/>
        <v>0.68759442939660687</v>
      </c>
      <c r="AD5724" s="204">
        <v>0.43615828515190813</v>
      </c>
      <c r="AE5724" s="204">
        <v>0.44200834782608694</v>
      </c>
      <c r="AF5724" s="204">
        <v>0.39139471263043407</v>
      </c>
      <c r="AG5724" s="204">
        <v>0.42223098616847532</v>
      </c>
      <c r="AH5724" s="204">
        <v>0.47192675572979625</v>
      </c>
    </row>
    <row r="5725" spans="1:34">
      <c r="A5725" s="206">
        <v>44069.541666666664</v>
      </c>
      <c r="B5725">
        <v>14</v>
      </c>
      <c r="C5725">
        <v>2113.4690000000001</v>
      </c>
      <c r="E5725" s="206">
        <v>43704.541666666664</v>
      </c>
      <c r="F5725">
        <v>14</v>
      </c>
      <c r="G5725">
        <v>1613.922</v>
      </c>
      <c r="I5725" s="206">
        <v>43339.541666666664</v>
      </c>
      <c r="J5725">
        <v>14</v>
      </c>
      <c r="K5725">
        <v>1999.9960000000001</v>
      </c>
      <c r="M5725" s="206">
        <v>42974.541666666664</v>
      </c>
      <c r="N5725">
        <v>14</v>
      </c>
      <c r="O5725">
        <v>1492.54</v>
      </c>
      <c r="Q5725" s="206">
        <v>42608.541666666664</v>
      </c>
      <c r="R5725">
        <v>14</v>
      </c>
      <c r="S5725">
        <v>2128.13</v>
      </c>
      <c r="X5725" s="204">
        <f t="shared" si="445"/>
        <v>0.69491503135887533</v>
      </c>
      <c r="Y5725" s="204">
        <f t="shared" si="446"/>
        <v>0.48501321739130437</v>
      </c>
      <c r="Z5725" s="204">
        <f t="shared" si="447"/>
        <v>0.55956365147285525</v>
      </c>
      <c r="AA5725" s="204">
        <f t="shared" si="448"/>
        <v>0.4977910625319496</v>
      </c>
      <c r="AB5725" s="204">
        <f t="shared" si="449"/>
        <v>0.73062092255623579</v>
      </c>
      <c r="AD5725" s="204">
        <v>0.43615759305578433</v>
      </c>
      <c r="AE5725" s="204">
        <v>0.44199652173913045</v>
      </c>
      <c r="AF5725" s="204">
        <v>0.39138452872066232</v>
      </c>
      <c r="AG5725" s="204">
        <v>0.42221959737693354</v>
      </c>
      <c r="AH5725" s="204">
        <v>0.47190454793441594</v>
      </c>
    </row>
    <row r="5726" spans="1:34">
      <c r="A5726" s="206">
        <v>44069.583333333336</v>
      </c>
      <c r="B5726">
        <v>15</v>
      </c>
      <c r="C5726">
        <v>2172.2269999999999</v>
      </c>
      <c r="E5726" s="206">
        <v>43704.583333333336</v>
      </c>
      <c r="F5726">
        <v>15</v>
      </c>
      <c r="G5726">
        <v>1687.92</v>
      </c>
      <c r="I5726" s="206">
        <v>43339.583333333336</v>
      </c>
      <c r="J5726">
        <v>15</v>
      </c>
      <c r="K5726">
        <v>2097.0790000000002</v>
      </c>
      <c r="M5726" s="206">
        <v>42974.583333333336</v>
      </c>
      <c r="N5726">
        <v>15</v>
      </c>
      <c r="O5726">
        <v>1603.606</v>
      </c>
      <c r="Q5726" s="206">
        <v>42608.583333333336</v>
      </c>
      <c r="R5726">
        <v>15</v>
      </c>
      <c r="S5726">
        <v>2191.2130000000002</v>
      </c>
      <c r="X5726" s="204">
        <f t="shared" si="445"/>
        <v>0.73643526202067155</v>
      </c>
      <c r="Y5726" s="204">
        <f t="shared" si="446"/>
        <v>0.51914434782608698</v>
      </c>
      <c r="Z5726" s="204">
        <f t="shared" si="447"/>
        <v>0.58193653736592887</v>
      </c>
      <c r="AA5726" s="204">
        <f t="shared" si="448"/>
        <v>0.52516060636529316</v>
      </c>
      <c r="AB5726" s="204">
        <f t="shared" si="449"/>
        <v>0.78225811824466629</v>
      </c>
      <c r="AD5726" s="204">
        <v>0.43613890646044051</v>
      </c>
      <c r="AE5726" s="204">
        <v>0.4419954782608696</v>
      </c>
      <c r="AF5726" s="204">
        <v>0.39135310408479534</v>
      </c>
      <c r="AG5726" s="204">
        <v>0.42218705797252826</v>
      </c>
      <c r="AH5726" s="204">
        <v>0.47190306741472388</v>
      </c>
    </row>
    <row r="5727" spans="1:34">
      <c r="A5727" s="206">
        <v>44069.625</v>
      </c>
      <c r="B5727">
        <v>16</v>
      </c>
      <c r="C5727">
        <v>2211.047</v>
      </c>
      <c r="E5727" s="206">
        <v>43704.625</v>
      </c>
      <c r="F5727">
        <v>16</v>
      </c>
      <c r="G5727">
        <v>1731.662</v>
      </c>
      <c r="I5727" s="206">
        <v>43339.625</v>
      </c>
      <c r="J5727">
        <v>16</v>
      </c>
      <c r="K5727">
        <v>2162.2890000000002</v>
      </c>
      <c r="M5727" s="206">
        <v>42974.625</v>
      </c>
      <c r="N5727">
        <v>16</v>
      </c>
      <c r="O5727">
        <v>1689.739</v>
      </c>
      <c r="Q5727" s="206">
        <v>42608.625</v>
      </c>
      <c r="R5727">
        <v>16</v>
      </c>
      <c r="S5727">
        <v>2204.3490000000002</v>
      </c>
      <c r="X5727" s="204">
        <f t="shared" si="445"/>
        <v>0.7582650119109744</v>
      </c>
      <c r="Y5727" s="204">
        <f t="shared" si="446"/>
        <v>0.55777600000000005</v>
      </c>
      <c r="Z5727" s="204">
        <f t="shared" si="447"/>
        <v>0.61018466629073498</v>
      </c>
      <c r="AA5727" s="204">
        <f t="shared" si="448"/>
        <v>0.54923911483708987</v>
      </c>
      <c r="AB5727" s="204">
        <f t="shared" si="449"/>
        <v>0.80400621226062774</v>
      </c>
      <c r="AD5727" s="204">
        <v>0.43611918172091091</v>
      </c>
      <c r="AE5727" s="204">
        <v>0.44198921739130437</v>
      </c>
      <c r="AF5727" s="204">
        <v>0.39135310408479534</v>
      </c>
      <c r="AG5727" s="204">
        <v>0.42217111366436966</v>
      </c>
      <c r="AH5727" s="204">
        <v>0.47188271026895867</v>
      </c>
    </row>
    <row r="5728" spans="1:34">
      <c r="A5728" s="206">
        <v>44069.666666666664</v>
      </c>
      <c r="B5728">
        <v>17</v>
      </c>
      <c r="C5728">
        <v>2276.221</v>
      </c>
      <c r="E5728" s="206">
        <v>43704.666666666664</v>
      </c>
      <c r="F5728">
        <v>17</v>
      </c>
      <c r="G5728">
        <v>1800.5989999999999</v>
      </c>
      <c r="I5728" s="206">
        <v>43339.666666666664</v>
      </c>
      <c r="J5728">
        <v>17</v>
      </c>
      <c r="K5728">
        <v>2185.5810000000001</v>
      </c>
      <c r="M5728" s="206">
        <v>42974.666666666664</v>
      </c>
      <c r="N5728">
        <v>17</v>
      </c>
      <c r="O5728">
        <v>1795.7329999999999</v>
      </c>
      <c r="Q5728" s="206">
        <v>42608.666666666664</v>
      </c>
      <c r="R5728">
        <v>17</v>
      </c>
      <c r="S5728">
        <v>2242.1970000000001</v>
      </c>
      <c r="X5728" s="204">
        <f t="shared" si="445"/>
        <v>0.76281069925239786</v>
      </c>
      <c r="Y5728" s="204">
        <f t="shared" si="446"/>
        <v>0.58773530434782606</v>
      </c>
      <c r="Z5728" s="204">
        <f t="shared" si="447"/>
        <v>0.62915874503970859</v>
      </c>
      <c r="AA5728" s="204">
        <f t="shared" si="448"/>
        <v>0.56347250111203417</v>
      </c>
      <c r="AB5728" s="204">
        <f t="shared" si="449"/>
        <v>0.8183746558717041</v>
      </c>
      <c r="AD5728" s="204">
        <v>0.43611883567284898</v>
      </c>
      <c r="AE5728" s="204">
        <v>0.44198399999999999</v>
      </c>
      <c r="AF5728" s="204">
        <v>0.39134932148973728</v>
      </c>
      <c r="AG5728" s="204">
        <v>0.42211807443518912</v>
      </c>
      <c r="AH5728" s="204">
        <v>0.47188122974926655</v>
      </c>
    </row>
    <row r="5729" spans="1:34">
      <c r="A5729" s="206">
        <v>44069.708333333336</v>
      </c>
      <c r="B5729">
        <v>18</v>
      </c>
      <c r="C5729">
        <v>2298.8220000000001</v>
      </c>
      <c r="E5729" s="206">
        <v>43704.708333333336</v>
      </c>
      <c r="F5729">
        <v>18</v>
      </c>
      <c r="G5729">
        <v>1828.867</v>
      </c>
      <c r="I5729" s="206">
        <v>43339.708333333336</v>
      </c>
      <c r="J5729">
        <v>18</v>
      </c>
      <c r="K5729">
        <v>2212.8589999999999</v>
      </c>
      <c r="M5729" s="206">
        <v>42974.708333333336</v>
      </c>
      <c r="N5729">
        <v>18</v>
      </c>
      <c r="O5729">
        <v>1847.942</v>
      </c>
      <c r="Q5729" s="206">
        <v>42608.708333333336</v>
      </c>
      <c r="R5729">
        <v>18</v>
      </c>
      <c r="S5729">
        <v>2278.0770000000002</v>
      </c>
      <c r="X5729" s="204">
        <f t="shared" si="445"/>
        <v>0.775907926300068</v>
      </c>
      <c r="Y5729" s="204">
        <f t="shared" si="446"/>
        <v>0.62460278260869562</v>
      </c>
      <c r="Z5729" s="204">
        <f t="shared" si="447"/>
        <v>0.63593599150836511</v>
      </c>
      <c r="AA5729" s="204">
        <f t="shared" si="448"/>
        <v>0.58590419032688101</v>
      </c>
      <c r="AB5729" s="204">
        <f t="shared" si="449"/>
        <v>0.84249750347366936</v>
      </c>
      <c r="AD5729" s="204">
        <v>0.43608769134727582</v>
      </c>
      <c r="AE5729" s="204">
        <v>0.44198295652173913</v>
      </c>
      <c r="AF5729" s="204">
        <v>0.39134379308157546</v>
      </c>
      <c r="AG5729" s="204">
        <v>0.4220900905474006</v>
      </c>
      <c r="AH5729" s="204">
        <v>0.47184791805619608</v>
      </c>
    </row>
    <row r="5730" spans="1:34">
      <c r="A5730" s="206">
        <v>44069.75</v>
      </c>
      <c r="B5730">
        <v>19</v>
      </c>
      <c r="C5730">
        <v>2191.2449999999999</v>
      </c>
      <c r="E5730" s="206">
        <v>43704.75</v>
      </c>
      <c r="F5730">
        <v>19</v>
      </c>
      <c r="G5730">
        <v>1859.6289999999999</v>
      </c>
      <c r="I5730" s="206">
        <v>43339.75</v>
      </c>
      <c r="J5730">
        <v>19</v>
      </c>
      <c r="K5730">
        <v>2192.1709999999998</v>
      </c>
      <c r="M5730" s="206">
        <v>42974.75</v>
      </c>
      <c r="N5730">
        <v>19</v>
      </c>
      <c r="O5730">
        <v>1832.2329999999999</v>
      </c>
      <c r="Q5730" s="206">
        <v>42608.75</v>
      </c>
      <c r="R5730">
        <v>19</v>
      </c>
      <c r="S5730">
        <v>2274.7080000000001</v>
      </c>
      <c r="X5730" s="204">
        <f t="shared" si="445"/>
        <v>0.78832413076187335</v>
      </c>
      <c r="Y5730" s="204">
        <f t="shared" si="446"/>
        <v>0.64276243478260875</v>
      </c>
      <c r="Z5730" s="204">
        <f t="shared" si="447"/>
        <v>0.64387303981559563</v>
      </c>
      <c r="AA5730" s="204">
        <f t="shared" si="448"/>
        <v>0.59510242916415701</v>
      </c>
      <c r="AB5730" s="204">
        <f t="shared" si="449"/>
        <v>0.85086280986351837</v>
      </c>
      <c r="AD5730" s="204">
        <v>0.4360759257131705</v>
      </c>
      <c r="AE5730" s="204">
        <v>0.44198017391304345</v>
      </c>
      <c r="AF5730" s="204">
        <v>0.39118434215143538</v>
      </c>
      <c r="AG5730" s="204">
        <v>0.42208293187843149</v>
      </c>
      <c r="AH5730" s="204">
        <v>0.47183422324904489</v>
      </c>
    </row>
    <row r="5731" spans="1:34">
      <c r="A5731" s="206">
        <v>44069.791666666664</v>
      </c>
      <c r="B5731">
        <v>20</v>
      </c>
      <c r="C5731">
        <v>2167.5279999999998</v>
      </c>
      <c r="E5731" s="206">
        <v>43704.791666666664</v>
      </c>
      <c r="F5731">
        <v>20</v>
      </c>
      <c r="G5731">
        <v>1788.877</v>
      </c>
      <c r="I5731" s="206">
        <v>43339.791666666664</v>
      </c>
      <c r="J5731">
        <v>20</v>
      </c>
      <c r="K5731">
        <v>2155.0859999999998</v>
      </c>
      <c r="M5731" s="206">
        <v>42974.791666666664</v>
      </c>
      <c r="N5731">
        <v>20</v>
      </c>
      <c r="O5731">
        <v>1785.278</v>
      </c>
      <c r="Q5731" s="206">
        <v>42608.791666666664</v>
      </c>
      <c r="R5731">
        <v>20</v>
      </c>
      <c r="S5731">
        <v>2164.9580000000001</v>
      </c>
      <c r="X5731" s="204">
        <f t="shared" si="445"/>
        <v>0.78715829484125399</v>
      </c>
      <c r="Y5731" s="204">
        <f t="shared" si="446"/>
        <v>0.63729843478260872</v>
      </c>
      <c r="Z5731" s="204">
        <f t="shared" si="447"/>
        <v>0.63785347623395527</v>
      </c>
      <c r="AA5731" s="204">
        <f t="shared" si="448"/>
        <v>0.60511220074729988</v>
      </c>
      <c r="AB5731" s="204">
        <f t="shared" si="449"/>
        <v>0.81104534313634769</v>
      </c>
      <c r="AD5731" s="204">
        <v>0.43606416007906507</v>
      </c>
      <c r="AE5731" s="204">
        <v>0.44195582608695655</v>
      </c>
      <c r="AF5731" s="204">
        <v>0.39111392768958514</v>
      </c>
      <c r="AG5731" s="204">
        <v>0.42207837636181478</v>
      </c>
      <c r="AH5731" s="204">
        <v>0.47181978818204767</v>
      </c>
    </row>
    <row r="5732" spans="1:34">
      <c r="A5732" s="206">
        <v>44069.833333333336</v>
      </c>
      <c r="B5732">
        <v>21</v>
      </c>
      <c r="C5732">
        <v>2084.7339999999999</v>
      </c>
      <c r="E5732" s="206">
        <v>43704.833333333336</v>
      </c>
      <c r="F5732">
        <v>21</v>
      </c>
      <c r="G5732">
        <v>1774.829</v>
      </c>
      <c r="I5732" s="206">
        <v>43339.833333333336</v>
      </c>
      <c r="J5732">
        <v>21</v>
      </c>
      <c r="K5732">
        <v>2074.2890000000002</v>
      </c>
      <c r="M5732" s="206">
        <v>42974.833333333336</v>
      </c>
      <c r="N5732">
        <v>21</v>
      </c>
      <c r="O5732">
        <v>1732.68</v>
      </c>
      <c r="Q5732" s="206">
        <v>42608.833333333336</v>
      </c>
      <c r="R5732">
        <v>21</v>
      </c>
      <c r="S5732">
        <v>2098.5740000000001</v>
      </c>
      <c r="X5732" s="204">
        <f t="shared" si="445"/>
        <v>0.74917952004518007</v>
      </c>
      <c r="Y5732" s="204">
        <f t="shared" si="446"/>
        <v>0.62096626086956519</v>
      </c>
      <c r="Z5732" s="204">
        <f t="shared" si="447"/>
        <v>0.62706289640868784</v>
      </c>
      <c r="AA5732" s="204">
        <f t="shared" si="448"/>
        <v>0.58208992134249771</v>
      </c>
      <c r="AB5732" s="204">
        <f t="shared" si="449"/>
        <v>0.80226697175242445</v>
      </c>
      <c r="AD5732" s="204">
        <v>0.4360537786372074</v>
      </c>
      <c r="AE5732" s="204">
        <v>0.44194469565217387</v>
      </c>
      <c r="AF5732" s="204">
        <v>0.39106213523417466</v>
      </c>
      <c r="AG5732" s="204">
        <v>0.42200678967212318</v>
      </c>
      <c r="AH5732" s="204">
        <v>0.47179721025674437</v>
      </c>
    </row>
    <row r="5733" spans="1:34">
      <c r="A5733" s="206">
        <v>44069.875</v>
      </c>
      <c r="B5733">
        <v>22</v>
      </c>
      <c r="C5733">
        <v>1899.317</v>
      </c>
      <c r="E5733" s="206">
        <v>43704.875</v>
      </c>
      <c r="F5733">
        <v>22</v>
      </c>
      <c r="G5733">
        <v>1705.4870000000001</v>
      </c>
      <c r="I5733" s="206">
        <v>43339.875</v>
      </c>
      <c r="J5733">
        <v>22</v>
      </c>
      <c r="K5733">
        <v>1913.2270000000001</v>
      </c>
      <c r="M5733" s="206">
        <v>42974.875</v>
      </c>
      <c r="N5733">
        <v>22</v>
      </c>
      <c r="O5733">
        <v>1649.886</v>
      </c>
      <c r="Q5733" s="206">
        <v>42608.875</v>
      </c>
      <c r="R5733">
        <v>22</v>
      </c>
      <c r="S5733">
        <v>1983.527</v>
      </c>
      <c r="X5733" s="204">
        <f t="shared" si="445"/>
        <v>0.72620746550246873</v>
      </c>
      <c r="Y5733" s="204">
        <f t="shared" si="446"/>
        <v>0.60267130434782612</v>
      </c>
      <c r="Z5733" s="204">
        <f t="shared" si="447"/>
        <v>0.60355348618509008</v>
      </c>
      <c r="AA5733" s="204">
        <f t="shared" si="448"/>
        <v>0.57751878581164817</v>
      </c>
      <c r="AB5733" s="204">
        <f t="shared" si="449"/>
        <v>0.77162243490710114</v>
      </c>
      <c r="AD5733" s="204">
        <v>0.43605204839689771</v>
      </c>
      <c r="AE5733" s="204">
        <v>0.44190956521739133</v>
      </c>
      <c r="AF5733" s="204">
        <v>0.39106213523417466</v>
      </c>
      <c r="AG5733" s="204">
        <v>0.42200451191381483</v>
      </c>
      <c r="AH5733" s="204">
        <v>0.47174909336675358</v>
      </c>
    </row>
    <row r="5734" spans="1:34">
      <c r="A5734" s="206">
        <v>44069.916666666664</v>
      </c>
      <c r="B5734">
        <v>23</v>
      </c>
      <c r="C5734">
        <v>1762.91</v>
      </c>
      <c r="E5734" s="206">
        <v>43704.916666666664</v>
      </c>
      <c r="F5734">
        <v>23</v>
      </c>
      <c r="G5734">
        <v>1550.6759999999999</v>
      </c>
      <c r="I5734" s="206">
        <v>43339.916666666664</v>
      </c>
      <c r="J5734">
        <v>23</v>
      </c>
      <c r="K5734">
        <v>1773.395</v>
      </c>
      <c r="M5734" s="206">
        <v>42974.916666666664</v>
      </c>
      <c r="N5734">
        <v>23</v>
      </c>
      <c r="O5734">
        <v>1493.2139999999999</v>
      </c>
      <c r="Q5734" s="206">
        <v>42608.916666666664</v>
      </c>
      <c r="R5734">
        <v>23</v>
      </c>
      <c r="S5734">
        <v>1828.5</v>
      </c>
      <c r="X5734" s="204">
        <f t="shared" si="445"/>
        <v>0.68639567412238756</v>
      </c>
      <c r="Y5734" s="204">
        <f t="shared" si="446"/>
        <v>0.57387339130434778</v>
      </c>
      <c r="Z5734" s="204">
        <f t="shared" si="447"/>
        <v>0.55668946116642437</v>
      </c>
      <c r="AA5734" s="204">
        <f t="shared" si="448"/>
        <v>0.55495531200896009</v>
      </c>
      <c r="AB5734" s="204">
        <f t="shared" si="449"/>
        <v>0.70299405497317669</v>
      </c>
      <c r="AD5734" s="204">
        <v>0.43602055802326273</v>
      </c>
      <c r="AE5734" s="204">
        <v>0.44189634782608694</v>
      </c>
      <c r="AF5734" s="204">
        <v>0.39106213523417466</v>
      </c>
      <c r="AG5734" s="204">
        <v>0.42199312312227294</v>
      </c>
      <c r="AH5734" s="204">
        <v>0.47167580764199857</v>
      </c>
    </row>
    <row r="5735" spans="1:34">
      <c r="A5735" s="206">
        <v>44069.958333333336</v>
      </c>
      <c r="B5735">
        <v>24</v>
      </c>
      <c r="C5735">
        <v>1591.3530000000001</v>
      </c>
      <c r="E5735" s="206">
        <v>43704.958333333336</v>
      </c>
      <c r="F5735">
        <v>24</v>
      </c>
      <c r="G5735">
        <v>1362.6669999999999</v>
      </c>
      <c r="I5735" s="206">
        <v>43339.958333333336</v>
      </c>
      <c r="J5735">
        <v>24</v>
      </c>
      <c r="K5735">
        <v>1553.383</v>
      </c>
      <c r="M5735" s="206">
        <v>42974.958333333336</v>
      </c>
      <c r="N5735">
        <v>24</v>
      </c>
      <c r="O5735">
        <v>1312.049</v>
      </c>
      <c r="Q5735" s="206">
        <v>42608.958333333336</v>
      </c>
      <c r="R5735">
        <v>24</v>
      </c>
      <c r="S5735">
        <v>1627.288</v>
      </c>
      <c r="X5735" s="204">
        <f t="shared" si="445"/>
        <v>0.63274888122661577</v>
      </c>
      <c r="Y5735" s="204">
        <f t="shared" si="446"/>
        <v>0.51937878260869563</v>
      </c>
      <c r="Z5735" s="204">
        <f t="shared" si="447"/>
        <v>0.5160027048464354</v>
      </c>
      <c r="AA5735" s="204">
        <f t="shared" si="448"/>
        <v>0.50458073465514897</v>
      </c>
      <c r="AB5735" s="204">
        <f t="shared" si="449"/>
        <v>0.65250574256575544</v>
      </c>
      <c r="AD5735" s="204">
        <v>0.43600014118760927</v>
      </c>
      <c r="AE5735" s="204">
        <v>0.44188243478260869</v>
      </c>
      <c r="AF5735" s="204">
        <v>0.39103885772612501</v>
      </c>
      <c r="AG5735" s="204">
        <v>0.42193650455860782</v>
      </c>
      <c r="AH5735" s="204">
        <v>0.47165841153561727</v>
      </c>
    </row>
    <row r="5736" spans="1:34">
      <c r="A5736" s="206">
        <v>44070</v>
      </c>
      <c r="B5736">
        <v>1</v>
      </c>
      <c r="C5736">
        <v>1445.17</v>
      </c>
      <c r="E5736" s="206">
        <v>43705</v>
      </c>
      <c r="F5736">
        <v>1</v>
      </c>
      <c r="G5736">
        <v>1205.8910000000001</v>
      </c>
      <c r="I5736" s="206">
        <v>43340</v>
      </c>
      <c r="J5736">
        <v>1</v>
      </c>
      <c r="K5736">
        <v>1393.5060000000001</v>
      </c>
      <c r="M5736" s="206">
        <v>42975</v>
      </c>
      <c r="N5736">
        <v>1</v>
      </c>
      <c r="O5736">
        <v>1171.731</v>
      </c>
      <c r="Q5736" s="206">
        <v>42609</v>
      </c>
      <c r="R5736">
        <v>1</v>
      </c>
      <c r="S5736">
        <v>1514.3820000000001</v>
      </c>
      <c r="X5736" s="204">
        <f t="shared" si="445"/>
        <v>0.56311985859091995</v>
      </c>
      <c r="Y5736" s="204">
        <f t="shared" si="446"/>
        <v>0.45636486956521738</v>
      </c>
      <c r="Z5736" s="204">
        <f t="shared" si="447"/>
        <v>0.45198606608368153</v>
      </c>
      <c r="AA5736" s="204">
        <f t="shared" si="448"/>
        <v>0.44340372582688314</v>
      </c>
      <c r="AB5736" s="204">
        <f t="shared" si="449"/>
        <v>0.58900736336468829</v>
      </c>
      <c r="AD5736" s="204">
        <v>0.43597522572715075</v>
      </c>
      <c r="AE5736" s="204">
        <v>0.44179095652173911</v>
      </c>
      <c r="AF5736" s="204">
        <v>0.39102780090980144</v>
      </c>
      <c r="AG5736" s="204">
        <v>0.4219163301278766</v>
      </c>
      <c r="AH5736" s="204">
        <v>0.47155588554694472</v>
      </c>
    </row>
    <row r="5737" spans="1:34">
      <c r="A5737" s="206">
        <v>44070.041666666664</v>
      </c>
      <c r="B5737">
        <v>2</v>
      </c>
      <c r="C5737">
        <v>1375.3140000000001</v>
      </c>
      <c r="E5737" s="206">
        <v>43705.041666666664</v>
      </c>
      <c r="F5737">
        <v>2</v>
      </c>
      <c r="G5737">
        <v>1221.6379999999999</v>
      </c>
      <c r="I5737" s="206">
        <v>43340.041666666664</v>
      </c>
      <c r="J5737">
        <v>2</v>
      </c>
      <c r="K5737">
        <v>1331.3579999999999</v>
      </c>
      <c r="M5737" s="206">
        <v>42975.041666666664</v>
      </c>
      <c r="N5737">
        <v>2</v>
      </c>
      <c r="O5737">
        <v>1087.7170000000001</v>
      </c>
      <c r="Q5737" s="206">
        <v>42609.041666666664</v>
      </c>
      <c r="R5737">
        <v>2</v>
      </c>
      <c r="S5737">
        <v>1374.829</v>
      </c>
      <c r="X5737" s="204">
        <f t="shared" si="445"/>
        <v>0.52404895611141644</v>
      </c>
      <c r="Y5737" s="204">
        <f t="shared" si="446"/>
        <v>0.40755860869565219</v>
      </c>
      <c r="Z5737" s="204">
        <f t="shared" si="447"/>
        <v>0.40546683915300136</v>
      </c>
      <c r="AA5737" s="204">
        <f t="shared" si="448"/>
        <v>0.39238974917650904</v>
      </c>
      <c r="AB5737" s="204">
        <f t="shared" si="449"/>
        <v>0.53490066082996457</v>
      </c>
      <c r="AD5737" s="204">
        <v>0.43593093157522461</v>
      </c>
      <c r="AE5737" s="204">
        <v>0.44178991304347826</v>
      </c>
      <c r="AF5737" s="204">
        <v>0.39096902520197607</v>
      </c>
      <c r="AG5737" s="204">
        <v>0.42191275079339202</v>
      </c>
      <c r="AH5737" s="204">
        <v>0.47153959983033245</v>
      </c>
    </row>
    <row r="5738" spans="1:34">
      <c r="A5738" s="206">
        <v>44070.083333333336</v>
      </c>
      <c r="B5738">
        <v>3</v>
      </c>
      <c r="C5738">
        <v>1284.241</v>
      </c>
      <c r="E5738" s="206">
        <v>43705.083333333336</v>
      </c>
      <c r="F5738">
        <v>3</v>
      </c>
      <c r="G5738">
        <v>1154.502</v>
      </c>
      <c r="I5738" s="206">
        <v>43340.083333333336</v>
      </c>
      <c r="J5738">
        <v>3</v>
      </c>
      <c r="K5738">
        <v>1244.55</v>
      </c>
      <c r="M5738" s="206">
        <v>42975.083333333336</v>
      </c>
      <c r="N5738">
        <v>3</v>
      </c>
      <c r="O5738">
        <v>1051.6969999999999</v>
      </c>
      <c r="Q5738" s="206">
        <v>42609.083333333336</v>
      </c>
      <c r="R5738">
        <v>3</v>
      </c>
      <c r="S5738">
        <v>1288.4559999999999</v>
      </c>
      <c r="X5738" s="204">
        <f t="shared" si="445"/>
        <v>0.47575691092584466</v>
      </c>
      <c r="Y5738" s="204">
        <f t="shared" si="446"/>
        <v>0.37833634782608699</v>
      </c>
      <c r="Z5738" s="204">
        <f t="shared" si="447"/>
        <v>0.38738370702462821</v>
      </c>
      <c r="AA5738" s="204">
        <f t="shared" si="448"/>
        <v>0.39751372918820366</v>
      </c>
      <c r="AB5738" s="204">
        <f t="shared" si="449"/>
        <v>0.50904486492848722</v>
      </c>
      <c r="AD5738" s="204">
        <v>0.43589701886515614</v>
      </c>
      <c r="AE5738" s="204">
        <v>0.4417526956521739</v>
      </c>
      <c r="AF5738" s="204">
        <v>0.39086049382069454</v>
      </c>
      <c r="AG5738" s="204">
        <v>0.42177120438422916</v>
      </c>
      <c r="AH5738" s="204">
        <v>0.47153367775156441</v>
      </c>
    </row>
    <row r="5739" spans="1:34">
      <c r="A5739" s="206">
        <v>44070.125</v>
      </c>
      <c r="B5739">
        <v>4</v>
      </c>
      <c r="C5739">
        <v>1283.433</v>
      </c>
      <c r="E5739" s="206">
        <v>43705.125</v>
      </c>
      <c r="F5739">
        <v>4</v>
      </c>
      <c r="G5739">
        <v>1132.1949999999999</v>
      </c>
      <c r="I5739" s="206">
        <v>43340.125</v>
      </c>
      <c r="J5739">
        <v>4</v>
      </c>
      <c r="K5739">
        <v>1204.98</v>
      </c>
      <c r="M5739" s="206">
        <v>42975.125</v>
      </c>
      <c r="N5739">
        <v>4</v>
      </c>
      <c r="O5739">
        <v>1032.33</v>
      </c>
      <c r="Q5739" s="206">
        <v>42609.125</v>
      </c>
      <c r="R5739">
        <v>4</v>
      </c>
      <c r="S5739">
        <v>1224.8910000000001</v>
      </c>
      <c r="X5739" s="204">
        <f t="shared" si="445"/>
        <v>0.44586770167334999</v>
      </c>
      <c r="Y5739" s="204">
        <f t="shared" si="446"/>
        <v>0.36580765217391298</v>
      </c>
      <c r="Z5739" s="204">
        <f t="shared" si="447"/>
        <v>0.36212528303994945</v>
      </c>
      <c r="AA5739" s="204">
        <f t="shared" si="448"/>
        <v>0.37566807464669527</v>
      </c>
      <c r="AB5739" s="204">
        <f t="shared" si="449"/>
        <v>0.47533602245060064</v>
      </c>
      <c r="AD5739" s="204">
        <v>0.43589113604810348</v>
      </c>
      <c r="AE5739" s="204">
        <v>0.44173913043478263</v>
      </c>
      <c r="AF5739" s="204">
        <v>0.39082790530942502</v>
      </c>
      <c r="AG5739" s="204">
        <v>0.42175298231776226</v>
      </c>
      <c r="AH5739" s="204">
        <v>0.47150628813726198</v>
      </c>
    </row>
    <row r="5740" spans="1:34">
      <c r="A5740" s="206">
        <v>44070.166666666664</v>
      </c>
      <c r="B5740">
        <v>5</v>
      </c>
      <c r="C5740">
        <v>1259.7819999999999</v>
      </c>
      <c r="E5740" s="206">
        <v>43705.166666666664</v>
      </c>
      <c r="F5740">
        <v>5</v>
      </c>
      <c r="G5740">
        <v>1120.117</v>
      </c>
      <c r="I5740" s="206">
        <v>43340.166666666664</v>
      </c>
      <c r="J5740">
        <v>5</v>
      </c>
      <c r="K5740">
        <v>1221.8720000000001</v>
      </c>
      <c r="M5740" s="206">
        <v>42975.166666666664</v>
      </c>
      <c r="N5740">
        <v>5</v>
      </c>
      <c r="O5740">
        <v>1032.0889999999999</v>
      </c>
      <c r="Q5740" s="206">
        <v>42609.166666666664</v>
      </c>
      <c r="R5740">
        <v>5</v>
      </c>
      <c r="S5740">
        <v>1209.423</v>
      </c>
      <c r="X5740" s="204">
        <f t="shared" si="445"/>
        <v>0.42387115661720026</v>
      </c>
      <c r="Y5740" s="204">
        <f t="shared" si="446"/>
        <v>0.35907130434782608</v>
      </c>
      <c r="Z5740" s="204">
        <f t="shared" si="447"/>
        <v>0.3506116456208897</v>
      </c>
      <c r="AA5740" s="204">
        <f t="shared" si="448"/>
        <v>0.36840950970601621</v>
      </c>
      <c r="AB5740" s="204">
        <f t="shared" si="449"/>
        <v>0.4750369574728121</v>
      </c>
      <c r="AD5740" s="204">
        <v>0.43586068381865423</v>
      </c>
      <c r="AE5740" s="204">
        <v>0.44167408695652177</v>
      </c>
      <c r="AF5740" s="204">
        <v>0.3908121929914915</v>
      </c>
      <c r="AG5740" s="204">
        <v>0.42163128494528662</v>
      </c>
      <c r="AH5740" s="204">
        <v>0.47148667125134264</v>
      </c>
    </row>
    <row r="5741" spans="1:34">
      <c r="A5741" s="206">
        <v>44070.208333333336</v>
      </c>
      <c r="B5741">
        <v>6</v>
      </c>
      <c r="C5741">
        <v>1250.3230000000001</v>
      </c>
      <c r="E5741" s="206">
        <v>43705.208333333336</v>
      </c>
      <c r="F5741">
        <v>6</v>
      </c>
      <c r="G5741">
        <v>1137.95</v>
      </c>
      <c r="I5741" s="206">
        <v>43340.208333333336</v>
      </c>
      <c r="J5741">
        <v>6</v>
      </c>
      <c r="K5741">
        <v>1248.2149999999999</v>
      </c>
      <c r="M5741" s="206">
        <v>42975.208333333336</v>
      </c>
      <c r="N5741">
        <v>6</v>
      </c>
      <c r="O5741">
        <v>1085.038</v>
      </c>
      <c r="Q5741" s="206">
        <v>42609.208333333336</v>
      </c>
      <c r="R5741">
        <v>6</v>
      </c>
      <c r="S5741">
        <v>1209.864</v>
      </c>
      <c r="X5741" s="204">
        <f t="shared" si="445"/>
        <v>0.41851848519537183</v>
      </c>
      <c r="Y5741" s="204">
        <f t="shared" si="446"/>
        <v>0.35898747826086952</v>
      </c>
      <c r="Z5741" s="204">
        <f t="shared" si="447"/>
        <v>0.35552669144557403</v>
      </c>
      <c r="AA5741" s="204">
        <f t="shared" si="448"/>
        <v>0.36447940044195015</v>
      </c>
      <c r="AB5741" s="204">
        <f t="shared" si="449"/>
        <v>0.46628301466380728</v>
      </c>
      <c r="AD5741" s="204">
        <v>0.43579908726363187</v>
      </c>
      <c r="AE5741" s="204">
        <v>0.44165217391304346</v>
      </c>
      <c r="AF5741" s="204">
        <v>0.39077116638355397</v>
      </c>
      <c r="AG5741" s="204">
        <v>0.42161761839543638</v>
      </c>
      <c r="AH5741" s="204">
        <v>0.4714633530661933</v>
      </c>
    </row>
    <row r="5742" spans="1:34">
      <c r="A5742" s="206">
        <v>44070.25</v>
      </c>
      <c r="B5742">
        <v>7</v>
      </c>
      <c r="C5742">
        <v>1376.3130000000001</v>
      </c>
      <c r="E5742" s="206">
        <v>43705.25</v>
      </c>
      <c r="F5742">
        <v>7</v>
      </c>
      <c r="G5742">
        <v>1267.748</v>
      </c>
      <c r="I5742" s="206">
        <v>43340.25</v>
      </c>
      <c r="J5742">
        <v>7</v>
      </c>
      <c r="K5742">
        <v>1377.6279999999999</v>
      </c>
      <c r="M5742" s="206">
        <v>42975.25</v>
      </c>
      <c r="N5742">
        <v>7</v>
      </c>
      <c r="O5742">
        <v>1232.6949999999999</v>
      </c>
      <c r="Q5742" s="206">
        <v>42609.25</v>
      </c>
      <c r="R5742">
        <v>7</v>
      </c>
      <c r="S5742">
        <v>1233.7429999999999</v>
      </c>
      <c r="X5742" s="204">
        <f t="shared" si="445"/>
        <v>0.41867109239067996</v>
      </c>
      <c r="Y5742" s="204">
        <f t="shared" si="446"/>
        <v>0.37740452173913042</v>
      </c>
      <c r="Z5742" s="204">
        <f t="shared" si="447"/>
        <v>0.36319168387747419</v>
      </c>
      <c r="AA5742" s="204">
        <f t="shared" si="448"/>
        <v>0.37028215242953838</v>
      </c>
      <c r="AB5742" s="204">
        <f t="shared" si="449"/>
        <v>0.46278195572209763</v>
      </c>
      <c r="AD5742" s="204">
        <v>0.43579147420626957</v>
      </c>
      <c r="AE5742" s="204">
        <v>0.44161286956521739</v>
      </c>
      <c r="AF5742" s="204">
        <v>0.39077116638355397</v>
      </c>
      <c r="AG5742" s="204">
        <v>0.42161696760734829</v>
      </c>
      <c r="AH5742" s="204">
        <v>0.47146076215673227</v>
      </c>
    </row>
    <row r="5743" spans="1:34">
      <c r="A5743" s="206">
        <v>44070.291666666664</v>
      </c>
      <c r="B5743">
        <v>8</v>
      </c>
      <c r="C5743">
        <v>1438.213</v>
      </c>
      <c r="E5743" s="206">
        <v>43705.291666666664</v>
      </c>
      <c r="F5743">
        <v>8</v>
      </c>
      <c r="G5743">
        <v>1277.6790000000001</v>
      </c>
      <c r="I5743" s="206">
        <v>43340.291666666664</v>
      </c>
      <c r="J5743">
        <v>8</v>
      </c>
      <c r="K5743">
        <v>1408.316</v>
      </c>
      <c r="M5743" s="206">
        <v>42975.291666666664</v>
      </c>
      <c r="N5743">
        <v>8</v>
      </c>
      <c r="O5743">
        <v>1270.7190000000001</v>
      </c>
      <c r="Q5743" s="206">
        <v>42609.291666666664</v>
      </c>
      <c r="R5743">
        <v>8</v>
      </c>
      <c r="S5743">
        <v>1269.9960000000001</v>
      </c>
      <c r="X5743" s="204">
        <f t="shared" si="445"/>
        <v>0.4269343740613446</v>
      </c>
      <c r="Y5743" s="204">
        <f t="shared" si="446"/>
        <v>0.42876347826086952</v>
      </c>
      <c r="Z5743" s="204">
        <f t="shared" si="447"/>
        <v>0.40084683574284635</v>
      </c>
      <c r="AA5743" s="204">
        <f t="shared" si="448"/>
        <v>0.41251764855946432</v>
      </c>
      <c r="AB5743" s="204">
        <f t="shared" si="449"/>
        <v>0.50941462472156984</v>
      </c>
      <c r="AD5743" s="204">
        <v>0.43576517455356339</v>
      </c>
      <c r="AE5743" s="204">
        <v>0.44159339130434777</v>
      </c>
      <c r="AF5743" s="204">
        <v>0.39077116638355397</v>
      </c>
      <c r="AG5743" s="204">
        <v>0.42160915815029104</v>
      </c>
      <c r="AH5743" s="204">
        <v>0.47143337254242984</v>
      </c>
    </row>
    <row r="5744" spans="1:34">
      <c r="A5744" s="206">
        <v>44070.333333333336</v>
      </c>
      <c r="B5744">
        <v>9</v>
      </c>
      <c r="C5744">
        <v>1480.067</v>
      </c>
      <c r="E5744" s="206">
        <v>43705.333333333336</v>
      </c>
      <c r="F5744">
        <v>9</v>
      </c>
      <c r="G5744">
        <v>1268.377</v>
      </c>
      <c r="I5744" s="206">
        <v>43340.333333333336</v>
      </c>
      <c r="J5744">
        <v>9</v>
      </c>
      <c r="K5744">
        <v>1456.835</v>
      </c>
      <c r="M5744" s="206">
        <v>42975.333333333336</v>
      </c>
      <c r="N5744">
        <v>9</v>
      </c>
      <c r="O5744">
        <v>1243.7449999999999</v>
      </c>
      <c r="Q5744" s="206">
        <v>42609.333333333336</v>
      </c>
      <c r="R5744">
        <v>9</v>
      </c>
      <c r="S5744">
        <v>1378.5889999999999</v>
      </c>
      <c r="X5744" s="204">
        <f t="shared" si="445"/>
        <v>0.43947965445024734</v>
      </c>
      <c r="Y5744" s="204">
        <f t="shared" si="446"/>
        <v>0.44198921739130437</v>
      </c>
      <c r="Z5744" s="204">
        <f t="shared" si="447"/>
        <v>0.40977608783069341</v>
      </c>
      <c r="AA5744" s="204">
        <f t="shared" si="448"/>
        <v>0.41574913681094966</v>
      </c>
      <c r="AB5744" s="204">
        <f t="shared" si="449"/>
        <v>0.53232566695561478</v>
      </c>
      <c r="AD5744" s="204">
        <v>0.43571672782489418</v>
      </c>
      <c r="AE5744" s="204">
        <v>0.44155826086956523</v>
      </c>
      <c r="AF5744" s="204">
        <v>0.39077029347700215</v>
      </c>
      <c r="AG5744" s="204">
        <v>0.42158540438507519</v>
      </c>
      <c r="AH5744" s="204">
        <v>0.47138858682174617</v>
      </c>
    </row>
    <row r="5745" spans="1:34">
      <c r="A5745" s="206">
        <v>44070.375</v>
      </c>
      <c r="B5745">
        <v>10</v>
      </c>
      <c r="C5745">
        <v>1556.93</v>
      </c>
      <c r="E5745" s="206">
        <v>43705.375</v>
      </c>
      <c r="F5745">
        <v>10</v>
      </c>
      <c r="G5745">
        <v>1365.9770000000001</v>
      </c>
      <c r="I5745" s="206">
        <v>43340.375</v>
      </c>
      <c r="J5745">
        <v>10</v>
      </c>
      <c r="K5745">
        <v>1491.4949999999999</v>
      </c>
      <c r="M5745" s="206">
        <v>42975.375</v>
      </c>
      <c r="N5745">
        <v>10</v>
      </c>
      <c r="O5745">
        <v>1304.577</v>
      </c>
      <c r="Q5745" s="206">
        <v>42609.375</v>
      </c>
      <c r="R5745">
        <v>10</v>
      </c>
      <c r="S5745">
        <v>1562.508</v>
      </c>
      <c r="X5745" s="204">
        <f t="shared" si="445"/>
        <v>0.47705805163867598</v>
      </c>
      <c r="Y5745" s="204">
        <f t="shared" si="446"/>
        <v>0.43260695652173908</v>
      </c>
      <c r="Z5745" s="204">
        <f t="shared" si="447"/>
        <v>0.42389360549395749</v>
      </c>
      <c r="AA5745" s="204">
        <f t="shared" si="448"/>
        <v>0.41272232141317328</v>
      </c>
      <c r="AB5745" s="204">
        <f t="shared" si="449"/>
        <v>0.5478170847530901</v>
      </c>
      <c r="AD5745" s="204">
        <v>0.43570773057528417</v>
      </c>
      <c r="AE5745" s="204">
        <v>0.44155026086956528</v>
      </c>
      <c r="AF5745" s="204">
        <v>0.39076883863274903</v>
      </c>
      <c r="AG5745" s="204">
        <v>0.42156230140794748</v>
      </c>
      <c r="AH5745" s="204">
        <v>0.47136526863659678</v>
      </c>
    </row>
    <row r="5746" spans="1:34">
      <c r="A5746" s="206">
        <v>44070.416666666664</v>
      </c>
      <c r="B5746">
        <v>11</v>
      </c>
      <c r="C5746">
        <v>1644.692</v>
      </c>
      <c r="E5746" s="206">
        <v>43705.416666666664</v>
      </c>
      <c r="F5746">
        <v>11</v>
      </c>
      <c r="G5746">
        <v>1445.4690000000001</v>
      </c>
      <c r="I5746" s="206">
        <v>43340.416666666664</v>
      </c>
      <c r="J5746">
        <v>11</v>
      </c>
      <c r="K5746">
        <v>1646.425</v>
      </c>
      <c r="M5746" s="206">
        <v>42975.416666666664</v>
      </c>
      <c r="N5746">
        <v>11</v>
      </c>
      <c r="O5746">
        <v>1331.067</v>
      </c>
      <c r="Q5746" s="206">
        <v>42609.416666666664</v>
      </c>
      <c r="R5746">
        <v>11</v>
      </c>
      <c r="S5746">
        <v>1743.4870000000001</v>
      </c>
      <c r="X5746" s="204">
        <f t="shared" si="445"/>
        <v>0.54070286513953347</v>
      </c>
      <c r="Y5746" s="204">
        <f t="shared" si="446"/>
        <v>0.45376591304347824</v>
      </c>
      <c r="Z5746" s="204">
        <f t="shared" si="447"/>
        <v>0.4339785858564697</v>
      </c>
      <c r="AA5746" s="204">
        <f t="shared" si="448"/>
        <v>0.44448078011269698</v>
      </c>
      <c r="AB5746" s="204">
        <f t="shared" si="449"/>
        <v>0.57626638102506744</v>
      </c>
      <c r="AD5746" s="204">
        <v>0.43570323195047916</v>
      </c>
      <c r="AE5746" s="204">
        <v>0.44152417391304349</v>
      </c>
      <c r="AF5746" s="204">
        <v>0.39075487212791921</v>
      </c>
      <c r="AG5746" s="204">
        <v>0.42155351576875805</v>
      </c>
      <c r="AH5746" s="204">
        <v>0.47128680109291965</v>
      </c>
    </row>
    <row r="5747" spans="1:34">
      <c r="A5747" s="206">
        <v>44070.458333333336</v>
      </c>
      <c r="B5747">
        <v>12</v>
      </c>
      <c r="C5747">
        <v>1780.585</v>
      </c>
      <c r="E5747" s="206">
        <v>43705.458333333336</v>
      </c>
      <c r="F5747">
        <v>12</v>
      </c>
      <c r="G5747">
        <v>1534.8530000000001</v>
      </c>
      <c r="I5747" s="206">
        <v>43340.458333333336</v>
      </c>
      <c r="J5747">
        <v>12</v>
      </c>
      <c r="K5747">
        <v>1779.65</v>
      </c>
      <c r="M5747" s="206">
        <v>42975.458333333336</v>
      </c>
      <c r="N5747">
        <v>12</v>
      </c>
      <c r="O5747">
        <v>1365.4970000000001</v>
      </c>
      <c r="Q5747" s="206">
        <v>42609.458333333336</v>
      </c>
      <c r="R5747">
        <v>12</v>
      </c>
      <c r="S5747">
        <v>1902.047</v>
      </c>
      <c r="X5747" s="204">
        <f t="shared" si="445"/>
        <v>0.60333029733833676</v>
      </c>
      <c r="Y5747" s="204">
        <f t="shared" si="446"/>
        <v>0.46297982608695654</v>
      </c>
      <c r="Z5747" s="204">
        <f t="shared" si="447"/>
        <v>0.47905838988312943</v>
      </c>
      <c r="AA5747" s="204">
        <f t="shared" si="448"/>
        <v>0.47034700346251801</v>
      </c>
      <c r="AB5747" s="204">
        <f t="shared" si="449"/>
        <v>0.60874972332788257</v>
      </c>
      <c r="AD5747" s="204">
        <v>0.43568004673033034</v>
      </c>
      <c r="AE5747" s="204">
        <v>0.44149391304347829</v>
      </c>
      <c r="AF5747" s="204">
        <v>0.39073101268216837</v>
      </c>
      <c r="AG5747" s="204">
        <v>0.42152618266905767</v>
      </c>
      <c r="AH5747" s="204">
        <v>0.47127643745507547</v>
      </c>
    </row>
    <row r="5748" spans="1:34">
      <c r="A5748" s="206">
        <v>44070.5</v>
      </c>
      <c r="B5748">
        <v>13</v>
      </c>
      <c r="C5748">
        <v>1906.114</v>
      </c>
      <c r="E5748" s="206">
        <v>43705.5</v>
      </c>
      <c r="F5748">
        <v>13</v>
      </c>
      <c r="G5748">
        <v>1593.7850000000001</v>
      </c>
      <c r="I5748" s="206">
        <v>43340.5</v>
      </c>
      <c r="J5748">
        <v>13</v>
      </c>
      <c r="K5748">
        <v>1903.9949999999999</v>
      </c>
      <c r="M5748" s="206">
        <v>42975.5</v>
      </c>
      <c r="N5748">
        <v>13</v>
      </c>
      <c r="O5748">
        <v>1397.5889999999999</v>
      </c>
      <c r="Q5748" s="206">
        <v>42609.5</v>
      </c>
      <c r="R5748">
        <v>13</v>
      </c>
      <c r="S5748">
        <v>2036.818</v>
      </c>
      <c r="X5748" s="204">
        <f t="shared" si="445"/>
        <v>0.65819967803688317</v>
      </c>
      <c r="Y5748" s="204">
        <f t="shared" si="446"/>
        <v>0.47495547826086959</v>
      </c>
      <c r="Z5748" s="204">
        <f t="shared" si="447"/>
        <v>0.51782271500706767</v>
      </c>
      <c r="AA5748" s="204">
        <f t="shared" si="448"/>
        <v>0.49943202469610637</v>
      </c>
      <c r="AB5748" s="204">
        <f t="shared" si="449"/>
        <v>0.65904778895487903</v>
      </c>
      <c r="AD5748" s="204">
        <v>0.4356745099613395</v>
      </c>
      <c r="AE5748" s="204">
        <v>0.44149286956521738</v>
      </c>
      <c r="AF5748" s="204">
        <v>0.39069173188733458</v>
      </c>
      <c r="AG5748" s="204">
        <v>0.42148388144333088</v>
      </c>
      <c r="AH5748" s="204">
        <v>0.47126089199830928</v>
      </c>
    </row>
    <row r="5749" spans="1:34">
      <c r="A5749" s="206">
        <v>44070.541666666664</v>
      </c>
      <c r="B5749">
        <v>14</v>
      </c>
      <c r="C5749">
        <v>1972.1759999999999</v>
      </c>
      <c r="E5749" s="206">
        <v>43705.541666666664</v>
      </c>
      <c r="F5749">
        <v>14</v>
      </c>
      <c r="G5749">
        <v>1654.337</v>
      </c>
      <c r="I5749" s="206">
        <v>43340.541666666664</v>
      </c>
      <c r="J5749">
        <v>14</v>
      </c>
      <c r="K5749">
        <v>2038.9069999999999</v>
      </c>
      <c r="M5749" s="206">
        <v>42975.541666666664</v>
      </c>
      <c r="N5749">
        <v>14</v>
      </c>
      <c r="O5749">
        <v>1405.4459999999999</v>
      </c>
      <c r="Q5749" s="206">
        <v>42609.541666666664</v>
      </c>
      <c r="R5749">
        <v>14</v>
      </c>
      <c r="S5749">
        <v>2113.701</v>
      </c>
      <c r="X5749" s="204">
        <f t="shared" si="445"/>
        <v>0.70483692139033804</v>
      </c>
      <c r="Y5749" s="204">
        <f t="shared" si="446"/>
        <v>0.48611791304347823</v>
      </c>
      <c r="Z5749" s="204">
        <f t="shared" si="447"/>
        <v>0.5540032367374943</v>
      </c>
      <c r="AA5749" s="204">
        <f t="shared" si="448"/>
        <v>0.51860814650020814</v>
      </c>
      <c r="AB5749" s="204">
        <f t="shared" si="449"/>
        <v>0.70550982805984563</v>
      </c>
      <c r="AD5749" s="204">
        <v>0.43565340102956224</v>
      </c>
      <c r="AE5749" s="204">
        <v>0.44143408695652175</v>
      </c>
      <c r="AF5749" s="204">
        <v>0.39066670856618119</v>
      </c>
      <c r="AG5749" s="204">
        <v>0.42144353258186834</v>
      </c>
      <c r="AH5749" s="204">
        <v>0.4712505283604651</v>
      </c>
    </row>
    <row r="5750" spans="1:34">
      <c r="A5750" s="206">
        <v>44070.583333333336</v>
      </c>
      <c r="B5750">
        <v>15</v>
      </c>
      <c r="C5750">
        <v>2029.7260000000001</v>
      </c>
      <c r="E5750" s="206">
        <v>43705.583333333336</v>
      </c>
      <c r="F5750">
        <v>15</v>
      </c>
      <c r="G5750">
        <v>1749.114</v>
      </c>
      <c r="I5750" s="206">
        <v>43340.583333333336</v>
      </c>
      <c r="J5750">
        <v>15</v>
      </c>
      <c r="K5750">
        <v>2095.1109999999999</v>
      </c>
      <c r="M5750" s="206">
        <v>42975.583333333336</v>
      </c>
      <c r="N5750">
        <v>15</v>
      </c>
      <c r="O5750">
        <v>1429.625</v>
      </c>
      <c r="Q5750" s="206">
        <v>42609.583333333336</v>
      </c>
      <c r="R5750">
        <v>15</v>
      </c>
      <c r="S5750">
        <v>2157.8560000000002</v>
      </c>
      <c r="X5750" s="204">
        <f t="shared" si="445"/>
        <v>0.73144213453518137</v>
      </c>
      <c r="Y5750" s="204">
        <f t="shared" si="446"/>
        <v>0.48885078260869563</v>
      </c>
      <c r="Z5750" s="204">
        <f t="shared" si="447"/>
        <v>0.59325842631242953</v>
      </c>
      <c r="AA5750" s="204">
        <f t="shared" si="448"/>
        <v>0.53831140665567478</v>
      </c>
      <c r="AB5750" s="204">
        <f t="shared" si="449"/>
        <v>0.72996135103343973</v>
      </c>
      <c r="AD5750" s="204">
        <v>0.4356326381458468</v>
      </c>
      <c r="AE5750" s="204">
        <v>0.44139791304347825</v>
      </c>
      <c r="AF5750" s="204">
        <v>0.3906524510925008</v>
      </c>
      <c r="AG5750" s="204">
        <v>0.4214139217238595</v>
      </c>
      <c r="AH5750" s="204">
        <v>0.47124460628169695</v>
      </c>
    </row>
    <row r="5751" spans="1:34">
      <c r="A5751" s="206">
        <v>44070.625</v>
      </c>
      <c r="B5751">
        <v>16</v>
      </c>
      <c r="C5751">
        <v>2056.3820000000001</v>
      </c>
      <c r="E5751" s="206">
        <v>43705.625</v>
      </c>
      <c r="F5751">
        <v>16</v>
      </c>
      <c r="G5751">
        <v>1770.703</v>
      </c>
      <c r="I5751" s="206">
        <v>43340.625</v>
      </c>
      <c r="J5751">
        <v>16</v>
      </c>
      <c r="K5751">
        <v>2128.0790000000002</v>
      </c>
      <c r="M5751" s="206">
        <v>42975.625</v>
      </c>
      <c r="N5751">
        <v>16</v>
      </c>
      <c r="O5751">
        <v>1406.3620000000001</v>
      </c>
      <c r="Q5751" s="206">
        <v>42609.625</v>
      </c>
      <c r="R5751">
        <v>16</v>
      </c>
      <c r="S5751">
        <v>2191.1489999999999</v>
      </c>
      <c r="X5751" s="204">
        <f t="shared" si="445"/>
        <v>0.74672188670940143</v>
      </c>
      <c r="Y5751" s="204">
        <f t="shared" si="446"/>
        <v>0.49726086956521737</v>
      </c>
      <c r="Z5751" s="204">
        <f t="shared" si="447"/>
        <v>0.60961203959271348</v>
      </c>
      <c r="AA5751" s="204">
        <f t="shared" si="448"/>
        <v>0.56915127796883835</v>
      </c>
      <c r="AB5751" s="204">
        <f t="shared" si="449"/>
        <v>0.75126232810241056</v>
      </c>
      <c r="AD5751" s="204">
        <v>0.43557830860012486</v>
      </c>
      <c r="AE5751" s="204">
        <v>0.44139130434782609</v>
      </c>
      <c r="AF5751" s="204">
        <v>0.39064139427617722</v>
      </c>
      <c r="AG5751" s="204">
        <v>0.42141262014768333</v>
      </c>
      <c r="AH5751" s="204">
        <v>0.47124349589192799</v>
      </c>
    </row>
    <row r="5752" spans="1:34">
      <c r="A5752" s="206">
        <v>44070.666666666664</v>
      </c>
      <c r="B5752">
        <v>17</v>
      </c>
      <c r="C5752">
        <v>2107.3809999999999</v>
      </c>
      <c r="E5752" s="206">
        <v>43705.666666666664</v>
      </c>
      <c r="F5752">
        <v>17</v>
      </c>
      <c r="G5752">
        <v>1762.422</v>
      </c>
      <c r="I5752" s="206">
        <v>43340.666666666664</v>
      </c>
      <c r="J5752">
        <v>17</v>
      </c>
      <c r="K5752">
        <v>2139.2959999999998</v>
      </c>
      <c r="M5752" s="206">
        <v>42975.666666666664</v>
      </c>
      <c r="N5752">
        <v>17</v>
      </c>
      <c r="O5752">
        <v>1489.5119999999999</v>
      </c>
      <c r="Q5752" s="206">
        <v>42609.666666666664</v>
      </c>
      <c r="R5752">
        <v>17</v>
      </c>
      <c r="S5752">
        <v>2210.27</v>
      </c>
      <c r="X5752" s="204">
        <f t="shared" si="445"/>
        <v>0.75824286483501113</v>
      </c>
      <c r="Y5752" s="204">
        <f t="shared" si="446"/>
        <v>0.48916939130434783</v>
      </c>
      <c r="Z5752" s="204">
        <f t="shared" si="447"/>
        <v>0.61920470065997557</v>
      </c>
      <c r="AA5752" s="204">
        <f t="shared" si="448"/>
        <v>0.57617620998588759</v>
      </c>
      <c r="AB5752" s="204">
        <f t="shared" si="449"/>
        <v>0.76112851133004711</v>
      </c>
      <c r="AD5752" s="204">
        <v>0.4355661969179575</v>
      </c>
      <c r="AE5752" s="204">
        <v>0.44139130434782609</v>
      </c>
      <c r="AF5752" s="204">
        <v>0.39063732071226848</v>
      </c>
      <c r="AG5752" s="204">
        <v>0.42140123135614149</v>
      </c>
      <c r="AH5752" s="204">
        <v>0.47120759328939643</v>
      </c>
    </row>
    <row r="5753" spans="1:34">
      <c r="A5753" s="206">
        <v>44070.708333333336</v>
      </c>
      <c r="B5753">
        <v>18</v>
      </c>
      <c r="C5753">
        <v>2057.3829999999998</v>
      </c>
      <c r="E5753" s="206">
        <v>43705.708333333336</v>
      </c>
      <c r="F5753">
        <v>18</v>
      </c>
      <c r="G5753">
        <v>1821.826</v>
      </c>
      <c r="I5753" s="206">
        <v>43340.708333333336</v>
      </c>
      <c r="J5753">
        <v>18</v>
      </c>
      <c r="K5753">
        <v>2189.3510000000001</v>
      </c>
      <c r="M5753" s="206">
        <v>42975.708333333336</v>
      </c>
      <c r="N5753">
        <v>18</v>
      </c>
      <c r="O5753">
        <v>1511.607</v>
      </c>
      <c r="Q5753" s="206">
        <v>42609.708333333336</v>
      </c>
      <c r="R5753">
        <v>18</v>
      </c>
      <c r="S5753">
        <v>2202.38</v>
      </c>
      <c r="X5753" s="204">
        <f t="shared" si="445"/>
        <v>0.76485964982704524</v>
      </c>
      <c r="Y5753" s="204">
        <f t="shared" si="446"/>
        <v>0.51809113043478261</v>
      </c>
      <c r="Z5753" s="204">
        <f t="shared" si="447"/>
        <v>0.62246849825738748</v>
      </c>
      <c r="AA5753" s="204">
        <f t="shared" si="448"/>
        <v>0.57348162190708896</v>
      </c>
      <c r="AB5753" s="204">
        <f t="shared" si="449"/>
        <v>0.78000476727340828</v>
      </c>
      <c r="AD5753" s="204">
        <v>0.43549491101720139</v>
      </c>
      <c r="AE5753" s="204">
        <v>0.4413686956521739</v>
      </c>
      <c r="AF5753" s="204">
        <v>0.3906076418895052</v>
      </c>
      <c r="AG5753" s="204">
        <v>0.42139700123356882</v>
      </c>
      <c r="AH5753" s="204">
        <v>0.4710987750920328</v>
      </c>
    </row>
    <row r="5754" spans="1:34">
      <c r="A5754" s="206">
        <v>44070.75</v>
      </c>
      <c r="B5754">
        <v>19</v>
      </c>
      <c r="C5754">
        <v>2059.5529999999999</v>
      </c>
      <c r="E5754" s="206">
        <v>43705.75</v>
      </c>
      <c r="F5754">
        <v>19</v>
      </c>
      <c r="G5754">
        <v>1852.6959999999999</v>
      </c>
      <c r="I5754" s="206">
        <v>43340.75</v>
      </c>
      <c r="J5754">
        <v>19</v>
      </c>
      <c r="K5754">
        <v>2220.319</v>
      </c>
      <c r="M5754" s="206">
        <v>42975.75</v>
      </c>
      <c r="N5754">
        <v>19</v>
      </c>
      <c r="O5754">
        <v>1530.69</v>
      </c>
      <c r="Q5754" s="206">
        <v>42609.75</v>
      </c>
      <c r="R5754">
        <v>19</v>
      </c>
      <c r="S5754">
        <v>2117.14</v>
      </c>
      <c r="X5754" s="204">
        <f t="shared" si="445"/>
        <v>0.76212933061847099</v>
      </c>
      <c r="Y5754" s="204">
        <f t="shared" si="446"/>
        <v>0.52577634782608695</v>
      </c>
      <c r="Z5754" s="204">
        <f t="shared" si="447"/>
        <v>0.63703294407520505</v>
      </c>
      <c r="AA5754" s="204">
        <f t="shared" si="448"/>
        <v>0.5928113296999834</v>
      </c>
      <c r="AB5754" s="204">
        <f t="shared" si="449"/>
        <v>0.7614990113829756</v>
      </c>
      <c r="AD5754" s="204">
        <v>0.43548625981565325</v>
      </c>
      <c r="AE5754" s="204">
        <v>0.44136139130434782</v>
      </c>
      <c r="AF5754" s="204">
        <v>0.39058058178639748</v>
      </c>
      <c r="AG5754" s="204">
        <v>0.42128701804667912</v>
      </c>
      <c r="AH5754" s="204">
        <v>0.4710891517140347</v>
      </c>
    </row>
    <row r="5755" spans="1:34">
      <c r="A5755" s="206">
        <v>44070.791666666664</v>
      </c>
      <c r="B5755">
        <v>20</v>
      </c>
      <c r="C5755">
        <v>1996.952</v>
      </c>
      <c r="E5755" s="206">
        <v>43705.791666666664</v>
      </c>
      <c r="F5755">
        <v>20</v>
      </c>
      <c r="G5755">
        <v>1765.5160000000001</v>
      </c>
      <c r="I5755" s="206">
        <v>43340.791666666664</v>
      </c>
      <c r="J5755">
        <v>20</v>
      </c>
      <c r="K5755">
        <v>2110.4609999999998</v>
      </c>
      <c r="M5755" s="206">
        <v>42975.791666666664</v>
      </c>
      <c r="N5755">
        <v>20</v>
      </c>
      <c r="O5755">
        <v>1524.7660000000001</v>
      </c>
      <c r="Q5755" s="206">
        <v>42609.791666666664</v>
      </c>
      <c r="R5755">
        <v>20</v>
      </c>
      <c r="S5755">
        <v>2006.902</v>
      </c>
      <c r="X5755" s="204">
        <f t="shared" si="445"/>
        <v>0.73263219382013522</v>
      </c>
      <c r="Y5755" s="204">
        <f t="shared" si="446"/>
        <v>0.53241391304347829</v>
      </c>
      <c r="Z5755" s="204">
        <f t="shared" si="447"/>
        <v>0.64604366744122577</v>
      </c>
      <c r="AA5755" s="204">
        <f t="shared" si="448"/>
        <v>0.6028562438398839</v>
      </c>
      <c r="AB5755" s="204">
        <f t="shared" si="449"/>
        <v>0.76230219331589777</v>
      </c>
      <c r="AD5755" s="204">
        <v>0.43539905570404863</v>
      </c>
      <c r="AE5755" s="204">
        <v>0.44127443478260869</v>
      </c>
      <c r="AF5755" s="204">
        <v>0.39052908029983757</v>
      </c>
      <c r="AG5755" s="204">
        <v>0.42127725622535744</v>
      </c>
      <c r="AH5755" s="204">
        <v>0.47107286599742243</v>
      </c>
    </row>
    <row r="5756" spans="1:34">
      <c r="A5756" s="206">
        <v>44070.833333333336</v>
      </c>
      <c r="B5756">
        <v>21</v>
      </c>
      <c r="C5756">
        <v>1949.7370000000001</v>
      </c>
      <c r="E5756" s="206">
        <v>43705.833333333336</v>
      </c>
      <c r="F5756">
        <v>21</v>
      </c>
      <c r="G5756">
        <v>1681.1210000000001</v>
      </c>
      <c r="I5756" s="206">
        <v>43340.833333333336</v>
      </c>
      <c r="J5756">
        <v>21</v>
      </c>
      <c r="K5756">
        <v>2049.4929999999999</v>
      </c>
      <c r="M5756" s="206">
        <v>42975.833333333336</v>
      </c>
      <c r="N5756">
        <v>21</v>
      </c>
      <c r="O5756">
        <v>1546.423</v>
      </c>
      <c r="Q5756" s="206">
        <v>42609.833333333336</v>
      </c>
      <c r="R5756">
        <v>21</v>
      </c>
      <c r="S5756">
        <v>1939.904</v>
      </c>
      <c r="X5756" s="204">
        <f t="shared" si="445"/>
        <v>0.6944845475698429</v>
      </c>
      <c r="Y5756" s="204">
        <f t="shared" si="446"/>
        <v>0.53035339130434789</v>
      </c>
      <c r="Z5756" s="204">
        <f t="shared" si="447"/>
        <v>0.61407841144974062</v>
      </c>
      <c r="AA5756" s="204">
        <f t="shared" si="448"/>
        <v>0.57448839107938732</v>
      </c>
      <c r="AB5756" s="204">
        <f t="shared" si="449"/>
        <v>0.7391316900058259</v>
      </c>
      <c r="AD5756" s="204">
        <v>0.43539697941567712</v>
      </c>
      <c r="AE5756" s="204">
        <v>0.44125356521739134</v>
      </c>
      <c r="AF5756" s="204">
        <v>0.39024509470163182</v>
      </c>
      <c r="AG5756" s="204">
        <v>0.42127237531469669</v>
      </c>
      <c r="AH5756" s="204">
        <v>0.47106250235957825</v>
      </c>
    </row>
    <row r="5757" spans="1:34">
      <c r="A5757" s="206">
        <v>44070.875</v>
      </c>
      <c r="B5757">
        <v>22</v>
      </c>
      <c r="C5757">
        <v>1880.1</v>
      </c>
      <c r="E5757" s="206">
        <v>43705.875</v>
      </c>
      <c r="F5757">
        <v>22</v>
      </c>
      <c r="G5757">
        <v>1602.566</v>
      </c>
      <c r="I5757" s="206">
        <v>43340.875</v>
      </c>
      <c r="J5757">
        <v>22</v>
      </c>
      <c r="K5757">
        <v>1959.402</v>
      </c>
      <c r="M5757" s="206">
        <v>42975.875</v>
      </c>
      <c r="N5757">
        <v>22</v>
      </c>
      <c r="O5757">
        <v>1504.4570000000001</v>
      </c>
      <c r="Q5757" s="206">
        <v>42609.875</v>
      </c>
      <c r="R5757">
        <v>22</v>
      </c>
      <c r="S5757">
        <v>1868.011</v>
      </c>
      <c r="X5757" s="204">
        <f t="shared" si="445"/>
        <v>0.67130001951711071</v>
      </c>
      <c r="Y5757" s="204">
        <f t="shared" si="446"/>
        <v>0.53788626086956526</v>
      </c>
      <c r="Z5757" s="204">
        <f t="shared" si="447"/>
        <v>0.59633862256509995</v>
      </c>
      <c r="AA5757" s="204">
        <f t="shared" si="448"/>
        <v>0.54702676073157697</v>
      </c>
      <c r="AB5757" s="204">
        <f t="shared" si="449"/>
        <v>0.72165600569111776</v>
      </c>
      <c r="AD5757" s="204">
        <v>0.43539005845443868</v>
      </c>
      <c r="AE5757" s="204">
        <v>0.44118678260869565</v>
      </c>
      <c r="AF5757" s="204">
        <v>0.39024305791967745</v>
      </c>
      <c r="AG5757" s="204">
        <v>0.42123723275793906</v>
      </c>
      <c r="AH5757" s="204">
        <v>0.47088150882722851</v>
      </c>
    </row>
    <row r="5758" spans="1:34">
      <c r="A5758" s="206">
        <v>44070.916666666664</v>
      </c>
      <c r="B5758">
        <v>23</v>
      </c>
      <c r="C5758">
        <v>1743.8019999999999</v>
      </c>
      <c r="E5758" s="206">
        <v>43705.916666666664</v>
      </c>
      <c r="F5758">
        <v>23</v>
      </c>
      <c r="G5758">
        <v>1426.759</v>
      </c>
      <c r="I5758" s="206">
        <v>43340.916666666664</v>
      </c>
      <c r="J5758">
        <v>23</v>
      </c>
      <c r="K5758">
        <v>1745.6020000000001</v>
      </c>
      <c r="M5758" s="206">
        <v>42975.916666666664</v>
      </c>
      <c r="N5758">
        <v>23</v>
      </c>
      <c r="O5758">
        <v>1389.316</v>
      </c>
      <c r="Q5758" s="206">
        <v>42609.916666666664</v>
      </c>
      <c r="R5758">
        <v>23</v>
      </c>
      <c r="S5758">
        <v>1710.009</v>
      </c>
      <c r="X5758" s="204">
        <f t="shared" si="445"/>
        <v>0.64642158620126433</v>
      </c>
      <c r="Y5758" s="204">
        <f t="shared" si="446"/>
        <v>0.52328939130434782</v>
      </c>
      <c r="Z5758" s="204">
        <f t="shared" si="447"/>
        <v>0.57012494784383361</v>
      </c>
      <c r="AA5758" s="204">
        <f t="shared" si="448"/>
        <v>0.52146543160103309</v>
      </c>
      <c r="AB5758" s="204">
        <f t="shared" si="449"/>
        <v>0.69588126824277852</v>
      </c>
      <c r="AD5758" s="204">
        <v>0.43532846189941632</v>
      </c>
      <c r="AE5758" s="204">
        <v>0.44113286956521741</v>
      </c>
      <c r="AF5758" s="204">
        <v>0.39019737581013003</v>
      </c>
      <c r="AG5758" s="204">
        <v>0.42119135219772763</v>
      </c>
      <c r="AH5758" s="204">
        <v>0.47083820362623685</v>
      </c>
    </row>
    <row r="5759" spans="1:34">
      <c r="A5759" s="206">
        <v>44070.958333333336</v>
      </c>
      <c r="B5759">
        <v>24</v>
      </c>
      <c r="C5759">
        <v>1615.547</v>
      </c>
      <c r="E5759" s="206">
        <v>43705.958333333336</v>
      </c>
      <c r="F5759">
        <v>24</v>
      </c>
      <c r="G5759">
        <v>1229.6379999999999</v>
      </c>
      <c r="I5759" s="206">
        <v>43340.958333333336</v>
      </c>
      <c r="J5759">
        <v>24</v>
      </c>
      <c r="K5759">
        <v>1585.42</v>
      </c>
      <c r="M5759" s="206">
        <v>42975.958333333336</v>
      </c>
      <c r="N5759">
        <v>24</v>
      </c>
      <c r="O5759">
        <v>1247.3910000000001</v>
      </c>
      <c r="Q5759" s="206">
        <v>42609.958333333336</v>
      </c>
      <c r="R5759">
        <v>24</v>
      </c>
      <c r="S5759">
        <v>1489.0809999999999</v>
      </c>
      <c r="X5759" s="204">
        <f t="shared" si="445"/>
        <v>0.59174530032127104</v>
      </c>
      <c r="Y5759" s="204">
        <f t="shared" si="446"/>
        <v>0.48324034782608699</v>
      </c>
      <c r="Z5759" s="204">
        <f t="shared" si="447"/>
        <v>0.5079158075811353</v>
      </c>
      <c r="AA5759" s="204">
        <f t="shared" si="448"/>
        <v>0.46425888089829581</v>
      </c>
      <c r="AB5759" s="204">
        <f t="shared" si="449"/>
        <v>0.64543329999696497</v>
      </c>
      <c r="AD5759" s="204">
        <v>0.43528382169942825</v>
      </c>
      <c r="AE5759" s="204">
        <v>0.44109147826086953</v>
      </c>
      <c r="AF5759" s="204">
        <v>0.39018922868231265</v>
      </c>
      <c r="AG5759" s="204">
        <v>0.42115848739927836</v>
      </c>
      <c r="AH5759" s="204">
        <v>0.47082413868916267</v>
      </c>
    </row>
    <row r="5760" spans="1:34">
      <c r="A5760" s="206">
        <v>44071</v>
      </c>
      <c r="B5760">
        <v>1</v>
      </c>
      <c r="C5760">
        <v>1466.3330000000001</v>
      </c>
      <c r="E5760" s="206">
        <v>43706</v>
      </c>
      <c r="F5760">
        <v>1</v>
      </c>
      <c r="G5760">
        <v>1138.4469999999999</v>
      </c>
      <c r="I5760" s="206">
        <v>43341</v>
      </c>
      <c r="J5760">
        <v>1</v>
      </c>
      <c r="K5760">
        <v>1392.106</v>
      </c>
      <c r="M5760" s="206">
        <v>42976</v>
      </c>
      <c r="N5760">
        <v>1</v>
      </c>
      <c r="O5760">
        <v>1138.0830000000001</v>
      </c>
      <c r="Q5760" s="206">
        <v>42610</v>
      </c>
      <c r="R5760">
        <v>1</v>
      </c>
      <c r="S5760">
        <v>1403.8910000000001</v>
      </c>
      <c r="X5760" s="204">
        <f t="shared" si="445"/>
        <v>0.51529359409669684</v>
      </c>
      <c r="Y5760" s="204">
        <f t="shared" si="446"/>
        <v>0.43387513043478265</v>
      </c>
      <c r="Z5760" s="204">
        <f t="shared" si="447"/>
        <v>0.46130783515101575</v>
      </c>
      <c r="AA5760" s="204">
        <f t="shared" si="448"/>
        <v>0.40011688154062364</v>
      </c>
      <c r="AB5760" s="204">
        <f t="shared" si="449"/>
        <v>0.59796228672188512</v>
      </c>
      <c r="AD5760" s="204">
        <v>0.43524783270098821</v>
      </c>
      <c r="AE5760" s="204">
        <v>0.44104347826086959</v>
      </c>
      <c r="AF5760" s="204">
        <v>0.39018922868231265</v>
      </c>
      <c r="AG5760" s="204">
        <v>0.42106347233841501</v>
      </c>
      <c r="AH5760" s="204">
        <v>0.47081266466154953</v>
      </c>
    </row>
    <row r="5761" spans="1:34">
      <c r="A5761" s="206">
        <v>44071.041666666664</v>
      </c>
      <c r="B5761">
        <v>2</v>
      </c>
      <c r="C5761">
        <v>1377.4159999999999</v>
      </c>
      <c r="E5761" s="206">
        <v>43706.041666666664</v>
      </c>
      <c r="F5761">
        <v>2</v>
      </c>
      <c r="G5761">
        <v>1072.704</v>
      </c>
      <c r="I5761" s="206">
        <v>43341.041666666664</v>
      </c>
      <c r="J5761">
        <v>2</v>
      </c>
      <c r="K5761">
        <v>1319.73</v>
      </c>
      <c r="M5761" s="206">
        <v>42976.041666666664</v>
      </c>
      <c r="N5761">
        <v>2</v>
      </c>
      <c r="O5761">
        <v>1089.479</v>
      </c>
      <c r="Q5761" s="206">
        <v>42610.041666666664</v>
      </c>
      <c r="R5761">
        <v>2</v>
      </c>
      <c r="S5761">
        <v>1311.8130000000001</v>
      </c>
      <c r="X5761" s="204">
        <f t="shared" si="445"/>
        <v>0.48581375970145746</v>
      </c>
      <c r="Y5761" s="204">
        <f t="shared" si="446"/>
        <v>0.39585495652173913</v>
      </c>
      <c r="Z5761" s="204">
        <f t="shared" si="447"/>
        <v>0.40505948276213238</v>
      </c>
      <c r="AA5761" s="204">
        <f t="shared" si="448"/>
        <v>0.3704438732694324</v>
      </c>
      <c r="AB5761" s="204">
        <f t="shared" si="449"/>
        <v>0.54273372039053158</v>
      </c>
      <c r="AD5761" s="204">
        <v>0.43524506431649279</v>
      </c>
      <c r="AE5761" s="204">
        <v>0.44104347826086959</v>
      </c>
      <c r="AF5761" s="204">
        <v>0.39017933574139152</v>
      </c>
      <c r="AG5761" s="204">
        <v>0.42101206007945474</v>
      </c>
      <c r="AH5761" s="204">
        <v>0.47081081401193453</v>
      </c>
    </row>
    <row r="5762" spans="1:34">
      <c r="A5762" s="206">
        <v>44071.083333333336</v>
      </c>
      <c r="B5762">
        <v>3</v>
      </c>
      <c r="C5762">
        <v>1336.7819999999999</v>
      </c>
      <c r="E5762" s="206">
        <v>43706.083333333336</v>
      </c>
      <c r="F5762">
        <v>3</v>
      </c>
      <c r="G5762">
        <v>1048.952</v>
      </c>
      <c r="I5762" s="206">
        <v>43341.083333333336</v>
      </c>
      <c r="J5762">
        <v>3</v>
      </c>
      <c r="K5762">
        <v>1232.06</v>
      </c>
      <c r="M5762" s="206">
        <v>42976.083333333336</v>
      </c>
      <c r="N5762">
        <v>3</v>
      </c>
      <c r="O5762">
        <v>1001.41</v>
      </c>
      <c r="Q5762" s="206">
        <v>42610.083333333336</v>
      </c>
      <c r="R5762">
        <v>3</v>
      </c>
      <c r="S5762">
        <v>1231.848</v>
      </c>
      <c r="X5762" s="204">
        <f t="shared" si="445"/>
        <v>0.45395034625569081</v>
      </c>
      <c r="Y5762" s="204">
        <f t="shared" si="446"/>
        <v>0.37894921739130438</v>
      </c>
      <c r="Z5762" s="204">
        <f t="shared" si="447"/>
        <v>0.38400032122961109</v>
      </c>
      <c r="AA5762" s="204">
        <f t="shared" si="448"/>
        <v>0.34905149263128915</v>
      </c>
      <c r="AB5762" s="204">
        <f t="shared" si="449"/>
        <v>0.50982287802664494</v>
      </c>
      <c r="AD5762" s="204">
        <v>0.43519419525139014</v>
      </c>
      <c r="AE5762" s="204">
        <v>0.44104347826086959</v>
      </c>
      <c r="AF5762" s="204">
        <v>0.39014121882196023</v>
      </c>
      <c r="AG5762" s="204">
        <v>0.42100425062239744</v>
      </c>
      <c r="AH5762" s="204">
        <v>0.47078416465747808</v>
      </c>
    </row>
    <row r="5763" spans="1:34">
      <c r="A5763" s="206">
        <v>44071.125</v>
      </c>
      <c r="B5763">
        <v>4</v>
      </c>
      <c r="C5763">
        <v>1287.982</v>
      </c>
      <c r="E5763" s="206">
        <v>43706.125</v>
      </c>
      <c r="F5763">
        <v>4</v>
      </c>
      <c r="G5763">
        <v>1001</v>
      </c>
      <c r="I5763" s="206">
        <v>43341.125</v>
      </c>
      <c r="J5763">
        <v>4</v>
      </c>
      <c r="K5763">
        <v>1231.403</v>
      </c>
      <c r="M5763" s="206">
        <v>42976.125</v>
      </c>
      <c r="N5763">
        <v>4</v>
      </c>
      <c r="O5763">
        <v>945.61900000000003</v>
      </c>
      <c r="Q5763" s="206">
        <v>42610.125</v>
      </c>
      <c r="R5763">
        <v>4</v>
      </c>
      <c r="S5763">
        <v>1135.8530000000001</v>
      </c>
      <c r="X5763" s="204">
        <f t="shared" ref="X5763:X5826" si="450">+S5762/$V$2</f>
        <v>0.4262786129840001</v>
      </c>
      <c r="Y5763" s="204">
        <f t="shared" ref="Y5763:Y5826" si="451">+O5762/$V$3</f>
        <v>0.34831652173913041</v>
      </c>
      <c r="Z5763" s="204">
        <f t="shared" ref="Z5763:Z5826" si="452">+K5762/$V$4</f>
        <v>0.3584910820956973</v>
      </c>
      <c r="AA5763" s="204">
        <f t="shared" ref="AA5763:AA5826" si="453">+G5762/$V$5</f>
        <v>0.34132273329695428</v>
      </c>
      <c r="AB5763" s="204">
        <f t="shared" ref="AB5763:AB5826" si="454">+C5762/$V$6</f>
        <v>0.49478301873523645</v>
      </c>
      <c r="AD5763" s="204">
        <v>0.4351588983490739</v>
      </c>
      <c r="AE5763" s="204">
        <v>0.44102121739130434</v>
      </c>
      <c r="AF5763" s="204">
        <v>0.39012667037942922</v>
      </c>
      <c r="AG5763" s="204">
        <v>0.42096260018475873</v>
      </c>
      <c r="AH5763" s="204">
        <v>0.47072679451941224</v>
      </c>
    </row>
    <row r="5764" spans="1:34">
      <c r="A5764" s="206">
        <v>44071.166666666664</v>
      </c>
      <c r="B5764">
        <v>5</v>
      </c>
      <c r="C5764">
        <v>1272.0509999999999</v>
      </c>
      <c r="E5764" s="206">
        <v>43706.166666666664</v>
      </c>
      <c r="F5764">
        <v>5</v>
      </c>
      <c r="G5764">
        <v>1017.149</v>
      </c>
      <c r="I5764" s="206">
        <v>43341.166666666664</v>
      </c>
      <c r="J5764">
        <v>5</v>
      </c>
      <c r="K5764">
        <v>1225.0519999999999</v>
      </c>
      <c r="M5764" s="206">
        <v>42976.166666666664</v>
      </c>
      <c r="N5764">
        <v>5</v>
      </c>
      <c r="O5764">
        <v>1008.689</v>
      </c>
      <c r="Q5764" s="206">
        <v>42610.166666666664</v>
      </c>
      <c r="R5764">
        <v>5</v>
      </c>
      <c r="S5764">
        <v>1124.93</v>
      </c>
      <c r="X5764" s="204">
        <f t="shared" si="450"/>
        <v>0.39305972927968025</v>
      </c>
      <c r="Y5764" s="204">
        <f t="shared" si="451"/>
        <v>0.32891095652173913</v>
      </c>
      <c r="Z5764" s="204">
        <f t="shared" si="452"/>
        <v>0.35829991556083957</v>
      </c>
      <c r="AA5764" s="204">
        <f t="shared" si="453"/>
        <v>0.32571943809654896</v>
      </c>
      <c r="AB5764" s="204">
        <f t="shared" si="454"/>
        <v>0.47672067849256444</v>
      </c>
      <c r="AD5764" s="204">
        <v>0.4351512852917116</v>
      </c>
      <c r="AE5764" s="204">
        <v>0.44100313043478262</v>
      </c>
      <c r="AF5764" s="204">
        <v>0.39010077415172395</v>
      </c>
      <c r="AG5764" s="204">
        <v>0.42091997356498784</v>
      </c>
      <c r="AH5764" s="204">
        <v>0.47071495036187605</v>
      </c>
    </row>
    <row r="5765" spans="1:34">
      <c r="A5765" s="206">
        <v>44071.208333333336</v>
      </c>
      <c r="B5765">
        <v>6</v>
      </c>
      <c r="C5765">
        <v>1329.7729999999999</v>
      </c>
      <c r="E5765" s="206">
        <v>43706.208333333336</v>
      </c>
      <c r="F5765">
        <v>6</v>
      </c>
      <c r="G5765">
        <v>1073.8869999999999</v>
      </c>
      <c r="I5765" s="206">
        <v>43341.208333333336</v>
      </c>
      <c r="J5765">
        <v>6</v>
      </c>
      <c r="K5765">
        <v>1222.3340000000001</v>
      </c>
      <c r="M5765" s="206">
        <v>42976.208333333336</v>
      </c>
      <c r="N5765">
        <v>6</v>
      </c>
      <c r="O5765">
        <v>1087.645</v>
      </c>
      <c r="Q5765" s="206">
        <v>42610.208333333336</v>
      </c>
      <c r="R5765">
        <v>6</v>
      </c>
      <c r="S5765">
        <v>1063.95</v>
      </c>
      <c r="X5765" s="204">
        <f t="shared" si="450"/>
        <v>0.38927984629929285</v>
      </c>
      <c r="Y5765" s="204">
        <f t="shared" si="451"/>
        <v>0.35084834782608693</v>
      </c>
      <c r="Z5765" s="204">
        <f t="shared" si="452"/>
        <v>0.35645197239054771</v>
      </c>
      <c r="AA5765" s="204">
        <f t="shared" si="453"/>
        <v>0.3309742265139527</v>
      </c>
      <c r="AB5765" s="204">
        <f t="shared" si="454"/>
        <v>0.47082413868916267</v>
      </c>
      <c r="AD5765" s="204">
        <v>0.43513986570566809</v>
      </c>
      <c r="AE5765" s="204">
        <v>0.44083721739130433</v>
      </c>
      <c r="AF5765" s="204">
        <v>0.3900934999304585</v>
      </c>
      <c r="AG5765" s="204">
        <v>0.42090565622704956</v>
      </c>
      <c r="AH5765" s="204">
        <v>0.47063537242842984</v>
      </c>
    </row>
    <row r="5766" spans="1:34">
      <c r="A5766" s="206">
        <v>44071.25</v>
      </c>
      <c r="B5766">
        <v>7</v>
      </c>
      <c r="C5766">
        <v>1362.645</v>
      </c>
      <c r="E5766" s="206">
        <v>43706.25</v>
      </c>
      <c r="F5766">
        <v>7</v>
      </c>
      <c r="G5766">
        <v>1180.961</v>
      </c>
      <c r="I5766" s="206">
        <v>43341.25</v>
      </c>
      <c r="J5766">
        <v>7</v>
      </c>
      <c r="K5766">
        <v>1417.0070000000001</v>
      </c>
      <c r="M5766" s="206">
        <v>42976.25</v>
      </c>
      <c r="N5766">
        <v>7</v>
      </c>
      <c r="O5766">
        <v>1213.452</v>
      </c>
      <c r="Q5766" s="206">
        <v>42610.25</v>
      </c>
      <c r="R5766">
        <v>7</v>
      </c>
      <c r="S5766">
        <v>1094.9760000000001</v>
      </c>
      <c r="X5766" s="204">
        <f t="shared" si="450"/>
        <v>0.36817783548321464</v>
      </c>
      <c r="Y5766" s="204">
        <f t="shared" si="451"/>
        <v>0.37831130434782606</v>
      </c>
      <c r="Z5766" s="204">
        <f t="shared" si="452"/>
        <v>0.35566111905456077</v>
      </c>
      <c r="AA5766" s="204">
        <f t="shared" si="453"/>
        <v>0.34943643378540323</v>
      </c>
      <c r="AB5766" s="204">
        <f t="shared" si="454"/>
        <v>0.49218877810489037</v>
      </c>
      <c r="AD5766" s="204">
        <v>0.43513121450412007</v>
      </c>
      <c r="AE5766" s="204">
        <v>0.44081043478260867</v>
      </c>
      <c r="AF5766" s="204">
        <v>0.39003268744067876</v>
      </c>
      <c r="AG5766" s="204">
        <v>0.42086791051793948</v>
      </c>
      <c r="AH5766" s="204">
        <v>0.47059650878651421</v>
      </c>
    </row>
    <row r="5767" spans="1:34">
      <c r="A5767" s="206">
        <v>44071.291666666664</v>
      </c>
      <c r="B5767">
        <v>8</v>
      </c>
      <c r="C5767">
        <v>1436.126</v>
      </c>
      <c r="E5767" s="206">
        <v>43706.291666666664</v>
      </c>
      <c r="F5767">
        <v>8</v>
      </c>
      <c r="G5767">
        <v>1172.9449999999999</v>
      </c>
      <c r="I5767" s="206">
        <v>43341.291666666664</v>
      </c>
      <c r="J5767">
        <v>8</v>
      </c>
      <c r="K5767">
        <v>1428.99</v>
      </c>
      <c r="M5767" s="206">
        <v>42976.291666666664</v>
      </c>
      <c r="N5767">
        <v>8</v>
      </c>
      <c r="O5767">
        <v>1232.558</v>
      </c>
      <c r="Q5767" s="206">
        <v>42610.291666666664</v>
      </c>
      <c r="R5767">
        <v>8</v>
      </c>
      <c r="S5767">
        <v>1083.1379999999999</v>
      </c>
      <c r="X5767" s="204">
        <f t="shared" si="450"/>
        <v>0.37891432265244462</v>
      </c>
      <c r="Y5767" s="204">
        <f t="shared" si="451"/>
        <v>0.42207026086956523</v>
      </c>
      <c r="Z5767" s="204">
        <f t="shared" si="452"/>
        <v>0.41230489811143761</v>
      </c>
      <c r="AA5767" s="204">
        <f t="shared" si="453"/>
        <v>0.38427767565828025</v>
      </c>
      <c r="AB5767" s="204">
        <f t="shared" si="454"/>
        <v>0.50435568893392957</v>
      </c>
      <c r="AD5767" s="204">
        <v>0.43498241383749309</v>
      </c>
      <c r="AE5767" s="204">
        <v>0.44070121739130436</v>
      </c>
      <c r="AF5767" s="204">
        <v>0.38996169104112732</v>
      </c>
      <c r="AG5767" s="204">
        <v>0.4208666089417632</v>
      </c>
      <c r="AH5767" s="204">
        <v>0.47056060618398271</v>
      </c>
    </row>
    <row r="5768" spans="1:34">
      <c r="A5768" s="206">
        <v>44071.333333333336</v>
      </c>
      <c r="B5768">
        <v>9</v>
      </c>
      <c r="C5768">
        <v>1513.4749999999999</v>
      </c>
      <c r="E5768" s="206">
        <v>43706.333333333336</v>
      </c>
      <c r="F5768">
        <v>9</v>
      </c>
      <c r="G5768">
        <v>1172.816</v>
      </c>
      <c r="I5768" s="206">
        <v>43341.333333333336</v>
      </c>
      <c r="J5768">
        <v>9</v>
      </c>
      <c r="K5768">
        <v>1449.1569999999999</v>
      </c>
      <c r="M5768" s="206">
        <v>42976.333333333336</v>
      </c>
      <c r="N5768">
        <v>9</v>
      </c>
      <c r="O5768">
        <v>1214.7739999999999</v>
      </c>
      <c r="Q5768" s="206">
        <v>42610.333333333336</v>
      </c>
      <c r="R5768">
        <v>9</v>
      </c>
      <c r="S5768">
        <v>1221.1110000000001</v>
      </c>
      <c r="X5768" s="204">
        <f t="shared" si="450"/>
        <v>0.37481780569539741</v>
      </c>
      <c r="Y5768" s="204">
        <f t="shared" si="451"/>
        <v>0.42871582608695652</v>
      </c>
      <c r="Z5768" s="204">
        <f t="shared" si="452"/>
        <v>0.41579157784842502</v>
      </c>
      <c r="AA5768" s="204">
        <f t="shared" si="453"/>
        <v>0.38166931700115542</v>
      </c>
      <c r="AB5768" s="204">
        <f t="shared" si="454"/>
        <v>0.53155320580630216</v>
      </c>
      <c r="AD5768" s="204">
        <v>0.43498241383749309</v>
      </c>
      <c r="AE5768" s="204">
        <v>0.44069565217391304</v>
      </c>
      <c r="AF5768" s="204">
        <v>0.38994248709698637</v>
      </c>
      <c r="AG5768" s="204">
        <v>0.42085847409066196</v>
      </c>
      <c r="AH5768" s="204">
        <v>0.47056023605405972</v>
      </c>
    </row>
    <row r="5769" spans="1:34">
      <c r="A5769" s="206">
        <v>44071.375</v>
      </c>
      <c r="B5769">
        <v>10</v>
      </c>
      <c r="C5769">
        <v>1577.2619999999999</v>
      </c>
      <c r="E5769" s="206">
        <v>43706.375</v>
      </c>
      <c r="F5769">
        <v>10</v>
      </c>
      <c r="G5769">
        <v>1245.8</v>
      </c>
      <c r="I5769" s="206">
        <v>43341.375</v>
      </c>
      <c r="J5769">
        <v>10</v>
      </c>
      <c r="K5769">
        <v>1533.3679999999999</v>
      </c>
      <c r="M5769" s="206">
        <v>42976.375</v>
      </c>
      <c r="N5769">
        <v>10</v>
      </c>
      <c r="O5769">
        <v>1244.931</v>
      </c>
      <c r="Q5769" s="206">
        <v>42610.375</v>
      </c>
      <c r="R5769">
        <v>10</v>
      </c>
      <c r="S5769">
        <v>1414.1489999999999</v>
      </c>
      <c r="X5769" s="204">
        <f t="shared" si="450"/>
        <v>0.42256309494313049</v>
      </c>
      <c r="Y5769" s="204">
        <f t="shared" si="451"/>
        <v>0.42253008695652172</v>
      </c>
      <c r="Z5769" s="204">
        <f t="shared" si="452"/>
        <v>0.42165954665889199</v>
      </c>
      <c r="AA5769" s="204">
        <f t="shared" si="453"/>
        <v>0.38162734116947272</v>
      </c>
      <c r="AB5769" s="204">
        <f t="shared" si="454"/>
        <v>0.56018238522086017</v>
      </c>
      <c r="AD5769" s="204">
        <v>0.43498241383749309</v>
      </c>
      <c r="AE5769" s="204">
        <v>0.44069565217391304</v>
      </c>
      <c r="AF5769" s="204">
        <v>0.38994161419043444</v>
      </c>
      <c r="AG5769" s="204">
        <v>0.42083732347779851</v>
      </c>
      <c r="AH5769" s="204">
        <v>0.47055024254613853</v>
      </c>
    </row>
    <row r="5770" spans="1:34">
      <c r="A5770" s="206">
        <v>44071.416666666664</v>
      </c>
      <c r="B5770">
        <v>11</v>
      </c>
      <c r="C5770">
        <v>1644.94</v>
      </c>
      <c r="E5770" s="206">
        <v>43706.416666666664</v>
      </c>
      <c r="F5770">
        <v>11</v>
      </c>
      <c r="G5770">
        <v>1314.6</v>
      </c>
      <c r="I5770" s="206">
        <v>43341.416666666664</v>
      </c>
      <c r="J5770">
        <v>11</v>
      </c>
      <c r="K5770">
        <v>1603.298</v>
      </c>
      <c r="M5770" s="206">
        <v>42976.416666666664</v>
      </c>
      <c r="N5770">
        <v>11</v>
      </c>
      <c r="O5770">
        <v>1308.252</v>
      </c>
      <c r="Q5770" s="206">
        <v>42610.416666666664</v>
      </c>
      <c r="R5770">
        <v>11</v>
      </c>
      <c r="S5770">
        <v>1555.164</v>
      </c>
      <c r="X5770" s="204">
        <f t="shared" si="450"/>
        <v>0.4893635207206658</v>
      </c>
      <c r="Y5770" s="204">
        <f t="shared" si="451"/>
        <v>0.43301947826086956</v>
      </c>
      <c r="Z5770" s="204">
        <f t="shared" si="452"/>
        <v>0.44616232453850885</v>
      </c>
      <c r="AA5770" s="204">
        <f t="shared" si="453"/>
        <v>0.40537590008060009</v>
      </c>
      <c r="AB5770" s="204">
        <f t="shared" si="454"/>
        <v>0.58379186261961669</v>
      </c>
      <c r="AD5770" s="204">
        <v>0.43496026676152993</v>
      </c>
      <c r="AE5770" s="204">
        <v>0.44068765217391309</v>
      </c>
      <c r="AF5770" s="204">
        <v>0.38989825983169202</v>
      </c>
      <c r="AG5770" s="204">
        <v>0.42081649825897915</v>
      </c>
      <c r="AH5770" s="204">
        <v>0.47054432046737049</v>
      </c>
    </row>
    <row r="5771" spans="1:34">
      <c r="A5771" s="206">
        <v>44071.458333333336</v>
      </c>
      <c r="B5771">
        <v>12</v>
      </c>
      <c r="C5771">
        <v>1702.056</v>
      </c>
      <c r="E5771" s="206">
        <v>43706.458333333336</v>
      </c>
      <c r="F5771">
        <v>12</v>
      </c>
      <c r="G5771">
        <v>1390.5519999999999</v>
      </c>
      <c r="I5771" s="206">
        <v>43341.458333333336</v>
      </c>
      <c r="J5771">
        <v>12</v>
      </c>
      <c r="K5771">
        <v>1750.337</v>
      </c>
      <c r="M5771" s="206">
        <v>42976.458333333336</v>
      </c>
      <c r="N5771">
        <v>12</v>
      </c>
      <c r="O5771">
        <v>1371.731</v>
      </c>
      <c r="Q5771" s="206">
        <v>42610.458333333336</v>
      </c>
      <c r="R5771">
        <v>12</v>
      </c>
      <c r="S5771">
        <v>1693.78</v>
      </c>
      <c r="X5771" s="204">
        <f t="shared" si="450"/>
        <v>0.53816148817276932</v>
      </c>
      <c r="Y5771" s="204">
        <f t="shared" si="451"/>
        <v>0.45504417391304347</v>
      </c>
      <c r="Z5771" s="204">
        <f t="shared" si="452"/>
        <v>0.46650977626241202</v>
      </c>
      <c r="AA5771" s="204">
        <f t="shared" si="453"/>
        <v>0.42776301031141184</v>
      </c>
      <c r="AB5771" s="204">
        <f t="shared" si="454"/>
        <v>0.60884151554878796</v>
      </c>
      <c r="AD5771" s="204">
        <v>0.43495196160804384</v>
      </c>
      <c r="AE5771" s="204">
        <v>0.44064104347826089</v>
      </c>
      <c r="AF5771" s="204">
        <v>0.38989825983169202</v>
      </c>
      <c r="AG5771" s="204">
        <v>0.42072603871473252</v>
      </c>
      <c r="AH5771" s="204">
        <v>0.47050989838453094</v>
      </c>
    </row>
    <row r="5772" spans="1:34">
      <c r="A5772" s="206">
        <v>44071.5</v>
      </c>
      <c r="B5772">
        <v>13</v>
      </c>
      <c r="C5772">
        <v>1800.691</v>
      </c>
      <c r="E5772" s="206">
        <v>43706.5</v>
      </c>
      <c r="F5772">
        <v>13</v>
      </c>
      <c r="G5772">
        <v>1462.6949999999999</v>
      </c>
      <c r="I5772" s="206">
        <v>43341.5</v>
      </c>
      <c r="J5772">
        <v>13</v>
      </c>
      <c r="K5772">
        <v>1908.2550000000001</v>
      </c>
      <c r="M5772" s="206">
        <v>42976.5</v>
      </c>
      <c r="N5772">
        <v>13</v>
      </c>
      <c r="O5772">
        <v>1459.595</v>
      </c>
      <c r="Q5772" s="206">
        <v>42610.5</v>
      </c>
      <c r="R5772">
        <v>13</v>
      </c>
      <c r="S5772">
        <v>1832.652</v>
      </c>
      <c r="X5772" s="204">
        <f t="shared" si="450"/>
        <v>0.58612928632431904</v>
      </c>
      <c r="Y5772" s="204">
        <f t="shared" si="451"/>
        <v>0.47712382608695653</v>
      </c>
      <c r="Z5772" s="204">
        <f t="shared" si="452"/>
        <v>0.50929354508882407</v>
      </c>
      <c r="AA5772" s="204">
        <f t="shared" si="453"/>
        <v>0.45247733874528701</v>
      </c>
      <c r="AB5772" s="204">
        <f t="shared" si="454"/>
        <v>0.62998185623117431</v>
      </c>
      <c r="AD5772" s="204">
        <v>0.43491424236929421</v>
      </c>
      <c r="AE5772" s="204">
        <v>0.44063652173913043</v>
      </c>
      <c r="AF5772" s="204">
        <v>0.38989825983169202</v>
      </c>
      <c r="AG5772" s="204">
        <v>0.42072441174451231</v>
      </c>
      <c r="AH5772" s="204">
        <v>0.47047621656153749</v>
      </c>
    </row>
    <row r="5773" spans="1:34">
      <c r="A5773" s="206">
        <v>44071.541666666664</v>
      </c>
      <c r="B5773">
        <v>14</v>
      </c>
      <c r="C5773">
        <v>1845.4349999999999</v>
      </c>
      <c r="E5773" s="206">
        <v>43706.541666666664</v>
      </c>
      <c r="F5773">
        <v>14</v>
      </c>
      <c r="G5773">
        <v>1557.3520000000001</v>
      </c>
      <c r="I5773" s="206">
        <v>43341.541666666664</v>
      </c>
      <c r="J5773">
        <v>14</v>
      </c>
      <c r="K5773">
        <v>2015.3420000000001</v>
      </c>
      <c r="M5773" s="206">
        <v>42976.541666666664</v>
      </c>
      <c r="N5773">
        <v>14</v>
      </c>
      <c r="O5773">
        <v>1533.7249999999999</v>
      </c>
      <c r="Q5773" s="206">
        <v>42610.541666666664</v>
      </c>
      <c r="R5773">
        <v>14</v>
      </c>
      <c r="S5773">
        <v>1961.1320000000001</v>
      </c>
      <c r="X5773" s="204">
        <f t="shared" si="450"/>
        <v>0.63418567277972104</v>
      </c>
      <c r="Y5773" s="204">
        <f t="shared" si="451"/>
        <v>0.50768521739130434</v>
      </c>
      <c r="Z5773" s="204">
        <f t="shared" si="452"/>
        <v>0.55524276404113837</v>
      </c>
      <c r="AA5773" s="204">
        <f t="shared" si="453"/>
        <v>0.47595224126536628</v>
      </c>
      <c r="AB5773" s="204">
        <f t="shared" si="454"/>
        <v>0.66648962118682908</v>
      </c>
      <c r="AD5773" s="204">
        <v>0.43488205989953532</v>
      </c>
      <c r="AE5773" s="204">
        <v>0.4406125217391304</v>
      </c>
      <c r="AF5773" s="204">
        <v>0.38989796886284139</v>
      </c>
      <c r="AG5773" s="204">
        <v>0.42068276130687354</v>
      </c>
      <c r="AH5773" s="204">
        <v>0.47046696331346233</v>
      </c>
    </row>
    <row r="5774" spans="1:34">
      <c r="A5774" s="206">
        <v>44071.583333333336</v>
      </c>
      <c r="B5774">
        <v>15</v>
      </c>
      <c r="C5774">
        <v>1932.1289999999999</v>
      </c>
      <c r="E5774" s="206">
        <v>43706.583333333336</v>
      </c>
      <c r="F5774">
        <v>15</v>
      </c>
      <c r="G5774">
        <v>1627.153</v>
      </c>
      <c r="I5774" s="206">
        <v>43341.583333333336</v>
      </c>
      <c r="J5774">
        <v>15</v>
      </c>
      <c r="K5774">
        <v>2055.6889999999999</v>
      </c>
      <c r="M5774" s="206">
        <v>42976.583333333336</v>
      </c>
      <c r="N5774">
        <v>15</v>
      </c>
      <c r="O5774">
        <v>1605.81</v>
      </c>
      <c r="Q5774" s="206">
        <v>42610.583333333336</v>
      </c>
      <c r="R5774">
        <v>15</v>
      </c>
      <c r="S5774">
        <v>2021.672</v>
      </c>
      <c r="X5774" s="204">
        <f t="shared" si="450"/>
        <v>0.67864592777561694</v>
      </c>
      <c r="Y5774" s="204">
        <f t="shared" si="451"/>
        <v>0.53346956521739131</v>
      </c>
      <c r="Z5774" s="204">
        <f t="shared" si="452"/>
        <v>0.58640174534755363</v>
      </c>
      <c r="AA5774" s="204">
        <f t="shared" si="453"/>
        <v>0.50675306529324349</v>
      </c>
      <c r="AB5774" s="204">
        <f t="shared" si="454"/>
        <v>0.68305071446179033</v>
      </c>
      <c r="AD5774" s="204">
        <v>0.43486233516000572</v>
      </c>
      <c r="AE5774" s="204">
        <v>0.44060452173913045</v>
      </c>
      <c r="AF5774" s="204">
        <v>0.38988953076617339</v>
      </c>
      <c r="AG5774" s="204">
        <v>0.42063980929305866</v>
      </c>
      <c r="AH5774" s="204">
        <v>0.4704395736991599</v>
      </c>
    </row>
    <row r="5775" spans="1:34">
      <c r="A5775" s="206">
        <v>44071.625</v>
      </c>
      <c r="B5775">
        <v>16</v>
      </c>
      <c r="C5775">
        <v>1966.018</v>
      </c>
      <c r="E5775" s="206">
        <v>43706.625</v>
      </c>
      <c r="F5775">
        <v>16</v>
      </c>
      <c r="G5775">
        <v>1705.8109999999999</v>
      </c>
      <c r="I5775" s="206">
        <v>43341.625</v>
      </c>
      <c r="J5775">
        <v>16</v>
      </c>
      <c r="K5775">
        <v>2122.9549999999999</v>
      </c>
      <c r="M5775" s="206">
        <v>42976.625</v>
      </c>
      <c r="N5775">
        <v>16</v>
      </c>
      <c r="O5775">
        <v>1619.922</v>
      </c>
      <c r="Q5775" s="206">
        <v>42610.625</v>
      </c>
      <c r="R5775">
        <v>16</v>
      </c>
      <c r="S5775">
        <v>2065.84</v>
      </c>
      <c r="X5775" s="204">
        <f t="shared" si="450"/>
        <v>0.69959567744444895</v>
      </c>
      <c r="Y5775" s="204">
        <f t="shared" si="451"/>
        <v>0.5585426086956522</v>
      </c>
      <c r="Z5775" s="204">
        <f t="shared" si="452"/>
        <v>0.59814146556354553</v>
      </c>
      <c r="AA5775" s="204">
        <f t="shared" si="453"/>
        <v>0.5294658949621518</v>
      </c>
      <c r="AB5775" s="204">
        <f t="shared" si="454"/>
        <v>0.71513875800683557</v>
      </c>
      <c r="AD5775" s="204">
        <v>0.43469034927322986</v>
      </c>
      <c r="AE5775" s="204">
        <v>0.44058643478260867</v>
      </c>
      <c r="AF5775" s="204">
        <v>0.38981213305190826</v>
      </c>
      <c r="AG5775" s="204">
        <v>0.4206167063159309</v>
      </c>
      <c r="AH5775" s="204">
        <v>0.47039367758870715</v>
      </c>
    </row>
    <row r="5776" spans="1:34">
      <c r="A5776" s="206">
        <v>44071.666666666664</v>
      </c>
      <c r="B5776">
        <v>17</v>
      </c>
      <c r="C5776">
        <v>1961.9570000000001</v>
      </c>
      <c r="E5776" s="206">
        <v>43706.666666666664</v>
      </c>
      <c r="F5776">
        <v>17</v>
      </c>
      <c r="G5776">
        <v>1790.086</v>
      </c>
      <c r="I5776" s="206">
        <v>43341.666666666664</v>
      </c>
      <c r="J5776">
        <v>17</v>
      </c>
      <c r="K5776">
        <v>2196.1610000000001</v>
      </c>
      <c r="M5776" s="206">
        <v>42976.666666666664</v>
      </c>
      <c r="N5776">
        <v>17</v>
      </c>
      <c r="O5776">
        <v>1718.3119999999999</v>
      </c>
      <c r="Q5776" s="206">
        <v>42610.666666666664</v>
      </c>
      <c r="R5776">
        <v>17</v>
      </c>
      <c r="S5776">
        <v>2044.182</v>
      </c>
      <c r="X5776" s="204">
        <f t="shared" si="450"/>
        <v>0.71487992824347391</v>
      </c>
      <c r="Y5776" s="204">
        <f t="shared" si="451"/>
        <v>0.56345113043478257</v>
      </c>
      <c r="Z5776" s="204">
        <f t="shared" si="452"/>
        <v>0.61771377626939528</v>
      </c>
      <c r="AA5776" s="204">
        <f t="shared" si="453"/>
        <v>0.55506073967923297</v>
      </c>
      <c r="AB5776" s="204">
        <f t="shared" si="454"/>
        <v>0.72768209096757153</v>
      </c>
      <c r="AD5776" s="204">
        <v>0.43466681800501911</v>
      </c>
      <c r="AE5776" s="204">
        <v>0.44054991304347824</v>
      </c>
      <c r="AF5776" s="204">
        <v>0.38980805948799963</v>
      </c>
      <c r="AG5776" s="204">
        <v>0.42056399248079446</v>
      </c>
      <c r="AH5776" s="204">
        <v>0.47039145680916922</v>
      </c>
    </row>
    <row r="5777" spans="1:34">
      <c r="A5777" s="206">
        <v>44071.708333333336</v>
      </c>
      <c r="B5777">
        <v>18</v>
      </c>
      <c r="C5777">
        <v>1919.8240000000001</v>
      </c>
      <c r="E5777" s="206">
        <v>43706.708333333336</v>
      </c>
      <c r="F5777">
        <v>18</v>
      </c>
      <c r="G5777">
        <v>1841.1110000000001</v>
      </c>
      <c r="I5777" s="206">
        <v>43341.708333333336</v>
      </c>
      <c r="J5777">
        <v>18</v>
      </c>
      <c r="K5777">
        <v>2213.2379999999998</v>
      </c>
      <c r="M5777" s="206">
        <v>42976.708333333336</v>
      </c>
      <c r="N5777">
        <v>18</v>
      </c>
      <c r="O5777">
        <v>1755.4649999999999</v>
      </c>
      <c r="Q5777" s="206">
        <v>42610.708333333336</v>
      </c>
      <c r="R5777">
        <v>18</v>
      </c>
      <c r="S5777">
        <v>1976.759</v>
      </c>
      <c r="X5777" s="204">
        <f t="shared" si="450"/>
        <v>0.70738521931834075</v>
      </c>
      <c r="Y5777" s="204">
        <f t="shared" si="451"/>
        <v>0.59767373913043476</v>
      </c>
      <c r="Z5777" s="204">
        <f t="shared" si="452"/>
        <v>0.63901444194793178</v>
      </c>
      <c r="AA5777" s="204">
        <f t="shared" si="453"/>
        <v>0.58248332274175718</v>
      </c>
      <c r="AB5777" s="204">
        <f t="shared" si="454"/>
        <v>0.72617899335024583</v>
      </c>
      <c r="AD5777" s="204">
        <v>0.43463636577556986</v>
      </c>
      <c r="AE5777" s="204">
        <v>0.44052730434782611</v>
      </c>
      <c r="AF5777" s="204">
        <v>0.38976004962764721</v>
      </c>
      <c r="AG5777" s="204">
        <v>0.420561389328442</v>
      </c>
      <c r="AH5777" s="204">
        <v>0.47038664512017009</v>
      </c>
    </row>
    <row r="5778" spans="1:34">
      <c r="A5778" s="206">
        <v>44071.75</v>
      </c>
      <c r="B5778">
        <v>19</v>
      </c>
      <c r="C5778">
        <v>1881.4110000000001</v>
      </c>
      <c r="E5778" s="206">
        <v>43706.75</v>
      </c>
      <c r="F5778">
        <v>19</v>
      </c>
      <c r="G5778">
        <v>1841.192</v>
      </c>
      <c r="I5778" s="206">
        <v>43341.75</v>
      </c>
      <c r="J5778">
        <v>19</v>
      </c>
      <c r="K5778">
        <v>2215.4340000000002</v>
      </c>
      <c r="M5778" s="206">
        <v>42976.75</v>
      </c>
      <c r="N5778">
        <v>19</v>
      </c>
      <c r="O5778">
        <v>1744.6279999999999</v>
      </c>
      <c r="Q5778" s="206">
        <v>42610.75</v>
      </c>
      <c r="R5778">
        <v>19</v>
      </c>
      <c r="S5778">
        <v>1851.1890000000001</v>
      </c>
      <c r="X5778" s="204">
        <f t="shared" si="450"/>
        <v>0.68405362083929111</v>
      </c>
      <c r="Y5778" s="204">
        <f t="shared" si="451"/>
        <v>0.61059652173913037</v>
      </c>
      <c r="Z5778" s="204">
        <f t="shared" si="452"/>
        <v>0.64398331700998079</v>
      </c>
      <c r="AA5778" s="204">
        <f t="shared" si="453"/>
        <v>0.5990865538395358</v>
      </c>
      <c r="AB5778" s="204">
        <f t="shared" si="454"/>
        <v>0.71058430930425198</v>
      </c>
      <c r="AD5778" s="204">
        <v>0.43463636577556986</v>
      </c>
      <c r="AE5778" s="204">
        <v>0.44049182608695653</v>
      </c>
      <c r="AF5778" s="204">
        <v>0.38974986571787545</v>
      </c>
      <c r="AG5778" s="204">
        <v>0.42054609580837155</v>
      </c>
      <c r="AH5778" s="204">
        <v>0.47032631394272018</v>
      </c>
    </row>
    <row r="5779" spans="1:34">
      <c r="A5779" s="206">
        <v>44071.791666666664</v>
      </c>
      <c r="B5779">
        <v>20</v>
      </c>
      <c r="C5779">
        <v>1777.921</v>
      </c>
      <c r="E5779" s="206">
        <v>43706.791666666664</v>
      </c>
      <c r="F5779">
        <v>20</v>
      </c>
      <c r="G5779">
        <v>1794.077</v>
      </c>
      <c r="I5779" s="206">
        <v>43341.791666666664</v>
      </c>
      <c r="J5779">
        <v>20</v>
      </c>
      <c r="K5779">
        <v>2121.4290000000001</v>
      </c>
      <c r="M5779" s="206">
        <v>42976.791666666664</v>
      </c>
      <c r="N5779">
        <v>20</v>
      </c>
      <c r="O5779">
        <v>1688.8140000000001</v>
      </c>
      <c r="Q5779" s="206">
        <v>42610.791666666664</v>
      </c>
      <c r="R5779">
        <v>20</v>
      </c>
      <c r="S5779">
        <v>1786.808</v>
      </c>
      <c r="X5779" s="204">
        <f t="shared" si="450"/>
        <v>0.64060036570359191</v>
      </c>
      <c r="Y5779" s="204">
        <f t="shared" si="451"/>
        <v>0.60682713043478254</v>
      </c>
      <c r="Z5779" s="204">
        <f t="shared" si="452"/>
        <v>0.64462228460594384</v>
      </c>
      <c r="AA5779" s="204">
        <f t="shared" si="453"/>
        <v>0.59911291075710404</v>
      </c>
      <c r="AB5779" s="204">
        <f t="shared" si="454"/>
        <v>0.6963665085718389</v>
      </c>
      <c r="AD5779" s="204">
        <v>0.43462840667014563</v>
      </c>
      <c r="AE5779" s="204">
        <v>0.44045913043478258</v>
      </c>
      <c r="AF5779" s="204">
        <v>0.38974695602936926</v>
      </c>
      <c r="AG5779" s="204">
        <v>0.42047027899610734</v>
      </c>
      <c r="AH5779" s="204">
        <v>0.47018936587120813</v>
      </c>
    </row>
    <row r="5780" spans="1:34">
      <c r="A5780" s="206">
        <v>44071.833333333336</v>
      </c>
      <c r="B5780">
        <v>21</v>
      </c>
      <c r="C5780">
        <v>1747.44</v>
      </c>
      <c r="E5780" s="206">
        <v>43706.833333333336</v>
      </c>
      <c r="F5780">
        <v>21</v>
      </c>
      <c r="G5780">
        <v>1718.6320000000001</v>
      </c>
      <c r="I5780" s="206">
        <v>43341.833333333336</v>
      </c>
      <c r="J5780">
        <v>21</v>
      </c>
      <c r="K5780">
        <v>2057.8690000000001</v>
      </c>
      <c r="M5780" s="206">
        <v>42976.833333333336</v>
      </c>
      <c r="N5780">
        <v>21</v>
      </c>
      <c r="O5780">
        <v>1675.85</v>
      </c>
      <c r="Q5780" s="206">
        <v>42610.833333333336</v>
      </c>
      <c r="R5780">
        <v>21</v>
      </c>
      <c r="S5780">
        <v>1729.6379999999999</v>
      </c>
      <c r="X5780" s="204">
        <f t="shared" si="450"/>
        <v>0.61832144542891276</v>
      </c>
      <c r="Y5780" s="204">
        <f t="shared" si="451"/>
        <v>0.5874135652173913</v>
      </c>
      <c r="Z5780" s="204">
        <f t="shared" si="452"/>
        <v>0.61726975780334814</v>
      </c>
      <c r="AA5780" s="204">
        <f t="shared" si="453"/>
        <v>0.58378197037157065</v>
      </c>
      <c r="AB5780" s="204">
        <f t="shared" si="454"/>
        <v>0.65806176283999218</v>
      </c>
      <c r="AD5780" s="204">
        <v>0.4346242540934025</v>
      </c>
      <c r="AE5780" s="204">
        <v>0.44045356521739132</v>
      </c>
      <c r="AF5780" s="204">
        <v>0.3896456988693533</v>
      </c>
      <c r="AG5780" s="204">
        <v>0.42041463661457434</v>
      </c>
      <c r="AH5780" s="204">
        <v>0.47011348923699203</v>
      </c>
    </row>
    <row r="5781" spans="1:34">
      <c r="A5781" s="206">
        <v>44071.875</v>
      </c>
      <c r="B5781">
        <v>22</v>
      </c>
      <c r="C5781">
        <v>1616.539</v>
      </c>
      <c r="E5781" s="206">
        <v>43706.875</v>
      </c>
      <c r="F5781">
        <v>22</v>
      </c>
      <c r="G5781">
        <v>1626.509</v>
      </c>
      <c r="I5781" s="206">
        <v>43341.875</v>
      </c>
      <c r="J5781">
        <v>22</v>
      </c>
      <c r="K5781">
        <v>1949.34</v>
      </c>
      <c r="M5781" s="206">
        <v>42976.875</v>
      </c>
      <c r="N5781">
        <v>22</v>
      </c>
      <c r="O5781">
        <v>1626.55</v>
      </c>
      <c r="Q5781" s="206">
        <v>42610.875</v>
      </c>
      <c r="R5781">
        <v>22</v>
      </c>
      <c r="S5781">
        <v>1649.5989999999999</v>
      </c>
      <c r="X5781" s="204">
        <f t="shared" si="450"/>
        <v>0.59853787772876199</v>
      </c>
      <c r="Y5781" s="204">
        <f t="shared" si="451"/>
        <v>0.58290434782608691</v>
      </c>
      <c r="Z5781" s="204">
        <f t="shared" si="452"/>
        <v>0.59877577765789869</v>
      </c>
      <c r="AA5781" s="204">
        <f t="shared" si="453"/>
        <v>0.55923261671803015</v>
      </c>
      <c r="AB5781" s="204">
        <f t="shared" si="454"/>
        <v>0.64677983265685923</v>
      </c>
      <c r="AD5781" s="204">
        <v>0.43461283450735905</v>
      </c>
      <c r="AE5781" s="204">
        <v>0.44044626086956518</v>
      </c>
      <c r="AF5781" s="204">
        <v>0.3896296955825691</v>
      </c>
      <c r="AG5781" s="204">
        <v>0.42028903451357008</v>
      </c>
      <c r="AH5781" s="204">
        <v>0.47010571650860883</v>
      </c>
    </row>
    <row r="5782" spans="1:34">
      <c r="A5782" s="206">
        <v>44071.916666666664</v>
      </c>
      <c r="B5782">
        <v>23</v>
      </c>
      <c r="C5782">
        <v>1534.587</v>
      </c>
      <c r="E5782" s="206">
        <v>43706.916666666664</v>
      </c>
      <c r="F5782">
        <v>23</v>
      </c>
      <c r="G5782">
        <v>1479.847</v>
      </c>
      <c r="I5782" s="206">
        <v>43341.916666666664</v>
      </c>
      <c r="J5782">
        <v>23</v>
      </c>
      <c r="K5782">
        <v>1754.7719999999999</v>
      </c>
      <c r="M5782" s="206">
        <v>42976.916666666664</v>
      </c>
      <c r="N5782">
        <v>23</v>
      </c>
      <c r="O5782">
        <v>1455.61</v>
      </c>
      <c r="Q5782" s="206">
        <v>42610.916666666664</v>
      </c>
      <c r="R5782">
        <v>23</v>
      </c>
      <c r="S5782">
        <v>1484.38</v>
      </c>
      <c r="X5782" s="204">
        <f t="shared" si="450"/>
        <v>0.57084053690048897</v>
      </c>
      <c r="Y5782" s="204">
        <f t="shared" si="451"/>
        <v>0.56575652173913038</v>
      </c>
      <c r="Z5782" s="204">
        <f t="shared" si="452"/>
        <v>0.56719721926888833</v>
      </c>
      <c r="AA5782" s="204">
        <f t="shared" si="453"/>
        <v>0.52925634119778198</v>
      </c>
      <c r="AB5782" s="204">
        <f t="shared" si="454"/>
        <v>0.59832945560550665</v>
      </c>
      <c r="AD5782" s="204">
        <v>0.43460452935387289</v>
      </c>
      <c r="AE5782" s="204">
        <v>0.44042852173913044</v>
      </c>
      <c r="AF5782" s="204">
        <v>0.38962416717440734</v>
      </c>
      <c r="AG5782" s="204">
        <v>0.42016896411131466</v>
      </c>
      <c r="AH5782" s="204">
        <v>0.47007943728407547</v>
      </c>
    </row>
    <row r="5783" spans="1:34">
      <c r="A5783" s="206">
        <v>44071.958333333336</v>
      </c>
      <c r="B5783">
        <v>24</v>
      </c>
      <c r="C5783">
        <v>1440.08</v>
      </c>
      <c r="E5783" s="206">
        <v>43706.958333333336</v>
      </c>
      <c r="F5783">
        <v>24</v>
      </c>
      <c r="G5783">
        <v>1308.9269999999999</v>
      </c>
      <c r="I5783" s="206">
        <v>43341.958333333336</v>
      </c>
      <c r="J5783">
        <v>24</v>
      </c>
      <c r="K5783">
        <v>1556.0889999999999</v>
      </c>
      <c r="M5783" s="206">
        <v>42976.958333333336</v>
      </c>
      <c r="N5783">
        <v>24</v>
      </c>
      <c r="O5783">
        <v>1291.653</v>
      </c>
      <c r="Q5783" s="206">
        <v>42610.958333333336</v>
      </c>
      <c r="R5783">
        <v>24</v>
      </c>
      <c r="S5783">
        <v>1321.2760000000001</v>
      </c>
      <c r="X5783" s="204">
        <f t="shared" si="450"/>
        <v>0.51366682215759585</v>
      </c>
      <c r="Y5783" s="204">
        <f t="shared" si="451"/>
        <v>0.50629913043478258</v>
      </c>
      <c r="Z5783" s="204">
        <f t="shared" si="452"/>
        <v>0.51058399194132675</v>
      </c>
      <c r="AA5783" s="204">
        <f t="shared" si="453"/>
        <v>0.48153339990895472</v>
      </c>
      <c r="AB5783" s="204">
        <f t="shared" si="454"/>
        <v>0.56799656815535393</v>
      </c>
      <c r="AD5783" s="204">
        <v>0.43460037677712982</v>
      </c>
      <c r="AE5783" s="204">
        <v>0.44039026086956523</v>
      </c>
      <c r="AF5783" s="204">
        <v>0.38961165551383065</v>
      </c>
      <c r="AG5783" s="204">
        <v>0.42016180544234555</v>
      </c>
      <c r="AH5783" s="204">
        <v>0.47006759312653934</v>
      </c>
    </row>
    <row r="5784" spans="1:34">
      <c r="A5784" s="206">
        <v>44072</v>
      </c>
      <c r="B5784">
        <v>1</v>
      </c>
      <c r="C5784">
        <v>1336.912</v>
      </c>
      <c r="E5784" s="206">
        <v>43707</v>
      </c>
      <c r="F5784">
        <v>1</v>
      </c>
      <c r="G5784">
        <v>1187.152</v>
      </c>
      <c r="I5784" s="206">
        <v>43342</v>
      </c>
      <c r="J5784">
        <v>1</v>
      </c>
      <c r="K5784">
        <v>1397.097</v>
      </c>
      <c r="M5784" s="206">
        <v>42977</v>
      </c>
      <c r="N5784">
        <v>1</v>
      </c>
      <c r="O5784">
        <v>1171.5440000000001</v>
      </c>
      <c r="Q5784" s="206">
        <v>42611</v>
      </c>
      <c r="R5784">
        <v>1</v>
      </c>
      <c r="S5784">
        <v>1183.183</v>
      </c>
      <c r="X5784" s="204">
        <f t="shared" si="450"/>
        <v>0.45722499906567027</v>
      </c>
      <c r="Y5784" s="204">
        <f t="shared" si="451"/>
        <v>0.44927060869565216</v>
      </c>
      <c r="Z5784" s="204">
        <f t="shared" si="452"/>
        <v>0.45277342779346103</v>
      </c>
      <c r="AA5784" s="204">
        <f t="shared" si="453"/>
        <v>0.42591704989950202</v>
      </c>
      <c r="AB5784" s="204">
        <f t="shared" si="454"/>
        <v>0.53301669952186614</v>
      </c>
      <c r="AD5784" s="204">
        <v>0.43449760050273861</v>
      </c>
      <c r="AE5784" s="204">
        <v>0.44038782608695654</v>
      </c>
      <c r="AF5784" s="204">
        <v>0.38960729098107133</v>
      </c>
      <c r="AG5784" s="204">
        <v>0.42015659913764064</v>
      </c>
      <c r="AH5784" s="204">
        <v>0.47005908013831016</v>
      </c>
    </row>
    <row r="5785" spans="1:34">
      <c r="A5785" s="206">
        <v>44072.041666666664</v>
      </c>
      <c r="B5785">
        <v>2</v>
      </c>
      <c r="C5785">
        <v>1300.098</v>
      </c>
      <c r="E5785" s="206">
        <v>43707.041666666664</v>
      </c>
      <c r="F5785">
        <v>2</v>
      </c>
      <c r="G5785">
        <v>1129.4749999999999</v>
      </c>
      <c r="I5785" s="206">
        <v>43342.041666666664</v>
      </c>
      <c r="J5785">
        <v>2</v>
      </c>
      <c r="K5785">
        <v>1310.1420000000001</v>
      </c>
      <c r="M5785" s="206">
        <v>42977.041666666664</v>
      </c>
      <c r="N5785">
        <v>2</v>
      </c>
      <c r="O5785">
        <v>1098.809</v>
      </c>
      <c r="Q5785" s="206">
        <v>42611.041666666664</v>
      </c>
      <c r="R5785">
        <v>2</v>
      </c>
      <c r="S5785">
        <v>1105.2170000000001</v>
      </c>
      <c r="X5785" s="204">
        <f t="shared" si="450"/>
        <v>0.40943818405050642</v>
      </c>
      <c r="Y5785" s="204">
        <f t="shared" si="451"/>
        <v>0.40749356521739133</v>
      </c>
      <c r="Z5785" s="204">
        <f t="shared" si="452"/>
        <v>0.40651170829558014</v>
      </c>
      <c r="AA5785" s="204">
        <f t="shared" si="453"/>
        <v>0.38629219018500927</v>
      </c>
      <c r="AB5785" s="204">
        <f t="shared" si="454"/>
        <v>0.49483113562522718</v>
      </c>
      <c r="AD5785" s="204">
        <v>0.43448618091669516</v>
      </c>
      <c r="AE5785" s="204">
        <v>0.4403478260869565</v>
      </c>
      <c r="AF5785" s="204">
        <v>0.38960729098107133</v>
      </c>
      <c r="AG5785" s="204">
        <v>0.42006190947082139</v>
      </c>
      <c r="AH5785" s="204">
        <v>0.47005759961861815</v>
      </c>
    </row>
    <row r="5786" spans="1:34">
      <c r="A5786" s="206">
        <v>44072.083333333336</v>
      </c>
      <c r="B5786">
        <v>3</v>
      </c>
      <c r="C5786">
        <v>1194.01</v>
      </c>
      <c r="E5786" s="206">
        <v>43707.083333333336</v>
      </c>
      <c r="F5786">
        <v>3</v>
      </c>
      <c r="G5786">
        <v>1065.5250000000001</v>
      </c>
      <c r="I5786" s="206">
        <v>43342.083333333336</v>
      </c>
      <c r="J5786">
        <v>3</v>
      </c>
      <c r="K5786">
        <v>1196.704</v>
      </c>
      <c r="M5786" s="206">
        <v>42977.083333333336</v>
      </c>
      <c r="N5786">
        <v>3</v>
      </c>
      <c r="O5786">
        <v>1054.903</v>
      </c>
      <c r="Q5786" s="206">
        <v>42611.083333333336</v>
      </c>
      <c r="R5786">
        <v>3</v>
      </c>
      <c r="S5786">
        <v>1060.249</v>
      </c>
      <c r="X5786" s="204">
        <f t="shared" si="450"/>
        <v>0.38245820085460036</v>
      </c>
      <c r="Y5786" s="204">
        <f t="shared" si="451"/>
        <v>0.38219443478260867</v>
      </c>
      <c r="Z5786" s="204">
        <f t="shared" si="452"/>
        <v>0.38121051188986016</v>
      </c>
      <c r="AA5786" s="204">
        <f t="shared" si="453"/>
        <v>0.36752443790619344</v>
      </c>
      <c r="AB5786" s="204">
        <f t="shared" si="454"/>
        <v>0.48120517263969997</v>
      </c>
      <c r="AD5786" s="204">
        <v>0.43447995205158058</v>
      </c>
      <c r="AE5786" s="204">
        <v>0.4403478260869565</v>
      </c>
      <c r="AF5786" s="204">
        <v>0.38960729098107133</v>
      </c>
      <c r="AG5786" s="204">
        <v>0.42001082260590517</v>
      </c>
      <c r="AH5786" s="204">
        <v>0.4700387229925449</v>
      </c>
    </row>
    <row r="5787" spans="1:34">
      <c r="A5787" s="206">
        <v>44072.125</v>
      </c>
      <c r="B5787">
        <v>4</v>
      </c>
      <c r="C5787">
        <v>1184.252</v>
      </c>
      <c r="E5787" s="206">
        <v>43707.125</v>
      </c>
      <c r="F5787">
        <v>4</v>
      </c>
      <c r="G5787">
        <v>1058.5319999999999</v>
      </c>
      <c r="I5787" s="206">
        <v>43342.125</v>
      </c>
      <c r="J5787">
        <v>4</v>
      </c>
      <c r="K5787">
        <v>1233.3219999999999</v>
      </c>
      <c r="M5787" s="206">
        <v>42977.125</v>
      </c>
      <c r="N5787">
        <v>4</v>
      </c>
      <c r="O5787">
        <v>1000.849</v>
      </c>
      <c r="Q5787" s="206">
        <v>42611.125</v>
      </c>
      <c r="R5787">
        <v>4</v>
      </c>
      <c r="S5787">
        <v>1020.2140000000001</v>
      </c>
      <c r="X5787" s="204">
        <f t="shared" si="450"/>
        <v>0.36689711160603677</v>
      </c>
      <c r="Y5787" s="204">
        <f t="shared" si="451"/>
        <v>0.36692278260869565</v>
      </c>
      <c r="Z5787" s="204">
        <f t="shared" si="452"/>
        <v>0.34820358741315305</v>
      </c>
      <c r="AA5787" s="204">
        <f t="shared" si="453"/>
        <v>0.3467154887890363</v>
      </c>
      <c r="AB5787" s="204">
        <f t="shared" si="454"/>
        <v>0.4419388293678847</v>
      </c>
      <c r="AD5787" s="204">
        <v>0.43447856785933286</v>
      </c>
      <c r="AE5787" s="204">
        <v>0.44033043478260869</v>
      </c>
      <c r="AF5787" s="204">
        <v>0.38960729098107133</v>
      </c>
      <c r="AG5787" s="204">
        <v>0.41999227514539417</v>
      </c>
      <c r="AH5787" s="204">
        <v>0.46993693726371832</v>
      </c>
    </row>
    <row r="5788" spans="1:34">
      <c r="A5788" s="206">
        <v>44072.166666666664</v>
      </c>
      <c r="B5788">
        <v>5</v>
      </c>
      <c r="C5788">
        <v>1183.895</v>
      </c>
      <c r="E5788" s="206">
        <v>43707.166666666664</v>
      </c>
      <c r="F5788">
        <v>5</v>
      </c>
      <c r="G5788">
        <v>1051.441</v>
      </c>
      <c r="I5788" s="206">
        <v>43342.166666666664</v>
      </c>
      <c r="J5788">
        <v>5</v>
      </c>
      <c r="K5788">
        <v>1244.4190000000001</v>
      </c>
      <c r="M5788" s="206">
        <v>42977.166666666664</v>
      </c>
      <c r="N5788">
        <v>5</v>
      </c>
      <c r="O5788">
        <v>1043.8989999999999</v>
      </c>
      <c r="Q5788" s="206">
        <v>42611.166666666664</v>
      </c>
      <c r="R5788">
        <v>5</v>
      </c>
      <c r="S5788">
        <v>1032.182</v>
      </c>
      <c r="X5788" s="204">
        <f t="shared" si="450"/>
        <v>0.35304307744694047</v>
      </c>
      <c r="Y5788" s="204">
        <f t="shared" si="451"/>
        <v>0.34812139130434783</v>
      </c>
      <c r="Z5788" s="204">
        <f t="shared" si="452"/>
        <v>0.35885828478518061</v>
      </c>
      <c r="AA5788" s="204">
        <f t="shared" si="453"/>
        <v>0.34444000823897714</v>
      </c>
      <c r="AB5788" s="204">
        <f t="shared" si="454"/>
        <v>0.43832710157919635</v>
      </c>
      <c r="AD5788" s="204">
        <v>0.43446195755236056</v>
      </c>
      <c r="AE5788" s="204">
        <v>0.4402438260869565</v>
      </c>
      <c r="AF5788" s="204">
        <v>0.38960583613681821</v>
      </c>
      <c r="AG5788" s="204">
        <v>0.4199405374923898</v>
      </c>
      <c r="AH5788" s="204">
        <v>0.46989326193280367</v>
      </c>
    </row>
    <row r="5789" spans="1:34">
      <c r="A5789" s="206">
        <v>44072.208333333336</v>
      </c>
      <c r="B5789">
        <v>6</v>
      </c>
      <c r="C5789">
        <v>1170.3699999999999</v>
      </c>
      <c r="E5789" s="206">
        <v>43707.208333333336</v>
      </c>
      <c r="F5789">
        <v>6</v>
      </c>
      <c r="G5789">
        <v>1093.1510000000001</v>
      </c>
      <c r="I5789" s="206">
        <v>43342.208333333336</v>
      </c>
      <c r="J5789">
        <v>6</v>
      </c>
      <c r="K5789">
        <v>1280.511</v>
      </c>
      <c r="M5789" s="206">
        <v>42977.208333333336</v>
      </c>
      <c r="N5789">
        <v>6</v>
      </c>
      <c r="O5789">
        <v>1058.82</v>
      </c>
      <c r="Q5789" s="206">
        <v>42611.208333333336</v>
      </c>
      <c r="R5789">
        <v>6</v>
      </c>
      <c r="S5789">
        <v>1076.8050000000001</v>
      </c>
      <c r="X5789" s="204">
        <f t="shared" si="450"/>
        <v>0.35718458065203762</v>
      </c>
      <c r="Y5789" s="204">
        <f t="shared" si="451"/>
        <v>0.36309530434782605</v>
      </c>
      <c r="Z5789" s="204">
        <f t="shared" si="452"/>
        <v>0.36208716612051817</v>
      </c>
      <c r="AA5789" s="204">
        <f t="shared" si="453"/>
        <v>0.34213263907260094</v>
      </c>
      <c r="AB5789" s="204">
        <f t="shared" si="454"/>
        <v>0.43819496519668333</v>
      </c>
      <c r="AD5789" s="204">
        <v>0.43445988126398899</v>
      </c>
      <c r="AE5789" s="204">
        <v>0.4402427826086957</v>
      </c>
      <c r="AF5789" s="204">
        <v>0.38955695336991397</v>
      </c>
      <c r="AG5789" s="204">
        <v>0.41993305342937665</v>
      </c>
      <c r="AH5789" s="204">
        <v>0.46980665153082035</v>
      </c>
    </row>
    <row r="5790" spans="1:34">
      <c r="A5790" s="206">
        <v>44072.25</v>
      </c>
      <c r="B5790">
        <v>7</v>
      </c>
      <c r="C5790">
        <v>1207.6510000000001</v>
      </c>
      <c r="E5790" s="206">
        <v>43707.25</v>
      </c>
      <c r="F5790">
        <v>7</v>
      </c>
      <c r="G5790">
        <v>1182.076</v>
      </c>
      <c r="I5790" s="206">
        <v>43342.25</v>
      </c>
      <c r="J5790">
        <v>7</v>
      </c>
      <c r="K5790">
        <v>1417.6279999999999</v>
      </c>
      <c r="M5790" s="206">
        <v>42977.25</v>
      </c>
      <c r="N5790">
        <v>7</v>
      </c>
      <c r="O5790">
        <v>1203.732</v>
      </c>
      <c r="Q5790" s="206">
        <v>42611.25</v>
      </c>
      <c r="R5790">
        <v>7</v>
      </c>
      <c r="S5790">
        <v>1235.3679999999999</v>
      </c>
      <c r="X5790" s="204">
        <f t="shared" si="450"/>
        <v>0.37262628331923769</v>
      </c>
      <c r="Y5790" s="204">
        <f t="shared" si="451"/>
        <v>0.36828521739130432</v>
      </c>
      <c r="Z5790" s="204">
        <f t="shared" si="452"/>
        <v>0.37258881387711923</v>
      </c>
      <c r="AA5790" s="204">
        <f t="shared" si="453"/>
        <v>0.35570482465003056</v>
      </c>
      <c r="AB5790" s="204">
        <f t="shared" si="454"/>
        <v>0.43318895798803292</v>
      </c>
      <c r="AD5790" s="204">
        <v>0.43445157611050284</v>
      </c>
      <c r="AE5790" s="204">
        <v>0.44019026086956525</v>
      </c>
      <c r="AF5790" s="204">
        <v>0.38952436485864439</v>
      </c>
      <c r="AG5790" s="204">
        <v>0.41992589476040748</v>
      </c>
      <c r="AH5790" s="204">
        <v>0.4697988788024372</v>
      </c>
    </row>
    <row r="5791" spans="1:34">
      <c r="A5791" s="206">
        <v>44072.291666666664</v>
      </c>
      <c r="B5791">
        <v>8</v>
      </c>
      <c r="C5791">
        <v>1241.0909999999999</v>
      </c>
      <c r="E5791" s="206">
        <v>43707.291666666664</v>
      </c>
      <c r="F5791">
        <v>8</v>
      </c>
      <c r="G5791">
        <v>1215.796</v>
      </c>
      <c r="I5791" s="206">
        <v>43342.291666666664</v>
      </c>
      <c r="J5791">
        <v>8</v>
      </c>
      <c r="K5791">
        <v>1406.577</v>
      </c>
      <c r="M5791" s="206">
        <v>42977.291666666664</v>
      </c>
      <c r="N5791">
        <v>8</v>
      </c>
      <c r="O5791">
        <v>1191.614</v>
      </c>
      <c r="Q5791" s="206">
        <v>42611.291666666664</v>
      </c>
      <c r="R5791">
        <v>8</v>
      </c>
      <c r="S5791">
        <v>1257.7670000000001</v>
      </c>
      <c r="X5791" s="204">
        <f t="shared" si="450"/>
        <v>0.42749670216196983</v>
      </c>
      <c r="Y5791" s="204">
        <f t="shared" si="451"/>
        <v>0.41868939130434779</v>
      </c>
      <c r="Z5791" s="204">
        <f t="shared" si="452"/>
        <v>0.41248558976767302</v>
      </c>
      <c r="AA5791" s="204">
        <f t="shared" si="453"/>
        <v>0.38464049001739881</v>
      </c>
      <c r="AB5791" s="204">
        <f t="shared" si="454"/>
        <v>0.44698777164760378</v>
      </c>
      <c r="AD5791" s="204">
        <v>0.43443496580353047</v>
      </c>
      <c r="AE5791" s="204">
        <v>0.44018156521739127</v>
      </c>
      <c r="AF5791" s="204">
        <v>0.38950486994565281</v>
      </c>
      <c r="AG5791" s="204">
        <v>0.419885545898945</v>
      </c>
      <c r="AH5791" s="204">
        <v>0.46973151515645023</v>
      </c>
    </row>
    <row r="5792" spans="1:34">
      <c r="A5792" s="206">
        <v>44072.333333333336</v>
      </c>
      <c r="B5792">
        <v>9</v>
      </c>
      <c r="C5792">
        <v>1298.4639999999999</v>
      </c>
      <c r="E5792" s="206">
        <v>43707.333333333336</v>
      </c>
      <c r="F5792">
        <v>9</v>
      </c>
      <c r="G5792">
        <v>1230.6569999999999</v>
      </c>
      <c r="I5792" s="206">
        <v>43342.333333333336</v>
      </c>
      <c r="J5792">
        <v>9</v>
      </c>
      <c r="K5792">
        <v>1451.4</v>
      </c>
      <c r="M5792" s="206">
        <v>42977.333333333336</v>
      </c>
      <c r="N5792">
        <v>9</v>
      </c>
      <c r="O5792">
        <v>1199.3620000000001</v>
      </c>
      <c r="Q5792" s="206">
        <v>42611.333333333336</v>
      </c>
      <c r="R5792">
        <v>9</v>
      </c>
      <c r="S5792">
        <v>1295.9169999999999</v>
      </c>
      <c r="X5792" s="204">
        <f t="shared" si="450"/>
        <v>0.43524783270098821</v>
      </c>
      <c r="Y5792" s="204">
        <f t="shared" si="451"/>
        <v>0.4144744347826087</v>
      </c>
      <c r="Z5792" s="204">
        <f t="shared" si="452"/>
        <v>0.40927009299946404</v>
      </c>
      <c r="AA5792" s="204">
        <f t="shared" si="453"/>
        <v>0.39561277718284898</v>
      </c>
      <c r="AB5792" s="204">
        <f t="shared" si="454"/>
        <v>0.4593649162729101</v>
      </c>
      <c r="AD5792" s="204">
        <v>0.43438824931517084</v>
      </c>
      <c r="AE5792" s="204">
        <v>0.4401773913043478</v>
      </c>
      <c r="AF5792" s="204">
        <v>0.38946064268035852</v>
      </c>
      <c r="AG5792" s="204">
        <v>0.41984226849108597</v>
      </c>
      <c r="AH5792" s="204">
        <v>0.46973114502652719</v>
      </c>
    </row>
    <row r="5793" spans="1:34">
      <c r="A5793" s="206">
        <v>44072.375</v>
      </c>
      <c r="B5793">
        <v>10</v>
      </c>
      <c r="C5793">
        <v>1415.894</v>
      </c>
      <c r="E5793" s="206">
        <v>43707.375</v>
      </c>
      <c r="F5793">
        <v>10</v>
      </c>
      <c r="G5793">
        <v>1334.191</v>
      </c>
      <c r="I5793" s="206">
        <v>43342.375</v>
      </c>
      <c r="J5793">
        <v>10</v>
      </c>
      <c r="K5793">
        <v>1509.6780000000001</v>
      </c>
      <c r="M5793" s="206">
        <v>42977.375</v>
      </c>
      <c r="N5793">
        <v>10</v>
      </c>
      <c r="O5793">
        <v>1243.1199999999999</v>
      </c>
      <c r="Q5793" s="206">
        <v>42611.375</v>
      </c>
      <c r="R5793">
        <v>10</v>
      </c>
      <c r="S5793">
        <v>1369.952</v>
      </c>
      <c r="X5793" s="204">
        <f t="shared" si="450"/>
        <v>0.44844956626335919</v>
      </c>
      <c r="Y5793" s="204">
        <f t="shared" si="451"/>
        <v>0.41716939130434788</v>
      </c>
      <c r="Z5793" s="204">
        <f t="shared" si="452"/>
        <v>0.42231218979083418</v>
      </c>
      <c r="AA5793" s="204">
        <f t="shared" si="453"/>
        <v>0.40044845807151314</v>
      </c>
      <c r="AB5793" s="204">
        <f t="shared" si="454"/>
        <v>0.48060038034550889</v>
      </c>
      <c r="AD5793" s="204">
        <v>0.43431592527022894</v>
      </c>
      <c r="AE5793" s="204">
        <v>0.44017252173913046</v>
      </c>
      <c r="AF5793" s="204">
        <v>0.38931632213045064</v>
      </c>
      <c r="AG5793" s="204">
        <v>0.41976710246690985</v>
      </c>
      <c r="AH5793" s="204">
        <v>0.46972670346745116</v>
      </c>
    </row>
    <row r="5794" spans="1:34">
      <c r="A5794" s="206">
        <v>44072.416666666664</v>
      </c>
      <c r="B5794">
        <v>11</v>
      </c>
      <c r="C5794">
        <v>1501.029</v>
      </c>
      <c r="E5794" s="206">
        <v>43707.416666666664</v>
      </c>
      <c r="F5794">
        <v>11</v>
      </c>
      <c r="G5794">
        <v>1401.597</v>
      </c>
      <c r="I5794" s="206">
        <v>43342.416666666664</v>
      </c>
      <c r="J5794">
        <v>11</v>
      </c>
      <c r="K5794">
        <v>1577.559</v>
      </c>
      <c r="M5794" s="206">
        <v>42977.416666666664</v>
      </c>
      <c r="N5794">
        <v>11</v>
      </c>
      <c r="O5794">
        <v>1335.4829999999999</v>
      </c>
      <c r="Q5794" s="206">
        <v>42611.416666666664</v>
      </c>
      <c r="R5794">
        <v>11</v>
      </c>
      <c r="S5794">
        <v>1512.989</v>
      </c>
      <c r="X5794" s="204">
        <f t="shared" si="450"/>
        <v>0.47406923452784511</v>
      </c>
      <c r="Y5794" s="204">
        <f t="shared" si="451"/>
        <v>0.43238956521739125</v>
      </c>
      <c r="Z5794" s="204">
        <f t="shared" si="452"/>
        <v>0.43926927246730535</v>
      </c>
      <c r="AA5794" s="204">
        <f t="shared" si="453"/>
        <v>0.43413780502844429</v>
      </c>
      <c r="AB5794" s="204">
        <f t="shared" si="454"/>
        <v>0.52406473720405333</v>
      </c>
      <c r="AD5794" s="204">
        <v>0.43431454107798123</v>
      </c>
      <c r="AE5794" s="204">
        <v>0.44015930434782613</v>
      </c>
      <c r="AF5794" s="204">
        <v>0.38931632213045064</v>
      </c>
      <c r="AG5794" s="204">
        <v>0.41975766603963233</v>
      </c>
      <c r="AH5794" s="204">
        <v>0.469717450219376</v>
      </c>
    </row>
    <row r="5795" spans="1:34">
      <c r="A5795" s="206">
        <v>44072.458333333336</v>
      </c>
      <c r="B5795">
        <v>12</v>
      </c>
      <c r="C5795">
        <v>1594.979</v>
      </c>
      <c r="E5795" s="206">
        <v>43707.458333333336</v>
      </c>
      <c r="F5795">
        <v>12</v>
      </c>
      <c r="G5795">
        <v>1485.0920000000001</v>
      </c>
      <c r="I5795" s="206">
        <v>43342.458333333336</v>
      </c>
      <c r="J5795">
        <v>12</v>
      </c>
      <c r="K5795">
        <v>1685.604</v>
      </c>
      <c r="M5795" s="206">
        <v>42977.458333333336</v>
      </c>
      <c r="N5795">
        <v>12</v>
      </c>
      <c r="O5795">
        <v>1425.5640000000001</v>
      </c>
      <c r="Q5795" s="206">
        <v>42611.458333333336</v>
      </c>
      <c r="R5795">
        <v>12</v>
      </c>
      <c r="S5795">
        <v>1643.239</v>
      </c>
      <c r="X5795" s="204">
        <f t="shared" si="450"/>
        <v>0.52356691116115739</v>
      </c>
      <c r="Y5795" s="204">
        <f t="shared" si="451"/>
        <v>0.46451582608695652</v>
      </c>
      <c r="Z5795" s="204">
        <f t="shared" si="452"/>
        <v>0.4590205290162867</v>
      </c>
      <c r="AA5795" s="204">
        <f t="shared" si="453"/>
        <v>0.45607131596184686</v>
      </c>
      <c r="AB5795" s="204">
        <f t="shared" si="454"/>
        <v>0.55557574819913291</v>
      </c>
      <c r="AD5795" s="204">
        <v>0.43429031771364662</v>
      </c>
      <c r="AE5795" s="204">
        <v>0.4401551304347826</v>
      </c>
      <c r="AF5795" s="204">
        <v>0.38925696448492408</v>
      </c>
      <c r="AG5795" s="204">
        <v>0.41970950772111254</v>
      </c>
      <c r="AH5795" s="204">
        <v>0.46969820346337976</v>
      </c>
    </row>
    <row r="5796" spans="1:34">
      <c r="A5796" s="206">
        <v>44072.5</v>
      </c>
      <c r="B5796">
        <v>13</v>
      </c>
      <c r="C5796">
        <v>1575.5830000000001</v>
      </c>
      <c r="E5796" s="206">
        <v>43707.5</v>
      </c>
      <c r="F5796">
        <v>13</v>
      </c>
      <c r="G5796">
        <v>1602.0340000000001</v>
      </c>
      <c r="I5796" s="206">
        <v>43342.5</v>
      </c>
      <c r="J5796">
        <v>13</v>
      </c>
      <c r="K5796">
        <v>1766.59</v>
      </c>
      <c r="M5796" s="206">
        <v>42977.5</v>
      </c>
      <c r="N5796">
        <v>13</v>
      </c>
      <c r="O5796">
        <v>1510.424</v>
      </c>
      <c r="Q5796" s="206">
        <v>42611.5</v>
      </c>
      <c r="R5796">
        <v>13</v>
      </c>
      <c r="S5796">
        <v>1792.335</v>
      </c>
      <c r="X5796" s="204">
        <f t="shared" si="450"/>
        <v>0.56863967122665737</v>
      </c>
      <c r="Y5796" s="204">
        <f t="shared" si="451"/>
        <v>0.495848347826087</v>
      </c>
      <c r="Z5796" s="204">
        <f t="shared" si="452"/>
        <v>0.49045825848159652</v>
      </c>
      <c r="AA5796" s="204">
        <f t="shared" si="453"/>
        <v>0.48324009167001009</v>
      </c>
      <c r="AB5796" s="204">
        <f t="shared" si="454"/>
        <v>0.59034945446550657</v>
      </c>
      <c r="AD5796" s="204">
        <v>0.43427059297411702</v>
      </c>
      <c r="AE5796" s="204">
        <v>0.44015130434782607</v>
      </c>
      <c r="AF5796" s="204">
        <v>0.3892403792604387</v>
      </c>
      <c r="AG5796" s="204">
        <v>0.41967924607501572</v>
      </c>
      <c r="AH5796" s="204">
        <v>0.46966119047107924</v>
      </c>
    </row>
    <row r="5797" spans="1:34">
      <c r="A5797" s="206">
        <v>44072.541666666664</v>
      </c>
      <c r="B5797">
        <v>14</v>
      </c>
      <c r="C5797">
        <v>1683.46</v>
      </c>
      <c r="E5797" s="206">
        <v>43707.541666666664</v>
      </c>
      <c r="F5797">
        <v>14</v>
      </c>
      <c r="G5797">
        <v>1737.27</v>
      </c>
      <c r="I5797" s="206">
        <v>43342.541666666664</v>
      </c>
      <c r="J5797">
        <v>14</v>
      </c>
      <c r="K5797">
        <v>1883.5640000000001</v>
      </c>
      <c r="M5797" s="206">
        <v>42977.541666666664</v>
      </c>
      <c r="N5797">
        <v>14</v>
      </c>
      <c r="O5797">
        <v>1643.075</v>
      </c>
      <c r="Q5797" s="206">
        <v>42611.541666666664</v>
      </c>
      <c r="R5797">
        <v>14</v>
      </c>
      <c r="S5797">
        <v>1907.91</v>
      </c>
      <c r="X5797" s="204">
        <f t="shared" si="450"/>
        <v>0.62023405306716239</v>
      </c>
      <c r="Y5797" s="204">
        <f t="shared" si="451"/>
        <v>0.52536486956521733</v>
      </c>
      <c r="Z5797" s="204">
        <f t="shared" si="452"/>
        <v>0.51402266181796175</v>
      </c>
      <c r="AA5797" s="204">
        <f t="shared" si="453"/>
        <v>0.52129232196959718</v>
      </c>
      <c r="AB5797" s="204">
        <f t="shared" si="454"/>
        <v>0.5831704144788904</v>
      </c>
      <c r="AD5797" s="204">
        <v>0.4342114187555281</v>
      </c>
      <c r="AE5797" s="204">
        <v>0.44014991304347828</v>
      </c>
      <c r="AF5797" s="204">
        <v>0.38923543278997813</v>
      </c>
      <c r="AG5797" s="204">
        <v>0.41966720649538575</v>
      </c>
      <c r="AH5797" s="204">
        <v>0.46965082683323506</v>
      </c>
    </row>
    <row r="5798" spans="1:34">
      <c r="A5798" s="206">
        <v>44072.583333333336</v>
      </c>
      <c r="B5798">
        <v>15</v>
      </c>
      <c r="C5798">
        <v>1734.396</v>
      </c>
      <c r="E5798" s="206">
        <v>43707.583333333336</v>
      </c>
      <c r="F5798">
        <v>15</v>
      </c>
      <c r="G5798">
        <v>1844.011</v>
      </c>
      <c r="I5798" s="206">
        <v>43342.583333333336</v>
      </c>
      <c r="J5798">
        <v>15</v>
      </c>
      <c r="K5798">
        <v>1944.972</v>
      </c>
      <c r="M5798" s="206">
        <v>42977.583333333336</v>
      </c>
      <c r="N5798">
        <v>15</v>
      </c>
      <c r="O5798">
        <v>1706.278</v>
      </c>
      <c r="Q5798" s="206">
        <v>42611.583333333336</v>
      </c>
      <c r="R5798">
        <v>15</v>
      </c>
      <c r="S5798">
        <v>2005.9880000000001</v>
      </c>
      <c r="X5798" s="204">
        <f t="shared" si="450"/>
        <v>0.66022855782393908</v>
      </c>
      <c r="Y5798" s="204">
        <f t="shared" si="451"/>
        <v>0.57150434782608694</v>
      </c>
      <c r="Z5798" s="204">
        <f t="shared" si="452"/>
        <v>0.54805845215046356</v>
      </c>
      <c r="AA5798" s="204">
        <f t="shared" si="453"/>
        <v>0.56529731091108049</v>
      </c>
      <c r="AB5798" s="204">
        <f t="shared" si="454"/>
        <v>0.62309892018296265</v>
      </c>
      <c r="AD5798" s="204">
        <v>0.43420588198653737</v>
      </c>
      <c r="AE5798" s="204">
        <v>0.44010504347826085</v>
      </c>
      <c r="AF5798" s="204">
        <v>0.38923077728836813</v>
      </c>
      <c r="AG5798" s="204">
        <v>0.41949409686394984</v>
      </c>
      <c r="AH5798" s="204">
        <v>0.46961936578977959</v>
      </c>
    </row>
    <row r="5799" spans="1:34">
      <c r="A5799" s="206">
        <v>44072.625</v>
      </c>
      <c r="B5799">
        <v>16</v>
      </c>
      <c r="C5799">
        <v>1765.873</v>
      </c>
      <c r="E5799" s="206">
        <v>43707.625</v>
      </c>
      <c r="F5799">
        <v>16</v>
      </c>
      <c r="G5799">
        <v>1935.0450000000001</v>
      </c>
      <c r="I5799" s="206">
        <v>43342.625</v>
      </c>
      <c r="J5799">
        <v>16</v>
      </c>
      <c r="K5799">
        <v>2034.7239999999999</v>
      </c>
      <c r="M5799" s="206">
        <v>42977.625</v>
      </c>
      <c r="N5799">
        <v>16</v>
      </c>
      <c r="O5799">
        <v>1729.173</v>
      </c>
      <c r="Q5799" s="206">
        <v>42611.625</v>
      </c>
      <c r="R5799">
        <v>16</v>
      </c>
      <c r="S5799">
        <v>2057.0059999999999</v>
      </c>
      <c r="X5799" s="204">
        <f t="shared" si="450"/>
        <v>0.69416825964124507</v>
      </c>
      <c r="Y5799" s="204">
        <f t="shared" si="451"/>
        <v>0.59348800000000002</v>
      </c>
      <c r="Z5799" s="204">
        <f t="shared" si="452"/>
        <v>0.56592626732937734</v>
      </c>
      <c r="AA5799" s="204">
        <f t="shared" si="453"/>
        <v>0.60003019656728807</v>
      </c>
      <c r="AB5799" s="204">
        <f t="shared" si="454"/>
        <v>0.64195185794117449</v>
      </c>
      <c r="AD5799" s="204">
        <v>0.43418581119894584</v>
      </c>
      <c r="AE5799" s="204">
        <v>0.44009913043478266</v>
      </c>
      <c r="AF5799" s="204">
        <v>0.38922699469331012</v>
      </c>
      <c r="AG5799" s="204">
        <v>0.41946416061189695</v>
      </c>
      <c r="AH5799" s="204">
        <v>0.46958568396678602</v>
      </c>
    </row>
    <row r="5800" spans="1:34">
      <c r="A5800" s="206">
        <v>44072.666666666664</v>
      </c>
      <c r="B5800">
        <v>17</v>
      </c>
      <c r="C5800">
        <v>1842.0540000000001</v>
      </c>
      <c r="E5800" s="206">
        <v>43707.666666666664</v>
      </c>
      <c r="F5800">
        <v>17</v>
      </c>
      <c r="G5800">
        <v>1991.953</v>
      </c>
      <c r="I5800" s="206">
        <v>43342.666666666664</v>
      </c>
      <c r="J5800">
        <v>17</v>
      </c>
      <c r="K5800">
        <v>2070.5740000000001</v>
      </c>
      <c r="M5800" s="206">
        <v>42977.666666666664</v>
      </c>
      <c r="N5800">
        <v>17</v>
      </c>
      <c r="O5800">
        <v>1840.482</v>
      </c>
      <c r="Q5800" s="206">
        <v>42611.666666666664</v>
      </c>
      <c r="R5800">
        <v>17</v>
      </c>
      <c r="S5800">
        <v>2096.0419999999999</v>
      </c>
      <c r="X5800" s="204">
        <f t="shared" si="450"/>
        <v>0.7118229396644441</v>
      </c>
      <c r="Y5800" s="204">
        <f t="shared" si="451"/>
        <v>0.60145147826086953</v>
      </c>
      <c r="Z5800" s="204">
        <f t="shared" si="452"/>
        <v>0.59204130361028329</v>
      </c>
      <c r="AA5800" s="204">
        <f t="shared" si="453"/>
        <v>0.62965211797356302</v>
      </c>
      <c r="AB5800" s="204">
        <f t="shared" si="454"/>
        <v>0.65360243752762104</v>
      </c>
      <c r="AD5800" s="204">
        <v>0.43414774591213423</v>
      </c>
      <c r="AE5800" s="204">
        <v>0.44007060869565218</v>
      </c>
      <c r="AF5800" s="204">
        <v>0.3891071155268544</v>
      </c>
      <c r="AG5800" s="204">
        <v>0.41943877987646089</v>
      </c>
      <c r="AH5800" s="204">
        <v>0.46956236578163668</v>
      </c>
    </row>
    <row r="5801" spans="1:34">
      <c r="A5801" s="206">
        <v>44072.708333333336</v>
      </c>
      <c r="B5801">
        <v>18</v>
      </c>
      <c r="C5801">
        <v>1907.317</v>
      </c>
      <c r="E5801" s="206">
        <v>43707.708333333336</v>
      </c>
      <c r="F5801">
        <v>18</v>
      </c>
      <c r="G5801">
        <v>2016.2349999999999</v>
      </c>
      <c r="I5801" s="206">
        <v>43342.708333333336</v>
      </c>
      <c r="J5801">
        <v>18</v>
      </c>
      <c r="K5801">
        <v>2105.5279999999998</v>
      </c>
      <c r="M5801" s="206">
        <v>42977.708333333336</v>
      </c>
      <c r="N5801">
        <v>18</v>
      </c>
      <c r="O5801">
        <v>1827.4190000000001</v>
      </c>
      <c r="Q5801" s="206">
        <v>42611.708333333336</v>
      </c>
      <c r="R5801">
        <v>18</v>
      </c>
      <c r="S5801">
        <v>2105.02</v>
      </c>
      <c r="X5801" s="204">
        <f t="shared" si="450"/>
        <v>0.72533127180967905</v>
      </c>
      <c r="Y5801" s="204">
        <f t="shared" si="451"/>
        <v>0.64016765217391303</v>
      </c>
      <c r="Z5801" s="204">
        <f t="shared" si="452"/>
        <v>0.60247253690503422</v>
      </c>
      <c r="AA5801" s="204">
        <f t="shared" si="453"/>
        <v>0.64816964223250251</v>
      </c>
      <c r="AB5801" s="204">
        <f t="shared" si="454"/>
        <v>0.68179930519210863</v>
      </c>
      <c r="AD5801" s="204">
        <v>0.4341473998640723</v>
      </c>
      <c r="AE5801" s="204">
        <v>0.44006121739130433</v>
      </c>
      <c r="AF5801" s="204">
        <v>0.38908121929914918</v>
      </c>
      <c r="AG5801" s="204">
        <v>0.41943292278366795</v>
      </c>
      <c r="AH5801" s="204">
        <v>0.46949241122618862</v>
      </c>
    </row>
    <row r="5802" spans="1:34">
      <c r="A5802" s="206">
        <v>44072.75</v>
      </c>
      <c r="B5802">
        <v>19</v>
      </c>
      <c r="C5802">
        <v>1812.2660000000001</v>
      </c>
      <c r="E5802" s="206">
        <v>43707.75</v>
      </c>
      <c r="F5802">
        <v>19</v>
      </c>
      <c r="G5802">
        <v>1987.4369999999999</v>
      </c>
      <c r="I5802" s="206">
        <v>43342.75</v>
      </c>
      <c r="J5802">
        <v>19</v>
      </c>
      <c r="K5802">
        <v>2067.8850000000002</v>
      </c>
      <c r="M5802" s="206">
        <v>42977.75</v>
      </c>
      <c r="N5802">
        <v>19</v>
      </c>
      <c r="O5802">
        <v>1835.299</v>
      </c>
      <c r="Q5802" s="206">
        <v>42611.75</v>
      </c>
      <c r="R5802">
        <v>19</v>
      </c>
      <c r="S5802">
        <v>2031.82</v>
      </c>
      <c r="X5802" s="204">
        <f t="shared" si="450"/>
        <v>0.72843809130962578</v>
      </c>
      <c r="Y5802" s="204">
        <f t="shared" si="451"/>
        <v>0.63562400000000008</v>
      </c>
      <c r="Z5802" s="204">
        <f t="shared" si="452"/>
        <v>0.61264306210962893</v>
      </c>
      <c r="AA5802" s="204">
        <f t="shared" si="453"/>
        <v>0.65607086041018514</v>
      </c>
      <c r="AB5802" s="204">
        <f t="shared" si="454"/>
        <v>0.70595509435722126</v>
      </c>
      <c r="AD5802" s="204">
        <v>0.43411694763462311</v>
      </c>
      <c r="AE5802" s="204">
        <v>0.44</v>
      </c>
      <c r="AF5802" s="204">
        <v>0.38902535327983001</v>
      </c>
      <c r="AG5802" s="204">
        <v>0.41940201034948293</v>
      </c>
      <c r="AH5802" s="204">
        <v>0.46941616446204953</v>
      </c>
    </row>
    <row r="5803" spans="1:34">
      <c r="A5803" s="206">
        <v>44072.791666666664</v>
      </c>
      <c r="B5803">
        <v>20</v>
      </c>
      <c r="C5803">
        <v>1766.3869999999999</v>
      </c>
      <c r="E5803" s="206">
        <v>43707.791666666664</v>
      </c>
      <c r="F5803">
        <v>20</v>
      </c>
      <c r="G5803">
        <v>1882.665</v>
      </c>
      <c r="I5803" s="206">
        <v>43342.791666666664</v>
      </c>
      <c r="J5803">
        <v>20</v>
      </c>
      <c r="K5803">
        <v>1986.4639999999999</v>
      </c>
      <c r="M5803" s="206">
        <v>42977.791666666664</v>
      </c>
      <c r="N5803">
        <v>20</v>
      </c>
      <c r="O5803">
        <v>1768.4680000000001</v>
      </c>
      <c r="Q5803" s="206">
        <v>42611.791666666664</v>
      </c>
      <c r="R5803">
        <v>20</v>
      </c>
      <c r="S5803">
        <v>1984.836</v>
      </c>
      <c r="X5803" s="204">
        <f t="shared" si="450"/>
        <v>0.7031073731768458</v>
      </c>
      <c r="Y5803" s="204">
        <f t="shared" si="451"/>
        <v>0.63836486956521743</v>
      </c>
      <c r="Z5803" s="204">
        <f t="shared" si="452"/>
        <v>0.60169012166571534</v>
      </c>
      <c r="AA5803" s="204">
        <f t="shared" si="453"/>
        <v>0.64670016272956132</v>
      </c>
      <c r="AB5803" s="204">
        <f t="shared" si="454"/>
        <v>0.67077387504561858</v>
      </c>
      <c r="AD5803" s="204">
        <v>0.43407023114626347</v>
      </c>
      <c r="AE5803" s="204">
        <v>0.44</v>
      </c>
      <c r="AF5803" s="204">
        <v>0.3889630859457972</v>
      </c>
      <c r="AG5803" s="204">
        <v>0.41937728040213496</v>
      </c>
      <c r="AH5803" s="204">
        <v>0.46941616446204953</v>
      </c>
    </row>
    <row r="5804" spans="1:34">
      <c r="A5804" s="206">
        <v>44072.833333333336</v>
      </c>
      <c r="B5804">
        <v>21</v>
      </c>
      <c r="C5804">
        <v>1732.2049999999999</v>
      </c>
      <c r="E5804" s="206">
        <v>43707.833333333336</v>
      </c>
      <c r="F5804">
        <v>21</v>
      </c>
      <c r="G5804">
        <v>1783.2940000000001</v>
      </c>
      <c r="I5804" s="206">
        <v>43342.833333333336</v>
      </c>
      <c r="J5804">
        <v>21</v>
      </c>
      <c r="K5804">
        <v>1957.36</v>
      </c>
      <c r="M5804" s="206">
        <v>42977.833333333336</v>
      </c>
      <c r="N5804">
        <v>21</v>
      </c>
      <c r="O5804">
        <v>1754.3969999999999</v>
      </c>
      <c r="Q5804" s="206">
        <v>42611.833333333336</v>
      </c>
      <c r="R5804">
        <v>21</v>
      </c>
      <c r="S5804">
        <v>1905.6010000000001</v>
      </c>
      <c r="X5804" s="204">
        <f t="shared" si="450"/>
        <v>0.68684865103544501</v>
      </c>
      <c r="Y5804" s="204">
        <f t="shared" si="451"/>
        <v>0.61511930434782613</v>
      </c>
      <c r="Z5804" s="204">
        <f t="shared" si="452"/>
        <v>0.57799914687932996</v>
      </c>
      <c r="AA5804" s="204">
        <f t="shared" si="453"/>
        <v>0.61260797794609323</v>
      </c>
      <c r="AB5804" s="204">
        <f t="shared" si="454"/>
        <v>0.65379268430804582</v>
      </c>
      <c r="AD5804" s="204">
        <v>0.43403320400363771</v>
      </c>
      <c r="AE5804" s="204">
        <v>0.4399593043478261</v>
      </c>
      <c r="AF5804" s="204">
        <v>0.38895522978683039</v>
      </c>
      <c r="AG5804" s="204">
        <v>0.4193645900344169</v>
      </c>
      <c r="AH5804" s="204">
        <v>0.4693946969265152</v>
      </c>
    </row>
    <row r="5805" spans="1:34">
      <c r="A5805" s="206">
        <v>44072.875</v>
      </c>
      <c r="B5805">
        <v>22</v>
      </c>
      <c r="C5805">
        <v>1644.6849999999999</v>
      </c>
      <c r="E5805" s="206">
        <v>43707.875</v>
      </c>
      <c r="F5805">
        <v>22</v>
      </c>
      <c r="G5805">
        <v>1694.614</v>
      </c>
      <c r="I5805" s="206">
        <v>43342.875</v>
      </c>
      <c r="J5805">
        <v>22</v>
      </c>
      <c r="K5805">
        <v>1835.229</v>
      </c>
      <c r="M5805" s="206">
        <v>42977.875</v>
      </c>
      <c r="N5805">
        <v>22</v>
      </c>
      <c r="O5805">
        <v>1715.45</v>
      </c>
      <c r="Q5805" s="206">
        <v>42611.875</v>
      </c>
      <c r="R5805">
        <v>22</v>
      </c>
      <c r="S5805">
        <v>1824.7339999999999</v>
      </c>
      <c r="X5805" s="204">
        <f t="shared" si="450"/>
        <v>0.65942953284895833</v>
      </c>
      <c r="Y5805" s="204">
        <f t="shared" si="451"/>
        <v>0.6102250434782609</v>
      </c>
      <c r="Z5805" s="204">
        <f t="shared" si="452"/>
        <v>0.5695307894508661</v>
      </c>
      <c r="AA5805" s="204">
        <f t="shared" si="453"/>
        <v>0.58027324639455269</v>
      </c>
      <c r="AB5805" s="204">
        <f t="shared" si="454"/>
        <v>0.64114090327986928</v>
      </c>
      <c r="AD5805" s="204">
        <v>0.43400102153387882</v>
      </c>
      <c r="AE5805" s="204">
        <v>0.43990956521739133</v>
      </c>
      <c r="AF5805" s="204">
        <v>0.38890285539371866</v>
      </c>
      <c r="AG5805" s="204">
        <v>0.41933953469302487</v>
      </c>
      <c r="AH5805" s="204">
        <v>0.46939358653674612</v>
      </c>
    </row>
    <row r="5806" spans="1:34">
      <c r="A5806" s="206">
        <v>44072.916666666664</v>
      </c>
      <c r="B5806">
        <v>23</v>
      </c>
      <c r="C5806">
        <v>1508.1669999999999</v>
      </c>
      <c r="E5806" s="206">
        <v>43707.916666666664</v>
      </c>
      <c r="F5806">
        <v>23</v>
      </c>
      <c r="G5806">
        <v>1550.828</v>
      </c>
      <c r="I5806" s="206">
        <v>43342.916666666664</v>
      </c>
      <c r="J5806">
        <v>23</v>
      </c>
      <c r="K5806">
        <v>1673.9849999999999</v>
      </c>
      <c r="M5806" s="206">
        <v>42977.916666666664</v>
      </c>
      <c r="N5806">
        <v>23</v>
      </c>
      <c r="O5806">
        <v>1523.171</v>
      </c>
      <c r="Q5806" s="206">
        <v>42611.916666666664</v>
      </c>
      <c r="R5806">
        <v>23</v>
      </c>
      <c r="S5806">
        <v>1639.066</v>
      </c>
      <c r="X5806" s="204">
        <f t="shared" si="450"/>
        <v>0.63144566422541293</v>
      </c>
      <c r="Y5806" s="204">
        <f t="shared" si="451"/>
        <v>0.59667826086956521</v>
      </c>
      <c r="Z5806" s="204">
        <f t="shared" si="452"/>
        <v>0.53399447275571366</v>
      </c>
      <c r="AA5806" s="204">
        <f t="shared" si="453"/>
        <v>0.55141730256797727</v>
      </c>
      <c r="AB5806" s="204">
        <f t="shared" si="454"/>
        <v>0.60874713241842149</v>
      </c>
      <c r="AD5806" s="204">
        <v>0.43399652290907381</v>
      </c>
      <c r="AE5806" s="204">
        <v>0.43987895652173914</v>
      </c>
      <c r="AF5806" s="204">
        <v>0.38886066491037868</v>
      </c>
      <c r="AG5806" s="204">
        <v>0.41932098723251388</v>
      </c>
      <c r="AH5806" s="204">
        <v>0.46935731380429158</v>
      </c>
    </row>
    <row r="5807" spans="1:34">
      <c r="A5807" s="206">
        <v>44072.958333333336</v>
      </c>
      <c r="B5807">
        <v>24</v>
      </c>
      <c r="C5807">
        <v>1398.454</v>
      </c>
      <c r="E5807" s="206">
        <v>43707.958333333336</v>
      </c>
      <c r="F5807">
        <v>24</v>
      </c>
      <c r="G5807">
        <v>1389.9469999999999</v>
      </c>
      <c r="I5807" s="206">
        <v>43342.958333333336</v>
      </c>
      <c r="J5807">
        <v>24</v>
      </c>
      <c r="K5807">
        <v>1483.51</v>
      </c>
      <c r="M5807" s="206">
        <v>42977.958333333336</v>
      </c>
      <c r="N5807">
        <v>24</v>
      </c>
      <c r="O5807">
        <v>1347.4179999999999</v>
      </c>
      <c r="Q5807" s="206">
        <v>42611.958333333336</v>
      </c>
      <c r="R5807">
        <v>24</v>
      </c>
      <c r="S5807">
        <v>1437.078</v>
      </c>
      <c r="X5807" s="204">
        <f t="shared" si="450"/>
        <v>0.56719561266425178</v>
      </c>
      <c r="Y5807" s="204">
        <f t="shared" si="451"/>
        <v>0.52979860869565221</v>
      </c>
      <c r="Z5807" s="204">
        <f t="shared" si="452"/>
        <v>0.48707749140623496</v>
      </c>
      <c r="AA5807" s="204">
        <f t="shared" si="453"/>
        <v>0.50463019454984492</v>
      </c>
      <c r="AB5807" s="204">
        <f t="shared" si="454"/>
        <v>0.55821773558954668</v>
      </c>
      <c r="AD5807" s="204">
        <v>0.43394426965172339</v>
      </c>
      <c r="AE5807" s="204">
        <v>0.43986852173913044</v>
      </c>
      <c r="AF5807" s="204">
        <v>0.38885804619072312</v>
      </c>
      <c r="AG5807" s="204">
        <v>0.41931415395758875</v>
      </c>
      <c r="AH5807" s="204">
        <v>0.46932881380022018</v>
      </c>
    </row>
    <row r="5808" spans="1:34">
      <c r="A5808" s="206">
        <v>44073</v>
      </c>
      <c r="B5808">
        <v>1</v>
      </c>
      <c r="C5808">
        <v>1282.94</v>
      </c>
      <c r="E5808" s="206">
        <v>43708</v>
      </c>
      <c r="F5808">
        <v>1</v>
      </c>
      <c r="G5808">
        <v>1247.6559999999999</v>
      </c>
      <c r="I5808" s="206">
        <v>43343</v>
      </c>
      <c r="J5808">
        <v>1</v>
      </c>
      <c r="K5808">
        <v>1367.367</v>
      </c>
      <c r="M5808" s="206">
        <v>42978</v>
      </c>
      <c r="N5808">
        <v>1</v>
      </c>
      <c r="O5808">
        <v>1244.4480000000001</v>
      </c>
      <c r="Q5808" s="206">
        <v>42612</v>
      </c>
      <c r="R5808">
        <v>1</v>
      </c>
      <c r="S5808">
        <v>1292.153</v>
      </c>
      <c r="X5808" s="204">
        <f t="shared" si="450"/>
        <v>0.49729805673250349</v>
      </c>
      <c r="Y5808" s="204">
        <f t="shared" si="451"/>
        <v>0.46866713043478259</v>
      </c>
      <c r="Z5808" s="204">
        <f t="shared" si="452"/>
        <v>0.43165519958426374</v>
      </c>
      <c r="AA5808" s="204">
        <f t="shared" si="453"/>
        <v>0.45228047534863525</v>
      </c>
      <c r="AB5808" s="204">
        <f t="shared" si="454"/>
        <v>0.51760967134683622</v>
      </c>
      <c r="AD5808" s="204">
        <v>0.43394426965172339</v>
      </c>
      <c r="AE5808" s="204">
        <v>0.43986608695652174</v>
      </c>
      <c r="AF5808" s="204">
        <v>0.38878472204036668</v>
      </c>
      <c r="AG5808" s="204">
        <v>0.41917358373055807</v>
      </c>
      <c r="AH5808" s="204">
        <v>0.4693258527608361</v>
      </c>
    </row>
    <row r="5809" spans="1:34">
      <c r="A5809" s="206">
        <v>44073.041666666664</v>
      </c>
      <c r="B5809">
        <v>2</v>
      </c>
      <c r="C5809">
        <v>1206.2270000000001</v>
      </c>
      <c r="E5809" s="206">
        <v>43708.041666666664</v>
      </c>
      <c r="F5809">
        <v>2</v>
      </c>
      <c r="G5809">
        <v>1144.7809999999999</v>
      </c>
      <c r="I5809" s="206">
        <v>43343.041666666664</v>
      </c>
      <c r="J5809">
        <v>2</v>
      </c>
      <c r="K5809">
        <v>1257.0129999999999</v>
      </c>
      <c r="M5809" s="206">
        <v>42978.041666666664</v>
      </c>
      <c r="N5809">
        <v>2</v>
      </c>
      <c r="O5809">
        <v>1164.672</v>
      </c>
      <c r="Q5809" s="206">
        <v>42612.041666666664</v>
      </c>
      <c r="R5809">
        <v>2</v>
      </c>
      <c r="S5809">
        <v>1208.0940000000001</v>
      </c>
      <c r="X5809" s="204">
        <f t="shared" si="450"/>
        <v>0.44714704135828021</v>
      </c>
      <c r="Y5809" s="204">
        <f t="shared" si="451"/>
        <v>0.43285147826086962</v>
      </c>
      <c r="Z5809" s="204">
        <f t="shared" si="452"/>
        <v>0.39786120436662775</v>
      </c>
      <c r="AA5809" s="204">
        <f t="shared" si="453"/>
        <v>0.40597983142636151</v>
      </c>
      <c r="AB5809" s="204">
        <f t="shared" si="454"/>
        <v>0.47485448342077041</v>
      </c>
      <c r="AD5809" s="204">
        <v>0.43394426965172339</v>
      </c>
      <c r="AE5809" s="204">
        <v>0.43980800000000003</v>
      </c>
      <c r="AF5809" s="204">
        <v>0.38876057162576516</v>
      </c>
      <c r="AG5809" s="204">
        <v>0.41913713959762416</v>
      </c>
      <c r="AH5809" s="204">
        <v>0.46926108002431016</v>
      </c>
    </row>
    <row r="5810" spans="1:34">
      <c r="A5810" s="206">
        <v>44073.083333333336</v>
      </c>
      <c r="B5810">
        <v>3</v>
      </c>
      <c r="C5810">
        <v>1110.519</v>
      </c>
      <c r="E5810" s="206">
        <v>43708.083333333336</v>
      </c>
      <c r="F5810">
        <v>3</v>
      </c>
      <c r="G5810">
        <v>1107.049</v>
      </c>
      <c r="I5810" s="206">
        <v>43343.083333333336</v>
      </c>
      <c r="J5810">
        <v>3</v>
      </c>
      <c r="K5810">
        <v>1201.9690000000001</v>
      </c>
      <c r="M5810" s="206">
        <v>42978.083333333336</v>
      </c>
      <c r="N5810">
        <v>3</v>
      </c>
      <c r="O5810">
        <v>1088.4349999999999</v>
      </c>
      <c r="Q5810" s="206">
        <v>42612.083333333336</v>
      </c>
      <c r="R5810">
        <v>3</v>
      </c>
      <c r="S5810">
        <v>1124.261</v>
      </c>
      <c r="X5810" s="204">
        <f t="shared" si="450"/>
        <v>0.41805858732107587</v>
      </c>
      <c r="Y5810" s="204">
        <f t="shared" si="451"/>
        <v>0.4051033043478261</v>
      </c>
      <c r="Z5810" s="204">
        <f t="shared" si="452"/>
        <v>0.36575162782523479</v>
      </c>
      <c r="AA5810" s="204">
        <f t="shared" si="453"/>
        <v>0.37250491914446093</v>
      </c>
      <c r="AB5810" s="204">
        <f t="shared" si="454"/>
        <v>0.44646070663724385</v>
      </c>
      <c r="AD5810" s="204">
        <v>0.4339411552191661</v>
      </c>
      <c r="AE5810" s="204">
        <v>0.43975791304347828</v>
      </c>
      <c r="AF5810" s="204">
        <v>0.38873438442920932</v>
      </c>
      <c r="AG5810" s="204">
        <v>0.41912575080608239</v>
      </c>
      <c r="AH5810" s="204">
        <v>0.4691570735159456</v>
      </c>
    </row>
    <row r="5811" spans="1:34">
      <c r="A5811" s="206">
        <v>44073.125</v>
      </c>
      <c r="B5811">
        <v>4</v>
      </c>
      <c r="C5811">
        <v>1081.4580000000001</v>
      </c>
      <c r="E5811" s="206">
        <v>43708.125</v>
      </c>
      <c r="F5811">
        <v>4</v>
      </c>
      <c r="G5811">
        <v>1053.2080000000001</v>
      </c>
      <c r="I5811" s="206">
        <v>43343.125</v>
      </c>
      <c r="J5811">
        <v>4</v>
      </c>
      <c r="K5811">
        <v>1136.856</v>
      </c>
      <c r="M5811" s="206">
        <v>42978.125</v>
      </c>
      <c r="N5811">
        <v>4</v>
      </c>
      <c r="O5811">
        <v>1077.4770000000001</v>
      </c>
      <c r="Q5811" s="206">
        <v>42612.125</v>
      </c>
      <c r="R5811">
        <v>4</v>
      </c>
      <c r="S5811">
        <v>1084.1990000000001</v>
      </c>
      <c r="X5811" s="204">
        <f t="shared" si="450"/>
        <v>0.3890483401458662</v>
      </c>
      <c r="Y5811" s="204">
        <f t="shared" si="451"/>
        <v>0.37858608695652174</v>
      </c>
      <c r="Z5811" s="204">
        <f t="shared" si="452"/>
        <v>0.34973553841167093</v>
      </c>
      <c r="AA5811" s="204">
        <f t="shared" si="453"/>
        <v>0.36022715107427217</v>
      </c>
      <c r="AB5811" s="204">
        <f t="shared" si="454"/>
        <v>0.41103631196622642</v>
      </c>
      <c r="AD5811" s="204">
        <v>0.43387090746259566</v>
      </c>
      <c r="AE5811" s="204">
        <v>0.43974643478260866</v>
      </c>
      <c r="AF5811" s="204">
        <v>0.3887329295849562</v>
      </c>
      <c r="AG5811" s="204">
        <v>0.41904668005337764</v>
      </c>
      <c r="AH5811" s="204">
        <v>0.46910858649603182</v>
      </c>
    </row>
    <row r="5812" spans="1:34">
      <c r="A5812" s="206">
        <v>44073.166666666664</v>
      </c>
      <c r="B5812">
        <v>5</v>
      </c>
      <c r="C5812">
        <v>1050.7670000000001</v>
      </c>
      <c r="E5812" s="206">
        <v>43708.166666666664</v>
      </c>
      <c r="F5812">
        <v>5</v>
      </c>
      <c r="G5812">
        <v>1047.3420000000001</v>
      </c>
      <c r="I5812" s="206">
        <v>43343.166666666664</v>
      </c>
      <c r="J5812">
        <v>5</v>
      </c>
      <c r="K5812">
        <v>1159.8810000000001</v>
      </c>
      <c r="M5812" s="206">
        <v>42978.166666666664</v>
      </c>
      <c r="N5812">
        <v>5</v>
      </c>
      <c r="O5812">
        <v>1078.7919999999999</v>
      </c>
      <c r="Q5812" s="206">
        <v>42612.166666666664</v>
      </c>
      <c r="R5812">
        <v>5</v>
      </c>
      <c r="S5812">
        <v>1082.0540000000001</v>
      </c>
      <c r="X5812" s="204">
        <f t="shared" si="450"/>
        <v>0.37518496268909801</v>
      </c>
      <c r="Y5812" s="204">
        <f t="shared" si="451"/>
        <v>0.37477460869565221</v>
      </c>
      <c r="Z5812" s="204">
        <f t="shared" si="452"/>
        <v>0.33078968364120748</v>
      </c>
      <c r="AA5812" s="204">
        <f t="shared" si="453"/>
        <v>0.34270761034844172</v>
      </c>
      <c r="AB5812" s="204">
        <f t="shared" si="454"/>
        <v>0.40027996627376145</v>
      </c>
      <c r="AD5812" s="204">
        <v>0.43386364045329529</v>
      </c>
      <c r="AE5812" s="204">
        <v>0.43974191304347826</v>
      </c>
      <c r="AF5812" s="204">
        <v>0.38869510363437554</v>
      </c>
      <c r="AG5812" s="204">
        <v>0.41901121210257586</v>
      </c>
      <c r="AH5812" s="204">
        <v>0.46905380726742701</v>
      </c>
    </row>
    <row r="5813" spans="1:34">
      <c r="A5813" s="206">
        <v>44073.208333333336</v>
      </c>
      <c r="B5813">
        <v>6</v>
      </c>
      <c r="C5813">
        <v>1015.843</v>
      </c>
      <c r="E5813" s="206">
        <v>43708.208333333336</v>
      </c>
      <c r="F5813">
        <v>6</v>
      </c>
      <c r="G5813">
        <v>1041.373</v>
      </c>
      <c r="I5813" s="206">
        <v>43343.208333333336</v>
      </c>
      <c r="J5813">
        <v>6</v>
      </c>
      <c r="K5813">
        <v>1216.0150000000001</v>
      </c>
      <c r="M5813" s="206">
        <v>42978.208333333336</v>
      </c>
      <c r="N5813">
        <v>6</v>
      </c>
      <c r="O5813">
        <v>1121.989</v>
      </c>
      <c r="Q5813" s="206">
        <v>42612.208333333336</v>
      </c>
      <c r="R5813">
        <v>6</v>
      </c>
      <c r="S5813">
        <v>1143.9960000000001</v>
      </c>
      <c r="X5813" s="204">
        <f t="shared" si="450"/>
        <v>0.37444268959627269</v>
      </c>
      <c r="Y5813" s="204">
        <f t="shared" si="451"/>
        <v>0.37523199999999995</v>
      </c>
      <c r="Z5813" s="204">
        <f t="shared" si="452"/>
        <v>0.33748924142674835</v>
      </c>
      <c r="AA5813" s="204">
        <f t="shared" si="453"/>
        <v>0.34079884888602979</v>
      </c>
      <c r="AB5813" s="204">
        <f t="shared" si="454"/>
        <v>0.3889203088067974</v>
      </c>
      <c r="AD5813" s="204">
        <v>0.43386017997267606</v>
      </c>
      <c r="AE5813" s="204">
        <v>0.43969321739130435</v>
      </c>
      <c r="AF5813" s="204">
        <v>0.3886904481327656</v>
      </c>
      <c r="AG5813" s="204">
        <v>0.41897314099942173</v>
      </c>
      <c r="AH5813" s="204">
        <v>0.4690275280428936</v>
      </c>
    </row>
    <row r="5814" spans="1:34">
      <c r="A5814" s="206">
        <v>44073.25</v>
      </c>
      <c r="B5814">
        <v>7</v>
      </c>
      <c r="C5814">
        <v>1054.857</v>
      </c>
      <c r="E5814" s="206">
        <v>43708.25</v>
      </c>
      <c r="F5814">
        <v>7</v>
      </c>
      <c r="G5814">
        <v>1072.3910000000001</v>
      </c>
      <c r="I5814" s="206">
        <v>43343.25</v>
      </c>
      <c r="J5814">
        <v>7</v>
      </c>
      <c r="K5814">
        <v>1306.239</v>
      </c>
      <c r="M5814" s="206">
        <v>42978.25</v>
      </c>
      <c r="N5814">
        <v>7</v>
      </c>
      <c r="O5814">
        <v>1261.434</v>
      </c>
      <c r="Q5814" s="206">
        <v>42612.25</v>
      </c>
      <c r="R5814">
        <v>7</v>
      </c>
      <c r="S5814">
        <v>1271.836</v>
      </c>
      <c r="X5814" s="204">
        <f t="shared" si="450"/>
        <v>0.39587759864792105</v>
      </c>
      <c r="Y5814" s="204">
        <f t="shared" si="451"/>
        <v>0.3902570434782609</v>
      </c>
      <c r="Z5814" s="204">
        <f t="shared" si="452"/>
        <v>0.3538224868874888</v>
      </c>
      <c r="AA5814" s="204">
        <f t="shared" si="453"/>
        <v>0.3388565718370804</v>
      </c>
      <c r="AB5814" s="204">
        <f t="shared" si="454"/>
        <v>0.37599389137575073</v>
      </c>
      <c r="AD5814" s="204">
        <v>0.43383457241609374</v>
      </c>
      <c r="AE5814" s="204">
        <v>0.43965843478260869</v>
      </c>
      <c r="AF5814" s="204">
        <v>0.3886683345001184</v>
      </c>
      <c r="AG5814" s="204">
        <v>0.418930839773695</v>
      </c>
      <c r="AH5814" s="204">
        <v>0.46901901505466448</v>
      </c>
    </row>
    <row r="5815" spans="1:34">
      <c r="A5815" s="206">
        <v>44073.291666666664</v>
      </c>
      <c r="B5815">
        <v>8</v>
      </c>
      <c r="C5815">
        <v>1072.9739999999999</v>
      </c>
      <c r="E5815" s="206">
        <v>43708.291666666664</v>
      </c>
      <c r="F5815">
        <v>8</v>
      </c>
      <c r="G5815">
        <v>1072.548</v>
      </c>
      <c r="I5815" s="206">
        <v>43343.291666666664</v>
      </c>
      <c r="J5815">
        <v>8</v>
      </c>
      <c r="K5815">
        <v>1333.501</v>
      </c>
      <c r="M5815" s="206">
        <v>42978.291666666664</v>
      </c>
      <c r="N5815">
        <v>8</v>
      </c>
      <c r="O5815">
        <v>1313.1379999999999</v>
      </c>
      <c r="Q5815" s="206">
        <v>42612.291666666664</v>
      </c>
      <c r="R5815">
        <v>8</v>
      </c>
      <c r="S5815">
        <v>1277.0550000000001</v>
      </c>
      <c r="X5815" s="204">
        <f t="shared" si="450"/>
        <v>0.44011638288418603</v>
      </c>
      <c r="Y5815" s="204">
        <f t="shared" si="451"/>
        <v>0.43875965217391305</v>
      </c>
      <c r="Z5815" s="204">
        <f t="shared" si="452"/>
        <v>0.38007486046588773</v>
      </c>
      <c r="AA5815" s="204">
        <f t="shared" si="453"/>
        <v>0.34894964429550074</v>
      </c>
      <c r="AB5815" s="204">
        <f t="shared" si="454"/>
        <v>0.39043414019189016</v>
      </c>
      <c r="AD5815" s="204">
        <v>0.43383076588741259</v>
      </c>
      <c r="AE5815" s="204">
        <v>0.43965217391304345</v>
      </c>
      <c r="AF5815" s="204">
        <v>0.38866687965586533</v>
      </c>
      <c r="AG5815" s="204">
        <v>0.4189301889856068</v>
      </c>
      <c r="AH5815" s="204">
        <v>0.46900606050735927</v>
      </c>
    </row>
    <row r="5816" spans="1:34">
      <c r="A5816" s="206">
        <v>44073.333333333336</v>
      </c>
      <c r="B5816">
        <v>9</v>
      </c>
      <c r="C5816">
        <v>1139.6769999999999</v>
      </c>
      <c r="E5816" s="206">
        <v>43708.333333333336</v>
      </c>
      <c r="F5816">
        <v>9</v>
      </c>
      <c r="G5816">
        <v>1160.42</v>
      </c>
      <c r="I5816" s="206">
        <v>43343.333333333336</v>
      </c>
      <c r="J5816">
        <v>9</v>
      </c>
      <c r="K5816">
        <v>1339.058</v>
      </c>
      <c r="M5816" s="206">
        <v>42978.333333333336</v>
      </c>
      <c r="N5816">
        <v>9</v>
      </c>
      <c r="O5816">
        <v>1291.1659999999999</v>
      </c>
      <c r="Q5816" s="206">
        <v>42612.333333333336</v>
      </c>
      <c r="R5816">
        <v>9</v>
      </c>
      <c r="S5816">
        <v>1304.3409999999999</v>
      </c>
      <c r="X5816" s="204">
        <f t="shared" si="450"/>
        <v>0.44192240771936336</v>
      </c>
      <c r="Y5816" s="204">
        <f t="shared" si="451"/>
        <v>0.456743652173913</v>
      </c>
      <c r="Z5816" s="204">
        <f t="shared" si="452"/>
        <v>0.38800725327150826</v>
      </c>
      <c r="AA5816" s="204">
        <f t="shared" si="453"/>
        <v>0.34900073116041697</v>
      </c>
      <c r="AB5816" s="204">
        <f t="shared" si="454"/>
        <v>0.39713978400698213</v>
      </c>
      <c r="AD5816" s="204">
        <v>0.43376536280370909</v>
      </c>
      <c r="AE5816" s="204">
        <v>0.43965217391304345</v>
      </c>
      <c r="AF5816" s="204">
        <v>0.38862847176758342</v>
      </c>
      <c r="AG5816" s="204">
        <v>0.4189171732238447</v>
      </c>
      <c r="AH5816" s="204">
        <v>0.4689423981606024</v>
      </c>
    </row>
    <row r="5817" spans="1:34">
      <c r="A5817" s="206">
        <v>44073.375</v>
      </c>
      <c r="B5817">
        <v>10</v>
      </c>
      <c r="C5817">
        <v>1313.1320000000001</v>
      </c>
      <c r="E5817" s="206">
        <v>43708.375</v>
      </c>
      <c r="F5817">
        <v>10</v>
      </c>
      <c r="G5817">
        <v>1310.317</v>
      </c>
      <c r="I5817" s="206">
        <v>43343.375</v>
      </c>
      <c r="J5817">
        <v>10</v>
      </c>
      <c r="K5817">
        <v>1411.6780000000001</v>
      </c>
      <c r="M5817" s="206">
        <v>42978.375</v>
      </c>
      <c r="N5817">
        <v>10</v>
      </c>
      <c r="O5817">
        <v>1327.048</v>
      </c>
      <c r="Q5817" s="206">
        <v>42612.375</v>
      </c>
      <c r="R5817">
        <v>10</v>
      </c>
      <c r="S5817">
        <v>1404.425</v>
      </c>
      <c r="X5817" s="204">
        <f t="shared" si="450"/>
        <v>0.4513646751370004</v>
      </c>
      <c r="Y5817" s="204">
        <f t="shared" si="451"/>
        <v>0.44910121739130432</v>
      </c>
      <c r="Z5817" s="204">
        <f t="shared" si="452"/>
        <v>0.38962416717440734</v>
      </c>
      <c r="AA5817" s="204">
        <f t="shared" si="453"/>
        <v>0.37759375659939798</v>
      </c>
      <c r="AB5817" s="204">
        <f t="shared" si="454"/>
        <v>0.4218285602612229</v>
      </c>
      <c r="AD5817" s="204">
        <v>0.43371657002697794</v>
      </c>
      <c r="AE5817" s="204">
        <v>0.43963165217391303</v>
      </c>
      <c r="AF5817" s="204">
        <v>0.38861596010700672</v>
      </c>
      <c r="AG5817" s="204">
        <v>0.41884721350437348</v>
      </c>
      <c r="AH5817" s="204">
        <v>0.46892500205422111</v>
      </c>
    </row>
    <row r="5818" spans="1:34">
      <c r="A5818" s="206">
        <v>44073.416666666664</v>
      </c>
      <c r="B5818">
        <v>11</v>
      </c>
      <c r="C5818">
        <v>1331.8679999999999</v>
      </c>
      <c r="E5818" s="206">
        <v>43708.416666666664</v>
      </c>
      <c r="F5818">
        <v>11</v>
      </c>
      <c r="G5818">
        <v>1431.2180000000001</v>
      </c>
      <c r="I5818" s="206">
        <v>43343.416666666664</v>
      </c>
      <c r="J5818">
        <v>11</v>
      </c>
      <c r="K5818">
        <v>1567.3869999999999</v>
      </c>
      <c r="M5818" s="206">
        <v>42978.416666666664</v>
      </c>
      <c r="N5818">
        <v>11</v>
      </c>
      <c r="O5818">
        <v>1344.1079999999999</v>
      </c>
      <c r="Q5818" s="206">
        <v>42612.416666666664</v>
      </c>
      <c r="R5818">
        <v>11</v>
      </c>
      <c r="S5818">
        <v>1557.2929999999999</v>
      </c>
      <c r="X5818" s="204">
        <f t="shared" si="450"/>
        <v>0.48599854936652442</v>
      </c>
      <c r="Y5818" s="204">
        <f t="shared" si="451"/>
        <v>0.46158191304347829</v>
      </c>
      <c r="Z5818" s="204">
        <f t="shared" si="452"/>
        <v>0.41075432510648008</v>
      </c>
      <c r="AA5818" s="204">
        <f t="shared" si="453"/>
        <v>0.42636934762073503</v>
      </c>
      <c r="AB5818" s="204">
        <f t="shared" si="454"/>
        <v>0.48602944605615467</v>
      </c>
      <c r="AD5818" s="204">
        <v>0.43361033327196752</v>
      </c>
      <c r="AE5818" s="204">
        <v>0.4396114782608696</v>
      </c>
      <c r="AF5818" s="204">
        <v>0.38857056896630987</v>
      </c>
      <c r="AG5818" s="204">
        <v>0.41877888075512243</v>
      </c>
      <c r="AH5818" s="204">
        <v>0.46890353451868677</v>
      </c>
    </row>
    <row r="5819" spans="1:34">
      <c r="A5819" s="206">
        <v>44073.458333333336</v>
      </c>
      <c r="B5819">
        <v>12</v>
      </c>
      <c r="C5819">
        <v>1486.106</v>
      </c>
      <c r="E5819" s="206">
        <v>43708.458333333336</v>
      </c>
      <c r="F5819">
        <v>12</v>
      </c>
      <c r="G5819">
        <v>1580.981</v>
      </c>
      <c r="I5819" s="206">
        <v>43343.458333333336</v>
      </c>
      <c r="J5819">
        <v>12</v>
      </c>
      <c r="K5819">
        <v>1666.4</v>
      </c>
      <c r="M5819" s="206">
        <v>42978.458333333336</v>
      </c>
      <c r="N5819">
        <v>12</v>
      </c>
      <c r="O5819">
        <v>1413.386</v>
      </c>
      <c r="Q5819" s="206">
        <v>42612.458333333336</v>
      </c>
      <c r="R5819">
        <v>12</v>
      </c>
      <c r="S5819">
        <v>1680.414</v>
      </c>
      <c r="X5819" s="204">
        <f t="shared" si="450"/>
        <v>0.53889822449660385</v>
      </c>
      <c r="Y5819" s="204">
        <f t="shared" si="451"/>
        <v>0.46751582608695652</v>
      </c>
      <c r="Z5819" s="204">
        <f t="shared" si="452"/>
        <v>0.45606079386777326</v>
      </c>
      <c r="AA5819" s="204">
        <f t="shared" si="453"/>
        <v>0.46570981294072589</v>
      </c>
      <c r="AB5819" s="204">
        <f t="shared" si="454"/>
        <v>0.49296420029358706</v>
      </c>
      <c r="AD5819" s="204">
        <v>0.43359822158980016</v>
      </c>
      <c r="AE5819" s="204">
        <v>0.43960695652173909</v>
      </c>
      <c r="AF5819" s="204">
        <v>0.38855049211561704</v>
      </c>
      <c r="AG5819" s="204">
        <v>0.41868484187639127</v>
      </c>
      <c r="AH5819" s="204">
        <v>0.46888391763276743</v>
      </c>
    </row>
    <row r="5820" spans="1:34">
      <c r="A5820" s="206">
        <v>44073.5</v>
      </c>
      <c r="B5820">
        <v>13</v>
      </c>
      <c r="C5820">
        <v>1565.4590000000001</v>
      </c>
      <c r="E5820" s="206">
        <v>43708.5</v>
      </c>
      <c r="F5820">
        <v>13</v>
      </c>
      <c r="G5820">
        <v>1694.7170000000001</v>
      </c>
      <c r="I5820" s="206">
        <v>43343.5</v>
      </c>
      <c r="J5820">
        <v>13</v>
      </c>
      <c r="K5820">
        <v>1753.404</v>
      </c>
      <c r="M5820" s="206">
        <v>42978.5</v>
      </c>
      <c r="N5820">
        <v>13</v>
      </c>
      <c r="O5820">
        <v>1478.4659999999999</v>
      </c>
      <c r="Q5820" s="206">
        <v>42612.5</v>
      </c>
      <c r="R5820">
        <v>13</v>
      </c>
      <c r="S5820">
        <v>1821.4970000000001</v>
      </c>
      <c r="X5820" s="204">
        <f t="shared" si="450"/>
        <v>0.5815040079286532</v>
      </c>
      <c r="Y5820" s="204">
        <f t="shared" si="451"/>
        <v>0.49161252173913045</v>
      </c>
      <c r="Z5820" s="204">
        <f t="shared" si="452"/>
        <v>0.48487049267427729</v>
      </c>
      <c r="AA5820" s="204">
        <f t="shared" si="453"/>
        <v>0.51444180116015992</v>
      </c>
      <c r="AB5820" s="204">
        <f t="shared" si="454"/>
        <v>0.55005229935812072</v>
      </c>
      <c r="AD5820" s="204">
        <v>0.4335701916967844</v>
      </c>
      <c r="AE5820" s="204">
        <v>0.43958643478260867</v>
      </c>
      <c r="AF5820" s="204">
        <v>0.38854321789435159</v>
      </c>
      <c r="AG5820" s="204">
        <v>0.41868093714786264</v>
      </c>
      <c r="AH5820" s="204">
        <v>0.46885430723892701</v>
      </c>
    </row>
    <row r="5821" spans="1:34">
      <c r="A5821" s="206">
        <v>44073.541666666664</v>
      </c>
      <c r="B5821">
        <v>14</v>
      </c>
      <c r="C5821">
        <v>1662.222</v>
      </c>
      <c r="E5821" s="206">
        <v>43708.541666666664</v>
      </c>
      <c r="F5821">
        <v>14</v>
      </c>
      <c r="G5821">
        <v>1833.6079999999999</v>
      </c>
      <c r="I5821" s="206">
        <v>43343.541666666664</v>
      </c>
      <c r="J5821">
        <v>14</v>
      </c>
      <c r="K5821">
        <v>1917.5640000000001</v>
      </c>
      <c r="M5821" s="206">
        <v>42978.541666666664</v>
      </c>
      <c r="N5821">
        <v>14</v>
      </c>
      <c r="O5821">
        <v>1600.2260000000001</v>
      </c>
      <c r="Q5821" s="206">
        <v>42612.541666666664</v>
      </c>
      <c r="R5821">
        <v>14</v>
      </c>
      <c r="S5821">
        <v>1930.7049999999999</v>
      </c>
      <c r="X5821" s="204">
        <f t="shared" si="450"/>
        <v>0.63032550664896747</v>
      </c>
      <c r="Y5821" s="204">
        <f t="shared" si="451"/>
        <v>0.51424904347826084</v>
      </c>
      <c r="Z5821" s="204">
        <f t="shared" si="452"/>
        <v>0.51018594655367766</v>
      </c>
      <c r="AA5821" s="204">
        <f t="shared" si="453"/>
        <v>0.55145081815451469</v>
      </c>
      <c r="AB5821" s="204">
        <f t="shared" si="454"/>
        <v>0.57942321913838202</v>
      </c>
      <c r="AD5821" s="204">
        <v>0.4335701916967844</v>
      </c>
      <c r="AE5821" s="204">
        <v>0.43953391304347827</v>
      </c>
      <c r="AF5821" s="204">
        <v>0.38851179325848451</v>
      </c>
      <c r="AG5821" s="204">
        <v>0.41867410387293746</v>
      </c>
      <c r="AH5821" s="204">
        <v>0.4688361708726998</v>
      </c>
    </row>
    <row r="5822" spans="1:34">
      <c r="A5822" s="206">
        <v>44073.583333333336</v>
      </c>
      <c r="B5822">
        <v>15</v>
      </c>
      <c r="C5822">
        <v>1684.0440000000001</v>
      </c>
      <c r="E5822" s="206">
        <v>43708.583333333336</v>
      </c>
      <c r="F5822">
        <v>15</v>
      </c>
      <c r="G5822">
        <v>1899.3789999999999</v>
      </c>
      <c r="I5822" s="206">
        <v>43343.583333333336</v>
      </c>
      <c r="J5822">
        <v>15</v>
      </c>
      <c r="K5822">
        <v>1979.2850000000001</v>
      </c>
      <c r="M5822" s="206">
        <v>42978.583333333336</v>
      </c>
      <c r="N5822">
        <v>15</v>
      </c>
      <c r="O5822">
        <v>1652.2239999999999</v>
      </c>
      <c r="Q5822" s="206">
        <v>42612.583333333336</v>
      </c>
      <c r="R5822">
        <v>15</v>
      </c>
      <c r="S5822">
        <v>1984.1220000000001</v>
      </c>
      <c r="X5822" s="204">
        <f t="shared" si="450"/>
        <v>0.6681167233954789</v>
      </c>
      <c r="Y5822" s="204">
        <f t="shared" si="451"/>
        <v>0.55660034782608703</v>
      </c>
      <c r="Z5822" s="204">
        <f t="shared" si="452"/>
        <v>0.55795139307156616</v>
      </c>
      <c r="AA5822" s="204">
        <f t="shared" si="453"/>
        <v>0.59664512232700995</v>
      </c>
      <c r="AB5822" s="204">
        <f t="shared" si="454"/>
        <v>0.61523810087817032</v>
      </c>
      <c r="AD5822" s="204">
        <v>0.4335480446208213</v>
      </c>
      <c r="AE5822" s="204">
        <v>0.43951791304347826</v>
      </c>
      <c r="AF5822" s="204">
        <v>0.38844341557858869</v>
      </c>
      <c r="AG5822" s="204">
        <v>0.41867410387293746</v>
      </c>
      <c r="AH5822" s="204">
        <v>0.46879952801032215</v>
      </c>
    </row>
    <row r="5823" spans="1:34">
      <c r="A5823" s="206">
        <v>44073.625</v>
      </c>
      <c r="B5823">
        <v>16</v>
      </c>
      <c r="C5823">
        <v>1710.566</v>
      </c>
      <c r="E5823" s="206">
        <v>43708.625</v>
      </c>
      <c r="F5823">
        <v>16</v>
      </c>
      <c r="G5823">
        <v>1968.1849999999999</v>
      </c>
      <c r="I5823" s="206">
        <v>43343.625</v>
      </c>
      <c r="J5823">
        <v>16</v>
      </c>
      <c r="K5823">
        <v>2038.9280000000001</v>
      </c>
      <c r="M5823" s="206">
        <v>42978.625</v>
      </c>
      <c r="N5823">
        <v>16</v>
      </c>
      <c r="O5823">
        <v>1720.598</v>
      </c>
      <c r="Q5823" s="206">
        <v>42612.625</v>
      </c>
      <c r="R5823">
        <v>16</v>
      </c>
      <c r="S5823">
        <v>2048.2379999999998</v>
      </c>
      <c r="X5823" s="204">
        <f t="shared" si="450"/>
        <v>0.68660157271923183</v>
      </c>
      <c r="Y5823" s="204">
        <f t="shared" si="451"/>
        <v>0.57468660869565213</v>
      </c>
      <c r="Z5823" s="204">
        <f t="shared" si="452"/>
        <v>0.57591028150072432</v>
      </c>
      <c r="AA5823" s="204">
        <f t="shared" si="453"/>
        <v>0.61804661399838667</v>
      </c>
      <c r="AB5823" s="204">
        <f t="shared" si="454"/>
        <v>0.62331507605799796</v>
      </c>
      <c r="AD5823" s="204">
        <v>0.43353524084253015</v>
      </c>
      <c r="AE5823" s="204">
        <v>0.43944034782608699</v>
      </c>
      <c r="AF5823" s="204">
        <v>0.38844341557858869</v>
      </c>
      <c r="AG5823" s="204">
        <v>0.41860902506412706</v>
      </c>
      <c r="AH5823" s="204">
        <v>0.46878620333309401</v>
      </c>
    </row>
    <row r="5824" spans="1:34">
      <c r="A5824" s="206">
        <v>44073.666666666664</v>
      </c>
      <c r="B5824">
        <v>17</v>
      </c>
      <c r="C5824">
        <v>1752.165</v>
      </c>
      <c r="E5824" s="206">
        <v>43708.666666666664</v>
      </c>
      <c r="F5824">
        <v>17</v>
      </c>
      <c r="G5824">
        <v>1993.2919999999999</v>
      </c>
      <c r="I5824" s="206">
        <v>43343.666666666664</v>
      </c>
      <c r="J5824">
        <v>17</v>
      </c>
      <c r="K5824">
        <v>2043.68</v>
      </c>
      <c r="M5824" s="206">
        <v>42978.666666666664</v>
      </c>
      <c r="N5824">
        <v>17</v>
      </c>
      <c r="O5824">
        <v>1777.645</v>
      </c>
      <c r="Q5824" s="206">
        <v>42612.666666666664</v>
      </c>
      <c r="R5824">
        <v>17</v>
      </c>
      <c r="S5824">
        <v>2101.183</v>
      </c>
      <c r="X5824" s="204">
        <f t="shared" si="450"/>
        <v>0.70878879025750119</v>
      </c>
      <c r="Y5824" s="204">
        <f t="shared" si="451"/>
        <v>0.59846886956521739</v>
      </c>
      <c r="Z5824" s="204">
        <f t="shared" si="452"/>
        <v>0.5932645366582926</v>
      </c>
      <c r="AA5824" s="204">
        <f t="shared" si="453"/>
        <v>0.64043567659346268</v>
      </c>
      <c r="AB5824" s="204">
        <f t="shared" si="454"/>
        <v>0.63313166187595171</v>
      </c>
      <c r="AD5824" s="204">
        <v>0.43347226009526013</v>
      </c>
      <c r="AE5824" s="204">
        <v>0.43931443478260868</v>
      </c>
      <c r="AF5824" s="204">
        <v>0.38844137879663432</v>
      </c>
      <c r="AG5824" s="204">
        <v>0.41855435886472619</v>
      </c>
      <c r="AH5824" s="204">
        <v>0.46875511241956153</v>
      </c>
    </row>
    <row r="5825" spans="1:34">
      <c r="A5825" s="206">
        <v>44073.708333333336</v>
      </c>
      <c r="B5825">
        <v>18</v>
      </c>
      <c r="C5825">
        <v>1756.14</v>
      </c>
      <c r="E5825" s="206">
        <v>43708.708333333336</v>
      </c>
      <c r="F5825">
        <v>18</v>
      </c>
      <c r="G5825">
        <v>1987.681</v>
      </c>
      <c r="I5825" s="206">
        <v>43343.708333333336</v>
      </c>
      <c r="J5825">
        <v>18</v>
      </c>
      <c r="K5825">
        <v>1945.6659999999999</v>
      </c>
      <c r="M5825" s="206">
        <v>42978.708333333336</v>
      </c>
      <c r="N5825">
        <v>18</v>
      </c>
      <c r="O5825">
        <v>1784.364</v>
      </c>
      <c r="Q5825" s="206">
        <v>42612.708333333336</v>
      </c>
      <c r="R5825">
        <v>18</v>
      </c>
      <c r="S5825">
        <v>2109.1060000000002</v>
      </c>
      <c r="X5825" s="204">
        <f t="shared" si="450"/>
        <v>0.72711030489602646</v>
      </c>
      <c r="Y5825" s="204">
        <f t="shared" si="451"/>
        <v>0.61831130434782611</v>
      </c>
      <c r="Z5825" s="204">
        <f t="shared" si="452"/>
        <v>0.59464722063644204</v>
      </c>
      <c r="AA5825" s="204">
        <f t="shared" si="453"/>
        <v>0.64860534485748877</v>
      </c>
      <c r="AB5825" s="204">
        <f t="shared" si="454"/>
        <v>0.64852869654306056</v>
      </c>
      <c r="AD5825" s="204">
        <v>0.43346983775882664</v>
      </c>
      <c r="AE5825" s="204">
        <v>0.43930434782608696</v>
      </c>
      <c r="AF5825" s="204">
        <v>0.38839686056248934</v>
      </c>
      <c r="AG5825" s="204">
        <v>0.4184990418772373</v>
      </c>
      <c r="AH5825" s="204">
        <v>0.46871624877764595</v>
      </c>
    </row>
    <row r="5826" spans="1:34">
      <c r="A5826" s="206">
        <v>44073.75</v>
      </c>
      <c r="B5826">
        <v>19</v>
      </c>
      <c r="C5826">
        <v>1720.252</v>
      </c>
      <c r="E5826" s="206">
        <v>43708.75</v>
      </c>
      <c r="F5826">
        <v>19</v>
      </c>
      <c r="G5826">
        <v>1936.952</v>
      </c>
      <c r="I5826" s="206">
        <v>43343.75</v>
      </c>
      <c r="J5826">
        <v>19</v>
      </c>
      <c r="K5826">
        <v>1881.88</v>
      </c>
      <c r="M5826" s="206">
        <v>42978.75</v>
      </c>
      <c r="N5826">
        <v>19</v>
      </c>
      <c r="O5826">
        <v>1763.5039999999999</v>
      </c>
      <c r="Q5826" s="206">
        <v>42612.75</v>
      </c>
      <c r="R5826">
        <v>19</v>
      </c>
      <c r="S5826">
        <v>2086.2689999999998</v>
      </c>
      <c r="X5826" s="204">
        <f t="shared" si="450"/>
        <v>0.72985204369064416</v>
      </c>
      <c r="Y5826" s="204">
        <f t="shared" si="451"/>
        <v>0.62064834782608702</v>
      </c>
      <c r="Z5826" s="204">
        <f t="shared" si="452"/>
        <v>0.56612819971170802</v>
      </c>
      <c r="AA5826" s="204">
        <f t="shared" si="453"/>
        <v>0.64677955887631022</v>
      </c>
      <c r="AB5826" s="204">
        <f t="shared" si="454"/>
        <v>0.6499999629870078</v>
      </c>
      <c r="AD5826" s="204">
        <v>0.43340789515574241</v>
      </c>
      <c r="AE5826" s="204">
        <v>0.43927965217391307</v>
      </c>
      <c r="AF5826" s="204">
        <v>0.38835496104799994</v>
      </c>
      <c r="AG5826" s="204">
        <v>0.41840109826997746</v>
      </c>
      <c r="AH5826" s="204">
        <v>0.4686899695531126</v>
      </c>
    </row>
    <row r="5827" spans="1:34">
      <c r="A5827" s="206">
        <v>44073.791666666664</v>
      </c>
      <c r="B5827">
        <v>20</v>
      </c>
      <c r="C5827">
        <v>1661.1949999999999</v>
      </c>
      <c r="E5827" s="206">
        <v>43708.791666666664</v>
      </c>
      <c r="F5827">
        <v>20</v>
      </c>
      <c r="G5827">
        <v>1797.278</v>
      </c>
      <c r="I5827" s="206">
        <v>43343.791666666664</v>
      </c>
      <c r="J5827">
        <v>20</v>
      </c>
      <c r="K5827">
        <v>1770.0150000000001</v>
      </c>
      <c r="M5827" s="206">
        <v>42978.791666666664</v>
      </c>
      <c r="N5827">
        <v>20</v>
      </c>
      <c r="O5827">
        <v>1688.6569999999999</v>
      </c>
      <c r="Q5827" s="206">
        <v>42612.791666666664</v>
      </c>
      <c r="R5827">
        <v>20</v>
      </c>
      <c r="S5827">
        <v>2015.287</v>
      </c>
      <c r="X5827" s="204">
        <f t="shared" ref="X5827:X5890" si="455">+S5826/$V$2</f>
        <v>0.72194934410050338</v>
      </c>
      <c r="Y5827" s="204">
        <f t="shared" ref="Y5827:Y5890" si="456">+O5826/$V$3</f>
        <v>0.61339269565217391</v>
      </c>
      <c r="Z5827" s="204">
        <f t="shared" ref="Z5827:Z5890" si="457">+K5826/$V$4</f>
        <v>0.54756846060601838</v>
      </c>
      <c r="AA5827" s="204">
        <f t="shared" ref="AA5827:AA5890" si="458">+G5826/$V$5</f>
        <v>0.63027264441557107</v>
      </c>
      <c r="AB5827" s="204">
        <f t="shared" ref="AB5827:AB5890" si="459">+C5826/$V$6</f>
        <v>0.63671674031018366</v>
      </c>
      <c r="AD5827" s="204">
        <v>0.43340547281930891</v>
      </c>
      <c r="AE5827" s="204">
        <v>0.43925530434782606</v>
      </c>
      <c r="AF5827" s="204">
        <v>0.38824206513395915</v>
      </c>
      <c r="AG5827" s="204">
        <v>0.41838222541542242</v>
      </c>
      <c r="AH5827" s="204">
        <v>0.46866887214750125</v>
      </c>
    </row>
    <row r="5828" spans="1:34">
      <c r="A5828" s="206">
        <v>44073.833333333336</v>
      </c>
      <c r="B5828">
        <v>21</v>
      </c>
      <c r="C5828">
        <v>1671.069</v>
      </c>
      <c r="E5828" s="206">
        <v>43708.833333333336</v>
      </c>
      <c r="F5828">
        <v>21</v>
      </c>
      <c r="G5828">
        <v>1717.3130000000001</v>
      </c>
      <c r="I5828" s="206">
        <v>43343.833333333336</v>
      </c>
      <c r="J5828">
        <v>21</v>
      </c>
      <c r="K5828">
        <v>1740.162</v>
      </c>
      <c r="M5828" s="206">
        <v>42978.833333333336</v>
      </c>
      <c r="N5828">
        <v>21</v>
      </c>
      <c r="O5828">
        <v>1707.3130000000001</v>
      </c>
      <c r="Q5828" s="206">
        <v>42612.833333333336</v>
      </c>
      <c r="R5828">
        <v>21</v>
      </c>
      <c r="S5828">
        <v>1973.018</v>
      </c>
      <c r="X5828" s="204">
        <f t="shared" si="455"/>
        <v>0.6973861605690691</v>
      </c>
      <c r="Y5828" s="204">
        <f t="shared" si="456"/>
        <v>0.58735895652173908</v>
      </c>
      <c r="Z5828" s="204">
        <f t="shared" si="457"/>
        <v>0.51501923013133755</v>
      </c>
      <c r="AA5828" s="204">
        <f t="shared" si="458"/>
        <v>0.5848235567065827</v>
      </c>
      <c r="AB5828" s="204">
        <f t="shared" si="459"/>
        <v>0.61485797744724358</v>
      </c>
      <c r="AD5828" s="204">
        <v>0.4333988979061324</v>
      </c>
      <c r="AE5828" s="204">
        <v>0.43919756521739128</v>
      </c>
      <c r="AF5828" s="204">
        <v>0.38819347333590554</v>
      </c>
      <c r="AG5828" s="204">
        <v>0.41836660650130791</v>
      </c>
      <c r="AH5828" s="204">
        <v>0.46866628123804022</v>
      </c>
    </row>
    <row r="5829" spans="1:34">
      <c r="A5829" s="206">
        <v>44073.875</v>
      </c>
      <c r="B5829">
        <v>22</v>
      </c>
      <c r="C5829">
        <v>1592.146</v>
      </c>
      <c r="E5829" s="206">
        <v>43708.875</v>
      </c>
      <c r="F5829">
        <v>22</v>
      </c>
      <c r="G5829">
        <v>1579.444</v>
      </c>
      <c r="I5829" s="206">
        <v>43343.875</v>
      </c>
      <c r="J5829">
        <v>22</v>
      </c>
      <c r="K5829">
        <v>1638.9690000000001</v>
      </c>
      <c r="M5829" s="206">
        <v>42978.875</v>
      </c>
      <c r="N5829">
        <v>22</v>
      </c>
      <c r="O5829">
        <v>1665.231</v>
      </c>
      <c r="Q5829" s="206">
        <v>42612.875</v>
      </c>
      <c r="R5829">
        <v>22</v>
      </c>
      <c r="S5829">
        <v>1851.9649999999999</v>
      </c>
      <c r="X5829" s="204">
        <f t="shared" si="455"/>
        <v>0.68275905503963641</v>
      </c>
      <c r="Y5829" s="204">
        <f t="shared" si="456"/>
        <v>0.59384800000000004</v>
      </c>
      <c r="Z5829" s="204">
        <f t="shared" si="457"/>
        <v>0.50633293703375881</v>
      </c>
      <c r="AA5829" s="204">
        <f t="shared" si="458"/>
        <v>0.55880342197392485</v>
      </c>
      <c r="AB5829" s="204">
        <f t="shared" si="459"/>
        <v>0.61851264030700059</v>
      </c>
      <c r="AD5829" s="204">
        <v>0.43339682161776083</v>
      </c>
      <c r="AE5829" s="204">
        <v>0.43918434782608695</v>
      </c>
      <c r="AF5829" s="204">
        <v>0.388152446727968</v>
      </c>
      <c r="AG5829" s="204">
        <v>0.41836140019660312</v>
      </c>
      <c r="AH5829" s="204">
        <v>0.4686592487695031</v>
      </c>
    </row>
    <row r="5830" spans="1:34">
      <c r="A5830" s="206">
        <v>44073.916666666664</v>
      </c>
      <c r="B5830">
        <v>23</v>
      </c>
      <c r="C5830">
        <v>1432.3219999999999</v>
      </c>
      <c r="E5830" s="206">
        <v>43708.916666666664</v>
      </c>
      <c r="F5830">
        <v>23</v>
      </c>
      <c r="G5830">
        <v>1435.5619999999999</v>
      </c>
      <c r="I5830" s="206">
        <v>43343.916666666664</v>
      </c>
      <c r="J5830">
        <v>23</v>
      </c>
      <c r="K5830">
        <v>1539.8</v>
      </c>
      <c r="M5830" s="206">
        <v>42978.916666666664</v>
      </c>
      <c r="N5830">
        <v>23</v>
      </c>
      <c r="O5830">
        <v>1519.912</v>
      </c>
      <c r="Q5830" s="206">
        <v>42612.916666666664</v>
      </c>
      <c r="R5830">
        <v>23</v>
      </c>
      <c r="S5830">
        <v>1653.03</v>
      </c>
      <c r="X5830" s="204">
        <f t="shared" si="455"/>
        <v>0.64086889899964428</v>
      </c>
      <c r="Y5830" s="204">
        <f t="shared" si="456"/>
        <v>0.57921078260869563</v>
      </c>
      <c r="Z5830" s="204">
        <f t="shared" si="457"/>
        <v>0.47688892613290179</v>
      </c>
      <c r="AA5830" s="204">
        <f t="shared" si="458"/>
        <v>0.51394167051445117</v>
      </c>
      <c r="AB5830" s="204">
        <f t="shared" si="459"/>
        <v>0.58930087639363171</v>
      </c>
      <c r="AD5830" s="204">
        <v>0.4333836717914078</v>
      </c>
      <c r="AE5830" s="204">
        <v>0.43914191304347822</v>
      </c>
      <c r="AF5830" s="204">
        <v>0.388152446727968</v>
      </c>
      <c r="AG5830" s="204">
        <v>0.41835359073954581</v>
      </c>
      <c r="AH5830" s="204">
        <v>0.46865517734035006</v>
      </c>
    </row>
    <row r="5831" spans="1:34">
      <c r="A5831" s="206">
        <v>44073.958333333336</v>
      </c>
      <c r="B5831">
        <v>24</v>
      </c>
      <c r="C5831">
        <v>1314.376</v>
      </c>
      <c r="E5831" s="206">
        <v>43708.958333333336</v>
      </c>
      <c r="F5831">
        <v>24</v>
      </c>
      <c r="G5831">
        <v>1301.798</v>
      </c>
      <c r="I5831" s="206">
        <v>43343.958333333336</v>
      </c>
      <c r="J5831">
        <v>24</v>
      </c>
      <c r="K5831">
        <v>1394.231</v>
      </c>
      <c r="M5831" s="206">
        <v>42978.958333333336</v>
      </c>
      <c r="N5831">
        <v>24</v>
      </c>
      <c r="O5831">
        <v>1370.9010000000001</v>
      </c>
      <c r="Q5831" s="206">
        <v>42612.958333333336</v>
      </c>
      <c r="R5831">
        <v>24</v>
      </c>
      <c r="S5831">
        <v>1462.3969999999999</v>
      </c>
      <c r="X5831" s="204">
        <f t="shared" si="455"/>
        <v>0.57202782780094763</v>
      </c>
      <c r="Y5831" s="204">
        <f t="shared" si="456"/>
        <v>0.52866504347826093</v>
      </c>
      <c r="Z5831" s="204">
        <f t="shared" si="457"/>
        <v>0.44803383618570097</v>
      </c>
      <c r="AA5831" s="204">
        <f t="shared" si="458"/>
        <v>0.46712332466808987</v>
      </c>
      <c r="AB5831" s="204">
        <f t="shared" si="459"/>
        <v>0.53014523157918891</v>
      </c>
      <c r="AD5831" s="204">
        <v>0.4333501051294012</v>
      </c>
      <c r="AE5831" s="204">
        <v>0.43910539130434789</v>
      </c>
      <c r="AF5831" s="204">
        <v>0.388152446727968</v>
      </c>
      <c r="AG5831" s="204">
        <v>0.41834415431226829</v>
      </c>
      <c r="AH5831" s="204">
        <v>0.46862260590712557</v>
      </c>
    </row>
    <row r="5832" spans="1:34">
      <c r="A5832" s="206">
        <v>44074</v>
      </c>
      <c r="B5832">
        <v>1</v>
      </c>
      <c r="C5832">
        <v>1235.425</v>
      </c>
      <c r="E5832" s="206">
        <v>43709</v>
      </c>
      <c r="F5832">
        <v>1</v>
      </c>
      <c r="G5832">
        <v>1190.097</v>
      </c>
      <c r="I5832" s="206">
        <v>43344</v>
      </c>
      <c r="J5832">
        <v>1</v>
      </c>
      <c r="K5832">
        <v>1278.683</v>
      </c>
      <c r="M5832" s="206">
        <v>42979</v>
      </c>
      <c r="N5832">
        <v>1</v>
      </c>
      <c r="O5832">
        <v>1261.9829999999999</v>
      </c>
      <c r="Q5832" s="206">
        <v>42613</v>
      </c>
      <c r="R5832">
        <v>1</v>
      </c>
      <c r="S5832">
        <v>1317.3969999999999</v>
      </c>
      <c r="X5832" s="204">
        <f t="shared" si="455"/>
        <v>0.50605964761233757</v>
      </c>
      <c r="Y5832" s="204">
        <f t="shared" si="456"/>
        <v>0.47683513043478265</v>
      </c>
      <c r="Z5832" s="204">
        <f t="shared" si="457"/>
        <v>0.4056777915697013</v>
      </c>
      <c r="AA5832" s="204">
        <f t="shared" si="458"/>
        <v>0.42359731575945181</v>
      </c>
      <c r="AB5832" s="204">
        <f t="shared" si="459"/>
        <v>0.4864898876803736</v>
      </c>
      <c r="AD5832" s="204">
        <v>0.43333141853405738</v>
      </c>
      <c r="AE5832" s="204">
        <v>0.43908000000000003</v>
      </c>
      <c r="AF5832" s="204">
        <v>0.38815157382141618</v>
      </c>
      <c r="AG5832" s="204">
        <v>0.41834024958373967</v>
      </c>
      <c r="AH5832" s="204">
        <v>0.46861705395828046</v>
      </c>
    </row>
    <row r="5833" spans="1:34">
      <c r="A5833" s="206">
        <v>44074.041666666664</v>
      </c>
      <c r="B5833">
        <v>2</v>
      </c>
      <c r="C5833">
        <v>1161.923</v>
      </c>
      <c r="E5833" s="206">
        <v>43709.041666666664</v>
      </c>
      <c r="F5833">
        <v>2</v>
      </c>
      <c r="G5833">
        <v>1173.204</v>
      </c>
      <c r="I5833" s="206">
        <v>43344.041666666664</v>
      </c>
      <c r="J5833">
        <v>2</v>
      </c>
      <c r="K5833">
        <v>1224.9870000000001</v>
      </c>
      <c r="M5833" s="206">
        <v>42979.041666666664</v>
      </c>
      <c r="N5833">
        <v>2</v>
      </c>
      <c r="O5833">
        <v>1179.8489999999999</v>
      </c>
      <c r="Q5833" s="206">
        <v>42613.041666666664</v>
      </c>
      <c r="R5833">
        <v>2</v>
      </c>
      <c r="S5833">
        <v>1213.3779999999999</v>
      </c>
      <c r="X5833" s="204">
        <f t="shared" si="455"/>
        <v>0.45588267863347004</v>
      </c>
      <c r="Y5833" s="204">
        <f t="shared" si="456"/>
        <v>0.43895060869565217</v>
      </c>
      <c r="Z5833" s="204">
        <f t="shared" si="457"/>
        <v>0.37205692281818464</v>
      </c>
      <c r="AA5833" s="204">
        <f t="shared" si="458"/>
        <v>0.38725047564474385</v>
      </c>
      <c r="AB5833" s="204">
        <f t="shared" si="459"/>
        <v>0.45726776012916054</v>
      </c>
      <c r="AD5833" s="204">
        <v>0.43330338864104156</v>
      </c>
      <c r="AE5833" s="204">
        <v>0.43907582608695656</v>
      </c>
      <c r="AF5833" s="204">
        <v>0.38812509565600967</v>
      </c>
      <c r="AG5833" s="204">
        <v>0.41828590877838284</v>
      </c>
      <c r="AH5833" s="204">
        <v>0.46860483967082128</v>
      </c>
    </row>
    <row r="5834" spans="1:34">
      <c r="A5834" s="206">
        <v>44074.083333333336</v>
      </c>
      <c r="B5834">
        <v>3</v>
      </c>
      <c r="C5834">
        <v>1117.1469999999999</v>
      </c>
      <c r="E5834" s="206">
        <v>43709.083333333336</v>
      </c>
      <c r="F5834">
        <v>3</v>
      </c>
      <c r="G5834">
        <v>1080.329</v>
      </c>
      <c r="I5834" s="206">
        <v>43344.083333333336</v>
      </c>
      <c r="J5834">
        <v>3</v>
      </c>
      <c r="K5834">
        <v>1124.7840000000001</v>
      </c>
      <c r="M5834" s="206">
        <v>42979.083333333336</v>
      </c>
      <c r="N5834">
        <v>3</v>
      </c>
      <c r="O5834">
        <v>1130.933</v>
      </c>
      <c r="Q5834" s="206">
        <v>42613.083333333336</v>
      </c>
      <c r="R5834">
        <v>3</v>
      </c>
      <c r="S5834">
        <v>1139.479</v>
      </c>
      <c r="X5834" s="204">
        <f t="shared" si="455"/>
        <v>0.41988710528027817</v>
      </c>
      <c r="Y5834" s="204">
        <f t="shared" si="456"/>
        <v>0.4103822608695652</v>
      </c>
      <c r="Z5834" s="204">
        <f t="shared" si="457"/>
        <v>0.35643305941525738</v>
      </c>
      <c r="AA5834" s="204">
        <f t="shared" si="458"/>
        <v>0.38175359405856502</v>
      </c>
      <c r="AB5834" s="204">
        <f t="shared" si="459"/>
        <v>0.43006247052840491</v>
      </c>
      <c r="AD5834" s="204">
        <v>0.43329266115112197</v>
      </c>
      <c r="AE5834" s="204">
        <v>0.43905426086956523</v>
      </c>
      <c r="AF5834" s="204">
        <v>0.38812422274945779</v>
      </c>
      <c r="AG5834" s="204">
        <v>0.41825955186081465</v>
      </c>
      <c r="AH5834" s="204">
        <v>0.46859114486367009</v>
      </c>
    </row>
    <row r="5835" spans="1:34">
      <c r="A5835" s="206">
        <v>44074.125</v>
      </c>
      <c r="B5835">
        <v>4</v>
      </c>
      <c r="C5835">
        <v>1103.2829999999999</v>
      </c>
      <c r="E5835" s="206">
        <v>43709.125</v>
      </c>
      <c r="F5835">
        <v>4</v>
      </c>
      <c r="G5835">
        <v>1033.384</v>
      </c>
      <c r="I5835" s="206">
        <v>43344.125</v>
      </c>
      <c r="J5835">
        <v>4</v>
      </c>
      <c r="K5835">
        <v>1125.7940000000001</v>
      </c>
      <c r="M5835" s="206">
        <v>42979.125</v>
      </c>
      <c r="N5835">
        <v>4</v>
      </c>
      <c r="O5835">
        <v>1086.5039999999999</v>
      </c>
      <c r="Q5835" s="206">
        <v>42613.125</v>
      </c>
      <c r="R5835">
        <v>4</v>
      </c>
      <c r="S5835">
        <v>1088.5719999999999</v>
      </c>
      <c r="X5835" s="204">
        <f t="shared" si="455"/>
        <v>0.39431449955221382</v>
      </c>
      <c r="Y5835" s="204">
        <f t="shared" si="456"/>
        <v>0.393368</v>
      </c>
      <c r="Z5835" s="204">
        <f t="shared" si="457"/>
        <v>0.32727710767651486</v>
      </c>
      <c r="AA5835" s="204">
        <f t="shared" si="458"/>
        <v>0.35153262221718945</v>
      </c>
      <c r="AB5835" s="204">
        <f t="shared" si="459"/>
        <v>0.4134895330959073</v>
      </c>
      <c r="AD5835" s="204">
        <v>0.43329093091081239</v>
      </c>
      <c r="AE5835" s="204">
        <v>0.4390490434782609</v>
      </c>
      <c r="AF5835" s="204">
        <v>0.38809599877094758</v>
      </c>
      <c r="AG5835" s="204">
        <v>0.41824979003949309</v>
      </c>
      <c r="AH5835" s="204">
        <v>0.46854932018237044</v>
      </c>
    </row>
    <row r="5836" spans="1:34">
      <c r="A5836" s="206">
        <v>44074.166666666664</v>
      </c>
      <c r="B5836">
        <v>5</v>
      </c>
      <c r="C5836">
        <v>1104.278</v>
      </c>
      <c r="E5836" s="206">
        <v>43709.166666666664</v>
      </c>
      <c r="F5836">
        <v>5</v>
      </c>
      <c r="G5836">
        <v>1021.407</v>
      </c>
      <c r="I5836" s="206">
        <v>43344.166666666664</v>
      </c>
      <c r="J5836">
        <v>5</v>
      </c>
      <c r="K5836">
        <v>1090.6400000000001</v>
      </c>
      <c r="M5836" s="206">
        <v>42979.166666666664</v>
      </c>
      <c r="N5836">
        <v>5</v>
      </c>
      <c r="O5836">
        <v>1080.4949999999999</v>
      </c>
      <c r="Q5836" s="206">
        <v>42613.166666666664</v>
      </c>
      <c r="R5836">
        <v>5</v>
      </c>
      <c r="S5836">
        <v>1095.3240000000001</v>
      </c>
      <c r="X5836" s="204">
        <f t="shared" si="455"/>
        <v>0.37669823086388821</v>
      </c>
      <c r="Y5836" s="204">
        <f t="shared" si="456"/>
        <v>0.37791443478260867</v>
      </c>
      <c r="Z5836" s="204">
        <f t="shared" si="457"/>
        <v>0.32757098621564174</v>
      </c>
      <c r="AA5836" s="204">
        <f t="shared" si="458"/>
        <v>0.336256998819145</v>
      </c>
      <c r="AB5836" s="204">
        <f t="shared" si="459"/>
        <v>0.40835805184335805</v>
      </c>
      <c r="AD5836" s="204">
        <v>0.43328712438213124</v>
      </c>
      <c r="AE5836" s="204">
        <v>0.43900904347826092</v>
      </c>
      <c r="AF5836" s="204">
        <v>0.38803547725001847</v>
      </c>
      <c r="AG5836" s="204">
        <v>0.41824002821817152</v>
      </c>
      <c r="AH5836" s="204">
        <v>0.46839608639424613</v>
      </c>
    </row>
    <row r="5837" spans="1:34">
      <c r="A5837" s="206">
        <v>44074.208333333336</v>
      </c>
      <c r="B5837">
        <v>6</v>
      </c>
      <c r="C5837">
        <v>1160.059</v>
      </c>
      <c r="E5837" s="206">
        <v>43709.208333333336</v>
      </c>
      <c r="F5837">
        <v>6</v>
      </c>
      <c r="G5837">
        <v>1023.498</v>
      </c>
      <c r="I5837" s="206">
        <v>43344.208333333336</v>
      </c>
      <c r="J5837">
        <v>6</v>
      </c>
      <c r="K5837">
        <v>1102.9770000000001</v>
      </c>
      <c r="M5837" s="206">
        <v>42979.208333333336</v>
      </c>
      <c r="N5837">
        <v>6</v>
      </c>
      <c r="O5837">
        <v>1132.559</v>
      </c>
      <c r="Q5837" s="206">
        <v>42613.208333333336</v>
      </c>
      <c r="R5837">
        <v>6</v>
      </c>
      <c r="S5837">
        <v>1134.174</v>
      </c>
      <c r="X5837" s="204">
        <f t="shared" si="455"/>
        <v>0.37903474737799386</v>
      </c>
      <c r="Y5837" s="204">
        <f t="shared" si="456"/>
        <v>0.37582434782608692</v>
      </c>
      <c r="Z5837" s="204">
        <f t="shared" si="457"/>
        <v>0.31734226724092285</v>
      </c>
      <c r="AA5837" s="204">
        <f t="shared" si="458"/>
        <v>0.33235975435352827</v>
      </c>
      <c r="AB5837" s="204">
        <f t="shared" si="459"/>
        <v>0.40872633111674861</v>
      </c>
      <c r="AD5837" s="204">
        <v>0.43325217352787693</v>
      </c>
      <c r="AE5837" s="204">
        <v>0.43900834782608694</v>
      </c>
      <c r="AF5837" s="204">
        <v>0.38800725327150826</v>
      </c>
      <c r="AG5837" s="204">
        <v>0.41816356061781912</v>
      </c>
      <c r="AH5837" s="204">
        <v>0.468320950019876</v>
      </c>
    </row>
    <row r="5838" spans="1:34">
      <c r="A5838" s="206">
        <v>44074.25</v>
      </c>
      <c r="B5838">
        <v>7</v>
      </c>
      <c r="C5838">
        <v>1250.8869999999999</v>
      </c>
      <c r="E5838" s="206">
        <v>43709.25</v>
      </c>
      <c r="F5838">
        <v>7</v>
      </c>
      <c r="G5838">
        <v>1025.5340000000001</v>
      </c>
      <c r="I5838" s="206">
        <v>43344.25</v>
      </c>
      <c r="J5838">
        <v>7</v>
      </c>
      <c r="K5838">
        <v>1121.172</v>
      </c>
      <c r="M5838" s="206">
        <v>42979.25</v>
      </c>
      <c r="N5838">
        <v>7</v>
      </c>
      <c r="O5838">
        <v>1243.652</v>
      </c>
      <c r="Q5838" s="206">
        <v>42613.25</v>
      </c>
      <c r="R5838">
        <v>7</v>
      </c>
      <c r="S5838">
        <v>1268.114</v>
      </c>
      <c r="X5838" s="204">
        <f t="shared" si="455"/>
        <v>0.39247871458371109</v>
      </c>
      <c r="Y5838" s="204">
        <f t="shared" si="456"/>
        <v>0.39393356521739131</v>
      </c>
      <c r="Z5838" s="204">
        <f t="shared" si="457"/>
        <v>0.32093194995102997</v>
      </c>
      <c r="AA5838" s="204">
        <f t="shared" si="458"/>
        <v>0.33304015329964204</v>
      </c>
      <c r="AB5838" s="204">
        <f t="shared" si="459"/>
        <v>0.42937254835192251</v>
      </c>
      <c r="AD5838" s="204">
        <v>0.43322864225966617</v>
      </c>
      <c r="AE5838" s="204">
        <v>0.4390024347826087</v>
      </c>
      <c r="AF5838" s="204">
        <v>0.38797204604058322</v>
      </c>
      <c r="AG5838" s="204">
        <v>0.41814794170370462</v>
      </c>
      <c r="AH5838" s="204">
        <v>0.46828245650788342</v>
      </c>
    </row>
    <row r="5839" spans="1:34">
      <c r="A5839" s="206">
        <v>44074.291666666664</v>
      </c>
      <c r="B5839">
        <v>8</v>
      </c>
      <c r="C5839">
        <v>1306.742</v>
      </c>
      <c r="E5839" s="206">
        <v>43709.291666666664</v>
      </c>
      <c r="F5839">
        <v>8</v>
      </c>
      <c r="G5839">
        <v>1079.4770000000001</v>
      </c>
      <c r="I5839" s="206">
        <v>43344.291666666664</v>
      </c>
      <c r="J5839">
        <v>8</v>
      </c>
      <c r="K5839">
        <v>1138.2619999999999</v>
      </c>
      <c r="M5839" s="206">
        <v>42979.291666666664</v>
      </c>
      <c r="N5839">
        <v>8</v>
      </c>
      <c r="O5839">
        <v>1276.5630000000001</v>
      </c>
      <c r="Q5839" s="206">
        <v>42613.291666666664</v>
      </c>
      <c r="R5839">
        <v>8</v>
      </c>
      <c r="S5839">
        <v>1285.9269999999999</v>
      </c>
      <c r="X5839" s="204">
        <f t="shared" si="455"/>
        <v>0.43882839199770779</v>
      </c>
      <c r="Y5839" s="204">
        <f t="shared" si="456"/>
        <v>0.43257460869565217</v>
      </c>
      <c r="Z5839" s="204">
        <f t="shared" si="457"/>
        <v>0.32622612818807295</v>
      </c>
      <c r="AA5839" s="204">
        <f t="shared" si="458"/>
        <v>0.33370265557333295</v>
      </c>
      <c r="AB5839" s="204">
        <f t="shared" si="459"/>
        <v>0.46299070899867273</v>
      </c>
      <c r="AD5839" s="204">
        <v>0.43316427732014851</v>
      </c>
      <c r="AE5839" s="204">
        <v>0.43895652173913041</v>
      </c>
      <c r="AF5839" s="204">
        <v>0.38794149431126806</v>
      </c>
      <c r="AG5839" s="204">
        <v>0.41810043417327297</v>
      </c>
      <c r="AH5839" s="204">
        <v>0.46827283312988521</v>
      </c>
    </row>
    <row r="5840" spans="1:34">
      <c r="A5840" s="206">
        <v>44074.333333333336</v>
      </c>
      <c r="B5840">
        <v>9</v>
      </c>
      <c r="C5840">
        <v>1345.74</v>
      </c>
      <c r="E5840" s="206">
        <v>43709.333333333336</v>
      </c>
      <c r="F5840">
        <v>9</v>
      </c>
      <c r="G5840">
        <v>1209.422</v>
      </c>
      <c r="I5840" s="206">
        <v>43344.333333333336</v>
      </c>
      <c r="J5840">
        <v>9</v>
      </c>
      <c r="K5840">
        <v>1278.3610000000001</v>
      </c>
      <c r="M5840" s="206">
        <v>42979.333333333336</v>
      </c>
      <c r="N5840">
        <v>9</v>
      </c>
      <c r="O5840">
        <v>1239.2439999999999</v>
      </c>
      <c r="Q5840" s="206">
        <v>42613.333333333336</v>
      </c>
      <c r="R5840">
        <v>9</v>
      </c>
      <c r="S5840">
        <v>1298.914</v>
      </c>
      <c r="X5840" s="204">
        <f t="shared" si="455"/>
        <v>0.44499254612474615</v>
      </c>
      <c r="Y5840" s="204">
        <f t="shared" si="456"/>
        <v>0.44402191304347832</v>
      </c>
      <c r="Z5840" s="204">
        <f t="shared" si="457"/>
        <v>0.33119878584518014</v>
      </c>
      <c r="AA5840" s="204">
        <f t="shared" si="458"/>
        <v>0.35125538649165677</v>
      </c>
      <c r="AB5840" s="204">
        <f t="shared" si="459"/>
        <v>0.48366431584814901</v>
      </c>
      <c r="AD5840" s="204">
        <v>0.43311963712016033</v>
      </c>
      <c r="AE5840" s="204">
        <v>0.43895652173913041</v>
      </c>
      <c r="AF5840" s="204">
        <v>0.38793101943264569</v>
      </c>
      <c r="AG5840" s="204">
        <v>0.41804186324534348</v>
      </c>
      <c r="AH5840" s="204">
        <v>0.46815809285375354</v>
      </c>
    </row>
    <row r="5841" spans="1:34">
      <c r="A5841" s="206">
        <v>44074.375</v>
      </c>
      <c r="B5841">
        <v>10</v>
      </c>
      <c r="C5841">
        <v>1395.682</v>
      </c>
      <c r="E5841" s="206">
        <v>43709.375</v>
      </c>
      <c r="F5841">
        <v>10</v>
      </c>
      <c r="G5841">
        <v>1355.0640000000001</v>
      </c>
      <c r="I5841" s="206">
        <v>43344.375</v>
      </c>
      <c r="J5841">
        <v>10</v>
      </c>
      <c r="K5841">
        <v>1373.0519999999999</v>
      </c>
      <c r="M5841" s="206">
        <v>42979.375</v>
      </c>
      <c r="N5841">
        <v>10</v>
      </c>
      <c r="O5841">
        <v>1248.616</v>
      </c>
      <c r="Q5841" s="206">
        <v>42613.375</v>
      </c>
      <c r="R5841">
        <v>10</v>
      </c>
      <c r="S5841">
        <v>1405.4390000000001</v>
      </c>
      <c r="X5841" s="204">
        <f t="shared" si="455"/>
        <v>0.4494866723049431</v>
      </c>
      <c r="Y5841" s="204">
        <f t="shared" si="456"/>
        <v>0.43104139130434782</v>
      </c>
      <c r="Z5841" s="204">
        <f t="shared" si="457"/>
        <v>0.37196323084828481</v>
      </c>
      <c r="AA5841" s="204">
        <f t="shared" si="458"/>
        <v>0.3935387155460584</v>
      </c>
      <c r="AB5841" s="204">
        <f t="shared" si="459"/>
        <v>0.49809864258552039</v>
      </c>
      <c r="AD5841" s="204">
        <v>0.43308814674652535</v>
      </c>
      <c r="AE5841" s="204">
        <v>0.43895652173913041</v>
      </c>
      <c r="AF5841" s="204">
        <v>0.38789639413942179</v>
      </c>
      <c r="AG5841" s="204">
        <v>0.41804023627512327</v>
      </c>
      <c r="AH5841" s="204">
        <v>0.46815032012537044</v>
      </c>
    </row>
    <row r="5842" spans="1:34">
      <c r="A5842" s="206">
        <v>44074.416666666664</v>
      </c>
      <c r="B5842">
        <v>11</v>
      </c>
      <c r="C5842">
        <v>1446.596</v>
      </c>
      <c r="E5842" s="206">
        <v>43709.416666666664</v>
      </c>
      <c r="F5842">
        <v>11</v>
      </c>
      <c r="G5842">
        <v>1490.951</v>
      </c>
      <c r="I5842" s="206">
        <v>43344.416666666664</v>
      </c>
      <c r="J5842">
        <v>11</v>
      </c>
      <c r="K5842">
        <v>1489.527</v>
      </c>
      <c r="M5842" s="206">
        <v>42979.416666666664</v>
      </c>
      <c r="N5842">
        <v>11</v>
      </c>
      <c r="O5842">
        <v>1257.8610000000001</v>
      </c>
      <c r="Q5842" s="206">
        <v>42613.416666666664</v>
      </c>
      <c r="R5842">
        <v>11</v>
      </c>
      <c r="S5842">
        <v>1543.2550000000001</v>
      </c>
      <c r="X5842" s="204">
        <f t="shared" si="455"/>
        <v>0.48634944210131459</v>
      </c>
      <c r="Y5842" s="204">
        <f t="shared" si="456"/>
        <v>0.43430121739130434</v>
      </c>
      <c r="Z5842" s="204">
        <f t="shared" si="457"/>
        <v>0.39951536228240619</v>
      </c>
      <c r="AA5842" s="204">
        <f t="shared" si="458"/>
        <v>0.44092975490995207</v>
      </c>
      <c r="AB5842" s="204">
        <f t="shared" si="459"/>
        <v>0.51658367120026472</v>
      </c>
      <c r="AD5842" s="204">
        <v>0.43306011685350954</v>
      </c>
      <c r="AE5842" s="204">
        <v>0.43895060869565217</v>
      </c>
      <c r="AF5842" s="204">
        <v>0.38786147787734732</v>
      </c>
      <c r="AG5842" s="204">
        <v>0.41803795851681486</v>
      </c>
      <c r="AH5842" s="204">
        <v>0.4681499499954474</v>
      </c>
    </row>
    <row r="5843" spans="1:34">
      <c r="A5843" s="206">
        <v>44074.458333333336</v>
      </c>
      <c r="B5843">
        <v>12</v>
      </c>
      <c r="C5843">
        <v>1519.434</v>
      </c>
      <c r="E5843" s="206">
        <v>43709.458333333336</v>
      </c>
      <c r="F5843">
        <v>12</v>
      </c>
      <c r="G5843">
        <v>1604.7429999999999</v>
      </c>
      <c r="I5843" s="206">
        <v>43344.458333333336</v>
      </c>
      <c r="J5843">
        <v>12</v>
      </c>
      <c r="K5843">
        <v>1551.6679999999999</v>
      </c>
      <c r="M5843" s="206">
        <v>42979.458333333336</v>
      </c>
      <c r="N5843">
        <v>12</v>
      </c>
      <c r="O5843">
        <v>1273.816</v>
      </c>
      <c r="Q5843" s="206">
        <v>42613.458333333336</v>
      </c>
      <c r="R5843">
        <v>12</v>
      </c>
      <c r="S5843">
        <v>1660.21</v>
      </c>
      <c r="X5843" s="204">
        <f t="shared" si="455"/>
        <v>0.53404040180332568</v>
      </c>
      <c r="Y5843" s="204">
        <f t="shared" si="456"/>
        <v>0.4375168695652174</v>
      </c>
      <c r="Z5843" s="204">
        <f t="shared" si="457"/>
        <v>0.43340595915844826</v>
      </c>
      <c r="AA5843" s="204">
        <f t="shared" si="458"/>
        <v>0.48514657537411365</v>
      </c>
      <c r="AB5843" s="204">
        <f t="shared" si="459"/>
        <v>0.53542846610017047</v>
      </c>
      <c r="AD5843" s="204">
        <v>0.4330165147977072</v>
      </c>
      <c r="AE5843" s="204">
        <v>0.43890156521739132</v>
      </c>
      <c r="AF5843" s="204">
        <v>0.38786147787734732</v>
      </c>
      <c r="AG5843" s="204">
        <v>0.41803242681806596</v>
      </c>
      <c r="AH5843" s="204">
        <v>0.46814920973560142</v>
      </c>
    </row>
    <row r="5844" spans="1:34">
      <c r="A5844" s="206">
        <v>44074.5</v>
      </c>
      <c r="B5844">
        <v>13</v>
      </c>
      <c r="C5844">
        <v>1593.13</v>
      </c>
      <c r="E5844" s="206">
        <v>43709.5</v>
      </c>
      <c r="F5844">
        <v>13</v>
      </c>
      <c r="G5844">
        <v>1713.704</v>
      </c>
      <c r="I5844" s="206">
        <v>43344.5</v>
      </c>
      <c r="J5844">
        <v>13</v>
      </c>
      <c r="K5844">
        <v>1630.37</v>
      </c>
      <c r="M5844" s="206">
        <v>42979.5</v>
      </c>
      <c r="N5844">
        <v>13</v>
      </c>
      <c r="O5844">
        <v>1257.595</v>
      </c>
      <c r="Q5844" s="206">
        <v>42613.5</v>
      </c>
      <c r="R5844">
        <v>13</v>
      </c>
      <c r="S5844">
        <v>1801.7809999999999</v>
      </c>
      <c r="X5844" s="204">
        <f t="shared" si="455"/>
        <v>0.57451245288555641</v>
      </c>
      <c r="Y5844" s="204">
        <f t="shared" si="456"/>
        <v>0.44306643478260871</v>
      </c>
      <c r="Z5844" s="204">
        <f t="shared" si="457"/>
        <v>0.45148705450486704</v>
      </c>
      <c r="AA5844" s="204">
        <f t="shared" si="458"/>
        <v>0.52217381443493527</v>
      </c>
      <c r="AB5844" s="204">
        <f t="shared" si="459"/>
        <v>0.56238798943205048</v>
      </c>
      <c r="AD5844" s="204">
        <v>0.43299782820236343</v>
      </c>
      <c r="AE5844" s="204">
        <v>0.4388775652173913</v>
      </c>
      <c r="AF5844" s="204">
        <v>0.38786147787734732</v>
      </c>
      <c r="AG5844" s="204">
        <v>0.41799663347322025</v>
      </c>
      <c r="AH5844" s="204">
        <v>0.4681347746686042</v>
      </c>
    </row>
    <row r="5845" spans="1:34">
      <c r="A5845" s="206">
        <v>44074.541666666664</v>
      </c>
      <c r="B5845">
        <v>14</v>
      </c>
      <c r="C5845">
        <v>1626.9390000000001</v>
      </c>
      <c r="E5845" s="206">
        <v>43709.541666666664</v>
      </c>
      <c r="F5845">
        <v>14</v>
      </c>
      <c r="G5845">
        <v>1824.633</v>
      </c>
      <c r="I5845" s="206">
        <v>43344.541666666664</v>
      </c>
      <c r="J5845">
        <v>14</v>
      </c>
      <c r="K5845">
        <v>1697.9949999999999</v>
      </c>
      <c r="M5845" s="206">
        <v>42979.541666666664</v>
      </c>
      <c r="N5845">
        <v>14</v>
      </c>
      <c r="O5845">
        <v>1260.595</v>
      </c>
      <c r="Q5845" s="206">
        <v>42613.541666666664</v>
      </c>
      <c r="R5845">
        <v>14</v>
      </c>
      <c r="S5845">
        <v>1881.23</v>
      </c>
      <c r="X5845" s="204">
        <f t="shared" si="455"/>
        <v>0.6235028230600892</v>
      </c>
      <c r="Y5845" s="204">
        <f t="shared" si="456"/>
        <v>0.43742434782608697</v>
      </c>
      <c r="Z5845" s="204">
        <f t="shared" si="457"/>
        <v>0.47438688498641463</v>
      </c>
      <c r="AA5845" s="204">
        <f t="shared" si="458"/>
        <v>0.55762907486893942</v>
      </c>
      <c r="AB5845" s="204">
        <f t="shared" si="459"/>
        <v>0.58966508423786923</v>
      </c>
      <c r="AD5845" s="204">
        <v>0.43297706531864794</v>
      </c>
      <c r="AE5845" s="204">
        <v>0.43883930434782609</v>
      </c>
      <c r="AF5845" s="204">
        <v>0.38783936424470017</v>
      </c>
      <c r="AG5845" s="204">
        <v>0.41799077638042725</v>
      </c>
      <c r="AH5845" s="204">
        <v>0.46812367077091405</v>
      </c>
    </row>
    <row r="5846" spans="1:34">
      <c r="A5846" s="206">
        <v>44074.583333333336</v>
      </c>
      <c r="B5846">
        <v>15</v>
      </c>
      <c r="C5846">
        <v>1718.8720000000001</v>
      </c>
      <c r="E5846" s="206">
        <v>43709.583333333336</v>
      </c>
      <c r="F5846">
        <v>15</v>
      </c>
      <c r="G5846">
        <v>1892.4010000000001</v>
      </c>
      <c r="I5846" s="206">
        <v>43344.583333333336</v>
      </c>
      <c r="J5846">
        <v>15</v>
      </c>
      <c r="K5846">
        <v>1765.69</v>
      </c>
      <c r="M5846" s="206">
        <v>42979.583333333336</v>
      </c>
      <c r="N5846">
        <v>15</v>
      </c>
      <c r="O5846">
        <v>1278.5619999999999</v>
      </c>
      <c r="Q5846" s="206">
        <v>42613.583333333336</v>
      </c>
      <c r="R5846">
        <v>15</v>
      </c>
      <c r="S5846">
        <v>1922.6479999999999</v>
      </c>
      <c r="X5846" s="204">
        <f t="shared" si="455"/>
        <v>0.65099599553182741</v>
      </c>
      <c r="Y5846" s="204">
        <f t="shared" si="456"/>
        <v>0.43846782608695656</v>
      </c>
      <c r="Z5846" s="204">
        <f t="shared" si="457"/>
        <v>0.49406365350963716</v>
      </c>
      <c r="AA5846" s="204">
        <f t="shared" si="458"/>
        <v>0.5937247107816388</v>
      </c>
      <c r="AB5846" s="204">
        <f t="shared" si="459"/>
        <v>0.60217880680476465</v>
      </c>
      <c r="AD5846" s="204">
        <v>0.43297118250159533</v>
      </c>
      <c r="AE5846" s="204">
        <v>0.43878330434782609</v>
      </c>
      <c r="AF5846" s="204">
        <v>0.38782161514481234</v>
      </c>
      <c r="AG5846" s="204">
        <v>0.41795953855219825</v>
      </c>
      <c r="AH5846" s="204">
        <v>0.46807037206200125</v>
      </c>
    </row>
    <row r="5847" spans="1:34">
      <c r="A5847" s="206">
        <v>44074.625</v>
      </c>
      <c r="B5847">
        <v>16</v>
      </c>
      <c r="C5847">
        <v>1715.136</v>
      </c>
      <c r="E5847" s="206">
        <v>43709.625</v>
      </c>
      <c r="F5847">
        <v>16</v>
      </c>
      <c r="G5847">
        <v>1956.922</v>
      </c>
      <c r="I5847" s="206">
        <v>43344.625</v>
      </c>
      <c r="J5847">
        <v>16</v>
      </c>
      <c r="K5847">
        <v>1812.7650000000001</v>
      </c>
      <c r="M5847" s="206">
        <v>42979.625</v>
      </c>
      <c r="N5847">
        <v>16</v>
      </c>
      <c r="O5847">
        <v>1239.326</v>
      </c>
      <c r="Q5847" s="206">
        <v>42613.625</v>
      </c>
      <c r="R5847">
        <v>16</v>
      </c>
      <c r="S5847">
        <v>1941.7370000000001</v>
      </c>
      <c r="X5847" s="204">
        <f t="shared" si="455"/>
        <v>0.66532861416056355</v>
      </c>
      <c r="Y5847" s="204">
        <f t="shared" si="456"/>
        <v>0.44471721739130432</v>
      </c>
      <c r="Z5847" s="204">
        <f t="shared" si="457"/>
        <v>0.51376078985240314</v>
      </c>
      <c r="AA5847" s="204">
        <f t="shared" si="458"/>
        <v>0.61577601435898832</v>
      </c>
      <c r="AB5847" s="204">
        <f t="shared" si="459"/>
        <v>0.63620596101643601</v>
      </c>
      <c r="AD5847" s="204">
        <v>0.43290612546595375</v>
      </c>
      <c r="AE5847" s="204">
        <v>0.43875965217391305</v>
      </c>
      <c r="AF5847" s="204">
        <v>0.3878157957677999</v>
      </c>
      <c r="AG5847" s="204">
        <v>0.41795433224749334</v>
      </c>
      <c r="AH5847" s="204">
        <v>0.46806926167223217</v>
      </c>
    </row>
    <row r="5848" spans="1:34">
      <c r="A5848" s="206">
        <v>44074.666666666664</v>
      </c>
      <c r="B5848">
        <v>17</v>
      </c>
      <c r="C5848">
        <v>1812.318</v>
      </c>
      <c r="E5848" s="206">
        <v>43709.666666666664</v>
      </c>
      <c r="F5848">
        <v>17</v>
      </c>
      <c r="G5848">
        <v>2000.884</v>
      </c>
      <c r="I5848" s="206">
        <v>43344.666666666664</v>
      </c>
      <c r="J5848">
        <v>17</v>
      </c>
      <c r="K5848">
        <v>1786.519</v>
      </c>
      <c r="M5848" s="206">
        <v>42979.666666666664</v>
      </c>
      <c r="N5848">
        <v>17</v>
      </c>
      <c r="O5848">
        <v>1282.271</v>
      </c>
      <c r="Q5848" s="206">
        <v>42613.666666666664</v>
      </c>
      <c r="R5848">
        <v>17</v>
      </c>
      <c r="S5848">
        <v>1943.999</v>
      </c>
      <c r="X5848" s="204">
        <f t="shared" si="455"/>
        <v>0.67193432561461597</v>
      </c>
      <c r="Y5848" s="204">
        <f t="shared" si="456"/>
        <v>0.43106991304347825</v>
      </c>
      <c r="Z5848" s="204">
        <f t="shared" si="457"/>
        <v>0.52745814849537098</v>
      </c>
      <c r="AA5848" s="204">
        <f t="shared" si="458"/>
        <v>0.63677076347529948</v>
      </c>
      <c r="AB5848" s="204">
        <f t="shared" si="459"/>
        <v>0.6348231556240872</v>
      </c>
      <c r="AD5848" s="204">
        <v>0.43290612546595375</v>
      </c>
      <c r="AE5848" s="204">
        <v>0.4387457391304348</v>
      </c>
      <c r="AF5848" s="204">
        <v>0.38779775569906139</v>
      </c>
      <c r="AG5848" s="204">
        <v>0.41789738828978418</v>
      </c>
      <c r="AH5848" s="204">
        <v>0.46806296946354109</v>
      </c>
    </row>
    <row r="5849" spans="1:34">
      <c r="A5849" s="206">
        <v>44074.708333333336</v>
      </c>
      <c r="B5849">
        <v>18</v>
      </c>
      <c r="C5849">
        <v>1812.6579999999999</v>
      </c>
      <c r="E5849" s="206">
        <v>43709.708333333336</v>
      </c>
      <c r="F5849">
        <v>18</v>
      </c>
      <c r="G5849">
        <v>2014.8689999999999</v>
      </c>
      <c r="I5849" s="206">
        <v>43344.708333333336</v>
      </c>
      <c r="J5849">
        <v>18</v>
      </c>
      <c r="K5849">
        <v>1851.9290000000001</v>
      </c>
      <c r="M5849" s="206">
        <v>42979.708333333336</v>
      </c>
      <c r="N5849">
        <v>18</v>
      </c>
      <c r="O5849">
        <v>1253.3209999999999</v>
      </c>
      <c r="Q5849" s="206">
        <v>42613.708333333336</v>
      </c>
      <c r="R5849">
        <v>18</v>
      </c>
      <c r="S5849">
        <v>1961.912</v>
      </c>
      <c r="X5849" s="204">
        <f t="shared" si="455"/>
        <v>0.67271708633068628</v>
      </c>
      <c r="Y5849" s="204">
        <f t="shared" si="456"/>
        <v>0.44600730434782609</v>
      </c>
      <c r="Z5849" s="204">
        <f t="shared" si="457"/>
        <v>0.51982138004198097</v>
      </c>
      <c r="AA5849" s="204">
        <f t="shared" si="458"/>
        <v>0.65107573643993533</v>
      </c>
      <c r="AB5849" s="204">
        <f t="shared" si="459"/>
        <v>0.67079312180161477</v>
      </c>
      <c r="AD5849" s="204">
        <v>0.43290612546595375</v>
      </c>
      <c r="AE5849" s="204">
        <v>0.43874399999999997</v>
      </c>
      <c r="AF5849" s="204">
        <v>0.38776749493859686</v>
      </c>
      <c r="AG5849" s="204">
        <v>0.41789478513743178</v>
      </c>
      <c r="AH5849" s="204">
        <v>0.46805556686508099</v>
      </c>
    </row>
    <row r="5850" spans="1:34">
      <c r="A5850" s="206">
        <v>44074.75</v>
      </c>
      <c r="B5850">
        <v>19</v>
      </c>
      <c r="C5850">
        <v>1915.931</v>
      </c>
      <c r="E5850" s="206">
        <v>43709.75</v>
      </c>
      <c r="F5850">
        <v>19</v>
      </c>
      <c r="G5850">
        <v>1979.0730000000001</v>
      </c>
      <c r="I5850" s="206">
        <v>43344.75</v>
      </c>
      <c r="J5850">
        <v>19</v>
      </c>
      <c r="K5850">
        <v>1868.8689999999999</v>
      </c>
      <c r="M5850" s="206">
        <v>42979.75</v>
      </c>
      <c r="N5850">
        <v>19</v>
      </c>
      <c r="O5850">
        <v>1315.0319999999999</v>
      </c>
      <c r="Q5850" s="206">
        <v>42613.75</v>
      </c>
      <c r="R5850">
        <v>19</v>
      </c>
      <c r="S5850">
        <v>1915.992</v>
      </c>
      <c r="X5850" s="204">
        <f t="shared" si="455"/>
        <v>0.67891584526391702</v>
      </c>
      <c r="Y5850" s="204">
        <f t="shared" si="456"/>
        <v>0.43593773913043476</v>
      </c>
      <c r="Z5850" s="204">
        <f t="shared" si="457"/>
        <v>0.53885365256107876</v>
      </c>
      <c r="AA5850" s="204">
        <f t="shared" si="458"/>
        <v>0.6556263721460095</v>
      </c>
      <c r="AB5850" s="204">
        <f t="shared" si="459"/>
        <v>0.67091896597543665</v>
      </c>
      <c r="AD5850" s="204">
        <v>0.43284695124736483</v>
      </c>
      <c r="AE5850" s="204">
        <v>0.43873843478260871</v>
      </c>
      <c r="AF5850" s="204">
        <v>0.3876723481244439</v>
      </c>
      <c r="AG5850" s="204">
        <v>0.41778187340414552</v>
      </c>
      <c r="AH5850" s="204">
        <v>0.46805408634538898</v>
      </c>
    </row>
    <row r="5851" spans="1:34">
      <c r="A5851" s="206">
        <v>44074.791666666664</v>
      </c>
      <c r="B5851">
        <v>20</v>
      </c>
      <c r="C5851">
        <v>1817.21</v>
      </c>
      <c r="E5851" s="206">
        <v>43709.791666666664</v>
      </c>
      <c r="F5851">
        <v>20</v>
      </c>
      <c r="G5851">
        <v>1876.3030000000001</v>
      </c>
      <c r="I5851" s="206">
        <v>43344.791666666664</v>
      </c>
      <c r="J5851">
        <v>20</v>
      </c>
      <c r="K5851">
        <v>1791.9870000000001</v>
      </c>
      <c r="M5851" s="206">
        <v>42979.791666666664</v>
      </c>
      <c r="N5851">
        <v>20</v>
      </c>
      <c r="O5851">
        <v>1274.662</v>
      </c>
      <c r="Q5851" s="206">
        <v>42613.791666666664</v>
      </c>
      <c r="R5851">
        <v>20</v>
      </c>
      <c r="S5851">
        <v>1863.461</v>
      </c>
      <c r="X5851" s="204">
        <f t="shared" si="455"/>
        <v>0.66302531826040256</v>
      </c>
      <c r="Y5851" s="204">
        <f t="shared" si="456"/>
        <v>0.45740243478260867</v>
      </c>
      <c r="Z5851" s="204">
        <f t="shared" si="457"/>
        <v>0.54378266489059279</v>
      </c>
      <c r="AA5851" s="204">
        <f t="shared" si="458"/>
        <v>0.64397856694510636</v>
      </c>
      <c r="AB5851" s="204">
        <f t="shared" si="459"/>
        <v>0.70914339351399136</v>
      </c>
      <c r="AD5851" s="204">
        <v>0.4328414144783741</v>
      </c>
      <c r="AE5851" s="204">
        <v>0.43873356521739126</v>
      </c>
      <c r="AF5851" s="204">
        <v>0.38767147521789203</v>
      </c>
      <c r="AG5851" s="204">
        <v>0.41777601631135258</v>
      </c>
      <c r="AH5851" s="204">
        <v>0.46804557335715991</v>
      </c>
    </row>
    <row r="5852" spans="1:34">
      <c r="A5852" s="206">
        <v>44074.833333333336</v>
      </c>
      <c r="B5852">
        <v>21</v>
      </c>
      <c r="C5852">
        <v>1833.894</v>
      </c>
      <c r="E5852" s="206">
        <v>43709.833333333336</v>
      </c>
      <c r="F5852">
        <v>21</v>
      </c>
      <c r="G5852">
        <v>1784.4649999999999</v>
      </c>
      <c r="I5852" s="206">
        <v>43344.833333333336</v>
      </c>
      <c r="J5852">
        <v>21</v>
      </c>
      <c r="K5852">
        <v>1746.0550000000001</v>
      </c>
      <c r="M5852" s="206">
        <v>42979.833333333336</v>
      </c>
      <c r="N5852">
        <v>21</v>
      </c>
      <c r="O5852">
        <v>1313.471</v>
      </c>
      <c r="Q5852" s="206">
        <v>42613.833333333336</v>
      </c>
      <c r="R5852">
        <v>21</v>
      </c>
      <c r="S5852">
        <v>1845</v>
      </c>
      <c r="X5852" s="204">
        <f t="shared" si="455"/>
        <v>0.64484706751951371</v>
      </c>
      <c r="Y5852" s="204">
        <f t="shared" si="456"/>
        <v>0.4433606956521739</v>
      </c>
      <c r="Z5852" s="204">
        <f t="shared" si="457"/>
        <v>0.52141239771717485</v>
      </c>
      <c r="AA5852" s="204">
        <f t="shared" si="458"/>
        <v>0.61053782103783127</v>
      </c>
      <c r="AB5852" s="204">
        <f t="shared" si="459"/>
        <v>0.67260379738495812</v>
      </c>
      <c r="AD5852" s="204">
        <v>0.43281338458535829</v>
      </c>
      <c r="AE5852" s="204">
        <v>0.43872173913043477</v>
      </c>
      <c r="AF5852" s="204">
        <v>0.38752977338763972</v>
      </c>
      <c r="AG5852" s="204">
        <v>0.41773794520819846</v>
      </c>
      <c r="AH5852" s="204">
        <v>0.46801707335308845</v>
      </c>
    </row>
    <row r="5853" spans="1:34">
      <c r="A5853" s="206">
        <v>44074.875</v>
      </c>
      <c r="B5853">
        <v>22</v>
      </c>
      <c r="C5853">
        <v>1741.76</v>
      </c>
      <c r="E5853" s="206">
        <v>43709.875</v>
      </c>
      <c r="F5853">
        <v>22</v>
      </c>
      <c r="G5853">
        <v>1702.7139999999999</v>
      </c>
      <c r="I5853" s="206">
        <v>43344.875</v>
      </c>
      <c r="J5853">
        <v>22</v>
      </c>
      <c r="K5853">
        <v>1669.06</v>
      </c>
      <c r="M5853" s="206">
        <v>42979.875</v>
      </c>
      <c r="N5853">
        <v>22</v>
      </c>
      <c r="O5853">
        <v>1291.0909999999999</v>
      </c>
      <c r="Q5853" s="206">
        <v>42613.875</v>
      </c>
      <c r="R5853">
        <v>22</v>
      </c>
      <c r="S5853">
        <v>1750</v>
      </c>
      <c r="X5853" s="204">
        <f t="shared" si="455"/>
        <v>0.63845867424834901</v>
      </c>
      <c r="Y5853" s="204">
        <f t="shared" si="456"/>
        <v>0.45685947826086959</v>
      </c>
      <c r="Z5853" s="204">
        <f t="shared" si="457"/>
        <v>0.50804761647046637</v>
      </c>
      <c r="AA5853" s="204">
        <f t="shared" si="458"/>
        <v>0.58065428282013809</v>
      </c>
      <c r="AB5853" s="204">
        <f t="shared" si="459"/>
        <v>0.67877904502038311</v>
      </c>
      <c r="AD5853" s="204">
        <v>0.43274209868460212</v>
      </c>
      <c r="AE5853" s="204">
        <v>0.43863269565217389</v>
      </c>
      <c r="AF5853" s="204">
        <v>0.3874427737013042</v>
      </c>
      <c r="AG5853" s="204">
        <v>0.41770540580379323</v>
      </c>
      <c r="AH5853" s="204">
        <v>0.46794045645902627</v>
      </c>
    </row>
    <row r="5854" spans="1:34">
      <c r="A5854" s="206">
        <v>44074.916666666664</v>
      </c>
      <c r="B5854">
        <v>23</v>
      </c>
      <c r="C5854">
        <v>1548.2349999999999</v>
      </c>
      <c r="E5854" s="206">
        <v>43709.916666666664</v>
      </c>
      <c r="F5854">
        <v>23</v>
      </c>
      <c r="G5854">
        <v>1561.0070000000001</v>
      </c>
      <c r="I5854" s="206">
        <v>43344.916666666664</v>
      </c>
      <c r="J5854">
        <v>23</v>
      </c>
      <c r="K5854">
        <v>1553.096</v>
      </c>
      <c r="M5854" s="206">
        <v>42979.916666666664</v>
      </c>
      <c r="N5854">
        <v>23</v>
      </c>
      <c r="O5854">
        <v>1215.1410000000001</v>
      </c>
      <c r="Q5854" s="206">
        <v>42613.916666666664</v>
      </c>
      <c r="R5854">
        <v>23</v>
      </c>
      <c r="S5854">
        <v>1583</v>
      </c>
      <c r="X5854" s="204">
        <f t="shared" si="455"/>
        <v>0.60558410836564269</v>
      </c>
      <c r="Y5854" s="204">
        <f t="shared" si="456"/>
        <v>0.44907513043478259</v>
      </c>
      <c r="Z5854" s="204">
        <f t="shared" si="457"/>
        <v>0.48564446981692821</v>
      </c>
      <c r="AA5854" s="204">
        <f t="shared" si="458"/>
        <v>0.55405299432480248</v>
      </c>
      <c r="AB5854" s="204">
        <f t="shared" si="459"/>
        <v>0.64467749469418756</v>
      </c>
      <c r="AD5854" s="204">
        <v>0.43272756466600132</v>
      </c>
      <c r="AE5854" s="204">
        <v>0.43860869565217392</v>
      </c>
      <c r="AF5854" s="204">
        <v>0.38743928207509676</v>
      </c>
      <c r="AG5854" s="204">
        <v>0.4176888107075466</v>
      </c>
      <c r="AH5854" s="204">
        <v>0.46792343048256796</v>
      </c>
    </row>
    <row r="5855" spans="1:34">
      <c r="A5855" s="206">
        <v>44074.958333333336</v>
      </c>
      <c r="B5855">
        <v>24</v>
      </c>
      <c r="C5855">
        <v>1361.992</v>
      </c>
      <c r="E5855" s="206">
        <v>43709.958333333336</v>
      </c>
      <c r="F5855">
        <v>24</v>
      </c>
      <c r="G5855">
        <v>1376.1179999999999</v>
      </c>
      <c r="I5855" s="206">
        <v>43344.958333333336</v>
      </c>
      <c r="J5855">
        <v>24</v>
      </c>
      <c r="K5855">
        <v>1394.2670000000001</v>
      </c>
      <c r="M5855" s="206">
        <v>42979.958333333336</v>
      </c>
      <c r="N5855">
        <v>24</v>
      </c>
      <c r="O5855">
        <v>1115.6949999999999</v>
      </c>
      <c r="Q5855" s="206">
        <v>42613.958333333336</v>
      </c>
      <c r="R5855">
        <v>24</v>
      </c>
      <c r="S5855">
        <v>1401</v>
      </c>
      <c r="X5855" s="204">
        <f t="shared" si="455"/>
        <v>0.54779408202446422</v>
      </c>
      <c r="Y5855" s="204">
        <f t="shared" si="456"/>
        <v>0.42265773913043481</v>
      </c>
      <c r="Z5855" s="204">
        <f t="shared" si="457"/>
        <v>0.45190255802355339</v>
      </c>
      <c r="AA5855" s="204">
        <f t="shared" si="458"/>
        <v>0.50794238052425533</v>
      </c>
      <c r="AB5855" s="204">
        <f t="shared" si="459"/>
        <v>0.57304810134453399</v>
      </c>
      <c r="AD5855" s="204">
        <v>0.43268119422570361</v>
      </c>
      <c r="AE5855" s="204">
        <v>0.43859373913043481</v>
      </c>
      <c r="AF5855" s="204">
        <v>0.38742997107187688</v>
      </c>
      <c r="AG5855" s="204">
        <v>0.41763154135579328</v>
      </c>
      <c r="AH5855" s="204">
        <v>0.46787975515165336</v>
      </c>
    </row>
    <row r="5856" spans="1:34">
      <c r="A5856" s="206">
        <v>44075</v>
      </c>
      <c r="B5856">
        <v>1</v>
      </c>
      <c r="C5856">
        <v>1226.0840000000001</v>
      </c>
      <c r="E5856" s="206">
        <v>43710</v>
      </c>
      <c r="F5856">
        <v>1</v>
      </c>
      <c r="G5856">
        <v>1258.4359999999999</v>
      </c>
      <c r="I5856" s="206">
        <v>43345</v>
      </c>
      <c r="J5856">
        <v>1</v>
      </c>
      <c r="K5856">
        <v>1232.232</v>
      </c>
      <c r="M5856" s="206">
        <v>42980</v>
      </c>
      <c r="N5856">
        <v>1</v>
      </c>
      <c r="O5856">
        <v>1061.0060000000001</v>
      </c>
      <c r="Q5856" s="206">
        <v>42614</v>
      </c>
      <c r="R5856">
        <v>1</v>
      </c>
      <c r="S5856">
        <v>1262.348</v>
      </c>
      <c r="X5856" s="204">
        <f t="shared" si="455"/>
        <v>0.48481333475443739</v>
      </c>
      <c r="Y5856" s="204">
        <f t="shared" si="456"/>
        <v>0.3880678260869565</v>
      </c>
      <c r="Z5856" s="204">
        <f t="shared" si="457"/>
        <v>0.40568826644832368</v>
      </c>
      <c r="AA5856" s="204">
        <f t="shared" si="458"/>
        <v>0.44778060111343332</v>
      </c>
      <c r="AB5856" s="204">
        <f t="shared" si="459"/>
        <v>0.50411399409420699</v>
      </c>
      <c r="AD5856" s="204">
        <v>0.43262063581486704</v>
      </c>
      <c r="AE5856" s="204">
        <v>0.4385798260869565</v>
      </c>
      <c r="AF5856" s="204">
        <v>0.38741454972279399</v>
      </c>
      <c r="AG5856" s="204">
        <v>0.41762470808086821</v>
      </c>
      <c r="AH5856" s="204">
        <v>0.46782682657266356</v>
      </c>
    </row>
    <row r="5857" spans="1:34">
      <c r="A5857" s="206">
        <v>44075.041666666664</v>
      </c>
      <c r="B5857">
        <v>2</v>
      </c>
      <c r="C5857">
        <v>1189.626</v>
      </c>
      <c r="E5857" s="206">
        <v>43710.041666666664</v>
      </c>
      <c r="F5857">
        <v>2</v>
      </c>
      <c r="G5857">
        <v>1199.3789999999999</v>
      </c>
      <c r="I5857" s="206">
        <v>43345.041666666664</v>
      </c>
      <c r="J5857">
        <v>2</v>
      </c>
      <c r="K5857">
        <v>1181.335</v>
      </c>
      <c r="M5857" s="206">
        <v>42980.041666666664</v>
      </c>
      <c r="N5857">
        <v>2</v>
      </c>
      <c r="O5857">
        <v>987.08</v>
      </c>
      <c r="Q5857" s="206">
        <v>42614.041666666664</v>
      </c>
      <c r="R5857">
        <v>2</v>
      </c>
      <c r="S5857">
        <v>1159.9259999999999</v>
      </c>
      <c r="X5857" s="204">
        <f t="shared" si="455"/>
        <v>0.43683307887265849</v>
      </c>
      <c r="Y5857" s="204">
        <f t="shared" si="456"/>
        <v>0.36904556521739135</v>
      </c>
      <c r="Z5857" s="204">
        <f t="shared" si="457"/>
        <v>0.35854112873800409</v>
      </c>
      <c r="AA5857" s="204">
        <f t="shared" si="458"/>
        <v>0.4094875792212474</v>
      </c>
      <c r="AB5857" s="204">
        <f t="shared" si="459"/>
        <v>0.45381037651836553</v>
      </c>
      <c r="AD5857" s="204">
        <v>0.43261890557455746</v>
      </c>
      <c r="AE5857" s="204">
        <v>0.4385332173913043</v>
      </c>
      <c r="AF5857" s="204">
        <v>0.38739418190325053</v>
      </c>
      <c r="AG5857" s="204">
        <v>0.41761689862381096</v>
      </c>
      <c r="AH5857" s="204">
        <v>0.46782608631281752</v>
      </c>
    </row>
    <row r="5858" spans="1:34">
      <c r="A5858" s="206">
        <v>44075.083333333336</v>
      </c>
      <c r="B5858">
        <v>3</v>
      </c>
      <c r="C5858">
        <v>1208.1110000000001</v>
      </c>
      <c r="E5858" s="206">
        <v>43710.083333333336</v>
      </c>
      <c r="F5858">
        <v>3</v>
      </c>
      <c r="G5858">
        <v>1145.5450000000001</v>
      </c>
      <c r="I5858" s="206">
        <v>43345.083333333336</v>
      </c>
      <c r="J5858">
        <v>3</v>
      </c>
      <c r="K5858">
        <v>1106.4829999999999</v>
      </c>
      <c r="M5858" s="206">
        <v>42980.083333333336</v>
      </c>
      <c r="N5858">
        <v>3</v>
      </c>
      <c r="O5858">
        <v>964.29</v>
      </c>
      <c r="Q5858" s="206">
        <v>42614.083333333336</v>
      </c>
      <c r="R5858">
        <v>3</v>
      </c>
      <c r="S5858">
        <v>1127.019</v>
      </c>
      <c r="X5858" s="204">
        <f t="shared" si="455"/>
        <v>0.40139014427435799</v>
      </c>
      <c r="Y5858" s="204">
        <f t="shared" si="456"/>
        <v>0.34333217391304349</v>
      </c>
      <c r="Z5858" s="204">
        <f t="shared" si="457"/>
        <v>0.34373168714796409</v>
      </c>
      <c r="AA5858" s="204">
        <f t="shared" si="458"/>
        <v>0.3902707831616391</v>
      </c>
      <c r="AB5858" s="204">
        <f t="shared" si="459"/>
        <v>0.44031617978542831</v>
      </c>
      <c r="AD5858" s="204">
        <v>0.4325953743063467</v>
      </c>
      <c r="AE5858" s="204">
        <v>0.43851234782608695</v>
      </c>
      <c r="AF5858" s="204">
        <v>0.38738370702462821</v>
      </c>
      <c r="AG5858" s="204">
        <v>0.417585986189626</v>
      </c>
      <c r="AH5858" s="204">
        <v>0.4677624239660606</v>
      </c>
    </row>
    <row r="5859" spans="1:34">
      <c r="A5859" s="206">
        <v>44075.125</v>
      </c>
      <c r="B5859">
        <v>4</v>
      </c>
      <c r="C5859">
        <v>1149.4570000000001</v>
      </c>
      <c r="E5859" s="206">
        <v>43710.125</v>
      </c>
      <c r="F5859">
        <v>4</v>
      </c>
      <c r="G5859">
        <v>1099.683</v>
      </c>
      <c r="I5859" s="206">
        <v>43345.125</v>
      </c>
      <c r="J5859">
        <v>4</v>
      </c>
      <c r="K5859">
        <v>1070.4739999999999</v>
      </c>
      <c r="M5859" s="206">
        <v>42980.125</v>
      </c>
      <c r="N5859">
        <v>4</v>
      </c>
      <c r="O5859">
        <v>936.24900000000002</v>
      </c>
      <c r="Q5859" s="206">
        <v>42614.125</v>
      </c>
      <c r="R5859">
        <v>4</v>
      </c>
      <c r="S5859">
        <v>1099.9739999999999</v>
      </c>
      <c r="X5859" s="204">
        <f t="shared" si="455"/>
        <v>0.39000274070065044</v>
      </c>
      <c r="Y5859" s="204">
        <f t="shared" si="456"/>
        <v>0.33540521739130436</v>
      </c>
      <c r="Z5859" s="204">
        <f t="shared" si="457"/>
        <v>0.32195208674130599</v>
      </c>
      <c r="AA5859" s="204">
        <f t="shared" si="458"/>
        <v>0.37275352019411706</v>
      </c>
      <c r="AB5859" s="204">
        <f t="shared" si="459"/>
        <v>0.44715803141218635</v>
      </c>
      <c r="AD5859" s="204">
        <v>0.43256284578852588</v>
      </c>
      <c r="AE5859" s="204">
        <v>0.43846782608695656</v>
      </c>
      <c r="AF5859" s="204">
        <v>0.38738225218037514</v>
      </c>
      <c r="AG5859" s="204">
        <v>0.41757362121595198</v>
      </c>
      <c r="AH5859" s="204">
        <v>0.46772059928476095</v>
      </c>
    </row>
    <row r="5860" spans="1:34">
      <c r="A5860" s="206">
        <v>44075.166666666664</v>
      </c>
      <c r="B5860">
        <v>5</v>
      </c>
      <c r="C5860">
        <v>1132.7750000000001</v>
      </c>
      <c r="E5860" s="206">
        <v>43710.166666666664</v>
      </c>
      <c r="F5860">
        <v>5</v>
      </c>
      <c r="G5860">
        <v>1069.77</v>
      </c>
      <c r="I5860" s="206">
        <v>43345.166666666664</v>
      </c>
      <c r="J5860">
        <v>5</v>
      </c>
      <c r="K5860">
        <v>1041.616</v>
      </c>
      <c r="M5860" s="206">
        <v>42980.166666666664</v>
      </c>
      <c r="N5860">
        <v>5</v>
      </c>
      <c r="O5860">
        <v>922.46600000000001</v>
      </c>
      <c r="Q5860" s="206">
        <v>42614.166666666664</v>
      </c>
      <c r="R5860">
        <v>5</v>
      </c>
      <c r="S5860">
        <v>1107.962</v>
      </c>
      <c r="X5860" s="204">
        <f t="shared" si="455"/>
        <v>0.38064387086593682</v>
      </c>
      <c r="Y5860" s="204">
        <f t="shared" si="456"/>
        <v>0.32565182608695653</v>
      </c>
      <c r="Z5860" s="204">
        <f t="shared" si="457"/>
        <v>0.31147458939930645</v>
      </c>
      <c r="AA5860" s="204">
        <f t="shared" si="458"/>
        <v>0.35783029854578147</v>
      </c>
      <c r="AB5860" s="204">
        <f t="shared" si="459"/>
        <v>0.42544843090821743</v>
      </c>
      <c r="AD5860" s="204">
        <v>0.43256180764434016</v>
      </c>
      <c r="AE5860" s="204">
        <v>0.43844834782608694</v>
      </c>
      <c r="AF5860" s="204">
        <v>0.38735722885922175</v>
      </c>
      <c r="AG5860" s="204">
        <v>0.4175596292720577</v>
      </c>
      <c r="AH5860" s="204">
        <v>0.46769691096968863</v>
      </c>
    </row>
    <row r="5861" spans="1:34">
      <c r="A5861" s="206">
        <v>44075.208333333336</v>
      </c>
      <c r="B5861">
        <v>6</v>
      </c>
      <c r="C5861">
        <v>1204.9000000000001</v>
      </c>
      <c r="E5861" s="206">
        <v>43710.208333333336</v>
      </c>
      <c r="F5861">
        <v>6</v>
      </c>
      <c r="G5861">
        <v>1061.5350000000001</v>
      </c>
      <c r="I5861" s="206">
        <v>43345.208333333336</v>
      </c>
      <c r="J5861">
        <v>6</v>
      </c>
      <c r="K5861">
        <v>1021.939</v>
      </c>
      <c r="M5861" s="206">
        <v>42980.208333333336</v>
      </c>
      <c r="N5861">
        <v>6</v>
      </c>
      <c r="O5861">
        <v>953.62300000000005</v>
      </c>
      <c r="Q5861" s="206">
        <v>42614.208333333336</v>
      </c>
      <c r="R5861">
        <v>6</v>
      </c>
      <c r="S5861">
        <v>1148.825</v>
      </c>
      <c r="X5861" s="204">
        <f t="shared" si="455"/>
        <v>0.38340810278457954</v>
      </c>
      <c r="Y5861" s="204">
        <f t="shared" si="456"/>
        <v>0.3208577391304348</v>
      </c>
      <c r="Z5861" s="204">
        <f t="shared" si="457"/>
        <v>0.30307781030809527</v>
      </c>
      <c r="AA5861" s="204">
        <f t="shared" si="458"/>
        <v>0.34809678650603915</v>
      </c>
      <c r="AB5861" s="204">
        <f t="shared" si="459"/>
        <v>0.41927392353263848</v>
      </c>
      <c r="AD5861" s="204">
        <v>0.43256007740403052</v>
      </c>
      <c r="AE5861" s="204">
        <v>0.43844626086956517</v>
      </c>
      <c r="AF5861" s="204">
        <v>0.38729496152518894</v>
      </c>
      <c r="AG5861" s="204">
        <v>0.41753782787110616</v>
      </c>
      <c r="AH5861" s="204">
        <v>0.4676521252490049</v>
      </c>
    </row>
    <row r="5862" spans="1:34">
      <c r="A5862" s="206">
        <v>44075.25</v>
      </c>
      <c r="B5862">
        <v>7</v>
      </c>
      <c r="C5862">
        <v>1294.625</v>
      </c>
      <c r="E5862" s="206">
        <v>43710.25</v>
      </c>
      <c r="F5862">
        <v>7</v>
      </c>
      <c r="G5862">
        <v>1096.5029999999999</v>
      </c>
      <c r="I5862" s="206">
        <v>43345.25</v>
      </c>
      <c r="J5862">
        <v>7</v>
      </c>
      <c r="K5862">
        <v>1076.018</v>
      </c>
      <c r="M5862" s="206">
        <v>42980.25</v>
      </c>
      <c r="N5862">
        <v>7</v>
      </c>
      <c r="O5862">
        <v>947.572</v>
      </c>
      <c r="Q5862" s="206">
        <v>42614.25</v>
      </c>
      <c r="R5862">
        <v>7</v>
      </c>
      <c r="S5862">
        <v>1292.7470000000001</v>
      </c>
      <c r="X5862" s="204">
        <f t="shared" si="455"/>
        <v>0.39754866473894829</v>
      </c>
      <c r="Y5862" s="204">
        <f t="shared" si="456"/>
        <v>0.33169495652173914</v>
      </c>
      <c r="Z5862" s="204">
        <f t="shared" si="457"/>
        <v>0.29735241623443243</v>
      </c>
      <c r="AA5862" s="204">
        <f t="shared" si="458"/>
        <v>0.34541716655326687</v>
      </c>
      <c r="AB5862" s="204">
        <f t="shared" si="459"/>
        <v>0.44596954422941548</v>
      </c>
      <c r="AD5862" s="204">
        <v>0.43256007740403052</v>
      </c>
      <c r="AE5862" s="204">
        <v>0.43844626086956517</v>
      </c>
      <c r="AF5862" s="204">
        <v>0.38729117893013082</v>
      </c>
      <c r="AG5862" s="204">
        <v>0.41753392314257759</v>
      </c>
      <c r="AH5862" s="204">
        <v>0.46758957329201695</v>
      </c>
    </row>
    <row r="5863" spans="1:34">
      <c r="A5863" s="206">
        <v>44075.291666666664</v>
      </c>
      <c r="B5863">
        <v>8</v>
      </c>
      <c r="C5863">
        <v>1336.6659999999999</v>
      </c>
      <c r="E5863" s="206">
        <v>43710.291666666664</v>
      </c>
      <c r="F5863">
        <v>8</v>
      </c>
      <c r="G5863">
        <v>1071.3679999999999</v>
      </c>
      <c r="I5863" s="206">
        <v>43345.291666666664</v>
      </c>
      <c r="J5863">
        <v>8</v>
      </c>
      <c r="K5863">
        <v>1069.627</v>
      </c>
      <c r="M5863" s="206">
        <v>42980.291666666664</v>
      </c>
      <c r="N5863">
        <v>8</v>
      </c>
      <c r="O5863">
        <v>1010.032</v>
      </c>
      <c r="Q5863" s="206">
        <v>42614.291666666664</v>
      </c>
      <c r="R5863">
        <v>8</v>
      </c>
      <c r="S5863">
        <v>1317.492</v>
      </c>
      <c r="X5863" s="204">
        <f t="shared" si="455"/>
        <v>0.44735259390706261</v>
      </c>
      <c r="Y5863" s="204">
        <f t="shared" si="456"/>
        <v>0.32959026086956522</v>
      </c>
      <c r="Z5863" s="204">
        <f t="shared" si="457"/>
        <v>0.31308772070714741</v>
      </c>
      <c r="AA5863" s="204">
        <f t="shared" si="458"/>
        <v>0.35679554548569448</v>
      </c>
      <c r="AB5863" s="204">
        <f t="shared" si="459"/>
        <v>0.47917945157109049</v>
      </c>
      <c r="AD5863" s="204">
        <v>0.43256007740403052</v>
      </c>
      <c r="AE5863" s="204">
        <v>0.43840278260869564</v>
      </c>
      <c r="AF5863" s="204">
        <v>0.387279540176106</v>
      </c>
      <c r="AG5863" s="204">
        <v>0.41753294696044541</v>
      </c>
      <c r="AH5863" s="204">
        <v>0.46757032653602071</v>
      </c>
    </row>
    <row r="5864" spans="1:34">
      <c r="A5864" s="206">
        <v>44075.333333333336</v>
      </c>
      <c r="B5864">
        <v>9</v>
      </c>
      <c r="C5864">
        <v>1393.41</v>
      </c>
      <c r="E5864" s="206">
        <v>43710.333333333336</v>
      </c>
      <c r="F5864">
        <v>9</v>
      </c>
      <c r="G5864">
        <v>1211.1769999999999</v>
      </c>
      <c r="I5864" s="206">
        <v>43345.333333333336</v>
      </c>
      <c r="J5864">
        <v>9</v>
      </c>
      <c r="K5864">
        <v>1194.8050000000001</v>
      </c>
      <c r="M5864" s="206">
        <v>42980.333333333336</v>
      </c>
      <c r="N5864">
        <v>9</v>
      </c>
      <c r="O5864">
        <v>1055.096</v>
      </c>
      <c r="Q5864" s="206">
        <v>42614.333333333336</v>
      </c>
      <c r="R5864">
        <v>9</v>
      </c>
      <c r="S5864">
        <v>1305.204</v>
      </c>
      <c r="X5864" s="204">
        <f t="shared" si="455"/>
        <v>0.45591555319935273</v>
      </c>
      <c r="Y5864" s="204">
        <f t="shared" si="456"/>
        <v>0.35131547826086956</v>
      </c>
      <c r="Z5864" s="204">
        <f t="shared" si="457"/>
        <v>0.31122813878283073</v>
      </c>
      <c r="AA5864" s="204">
        <f t="shared" si="458"/>
        <v>0.34861676618843501</v>
      </c>
      <c r="AB5864" s="204">
        <f t="shared" si="459"/>
        <v>0.49474008366416777</v>
      </c>
      <c r="AD5864" s="204">
        <v>0.43256007740403052</v>
      </c>
      <c r="AE5864" s="204">
        <v>0.4383899130434783</v>
      </c>
      <c r="AF5864" s="204">
        <v>0.387279540176106</v>
      </c>
      <c r="AG5864" s="204">
        <v>0.41745257463156443</v>
      </c>
      <c r="AH5864" s="204">
        <v>0.467524800555491</v>
      </c>
    </row>
    <row r="5865" spans="1:34">
      <c r="A5865" s="206">
        <v>44075.375</v>
      </c>
      <c r="B5865">
        <v>10</v>
      </c>
      <c r="C5865">
        <v>1414.7190000000001</v>
      </c>
      <c r="E5865" s="206">
        <v>43710.375</v>
      </c>
      <c r="F5865">
        <v>10</v>
      </c>
      <c r="G5865">
        <v>1339.9770000000001</v>
      </c>
      <c r="I5865" s="206">
        <v>43345.375</v>
      </c>
      <c r="J5865">
        <v>10</v>
      </c>
      <c r="K5865">
        <v>1331.5170000000001</v>
      </c>
      <c r="M5865" s="206">
        <v>42980.375</v>
      </c>
      <c r="N5865">
        <v>10</v>
      </c>
      <c r="O5865">
        <v>1118.2919999999999</v>
      </c>
      <c r="Q5865" s="206">
        <v>42614.375</v>
      </c>
      <c r="R5865">
        <v>10</v>
      </c>
      <c r="S5865">
        <v>1312.662</v>
      </c>
      <c r="X5865" s="204">
        <f t="shared" si="455"/>
        <v>0.45166331461444015</v>
      </c>
      <c r="Y5865" s="204">
        <f t="shared" si="456"/>
        <v>0.36698991304347828</v>
      </c>
      <c r="Z5865" s="204">
        <f t="shared" si="457"/>
        <v>0.34765103756582444</v>
      </c>
      <c r="AA5865" s="204">
        <f t="shared" si="458"/>
        <v>0.3941097820933705</v>
      </c>
      <c r="AB5865" s="204">
        <f t="shared" si="459"/>
        <v>0.51574273601519616</v>
      </c>
      <c r="AD5865" s="204">
        <v>0.43248152449397392</v>
      </c>
      <c r="AE5865" s="204">
        <v>0.43837147826086958</v>
      </c>
      <c r="AF5865" s="204">
        <v>0.387279540176106</v>
      </c>
      <c r="AG5865" s="204">
        <v>0.4174258923199522</v>
      </c>
      <c r="AH5865" s="204">
        <v>0.46749000834272841</v>
      </c>
    </row>
    <row r="5866" spans="1:34">
      <c r="A5866" s="206">
        <v>44075.416666666664</v>
      </c>
      <c r="B5866">
        <v>11</v>
      </c>
      <c r="C5866">
        <v>1514.1030000000001</v>
      </c>
      <c r="E5866" s="206">
        <v>43710.416666666664</v>
      </c>
      <c r="F5866">
        <v>11</v>
      </c>
      <c r="G5866">
        <v>1419.6559999999999</v>
      </c>
      <c r="I5866" s="206">
        <v>43345.416666666664</v>
      </c>
      <c r="J5866">
        <v>11</v>
      </c>
      <c r="K5866">
        <v>1519.3710000000001</v>
      </c>
      <c r="M5866" s="206">
        <v>42980.416666666664</v>
      </c>
      <c r="N5866">
        <v>11</v>
      </c>
      <c r="O5866">
        <v>1139.856</v>
      </c>
      <c r="Q5866" s="206">
        <v>42614.416666666664</v>
      </c>
      <c r="R5866">
        <v>11</v>
      </c>
      <c r="S5866">
        <v>1359.9559999999999</v>
      </c>
      <c r="X5866" s="204">
        <f t="shared" si="455"/>
        <v>0.45424414106026362</v>
      </c>
      <c r="Y5866" s="204">
        <f t="shared" si="456"/>
        <v>0.3889711304347826</v>
      </c>
      <c r="Z5866" s="204">
        <f t="shared" si="457"/>
        <v>0.38742997107187688</v>
      </c>
      <c r="AA5866" s="204">
        <f t="shared" si="458"/>
        <v>0.43602053496733206</v>
      </c>
      <c r="AB5866" s="204">
        <f t="shared" si="459"/>
        <v>0.52362983454452183</v>
      </c>
      <c r="AD5866" s="204">
        <v>0.43244311315910045</v>
      </c>
      <c r="AE5866" s="204">
        <v>0.43832139130434783</v>
      </c>
      <c r="AF5866" s="204">
        <v>0.387279540176106</v>
      </c>
      <c r="AG5866" s="204">
        <v>0.41741613049863052</v>
      </c>
      <c r="AH5866" s="204">
        <v>0.46748186548442233</v>
      </c>
    </row>
    <row r="5867" spans="1:34">
      <c r="A5867" s="206">
        <v>44075.458333333336</v>
      </c>
      <c r="B5867">
        <v>12</v>
      </c>
      <c r="C5867">
        <v>1664.5119999999999</v>
      </c>
      <c r="E5867" s="206">
        <v>43710.458333333336</v>
      </c>
      <c r="F5867">
        <v>12</v>
      </c>
      <c r="G5867">
        <v>1669.3720000000001</v>
      </c>
      <c r="I5867" s="206">
        <v>43345.458333333336</v>
      </c>
      <c r="J5867">
        <v>12</v>
      </c>
      <c r="K5867">
        <v>1677.223</v>
      </c>
      <c r="M5867" s="206">
        <v>42980.458333333336</v>
      </c>
      <c r="N5867">
        <v>12</v>
      </c>
      <c r="O5867">
        <v>1220.998</v>
      </c>
      <c r="Q5867" s="206">
        <v>42614.458333333336</v>
      </c>
      <c r="R5867">
        <v>12</v>
      </c>
      <c r="S5867">
        <v>1394.2270000000001</v>
      </c>
      <c r="X5867" s="204">
        <f t="shared" si="455"/>
        <v>0.47061013810086055</v>
      </c>
      <c r="Y5867" s="204">
        <f t="shared" si="456"/>
        <v>0.39647165217391306</v>
      </c>
      <c r="Z5867" s="204">
        <f t="shared" si="457"/>
        <v>0.44208963353637143</v>
      </c>
      <c r="AA5867" s="204">
        <f t="shared" si="458"/>
        <v>0.46194760700339088</v>
      </c>
      <c r="AB5867" s="204">
        <f t="shared" si="459"/>
        <v>0.56041482681250776</v>
      </c>
      <c r="AD5867" s="204">
        <v>0.43238774546919273</v>
      </c>
      <c r="AE5867" s="204">
        <v>0.43831930434782607</v>
      </c>
      <c r="AF5867" s="204">
        <v>0.387279540176106</v>
      </c>
      <c r="AG5867" s="204">
        <v>0.41726579845027828</v>
      </c>
      <c r="AH5867" s="204">
        <v>0.46747076158673218</v>
      </c>
    </row>
    <row r="5868" spans="1:34">
      <c r="A5868" s="206">
        <v>44075.5</v>
      </c>
      <c r="B5868">
        <v>13</v>
      </c>
      <c r="C5868">
        <v>1773.951</v>
      </c>
      <c r="E5868" s="206">
        <v>43710.5</v>
      </c>
      <c r="F5868">
        <v>13</v>
      </c>
      <c r="G5868">
        <v>1782.749</v>
      </c>
      <c r="I5868" s="206">
        <v>43345.5</v>
      </c>
      <c r="J5868">
        <v>13</v>
      </c>
      <c r="K5868">
        <v>1797.9680000000001</v>
      </c>
      <c r="M5868" s="206">
        <v>42980.5</v>
      </c>
      <c r="N5868">
        <v>13</v>
      </c>
      <c r="O5868">
        <v>1192.845</v>
      </c>
      <c r="Q5868" s="206">
        <v>42614.5</v>
      </c>
      <c r="R5868">
        <v>13</v>
      </c>
      <c r="S5868">
        <v>1456.998</v>
      </c>
      <c r="X5868" s="204">
        <f t="shared" si="455"/>
        <v>0.48246955123103141</v>
      </c>
      <c r="Y5868" s="204">
        <f t="shared" si="456"/>
        <v>0.42469495652173916</v>
      </c>
      <c r="Z5868" s="204">
        <f t="shared" si="457"/>
        <v>0.48801964854454472</v>
      </c>
      <c r="AA5868" s="204">
        <f t="shared" si="458"/>
        <v>0.54320370610800417</v>
      </c>
      <c r="AB5868" s="204">
        <f t="shared" si="459"/>
        <v>0.61608569840185301</v>
      </c>
      <c r="AD5868" s="204">
        <v>0.43236283000873427</v>
      </c>
      <c r="AE5868" s="204">
        <v>0.43831373913043481</v>
      </c>
      <c r="AF5868" s="204">
        <v>0.38724404197633028</v>
      </c>
      <c r="AG5868" s="204">
        <v>0.41725798899322109</v>
      </c>
      <c r="AH5868" s="204">
        <v>0.46745743690950398</v>
      </c>
    </row>
    <row r="5869" spans="1:34">
      <c r="A5869" s="206">
        <v>44075.541666666664</v>
      </c>
      <c r="B5869">
        <v>14</v>
      </c>
      <c r="C5869">
        <v>1899.2449999999999</v>
      </c>
      <c r="E5869" s="206">
        <v>43710.541666666664</v>
      </c>
      <c r="F5869">
        <v>14</v>
      </c>
      <c r="G5869">
        <v>1869.5260000000001</v>
      </c>
      <c r="I5869" s="206">
        <v>43345.541666666664</v>
      </c>
      <c r="J5869">
        <v>14</v>
      </c>
      <c r="K5869">
        <v>1899.405</v>
      </c>
      <c r="M5869" s="206">
        <v>42980.541666666664</v>
      </c>
      <c r="N5869">
        <v>14</v>
      </c>
      <c r="O5869">
        <v>1200.509</v>
      </c>
      <c r="Q5869" s="206">
        <v>42614.541666666664</v>
      </c>
      <c r="R5869">
        <v>14</v>
      </c>
      <c r="S5869">
        <v>1559.164</v>
      </c>
      <c r="X5869" s="204">
        <f t="shared" si="455"/>
        <v>0.50419133412601413</v>
      </c>
      <c r="Y5869" s="204">
        <f t="shared" si="456"/>
        <v>0.41490260869565221</v>
      </c>
      <c r="Z5869" s="204">
        <f t="shared" si="457"/>
        <v>0.52315268241273705</v>
      </c>
      <c r="AA5869" s="204">
        <f t="shared" si="458"/>
        <v>0.580095906640544</v>
      </c>
      <c r="AB5869" s="204">
        <f t="shared" si="459"/>
        <v>0.65659234704566005</v>
      </c>
      <c r="AD5869" s="204">
        <v>0.43230850046301228</v>
      </c>
      <c r="AE5869" s="204">
        <v>0.43830852173913043</v>
      </c>
      <c r="AF5869" s="204">
        <v>0.38720737990115206</v>
      </c>
      <c r="AG5869" s="204">
        <v>0.4172384653505779</v>
      </c>
      <c r="AH5869" s="204">
        <v>0.46745299535042789</v>
      </c>
    </row>
    <row r="5870" spans="1:34">
      <c r="A5870" s="206">
        <v>44075.583333333336</v>
      </c>
      <c r="B5870">
        <v>15</v>
      </c>
      <c r="C5870">
        <v>1989.607</v>
      </c>
      <c r="E5870" s="206">
        <v>43710.583333333336</v>
      </c>
      <c r="F5870">
        <v>15</v>
      </c>
      <c r="G5870">
        <v>1932.9469999999999</v>
      </c>
      <c r="I5870" s="206">
        <v>43345.583333333336</v>
      </c>
      <c r="J5870">
        <v>15</v>
      </c>
      <c r="K5870">
        <v>1981.5920000000001</v>
      </c>
      <c r="M5870" s="206">
        <v>42980.583333333336</v>
      </c>
      <c r="N5870">
        <v>15</v>
      </c>
      <c r="O5870">
        <v>1176.3679999999999</v>
      </c>
      <c r="Q5870" s="206">
        <v>42614.583333333336</v>
      </c>
      <c r="R5870">
        <v>15</v>
      </c>
      <c r="S5870">
        <v>1628.5260000000001</v>
      </c>
      <c r="X5870" s="204">
        <f t="shared" si="455"/>
        <v>0.53954568042046225</v>
      </c>
      <c r="Y5870" s="204">
        <f t="shared" si="456"/>
        <v>0.41756834782608698</v>
      </c>
      <c r="Z5870" s="204">
        <f t="shared" si="457"/>
        <v>0.5526676897131455</v>
      </c>
      <c r="AA5870" s="204">
        <f t="shared" si="458"/>
        <v>0.60833262560128754</v>
      </c>
      <c r="AB5870" s="204">
        <f t="shared" si="459"/>
        <v>0.70296740561872029</v>
      </c>
      <c r="AD5870" s="204">
        <v>0.43221402934210729</v>
      </c>
      <c r="AE5870" s="204">
        <v>0.43829182608695649</v>
      </c>
      <c r="AF5870" s="204">
        <v>0.3871570422899947</v>
      </c>
      <c r="AG5870" s="204">
        <v>0.4172309812875647</v>
      </c>
      <c r="AH5870" s="204">
        <v>0.46744115119289176</v>
      </c>
    </row>
    <row r="5871" spans="1:34">
      <c r="A5871" s="206">
        <v>44075.625</v>
      </c>
      <c r="B5871">
        <v>16</v>
      </c>
      <c r="C5871">
        <v>2054.2930000000001</v>
      </c>
      <c r="E5871" s="206">
        <v>43710.625</v>
      </c>
      <c r="F5871">
        <v>16</v>
      </c>
      <c r="G5871">
        <v>1984.7439999999999</v>
      </c>
      <c r="I5871" s="206">
        <v>43345.625</v>
      </c>
      <c r="J5871">
        <v>16</v>
      </c>
      <c r="K5871">
        <v>1993.056</v>
      </c>
      <c r="M5871" s="206">
        <v>42980.625</v>
      </c>
      <c r="N5871">
        <v>16</v>
      </c>
      <c r="O5871">
        <v>1173.441</v>
      </c>
      <c r="Q5871" s="206">
        <v>42614.625</v>
      </c>
      <c r="R5871">
        <v>16</v>
      </c>
      <c r="S5871">
        <v>1687.258</v>
      </c>
      <c r="X5871" s="204">
        <f t="shared" si="455"/>
        <v>0.56354826609158093</v>
      </c>
      <c r="Y5871" s="204">
        <f t="shared" si="456"/>
        <v>0.40917147826086953</v>
      </c>
      <c r="Z5871" s="204">
        <f t="shared" si="457"/>
        <v>0.5765815466391061</v>
      </c>
      <c r="AA5871" s="204">
        <f t="shared" si="458"/>
        <v>0.62896944126914078</v>
      </c>
      <c r="AB5871" s="204">
        <f t="shared" si="459"/>
        <v>0.73641308572134989</v>
      </c>
      <c r="AD5871" s="204">
        <v>0.43221402934210729</v>
      </c>
      <c r="AE5871" s="204">
        <v>0.43829078260869564</v>
      </c>
      <c r="AF5871" s="204">
        <v>0.38715122291298226</v>
      </c>
      <c r="AG5871" s="204">
        <v>0.41722935431734443</v>
      </c>
      <c r="AH5871" s="204">
        <v>0.46732900182622106</v>
      </c>
    </row>
    <row r="5872" spans="1:34">
      <c r="A5872" s="206">
        <v>44075.666666666664</v>
      </c>
      <c r="B5872">
        <v>17</v>
      </c>
      <c r="C5872">
        <v>2050.8359999999998</v>
      </c>
      <c r="E5872" s="206">
        <v>43710.666666666664</v>
      </c>
      <c r="F5872">
        <v>17</v>
      </c>
      <c r="G5872">
        <v>2047.8710000000001</v>
      </c>
      <c r="I5872" s="206">
        <v>43345.666666666664</v>
      </c>
      <c r="J5872">
        <v>17</v>
      </c>
      <c r="K5872">
        <v>2063.94</v>
      </c>
      <c r="M5872" s="206">
        <v>42980.666666666664</v>
      </c>
      <c r="N5872">
        <v>17</v>
      </c>
      <c r="O5872">
        <v>1168.181</v>
      </c>
      <c r="Q5872" s="206">
        <v>42614.666666666664</v>
      </c>
      <c r="R5872">
        <v>17</v>
      </c>
      <c r="S5872">
        <v>1744.941</v>
      </c>
      <c r="X5872" s="204">
        <f t="shared" si="455"/>
        <v>0.58387236086445582</v>
      </c>
      <c r="Y5872" s="204">
        <f t="shared" si="456"/>
        <v>0.40815339130434786</v>
      </c>
      <c r="Z5872" s="204">
        <f t="shared" si="457"/>
        <v>0.57991721354262149</v>
      </c>
      <c r="AA5872" s="204">
        <f t="shared" si="458"/>
        <v>0.64582387656892803</v>
      </c>
      <c r="AB5872" s="204">
        <f t="shared" si="459"/>
        <v>0.76035530992088851</v>
      </c>
      <c r="AD5872" s="204">
        <v>0.43221402934210729</v>
      </c>
      <c r="AE5872" s="204">
        <v>0.43826086956521737</v>
      </c>
      <c r="AF5872" s="204">
        <v>0.38708284523308645</v>
      </c>
      <c r="AG5872" s="204">
        <v>0.41722187025433122</v>
      </c>
      <c r="AH5872" s="204">
        <v>0.46728791740476744</v>
      </c>
    </row>
    <row r="5873" spans="1:34">
      <c r="A5873" s="206">
        <v>44075.708333333336</v>
      </c>
      <c r="B5873">
        <v>18</v>
      </c>
      <c r="C5873">
        <v>1992.3150000000001</v>
      </c>
      <c r="E5873" s="206">
        <v>43710.708333333336</v>
      </c>
      <c r="F5873">
        <v>18</v>
      </c>
      <c r="G5873">
        <v>2046.4059999999999</v>
      </c>
      <c r="I5873" s="206">
        <v>43345.708333333336</v>
      </c>
      <c r="J5873">
        <v>18</v>
      </c>
      <c r="K5873">
        <v>2044.816</v>
      </c>
      <c r="M5873" s="206">
        <v>42980.708333333336</v>
      </c>
      <c r="N5873">
        <v>18</v>
      </c>
      <c r="O5873">
        <v>1195.03</v>
      </c>
      <c r="Q5873" s="206">
        <v>42614.708333333336</v>
      </c>
      <c r="R5873">
        <v>18</v>
      </c>
      <c r="S5873">
        <v>1732.5419999999999</v>
      </c>
      <c r="X5873" s="204">
        <f t="shared" si="455"/>
        <v>0.60383345122037313</v>
      </c>
      <c r="Y5873" s="204">
        <f t="shared" si="456"/>
        <v>0.40632382608695655</v>
      </c>
      <c r="Z5873" s="204">
        <f t="shared" si="457"/>
        <v>0.60054224955001667</v>
      </c>
      <c r="AA5873" s="204">
        <f t="shared" si="458"/>
        <v>0.66636502638783002</v>
      </c>
      <c r="AB5873" s="204">
        <f t="shared" si="459"/>
        <v>0.75907577077705812</v>
      </c>
      <c r="AD5873" s="204">
        <v>0.43221402934210729</v>
      </c>
      <c r="AE5873" s="204">
        <v>0.43826086956521737</v>
      </c>
      <c r="AF5873" s="204">
        <v>0.3870261063072154</v>
      </c>
      <c r="AG5873" s="204">
        <v>0.41721341000918588</v>
      </c>
      <c r="AH5873" s="204">
        <v>0.46723387843600866</v>
      </c>
    </row>
    <row r="5874" spans="1:34">
      <c r="A5874" s="206">
        <v>44075.75</v>
      </c>
      <c r="B5874">
        <v>19</v>
      </c>
      <c r="C5874">
        <v>1916.8630000000001</v>
      </c>
      <c r="E5874" s="206">
        <v>43710.75</v>
      </c>
      <c r="F5874">
        <v>19</v>
      </c>
      <c r="G5874">
        <v>1980.431</v>
      </c>
      <c r="I5874" s="206">
        <v>43345.75</v>
      </c>
      <c r="J5874">
        <v>19</v>
      </c>
      <c r="K5874">
        <v>2036.549</v>
      </c>
      <c r="M5874" s="206">
        <v>42980.75</v>
      </c>
      <c r="N5874">
        <v>19</v>
      </c>
      <c r="O5874">
        <v>1194.0550000000001</v>
      </c>
      <c r="Q5874" s="206">
        <v>42614.75</v>
      </c>
      <c r="R5874">
        <v>19</v>
      </c>
      <c r="S5874">
        <v>1698.941</v>
      </c>
      <c r="X5874" s="204">
        <f t="shared" si="455"/>
        <v>0.59954280130058701</v>
      </c>
      <c r="Y5874" s="204">
        <f t="shared" si="456"/>
        <v>0.41566260869565219</v>
      </c>
      <c r="Z5874" s="204">
        <f t="shared" si="457"/>
        <v>0.59497776125074708</v>
      </c>
      <c r="AA5874" s="204">
        <f t="shared" si="458"/>
        <v>0.66588832411329302</v>
      </c>
      <c r="AB5874" s="204">
        <f t="shared" si="459"/>
        <v>0.73741539755284902</v>
      </c>
      <c r="AD5874" s="204">
        <v>0.43221402934210729</v>
      </c>
      <c r="AE5874" s="204">
        <v>0.43826086956521737</v>
      </c>
      <c r="AF5874" s="204">
        <v>0.38699759135985456</v>
      </c>
      <c r="AG5874" s="204">
        <v>0.4172065767342607</v>
      </c>
      <c r="AH5874" s="204">
        <v>0.46720611869178325</v>
      </c>
    </row>
    <row r="5875" spans="1:34">
      <c r="A5875" s="206">
        <v>44075.791666666664</v>
      </c>
      <c r="B5875">
        <v>20</v>
      </c>
      <c r="C5875">
        <v>1926.6669999999999</v>
      </c>
      <c r="E5875" s="206">
        <v>43710.791666666664</v>
      </c>
      <c r="F5875">
        <v>20</v>
      </c>
      <c r="G5875">
        <v>1923.7190000000001</v>
      </c>
      <c r="I5875" s="206">
        <v>43345.791666666664</v>
      </c>
      <c r="J5875">
        <v>20</v>
      </c>
      <c r="K5875">
        <v>1964.327</v>
      </c>
      <c r="M5875" s="206">
        <v>42980.791666666664</v>
      </c>
      <c r="N5875">
        <v>20</v>
      </c>
      <c r="O5875">
        <v>1189.269</v>
      </c>
      <c r="Q5875" s="206">
        <v>42614.791666666664</v>
      </c>
      <c r="R5875">
        <v>20</v>
      </c>
      <c r="S5875">
        <v>1603.097</v>
      </c>
      <c r="X5875" s="204">
        <f t="shared" si="455"/>
        <v>0.58791524037190479</v>
      </c>
      <c r="Y5875" s="204">
        <f t="shared" si="456"/>
        <v>0.41532347826086957</v>
      </c>
      <c r="Z5875" s="204">
        <f t="shared" si="457"/>
        <v>0.59257232176266605</v>
      </c>
      <c r="AA5875" s="204">
        <f t="shared" si="458"/>
        <v>0.64442045205692966</v>
      </c>
      <c r="AB5875" s="204">
        <f t="shared" si="459"/>
        <v>0.70948835460223247</v>
      </c>
      <c r="AD5875" s="204">
        <v>0.43218392316071996</v>
      </c>
      <c r="AE5875" s="204">
        <v>0.43819547826086952</v>
      </c>
      <c r="AF5875" s="204">
        <v>0.38698857132548531</v>
      </c>
      <c r="AG5875" s="204">
        <v>0.41719193400227839</v>
      </c>
      <c r="AH5875" s="204">
        <v>0.46720056674293808</v>
      </c>
    </row>
    <row r="5876" spans="1:34">
      <c r="A5876" s="206">
        <v>44075.833333333336</v>
      </c>
      <c r="B5876">
        <v>21</v>
      </c>
      <c r="C5876">
        <v>1898.626</v>
      </c>
      <c r="E5876" s="206">
        <v>43710.833333333336</v>
      </c>
      <c r="F5876">
        <v>21</v>
      </c>
      <c r="G5876">
        <v>1866.5940000000001</v>
      </c>
      <c r="I5876" s="206">
        <v>43345.833333333336</v>
      </c>
      <c r="J5876">
        <v>21</v>
      </c>
      <c r="K5876">
        <v>1862.355</v>
      </c>
      <c r="M5876" s="206">
        <v>42980.833333333336</v>
      </c>
      <c r="N5876">
        <v>21</v>
      </c>
      <c r="O5876">
        <v>1259.4469999999999</v>
      </c>
      <c r="Q5876" s="206">
        <v>42614.833333333336</v>
      </c>
      <c r="R5876">
        <v>21</v>
      </c>
      <c r="S5876">
        <v>1595.704</v>
      </c>
      <c r="X5876" s="204">
        <f t="shared" si="455"/>
        <v>0.55474860992493524</v>
      </c>
      <c r="Y5876" s="204">
        <f t="shared" si="456"/>
        <v>0.41365878260869565</v>
      </c>
      <c r="Z5876" s="204">
        <f t="shared" si="457"/>
        <v>0.5715579694331403</v>
      </c>
      <c r="AA5876" s="204">
        <f t="shared" si="458"/>
        <v>0.62596670503062446</v>
      </c>
      <c r="AB5876" s="204">
        <f t="shared" si="459"/>
        <v>0.71311710836737907</v>
      </c>
      <c r="AD5876" s="204">
        <v>0.43215623931576613</v>
      </c>
      <c r="AE5876" s="204">
        <v>0.43817460869565217</v>
      </c>
      <c r="AF5876" s="204">
        <v>0.38698857132548531</v>
      </c>
      <c r="AG5876" s="204">
        <v>0.41717826745242814</v>
      </c>
      <c r="AH5876" s="204">
        <v>0.46716836543963663</v>
      </c>
    </row>
    <row r="5877" spans="1:34">
      <c r="A5877" s="206">
        <v>44075.875</v>
      </c>
      <c r="B5877">
        <v>22</v>
      </c>
      <c r="C5877">
        <v>1845.9739999999999</v>
      </c>
      <c r="E5877" s="206">
        <v>43710.875</v>
      </c>
      <c r="F5877">
        <v>22</v>
      </c>
      <c r="G5877">
        <v>1732.431</v>
      </c>
      <c r="I5877" s="206">
        <v>43345.875</v>
      </c>
      <c r="J5877">
        <v>22</v>
      </c>
      <c r="K5877">
        <v>1821.9659999999999</v>
      </c>
      <c r="M5877" s="206">
        <v>42980.875</v>
      </c>
      <c r="N5877">
        <v>22</v>
      </c>
      <c r="O5877">
        <v>1205.607</v>
      </c>
      <c r="Q5877" s="206">
        <v>42614.875</v>
      </c>
      <c r="R5877">
        <v>22</v>
      </c>
      <c r="S5877">
        <v>1531.586</v>
      </c>
      <c r="X5877" s="204">
        <f t="shared" si="455"/>
        <v>0.5521902766031368</v>
      </c>
      <c r="Y5877" s="204">
        <f t="shared" si="456"/>
        <v>0.43806852173913041</v>
      </c>
      <c r="Z5877" s="204">
        <f t="shared" si="457"/>
        <v>0.54188729379764977</v>
      </c>
      <c r="AA5877" s="204">
        <f t="shared" si="458"/>
        <v>0.60737857026412556</v>
      </c>
      <c r="AB5877" s="204">
        <f t="shared" si="459"/>
        <v>0.70273829519637987</v>
      </c>
      <c r="AD5877" s="204">
        <v>0.43212959361499803</v>
      </c>
      <c r="AE5877" s="204">
        <v>0.43813634782608696</v>
      </c>
      <c r="AF5877" s="204">
        <v>0.38698100613536918</v>
      </c>
      <c r="AG5877" s="204">
        <v>0.41715223592890399</v>
      </c>
      <c r="AH5877" s="204">
        <v>0.46716096284117653</v>
      </c>
    </row>
    <row r="5878" spans="1:34">
      <c r="A5878" s="206">
        <v>44075.916666666664</v>
      </c>
      <c r="B5878">
        <v>23</v>
      </c>
      <c r="C5878">
        <v>1715.104</v>
      </c>
      <c r="E5878" s="206">
        <v>43710.916666666664</v>
      </c>
      <c r="F5878">
        <v>23</v>
      </c>
      <c r="G5878">
        <v>1538.979</v>
      </c>
      <c r="I5878" s="206">
        <v>43345.916666666664</v>
      </c>
      <c r="J5878">
        <v>23</v>
      </c>
      <c r="K5878">
        <v>1671.9570000000001</v>
      </c>
      <c r="M5878" s="206">
        <v>42980.916666666664</v>
      </c>
      <c r="N5878">
        <v>23</v>
      </c>
      <c r="O5878">
        <v>1144.5930000000001</v>
      </c>
      <c r="Q5878" s="206">
        <v>42614.916666666664</v>
      </c>
      <c r="R5878">
        <v>23</v>
      </c>
      <c r="S5878">
        <v>1353.75</v>
      </c>
      <c r="X5878" s="204">
        <f t="shared" si="455"/>
        <v>0.53000236696874359</v>
      </c>
      <c r="Y5878" s="204">
        <f t="shared" si="456"/>
        <v>0.4193415652173913</v>
      </c>
      <c r="Z5878" s="204">
        <f t="shared" si="457"/>
        <v>0.53013535288993174</v>
      </c>
      <c r="AA5878" s="204">
        <f t="shared" si="458"/>
        <v>0.56372272913191046</v>
      </c>
      <c r="AB5878" s="204">
        <f t="shared" si="459"/>
        <v>0.68325021449029033</v>
      </c>
      <c r="AD5878" s="204">
        <v>0.43211817402895453</v>
      </c>
      <c r="AE5878" s="204">
        <v>0.43807060869565217</v>
      </c>
      <c r="AF5878" s="204">
        <v>0.38692921367995875</v>
      </c>
      <c r="AG5878" s="204">
        <v>0.4170936650009745</v>
      </c>
      <c r="AH5878" s="204">
        <v>0.46712209919926095</v>
      </c>
    </row>
    <row r="5879" spans="1:34">
      <c r="A5879" s="206">
        <v>44075.958333333336</v>
      </c>
      <c r="B5879">
        <v>24</v>
      </c>
      <c r="C5879">
        <v>1526.3630000000001</v>
      </c>
      <c r="E5879" s="206">
        <v>43710.958333333336</v>
      </c>
      <c r="F5879">
        <v>24</v>
      </c>
      <c r="G5879">
        <v>1376.6869999999999</v>
      </c>
      <c r="I5879" s="206">
        <v>43345.958333333336</v>
      </c>
      <c r="J5879">
        <v>24</v>
      </c>
      <c r="K5879">
        <v>1530.944</v>
      </c>
      <c r="M5879" s="206">
        <v>42980.958333333336</v>
      </c>
      <c r="N5879">
        <v>24</v>
      </c>
      <c r="O5879">
        <v>1055.7819999999999</v>
      </c>
      <c r="Q5879" s="206">
        <v>42614.958333333336</v>
      </c>
      <c r="R5879">
        <v>24</v>
      </c>
      <c r="S5879">
        <v>1203.662</v>
      </c>
      <c r="X5879" s="204">
        <f t="shared" si="455"/>
        <v>0.46846256382856505</v>
      </c>
      <c r="Y5879" s="204">
        <f t="shared" si="456"/>
        <v>0.39811930434782611</v>
      </c>
      <c r="Z5879" s="204">
        <f t="shared" si="457"/>
        <v>0.48648740657717632</v>
      </c>
      <c r="AA5879" s="204">
        <f t="shared" si="458"/>
        <v>0.50077460052186695</v>
      </c>
      <c r="AB5879" s="204">
        <f t="shared" si="459"/>
        <v>0.63481131146655101</v>
      </c>
      <c r="AD5879" s="204">
        <v>0.4321102149235303</v>
      </c>
      <c r="AE5879" s="204">
        <v>0.43806852173913041</v>
      </c>
      <c r="AF5879" s="204">
        <v>0.38691699298823262</v>
      </c>
      <c r="AG5879" s="204">
        <v>0.4170542923216442</v>
      </c>
      <c r="AH5879" s="204">
        <v>0.46709433945503548</v>
      </c>
    </row>
    <row r="5880" spans="1:34">
      <c r="A5880" s="206">
        <v>44076</v>
      </c>
      <c r="B5880">
        <v>1</v>
      </c>
      <c r="C5880">
        <v>1334.605</v>
      </c>
      <c r="E5880" s="206">
        <v>43711</v>
      </c>
      <c r="F5880">
        <v>1</v>
      </c>
      <c r="G5880">
        <v>1233.617</v>
      </c>
      <c r="I5880" s="206">
        <v>43346</v>
      </c>
      <c r="J5880">
        <v>1</v>
      </c>
      <c r="K5880">
        <v>1394.761</v>
      </c>
      <c r="M5880" s="206">
        <v>42981</v>
      </c>
      <c r="N5880">
        <v>1</v>
      </c>
      <c r="O5880">
        <v>996.87099999999998</v>
      </c>
      <c r="Q5880" s="206">
        <v>42615</v>
      </c>
      <c r="R5880">
        <v>1</v>
      </c>
      <c r="S5880">
        <v>1077.876</v>
      </c>
      <c r="X5880" s="204">
        <f t="shared" si="455"/>
        <v>0.41652490231063216</v>
      </c>
      <c r="Y5880" s="204">
        <f t="shared" si="456"/>
        <v>0.3672285217391304</v>
      </c>
      <c r="Z5880" s="204">
        <f t="shared" si="457"/>
        <v>0.44545701604460436</v>
      </c>
      <c r="AA5880" s="204">
        <f t="shared" si="458"/>
        <v>0.44796575032449915</v>
      </c>
      <c r="AB5880" s="204">
        <f t="shared" si="459"/>
        <v>0.56495261966855614</v>
      </c>
      <c r="AD5880" s="204">
        <v>0.43207491802121412</v>
      </c>
      <c r="AE5880" s="204">
        <v>0.43805043478260869</v>
      </c>
      <c r="AF5880" s="204">
        <v>0.38686781925247776</v>
      </c>
      <c r="AG5880" s="204">
        <v>0.41703607025517725</v>
      </c>
      <c r="AH5880" s="204">
        <v>0.46704067061619969</v>
      </c>
    </row>
    <row r="5881" spans="1:34">
      <c r="A5881" s="206">
        <v>44076.041666666664</v>
      </c>
      <c r="B5881">
        <v>2</v>
      </c>
      <c r="C5881">
        <v>1223.6130000000001</v>
      </c>
      <c r="E5881" s="206">
        <v>43711.041666666664</v>
      </c>
      <c r="F5881">
        <v>2</v>
      </c>
      <c r="G5881">
        <v>1160.3150000000001</v>
      </c>
      <c r="I5881" s="206">
        <v>43346.041666666664</v>
      </c>
      <c r="J5881">
        <v>2</v>
      </c>
      <c r="K5881">
        <v>1280.7270000000001</v>
      </c>
      <c r="M5881" s="206">
        <v>42981.041666666664</v>
      </c>
      <c r="N5881">
        <v>2</v>
      </c>
      <c r="O5881">
        <v>903.85599999999999</v>
      </c>
      <c r="Q5881" s="206">
        <v>42615.041666666664</v>
      </c>
      <c r="R5881">
        <v>2</v>
      </c>
      <c r="S5881">
        <v>989.81899999999996</v>
      </c>
      <c r="X5881" s="204">
        <f t="shared" si="455"/>
        <v>0.37299690079355741</v>
      </c>
      <c r="Y5881" s="204">
        <f t="shared" si="456"/>
        <v>0.34673773913043476</v>
      </c>
      <c r="Z5881" s="204">
        <f t="shared" si="457"/>
        <v>0.40583200506053024</v>
      </c>
      <c r="AA5881" s="204">
        <f t="shared" si="458"/>
        <v>0.40141162444190853</v>
      </c>
      <c r="AB5881" s="204">
        <f t="shared" si="459"/>
        <v>0.49397724589285336</v>
      </c>
      <c r="AD5881" s="204">
        <v>0.43205830771424181</v>
      </c>
      <c r="AE5881" s="204">
        <v>0.43804939130434783</v>
      </c>
      <c r="AF5881" s="204">
        <v>0.38684134108707124</v>
      </c>
      <c r="AG5881" s="204">
        <v>0.41702956237429623</v>
      </c>
      <c r="AH5881" s="204">
        <v>0.46701106022235928</v>
      </c>
    </row>
    <row r="5882" spans="1:34">
      <c r="A5882" s="206">
        <v>44076.083333333336</v>
      </c>
      <c r="B5882">
        <v>3</v>
      </c>
      <c r="C5882">
        <v>1268.6420000000001</v>
      </c>
      <c r="E5882" s="206">
        <v>43711.083333333336</v>
      </c>
      <c r="F5882">
        <v>3</v>
      </c>
      <c r="G5882">
        <v>1109.201</v>
      </c>
      <c r="I5882" s="206">
        <v>43346.083333333336</v>
      </c>
      <c r="J5882">
        <v>3</v>
      </c>
      <c r="K5882">
        <v>1228.7560000000001</v>
      </c>
      <c r="M5882" s="206">
        <v>42981.083333333336</v>
      </c>
      <c r="N5882">
        <v>3</v>
      </c>
      <c r="O5882">
        <v>845.86800000000005</v>
      </c>
      <c r="Q5882" s="206">
        <v>42615.083333333336</v>
      </c>
      <c r="R5882">
        <v>3</v>
      </c>
      <c r="S5882">
        <v>933.77099999999996</v>
      </c>
      <c r="X5882" s="204">
        <f t="shared" si="455"/>
        <v>0.34252494660478405</v>
      </c>
      <c r="Y5882" s="204">
        <f t="shared" si="456"/>
        <v>0.31438469565217392</v>
      </c>
      <c r="Z5882" s="204">
        <f t="shared" si="457"/>
        <v>0.37265166314885328</v>
      </c>
      <c r="AA5882" s="204">
        <f t="shared" si="458"/>
        <v>0.37755959022477242</v>
      </c>
      <c r="AB5882" s="204">
        <f t="shared" si="459"/>
        <v>0.45289578547861875</v>
      </c>
      <c r="AD5882" s="204">
        <v>0.43202439500417333</v>
      </c>
      <c r="AE5882" s="204">
        <v>0.43804243478260874</v>
      </c>
      <c r="AF5882" s="204">
        <v>0.38683523074120824</v>
      </c>
      <c r="AG5882" s="204">
        <v>0.41691990458145051</v>
      </c>
      <c r="AH5882" s="204">
        <v>0.46699329398605499</v>
      </c>
    </row>
    <row r="5883" spans="1:34">
      <c r="A5883" s="206">
        <v>44076.125</v>
      </c>
      <c r="B5883">
        <v>4</v>
      </c>
      <c r="C5883">
        <v>1224.6320000000001</v>
      </c>
      <c r="E5883" s="206">
        <v>43711.125</v>
      </c>
      <c r="F5883">
        <v>4</v>
      </c>
      <c r="G5883">
        <v>1060.3030000000001</v>
      </c>
      <c r="I5883" s="206">
        <v>43346.125</v>
      </c>
      <c r="J5883">
        <v>4</v>
      </c>
      <c r="K5883">
        <v>1176.74</v>
      </c>
      <c r="M5883" s="206">
        <v>42981.125</v>
      </c>
      <c r="N5883">
        <v>4</v>
      </c>
      <c r="O5883">
        <v>900.98099999999999</v>
      </c>
      <c r="Q5883" s="206">
        <v>42615.125</v>
      </c>
      <c r="R5883">
        <v>4</v>
      </c>
      <c r="S5883">
        <v>924.32899999999995</v>
      </c>
      <c r="X5883" s="204">
        <f t="shared" si="455"/>
        <v>0.32312964483011114</v>
      </c>
      <c r="Y5883" s="204">
        <f t="shared" si="456"/>
        <v>0.29421495652173912</v>
      </c>
      <c r="Z5883" s="204">
        <f t="shared" si="457"/>
        <v>0.3575297210132467</v>
      </c>
      <c r="AA5883" s="204">
        <f t="shared" si="458"/>
        <v>0.36092739905707311</v>
      </c>
      <c r="AB5883" s="204">
        <f t="shared" si="459"/>
        <v>0.46956236578163668</v>
      </c>
      <c r="AD5883" s="204">
        <v>0.43200224792821024</v>
      </c>
      <c r="AE5883" s="204">
        <v>0.43802782608695651</v>
      </c>
      <c r="AF5883" s="204">
        <v>0.38682970233304642</v>
      </c>
      <c r="AG5883" s="204">
        <v>0.41689061911748576</v>
      </c>
      <c r="AH5883" s="204">
        <v>0.46695406021421643</v>
      </c>
    </row>
    <row r="5884" spans="1:34">
      <c r="A5884" s="206">
        <v>44076.166666666664</v>
      </c>
      <c r="B5884">
        <v>5</v>
      </c>
      <c r="C5884">
        <v>1187.675</v>
      </c>
      <c r="E5884" s="206">
        <v>43711.166666666664</v>
      </c>
      <c r="F5884">
        <v>5</v>
      </c>
      <c r="G5884">
        <v>1069.28</v>
      </c>
      <c r="I5884" s="206">
        <v>43346.166666666664</v>
      </c>
      <c r="J5884">
        <v>5</v>
      </c>
      <c r="K5884">
        <v>1120.7650000000001</v>
      </c>
      <c r="M5884" s="206">
        <v>42981.166666666664</v>
      </c>
      <c r="N5884">
        <v>5</v>
      </c>
      <c r="O5884">
        <v>919.07</v>
      </c>
      <c r="Q5884" s="206">
        <v>42615.166666666664</v>
      </c>
      <c r="R5884">
        <v>5</v>
      </c>
      <c r="S5884">
        <v>906.67399999999998</v>
      </c>
      <c r="X5884" s="204">
        <f t="shared" si="455"/>
        <v>0.31986225902943205</v>
      </c>
      <c r="Y5884" s="204">
        <f t="shared" si="456"/>
        <v>0.31338469565217392</v>
      </c>
      <c r="Z5884" s="204">
        <f t="shared" si="457"/>
        <v>0.34239468527936212</v>
      </c>
      <c r="AA5884" s="204">
        <f t="shared" si="458"/>
        <v>0.34501628109099419</v>
      </c>
      <c r="AB5884" s="204">
        <f t="shared" si="459"/>
        <v>0.45327294787016142</v>
      </c>
      <c r="AD5884" s="204">
        <v>0.43195968401659374</v>
      </c>
      <c r="AE5884" s="204">
        <v>0.43791965217391304</v>
      </c>
      <c r="AF5884" s="204">
        <v>0.38681864551672285</v>
      </c>
      <c r="AG5884" s="204">
        <v>0.4168092706064726</v>
      </c>
      <c r="AH5884" s="204">
        <v>0.46694184592675719</v>
      </c>
    </row>
    <row r="5885" spans="1:34">
      <c r="A5885" s="206">
        <v>44076.208333333336</v>
      </c>
      <c r="B5885">
        <v>6</v>
      </c>
      <c r="C5885">
        <v>1183.556</v>
      </c>
      <c r="E5885" s="206">
        <v>43711.208333333336</v>
      </c>
      <c r="F5885">
        <v>6</v>
      </c>
      <c r="G5885">
        <v>1129.182</v>
      </c>
      <c r="I5885" s="206">
        <v>43346.208333333336</v>
      </c>
      <c r="J5885">
        <v>6</v>
      </c>
      <c r="K5885">
        <v>1133.5820000000001</v>
      </c>
      <c r="M5885" s="206">
        <v>42981.208333333336</v>
      </c>
      <c r="N5885">
        <v>6</v>
      </c>
      <c r="O5885">
        <v>898.07100000000003</v>
      </c>
      <c r="Q5885" s="206">
        <v>42615.208333333336</v>
      </c>
      <c r="R5885">
        <v>6</v>
      </c>
      <c r="S5885">
        <v>987.96199999999999</v>
      </c>
      <c r="X5885" s="204">
        <f t="shared" si="455"/>
        <v>0.31375278049617755</v>
      </c>
      <c r="Y5885" s="204">
        <f t="shared" si="456"/>
        <v>0.31967652173913047</v>
      </c>
      <c r="Z5885" s="204">
        <f t="shared" si="457"/>
        <v>0.3261077038658704</v>
      </c>
      <c r="AA5885" s="204">
        <f t="shared" si="458"/>
        <v>0.34793734342445343</v>
      </c>
      <c r="AB5885" s="204">
        <f t="shared" si="459"/>
        <v>0.43959405630564441</v>
      </c>
      <c r="AD5885" s="204">
        <v>0.43195172491116945</v>
      </c>
      <c r="AE5885" s="204">
        <v>0.43791304347826088</v>
      </c>
      <c r="AF5885" s="204">
        <v>0.3867290271107317</v>
      </c>
      <c r="AG5885" s="204">
        <v>0.41676469162243746</v>
      </c>
      <c r="AH5885" s="204">
        <v>0.46684154071762268</v>
      </c>
    </row>
    <row r="5886" spans="1:34">
      <c r="A5886" s="206">
        <v>44076.25</v>
      </c>
      <c r="B5886">
        <v>7</v>
      </c>
      <c r="C5886">
        <v>1282.3510000000001</v>
      </c>
      <c r="E5886" s="206">
        <v>43711.25</v>
      </c>
      <c r="F5886">
        <v>7</v>
      </c>
      <c r="G5886">
        <v>1271.96</v>
      </c>
      <c r="I5886" s="206">
        <v>43346.25</v>
      </c>
      <c r="J5886">
        <v>7</v>
      </c>
      <c r="K5886">
        <v>1147.3720000000001</v>
      </c>
      <c r="M5886" s="206">
        <v>42981.25</v>
      </c>
      <c r="N5886">
        <v>7</v>
      </c>
      <c r="O5886">
        <v>941.06799999999998</v>
      </c>
      <c r="Q5886" s="206">
        <v>42615.25</v>
      </c>
      <c r="R5886">
        <v>7</v>
      </c>
      <c r="S5886">
        <v>1091.4280000000001</v>
      </c>
      <c r="X5886" s="204">
        <f t="shared" si="455"/>
        <v>0.34188233535379264</v>
      </c>
      <c r="Y5886" s="204">
        <f t="shared" si="456"/>
        <v>0.31237252173913044</v>
      </c>
      <c r="Z5886" s="204">
        <f t="shared" si="457"/>
        <v>0.32983705162427546</v>
      </c>
      <c r="AA5886" s="204">
        <f t="shared" si="458"/>
        <v>0.36742909745128605</v>
      </c>
      <c r="AB5886" s="204">
        <f t="shared" si="459"/>
        <v>0.43806949115278448</v>
      </c>
      <c r="AD5886" s="204">
        <v>0.43194099742124986</v>
      </c>
      <c r="AE5886" s="204">
        <v>0.43791304347826088</v>
      </c>
      <c r="AF5886" s="204">
        <v>0.38672291676486864</v>
      </c>
      <c r="AG5886" s="204">
        <v>0.41671393015156527</v>
      </c>
      <c r="AH5886" s="204">
        <v>0.46684006019793073</v>
      </c>
    </row>
    <row r="5887" spans="1:34">
      <c r="A5887" s="206">
        <v>44076.291666666664</v>
      </c>
      <c r="B5887">
        <v>8</v>
      </c>
      <c r="C5887">
        <v>1348.027</v>
      </c>
      <c r="E5887" s="206">
        <v>43711.291666666664</v>
      </c>
      <c r="F5887">
        <v>8</v>
      </c>
      <c r="G5887">
        <v>1300.692</v>
      </c>
      <c r="I5887" s="206">
        <v>43346.291666666664</v>
      </c>
      <c r="J5887">
        <v>8</v>
      </c>
      <c r="K5887">
        <v>1145.2049999999999</v>
      </c>
      <c r="M5887" s="206">
        <v>42981.291666666664</v>
      </c>
      <c r="N5887">
        <v>8</v>
      </c>
      <c r="O5887">
        <v>964.16899999999998</v>
      </c>
      <c r="Q5887" s="206">
        <v>42615.291666666664</v>
      </c>
      <c r="R5887">
        <v>8</v>
      </c>
      <c r="S5887">
        <v>1117.836</v>
      </c>
      <c r="X5887" s="204">
        <f t="shared" si="455"/>
        <v>0.37768654412874098</v>
      </c>
      <c r="Y5887" s="204">
        <f t="shared" si="456"/>
        <v>0.32732800000000001</v>
      </c>
      <c r="Z5887" s="204">
        <f t="shared" si="457"/>
        <v>0.33384951207433444</v>
      </c>
      <c r="AA5887" s="204">
        <f t="shared" si="458"/>
        <v>0.41388820827301342</v>
      </c>
      <c r="AB5887" s="204">
        <f t="shared" si="459"/>
        <v>0.47463647689612015</v>
      </c>
      <c r="AD5887" s="204">
        <v>0.43193822903675444</v>
      </c>
      <c r="AE5887" s="204">
        <v>0.43787999999999999</v>
      </c>
      <c r="AF5887" s="204">
        <v>0.38666152233738771</v>
      </c>
      <c r="AG5887" s="204">
        <v>0.41662932770011163</v>
      </c>
      <c r="AH5887" s="204">
        <v>0.4668237744813184</v>
      </c>
    </row>
    <row r="5888" spans="1:34">
      <c r="A5888" s="206">
        <v>44076.333333333336</v>
      </c>
      <c r="B5888">
        <v>9</v>
      </c>
      <c r="C5888">
        <v>1363.88</v>
      </c>
      <c r="E5888" s="206">
        <v>43711.333333333336</v>
      </c>
      <c r="F5888">
        <v>9</v>
      </c>
      <c r="G5888">
        <v>1326.606</v>
      </c>
      <c r="I5888" s="206">
        <v>43346.333333333336</v>
      </c>
      <c r="J5888">
        <v>9</v>
      </c>
      <c r="K5888">
        <v>1294.2280000000001</v>
      </c>
      <c r="M5888" s="206">
        <v>42981.333333333336</v>
      </c>
      <c r="N5888">
        <v>9</v>
      </c>
      <c r="O5888">
        <v>1078.2660000000001</v>
      </c>
      <c r="Q5888" s="206">
        <v>42615.333333333336</v>
      </c>
      <c r="R5888">
        <v>9</v>
      </c>
      <c r="S5888">
        <v>1132.873</v>
      </c>
      <c r="X5888" s="204">
        <f t="shared" si="455"/>
        <v>0.38682498134800947</v>
      </c>
      <c r="Y5888" s="204">
        <f t="shared" si="456"/>
        <v>0.33536313043478261</v>
      </c>
      <c r="Z5888" s="204">
        <f t="shared" si="457"/>
        <v>0.3332189825750394</v>
      </c>
      <c r="AA5888" s="204">
        <f t="shared" si="458"/>
        <v>0.42323742994672975</v>
      </c>
      <c r="AB5888" s="204">
        <f t="shared" si="459"/>
        <v>0.49894512971943417</v>
      </c>
      <c r="AD5888" s="204">
        <v>0.43189428093289023</v>
      </c>
      <c r="AE5888" s="204">
        <v>0.43787095652173907</v>
      </c>
      <c r="AF5888" s="204">
        <v>0.38660856600657473</v>
      </c>
      <c r="AG5888" s="204">
        <v>0.41662607375967109</v>
      </c>
      <c r="AH5888" s="204">
        <v>0.46681637188285829</v>
      </c>
    </row>
    <row r="5889" spans="1:34">
      <c r="A5889" s="206">
        <v>44076.375</v>
      </c>
      <c r="B5889">
        <v>10</v>
      </c>
      <c r="C5889">
        <v>1409.9760000000001</v>
      </c>
      <c r="E5889" s="206">
        <v>43711.375</v>
      </c>
      <c r="F5889">
        <v>10</v>
      </c>
      <c r="G5889">
        <v>1412.3420000000001</v>
      </c>
      <c r="I5889" s="206">
        <v>43346.375</v>
      </c>
      <c r="J5889">
        <v>10</v>
      </c>
      <c r="K5889">
        <v>1474.972</v>
      </c>
      <c r="M5889" s="206">
        <v>42981.375</v>
      </c>
      <c r="N5889">
        <v>10</v>
      </c>
      <c r="O5889">
        <v>1123.329</v>
      </c>
      <c r="Q5889" s="206">
        <v>42615.375</v>
      </c>
      <c r="R5889">
        <v>10</v>
      </c>
      <c r="S5889">
        <v>1199.1890000000001</v>
      </c>
      <c r="X5889" s="204">
        <f t="shared" si="455"/>
        <v>0.392028506055149</v>
      </c>
      <c r="Y5889" s="204">
        <f t="shared" si="456"/>
        <v>0.3750490434782609</v>
      </c>
      <c r="Z5889" s="204">
        <f t="shared" si="457"/>
        <v>0.37658003360108289</v>
      </c>
      <c r="AA5889" s="204">
        <f t="shared" si="458"/>
        <v>0.43166969120430609</v>
      </c>
      <c r="AB5889" s="204">
        <f t="shared" si="459"/>
        <v>0.50481279938884149</v>
      </c>
      <c r="AD5889" s="204">
        <v>0.43189082045227101</v>
      </c>
      <c r="AE5889" s="204">
        <v>0.43786643478260867</v>
      </c>
      <c r="AF5889" s="204">
        <v>0.38659954597220553</v>
      </c>
      <c r="AG5889" s="204">
        <v>0.41661826430261384</v>
      </c>
      <c r="AH5889" s="204">
        <v>0.46681600175293531</v>
      </c>
    </row>
    <row r="5890" spans="1:34">
      <c r="A5890" s="206">
        <v>44076.416666666664</v>
      </c>
      <c r="B5890">
        <v>11</v>
      </c>
      <c r="C5890">
        <v>1459.8520000000001</v>
      </c>
      <c r="E5890" s="206">
        <v>43711.416666666664</v>
      </c>
      <c r="F5890">
        <v>11</v>
      </c>
      <c r="G5890">
        <v>1541.1590000000001</v>
      </c>
      <c r="I5890" s="206">
        <v>43346.416666666664</v>
      </c>
      <c r="J5890">
        <v>11</v>
      </c>
      <c r="K5890">
        <v>1684.385</v>
      </c>
      <c r="M5890" s="206">
        <v>42981.416666666664</v>
      </c>
      <c r="N5890">
        <v>11</v>
      </c>
      <c r="O5890">
        <v>1155.2819999999999</v>
      </c>
      <c r="Q5890" s="206">
        <v>42615.416666666664</v>
      </c>
      <c r="R5890">
        <v>11</v>
      </c>
      <c r="S5890">
        <v>1234.7349999999999</v>
      </c>
      <c r="X5890" s="204">
        <f t="shared" si="455"/>
        <v>0.41497702932964958</v>
      </c>
      <c r="Y5890" s="204">
        <f t="shared" si="456"/>
        <v>0.39072313043478257</v>
      </c>
      <c r="Z5890" s="204">
        <f t="shared" si="457"/>
        <v>0.42917090753766446</v>
      </c>
      <c r="AA5890" s="204">
        <f t="shared" si="458"/>
        <v>0.45956767496519096</v>
      </c>
      <c r="AB5890" s="204">
        <f t="shared" si="459"/>
        <v>0.52187430831970649</v>
      </c>
      <c r="AD5890" s="204">
        <v>0.43186867337630785</v>
      </c>
      <c r="AE5890" s="204">
        <v>0.43780591304347827</v>
      </c>
      <c r="AF5890" s="204">
        <v>0.38658121493461639</v>
      </c>
      <c r="AG5890" s="204">
        <v>0.4165834471399002</v>
      </c>
      <c r="AH5890" s="204">
        <v>0.46677787837086571</v>
      </c>
    </row>
    <row r="5891" spans="1:34">
      <c r="A5891" s="206">
        <v>44076.458333333336</v>
      </c>
      <c r="B5891">
        <v>12</v>
      </c>
      <c r="C5891">
        <v>1589.7719999999999</v>
      </c>
      <c r="E5891" s="206">
        <v>43711.458333333336</v>
      </c>
      <c r="F5891">
        <v>12</v>
      </c>
      <c r="G5891">
        <v>1582.7280000000001</v>
      </c>
      <c r="I5891" s="206">
        <v>43346.458333333336</v>
      </c>
      <c r="J5891">
        <v>12</v>
      </c>
      <c r="K5891">
        <v>1853.3040000000001</v>
      </c>
      <c r="M5891" s="206">
        <v>42981.458333333336</v>
      </c>
      <c r="N5891">
        <v>12</v>
      </c>
      <c r="O5891">
        <v>1154.9860000000001</v>
      </c>
      <c r="Q5891" s="206">
        <v>42615.458333333336</v>
      </c>
      <c r="R5891">
        <v>12</v>
      </c>
      <c r="S5891">
        <v>1290.43</v>
      </c>
      <c r="X5891" s="204">
        <f t="shared" ref="X5891:X5954" si="460">+S5890/$V$2</f>
        <v>0.42727765373877247</v>
      </c>
      <c r="Y5891" s="204">
        <f t="shared" ref="Y5891:Y5954" si="461">+O5890/$V$3</f>
        <v>0.40183721739130435</v>
      </c>
      <c r="Z5891" s="204">
        <f t="shared" ref="Z5891:Z5954" si="462">+K5890/$V$4</f>
        <v>0.49010356745268996</v>
      </c>
      <c r="AA5891" s="204">
        <f t="shared" ref="AA5891:AA5954" si="463">+G5890/$V$5</f>
        <v>0.50148395953790148</v>
      </c>
      <c r="AB5891" s="204">
        <f t="shared" ref="AB5891:AB5954" si="464">+C5890/$V$6</f>
        <v>0.54033490835953246</v>
      </c>
      <c r="AD5891" s="204">
        <v>0.43186798128018405</v>
      </c>
      <c r="AE5891" s="204">
        <v>0.43780417391304344</v>
      </c>
      <c r="AF5891" s="204">
        <v>0.38657743233955832</v>
      </c>
      <c r="AG5891" s="204">
        <v>0.41649493995991793</v>
      </c>
      <c r="AH5891" s="204">
        <v>0.46675715109517746</v>
      </c>
    </row>
    <row r="5892" spans="1:34">
      <c r="A5892" s="206">
        <v>44076.5</v>
      </c>
      <c r="B5892">
        <v>13</v>
      </c>
      <c r="C5892">
        <v>1679.508</v>
      </c>
      <c r="E5892" s="206">
        <v>43711.5</v>
      </c>
      <c r="F5892">
        <v>13</v>
      </c>
      <c r="G5892">
        <v>1681.962</v>
      </c>
      <c r="I5892" s="206">
        <v>43346.5</v>
      </c>
      <c r="J5892">
        <v>13</v>
      </c>
      <c r="K5892">
        <v>1990.34</v>
      </c>
      <c r="M5892" s="206">
        <v>42981.5</v>
      </c>
      <c r="N5892">
        <v>13</v>
      </c>
      <c r="O5892">
        <v>1210.5160000000001</v>
      </c>
      <c r="Q5892" s="206">
        <v>42615.5</v>
      </c>
      <c r="R5892">
        <v>13</v>
      </c>
      <c r="S5892">
        <v>1355.489</v>
      </c>
      <c r="X5892" s="204">
        <f t="shared" si="460"/>
        <v>0.4465508005475865</v>
      </c>
      <c r="Y5892" s="204">
        <f t="shared" si="461"/>
        <v>0.40173426086956526</v>
      </c>
      <c r="Z5892" s="204">
        <f t="shared" si="462"/>
        <v>0.53925373473068217</v>
      </c>
      <c r="AA5892" s="204">
        <f t="shared" si="463"/>
        <v>0.51501026455511967</v>
      </c>
      <c r="AB5892" s="204">
        <f t="shared" si="464"/>
        <v>0.58842218795641643</v>
      </c>
      <c r="AD5892" s="204">
        <v>0.43186798128018405</v>
      </c>
      <c r="AE5892" s="204">
        <v>0.4378038260869565</v>
      </c>
      <c r="AF5892" s="204">
        <v>0.38650178043839695</v>
      </c>
      <c r="AG5892" s="204">
        <v>0.41648908286712499</v>
      </c>
      <c r="AH5892" s="204">
        <v>0.46673716407933513</v>
      </c>
    </row>
    <row r="5893" spans="1:34">
      <c r="A5893" s="206">
        <v>44076.541666666664</v>
      </c>
      <c r="B5893">
        <v>14</v>
      </c>
      <c r="C5893">
        <v>1840.347</v>
      </c>
      <c r="E5893" s="206">
        <v>43711.541666666664</v>
      </c>
      <c r="F5893">
        <v>14</v>
      </c>
      <c r="G5893">
        <v>1900.646</v>
      </c>
      <c r="I5893" s="206">
        <v>43346.541666666664</v>
      </c>
      <c r="J5893">
        <v>14</v>
      </c>
      <c r="K5893">
        <v>2047.3019999999999</v>
      </c>
      <c r="M5893" s="206">
        <v>42981.541666666664</v>
      </c>
      <c r="N5893">
        <v>14</v>
      </c>
      <c r="O5893">
        <v>1275.3050000000001</v>
      </c>
      <c r="Q5893" s="206">
        <v>42615.541666666664</v>
      </c>
      <c r="R5893">
        <v>14</v>
      </c>
      <c r="S5893">
        <v>1405.3140000000001</v>
      </c>
      <c r="X5893" s="204">
        <f t="shared" si="460"/>
        <v>0.46906434140824954</v>
      </c>
      <c r="Y5893" s="204">
        <f t="shared" si="461"/>
        <v>0.42104904347826089</v>
      </c>
      <c r="Z5893" s="204">
        <f t="shared" si="462"/>
        <v>0.57912694214433569</v>
      </c>
      <c r="AA5893" s="204">
        <f t="shared" si="463"/>
        <v>0.547300417122625</v>
      </c>
      <c r="AB5893" s="204">
        <f t="shared" si="464"/>
        <v>0.62163616672724464</v>
      </c>
      <c r="AD5893" s="204">
        <v>0.43185379330964524</v>
      </c>
      <c r="AE5893" s="204">
        <v>0.4377735652173913</v>
      </c>
      <c r="AF5893" s="204">
        <v>0.38649014168437212</v>
      </c>
      <c r="AG5893" s="204">
        <v>0.4164653291019092</v>
      </c>
      <c r="AH5893" s="204">
        <v>0.46671236537449379</v>
      </c>
    </row>
    <row r="5894" spans="1:34">
      <c r="A5894" s="206">
        <v>44076.583333333336</v>
      </c>
      <c r="B5894">
        <v>15</v>
      </c>
      <c r="C5894">
        <v>1942.126</v>
      </c>
      <c r="E5894" s="206">
        <v>43711.583333333336</v>
      </c>
      <c r="F5894">
        <v>15</v>
      </c>
      <c r="G5894">
        <v>1997.212</v>
      </c>
      <c r="I5894" s="206">
        <v>43346.583333333336</v>
      </c>
      <c r="J5894">
        <v>15</v>
      </c>
      <c r="K5894">
        <v>2122.1959999999999</v>
      </c>
      <c r="M5894" s="206">
        <v>42981.583333333336</v>
      </c>
      <c r="N5894">
        <v>15</v>
      </c>
      <c r="O5894">
        <v>1311.598</v>
      </c>
      <c r="Q5894" s="206">
        <v>42615.583333333336</v>
      </c>
      <c r="R5894">
        <v>15</v>
      </c>
      <c r="S5894">
        <v>1463.596</v>
      </c>
      <c r="X5894" s="204">
        <f t="shared" si="460"/>
        <v>0.48630618609357418</v>
      </c>
      <c r="Y5894" s="204">
        <f t="shared" si="461"/>
        <v>0.44358434782608697</v>
      </c>
      <c r="Z5894" s="204">
        <f t="shared" si="462"/>
        <v>0.59570110981339008</v>
      </c>
      <c r="AA5894" s="204">
        <f t="shared" si="463"/>
        <v>0.61845888825220119</v>
      </c>
      <c r="AB5894" s="204">
        <f t="shared" si="464"/>
        <v>0.68116749341353799</v>
      </c>
      <c r="AD5894" s="204">
        <v>0.43184998678096409</v>
      </c>
      <c r="AE5894" s="204">
        <v>0.43774086956521741</v>
      </c>
      <c r="AF5894" s="204">
        <v>0.38643020210114426</v>
      </c>
      <c r="AG5894" s="204">
        <v>0.41642140090596202</v>
      </c>
      <c r="AH5894" s="204">
        <v>0.46671125498472477</v>
      </c>
    </row>
    <row r="5895" spans="1:34">
      <c r="A5895" s="206">
        <v>44076.625</v>
      </c>
      <c r="B5895">
        <v>16</v>
      </c>
      <c r="C5895">
        <v>1986.0340000000001</v>
      </c>
      <c r="E5895" s="206">
        <v>43711.625</v>
      </c>
      <c r="F5895">
        <v>16</v>
      </c>
      <c r="G5895">
        <v>2094.752</v>
      </c>
      <c r="I5895" s="206">
        <v>43346.625</v>
      </c>
      <c r="J5895">
        <v>16</v>
      </c>
      <c r="K5895">
        <v>2066.2159999999999</v>
      </c>
      <c r="M5895" s="206">
        <v>42981.625</v>
      </c>
      <c r="N5895">
        <v>16</v>
      </c>
      <c r="O5895">
        <v>1369.3320000000001</v>
      </c>
      <c r="Q5895" s="206">
        <v>42615.625</v>
      </c>
      <c r="R5895">
        <v>16</v>
      </c>
      <c r="S5895">
        <v>1486.5840000000001</v>
      </c>
      <c r="X5895" s="204">
        <f t="shared" si="460"/>
        <v>0.50647455923858353</v>
      </c>
      <c r="Y5895" s="204">
        <f t="shared" si="461"/>
        <v>0.456208</v>
      </c>
      <c r="Z5895" s="204">
        <f t="shared" si="462"/>
        <v>0.61749293091177415</v>
      </c>
      <c r="AA5895" s="204">
        <f t="shared" si="463"/>
        <v>0.64988088951017453</v>
      </c>
      <c r="AB5895" s="204">
        <f t="shared" si="464"/>
        <v>0.71883894684712224</v>
      </c>
      <c r="AD5895" s="204">
        <v>0.43184791049259252</v>
      </c>
      <c r="AE5895" s="204">
        <v>0.43771617391304346</v>
      </c>
      <c r="AF5895" s="204">
        <v>0.38640663362424399</v>
      </c>
      <c r="AG5895" s="204">
        <v>0.41637844889214715</v>
      </c>
      <c r="AH5895" s="204">
        <v>0.46669089783895945</v>
      </c>
    </row>
    <row r="5896" spans="1:34">
      <c r="A5896" s="206">
        <v>44076.666666666664</v>
      </c>
      <c r="B5896">
        <v>17</v>
      </c>
      <c r="C5896">
        <v>2041.4390000000001</v>
      </c>
      <c r="E5896" s="206">
        <v>43711.666666666664</v>
      </c>
      <c r="F5896">
        <v>17</v>
      </c>
      <c r="G5896">
        <v>2137.8530000000001</v>
      </c>
      <c r="I5896" s="206">
        <v>43346.666666666664</v>
      </c>
      <c r="J5896">
        <v>17</v>
      </c>
      <c r="K5896">
        <v>2104.1210000000001</v>
      </c>
      <c r="M5896" s="206">
        <v>42981.666666666664</v>
      </c>
      <c r="N5896">
        <v>17</v>
      </c>
      <c r="O5896">
        <v>1437.9670000000001</v>
      </c>
      <c r="Q5896" s="206">
        <v>42615.666666666664</v>
      </c>
      <c r="R5896">
        <v>17</v>
      </c>
      <c r="S5896">
        <v>1546.4880000000001</v>
      </c>
      <c r="X5896" s="204">
        <f t="shared" si="460"/>
        <v>0.51442951208607468</v>
      </c>
      <c r="Y5896" s="204">
        <f t="shared" si="461"/>
        <v>0.47628939130434789</v>
      </c>
      <c r="Z5896" s="204">
        <f t="shared" si="462"/>
        <v>0.60120449465402925</v>
      </c>
      <c r="AA5896" s="204">
        <f t="shared" si="463"/>
        <v>0.68161982456705505</v>
      </c>
      <c r="AB5896" s="204">
        <f t="shared" si="464"/>
        <v>0.73509061150645105</v>
      </c>
      <c r="AD5896" s="204">
        <v>0.43177731668796021</v>
      </c>
      <c r="AE5896" s="204">
        <v>0.43768800000000002</v>
      </c>
      <c r="AF5896" s="204">
        <v>0.38640663362424399</v>
      </c>
      <c r="AG5896" s="204">
        <v>0.41635534591501938</v>
      </c>
      <c r="AH5896" s="204">
        <v>0.46666498874434909</v>
      </c>
    </row>
    <row r="5897" spans="1:34">
      <c r="A5897" s="206">
        <v>44076.708333333336</v>
      </c>
      <c r="B5897">
        <v>18</v>
      </c>
      <c r="C5897">
        <v>2059.5839999999998</v>
      </c>
      <c r="E5897" s="206">
        <v>43711.708333333336</v>
      </c>
      <c r="F5897">
        <v>18</v>
      </c>
      <c r="G5897">
        <v>2180.0749999999998</v>
      </c>
      <c r="I5897" s="206">
        <v>43346.708333333336</v>
      </c>
      <c r="J5897">
        <v>18</v>
      </c>
      <c r="K5897">
        <v>2144.145</v>
      </c>
      <c r="M5897" s="206">
        <v>42981.708333333336</v>
      </c>
      <c r="N5897">
        <v>18</v>
      </c>
      <c r="O5897">
        <v>1455.826</v>
      </c>
      <c r="Q5897" s="206">
        <v>42615.708333333336</v>
      </c>
      <c r="R5897">
        <v>18</v>
      </c>
      <c r="S5897">
        <v>1570.86</v>
      </c>
      <c r="X5897" s="204">
        <f t="shared" si="460"/>
        <v>0.53515917518752343</v>
      </c>
      <c r="Y5897" s="204">
        <f t="shared" si="461"/>
        <v>0.50016243478260869</v>
      </c>
      <c r="Z5897" s="204">
        <f t="shared" si="462"/>
        <v>0.61223366893680564</v>
      </c>
      <c r="AA5897" s="204">
        <f t="shared" si="463"/>
        <v>0.69564463325976178</v>
      </c>
      <c r="AB5897" s="204">
        <f t="shared" si="464"/>
        <v>0.75559765989057481</v>
      </c>
      <c r="AD5897" s="204">
        <v>0.43177489435152672</v>
      </c>
      <c r="AE5897" s="204">
        <v>0.43767826086956524</v>
      </c>
      <c r="AF5897" s="204">
        <v>0.38638539289814866</v>
      </c>
      <c r="AG5897" s="204">
        <v>0.41633256833193577</v>
      </c>
      <c r="AH5897" s="204">
        <v>0.46663833938989263</v>
      </c>
    </row>
    <row r="5898" spans="1:34">
      <c r="A5898" s="206">
        <v>44076.75</v>
      </c>
      <c r="B5898">
        <v>19</v>
      </c>
      <c r="C5898">
        <v>2043.796</v>
      </c>
      <c r="E5898" s="206">
        <v>43711.75</v>
      </c>
      <c r="F5898">
        <v>19</v>
      </c>
      <c r="G5898">
        <v>2169.4609999999998</v>
      </c>
      <c r="I5898" s="206">
        <v>43346.75</v>
      </c>
      <c r="J5898">
        <v>19</v>
      </c>
      <c r="K5898">
        <v>2165.933</v>
      </c>
      <c r="M5898" s="206">
        <v>42981.75</v>
      </c>
      <c r="N5898">
        <v>19</v>
      </c>
      <c r="O5898">
        <v>1486.684</v>
      </c>
      <c r="Q5898" s="206">
        <v>42615.75</v>
      </c>
      <c r="R5898">
        <v>19</v>
      </c>
      <c r="S5898">
        <v>1518.8710000000001</v>
      </c>
      <c r="X5898" s="204">
        <f t="shared" si="460"/>
        <v>0.54359305855271622</v>
      </c>
      <c r="Y5898" s="204">
        <f t="shared" si="461"/>
        <v>0.50637426086956527</v>
      </c>
      <c r="Z5898" s="204">
        <f t="shared" si="462"/>
        <v>0.62387940621404714</v>
      </c>
      <c r="AA5898" s="204">
        <f t="shared" si="463"/>
        <v>0.70938342058774617</v>
      </c>
      <c r="AB5898" s="204">
        <f t="shared" si="464"/>
        <v>0.76231366734351091</v>
      </c>
      <c r="AD5898" s="204">
        <v>0.43177108782284557</v>
      </c>
      <c r="AE5898" s="204">
        <v>0.43766191304347829</v>
      </c>
      <c r="AF5898" s="204">
        <v>0.38635280438687919</v>
      </c>
      <c r="AG5898" s="204">
        <v>0.41630913996076402</v>
      </c>
      <c r="AH5898" s="204">
        <v>0.46661428094489726</v>
      </c>
    </row>
    <row r="5899" spans="1:34">
      <c r="A5899" s="206">
        <v>44076.791666666664</v>
      </c>
      <c r="B5899">
        <v>20</v>
      </c>
      <c r="C5899">
        <v>1961.1279999999999</v>
      </c>
      <c r="E5899" s="206">
        <v>43711.791666666664</v>
      </c>
      <c r="F5899">
        <v>20</v>
      </c>
      <c r="G5899">
        <v>2083.63</v>
      </c>
      <c r="I5899" s="206">
        <v>43346.791666666664</v>
      </c>
      <c r="J5899">
        <v>20</v>
      </c>
      <c r="K5899">
        <v>2055.0540000000001</v>
      </c>
      <c r="M5899" s="206">
        <v>42981.791666666664</v>
      </c>
      <c r="N5899">
        <v>20</v>
      </c>
      <c r="O5899">
        <v>1448.0450000000001</v>
      </c>
      <c r="Q5899" s="206">
        <v>42615.791666666664</v>
      </c>
      <c r="R5899">
        <v>20</v>
      </c>
      <c r="S5899">
        <v>1453.742</v>
      </c>
      <c r="X5899" s="204">
        <f t="shared" si="460"/>
        <v>0.52560236586138975</v>
      </c>
      <c r="Y5899" s="204">
        <f t="shared" si="461"/>
        <v>0.51710747826086956</v>
      </c>
      <c r="Z5899" s="204">
        <f t="shared" si="462"/>
        <v>0.63021903553137026</v>
      </c>
      <c r="AA5899" s="204">
        <f t="shared" si="463"/>
        <v>0.7059296882041729</v>
      </c>
      <c r="AB5899" s="204">
        <f t="shared" si="464"/>
        <v>0.75647005611909901</v>
      </c>
      <c r="AD5899" s="204">
        <v>0.4316433960879959</v>
      </c>
      <c r="AE5899" s="204">
        <v>0.43764591304347827</v>
      </c>
      <c r="AF5899" s="204">
        <v>0.38631876103135659</v>
      </c>
      <c r="AG5899" s="204">
        <v>0.41625121982092261</v>
      </c>
      <c r="AH5899" s="204">
        <v>0.46652285885391492</v>
      </c>
    </row>
    <row r="5900" spans="1:34">
      <c r="A5900" s="206">
        <v>44076.833333333336</v>
      </c>
      <c r="B5900">
        <v>21</v>
      </c>
      <c r="C5900">
        <v>1953.192</v>
      </c>
      <c r="E5900" s="206">
        <v>43711.833333333336</v>
      </c>
      <c r="F5900">
        <v>21</v>
      </c>
      <c r="G5900">
        <v>1982.9459999999999</v>
      </c>
      <c r="I5900" s="206">
        <v>43346.833333333336</v>
      </c>
      <c r="J5900">
        <v>21</v>
      </c>
      <c r="K5900">
        <v>2047.854</v>
      </c>
      <c r="M5900" s="206">
        <v>42981.833333333336</v>
      </c>
      <c r="N5900">
        <v>21</v>
      </c>
      <c r="O5900">
        <v>1428.17</v>
      </c>
      <c r="Q5900" s="206">
        <v>42615.833333333336</v>
      </c>
      <c r="R5900">
        <v>21</v>
      </c>
      <c r="S5900">
        <v>1426.9559999999999</v>
      </c>
      <c r="X5900" s="204">
        <f t="shared" si="460"/>
        <v>0.50306460163639211</v>
      </c>
      <c r="Y5900" s="204">
        <f t="shared" si="461"/>
        <v>0.50366782608695659</v>
      </c>
      <c r="Z5900" s="204">
        <f t="shared" si="462"/>
        <v>0.59795670034340154</v>
      </c>
      <c r="AA5900" s="204">
        <f t="shared" si="463"/>
        <v>0.67800079200910324</v>
      </c>
      <c r="AB5900" s="204">
        <f t="shared" si="464"/>
        <v>0.72587215564407415</v>
      </c>
      <c r="AD5900" s="204">
        <v>0.43163336069420005</v>
      </c>
      <c r="AE5900" s="204">
        <v>0.43763026086956519</v>
      </c>
      <c r="AF5900" s="204">
        <v>0.38626231307433612</v>
      </c>
      <c r="AG5900" s="204">
        <v>0.4162339739365879</v>
      </c>
      <c r="AH5900" s="204">
        <v>0.46649361858999749</v>
      </c>
    </row>
    <row r="5901" spans="1:34">
      <c r="A5901" s="206">
        <v>44076.875</v>
      </c>
      <c r="B5901">
        <v>22</v>
      </c>
      <c r="C5901">
        <v>1836.4349999999999</v>
      </c>
      <c r="E5901" s="206">
        <v>43711.875</v>
      </c>
      <c r="F5901">
        <v>22</v>
      </c>
      <c r="G5901">
        <v>1864.2349999999999</v>
      </c>
      <c r="I5901" s="206">
        <v>43346.875</v>
      </c>
      <c r="J5901">
        <v>22</v>
      </c>
      <c r="K5901">
        <v>1929.683</v>
      </c>
      <c r="M5901" s="206">
        <v>42981.875</v>
      </c>
      <c r="N5901">
        <v>22</v>
      </c>
      <c r="O5901">
        <v>1408.585</v>
      </c>
      <c r="Q5901" s="206">
        <v>42615.875</v>
      </c>
      <c r="R5901">
        <v>22</v>
      </c>
      <c r="S5901">
        <v>1373.7739999999999</v>
      </c>
      <c r="X5901" s="204">
        <f t="shared" si="460"/>
        <v>0.49379535824971654</v>
      </c>
      <c r="Y5901" s="204">
        <f t="shared" si="461"/>
        <v>0.49675478260869566</v>
      </c>
      <c r="Z5901" s="204">
        <f t="shared" si="462"/>
        <v>0.59586172461893272</v>
      </c>
      <c r="AA5901" s="204">
        <f t="shared" si="463"/>
        <v>0.64523881807772165</v>
      </c>
      <c r="AB5901" s="204">
        <f t="shared" si="464"/>
        <v>0.72293480457510195</v>
      </c>
      <c r="AD5901" s="204">
        <v>0.43161675038722774</v>
      </c>
      <c r="AE5901" s="204">
        <v>0.43758330434782605</v>
      </c>
      <c r="AF5901" s="204">
        <v>0.38626027629238185</v>
      </c>
      <c r="AG5901" s="204">
        <v>0.4162020853202707</v>
      </c>
      <c r="AH5901" s="204">
        <v>0.46647733287338522</v>
      </c>
    </row>
    <row r="5902" spans="1:34">
      <c r="A5902" s="206">
        <v>44076.916666666664</v>
      </c>
      <c r="B5902">
        <v>23</v>
      </c>
      <c r="C5902">
        <v>1698.7329999999999</v>
      </c>
      <c r="E5902" s="206">
        <v>43711.916666666664</v>
      </c>
      <c r="F5902">
        <v>23</v>
      </c>
      <c r="G5902">
        <v>1656.62</v>
      </c>
      <c r="I5902" s="206">
        <v>43346.916666666664</v>
      </c>
      <c r="J5902">
        <v>23</v>
      </c>
      <c r="K5902">
        <v>1669.39</v>
      </c>
      <c r="M5902" s="206">
        <v>42981.916666666664</v>
      </c>
      <c r="N5902">
        <v>23</v>
      </c>
      <c r="O5902">
        <v>1305.5329999999999</v>
      </c>
      <c r="Q5902" s="206">
        <v>42615.916666666664</v>
      </c>
      <c r="R5902">
        <v>23</v>
      </c>
      <c r="S5902">
        <v>1271.2339999999999</v>
      </c>
      <c r="X5902" s="204">
        <f t="shared" si="460"/>
        <v>0.47539183022051562</v>
      </c>
      <c r="Y5902" s="204">
        <f t="shared" si="461"/>
        <v>0.4899426086956522</v>
      </c>
      <c r="Z5902" s="204">
        <f t="shared" si="462"/>
        <v>0.56147764457223803</v>
      </c>
      <c r="AA5902" s="204">
        <f t="shared" si="463"/>
        <v>0.6066109657142057</v>
      </c>
      <c r="AB5902" s="204">
        <f t="shared" si="464"/>
        <v>0.6797195451547402</v>
      </c>
      <c r="AD5902" s="204">
        <v>0.43160290846475086</v>
      </c>
      <c r="AE5902" s="204">
        <v>0.43757739130434786</v>
      </c>
      <c r="AF5902" s="204">
        <v>0.38623292522042346</v>
      </c>
      <c r="AG5902" s="204">
        <v>0.41608429267632374</v>
      </c>
      <c r="AH5902" s="204">
        <v>0.46647067053477115</v>
      </c>
    </row>
    <row r="5903" spans="1:34">
      <c r="A5903" s="206">
        <v>44076.958333333336</v>
      </c>
      <c r="B5903">
        <v>24</v>
      </c>
      <c r="C5903">
        <v>1458.9480000000001</v>
      </c>
      <c r="E5903" s="206">
        <v>43711.958333333336</v>
      </c>
      <c r="F5903">
        <v>24</v>
      </c>
      <c r="G5903">
        <v>1490.8810000000001</v>
      </c>
      <c r="I5903" s="206">
        <v>43346.958333333336</v>
      </c>
      <c r="J5903">
        <v>24</v>
      </c>
      <c r="K5903">
        <v>1558.452</v>
      </c>
      <c r="M5903" s="206">
        <v>42981.958333333336</v>
      </c>
      <c r="N5903">
        <v>24</v>
      </c>
      <c r="O5903">
        <v>1198.4780000000001</v>
      </c>
      <c r="Q5903" s="206">
        <v>42615.958333333336</v>
      </c>
      <c r="R5903">
        <v>24</v>
      </c>
      <c r="S5903">
        <v>1153.375</v>
      </c>
      <c r="X5903" s="204">
        <f t="shared" si="460"/>
        <v>0.4399080619509082</v>
      </c>
      <c r="Y5903" s="204">
        <f t="shared" si="461"/>
        <v>0.45409843478260864</v>
      </c>
      <c r="Z5903" s="204">
        <f t="shared" si="462"/>
        <v>0.4857404895376331</v>
      </c>
      <c r="AA5903" s="204">
        <f t="shared" si="463"/>
        <v>0.53905428125824661</v>
      </c>
      <c r="AB5903" s="204">
        <f t="shared" si="464"/>
        <v>0.62875191449702672</v>
      </c>
      <c r="AD5903" s="204">
        <v>0.43159633355157428</v>
      </c>
      <c r="AE5903" s="204">
        <v>0.43757356521739127</v>
      </c>
      <c r="AF5903" s="204">
        <v>0.38620673802386762</v>
      </c>
      <c r="AG5903" s="204">
        <v>0.41606737218603296</v>
      </c>
      <c r="AH5903" s="204">
        <v>0.46642551468416443</v>
      </c>
    </row>
    <row r="5904" spans="1:34">
      <c r="A5904" s="206">
        <v>44077</v>
      </c>
      <c r="B5904">
        <v>1</v>
      </c>
      <c r="C5904">
        <v>1380.3019999999999</v>
      </c>
      <c r="E5904" s="206">
        <v>43712</v>
      </c>
      <c r="F5904">
        <v>1</v>
      </c>
      <c r="G5904">
        <v>1326.3520000000001</v>
      </c>
      <c r="I5904" s="206">
        <v>43347</v>
      </c>
      <c r="J5904">
        <v>1</v>
      </c>
      <c r="K5904">
        <v>1407.2539999999999</v>
      </c>
      <c r="M5904" s="206">
        <v>42982</v>
      </c>
      <c r="N5904">
        <v>1</v>
      </c>
      <c r="O5904">
        <v>1083.278</v>
      </c>
      <c r="Q5904" s="206">
        <v>42616</v>
      </c>
      <c r="R5904">
        <v>1</v>
      </c>
      <c r="S5904">
        <v>1073.672</v>
      </c>
      <c r="X5904" s="204">
        <f t="shared" si="460"/>
        <v>0.39912318342069897</v>
      </c>
      <c r="Y5904" s="204">
        <f t="shared" si="461"/>
        <v>0.4168619130434783</v>
      </c>
      <c r="Z5904" s="204">
        <f t="shared" si="462"/>
        <v>0.45346098718747763</v>
      </c>
      <c r="AA5904" s="204">
        <f t="shared" si="463"/>
        <v>0.48512379779102999</v>
      </c>
      <c r="AB5904" s="204">
        <f t="shared" si="464"/>
        <v>0.54000031090913536</v>
      </c>
      <c r="AD5904" s="204">
        <v>0.43153542909267584</v>
      </c>
      <c r="AE5904" s="204">
        <v>0.43756521739130433</v>
      </c>
      <c r="AF5904" s="204">
        <v>0.38620091864685518</v>
      </c>
      <c r="AG5904" s="204">
        <v>0.41605403103022681</v>
      </c>
      <c r="AH5904" s="204">
        <v>0.46641256013685928</v>
      </c>
    </row>
    <row r="5905" spans="1:34">
      <c r="A5905" s="206">
        <v>44077.041666666664</v>
      </c>
      <c r="B5905">
        <v>2</v>
      </c>
      <c r="C5905">
        <v>1367.364</v>
      </c>
      <c r="E5905" s="206">
        <v>43712.041666666664</v>
      </c>
      <c r="F5905">
        <v>2</v>
      </c>
      <c r="G5905">
        <v>1252.422</v>
      </c>
      <c r="I5905" s="206">
        <v>43347.041666666664</v>
      </c>
      <c r="J5905">
        <v>2</v>
      </c>
      <c r="K5905">
        <v>1314.7940000000001</v>
      </c>
      <c r="M5905" s="206">
        <v>42982.041666666664</v>
      </c>
      <c r="N5905">
        <v>2</v>
      </c>
      <c r="O5905">
        <v>1028.9639999999999</v>
      </c>
      <c r="Q5905" s="206">
        <v>42616.041666666664</v>
      </c>
      <c r="R5905">
        <v>2</v>
      </c>
      <c r="S5905">
        <v>985.87300000000005</v>
      </c>
      <c r="X5905" s="204">
        <f t="shared" si="460"/>
        <v>0.37154211474123222</v>
      </c>
      <c r="Y5905" s="204">
        <f t="shared" si="461"/>
        <v>0.37679234782608695</v>
      </c>
      <c r="Z5905" s="204">
        <f t="shared" si="462"/>
        <v>0.40946707891133421</v>
      </c>
      <c r="AA5905" s="204">
        <f t="shared" si="463"/>
        <v>0.43158704111711682</v>
      </c>
      <c r="AB5905" s="204">
        <f t="shared" si="464"/>
        <v>0.51089107298443903</v>
      </c>
      <c r="AD5905" s="204">
        <v>0.43152816208337547</v>
      </c>
      <c r="AE5905" s="204">
        <v>0.43756521739130433</v>
      </c>
      <c r="AF5905" s="204">
        <v>0.38616338366512515</v>
      </c>
      <c r="AG5905" s="204">
        <v>0.41604817393743387</v>
      </c>
      <c r="AH5905" s="204">
        <v>0.46640441727855309</v>
      </c>
    </row>
    <row r="5906" spans="1:34">
      <c r="A5906" s="206">
        <v>44077.083333333336</v>
      </c>
      <c r="B5906">
        <v>3</v>
      </c>
      <c r="C5906">
        <v>1298.4349999999999</v>
      </c>
      <c r="E5906" s="206">
        <v>43712.083333333336</v>
      </c>
      <c r="F5906">
        <v>3</v>
      </c>
      <c r="G5906">
        <v>1163.5060000000001</v>
      </c>
      <c r="I5906" s="206">
        <v>43347.083333333336</v>
      </c>
      <c r="J5906">
        <v>3</v>
      </c>
      <c r="K5906">
        <v>1229.3630000000001</v>
      </c>
      <c r="M5906" s="206">
        <v>42982.083333333336</v>
      </c>
      <c r="N5906">
        <v>3</v>
      </c>
      <c r="O5906">
        <v>969.01199999999994</v>
      </c>
      <c r="Q5906" s="206">
        <v>42616.083333333336</v>
      </c>
      <c r="R5906">
        <v>3</v>
      </c>
      <c r="S5906">
        <v>912.85299999999995</v>
      </c>
      <c r="X5906" s="204">
        <f t="shared" si="460"/>
        <v>0.341159440952435</v>
      </c>
      <c r="Y5906" s="204">
        <f t="shared" si="461"/>
        <v>0.3579005217391304</v>
      </c>
      <c r="Z5906" s="204">
        <f t="shared" si="462"/>
        <v>0.38256409898294752</v>
      </c>
      <c r="AA5906" s="204">
        <f t="shared" si="463"/>
        <v>0.40753065944031575</v>
      </c>
      <c r="AB5906" s="204">
        <f t="shared" si="464"/>
        <v>0.50610233204059296</v>
      </c>
      <c r="AD5906" s="204">
        <v>0.43152193321826082</v>
      </c>
      <c r="AE5906" s="204">
        <v>0.43755373913043483</v>
      </c>
      <c r="AF5906" s="204">
        <v>0.38615640041271027</v>
      </c>
      <c r="AG5906" s="204">
        <v>0.41601335677472023</v>
      </c>
      <c r="AH5906" s="204">
        <v>0.46640256662893809</v>
      </c>
    </row>
    <row r="5907" spans="1:34">
      <c r="A5907" s="206">
        <v>44077.125</v>
      </c>
      <c r="B5907">
        <v>4</v>
      </c>
      <c r="C5907">
        <v>1262.4970000000001</v>
      </c>
      <c r="E5907" s="206">
        <v>43712.125</v>
      </c>
      <c r="F5907">
        <v>4</v>
      </c>
      <c r="G5907">
        <v>1129.617</v>
      </c>
      <c r="I5907" s="206">
        <v>43347.125</v>
      </c>
      <c r="J5907">
        <v>4</v>
      </c>
      <c r="K5907">
        <v>1198.4780000000001</v>
      </c>
      <c r="M5907" s="206">
        <v>42982.125</v>
      </c>
      <c r="N5907">
        <v>4</v>
      </c>
      <c r="O5907">
        <v>919.79899999999998</v>
      </c>
      <c r="Q5907" s="206">
        <v>42616.125</v>
      </c>
      <c r="R5907">
        <v>4</v>
      </c>
      <c r="S5907">
        <v>952.86699999999996</v>
      </c>
      <c r="X5907" s="204">
        <f t="shared" si="460"/>
        <v>0.31589101147080112</v>
      </c>
      <c r="Y5907" s="204">
        <f t="shared" si="461"/>
        <v>0.33704765217391303</v>
      </c>
      <c r="Z5907" s="204">
        <f t="shared" si="462"/>
        <v>0.35770633910557342</v>
      </c>
      <c r="AA5907" s="204">
        <f t="shared" si="463"/>
        <v>0.378597922619344</v>
      </c>
      <c r="AB5907" s="204">
        <f t="shared" si="464"/>
        <v>0.48058964657774172</v>
      </c>
      <c r="AD5907" s="204">
        <v>0.43152193321826082</v>
      </c>
      <c r="AE5907" s="204">
        <v>0.4375450434782609</v>
      </c>
      <c r="AF5907" s="204">
        <v>0.38615610944385959</v>
      </c>
      <c r="AG5907" s="204">
        <v>0.41600717428788325</v>
      </c>
      <c r="AH5907" s="204">
        <v>0.46637036532563664</v>
      </c>
    </row>
    <row r="5908" spans="1:34">
      <c r="A5908" s="206">
        <v>44077.166666666664</v>
      </c>
      <c r="B5908">
        <v>5</v>
      </c>
      <c r="C5908">
        <v>1264.4670000000001</v>
      </c>
      <c r="E5908" s="206">
        <v>43712.166666666664</v>
      </c>
      <c r="F5908">
        <v>5</v>
      </c>
      <c r="G5908">
        <v>1143.713</v>
      </c>
      <c r="I5908" s="206">
        <v>43347.166666666664</v>
      </c>
      <c r="J5908">
        <v>5</v>
      </c>
      <c r="K5908">
        <v>1210.3720000000001</v>
      </c>
      <c r="M5908" s="206">
        <v>42982.166666666664</v>
      </c>
      <c r="N5908">
        <v>5</v>
      </c>
      <c r="O5908">
        <v>948.60699999999997</v>
      </c>
      <c r="Q5908" s="206">
        <v>42616.166666666664</v>
      </c>
      <c r="R5908">
        <v>5</v>
      </c>
      <c r="S5908">
        <v>933.90800000000002</v>
      </c>
      <c r="X5908" s="204">
        <f t="shared" si="460"/>
        <v>0.32973777862059706</v>
      </c>
      <c r="Y5908" s="204">
        <f t="shared" si="461"/>
        <v>0.31993008695652175</v>
      </c>
      <c r="Z5908" s="204">
        <f t="shared" si="462"/>
        <v>0.34871976615415418</v>
      </c>
      <c r="AA5908" s="204">
        <f t="shared" si="463"/>
        <v>0.36757064386044885</v>
      </c>
      <c r="AB5908" s="204">
        <f t="shared" si="464"/>
        <v>0.46728791740476744</v>
      </c>
      <c r="AD5908" s="204">
        <v>0.43151362806477472</v>
      </c>
      <c r="AE5908" s="204">
        <v>0.4375366956521739</v>
      </c>
      <c r="AF5908" s="204">
        <v>0.38610460795729973</v>
      </c>
      <c r="AG5908" s="204">
        <v>0.41598797603928417</v>
      </c>
      <c r="AH5908" s="204">
        <v>0.46636370298702251</v>
      </c>
    </row>
    <row r="5909" spans="1:34">
      <c r="A5909" s="206">
        <v>44077.208333333336</v>
      </c>
      <c r="B5909">
        <v>6</v>
      </c>
      <c r="C5909">
        <v>1301.462</v>
      </c>
      <c r="E5909" s="206">
        <v>43712.208333333336</v>
      </c>
      <c r="F5909">
        <v>6</v>
      </c>
      <c r="G5909">
        <v>1186.818</v>
      </c>
      <c r="I5909" s="206">
        <v>43347.208333333336</v>
      </c>
      <c r="J5909">
        <v>6</v>
      </c>
      <c r="K5909">
        <v>1253.277</v>
      </c>
      <c r="M5909" s="206">
        <v>42982.208333333336</v>
      </c>
      <c r="N5909">
        <v>6</v>
      </c>
      <c r="O5909">
        <v>930.45100000000002</v>
      </c>
      <c r="Q5909" s="206">
        <v>42616.208333333336</v>
      </c>
      <c r="R5909">
        <v>6</v>
      </c>
      <c r="S5909">
        <v>972.94</v>
      </c>
      <c r="X5909" s="204">
        <f t="shared" si="460"/>
        <v>0.32317705341459468</v>
      </c>
      <c r="Y5909" s="204">
        <f t="shared" si="461"/>
        <v>0.32995026086956519</v>
      </c>
      <c r="Z5909" s="204">
        <f t="shared" si="462"/>
        <v>0.35218054966343637</v>
      </c>
      <c r="AA5909" s="204">
        <f t="shared" si="463"/>
        <v>0.37215739830541289</v>
      </c>
      <c r="AB5909" s="204">
        <f t="shared" si="464"/>
        <v>0.46801707335308845</v>
      </c>
      <c r="AD5909" s="204">
        <v>0.43147314044152962</v>
      </c>
      <c r="AE5909" s="204">
        <v>0.43753252173913043</v>
      </c>
      <c r="AF5909" s="204">
        <v>0.38607812979189332</v>
      </c>
      <c r="AG5909" s="204">
        <v>0.41595315887657053</v>
      </c>
      <c r="AH5909" s="204">
        <v>0.46635667051848539</v>
      </c>
    </row>
    <row r="5910" spans="1:34">
      <c r="A5910" s="206">
        <v>44077.25</v>
      </c>
      <c r="B5910">
        <v>7</v>
      </c>
      <c r="C5910">
        <v>1385.4090000000001</v>
      </c>
      <c r="E5910" s="206">
        <v>43712.25</v>
      </c>
      <c r="F5910">
        <v>7</v>
      </c>
      <c r="G5910">
        <v>1312.8620000000001</v>
      </c>
      <c r="I5910" s="206">
        <v>43347.25</v>
      </c>
      <c r="J5910">
        <v>7</v>
      </c>
      <c r="K5910">
        <v>1388.278</v>
      </c>
      <c r="M5910" s="206">
        <v>42982.25</v>
      </c>
      <c r="N5910">
        <v>7</v>
      </c>
      <c r="O5910">
        <v>882.88300000000004</v>
      </c>
      <c r="Q5910" s="206">
        <v>42616.25</v>
      </c>
      <c r="R5910">
        <v>7</v>
      </c>
      <c r="S5910">
        <v>979.88400000000001</v>
      </c>
      <c r="X5910" s="204">
        <f t="shared" si="460"/>
        <v>0.33668400136758198</v>
      </c>
      <c r="Y5910" s="204">
        <f t="shared" si="461"/>
        <v>0.32363513043478259</v>
      </c>
      <c r="Z5910" s="204">
        <f t="shared" si="462"/>
        <v>0.36466456819931603</v>
      </c>
      <c r="AA5910" s="204">
        <f t="shared" si="463"/>
        <v>0.38618350857429573</v>
      </c>
      <c r="AB5910" s="204">
        <f t="shared" si="464"/>
        <v>0.48171002985467959</v>
      </c>
      <c r="AD5910" s="204">
        <v>0.43145687618261924</v>
      </c>
      <c r="AE5910" s="204">
        <v>0.4375168695652174</v>
      </c>
      <c r="AF5910" s="204">
        <v>0.38602808314958653</v>
      </c>
      <c r="AG5910" s="204">
        <v>0.41594437323738109</v>
      </c>
      <c r="AH5910" s="204">
        <v>0.46634223545148817</v>
      </c>
    </row>
    <row r="5911" spans="1:34">
      <c r="A5911" s="206">
        <v>44077.291666666664</v>
      </c>
      <c r="B5911">
        <v>8</v>
      </c>
      <c r="C5911">
        <v>1446.2180000000001</v>
      </c>
      <c r="E5911" s="206">
        <v>43712.291666666664</v>
      </c>
      <c r="F5911">
        <v>8</v>
      </c>
      <c r="G5911">
        <v>1337.4849999999999</v>
      </c>
      <c r="I5911" s="206">
        <v>43347.291666666664</v>
      </c>
      <c r="J5911">
        <v>8</v>
      </c>
      <c r="K5911">
        <v>1426.92</v>
      </c>
      <c r="M5911" s="206">
        <v>42982.291666666664</v>
      </c>
      <c r="N5911">
        <v>8</v>
      </c>
      <c r="O5911">
        <v>932.19899999999996</v>
      </c>
      <c r="Q5911" s="206">
        <v>42616.291666666664</v>
      </c>
      <c r="R5911">
        <v>8</v>
      </c>
      <c r="S5911">
        <v>1009.8819999999999</v>
      </c>
      <c r="X5911" s="204">
        <f t="shared" si="460"/>
        <v>0.33908695910957681</v>
      </c>
      <c r="Y5911" s="204">
        <f t="shared" si="461"/>
        <v>0.3070897391304348</v>
      </c>
      <c r="Z5911" s="204">
        <f t="shared" si="462"/>
        <v>0.40394565400195648</v>
      </c>
      <c r="AA5911" s="204">
        <f t="shared" si="463"/>
        <v>0.42719747546284864</v>
      </c>
      <c r="AB5911" s="204">
        <f t="shared" si="464"/>
        <v>0.51278132650122854</v>
      </c>
      <c r="AD5911" s="204">
        <v>0.43142780814541776</v>
      </c>
      <c r="AE5911" s="204">
        <v>0.43750365217391307</v>
      </c>
      <c r="AF5911" s="204">
        <v>0.38602750121188523</v>
      </c>
      <c r="AG5911" s="204">
        <v>0.41592550038282605</v>
      </c>
      <c r="AH5911" s="204">
        <v>0.46632113804587688</v>
      </c>
    </row>
    <row r="5912" spans="1:34">
      <c r="A5912" s="206">
        <v>44077.333333333336</v>
      </c>
      <c r="B5912">
        <v>9</v>
      </c>
      <c r="C5912">
        <v>1483.07</v>
      </c>
      <c r="E5912" s="206">
        <v>43712.333333333336</v>
      </c>
      <c r="F5912">
        <v>9</v>
      </c>
      <c r="G5912">
        <v>1345.2929999999999</v>
      </c>
      <c r="I5912" s="206">
        <v>43347.333333333336</v>
      </c>
      <c r="J5912">
        <v>9</v>
      </c>
      <c r="K5912">
        <v>1447.0840000000001</v>
      </c>
      <c r="M5912" s="206">
        <v>42982.333333333336</v>
      </c>
      <c r="N5912">
        <v>9</v>
      </c>
      <c r="O5912">
        <v>995.92899999999997</v>
      </c>
      <c r="Q5912" s="206">
        <v>42616.333333333336</v>
      </c>
      <c r="R5912">
        <v>9</v>
      </c>
      <c r="S5912">
        <v>1077.9680000000001</v>
      </c>
      <c r="X5912" s="204">
        <f t="shared" si="460"/>
        <v>0.3494677088711497</v>
      </c>
      <c r="Y5912" s="204">
        <f t="shared" si="461"/>
        <v>0.32424313043478259</v>
      </c>
      <c r="Z5912" s="204">
        <f t="shared" si="462"/>
        <v>0.41518927232764025</v>
      </c>
      <c r="AA5912" s="204">
        <f t="shared" si="463"/>
        <v>0.43520965300955322</v>
      </c>
      <c r="AB5912" s="204">
        <f t="shared" si="464"/>
        <v>0.53528855698927447</v>
      </c>
      <c r="AD5912" s="204">
        <v>0.43141085179038352</v>
      </c>
      <c r="AE5912" s="204">
        <v>0.43749739130434784</v>
      </c>
      <c r="AF5912" s="204">
        <v>0.385997822389122</v>
      </c>
      <c r="AG5912" s="204">
        <v>0.41582104889468524</v>
      </c>
      <c r="AH5912" s="204">
        <v>0.46631262505764776</v>
      </c>
    </row>
    <row r="5913" spans="1:34">
      <c r="A5913" s="206">
        <v>44077.375</v>
      </c>
      <c r="B5913">
        <v>10</v>
      </c>
      <c r="C5913">
        <v>1518.8620000000001</v>
      </c>
      <c r="E5913" s="206">
        <v>43712.375</v>
      </c>
      <c r="F5913">
        <v>10</v>
      </c>
      <c r="G5913">
        <v>1427.89</v>
      </c>
      <c r="I5913" s="206">
        <v>43347.375</v>
      </c>
      <c r="J5913">
        <v>10</v>
      </c>
      <c r="K5913">
        <v>1579.2560000000001</v>
      </c>
      <c r="M5913" s="206">
        <v>42982.375</v>
      </c>
      <c r="N5913">
        <v>10</v>
      </c>
      <c r="O5913">
        <v>1161.885</v>
      </c>
      <c r="Q5913" s="206">
        <v>42616.375</v>
      </c>
      <c r="R5913">
        <v>10</v>
      </c>
      <c r="S5913">
        <v>1203.0540000000001</v>
      </c>
      <c r="X5913" s="204">
        <f t="shared" si="460"/>
        <v>0.37302873721525437</v>
      </c>
      <c r="Y5913" s="204">
        <f t="shared" si="461"/>
        <v>0.34641008695652176</v>
      </c>
      <c r="Z5913" s="204">
        <f t="shared" si="462"/>
        <v>0.4210563682315554</v>
      </c>
      <c r="AA5913" s="204">
        <f t="shared" si="463"/>
        <v>0.43775032970551508</v>
      </c>
      <c r="AB5913" s="204">
        <f t="shared" si="464"/>
        <v>0.54892858491187579</v>
      </c>
      <c r="AD5913" s="204">
        <v>0.43134717894698954</v>
      </c>
      <c r="AE5913" s="204">
        <v>0.43746434782608695</v>
      </c>
      <c r="AF5913" s="204">
        <v>0.38599491270061576</v>
      </c>
      <c r="AG5913" s="204">
        <v>0.41575336693352233</v>
      </c>
      <c r="AH5913" s="204">
        <v>0.4663089237584177</v>
      </c>
    </row>
    <row r="5914" spans="1:34">
      <c r="A5914" s="206">
        <v>44077.416666666664</v>
      </c>
      <c r="B5914">
        <v>11</v>
      </c>
      <c r="C5914">
        <v>1576.7919999999999</v>
      </c>
      <c r="E5914" s="206">
        <v>43712.416666666664</v>
      </c>
      <c r="F5914">
        <v>11</v>
      </c>
      <c r="G5914">
        <v>1577.1089999999999</v>
      </c>
      <c r="I5914" s="206">
        <v>43347.416666666664</v>
      </c>
      <c r="J5914">
        <v>11</v>
      </c>
      <c r="K5914">
        <v>1716.367</v>
      </c>
      <c r="M5914" s="206">
        <v>42982.416666666664</v>
      </c>
      <c r="N5914">
        <v>11</v>
      </c>
      <c r="O5914">
        <v>1290.93</v>
      </c>
      <c r="Q5914" s="206">
        <v>42616.416666666664</v>
      </c>
      <c r="R5914">
        <v>11</v>
      </c>
      <c r="S5914">
        <v>1274.02</v>
      </c>
      <c r="X5914" s="204">
        <f t="shared" si="460"/>
        <v>0.41631450508898282</v>
      </c>
      <c r="Y5914" s="204">
        <f t="shared" si="461"/>
        <v>0.40413391304347823</v>
      </c>
      <c r="Z5914" s="204">
        <f t="shared" si="462"/>
        <v>0.45951430315579</v>
      </c>
      <c r="AA5914" s="204">
        <f t="shared" si="463"/>
        <v>0.46462690156211922</v>
      </c>
      <c r="AB5914" s="204">
        <f t="shared" si="464"/>
        <v>0.56217627511609125</v>
      </c>
      <c r="AD5914" s="204">
        <v>0.43133472121676036</v>
      </c>
      <c r="AE5914" s="204">
        <v>0.43742434782608697</v>
      </c>
      <c r="AF5914" s="204">
        <v>0.38594632090256209</v>
      </c>
      <c r="AG5914" s="204">
        <v>0.41574913681094966</v>
      </c>
      <c r="AH5914" s="204">
        <v>0.46629856012057358</v>
      </c>
    </row>
    <row r="5915" spans="1:34">
      <c r="A5915" s="206">
        <v>44077.458333333336</v>
      </c>
      <c r="B5915">
        <v>12</v>
      </c>
      <c r="C5915">
        <v>1671.038</v>
      </c>
      <c r="E5915" s="206">
        <v>43712.458333333336</v>
      </c>
      <c r="F5915">
        <v>12</v>
      </c>
      <c r="G5915">
        <v>1680.934</v>
      </c>
      <c r="I5915" s="206">
        <v>43347.458333333336</v>
      </c>
      <c r="J5915">
        <v>12</v>
      </c>
      <c r="K5915">
        <v>1881.654</v>
      </c>
      <c r="M5915" s="206">
        <v>42982.458333333336</v>
      </c>
      <c r="N5915">
        <v>12</v>
      </c>
      <c r="O5915">
        <v>1435.3320000000001</v>
      </c>
      <c r="Q5915" s="206">
        <v>42616.458333333336</v>
      </c>
      <c r="R5915">
        <v>12</v>
      </c>
      <c r="S5915">
        <v>1353.03</v>
      </c>
      <c r="X5915" s="204">
        <f t="shared" si="460"/>
        <v>0.44087215185142636</v>
      </c>
      <c r="Y5915" s="204">
        <f t="shared" si="461"/>
        <v>0.44901913043478264</v>
      </c>
      <c r="Z5915" s="204">
        <f t="shared" si="462"/>
        <v>0.49940933323324005</v>
      </c>
      <c r="AA5915" s="204">
        <f t="shared" si="463"/>
        <v>0.51318187542158866</v>
      </c>
      <c r="AB5915" s="204">
        <f t="shared" si="464"/>
        <v>0.58361790155580406</v>
      </c>
      <c r="AD5915" s="204">
        <v>0.43133126073614114</v>
      </c>
      <c r="AE5915" s="204">
        <v>0.43741530434782605</v>
      </c>
      <c r="AF5915" s="204">
        <v>0.38584768246220169</v>
      </c>
      <c r="AG5915" s="204">
        <v>0.41574523208242098</v>
      </c>
      <c r="AH5915" s="204">
        <v>0.46628301466380728</v>
      </c>
    </row>
    <row r="5916" spans="1:34">
      <c r="A5916" s="206">
        <v>44077.5</v>
      </c>
      <c r="B5916">
        <v>13</v>
      </c>
      <c r="C5916">
        <v>1748.4760000000001</v>
      </c>
      <c r="E5916" s="206">
        <v>43712.5</v>
      </c>
      <c r="F5916">
        <v>13</v>
      </c>
      <c r="G5916">
        <v>1834.8820000000001</v>
      </c>
      <c r="I5916" s="206">
        <v>43347.5</v>
      </c>
      <c r="J5916">
        <v>13</v>
      </c>
      <c r="K5916">
        <v>2007.43</v>
      </c>
      <c r="M5916" s="206">
        <v>42982.5</v>
      </c>
      <c r="N5916">
        <v>13</v>
      </c>
      <c r="O5916">
        <v>1553.74</v>
      </c>
      <c r="Q5916" s="206">
        <v>42616.5</v>
      </c>
      <c r="R5916">
        <v>13</v>
      </c>
      <c r="S5916">
        <v>1439.114</v>
      </c>
      <c r="X5916" s="204">
        <f t="shared" si="460"/>
        <v>0.4682134092239803</v>
      </c>
      <c r="Y5916" s="204">
        <f t="shared" si="461"/>
        <v>0.49924591304347832</v>
      </c>
      <c r="Z5916" s="204">
        <f t="shared" si="462"/>
        <v>0.54750270164577808</v>
      </c>
      <c r="AA5916" s="204">
        <f t="shared" si="463"/>
        <v>0.54696591204533906</v>
      </c>
      <c r="AB5916" s="204">
        <f t="shared" si="464"/>
        <v>0.61850116627938745</v>
      </c>
      <c r="AD5916" s="204">
        <v>0.43128246795940994</v>
      </c>
      <c r="AE5916" s="204">
        <v>0.43740208695652172</v>
      </c>
      <c r="AF5916" s="204">
        <v>0.38583517080162505</v>
      </c>
      <c r="AG5916" s="204">
        <v>0.41571139110183958</v>
      </c>
      <c r="AH5916" s="204">
        <v>0.46626413803773403</v>
      </c>
    </row>
    <row r="5917" spans="1:34">
      <c r="A5917" s="206">
        <v>44077.541666666664</v>
      </c>
      <c r="B5917">
        <v>14</v>
      </c>
      <c r="C5917">
        <v>1804.223</v>
      </c>
      <c r="E5917" s="206">
        <v>43712.541666666664</v>
      </c>
      <c r="F5917">
        <v>14</v>
      </c>
      <c r="G5917">
        <v>1906.17</v>
      </c>
      <c r="I5917" s="206">
        <v>43347.541666666664</v>
      </c>
      <c r="J5917">
        <v>14</v>
      </c>
      <c r="K5917">
        <v>2120.9540000000002</v>
      </c>
      <c r="M5917" s="206">
        <v>42982.541666666664</v>
      </c>
      <c r="N5917">
        <v>14</v>
      </c>
      <c r="O5917">
        <v>1635.9559999999999</v>
      </c>
      <c r="Q5917" s="206">
        <v>42616.541666666664</v>
      </c>
      <c r="R5917">
        <v>14</v>
      </c>
      <c r="S5917">
        <v>1489.06</v>
      </c>
      <c r="X5917" s="204">
        <f t="shared" si="460"/>
        <v>0.49800261058657919</v>
      </c>
      <c r="Y5917" s="204">
        <f t="shared" si="461"/>
        <v>0.54043130434782605</v>
      </c>
      <c r="Z5917" s="204">
        <f t="shared" si="462"/>
        <v>0.58409959980144288</v>
      </c>
      <c r="AA5917" s="204">
        <f t="shared" si="463"/>
        <v>0.59705967433913287</v>
      </c>
      <c r="AB5917" s="204">
        <f t="shared" si="464"/>
        <v>0.64716328725709305</v>
      </c>
      <c r="AD5917" s="204">
        <v>0.43119422570361959</v>
      </c>
      <c r="AE5917" s="204">
        <v>0.43737356521739135</v>
      </c>
      <c r="AF5917" s="204">
        <v>0.38580170938380365</v>
      </c>
      <c r="AG5917" s="204">
        <v>0.41564143138236825</v>
      </c>
      <c r="AH5917" s="204">
        <v>0.46624415102189171</v>
      </c>
    </row>
    <row r="5918" spans="1:34">
      <c r="A5918" s="206">
        <v>44077.583333333336</v>
      </c>
      <c r="B5918">
        <v>15</v>
      </c>
      <c r="C5918">
        <v>1866.9059999999999</v>
      </c>
      <c r="E5918" s="206">
        <v>43712.583333333336</v>
      </c>
      <c r="F5918">
        <v>15</v>
      </c>
      <c r="G5918">
        <v>2027.7840000000001</v>
      </c>
      <c r="I5918" s="206">
        <v>43347.583333333336</v>
      </c>
      <c r="J5918">
        <v>15</v>
      </c>
      <c r="K5918">
        <v>2188.538</v>
      </c>
      <c r="M5918" s="206">
        <v>42982.583333333336</v>
      </c>
      <c r="N5918">
        <v>15</v>
      </c>
      <c r="O5918">
        <v>1735.653</v>
      </c>
      <c r="Q5918" s="206">
        <v>42616.583333333336</v>
      </c>
      <c r="R5918">
        <v>15</v>
      </c>
      <c r="S5918">
        <v>1477.16</v>
      </c>
      <c r="X5918" s="204">
        <f t="shared" si="460"/>
        <v>0.51528632708739652</v>
      </c>
      <c r="Y5918" s="204">
        <f t="shared" si="461"/>
        <v>0.5690281739130435</v>
      </c>
      <c r="Z5918" s="204">
        <f t="shared" si="462"/>
        <v>0.61713154759930333</v>
      </c>
      <c r="AA5918" s="204">
        <f t="shared" si="463"/>
        <v>0.62025636495154723</v>
      </c>
      <c r="AB5918" s="204">
        <f t="shared" si="464"/>
        <v>0.66779692007488467</v>
      </c>
      <c r="AD5918" s="204">
        <v>0.43118280611757603</v>
      </c>
      <c r="AE5918" s="204">
        <v>0.43737043478260873</v>
      </c>
      <c r="AF5918" s="204">
        <v>0.38579443516253809</v>
      </c>
      <c r="AG5918" s="204">
        <v>0.41563557428957526</v>
      </c>
      <c r="AH5918" s="204">
        <v>0.46624118998250769</v>
      </c>
    </row>
    <row r="5919" spans="1:34">
      <c r="A5919" s="206">
        <v>44077.625</v>
      </c>
      <c r="B5919">
        <v>16</v>
      </c>
      <c r="C5919">
        <v>1901.5709999999999</v>
      </c>
      <c r="E5919" s="206">
        <v>43712.625</v>
      </c>
      <c r="F5919">
        <v>16</v>
      </c>
      <c r="G5919">
        <v>2110.9749999999999</v>
      </c>
      <c r="I5919" s="206">
        <v>43347.625</v>
      </c>
      <c r="J5919">
        <v>16</v>
      </c>
      <c r="K5919">
        <v>2238.855</v>
      </c>
      <c r="M5919" s="206">
        <v>42982.625</v>
      </c>
      <c r="N5919">
        <v>16</v>
      </c>
      <c r="O5919">
        <v>1785.66</v>
      </c>
      <c r="Q5919" s="206">
        <v>42616.625</v>
      </c>
      <c r="R5919">
        <v>16</v>
      </c>
      <c r="S5919">
        <v>1562.27</v>
      </c>
      <c r="X5919" s="204">
        <f t="shared" si="460"/>
        <v>0.51116835515051018</v>
      </c>
      <c r="Y5919" s="204">
        <f t="shared" si="461"/>
        <v>0.60370539130434786</v>
      </c>
      <c r="Z5919" s="204">
        <f t="shared" si="462"/>
        <v>0.63679638639965042</v>
      </c>
      <c r="AA5919" s="204">
        <f t="shared" si="463"/>
        <v>0.65982883622494748</v>
      </c>
      <c r="AB5919" s="204">
        <f t="shared" si="464"/>
        <v>0.69099777403864304</v>
      </c>
      <c r="AD5919" s="204">
        <v>0.43114197244626912</v>
      </c>
      <c r="AE5919" s="204">
        <v>0.43734156521739131</v>
      </c>
      <c r="AF5919" s="204">
        <v>0.38579356225598627</v>
      </c>
      <c r="AG5919" s="204">
        <v>0.41560661421965461</v>
      </c>
      <c r="AH5919" s="204">
        <v>0.46620861854928314</v>
      </c>
    </row>
    <row r="5920" spans="1:34">
      <c r="A5920" s="206">
        <v>44077.666666666664</v>
      </c>
      <c r="B5920">
        <v>17</v>
      </c>
      <c r="C5920">
        <v>1925.615</v>
      </c>
      <c r="E5920" s="206">
        <v>43712.666666666664</v>
      </c>
      <c r="F5920">
        <v>17</v>
      </c>
      <c r="G5920">
        <v>2153.4029999999998</v>
      </c>
      <c r="I5920" s="206">
        <v>43347.666666666664</v>
      </c>
      <c r="J5920">
        <v>17</v>
      </c>
      <c r="K5920">
        <v>2260.509</v>
      </c>
      <c r="M5920" s="206">
        <v>42982.666666666664</v>
      </c>
      <c r="N5920">
        <v>17</v>
      </c>
      <c r="O5920">
        <v>1832.0609999999999</v>
      </c>
      <c r="Q5920" s="206">
        <v>42616.666666666664</v>
      </c>
      <c r="R5920">
        <v>17</v>
      </c>
      <c r="S5920">
        <v>1669.2719999999999</v>
      </c>
      <c r="X5920" s="204">
        <f t="shared" si="460"/>
        <v>0.54062050570079578</v>
      </c>
      <c r="Y5920" s="204">
        <f t="shared" si="461"/>
        <v>0.6210991304347826</v>
      </c>
      <c r="Z5920" s="204">
        <f t="shared" si="462"/>
        <v>0.65143706605633045</v>
      </c>
      <c r="AA5920" s="204">
        <f t="shared" si="463"/>
        <v>0.68689869214371868</v>
      </c>
      <c r="AB5920" s="204">
        <f t="shared" si="464"/>
        <v>0.70382832781963123</v>
      </c>
      <c r="AD5920" s="204">
        <v>0.43103296730676333</v>
      </c>
      <c r="AE5920" s="204">
        <v>0.43733113043478261</v>
      </c>
      <c r="AF5920" s="204">
        <v>0.38576359246437231</v>
      </c>
      <c r="AG5920" s="204">
        <v>0.41559782858046518</v>
      </c>
      <c r="AH5920" s="204">
        <v>0.46615346919075534</v>
      </c>
    </row>
    <row r="5921" spans="1:34">
      <c r="A5921" s="206">
        <v>44077.708333333336</v>
      </c>
      <c r="B5921">
        <v>18</v>
      </c>
      <c r="C5921">
        <v>1951.4469999999999</v>
      </c>
      <c r="E5921" s="206">
        <v>43712.708333333336</v>
      </c>
      <c r="F5921">
        <v>18</v>
      </c>
      <c r="G5921">
        <v>2208.549</v>
      </c>
      <c r="I5921" s="206">
        <v>43347.708333333336</v>
      </c>
      <c r="J5921">
        <v>18</v>
      </c>
      <c r="K5921">
        <v>2276.748</v>
      </c>
      <c r="M5921" s="206">
        <v>42982.708333333336</v>
      </c>
      <c r="N5921">
        <v>18</v>
      </c>
      <c r="O5921">
        <v>1854.8720000000001</v>
      </c>
      <c r="Q5921" s="206">
        <v>42616.708333333336</v>
      </c>
      <c r="R5921">
        <v>18</v>
      </c>
      <c r="S5921">
        <v>1690.3409999999999</v>
      </c>
      <c r="X5921" s="204">
        <f t="shared" si="460"/>
        <v>0.57764834042270463</v>
      </c>
      <c r="Y5921" s="204">
        <f t="shared" si="461"/>
        <v>0.63723860869565219</v>
      </c>
      <c r="Z5921" s="204">
        <f t="shared" si="462"/>
        <v>0.6577377055476703</v>
      </c>
      <c r="AA5921" s="204">
        <f t="shared" si="463"/>
        <v>0.70070451064477801</v>
      </c>
      <c r="AB5921" s="204">
        <f t="shared" si="464"/>
        <v>0.71272773168837733</v>
      </c>
      <c r="AD5921" s="204">
        <v>0.43100078483700444</v>
      </c>
      <c r="AE5921" s="204">
        <v>0.43731547826086953</v>
      </c>
      <c r="AF5921" s="204">
        <v>0.3857251845760904</v>
      </c>
      <c r="AG5921" s="204">
        <v>0.41555682893091461</v>
      </c>
      <c r="AH5921" s="204">
        <v>0.46610054061176553</v>
      </c>
    </row>
    <row r="5922" spans="1:34">
      <c r="A5922" s="206">
        <v>44077.75</v>
      </c>
      <c r="B5922">
        <v>19</v>
      </c>
      <c r="C5922">
        <v>1946.5139999999999</v>
      </c>
      <c r="E5922" s="206">
        <v>43712.75</v>
      </c>
      <c r="F5922">
        <v>19</v>
      </c>
      <c r="G5922">
        <v>2180.6979999999999</v>
      </c>
      <c r="I5922" s="206">
        <v>43347.75</v>
      </c>
      <c r="J5922">
        <v>19</v>
      </c>
      <c r="K5922">
        <v>2288.7190000000001</v>
      </c>
      <c r="M5922" s="206">
        <v>42982.75</v>
      </c>
      <c r="N5922">
        <v>19</v>
      </c>
      <c r="O5922">
        <v>1834.326</v>
      </c>
      <c r="Q5922" s="206">
        <v>42616.75</v>
      </c>
      <c r="R5922">
        <v>19</v>
      </c>
      <c r="S5922">
        <v>1675.7349999999999</v>
      </c>
      <c r="X5922" s="204">
        <f t="shared" si="460"/>
        <v>0.58493922703936507</v>
      </c>
      <c r="Y5922" s="204">
        <f t="shared" si="461"/>
        <v>0.64517286956521747</v>
      </c>
      <c r="Z5922" s="204">
        <f t="shared" si="462"/>
        <v>0.66246274871289934</v>
      </c>
      <c r="AA5922" s="204">
        <f t="shared" si="463"/>
        <v>0.718648690598097</v>
      </c>
      <c r="AB5922" s="204">
        <f t="shared" si="464"/>
        <v>0.7222889278594572</v>
      </c>
      <c r="AD5922" s="204">
        <v>0.430984520578094</v>
      </c>
      <c r="AE5922" s="204">
        <v>0.43730052173913042</v>
      </c>
      <c r="AF5922" s="204">
        <v>0.38566990049447253</v>
      </c>
      <c r="AG5922" s="204">
        <v>0.41551810703967235</v>
      </c>
      <c r="AH5922" s="204">
        <v>0.46609906009207358</v>
      </c>
    </row>
    <row r="5923" spans="1:34">
      <c r="A5923" s="206">
        <v>44077.791666666664</v>
      </c>
      <c r="B5923">
        <v>20</v>
      </c>
      <c r="C5923">
        <v>1878.6780000000001</v>
      </c>
      <c r="E5923" s="206">
        <v>43712.791666666664</v>
      </c>
      <c r="F5923">
        <v>20</v>
      </c>
      <c r="G5923">
        <v>2039.1389999999999</v>
      </c>
      <c r="I5923" s="206">
        <v>43347.791666666664</v>
      </c>
      <c r="J5923">
        <v>20</v>
      </c>
      <c r="K5923">
        <v>2161.5250000000001</v>
      </c>
      <c r="M5923" s="206">
        <v>42982.791666666664</v>
      </c>
      <c r="N5923">
        <v>20</v>
      </c>
      <c r="O5923">
        <v>1655.6690000000001</v>
      </c>
      <c r="Q5923" s="206">
        <v>42616.791666666664</v>
      </c>
      <c r="R5923">
        <v>20</v>
      </c>
      <c r="S5923">
        <v>1580.1110000000001</v>
      </c>
      <c r="X5923" s="204">
        <f t="shared" si="460"/>
        <v>0.5798848490469144</v>
      </c>
      <c r="Y5923" s="204">
        <f t="shared" si="461"/>
        <v>0.63802643478260868</v>
      </c>
      <c r="Z5923" s="204">
        <f t="shared" si="462"/>
        <v>0.66594593682367931</v>
      </c>
      <c r="AA5923" s="204">
        <f t="shared" si="463"/>
        <v>0.70958614107719087</v>
      </c>
      <c r="AB5923" s="204">
        <f t="shared" si="464"/>
        <v>0.7204630769492707</v>
      </c>
      <c r="AD5923" s="204">
        <v>0.43097033260755518</v>
      </c>
      <c r="AE5923" s="204">
        <v>0.43729773913043479</v>
      </c>
      <c r="AF5923" s="204">
        <v>0.38561694416365955</v>
      </c>
      <c r="AG5923" s="204">
        <v>0.41547678199607774</v>
      </c>
      <c r="AH5923" s="204">
        <v>0.46607241073761713</v>
      </c>
    </row>
    <row r="5924" spans="1:34">
      <c r="A5924" s="206">
        <v>44077.833333333336</v>
      </c>
      <c r="B5924">
        <v>21</v>
      </c>
      <c r="C5924">
        <v>1857.153</v>
      </c>
      <c r="E5924" s="206">
        <v>43712.833333333336</v>
      </c>
      <c r="F5924">
        <v>21</v>
      </c>
      <c r="G5924">
        <v>2015.29</v>
      </c>
      <c r="I5924" s="206">
        <v>43347.833333333336</v>
      </c>
      <c r="J5924">
        <v>21</v>
      </c>
      <c r="K5924">
        <v>2120.9029999999998</v>
      </c>
      <c r="M5924" s="206">
        <v>42982.833333333336</v>
      </c>
      <c r="N5924">
        <v>21</v>
      </c>
      <c r="O5924">
        <v>1755.7750000000001</v>
      </c>
      <c r="Q5924" s="206">
        <v>42616.833333333336</v>
      </c>
      <c r="R5924">
        <v>21</v>
      </c>
      <c r="S5924">
        <v>1552.0840000000001</v>
      </c>
      <c r="X5924" s="204">
        <f t="shared" si="460"/>
        <v>0.54679434917356806</v>
      </c>
      <c r="Y5924" s="204">
        <f t="shared" si="461"/>
        <v>0.57588486956521745</v>
      </c>
      <c r="Z5924" s="204">
        <f t="shared" si="462"/>
        <v>0.6289364448378344</v>
      </c>
      <c r="AA5924" s="204">
        <f t="shared" si="463"/>
        <v>0.6635236855951635</v>
      </c>
      <c r="AB5924" s="204">
        <f t="shared" si="464"/>
        <v>0.69535494349226468</v>
      </c>
      <c r="AD5924" s="204">
        <v>0.4309198095905144</v>
      </c>
      <c r="AE5924" s="204">
        <v>0.43728</v>
      </c>
      <c r="AF5924" s="204">
        <v>0.38556747945905401</v>
      </c>
      <c r="AG5924" s="204">
        <v>0.41547125029732879</v>
      </c>
      <c r="AH5924" s="204">
        <v>0.46606130683992697</v>
      </c>
    </row>
    <row r="5925" spans="1:34">
      <c r="A5925" s="206">
        <v>44077.875</v>
      </c>
      <c r="B5925">
        <v>22</v>
      </c>
      <c r="C5925">
        <v>1783.701</v>
      </c>
      <c r="E5925" s="206">
        <v>43712.875</v>
      </c>
      <c r="F5925">
        <v>22</v>
      </c>
      <c r="G5925">
        <v>1843.7239999999999</v>
      </c>
      <c r="I5925" s="206">
        <v>43347.875</v>
      </c>
      <c r="J5925">
        <v>22</v>
      </c>
      <c r="K5925">
        <v>2039.0029999999999</v>
      </c>
      <c r="M5925" s="206">
        <v>42982.875</v>
      </c>
      <c r="N5925">
        <v>22</v>
      </c>
      <c r="O5925">
        <v>1630.473</v>
      </c>
      <c r="Q5925" s="206">
        <v>42616.875</v>
      </c>
      <c r="R5925">
        <v>22</v>
      </c>
      <c r="S5925">
        <v>1460.989</v>
      </c>
      <c r="X5925" s="204">
        <f t="shared" si="460"/>
        <v>0.53709566014204579</v>
      </c>
      <c r="Y5925" s="204">
        <f t="shared" si="461"/>
        <v>0.61070434782608696</v>
      </c>
      <c r="Z5925" s="204">
        <f t="shared" si="462"/>
        <v>0.61711670818792164</v>
      </c>
      <c r="AA5925" s="204">
        <f t="shared" si="463"/>
        <v>0.65576336303855554</v>
      </c>
      <c r="AB5925" s="204">
        <f t="shared" si="464"/>
        <v>0.68738789689956969</v>
      </c>
      <c r="AD5925" s="204">
        <v>0.43091392677346169</v>
      </c>
      <c r="AE5925" s="204">
        <v>0.43726399999999999</v>
      </c>
      <c r="AF5925" s="204">
        <v>0.38555147617226987</v>
      </c>
      <c r="AG5925" s="204">
        <v>0.41546181387005127</v>
      </c>
      <c r="AH5925" s="204">
        <v>0.46605316398162089</v>
      </c>
    </row>
    <row r="5926" spans="1:34">
      <c r="A5926" s="206">
        <v>44077.916666666664</v>
      </c>
      <c r="B5926">
        <v>23</v>
      </c>
      <c r="C5926">
        <v>1613.6559999999999</v>
      </c>
      <c r="E5926" s="206">
        <v>43712.916666666664</v>
      </c>
      <c r="F5926">
        <v>23</v>
      </c>
      <c r="G5926">
        <v>1659.12</v>
      </c>
      <c r="I5926" s="206">
        <v>43347.916666666664</v>
      </c>
      <c r="J5926">
        <v>23</v>
      </c>
      <c r="K5926">
        <v>1811.9159999999999</v>
      </c>
      <c r="M5926" s="206">
        <v>42982.916666666664</v>
      </c>
      <c r="N5926">
        <v>23</v>
      </c>
      <c r="O5926">
        <v>1462.7070000000001</v>
      </c>
      <c r="Q5926" s="206">
        <v>42616.916666666664</v>
      </c>
      <c r="R5926">
        <v>23</v>
      </c>
      <c r="S5926">
        <v>1341.952</v>
      </c>
      <c r="X5926" s="204">
        <f t="shared" si="460"/>
        <v>0.50557241194114966</v>
      </c>
      <c r="Y5926" s="204">
        <f t="shared" si="461"/>
        <v>0.56712104347826087</v>
      </c>
      <c r="Z5926" s="204">
        <f t="shared" si="462"/>
        <v>0.59328635932208917</v>
      </c>
      <c r="AA5926" s="204">
        <f t="shared" si="463"/>
        <v>0.59993680847664499</v>
      </c>
      <c r="AB5926" s="204">
        <f t="shared" si="464"/>
        <v>0.66020111379496438</v>
      </c>
      <c r="AD5926" s="204">
        <v>0.43084333296882937</v>
      </c>
      <c r="AE5926" s="204">
        <v>0.43725356521739134</v>
      </c>
      <c r="AF5926" s="204">
        <v>0.3855188876610004</v>
      </c>
      <c r="AG5926" s="204">
        <v>0.41545107586659752</v>
      </c>
      <c r="AH5926" s="204">
        <v>0.46604539125323774</v>
      </c>
    </row>
    <row r="5927" spans="1:34">
      <c r="A5927" s="206">
        <v>44077.958333333336</v>
      </c>
      <c r="B5927">
        <v>24</v>
      </c>
      <c r="C5927">
        <v>1454.694</v>
      </c>
      <c r="E5927" s="206">
        <v>43712.958333333336</v>
      </c>
      <c r="F5927">
        <v>24</v>
      </c>
      <c r="G5927">
        <v>1450.2370000000001</v>
      </c>
      <c r="I5927" s="206">
        <v>43347.958333333336</v>
      </c>
      <c r="J5927">
        <v>24</v>
      </c>
      <c r="K5927">
        <v>1624.989</v>
      </c>
      <c r="M5927" s="206">
        <v>42982.958333333336</v>
      </c>
      <c r="N5927">
        <v>24</v>
      </c>
      <c r="O5927">
        <v>1298.864</v>
      </c>
      <c r="Q5927" s="206">
        <v>42616.958333333336</v>
      </c>
      <c r="R5927">
        <v>24</v>
      </c>
      <c r="S5927">
        <v>1236.95</v>
      </c>
      <c r="X5927" s="204">
        <f t="shared" si="460"/>
        <v>0.46437988879399483</v>
      </c>
      <c r="Y5927" s="204">
        <f t="shared" si="461"/>
        <v>0.50876765217391307</v>
      </c>
      <c r="Z5927" s="204">
        <f t="shared" si="462"/>
        <v>0.52721111594119408</v>
      </c>
      <c r="AA5927" s="204">
        <f t="shared" si="463"/>
        <v>0.53986776636837785</v>
      </c>
      <c r="AB5927" s="204">
        <f t="shared" si="464"/>
        <v>0.59726237103748159</v>
      </c>
      <c r="AD5927" s="204">
        <v>0.43082983709441436</v>
      </c>
      <c r="AE5927" s="204">
        <v>0.43724799999999997</v>
      </c>
      <c r="AF5927" s="204">
        <v>0.38539551686833723</v>
      </c>
      <c r="AG5927" s="204">
        <v>0.4154335045882187</v>
      </c>
      <c r="AH5927" s="204">
        <v>0.46604243021385372</v>
      </c>
    </row>
    <row r="5928" spans="1:34">
      <c r="A5928" s="206">
        <v>44078</v>
      </c>
      <c r="B5928">
        <v>1</v>
      </c>
      <c r="C5928">
        <v>1334.6880000000001</v>
      </c>
      <c r="E5928" s="206">
        <v>43713</v>
      </c>
      <c r="F5928">
        <v>1</v>
      </c>
      <c r="G5928">
        <v>1312.4939999999999</v>
      </c>
      <c r="I5928" s="206">
        <v>43348</v>
      </c>
      <c r="J5928">
        <v>1</v>
      </c>
      <c r="K5928">
        <v>1474.066</v>
      </c>
      <c r="M5928" s="206">
        <v>42983</v>
      </c>
      <c r="N5928">
        <v>1</v>
      </c>
      <c r="O5928">
        <v>1158.8789999999999</v>
      </c>
      <c r="Q5928" s="206">
        <v>42617</v>
      </c>
      <c r="R5928">
        <v>1</v>
      </c>
      <c r="S5928">
        <v>1109.0419999999999</v>
      </c>
      <c r="X5928" s="204">
        <f t="shared" si="460"/>
        <v>0.42804415019593245</v>
      </c>
      <c r="Y5928" s="204">
        <f t="shared" si="461"/>
        <v>0.45177878260869564</v>
      </c>
      <c r="Z5928" s="204">
        <f t="shared" si="462"/>
        <v>0.47282118160122488</v>
      </c>
      <c r="AA5928" s="204">
        <f t="shared" si="463"/>
        <v>0.47189848226456033</v>
      </c>
      <c r="AB5928" s="204">
        <f t="shared" si="464"/>
        <v>0.53842577821666959</v>
      </c>
      <c r="AD5928" s="204">
        <v>0.43082914499829056</v>
      </c>
      <c r="AE5928" s="204">
        <v>0.4372006956521739</v>
      </c>
      <c r="AF5928" s="204">
        <v>0.38535914576200964</v>
      </c>
      <c r="AG5928" s="204">
        <v>0.41542797288946981</v>
      </c>
      <c r="AH5928" s="204">
        <v>0.46595989124102349</v>
      </c>
    </row>
    <row r="5929" spans="1:34">
      <c r="A5929" s="206">
        <v>44078.041666666664</v>
      </c>
      <c r="B5929">
        <v>2</v>
      </c>
      <c r="C5929">
        <v>1255.586</v>
      </c>
      <c r="E5929" s="206">
        <v>43713.041666666664</v>
      </c>
      <c r="F5929">
        <v>2</v>
      </c>
      <c r="G5929">
        <v>1198.6079999999999</v>
      </c>
      <c r="I5929" s="206">
        <v>43348.041666666664</v>
      </c>
      <c r="J5929">
        <v>2</v>
      </c>
      <c r="K5929">
        <v>1369.127</v>
      </c>
      <c r="M5929" s="206">
        <v>42983.041666666664</v>
      </c>
      <c r="N5929">
        <v>2</v>
      </c>
      <c r="O5929">
        <v>1129.3800000000001</v>
      </c>
      <c r="Q5929" s="206">
        <v>42617.041666666664</v>
      </c>
      <c r="R5929">
        <v>2</v>
      </c>
      <c r="S5929">
        <v>1017.07</v>
      </c>
      <c r="X5929" s="204">
        <f t="shared" si="460"/>
        <v>0.3837818346914566</v>
      </c>
      <c r="Y5929" s="204">
        <f t="shared" si="461"/>
        <v>0.40308834782608693</v>
      </c>
      <c r="Z5929" s="204">
        <f t="shared" si="462"/>
        <v>0.42890728975900216</v>
      </c>
      <c r="AA5929" s="204">
        <f t="shared" si="463"/>
        <v>0.42707773045463726</v>
      </c>
      <c r="AB5929" s="204">
        <f t="shared" si="464"/>
        <v>0.49400796667646285</v>
      </c>
      <c r="AD5929" s="204">
        <v>0.43076547215489669</v>
      </c>
      <c r="AE5929" s="204">
        <v>0.43717808695652172</v>
      </c>
      <c r="AF5929" s="204">
        <v>0.38530298877383984</v>
      </c>
      <c r="AG5929" s="204">
        <v>0.41538437008756679</v>
      </c>
      <c r="AH5929" s="204">
        <v>0.46590696266203369</v>
      </c>
    </row>
    <row r="5930" spans="1:34">
      <c r="A5930" s="206">
        <v>44078.083333333336</v>
      </c>
      <c r="B5930">
        <v>3</v>
      </c>
      <c r="C5930">
        <v>1161.5170000000001</v>
      </c>
      <c r="E5930" s="206">
        <v>43713.083333333336</v>
      </c>
      <c r="F5930">
        <v>3</v>
      </c>
      <c r="G5930">
        <v>1158.896</v>
      </c>
      <c r="I5930" s="206">
        <v>43348.083333333336</v>
      </c>
      <c r="J5930">
        <v>3</v>
      </c>
      <c r="K5930">
        <v>1343.1410000000001</v>
      </c>
      <c r="M5930" s="206">
        <v>42983.083333333336</v>
      </c>
      <c r="N5930">
        <v>3</v>
      </c>
      <c r="O5930">
        <v>1046.9079999999999</v>
      </c>
      <c r="Q5930" s="206">
        <v>42617.083333333336</v>
      </c>
      <c r="R5930">
        <v>3</v>
      </c>
      <c r="S5930">
        <v>957.10400000000004</v>
      </c>
      <c r="X5930" s="204">
        <f t="shared" si="460"/>
        <v>0.35195510234025384</v>
      </c>
      <c r="Y5930" s="204">
        <f t="shared" si="461"/>
        <v>0.39282782608695654</v>
      </c>
      <c r="Z5930" s="204">
        <f t="shared" si="462"/>
        <v>0.39837330954372013</v>
      </c>
      <c r="AA5930" s="204">
        <f t="shared" si="463"/>
        <v>0.39001990435367467</v>
      </c>
      <c r="AB5930" s="204">
        <f t="shared" si="464"/>
        <v>0.46472994950687591</v>
      </c>
      <c r="AD5930" s="204">
        <v>0.43075889724172012</v>
      </c>
      <c r="AE5930" s="204">
        <v>0.43715930434782613</v>
      </c>
      <c r="AF5930" s="204">
        <v>0.38528494870510133</v>
      </c>
      <c r="AG5930" s="204">
        <v>0.41537818760072975</v>
      </c>
      <c r="AH5930" s="204">
        <v>0.46588734577611435</v>
      </c>
    </row>
    <row r="5931" spans="1:34">
      <c r="A5931" s="206">
        <v>44078.125</v>
      </c>
      <c r="B5931">
        <v>4</v>
      </c>
      <c r="C5931">
        <v>1161.5509999999999</v>
      </c>
      <c r="E5931" s="206">
        <v>43713.125</v>
      </c>
      <c r="F5931">
        <v>4</v>
      </c>
      <c r="G5931">
        <v>1092.0550000000001</v>
      </c>
      <c r="I5931" s="206">
        <v>43348.125</v>
      </c>
      <c r="J5931">
        <v>4</v>
      </c>
      <c r="K5931">
        <v>1261.1320000000001</v>
      </c>
      <c r="M5931" s="206">
        <v>42983.125</v>
      </c>
      <c r="N5931">
        <v>4</v>
      </c>
      <c r="O5931">
        <v>1061.884</v>
      </c>
      <c r="Q5931" s="206">
        <v>42617.125</v>
      </c>
      <c r="R5931">
        <v>4</v>
      </c>
      <c r="S5931">
        <v>885.048</v>
      </c>
      <c r="X5931" s="204">
        <f t="shared" si="460"/>
        <v>0.3312039842589658</v>
      </c>
      <c r="Y5931" s="204">
        <f t="shared" si="461"/>
        <v>0.3641419130434782</v>
      </c>
      <c r="Z5931" s="204">
        <f t="shared" si="462"/>
        <v>0.3908121929914915</v>
      </c>
      <c r="AA5931" s="204">
        <f t="shared" si="463"/>
        <v>0.37709785607626195</v>
      </c>
      <c r="AB5931" s="204">
        <f t="shared" si="464"/>
        <v>0.42991219777966466</v>
      </c>
      <c r="AD5931" s="204">
        <v>0.43068795738902582</v>
      </c>
      <c r="AE5931" s="204">
        <v>0.43714086956521736</v>
      </c>
      <c r="AF5931" s="204">
        <v>0.38527069123142094</v>
      </c>
      <c r="AG5931" s="204">
        <v>0.4153677749913201</v>
      </c>
      <c r="AH5931" s="204">
        <v>0.46585921590196588</v>
      </c>
    </row>
    <row r="5932" spans="1:34">
      <c r="A5932" s="206">
        <v>44078.166666666664</v>
      </c>
      <c r="B5932">
        <v>5</v>
      </c>
      <c r="C5932">
        <v>1151.3720000000001</v>
      </c>
      <c r="E5932" s="206">
        <v>43713.166666666664</v>
      </c>
      <c r="F5932">
        <v>5</v>
      </c>
      <c r="G5932">
        <v>1077.606</v>
      </c>
      <c r="I5932" s="206">
        <v>43348.166666666664</v>
      </c>
      <c r="J5932">
        <v>5</v>
      </c>
      <c r="K5932">
        <v>1206.3440000000001</v>
      </c>
      <c r="M5932" s="206">
        <v>42983.166666666664</v>
      </c>
      <c r="N5932">
        <v>5</v>
      </c>
      <c r="O5932">
        <v>1073.7539999999999</v>
      </c>
      <c r="Q5932" s="206">
        <v>42617.166666666664</v>
      </c>
      <c r="R5932">
        <v>5</v>
      </c>
      <c r="S5932">
        <v>917.01400000000001</v>
      </c>
      <c r="X5932" s="204">
        <f t="shared" si="460"/>
        <v>0.30626914510902592</v>
      </c>
      <c r="Y5932" s="204">
        <f t="shared" si="461"/>
        <v>0.36935095652173916</v>
      </c>
      <c r="Z5932" s="204">
        <f t="shared" si="462"/>
        <v>0.36695012852094133</v>
      </c>
      <c r="AA5932" s="204">
        <f t="shared" si="463"/>
        <v>0.35534819277774904</v>
      </c>
      <c r="AB5932" s="204">
        <f t="shared" si="464"/>
        <v>0.42992478219704677</v>
      </c>
      <c r="AD5932" s="204">
        <v>0.43065854330376241</v>
      </c>
      <c r="AE5932" s="204">
        <v>0.43706921739130439</v>
      </c>
      <c r="AF5932" s="204">
        <v>0.38526749057406412</v>
      </c>
      <c r="AG5932" s="204">
        <v>0.41532612455368134</v>
      </c>
      <c r="AH5932" s="204">
        <v>0.46585144317358279</v>
      </c>
    </row>
    <row r="5933" spans="1:34">
      <c r="A5933" s="206">
        <v>44078.208333333336</v>
      </c>
      <c r="B5933">
        <v>6</v>
      </c>
      <c r="C5933">
        <v>1225.4280000000001</v>
      </c>
      <c r="E5933" s="206">
        <v>43713.208333333336</v>
      </c>
      <c r="F5933">
        <v>6</v>
      </c>
      <c r="G5933">
        <v>1087.9880000000001</v>
      </c>
      <c r="I5933" s="206">
        <v>43348.208333333336</v>
      </c>
      <c r="J5933">
        <v>6</v>
      </c>
      <c r="K5933">
        <v>1336.434</v>
      </c>
      <c r="M5933" s="206">
        <v>42983.208333333336</v>
      </c>
      <c r="N5933">
        <v>6</v>
      </c>
      <c r="O5933">
        <v>1175.1559999999999</v>
      </c>
      <c r="Q5933" s="206">
        <v>42617.208333333336</v>
      </c>
      <c r="R5933">
        <v>6</v>
      </c>
      <c r="S5933">
        <v>940.05799999999999</v>
      </c>
      <c r="X5933" s="204">
        <f t="shared" si="460"/>
        <v>0.31733091745646369</v>
      </c>
      <c r="Y5933" s="204">
        <f t="shared" si="461"/>
        <v>0.37347965217391299</v>
      </c>
      <c r="Z5933" s="204">
        <f t="shared" si="462"/>
        <v>0.35100852713313629</v>
      </c>
      <c r="AA5933" s="204">
        <f t="shared" si="463"/>
        <v>0.35064657423523449</v>
      </c>
      <c r="AB5933" s="204">
        <f t="shared" si="464"/>
        <v>0.42615722971077313</v>
      </c>
      <c r="AD5933" s="204">
        <v>0.43061667148826965</v>
      </c>
      <c r="AE5933" s="204">
        <v>0.43706295652173915</v>
      </c>
      <c r="AF5933" s="204">
        <v>0.38524275822176135</v>
      </c>
      <c r="AG5933" s="204">
        <v>0.41529651369567261</v>
      </c>
      <c r="AH5933" s="204">
        <v>0.46583663797666258</v>
      </c>
    </row>
    <row r="5934" spans="1:34">
      <c r="A5934" s="206">
        <v>44078.25</v>
      </c>
      <c r="B5934">
        <v>7</v>
      </c>
      <c r="C5934">
        <v>1295.3630000000001</v>
      </c>
      <c r="E5934" s="206">
        <v>43713.25</v>
      </c>
      <c r="F5934">
        <v>7</v>
      </c>
      <c r="G5934">
        <v>1166.7090000000001</v>
      </c>
      <c r="I5934" s="206">
        <v>43348.25</v>
      </c>
      <c r="J5934">
        <v>7</v>
      </c>
      <c r="K5934">
        <v>1454.348</v>
      </c>
      <c r="M5934" s="206">
        <v>42983.25</v>
      </c>
      <c r="N5934">
        <v>7</v>
      </c>
      <c r="O5934">
        <v>1288.079</v>
      </c>
      <c r="Q5934" s="206">
        <v>42617.25</v>
      </c>
      <c r="R5934">
        <v>7</v>
      </c>
      <c r="S5934">
        <v>958.02599999999995</v>
      </c>
      <c r="X5934" s="204">
        <f t="shared" si="460"/>
        <v>0.32530524899542246</v>
      </c>
      <c r="Y5934" s="204">
        <f t="shared" si="461"/>
        <v>0.40874991304347824</v>
      </c>
      <c r="Z5934" s="204">
        <f t="shared" si="462"/>
        <v>0.38886066491037868</v>
      </c>
      <c r="AA5934" s="204">
        <f t="shared" si="463"/>
        <v>0.35402481520058754</v>
      </c>
      <c r="AB5934" s="204">
        <f t="shared" si="464"/>
        <v>0.45356757128887387</v>
      </c>
      <c r="AD5934" s="204">
        <v>0.43061597939214585</v>
      </c>
      <c r="AE5934" s="204">
        <v>0.43705426086956523</v>
      </c>
      <c r="AF5934" s="204">
        <v>0.38524275822176135</v>
      </c>
      <c r="AG5934" s="204">
        <v>0.41522980791664188</v>
      </c>
      <c r="AH5934" s="204">
        <v>0.46583108602781748</v>
      </c>
    </row>
    <row r="5935" spans="1:34">
      <c r="A5935" s="206">
        <v>44078.291666666664</v>
      </c>
      <c r="B5935">
        <v>8</v>
      </c>
      <c r="C5935">
        <v>1322.491</v>
      </c>
      <c r="E5935" s="206">
        <v>43713.291666666664</v>
      </c>
      <c r="F5935">
        <v>8</v>
      </c>
      <c r="G5935">
        <v>1225.271</v>
      </c>
      <c r="I5935" s="206">
        <v>43348.291666666664</v>
      </c>
      <c r="J5935">
        <v>8</v>
      </c>
      <c r="K5935">
        <v>1475.442</v>
      </c>
      <c r="M5935" s="206">
        <v>42983.291666666664</v>
      </c>
      <c r="N5935">
        <v>8</v>
      </c>
      <c r="O5935">
        <v>1301.7539999999999</v>
      </c>
      <c r="Q5935" s="206">
        <v>42617.291666666664</v>
      </c>
      <c r="R5935">
        <v>8</v>
      </c>
      <c r="S5935">
        <v>994.07</v>
      </c>
      <c r="X5935" s="204">
        <f t="shared" si="460"/>
        <v>0.33152304057205895</v>
      </c>
      <c r="Y5935" s="204">
        <f t="shared" si="461"/>
        <v>0.44802747826086953</v>
      </c>
      <c r="Z5935" s="204">
        <f t="shared" si="462"/>
        <v>0.42316996596246387</v>
      </c>
      <c r="AA5935" s="204">
        <f t="shared" si="463"/>
        <v>0.37964015974244414</v>
      </c>
      <c r="AB5935" s="204">
        <f t="shared" si="464"/>
        <v>0.47945260745426865</v>
      </c>
      <c r="AD5935" s="204">
        <v>0.43052081617511695</v>
      </c>
      <c r="AE5935" s="204">
        <v>0.43704034782608697</v>
      </c>
      <c r="AF5935" s="204">
        <v>0.38524275822176135</v>
      </c>
      <c r="AG5935" s="204">
        <v>0.41519336378370797</v>
      </c>
      <c r="AH5935" s="204">
        <v>0.4657674236810605</v>
      </c>
    </row>
    <row r="5936" spans="1:34">
      <c r="A5936" s="206">
        <v>44078.333333333336</v>
      </c>
      <c r="B5936">
        <v>9</v>
      </c>
      <c r="C5936">
        <v>1350.047</v>
      </c>
      <c r="E5936" s="206">
        <v>43713.333333333336</v>
      </c>
      <c r="F5936">
        <v>9</v>
      </c>
      <c r="G5936">
        <v>1198.546</v>
      </c>
      <c r="I5936" s="206">
        <v>43348.333333333336</v>
      </c>
      <c r="J5936">
        <v>9</v>
      </c>
      <c r="K5936">
        <v>1476.537</v>
      </c>
      <c r="M5936" s="206">
        <v>42983.333333333336</v>
      </c>
      <c r="N5936">
        <v>9</v>
      </c>
      <c r="O5936">
        <v>1309.895</v>
      </c>
      <c r="Q5936" s="206">
        <v>42617.333333333336</v>
      </c>
      <c r="R5936">
        <v>9</v>
      </c>
      <c r="S5936">
        <v>1096.0920000000001</v>
      </c>
      <c r="X5936" s="204">
        <f t="shared" si="460"/>
        <v>0.34399599691601968</v>
      </c>
      <c r="Y5936" s="204">
        <f t="shared" si="461"/>
        <v>0.45278399999999996</v>
      </c>
      <c r="Z5936" s="204">
        <f t="shared" si="462"/>
        <v>0.4293076628974562</v>
      </c>
      <c r="AA5936" s="204">
        <f t="shared" si="463"/>
        <v>0.39869588575024639</v>
      </c>
      <c r="AB5936" s="204">
        <f t="shared" si="464"/>
        <v>0.4894934920055638</v>
      </c>
      <c r="AD5936" s="204">
        <v>0.43050385982008271</v>
      </c>
      <c r="AE5936" s="204">
        <v>0.43702678260869565</v>
      </c>
      <c r="AF5936" s="204">
        <v>0.38524275822176135</v>
      </c>
      <c r="AG5936" s="204">
        <v>0.41518197499216608</v>
      </c>
      <c r="AH5936" s="204">
        <v>0.46570339120438053</v>
      </c>
    </row>
    <row r="5937" spans="1:34">
      <c r="A5937" s="206">
        <v>44078.375</v>
      </c>
      <c r="B5937">
        <v>10</v>
      </c>
      <c r="C5937">
        <v>1415.4770000000001</v>
      </c>
      <c r="E5937" s="206">
        <v>43713.375</v>
      </c>
      <c r="F5937">
        <v>10</v>
      </c>
      <c r="G5937">
        <v>1249.482</v>
      </c>
      <c r="I5937" s="206">
        <v>43348.375</v>
      </c>
      <c r="J5937">
        <v>10</v>
      </c>
      <c r="K5937">
        <v>1523.643</v>
      </c>
      <c r="M5937" s="206">
        <v>42983.375</v>
      </c>
      <c r="N5937">
        <v>10</v>
      </c>
      <c r="O5937">
        <v>1339.961</v>
      </c>
      <c r="Q5937" s="206">
        <v>42617.375</v>
      </c>
      <c r="R5937">
        <v>10</v>
      </c>
      <c r="S5937">
        <v>1214.104</v>
      </c>
      <c r="X5937" s="204">
        <f t="shared" si="460"/>
        <v>0.37930051228955092</v>
      </c>
      <c r="Y5937" s="204">
        <f t="shared" si="461"/>
        <v>0.45561565217391303</v>
      </c>
      <c r="Z5937" s="204">
        <f t="shared" si="462"/>
        <v>0.42962627378888585</v>
      </c>
      <c r="AA5937" s="204">
        <f t="shared" si="463"/>
        <v>0.38999972992294346</v>
      </c>
      <c r="AB5937" s="204">
        <f t="shared" si="464"/>
        <v>0.49969279216390539</v>
      </c>
      <c r="AD5937" s="204">
        <v>0.43048967184954384</v>
      </c>
      <c r="AE5937" s="204">
        <v>0.43698295652173913</v>
      </c>
      <c r="AF5937" s="204">
        <v>0.38524275822176135</v>
      </c>
      <c r="AG5937" s="204">
        <v>0.41517741947554937</v>
      </c>
      <c r="AH5937" s="204">
        <v>0.46570265094453456</v>
      </c>
    </row>
    <row r="5938" spans="1:34">
      <c r="A5938" s="206">
        <v>44078.416666666664</v>
      </c>
      <c r="B5938">
        <v>11</v>
      </c>
      <c r="C5938">
        <v>1474.174</v>
      </c>
      <c r="E5938" s="206">
        <v>43713.416666666664</v>
      </c>
      <c r="F5938">
        <v>11</v>
      </c>
      <c r="G5938">
        <v>1325.4739999999999</v>
      </c>
      <c r="I5938" s="206">
        <v>43348.416666666664</v>
      </c>
      <c r="J5938">
        <v>11</v>
      </c>
      <c r="K5938">
        <v>1637.6959999999999</v>
      </c>
      <c r="M5938" s="206">
        <v>42983.416666666664</v>
      </c>
      <c r="N5938">
        <v>11</v>
      </c>
      <c r="O5938">
        <v>1340.769</v>
      </c>
      <c r="Q5938" s="206">
        <v>42617.416666666664</v>
      </c>
      <c r="R5938">
        <v>11</v>
      </c>
      <c r="S5938">
        <v>1287.0150000000001</v>
      </c>
      <c r="X5938" s="204">
        <f t="shared" si="460"/>
        <v>0.42013833617323443</v>
      </c>
      <c r="Y5938" s="204">
        <f t="shared" si="461"/>
        <v>0.46607339130434783</v>
      </c>
      <c r="Z5938" s="204">
        <f t="shared" si="462"/>
        <v>0.44333265246622289</v>
      </c>
      <c r="AA5938" s="204">
        <f t="shared" si="463"/>
        <v>0.40657400095080137</v>
      </c>
      <c r="AB5938" s="204">
        <f t="shared" si="464"/>
        <v>0.52391039302616005</v>
      </c>
      <c r="AD5938" s="204">
        <v>0.43048378903249118</v>
      </c>
      <c r="AE5938" s="204">
        <v>0.43692799999999998</v>
      </c>
      <c r="AF5938" s="204">
        <v>0.38524275822176135</v>
      </c>
      <c r="AG5938" s="204">
        <v>0.41512210248806047</v>
      </c>
      <c r="AH5938" s="204">
        <v>0.46569487821615146</v>
      </c>
    </row>
    <row r="5939" spans="1:34">
      <c r="A5939" s="206">
        <v>44078.458333333336</v>
      </c>
      <c r="B5939">
        <v>12</v>
      </c>
      <c r="C5939">
        <v>1570.982</v>
      </c>
      <c r="E5939" s="206">
        <v>43713.458333333336</v>
      </c>
      <c r="F5939">
        <v>12</v>
      </c>
      <c r="G5939">
        <v>1388.8779999999999</v>
      </c>
      <c r="I5939" s="206">
        <v>43348.458333333336</v>
      </c>
      <c r="J5939">
        <v>12</v>
      </c>
      <c r="K5939">
        <v>1762.375</v>
      </c>
      <c r="M5939" s="206">
        <v>42983.458333333336</v>
      </c>
      <c r="N5939">
        <v>12</v>
      </c>
      <c r="O5939">
        <v>1355.8219999999999</v>
      </c>
      <c r="Q5939" s="206">
        <v>42617.458333333336</v>
      </c>
      <c r="R5939">
        <v>12</v>
      </c>
      <c r="S5939">
        <v>1379.64</v>
      </c>
      <c r="X5939" s="204">
        <f t="shared" si="460"/>
        <v>0.44536904641611869</v>
      </c>
      <c r="Y5939" s="204">
        <f t="shared" si="461"/>
        <v>0.46635443478260868</v>
      </c>
      <c r="Z5939" s="204">
        <f t="shared" si="462"/>
        <v>0.47651852278606166</v>
      </c>
      <c r="AA5939" s="204">
        <f t="shared" si="463"/>
        <v>0.4313013451464387</v>
      </c>
      <c r="AB5939" s="204">
        <f t="shared" si="464"/>
        <v>0.54563590911681825</v>
      </c>
      <c r="AD5939" s="204">
        <v>0.43044953027436078</v>
      </c>
      <c r="AE5939" s="204">
        <v>0.43690678260869564</v>
      </c>
      <c r="AF5939" s="204">
        <v>0.38516943407140497</v>
      </c>
      <c r="AG5939" s="204">
        <v>0.41509834872284468</v>
      </c>
      <c r="AH5939" s="204">
        <v>0.46569228730669038</v>
      </c>
    </row>
    <row r="5940" spans="1:34">
      <c r="A5940" s="206">
        <v>44078.5</v>
      </c>
      <c r="B5940">
        <v>13</v>
      </c>
      <c r="C5940">
        <v>1695.107</v>
      </c>
      <c r="E5940" s="206">
        <v>43713.5</v>
      </c>
      <c r="F5940">
        <v>13</v>
      </c>
      <c r="G5940">
        <v>1479.579</v>
      </c>
      <c r="I5940" s="206">
        <v>43348.5</v>
      </c>
      <c r="J5940">
        <v>13</v>
      </c>
      <c r="K5940">
        <v>1834.441</v>
      </c>
      <c r="M5940" s="206">
        <v>42983.5</v>
      </c>
      <c r="N5940">
        <v>13</v>
      </c>
      <c r="O5940">
        <v>1359.854</v>
      </c>
      <c r="Q5940" s="206">
        <v>42617.5</v>
      </c>
      <c r="R5940">
        <v>13</v>
      </c>
      <c r="S5940">
        <v>1464.202</v>
      </c>
      <c r="X5940" s="204">
        <f t="shared" si="460"/>
        <v>0.47742174815175736</v>
      </c>
      <c r="Y5940" s="204">
        <f t="shared" si="461"/>
        <v>0.47159026086956518</v>
      </c>
      <c r="Z5940" s="204">
        <f t="shared" si="462"/>
        <v>0.51279622811259562</v>
      </c>
      <c r="AA5940" s="204">
        <f t="shared" si="463"/>
        <v>0.45193262911554316</v>
      </c>
      <c r="AB5940" s="204">
        <f t="shared" si="464"/>
        <v>0.58146744670314177</v>
      </c>
      <c r="AD5940" s="204">
        <v>0.43043707254413155</v>
      </c>
      <c r="AE5940" s="204">
        <v>0.43686956521739129</v>
      </c>
      <c r="AF5940" s="204">
        <v>0.38514993915841333</v>
      </c>
      <c r="AG5940" s="204">
        <v>0.415088586901523</v>
      </c>
      <c r="AH5940" s="204">
        <v>0.46567563146015517</v>
      </c>
    </row>
    <row r="5941" spans="1:34">
      <c r="A5941" s="206">
        <v>44078.541666666664</v>
      </c>
      <c r="B5941">
        <v>14</v>
      </c>
      <c r="C5941">
        <v>1749.626</v>
      </c>
      <c r="E5941" s="206">
        <v>43713.541666666664</v>
      </c>
      <c r="F5941">
        <v>14</v>
      </c>
      <c r="G5941">
        <v>1558.549</v>
      </c>
      <c r="I5941" s="206">
        <v>43348.541666666664</v>
      </c>
      <c r="J5941">
        <v>14</v>
      </c>
      <c r="K5941">
        <v>1991.864</v>
      </c>
      <c r="M5941" s="206">
        <v>42983.541666666664</v>
      </c>
      <c r="N5941">
        <v>14</v>
      </c>
      <c r="O5941">
        <v>1388.0239999999999</v>
      </c>
      <c r="Q5941" s="206">
        <v>42617.541666666664</v>
      </c>
      <c r="R5941">
        <v>14</v>
      </c>
      <c r="S5941">
        <v>1609.674</v>
      </c>
      <c r="X5941" s="204">
        <f t="shared" si="460"/>
        <v>0.50668426436410896</v>
      </c>
      <c r="Y5941" s="204">
        <f t="shared" si="461"/>
        <v>0.47299269565217394</v>
      </c>
      <c r="Z5941" s="204">
        <f t="shared" si="462"/>
        <v>0.53376518930142458</v>
      </c>
      <c r="AA5941" s="204">
        <f t="shared" si="463"/>
        <v>0.48144619430514862</v>
      </c>
      <c r="AB5941" s="204">
        <f t="shared" si="464"/>
        <v>0.62740982339620854</v>
      </c>
      <c r="AD5941" s="204">
        <v>0.43037305365267575</v>
      </c>
      <c r="AE5941" s="204">
        <v>0.43686956521739129</v>
      </c>
      <c r="AF5941" s="204">
        <v>0.38512666165036374</v>
      </c>
      <c r="AG5941" s="204">
        <v>0.41508533296108252</v>
      </c>
      <c r="AH5941" s="204">
        <v>0.4656212223614733</v>
      </c>
    </row>
    <row r="5942" spans="1:34">
      <c r="A5942" s="206">
        <v>44078.583333333336</v>
      </c>
      <c r="B5942">
        <v>15</v>
      </c>
      <c r="C5942">
        <v>1723.277</v>
      </c>
      <c r="E5942" s="206">
        <v>43713.583333333336</v>
      </c>
      <c r="F5942">
        <v>15</v>
      </c>
      <c r="G5942">
        <v>1635.4649999999999</v>
      </c>
      <c r="I5942" s="206">
        <v>43348.583333333336</v>
      </c>
      <c r="J5942">
        <v>15</v>
      </c>
      <c r="K5942">
        <v>2024.5239999999999</v>
      </c>
      <c r="M5942" s="206">
        <v>42983.583333333336</v>
      </c>
      <c r="N5942">
        <v>15</v>
      </c>
      <c r="O5942">
        <v>1352.1479999999999</v>
      </c>
      <c r="Q5942" s="206">
        <v>42617.583333333336</v>
      </c>
      <c r="R5942">
        <v>15</v>
      </c>
      <c r="S5942">
        <v>1687.7339999999999</v>
      </c>
      <c r="X5942" s="204">
        <f t="shared" si="460"/>
        <v>0.55702456802820433</v>
      </c>
      <c r="Y5942" s="204">
        <f t="shared" si="461"/>
        <v>0.48279095652173909</v>
      </c>
      <c r="Z5942" s="204">
        <f t="shared" si="462"/>
        <v>0.57957037867268157</v>
      </c>
      <c r="AA5942" s="204">
        <f t="shared" si="463"/>
        <v>0.50714256196397434</v>
      </c>
      <c r="AB5942" s="204">
        <f t="shared" si="464"/>
        <v>0.64758893666854944</v>
      </c>
      <c r="AD5942" s="204">
        <v>0.43034571585578385</v>
      </c>
      <c r="AE5942" s="204">
        <v>0.43686956521739129</v>
      </c>
      <c r="AF5942" s="204">
        <v>0.38511327708323517</v>
      </c>
      <c r="AG5942" s="204">
        <v>0.41508077744446581</v>
      </c>
      <c r="AH5942" s="204">
        <v>0.46558198858963473</v>
      </c>
    </row>
    <row r="5943" spans="1:34">
      <c r="A5943" s="206">
        <v>44078.625</v>
      </c>
      <c r="B5943">
        <v>16</v>
      </c>
      <c r="C5943">
        <v>1813.1790000000001</v>
      </c>
      <c r="E5943" s="206">
        <v>43713.625</v>
      </c>
      <c r="F5943">
        <v>16</v>
      </c>
      <c r="G5943">
        <v>1680.329</v>
      </c>
      <c r="I5943" s="206">
        <v>43348.625</v>
      </c>
      <c r="J5943">
        <v>16</v>
      </c>
      <c r="K5943">
        <v>2051.732</v>
      </c>
      <c r="M5943" s="206">
        <v>42983.625</v>
      </c>
      <c r="N5943">
        <v>16</v>
      </c>
      <c r="O5943">
        <v>1364.2940000000001</v>
      </c>
      <c r="Q5943" s="206">
        <v>42617.625</v>
      </c>
      <c r="R5943">
        <v>16</v>
      </c>
      <c r="S5943">
        <v>1762.941</v>
      </c>
      <c r="X5943" s="204">
        <f t="shared" si="460"/>
        <v>0.5840370797419312</v>
      </c>
      <c r="Y5943" s="204">
        <f t="shared" si="461"/>
        <v>0.47031234782608694</v>
      </c>
      <c r="Z5943" s="204">
        <f t="shared" si="462"/>
        <v>0.58907342133395246</v>
      </c>
      <c r="AA5943" s="204">
        <f t="shared" si="463"/>
        <v>0.53217057025631609</v>
      </c>
      <c r="AB5943" s="204">
        <f t="shared" si="464"/>
        <v>0.63783638332727555</v>
      </c>
      <c r="AD5943" s="204">
        <v>0.430335680461988</v>
      </c>
      <c r="AE5943" s="204">
        <v>0.43686956521739129</v>
      </c>
      <c r="AF5943" s="204">
        <v>0.38502918708540579</v>
      </c>
      <c r="AG5943" s="204">
        <v>0.41507719810998123</v>
      </c>
      <c r="AH5943" s="204">
        <v>0.46555200806587133</v>
      </c>
    </row>
    <row r="5944" spans="1:34">
      <c r="A5944" s="206">
        <v>44078.666666666664</v>
      </c>
      <c r="B5944">
        <v>17</v>
      </c>
      <c r="C5944">
        <v>1835.143</v>
      </c>
      <c r="E5944" s="206">
        <v>43713.666666666664</v>
      </c>
      <c r="F5944">
        <v>17</v>
      </c>
      <c r="G5944">
        <v>1754.2629999999999</v>
      </c>
      <c r="I5944" s="206">
        <v>43348.666666666664</v>
      </c>
      <c r="J5944">
        <v>17</v>
      </c>
      <c r="K5944">
        <v>2092.875</v>
      </c>
      <c r="M5944" s="206">
        <v>42983.666666666664</v>
      </c>
      <c r="N5944">
        <v>17</v>
      </c>
      <c r="O5944">
        <v>1379.502</v>
      </c>
      <c r="Q5944" s="206">
        <v>42617.666666666664</v>
      </c>
      <c r="R5944">
        <v>17</v>
      </c>
      <c r="S5944">
        <v>1840.117</v>
      </c>
      <c r="X5944" s="204">
        <f t="shared" si="460"/>
        <v>0.61006231633499119</v>
      </c>
      <c r="Y5944" s="204">
        <f t="shared" si="461"/>
        <v>0.47453704347826092</v>
      </c>
      <c r="Z5944" s="204">
        <f t="shared" si="462"/>
        <v>0.59699010182163958</v>
      </c>
      <c r="AA5944" s="204">
        <f t="shared" si="463"/>
        <v>0.54676904864868736</v>
      </c>
      <c r="AB5944" s="204">
        <f t="shared" si="464"/>
        <v>0.67111180366532264</v>
      </c>
      <c r="AD5944" s="204">
        <v>0.43033083578912107</v>
      </c>
      <c r="AE5944" s="204">
        <v>0.43686956521739129</v>
      </c>
      <c r="AF5944" s="204">
        <v>0.38497099331528167</v>
      </c>
      <c r="AG5944" s="204">
        <v>0.4150469364638843</v>
      </c>
      <c r="AH5944" s="204">
        <v>0.46554312494771916</v>
      </c>
    </row>
    <row r="5945" spans="1:34">
      <c r="A5945" s="206">
        <v>44078.708333333336</v>
      </c>
      <c r="B5945">
        <v>18</v>
      </c>
      <c r="C5945">
        <v>1803.221</v>
      </c>
      <c r="E5945" s="206">
        <v>43713.708333333336</v>
      </c>
      <c r="F5945">
        <v>18</v>
      </c>
      <c r="G5945">
        <v>1855.8969999999999</v>
      </c>
      <c r="I5945" s="206">
        <v>43348.708333333336</v>
      </c>
      <c r="J5945">
        <v>18</v>
      </c>
      <c r="K5945">
        <v>2038.9010000000001</v>
      </c>
      <c r="M5945" s="206">
        <v>42983.708333333336</v>
      </c>
      <c r="N5945">
        <v>18</v>
      </c>
      <c r="O5945">
        <v>1422.3050000000001</v>
      </c>
      <c r="Q5945" s="206">
        <v>42617.708333333336</v>
      </c>
      <c r="R5945">
        <v>18</v>
      </c>
      <c r="S5945">
        <v>1860.91</v>
      </c>
      <c r="X5945" s="204">
        <f t="shared" si="460"/>
        <v>0.63676892156197795</v>
      </c>
      <c r="Y5945" s="204">
        <f t="shared" si="461"/>
        <v>0.47982678260869566</v>
      </c>
      <c r="Z5945" s="204">
        <f t="shared" si="462"/>
        <v>0.60896143324272567</v>
      </c>
      <c r="AA5945" s="204">
        <f t="shared" si="463"/>
        <v>0.57082673190166455</v>
      </c>
      <c r="AB5945" s="204">
        <f t="shared" si="464"/>
        <v>0.6792413372942171</v>
      </c>
      <c r="AD5945" s="204">
        <v>0.43029657703099072</v>
      </c>
      <c r="AE5945" s="204">
        <v>0.43686956521739129</v>
      </c>
      <c r="AF5945" s="204">
        <v>0.38497041137758042</v>
      </c>
      <c r="AG5945" s="204">
        <v>0.41504107937109136</v>
      </c>
      <c r="AH5945" s="204">
        <v>0.46551684572318575</v>
      </c>
    </row>
    <row r="5946" spans="1:34">
      <c r="A5946" s="206">
        <v>44078.75</v>
      </c>
      <c r="B5946">
        <v>19</v>
      </c>
      <c r="C5946">
        <v>1724.4590000000001</v>
      </c>
      <c r="E5946" s="206">
        <v>43713.75</v>
      </c>
      <c r="F5946">
        <v>19</v>
      </c>
      <c r="G5946">
        <v>1805.826</v>
      </c>
      <c r="I5946" s="206">
        <v>43348.75</v>
      </c>
      <c r="J5946">
        <v>19</v>
      </c>
      <c r="K5946">
        <v>2044.165</v>
      </c>
      <c r="M5946" s="206">
        <v>42983.75</v>
      </c>
      <c r="N5946">
        <v>19</v>
      </c>
      <c r="O5946">
        <v>1455.4079999999999</v>
      </c>
      <c r="Q5946" s="206">
        <v>42617.75</v>
      </c>
      <c r="R5946">
        <v>19</v>
      </c>
      <c r="S5946">
        <v>1829.7670000000001</v>
      </c>
      <c r="X5946" s="204">
        <f t="shared" si="460"/>
        <v>0.64396429891354756</v>
      </c>
      <c r="Y5946" s="204">
        <f t="shared" si="461"/>
        <v>0.49471478260869567</v>
      </c>
      <c r="Z5946" s="204">
        <f t="shared" si="462"/>
        <v>0.59325668049932589</v>
      </c>
      <c r="AA5946" s="204">
        <f t="shared" si="463"/>
        <v>0.60389783017489596</v>
      </c>
      <c r="AB5946" s="204">
        <f t="shared" si="464"/>
        <v>0.66742604989203314</v>
      </c>
      <c r="AD5946" s="204">
        <v>0.43029138631006181</v>
      </c>
      <c r="AE5946" s="204">
        <v>0.43681182608695657</v>
      </c>
      <c r="AF5946" s="204">
        <v>0.38495178937114066</v>
      </c>
      <c r="AG5946" s="204">
        <v>0.41503359530807821</v>
      </c>
      <c r="AH5946" s="204">
        <v>0.46550870286487966</v>
      </c>
    </row>
    <row r="5947" spans="1:34">
      <c r="A5947" s="206">
        <v>44078.791666666664</v>
      </c>
      <c r="B5947">
        <v>20</v>
      </c>
      <c r="C5947">
        <v>1619.682</v>
      </c>
      <c r="E5947" s="206">
        <v>43713.791666666664</v>
      </c>
      <c r="F5947">
        <v>20</v>
      </c>
      <c r="G5947">
        <v>1742.1379999999999</v>
      </c>
      <c r="I5947" s="206">
        <v>43348.791666666664</v>
      </c>
      <c r="J5947">
        <v>20</v>
      </c>
      <c r="K5947">
        <v>1979.713</v>
      </c>
      <c r="M5947" s="206">
        <v>42983.791666666664</v>
      </c>
      <c r="N5947">
        <v>20</v>
      </c>
      <c r="O5947">
        <v>1423.2729999999999</v>
      </c>
      <c r="Q5947" s="206">
        <v>42617.791666666664</v>
      </c>
      <c r="R5947">
        <v>20</v>
      </c>
      <c r="S5947">
        <v>1741.5650000000001</v>
      </c>
      <c r="X5947" s="204">
        <f t="shared" si="460"/>
        <v>0.63318732412107259</v>
      </c>
      <c r="Y5947" s="204">
        <f t="shared" si="461"/>
        <v>0.5062288695652174</v>
      </c>
      <c r="Z5947" s="204">
        <f t="shared" si="462"/>
        <v>0.59478834052899299</v>
      </c>
      <c r="AA5947" s="204">
        <f t="shared" si="463"/>
        <v>0.58760502499514344</v>
      </c>
      <c r="AB5947" s="204">
        <f t="shared" si="464"/>
        <v>0.63827387689626813</v>
      </c>
      <c r="AD5947" s="204">
        <v>0.43020522034264291</v>
      </c>
      <c r="AE5947" s="204">
        <v>0.43680452173913048</v>
      </c>
      <c r="AF5947" s="204">
        <v>0.38495178937114066</v>
      </c>
      <c r="AG5947" s="204">
        <v>0.41501732560587556</v>
      </c>
      <c r="AH5947" s="204">
        <v>0.46534732621844921</v>
      </c>
    </row>
    <row r="5948" spans="1:34">
      <c r="A5948" s="206">
        <v>44078.833333333336</v>
      </c>
      <c r="B5948">
        <v>21</v>
      </c>
      <c r="C5948">
        <v>1574.9090000000001</v>
      </c>
      <c r="E5948" s="206">
        <v>43713.833333333336</v>
      </c>
      <c r="F5948">
        <v>21</v>
      </c>
      <c r="G5948">
        <v>1703.5509999999999</v>
      </c>
      <c r="I5948" s="206">
        <v>43348.833333333336</v>
      </c>
      <c r="J5948">
        <v>21</v>
      </c>
      <c r="K5948">
        <v>1927.2170000000001</v>
      </c>
      <c r="M5948" s="206">
        <v>42983.833333333336</v>
      </c>
      <c r="N5948">
        <v>21</v>
      </c>
      <c r="O5948">
        <v>1464.681</v>
      </c>
      <c r="Q5948" s="206">
        <v>42617.833333333336</v>
      </c>
      <c r="R5948">
        <v>21</v>
      </c>
      <c r="S5948">
        <v>1687.7470000000001</v>
      </c>
      <c r="X5948" s="204">
        <f t="shared" si="460"/>
        <v>0.60266519296332033</v>
      </c>
      <c r="Y5948" s="204">
        <f t="shared" si="461"/>
        <v>0.49505147826086954</v>
      </c>
      <c r="Z5948" s="204">
        <f t="shared" si="462"/>
        <v>0.57603481616878993</v>
      </c>
      <c r="AA5948" s="204">
        <f t="shared" si="463"/>
        <v>0.56688132911752809</v>
      </c>
      <c r="AB5948" s="204">
        <f t="shared" si="464"/>
        <v>0.59949277395351319</v>
      </c>
      <c r="AD5948" s="204">
        <v>0.43019207051628983</v>
      </c>
      <c r="AE5948" s="204">
        <v>0.43679999999999997</v>
      </c>
      <c r="AF5948" s="204">
        <v>0.38495178937114066</v>
      </c>
      <c r="AG5948" s="204">
        <v>0.41501081772499454</v>
      </c>
      <c r="AH5948" s="204">
        <v>0.46533104050183699</v>
      </c>
    </row>
    <row r="5949" spans="1:34">
      <c r="A5949" s="206">
        <v>44078.875</v>
      </c>
      <c r="B5949">
        <v>22</v>
      </c>
      <c r="C5949">
        <v>1491.1120000000001</v>
      </c>
      <c r="E5949" s="206">
        <v>43713.875</v>
      </c>
      <c r="F5949">
        <v>22</v>
      </c>
      <c r="G5949">
        <v>1567.021</v>
      </c>
      <c r="I5949" s="206">
        <v>43348.875</v>
      </c>
      <c r="J5949">
        <v>22</v>
      </c>
      <c r="K5949">
        <v>1871.076</v>
      </c>
      <c r="M5949" s="206">
        <v>42983.875</v>
      </c>
      <c r="N5949">
        <v>22</v>
      </c>
      <c r="O5949">
        <v>1411.11</v>
      </c>
      <c r="Q5949" s="206">
        <v>42617.875</v>
      </c>
      <c r="R5949">
        <v>22</v>
      </c>
      <c r="S5949">
        <v>1607.6410000000001</v>
      </c>
      <c r="X5949" s="204">
        <f t="shared" si="460"/>
        <v>0.5840415783667362</v>
      </c>
      <c r="Y5949" s="204">
        <f t="shared" si="461"/>
        <v>0.50945426086956525</v>
      </c>
      <c r="Z5949" s="204">
        <f t="shared" si="462"/>
        <v>0.56076011538660742</v>
      </c>
      <c r="AA5949" s="204">
        <f t="shared" si="463"/>
        <v>0.55432534913967435</v>
      </c>
      <c r="AB5949" s="204">
        <f t="shared" si="464"/>
        <v>0.58292094691078467</v>
      </c>
      <c r="AD5949" s="204">
        <v>0.430182727218618</v>
      </c>
      <c r="AE5949" s="204">
        <v>0.43678469565217393</v>
      </c>
      <c r="AF5949" s="204">
        <v>0.38495178937114066</v>
      </c>
      <c r="AG5949" s="204">
        <v>0.41500788917859804</v>
      </c>
      <c r="AH5949" s="204">
        <v>0.46531919634430086</v>
      </c>
    </row>
    <row r="5950" spans="1:34">
      <c r="A5950" s="206">
        <v>44078.916666666664</v>
      </c>
      <c r="B5950">
        <v>23</v>
      </c>
      <c r="C5950">
        <v>1361.213</v>
      </c>
      <c r="E5950" s="206">
        <v>43713.916666666664</v>
      </c>
      <c r="F5950">
        <v>23</v>
      </c>
      <c r="G5950">
        <v>1447.586</v>
      </c>
      <c r="I5950" s="206">
        <v>43348.916666666664</v>
      </c>
      <c r="J5950">
        <v>23</v>
      </c>
      <c r="K5950">
        <v>1659.2370000000001</v>
      </c>
      <c r="M5950" s="206">
        <v>42983.916666666664</v>
      </c>
      <c r="N5950">
        <v>23</v>
      </c>
      <c r="O5950">
        <v>1272.3989999999999</v>
      </c>
      <c r="Q5950" s="206">
        <v>42617.916666666664</v>
      </c>
      <c r="R5950">
        <v>23</v>
      </c>
      <c r="S5950">
        <v>1455.0150000000001</v>
      </c>
      <c r="X5950" s="204">
        <f t="shared" si="460"/>
        <v>0.55632105231831441</v>
      </c>
      <c r="Y5950" s="204">
        <f t="shared" si="461"/>
        <v>0.49082086956521737</v>
      </c>
      <c r="Z5950" s="204">
        <f t="shared" si="462"/>
        <v>0.54442483314391266</v>
      </c>
      <c r="AA5950" s="204">
        <f t="shared" si="463"/>
        <v>0.50989930030518704</v>
      </c>
      <c r="AB5950" s="204">
        <f t="shared" si="464"/>
        <v>0.55190516975268666</v>
      </c>
      <c r="AD5950" s="204">
        <v>0.43013774097056795</v>
      </c>
      <c r="AE5950" s="204">
        <v>0.43671617391304346</v>
      </c>
      <c r="AF5950" s="204">
        <v>0.38493840480401209</v>
      </c>
      <c r="AG5950" s="204">
        <v>0.41500691299646586</v>
      </c>
      <c r="AH5950" s="204">
        <v>0.46530439114738054</v>
      </c>
    </row>
    <row r="5951" spans="1:34">
      <c r="A5951" s="206">
        <v>44078.958333333336</v>
      </c>
      <c r="B5951">
        <v>24</v>
      </c>
      <c r="C5951">
        <v>1227.3489999999999</v>
      </c>
      <c r="E5951" s="206">
        <v>43713.958333333336</v>
      </c>
      <c r="F5951">
        <v>24</v>
      </c>
      <c r="G5951">
        <v>1299.559</v>
      </c>
      <c r="I5951" s="206">
        <v>43348.958333333336</v>
      </c>
      <c r="J5951">
        <v>24</v>
      </c>
      <c r="K5951">
        <v>1507.171</v>
      </c>
      <c r="M5951" s="206">
        <v>42983.958333333336</v>
      </c>
      <c r="N5951">
        <v>24</v>
      </c>
      <c r="O5951">
        <v>1104.3309999999999</v>
      </c>
      <c r="Q5951" s="206">
        <v>42617.958333333336</v>
      </c>
      <c r="R5951">
        <v>24</v>
      </c>
      <c r="S5951">
        <v>1306.2850000000001</v>
      </c>
      <c r="X5951" s="204">
        <f t="shared" si="460"/>
        <v>0.50350512081922039</v>
      </c>
      <c r="Y5951" s="204">
        <f t="shared" si="461"/>
        <v>0.44257356521739127</v>
      </c>
      <c r="Z5951" s="204">
        <f t="shared" si="462"/>
        <v>0.48278628279728147</v>
      </c>
      <c r="AA5951" s="204">
        <f t="shared" si="463"/>
        <v>0.47103586265377717</v>
      </c>
      <c r="AB5951" s="204">
        <f t="shared" si="464"/>
        <v>0.50382566288418562</v>
      </c>
      <c r="AD5951" s="204">
        <v>0.4300730299829883</v>
      </c>
      <c r="AE5951" s="204">
        <v>0.43666921739130432</v>
      </c>
      <c r="AF5951" s="204">
        <v>0.38489272269446467</v>
      </c>
      <c r="AG5951" s="204">
        <v>0.41500007972154074</v>
      </c>
      <c r="AH5951" s="204">
        <v>0.46522370282416536</v>
      </c>
    </row>
    <row r="5952" spans="1:34">
      <c r="A5952" s="206">
        <v>44079</v>
      </c>
      <c r="B5952">
        <v>1</v>
      </c>
      <c r="C5952">
        <v>1085.058</v>
      </c>
      <c r="E5952" s="206">
        <v>43714</v>
      </c>
      <c r="F5952">
        <v>1</v>
      </c>
      <c r="G5952">
        <v>1179.653</v>
      </c>
      <c r="I5952" s="206">
        <v>43349</v>
      </c>
      <c r="J5952">
        <v>1</v>
      </c>
      <c r="K5952">
        <v>1397.348</v>
      </c>
      <c r="M5952" s="206">
        <v>42984</v>
      </c>
      <c r="N5952">
        <v>1</v>
      </c>
      <c r="O5952">
        <v>1044.2760000000001</v>
      </c>
      <c r="Q5952" s="206">
        <v>42618</v>
      </c>
      <c r="R5952">
        <v>1</v>
      </c>
      <c r="S5952">
        <v>1189.2919999999999</v>
      </c>
      <c r="X5952" s="204">
        <f t="shared" si="460"/>
        <v>0.45203739256937919</v>
      </c>
      <c r="Y5952" s="204">
        <f t="shared" si="461"/>
        <v>0.38411513043478257</v>
      </c>
      <c r="Z5952" s="204">
        <f t="shared" si="462"/>
        <v>0.43853981355879929</v>
      </c>
      <c r="AA5952" s="204">
        <f t="shared" si="463"/>
        <v>0.42286875849481825</v>
      </c>
      <c r="AB5952" s="204">
        <f t="shared" si="464"/>
        <v>0.4542785908709675</v>
      </c>
      <c r="AD5952" s="204">
        <v>0.43007233788686439</v>
      </c>
      <c r="AE5952" s="204">
        <v>0.43666678260869563</v>
      </c>
      <c r="AF5952" s="204">
        <v>0.38481387013594648</v>
      </c>
      <c r="AG5952" s="204">
        <v>0.41499584959896813</v>
      </c>
      <c r="AH5952" s="204">
        <v>0.46521037814693716</v>
      </c>
    </row>
    <row r="5953" spans="1:34">
      <c r="A5953" s="206">
        <v>44079.041666666664</v>
      </c>
      <c r="B5953">
        <v>2</v>
      </c>
      <c r="C5953">
        <v>1055.5820000000001</v>
      </c>
      <c r="E5953" s="206">
        <v>43714.041666666664</v>
      </c>
      <c r="F5953">
        <v>2</v>
      </c>
      <c r="G5953">
        <v>1086.027</v>
      </c>
      <c r="I5953" s="206">
        <v>43349.041666666664</v>
      </c>
      <c r="J5953">
        <v>2</v>
      </c>
      <c r="K5953">
        <v>1296.2049999999999</v>
      </c>
      <c r="M5953" s="206">
        <v>42984.041666666664</v>
      </c>
      <c r="N5953">
        <v>2</v>
      </c>
      <c r="O5953">
        <v>1012.811</v>
      </c>
      <c r="Q5953" s="206">
        <v>42618.041666666664</v>
      </c>
      <c r="R5953">
        <v>2</v>
      </c>
      <c r="S5953">
        <v>1098.3610000000001</v>
      </c>
      <c r="X5953" s="204">
        <f t="shared" si="460"/>
        <v>0.41155219166079537</v>
      </c>
      <c r="Y5953" s="204">
        <f t="shared" si="461"/>
        <v>0.36322643478260874</v>
      </c>
      <c r="Z5953" s="204">
        <f t="shared" si="462"/>
        <v>0.4065847414770859</v>
      </c>
      <c r="AA5953" s="204">
        <f t="shared" si="463"/>
        <v>0.38385206024865959</v>
      </c>
      <c r="AB5953" s="204">
        <f t="shared" si="464"/>
        <v>0.40161243399658147</v>
      </c>
      <c r="AD5953" s="204">
        <v>0.43007026159849293</v>
      </c>
      <c r="AE5953" s="204">
        <v>0.43661669565217387</v>
      </c>
      <c r="AF5953" s="204">
        <v>0.38481328819824523</v>
      </c>
      <c r="AG5953" s="204">
        <v>0.41499031790021917</v>
      </c>
      <c r="AH5953" s="204">
        <v>0.46519520282009397</v>
      </c>
    </row>
    <row r="5954" spans="1:34">
      <c r="A5954" s="206">
        <v>44079.083333333336</v>
      </c>
      <c r="B5954">
        <v>3</v>
      </c>
      <c r="C5954">
        <v>907.80600000000004</v>
      </c>
      <c r="E5954" s="206">
        <v>43714.083333333336</v>
      </c>
      <c r="F5954">
        <v>3</v>
      </c>
      <c r="G5954">
        <v>1078.04</v>
      </c>
      <c r="I5954" s="206">
        <v>43349.083333333336</v>
      </c>
      <c r="J5954">
        <v>3</v>
      </c>
      <c r="K5954">
        <v>1283.0440000000001</v>
      </c>
      <c r="M5954" s="206">
        <v>42984.083333333336</v>
      </c>
      <c r="N5954">
        <v>3</v>
      </c>
      <c r="O5954">
        <v>968.97</v>
      </c>
      <c r="Q5954" s="206">
        <v>42618.083333333336</v>
      </c>
      <c r="R5954">
        <v>3</v>
      </c>
      <c r="S5954">
        <v>1041.567</v>
      </c>
      <c r="X5954" s="204">
        <f t="shared" si="460"/>
        <v>0.38008569534205472</v>
      </c>
      <c r="Y5954" s="204">
        <f t="shared" si="461"/>
        <v>0.35228208695652174</v>
      </c>
      <c r="Z5954" s="204">
        <f t="shared" si="462"/>
        <v>0.37715527901875989</v>
      </c>
      <c r="AA5954" s="204">
        <f t="shared" si="463"/>
        <v>0.35338671748020056</v>
      </c>
      <c r="AB5954" s="204">
        <f t="shared" si="464"/>
        <v>0.39070248438606925</v>
      </c>
      <c r="AD5954" s="204">
        <v>0.43005745782020177</v>
      </c>
      <c r="AE5954" s="204">
        <v>0.43657878260869565</v>
      </c>
      <c r="AF5954" s="204">
        <v>0.38478971972134496</v>
      </c>
      <c r="AG5954" s="204">
        <v>0.41496623874095928</v>
      </c>
      <c r="AH5954" s="204">
        <v>0.46515411839864029</v>
      </c>
    </row>
    <row r="5955" spans="1:34">
      <c r="A5955" s="206">
        <v>44079.125</v>
      </c>
      <c r="B5955">
        <v>4</v>
      </c>
      <c r="C5955">
        <v>953.83600000000001</v>
      </c>
      <c r="E5955" s="206">
        <v>43714.125</v>
      </c>
      <c r="F5955">
        <v>4</v>
      </c>
      <c r="G5955">
        <v>1004.032</v>
      </c>
      <c r="I5955" s="206">
        <v>43349.125</v>
      </c>
      <c r="J5955">
        <v>4</v>
      </c>
      <c r="K5955">
        <v>1224.761</v>
      </c>
      <c r="M5955" s="206">
        <v>42984.125</v>
      </c>
      <c r="N5955">
        <v>4</v>
      </c>
      <c r="O5955">
        <v>935.85</v>
      </c>
      <c r="Q5955" s="206">
        <v>42618.125</v>
      </c>
      <c r="R5955">
        <v>4</v>
      </c>
      <c r="S5955">
        <v>1009.401</v>
      </c>
      <c r="X5955" s="204">
        <f t="shared" ref="X5955:X6018" si="465">+S5954/$V$2</f>
        <v>0.36043224171318705</v>
      </c>
      <c r="Y5955" s="204">
        <f t="shared" ref="Y5955:Y6018" si="466">+O5954/$V$3</f>
        <v>0.33703304347826085</v>
      </c>
      <c r="Z5955" s="204">
        <f t="shared" ref="Z5955:Z6018" si="467">+K5954/$V$4</f>
        <v>0.37332583797574137</v>
      </c>
      <c r="AA5955" s="204">
        <f t="shared" ref="AA5955:AA6018" si="468">+G5954/$V$5</f>
        <v>0.35078779525035325</v>
      </c>
      <c r="AB5955" s="204">
        <f t="shared" ref="AB5955:AB6018" si="469">+C5954/$V$6</f>
        <v>0.33600616488399759</v>
      </c>
      <c r="AD5955" s="204">
        <v>0.43004569218609634</v>
      </c>
      <c r="AE5955" s="204">
        <v>0.43656869565217393</v>
      </c>
      <c r="AF5955" s="204">
        <v>0.38478913778364371</v>
      </c>
      <c r="AG5955" s="204">
        <v>0.41493890564125896</v>
      </c>
      <c r="AH5955" s="204">
        <v>0.46513265086310596</v>
      </c>
    </row>
    <row r="5956" spans="1:34">
      <c r="A5956" s="206">
        <v>44079.166666666664</v>
      </c>
      <c r="B5956">
        <v>5</v>
      </c>
      <c r="C5956">
        <v>923.86500000000001</v>
      </c>
      <c r="E5956" s="206">
        <v>43714.166666666664</v>
      </c>
      <c r="F5956">
        <v>5</v>
      </c>
      <c r="G5956">
        <v>1006.203</v>
      </c>
      <c r="I5956" s="206">
        <v>43349.166666666664</v>
      </c>
      <c r="J5956">
        <v>5</v>
      </c>
      <c r="K5956">
        <v>1212.9369999999999</v>
      </c>
      <c r="M5956" s="206">
        <v>42984.166666666664</v>
      </c>
      <c r="N5956">
        <v>5</v>
      </c>
      <c r="O5956">
        <v>943.50800000000004</v>
      </c>
      <c r="Q5956" s="206">
        <v>42618.166666666664</v>
      </c>
      <c r="R5956">
        <v>5</v>
      </c>
      <c r="S5956">
        <v>980.64599999999996</v>
      </c>
      <c r="X5956" s="204">
        <f t="shared" si="465"/>
        <v>0.34930125975336462</v>
      </c>
      <c r="Y5956" s="204">
        <f t="shared" si="466"/>
        <v>0.32551304347826088</v>
      </c>
      <c r="Z5956" s="204">
        <f t="shared" si="467"/>
        <v>0.35636730045501708</v>
      </c>
      <c r="AA5956" s="204">
        <f t="shared" si="468"/>
        <v>0.32670603283811611</v>
      </c>
      <c r="AB5956" s="204">
        <f t="shared" si="469"/>
        <v>0.35304324523994413</v>
      </c>
      <c r="AD5956" s="204">
        <v>0.43002181486982366</v>
      </c>
      <c r="AE5956" s="204">
        <v>0.43656486956521739</v>
      </c>
      <c r="AF5956" s="204">
        <v>0.38475218473961492</v>
      </c>
      <c r="AG5956" s="204">
        <v>0.41488619180612241</v>
      </c>
      <c r="AH5956" s="204">
        <v>0.46512117683549281</v>
      </c>
    </row>
    <row r="5957" spans="1:34">
      <c r="A5957" s="206">
        <v>44079.208333333336</v>
      </c>
      <c r="B5957">
        <v>6</v>
      </c>
      <c r="C5957">
        <v>934.19100000000003</v>
      </c>
      <c r="E5957" s="206">
        <v>43714.208333333336</v>
      </c>
      <c r="F5957">
        <v>6</v>
      </c>
      <c r="G5957">
        <v>1067.1590000000001</v>
      </c>
      <c r="I5957" s="206">
        <v>43349.208333333336</v>
      </c>
      <c r="J5957">
        <v>6</v>
      </c>
      <c r="K5957">
        <v>1264.7270000000001</v>
      </c>
      <c r="M5957" s="206">
        <v>42984.208333333336</v>
      </c>
      <c r="N5957">
        <v>6</v>
      </c>
      <c r="O5957">
        <v>1035.633</v>
      </c>
      <c r="Q5957" s="206">
        <v>42618.208333333336</v>
      </c>
      <c r="R5957">
        <v>6</v>
      </c>
      <c r="S5957">
        <v>986.05700000000002</v>
      </c>
      <c r="X5957" s="204">
        <f t="shared" si="465"/>
        <v>0.3393506477327623</v>
      </c>
      <c r="Y5957" s="204">
        <f t="shared" si="466"/>
        <v>0.32817669565217394</v>
      </c>
      <c r="Z5957" s="204">
        <f t="shared" si="467"/>
        <v>0.35292688476527834</v>
      </c>
      <c r="AA5957" s="204">
        <f t="shared" si="468"/>
        <v>0.32741246330775409</v>
      </c>
      <c r="AB5957" s="204">
        <f t="shared" si="469"/>
        <v>0.34195008131754412</v>
      </c>
      <c r="AD5957" s="204">
        <v>0.42999759150548905</v>
      </c>
      <c r="AE5957" s="204">
        <v>0.43652173913043479</v>
      </c>
      <c r="AF5957" s="204">
        <v>0.38473618145283078</v>
      </c>
      <c r="AG5957" s="204">
        <v>0.41488000931928543</v>
      </c>
      <c r="AH5957" s="204">
        <v>0.46509785865034342</v>
      </c>
    </row>
    <row r="5958" spans="1:34">
      <c r="A5958" s="206">
        <v>44079.25</v>
      </c>
      <c r="B5958">
        <v>7</v>
      </c>
      <c r="C5958">
        <v>979.93799999999999</v>
      </c>
      <c r="E5958" s="206">
        <v>43714.25</v>
      </c>
      <c r="F5958">
        <v>7</v>
      </c>
      <c r="G5958">
        <v>1236.076</v>
      </c>
      <c r="I5958" s="206">
        <v>43349.25</v>
      </c>
      <c r="J5958">
        <v>7</v>
      </c>
      <c r="K5958">
        <v>1426.2190000000001</v>
      </c>
      <c r="M5958" s="206">
        <v>42984.25</v>
      </c>
      <c r="N5958">
        <v>7</v>
      </c>
      <c r="O5958">
        <v>1172.3150000000001</v>
      </c>
      <c r="Q5958" s="206">
        <v>42618.25</v>
      </c>
      <c r="R5958">
        <v>7</v>
      </c>
      <c r="S5958">
        <v>1007.193</v>
      </c>
      <c r="X5958" s="204">
        <f t="shared" si="465"/>
        <v>0.34122311379582887</v>
      </c>
      <c r="Y5958" s="204">
        <f t="shared" si="466"/>
        <v>0.36022017391304351</v>
      </c>
      <c r="Z5958" s="204">
        <f t="shared" si="467"/>
        <v>0.36799616153892267</v>
      </c>
      <c r="AA5958" s="204">
        <f t="shared" si="468"/>
        <v>0.34724718265701809</v>
      </c>
      <c r="AB5958" s="204">
        <f t="shared" si="469"/>
        <v>0.34577204290249963</v>
      </c>
      <c r="AD5958" s="204">
        <v>0.42998755611169326</v>
      </c>
      <c r="AE5958" s="204">
        <v>0.43650643478260864</v>
      </c>
      <c r="AF5958" s="204">
        <v>0.38473298079547397</v>
      </c>
      <c r="AG5958" s="204">
        <v>0.41486016028259814</v>
      </c>
      <c r="AH5958" s="204">
        <v>0.46505196253989073</v>
      </c>
    </row>
    <row r="5959" spans="1:34">
      <c r="A5959" s="206">
        <v>44079.291666666664</v>
      </c>
      <c r="B5959">
        <v>8</v>
      </c>
      <c r="C5959">
        <v>964.30200000000002</v>
      </c>
      <c r="E5959" s="206">
        <v>43714.291666666664</v>
      </c>
      <c r="F5959">
        <v>8</v>
      </c>
      <c r="G5959">
        <v>1228.9169999999999</v>
      </c>
      <c r="I5959" s="206">
        <v>43349.291666666664</v>
      </c>
      <c r="J5959">
        <v>8</v>
      </c>
      <c r="K5959">
        <v>1447.0889999999999</v>
      </c>
      <c r="M5959" s="206">
        <v>42984.291666666664</v>
      </c>
      <c r="N5959">
        <v>8</v>
      </c>
      <c r="O5959">
        <v>1176.3589999999999</v>
      </c>
      <c r="Q5959" s="206">
        <v>42618.291666666664</v>
      </c>
      <c r="R5959">
        <v>8</v>
      </c>
      <c r="S5959">
        <v>1019.833</v>
      </c>
      <c r="X5959" s="204">
        <f t="shared" si="465"/>
        <v>0.34853718563263814</v>
      </c>
      <c r="Y5959" s="204">
        <f t="shared" si="466"/>
        <v>0.40776173913043479</v>
      </c>
      <c r="Z5959" s="204">
        <f t="shared" si="467"/>
        <v>0.41498530316335519</v>
      </c>
      <c r="AA5959" s="204">
        <f t="shared" si="468"/>
        <v>0.40221176839623363</v>
      </c>
      <c r="AB5959" s="204">
        <f t="shared" si="469"/>
        <v>0.36270437649023562</v>
      </c>
      <c r="AD5959" s="204">
        <v>0.42996056436286328</v>
      </c>
      <c r="AE5959" s="204">
        <v>0.43649565217391301</v>
      </c>
      <c r="AF5959" s="204">
        <v>0.38472279688570221</v>
      </c>
      <c r="AG5959" s="204">
        <v>0.41482436693775243</v>
      </c>
      <c r="AH5959" s="204">
        <v>0.46498533915374979</v>
      </c>
    </row>
    <row r="5960" spans="1:34">
      <c r="A5960" s="206">
        <v>44079.333333333336</v>
      </c>
      <c r="B5960">
        <v>9</v>
      </c>
      <c r="C5960">
        <v>1075.43</v>
      </c>
      <c r="E5960" s="206">
        <v>43714.333333333336</v>
      </c>
      <c r="F5960">
        <v>9</v>
      </c>
      <c r="G5960">
        <v>1207.8499999999999</v>
      </c>
      <c r="I5960" s="206">
        <v>43349.333333333336</v>
      </c>
      <c r="J5960">
        <v>9</v>
      </c>
      <c r="K5960">
        <v>1433.223</v>
      </c>
      <c r="M5960" s="206">
        <v>42984.333333333336</v>
      </c>
      <c r="N5960">
        <v>9</v>
      </c>
      <c r="O5960">
        <v>1086.2329999999999</v>
      </c>
      <c r="Q5960" s="206">
        <v>42618.333333333336</v>
      </c>
      <c r="R5960">
        <v>9</v>
      </c>
      <c r="S5960">
        <v>1112.8140000000001</v>
      </c>
      <c r="X5960" s="204">
        <f t="shared" si="465"/>
        <v>0.35291123313534772</v>
      </c>
      <c r="Y5960" s="204">
        <f t="shared" si="466"/>
        <v>0.40916834782608691</v>
      </c>
      <c r="Z5960" s="204">
        <f t="shared" si="467"/>
        <v>0.42105782307580847</v>
      </c>
      <c r="AA5960" s="204">
        <f t="shared" si="468"/>
        <v>0.39988227243486174</v>
      </c>
      <c r="AB5960" s="204">
        <f t="shared" si="469"/>
        <v>0.35691702501412048</v>
      </c>
      <c r="AD5960" s="204">
        <v>0.42993011213341403</v>
      </c>
      <c r="AE5960" s="204">
        <v>0.43642156521739128</v>
      </c>
      <c r="AF5960" s="204">
        <v>0.38468758965477712</v>
      </c>
      <c r="AG5960" s="204">
        <v>0.4148126527521665</v>
      </c>
      <c r="AH5960" s="204">
        <v>0.46496609239775344</v>
      </c>
    </row>
    <row r="5961" spans="1:34">
      <c r="A5961" s="206">
        <v>44079.375</v>
      </c>
      <c r="B5961">
        <v>10</v>
      </c>
      <c r="C5961">
        <v>1141.3789999999999</v>
      </c>
      <c r="E5961" s="206">
        <v>43714.375</v>
      </c>
      <c r="F5961">
        <v>10</v>
      </c>
      <c r="G5961">
        <v>1251.2760000000001</v>
      </c>
      <c r="I5961" s="206">
        <v>43349.375</v>
      </c>
      <c r="J5961">
        <v>10</v>
      </c>
      <c r="K5961">
        <v>1512.7070000000001</v>
      </c>
      <c r="M5961" s="206">
        <v>42984.375</v>
      </c>
      <c r="N5961">
        <v>10</v>
      </c>
      <c r="O5961">
        <v>1175.913</v>
      </c>
      <c r="Q5961" s="206">
        <v>42618.375</v>
      </c>
      <c r="R5961">
        <v>10</v>
      </c>
      <c r="S5961">
        <v>1253.788</v>
      </c>
      <c r="X5961" s="204">
        <f t="shared" si="465"/>
        <v>0.38508712798103106</v>
      </c>
      <c r="Y5961" s="204">
        <f t="shared" si="466"/>
        <v>0.37782017391304346</v>
      </c>
      <c r="Z5961" s="204">
        <f t="shared" si="467"/>
        <v>0.41702324899310228</v>
      </c>
      <c r="AA5961" s="204">
        <f t="shared" si="468"/>
        <v>0.39302719610880782</v>
      </c>
      <c r="AB5961" s="204">
        <f t="shared" si="469"/>
        <v>0.39804882309788386</v>
      </c>
      <c r="AD5961" s="204">
        <v>0.42990727296132708</v>
      </c>
      <c r="AE5961" s="204">
        <v>0.43640591304347826</v>
      </c>
      <c r="AF5961" s="204">
        <v>0.38466082052052003</v>
      </c>
      <c r="AG5961" s="204">
        <v>0.41478239110606968</v>
      </c>
      <c r="AH5961" s="204">
        <v>0.46496165083867741</v>
      </c>
    </row>
    <row r="5962" spans="1:34">
      <c r="A5962" s="206">
        <v>44079.416666666664</v>
      </c>
      <c r="B5962">
        <v>11</v>
      </c>
      <c r="C5962">
        <v>1231.2049999999999</v>
      </c>
      <c r="E5962" s="206">
        <v>43714.416666666664</v>
      </c>
      <c r="F5962">
        <v>11</v>
      </c>
      <c r="G5962">
        <v>1310.4259999999999</v>
      </c>
      <c r="I5962" s="206">
        <v>43349.416666666664</v>
      </c>
      <c r="J5962">
        <v>11</v>
      </c>
      <c r="K5962">
        <v>1641.62</v>
      </c>
      <c r="M5962" s="206">
        <v>42984.416666666664</v>
      </c>
      <c r="N5962">
        <v>11</v>
      </c>
      <c r="O5962">
        <v>1191.694</v>
      </c>
      <c r="Q5962" s="206">
        <v>42618.416666666664</v>
      </c>
      <c r="R5962">
        <v>11</v>
      </c>
      <c r="S5962">
        <v>1414.6880000000001</v>
      </c>
      <c r="X5962" s="204">
        <f t="shared" si="465"/>
        <v>0.43387090746259566</v>
      </c>
      <c r="Y5962" s="204">
        <f t="shared" si="466"/>
        <v>0.40901321739130436</v>
      </c>
      <c r="Z5962" s="204">
        <f t="shared" si="467"/>
        <v>0.44015061711583531</v>
      </c>
      <c r="AA5962" s="204">
        <f t="shared" si="468"/>
        <v>0.40715775786583158</v>
      </c>
      <c r="AB5962" s="204">
        <f t="shared" si="469"/>
        <v>0.42245852139017837</v>
      </c>
      <c r="AD5962" s="204">
        <v>0.42988443378924013</v>
      </c>
      <c r="AE5962" s="204">
        <v>0.43640069565217393</v>
      </c>
      <c r="AF5962" s="204">
        <v>0.38461339259786886</v>
      </c>
      <c r="AG5962" s="204">
        <v>0.41470332035336488</v>
      </c>
      <c r="AH5962" s="204">
        <v>0.46495165733075622</v>
      </c>
    </row>
    <row r="5963" spans="1:34">
      <c r="A5963" s="206">
        <v>44079.458333333336</v>
      </c>
      <c r="B5963">
        <v>12</v>
      </c>
      <c r="C5963">
        <v>1268.1890000000001</v>
      </c>
      <c r="E5963" s="206">
        <v>43714.458333333336</v>
      </c>
      <c r="F5963">
        <v>12</v>
      </c>
      <c r="G5963">
        <v>1387.684</v>
      </c>
      <c r="I5963" s="206">
        <v>43349.458333333336</v>
      </c>
      <c r="J5963">
        <v>12</v>
      </c>
      <c r="K5963">
        <v>1763.9290000000001</v>
      </c>
      <c r="M5963" s="206">
        <v>42984.458333333336</v>
      </c>
      <c r="N5963">
        <v>12</v>
      </c>
      <c r="O5963">
        <v>1215.653</v>
      </c>
      <c r="Q5963" s="206">
        <v>42618.458333333336</v>
      </c>
      <c r="R5963">
        <v>12</v>
      </c>
      <c r="S5963">
        <v>1581.373</v>
      </c>
      <c r="X5963" s="204">
        <f t="shared" si="465"/>
        <v>0.48955004062604252</v>
      </c>
      <c r="Y5963" s="204">
        <f t="shared" si="466"/>
        <v>0.41450226086956521</v>
      </c>
      <c r="Z5963" s="204">
        <f t="shared" si="467"/>
        <v>0.47766028455589715</v>
      </c>
      <c r="AA5963" s="204">
        <f t="shared" si="468"/>
        <v>0.4264048155715367</v>
      </c>
      <c r="AB5963" s="204">
        <f t="shared" si="469"/>
        <v>0.45570581185407699</v>
      </c>
      <c r="AD5963" s="204">
        <v>0.4297965375815116</v>
      </c>
      <c r="AE5963" s="204">
        <v>0.43632417391304351</v>
      </c>
      <c r="AF5963" s="204">
        <v>0.38457440277188565</v>
      </c>
      <c r="AG5963" s="204">
        <v>0.41458487692132984</v>
      </c>
      <c r="AH5963" s="204">
        <v>0.46494647551183421</v>
      </c>
    </row>
    <row r="5964" spans="1:34">
      <c r="A5964" s="206">
        <v>44079.5</v>
      </c>
      <c r="B5964">
        <v>13</v>
      </c>
      <c r="C5964">
        <v>1365.2439999999999</v>
      </c>
      <c r="E5964" s="206">
        <v>43714.5</v>
      </c>
      <c r="F5964">
        <v>13</v>
      </c>
      <c r="G5964">
        <v>1464.2470000000001</v>
      </c>
      <c r="I5964" s="206">
        <v>43349.5</v>
      </c>
      <c r="J5964">
        <v>13</v>
      </c>
      <c r="K5964">
        <v>1875.328</v>
      </c>
      <c r="M5964" s="206">
        <v>42984.5</v>
      </c>
      <c r="N5964">
        <v>13</v>
      </c>
      <c r="O5964">
        <v>1223.672</v>
      </c>
      <c r="Q5964" s="206">
        <v>42618.5</v>
      </c>
      <c r="R5964">
        <v>13</v>
      </c>
      <c r="S5964">
        <v>1709.213</v>
      </c>
      <c r="X5964" s="204">
        <f t="shared" si="465"/>
        <v>0.54723106182771519</v>
      </c>
      <c r="Y5964" s="204">
        <f t="shared" si="466"/>
        <v>0.42283582608695652</v>
      </c>
      <c r="Z5964" s="204">
        <f t="shared" si="467"/>
        <v>0.51324839370646025</v>
      </c>
      <c r="AA5964" s="204">
        <f t="shared" si="468"/>
        <v>0.4515441086269445</v>
      </c>
      <c r="AB5964" s="204">
        <f t="shared" si="469"/>
        <v>0.4693946969265152</v>
      </c>
      <c r="AD5964" s="204">
        <v>0.42979169290864472</v>
      </c>
      <c r="AE5964" s="204">
        <v>0.43631130434782606</v>
      </c>
      <c r="AF5964" s="204">
        <v>0.38457062017682764</v>
      </c>
      <c r="AG5964" s="204">
        <v>0.41455396448714482</v>
      </c>
      <c r="AH5964" s="204">
        <v>0.46494092356298905</v>
      </c>
    </row>
    <row r="5965" spans="1:34">
      <c r="A5965" s="206">
        <v>44079.541666666664</v>
      </c>
      <c r="B5965">
        <v>14</v>
      </c>
      <c r="C5965">
        <v>1456.105</v>
      </c>
      <c r="E5965" s="206">
        <v>43714.541666666664</v>
      </c>
      <c r="F5965">
        <v>14</v>
      </c>
      <c r="G5965">
        <v>1544.7159999999999</v>
      </c>
      <c r="I5965" s="206">
        <v>43349.541666666664</v>
      </c>
      <c r="J5965">
        <v>14</v>
      </c>
      <c r="K5965">
        <v>1944.636</v>
      </c>
      <c r="M5965" s="206">
        <v>42984.541666666664</v>
      </c>
      <c r="N5965">
        <v>14</v>
      </c>
      <c r="O5965">
        <v>1209.498</v>
      </c>
      <c r="Q5965" s="206">
        <v>42618.541666666664</v>
      </c>
      <c r="R5965">
        <v>14</v>
      </c>
      <c r="S5965">
        <v>1833.856</v>
      </c>
      <c r="X5965" s="204">
        <f t="shared" si="465"/>
        <v>0.59146984606398012</v>
      </c>
      <c r="Y5965" s="204">
        <f t="shared" si="466"/>
        <v>0.42562504347826086</v>
      </c>
      <c r="Z5965" s="204">
        <f t="shared" si="467"/>
        <v>0.54566203269675173</v>
      </c>
      <c r="AA5965" s="204">
        <f t="shared" si="468"/>
        <v>0.47645725282173579</v>
      </c>
      <c r="AB5965" s="204">
        <f t="shared" si="469"/>
        <v>0.50531765660382111</v>
      </c>
      <c r="AD5965" s="204">
        <v>0.42979169290864472</v>
      </c>
      <c r="AE5965" s="204">
        <v>0.43621600000000005</v>
      </c>
      <c r="AF5965" s="204">
        <v>0.38453744972785686</v>
      </c>
      <c r="AG5965" s="204">
        <v>0.4145259805993563</v>
      </c>
      <c r="AH5965" s="204">
        <v>0.46491131316914863</v>
      </c>
    </row>
    <row r="5966" spans="1:34">
      <c r="A5966" s="206">
        <v>44079.583333333336</v>
      </c>
      <c r="B5966">
        <v>15</v>
      </c>
      <c r="C5966">
        <v>1542.018</v>
      </c>
      <c r="E5966" s="206">
        <v>43714.583333333336</v>
      </c>
      <c r="F5966">
        <v>15</v>
      </c>
      <c r="G5966">
        <v>1709.806</v>
      </c>
      <c r="I5966" s="206">
        <v>43349.583333333336</v>
      </c>
      <c r="J5966">
        <v>15</v>
      </c>
      <c r="K5966">
        <v>1958.7090000000001</v>
      </c>
      <c r="M5966" s="206">
        <v>42984.583333333336</v>
      </c>
      <c r="N5966">
        <v>15</v>
      </c>
      <c r="O5966">
        <v>1257.4490000000001</v>
      </c>
      <c r="Q5966" s="206">
        <v>42618.583333333336</v>
      </c>
      <c r="R5966">
        <v>15</v>
      </c>
      <c r="S5966">
        <v>1907.7660000000001</v>
      </c>
      <c r="X5966" s="204">
        <f t="shared" si="465"/>
        <v>0.63460231464627659</v>
      </c>
      <c r="Y5966" s="204">
        <f t="shared" si="466"/>
        <v>0.42069495652173916</v>
      </c>
      <c r="Z5966" s="204">
        <f t="shared" si="467"/>
        <v>0.56582850179556876</v>
      </c>
      <c r="AA5966" s="204">
        <f t="shared" si="468"/>
        <v>0.50264138615259613</v>
      </c>
      <c r="AB5966" s="204">
        <f t="shared" si="469"/>
        <v>0.5389480315380305</v>
      </c>
      <c r="AD5966" s="204">
        <v>0.42979169290864472</v>
      </c>
      <c r="AE5966" s="204">
        <v>0.43604973913043477</v>
      </c>
      <c r="AF5966" s="204">
        <v>0.38446325267094855</v>
      </c>
      <c r="AG5966" s="204">
        <v>0.414481076221277</v>
      </c>
      <c r="AH5966" s="204">
        <v>0.46484468978300764</v>
      </c>
    </row>
    <row r="5967" spans="1:34">
      <c r="A5967" s="206">
        <v>44079.625</v>
      </c>
      <c r="B5967">
        <v>16</v>
      </c>
      <c r="C5967">
        <v>1639.9490000000001</v>
      </c>
      <c r="E5967" s="206">
        <v>43714.625</v>
      </c>
      <c r="F5967">
        <v>16</v>
      </c>
      <c r="G5967">
        <v>1793.682</v>
      </c>
      <c r="I5967" s="206">
        <v>43349.625</v>
      </c>
      <c r="J5967">
        <v>16</v>
      </c>
      <c r="K5967">
        <v>1924.924</v>
      </c>
      <c r="M5967" s="206">
        <v>42984.625</v>
      </c>
      <c r="N5967">
        <v>16</v>
      </c>
      <c r="O5967">
        <v>1277.95</v>
      </c>
      <c r="Q5967" s="206">
        <v>42618.625</v>
      </c>
      <c r="R5967">
        <v>16</v>
      </c>
      <c r="S5967">
        <v>1966.8889999999999</v>
      </c>
      <c r="X5967" s="204">
        <f t="shared" si="465"/>
        <v>0.66017872690302215</v>
      </c>
      <c r="Y5967" s="204">
        <f t="shared" si="466"/>
        <v>0.43737356521739135</v>
      </c>
      <c r="Z5967" s="204">
        <f t="shared" si="467"/>
        <v>0.56992330643035349</v>
      </c>
      <c r="AA5967" s="204">
        <f t="shared" si="468"/>
        <v>0.55636068888522272</v>
      </c>
      <c r="AB5967" s="204">
        <f t="shared" si="469"/>
        <v>0.57074700361320829</v>
      </c>
      <c r="AD5967" s="204">
        <v>0.42979169290864472</v>
      </c>
      <c r="AE5967" s="204">
        <v>0.4360045217391304</v>
      </c>
      <c r="AF5967" s="204">
        <v>0.38437247038955491</v>
      </c>
      <c r="AG5967" s="204">
        <v>0.41422694347287203</v>
      </c>
      <c r="AH5967" s="204">
        <v>0.46483802744439351</v>
      </c>
    </row>
    <row r="5968" spans="1:34">
      <c r="A5968" s="206">
        <v>44079.666666666664</v>
      </c>
      <c r="B5968">
        <v>17</v>
      </c>
      <c r="C5968">
        <v>1676.9179999999999</v>
      </c>
      <c r="E5968" s="206">
        <v>43714.666666666664</v>
      </c>
      <c r="F5968">
        <v>17</v>
      </c>
      <c r="G5968">
        <v>1883.597</v>
      </c>
      <c r="I5968" s="206">
        <v>43349.666666666664</v>
      </c>
      <c r="J5968">
        <v>17</v>
      </c>
      <c r="K5968">
        <v>1981.9059999999999</v>
      </c>
      <c r="M5968" s="206">
        <v>42984.666666666664</v>
      </c>
      <c r="N5968">
        <v>17</v>
      </c>
      <c r="O5968">
        <v>1306.902</v>
      </c>
      <c r="Q5968" s="206">
        <v>42618.666666666664</v>
      </c>
      <c r="R5968">
        <v>17</v>
      </c>
      <c r="S5968">
        <v>2005.01</v>
      </c>
      <c r="X5968" s="204">
        <f t="shared" si="465"/>
        <v>0.68063812646810884</v>
      </c>
      <c r="Y5968" s="204">
        <f t="shared" si="466"/>
        <v>0.444504347826087</v>
      </c>
      <c r="Z5968" s="204">
        <f t="shared" si="467"/>
        <v>0.56009292381213427</v>
      </c>
      <c r="AA5968" s="204">
        <f t="shared" si="468"/>
        <v>0.58365343972416994</v>
      </c>
      <c r="AB5968" s="204">
        <f t="shared" si="469"/>
        <v>0.60699419710306712</v>
      </c>
      <c r="AD5968" s="204">
        <v>0.42979169290864472</v>
      </c>
      <c r="AE5968" s="204">
        <v>0.43597217391304349</v>
      </c>
      <c r="AF5968" s="204">
        <v>0.38435093869460901</v>
      </c>
      <c r="AG5968" s="204">
        <v>0.41413583314053737</v>
      </c>
      <c r="AH5968" s="204">
        <v>0.46480730666078413</v>
      </c>
    </row>
    <row r="5969" spans="1:34">
      <c r="A5969" s="206">
        <v>44079.708333333336</v>
      </c>
      <c r="B5969">
        <v>18</v>
      </c>
      <c r="C5969">
        <v>1719.94</v>
      </c>
      <c r="E5969" s="206">
        <v>43714.708333333336</v>
      </c>
      <c r="F5969">
        <v>18</v>
      </c>
      <c r="G5969">
        <v>1898.6969999999999</v>
      </c>
      <c r="I5969" s="206">
        <v>43349.708333333336</v>
      </c>
      <c r="J5969">
        <v>18</v>
      </c>
      <c r="K5969">
        <v>1970.8910000000001</v>
      </c>
      <c r="M5969" s="206">
        <v>42984.708333333336</v>
      </c>
      <c r="N5969">
        <v>18</v>
      </c>
      <c r="O5969">
        <v>1280.895</v>
      </c>
      <c r="Q5969" s="206">
        <v>42618.708333333336</v>
      </c>
      <c r="R5969">
        <v>18</v>
      </c>
      <c r="S5969">
        <v>2026.4570000000001</v>
      </c>
      <c r="X5969" s="204">
        <f t="shared" si="465"/>
        <v>0.69382982463668419</v>
      </c>
      <c r="Y5969" s="204">
        <f t="shared" si="466"/>
        <v>0.45457460869565219</v>
      </c>
      <c r="Z5969" s="204">
        <f t="shared" si="467"/>
        <v>0.57667291085820105</v>
      </c>
      <c r="AA5969" s="204">
        <f t="shared" si="468"/>
        <v>0.61291124519515017</v>
      </c>
      <c r="AB5969" s="204">
        <f t="shared" si="469"/>
        <v>0.62067753022666017</v>
      </c>
      <c r="AD5969" s="204">
        <v>0.42979169290864472</v>
      </c>
      <c r="AE5969" s="204">
        <v>0.43593773913043476</v>
      </c>
      <c r="AF5969" s="204">
        <v>0.38433988187828538</v>
      </c>
      <c r="AG5969" s="204">
        <v>0.41409580967311888</v>
      </c>
      <c r="AH5969" s="204">
        <v>0.46479694302293995</v>
      </c>
    </row>
    <row r="5970" spans="1:34">
      <c r="A5970" s="206">
        <v>44079.75</v>
      </c>
      <c r="B5970">
        <v>19</v>
      </c>
      <c r="C5970">
        <v>1719.02</v>
      </c>
      <c r="E5970" s="206">
        <v>43714.75</v>
      </c>
      <c r="F5970">
        <v>19</v>
      </c>
      <c r="G5970">
        <v>1858.6980000000001</v>
      </c>
      <c r="I5970" s="206">
        <v>43349.75</v>
      </c>
      <c r="J5970">
        <v>19</v>
      </c>
      <c r="K5970">
        <v>1937.5650000000001</v>
      </c>
      <c r="M5970" s="206">
        <v>42984.75</v>
      </c>
      <c r="N5970">
        <v>19</v>
      </c>
      <c r="O5970">
        <v>1326.1420000000001</v>
      </c>
      <c r="Q5970" s="206">
        <v>42618.75</v>
      </c>
      <c r="R5970">
        <v>19</v>
      </c>
      <c r="S5970">
        <v>1938.1469999999999</v>
      </c>
      <c r="X5970" s="204">
        <f t="shared" si="465"/>
        <v>0.70125151742075154</v>
      </c>
      <c r="Y5970" s="204">
        <f t="shared" si="466"/>
        <v>0.4455286956521739</v>
      </c>
      <c r="Z5970" s="204">
        <f t="shared" si="467"/>
        <v>0.57346788896861445</v>
      </c>
      <c r="AA5970" s="204">
        <f t="shared" si="468"/>
        <v>0.61782469526034278</v>
      </c>
      <c r="AB5970" s="204">
        <f t="shared" si="469"/>
        <v>0.63660125977420601</v>
      </c>
      <c r="AD5970" s="204">
        <v>0.42979065476445893</v>
      </c>
      <c r="AE5970" s="204">
        <v>0.43593704347826084</v>
      </c>
      <c r="AF5970" s="204">
        <v>0.38432882506196181</v>
      </c>
      <c r="AG5970" s="204">
        <v>0.41407335748407925</v>
      </c>
      <c r="AH5970" s="204">
        <v>0.46472994950687591</v>
      </c>
    </row>
    <row r="5971" spans="1:34">
      <c r="A5971" s="206">
        <v>44079.791666666664</v>
      </c>
      <c r="B5971">
        <v>20</v>
      </c>
      <c r="C5971">
        <v>1604.6510000000001</v>
      </c>
      <c r="E5971" s="206">
        <v>43714.791666666664</v>
      </c>
      <c r="F5971">
        <v>20</v>
      </c>
      <c r="G5971">
        <v>1763.7470000000001</v>
      </c>
      <c r="I5971" s="206">
        <v>43349.791666666664</v>
      </c>
      <c r="J5971">
        <v>20</v>
      </c>
      <c r="K5971">
        <v>1867.0609999999999</v>
      </c>
      <c r="M5971" s="206">
        <v>42984.791666666664</v>
      </c>
      <c r="N5971">
        <v>20</v>
      </c>
      <c r="O5971">
        <v>1320.1659999999999</v>
      </c>
      <c r="Q5971" s="206">
        <v>42618.791666666664</v>
      </c>
      <c r="R5971">
        <v>20</v>
      </c>
      <c r="S5971">
        <v>1858.348</v>
      </c>
      <c r="X5971" s="204">
        <f t="shared" si="465"/>
        <v>0.67069201307231163</v>
      </c>
      <c r="Y5971" s="204">
        <f t="shared" si="466"/>
        <v>0.46126678260869569</v>
      </c>
      <c r="Z5971" s="204">
        <f t="shared" si="467"/>
        <v>0.56377106105283004</v>
      </c>
      <c r="AA5971" s="204">
        <f t="shared" si="468"/>
        <v>0.60480925889228709</v>
      </c>
      <c r="AB5971" s="204">
        <f t="shared" si="469"/>
        <v>0.63626074024504087</v>
      </c>
      <c r="AD5971" s="204">
        <v>0.42972802006525085</v>
      </c>
      <c r="AE5971" s="204">
        <v>0.4359266086956522</v>
      </c>
      <c r="AF5971" s="204">
        <v>0.38432242374724818</v>
      </c>
      <c r="AG5971" s="204">
        <v>0.4140525322652599</v>
      </c>
      <c r="AH5971" s="204">
        <v>0.46472513781787689</v>
      </c>
    </row>
    <row r="5972" spans="1:34">
      <c r="A5972" s="206">
        <v>44079.833333333336</v>
      </c>
      <c r="B5972">
        <v>21</v>
      </c>
      <c r="C5972">
        <v>1539.4870000000001</v>
      </c>
      <c r="E5972" s="206">
        <v>43714.833333333336</v>
      </c>
      <c r="F5972">
        <v>21</v>
      </c>
      <c r="G5972">
        <v>1749.922</v>
      </c>
      <c r="I5972" s="206">
        <v>43349.833333333336</v>
      </c>
      <c r="J5972">
        <v>21</v>
      </c>
      <c r="K5972">
        <v>1872.8140000000001</v>
      </c>
      <c r="M5972" s="206">
        <v>42984.833333333336</v>
      </c>
      <c r="N5972">
        <v>21</v>
      </c>
      <c r="O5972">
        <v>1370.9739999999999</v>
      </c>
      <c r="Q5972" s="206">
        <v>42618.833333333336</v>
      </c>
      <c r="R5972">
        <v>21</v>
      </c>
      <c r="S5972">
        <v>1837.364</v>
      </c>
      <c r="X5972" s="204">
        <f t="shared" si="465"/>
        <v>0.64307772377890016</v>
      </c>
      <c r="Y5972" s="204">
        <f t="shared" si="466"/>
        <v>0.45918817391304345</v>
      </c>
      <c r="Z5972" s="204">
        <f t="shared" si="467"/>
        <v>0.54325659320867059</v>
      </c>
      <c r="AA5972" s="204">
        <f t="shared" si="468"/>
        <v>0.57391276901545851</v>
      </c>
      <c r="AB5972" s="204">
        <f t="shared" si="469"/>
        <v>0.59392935108081646</v>
      </c>
      <c r="AD5972" s="204">
        <v>0.42971210185440234</v>
      </c>
      <c r="AE5972" s="204">
        <v>0.43590991304347826</v>
      </c>
      <c r="AF5972" s="204">
        <v>0.38429012620482933</v>
      </c>
      <c r="AG5972" s="204">
        <v>0.41402422298342734</v>
      </c>
      <c r="AH5972" s="204">
        <v>0.46470811184141858</v>
      </c>
    </row>
    <row r="5973" spans="1:34">
      <c r="A5973" s="206">
        <v>44079.875</v>
      </c>
      <c r="B5973">
        <v>22</v>
      </c>
      <c r="C5973">
        <v>1443.588</v>
      </c>
      <c r="E5973" s="206">
        <v>43714.875</v>
      </c>
      <c r="F5973">
        <v>22</v>
      </c>
      <c r="G5973">
        <v>1688.152</v>
      </c>
      <c r="I5973" s="206">
        <v>43349.875</v>
      </c>
      <c r="J5973">
        <v>22</v>
      </c>
      <c r="K5973">
        <v>1768.038</v>
      </c>
      <c r="M5973" s="206">
        <v>42984.875</v>
      </c>
      <c r="N5973">
        <v>22</v>
      </c>
      <c r="O5973">
        <v>1314.5930000000001</v>
      </c>
      <c r="Q5973" s="206">
        <v>42618.875</v>
      </c>
      <c r="R5973">
        <v>22</v>
      </c>
      <c r="S5973">
        <v>1796.269</v>
      </c>
      <c r="X5973" s="204">
        <f t="shared" si="465"/>
        <v>0.63581625124750329</v>
      </c>
      <c r="Y5973" s="204">
        <f t="shared" si="466"/>
        <v>0.47686052173913041</v>
      </c>
      <c r="Z5973" s="204">
        <f t="shared" si="467"/>
        <v>0.54493053700629135</v>
      </c>
      <c r="AA5973" s="204">
        <f t="shared" si="468"/>
        <v>0.56941419635643276</v>
      </c>
      <c r="AB5973" s="204">
        <f t="shared" si="469"/>
        <v>0.5698102047780812</v>
      </c>
      <c r="AD5973" s="204">
        <v>0.42967680495208616</v>
      </c>
      <c r="AE5973" s="204">
        <v>0.43589356521739131</v>
      </c>
      <c r="AF5973" s="204">
        <v>0.38421622011677165</v>
      </c>
      <c r="AG5973" s="204">
        <v>0.41395621562822038</v>
      </c>
      <c r="AH5973" s="204">
        <v>0.46468590404603827</v>
      </c>
    </row>
    <row r="5974" spans="1:34">
      <c r="A5974" s="206">
        <v>44079.916666666664</v>
      </c>
      <c r="B5974">
        <v>23</v>
      </c>
      <c r="C5974">
        <v>1324.6859999999999</v>
      </c>
      <c r="E5974" s="206">
        <v>43714.916666666664</v>
      </c>
      <c r="F5974">
        <v>23</v>
      </c>
      <c r="G5974">
        <v>1550.39</v>
      </c>
      <c r="I5974" s="206">
        <v>43349.916666666664</v>
      </c>
      <c r="J5974">
        <v>23</v>
      </c>
      <c r="K5974">
        <v>1620.7159999999999</v>
      </c>
      <c r="M5974" s="206">
        <v>42984.916666666664</v>
      </c>
      <c r="N5974">
        <v>23</v>
      </c>
      <c r="O5974">
        <v>1241.578</v>
      </c>
      <c r="Q5974" s="206">
        <v>42618.916666666664</v>
      </c>
      <c r="R5974">
        <v>23</v>
      </c>
      <c r="S5974">
        <v>1603.249</v>
      </c>
      <c r="X5974" s="204">
        <f t="shared" si="465"/>
        <v>0.62159540614276843</v>
      </c>
      <c r="Y5974" s="204">
        <f t="shared" si="466"/>
        <v>0.45724973913043482</v>
      </c>
      <c r="Z5974" s="204">
        <f t="shared" si="467"/>
        <v>0.51444398471366048</v>
      </c>
      <c r="AA5974" s="204">
        <f t="shared" si="468"/>
        <v>0.54931460625531003</v>
      </c>
      <c r="AB5974" s="204">
        <f t="shared" si="469"/>
        <v>0.53431511529176967</v>
      </c>
      <c r="AD5974" s="204">
        <v>0.42964012385752232</v>
      </c>
      <c r="AE5974" s="204">
        <v>0.4358786086956522</v>
      </c>
      <c r="AF5974" s="204">
        <v>0.38413474883859783</v>
      </c>
      <c r="AG5974" s="204">
        <v>0.41395361247586798</v>
      </c>
      <c r="AH5974" s="204">
        <v>0.46466591703019594</v>
      </c>
    </row>
    <row r="5975" spans="1:34">
      <c r="A5975" s="206">
        <v>44079.958333333336</v>
      </c>
      <c r="B5975">
        <v>24</v>
      </c>
      <c r="C5975">
        <v>1190.4490000000001</v>
      </c>
      <c r="E5975" s="206">
        <v>43714.958333333336</v>
      </c>
      <c r="F5975">
        <v>24</v>
      </c>
      <c r="G5975">
        <v>1411.653</v>
      </c>
      <c r="I5975" s="206">
        <v>43349.958333333336</v>
      </c>
      <c r="J5975">
        <v>24</v>
      </c>
      <c r="K5975">
        <v>1423.0319999999999</v>
      </c>
      <c r="M5975" s="206">
        <v>42984.958333333336</v>
      </c>
      <c r="N5975">
        <v>24</v>
      </c>
      <c r="O5975">
        <v>1102.981</v>
      </c>
      <c r="Q5975" s="206">
        <v>42618.958333333336</v>
      </c>
      <c r="R5975">
        <v>24</v>
      </c>
      <c r="S5975">
        <v>1405.297</v>
      </c>
      <c r="X5975" s="204">
        <f t="shared" si="465"/>
        <v>0.55480120923034759</v>
      </c>
      <c r="Y5975" s="204">
        <f t="shared" si="466"/>
        <v>0.43185321739130433</v>
      </c>
      <c r="Z5975" s="204">
        <f t="shared" si="467"/>
        <v>0.47157787170252274</v>
      </c>
      <c r="AA5975" s="204">
        <f t="shared" si="468"/>
        <v>0.50448767195855004</v>
      </c>
      <c r="AB5975" s="204">
        <f t="shared" si="469"/>
        <v>0.49030592718656102</v>
      </c>
      <c r="AD5975" s="204">
        <v>0.42963666337690309</v>
      </c>
      <c r="AE5975" s="204">
        <v>0.4358365217391304</v>
      </c>
      <c r="AF5975" s="204">
        <v>0.38413445786974726</v>
      </c>
      <c r="AG5975" s="204">
        <v>0.4139497077473393</v>
      </c>
      <c r="AH5975" s="204">
        <v>0.46466406638058089</v>
      </c>
    </row>
    <row r="5976" spans="1:34">
      <c r="A5976" s="206">
        <v>44080</v>
      </c>
      <c r="B5976">
        <v>1</v>
      </c>
      <c r="C5976">
        <v>1135.4069999999999</v>
      </c>
      <c r="E5976" s="206">
        <v>43715</v>
      </c>
      <c r="F5976">
        <v>1</v>
      </c>
      <c r="G5976">
        <v>1282.8320000000001</v>
      </c>
      <c r="I5976" s="206">
        <v>43350</v>
      </c>
      <c r="J5976">
        <v>1</v>
      </c>
      <c r="K5976">
        <v>1336.7860000000001</v>
      </c>
      <c r="M5976" s="206">
        <v>42985</v>
      </c>
      <c r="N5976">
        <v>1</v>
      </c>
      <c r="O5976">
        <v>1037.0540000000001</v>
      </c>
      <c r="Q5976" s="206">
        <v>42619</v>
      </c>
      <c r="R5976">
        <v>1</v>
      </c>
      <c r="S5976">
        <v>1262.319</v>
      </c>
      <c r="X5976" s="204">
        <f t="shared" si="465"/>
        <v>0.48630030327652146</v>
      </c>
      <c r="Y5976" s="204">
        <f t="shared" si="466"/>
        <v>0.38364556521739129</v>
      </c>
      <c r="Z5976" s="204">
        <f t="shared" si="467"/>
        <v>0.41405798543642708</v>
      </c>
      <c r="AA5976" s="204">
        <f t="shared" si="468"/>
        <v>0.45934347846883877</v>
      </c>
      <c r="AB5976" s="204">
        <f t="shared" si="469"/>
        <v>0.44062079671206189</v>
      </c>
      <c r="AD5976" s="204">
        <v>0.42961313210869229</v>
      </c>
      <c r="AE5976" s="204">
        <v>0.43582608695652175</v>
      </c>
      <c r="AF5976" s="204">
        <v>0.38412776558618295</v>
      </c>
      <c r="AG5976" s="204">
        <v>0.41393766816770938</v>
      </c>
      <c r="AH5976" s="204">
        <v>0.46466073521127382</v>
      </c>
    </row>
    <row r="5977" spans="1:34">
      <c r="A5977" s="206">
        <v>44080.041666666664</v>
      </c>
      <c r="B5977">
        <v>2</v>
      </c>
      <c r="C5977">
        <v>989.43399999999997</v>
      </c>
      <c r="E5977" s="206">
        <v>43715.041666666664</v>
      </c>
      <c r="F5977">
        <v>2</v>
      </c>
      <c r="G5977">
        <v>1228.8130000000001</v>
      </c>
      <c r="I5977" s="206">
        <v>43350.041666666664</v>
      </c>
      <c r="J5977">
        <v>2</v>
      </c>
      <c r="K5977">
        <v>1234.7840000000001</v>
      </c>
      <c r="M5977" s="206">
        <v>42985.041666666664</v>
      </c>
      <c r="N5977">
        <v>2</v>
      </c>
      <c r="O5977">
        <v>977.18600000000004</v>
      </c>
      <c r="Q5977" s="206">
        <v>42619.041666666664</v>
      </c>
      <c r="R5977">
        <v>2</v>
      </c>
      <c r="S5977">
        <v>1166.336</v>
      </c>
      <c r="X5977" s="204">
        <f t="shared" si="465"/>
        <v>0.43682304347886269</v>
      </c>
      <c r="Y5977" s="204">
        <f t="shared" si="466"/>
        <v>0.36071443478260873</v>
      </c>
      <c r="Z5977" s="204">
        <f t="shared" si="467"/>
        <v>0.3889630859457972</v>
      </c>
      <c r="AA5977" s="204">
        <f t="shared" si="468"/>
        <v>0.4174258923199522</v>
      </c>
      <c r="AB5977" s="204">
        <f t="shared" si="469"/>
        <v>0.42024810548998909</v>
      </c>
      <c r="AD5977" s="204">
        <v>0.42960932558001114</v>
      </c>
      <c r="AE5977" s="204">
        <v>0.43582608695652175</v>
      </c>
      <c r="AF5977" s="204">
        <v>0.38411990942721619</v>
      </c>
      <c r="AG5977" s="204">
        <v>0.4139158667667579</v>
      </c>
      <c r="AH5977" s="204">
        <v>0.46462779364812634</v>
      </c>
    </row>
    <row r="5978" spans="1:34">
      <c r="A5978" s="206">
        <v>44080.083333333336</v>
      </c>
      <c r="B5978">
        <v>3</v>
      </c>
      <c r="C5978">
        <v>969.48400000000004</v>
      </c>
      <c r="E5978" s="206">
        <v>43715.083333333336</v>
      </c>
      <c r="F5978">
        <v>3</v>
      </c>
      <c r="G5978">
        <v>1142.819</v>
      </c>
      <c r="I5978" s="206">
        <v>43350.083333333336</v>
      </c>
      <c r="J5978">
        <v>3</v>
      </c>
      <c r="K5978">
        <v>1220.873</v>
      </c>
      <c r="M5978" s="206">
        <v>42985.083333333336</v>
      </c>
      <c r="N5978">
        <v>3</v>
      </c>
      <c r="O5978">
        <v>962.12400000000002</v>
      </c>
      <c r="Q5978" s="206">
        <v>42619.083333333336</v>
      </c>
      <c r="R5978">
        <v>3</v>
      </c>
      <c r="S5978">
        <v>1116.3409999999999</v>
      </c>
      <c r="X5978" s="204">
        <f t="shared" si="465"/>
        <v>0.40360831235128586</v>
      </c>
      <c r="Y5978" s="204">
        <f t="shared" si="466"/>
        <v>0.33989078260869565</v>
      </c>
      <c r="Z5978" s="204">
        <f t="shared" si="467"/>
        <v>0.35928368124478804</v>
      </c>
      <c r="AA5978" s="204">
        <f t="shared" si="468"/>
        <v>0.39984843145428034</v>
      </c>
      <c r="AB5978" s="204">
        <f t="shared" si="469"/>
        <v>0.36621913023909652</v>
      </c>
      <c r="AD5978" s="204">
        <v>0.42960171252264884</v>
      </c>
      <c r="AE5978" s="204">
        <v>0.43582608695652175</v>
      </c>
      <c r="AF5978" s="204">
        <v>0.3840908125421541</v>
      </c>
      <c r="AG5978" s="204">
        <v>0.4139028510049958</v>
      </c>
      <c r="AH5978" s="204">
        <v>0.46457708584867463</v>
      </c>
    </row>
    <row r="5979" spans="1:34">
      <c r="A5979" s="206">
        <v>44080.125</v>
      </c>
      <c r="B5979">
        <v>4</v>
      </c>
      <c r="C5979">
        <v>955.38699999999994</v>
      </c>
      <c r="E5979" s="206">
        <v>43715.125</v>
      </c>
      <c r="F5979">
        <v>4</v>
      </c>
      <c r="G5979">
        <v>1082.8910000000001</v>
      </c>
      <c r="I5979" s="206">
        <v>43350.125</v>
      </c>
      <c r="J5979">
        <v>4</v>
      </c>
      <c r="K5979">
        <v>1156.873</v>
      </c>
      <c r="M5979" s="206">
        <v>42985.125</v>
      </c>
      <c r="N5979">
        <v>4</v>
      </c>
      <c r="O5979">
        <v>948.11599999999999</v>
      </c>
      <c r="Q5979" s="206">
        <v>42619.125</v>
      </c>
      <c r="R5979">
        <v>4</v>
      </c>
      <c r="S5979">
        <v>1087.355</v>
      </c>
      <c r="X5979" s="204">
        <f t="shared" si="465"/>
        <v>0.38630763949543423</v>
      </c>
      <c r="Y5979" s="204">
        <f t="shared" si="466"/>
        <v>0.33465182608695654</v>
      </c>
      <c r="Z5979" s="204">
        <f t="shared" si="467"/>
        <v>0.35523601356380397</v>
      </c>
      <c r="AA5979" s="204">
        <f t="shared" si="468"/>
        <v>0.37186649603002991</v>
      </c>
      <c r="AB5979" s="204">
        <f t="shared" si="469"/>
        <v>0.35883503827513535</v>
      </c>
      <c r="AD5979" s="204">
        <v>0.42959306132110076</v>
      </c>
      <c r="AE5979" s="204">
        <v>0.43581321739130435</v>
      </c>
      <c r="AF5979" s="204">
        <v>0.38407888281927866</v>
      </c>
      <c r="AG5979" s="204">
        <v>0.41388820827301342</v>
      </c>
      <c r="AH5979" s="204">
        <v>0.46453192999806792</v>
      </c>
    </row>
    <row r="5980" spans="1:34">
      <c r="A5980" s="206">
        <v>44080.166666666664</v>
      </c>
      <c r="B5980">
        <v>5</v>
      </c>
      <c r="C5980">
        <v>925.40700000000004</v>
      </c>
      <c r="E5980" s="206">
        <v>43715.166666666664</v>
      </c>
      <c r="F5980">
        <v>5</v>
      </c>
      <c r="G5980">
        <v>1060.9090000000001</v>
      </c>
      <c r="I5980" s="206">
        <v>43350.166666666664</v>
      </c>
      <c r="J5980">
        <v>5</v>
      </c>
      <c r="K5980">
        <v>1164.953</v>
      </c>
      <c r="M5980" s="206">
        <v>42985.166666666664</v>
      </c>
      <c r="N5980">
        <v>5</v>
      </c>
      <c r="O5980">
        <v>1011.311</v>
      </c>
      <c r="Q5980" s="206">
        <v>42619.166666666664</v>
      </c>
      <c r="R5980">
        <v>5</v>
      </c>
      <c r="S5980">
        <v>1085.4100000000001</v>
      </c>
      <c r="X5980" s="204">
        <f t="shared" si="465"/>
        <v>0.37627709037252766</v>
      </c>
      <c r="Y5980" s="204">
        <f t="shared" si="466"/>
        <v>0.32977947826086956</v>
      </c>
      <c r="Z5980" s="204">
        <f t="shared" si="467"/>
        <v>0.33661400712408135</v>
      </c>
      <c r="AA5980" s="204">
        <f t="shared" si="468"/>
        <v>0.35236628175805196</v>
      </c>
      <c r="AB5980" s="204">
        <f t="shared" si="469"/>
        <v>0.35361731675052577</v>
      </c>
      <c r="AD5980" s="204">
        <v>0.42956710771645656</v>
      </c>
      <c r="AE5980" s="204">
        <v>0.43566991304347824</v>
      </c>
      <c r="AF5980" s="204">
        <v>0.38407888281927866</v>
      </c>
      <c r="AG5980" s="204">
        <v>0.4138371214080972</v>
      </c>
      <c r="AH5980" s="204">
        <v>0.46450935207276461</v>
      </c>
    </row>
    <row r="5981" spans="1:34">
      <c r="A5981" s="206">
        <v>44080.208333333336</v>
      </c>
      <c r="B5981">
        <v>6</v>
      </c>
      <c r="C5981">
        <v>961.31200000000001</v>
      </c>
      <c r="E5981" s="206">
        <v>43715.208333333336</v>
      </c>
      <c r="F5981">
        <v>6</v>
      </c>
      <c r="G5981">
        <v>1073.8340000000001</v>
      </c>
      <c r="I5981" s="206">
        <v>43350.208333333336</v>
      </c>
      <c r="J5981">
        <v>6</v>
      </c>
      <c r="K5981">
        <v>1136.098</v>
      </c>
      <c r="M5981" s="206">
        <v>42985.208333333336</v>
      </c>
      <c r="N5981">
        <v>6</v>
      </c>
      <c r="O5981">
        <v>1064.453</v>
      </c>
      <c r="Q5981" s="206">
        <v>42619.208333333336</v>
      </c>
      <c r="R5981">
        <v>6</v>
      </c>
      <c r="S5981">
        <v>1132.472</v>
      </c>
      <c r="X5981" s="204">
        <f t="shared" si="465"/>
        <v>0.37560402689208705</v>
      </c>
      <c r="Y5981" s="204">
        <f t="shared" si="466"/>
        <v>0.35176034782608695</v>
      </c>
      <c r="Z5981" s="204">
        <f t="shared" si="467"/>
        <v>0.33896503543709633</v>
      </c>
      <c r="AA5981" s="204">
        <f t="shared" si="468"/>
        <v>0.34521346988168999</v>
      </c>
      <c r="AB5981" s="204">
        <f t="shared" si="469"/>
        <v>0.3425208216588187</v>
      </c>
      <c r="AD5981" s="204">
        <v>0.42956572352420885</v>
      </c>
      <c r="AE5981" s="204">
        <v>0.43564139130434787</v>
      </c>
      <c r="AF5981" s="204">
        <v>0.38407888281927866</v>
      </c>
      <c r="AG5981" s="204">
        <v>0.41378993927170948</v>
      </c>
      <c r="AH5981" s="204">
        <v>0.46450417025384255</v>
      </c>
    </row>
    <row r="5982" spans="1:34">
      <c r="A5982" s="206">
        <v>44080.25</v>
      </c>
      <c r="B5982">
        <v>7</v>
      </c>
      <c r="C5982">
        <v>970.21</v>
      </c>
      <c r="E5982" s="206">
        <v>43715.25</v>
      </c>
      <c r="F5982">
        <v>7</v>
      </c>
      <c r="G5982">
        <v>1068.7329999999999</v>
      </c>
      <c r="I5982" s="206">
        <v>43350.25</v>
      </c>
      <c r="J5982">
        <v>7</v>
      </c>
      <c r="K5982">
        <v>1251.9649999999999</v>
      </c>
      <c r="M5982" s="206">
        <v>42985.25</v>
      </c>
      <c r="N5982">
        <v>7</v>
      </c>
      <c r="O5982">
        <v>1187.374</v>
      </c>
      <c r="Q5982" s="206">
        <v>42619.25</v>
      </c>
      <c r="R5982">
        <v>7</v>
      </c>
      <c r="S5982">
        <v>1286.413</v>
      </c>
      <c r="X5982" s="204">
        <f t="shared" si="465"/>
        <v>0.39188974078231775</v>
      </c>
      <c r="Y5982" s="204">
        <f t="shared" si="466"/>
        <v>0.37024452173913042</v>
      </c>
      <c r="Z5982" s="204">
        <f t="shared" si="467"/>
        <v>0.33056912925243703</v>
      </c>
      <c r="AA5982" s="204">
        <f t="shared" si="468"/>
        <v>0.34941918790106852</v>
      </c>
      <c r="AB5982" s="204">
        <f t="shared" si="469"/>
        <v>0.35581033654433381</v>
      </c>
      <c r="AD5982" s="204">
        <v>0.42954669088080305</v>
      </c>
      <c r="AE5982" s="204">
        <v>0.43562400000000001</v>
      </c>
      <c r="AF5982" s="204">
        <v>0.38406928084720821</v>
      </c>
      <c r="AG5982" s="204">
        <v>0.41377171720524264</v>
      </c>
      <c r="AH5982" s="204">
        <v>0.46449121570653734</v>
      </c>
    </row>
    <row r="5983" spans="1:34">
      <c r="A5983" s="206">
        <v>44080.291666666664</v>
      </c>
      <c r="B5983">
        <v>8</v>
      </c>
      <c r="C5983">
        <v>984.18200000000002</v>
      </c>
      <c r="E5983" s="206">
        <v>43715.291666666664</v>
      </c>
      <c r="F5983">
        <v>8</v>
      </c>
      <c r="G5983">
        <v>1114.6210000000001</v>
      </c>
      <c r="I5983" s="206">
        <v>43350.291666666664</v>
      </c>
      <c r="J5983">
        <v>8</v>
      </c>
      <c r="K5983">
        <v>1270.0650000000001</v>
      </c>
      <c r="M5983" s="206">
        <v>42985.291666666664</v>
      </c>
      <c r="N5983">
        <v>8</v>
      </c>
      <c r="O5983">
        <v>1280.3240000000001</v>
      </c>
      <c r="Q5983" s="206">
        <v>42619.291666666664</v>
      </c>
      <c r="R5983">
        <v>8</v>
      </c>
      <c r="S5983">
        <v>1297.3869999999999</v>
      </c>
      <c r="X5983" s="204">
        <f t="shared" si="465"/>
        <v>0.44516072548284086</v>
      </c>
      <c r="Y5983" s="204">
        <f t="shared" si="466"/>
        <v>0.41299965217391305</v>
      </c>
      <c r="Z5983" s="204">
        <f t="shared" si="467"/>
        <v>0.36428281706730165</v>
      </c>
      <c r="AA5983" s="204">
        <f t="shared" si="468"/>
        <v>0.34775935288235671</v>
      </c>
      <c r="AB5983" s="204">
        <f t="shared" si="469"/>
        <v>0.35910375259923744</v>
      </c>
      <c r="AD5983" s="204">
        <v>0.42949201528701919</v>
      </c>
      <c r="AE5983" s="204">
        <v>0.435616</v>
      </c>
      <c r="AF5983" s="204">
        <v>0.38400032122961109</v>
      </c>
      <c r="AG5983" s="204">
        <v>0.41376423314222938</v>
      </c>
      <c r="AH5983" s="204">
        <v>0.46448307284823126</v>
      </c>
    </row>
    <row r="5984" spans="1:34">
      <c r="A5984" s="206">
        <v>44080.333333333336</v>
      </c>
      <c r="B5984">
        <v>9</v>
      </c>
      <c r="C5984">
        <v>1061.011</v>
      </c>
      <c r="E5984" s="206">
        <v>43715.333333333336</v>
      </c>
      <c r="F5984">
        <v>9</v>
      </c>
      <c r="G5984">
        <v>1185.393</v>
      </c>
      <c r="I5984" s="206">
        <v>43350.333333333336</v>
      </c>
      <c r="J5984">
        <v>9</v>
      </c>
      <c r="K5984">
        <v>1280.308</v>
      </c>
      <c r="M5984" s="206">
        <v>42985.333333333336</v>
      </c>
      <c r="N5984">
        <v>9</v>
      </c>
      <c r="O5984">
        <v>1210.4480000000001</v>
      </c>
      <c r="Q5984" s="206">
        <v>42619.333333333336</v>
      </c>
      <c r="R5984">
        <v>9</v>
      </c>
      <c r="S5984">
        <v>1261.393</v>
      </c>
      <c r="X5984" s="204">
        <f t="shared" si="465"/>
        <v>0.44895825691438629</v>
      </c>
      <c r="Y5984" s="204">
        <f t="shared" si="466"/>
        <v>0.44533008695652176</v>
      </c>
      <c r="Z5984" s="204">
        <f t="shared" si="467"/>
        <v>0.36954935326353577</v>
      </c>
      <c r="AA5984" s="204">
        <f t="shared" si="468"/>
        <v>0.3626910347758377</v>
      </c>
      <c r="AB5984" s="204">
        <f t="shared" si="469"/>
        <v>0.36427520788347129</v>
      </c>
      <c r="AD5984" s="204">
        <v>0.42947194449942766</v>
      </c>
      <c r="AE5984" s="204">
        <v>0.43552869565217389</v>
      </c>
      <c r="AF5984" s="204">
        <v>0.38394532811684379</v>
      </c>
      <c r="AG5984" s="204">
        <v>0.41375024119833514</v>
      </c>
      <c r="AH5984" s="204">
        <v>0.46448011180884718</v>
      </c>
    </row>
    <row r="5985" spans="1:34">
      <c r="A5985" s="206">
        <v>44080.375</v>
      </c>
      <c r="B5985">
        <v>10</v>
      </c>
      <c r="C5985">
        <v>1160.2850000000001</v>
      </c>
      <c r="E5985" s="206">
        <v>43715.375</v>
      </c>
      <c r="F5985">
        <v>10</v>
      </c>
      <c r="G5985">
        <v>1260.348</v>
      </c>
      <c r="I5985" s="206">
        <v>43350.375</v>
      </c>
      <c r="J5985">
        <v>10</v>
      </c>
      <c r="K5985">
        <v>1335.3430000000001</v>
      </c>
      <c r="M5985" s="206">
        <v>42985.375</v>
      </c>
      <c r="N5985">
        <v>10</v>
      </c>
      <c r="O5985">
        <v>1217.547</v>
      </c>
      <c r="Q5985" s="206">
        <v>42619.375</v>
      </c>
      <c r="R5985">
        <v>10</v>
      </c>
      <c r="S5985">
        <v>1391.4749999999999</v>
      </c>
      <c r="X5985" s="204">
        <f t="shared" si="465"/>
        <v>0.43650260297352178</v>
      </c>
      <c r="Y5985" s="204">
        <f t="shared" si="466"/>
        <v>0.42102539130434785</v>
      </c>
      <c r="Z5985" s="204">
        <f t="shared" si="467"/>
        <v>0.37252974720044324</v>
      </c>
      <c r="AA5985" s="204">
        <f t="shared" si="468"/>
        <v>0.38571982206152094</v>
      </c>
      <c r="AB5985" s="204">
        <f t="shared" si="469"/>
        <v>0.39271191973806646</v>
      </c>
      <c r="AD5985" s="204">
        <v>0.42944564484672149</v>
      </c>
      <c r="AE5985" s="204">
        <v>0.43550713043478262</v>
      </c>
      <c r="AF5985" s="204">
        <v>0.3838612381190144</v>
      </c>
      <c r="AG5985" s="204">
        <v>0.41374080477105762</v>
      </c>
      <c r="AH5985" s="204">
        <v>0.46446752739146496</v>
      </c>
    </row>
    <row r="5986" spans="1:34">
      <c r="A5986" s="206">
        <v>44080.416666666664</v>
      </c>
      <c r="B5986">
        <v>11</v>
      </c>
      <c r="C5986">
        <v>1252.2270000000001</v>
      </c>
      <c r="E5986" s="206">
        <v>43715.416666666664</v>
      </c>
      <c r="F5986">
        <v>11</v>
      </c>
      <c r="G5986">
        <v>1336.3530000000001</v>
      </c>
      <c r="I5986" s="206">
        <v>43350.416666666664</v>
      </c>
      <c r="J5986">
        <v>11</v>
      </c>
      <c r="K5986">
        <v>1413.452</v>
      </c>
      <c r="M5986" s="206">
        <v>42985.416666666664</v>
      </c>
      <c r="N5986">
        <v>11</v>
      </c>
      <c r="O5986">
        <v>1203.634</v>
      </c>
      <c r="Q5986" s="206">
        <v>42619.416666666664</v>
      </c>
      <c r="R5986">
        <v>11</v>
      </c>
      <c r="S5986">
        <v>1469.5239999999999</v>
      </c>
      <c r="X5986" s="204">
        <f t="shared" si="465"/>
        <v>0.48151722696461863</v>
      </c>
      <c r="Y5986" s="204">
        <f t="shared" si="466"/>
        <v>0.4234946086956522</v>
      </c>
      <c r="Z5986" s="204">
        <f t="shared" si="467"/>
        <v>0.38854321789435159</v>
      </c>
      <c r="AA5986" s="204">
        <f t="shared" si="468"/>
        <v>0.41010973263347578</v>
      </c>
      <c r="AB5986" s="204">
        <f t="shared" si="469"/>
        <v>0.42945619771452181</v>
      </c>
      <c r="AD5986" s="204">
        <v>0.42944426065447383</v>
      </c>
      <c r="AE5986" s="204">
        <v>0.43548452173913044</v>
      </c>
      <c r="AF5986" s="204">
        <v>0.38383621479786101</v>
      </c>
      <c r="AG5986" s="204">
        <v>0.41362821843181546</v>
      </c>
      <c r="AH5986" s="204">
        <v>0.46445975466308187</v>
      </c>
    </row>
    <row r="5987" spans="1:34">
      <c r="A5987" s="206">
        <v>44080.458333333336</v>
      </c>
      <c r="B5987">
        <v>12</v>
      </c>
      <c r="C5987">
        <v>1339.011</v>
      </c>
      <c r="E5987" s="206">
        <v>43715.458333333336</v>
      </c>
      <c r="F5987">
        <v>12</v>
      </c>
      <c r="G5987">
        <v>1407.059</v>
      </c>
      <c r="I5987" s="206">
        <v>43350.458333333336</v>
      </c>
      <c r="J5987">
        <v>12</v>
      </c>
      <c r="K5987">
        <v>1527.4770000000001</v>
      </c>
      <c r="M5987" s="206">
        <v>42985.458333333336</v>
      </c>
      <c r="N5987">
        <v>12</v>
      </c>
      <c r="O5987">
        <v>1232.511</v>
      </c>
      <c r="Q5987" s="206">
        <v>42619.458333333336</v>
      </c>
      <c r="R5987">
        <v>12</v>
      </c>
      <c r="S5987">
        <v>1605.558</v>
      </c>
      <c r="X5987" s="204">
        <f t="shared" si="465"/>
        <v>0.50852593214966435</v>
      </c>
      <c r="Y5987" s="204">
        <f t="shared" si="466"/>
        <v>0.41865530434782611</v>
      </c>
      <c r="Z5987" s="204">
        <f t="shared" si="467"/>
        <v>0.41127050384748115</v>
      </c>
      <c r="AA5987" s="204">
        <f t="shared" si="468"/>
        <v>0.43484130695168582</v>
      </c>
      <c r="AB5987" s="204">
        <f t="shared" si="469"/>
        <v>0.46348668309550023</v>
      </c>
      <c r="AD5987" s="204">
        <v>0.42938577853200877</v>
      </c>
      <c r="AE5987" s="204">
        <v>0.43548139130434782</v>
      </c>
      <c r="AF5987" s="204">
        <v>0.38378791396865802</v>
      </c>
      <c r="AG5987" s="204">
        <v>0.41358982193461724</v>
      </c>
      <c r="AH5987" s="204">
        <v>0.46445383258431372</v>
      </c>
    </row>
    <row r="5988" spans="1:34">
      <c r="A5988" s="206">
        <v>44080.5</v>
      </c>
      <c r="B5988">
        <v>13</v>
      </c>
      <c r="C5988">
        <v>1429.7460000000001</v>
      </c>
      <c r="E5988" s="206">
        <v>43715.5</v>
      </c>
      <c r="F5988">
        <v>13</v>
      </c>
      <c r="G5988">
        <v>1453.16</v>
      </c>
      <c r="I5988" s="206">
        <v>43350.5</v>
      </c>
      <c r="J5988">
        <v>13</v>
      </c>
      <c r="K5988">
        <v>1645.5940000000001</v>
      </c>
      <c r="M5988" s="206">
        <v>42985.5</v>
      </c>
      <c r="N5988">
        <v>13</v>
      </c>
      <c r="O5988">
        <v>1141.6759999999999</v>
      </c>
      <c r="Q5988" s="206">
        <v>42619.5</v>
      </c>
      <c r="R5988">
        <v>13</v>
      </c>
      <c r="S5988">
        <v>1761.5609999999999</v>
      </c>
      <c r="X5988" s="204">
        <f t="shared" si="465"/>
        <v>0.55560023420532834</v>
      </c>
      <c r="Y5988" s="204">
        <f t="shared" si="466"/>
        <v>0.42869947826086957</v>
      </c>
      <c r="Z5988" s="204">
        <f t="shared" si="467"/>
        <v>0.44444822703950254</v>
      </c>
      <c r="AA5988" s="204">
        <f t="shared" si="468"/>
        <v>0.45784861823046158</v>
      </c>
      <c r="AB5988" s="204">
        <f t="shared" si="469"/>
        <v>0.49560803833361589</v>
      </c>
      <c r="AD5988" s="204">
        <v>0.42936466960023145</v>
      </c>
      <c r="AE5988" s="204">
        <v>0.4354782608695652</v>
      </c>
      <c r="AF5988" s="204">
        <v>0.38374717832957111</v>
      </c>
      <c r="AG5988" s="204">
        <v>0.41358038550733972</v>
      </c>
      <c r="AH5988" s="204">
        <v>0.46445235206462177</v>
      </c>
    </row>
    <row r="5989" spans="1:34">
      <c r="A5989" s="206">
        <v>44080.541666666664</v>
      </c>
      <c r="B5989">
        <v>14</v>
      </c>
      <c r="C5989">
        <v>1559.5920000000001</v>
      </c>
      <c r="E5989" s="206">
        <v>43715.541666666664</v>
      </c>
      <c r="F5989">
        <v>14</v>
      </c>
      <c r="G5989">
        <v>1499.1389999999999</v>
      </c>
      <c r="I5989" s="206">
        <v>43350.541666666664</v>
      </c>
      <c r="J5989">
        <v>14</v>
      </c>
      <c r="K5989">
        <v>1739.5989999999999</v>
      </c>
      <c r="M5989" s="206">
        <v>42985.541666666664</v>
      </c>
      <c r="N5989">
        <v>14</v>
      </c>
      <c r="O5989">
        <v>1207.6949999999999</v>
      </c>
      <c r="Q5989" s="206">
        <v>42619.541666666664</v>
      </c>
      <c r="R5989">
        <v>14</v>
      </c>
      <c r="S5989">
        <v>1966.412</v>
      </c>
      <c r="X5989" s="204">
        <f t="shared" si="465"/>
        <v>0.60958477000953704</v>
      </c>
      <c r="Y5989" s="204">
        <f t="shared" si="466"/>
        <v>0.39710469565217388</v>
      </c>
      <c r="Z5989" s="204">
        <f t="shared" si="467"/>
        <v>0.47881659476826371</v>
      </c>
      <c r="AA5989" s="204">
        <f t="shared" si="468"/>
        <v>0.4728496090553258</v>
      </c>
      <c r="AB5989" s="204">
        <f t="shared" si="469"/>
        <v>0.52919177689752661</v>
      </c>
      <c r="AD5989" s="204">
        <v>0.42935532630255951</v>
      </c>
      <c r="AE5989" s="204">
        <v>0.4354782608695652</v>
      </c>
      <c r="AF5989" s="204">
        <v>0.38370411493967926</v>
      </c>
      <c r="AG5989" s="204">
        <v>0.41354914767911066</v>
      </c>
      <c r="AH5989" s="204">
        <v>0.4644338455684715</v>
      </c>
    </row>
    <row r="5990" spans="1:34">
      <c r="A5990" s="206">
        <v>44080.583333333336</v>
      </c>
      <c r="B5990">
        <v>15</v>
      </c>
      <c r="C5990">
        <v>1638.357</v>
      </c>
      <c r="E5990" s="206">
        <v>43715.583333333336</v>
      </c>
      <c r="F5990">
        <v>15</v>
      </c>
      <c r="G5990">
        <v>1581.0740000000001</v>
      </c>
      <c r="I5990" s="206">
        <v>43350.583333333336</v>
      </c>
      <c r="J5990">
        <v>15</v>
      </c>
      <c r="K5990">
        <v>1812.7919999999999</v>
      </c>
      <c r="M5990" s="206">
        <v>42985.583333333336</v>
      </c>
      <c r="N5990">
        <v>15</v>
      </c>
      <c r="O5990">
        <v>1261.373</v>
      </c>
      <c r="Q5990" s="206">
        <v>42619.583333333336</v>
      </c>
      <c r="R5990">
        <v>15</v>
      </c>
      <c r="S5990">
        <v>2009.5050000000001</v>
      </c>
      <c r="X5990" s="204">
        <f t="shared" si="465"/>
        <v>0.68047306154257159</v>
      </c>
      <c r="Y5990" s="204">
        <f t="shared" si="466"/>
        <v>0.42006782608695648</v>
      </c>
      <c r="Z5990" s="204">
        <f t="shared" si="467"/>
        <v>0.50616912157085936</v>
      </c>
      <c r="AA5990" s="204">
        <f t="shared" si="468"/>
        <v>0.48781090180681547</v>
      </c>
      <c r="AB5990" s="204">
        <f t="shared" si="469"/>
        <v>0.57725166688010832</v>
      </c>
      <c r="AD5990" s="204">
        <v>0.42931034005450947</v>
      </c>
      <c r="AE5990" s="204">
        <v>0.4354782608695652</v>
      </c>
      <c r="AF5990" s="204">
        <v>0.38368811165289513</v>
      </c>
      <c r="AG5990" s="204">
        <v>0.41354784610293449</v>
      </c>
      <c r="AH5990" s="204">
        <v>0.46441459881247515</v>
      </c>
    </row>
    <row r="5991" spans="1:34">
      <c r="A5991" s="206">
        <v>44080.625</v>
      </c>
      <c r="B5991">
        <v>16</v>
      </c>
      <c r="C5991">
        <v>1729.777</v>
      </c>
      <c r="E5991" s="206">
        <v>43715.625</v>
      </c>
      <c r="F5991">
        <v>16</v>
      </c>
      <c r="G5991">
        <v>1639.9179999999999</v>
      </c>
      <c r="I5991" s="206">
        <v>43350.625</v>
      </c>
      <c r="J5991">
        <v>16</v>
      </c>
      <c r="K5991">
        <v>1898.675</v>
      </c>
      <c r="M5991" s="206">
        <v>42985.625</v>
      </c>
      <c r="N5991">
        <v>16</v>
      </c>
      <c r="O5991">
        <v>1258.0519999999999</v>
      </c>
      <c r="Q5991" s="206">
        <v>42619.625</v>
      </c>
      <c r="R5991">
        <v>16</v>
      </c>
      <c r="S5991">
        <v>2073.7220000000002</v>
      </c>
      <c r="X5991" s="204">
        <f t="shared" si="465"/>
        <v>0.69538531067502907</v>
      </c>
      <c r="Y5991" s="204">
        <f t="shared" si="466"/>
        <v>0.43873843478260871</v>
      </c>
      <c r="Z5991" s="204">
        <f t="shared" si="467"/>
        <v>0.52746600465433768</v>
      </c>
      <c r="AA5991" s="204">
        <f t="shared" si="468"/>
        <v>0.51447206280625679</v>
      </c>
      <c r="AB5991" s="204">
        <f t="shared" si="469"/>
        <v>0.60640495026564223</v>
      </c>
      <c r="AD5991" s="204">
        <v>0.42928923112273221</v>
      </c>
      <c r="AE5991" s="204">
        <v>0.4354782608695652</v>
      </c>
      <c r="AF5991" s="204">
        <v>0.38361624234679187</v>
      </c>
      <c r="AG5991" s="204">
        <v>0.4134869974166967</v>
      </c>
      <c r="AH5991" s="204">
        <v>0.46441422868255217</v>
      </c>
    </row>
    <row r="5992" spans="1:34">
      <c r="A5992" s="206">
        <v>44080.666666666664</v>
      </c>
      <c r="B5992">
        <v>17</v>
      </c>
      <c r="C5992">
        <v>1798.1659999999999</v>
      </c>
      <c r="E5992" s="206">
        <v>43715.666666666664</v>
      </c>
      <c r="F5992">
        <v>17</v>
      </c>
      <c r="G5992">
        <v>1685.7370000000001</v>
      </c>
      <c r="I5992" s="206">
        <v>43350.666666666664</v>
      </c>
      <c r="J5992">
        <v>17</v>
      </c>
      <c r="K5992">
        <v>1920.451</v>
      </c>
      <c r="M5992" s="206">
        <v>42985.666666666664</v>
      </c>
      <c r="N5992">
        <v>17</v>
      </c>
      <c r="O5992">
        <v>1276.308</v>
      </c>
      <c r="Q5992" s="206">
        <v>42619.666666666664</v>
      </c>
      <c r="R5992">
        <v>17</v>
      </c>
      <c r="S5992">
        <v>2118.7660000000001</v>
      </c>
      <c r="X5992" s="204">
        <f t="shared" si="465"/>
        <v>0.71760747906755284</v>
      </c>
      <c r="Y5992" s="204">
        <f t="shared" si="466"/>
        <v>0.43758330434782605</v>
      </c>
      <c r="Z5992" s="204">
        <f t="shared" si="467"/>
        <v>0.55245528245219233</v>
      </c>
      <c r="AA5992" s="204">
        <f t="shared" si="468"/>
        <v>0.53361954993448191</v>
      </c>
      <c r="AB5992" s="204">
        <f t="shared" si="469"/>
        <v>0.64024222782681184</v>
      </c>
      <c r="AD5992" s="204">
        <v>0.42926777614289297</v>
      </c>
      <c r="AE5992" s="204">
        <v>0.4354737391304348</v>
      </c>
      <c r="AF5992" s="204">
        <v>0.38356677764218633</v>
      </c>
      <c r="AG5992" s="204">
        <v>0.41348341808221206</v>
      </c>
      <c r="AH5992" s="204">
        <v>0.4643046702253425</v>
      </c>
    </row>
    <row r="5993" spans="1:34">
      <c r="A5993" s="206">
        <v>44080.708333333336</v>
      </c>
      <c r="B5993">
        <v>18</v>
      </c>
      <c r="C5993">
        <v>1789.414</v>
      </c>
      <c r="E5993" s="206">
        <v>43715.708333333336</v>
      </c>
      <c r="F5993">
        <v>18</v>
      </c>
      <c r="G5993">
        <v>1702.6849999999999</v>
      </c>
      <c r="I5993" s="206">
        <v>43350.708333333336</v>
      </c>
      <c r="J5993">
        <v>18</v>
      </c>
      <c r="K5993">
        <v>1906.7339999999999</v>
      </c>
      <c r="M5993" s="206">
        <v>42985.708333333336</v>
      </c>
      <c r="N5993">
        <v>18</v>
      </c>
      <c r="O5993">
        <v>1277.0360000000001</v>
      </c>
      <c r="Q5993" s="206">
        <v>42619.708333333336</v>
      </c>
      <c r="R5993">
        <v>18</v>
      </c>
      <c r="S5993">
        <v>2168.748</v>
      </c>
      <c r="X5993" s="204">
        <f t="shared" si="465"/>
        <v>0.73319486796882249</v>
      </c>
      <c r="Y5993" s="204">
        <f t="shared" si="466"/>
        <v>0.44393321739130437</v>
      </c>
      <c r="Z5993" s="204">
        <f t="shared" si="467"/>
        <v>0.55879142014330796</v>
      </c>
      <c r="AA5993" s="204">
        <f t="shared" si="468"/>
        <v>0.54852877963892321</v>
      </c>
      <c r="AB5993" s="204">
        <f t="shared" si="469"/>
        <v>0.66555504313123992</v>
      </c>
      <c r="AD5993" s="204">
        <v>0.4292442448746821</v>
      </c>
      <c r="AE5993" s="204">
        <v>0.43543339130434788</v>
      </c>
      <c r="AF5993" s="204">
        <v>0.3835580485766677</v>
      </c>
      <c r="AG5993" s="204">
        <v>0.41342777570067912</v>
      </c>
      <c r="AH5993" s="204">
        <v>0.46430207931588152</v>
      </c>
    </row>
    <row r="5994" spans="1:34">
      <c r="A5994" s="206">
        <v>44080.75</v>
      </c>
      <c r="B5994">
        <v>19</v>
      </c>
      <c r="C5994">
        <v>1760.069</v>
      </c>
      <c r="E5994" s="206">
        <v>43715.75</v>
      </c>
      <c r="F5994">
        <v>19</v>
      </c>
      <c r="G5994">
        <v>1675.713</v>
      </c>
      <c r="I5994" s="206">
        <v>43350.75</v>
      </c>
      <c r="J5994">
        <v>19</v>
      </c>
      <c r="K5994">
        <v>1846.2539999999999</v>
      </c>
      <c r="M5994" s="206">
        <v>42985.75</v>
      </c>
      <c r="N5994">
        <v>19</v>
      </c>
      <c r="O5994">
        <v>1289.424</v>
      </c>
      <c r="Q5994" s="206">
        <v>42619.75</v>
      </c>
      <c r="R5994">
        <v>19</v>
      </c>
      <c r="S5994">
        <v>2096.721</v>
      </c>
      <c r="X5994" s="204">
        <f t="shared" si="465"/>
        <v>0.75049104219986906</v>
      </c>
      <c r="Y5994" s="204">
        <f t="shared" si="466"/>
        <v>0.44418643478260872</v>
      </c>
      <c r="Z5994" s="204">
        <f t="shared" si="467"/>
        <v>0.5548002004193443</v>
      </c>
      <c r="AA5994" s="204">
        <f t="shared" si="468"/>
        <v>0.55404355789752491</v>
      </c>
      <c r="AB5994" s="204">
        <f t="shared" si="469"/>
        <v>0.66231566604509517</v>
      </c>
      <c r="AD5994" s="204">
        <v>0.42919337580957945</v>
      </c>
      <c r="AE5994" s="204">
        <v>0.43537773913043476</v>
      </c>
      <c r="AF5994" s="204">
        <v>0.38355630276356395</v>
      </c>
      <c r="AG5994" s="204">
        <v>0.41321984890652957</v>
      </c>
      <c r="AH5994" s="204">
        <v>0.46428468320950023</v>
      </c>
    </row>
    <row r="5995" spans="1:34">
      <c r="A5995" s="206">
        <v>44080.791666666664</v>
      </c>
      <c r="B5995">
        <v>20</v>
      </c>
      <c r="C5995">
        <v>1618.1130000000001</v>
      </c>
      <c r="E5995" s="206">
        <v>43715.791666666664</v>
      </c>
      <c r="F5995">
        <v>20</v>
      </c>
      <c r="G5995">
        <v>1566.7819999999999</v>
      </c>
      <c r="I5995" s="206">
        <v>43350.791666666664</v>
      </c>
      <c r="J5995">
        <v>20</v>
      </c>
      <c r="K5995">
        <v>1735.49</v>
      </c>
      <c r="M5995" s="206">
        <v>42985.791666666664</v>
      </c>
      <c r="N5995">
        <v>20</v>
      </c>
      <c r="O5995">
        <v>1324.9839999999999</v>
      </c>
      <c r="Q5995" s="206">
        <v>42619.791666666664</v>
      </c>
      <c r="R5995">
        <v>20</v>
      </c>
      <c r="S5995">
        <v>2030.7850000000001</v>
      </c>
      <c r="X5995" s="204">
        <f t="shared" si="465"/>
        <v>0.72556623844372503</v>
      </c>
      <c r="Y5995" s="204">
        <f t="shared" si="466"/>
        <v>0.44849530434782608</v>
      </c>
      <c r="Z5995" s="204">
        <f t="shared" si="467"/>
        <v>0.53720240433380639</v>
      </c>
      <c r="AA5995" s="204">
        <f t="shared" si="468"/>
        <v>0.545267029741341</v>
      </c>
      <c r="AB5995" s="204">
        <f t="shared" si="469"/>
        <v>0.65145420345449656</v>
      </c>
      <c r="AD5995" s="204">
        <v>0.42918783904058871</v>
      </c>
      <c r="AE5995" s="204">
        <v>0.43533808695652171</v>
      </c>
      <c r="AF5995" s="204">
        <v>0.38349694511803734</v>
      </c>
      <c r="AG5995" s="204">
        <v>0.41317299216418601</v>
      </c>
      <c r="AH5995" s="204">
        <v>0.46428172217011615</v>
      </c>
    </row>
    <row r="5996" spans="1:34">
      <c r="A5996" s="206">
        <v>44080.833333333336</v>
      </c>
      <c r="B5996">
        <v>21</v>
      </c>
      <c r="C5996">
        <v>1606.357</v>
      </c>
      <c r="E5996" s="206">
        <v>43715.833333333336</v>
      </c>
      <c r="F5996">
        <v>21</v>
      </c>
      <c r="G5996">
        <v>1524.6210000000001</v>
      </c>
      <c r="I5996" s="206">
        <v>43350.833333333336</v>
      </c>
      <c r="J5996">
        <v>21</v>
      </c>
      <c r="K5996">
        <v>1702.548</v>
      </c>
      <c r="M5996" s="206">
        <v>42985.833333333336</v>
      </c>
      <c r="N5996">
        <v>21</v>
      </c>
      <c r="O5996">
        <v>1389.28</v>
      </c>
      <c r="Q5996" s="206">
        <v>42619.833333333336</v>
      </c>
      <c r="R5996">
        <v>21</v>
      </c>
      <c r="S5996">
        <v>1998.2829999999999</v>
      </c>
      <c r="X5996" s="204">
        <f t="shared" si="465"/>
        <v>0.70274921343275532</v>
      </c>
      <c r="Y5996" s="204">
        <f t="shared" si="466"/>
        <v>0.460864</v>
      </c>
      <c r="Z5996" s="204">
        <f t="shared" si="467"/>
        <v>0.50497353056365901</v>
      </c>
      <c r="AA5996" s="204">
        <f t="shared" si="468"/>
        <v>0.50982153112865847</v>
      </c>
      <c r="AB5996" s="204">
        <f t="shared" si="469"/>
        <v>0.59891204010431742</v>
      </c>
      <c r="AD5996" s="204">
        <v>0.42918022598322636</v>
      </c>
      <c r="AE5996" s="204">
        <v>0.43532834782608693</v>
      </c>
      <c r="AF5996" s="204">
        <v>0.38349694511803734</v>
      </c>
      <c r="AG5996" s="204">
        <v>0.41316648428330494</v>
      </c>
      <c r="AH5996" s="204">
        <v>0.46426987801258002</v>
      </c>
    </row>
    <row r="5997" spans="1:34">
      <c r="A5997" s="206">
        <v>44080.875</v>
      </c>
      <c r="B5997">
        <v>22</v>
      </c>
      <c r="C5997">
        <v>1501.4639999999999</v>
      </c>
      <c r="E5997" s="206">
        <v>43715.875</v>
      </c>
      <c r="F5997">
        <v>22</v>
      </c>
      <c r="G5997">
        <v>1461.6859999999999</v>
      </c>
      <c r="I5997" s="206">
        <v>43350.875</v>
      </c>
      <c r="J5997">
        <v>22</v>
      </c>
      <c r="K5997">
        <v>1622.7729999999999</v>
      </c>
      <c r="M5997" s="206">
        <v>42985.875</v>
      </c>
      <c r="N5997">
        <v>22</v>
      </c>
      <c r="O5997">
        <v>1370.0930000000001</v>
      </c>
      <c r="Q5997" s="206">
        <v>42619.875</v>
      </c>
      <c r="R5997">
        <v>22</v>
      </c>
      <c r="S5997">
        <v>1859.5360000000001</v>
      </c>
      <c r="X5997" s="204">
        <f t="shared" si="465"/>
        <v>0.69150195932412661</v>
      </c>
      <c r="Y5997" s="204">
        <f t="shared" si="466"/>
        <v>0.48322782608695652</v>
      </c>
      <c r="Z5997" s="204">
        <f t="shared" si="467"/>
        <v>0.49538843468651311</v>
      </c>
      <c r="AA5997" s="204">
        <f t="shared" si="468"/>
        <v>0.49610259283736124</v>
      </c>
      <c r="AB5997" s="204">
        <f t="shared" si="469"/>
        <v>0.59456079272946394</v>
      </c>
      <c r="AD5997" s="204">
        <v>0.42916846034912098</v>
      </c>
      <c r="AE5997" s="204">
        <v>0.43530365217391304</v>
      </c>
      <c r="AF5997" s="204">
        <v>0.38348268764435695</v>
      </c>
      <c r="AG5997" s="204">
        <v>0.41316420652499658</v>
      </c>
      <c r="AH5997" s="204">
        <v>0.46425359229596774</v>
      </c>
    </row>
    <row r="5998" spans="1:34">
      <c r="A5998" s="206">
        <v>44080.916666666664</v>
      </c>
      <c r="B5998">
        <v>23</v>
      </c>
      <c r="C5998">
        <v>1355.0630000000001</v>
      </c>
      <c r="E5998" s="206">
        <v>43715.916666666664</v>
      </c>
      <c r="F5998">
        <v>23</v>
      </c>
      <c r="G5998">
        <v>1331.806</v>
      </c>
      <c r="I5998" s="206">
        <v>43350.916666666664</v>
      </c>
      <c r="J5998">
        <v>23</v>
      </c>
      <c r="K5998">
        <v>1492.34</v>
      </c>
      <c r="M5998" s="206">
        <v>42985.916666666664</v>
      </c>
      <c r="N5998">
        <v>23</v>
      </c>
      <c r="O5998">
        <v>1224.1559999999999</v>
      </c>
      <c r="Q5998" s="206">
        <v>42619.916666666664</v>
      </c>
      <c r="R5998">
        <v>23</v>
      </c>
      <c r="S5998">
        <v>1688.5070000000001</v>
      </c>
      <c r="X5998" s="204">
        <f t="shared" si="465"/>
        <v>0.64348882887646508</v>
      </c>
      <c r="Y5998" s="204">
        <f t="shared" si="466"/>
        <v>0.47655408695652174</v>
      </c>
      <c r="Z5998" s="204">
        <f t="shared" si="467"/>
        <v>0.47217639462824945</v>
      </c>
      <c r="AA5998" s="204">
        <f t="shared" si="468"/>
        <v>0.47562391867491732</v>
      </c>
      <c r="AB5998" s="204">
        <f t="shared" si="469"/>
        <v>0.55573675471564032</v>
      </c>
      <c r="AD5998" s="204">
        <v>0.42909959678479825</v>
      </c>
      <c r="AE5998" s="204">
        <v>0.43523165217391302</v>
      </c>
      <c r="AF5998" s="204">
        <v>0.38347308567228644</v>
      </c>
      <c r="AG5998" s="204">
        <v>0.41315737325007146</v>
      </c>
      <c r="AH5998" s="204">
        <v>0.46424063774866253</v>
      </c>
    </row>
    <row r="5999" spans="1:34">
      <c r="A5999" s="206">
        <v>44080.958333333336</v>
      </c>
      <c r="B5999">
        <v>24</v>
      </c>
      <c r="C5999">
        <v>1246.981</v>
      </c>
      <c r="E5999" s="206">
        <v>43715.958333333336</v>
      </c>
      <c r="F5999">
        <v>24</v>
      </c>
      <c r="G5999">
        <v>1213.77</v>
      </c>
      <c r="I5999" s="206">
        <v>43350.958333333336</v>
      </c>
      <c r="J5999">
        <v>24</v>
      </c>
      <c r="K5999">
        <v>1352.1389999999999</v>
      </c>
      <c r="M5999" s="206">
        <v>42985.958333333336</v>
      </c>
      <c r="N5999">
        <v>24</v>
      </c>
      <c r="O5999">
        <v>1139.453</v>
      </c>
      <c r="Q5999" s="206">
        <v>42619.958333333336</v>
      </c>
      <c r="R5999">
        <v>24</v>
      </c>
      <c r="S5999">
        <v>1486.3219999999999</v>
      </c>
      <c r="X5999" s="204">
        <f t="shared" si="465"/>
        <v>0.58430457489379783</v>
      </c>
      <c r="Y5999" s="204">
        <f t="shared" si="466"/>
        <v>0.42579339130434779</v>
      </c>
      <c r="Z5999" s="204">
        <f t="shared" si="467"/>
        <v>0.43422445453524416</v>
      </c>
      <c r="AA5999" s="204">
        <f t="shared" si="468"/>
        <v>0.43336174023337909</v>
      </c>
      <c r="AB5999" s="204">
        <f t="shared" si="469"/>
        <v>0.50154936385770144</v>
      </c>
      <c r="AD5999" s="204">
        <v>0.42909959678479825</v>
      </c>
      <c r="AE5999" s="204">
        <v>0.4352264347826087</v>
      </c>
      <c r="AF5999" s="204">
        <v>0.38344195200527004</v>
      </c>
      <c r="AG5999" s="204">
        <v>0.4130867627425121</v>
      </c>
      <c r="AH5999" s="204">
        <v>0.46420140397682391</v>
      </c>
    </row>
    <row r="6000" spans="1:34">
      <c r="A6000" s="206">
        <v>44081</v>
      </c>
      <c r="B6000">
        <v>1</v>
      </c>
      <c r="C6000">
        <v>1138.297</v>
      </c>
      <c r="E6000" s="206">
        <v>43716</v>
      </c>
      <c r="F6000">
        <v>1</v>
      </c>
      <c r="G6000">
        <v>1099.002</v>
      </c>
      <c r="I6000" s="206">
        <v>43351</v>
      </c>
      <c r="J6000">
        <v>1</v>
      </c>
      <c r="K6000">
        <v>1262.463</v>
      </c>
      <c r="M6000" s="206">
        <v>42986</v>
      </c>
      <c r="N6000">
        <v>1</v>
      </c>
      <c r="O6000">
        <v>1026.5630000000001</v>
      </c>
      <c r="Q6000" s="206">
        <v>42620</v>
      </c>
      <c r="R6000">
        <v>1</v>
      </c>
      <c r="S6000">
        <v>1343.2670000000001</v>
      </c>
      <c r="X6000" s="204">
        <f t="shared" si="465"/>
        <v>0.51433884749385073</v>
      </c>
      <c r="Y6000" s="204">
        <f t="shared" si="466"/>
        <v>0.39633147826086956</v>
      </c>
      <c r="Z6000" s="204">
        <f t="shared" si="467"/>
        <v>0.39343033070937622</v>
      </c>
      <c r="AA6000" s="204">
        <f t="shared" si="468"/>
        <v>0.39495352884959861</v>
      </c>
      <c r="AB6000" s="204">
        <f t="shared" si="469"/>
        <v>0.46154498151941298</v>
      </c>
      <c r="AD6000" s="204">
        <v>0.42909959678479825</v>
      </c>
      <c r="AE6000" s="204">
        <v>0.43521600000000005</v>
      </c>
      <c r="AF6000" s="204">
        <v>0.3834247848430834</v>
      </c>
      <c r="AG6000" s="204">
        <v>0.41300573962554304</v>
      </c>
      <c r="AH6000" s="204">
        <v>0.4641865987799037</v>
      </c>
    </row>
    <row r="6001" spans="1:34">
      <c r="A6001" s="206">
        <v>44081.041666666664</v>
      </c>
      <c r="B6001">
        <v>2</v>
      </c>
      <c r="C6001">
        <v>1031.43</v>
      </c>
      <c r="E6001" s="206">
        <v>43716.041666666664</v>
      </c>
      <c r="F6001">
        <v>2</v>
      </c>
      <c r="G6001">
        <v>938.23099999999999</v>
      </c>
      <c r="I6001" s="206">
        <v>43351.041666666664</v>
      </c>
      <c r="J6001">
        <v>2</v>
      </c>
      <c r="K6001">
        <v>1154.8530000000001</v>
      </c>
      <c r="M6001" s="206">
        <v>42986.041666666664</v>
      </c>
      <c r="N6001">
        <v>2</v>
      </c>
      <c r="O6001">
        <v>1016.908</v>
      </c>
      <c r="Q6001" s="206">
        <v>42620.041666666664</v>
      </c>
      <c r="R6001">
        <v>2</v>
      </c>
      <c r="S6001">
        <v>1287.6279999999999</v>
      </c>
      <c r="X6001" s="204">
        <f t="shared" si="465"/>
        <v>0.46483494199542391</v>
      </c>
      <c r="Y6001" s="204">
        <f t="shared" si="466"/>
        <v>0.35706539130434783</v>
      </c>
      <c r="Z6001" s="204">
        <f t="shared" si="467"/>
        <v>0.36733740806111742</v>
      </c>
      <c r="AA6001" s="204">
        <f t="shared" si="468"/>
        <v>0.35760870520178167</v>
      </c>
      <c r="AB6001" s="204">
        <f t="shared" si="469"/>
        <v>0.42131778096747524</v>
      </c>
      <c r="AD6001" s="204">
        <v>0.42906776036310129</v>
      </c>
      <c r="AE6001" s="204">
        <v>0.43513043478260871</v>
      </c>
      <c r="AF6001" s="204">
        <v>0.3833709556057186</v>
      </c>
      <c r="AG6001" s="204">
        <v>0.41299109689356067</v>
      </c>
      <c r="AH6001" s="204">
        <v>0.46418178709090469</v>
      </c>
    </row>
    <row r="6002" spans="1:34">
      <c r="A6002" s="206">
        <v>44081.083333333336</v>
      </c>
      <c r="B6002">
        <v>3</v>
      </c>
      <c r="C6002">
        <v>1024.52</v>
      </c>
      <c r="E6002" s="206">
        <v>43716.083333333336</v>
      </c>
      <c r="F6002">
        <v>3</v>
      </c>
      <c r="G6002">
        <v>892.40899999999999</v>
      </c>
      <c r="I6002" s="206">
        <v>43351.083333333336</v>
      </c>
      <c r="J6002">
        <v>3</v>
      </c>
      <c r="K6002">
        <v>1087.7860000000001</v>
      </c>
      <c r="M6002" s="206">
        <v>42986.083333333336</v>
      </c>
      <c r="N6002">
        <v>3</v>
      </c>
      <c r="O6002">
        <v>973.48099999999999</v>
      </c>
      <c r="Q6002" s="206">
        <v>42620.083333333336</v>
      </c>
      <c r="R6002">
        <v>3</v>
      </c>
      <c r="S6002">
        <v>1163.5899999999999</v>
      </c>
      <c r="X6002" s="204">
        <f t="shared" si="465"/>
        <v>0.44558117387807755</v>
      </c>
      <c r="Y6002" s="204">
        <f t="shared" si="466"/>
        <v>0.35370713043478264</v>
      </c>
      <c r="Z6002" s="204">
        <f t="shared" si="467"/>
        <v>0.33602625004582765</v>
      </c>
      <c r="AA6002" s="204">
        <f t="shared" si="468"/>
        <v>0.30529477934541782</v>
      </c>
      <c r="AB6002" s="204">
        <f t="shared" si="469"/>
        <v>0.3817631064856386</v>
      </c>
      <c r="AD6002" s="204">
        <v>0.42900581776001706</v>
      </c>
      <c r="AE6002" s="204">
        <v>0.43513043478260871</v>
      </c>
      <c r="AF6002" s="204">
        <v>0.3832688255391507</v>
      </c>
      <c r="AG6002" s="204">
        <v>0.41290096274335808</v>
      </c>
      <c r="AH6002" s="204">
        <v>0.46410183902753543</v>
      </c>
    </row>
    <row r="6003" spans="1:34">
      <c r="A6003" s="206">
        <v>44081.125</v>
      </c>
      <c r="B6003">
        <v>4</v>
      </c>
      <c r="C6003">
        <v>981.56</v>
      </c>
      <c r="E6003" s="206">
        <v>43716.125</v>
      </c>
      <c r="F6003">
        <v>4</v>
      </c>
      <c r="G6003">
        <v>925.51</v>
      </c>
      <c r="I6003" s="206">
        <v>43351.125</v>
      </c>
      <c r="J6003">
        <v>4</v>
      </c>
      <c r="K6003">
        <v>1057.7729999999999</v>
      </c>
      <c r="M6003" s="206">
        <v>42986.125</v>
      </c>
      <c r="N6003">
        <v>4</v>
      </c>
      <c r="O6003">
        <v>940.15099999999995</v>
      </c>
      <c r="Q6003" s="206">
        <v>42620.125</v>
      </c>
      <c r="R6003">
        <v>4</v>
      </c>
      <c r="S6003">
        <v>1137.644</v>
      </c>
      <c r="X6003" s="204">
        <f t="shared" si="465"/>
        <v>0.40265806437324464</v>
      </c>
      <c r="Y6003" s="204">
        <f t="shared" si="466"/>
        <v>0.33860208695652172</v>
      </c>
      <c r="Z6003" s="204">
        <f t="shared" si="467"/>
        <v>0.31651184214125144</v>
      </c>
      <c r="AA6003" s="204">
        <f t="shared" si="468"/>
        <v>0.29038457345884433</v>
      </c>
      <c r="AB6003" s="204">
        <f t="shared" si="469"/>
        <v>0.37920550871767006</v>
      </c>
      <c r="AD6003" s="204">
        <v>0.4289923218856021</v>
      </c>
      <c r="AE6003" s="204">
        <v>0.43513043478260871</v>
      </c>
      <c r="AF6003" s="204">
        <v>0.38326417003754082</v>
      </c>
      <c r="AG6003" s="204">
        <v>0.41288989934586035</v>
      </c>
      <c r="AH6003" s="204">
        <v>0.46409443642907533</v>
      </c>
    </row>
    <row r="6004" spans="1:34">
      <c r="A6004" s="206">
        <v>44081.166666666664</v>
      </c>
      <c r="B6004">
        <v>5</v>
      </c>
      <c r="C6004">
        <v>973.78099999999995</v>
      </c>
      <c r="E6004" s="206">
        <v>43716.166666666664</v>
      </c>
      <c r="F6004">
        <v>5</v>
      </c>
      <c r="G6004">
        <v>965.49699999999996</v>
      </c>
      <c r="I6004" s="206">
        <v>43351.166666666664</v>
      </c>
      <c r="J6004">
        <v>5</v>
      </c>
      <c r="K6004">
        <v>1009.79</v>
      </c>
      <c r="M6004" s="206">
        <v>42986.166666666664</v>
      </c>
      <c r="N6004">
        <v>5</v>
      </c>
      <c r="O6004">
        <v>950.24099999999999</v>
      </c>
      <c r="Q6004" s="206">
        <v>42620.166666666664</v>
      </c>
      <c r="R6004">
        <v>5</v>
      </c>
      <c r="S6004">
        <v>1059.338</v>
      </c>
      <c r="X6004" s="204">
        <f t="shared" si="465"/>
        <v>0.3936795013585847</v>
      </c>
      <c r="Y6004" s="204">
        <f t="shared" si="466"/>
        <v>0.32700904347826087</v>
      </c>
      <c r="Z6004" s="204">
        <f t="shared" si="467"/>
        <v>0.30777899402757336</v>
      </c>
      <c r="AA6004" s="204">
        <f t="shared" si="468"/>
        <v>0.30115544171102598</v>
      </c>
      <c r="AB6004" s="204">
        <f t="shared" si="469"/>
        <v>0.36330472722535062</v>
      </c>
      <c r="AD6004" s="204">
        <v>0.42891273083135972</v>
      </c>
      <c r="AE6004" s="204">
        <v>0.4351026086956522</v>
      </c>
      <c r="AF6004" s="204">
        <v>0.38325515000317162</v>
      </c>
      <c r="AG6004" s="204">
        <v>0.41287005030917312</v>
      </c>
      <c r="AH6004" s="204">
        <v>0.46408370266130816</v>
      </c>
    </row>
    <row r="6005" spans="1:34">
      <c r="A6005" s="206">
        <v>44081.208333333336</v>
      </c>
      <c r="B6005">
        <v>6</v>
      </c>
      <c r="C6005">
        <v>971.58</v>
      </c>
      <c r="E6005" s="206">
        <v>43716.208333333336</v>
      </c>
      <c r="F6005">
        <v>6</v>
      </c>
      <c r="G6005">
        <v>946.53899999999999</v>
      </c>
      <c r="I6005" s="206">
        <v>43351.208333333336</v>
      </c>
      <c r="J6005">
        <v>6</v>
      </c>
      <c r="K6005">
        <v>1030.933</v>
      </c>
      <c r="M6005" s="206">
        <v>42986.208333333336</v>
      </c>
      <c r="N6005">
        <v>6</v>
      </c>
      <c r="O6005">
        <v>1030.9480000000001</v>
      </c>
      <c r="Q6005" s="206">
        <v>42620.208333333336</v>
      </c>
      <c r="R6005">
        <v>6</v>
      </c>
      <c r="S6005">
        <v>1114.001</v>
      </c>
      <c r="X6005" s="204">
        <f t="shared" si="465"/>
        <v>0.36658186182162467</v>
      </c>
      <c r="Y6005" s="204">
        <f t="shared" si="466"/>
        <v>0.33051860869565219</v>
      </c>
      <c r="Z6005" s="204">
        <f t="shared" si="467"/>
        <v>0.29381743566824198</v>
      </c>
      <c r="AA6005" s="204">
        <f t="shared" si="468"/>
        <v>0.31416697335055316</v>
      </c>
      <c r="AB6005" s="204">
        <f t="shared" si="469"/>
        <v>0.3604254865542903</v>
      </c>
      <c r="AD6005" s="204">
        <v>0.42889231399570626</v>
      </c>
      <c r="AE6005" s="204">
        <v>0.43509982608695652</v>
      </c>
      <c r="AF6005" s="204">
        <v>0.38324874868845787</v>
      </c>
      <c r="AG6005" s="204">
        <v>0.41285312981888239</v>
      </c>
      <c r="AH6005" s="204">
        <v>0.46405742343677481</v>
      </c>
    </row>
    <row r="6006" spans="1:34">
      <c r="A6006" s="206">
        <v>44081.25</v>
      </c>
      <c r="B6006">
        <v>7</v>
      </c>
      <c r="C6006">
        <v>1002.8630000000001</v>
      </c>
      <c r="E6006" s="206">
        <v>43716.25</v>
      </c>
      <c r="F6006">
        <v>7</v>
      </c>
      <c r="G6006">
        <v>955.548</v>
      </c>
      <c r="I6006" s="206">
        <v>43351.25</v>
      </c>
      <c r="J6006">
        <v>7</v>
      </c>
      <c r="K6006">
        <v>1045.4780000000001</v>
      </c>
      <c r="M6006" s="206">
        <v>42986.25</v>
      </c>
      <c r="N6006">
        <v>7</v>
      </c>
      <c r="O6006">
        <v>1181.0840000000001</v>
      </c>
      <c r="Q6006" s="206">
        <v>42620.25</v>
      </c>
      <c r="R6006">
        <v>7</v>
      </c>
      <c r="S6006">
        <v>1240.827</v>
      </c>
      <c r="X6006" s="204">
        <f t="shared" si="465"/>
        <v>0.38549788703053389</v>
      </c>
      <c r="Y6006" s="204">
        <f t="shared" si="466"/>
        <v>0.35859060869565218</v>
      </c>
      <c r="Z6006" s="204">
        <f t="shared" si="467"/>
        <v>0.2999693900769147</v>
      </c>
      <c r="AA6006" s="204">
        <f t="shared" si="468"/>
        <v>0.30799815306340594</v>
      </c>
      <c r="AB6006" s="204">
        <f t="shared" si="469"/>
        <v>0.35961083059375504</v>
      </c>
      <c r="AD6006" s="204">
        <v>0.4287874614329435</v>
      </c>
      <c r="AE6006" s="204">
        <v>0.43508347826086957</v>
      </c>
      <c r="AF6006" s="204">
        <v>0.3832059762674167</v>
      </c>
      <c r="AG6006" s="204">
        <v>0.41281831265616881</v>
      </c>
      <c r="AH6006" s="204">
        <v>0.46401596888539814</v>
      </c>
    </row>
    <row r="6007" spans="1:34">
      <c r="A6007" s="206">
        <v>44081.291666666664</v>
      </c>
      <c r="B6007">
        <v>8</v>
      </c>
      <c r="C6007">
        <v>1005.296</v>
      </c>
      <c r="E6007" s="206">
        <v>43716.291666666664</v>
      </c>
      <c r="F6007">
        <v>8</v>
      </c>
      <c r="G6007">
        <v>962.54499999999996</v>
      </c>
      <c r="I6007" s="206">
        <v>43351.291666666664</v>
      </c>
      <c r="J6007">
        <v>8</v>
      </c>
      <c r="K6007">
        <v>1097.9259999999999</v>
      </c>
      <c r="M6007" s="206">
        <v>42986.291666666664</v>
      </c>
      <c r="N6007">
        <v>8</v>
      </c>
      <c r="O6007">
        <v>1203.8209999999999</v>
      </c>
      <c r="Q6007" s="206">
        <v>42620.291666666664</v>
      </c>
      <c r="R6007">
        <v>8</v>
      </c>
      <c r="S6007">
        <v>1245.039</v>
      </c>
      <c r="X6007" s="204">
        <f t="shared" si="465"/>
        <v>0.42938577853200877</v>
      </c>
      <c r="Y6007" s="204">
        <f t="shared" si="466"/>
        <v>0.41081182608695654</v>
      </c>
      <c r="Z6007" s="204">
        <f t="shared" si="467"/>
        <v>0.30420153200919231</v>
      </c>
      <c r="AA6007" s="204">
        <f t="shared" si="468"/>
        <v>0.31092962800627488</v>
      </c>
      <c r="AB6007" s="204">
        <f t="shared" si="469"/>
        <v>0.37118960497513842</v>
      </c>
      <c r="AD6007" s="204">
        <v>0.42878642328875777</v>
      </c>
      <c r="AE6007" s="204">
        <v>0.43506365217391302</v>
      </c>
      <c r="AF6007" s="204">
        <v>0.3831186856122305</v>
      </c>
      <c r="AG6007" s="204">
        <v>0.41280562228845075</v>
      </c>
      <c r="AH6007" s="204">
        <v>0.46399376109001783</v>
      </c>
    </row>
    <row r="6008" spans="1:34">
      <c r="A6008" s="206">
        <v>44081.333333333336</v>
      </c>
      <c r="B6008">
        <v>9</v>
      </c>
      <c r="C6008">
        <v>1073.6189999999999</v>
      </c>
      <c r="E6008" s="206">
        <v>43716.333333333336</v>
      </c>
      <c r="F6008">
        <v>9</v>
      </c>
      <c r="G6008">
        <v>1081.3810000000001</v>
      </c>
      <c r="I6008" s="206">
        <v>43351.333333333336</v>
      </c>
      <c r="J6008">
        <v>9</v>
      </c>
      <c r="K6008">
        <v>1148.7639999999999</v>
      </c>
      <c r="M6008" s="206">
        <v>42986.333333333336</v>
      </c>
      <c r="N6008">
        <v>9</v>
      </c>
      <c r="O6008">
        <v>1221.807</v>
      </c>
      <c r="Q6008" s="206">
        <v>42620.333333333336</v>
      </c>
      <c r="R6008">
        <v>9</v>
      </c>
      <c r="S6008">
        <v>1260.126</v>
      </c>
      <c r="X6008" s="204">
        <f t="shared" si="465"/>
        <v>0.43084333296882937</v>
      </c>
      <c r="Y6008" s="204">
        <f t="shared" si="466"/>
        <v>0.41872034782608691</v>
      </c>
      <c r="Z6008" s="204">
        <f t="shared" si="467"/>
        <v>0.31946226628654495</v>
      </c>
      <c r="AA6008" s="204">
        <f t="shared" si="468"/>
        <v>0.31320641013251022</v>
      </c>
      <c r="AB6008" s="204">
        <f t="shared" si="469"/>
        <v>0.37209013107781097</v>
      </c>
      <c r="AD6008" s="204">
        <v>0.42875354872287502</v>
      </c>
      <c r="AE6008" s="204">
        <v>0.4350045217391304</v>
      </c>
      <c r="AF6008" s="204">
        <v>0.38308260547475353</v>
      </c>
      <c r="AG6008" s="204">
        <v>0.41280139216587802</v>
      </c>
      <c r="AH6008" s="204">
        <v>0.46398080654271262</v>
      </c>
    </row>
    <row r="6009" spans="1:34">
      <c r="A6009" s="206">
        <v>44081.375</v>
      </c>
      <c r="B6009">
        <v>10</v>
      </c>
      <c r="C6009">
        <v>1191.673</v>
      </c>
      <c r="E6009" s="206">
        <v>43716.375</v>
      </c>
      <c r="F6009">
        <v>10</v>
      </c>
      <c r="G6009">
        <v>1191.1510000000001</v>
      </c>
      <c r="I6009" s="206">
        <v>43351.375</v>
      </c>
      <c r="J6009">
        <v>10</v>
      </c>
      <c r="K6009">
        <v>1253.742</v>
      </c>
      <c r="M6009" s="206">
        <v>42986.375</v>
      </c>
      <c r="N6009">
        <v>10</v>
      </c>
      <c r="O6009">
        <v>1196.7809999999999</v>
      </c>
      <c r="Q6009" s="206">
        <v>42620.375</v>
      </c>
      <c r="R6009">
        <v>10</v>
      </c>
      <c r="S6009">
        <v>1342.1479999999999</v>
      </c>
      <c r="X6009" s="204">
        <f t="shared" si="465"/>
        <v>0.43606416007906507</v>
      </c>
      <c r="Y6009" s="204">
        <f t="shared" si="466"/>
        <v>0.42497634782608695</v>
      </c>
      <c r="Z6009" s="204">
        <f t="shared" si="467"/>
        <v>0.33425454071439836</v>
      </c>
      <c r="AA6009" s="204">
        <f t="shared" si="468"/>
        <v>0.3518749367515327</v>
      </c>
      <c r="AB6009" s="204">
        <f t="shared" si="469"/>
        <v>0.3973785178073207</v>
      </c>
      <c r="AD6009" s="204">
        <v>0.42868745354304766</v>
      </c>
      <c r="AE6009" s="204">
        <v>0.43498156521739129</v>
      </c>
      <c r="AF6009" s="204">
        <v>0.383041578866816</v>
      </c>
      <c r="AG6009" s="204">
        <v>0.41275713857588692</v>
      </c>
      <c r="AH6009" s="204">
        <v>0.46395526757802524</v>
      </c>
    </row>
    <row r="6010" spans="1:34">
      <c r="A6010" s="206">
        <v>44081.416666666664</v>
      </c>
      <c r="B6010">
        <v>11</v>
      </c>
      <c r="C6010">
        <v>1322.5309999999999</v>
      </c>
      <c r="E6010" s="206">
        <v>43716.416666666664</v>
      </c>
      <c r="F6010">
        <v>11</v>
      </c>
      <c r="G6010">
        <v>1188.8230000000001</v>
      </c>
      <c r="I6010" s="206">
        <v>43351.416666666664</v>
      </c>
      <c r="J6010">
        <v>11</v>
      </c>
      <c r="K6010">
        <v>1333.2750000000001</v>
      </c>
      <c r="M6010" s="206">
        <v>42986.416666666664</v>
      </c>
      <c r="N6010">
        <v>11</v>
      </c>
      <c r="O6010">
        <v>1202.5740000000001</v>
      </c>
      <c r="Q6010" s="206">
        <v>42620.416666666664</v>
      </c>
      <c r="R6010">
        <v>11</v>
      </c>
      <c r="S6010">
        <v>1469.174</v>
      </c>
      <c r="X6010" s="204">
        <f t="shared" si="465"/>
        <v>0.46444771421413178</v>
      </c>
      <c r="Y6010" s="204">
        <f t="shared" si="466"/>
        <v>0.41627165217391304</v>
      </c>
      <c r="Z6010" s="204">
        <f t="shared" si="467"/>
        <v>0.36479986871485459</v>
      </c>
      <c r="AA6010" s="204">
        <f t="shared" si="468"/>
        <v>0.38759344096717524</v>
      </c>
      <c r="AB6010" s="204">
        <f t="shared" si="469"/>
        <v>0.44107383573782072</v>
      </c>
      <c r="AD6010" s="204">
        <v>0.42860682434461961</v>
      </c>
      <c r="AE6010" s="204">
        <v>0.43496730434782604</v>
      </c>
      <c r="AF6010" s="204">
        <v>0.38296185340174599</v>
      </c>
      <c r="AG6010" s="204">
        <v>0.41274151966177236</v>
      </c>
      <c r="AH6010" s="204">
        <v>0.46395452731817921</v>
      </c>
    </row>
    <row r="6011" spans="1:34">
      <c r="A6011" s="206">
        <v>44081.458333333336</v>
      </c>
      <c r="B6011">
        <v>12</v>
      </c>
      <c r="C6011">
        <v>1461.51</v>
      </c>
      <c r="E6011" s="206">
        <v>43716.458333333336</v>
      </c>
      <c r="F6011">
        <v>12</v>
      </c>
      <c r="G6011">
        <v>1358.796</v>
      </c>
      <c r="I6011" s="206">
        <v>43351.458333333336</v>
      </c>
      <c r="J6011">
        <v>12</v>
      </c>
      <c r="K6011">
        <v>1425.6859999999999</v>
      </c>
      <c r="M6011" s="206">
        <v>42986.458333333336</v>
      </c>
      <c r="N6011">
        <v>12</v>
      </c>
      <c r="O6011">
        <v>1197.502</v>
      </c>
      <c r="Q6011" s="206">
        <v>42620.458333333336</v>
      </c>
      <c r="R6011">
        <v>12</v>
      </c>
      <c r="S6011">
        <v>1618.5340000000001</v>
      </c>
      <c r="X6011" s="204">
        <f t="shared" si="465"/>
        <v>0.50840481532799131</v>
      </c>
      <c r="Y6011" s="204">
        <f t="shared" si="466"/>
        <v>0.41828660869565221</v>
      </c>
      <c r="Z6011" s="204">
        <f t="shared" si="467"/>
        <v>0.38794149431126806</v>
      </c>
      <c r="AA6011" s="204">
        <f t="shared" si="468"/>
        <v>0.38683592363262104</v>
      </c>
      <c r="AB6011" s="204">
        <f t="shared" si="469"/>
        <v>0.48950829720248401</v>
      </c>
      <c r="AD6011" s="204">
        <v>0.42857533397098452</v>
      </c>
      <c r="AE6011" s="204">
        <v>0.43488800000000005</v>
      </c>
      <c r="AF6011" s="204">
        <v>0.38295254239852605</v>
      </c>
      <c r="AG6011" s="204">
        <v>0.41272232141317328</v>
      </c>
      <c r="AH6011" s="204">
        <v>0.46391344289672565</v>
      </c>
    </row>
    <row r="6012" spans="1:34">
      <c r="A6012" s="206">
        <v>44081.5</v>
      </c>
      <c r="B6012">
        <v>13</v>
      </c>
      <c r="C6012">
        <v>1575.249</v>
      </c>
      <c r="E6012" s="206">
        <v>43716.5</v>
      </c>
      <c r="F6012">
        <v>13</v>
      </c>
      <c r="G6012">
        <v>1477.5889999999999</v>
      </c>
      <c r="I6012" s="206">
        <v>43351.5</v>
      </c>
      <c r="J6012">
        <v>13</v>
      </c>
      <c r="K6012">
        <v>1471.4090000000001</v>
      </c>
      <c r="M6012" s="206">
        <v>42986.5</v>
      </c>
      <c r="N6012">
        <v>13</v>
      </c>
      <c r="O6012">
        <v>1241.4069999999999</v>
      </c>
      <c r="Q6012" s="206">
        <v>42620.5</v>
      </c>
      <c r="R6012">
        <v>13</v>
      </c>
      <c r="S6012">
        <v>1761.598</v>
      </c>
      <c r="X6012" s="204">
        <f t="shared" si="465"/>
        <v>0.56009055385684414</v>
      </c>
      <c r="Y6012" s="204">
        <f t="shared" si="466"/>
        <v>0.4165224347826087</v>
      </c>
      <c r="Z6012" s="204">
        <f t="shared" si="467"/>
        <v>0.41483021676597431</v>
      </c>
      <c r="AA6012" s="204">
        <f t="shared" si="468"/>
        <v>0.44214412548235599</v>
      </c>
      <c r="AB6012" s="204">
        <f t="shared" si="469"/>
        <v>0.5409485837718756</v>
      </c>
      <c r="AD6012" s="204">
        <v>0.42855803156788841</v>
      </c>
      <c r="AE6012" s="204">
        <v>0.43488695652173909</v>
      </c>
      <c r="AF6012" s="204">
        <v>0.38291500741679602</v>
      </c>
      <c r="AG6012" s="204">
        <v>0.41272101983699711</v>
      </c>
      <c r="AH6012" s="204">
        <v>0.46391270263687961</v>
      </c>
    </row>
    <row r="6013" spans="1:34">
      <c r="A6013" s="206">
        <v>44081.541666666664</v>
      </c>
      <c r="B6013">
        <v>14</v>
      </c>
      <c r="C6013">
        <v>1670.596</v>
      </c>
      <c r="E6013" s="206">
        <v>43716.541666666664</v>
      </c>
      <c r="F6013">
        <v>14</v>
      </c>
      <c r="G6013">
        <v>1556.327</v>
      </c>
      <c r="I6013" s="206">
        <v>43351.541666666664</v>
      </c>
      <c r="J6013">
        <v>14</v>
      </c>
      <c r="K6013">
        <v>1517.335</v>
      </c>
      <c r="M6013" s="206">
        <v>42986.541666666664</v>
      </c>
      <c r="N6013">
        <v>14</v>
      </c>
      <c r="O6013">
        <v>1271.309</v>
      </c>
      <c r="Q6013" s="206">
        <v>42620.541666666664</v>
      </c>
      <c r="R6013">
        <v>14</v>
      </c>
      <c r="S6013">
        <v>1874.511</v>
      </c>
      <c r="X6013" s="204">
        <f t="shared" si="465"/>
        <v>0.6095975737878282</v>
      </c>
      <c r="Y6013" s="204">
        <f t="shared" si="466"/>
        <v>0.43179373913043478</v>
      </c>
      <c r="Z6013" s="204">
        <f t="shared" si="467"/>
        <v>0.42813418552290305</v>
      </c>
      <c r="AA6013" s="204">
        <f t="shared" si="468"/>
        <v>0.48079866015748418</v>
      </c>
      <c r="AB6013" s="204">
        <f t="shared" si="469"/>
        <v>0.58304679108460655</v>
      </c>
      <c r="AD6013" s="204">
        <v>0.42854280545316381</v>
      </c>
      <c r="AE6013" s="204">
        <v>0.43487443478260868</v>
      </c>
      <c r="AF6013" s="204">
        <v>0.38291500741679602</v>
      </c>
      <c r="AG6013" s="204">
        <v>0.41266277430311166</v>
      </c>
      <c r="AH6013" s="204">
        <v>0.46390196886911245</v>
      </c>
    </row>
    <row r="6014" spans="1:34">
      <c r="A6014" s="206">
        <v>44081.583333333336</v>
      </c>
      <c r="B6014">
        <v>15</v>
      </c>
      <c r="C6014">
        <v>1789.931</v>
      </c>
      <c r="E6014" s="206">
        <v>43716.583333333336</v>
      </c>
      <c r="F6014">
        <v>15</v>
      </c>
      <c r="G6014">
        <v>1651.26</v>
      </c>
      <c r="I6014" s="206">
        <v>43351.583333333336</v>
      </c>
      <c r="J6014">
        <v>15</v>
      </c>
      <c r="K6014">
        <v>1517.2249999999999</v>
      </c>
      <c r="M6014" s="206">
        <v>42986.583333333336</v>
      </c>
      <c r="N6014">
        <v>15</v>
      </c>
      <c r="O6014">
        <v>1308.22</v>
      </c>
      <c r="Q6014" s="206">
        <v>42620.583333333336</v>
      </c>
      <c r="R6014">
        <v>15</v>
      </c>
      <c r="S6014">
        <v>1952.818</v>
      </c>
      <c r="X6014" s="204">
        <f t="shared" si="465"/>
        <v>0.64867089860376526</v>
      </c>
      <c r="Y6014" s="204">
        <f t="shared" si="466"/>
        <v>0.44219443478260867</v>
      </c>
      <c r="Z6014" s="204">
        <f t="shared" si="467"/>
        <v>0.44149722095650773</v>
      </c>
      <c r="AA6014" s="204">
        <f t="shared" si="468"/>
        <v>0.50641953639808968</v>
      </c>
      <c r="AB6014" s="204">
        <f t="shared" si="469"/>
        <v>0.61833756885341895</v>
      </c>
      <c r="AD6014" s="204">
        <v>0.42853969102060652</v>
      </c>
      <c r="AE6014" s="204">
        <v>0.43487165217391305</v>
      </c>
      <c r="AF6014" s="204">
        <v>0.38291500741679602</v>
      </c>
      <c r="AG6014" s="204">
        <v>0.41259281458364044</v>
      </c>
      <c r="AH6014" s="204">
        <v>0.46386051431773584</v>
      </c>
    </row>
    <row r="6015" spans="1:34">
      <c r="A6015" s="206">
        <v>44081.625</v>
      </c>
      <c r="B6015">
        <v>16</v>
      </c>
      <c r="C6015">
        <v>1851.57</v>
      </c>
      <c r="E6015" s="206">
        <v>43716.625</v>
      </c>
      <c r="F6015">
        <v>16</v>
      </c>
      <c r="G6015">
        <v>1733.105</v>
      </c>
      <c r="I6015" s="206">
        <v>43351.625</v>
      </c>
      <c r="J6015">
        <v>16</v>
      </c>
      <c r="K6015">
        <v>1516.83</v>
      </c>
      <c r="M6015" s="206">
        <v>42986.625</v>
      </c>
      <c r="N6015">
        <v>16</v>
      </c>
      <c r="O6015">
        <v>1292.1659999999999</v>
      </c>
      <c r="Q6015" s="206">
        <v>42620.625</v>
      </c>
      <c r="R6015">
        <v>16</v>
      </c>
      <c r="S6015">
        <v>2026.08</v>
      </c>
      <c r="X6015" s="204">
        <f t="shared" si="465"/>
        <v>0.67576888418878722</v>
      </c>
      <c r="Y6015" s="204">
        <f t="shared" si="466"/>
        <v>0.4550330434782609</v>
      </c>
      <c r="Z6015" s="204">
        <f t="shared" si="467"/>
        <v>0.44146521438293945</v>
      </c>
      <c r="AA6015" s="204">
        <f t="shared" si="468"/>
        <v>0.53731016918212526</v>
      </c>
      <c r="AB6015" s="204">
        <f t="shared" si="469"/>
        <v>0.66250702321528909</v>
      </c>
      <c r="AD6015" s="204">
        <v>0.42852515700200566</v>
      </c>
      <c r="AE6015" s="204">
        <v>0.43487060869565214</v>
      </c>
      <c r="AF6015" s="204">
        <v>0.38291500741679602</v>
      </c>
      <c r="AG6015" s="204">
        <v>0.41258630670275936</v>
      </c>
      <c r="AH6015" s="204">
        <v>0.46382646236481928</v>
      </c>
    </row>
    <row r="6016" spans="1:34">
      <c r="A6016" s="206">
        <v>44081.666666666664</v>
      </c>
      <c r="B6016">
        <v>17</v>
      </c>
      <c r="C6016">
        <v>1926.021</v>
      </c>
      <c r="E6016" s="206">
        <v>43716.666666666664</v>
      </c>
      <c r="F6016">
        <v>17</v>
      </c>
      <c r="G6016">
        <v>1761.979</v>
      </c>
      <c r="I6016" s="206">
        <v>43351.666666666664</v>
      </c>
      <c r="J6016">
        <v>17</v>
      </c>
      <c r="K6016">
        <v>1525.6110000000001</v>
      </c>
      <c r="M6016" s="206">
        <v>42986.666666666664</v>
      </c>
      <c r="N6016">
        <v>17</v>
      </c>
      <c r="O6016">
        <v>1275.123</v>
      </c>
      <c r="Q6016" s="206">
        <v>42620.666666666664</v>
      </c>
      <c r="R6016">
        <v>17</v>
      </c>
      <c r="S6016">
        <v>2083.6680000000001</v>
      </c>
      <c r="X6016" s="204">
        <f t="shared" si="465"/>
        <v>0.7011210573014065</v>
      </c>
      <c r="Y6016" s="204">
        <f t="shared" si="466"/>
        <v>0.44944904347826087</v>
      </c>
      <c r="Z6016" s="204">
        <f t="shared" si="467"/>
        <v>0.44135028168694429</v>
      </c>
      <c r="AA6016" s="204">
        <f t="shared" si="468"/>
        <v>0.5639420447176019</v>
      </c>
      <c r="AB6016" s="204">
        <f t="shared" si="469"/>
        <v>0.68532146153942952</v>
      </c>
      <c r="AD6016" s="204">
        <v>0.42843795289040104</v>
      </c>
      <c r="AE6016" s="204">
        <v>0.43485356521739127</v>
      </c>
      <c r="AF6016" s="204">
        <v>0.38291500741679602</v>
      </c>
      <c r="AG6016" s="204">
        <v>0.41258402894445101</v>
      </c>
      <c r="AH6016" s="204">
        <v>0.46380610521905397</v>
      </c>
    </row>
    <row r="6017" spans="1:34">
      <c r="A6017" s="206">
        <v>44081.708333333336</v>
      </c>
      <c r="B6017">
        <v>18</v>
      </c>
      <c r="C6017">
        <v>1946.4570000000001</v>
      </c>
      <c r="E6017" s="206">
        <v>43716.708333333336</v>
      </c>
      <c r="F6017">
        <v>18</v>
      </c>
      <c r="G6017">
        <v>1770.4090000000001</v>
      </c>
      <c r="I6017" s="206">
        <v>43351.708333333336</v>
      </c>
      <c r="J6017">
        <v>18</v>
      </c>
      <c r="K6017">
        <v>1462.643</v>
      </c>
      <c r="M6017" s="206">
        <v>42986.708333333336</v>
      </c>
      <c r="N6017">
        <v>18</v>
      </c>
      <c r="O6017">
        <v>1388.0519999999999</v>
      </c>
      <c r="Q6017" s="206">
        <v>42620.708333333336</v>
      </c>
      <c r="R6017">
        <v>18</v>
      </c>
      <c r="S6017">
        <v>2132.2959999999998</v>
      </c>
      <c r="X6017" s="204">
        <f t="shared" si="465"/>
        <v>0.72104927309144118</v>
      </c>
      <c r="Y6017" s="204">
        <f t="shared" si="466"/>
        <v>0.44352104347826088</v>
      </c>
      <c r="Z6017" s="204">
        <f t="shared" si="467"/>
        <v>0.44390527916424438</v>
      </c>
      <c r="AA6017" s="204">
        <f t="shared" si="468"/>
        <v>0.57333747234557364</v>
      </c>
      <c r="AB6017" s="204">
        <f t="shared" si="469"/>
        <v>0.71287800443711757</v>
      </c>
      <c r="AD6017" s="204">
        <v>0.428420304439243</v>
      </c>
      <c r="AE6017" s="204">
        <v>0.43478573913043478</v>
      </c>
      <c r="AF6017" s="204">
        <v>0.38291500741679602</v>
      </c>
      <c r="AG6017" s="204">
        <v>0.41255702123879462</v>
      </c>
      <c r="AH6017" s="204">
        <v>0.46379426106151783</v>
      </c>
    </row>
    <row r="6018" spans="1:34">
      <c r="A6018" s="206">
        <v>44081.75</v>
      </c>
      <c r="B6018">
        <v>19</v>
      </c>
      <c r="C6018">
        <v>1905.549</v>
      </c>
      <c r="E6018" s="206">
        <v>43716.75</v>
      </c>
      <c r="F6018">
        <v>19</v>
      </c>
      <c r="G6018">
        <v>1740.2</v>
      </c>
      <c r="I6018" s="206">
        <v>43351.75</v>
      </c>
      <c r="J6018">
        <v>19</v>
      </c>
      <c r="K6018">
        <v>1479.4939999999999</v>
      </c>
      <c r="M6018" s="206">
        <v>42986.75</v>
      </c>
      <c r="N6018">
        <v>19</v>
      </c>
      <c r="O6018">
        <v>1394.1590000000001</v>
      </c>
      <c r="Q6018" s="206">
        <v>42620.75</v>
      </c>
      <c r="R6018">
        <v>19</v>
      </c>
      <c r="S6018">
        <v>2102.7240000000002</v>
      </c>
      <c r="X6018" s="204">
        <f t="shared" si="465"/>
        <v>0.7378768982466436</v>
      </c>
      <c r="Y6018" s="204">
        <f t="shared" si="466"/>
        <v>0.48280069565217387</v>
      </c>
      <c r="Z6018" s="204">
        <f t="shared" si="467"/>
        <v>0.42558355257836228</v>
      </c>
      <c r="AA6018" s="204">
        <f t="shared" si="468"/>
        <v>0.57608054413693621</v>
      </c>
      <c r="AB6018" s="204">
        <f t="shared" si="469"/>
        <v>0.72044197954365952</v>
      </c>
      <c r="AD6018" s="204">
        <v>0.42841130718963294</v>
      </c>
      <c r="AE6018" s="204">
        <v>0.43478260869565216</v>
      </c>
      <c r="AF6018" s="204">
        <v>0.38287805437276723</v>
      </c>
      <c r="AG6018" s="204">
        <v>0.4125267595926978</v>
      </c>
      <c r="AH6018" s="204">
        <v>0.46374873508098813</v>
      </c>
    </row>
    <row r="6019" spans="1:34">
      <c r="A6019" s="206">
        <v>44081.791666666664</v>
      </c>
      <c r="B6019">
        <v>20</v>
      </c>
      <c r="C6019">
        <v>1816.963</v>
      </c>
      <c r="E6019" s="206">
        <v>43716.791666666664</v>
      </c>
      <c r="F6019">
        <v>20</v>
      </c>
      <c r="G6019">
        <v>1708.885</v>
      </c>
      <c r="I6019" s="206">
        <v>43351.791666666664</v>
      </c>
      <c r="J6019">
        <v>20</v>
      </c>
      <c r="K6019">
        <v>1390.2950000000001</v>
      </c>
      <c r="M6019" s="206">
        <v>42986.791666666664</v>
      </c>
      <c r="N6019">
        <v>20</v>
      </c>
      <c r="O6019">
        <v>1359.212</v>
      </c>
      <c r="Q6019" s="206">
        <v>42620.791666666664</v>
      </c>
      <c r="R6019">
        <v>20</v>
      </c>
      <c r="S6019">
        <v>1984.9179999999999</v>
      </c>
      <c r="X6019" s="204">
        <f t="shared" ref="X6019:X6082" si="470">+S6018/$V$2</f>
        <v>0.72764356495945015</v>
      </c>
      <c r="Y6019" s="204">
        <f t="shared" ref="Y6019:Y6082" si="471">+O6018/$V$3</f>
        <v>0.48492486956521741</v>
      </c>
      <c r="Z6019" s="204">
        <f t="shared" ref="Z6019:Z6082" si="472">+K6018/$V$4</f>
        <v>0.4304866686801711</v>
      </c>
      <c r="AA6019" s="204">
        <f t="shared" ref="AA6019:AA6082" si="473">+G6018/$V$5</f>
        <v>0.56625071546015437</v>
      </c>
      <c r="AB6019" s="204">
        <f t="shared" ref="AB6019:AB6082" si="474">+C6018/$V$6</f>
        <v>0.70530070465334749</v>
      </c>
      <c r="AD6019" s="204">
        <v>0.42840750066095179</v>
      </c>
      <c r="AE6019" s="204">
        <v>0.43478260869565216</v>
      </c>
      <c r="AF6019" s="204">
        <v>0.38284051939103708</v>
      </c>
      <c r="AG6019" s="204">
        <v>0.41251764855946432</v>
      </c>
      <c r="AH6019" s="204">
        <v>0.46372467663599276</v>
      </c>
    </row>
    <row r="6020" spans="1:34">
      <c r="A6020" s="206">
        <v>44081.833333333336</v>
      </c>
      <c r="B6020">
        <v>21</v>
      </c>
      <c r="C6020">
        <v>1775.2550000000001</v>
      </c>
      <c r="E6020" s="206">
        <v>43716.833333333336</v>
      </c>
      <c r="F6020">
        <v>21</v>
      </c>
      <c r="G6020">
        <v>1711.73</v>
      </c>
      <c r="I6020" s="206">
        <v>43351.833333333336</v>
      </c>
      <c r="J6020">
        <v>21</v>
      </c>
      <c r="K6020">
        <v>1427.3330000000001</v>
      </c>
      <c r="M6020" s="206">
        <v>42986.833333333336</v>
      </c>
      <c r="N6020">
        <v>21</v>
      </c>
      <c r="O6020">
        <v>1382.046</v>
      </c>
      <c r="Q6020" s="206">
        <v>42620.833333333336</v>
      </c>
      <c r="R6020">
        <v>21</v>
      </c>
      <c r="S6020">
        <v>1941.855</v>
      </c>
      <c r="X6020" s="204">
        <f t="shared" si="470"/>
        <v>0.68687702697652264</v>
      </c>
      <c r="Y6020" s="204">
        <f t="shared" si="471"/>
        <v>0.47276939130434781</v>
      </c>
      <c r="Z6020" s="204">
        <f t="shared" si="472"/>
        <v>0.40453253817365842</v>
      </c>
      <c r="AA6020" s="204">
        <f t="shared" si="473"/>
        <v>0.55606100097065037</v>
      </c>
      <c r="AB6020" s="204">
        <f t="shared" si="474"/>
        <v>0.67251237529397567</v>
      </c>
      <c r="AD6020" s="204">
        <v>0.42840750066095179</v>
      </c>
      <c r="AE6020" s="204">
        <v>0.43478260869565216</v>
      </c>
      <c r="AF6020" s="204">
        <v>0.38278959984217847</v>
      </c>
      <c r="AG6020" s="204">
        <v>0.41251048989049516</v>
      </c>
      <c r="AH6020" s="204">
        <v>0.4636946961122293</v>
      </c>
    </row>
    <row r="6021" spans="1:34">
      <c r="A6021" s="206">
        <v>44081.875</v>
      </c>
      <c r="B6021">
        <v>22</v>
      </c>
      <c r="C6021">
        <v>1677.848</v>
      </c>
      <c r="E6021" s="206">
        <v>43716.875</v>
      </c>
      <c r="F6021">
        <v>22</v>
      </c>
      <c r="G6021">
        <v>1578.825</v>
      </c>
      <c r="I6021" s="206">
        <v>43351.875</v>
      </c>
      <c r="J6021">
        <v>22</v>
      </c>
      <c r="K6021">
        <v>1363.194</v>
      </c>
      <c r="M6021" s="206">
        <v>42986.875</v>
      </c>
      <c r="N6021">
        <v>22</v>
      </c>
      <c r="O6021">
        <v>1318.846</v>
      </c>
      <c r="Q6021" s="206">
        <v>42620.875</v>
      </c>
      <c r="R6021">
        <v>22</v>
      </c>
      <c r="S6021">
        <v>1836.6669999999999</v>
      </c>
      <c r="X6021" s="204">
        <f t="shared" si="470"/>
        <v>0.67197515928592289</v>
      </c>
      <c r="Y6021" s="204">
        <f t="shared" si="471"/>
        <v>0.48071165217391304</v>
      </c>
      <c r="Z6021" s="204">
        <f t="shared" si="472"/>
        <v>0.4153094424629466</v>
      </c>
      <c r="AA6021" s="204">
        <f t="shared" si="473"/>
        <v>0.55698674702597972</v>
      </c>
      <c r="AB6021" s="204">
        <f t="shared" si="474"/>
        <v>0.65707499646525935</v>
      </c>
      <c r="AD6021" s="204">
        <v>0.42839192849816526</v>
      </c>
      <c r="AE6021" s="204">
        <v>0.43475686956521736</v>
      </c>
      <c r="AF6021" s="204">
        <v>0.38273897126217049</v>
      </c>
      <c r="AG6021" s="204">
        <v>0.41250268043343785</v>
      </c>
      <c r="AH6021" s="204">
        <v>0.46367692987592507</v>
      </c>
    </row>
    <row r="6022" spans="1:34">
      <c r="A6022" s="206">
        <v>44081.916666666664</v>
      </c>
      <c r="B6022">
        <v>23</v>
      </c>
      <c r="C6022">
        <v>1515.9559999999999</v>
      </c>
      <c r="E6022" s="206">
        <v>43716.916666666664</v>
      </c>
      <c r="F6022">
        <v>23</v>
      </c>
      <c r="G6022">
        <v>1422.6079999999999</v>
      </c>
      <c r="I6022" s="206">
        <v>43351.916666666664</v>
      </c>
      <c r="J6022">
        <v>23</v>
      </c>
      <c r="K6022">
        <v>1291.1279999999999</v>
      </c>
      <c r="M6022" s="206">
        <v>42986.916666666664</v>
      </c>
      <c r="N6022">
        <v>23</v>
      </c>
      <c r="O6022">
        <v>1247.175</v>
      </c>
      <c r="Q6022" s="206">
        <v>42620.916666666664</v>
      </c>
      <c r="R6022">
        <v>23</v>
      </c>
      <c r="S6022">
        <v>1633.3230000000001</v>
      </c>
      <c r="X6022" s="204">
        <f t="shared" si="470"/>
        <v>0.63557505574834272</v>
      </c>
      <c r="Y6022" s="204">
        <f t="shared" si="471"/>
        <v>0.45872904347826088</v>
      </c>
      <c r="Z6022" s="204">
        <f t="shared" si="472"/>
        <v>0.3966469913529877</v>
      </c>
      <c r="AA6022" s="204">
        <f t="shared" si="473"/>
        <v>0.51374025160118275</v>
      </c>
      <c r="AB6022" s="204">
        <f t="shared" si="474"/>
        <v>0.6210217510550553</v>
      </c>
      <c r="AD6022" s="204">
        <v>0.42837704843150259</v>
      </c>
      <c r="AE6022" s="204">
        <v>0.43469947826086958</v>
      </c>
      <c r="AF6022" s="204">
        <v>0.38271860344262709</v>
      </c>
      <c r="AG6022" s="204">
        <v>0.41244573647572869</v>
      </c>
      <c r="AH6022" s="204">
        <v>0.4636661961081579</v>
      </c>
    </row>
    <row r="6023" spans="1:34">
      <c r="A6023" s="206">
        <v>44081.958333333336</v>
      </c>
      <c r="B6023">
        <v>24</v>
      </c>
      <c r="C6023">
        <v>1284.136</v>
      </c>
      <c r="E6023" s="206">
        <v>43716.958333333336</v>
      </c>
      <c r="F6023">
        <v>24</v>
      </c>
      <c r="G6023">
        <v>1287.4570000000001</v>
      </c>
      <c r="I6023" s="206">
        <v>43351.958333333336</v>
      </c>
      <c r="J6023">
        <v>24</v>
      </c>
      <c r="K6023">
        <v>1167.614</v>
      </c>
      <c r="M6023" s="206">
        <v>42986.958333333336</v>
      </c>
      <c r="N6023">
        <v>24</v>
      </c>
      <c r="O6023">
        <v>1090.277</v>
      </c>
      <c r="Q6023" s="206">
        <v>42620.958333333336</v>
      </c>
      <c r="R6023">
        <v>24</v>
      </c>
      <c r="S6023">
        <v>1452.26</v>
      </c>
      <c r="X6023" s="204">
        <f t="shared" si="470"/>
        <v>0.56520825864462665</v>
      </c>
      <c r="Y6023" s="204">
        <f t="shared" si="471"/>
        <v>0.43379999999999996</v>
      </c>
      <c r="Z6023" s="204">
        <f t="shared" si="472"/>
        <v>0.37567803016415879</v>
      </c>
      <c r="AA6023" s="204">
        <f t="shared" si="473"/>
        <v>0.46290817022143388</v>
      </c>
      <c r="AB6023" s="204">
        <f t="shared" si="474"/>
        <v>0.56110067755983706</v>
      </c>
      <c r="AD6023" s="204">
        <v>0.42820367835247902</v>
      </c>
      <c r="AE6023" s="204">
        <v>0.43466991304347824</v>
      </c>
      <c r="AF6023" s="204">
        <v>0.38266186451675605</v>
      </c>
      <c r="AG6023" s="204">
        <v>0.4123845623954468</v>
      </c>
      <c r="AH6023" s="204">
        <v>0.46365583247031372</v>
      </c>
    </row>
    <row r="6024" spans="1:34">
      <c r="A6024" s="206">
        <v>44082</v>
      </c>
      <c r="B6024">
        <v>1</v>
      </c>
      <c r="C6024">
        <v>1206.2249999999999</v>
      </c>
      <c r="E6024" s="206">
        <v>43717</v>
      </c>
      <c r="F6024">
        <v>1</v>
      </c>
      <c r="G6024">
        <v>1163.865</v>
      </c>
      <c r="I6024" s="206">
        <v>43352</v>
      </c>
      <c r="J6024">
        <v>1</v>
      </c>
      <c r="K6024">
        <v>1114.1769999999999</v>
      </c>
      <c r="M6024" s="206">
        <v>42987</v>
      </c>
      <c r="N6024">
        <v>1</v>
      </c>
      <c r="O6024">
        <v>1063.1110000000001</v>
      </c>
      <c r="Q6024" s="206">
        <v>42621</v>
      </c>
      <c r="R6024">
        <v>1</v>
      </c>
      <c r="S6024">
        <v>1303.202</v>
      </c>
      <c r="X6024" s="204">
        <f t="shared" si="470"/>
        <v>0.50255175840862187</v>
      </c>
      <c r="Y6024" s="204">
        <f t="shared" si="471"/>
        <v>0.37922678260869569</v>
      </c>
      <c r="Z6024" s="204">
        <f t="shared" si="472"/>
        <v>0.33973930354859794</v>
      </c>
      <c r="AA6024" s="204">
        <f t="shared" si="473"/>
        <v>0.418930839773695</v>
      </c>
      <c r="AB6024" s="204">
        <f t="shared" si="474"/>
        <v>0.47529715880868501</v>
      </c>
      <c r="AD6024" s="204">
        <v>0.42818949038194015</v>
      </c>
      <c r="AE6024" s="204">
        <v>0.43464139130434787</v>
      </c>
      <c r="AF6024" s="204">
        <v>0.38262462050387658</v>
      </c>
      <c r="AG6024" s="204">
        <v>0.4122843410298786</v>
      </c>
      <c r="AH6024" s="204">
        <v>0.46358032596602061</v>
      </c>
    </row>
    <row r="6025" spans="1:34">
      <c r="A6025" s="206">
        <v>44082.041666666664</v>
      </c>
      <c r="B6025">
        <v>2</v>
      </c>
      <c r="C6025">
        <v>1106.336</v>
      </c>
      <c r="E6025" s="206">
        <v>43717.041666666664</v>
      </c>
      <c r="F6025">
        <v>2</v>
      </c>
      <c r="G6025">
        <v>1076.5239999999999</v>
      </c>
      <c r="I6025" s="206">
        <v>43352.041666666664</v>
      </c>
      <c r="J6025">
        <v>2</v>
      </c>
      <c r="K6025">
        <v>1013.942</v>
      </c>
      <c r="M6025" s="206">
        <v>42987.041666666664</v>
      </c>
      <c r="N6025">
        <v>2</v>
      </c>
      <c r="O6025">
        <v>949.50699999999995</v>
      </c>
      <c r="Q6025" s="206">
        <v>42621.041666666664</v>
      </c>
      <c r="R6025">
        <v>2</v>
      </c>
      <c r="S6025">
        <v>1231.078</v>
      </c>
      <c r="X6025" s="204">
        <f t="shared" si="470"/>
        <v>0.45097052639446988</v>
      </c>
      <c r="Y6025" s="204">
        <f t="shared" si="471"/>
        <v>0.36977773913043482</v>
      </c>
      <c r="Z6025" s="204">
        <f t="shared" si="472"/>
        <v>0.32419080107798137</v>
      </c>
      <c r="AA6025" s="204">
        <f t="shared" si="473"/>
        <v>0.37871473908115877</v>
      </c>
      <c r="AB6025" s="204">
        <f t="shared" si="474"/>
        <v>0.44645996637739777</v>
      </c>
      <c r="AD6025" s="204">
        <v>0.42814519623001401</v>
      </c>
      <c r="AE6025" s="204">
        <v>0.43448904347826084</v>
      </c>
      <c r="AF6025" s="204">
        <v>0.38262403856617533</v>
      </c>
      <c r="AG6025" s="204">
        <v>0.41228336484774647</v>
      </c>
      <c r="AH6025" s="204">
        <v>0.46350889089088054</v>
      </c>
    </row>
    <row r="6026" spans="1:34">
      <c r="A6026" s="206">
        <v>44082.083333333336</v>
      </c>
      <c r="B6026">
        <v>3</v>
      </c>
      <c r="C6026">
        <v>1073.241</v>
      </c>
      <c r="E6026" s="206">
        <v>43717.083333333336</v>
      </c>
      <c r="F6026">
        <v>3</v>
      </c>
      <c r="G6026">
        <v>1054.2950000000001</v>
      </c>
      <c r="I6026" s="206">
        <v>43352.083333333336</v>
      </c>
      <c r="J6026">
        <v>3</v>
      </c>
      <c r="K6026">
        <v>988.01700000000005</v>
      </c>
      <c r="M6026" s="206">
        <v>42987.083333333336</v>
      </c>
      <c r="N6026">
        <v>3</v>
      </c>
      <c r="O6026">
        <v>961.57100000000003</v>
      </c>
      <c r="Q6026" s="206">
        <v>42621.083333333336</v>
      </c>
      <c r="R6026">
        <v>3</v>
      </c>
      <c r="S6026">
        <v>1185.3720000000001</v>
      </c>
      <c r="X6026" s="204">
        <f t="shared" si="470"/>
        <v>0.42601215597631925</v>
      </c>
      <c r="Y6026" s="204">
        <f t="shared" si="471"/>
        <v>0.33026330434782608</v>
      </c>
      <c r="Z6026" s="204">
        <f t="shared" si="472"/>
        <v>0.29502553833601897</v>
      </c>
      <c r="AA6026" s="204">
        <f t="shared" si="473"/>
        <v>0.35029449787956968</v>
      </c>
      <c r="AB6026" s="204">
        <f t="shared" si="474"/>
        <v>0.40948805849829412</v>
      </c>
      <c r="AD6026" s="204">
        <v>0.42811509004862669</v>
      </c>
      <c r="AE6026" s="204">
        <v>0.43446921739130434</v>
      </c>
      <c r="AF6026" s="204">
        <v>0.38262403856617533</v>
      </c>
      <c r="AG6026" s="204">
        <v>0.41220657185335008</v>
      </c>
      <c r="AH6026" s="204">
        <v>0.46348668309550023</v>
      </c>
    </row>
    <row r="6027" spans="1:34">
      <c r="A6027" s="206">
        <v>44082.125</v>
      </c>
      <c r="B6027">
        <v>4</v>
      </c>
      <c r="C6027">
        <v>1049.8969999999999</v>
      </c>
      <c r="E6027" s="206">
        <v>43717.125</v>
      </c>
      <c r="F6027">
        <v>4</v>
      </c>
      <c r="G6027">
        <v>1032.845</v>
      </c>
      <c r="I6027" s="206">
        <v>43352.125</v>
      </c>
      <c r="J6027">
        <v>4</v>
      </c>
      <c r="K6027">
        <v>947.49300000000005</v>
      </c>
      <c r="M6027" s="206">
        <v>42987.125</v>
      </c>
      <c r="N6027">
        <v>4</v>
      </c>
      <c r="O6027">
        <v>919.76</v>
      </c>
      <c r="Q6027" s="206">
        <v>42621.125</v>
      </c>
      <c r="R6027">
        <v>4</v>
      </c>
      <c r="S6027">
        <v>1161.2629999999999</v>
      </c>
      <c r="X6027" s="204">
        <f t="shared" si="470"/>
        <v>0.41019568325805639</v>
      </c>
      <c r="Y6027" s="204">
        <f t="shared" si="471"/>
        <v>0.33445947826086958</v>
      </c>
      <c r="Z6027" s="204">
        <f t="shared" si="472"/>
        <v>0.28748217088367822</v>
      </c>
      <c r="AA6027" s="204">
        <f t="shared" si="473"/>
        <v>0.3430613136743268</v>
      </c>
      <c r="AB6027" s="204">
        <f t="shared" si="474"/>
        <v>0.39723860869642463</v>
      </c>
      <c r="AD6027" s="204">
        <v>0.42810782303932632</v>
      </c>
      <c r="AE6027" s="204">
        <v>0.43446156521739132</v>
      </c>
      <c r="AF6027" s="204">
        <v>0.38262403856617533</v>
      </c>
      <c r="AG6027" s="204">
        <v>0.41220461948908582</v>
      </c>
      <c r="AH6027" s="204">
        <v>0.46347779997734806</v>
      </c>
    </row>
    <row r="6028" spans="1:34">
      <c r="A6028" s="206">
        <v>44082.166666666664</v>
      </c>
      <c r="B6028">
        <v>5</v>
      </c>
      <c r="C6028">
        <v>1040.3800000000001</v>
      </c>
      <c r="E6028" s="206">
        <v>43717.166666666664</v>
      </c>
      <c r="F6028">
        <v>5</v>
      </c>
      <c r="G6028">
        <v>1050.614</v>
      </c>
      <c r="I6028" s="206">
        <v>43352.166666666664</v>
      </c>
      <c r="J6028">
        <v>5</v>
      </c>
      <c r="K6028">
        <v>942.01199999999994</v>
      </c>
      <c r="M6028" s="206">
        <v>42987.166666666664</v>
      </c>
      <c r="N6028">
        <v>5</v>
      </c>
      <c r="O6028">
        <v>942.15</v>
      </c>
      <c r="Q6028" s="206">
        <v>42621.166666666664</v>
      </c>
      <c r="R6028">
        <v>5</v>
      </c>
      <c r="S6028">
        <v>1149.1110000000001</v>
      </c>
      <c r="X6028" s="204">
        <f t="shared" si="470"/>
        <v>0.40185281053314931</v>
      </c>
      <c r="Y6028" s="204">
        <f t="shared" si="471"/>
        <v>0.31991652173913043</v>
      </c>
      <c r="Z6028" s="204">
        <f t="shared" si="472"/>
        <v>0.27569094918112641</v>
      </c>
      <c r="AA6028" s="204">
        <f t="shared" si="473"/>
        <v>0.33608161142940074</v>
      </c>
      <c r="AB6028" s="204">
        <f t="shared" si="474"/>
        <v>0.38859829577378252</v>
      </c>
      <c r="AD6028" s="204">
        <v>0.42809709554940673</v>
      </c>
      <c r="AE6028" s="204">
        <v>0.43443478260869567</v>
      </c>
      <c r="AF6028" s="204">
        <v>0.38262403856617533</v>
      </c>
      <c r="AG6028" s="204">
        <v>0.41218509584644264</v>
      </c>
      <c r="AH6028" s="204">
        <v>0.46344115711497053</v>
      </c>
    </row>
    <row r="6029" spans="1:34">
      <c r="A6029" s="206">
        <v>44082.208333333336</v>
      </c>
      <c r="B6029">
        <v>6</v>
      </c>
      <c r="C6029">
        <v>1111.954</v>
      </c>
      <c r="E6029" s="206">
        <v>43717.208333333336</v>
      </c>
      <c r="F6029">
        <v>6</v>
      </c>
      <c r="G6029">
        <v>1092.577</v>
      </c>
      <c r="I6029" s="206">
        <v>43352.208333333336</v>
      </c>
      <c r="J6029">
        <v>6</v>
      </c>
      <c r="K6029">
        <v>911.55799999999999</v>
      </c>
      <c r="M6029" s="206">
        <v>42987.208333333336</v>
      </c>
      <c r="N6029">
        <v>6</v>
      </c>
      <c r="O6029">
        <v>955.048</v>
      </c>
      <c r="Q6029" s="206">
        <v>42621.208333333336</v>
      </c>
      <c r="R6029">
        <v>6</v>
      </c>
      <c r="S6029">
        <v>1216.8620000000001</v>
      </c>
      <c r="X6029" s="204">
        <f t="shared" si="470"/>
        <v>0.39764763448465834</v>
      </c>
      <c r="Y6029" s="204">
        <f t="shared" si="471"/>
        <v>0.32770434782608693</v>
      </c>
      <c r="Z6029" s="204">
        <f t="shared" si="472"/>
        <v>0.27409614891087447</v>
      </c>
      <c r="AA6029" s="204">
        <f t="shared" si="473"/>
        <v>0.3418635381981695</v>
      </c>
      <c r="AB6029" s="204">
        <f t="shared" si="474"/>
        <v>0.38507576929653853</v>
      </c>
      <c r="AD6029" s="204">
        <v>0.42807218008894821</v>
      </c>
      <c r="AE6029" s="204">
        <v>0.43433321739130437</v>
      </c>
      <c r="AF6029" s="204">
        <v>0.38261210884329994</v>
      </c>
      <c r="AG6029" s="204">
        <v>0.41215092947181714</v>
      </c>
      <c r="AH6029" s="204">
        <v>0.46343227399681836</v>
      </c>
    </row>
    <row r="6030" spans="1:34">
      <c r="A6030" s="206">
        <v>44082.25</v>
      </c>
      <c r="B6030">
        <v>7</v>
      </c>
      <c r="C6030">
        <v>1157.771</v>
      </c>
      <c r="E6030" s="206">
        <v>43717.25</v>
      </c>
      <c r="F6030">
        <v>7</v>
      </c>
      <c r="G6030">
        <v>1197.4290000000001</v>
      </c>
      <c r="I6030" s="206">
        <v>43352.25</v>
      </c>
      <c r="J6030">
        <v>7</v>
      </c>
      <c r="K6030">
        <v>964.62199999999996</v>
      </c>
      <c r="M6030" s="206">
        <v>42987.25</v>
      </c>
      <c r="N6030">
        <v>7</v>
      </c>
      <c r="O6030">
        <v>992.875</v>
      </c>
      <c r="Q6030" s="206">
        <v>42621.25</v>
      </c>
      <c r="R6030">
        <v>7</v>
      </c>
      <c r="S6030">
        <v>1367.049</v>
      </c>
      <c r="X6030" s="204">
        <f t="shared" si="470"/>
        <v>0.42109273672801872</v>
      </c>
      <c r="Y6030" s="204">
        <f t="shared" si="471"/>
        <v>0.3321906086956522</v>
      </c>
      <c r="Z6030" s="204">
        <f t="shared" si="472"/>
        <v>0.26523498353407277</v>
      </c>
      <c r="AA6030" s="204">
        <f t="shared" si="473"/>
        <v>0.35551804846874441</v>
      </c>
      <c r="AB6030" s="204">
        <f t="shared" si="474"/>
        <v>0.41156744840573939</v>
      </c>
      <c r="AD6030" s="204">
        <v>0.42806352888740018</v>
      </c>
      <c r="AE6030" s="204">
        <v>0.43430121739130434</v>
      </c>
      <c r="AF6030" s="204">
        <v>0.38256497188949934</v>
      </c>
      <c r="AG6030" s="204">
        <v>0.41204973192411676</v>
      </c>
      <c r="AH6030" s="204">
        <v>0.46342191035897418</v>
      </c>
    </row>
    <row r="6031" spans="1:34">
      <c r="A6031" s="206">
        <v>44082.291666666664</v>
      </c>
      <c r="B6031">
        <v>8</v>
      </c>
      <c r="C6031">
        <v>1238.605</v>
      </c>
      <c r="E6031" s="206">
        <v>43717.291666666664</v>
      </c>
      <c r="F6031">
        <v>8</v>
      </c>
      <c r="G6031">
        <v>1255.223</v>
      </c>
      <c r="I6031" s="206">
        <v>43352.291666666664</v>
      </c>
      <c r="J6031">
        <v>8</v>
      </c>
      <c r="K6031">
        <v>982.82399999999996</v>
      </c>
      <c r="M6031" s="206">
        <v>42987.291666666664</v>
      </c>
      <c r="N6031">
        <v>8</v>
      </c>
      <c r="O6031">
        <v>1012.563</v>
      </c>
      <c r="Q6031" s="206">
        <v>42621.291666666664</v>
      </c>
      <c r="R6031">
        <v>8</v>
      </c>
      <c r="S6031">
        <v>1367.9190000000001</v>
      </c>
      <c r="X6031" s="204">
        <f t="shared" si="470"/>
        <v>0.47306465700408201</v>
      </c>
      <c r="Y6031" s="204">
        <f t="shared" si="471"/>
        <v>0.34534782608695652</v>
      </c>
      <c r="Z6031" s="204">
        <f t="shared" si="472"/>
        <v>0.28067495462340775</v>
      </c>
      <c r="AA6031" s="204">
        <f t="shared" si="473"/>
        <v>0.38963626477573682</v>
      </c>
      <c r="AB6031" s="204">
        <f t="shared" si="474"/>
        <v>0.42852569108808575</v>
      </c>
      <c r="AD6031" s="204">
        <v>0.42806145259902856</v>
      </c>
      <c r="AE6031" s="204">
        <v>0.43427652173913045</v>
      </c>
      <c r="AF6031" s="204">
        <v>0.38256409898294752</v>
      </c>
      <c r="AG6031" s="204">
        <v>0.41204322404323573</v>
      </c>
      <c r="AH6031" s="204">
        <v>0.46342191035897418</v>
      </c>
    </row>
    <row r="6032" spans="1:34">
      <c r="A6032" s="206">
        <v>44082.333333333336</v>
      </c>
      <c r="B6032">
        <v>9</v>
      </c>
      <c r="C6032">
        <v>1323.5429999999999</v>
      </c>
      <c r="E6032" s="206">
        <v>43717.333333333336</v>
      </c>
      <c r="F6032">
        <v>9</v>
      </c>
      <c r="G6032">
        <v>1242.21</v>
      </c>
      <c r="I6032" s="206">
        <v>43352.333333333336</v>
      </c>
      <c r="J6032">
        <v>9</v>
      </c>
      <c r="K6032">
        <v>1090.443</v>
      </c>
      <c r="M6032" s="206">
        <v>42987.333333333336</v>
      </c>
      <c r="N6032">
        <v>9</v>
      </c>
      <c r="O6032">
        <v>1090.1600000000001</v>
      </c>
      <c r="Q6032" s="206">
        <v>42621.333333333336</v>
      </c>
      <c r="R6032">
        <v>9</v>
      </c>
      <c r="S6032">
        <v>1406.7550000000001</v>
      </c>
      <c r="X6032" s="204">
        <f t="shared" si="470"/>
        <v>0.47336571881795525</v>
      </c>
      <c r="Y6032" s="204">
        <f t="shared" si="471"/>
        <v>0.35219582608695654</v>
      </c>
      <c r="Z6032" s="204">
        <f t="shared" si="472"/>
        <v>0.2859711696424051</v>
      </c>
      <c r="AA6032" s="204">
        <f t="shared" si="473"/>
        <v>0.40844208815770677</v>
      </c>
      <c r="AB6032" s="204">
        <f t="shared" si="474"/>
        <v>0.45844477328431826</v>
      </c>
      <c r="AD6032" s="204">
        <v>0.42806145259902856</v>
      </c>
      <c r="AE6032" s="204">
        <v>0.43427130434782607</v>
      </c>
      <c r="AF6032" s="204">
        <v>0.38253267434708044</v>
      </c>
      <c r="AG6032" s="204">
        <v>0.41194332807171163</v>
      </c>
      <c r="AH6032" s="204">
        <v>0.46341265711089907</v>
      </c>
    </row>
    <row r="6033" spans="1:34">
      <c r="A6033" s="206">
        <v>44082.375</v>
      </c>
      <c r="B6033">
        <v>10</v>
      </c>
      <c r="C6033">
        <v>1346.4110000000001</v>
      </c>
      <c r="E6033" s="206">
        <v>43717.375</v>
      </c>
      <c r="F6033">
        <v>10</v>
      </c>
      <c r="G6033">
        <v>1283.9259999999999</v>
      </c>
      <c r="I6033" s="206">
        <v>43352.375</v>
      </c>
      <c r="J6033">
        <v>10</v>
      </c>
      <c r="K6033">
        <v>1207.287</v>
      </c>
      <c r="M6033" s="206">
        <v>42987.375</v>
      </c>
      <c r="N6033">
        <v>10</v>
      </c>
      <c r="O6033">
        <v>1164.9090000000001</v>
      </c>
      <c r="Q6033" s="206">
        <v>42621.375</v>
      </c>
      <c r="R6033">
        <v>10</v>
      </c>
      <c r="S6033">
        <v>1484.867</v>
      </c>
      <c r="X6033" s="204">
        <f t="shared" si="470"/>
        <v>0.48680484135080559</v>
      </c>
      <c r="Y6033" s="204">
        <f t="shared" si="471"/>
        <v>0.37918608695652178</v>
      </c>
      <c r="Z6033" s="204">
        <f t="shared" si="472"/>
        <v>0.31728494637735055</v>
      </c>
      <c r="AA6033" s="204">
        <f t="shared" si="473"/>
        <v>0.40420773546245164</v>
      </c>
      <c r="AB6033" s="204">
        <f t="shared" si="474"/>
        <v>0.48988286868456565</v>
      </c>
      <c r="AD6033" s="204">
        <v>0.42806145259902856</v>
      </c>
      <c r="AE6033" s="204">
        <v>0.43426852173913039</v>
      </c>
      <c r="AF6033" s="204">
        <v>0.38252743690776925</v>
      </c>
      <c r="AG6033" s="204">
        <v>0.41186523350113902</v>
      </c>
      <c r="AH6033" s="204">
        <v>0.46337268307921453</v>
      </c>
    </row>
    <row r="6034" spans="1:34">
      <c r="A6034" s="206">
        <v>44082.416666666664</v>
      </c>
      <c r="B6034">
        <v>11</v>
      </c>
      <c r="C6034">
        <v>1491.8330000000001</v>
      </c>
      <c r="E6034" s="206">
        <v>43717.416666666664</v>
      </c>
      <c r="F6034">
        <v>11</v>
      </c>
      <c r="G6034">
        <v>1367.8630000000001</v>
      </c>
      <c r="I6034" s="206">
        <v>43352.416666666664</v>
      </c>
      <c r="J6034">
        <v>11</v>
      </c>
      <c r="K6034">
        <v>1257.855</v>
      </c>
      <c r="M6034" s="206">
        <v>42987.416666666664</v>
      </c>
      <c r="N6034">
        <v>11</v>
      </c>
      <c r="O6034">
        <v>1207.8330000000001</v>
      </c>
      <c r="Q6034" s="206">
        <v>42621.416666666664</v>
      </c>
      <c r="R6034">
        <v>11</v>
      </c>
      <c r="S6034">
        <v>1600.4559999999999</v>
      </c>
      <c r="X6034" s="204">
        <f t="shared" si="470"/>
        <v>0.51383534756375249</v>
      </c>
      <c r="Y6034" s="204">
        <f t="shared" si="471"/>
        <v>0.40518573913043482</v>
      </c>
      <c r="Z6034" s="204">
        <f t="shared" si="472"/>
        <v>0.35128291075927159</v>
      </c>
      <c r="AA6034" s="204">
        <f t="shared" si="473"/>
        <v>0.41778187340414552</v>
      </c>
      <c r="AB6034" s="204">
        <f t="shared" si="474"/>
        <v>0.49834699976385716</v>
      </c>
      <c r="AD6034" s="204">
        <v>0.42806145259902856</v>
      </c>
      <c r="AE6034" s="204">
        <v>0.43424556521739127</v>
      </c>
      <c r="AF6034" s="204">
        <v>0.38251463427834198</v>
      </c>
      <c r="AG6034" s="204">
        <v>0.41185514628577341</v>
      </c>
      <c r="AH6034" s="204">
        <v>0.46336268957129334</v>
      </c>
    </row>
    <row r="6035" spans="1:34">
      <c r="A6035" s="206">
        <v>44082.458333333336</v>
      </c>
      <c r="B6035">
        <v>12</v>
      </c>
      <c r="C6035">
        <v>1465.91</v>
      </c>
      <c r="E6035" s="206">
        <v>43717.458333333336</v>
      </c>
      <c r="F6035">
        <v>12</v>
      </c>
      <c r="G6035">
        <v>1505.538</v>
      </c>
      <c r="I6035" s="206">
        <v>43352.458333333336</v>
      </c>
      <c r="J6035">
        <v>12</v>
      </c>
      <c r="K6035">
        <v>1286.489</v>
      </c>
      <c r="M6035" s="206">
        <v>42987.458333333336</v>
      </c>
      <c r="N6035">
        <v>12</v>
      </c>
      <c r="O6035">
        <v>1222.509</v>
      </c>
      <c r="Q6035" s="206">
        <v>42621.458333333336</v>
      </c>
      <c r="R6035">
        <v>12</v>
      </c>
      <c r="S6035">
        <v>1760.355</v>
      </c>
      <c r="X6035" s="204">
        <f t="shared" si="470"/>
        <v>0.55383469699339605</v>
      </c>
      <c r="Y6035" s="204">
        <f t="shared" si="471"/>
        <v>0.42011582608695658</v>
      </c>
      <c r="Z6035" s="204">
        <f t="shared" si="472"/>
        <v>0.36599662359745744</v>
      </c>
      <c r="AA6035" s="204">
        <f t="shared" si="473"/>
        <v>0.44509447327977997</v>
      </c>
      <c r="AB6035" s="204">
        <f t="shared" si="474"/>
        <v>0.55217203342717369</v>
      </c>
      <c r="AD6035" s="204">
        <v>0.42805107115717089</v>
      </c>
      <c r="AE6035" s="204">
        <v>0.43417286956521739</v>
      </c>
      <c r="AF6035" s="204">
        <v>0.3824628418229315</v>
      </c>
      <c r="AG6035" s="204">
        <v>0.41160166432545653</v>
      </c>
      <c r="AH6035" s="204">
        <v>0.46335898827206329</v>
      </c>
    </row>
    <row r="6036" spans="1:34">
      <c r="A6036" s="206">
        <v>44082.5</v>
      </c>
      <c r="B6036">
        <v>13</v>
      </c>
      <c r="C6036">
        <v>1686.663</v>
      </c>
      <c r="E6036" s="206">
        <v>43717.5</v>
      </c>
      <c r="F6036">
        <v>13</v>
      </c>
      <c r="G6036">
        <v>1609.1120000000001</v>
      </c>
      <c r="I6036" s="206">
        <v>43352.5</v>
      </c>
      <c r="J6036">
        <v>13</v>
      </c>
      <c r="K6036">
        <v>1338.4960000000001</v>
      </c>
      <c r="M6036" s="206">
        <v>42987.5</v>
      </c>
      <c r="N6036">
        <v>13</v>
      </c>
      <c r="O6036">
        <v>1238.451</v>
      </c>
      <c r="Q6036" s="206">
        <v>42621.5</v>
      </c>
      <c r="R6036">
        <v>13</v>
      </c>
      <c r="S6036">
        <v>1881.05</v>
      </c>
      <c r="X6036" s="204">
        <f t="shared" si="470"/>
        <v>0.60916743604685775</v>
      </c>
      <c r="Y6036" s="204">
        <f t="shared" si="471"/>
        <v>0.42522052173913044</v>
      </c>
      <c r="Z6036" s="204">
        <f t="shared" si="472"/>
        <v>0.37432822566612955</v>
      </c>
      <c r="AA6036" s="204">
        <f t="shared" si="473"/>
        <v>0.4898930982947074</v>
      </c>
      <c r="AB6036" s="204">
        <f t="shared" si="474"/>
        <v>0.54257715543310014</v>
      </c>
      <c r="AD6036" s="204">
        <v>0.42804415019593245</v>
      </c>
      <c r="AE6036" s="204">
        <v>0.43416452173913039</v>
      </c>
      <c r="AF6036" s="204">
        <v>0.38241832358878652</v>
      </c>
      <c r="AG6036" s="204">
        <v>0.41153365697024952</v>
      </c>
      <c r="AH6036" s="204">
        <v>0.46326423501177383</v>
      </c>
    </row>
    <row r="6037" spans="1:34">
      <c r="A6037" s="206">
        <v>44082.541666666664</v>
      </c>
      <c r="B6037">
        <v>14</v>
      </c>
      <c r="C6037">
        <v>1857.683</v>
      </c>
      <c r="E6037" s="206">
        <v>43717.541666666664</v>
      </c>
      <c r="F6037">
        <v>14</v>
      </c>
      <c r="G6037">
        <v>1752.6669999999999</v>
      </c>
      <c r="I6037" s="206">
        <v>43352.541666666664</v>
      </c>
      <c r="J6037">
        <v>14</v>
      </c>
      <c r="K6037">
        <v>1347.9380000000001</v>
      </c>
      <c r="M6037" s="206">
        <v>42987.541666666664</v>
      </c>
      <c r="N6037">
        <v>14</v>
      </c>
      <c r="O6037">
        <v>1271.4739999999999</v>
      </c>
      <c r="Q6037" s="206">
        <v>42621.541666666664</v>
      </c>
      <c r="R6037">
        <v>14</v>
      </c>
      <c r="S6037">
        <v>1989.655</v>
      </c>
      <c r="X6037" s="204">
        <f t="shared" si="470"/>
        <v>0.6509337068806812</v>
      </c>
      <c r="Y6037" s="204">
        <f t="shared" si="471"/>
        <v>0.43076556521739129</v>
      </c>
      <c r="Z6037" s="204">
        <f t="shared" si="472"/>
        <v>0.38946064268035852</v>
      </c>
      <c r="AA6037" s="204">
        <f t="shared" si="473"/>
        <v>0.52359546101340071</v>
      </c>
      <c r="AB6037" s="204">
        <f t="shared" si="474"/>
        <v>0.6242844463263495</v>
      </c>
      <c r="AD6037" s="204">
        <v>0.42801092958198783</v>
      </c>
      <c r="AE6037" s="204">
        <v>0.43414086956521736</v>
      </c>
      <c r="AF6037" s="204">
        <v>0.38239737383154188</v>
      </c>
      <c r="AG6037" s="204">
        <v>0.41153007763576493</v>
      </c>
      <c r="AH6037" s="204">
        <v>0.46325239085423769</v>
      </c>
    </row>
    <row r="6038" spans="1:34">
      <c r="A6038" s="206">
        <v>44082.583333333336</v>
      </c>
      <c r="B6038">
        <v>15</v>
      </c>
      <c r="C6038">
        <v>2103.5479999999998</v>
      </c>
      <c r="E6038" s="206">
        <v>43717.583333333336</v>
      </c>
      <c r="F6038">
        <v>15</v>
      </c>
      <c r="G6038">
        <v>1850.539</v>
      </c>
      <c r="I6038" s="206">
        <v>43352.583333333336</v>
      </c>
      <c r="J6038">
        <v>15</v>
      </c>
      <c r="K6038">
        <v>1342.5920000000001</v>
      </c>
      <c r="M6038" s="206">
        <v>42987.583333333336</v>
      </c>
      <c r="N6038">
        <v>15</v>
      </c>
      <c r="O6038">
        <v>1309.579</v>
      </c>
      <c r="Q6038" s="206">
        <v>42621.583333333336</v>
      </c>
      <c r="R6038">
        <v>15</v>
      </c>
      <c r="S6038">
        <v>2078.48</v>
      </c>
      <c r="X6038" s="204">
        <f t="shared" si="470"/>
        <v>0.68851625664585303</v>
      </c>
      <c r="Y6038" s="204">
        <f t="shared" si="471"/>
        <v>0.44225182608695651</v>
      </c>
      <c r="Z6038" s="204">
        <f t="shared" si="472"/>
        <v>0.39220797056791884</v>
      </c>
      <c r="AA6038" s="204">
        <f t="shared" si="473"/>
        <v>0.57030740300735683</v>
      </c>
      <c r="AB6038" s="204">
        <f t="shared" si="474"/>
        <v>0.68758406575876263</v>
      </c>
      <c r="AD6038" s="204">
        <v>0.42789881000992464</v>
      </c>
      <c r="AE6038" s="204">
        <v>0.43412521739130433</v>
      </c>
      <c r="AF6038" s="204">
        <v>0.3823534375350981</v>
      </c>
      <c r="AG6038" s="204">
        <v>0.41148354628746542</v>
      </c>
      <c r="AH6038" s="204">
        <v>0.46314875447579612</v>
      </c>
    </row>
    <row r="6039" spans="1:34">
      <c r="A6039" s="206">
        <v>44082.625</v>
      </c>
      <c r="B6039">
        <v>16</v>
      </c>
      <c r="C6039">
        <v>2012.3630000000001</v>
      </c>
      <c r="E6039" s="206">
        <v>43717.625</v>
      </c>
      <c r="F6039">
        <v>16</v>
      </c>
      <c r="G6039">
        <v>1966.442</v>
      </c>
      <c r="I6039" s="206">
        <v>43352.625</v>
      </c>
      <c r="J6039">
        <v>16</v>
      </c>
      <c r="K6039">
        <v>1320.0409999999999</v>
      </c>
      <c r="M6039" s="206">
        <v>42987.625</v>
      </c>
      <c r="N6039">
        <v>16</v>
      </c>
      <c r="O6039">
        <v>1337.21</v>
      </c>
      <c r="Q6039" s="206">
        <v>42621.625</v>
      </c>
      <c r="R6039">
        <v>16</v>
      </c>
      <c r="S6039">
        <v>2108.3589999999999</v>
      </c>
      <c r="X6039" s="204">
        <f t="shared" si="470"/>
        <v>0.71925397574618344</v>
      </c>
      <c r="Y6039" s="204">
        <f t="shared" si="471"/>
        <v>0.45550573913043474</v>
      </c>
      <c r="Z6039" s="204">
        <f t="shared" si="472"/>
        <v>0.3906524510925008</v>
      </c>
      <c r="AA6039" s="204">
        <f t="shared" si="473"/>
        <v>0.60215436888686269</v>
      </c>
      <c r="AB6039" s="204">
        <f t="shared" si="474"/>
        <v>0.77858605927852786</v>
      </c>
      <c r="AD6039" s="204">
        <v>0.42787320245334232</v>
      </c>
      <c r="AE6039" s="204">
        <v>0.43408695652173912</v>
      </c>
      <c r="AF6039" s="204">
        <v>0.38234761815808571</v>
      </c>
      <c r="AG6039" s="204">
        <v>0.41144124506173863</v>
      </c>
      <c r="AH6039" s="204">
        <v>0.463138390837952</v>
      </c>
    </row>
    <row r="6040" spans="1:34">
      <c r="A6040" s="206">
        <v>44082.666666666664</v>
      </c>
      <c r="B6040">
        <v>17</v>
      </c>
      <c r="C6040">
        <v>2092.5990000000002</v>
      </c>
      <c r="E6040" s="206">
        <v>43717.666666666664</v>
      </c>
      <c r="F6040">
        <v>17</v>
      </c>
      <c r="G6040">
        <v>2068.8029999999999</v>
      </c>
      <c r="I6040" s="206">
        <v>43352.666666666664</v>
      </c>
      <c r="J6040">
        <v>17</v>
      </c>
      <c r="K6040">
        <v>1325.2860000000001</v>
      </c>
      <c r="M6040" s="206">
        <v>42987.666666666664</v>
      </c>
      <c r="N6040">
        <v>17</v>
      </c>
      <c r="O6040">
        <v>1336.51</v>
      </c>
      <c r="Q6040" s="206">
        <v>42621.666666666664</v>
      </c>
      <c r="R6040">
        <v>17</v>
      </c>
      <c r="S6040">
        <v>2153.145</v>
      </c>
      <c r="X6040" s="204">
        <f t="shared" si="470"/>
        <v>0.72959354578838742</v>
      </c>
      <c r="Y6040" s="204">
        <f t="shared" si="471"/>
        <v>0.46511652173913043</v>
      </c>
      <c r="Z6040" s="204">
        <f t="shared" si="472"/>
        <v>0.3840908125421541</v>
      </c>
      <c r="AA6040" s="204">
        <f t="shared" si="473"/>
        <v>0.63986851477467921</v>
      </c>
      <c r="AB6040" s="204">
        <f t="shared" si="474"/>
        <v>0.74483576224926473</v>
      </c>
      <c r="AD6040" s="204">
        <v>0.42782648596498268</v>
      </c>
      <c r="AE6040" s="204">
        <v>0.43408695652173912</v>
      </c>
      <c r="AF6040" s="204">
        <v>0.38234412653187827</v>
      </c>
      <c r="AG6040" s="204">
        <v>0.4114239991774038</v>
      </c>
      <c r="AH6040" s="204">
        <v>0.46313505966864493</v>
      </c>
    </row>
    <row r="6041" spans="1:34">
      <c r="A6041" s="206">
        <v>44082.708333333336</v>
      </c>
      <c r="B6041">
        <v>18</v>
      </c>
      <c r="C6041">
        <v>2099.7170000000001</v>
      </c>
      <c r="E6041" s="206">
        <v>43717.708333333336</v>
      </c>
      <c r="F6041">
        <v>18</v>
      </c>
      <c r="G6041">
        <v>2031.7260000000001</v>
      </c>
      <c r="I6041" s="206">
        <v>43352.708333333336</v>
      </c>
      <c r="J6041">
        <v>18</v>
      </c>
      <c r="K6041">
        <v>1333.903</v>
      </c>
      <c r="M6041" s="206">
        <v>42987.708333333336</v>
      </c>
      <c r="N6041">
        <v>18</v>
      </c>
      <c r="O6041">
        <v>1338.0250000000001</v>
      </c>
      <c r="Q6041" s="206">
        <v>42621.708333333336</v>
      </c>
      <c r="R6041">
        <v>18</v>
      </c>
      <c r="S6041">
        <v>2161.3220000000001</v>
      </c>
      <c r="X6041" s="204">
        <f t="shared" si="470"/>
        <v>0.74509165428968105</v>
      </c>
      <c r="Y6041" s="204">
        <f t="shared" si="471"/>
        <v>0.46487304347826086</v>
      </c>
      <c r="Z6041" s="204">
        <f t="shared" si="472"/>
        <v>0.38561694416365955</v>
      </c>
      <c r="AA6041" s="204">
        <f t="shared" si="473"/>
        <v>0.67317617451793677</v>
      </c>
      <c r="AB6041" s="204">
        <f t="shared" si="474"/>
        <v>0.77453350675153998</v>
      </c>
      <c r="AD6041" s="204">
        <v>0.42782544782079696</v>
      </c>
      <c r="AE6041" s="204">
        <v>0.43401704347826087</v>
      </c>
      <c r="AF6041" s="204">
        <v>0.38234179878107327</v>
      </c>
      <c r="AG6041" s="204">
        <v>0.41120533437980056</v>
      </c>
      <c r="AH6041" s="204">
        <v>0.46313209862926086</v>
      </c>
    </row>
    <row r="6042" spans="1:34">
      <c r="A6042" s="206">
        <v>44082.75</v>
      </c>
      <c r="B6042">
        <v>19</v>
      </c>
      <c r="C6042">
        <v>2053.3420000000001</v>
      </c>
      <c r="E6042" s="206">
        <v>43717.75</v>
      </c>
      <c r="F6042">
        <v>19</v>
      </c>
      <c r="G6042">
        <v>2030.6890000000001</v>
      </c>
      <c r="I6042" s="206">
        <v>43352.75</v>
      </c>
      <c r="J6042">
        <v>19</v>
      </c>
      <c r="K6042">
        <v>1320.9349999999999</v>
      </c>
      <c r="M6042" s="206">
        <v>42987.75</v>
      </c>
      <c r="N6042">
        <v>19</v>
      </c>
      <c r="O6042">
        <v>1348.1130000000001</v>
      </c>
      <c r="Q6042" s="206">
        <v>42621.75</v>
      </c>
      <c r="R6042">
        <v>19</v>
      </c>
      <c r="S6042">
        <v>2105.2170000000001</v>
      </c>
      <c r="X6042" s="204">
        <f t="shared" si="470"/>
        <v>0.74792128929202728</v>
      </c>
      <c r="Y6042" s="204">
        <f t="shared" si="471"/>
        <v>0.46540000000000004</v>
      </c>
      <c r="Z6042" s="204">
        <f t="shared" si="472"/>
        <v>0.38812422274945779</v>
      </c>
      <c r="AA6042" s="204">
        <f t="shared" si="473"/>
        <v>0.66111153954660251</v>
      </c>
      <c r="AB6042" s="204">
        <f t="shared" si="474"/>
        <v>0.77716809154349364</v>
      </c>
      <c r="AD6042" s="204">
        <v>0.42781299009056767</v>
      </c>
      <c r="AE6042" s="204">
        <v>0.43399617391304351</v>
      </c>
      <c r="AF6042" s="204">
        <v>0.38233859812371646</v>
      </c>
      <c r="AG6042" s="204">
        <v>0.41114383490547468</v>
      </c>
      <c r="AH6042" s="204">
        <v>0.46310174797557435</v>
      </c>
    </row>
    <row r="6043" spans="1:34">
      <c r="A6043" s="206">
        <v>44082.791666666664</v>
      </c>
      <c r="B6043">
        <v>20</v>
      </c>
      <c r="C6043">
        <v>1941.915</v>
      </c>
      <c r="E6043" s="206">
        <v>43717.791666666664</v>
      </c>
      <c r="F6043">
        <v>20</v>
      </c>
      <c r="G6043">
        <v>1957.912</v>
      </c>
      <c r="I6043" s="206">
        <v>43352.791666666664</v>
      </c>
      <c r="J6043">
        <v>20</v>
      </c>
      <c r="K6043">
        <v>1329.796</v>
      </c>
      <c r="M6043" s="206">
        <v>42987.791666666664</v>
      </c>
      <c r="N6043">
        <v>20</v>
      </c>
      <c r="O6043">
        <v>1291.684</v>
      </c>
      <c r="Q6043" s="206">
        <v>42621.791666666664</v>
      </c>
      <c r="R6043">
        <v>20</v>
      </c>
      <c r="S6043">
        <v>2027.248</v>
      </c>
      <c r="X6043" s="204">
        <f t="shared" si="470"/>
        <v>0.72850626277782471</v>
      </c>
      <c r="Y6043" s="204">
        <f t="shared" si="471"/>
        <v>0.46890886956521743</v>
      </c>
      <c r="Z6043" s="204">
        <f t="shared" si="472"/>
        <v>0.38435093869460901</v>
      </c>
      <c r="AA6043" s="204">
        <f t="shared" si="473"/>
        <v>0.66077410592291996</v>
      </c>
      <c r="AB6043" s="204">
        <f t="shared" si="474"/>
        <v>0.76000331636411023</v>
      </c>
      <c r="AD6043" s="204">
        <v>0.42776177497740309</v>
      </c>
      <c r="AE6043" s="204">
        <v>0.43397356521739128</v>
      </c>
      <c r="AF6043" s="204">
        <v>0.3823330697155547</v>
      </c>
      <c r="AG6043" s="204">
        <v>0.41110153367974778</v>
      </c>
      <c r="AH6043" s="204">
        <v>0.46302105965235918</v>
      </c>
    </row>
    <row r="6044" spans="1:34">
      <c r="A6044" s="206">
        <v>44082.833333333336</v>
      </c>
      <c r="B6044">
        <v>21</v>
      </c>
      <c r="C6044">
        <v>1810.2560000000001</v>
      </c>
      <c r="E6044" s="206">
        <v>43717.833333333336</v>
      </c>
      <c r="F6044">
        <v>21</v>
      </c>
      <c r="G6044">
        <v>1960.0509999999999</v>
      </c>
      <c r="I6044" s="206">
        <v>43352.833333333336</v>
      </c>
      <c r="J6044">
        <v>21</v>
      </c>
      <c r="K6044">
        <v>1343.68</v>
      </c>
      <c r="M6044" s="206">
        <v>42987.833333333336</v>
      </c>
      <c r="N6044">
        <v>21</v>
      </c>
      <c r="O6044">
        <v>1361.0229999999999</v>
      </c>
      <c r="Q6044" s="206">
        <v>42621.833333333336</v>
      </c>
      <c r="R6044">
        <v>21</v>
      </c>
      <c r="S6044">
        <v>2023.2380000000001</v>
      </c>
      <c r="X6044" s="204">
        <f t="shared" si="470"/>
        <v>0.70152524143773287</v>
      </c>
      <c r="Y6044" s="204">
        <f t="shared" si="471"/>
        <v>0.4492813913043478</v>
      </c>
      <c r="Z6044" s="204">
        <f t="shared" si="472"/>
        <v>0.38692921367995875</v>
      </c>
      <c r="AA6044" s="204">
        <f t="shared" si="473"/>
        <v>0.63709290357891146</v>
      </c>
      <c r="AB6044" s="204">
        <f t="shared" si="474"/>
        <v>0.71876084943336815</v>
      </c>
      <c r="AD6044" s="204">
        <v>0.42771540453710538</v>
      </c>
      <c r="AE6044" s="204">
        <v>0.43393495652173919</v>
      </c>
      <c r="AF6044" s="204">
        <v>0.3823330697155547</v>
      </c>
      <c r="AG6044" s="204">
        <v>0.41108135924901656</v>
      </c>
      <c r="AH6044" s="204">
        <v>0.46300625445543897</v>
      </c>
    </row>
    <row r="6045" spans="1:34">
      <c r="A6045" s="206">
        <v>44082.875</v>
      </c>
      <c r="B6045">
        <v>22</v>
      </c>
      <c r="C6045">
        <v>1744.9179999999999</v>
      </c>
      <c r="E6045" s="206">
        <v>43717.875</v>
      </c>
      <c r="F6045">
        <v>22</v>
      </c>
      <c r="G6045">
        <v>1811.2080000000001</v>
      </c>
      <c r="I6045" s="206">
        <v>43352.875</v>
      </c>
      <c r="J6045">
        <v>22</v>
      </c>
      <c r="K6045">
        <v>1276.729</v>
      </c>
      <c r="M6045" s="206">
        <v>42987.875</v>
      </c>
      <c r="N6045">
        <v>22</v>
      </c>
      <c r="O6045">
        <v>1270.5909999999999</v>
      </c>
      <c r="Q6045" s="206">
        <v>42621.875</v>
      </c>
      <c r="R6045">
        <v>22</v>
      </c>
      <c r="S6045">
        <v>1904.82</v>
      </c>
      <c r="X6045" s="204">
        <f t="shared" si="470"/>
        <v>0.70013758870942067</v>
      </c>
      <c r="Y6045" s="204">
        <f t="shared" si="471"/>
        <v>0.47339930434782607</v>
      </c>
      <c r="Z6045" s="204">
        <f t="shared" si="472"/>
        <v>0.39096902520197607</v>
      </c>
      <c r="AA6045" s="204">
        <f t="shared" si="473"/>
        <v>0.63778892143913968</v>
      </c>
      <c r="AB6045" s="204">
        <f t="shared" si="474"/>
        <v>0.67002991390037736</v>
      </c>
      <c r="AD6045" s="204">
        <v>0.42771540453710538</v>
      </c>
      <c r="AE6045" s="204">
        <v>0.43392556521739134</v>
      </c>
      <c r="AF6045" s="204">
        <v>0.3823330697155547</v>
      </c>
      <c r="AG6045" s="204">
        <v>0.41104426432799457</v>
      </c>
      <c r="AH6045" s="204">
        <v>0.46299367003805675</v>
      </c>
    </row>
    <row r="6046" spans="1:34">
      <c r="A6046" s="206">
        <v>44082.916666666664</v>
      </c>
      <c r="B6046">
        <v>23</v>
      </c>
      <c r="C6046">
        <v>1573.325</v>
      </c>
      <c r="E6046" s="206">
        <v>43717.916666666664</v>
      </c>
      <c r="F6046">
        <v>23</v>
      </c>
      <c r="G6046">
        <v>1604.2329999999999</v>
      </c>
      <c r="I6046" s="206">
        <v>43352.916666666664</v>
      </c>
      <c r="J6046">
        <v>23</v>
      </c>
      <c r="K6046">
        <v>1173.396</v>
      </c>
      <c r="M6046" s="206">
        <v>42987.916666666664</v>
      </c>
      <c r="N6046">
        <v>23</v>
      </c>
      <c r="O6046">
        <v>1184.741</v>
      </c>
      <c r="Q6046" s="206">
        <v>42621.916666666664</v>
      </c>
      <c r="R6046">
        <v>23</v>
      </c>
      <c r="S6046">
        <v>1752.8019999999999</v>
      </c>
      <c r="X6046" s="204">
        <f t="shared" si="470"/>
        <v>0.65915926931259627</v>
      </c>
      <c r="Y6046" s="204">
        <f t="shared" si="471"/>
        <v>0.44194469565217387</v>
      </c>
      <c r="Z6046" s="204">
        <f t="shared" si="472"/>
        <v>0.3714883696840719</v>
      </c>
      <c r="AA6046" s="204">
        <f t="shared" si="473"/>
        <v>0.58935629574023407</v>
      </c>
      <c r="AB6046" s="204">
        <f t="shared" si="474"/>
        <v>0.64584636499103909</v>
      </c>
      <c r="AD6046" s="204">
        <v>0.42771540453710538</v>
      </c>
      <c r="AE6046" s="204">
        <v>0.43387513043478265</v>
      </c>
      <c r="AF6046" s="204">
        <v>0.38232986905819788</v>
      </c>
      <c r="AG6046" s="204">
        <v>0.41102083595682276</v>
      </c>
      <c r="AH6046" s="204">
        <v>0.46299070899867273</v>
      </c>
    </row>
    <row r="6047" spans="1:34">
      <c r="A6047" s="206">
        <v>44082.958333333336</v>
      </c>
      <c r="B6047">
        <v>24</v>
      </c>
      <c r="C6047">
        <v>1380.6659999999999</v>
      </c>
      <c r="E6047" s="206">
        <v>43717.958333333336</v>
      </c>
      <c r="F6047">
        <v>24</v>
      </c>
      <c r="G6047">
        <v>1415.3510000000001</v>
      </c>
      <c r="I6047" s="206">
        <v>43352.958333333336</v>
      </c>
      <c r="J6047">
        <v>24</v>
      </c>
      <c r="K6047">
        <v>1053.1890000000001</v>
      </c>
      <c r="M6047" s="206">
        <v>42987.958333333336</v>
      </c>
      <c r="N6047">
        <v>24</v>
      </c>
      <c r="O6047">
        <v>1072.8699999999999</v>
      </c>
      <c r="Q6047" s="206">
        <v>42621.958333333336</v>
      </c>
      <c r="R6047">
        <v>24</v>
      </c>
      <c r="S6047">
        <v>1561.1510000000001</v>
      </c>
      <c r="X6047" s="204">
        <f t="shared" si="470"/>
        <v>0.60655373503515153</v>
      </c>
      <c r="Y6047" s="204">
        <f t="shared" si="471"/>
        <v>0.41208382608695654</v>
      </c>
      <c r="Z6047" s="204">
        <f t="shared" si="472"/>
        <v>0.34142168544288659</v>
      </c>
      <c r="AA6047" s="204">
        <f t="shared" si="473"/>
        <v>0.52200786347246853</v>
      </c>
      <c r="AB6047" s="204">
        <f t="shared" si="474"/>
        <v>0.58233466111274379</v>
      </c>
      <c r="AD6047" s="204">
        <v>0.42771540453710538</v>
      </c>
      <c r="AE6047" s="204">
        <v>0.43385495652173917</v>
      </c>
      <c r="AF6047" s="204">
        <v>0.38230309992394074</v>
      </c>
      <c r="AG6047" s="204">
        <v>0.41098992352263786</v>
      </c>
      <c r="AH6047" s="204">
        <v>0.4629688713332154</v>
      </c>
    </row>
    <row r="6048" spans="1:34">
      <c r="A6048" s="206">
        <v>44083</v>
      </c>
      <c r="B6048">
        <v>1</v>
      </c>
      <c r="C6048">
        <v>1267.4159999999999</v>
      </c>
      <c r="E6048" s="206">
        <v>43718</v>
      </c>
      <c r="F6048">
        <v>1</v>
      </c>
      <c r="G6048">
        <v>1267.527</v>
      </c>
      <c r="I6048" s="206">
        <v>43353</v>
      </c>
      <c r="J6048">
        <v>1</v>
      </c>
      <c r="K6048">
        <v>966.47199999999998</v>
      </c>
      <c r="M6048" s="206">
        <v>42988</v>
      </c>
      <c r="N6048">
        <v>1</v>
      </c>
      <c r="O6048">
        <v>997.91300000000001</v>
      </c>
      <c r="Q6048" s="206">
        <v>42622</v>
      </c>
      <c r="R6048">
        <v>1</v>
      </c>
      <c r="S6048">
        <v>1451.518</v>
      </c>
      <c r="X6048" s="204">
        <f t="shared" si="470"/>
        <v>0.54023327791950371</v>
      </c>
      <c r="Y6048" s="204">
        <f t="shared" si="471"/>
        <v>0.37317217391304341</v>
      </c>
      <c r="Z6048" s="204">
        <f t="shared" si="472"/>
        <v>0.30644519281632826</v>
      </c>
      <c r="AA6048" s="204">
        <f t="shared" si="473"/>
        <v>0.46054678564374496</v>
      </c>
      <c r="AB6048" s="204">
        <f t="shared" si="474"/>
        <v>0.51102580027641298</v>
      </c>
      <c r="AD6048" s="204">
        <v>0.42771540453710538</v>
      </c>
      <c r="AE6048" s="204">
        <v>0.4338528695652174</v>
      </c>
      <c r="AF6048" s="204">
        <v>0.3822367590259993</v>
      </c>
      <c r="AG6048" s="204">
        <v>0.41093558271728103</v>
      </c>
      <c r="AH6048" s="204">
        <v>0.46296739081352339</v>
      </c>
    </row>
    <row r="6049" spans="1:34">
      <c r="A6049" s="206">
        <v>44083.041666666664</v>
      </c>
      <c r="B6049">
        <v>2</v>
      </c>
      <c r="C6049">
        <v>1171.452</v>
      </c>
      <c r="E6049" s="206">
        <v>43718.041666666664</v>
      </c>
      <c r="F6049">
        <v>2</v>
      </c>
      <c r="G6049">
        <v>1185.623</v>
      </c>
      <c r="I6049" s="206">
        <v>43353.041666666664</v>
      </c>
      <c r="J6049">
        <v>2</v>
      </c>
      <c r="K6049">
        <v>930.54899999999998</v>
      </c>
      <c r="M6049" s="206">
        <v>42988.041666666664</v>
      </c>
      <c r="N6049">
        <v>2</v>
      </c>
      <c r="O6049">
        <v>940.95600000000002</v>
      </c>
      <c r="Q6049" s="206">
        <v>42622.041666666664</v>
      </c>
      <c r="R6049">
        <v>2</v>
      </c>
      <c r="S6049">
        <v>1331.731</v>
      </c>
      <c r="X6049" s="204">
        <f t="shared" si="470"/>
        <v>0.50229499074667483</v>
      </c>
      <c r="Y6049" s="204">
        <f t="shared" si="471"/>
        <v>0.34710017391304349</v>
      </c>
      <c r="Z6049" s="204">
        <f t="shared" si="472"/>
        <v>0.28121324699705597</v>
      </c>
      <c r="AA6049" s="204">
        <f t="shared" si="473"/>
        <v>0.41244573647572869</v>
      </c>
      <c r="AB6049" s="204">
        <f t="shared" si="474"/>
        <v>0.46910858649603182</v>
      </c>
      <c r="AD6049" s="204">
        <v>0.42770225471075229</v>
      </c>
      <c r="AE6049" s="204">
        <v>0.43384139130434785</v>
      </c>
      <c r="AF6049" s="204">
        <v>0.38222046477036453</v>
      </c>
      <c r="AG6049" s="204">
        <v>0.4109238685316951</v>
      </c>
      <c r="AH6049" s="204">
        <v>0.46291779340384065</v>
      </c>
    </row>
    <row r="6050" spans="1:34">
      <c r="A6050" s="206">
        <v>44083.083333333336</v>
      </c>
      <c r="B6050">
        <v>3</v>
      </c>
      <c r="C6050">
        <v>1134.3599999999999</v>
      </c>
      <c r="E6050" s="206">
        <v>43718.083333333336</v>
      </c>
      <c r="F6050">
        <v>3</v>
      </c>
      <c r="G6050">
        <v>1095.6769999999999</v>
      </c>
      <c r="I6050" s="206">
        <v>43353.083333333336</v>
      </c>
      <c r="J6050">
        <v>3</v>
      </c>
      <c r="K6050">
        <v>885.55600000000004</v>
      </c>
      <c r="M6050" s="206">
        <v>42988.083333333336</v>
      </c>
      <c r="N6050">
        <v>3</v>
      </c>
      <c r="O6050">
        <v>923.95899999999995</v>
      </c>
      <c r="Q6050" s="206">
        <v>42622.083333333336</v>
      </c>
      <c r="R6050">
        <v>3</v>
      </c>
      <c r="S6050">
        <v>1264.961</v>
      </c>
      <c r="X6050" s="204">
        <f t="shared" si="470"/>
        <v>0.46084293155307754</v>
      </c>
      <c r="Y6050" s="204">
        <f t="shared" si="471"/>
        <v>0.32728904347826088</v>
      </c>
      <c r="Z6050" s="204">
        <f t="shared" si="472"/>
        <v>0.27076077297620982</v>
      </c>
      <c r="AA6050" s="204">
        <f t="shared" si="473"/>
        <v>0.38579466269165302</v>
      </c>
      <c r="AB6050" s="204">
        <f t="shared" si="474"/>
        <v>0.43358943856472498</v>
      </c>
      <c r="AD6050" s="204">
        <v>0.42770225471075229</v>
      </c>
      <c r="AE6050" s="204">
        <v>0.43381634782608697</v>
      </c>
      <c r="AF6050" s="204">
        <v>0.38216081615598724</v>
      </c>
      <c r="AG6050" s="204">
        <v>0.41089621003795074</v>
      </c>
      <c r="AH6050" s="204">
        <v>0.46289558560846034</v>
      </c>
    </row>
    <row r="6051" spans="1:34">
      <c r="A6051" s="206">
        <v>44083.125</v>
      </c>
      <c r="B6051">
        <v>4</v>
      </c>
      <c r="C6051">
        <v>1123.2650000000001</v>
      </c>
      <c r="E6051" s="206">
        <v>43718.125</v>
      </c>
      <c r="F6051">
        <v>4</v>
      </c>
      <c r="G6051">
        <v>1088.8130000000001</v>
      </c>
      <c r="I6051" s="206">
        <v>43353.125</v>
      </c>
      <c r="J6051">
        <v>4</v>
      </c>
      <c r="K6051">
        <v>883.10799999999995</v>
      </c>
      <c r="M6051" s="206">
        <v>42988.125</v>
      </c>
      <c r="N6051">
        <v>4</v>
      </c>
      <c r="O6051">
        <v>915.86</v>
      </c>
      <c r="Q6051" s="206">
        <v>42622.125</v>
      </c>
      <c r="R6051">
        <v>4</v>
      </c>
      <c r="S6051">
        <v>1235.72</v>
      </c>
      <c r="X6051" s="204">
        <f t="shared" si="470"/>
        <v>0.43773730245846387</v>
      </c>
      <c r="Y6051" s="204">
        <f t="shared" si="471"/>
        <v>0.32137704347826085</v>
      </c>
      <c r="Z6051" s="204">
        <f t="shared" si="472"/>
        <v>0.25766921148023419</v>
      </c>
      <c r="AA6051" s="204">
        <f t="shared" si="473"/>
        <v>0.35652677000530714</v>
      </c>
      <c r="AB6051" s="204">
        <f t="shared" si="474"/>
        <v>0.41986057946060223</v>
      </c>
      <c r="AD6051" s="204">
        <v>0.42767214852936497</v>
      </c>
      <c r="AE6051" s="204">
        <v>0.43381530434782611</v>
      </c>
      <c r="AF6051" s="204">
        <v>0.38213579283483384</v>
      </c>
      <c r="AG6051" s="204">
        <v>0.41087603560721941</v>
      </c>
      <c r="AH6051" s="204">
        <v>0.46287781937215605</v>
      </c>
    </row>
    <row r="6052" spans="1:34">
      <c r="A6052" s="206">
        <v>44083.166666666664</v>
      </c>
      <c r="B6052">
        <v>5</v>
      </c>
      <c r="C6052">
        <v>1072.345</v>
      </c>
      <c r="E6052" s="206">
        <v>43718.166666666664</v>
      </c>
      <c r="F6052">
        <v>5</v>
      </c>
      <c r="G6052">
        <v>1057.884</v>
      </c>
      <c r="I6052" s="206">
        <v>43353.166666666664</v>
      </c>
      <c r="J6052">
        <v>5</v>
      </c>
      <c r="K6052">
        <v>880.22299999999996</v>
      </c>
      <c r="M6052" s="206">
        <v>42988.166666666664</v>
      </c>
      <c r="N6052">
        <v>5</v>
      </c>
      <c r="O6052">
        <v>914.92600000000004</v>
      </c>
      <c r="Q6052" s="206">
        <v>42622.166666666664</v>
      </c>
      <c r="R6052">
        <v>5</v>
      </c>
      <c r="S6052">
        <v>1219.4880000000001</v>
      </c>
      <c r="X6052" s="204">
        <f t="shared" si="470"/>
        <v>0.42761851107976684</v>
      </c>
      <c r="Y6052" s="204">
        <f t="shared" si="471"/>
        <v>0.31856000000000001</v>
      </c>
      <c r="Z6052" s="204">
        <f t="shared" si="472"/>
        <v>0.25695691973391482</v>
      </c>
      <c r="AA6052" s="204">
        <f t="shared" si="473"/>
        <v>0.35429326528693084</v>
      </c>
      <c r="AB6052" s="204">
        <f t="shared" si="474"/>
        <v>0.41575398796485546</v>
      </c>
      <c r="AD6052" s="204">
        <v>0.42762300970457184</v>
      </c>
      <c r="AE6052" s="204">
        <v>0.43381495652173918</v>
      </c>
      <c r="AF6052" s="204">
        <v>0.38210669594977181</v>
      </c>
      <c r="AG6052" s="204">
        <v>0.41087180548464675</v>
      </c>
      <c r="AH6052" s="204">
        <v>0.46284857910823857</v>
      </c>
    </row>
    <row r="6053" spans="1:34">
      <c r="A6053" s="206">
        <v>44083.208333333336</v>
      </c>
      <c r="B6053">
        <v>6</v>
      </c>
      <c r="C6053">
        <v>1131.229</v>
      </c>
      <c r="E6053" s="206">
        <v>43718.208333333336</v>
      </c>
      <c r="F6053">
        <v>6</v>
      </c>
      <c r="G6053">
        <v>1126.6220000000001</v>
      </c>
      <c r="I6053" s="206">
        <v>43353.208333333336</v>
      </c>
      <c r="J6053">
        <v>6</v>
      </c>
      <c r="K6053">
        <v>976.24199999999996</v>
      </c>
      <c r="M6053" s="206">
        <v>42988.208333333336</v>
      </c>
      <c r="N6053">
        <v>6</v>
      </c>
      <c r="O6053">
        <v>906.94</v>
      </c>
      <c r="Q6053" s="206">
        <v>42622.208333333336</v>
      </c>
      <c r="R6053">
        <v>6</v>
      </c>
      <c r="S6053">
        <v>1301.3430000000001</v>
      </c>
      <c r="X6053" s="204">
        <f t="shared" si="470"/>
        <v>0.42200145893862911</v>
      </c>
      <c r="Y6053" s="204">
        <f t="shared" si="471"/>
        <v>0.31823513043478263</v>
      </c>
      <c r="Z6053" s="204">
        <f t="shared" si="472"/>
        <v>0.25611747459987416</v>
      </c>
      <c r="AA6053" s="204">
        <f t="shared" si="473"/>
        <v>0.34422915289843115</v>
      </c>
      <c r="AB6053" s="204">
        <f t="shared" si="474"/>
        <v>0.39690697228541166</v>
      </c>
      <c r="AD6053" s="204">
        <v>0.42761851107976684</v>
      </c>
      <c r="AE6053" s="204">
        <v>0.43381460869565219</v>
      </c>
      <c r="AF6053" s="204">
        <v>0.38210407723011619</v>
      </c>
      <c r="AG6053" s="204">
        <v>0.41078329830466442</v>
      </c>
      <c r="AH6053" s="204">
        <v>0.46284117650977846</v>
      </c>
    </row>
    <row r="6054" spans="1:34">
      <c r="A6054" s="206">
        <v>44083.25</v>
      </c>
      <c r="B6054">
        <v>7</v>
      </c>
      <c r="C6054">
        <v>1204.961</v>
      </c>
      <c r="E6054" s="206">
        <v>43718.25</v>
      </c>
      <c r="F6054">
        <v>7</v>
      </c>
      <c r="G6054">
        <v>1235.6179999999999</v>
      </c>
      <c r="I6054" s="206">
        <v>43353.25</v>
      </c>
      <c r="J6054">
        <v>7</v>
      </c>
      <c r="K6054">
        <v>1085.52</v>
      </c>
      <c r="M6054" s="206">
        <v>42988.25</v>
      </c>
      <c r="N6054">
        <v>7</v>
      </c>
      <c r="O6054">
        <v>948.97299999999996</v>
      </c>
      <c r="Q6054" s="206">
        <v>42622.25</v>
      </c>
      <c r="R6054">
        <v>7</v>
      </c>
      <c r="S6054">
        <v>1405.6579999999999</v>
      </c>
      <c r="X6054" s="204">
        <f t="shared" si="470"/>
        <v>0.45032722304735462</v>
      </c>
      <c r="Y6054" s="204">
        <f t="shared" si="471"/>
        <v>0.31545739130434786</v>
      </c>
      <c r="Z6054" s="204">
        <f t="shared" si="472"/>
        <v>0.28405601266761987</v>
      </c>
      <c r="AA6054" s="204">
        <f t="shared" si="473"/>
        <v>0.36659608869851168</v>
      </c>
      <c r="AB6054" s="204">
        <f t="shared" si="474"/>
        <v>0.41870170267167184</v>
      </c>
      <c r="AD6054" s="204">
        <v>0.42755864476505417</v>
      </c>
      <c r="AE6054" s="204">
        <v>0.43379999999999996</v>
      </c>
      <c r="AF6054" s="204">
        <v>0.382103495292415</v>
      </c>
      <c r="AG6054" s="204">
        <v>0.41075954453944863</v>
      </c>
      <c r="AH6054" s="204">
        <v>0.46281193624586103</v>
      </c>
    </row>
    <row r="6055" spans="1:34">
      <c r="A6055" s="206">
        <v>44083.291666666664</v>
      </c>
      <c r="B6055">
        <v>8</v>
      </c>
      <c r="C6055">
        <v>1232.0250000000001</v>
      </c>
      <c r="E6055" s="206">
        <v>43718.291666666664</v>
      </c>
      <c r="F6055">
        <v>8</v>
      </c>
      <c r="G6055">
        <v>1258.3389999999999</v>
      </c>
      <c r="I6055" s="206">
        <v>43353.291666666664</v>
      </c>
      <c r="J6055">
        <v>8</v>
      </c>
      <c r="K6055">
        <v>1135.9559999999999</v>
      </c>
      <c r="M6055" s="206">
        <v>42988.291666666664</v>
      </c>
      <c r="N6055">
        <v>8</v>
      </c>
      <c r="O6055">
        <v>996.99800000000005</v>
      </c>
      <c r="Q6055" s="206">
        <v>42622.291666666664</v>
      </c>
      <c r="R6055">
        <v>8</v>
      </c>
      <c r="S6055">
        <v>1388.729</v>
      </c>
      <c r="X6055" s="204">
        <f t="shared" si="470"/>
        <v>0.48642522662687571</v>
      </c>
      <c r="Y6055" s="204">
        <f t="shared" si="471"/>
        <v>0.33007756521739129</v>
      </c>
      <c r="Z6055" s="204">
        <f t="shared" si="472"/>
        <v>0.315852506725745</v>
      </c>
      <c r="AA6055" s="204">
        <f t="shared" si="473"/>
        <v>0.40206273792405756</v>
      </c>
      <c r="AB6055" s="204">
        <f t="shared" si="474"/>
        <v>0.44599212215471878</v>
      </c>
      <c r="AD6055" s="204">
        <v>0.42755795266893032</v>
      </c>
      <c r="AE6055" s="204">
        <v>0.4337606956521739</v>
      </c>
      <c r="AF6055" s="204">
        <v>0.38204210086493401</v>
      </c>
      <c r="AG6055" s="204">
        <v>0.41075075890025919</v>
      </c>
      <c r="AH6055" s="204">
        <v>0.46278417650163561</v>
      </c>
    </row>
    <row r="6056" spans="1:34">
      <c r="A6056" s="206">
        <v>44083.333333333336</v>
      </c>
      <c r="B6056">
        <v>9</v>
      </c>
      <c r="C6056">
        <v>1305.819</v>
      </c>
      <c r="E6056" s="206">
        <v>43718.333333333336</v>
      </c>
      <c r="F6056">
        <v>9</v>
      </c>
      <c r="G6056">
        <v>1272.3779999999999</v>
      </c>
      <c r="I6056" s="206">
        <v>43353.333333333336</v>
      </c>
      <c r="J6056">
        <v>9</v>
      </c>
      <c r="K6056">
        <v>1101.501</v>
      </c>
      <c r="M6056" s="206">
        <v>42988.333333333336</v>
      </c>
      <c r="N6056">
        <v>9</v>
      </c>
      <c r="O6056">
        <v>1094.0260000000001</v>
      </c>
      <c r="Q6056" s="206">
        <v>42622.333333333336</v>
      </c>
      <c r="R6056">
        <v>9</v>
      </c>
      <c r="S6056">
        <v>1353.787</v>
      </c>
      <c r="X6056" s="204">
        <f t="shared" si="470"/>
        <v>0.48056697898657752</v>
      </c>
      <c r="Y6056" s="204">
        <f t="shared" si="471"/>
        <v>0.34678191304347827</v>
      </c>
      <c r="Z6056" s="204">
        <f t="shared" si="472"/>
        <v>0.33052781167564887</v>
      </c>
      <c r="AA6056" s="204">
        <f t="shared" si="473"/>
        <v>0.4094560159989743</v>
      </c>
      <c r="AB6056" s="204">
        <f t="shared" si="474"/>
        <v>0.45600931839094166</v>
      </c>
      <c r="AD6056" s="204">
        <v>0.4275520698518776</v>
      </c>
      <c r="AE6056" s="204">
        <v>0.43374956521739128</v>
      </c>
      <c r="AF6056" s="204">
        <v>0.38204210086493401</v>
      </c>
      <c r="AG6056" s="204">
        <v>0.41072114804225046</v>
      </c>
      <c r="AH6056" s="204">
        <v>0.46278195572209763</v>
      </c>
    </row>
    <row r="6057" spans="1:34">
      <c r="A6057" s="206">
        <v>44083.375</v>
      </c>
      <c r="B6057">
        <v>10</v>
      </c>
      <c r="C6057">
        <v>1382.4369999999999</v>
      </c>
      <c r="E6057" s="206">
        <v>43718.375</v>
      </c>
      <c r="F6057">
        <v>10</v>
      </c>
      <c r="G6057">
        <v>1368.1179999999999</v>
      </c>
      <c r="I6057" s="206">
        <v>43353.375</v>
      </c>
      <c r="J6057">
        <v>10</v>
      </c>
      <c r="K6057">
        <v>1128.3820000000001</v>
      </c>
      <c r="M6057" s="206">
        <v>42988.375</v>
      </c>
      <c r="N6057">
        <v>10</v>
      </c>
      <c r="O6057">
        <v>1151.0260000000001</v>
      </c>
      <c r="Q6057" s="206">
        <v>42622.375</v>
      </c>
      <c r="R6057">
        <v>10</v>
      </c>
      <c r="S6057">
        <v>1384.847</v>
      </c>
      <c r="X6057" s="204">
        <f t="shared" si="470"/>
        <v>0.46847536760685621</v>
      </c>
      <c r="Y6057" s="204">
        <f t="shared" si="471"/>
        <v>0.38053078260869566</v>
      </c>
      <c r="Z6057" s="204">
        <f t="shared" si="472"/>
        <v>0.32050247992751385</v>
      </c>
      <c r="AA6057" s="204">
        <f t="shared" si="473"/>
        <v>0.41402422298342734</v>
      </c>
      <c r="AB6057" s="204">
        <f t="shared" si="474"/>
        <v>0.4833226859292149</v>
      </c>
      <c r="AD6057" s="204">
        <v>0.42749670216196983</v>
      </c>
      <c r="AE6057" s="204">
        <v>0.43373913043478263</v>
      </c>
      <c r="AF6057" s="204">
        <v>0.38203686342562282</v>
      </c>
      <c r="AG6057" s="204">
        <v>0.41070455294600378</v>
      </c>
      <c r="AH6057" s="204">
        <v>0.46278010507248257</v>
      </c>
    </row>
    <row r="6058" spans="1:34">
      <c r="A6058" s="206">
        <v>44083.416666666664</v>
      </c>
      <c r="B6058">
        <v>11</v>
      </c>
      <c r="C6058">
        <v>1481.1310000000001</v>
      </c>
      <c r="E6058" s="206">
        <v>43718.416666666664</v>
      </c>
      <c r="F6058">
        <v>11</v>
      </c>
      <c r="G6058">
        <v>1463.912</v>
      </c>
      <c r="I6058" s="206">
        <v>43353.416666666664</v>
      </c>
      <c r="J6058">
        <v>11</v>
      </c>
      <c r="K6058">
        <v>1142.8150000000001</v>
      </c>
      <c r="M6058" s="206">
        <v>42988.416666666664</v>
      </c>
      <c r="N6058">
        <v>11</v>
      </c>
      <c r="O6058">
        <v>1152.164</v>
      </c>
      <c r="Q6058" s="206">
        <v>42622.416666666664</v>
      </c>
      <c r="R6058">
        <v>11</v>
      </c>
      <c r="S6058">
        <v>1461.826</v>
      </c>
      <c r="X6058" s="204">
        <f t="shared" si="470"/>
        <v>0.47922362041019151</v>
      </c>
      <c r="Y6058" s="204">
        <f t="shared" si="471"/>
        <v>0.40035686956521743</v>
      </c>
      <c r="Z6058" s="204">
        <f t="shared" si="472"/>
        <v>0.32832401360104796</v>
      </c>
      <c r="AA6058" s="204">
        <f t="shared" si="473"/>
        <v>0.44517744876101334</v>
      </c>
      <c r="AB6058" s="204">
        <f t="shared" si="474"/>
        <v>0.51168130037005588</v>
      </c>
      <c r="AD6058" s="204">
        <v>0.42746624993252064</v>
      </c>
      <c r="AE6058" s="204">
        <v>0.43368869565217394</v>
      </c>
      <c r="AF6058" s="204">
        <v>0.38200834847826204</v>
      </c>
      <c r="AG6058" s="204">
        <v>0.41069771967107865</v>
      </c>
      <c r="AH6058" s="204">
        <v>0.46276752065510041</v>
      </c>
    </row>
    <row r="6059" spans="1:34">
      <c r="A6059" s="206">
        <v>44083.458333333336</v>
      </c>
      <c r="B6059">
        <v>12</v>
      </c>
      <c r="C6059">
        <v>1632.9090000000001</v>
      </c>
      <c r="E6059" s="206">
        <v>43718.458333333336</v>
      </c>
      <c r="F6059">
        <v>12</v>
      </c>
      <c r="G6059">
        <v>1649.511</v>
      </c>
      <c r="I6059" s="206">
        <v>43353.458333333336</v>
      </c>
      <c r="J6059">
        <v>12</v>
      </c>
      <c r="K6059">
        <v>1170.9970000000001</v>
      </c>
      <c r="M6059" s="206">
        <v>42988.458333333336</v>
      </c>
      <c r="N6059">
        <v>12</v>
      </c>
      <c r="O6059">
        <v>1160.606</v>
      </c>
      <c r="Q6059" s="206">
        <v>42622.458333333336</v>
      </c>
      <c r="R6059">
        <v>12</v>
      </c>
      <c r="S6059">
        <v>1607.876</v>
      </c>
      <c r="X6059" s="204">
        <f t="shared" si="470"/>
        <v>0.50586205416897945</v>
      </c>
      <c r="Y6059" s="204">
        <f t="shared" si="471"/>
        <v>0.40075269565217392</v>
      </c>
      <c r="Z6059" s="204">
        <f t="shared" si="472"/>
        <v>0.33252356702205604</v>
      </c>
      <c r="AA6059" s="204">
        <f t="shared" si="473"/>
        <v>0.47634824581697821</v>
      </c>
      <c r="AB6059" s="204">
        <f t="shared" si="474"/>
        <v>0.54821090299116804</v>
      </c>
      <c r="AD6059" s="204">
        <v>0.42745483034647719</v>
      </c>
      <c r="AE6059" s="204">
        <v>0.43366191304347829</v>
      </c>
      <c r="AF6059" s="204">
        <v>0.38193706110985992</v>
      </c>
      <c r="AG6059" s="204">
        <v>0.41067396590586286</v>
      </c>
      <c r="AH6059" s="204">
        <v>0.46274013104079798</v>
      </c>
    </row>
    <row r="6060" spans="1:34">
      <c r="A6060" s="206">
        <v>44083.5</v>
      </c>
      <c r="B6060">
        <v>13</v>
      </c>
      <c r="C6060">
        <v>1773.5440000000001</v>
      </c>
      <c r="E6060" s="206">
        <v>43718.5</v>
      </c>
      <c r="F6060">
        <v>13</v>
      </c>
      <c r="G6060">
        <v>1826.3530000000001</v>
      </c>
      <c r="I6060" s="206">
        <v>43353.5</v>
      </c>
      <c r="J6060">
        <v>13</v>
      </c>
      <c r="K6060">
        <v>1177.7670000000001</v>
      </c>
      <c r="M6060" s="206">
        <v>42988.5</v>
      </c>
      <c r="N6060">
        <v>13</v>
      </c>
      <c r="O6060">
        <v>1195.8019999999999</v>
      </c>
      <c r="Q6060" s="206">
        <v>42622.5</v>
      </c>
      <c r="R6060">
        <v>13</v>
      </c>
      <c r="S6060">
        <v>1671.874</v>
      </c>
      <c r="X6060" s="204">
        <f t="shared" si="470"/>
        <v>0.55640237361286637</v>
      </c>
      <c r="Y6060" s="204">
        <f t="shared" si="471"/>
        <v>0.40368904347826084</v>
      </c>
      <c r="Z6060" s="204">
        <f t="shared" si="472"/>
        <v>0.34072365117024767</v>
      </c>
      <c r="AA6060" s="204">
        <f t="shared" si="473"/>
        <v>0.53674105499907743</v>
      </c>
      <c r="AB6060" s="204">
        <f t="shared" si="474"/>
        <v>0.6043884824451079</v>
      </c>
      <c r="AD6060" s="204">
        <v>0.42744133447206217</v>
      </c>
      <c r="AE6060" s="204">
        <v>0.43365391304347828</v>
      </c>
      <c r="AF6060" s="204">
        <v>0.3818291116662797</v>
      </c>
      <c r="AG6060" s="204">
        <v>0.41058187939139595</v>
      </c>
      <c r="AH6060" s="204">
        <v>0.46272532584387777</v>
      </c>
    </row>
    <row r="6061" spans="1:34">
      <c r="A6061" s="206">
        <v>44083.541666666664</v>
      </c>
      <c r="B6061">
        <v>14</v>
      </c>
      <c r="C6061">
        <v>1918.289</v>
      </c>
      <c r="E6061" s="206">
        <v>43718.541666666664</v>
      </c>
      <c r="F6061">
        <v>14</v>
      </c>
      <c r="G6061">
        <v>1994.944</v>
      </c>
      <c r="I6061" s="206">
        <v>43353.541666666664</v>
      </c>
      <c r="J6061">
        <v>14</v>
      </c>
      <c r="K6061">
        <v>1163.7280000000001</v>
      </c>
      <c r="M6061" s="206">
        <v>42988.541666666664</v>
      </c>
      <c r="N6061">
        <v>14</v>
      </c>
      <c r="O6061">
        <v>1230.549</v>
      </c>
      <c r="Q6061" s="206">
        <v>42622.541666666664</v>
      </c>
      <c r="R6061">
        <v>14</v>
      </c>
      <c r="S6061">
        <v>1778.896</v>
      </c>
      <c r="X6061" s="204">
        <f t="shared" si="470"/>
        <v>0.57854875747982892</v>
      </c>
      <c r="Y6061" s="204">
        <f t="shared" si="471"/>
        <v>0.41593113043478258</v>
      </c>
      <c r="Z6061" s="204">
        <f t="shared" si="472"/>
        <v>0.34269351028894957</v>
      </c>
      <c r="AA6061" s="204">
        <f t="shared" si="473"/>
        <v>0.59428438853740906</v>
      </c>
      <c r="AB6061" s="204">
        <f t="shared" si="474"/>
        <v>0.65644170416699676</v>
      </c>
      <c r="AD6061" s="204">
        <v>0.4274409884240003</v>
      </c>
      <c r="AE6061" s="204">
        <v>0.43359617391304345</v>
      </c>
      <c r="AF6061" s="204">
        <v>0.38180001478121761</v>
      </c>
      <c r="AG6061" s="204">
        <v>0.41055942720235639</v>
      </c>
      <c r="AH6061" s="204">
        <v>0.46266758557588883</v>
      </c>
    </row>
    <row r="6062" spans="1:34">
      <c r="A6062" s="206">
        <v>44083.583333333336</v>
      </c>
      <c r="B6062">
        <v>15</v>
      </c>
      <c r="C6062">
        <v>1994.087</v>
      </c>
      <c r="E6062" s="206">
        <v>43718.583333333336</v>
      </c>
      <c r="F6062">
        <v>15</v>
      </c>
      <c r="G6062">
        <v>2081.5830000000001</v>
      </c>
      <c r="I6062" s="206">
        <v>43353.583333333336</v>
      </c>
      <c r="J6062">
        <v>15</v>
      </c>
      <c r="K6062">
        <v>1194.08</v>
      </c>
      <c r="M6062" s="206">
        <v>42988.583333333336</v>
      </c>
      <c r="N6062">
        <v>15</v>
      </c>
      <c r="O6062">
        <v>1226.92</v>
      </c>
      <c r="Q6062" s="206">
        <v>42622.583333333336</v>
      </c>
      <c r="R6062">
        <v>15</v>
      </c>
      <c r="S6062">
        <v>1873.914</v>
      </c>
      <c r="X6062" s="204">
        <f t="shared" si="470"/>
        <v>0.61558351316297621</v>
      </c>
      <c r="Y6062" s="204">
        <f t="shared" si="471"/>
        <v>0.42801704347826086</v>
      </c>
      <c r="Z6062" s="204">
        <f t="shared" si="472"/>
        <v>0.33860859859508602</v>
      </c>
      <c r="AA6062" s="204">
        <f t="shared" si="473"/>
        <v>0.64914289581826345</v>
      </c>
      <c r="AB6062" s="204">
        <f t="shared" si="474"/>
        <v>0.71001615987243849</v>
      </c>
      <c r="AD6062" s="204">
        <v>0.42743510560694759</v>
      </c>
      <c r="AE6062" s="204">
        <v>0.43357634782608695</v>
      </c>
      <c r="AF6062" s="204">
        <v>0.38179768703041267</v>
      </c>
      <c r="AG6062" s="204">
        <v>0.41055552247382776</v>
      </c>
      <c r="AH6062" s="204">
        <v>0.46262057907566712</v>
      </c>
    </row>
    <row r="6063" spans="1:34">
      <c r="A6063" s="206">
        <v>44083.625</v>
      </c>
      <c r="B6063">
        <v>16</v>
      </c>
      <c r="C6063">
        <v>2058.154</v>
      </c>
      <c r="E6063" s="206">
        <v>43718.625</v>
      </c>
      <c r="F6063">
        <v>16</v>
      </c>
      <c r="G6063">
        <v>2193.2579999999998</v>
      </c>
      <c r="I6063" s="206">
        <v>43353.625</v>
      </c>
      <c r="J6063">
        <v>16</v>
      </c>
      <c r="K6063">
        <v>1173.0229999999999</v>
      </c>
      <c r="M6063" s="206">
        <v>42988.625</v>
      </c>
      <c r="N6063">
        <v>16</v>
      </c>
      <c r="O6063">
        <v>1265.547</v>
      </c>
      <c r="Q6063" s="206">
        <v>42622.625</v>
      </c>
      <c r="R6063">
        <v>16</v>
      </c>
      <c r="S6063">
        <v>1946.432</v>
      </c>
      <c r="X6063" s="204">
        <f t="shared" si="470"/>
        <v>0.64846430791079712</v>
      </c>
      <c r="Y6063" s="204">
        <f t="shared" si="471"/>
        <v>0.4267547826086957</v>
      </c>
      <c r="Z6063" s="204">
        <f t="shared" si="472"/>
        <v>0.34744008514912444</v>
      </c>
      <c r="AA6063" s="204">
        <f t="shared" si="473"/>
        <v>0.67733471040092774</v>
      </c>
      <c r="AB6063" s="204">
        <f t="shared" si="474"/>
        <v>0.73807126777641485</v>
      </c>
      <c r="AD6063" s="204">
        <v>0.42736935647518215</v>
      </c>
      <c r="AE6063" s="204">
        <v>0.4334737391304348</v>
      </c>
      <c r="AF6063" s="204">
        <v>0.3817950683107571</v>
      </c>
      <c r="AG6063" s="204">
        <v>0.41050183245655908</v>
      </c>
      <c r="AH6063" s="204">
        <v>0.46261835829612913</v>
      </c>
    </row>
    <row r="6064" spans="1:34">
      <c r="A6064" s="206">
        <v>44083.666666666664</v>
      </c>
      <c r="B6064">
        <v>17</v>
      </c>
      <c r="C6064">
        <v>2103.8969999999999</v>
      </c>
      <c r="E6064" s="206">
        <v>43718.666666666664</v>
      </c>
      <c r="F6064">
        <v>17</v>
      </c>
      <c r="G6064">
        <v>2276.3539999999998</v>
      </c>
      <c r="I6064" s="206">
        <v>43353.666666666664</v>
      </c>
      <c r="J6064">
        <v>17</v>
      </c>
      <c r="K6064">
        <v>1180</v>
      </c>
      <c r="M6064" s="206">
        <v>42988.666666666664</v>
      </c>
      <c r="N6064">
        <v>17</v>
      </c>
      <c r="O6064">
        <v>1338.098</v>
      </c>
      <c r="Q6064" s="206">
        <v>42622.666666666664</v>
      </c>
      <c r="R6064">
        <v>17</v>
      </c>
      <c r="S6064">
        <v>2024.5550000000001</v>
      </c>
      <c r="X6064" s="204">
        <f t="shared" si="470"/>
        <v>0.6735590212653455</v>
      </c>
      <c r="Y6064" s="204">
        <f t="shared" si="471"/>
        <v>0.44019026086956525</v>
      </c>
      <c r="Z6064" s="204">
        <f t="shared" si="472"/>
        <v>0.34131315406160506</v>
      </c>
      <c r="AA6064" s="204">
        <f t="shared" si="473"/>
        <v>0.7136730902704902</v>
      </c>
      <c r="AB6064" s="204">
        <f t="shared" si="474"/>
        <v>0.76178438155361294</v>
      </c>
      <c r="AD6064" s="204">
        <v>0.42736243551394365</v>
      </c>
      <c r="AE6064" s="204">
        <v>0.43346956521739127</v>
      </c>
      <c r="AF6064" s="204">
        <v>0.38177120886500615</v>
      </c>
      <c r="AG6064" s="204">
        <v>0.41042178552172215</v>
      </c>
      <c r="AH6064" s="204">
        <v>0.46261539725674511</v>
      </c>
    </row>
    <row r="6065" spans="1:34">
      <c r="A6065" s="206">
        <v>44083.708333333336</v>
      </c>
      <c r="B6065">
        <v>18</v>
      </c>
      <c r="C6065">
        <v>2110.627</v>
      </c>
      <c r="E6065" s="206">
        <v>43718.708333333336</v>
      </c>
      <c r="F6065">
        <v>18</v>
      </c>
      <c r="G6065">
        <v>2252.576</v>
      </c>
      <c r="I6065" s="206">
        <v>43353.708333333336</v>
      </c>
      <c r="J6065">
        <v>18</v>
      </c>
      <c r="K6065">
        <v>1231</v>
      </c>
      <c r="M6065" s="206">
        <v>42988.708333333336</v>
      </c>
      <c r="N6065">
        <v>18</v>
      </c>
      <c r="O6065">
        <v>1414.297</v>
      </c>
      <c r="Q6065" s="206">
        <v>42622.708333333336</v>
      </c>
      <c r="R6065">
        <v>18</v>
      </c>
      <c r="S6065">
        <v>2082.297</v>
      </c>
      <c r="X6065" s="204">
        <f t="shared" si="470"/>
        <v>0.70059333400697354</v>
      </c>
      <c r="Y6065" s="204">
        <f t="shared" si="471"/>
        <v>0.46542539130434779</v>
      </c>
      <c r="Z6065" s="204">
        <f t="shared" si="472"/>
        <v>0.34334324373238551</v>
      </c>
      <c r="AA6065" s="204">
        <f t="shared" si="473"/>
        <v>0.74071203375507644</v>
      </c>
      <c r="AB6065" s="204">
        <f t="shared" si="474"/>
        <v>0.77871523462165693</v>
      </c>
      <c r="AD6065" s="204">
        <v>0.4273312911883706</v>
      </c>
      <c r="AE6065" s="204">
        <v>0.4334667826086957</v>
      </c>
      <c r="AF6065" s="204">
        <v>0.38175549654707269</v>
      </c>
      <c r="AG6065" s="204">
        <v>0.41041332527657676</v>
      </c>
      <c r="AH6065" s="204">
        <v>0.46260429335905495</v>
      </c>
    </row>
    <row r="6066" spans="1:34">
      <c r="A6066" s="206">
        <v>44083.75</v>
      </c>
      <c r="B6066">
        <v>19</v>
      </c>
      <c r="C6066">
        <v>2072.1880000000001</v>
      </c>
      <c r="E6066" s="206">
        <v>43718.75</v>
      </c>
      <c r="F6066">
        <v>19</v>
      </c>
      <c r="G6066">
        <v>2265.6149999999998</v>
      </c>
      <c r="I6066" s="206">
        <v>43353.75</v>
      </c>
      <c r="J6066">
        <v>19</v>
      </c>
      <c r="K6066">
        <v>1248</v>
      </c>
      <c r="M6066" s="206">
        <v>42988.75</v>
      </c>
      <c r="N6066">
        <v>19</v>
      </c>
      <c r="O6066">
        <v>1402.8810000000001</v>
      </c>
      <c r="Q6066" s="206">
        <v>42622.75</v>
      </c>
      <c r="R6066">
        <v>19</v>
      </c>
      <c r="S6066">
        <v>2062.7159999999999</v>
      </c>
      <c r="X6066" s="204">
        <f t="shared" si="470"/>
        <v>0.72057484119854442</v>
      </c>
      <c r="Y6066" s="204">
        <f t="shared" si="471"/>
        <v>0.49192939130434782</v>
      </c>
      <c r="Z6066" s="204">
        <f t="shared" si="472"/>
        <v>0.35818265511403946</v>
      </c>
      <c r="AA6066" s="204">
        <f t="shared" si="473"/>
        <v>0.73297481417559629</v>
      </c>
      <c r="AB6066" s="204">
        <f t="shared" si="474"/>
        <v>0.78120620900348436</v>
      </c>
      <c r="AD6066" s="204">
        <v>0.42729807057442598</v>
      </c>
      <c r="AE6066" s="204">
        <v>0.43346121739130433</v>
      </c>
      <c r="AF6066" s="204">
        <v>0.38175113201431338</v>
      </c>
      <c r="AG6066" s="204">
        <v>0.4103794842959953</v>
      </c>
      <c r="AH6066" s="204">
        <v>0.46260281283936289</v>
      </c>
    </row>
    <row r="6067" spans="1:34">
      <c r="A6067" s="206">
        <v>44083.791666666664</v>
      </c>
      <c r="B6067">
        <v>20</v>
      </c>
      <c r="C6067">
        <v>1954.605</v>
      </c>
      <c r="E6067" s="206">
        <v>43718.791666666664</v>
      </c>
      <c r="F6067">
        <v>20</v>
      </c>
      <c r="G6067">
        <v>2172.8209999999999</v>
      </c>
      <c r="I6067" s="206">
        <v>43353.791666666664</v>
      </c>
      <c r="J6067">
        <v>20</v>
      </c>
      <c r="K6067">
        <v>1269</v>
      </c>
      <c r="M6067" s="206">
        <v>42988.791666666664</v>
      </c>
      <c r="N6067">
        <v>20</v>
      </c>
      <c r="O6067">
        <v>1393.577</v>
      </c>
      <c r="Q6067" s="206">
        <v>42622.791666666664</v>
      </c>
      <c r="R6067">
        <v>20</v>
      </c>
      <c r="S6067">
        <v>1937.1780000000001</v>
      </c>
      <c r="X6067" s="204">
        <f t="shared" si="470"/>
        <v>0.71379887409802567</v>
      </c>
      <c r="Y6067" s="204">
        <f t="shared" si="471"/>
        <v>0.48795860869565222</v>
      </c>
      <c r="Z6067" s="204">
        <f t="shared" si="472"/>
        <v>0.36312912557459076</v>
      </c>
      <c r="AA6067" s="204">
        <f t="shared" si="473"/>
        <v>0.7372176271159967</v>
      </c>
      <c r="AB6067" s="204">
        <f t="shared" si="474"/>
        <v>0.76697878489307325</v>
      </c>
      <c r="AD6067" s="204">
        <v>0.42727765373877247</v>
      </c>
      <c r="AE6067" s="204">
        <v>0.43345460869565217</v>
      </c>
      <c r="AF6067" s="204">
        <v>0.38175113201431338</v>
      </c>
      <c r="AG6067" s="204">
        <v>0.41035410356055924</v>
      </c>
      <c r="AH6067" s="204">
        <v>0.46255543620921818</v>
      </c>
    </row>
    <row r="6068" spans="1:34">
      <c r="A6068" s="206">
        <v>44083.833333333336</v>
      </c>
      <c r="B6068">
        <v>21</v>
      </c>
      <c r="C6068">
        <v>1902.0909999999999</v>
      </c>
      <c r="E6068" s="206">
        <v>43718.833333333336</v>
      </c>
      <c r="F6068">
        <v>21</v>
      </c>
      <c r="G6068">
        <v>2084.8739999999998</v>
      </c>
      <c r="I6068" s="206">
        <v>43353.833333333336</v>
      </c>
      <c r="J6068">
        <v>21</v>
      </c>
      <c r="K6068">
        <v>1301</v>
      </c>
      <c r="M6068" s="206">
        <v>42988.833333333336</v>
      </c>
      <c r="N6068">
        <v>21</v>
      </c>
      <c r="O6068">
        <v>1433.864</v>
      </c>
      <c r="Q6068" s="206">
        <v>42622.833333333336</v>
      </c>
      <c r="R6068">
        <v>21</v>
      </c>
      <c r="S6068">
        <v>1910.076</v>
      </c>
      <c r="X6068" s="204">
        <f t="shared" si="470"/>
        <v>0.67035669250030805</v>
      </c>
      <c r="Y6068" s="204">
        <f t="shared" si="471"/>
        <v>0.48472243478260868</v>
      </c>
      <c r="Z6068" s="204">
        <f t="shared" si="472"/>
        <v>0.36923947143762476</v>
      </c>
      <c r="AA6068" s="204">
        <f t="shared" si="473"/>
        <v>0.70702301219218933</v>
      </c>
      <c r="AB6068" s="204">
        <f t="shared" si="474"/>
        <v>0.72345779815630884</v>
      </c>
      <c r="AD6068" s="204">
        <v>0.4272634657682336</v>
      </c>
      <c r="AE6068" s="204">
        <v>0.43340243478260865</v>
      </c>
      <c r="AF6068" s="204">
        <v>0.38175113201431338</v>
      </c>
      <c r="AG6068" s="204">
        <v>0.41034206398092926</v>
      </c>
      <c r="AH6068" s="204">
        <v>0.46254803361075808</v>
      </c>
    </row>
    <row r="6069" spans="1:34">
      <c r="A6069" s="206">
        <v>44083.875</v>
      </c>
      <c r="B6069">
        <v>22</v>
      </c>
      <c r="C6069">
        <v>1809.2750000000001</v>
      </c>
      <c r="E6069" s="206">
        <v>43718.875</v>
      </c>
      <c r="F6069">
        <v>22</v>
      </c>
      <c r="G6069">
        <v>1982.8879999999999</v>
      </c>
      <c r="I6069" s="206">
        <v>43353.875</v>
      </c>
      <c r="J6069">
        <v>22</v>
      </c>
      <c r="K6069">
        <v>1264</v>
      </c>
      <c r="M6069" s="206">
        <v>42988.875</v>
      </c>
      <c r="N6069">
        <v>22</v>
      </c>
      <c r="O6069">
        <v>1361.828</v>
      </c>
      <c r="Q6069" s="206">
        <v>42622.875</v>
      </c>
      <c r="R6069">
        <v>22</v>
      </c>
      <c r="S6069">
        <v>1820.248</v>
      </c>
      <c r="X6069" s="204">
        <f t="shared" si="470"/>
        <v>0.66097809792606477</v>
      </c>
      <c r="Y6069" s="204">
        <f t="shared" si="471"/>
        <v>0.49873530434782609</v>
      </c>
      <c r="Z6069" s="204">
        <f t="shared" si="472"/>
        <v>0.37855047465748604</v>
      </c>
      <c r="AA6069" s="204">
        <f t="shared" si="473"/>
        <v>0.67840558219990443</v>
      </c>
      <c r="AB6069" s="204">
        <f t="shared" si="474"/>
        <v>0.70402079537959417</v>
      </c>
      <c r="AD6069" s="204">
        <v>0.42721847952018366</v>
      </c>
      <c r="AE6069" s="204">
        <v>0.43339860869565217</v>
      </c>
      <c r="AF6069" s="204">
        <v>0.38175113201431338</v>
      </c>
      <c r="AG6069" s="204">
        <v>0.41031342930505266</v>
      </c>
      <c r="AH6069" s="204">
        <v>0.46254137127214395</v>
      </c>
    </row>
    <row r="6070" spans="1:34">
      <c r="A6070" s="206">
        <v>44083.916666666664</v>
      </c>
      <c r="B6070">
        <v>23</v>
      </c>
      <c r="C6070">
        <v>1625.1579999999999</v>
      </c>
      <c r="E6070" s="206">
        <v>43718.916666666664</v>
      </c>
      <c r="F6070">
        <v>23</v>
      </c>
      <c r="G6070">
        <v>1767.248</v>
      </c>
      <c r="I6070" s="206">
        <v>43353.916666666664</v>
      </c>
      <c r="J6070">
        <v>23</v>
      </c>
      <c r="K6070">
        <v>1146</v>
      </c>
      <c r="M6070" s="206">
        <v>42988.916666666664</v>
      </c>
      <c r="N6070">
        <v>23</v>
      </c>
      <c r="O6070">
        <v>1266.8430000000001</v>
      </c>
      <c r="Q6070" s="206">
        <v>42622.916666666664</v>
      </c>
      <c r="R6070">
        <v>23</v>
      </c>
      <c r="S6070">
        <v>1645.7090000000001</v>
      </c>
      <c r="X6070" s="204">
        <f t="shared" si="470"/>
        <v>0.62989329261962534</v>
      </c>
      <c r="Y6070" s="204">
        <f t="shared" si="471"/>
        <v>0.47367930434782607</v>
      </c>
      <c r="Z6070" s="204">
        <f t="shared" si="472"/>
        <v>0.36778462718452143</v>
      </c>
      <c r="AA6070" s="204">
        <f t="shared" si="473"/>
        <v>0.64521994522316661</v>
      </c>
      <c r="AB6070" s="204">
        <f t="shared" si="474"/>
        <v>0.66966681644590886</v>
      </c>
      <c r="AD6070" s="204">
        <v>0.42714580942717972</v>
      </c>
      <c r="AE6070" s="204">
        <v>0.43339130434782608</v>
      </c>
      <c r="AF6070" s="204">
        <v>0.38175113201431338</v>
      </c>
      <c r="AG6070" s="204">
        <v>0.41030366748373109</v>
      </c>
      <c r="AH6070" s="204">
        <v>0.46253433880360684</v>
      </c>
    </row>
    <row r="6071" spans="1:34">
      <c r="A6071" s="206">
        <v>44083.958333333336</v>
      </c>
      <c r="B6071">
        <v>24</v>
      </c>
      <c r="C6071">
        <v>1464.788</v>
      </c>
      <c r="E6071" s="206">
        <v>43718.958333333336</v>
      </c>
      <c r="F6071">
        <v>24</v>
      </c>
      <c r="G6071">
        <v>1560.327</v>
      </c>
      <c r="I6071" s="206">
        <v>43353.958333333336</v>
      </c>
      <c r="J6071">
        <v>24</v>
      </c>
      <c r="K6071">
        <v>1033</v>
      </c>
      <c r="M6071" s="206">
        <v>42988.958333333336</v>
      </c>
      <c r="N6071">
        <v>24</v>
      </c>
      <c r="O6071">
        <v>1057.809</v>
      </c>
      <c r="Q6071" s="206">
        <v>42622.958333333336</v>
      </c>
      <c r="R6071">
        <v>24</v>
      </c>
      <c r="S6071">
        <v>1480.931</v>
      </c>
      <c r="X6071" s="204">
        <f t="shared" si="470"/>
        <v>0.56949440993960776</v>
      </c>
      <c r="Y6071" s="204">
        <f t="shared" si="471"/>
        <v>0.44064104347826089</v>
      </c>
      <c r="Z6071" s="204">
        <f t="shared" si="472"/>
        <v>0.33345030281128285</v>
      </c>
      <c r="AA6071" s="204">
        <f t="shared" si="473"/>
        <v>0.57505197356368631</v>
      </c>
      <c r="AB6071" s="204">
        <f t="shared" si="474"/>
        <v>0.60151960541189164</v>
      </c>
      <c r="AD6071" s="204">
        <v>0.42712400839927855</v>
      </c>
      <c r="AE6071" s="204">
        <v>0.43339130434782608</v>
      </c>
      <c r="AF6071" s="204">
        <v>0.38173221903902299</v>
      </c>
      <c r="AG6071" s="204">
        <v>0.41028446923513201</v>
      </c>
      <c r="AH6071" s="204">
        <v>0.46249288425223023</v>
      </c>
    </row>
    <row r="6072" spans="1:34">
      <c r="A6072" s="206">
        <v>44084</v>
      </c>
      <c r="B6072">
        <v>1</v>
      </c>
      <c r="C6072">
        <v>1326.1869999999999</v>
      </c>
      <c r="E6072" s="206">
        <v>43719</v>
      </c>
      <c r="F6072">
        <v>1</v>
      </c>
      <c r="G6072">
        <v>1444.8320000000001</v>
      </c>
      <c r="I6072" s="206">
        <v>43354</v>
      </c>
      <c r="J6072">
        <v>1</v>
      </c>
      <c r="K6072">
        <v>938</v>
      </c>
      <c r="M6072" s="206">
        <v>42989</v>
      </c>
      <c r="N6072">
        <v>1</v>
      </c>
      <c r="O6072">
        <v>1012.722</v>
      </c>
      <c r="Q6072" s="206">
        <v>42623</v>
      </c>
      <c r="R6072">
        <v>1</v>
      </c>
      <c r="S6072">
        <v>1401.9949999999999</v>
      </c>
      <c r="X6072" s="204">
        <f t="shared" si="470"/>
        <v>0.5124733023920226</v>
      </c>
      <c r="Y6072" s="204">
        <f t="shared" si="471"/>
        <v>0.36793356521739129</v>
      </c>
      <c r="Z6072" s="204">
        <f t="shared" si="472"/>
        <v>0.30057082269114765</v>
      </c>
      <c r="AA6072" s="204">
        <f t="shared" si="473"/>
        <v>0.50772111257429964</v>
      </c>
      <c r="AB6072" s="204">
        <f t="shared" si="474"/>
        <v>0.54216186965948787</v>
      </c>
      <c r="AD6072" s="204">
        <v>0.42711397300548276</v>
      </c>
      <c r="AE6072" s="204">
        <v>0.43339130434782608</v>
      </c>
      <c r="AF6072" s="204">
        <v>0.3816329986609614</v>
      </c>
      <c r="AG6072" s="204">
        <v>0.4102795883244712</v>
      </c>
      <c r="AH6072" s="204">
        <v>0.46246290372846677</v>
      </c>
    </row>
    <row r="6073" spans="1:34">
      <c r="A6073" s="206">
        <v>44084.041666666664</v>
      </c>
      <c r="B6073">
        <v>2</v>
      </c>
      <c r="C6073">
        <v>1228.816</v>
      </c>
      <c r="E6073" s="206">
        <v>43719.041666666664</v>
      </c>
      <c r="F6073">
        <v>2</v>
      </c>
      <c r="G6073">
        <v>1340.8</v>
      </c>
      <c r="I6073" s="206">
        <v>43354.041666666664</v>
      </c>
      <c r="J6073">
        <v>2</v>
      </c>
      <c r="K6073">
        <v>911</v>
      </c>
      <c r="M6073" s="206">
        <v>42989.041666666664</v>
      </c>
      <c r="N6073">
        <v>2</v>
      </c>
      <c r="O6073">
        <v>977.64499999999998</v>
      </c>
      <c r="Q6073" s="206">
        <v>42623.041666666664</v>
      </c>
      <c r="R6073">
        <v>2</v>
      </c>
      <c r="S6073">
        <v>1290.673</v>
      </c>
      <c r="X6073" s="204">
        <f t="shared" si="470"/>
        <v>0.48515765257605098</v>
      </c>
      <c r="Y6073" s="204">
        <f t="shared" si="471"/>
        <v>0.35225113043478262</v>
      </c>
      <c r="Z6073" s="204">
        <f t="shared" si="472"/>
        <v>0.27292878188218439</v>
      </c>
      <c r="AA6073" s="204">
        <f t="shared" si="473"/>
        <v>0.4701397274564566</v>
      </c>
      <c r="AB6073" s="204">
        <f t="shared" si="474"/>
        <v>0.49086149220099234</v>
      </c>
      <c r="AD6073" s="204">
        <v>0.42710982042873974</v>
      </c>
      <c r="AE6073" s="204">
        <v>0.43338852173913039</v>
      </c>
      <c r="AF6073" s="204">
        <v>0.38163241672326015</v>
      </c>
      <c r="AG6073" s="204">
        <v>0.41026331862226856</v>
      </c>
      <c r="AH6073" s="204">
        <v>0.46244069593308645</v>
      </c>
    </row>
    <row r="6074" spans="1:34">
      <c r="A6074" s="206">
        <v>44084.083333333336</v>
      </c>
      <c r="B6074">
        <v>3</v>
      </c>
      <c r="C6074">
        <v>1188.26</v>
      </c>
      <c r="E6074" s="206">
        <v>43719.083333333336</v>
      </c>
      <c r="F6074">
        <v>3</v>
      </c>
      <c r="G6074">
        <v>1230.1659999999999</v>
      </c>
      <c r="I6074" s="206">
        <v>43354.083333333336</v>
      </c>
      <c r="J6074">
        <v>3</v>
      </c>
      <c r="K6074">
        <v>841</v>
      </c>
      <c r="M6074" s="206">
        <v>42989.083333333336</v>
      </c>
      <c r="N6074">
        <v>3</v>
      </c>
      <c r="O6074">
        <v>965.53499999999997</v>
      </c>
      <c r="Q6074" s="206">
        <v>42623.083333333336</v>
      </c>
      <c r="R6074">
        <v>3</v>
      </c>
      <c r="S6074">
        <v>1216.8209999999999</v>
      </c>
      <c r="X6074" s="204">
        <f t="shared" si="470"/>
        <v>0.44663489022663383</v>
      </c>
      <c r="Y6074" s="204">
        <f t="shared" si="471"/>
        <v>0.34005043478260871</v>
      </c>
      <c r="Z6074" s="204">
        <f t="shared" si="472"/>
        <v>0.26507262291542644</v>
      </c>
      <c r="AA6074" s="204">
        <f t="shared" si="473"/>
        <v>0.43628833426558722</v>
      </c>
      <c r="AB6074" s="204">
        <f t="shared" si="474"/>
        <v>0.45482157146801672</v>
      </c>
      <c r="AD6074" s="204">
        <v>0.42710255341943937</v>
      </c>
      <c r="AE6074" s="204">
        <v>0.43330365217391303</v>
      </c>
      <c r="AF6074" s="204">
        <v>0.38158906236451762</v>
      </c>
      <c r="AG6074" s="204">
        <v>0.41023989025109681</v>
      </c>
      <c r="AH6074" s="204">
        <v>0.46243995567324042</v>
      </c>
    </row>
    <row r="6075" spans="1:34">
      <c r="A6075" s="206">
        <v>44084.125</v>
      </c>
      <c r="B6075">
        <v>4</v>
      </c>
      <c r="C6075">
        <v>1106.607</v>
      </c>
      <c r="E6075" s="206">
        <v>43719.125</v>
      </c>
      <c r="F6075">
        <v>4</v>
      </c>
      <c r="G6075">
        <v>1227.4760000000001</v>
      </c>
      <c r="I6075" s="206">
        <v>43354.125</v>
      </c>
      <c r="J6075">
        <v>4</v>
      </c>
      <c r="K6075">
        <v>861</v>
      </c>
      <c r="M6075" s="206">
        <v>42989.125</v>
      </c>
      <c r="N6075">
        <v>4</v>
      </c>
      <c r="O6075">
        <v>942.54700000000003</v>
      </c>
      <c r="Q6075" s="206">
        <v>42623.125</v>
      </c>
      <c r="R6075">
        <v>4</v>
      </c>
      <c r="S6075">
        <v>1181.0930000000001</v>
      </c>
      <c r="X6075" s="204">
        <f t="shared" si="470"/>
        <v>0.4210785487574798</v>
      </c>
      <c r="Y6075" s="204">
        <f t="shared" si="471"/>
        <v>0.3358382608695652</v>
      </c>
      <c r="Z6075" s="204">
        <f t="shared" si="472"/>
        <v>0.24470480337197983</v>
      </c>
      <c r="AA6075" s="204">
        <f t="shared" si="473"/>
        <v>0.40028868959588332</v>
      </c>
      <c r="AB6075" s="204">
        <f t="shared" si="474"/>
        <v>0.43981058231060266</v>
      </c>
      <c r="AD6075" s="204">
        <v>0.42702330841325892</v>
      </c>
      <c r="AE6075" s="204">
        <v>0.43329843478260865</v>
      </c>
      <c r="AF6075" s="204">
        <v>0.38155996547945559</v>
      </c>
      <c r="AG6075" s="204">
        <v>0.41015593858773125</v>
      </c>
      <c r="AH6075" s="204">
        <v>0.46243218294485727</v>
      </c>
    </row>
    <row r="6076" spans="1:34">
      <c r="A6076" s="206">
        <v>44084.166666666664</v>
      </c>
      <c r="B6076">
        <v>5</v>
      </c>
      <c r="C6076">
        <v>1136.7570000000001</v>
      </c>
      <c r="E6076" s="206">
        <v>43719.166666666664</v>
      </c>
      <c r="F6076">
        <v>5</v>
      </c>
      <c r="G6076">
        <v>1225.7080000000001</v>
      </c>
      <c r="I6076" s="206">
        <v>43354.166666666664</v>
      </c>
      <c r="J6076">
        <v>5</v>
      </c>
      <c r="K6076">
        <v>861</v>
      </c>
      <c r="M6076" s="206">
        <v>42989.166666666664</v>
      </c>
      <c r="N6076">
        <v>5</v>
      </c>
      <c r="O6076">
        <v>947.53899999999999</v>
      </c>
      <c r="Q6076" s="206">
        <v>42623.166666666664</v>
      </c>
      <c r="R6076">
        <v>5</v>
      </c>
      <c r="S6076">
        <v>1144.2739999999999</v>
      </c>
      <c r="X6076" s="204">
        <f t="shared" si="470"/>
        <v>0.4087149436010869</v>
      </c>
      <c r="Y6076" s="204">
        <f t="shared" si="471"/>
        <v>0.32784243478260872</v>
      </c>
      <c r="Z6076" s="204">
        <f t="shared" si="472"/>
        <v>0.25052418038439311</v>
      </c>
      <c r="AA6076" s="204">
        <f t="shared" si="473"/>
        <v>0.39941337961738216</v>
      </c>
      <c r="AB6076" s="204">
        <f t="shared" si="474"/>
        <v>0.40958836370742857</v>
      </c>
      <c r="AD6076" s="204">
        <v>0.42702330841325892</v>
      </c>
      <c r="AE6076" s="204">
        <v>0.4332775652173913</v>
      </c>
      <c r="AF6076" s="204">
        <v>0.38150846399289567</v>
      </c>
      <c r="AG6076" s="204">
        <v>0.41013966888552866</v>
      </c>
      <c r="AH6076" s="204">
        <v>0.46240701411009294</v>
      </c>
    </row>
    <row r="6077" spans="1:34">
      <c r="A6077" s="206">
        <v>44084.208333333336</v>
      </c>
      <c r="B6077">
        <v>6</v>
      </c>
      <c r="C6077">
        <v>1149.915</v>
      </c>
      <c r="E6077" s="206">
        <v>43719.208333333336</v>
      </c>
      <c r="F6077">
        <v>6</v>
      </c>
      <c r="G6077">
        <v>1280.374</v>
      </c>
      <c r="I6077" s="206">
        <v>43354.208333333336</v>
      </c>
      <c r="J6077">
        <v>6</v>
      </c>
      <c r="K6077">
        <v>929</v>
      </c>
      <c r="M6077" s="206">
        <v>42989.208333333336</v>
      </c>
      <c r="N6077">
        <v>6</v>
      </c>
      <c r="O6077">
        <v>1044.4000000000001</v>
      </c>
      <c r="Q6077" s="206">
        <v>42623.208333333336</v>
      </c>
      <c r="R6077">
        <v>6</v>
      </c>
      <c r="S6077">
        <v>1154.1949999999999</v>
      </c>
      <c r="X6077" s="204">
        <f t="shared" si="470"/>
        <v>0.39597380000913562</v>
      </c>
      <c r="Y6077" s="204">
        <f t="shared" si="471"/>
        <v>0.32957878260869566</v>
      </c>
      <c r="Z6077" s="204">
        <f t="shared" si="472"/>
        <v>0.25052418038439311</v>
      </c>
      <c r="AA6077" s="204">
        <f t="shared" si="473"/>
        <v>0.39883808294749734</v>
      </c>
      <c r="AB6077" s="204">
        <f t="shared" si="474"/>
        <v>0.42074778088604664</v>
      </c>
      <c r="AD6077" s="204">
        <v>0.42702330841325892</v>
      </c>
      <c r="AE6077" s="204">
        <v>0.43317147826086955</v>
      </c>
      <c r="AF6077" s="204">
        <v>0.38146016316369269</v>
      </c>
      <c r="AG6077" s="204">
        <v>0.41010973263347578</v>
      </c>
      <c r="AH6077" s="204">
        <v>0.46236370890910128</v>
      </c>
    </row>
    <row r="6078" spans="1:34">
      <c r="A6078" s="206">
        <v>44084.25</v>
      </c>
      <c r="B6078">
        <v>7</v>
      </c>
      <c r="C6078">
        <v>1254.836</v>
      </c>
      <c r="E6078" s="206">
        <v>43719.25</v>
      </c>
      <c r="F6078">
        <v>7</v>
      </c>
      <c r="G6078">
        <v>1406.752</v>
      </c>
      <c r="I6078" s="206">
        <v>43354.25</v>
      </c>
      <c r="J6078">
        <v>7</v>
      </c>
      <c r="K6078">
        <v>1052</v>
      </c>
      <c r="M6078" s="206">
        <v>42989.25</v>
      </c>
      <c r="N6078">
        <v>7</v>
      </c>
      <c r="O6078">
        <v>1170.402</v>
      </c>
      <c r="Q6078" s="206">
        <v>42623.25</v>
      </c>
      <c r="R6078">
        <v>7</v>
      </c>
      <c r="S6078">
        <v>1189.4000000000001</v>
      </c>
      <c r="X6078" s="204">
        <f t="shared" si="470"/>
        <v>0.39940694283147599</v>
      </c>
      <c r="Y6078" s="204">
        <f t="shared" si="471"/>
        <v>0.36326956521739134</v>
      </c>
      <c r="Z6078" s="204">
        <f t="shared" si="472"/>
        <v>0.27031006222659842</v>
      </c>
      <c r="AA6078" s="204">
        <f t="shared" si="473"/>
        <v>0.41662607375967109</v>
      </c>
      <c r="AB6078" s="204">
        <f t="shared" si="474"/>
        <v>0.42561795041295397</v>
      </c>
      <c r="AD6078" s="204">
        <v>0.42702330841325892</v>
      </c>
      <c r="AE6078" s="204">
        <v>0.43315826086956521</v>
      </c>
      <c r="AF6078" s="204">
        <v>0.38146016316369269</v>
      </c>
      <c r="AG6078" s="204">
        <v>0.41010224857046262</v>
      </c>
      <c r="AH6078" s="204">
        <v>0.46232447513726271</v>
      </c>
    </row>
    <row r="6079" spans="1:34">
      <c r="A6079" s="206">
        <v>44084.291666666664</v>
      </c>
      <c r="B6079">
        <v>8</v>
      </c>
      <c r="C6079">
        <v>1265.905</v>
      </c>
      <c r="E6079" s="206">
        <v>43719.291666666664</v>
      </c>
      <c r="F6079">
        <v>8</v>
      </c>
      <c r="G6079">
        <v>1418.606</v>
      </c>
      <c r="I6079" s="206">
        <v>43354.291666666664</v>
      </c>
      <c r="J6079">
        <v>8</v>
      </c>
      <c r="K6079">
        <v>1095</v>
      </c>
      <c r="M6079" s="206">
        <v>42989.291666666664</v>
      </c>
      <c r="N6079">
        <v>8</v>
      </c>
      <c r="O6079">
        <v>1209.1990000000001</v>
      </c>
      <c r="Q6079" s="206">
        <v>42623.291666666664</v>
      </c>
      <c r="R6079">
        <v>8</v>
      </c>
      <c r="S6079">
        <v>1181.432</v>
      </c>
      <c r="X6079" s="204">
        <f t="shared" si="470"/>
        <v>0.41158956485148313</v>
      </c>
      <c r="Y6079" s="204">
        <f t="shared" si="471"/>
        <v>0.40709634782608695</v>
      </c>
      <c r="Z6079" s="204">
        <f t="shared" si="472"/>
        <v>0.30609923085294027</v>
      </c>
      <c r="AA6079" s="204">
        <f t="shared" si="473"/>
        <v>0.45774872225893748</v>
      </c>
      <c r="AB6079" s="204">
        <f t="shared" si="474"/>
        <v>0.46445235206462177</v>
      </c>
      <c r="AD6079" s="204">
        <v>0.42702330841325892</v>
      </c>
      <c r="AE6079" s="204">
        <v>0.43315234782608697</v>
      </c>
      <c r="AF6079" s="204">
        <v>0.38146016316369269</v>
      </c>
      <c r="AG6079" s="204">
        <v>0.41007556625885028</v>
      </c>
      <c r="AH6079" s="204">
        <v>0.46231411149941853</v>
      </c>
    </row>
    <row r="6080" spans="1:34">
      <c r="A6080" s="206">
        <v>44084.333333333336</v>
      </c>
      <c r="B6080">
        <v>9</v>
      </c>
      <c r="C6080">
        <v>1332.6220000000001</v>
      </c>
      <c r="E6080" s="206">
        <v>43719.333333333336</v>
      </c>
      <c r="F6080">
        <v>9</v>
      </c>
      <c r="G6080">
        <v>1412.03</v>
      </c>
      <c r="I6080" s="206">
        <v>43354.333333333336</v>
      </c>
      <c r="J6080">
        <v>9</v>
      </c>
      <c r="K6080">
        <v>1073</v>
      </c>
      <c r="M6080" s="206">
        <v>42989.333333333336</v>
      </c>
      <c r="N6080">
        <v>9</v>
      </c>
      <c r="O6080">
        <v>1195.2260000000001</v>
      </c>
      <c r="Q6080" s="206">
        <v>42623.333333333336</v>
      </c>
      <c r="R6080">
        <v>9</v>
      </c>
      <c r="S6080">
        <v>1284.6400000000001</v>
      </c>
      <c r="X6080" s="204">
        <f t="shared" si="470"/>
        <v>0.40883225389407885</v>
      </c>
      <c r="Y6080" s="204">
        <f t="shared" si="471"/>
        <v>0.42059095652173917</v>
      </c>
      <c r="Z6080" s="204">
        <f t="shared" si="472"/>
        <v>0.3186108914296289</v>
      </c>
      <c r="AA6080" s="204">
        <f t="shared" si="473"/>
        <v>0.46160594325713578</v>
      </c>
      <c r="AB6080" s="204">
        <f t="shared" si="474"/>
        <v>0.46854932018237044</v>
      </c>
      <c r="AD6080" s="204">
        <v>0.42701880978845391</v>
      </c>
      <c r="AE6080" s="204">
        <v>0.43315199999999998</v>
      </c>
      <c r="AF6080" s="204">
        <v>0.38140575198862664</v>
      </c>
      <c r="AG6080" s="204">
        <v>0.4100348920033437</v>
      </c>
      <c r="AH6080" s="204">
        <v>0.46229338422373023</v>
      </c>
    </row>
    <row r="6081" spans="1:34">
      <c r="A6081" s="206">
        <v>44084.375</v>
      </c>
      <c r="B6081">
        <v>10</v>
      </c>
      <c r="C6081">
        <v>1385.472</v>
      </c>
      <c r="E6081" s="206">
        <v>43719.375</v>
      </c>
      <c r="F6081">
        <v>10</v>
      </c>
      <c r="G6081">
        <v>1445.027</v>
      </c>
      <c r="I6081" s="206">
        <v>43354.375</v>
      </c>
      <c r="J6081">
        <v>10</v>
      </c>
      <c r="K6081">
        <v>1089</v>
      </c>
      <c r="M6081" s="206">
        <v>42989.375</v>
      </c>
      <c r="N6081">
        <v>10</v>
      </c>
      <c r="O6081">
        <v>1195.0730000000001</v>
      </c>
      <c r="Q6081" s="206">
        <v>42623.375</v>
      </c>
      <c r="R6081">
        <v>10</v>
      </c>
      <c r="S6081">
        <v>1450.8579999999999</v>
      </c>
      <c r="X6081" s="204">
        <f t="shared" si="470"/>
        <v>0.44454718226905104</v>
      </c>
      <c r="Y6081" s="204">
        <f t="shared" si="471"/>
        <v>0.41573078260869567</v>
      </c>
      <c r="Z6081" s="204">
        <f t="shared" si="472"/>
        <v>0.31220957671597427</v>
      </c>
      <c r="AA6081" s="204">
        <f t="shared" si="473"/>
        <v>0.45946615202344659</v>
      </c>
      <c r="AB6081" s="204">
        <f t="shared" si="474"/>
        <v>0.49324327825553332</v>
      </c>
      <c r="AD6081" s="204">
        <v>0.42698385893419966</v>
      </c>
      <c r="AE6081" s="204">
        <v>0.43313391304347826</v>
      </c>
      <c r="AF6081" s="204">
        <v>0.3813609427856311</v>
      </c>
      <c r="AG6081" s="204">
        <v>0.40991840093557291</v>
      </c>
      <c r="AH6081" s="204">
        <v>0.46220825434143892</v>
      </c>
    </row>
    <row r="6082" spans="1:34">
      <c r="A6082" s="206">
        <v>44084.416666666664</v>
      </c>
      <c r="B6082">
        <v>11</v>
      </c>
      <c r="C6082">
        <v>1542.182</v>
      </c>
      <c r="E6082" s="206">
        <v>43719.416666666664</v>
      </c>
      <c r="F6082">
        <v>11</v>
      </c>
      <c r="G6082">
        <v>1555</v>
      </c>
      <c r="I6082" s="206">
        <v>43354.416666666664</v>
      </c>
      <c r="J6082">
        <v>11</v>
      </c>
      <c r="K6082">
        <v>1097</v>
      </c>
      <c r="M6082" s="206">
        <v>42989.416666666664</v>
      </c>
      <c r="N6082">
        <v>11</v>
      </c>
      <c r="O6082">
        <v>1200.222</v>
      </c>
      <c r="Q6082" s="206">
        <v>42623.416666666664</v>
      </c>
      <c r="R6082">
        <v>11</v>
      </c>
      <c r="S6082">
        <v>1591.952</v>
      </c>
      <c r="X6082" s="204">
        <f t="shared" si="470"/>
        <v>0.50206659902580553</v>
      </c>
      <c r="Y6082" s="204">
        <f t="shared" si="471"/>
        <v>0.41567756521739135</v>
      </c>
      <c r="Z6082" s="204">
        <f t="shared" si="472"/>
        <v>0.31686507832590494</v>
      </c>
      <c r="AA6082" s="204">
        <f t="shared" si="473"/>
        <v>0.47020317929504679</v>
      </c>
      <c r="AB6082" s="204">
        <f t="shared" si="474"/>
        <v>0.51280464468637788</v>
      </c>
      <c r="AD6082" s="204">
        <v>0.42697866821327085</v>
      </c>
      <c r="AE6082" s="204">
        <v>0.43311095652173914</v>
      </c>
      <c r="AF6082" s="204">
        <v>0.38133708333988015</v>
      </c>
      <c r="AG6082" s="204">
        <v>0.40990473438572278</v>
      </c>
      <c r="AH6082" s="204">
        <v>0.46216050758137123</v>
      </c>
    </row>
    <row r="6083" spans="1:34">
      <c r="A6083" s="206">
        <v>44084.458333333336</v>
      </c>
      <c r="B6083">
        <v>12</v>
      </c>
      <c r="C6083">
        <v>1685.8789999999999</v>
      </c>
      <c r="E6083" s="206">
        <v>43719.458333333336</v>
      </c>
      <c r="F6083">
        <v>12</v>
      </c>
      <c r="G6083">
        <v>1690.663</v>
      </c>
      <c r="I6083" s="206">
        <v>43354.458333333336</v>
      </c>
      <c r="J6083">
        <v>12</v>
      </c>
      <c r="K6083">
        <v>1131</v>
      </c>
      <c r="M6083" s="206">
        <v>42989.458333333336</v>
      </c>
      <c r="N6083">
        <v>12</v>
      </c>
      <c r="O6083">
        <v>1216.221</v>
      </c>
      <c r="Q6083" s="206">
        <v>42623.458333333336</v>
      </c>
      <c r="R6083">
        <v>12</v>
      </c>
      <c r="S6083">
        <v>1738.903</v>
      </c>
      <c r="X6083" s="204">
        <f t="shared" ref="X6083:X6146" si="475">+S6082/$V$2</f>
        <v>0.55089190427480095</v>
      </c>
      <c r="Y6083" s="204">
        <f t="shared" ref="Y6083:Y6146" si="476">+O6082/$V$3</f>
        <v>0.4174685217391304</v>
      </c>
      <c r="Z6083" s="204">
        <f t="shared" ref="Z6083:Z6146" si="477">+K6082/$V$4</f>
        <v>0.31919282913087021</v>
      </c>
      <c r="AA6083" s="204">
        <f t="shared" ref="AA6083:AA6146" si="478">+G6082/$V$5</f>
        <v>0.50598773850163203</v>
      </c>
      <c r="AB6083" s="204">
        <f t="shared" ref="AB6083:AB6146" si="479">+C6082/$V$6</f>
        <v>0.57080770492058119</v>
      </c>
      <c r="AD6083" s="204">
        <v>0.4269343740613446</v>
      </c>
      <c r="AE6083" s="204">
        <v>0.43309739130434782</v>
      </c>
      <c r="AF6083" s="204">
        <v>0.38129431091883892</v>
      </c>
      <c r="AG6083" s="204">
        <v>0.40980451302015458</v>
      </c>
      <c r="AH6083" s="204">
        <v>0.46210017640392131</v>
      </c>
    </row>
    <row r="6084" spans="1:34">
      <c r="A6084" s="206">
        <v>44084.5</v>
      </c>
      <c r="B6084">
        <v>13</v>
      </c>
      <c r="C6084">
        <v>1876.816</v>
      </c>
      <c r="E6084" s="206">
        <v>43719.5</v>
      </c>
      <c r="F6084">
        <v>13</v>
      </c>
      <c r="G6084">
        <v>1890.4590000000001</v>
      </c>
      <c r="I6084" s="206">
        <v>43354.5</v>
      </c>
      <c r="J6084">
        <v>13</v>
      </c>
      <c r="K6084">
        <v>1138</v>
      </c>
      <c r="M6084" s="206">
        <v>42989.5</v>
      </c>
      <c r="N6084">
        <v>13</v>
      </c>
      <c r="O6084">
        <v>1233.308</v>
      </c>
      <c r="Q6084" s="206">
        <v>42623.5</v>
      </c>
      <c r="R6084">
        <v>13</v>
      </c>
      <c r="S6084">
        <v>1846.489</v>
      </c>
      <c r="X6084" s="204">
        <f t="shared" si="475"/>
        <v>0.60174401302248071</v>
      </c>
      <c r="Y6084" s="204">
        <f t="shared" si="476"/>
        <v>0.42303339130434781</v>
      </c>
      <c r="Z6084" s="204">
        <f t="shared" si="477"/>
        <v>0.32908577005197287</v>
      </c>
      <c r="AA6084" s="204">
        <f t="shared" si="478"/>
        <v>0.55013167069992586</v>
      </c>
      <c r="AB6084" s="204">
        <f t="shared" si="479"/>
        <v>0.62399426446671313</v>
      </c>
      <c r="AD6084" s="204">
        <v>0.42687104726601266</v>
      </c>
      <c r="AE6084" s="204">
        <v>0.43308104347826087</v>
      </c>
      <c r="AF6084" s="204">
        <v>0.38121051188986016</v>
      </c>
      <c r="AG6084" s="204">
        <v>0.40970819638311506</v>
      </c>
      <c r="AH6084" s="204">
        <v>0.46207944912823301</v>
      </c>
    </row>
    <row r="6085" spans="1:34">
      <c r="A6085" s="206">
        <v>44084.541666666664</v>
      </c>
      <c r="B6085">
        <v>14</v>
      </c>
      <c r="C6085">
        <v>1979.721</v>
      </c>
      <c r="E6085" s="206">
        <v>43719.541666666664</v>
      </c>
      <c r="F6085">
        <v>14</v>
      </c>
      <c r="G6085">
        <v>2062.5030000000002</v>
      </c>
      <c r="I6085" s="206">
        <v>43354.541666666664</v>
      </c>
      <c r="J6085">
        <v>14</v>
      </c>
      <c r="K6085">
        <v>1154</v>
      </c>
      <c r="M6085" s="206">
        <v>42989.541666666664</v>
      </c>
      <c r="N6085">
        <v>14</v>
      </c>
      <c r="O6085">
        <v>1245.3119999999999</v>
      </c>
      <c r="Q6085" s="206">
        <v>42623.541666666664</v>
      </c>
      <c r="R6085">
        <v>14</v>
      </c>
      <c r="S6085">
        <v>1943.287</v>
      </c>
      <c r="X6085" s="204">
        <f t="shared" si="475"/>
        <v>0.63897393981255268</v>
      </c>
      <c r="Y6085" s="204">
        <f t="shared" si="476"/>
        <v>0.42897669565217389</v>
      </c>
      <c r="Z6085" s="204">
        <f t="shared" si="477"/>
        <v>0.33112255200631752</v>
      </c>
      <c r="AA6085" s="204">
        <f t="shared" si="478"/>
        <v>0.61514409912543844</v>
      </c>
      <c r="AB6085" s="204">
        <f t="shared" si="479"/>
        <v>0.69466576157562832</v>
      </c>
      <c r="AD6085" s="204">
        <v>0.42687035516988886</v>
      </c>
      <c r="AE6085" s="204">
        <v>0.43307721739130434</v>
      </c>
      <c r="AF6085" s="204">
        <v>0.381169194313072</v>
      </c>
      <c r="AG6085" s="204">
        <v>0.40970429165458644</v>
      </c>
      <c r="AH6085" s="204">
        <v>0.46202726080908924</v>
      </c>
    </row>
    <row r="6086" spans="1:34">
      <c r="A6086" s="206">
        <v>44084.583333333336</v>
      </c>
      <c r="B6086">
        <v>15</v>
      </c>
      <c r="C6086">
        <v>2074.4859999999999</v>
      </c>
      <c r="E6086" s="206">
        <v>43719.583333333336</v>
      </c>
      <c r="F6086">
        <v>15</v>
      </c>
      <c r="G6086">
        <v>2123.328</v>
      </c>
      <c r="I6086" s="206">
        <v>43354.583333333336</v>
      </c>
      <c r="J6086">
        <v>15</v>
      </c>
      <c r="K6086">
        <v>1168</v>
      </c>
      <c r="M6086" s="206">
        <v>42989.583333333336</v>
      </c>
      <c r="N6086">
        <v>15</v>
      </c>
      <c r="O6086">
        <v>1223.308</v>
      </c>
      <c r="Q6086" s="206">
        <v>42623.583333333336</v>
      </c>
      <c r="R6086">
        <v>15</v>
      </c>
      <c r="S6086">
        <v>2007.249</v>
      </c>
      <c r="X6086" s="204">
        <f t="shared" si="475"/>
        <v>0.67247070011059695</v>
      </c>
      <c r="Y6086" s="204">
        <f t="shared" si="476"/>
        <v>0.43315199999999998</v>
      </c>
      <c r="Z6086" s="204">
        <f t="shared" si="477"/>
        <v>0.33577805361624818</v>
      </c>
      <c r="AA6086" s="204">
        <f t="shared" si="478"/>
        <v>0.67112619204040613</v>
      </c>
      <c r="AB6086" s="204">
        <f t="shared" si="479"/>
        <v>0.73275398130251679</v>
      </c>
      <c r="AD6086" s="204">
        <v>0.42684820809392571</v>
      </c>
      <c r="AE6086" s="204">
        <v>0.43306121739130432</v>
      </c>
      <c r="AF6086" s="204">
        <v>0.381169194313072</v>
      </c>
      <c r="AG6086" s="204">
        <v>0.4096535301837142</v>
      </c>
      <c r="AH6086" s="204">
        <v>0.46202578028939717</v>
      </c>
    </row>
    <row r="6087" spans="1:34">
      <c r="A6087" s="206">
        <v>44084.625</v>
      </c>
      <c r="B6087">
        <v>16</v>
      </c>
      <c r="C6087">
        <v>2114.223</v>
      </c>
      <c r="E6087" s="206">
        <v>43719.625</v>
      </c>
      <c r="F6087">
        <v>16</v>
      </c>
      <c r="G6087">
        <v>2208.0810000000001</v>
      </c>
      <c r="I6087" s="206">
        <v>43354.625</v>
      </c>
      <c r="J6087">
        <v>16</v>
      </c>
      <c r="K6087">
        <v>1212</v>
      </c>
      <c r="M6087" s="206">
        <v>42989.625</v>
      </c>
      <c r="N6087">
        <v>16</v>
      </c>
      <c r="O6087">
        <v>1199.1690000000001</v>
      </c>
      <c r="Q6087" s="206">
        <v>42623.625</v>
      </c>
      <c r="R6087">
        <v>16</v>
      </c>
      <c r="S6087">
        <v>2030.096</v>
      </c>
      <c r="X6087" s="204">
        <f t="shared" si="475"/>
        <v>0.69460462624733021</v>
      </c>
      <c r="Y6087" s="204">
        <f t="shared" si="476"/>
        <v>0.42549843478260868</v>
      </c>
      <c r="Z6087" s="204">
        <f t="shared" si="477"/>
        <v>0.33985161752493748</v>
      </c>
      <c r="AA6087" s="204">
        <f t="shared" si="478"/>
        <v>0.69091828476989925</v>
      </c>
      <c r="AB6087" s="204">
        <f t="shared" si="479"/>
        <v>0.76782934345613996</v>
      </c>
      <c r="AD6087" s="204">
        <v>0.42684128713268726</v>
      </c>
      <c r="AE6087" s="204">
        <v>0.43304799999999999</v>
      </c>
      <c r="AF6087" s="204">
        <v>0.38111507410685658</v>
      </c>
      <c r="AG6087" s="204">
        <v>0.40965320478967016</v>
      </c>
      <c r="AH6087" s="204">
        <v>0.46194657248587401</v>
      </c>
    </row>
    <row r="6088" spans="1:34">
      <c r="A6088" s="206">
        <v>44084.666666666664</v>
      </c>
      <c r="B6088">
        <v>17</v>
      </c>
      <c r="C6088">
        <v>2144.9319999999998</v>
      </c>
      <c r="E6088" s="206">
        <v>43719.666666666664</v>
      </c>
      <c r="F6088">
        <v>17</v>
      </c>
      <c r="G6088">
        <v>2207.1729999999998</v>
      </c>
      <c r="I6088" s="206">
        <v>43354.666666666664</v>
      </c>
      <c r="J6088">
        <v>17</v>
      </c>
      <c r="K6088">
        <v>1215</v>
      </c>
      <c r="M6088" s="206">
        <v>42989.666666666664</v>
      </c>
      <c r="N6088">
        <v>17</v>
      </c>
      <c r="O6088">
        <v>1242.1869999999999</v>
      </c>
      <c r="Q6088" s="206">
        <v>42623.666666666664</v>
      </c>
      <c r="R6088">
        <v>17</v>
      </c>
      <c r="S6088">
        <v>2017.402</v>
      </c>
      <c r="X6088" s="204">
        <f t="shared" si="475"/>
        <v>0.70251078631809016</v>
      </c>
      <c r="Y6088" s="204">
        <f t="shared" si="476"/>
        <v>0.41710226086956526</v>
      </c>
      <c r="Z6088" s="204">
        <f t="shared" si="477"/>
        <v>0.35265424695224679</v>
      </c>
      <c r="AA6088" s="204">
        <f t="shared" si="478"/>
        <v>0.7184964061854805</v>
      </c>
      <c r="AB6088" s="204">
        <f t="shared" si="479"/>
        <v>0.78253719620661244</v>
      </c>
      <c r="AD6088" s="204">
        <v>0.42681429538385729</v>
      </c>
      <c r="AE6088" s="204">
        <v>0.43304347826086959</v>
      </c>
      <c r="AF6088" s="204">
        <v>0.3811028534151305</v>
      </c>
      <c r="AG6088" s="204">
        <v>0.40964409375643668</v>
      </c>
      <c r="AH6088" s="204">
        <v>0.46189475429665322</v>
      </c>
    </row>
    <row r="6089" spans="1:34">
      <c r="A6089" s="206">
        <v>44084.708333333336</v>
      </c>
      <c r="B6089">
        <v>18</v>
      </c>
      <c r="C6089">
        <v>2155.11</v>
      </c>
      <c r="E6089" s="206">
        <v>43719.708333333336</v>
      </c>
      <c r="F6089">
        <v>18</v>
      </c>
      <c r="G6089">
        <v>2273.1880000000001</v>
      </c>
      <c r="I6089" s="206">
        <v>43354.708333333336</v>
      </c>
      <c r="J6089">
        <v>18</v>
      </c>
      <c r="K6089">
        <v>1258</v>
      </c>
      <c r="M6089" s="206">
        <v>42989.708333333336</v>
      </c>
      <c r="N6089">
        <v>18</v>
      </c>
      <c r="O6089">
        <v>1265.1759999999999</v>
      </c>
      <c r="Q6089" s="206">
        <v>42623.708333333336</v>
      </c>
      <c r="R6089">
        <v>18</v>
      </c>
      <c r="S6089">
        <v>1932.6210000000001</v>
      </c>
      <c r="X6089" s="204">
        <f t="shared" si="475"/>
        <v>0.69811805222003676</v>
      </c>
      <c r="Y6089" s="204">
        <f t="shared" si="476"/>
        <v>0.43206504347826086</v>
      </c>
      <c r="Z6089" s="204">
        <f t="shared" si="477"/>
        <v>0.35352715350410879</v>
      </c>
      <c r="AA6089" s="204">
        <f t="shared" si="478"/>
        <v>0.7182009483934807</v>
      </c>
      <c r="AB6089" s="204">
        <f t="shared" si="479"/>
        <v>0.79390351601219056</v>
      </c>
      <c r="AD6089" s="204">
        <v>0.42680529813424722</v>
      </c>
      <c r="AE6089" s="204">
        <v>0.43304347826086959</v>
      </c>
      <c r="AF6089" s="204">
        <v>0.38109354241191068</v>
      </c>
      <c r="AG6089" s="204">
        <v>0.40961057816989932</v>
      </c>
      <c r="AH6089" s="204">
        <v>0.46188661143834708</v>
      </c>
    </row>
    <row r="6090" spans="1:34">
      <c r="A6090" s="206">
        <v>44084.75</v>
      </c>
      <c r="B6090">
        <v>19</v>
      </c>
      <c r="C6090">
        <v>2102.2109999999998</v>
      </c>
      <c r="E6090" s="206">
        <v>43719.75</v>
      </c>
      <c r="F6090">
        <v>19</v>
      </c>
      <c r="G6090">
        <v>2254.2660000000001</v>
      </c>
      <c r="I6090" s="206">
        <v>43354.75</v>
      </c>
      <c r="J6090">
        <v>19</v>
      </c>
      <c r="K6090">
        <v>1264</v>
      </c>
      <c r="M6090" s="206">
        <v>42989.75</v>
      </c>
      <c r="N6090">
        <v>19</v>
      </c>
      <c r="O6090">
        <v>1283.9849999999999</v>
      </c>
      <c r="Q6090" s="206">
        <v>42623.75</v>
      </c>
      <c r="R6090">
        <v>19</v>
      </c>
      <c r="S6090">
        <v>1818.5429999999999</v>
      </c>
      <c r="X6090" s="204">
        <f t="shared" si="475"/>
        <v>0.66877975148212387</v>
      </c>
      <c r="Y6090" s="204">
        <f t="shared" si="476"/>
        <v>0.44006121739130433</v>
      </c>
      <c r="Z6090" s="204">
        <f t="shared" si="477"/>
        <v>0.36603881408079741</v>
      </c>
      <c r="AA6090" s="204">
        <f t="shared" si="478"/>
        <v>0.73968183621160633</v>
      </c>
      <c r="AB6090" s="204">
        <f t="shared" si="479"/>
        <v>0.79767069836854143</v>
      </c>
      <c r="AD6090" s="204">
        <v>0.42680495208618535</v>
      </c>
      <c r="AE6090" s="204">
        <v>0.43304347826086959</v>
      </c>
      <c r="AF6090" s="204">
        <v>0.38103243895328032</v>
      </c>
      <c r="AG6090" s="204">
        <v>0.40955363421219004</v>
      </c>
      <c r="AH6090" s="204">
        <v>0.46184922831612357</v>
      </c>
    </row>
    <row r="6091" spans="1:34">
      <c r="A6091" s="206">
        <v>44084.791666666664</v>
      </c>
      <c r="B6091">
        <v>20</v>
      </c>
      <c r="C6091">
        <v>2022.31</v>
      </c>
      <c r="E6091" s="206">
        <v>43719.791666666664</v>
      </c>
      <c r="F6091">
        <v>20</v>
      </c>
      <c r="G6091">
        <v>2155.5</v>
      </c>
      <c r="I6091" s="206">
        <v>43354.791666666664</v>
      </c>
      <c r="J6091">
        <v>20</v>
      </c>
      <c r="K6091">
        <v>1284</v>
      </c>
      <c r="M6091" s="206">
        <v>42989.791666666664</v>
      </c>
      <c r="N6091">
        <v>20</v>
      </c>
      <c r="O6091">
        <v>1341.8409999999999</v>
      </c>
      <c r="Q6091" s="206">
        <v>42623.791666666664</v>
      </c>
      <c r="R6091">
        <v>20</v>
      </c>
      <c r="S6091">
        <v>1709.7539999999999</v>
      </c>
      <c r="X6091" s="204">
        <f t="shared" si="475"/>
        <v>0.62930328067404628</v>
      </c>
      <c r="Y6091" s="204">
        <f t="shared" si="476"/>
        <v>0.44660347826086955</v>
      </c>
      <c r="Z6091" s="204">
        <f t="shared" si="477"/>
        <v>0.36778462718452143</v>
      </c>
      <c r="AA6091" s="204">
        <f t="shared" si="478"/>
        <v>0.73352473011004504</v>
      </c>
      <c r="AB6091" s="204">
        <f t="shared" si="479"/>
        <v>0.77809119557146944</v>
      </c>
      <c r="AD6091" s="204">
        <v>0.42675754350170186</v>
      </c>
      <c r="AE6091" s="204">
        <v>0.43304243478260873</v>
      </c>
      <c r="AF6091" s="204">
        <v>0.38102225504350856</v>
      </c>
      <c r="AG6091" s="204">
        <v>0.40954712633130902</v>
      </c>
      <c r="AH6091" s="204">
        <v>0.46182924130028125</v>
      </c>
    </row>
    <row r="6092" spans="1:34">
      <c r="A6092" s="206">
        <v>44084.833333333336</v>
      </c>
      <c r="B6092">
        <v>21</v>
      </c>
      <c r="C6092">
        <v>1985.0540000000001</v>
      </c>
      <c r="E6092" s="206">
        <v>43719.833333333336</v>
      </c>
      <c r="F6092">
        <v>21</v>
      </c>
      <c r="G6092">
        <v>2089.7570000000001</v>
      </c>
      <c r="I6092" s="206">
        <v>43354.833333333336</v>
      </c>
      <c r="J6092">
        <v>21</v>
      </c>
      <c r="K6092">
        <v>1343</v>
      </c>
      <c r="M6092" s="206">
        <v>42989.833333333336</v>
      </c>
      <c r="N6092">
        <v>21</v>
      </c>
      <c r="O6092">
        <v>1398.673</v>
      </c>
      <c r="Q6092" s="206">
        <v>42623.833333333336</v>
      </c>
      <c r="R6092">
        <v>21</v>
      </c>
      <c r="S6092">
        <v>1687.556</v>
      </c>
      <c r="X6092" s="204">
        <f t="shared" si="475"/>
        <v>0.59165705806548063</v>
      </c>
      <c r="Y6092" s="204">
        <f t="shared" si="476"/>
        <v>0.46672730434782606</v>
      </c>
      <c r="Z6092" s="204">
        <f t="shared" si="477"/>
        <v>0.37360400419693474</v>
      </c>
      <c r="AA6092" s="204">
        <f t="shared" si="478"/>
        <v>0.70138686195515609</v>
      </c>
      <c r="AB6092" s="204">
        <f t="shared" si="479"/>
        <v>0.74851744459340119</v>
      </c>
      <c r="AD6092" s="204">
        <v>0.426747854155968</v>
      </c>
      <c r="AE6092" s="204">
        <v>0.43301947826086956</v>
      </c>
      <c r="AF6092" s="204">
        <v>0.38101614469764555</v>
      </c>
      <c r="AG6092" s="204">
        <v>0.40952532493035748</v>
      </c>
      <c r="AH6092" s="204">
        <v>0.46176187765429422</v>
      </c>
    </row>
    <row r="6093" spans="1:34">
      <c r="A6093" s="206">
        <v>44084.875</v>
      </c>
      <c r="B6093">
        <v>22</v>
      </c>
      <c r="C6093">
        <v>1837.337</v>
      </c>
      <c r="E6093" s="206">
        <v>43719.875</v>
      </c>
      <c r="F6093">
        <v>22</v>
      </c>
      <c r="G6093">
        <v>1943.15</v>
      </c>
      <c r="I6093" s="206">
        <v>43354.875</v>
      </c>
      <c r="J6093">
        <v>22</v>
      </c>
      <c r="K6093">
        <v>1296</v>
      </c>
      <c r="M6093" s="206">
        <v>42989.875</v>
      </c>
      <c r="N6093">
        <v>22</v>
      </c>
      <c r="O6093">
        <v>1325.6569999999999</v>
      </c>
      <c r="Q6093" s="206">
        <v>42623.875</v>
      </c>
      <c r="R6093">
        <v>22</v>
      </c>
      <c r="S6093">
        <v>1574.1859999999999</v>
      </c>
      <c r="X6093" s="204">
        <f t="shared" si="475"/>
        <v>0.58397548318690884</v>
      </c>
      <c r="Y6093" s="204">
        <f t="shared" si="476"/>
        <v>0.48649495652173913</v>
      </c>
      <c r="Z6093" s="204">
        <f t="shared" si="477"/>
        <v>0.39077116638355397</v>
      </c>
      <c r="AA6093" s="204">
        <f t="shared" si="478"/>
        <v>0.6799944813170129</v>
      </c>
      <c r="AB6093" s="204">
        <f t="shared" si="479"/>
        <v>0.7347278841819056</v>
      </c>
      <c r="AD6093" s="204">
        <v>0.4267212084551999</v>
      </c>
      <c r="AE6093" s="204">
        <v>0.43299860869565221</v>
      </c>
      <c r="AF6093" s="204">
        <v>0.38087822546245137</v>
      </c>
      <c r="AG6093" s="204">
        <v>0.40950905522815489</v>
      </c>
      <c r="AH6093" s="204">
        <v>0.46173337765022282</v>
      </c>
    </row>
    <row r="6094" spans="1:34">
      <c r="A6094" s="206">
        <v>44084.916666666664</v>
      </c>
      <c r="B6094">
        <v>23</v>
      </c>
      <c r="C6094">
        <v>1695.4670000000001</v>
      </c>
      <c r="E6094" s="206">
        <v>43719.916666666664</v>
      </c>
      <c r="F6094">
        <v>23</v>
      </c>
      <c r="G6094">
        <v>1729.5319999999999</v>
      </c>
      <c r="I6094" s="206">
        <v>43354.916666666664</v>
      </c>
      <c r="J6094">
        <v>23</v>
      </c>
      <c r="K6094">
        <v>1178</v>
      </c>
      <c r="M6094" s="206">
        <v>42989.916666666664</v>
      </c>
      <c r="N6094">
        <v>23</v>
      </c>
      <c r="O6094">
        <v>1227.6189999999999</v>
      </c>
      <c r="Q6094" s="206">
        <v>42623.916666666664</v>
      </c>
      <c r="R6094">
        <v>23</v>
      </c>
      <c r="S6094">
        <v>1460.4359999999999</v>
      </c>
      <c r="X6094" s="204">
        <f t="shared" si="475"/>
        <v>0.54474401440667286</v>
      </c>
      <c r="Y6094" s="204">
        <f t="shared" si="476"/>
        <v>0.46109808695652171</v>
      </c>
      <c r="Z6094" s="204">
        <f t="shared" si="477"/>
        <v>0.37709563040438271</v>
      </c>
      <c r="AA6094" s="204">
        <f t="shared" si="478"/>
        <v>0.63228943670060855</v>
      </c>
      <c r="AB6094" s="204">
        <f t="shared" si="479"/>
        <v>0.68005340234529121</v>
      </c>
      <c r="AD6094" s="204">
        <v>0.42671705587845687</v>
      </c>
      <c r="AE6094" s="204">
        <v>0.43298365217391305</v>
      </c>
      <c r="AF6094" s="204">
        <v>0.38086193120681661</v>
      </c>
      <c r="AG6094" s="204">
        <v>0.4094882300093356</v>
      </c>
      <c r="AH6094" s="204">
        <v>0.46168229972084807</v>
      </c>
    </row>
    <row r="6095" spans="1:34">
      <c r="A6095" s="206">
        <v>44084.958333333336</v>
      </c>
      <c r="B6095">
        <v>24</v>
      </c>
      <c r="C6095">
        <v>1546.6659999999999</v>
      </c>
      <c r="E6095" s="206">
        <v>43719.958333333336</v>
      </c>
      <c r="F6095">
        <v>24</v>
      </c>
      <c r="G6095">
        <v>1541.848</v>
      </c>
      <c r="I6095" s="206">
        <v>43354.958333333336</v>
      </c>
      <c r="J6095">
        <v>24</v>
      </c>
      <c r="K6095">
        <v>1054</v>
      </c>
      <c r="M6095" s="206">
        <v>42989.958333333336</v>
      </c>
      <c r="N6095">
        <v>24</v>
      </c>
      <c r="O6095">
        <v>1082.5840000000001</v>
      </c>
      <c r="Q6095" s="206">
        <v>42623.958333333336</v>
      </c>
      <c r="R6095">
        <v>24</v>
      </c>
      <c r="S6095">
        <v>1341.951</v>
      </c>
      <c r="X6095" s="204">
        <f t="shared" si="475"/>
        <v>0.50538104736290612</v>
      </c>
      <c r="Y6095" s="204">
        <f t="shared" si="476"/>
        <v>0.42699791304347823</v>
      </c>
      <c r="Z6095" s="204">
        <f t="shared" si="477"/>
        <v>0.34276130603114413</v>
      </c>
      <c r="AA6095" s="204">
        <f t="shared" si="478"/>
        <v>0.56277941179820223</v>
      </c>
      <c r="AB6095" s="204">
        <f t="shared" si="479"/>
        <v>0.62754307016849065</v>
      </c>
      <c r="AD6095" s="204">
        <v>0.42668175897614063</v>
      </c>
      <c r="AE6095" s="204">
        <v>0.43298226086956526</v>
      </c>
      <c r="AF6095" s="204">
        <v>0.38084447307577934</v>
      </c>
      <c r="AG6095" s="204">
        <v>0.4094875792212474</v>
      </c>
      <c r="AH6095" s="204">
        <v>0.46159716983855675</v>
      </c>
    </row>
    <row r="6096" spans="1:34">
      <c r="A6096" s="206">
        <v>44085</v>
      </c>
      <c r="B6096">
        <v>1</v>
      </c>
      <c r="C6096">
        <v>1377.9690000000001</v>
      </c>
      <c r="E6096" s="206">
        <v>43720</v>
      </c>
      <c r="F6096">
        <v>1</v>
      </c>
      <c r="G6096">
        <v>1403.606</v>
      </c>
      <c r="I6096" s="206">
        <v>43355</v>
      </c>
      <c r="J6096">
        <v>1</v>
      </c>
      <c r="K6096">
        <v>982</v>
      </c>
      <c r="M6096" s="206">
        <v>42990</v>
      </c>
      <c r="N6096">
        <v>1</v>
      </c>
      <c r="O6096">
        <v>1033.482</v>
      </c>
      <c r="Q6096" s="206">
        <v>42624</v>
      </c>
      <c r="R6096">
        <v>1</v>
      </c>
      <c r="S6096">
        <v>1223.232</v>
      </c>
      <c r="X6096" s="204">
        <f t="shared" si="475"/>
        <v>0.46437954274593291</v>
      </c>
      <c r="Y6096" s="204">
        <f t="shared" si="476"/>
        <v>0.37655095652173914</v>
      </c>
      <c r="Z6096" s="204">
        <f t="shared" si="477"/>
        <v>0.30668116855418159</v>
      </c>
      <c r="AA6096" s="204">
        <f t="shared" si="478"/>
        <v>0.50170815603425356</v>
      </c>
      <c r="AB6096" s="204">
        <f t="shared" si="479"/>
        <v>0.57246736749533822</v>
      </c>
      <c r="AD6096" s="204">
        <v>0.42667726035133569</v>
      </c>
      <c r="AE6096" s="204">
        <v>0.432952</v>
      </c>
      <c r="AF6096" s="204">
        <v>0.38084360016922753</v>
      </c>
      <c r="AG6096" s="204">
        <v>0.40948107134036638</v>
      </c>
      <c r="AH6096" s="204">
        <v>0.4615879165904816</v>
      </c>
    </row>
    <row r="6097" spans="1:34">
      <c r="A6097" s="206">
        <v>44085.041666666664</v>
      </c>
      <c r="B6097">
        <v>2</v>
      </c>
      <c r="C6097">
        <v>1286.1420000000001</v>
      </c>
      <c r="E6097" s="206">
        <v>43720.041666666664</v>
      </c>
      <c r="F6097">
        <v>2</v>
      </c>
      <c r="G6097">
        <v>1303.6780000000001</v>
      </c>
      <c r="I6097" s="206">
        <v>43355.041666666664</v>
      </c>
      <c r="J6097">
        <v>2</v>
      </c>
      <c r="K6097">
        <v>911</v>
      </c>
      <c r="M6097" s="206">
        <v>42990.041666666664</v>
      </c>
      <c r="N6097">
        <v>2</v>
      </c>
      <c r="O6097">
        <v>990.48800000000006</v>
      </c>
      <c r="Q6097" s="206">
        <v>42624.041666666664</v>
      </c>
      <c r="R6097">
        <v>2</v>
      </c>
      <c r="S6097">
        <v>1147.6179999999999</v>
      </c>
      <c r="X6097" s="204">
        <f t="shared" si="475"/>
        <v>0.4232970628824696</v>
      </c>
      <c r="Y6097" s="204">
        <f t="shared" si="476"/>
        <v>0.35947200000000001</v>
      </c>
      <c r="Z6097" s="204">
        <f t="shared" si="477"/>
        <v>0.2857314113094937</v>
      </c>
      <c r="AA6097" s="204">
        <f t="shared" si="478"/>
        <v>0.45672503259634833</v>
      </c>
      <c r="AB6097" s="204">
        <f t="shared" si="479"/>
        <v>0.510027559874067</v>
      </c>
      <c r="AD6097" s="204">
        <v>0.42667726035133569</v>
      </c>
      <c r="AE6097" s="204">
        <v>0.43289078260869562</v>
      </c>
      <c r="AF6097" s="204">
        <v>0.38083807176106571</v>
      </c>
      <c r="AG6097" s="204">
        <v>0.40947130951904481</v>
      </c>
      <c r="AH6097" s="204">
        <v>0.4615575659367952</v>
      </c>
    </row>
    <row r="6098" spans="1:34">
      <c r="A6098" s="206">
        <v>44085.083333333336</v>
      </c>
      <c r="B6098">
        <v>3</v>
      </c>
      <c r="C6098">
        <v>1216.2049999999999</v>
      </c>
      <c r="E6098" s="206">
        <v>43720.083333333336</v>
      </c>
      <c r="F6098">
        <v>3</v>
      </c>
      <c r="G6098">
        <v>1218.8910000000001</v>
      </c>
      <c r="I6098" s="206">
        <v>43355.083333333336</v>
      </c>
      <c r="J6098">
        <v>3</v>
      </c>
      <c r="K6098">
        <v>887</v>
      </c>
      <c r="M6098" s="206">
        <v>42990.083333333336</v>
      </c>
      <c r="N6098">
        <v>3</v>
      </c>
      <c r="O6098">
        <v>952.27099999999996</v>
      </c>
      <c r="Q6098" s="206">
        <v>42624.083333333336</v>
      </c>
      <c r="R6098">
        <v>3</v>
      </c>
      <c r="S6098">
        <v>1080.76</v>
      </c>
      <c r="X6098" s="204">
        <f t="shared" si="475"/>
        <v>0.3971309847282069</v>
      </c>
      <c r="Y6098" s="204">
        <f t="shared" si="476"/>
        <v>0.3445175652173913</v>
      </c>
      <c r="Z6098" s="204">
        <f t="shared" si="477"/>
        <v>0.26507262291542644</v>
      </c>
      <c r="AA6098" s="204">
        <f t="shared" si="478"/>
        <v>0.42420905656227054</v>
      </c>
      <c r="AB6098" s="204">
        <f t="shared" si="479"/>
        <v>0.47603963943423422</v>
      </c>
      <c r="AD6098" s="204">
        <v>0.42667726035133569</v>
      </c>
      <c r="AE6098" s="204">
        <v>0.43288939130434784</v>
      </c>
      <c r="AF6098" s="204">
        <v>0.38083778079221514</v>
      </c>
      <c r="AG6098" s="204">
        <v>0.4094560159989743</v>
      </c>
      <c r="AH6098" s="204">
        <v>0.46155164385802705</v>
      </c>
    </row>
    <row r="6099" spans="1:34">
      <c r="A6099" s="206">
        <v>44085.125</v>
      </c>
      <c r="B6099">
        <v>4</v>
      </c>
      <c r="C6099">
        <v>1203.1969999999999</v>
      </c>
      <c r="E6099" s="206">
        <v>43720.125</v>
      </c>
      <c r="F6099">
        <v>4</v>
      </c>
      <c r="G6099">
        <v>1172.1089999999999</v>
      </c>
      <c r="I6099" s="206">
        <v>43355.125</v>
      </c>
      <c r="J6099">
        <v>4</v>
      </c>
      <c r="K6099">
        <v>873</v>
      </c>
      <c r="M6099" s="206">
        <v>42990.125</v>
      </c>
      <c r="N6099">
        <v>4</v>
      </c>
      <c r="O6099">
        <v>948.39200000000005</v>
      </c>
      <c r="Q6099" s="206">
        <v>42624.125</v>
      </c>
      <c r="R6099">
        <v>4</v>
      </c>
      <c r="S6099">
        <v>1043.3820000000001</v>
      </c>
      <c r="X6099" s="204">
        <f t="shared" si="475"/>
        <v>0.37399490340414399</v>
      </c>
      <c r="Y6099" s="204">
        <f t="shared" si="476"/>
        <v>0.33122469565217388</v>
      </c>
      <c r="Z6099" s="204">
        <f t="shared" si="477"/>
        <v>0.25808937050053044</v>
      </c>
      <c r="AA6099" s="204">
        <f t="shared" si="478"/>
        <v>0.3966198717491915</v>
      </c>
      <c r="AB6099" s="204">
        <f t="shared" si="479"/>
        <v>0.4501538630089934</v>
      </c>
      <c r="AD6099" s="204">
        <v>0.42667726035133569</v>
      </c>
      <c r="AE6099" s="204">
        <v>0.43287060869565214</v>
      </c>
      <c r="AF6099" s="204">
        <v>0.38082526913163839</v>
      </c>
      <c r="AG6099" s="204">
        <v>0.40941078622685106</v>
      </c>
      <c r="AH6099" s="204">
        <v>0.46154498151941298</v>
      </c>
    </row>
    <row r="6100" spans="1:34">
      <c r="A6100" s="206">
        <v>44085.166666666664</v>
      </c>
      <c r="B6100">
        <v>5</v>
      </c>
      <c r="C6100">
        <v>1201.2909999999999</v>
      </c>
      <c r="E6100" s="206">
        <v>43720.166666666664</v>
      </c>
      <c r="F6100">
        <v>5</v>
      </c>
      <c r="G6100">
        <v>1205.1780000000001</v>
      </c>
      <c r="I6100" s="206">
        <v>43355.166666666664</v>
      </c>
      <c r="J6100">
        <v>5</v>
      </c>
      <c r="K6100">
        <v>878</v>
      </c>
      <c r="M6100" s="206">
        <v>42990.166666666664</v>
      </c>
      <c r="N6100">
        <v>5</v>
      </c>
      <c r="O6100">
        <v>960.39599999999996</v>
      </c>
      <c r="Q6100" s="206">
        <v>42624.166666666664</v>
      </c>
      <c r="R6100">
        <v>5</v>
      </c>
      <c r="S6100">
        <v>976.62199999999996</v>
      </c>
      <c r="X6100" s="204">
        <f t="shared" si="475"/>
        <v>0.36106031894557772</v>
      </c>
      <c r="Y6100" s="204">
        <f t="shared" si="476"/>
        <v>0.3298754782608696</v>
      </c>
      <c r="Z6100" s="204">
        <f t="shared" si="477"/>
        <v>0.25401580659184114</v>
      </c>
      <c r="AA6100" s="204">
        <f t="shared" si="478"/>
        <v>0.38139728758032754</v>
      </c>
      <c r="AB6100" s="204">
        <f t="shared" si="479"/>
        <v>0.44533921297053691</v>
      </c>
      <c r="AD6100" s="204">
        <v>0.42661808613274682</v>
      </c>
      <c r="AE6100" s="204">
        <v>0.43285147826086962</v>
      </c>
      <c r="AF6100" s="204">
        <v>0.38074787141737326</v>
      </c>
      <c r="AG6100" s="204">
        <v>0.40940948465067478</v>
      </c>
      <c r="AH6100" s="204">
        <v>0.46153165684218472</v>
      </c>
    </row>
    <row r="6101" spans="1:34">
      <c r="A6101" s="206">
        <v>44085.208333333336</v>
      </c>
      <c r="B6101">
        <v>6</v>
      </c>
      <c r="C6101">
        <v>1209.136</v>
      </c>
      <c r="E6101" s="206">
        <v>43720.208333333336</v>
      </c>
      <c r="F6101">
        <v>6</v>
      </c>
      <c r="G6101">
        <v>1243.183</v>
      </c>
      <c r="I6101" s="206">
        <v>43355.208333333336</v>
      </c>
      <c r="J6101">
        <v>6</v>
      </c>
      <c r="K6101">
        <v>942</v>
      </c>
      <c r="M6101" s="206">
        <v>42990.208333333336</v>
      </c>
      <c r="N6101">
        <v>6</v>
      </c>
      <c r="O6101">
        <v>1006.402</v>
      </c>
      <c r="Q6101" s="206">
        <v>42624.208333333336</v>
      </c>
      <c r="R6101">
        <v>6</v>
      </c>
      <c r="S6101">
        <v>981.92</v>
      </c>
      <c r="X6101" s="204">
        <f t="shared" si="475"/>
        <v>0.33795815033158322</v>
      </c>
      <c r="Y6101" s="204">
        <f t="shared" si="476"/>
        <v>0.33405078260869564</v>
      </c>
      <c r="Z6101" s="204">
        <f t="shared" si="477"/>
        <v>0.25547065084494447</v>
      </c>
      <c r="AA6101" s="204">
        <f t="shared" si="478"/>
        <v>0.3921577432230996</v>
      </c>
      <c r="AB6101" s="204">
        <f t="shared" si="479"/>
        <v>0.44463374533728828</v>
      </c>
      <c r="AD6101" s="204">
        <v>0.42660943493119874</v>
      </c>
      <c r="AE6101" s="204">
        <v>0.43281008695652173</v>
      </c>
      <c r="AF6101" s="204">
        <v>0.38074263397806218</v>
      </c>
      <c r="AG6101" s="204">
        <v>0.40940297676979376</v>
      </c>
      <c r="AH6101" s="204">
        <v>0.46150463735780539</v>
      </c>
    </row>
    <row r="6102" spans="1:34">
      <c r="A6102" s="206">
        <v>44085.25</v>
      </c>
      <c r="B6102">
        <v>7</v>
      </c>
      <c r="C6102">
        <v>1310.4169999999999</v>
      </c>
      <c r="E6102" s="206">
        <v>43720.25</v>
      </c>
      <c r="F6102">
        <v>7</v>
      </c>
      <c r="G6102">
        <v>1350.029</v>
      </c>
      <c r="I6102" s="206">
        <v>43355.25</v>
      </c>
      <c r="J6102">
        <v>7</v>
      </c>
      <c r="K6102">
        <v>1076</v>
      </c>
      <c r="M6102" s="206">
        <v>42990.25</v>
      </c>
      <c r="N6102">
        <v>7</v>
      </c>
      <c r="O6102">
        <v>1138.4770000000001</v>
      </c>
      <c r="Q6102" s="206">
        <v>42624.25</v>
      </c>
      <c r="R6102">
        <v>7</v>
      </c>
      <c r="S6102">
        <v>1004.1</v>
      </c>
      <c r="X6102" s="204">
        <f t="shared" si="475"/>
        <v>0.33979151296365251</v>
      </c>
      <c r="Y6102" s="204">
        <f t="shared" si="476"/>
        <v>0.35005286956521742</v>
      </c>
      <c r="Z6102" s="204">
        <f t="shared" si="477"/>
        <v>0.27409265728466709</v>
      </c>
      <c r="AA6102" s="204">
        <f t="shared" si="478"/>
        <v>0.40452434386731473</v>
      </c>
      <c r="AB6102" s="204">
        <f t="shared" si="479"/>
        <v>0.44753741458326701</v>
      </c>
      <c r="AD6102" s="204">
        <v>0.42660182187383638</v>
      </c>
      <c r="AE6102" s="204">
        <v>0.43280452173913048</v>
      </c>
      <c r="AF6102" s="204">
        <v>0.38074059719610781</v>
      </c>
      <c r="AG6102" s="204">
        <v>0.40938931021994357</v>
      </c>
      <c r="AH6102" s="204">
        <v>0.46148205943250198</v>
      </c>
    </row>
    <row r="6103" spans="1:34">
      <c r="A6103" s="206">
        <v>44085.291666666664</v>
      </c>
      <c r="B6103">
        <v>8</v>
      </c>
      <c r="C6103">
        <v>1349.673</v>
      </c>
      <c r="E6103" s="206">
        <v>43720.291666666664</v>
      </c>
      <c r="F6103">
        <v>8</v>
      </c>
      <c r="G6103">
        <v>1383.817</v>
      </c>
      <c r="I6103" s="206">
        <v>43355.291666666664</v>
      </c>
      <c r="J6103">
        <v>8</v>
      </c>
      <c r="K6103">
        <v>1123</v>
      </c>
      <c r="M6103" s="206">
        <v>42990.291666666664</v>
      </c>
      <c r="N6103">
        <v>8</v>
      </c>
      <c r="O6103">
        <v>1194.31</v>
      </c>
      <c r="Q6103" s="206">
        <v>42624.291666666664</v>
      </c>
      <c r="R6103">
        <v>8</v>
      </c>
      <c r="S6103">
        <v>1058.0650000000001</v>
      </c>
      <c r="X6103" s="204">
        <f t="shared" si="475"/>
        <v>0.34746685897710961</v>
      </c>
      <c r="Y6103" s="204">
        <f t="shared" si="476"/>
        <v>0.39599200000000001</v>
      </c>
      <c r="Z6103" s="204">
        <f t="shared" si="477"/>
        <v>0.31308248326783628</v>
      </c>
      <c r="AA6103" s="204">
        <f t="shared" si="478"/>
        <v>0.43929139589814775</v>
      </c>
      <c r="AB6103" s="204">
        <f t="shared" si="479"/>
        <v>0.48502454331519451</v>
      </c>
      <c r="AD6103" s="204">
        <v>0.42659801534515523</v>
      </c>
      <c r="AE6103" s="204">
        <v>0.4327081739130435</v>
      </c>
      <c r="AF6103" s="204">
        <v>0.38070422608978022</v>
      </c>
      <c r="AG6103" s="204">
        <v>0.40938052458075413</v>
      </c>
      <c r="AH6103" s="204">
        <v>0.46146910488519682</v>
      </c>
    </row>
    <row r="6104" spans="1:34">
      <c r="A6104" s="206">
        <v>44085.333333333336</v>
      </c>
      <c r="B6104">
        <v>9</v>
      </c>
      <c r="C6104">
        <v>1405.8330000000001</v>
      </c>
      <c r="E6104" s="206">
        <v>43720.333333333336</v>
      </c>
      <c r="F6104">
        <v>9</v>
      </c>
      <c r="G6104">
        <v>1399.7629999999999</v>
      </c>
      <c r="I6104" s="206">
        <v>43355.333333333336</v>
      </c>
      <c r="J6104">
        <v>9</v>
      </c>
      <c r="K6104">
        <v>1118</v>
      </c>
      <c r="M6104" s="206">
        <v>42990.333333333336</v>
      </c>
      <c r="N6104">
        <v>9</v>
      </c>
      <c r="O6104">
        <v>1189.4390000000001</v>
      </c>
      <c r="Q6104" s="206">
        <v>42624.333333333336</v>
      </c>
      <c r="R6104">
        <v>9</v>
      </c>
      <c r="S6104">
        <v>1134.9590000000001</v>
      </c>
      <c r="X6104" s="204">
        <f t="shared" si="475"/>
        <v>0.36614134263879644</v>
      </c>
      <c r="Y6104" s="204">
        <f t="shared" si="476"/>
        <v>0.41541217391304347</v>
      </c>
      <c r="Z6104" s="204">
        <f t="shared" si="477"/>
        <v>0.32675801924700754</v>
      </c>
      <c r="AA6104" s="204">
        <f t="shared" si="478"/>
        <v>0.45028580985859351</v>
      </c>
      <c r="AB6104" s="204">
        <f t="shared" si="479"/>
        <v>0.49955436357270133</v>
      </c>
      <c r="AD6104" s="204">
        <v>0.42658728785523564</v>
      </c>
      <c r="AE6104" s="204">
        <v>0.43260695652173908</v>
      </c>
      <c r="AF6104" s="204">
        <v>0.38063177484597566</v>
      </c>
      <c r="AG6104" s="204">
        <v>0.40937304051774098</v>
      </c>
      <c r="AH6104" s="204">
        <v>0.46145207890873857</v>
      </c>
    </row>
    <row r="6105" spans="1:34">
      <c r="A6105" s="206">
        <v>44085.375</v>
      </c>
      <c r="B6105">
        <v>10</v>
      </c>
      <c r="C6105">
        <v>1418.211</v>
      </c>
      <c r="E6105" s="206">
        <v>43720.375</v>
      </c>
      <c r="F6105">
        <v>10</v>
      </c>
      <c r="G6105">
        <v>1510.453</v>
      </c>
      <c r="I6105" s="206">
        <v>43355.375</v>
      </c>
      <c r="J6105">
        <v>10</v>
      </c>
      <c r="K6105">
        <v>1108</v>
      </c>
      <c r="M6105" s="206">
        <v>42990.375</v>
      </c>
      <c r="N6105">
        <v>10</v>
      </c>
      <c r="O6105">
        <v>1227.3810000000001</v>
      </c>
      <c r="Q6105" s="206">
        <v>42624.375</v>
      </c>
      <c r="R6105">
        <v>10</v>
      </c>
      <c r="S6105">
        <v>1256.71</v>
      </c>
      <c r="X6105" s="204">
        <f t="shared" si="475"/>
        <v>0.39275036231232086</v>
      </c>
      <c r="Y6105" s="204">
        <f t="shared" si="476"/>
        <v>0.41371791304347827</v>
      </c>
      <c r="Z6105" s="204">
        <f t="shared" si="477"/>
        <v>0.32530317499390421</v>
      </c>
      <c r="AA6105" s="204">
        <f t="shared" si="478"/>
        <v>0.4554745432850546</v>
      </c>
      <c r="AB6105" s="204">
        <f t="shared" si="479"/>
        <v>0.52034086004869429</v>
      </c>
      <c r="AD6105" s="204">
        <v>0.42654368579943336</v>
      </c>
      <c r="AE6105" s="204">
        <v>0.43259547826086958</v>
      </c>
      <c r="AF6105" s="204">
        <v>0.38058725661183068</v>
      </c>
      <c r="AG6105" s="204">
        <v>0.40927216836408464</v>
      </c>
      <c r="AH6105" s="204">
        <v>0.46138545552259752</v>
      </c>
    </row>
    <row r="6106" spans="1:34">
      <c r="A6106" s="206">
        <v>44085.416666666664</v>
      </c>
      <c r="B6106">
        <v>11</v>
      </c>
      <c r="C6106">
        <v>1489.365</v>
      </c>
      <c r="E6106" s="206">
        <v>43720.416666666664</v>
      </c>
      <c r="F6106">
        <v>11</v>
      </c>
      <c r="G6106">
        <v>1647.009</v>
      </c>
      <c r="I6106" s="206">
        <v>43355.416666666664</v>
      </c>
      <c r="J6106">
        <v>11</v>
      </c>
      <c r="K6106">
        <v>1176</v>
      </c>
      <c r="M6106" s="206">
        <v>42990.416666666664</v>
      </c>
      <c r="N6106">
        <v>11</v>
      </c>
      <c r="O6106">
        <v>1183.4010000000001</v>
      </c>
      <c r="Q6106" s="206">
        <v>42624.416666666664</v>
      </c>
      <c r="R6106">
        <v>11</v>
      </c>
      <c r="S6106">
        <v>1329.6210000000001</v>
      </c>
      <c r="X6106" s="204">
        <f t="shared" si="475"/>
        <v>0.43488205989953532</v>
      </c>
      <c r="Y6106" s="204">
        <f t="shared" si="476"/>
        <v>0.42691513043478263</v>
      </c>
      <c r="Z6106" s="204">
        <f t="shared" si="477"/>
        <v>0.32239348648769756</v>
      </c>
      <c r="AA6106" s="204">
        <f t="shared" si="478"/>
        <v>0.4914924100212254</v>
      </c>
      <c r="AB6106" s="204">
        <f t="shared" si="479"/>
        <v>0.52492232823565732</v>
      </c>
      <c r="AD6106" s="204">
        <v>0.42653122806920407</v>
      </c>
      <c r="AE6106" s="204">
        <v>0.43259130434782611</v>
      </c>
      <c r="AF6106" s="204">
        <v>0.38058725661183068</v>
      </c>
      <c r="AG6106" s="204">
        <v>0.40924450987034022</v>
      </c>
      <c r="AH6106" s="204">
        <v>0.46137176071544633</v>
      </c>
    </row>
    <row r="6107" spans="1:34">
      <c r="A6107" s="206">
        <v>44085.458333333336</v>
      </c>
      <c r="B6107">
        <v>12</v>
      </c>
      <c r="C6107">
        <v>1561.6759999999999</v>
      </c>
      <c r="E6107" s="206">
        <v>43720.458333333336</v>
      </c>
      <c r="F6107">
        <v>12</v>
      </c>
      <c r="G6107">
        <v>1832.046</v>
      </c>
      <c r="I6107" s="206">
        <v>43355.458333333336</v>
      </c>
      <c r="J6107">
        <v>12</v>
      </c>
      <c r="K6107">
        <v>1224</v>
      </c>
      <c r="M6107" s="206">
        <v>42990.458333333336</v>
      </c>
      <c r="N6107">
        <v>12</v>
      </c>
      <c r="O6107">
        <v>1223.4469999999999</v>
      </c>
      <c r="Q6107" s="206">
        <v>42624.458333333336</v>
      </c>
      <c r="R6107">
        <v>12</v>
      </c>
      <c r="S6107">
        <v>1377.6310000000001</v>
      </c>
      <c r="X6107" s="204">
        <f t="shared" si="475"/>
        <v>0.46011277014241958</v>
      </c>
      <c r="Y6107" s="204">
        <f t="shared" si="476"/>
        <v>0.41161773913043481</v>
      </c>
      <c r="Z6107" s="204">
        <f t="shared" si="477"/>
        <v>0.34217936832990281</v>
      </c>
      <c r="AA6107" s="204">
        <f t="shared" si="478"/>
        <v>0.5359269191008581</v>
      </c>
      <c r="AB6107" s="204">
        <f t="shared" si="479"/>
        <v>0.55125855277719582</v>
      </c>
      <c r="AD6107" s="204">
        <v>0.42652534525215136</v>
      </c>
      <c r="AE6107" s="204">
        <v>0.43258886956521736</v>
      </c>
      <c r="AF6107" s="204">
        <v>0.38058725661183068</v>
      </c>
      <c r="AG6107" s="204">
        <v>0.40922628780387327</v>
      </c>
      <c r="AH6107" s="204">
        <v>0.46131216979784251</v>
      </c>
    </row>
    <row r="6108" spans="1:34">
      <c r="A6108" s="206">
        <v>44085.5</v>
      </c>
      <c r="B6108">
        <v>13</v>
      </c>
      <c r="C6108">
        <v>1621.9970000000001</v>
      </c>
      <c r="E6108" s="206">
        <v>43720.5</v>
      </c>
      <c r="F6108">
        <v>13</v>
      </c>
      <c r="G6108">
        <v>1984.184</v>
      </c>
      <c r="I6108" s="206">
        <v>43355.5</v>
      </c>
      <c r="J6108">
        <v>13</v>
      </c>
      <c r="K6108">
        <v>1289</v>
      </c>
      <c r="M6108" s="206">
        <v>42990.5</v>
      </c>
      <c r="N6108">
        <v>13</v>
      </c>
      <c r="O6108">
        <v>1286.45</v>
      </c>
      <c r="Q6108" s="206">
        <v>42624.5</v>
      </c>
      <c r="R6108">
        <v>13</v>
      </c>
      <c r="S6108">
        <v>1452.7460000000001</v>
      </c>
      <c r="X6108" s="204">
        <f t="shared" si="475"/>
        <v>0.47672653759535361</v>
      </c>
      <c r="Y6108" s="204">
        <f t="shared" si="476"/>
        <v>0.42554678260869561</v>
      </c>
      <c r="Z6108" s="204">
        <f t="shared" si="477"/>
        <v>0.35614587315969476</v>
      </c>
      <c r="AA6108" s="204">
        <f t="shared" si="478"/>
        <v>0.5961368568301999</v>
      </c>
      <c r="AB6108" s="204">
        <f t="shared" si="479"/>
        <v>0.57802301763965191</v>
      </c>
      <c r="AD6108" s="204">
        <v>0.42649074044595908</v>
      </c>
      <c r="AE6108" s="204">
        <v>0.43257599999999996</v>
      </c>
      <c r="AF6108" s="204">
        <v>0.38057940045286393</v>
      </c>
      <c r="AG6108" s="204">
        <v>0.40916804226998787</v>
      </c>
      <c r="AH6108" s="204">
        <v>0.46121482562809196</v>
      </c>
    </row>
    <row r="6109" spans="1:34">
      <c r="A6109" s="206">
        <v>44085.541666666664</v>
      </c>
      <c r="B6109">
        <v>14</v>
      </c>
      <c r="C6109">
        <v>1668.0550000000001</v>
      </c>
      <c r="E6109" s="206">
        <v>43720.541666666664</v>
      </c>
      <c r="F6109">
        <v>14</v>
      </c>
      <c r="G6109">
        <v>2090.4540000000002</v>
      </c>
      <c r="I6109" s="206">
        <v>43355.541666666664</v>
      </c>
      <c r="J6109">
        <v>14</v>
      </c>
      <c r="K6109">
        <v>1386</v>
      </c>
      <c r="M6109" s="206">
        <v>42990.541666666664</v>
      </c>
      <c r="N6109">
        <v>14</v>
      </c>
      <c r="O6109">
        <v>1268.412</v>
      </c>
      <c r="Q6109" s="206">
        <v>42624.541666666664</v>
      </c>
      <c r="R6109">
        <v>14</v>
      </c>
      <c r="S6109">
        <v>1520.7850000000001</v>
      </c>
      <c r="X6109" s="204">
        <f t="shared" si="475"/>
        <v>0.50271993776671664</v>
      </c>
      <c r="Y6109" s="204">
        <f t="shared" si="476"/>
        <v>0.44746086956521741</v>
      </c>
      <c r="Z6109" s="204">
        <f t="shared" si="477"/>
        <v>0.37505884845003806</v>
      </c>
      <c r="AA6109" s="204">
        <f t="shared" si="478"/>
        <v>0.64564165590425859</v>
      </c>
      <c r="AB6109" s="204">
        <f t="shared" si="479"/>
        <v>0.60034962472527109</v>
      </c>
      <c r="AD6109" s="204">
        <v>0.42647551433123443</v>
      </c>
      <c r="AE6109" s="204">
        <v>0.43257460869565217</v>
      </c>
      <c r="AF6109" s="204">
        <v>0.38055379519400934</v>
      </c>
      <c r="AG6109" s="204">
        <v>0.40915632808440194</v>
      </c>
      <c r="AH6109" s="204">
        <v>0.46114191003325988</v>
      </c>
    </row>
    <row r="6110" spans="1:34">
      <c r="A6110" s="206">
        <v>44085.583333333336</v>
      </c>
      <c r="B6110">
        <v>15</v>
      </c>
      <c r="C6110">
        <v>1708.09</v>
      </c>
      <c r="E6110" s="206">
        <v>43720.583333333336</v>
      </c>
      <c r="F6110">
        <v>15</v>
      </c>
      <c r="G6110">
        <v>2133.0219999999999</v>
      </c>
      <c r="I6110" s="206">
        <v>43355.583333333336</v>
      </c>
      <c r="J6110">
        <v>15</v>
      </c>
      <c r="K6110">
        <v>1433</v>
      </c>
      <c r="M6110" s="206">
        <v>42990.583333333336</v>
      </c>
      <c r="N6110">
        <v>15</v>
      </c>
      <c r="O6110">
        <v>1299.289</v>
      </c>
      <c r="Q6110" s="206">
        <v>42624.583333333336</v>
      </c>
      <c r="R6110">
        <v>15</v>
      </c>
      <c r="S6110">
        <v>1560.8620000000001</v>
      </c>
      <c r="X6110" s="204">
        <f t="shared" si="475"/>
        <v>0.52626470185191088</v>
      </c>
      <c r="Y6110" s="204">
        <f t="shared" si="476"/>
        <v>0.44118678260869565</v>
      </c>
      <c r="Z6110" s="204">
        <f t="shared" si="477"/>
        <v>0.40328282696024259</v>
      </c>
      <c r="AA6110" s="204">
        <f t="shared" si="478"/>
        <v>0.68022128096571755</v>
      </c>
      <c r="AB6110" s="204">
        <f t="shared" si="479"/>
        <v>0.61739706871906186</v>
      </c>
      <c r="AD6110" s="204">
        <v>0.42645302120720946</v>
      </c>
      <c r="AE6110" s="204">
        <v>0.43255095652173914</v>
      </c>
      <c r="AF6110" s="204">
        <v>0.3805043304894038</v>
      </c>
      <c r="AG6110" s="204">
        <v>0.4091247648621289</v>
      </c>
      <c r="AH6110" s="204">
        <v>0.46109120223380817</v>
      </c>
    </row>
    <row r="6111" spans="1:34">
      <c r="A6111" s="206">
        <v>44085.625</v>
      </c>
      <c r="B6111">
        <v>16</v>
      </c>
      <c r="C6111">
        <v>1734.2339999999999</v>
      </c>
      <c r="E6111" s="206">
        <v>43720.625</v>
      </c>
      <c r="F6111">
        <v>16</v>
      </c>
      <c r="G6111">
        <v>2202.8449999999998</v>
      </c>
      <c r="I6111" s="206">
        <v>43355.625</v>
      </c>
      <c r="J6111">
        <v>16</v>
      </c>
      <c r="K6111">
        <v>1525</v>
      </c>
      <c r="M6111" s="206">
        <v>42990.625</v>
      </c>
      <c r="N6111">
        <v>16</v>
      </c>
      <c r="O6111">
        <v>1290.4970000000001</v>
      </c>
      <c r="Q6111" s="206">
        <v>42624.625</v>
      </c>
      <c r="R6111">
        <v>16</v>
      </c>
      <c r="S6111">
        <v>1619.8</v>
      </c>
      <c r="X6111" s="204">
        <f t="shared" si="475"/>
        <v>0.54013327002960787</v>
      </c>
      <c r="Y6111" s="204">
        <f t="shared" si="476"/>
        <v>0.45192660869565215</v>
      </c>
      <c r="Z6111" s="204">
        <f t="shared" si="477"/>
        <v>0.41695836293941391</v>
      </c>
      <c r="AA6111" s="204">
        <f t="shared" si="478"/>
        <v>0.6940726546329441</v>
      </c>
      <c r="AB6111" s="204">
        <f t="shared" si="479"/>
        <v>0.63221522018658993</v>
      </c>
      <c r="AD6111" s="204">
        <v>0.42644471605372325</v>
      </c>
      <c r="AE6111" s="204">
        <v>0.43252765217391304</v>
      </c>
      <c r="AF6111" s="204">
        <v>0.38041965855387316</v>
      </c>
      <c r="AG6111" s="204">
        <v>0.40911370146463111</v>
      </c>
      <c r="AH6111" s="204">
        <v>0.46108453989519405</v>
      </c>
    </row>
    <row r="6112" spans="1:34">
      <c r="A6112" s="206">
        <v>44085.666666666664</v>
      </c>
      <c r="B6112">
        <v>17</v>
      </c>
      <c r="C6112">
        <v>1769.268</v>
      </c>
      <c r="E6112" s="206">
        <v>43720.666666666664</v>
      </c>
      <c r="F6112">
        <v>17</v>
      </c>
      <c r="G6112">
        <v>2275.5720000000001</v>
      </c>
      <c r="I6112" s="206">
        <v>43355.666666666664</v>
      </c>
      <c r="J6112">
        <v>17</v>
      </c>
      <c r="K6112">
        <v>1585</v>
      </c>
      <c r="M6112" s="206">
        <v>42990.666666666664</v>
      </c>
      <c r="N6112">
        <v>17</v>
      </c>
      <c r="O6112">
        <v>1353.646</v>
      </c>
      <c r="Q6112" s="206">
        <v>42624.666666666664</v>
      </c>
      <c r="R6112">
        <v>17</v>
      </c>
      <c r="S6112">
        <v>1663.991</v>
      </c>
      <c r="X6112" s="204">
        <f t="shared" si="475"/>
        <v>0.56052865070323887</v>
      </c>
      <c r="Y6112" s="204">
        <f t="shared" si="476"/>
        <v>0.44886852173913044</v>
      </c>
      <c r="Z6112" s="204">
        <f t="shared" si="477"/>
        <v>0.44372749719651516</v>
      </c>
      <c r="AA6112" s="204">
        <f t="shared" si="478"/>
        <v>0.71679264297082146</v>
      </c>
      <c r="AB6112" s="204">
        <f t="shared" si="479"/>
        <v>0.64189189689364756</v>
      </c>
      <c r="AD6112" s="204">
        <v>0.42638796417156788</v>
      </c>
      <c r="AE6112" s="204">
        <v>0.43251026086956523</v>
      </c>
      <c r="AF6112" s="204">
        <v>0.38041849467847072</v>
      </c>
      <c r="AG6112" s="204">
        <v>0.40911077291823467</v>
      </c>
      <c r="AH6112" s="204">
        <v>0.4610767671668109</v>
      </c>
    </row>
    <row r="6113" spans="1:34">
      <c r="A6113" s="206">
        <v>44085.708333333336</v>
      </c>
      <c r="B6113">
        <v>18</v>
      </c>
      <c r="C6113">
        <v>1794.3440000000001</v>
      </c>
      <c r="E6113" s="206">
        <v>43720.708333333336</v>
      </c>
      <c r="F6113">
        <v>18</v>
      </c>
      <c r="G6113">
        <v>2274.4789999999998</v>
      </c>
      <c r="I6113" s="206">
        <v>43355.708333333336</v>
      </c>
      <c r="J6113">
        <v>18</v>
      </c>
      <c r="K6113">
        <v>1642</v>
      </c>
      <c r="M6113" s="206">
        <v>42990.708333333336</v>
      </c>
      <c r="N6113">
        <v>18</v>
      </c>
      <c r="O6113">
        <v>1358.5060000000001</v>
      </c>
      <c r="Q6113" s="206">
        <v>42624.708333333336</v>
      </c>
      <c r="R6113">
        <v>18</v>
      </c>
      <c r="S6113">
        <v>1683.915</v>
      </c>
      <c r="X6113" s="204">
        <f t="shared" si="475"/>
        <v>0.57582086060768811</v>
      </c>
      <c r="Y6113" s="204">
        <f t="shared" si="476"/>
        <v>0.47083339130434781</v>
      </c>
      <c r="Z6113" s="204">
        <f t="shared" si="477"/>
        <v>0.46118562823375508</v>
      </c>
      <c r="AA6113" s="204">
        <f t="shared" si="478"/>
        <v>0.74045757561262748</v>
      </c>
      <c r="AB6113" s="204">
        <f t="shared" si="479"/>
        <v>0.65485902861622491</v>
      </c>
      <c r="AD6113" s="204">
        <v>0.42637723668164829</v>
      </c>
      <c r="AE6113" s="204">
        <v>0.43250817391304347</v>
      </c>
      <c r="AF6113" s="204">
        <v>0.38041791274076941</v>
      </c>
      <c r="AG6113" s="204">
        <v>0.4090717256329483</v>
      </c>
      <c r="AH6113" s="204">
        <v>0.46106270222973672</v>
      </c>
    </row>
    <row r="6114" spans="1:34">
      <c r="A6114" s="206">
        <v>44085.75</v>
      </c>
      <c r="B6114">
        <v>19</v>
      </c>
      <c r="C6114">
        <v>1754.5889999999999</v>
      </c>
      <c r="E6114" s="206">
        <v>43720.75</v>
      </c>
      <c r="F6114">
        <v>19</v>
      </c>
      <c r="G6114">
        <v>2267.15</v>
      </c>
      <c r="I6114" s="206">
        <v>43355.75</v>
      </c>
      <c r="J6114">
        <v>19</v>
      </c>
      <c r="K6114">
        <v>1632</v>
      </c>
      <c r="M6114" s="206">
        <v>42990.75</v>
      </c>
      <c r="N6114">
        <v>19</v>
      </c>
      <c r="O6114">
        <v>1387.5029999999999</v>
      </c>
      <c r="Q6114" s="206">
        <v>42624.75</v>
      </c>
      <c r="R6114">
        <v>19</v>
      </c>
      <c r="S6114">
        <v>1673.3520000000001</v>
      </c>
      <c r="X6114" s="204">
        <f t="shared" si="475"/>
        <v>0.58271552219344636</v>
      </c>
      <c r="Y6114" s="204">
        <f t="shared" si="476"/>
        <v>0.47252382608695653</v>
      </c>
      <c r="Z6114" s="204">
        <f t="shared" si="477"/>
        <v>0.477770852719133</v>
      </c>
      <c r="AA6114" s="204">
        <f t="shared" si="478"/>
        <v>0.74010191992247798</v>
      </c>
      <c r="AB6114" s="204">
        <f t="shared" si="479"/>
        <v>0.66414040656551265</v>
      </c>
      <c r="AD6114" s="204">
        <v>0.42633121228941245</v>
      </c>
      <c r="AE6114" s="204">
        <v>0.432504</v>
      </c>
      <c r="AF6114" s="204">
        <v>0.38038590616720119</v>
      </c>
      <c r="AG6114" s="204">
        <v>0.40907009866272809</v>
      </c>
      <c r="AH6114" s="204">
        <v>0.46104900742258553</v>
      </c>
    </row>
    <row r="6115" spans="1:34">
      <c r="A6115" s="206">
        <v>44085.791666666664</v>
      </c>
      <c r="B6115">
        <v>20</v>
      </c>
      <c r="C6115">
        <v>1707.316</v>
      </c>
      <c r="E6115" s="206">
        <v>43720.791666666664</v>
      </c>
      <c r="F6115">
        <v>20</v>
      </c>
      <c r="G6115">
        <v>2163.902</v>
      </c>
      <c r="I6115" s="206">
        <v>43355.791666666664</v>
      </c>
      <c r="J6115">
        <v>20</v>
      </c>
      <c r="K6115">
        <v>1592</v>
      </c>
      <c r="M6115" s="206">
        <v>42990.791666666664</v>
      </c>
      <c r="N6115">
        <v>20</v>
      </c>
      <c r="O6115">
        <v>1417.548</v>
      </c>
      <c r="Q6115" s="206">
        <v>42624.791666666664</v>
      </c>
      <c r="R6115">
        <v>20</v>
      </c>
      <c r="S6115">
        <v>1600.5820000000001</v>
      </c>
      <c r="X6115" s="204">
        <f t="shared" si="475"/>
        <v>0.57906021651535144</v>
      </c>
      <c r="Y6115" s="204">
        <f t="shared" si="476"/>
        <v>0.48260973913043476</v>
      </c>
      <c r="Z6115" s="204">
        <f t="shared" si="477"/>
        <v>0.47486116421292635</v>
      </c>
      <c r="AA6115" s="204">
        <f t="shared" si="478"/>
        <v>0.73771710697361736</v>
      </c>
      <c r="AB6115" s="204">
        <f t="shared" si="479"/>
        <v>0.64942589147642604</v>
      </c>
      <c r="AD6115" s="204">
        <v>0.42633121228941245</v>
      </c>
      <c r="AE6115" s="204">
        <v>0.43242017391304349</v>
      </c>
      <c r="AF6115" s="204">
        <v>0.38035855509524286</v>
      </c>
      <c r="AG6115" s="204">
        <v>0.40902584507273698</v>
      </c>
      <c r="AH6115" s="204">
        <v>0.46104197495404842</v>
      </c>
    </row>
    <row r="6116" spans="1:34">
      <c r="A6116" s="206">
        <v>44085.833333333336</v>
      </c>
      <c r="B6116">
        <v>21</v>
      </c>
      <c r="C6116">
        <v>1675.4860000000001</v>
      </c>
      <c r="E6116" s="206">
        <v>43720.833333333336</v>
      </c>
      <c r="F6116">
        <v>21</v>
      </c>
      <c r="G6116">
        <v>2111.1869999999999</v>
      </c>
      <c r="I6116" s="206">
        <v>43355.833333333336</v>
      </c>
      <c r="J6116">
        <v>21</v>
      </c>
      <c r="K6116">
        <v>1594</v>
      </c>
      <c r="M6116" s="206">
        <v>42990.833333333336</v>
      </c>
      <c r="N6116">
        <v>21</v>
      </c>
      <c r="O6116">
        <v>1436.3109999999999</v>
      </c>
      <c r="Q6116" s="206">
        <v>42624.833333333336</v>
      </c>
      <c r="R6116">
        <v>21</v>
      </c>
      <c r="S6116">
        <v>1534.4459999999999</v>
      </c>
      <c r="X6116" s="204">
        <f t="shared" si="475"/>
        <v>0.55387829904919839</v>
      </c>
      <c r="Y6116" s="204">
        <f t="shared" si="476"/>
        <v>0.49306017391304346</v>
      </c>
      <c r="Z6116" s="204">
        <f t="shared" si="477"/>
        <v>0.46322241018809973</v>
      </c>
      <c r="AA6116" s="204">
        <f t="shared" si="478"/>
        <v>0.70412082271328524</v>
      </c>
      <c r="AB6116" s="204">
        <f t="shared" si="479"/>
        <v>0.63192873962618357</v>
      </c>
      <c r="AD6116" s="204">
        <v>0.42628761023361017</v>
      </c>
      <c r="AE6116" s="204">
        <v>0.43238956521739125</v>
      </c>
      <c r="AF6116" s="204">
        <v>0.38034458859041304</v>
      </c>
      <c r="AG6116" s="204">
        <v>0.4089880993636269</v>
      </c>
      <c r="AH6116" s="204">
        <v>0.46101495546966897</v>
      </c>
    </row>
    <row r="6117" spans="1:34">
      <c r="A6117" s="206">
        <v>44085.875</v>
      </c>
      <c r="B6117">
        <v>22</v>
      </c>
      <c r="C6117">
        <v>1610.721</v>
      </c>
      <c r="E6117" s="206">
        <v>43720.875</v>
      </c>
      <c r="F6117">
        <v>22</v>
      </c>
      <c r="G6117">
        <v>1988.106</v>
      </c>
      <c r="I6117" s="206">
        <v>43355.875</v>
      </c>
      <c r="J6117">
        <v>22</v>
      </c>
      <c r="K6117">
        <v>1502</v>
      </c>
      <c r="M6117" s="206">
        <v>42990.875</v>
      </c>
      <c r="N6117">
        <v>22</v>
      </c>
      <c r="O6117">
        <v>1375.229</v>
      </c>
      <c r="Q6117" s="206">
        <v>42624.875</v>
      </c>
      <c r="R6117">
        <v>22</v>
      </c>
      <c r="S6117">
        <v>1485.1669999999999</v>
      </c>
      <c r="X6117" s="204">
        <f t="shared" si="475"/>
        <v>0.53099206442584401</v>
      </c>
      <c r="Y6117" s="204">
        <f t="shared" si="476"/>
        <v>0.49958643478260867</v>
      </c>
      <c r="Z6117" s="204">
        <f t="shared" si="477"/>
        <v>0.46380434788934105</v>
      </c>
      <c r="AA6117" s="204">
        <f t="shared" si="478"/>
        <v>0.68696767568105777</v>
      </c>
      <c r="AB6117" s="204">
        <f t="shared" si="479"/>
        <v>0.62014750417691622</v>
      </c>
      <c r="AD6117" s="204">
        <v>0.4262786129840001</v>
      </c>
      <c r="AE6117" s="204">
        <v>0.43235478260869564</v>
      </c>
      <c r="AF6117" s="204">
        <v>0.38033411371179077</v>
      </c>
      <c r="AG6117" s="204">
        <v>0.40898614699936253</v>
      </c>
      <c r="AH6117" s="204">
        <v>0.4609586957213721</v>
      </c>
    </row>
    <row r="6118" spans="1:34">
      <c r="A6118" s="206">
        <v>44085.916666666664</v>
      </c>
      <c r="B6118">
        <v>23</v>
      </c>
      <c r="C6118">
        <v>1474.7850000000001</v>
      </c>
      <c r="E6118" s="206">
        <v>43720.916666666664</v>
      </c>
      <c r="F6118">
        <v>23</v>
      </c>
      <c r="G6118">
        <v>1765.521</v>
      </c>
      <c r="I6118" s="206">
        <v>43355.916666666664</v>
      </c>
      <c r="J6118">
        <v>23</v>
      </c>
      <c r="K6118">
        <v>1348</v>
      </c>
      <c r="M6118" s="206">
        <v>42990.916666666664</v>
      </c>
      <c r="N6118">
        <v>23</v>
      </c>
      <c r="O6118">
        <v>1217.242</v>
      </c>
      <c r="Q6118" s="206">
        <v>42624.916666666664</v>
      </c>
      <c r="R6118">
        <v>23</v>
      </c>
      <c r="S6118">
        <v>1329.269</v>
      </c>
      <c r="X6118" s="204">
        <f t="shared" si="475"/>
        <v>0.51393916198232936</v>
      </c>
      <c r="Y6118" s="204">
        <f t="shared" si="476"/>
        <v>0.47834052173913044</v>
      </c>
      <c r="Z6118" s="204">
        <f t="shared" si="477"/>
        <v>0.43703521363223985</v>
      </c>
      <c r="AA6118" s="204">
        <f t="shared" si="478"/>
        <v>0.64691785134503255</v>
      </c>
      <c r="AB6118" s="204">
        <f t="shared" si="479"/>
        <v>0.59617603971346023</v>
      </c>
      <c r="AD6118" s="204">
        <v>0.42615576592201737</v>
      </c>
      <c r="AE6118" s="204">
        <v>0.4322904347826087</v>
      </c>
      <c r="AF6118" s="204">
        <v>0.38033149499213514</v>
      </c>
      <c r="AG6118" s="204">
        <v>0.40893668710466652</v>
      </c>
      <c r="AH6118" s="204">
        <v>0.46095055286306602</v>
      </c>
    </row>
    <row r="6119" spans="1:34">
      <c r="A6119" s="206">
        <v>44085.958333333336</v>
      </c>
      <c r="B6119">
        <v>24</v>
      </c>
      <c r="C6119">
        <v>1388.973</v>
      </c>
      <c r="E6119" s="206">
        <v>43720.958333333336</v>
      </c>
      <c r="F6119">
        <v>24</v>
      </c>
      <c r="G6119">
        <v>1553.4079999999999</v>
      </c>
      <c r="I6119" s="206">
        <v>43355.958333333336</v>
      </c>
      <c r="J6119">
        <v>24</v>
      </c>
      <c r="K6119">
        <v>1203</v>
      </c>
      <c r="M6119" s="206">
        <v>42990.958333333336</v>
      </c>
      <c r="N6119">
        <v>24</v>
      </c>
      <c r="O6119">
        <v>1138.364</v>
      </c>
      <c r="Q6119" s="206">
        <v>42624.958333333336</v>
      </c>
      <c r="R6119">
        <v>24</v>
      </c>
      <c r="S6119">
        <v>1198.43</v>
      </c>
      <c r="X6119" s="204">
        <f t="shared" si="475"/>
        <v>0.45999096122462257</v>
      </c>
      <c r="Y6119" s="204">
        <f t="shared" si="476"/>
        <v>0.42338852173913044</v>
      </c>
      <c r="Z6119" s="204">
        <f t="shared" si="477"/>
        <v>0.3922260106366573</v>
      </c>
      <c r="AA6119" s="204">
        <f t="shared" si="478"/>
        <v>0.57449001804960764</v>
      </c>
      <c r="AB6119" s="204">
        <f t="shared" si="479"/>
        <v>0.54586205849977465</v>
      </c>
      <c r="AD6119" s="204">
        <v>0.42609174703056157</v>
      </c>
      <c r="AE6119" s="204">
        <v>0.43224869565217389</v>
      </c>
      <c r="AF6119" s="204">
        <v>0.38031752848730538</v>
      </c>
      <c r="AG6119" s="204">
        <v>0.40893440934635822</v>
      </c>
      <c r="AH6119" s="204">
        <v>0.46093537753622282</v>
      </c>
    </row>
    <row r="6120" spans="1:34">
      <c r="A6120" s="206">
        <v>44086</v>
      </c>
      <c r="B6120">
        <v>1</v>
      </c>
      <c r="C6120">
        <v>1233.076</v>
      </c>
      <c r="E6120" s="206">
        <v>43721</v>
      </c>
      <c r="F6120">
        <v>1</v>
      </c>
      <c r="G6120">
        <v>1396.5229999999999</v>
      </c>
      <c r="I6120" s="206">
        <v>43356</v>
      </c>
      <c r="J6120">
        <v>1</v>
      </c>
      <c r="K6120">
        <v>1107</v>
      </c>
      <c r="M6120" s="206">
        <v>42991</v>
      </c>
      <c r="N6120">
        <v>1</v>
      </c>
      <c r="O6120">
        <v>1065.297</v>
      </c>
      <c r="Q6120" s="206">
        <v>42625</v>
      </c>
      <c r="R6120">
        <v>1</v>
      </c>
      <c r="S6120">
        <v>1082.3900000000001</v>
      </c>
      <c r="X6120" s="204">
        <f t="shared" si="475"/>
        <v>0.41471437885064982</v>
      </c>
      <c r="Y6120" s="204">
        <f t="shared" si="476"/>
        <v>0.39595269565217395</v>
      </c>
      <c r="Z6120" s="204">
        <f t="shared" si="477"/>
        <v>0.35003552729666082</v>
      </c>
      <c r="AA6120" s="204">
        <f t="shared" si="478"/>
        <v>0.50546971118350037</v>
      </c>
      <c r="AB6120" s="204">
        <f t="shared" si="479"/>
        <v>0.51410046954682032</v>
      </c>
      <c r="AD6120" s="204">
        <v>0.42601215597631925</v>
      </c>
      <c r="AE6120" s="204">
        <v>0.43223513043478257</v>
      </c>
      <c r="AF6120" s="204">
        <v>0.38030850845293607</v>
      </c>
      <c r="AG6120" s="204">
        <v>0.40885696556387369</v>
      </c>
      <c r="AH6120" s="204">
        <v>0.46090872818176637</v>
      </c>
    </row>
    <row r="6121" spans="1:34">
      <c r="A6121" s="206">
        <v>44086.041666666664</v>
      </c>
      <c r="B6121">
        <v>2</v>
      </c>
      <c r="C6121">
        <v>1150.5239999999999</v>
      </c>
      <c r="E6121" s="206">
        <v>43721.041666666664</v>
      </c>
      <c r="F6121">
        <v>2</v>
      </c>
      <c r="G6121">
        <v>1295.433</v>
      </c>
      <c r="I6121" s="206">
        <v>43356.041666666664</v>
      </c>
      <c r="J6121">
        <v>2</v>
      </c>
      <c r="K6121">
        <v>1046</v>
      </c>
      <c r="M6121" s="206">
        <v>42991.041666666664</v>
      </c>
      <c r="N6121">
        <v>2</v>
      </c>
      <c r="O6121">
        <v>1011.23</v>
      </c>
      <c r="Q6121" s="206">
        <v>42625.041666666664</v>
      </c>
      <c r="R6121">
        <v>2</v>
      </c>
      <c r="S6121">
        <v>1044.502</v>
      </c>
      <c r="X6121" s="204">
        <f t="shared" si="475"/>
        <v>0.37455896174507891</v>
      </c>
      <c r="Y6121" s="204">
        <f t="shared" si="476"/>
        <v>0.37053808695652174</v>
      </c>
      <c r="Z6121" s="204">
        <f t="shared" si="477"/>
        <v>0.32210251763707687</v>
      </c>
      <c r="AA6121" s="204">
        <f t="shared" si="478"/>
        <v>0.45442026658232448</v>
      </c>
      <c r="AB6121" s="204">
        <f t="shared" si="479"/>
        <v>0.45639832494002047</v>
      </c>
      <c r="AD6121" s="204">
        <v>0.42598516422748922</v>
      </c>
      <c r="AE6121" s="204">
        <v>0.43220904347826089</v>
      </c>
      <c r="AF6121" s="204">
        <v>0.38029628776121005</v>
      </c>
      <c r="AG6121" s="204">
        <v>0.40881531512623492</v>
      </c>
      <c r="AH6121" s="204">
        <v>0.46087504635877291</v>
      </c>
    </row>
    <row r="6122" spans="1:34">
      <c r="A6122" s="206">
        <v>44086.083333333336</v>
      </c>
      <c r="B6122">
        <v>3</v>
      </c>
      <c r="C6122">
        <v>1071.5229999999999</v>
      </c>
      <c r="E6122" s="206">
        <v>43721.083333333336</v>
      </c>
      <c r="F6122">
        <v>3</v>
      </c>
      <c r="G6122">
        <v>1260.49</v>
      </c>
      <c r="I6122" s="206">
        <v>43356.083333333336</v>
      </c>
      <c r="J6122">
        <v>3</v>
      </c>
      <c r="K6122">
        <v>971</v>
      </c>
      <c r="M6122" s="206">
        <v>42991.083333333336</v>
      </c>
      <c r="N6122">
        <v>3</v>
      </c>
      <c r="O6122">
        <v>969.94500000000005</v>
      </c>
      <c r="Q6122" s="206">
        <v>42625.083333333336</v>
      </c>
      <c r="R6122">
        <v>3</v>
      </c>
      <c r="S6122">
        <v>981.56399999999996</v>
      </c>
      <c r="X6122" s="204">
        <f t="shared" si="475"/>
        <v>0.36144789277493172</v>
      </c>
      <c r="Y6122" s="204">
        <f t="shared" si="476"/>
        <v>0.35173217391304351</v>
      </c>
      <c r="Z6122" s="204">
        <f t="shared" si="477"/>
        <v>0.30435341774921626</v>
      </c>
      <c r="AA6122" s="204">
        <f t="shared" si="478"/>
        <v>0.42152618266905767</v>
      </c>
      <c r="AB6122" s="204">
        <f t="shared" si="479"/>
        <v>0.42584335953606434</v>
      </c>
      <c r="AD6122" s="204">
        <v>0.42596336319958805</v>
      </c>
      <c r="AE6122" s="204">
        <v>0.4321808695652174</v>
      </c>
      <c r="AF6122" s="204">
        <v>0.38029628776121005</v>
      </c>
      <c r="AG6122" s="204">
        <v>0.40879448990741563</v>
      </c>
      <c r="AH6122" s="204">
        <v>0.46086875415008177</v>
      </c>
    </row>
    <row r="6123" spans="1:34">
      <c r="A6123" s="206">
        <v>44086.125</v>
      </c>
      <c r="B6123">
        <v>4</v>
      </c>
      <c r="C6123">
        <v>1100.087</v>
      </c>
      <c r="E6123" s="206">
        <v>43721.125</v>
      </c>
      <c r="F6123">
        <v>4</v>
      </c>
      <c r="G6123">
        <v>1230.24</v>
      </c>
      <c r="I6123" s="206">
        <v>43356.125</v>
      </c>
      <c r="J6123">
        <v>4</v>
      </c>
      <c r="K6123">
        <v>966</v>
      </c>
      <c r="M6123" s="206">
        <v>42991.125</v>
      </c>
      <c r="N6123">
        <v>4</v>
      </c>
      <c r="O6123">
        <v>972.91399999999999</v>
      </c>
      <c r="Q6123" s="206">
        <v>42625.125</v>
      </c>
      <c r="R6123">
        <v>4</v>
      </c>
      <c r="S6123">
        <v>975.55499999999995</v>
      </c>
      <c r="X6123" s="204">
        <f t="shared" si="475"/>
        <v>0.33966831985360785</v>
      </c>
      <c r="Y6123" s="204">
        <f t="shared" si="476"/>
        <v>0.33737217391304347</v>
      </c>
      <c r="Z6123" s="204">
        <f t="shared" si="477"/>
        <v>0.28253075395266636</v>
      </c>
      <c r="AA6123" s="204">
        <f t="shared" si="478"/>
        <v>0.41015593858773125</v>
      </c>
      <c r="AB6123" s="204">
        <f t="shared" si="479"/>
        <v>0.39660272548870101</v>
      </c>
      <c r="AD6123" s="204">
        <v>0.4259443305561823</v>
      </c>
      <c r="AE6123" s="204">
        <v>0.43215060869565219</v>
      </c>
      <c r="AF6123" s="204">
        <v>0.38029628776121005</v>
      </c>
      <c r="AG6123" s="204">
        <v>0.40878342650991784</v>
      </c>
      <c r="AH6123" s="204">
        <v>0.46084247492554842</v>
      </c>
    </row>
    <row r="6124" spans="1:34">
      <c r="A6124" s="206">
        <v>44086.166666666664</v>
      </c>
      <c r="B6124">
        <v>5</v>
      </c>
      <c r="C6124">
        <v>1062.452</v>
      </c>
      <c r="E6124" s="206">
        <v>43721.166666666664</v>
      </c>
      <c r="F6124">
        <v>5</v>
      </c>
      <c r="G6124">
        <v>1205.2819999999999</v>
      </c>
      <c r="I6124" s="206">
        <v>43356.166666666664</v>
      </c>
      <c r="J6124">
        <v>5</v>
      </c>
      <c r="K6124">
        <v>981</v>
      </c>
      <c r="M6124" s="206">
        <v>42991.166666666664</v>
      </c>
      <c r="N6124">
        <v>5</v>
      </c>
      <c r="O6124">
        <v>972.61</v>
      </c>
      <c r="Q6124" s="206">
        <v>42625.166666666664</v>
      </c>
      <c r="R6124">
        <v>5</v>
      </c>
      <c r="S6124">
        <v>985.61500000000001</v>
      </c>
      <c r="X6124" s="204">
        <f t="shared" si="475"/>
        <v>0.33758891704951116</v>
      </c>
      <c r="Y6124" s="204">
        <f t="shared" si="476"/>
        <v>0.33840486956521737</v>
      </c>
      <c r="Z6124" s="204">
        <f t="shared" si="477"/>
        <v>0.28107590969956303</v>
      </c>
      <c r="AA6124" s="204">
        <f t="shared" si="478"/>
        <v>0.40031276875514327</v>
      </c>
      <c r="AB6124" s="204">
        <f t="shared" si="479"/>
        <v>0.40717511660943223</v>
      </c>
      <c r="AD6124" s="204">
        <v>0.42594260031587267</v>
      </c>
      <c r="AE6124" s="204">
        <v>0.43206504347826086</v>
      </c>
      <c r="AF6124" s="204">
        <v>0.38029628776121005</v>
      </c>
      <c r="AG6124" s="204">
        <v>0.40877822020521304</v>
      </c>
      <c r="AH6124" s="204">
        <v>0.46081027362224691</v>
      </c>
    </row>
    <row r="6125" spans="1:34">
      <c r="A6125" s="206">
        <v>44086.208333333336</v>
      </c>
      <c r="B6125">
        <v>6</v>
      </c>
      <c r="C6125">
        <v>1088.8900000000001</v>
      </c>
      <c r="E6125" s="206">
        <v>43721.208333333336</v>
      </c>
      <c r="F6125">
        <v>6</v>
      </c>
      <c r="G6125">
        <v>1245.1289999999999</v>
      </c>
      <c r="I6125" s="206">
        <v>43356.208333333336</v>
      </c>
      <c r="J6125">
        <v>6</v>
      </c>
      <c r="K6125">
        <v>1072</v>
      </c>
      <c r="M6125" s="206">
        <v>42991.208333333336</v>
      </c>
      <c r="N6125">
        <v>6</v>
      </c>
      <c r="O6125">
        <v>971.80600000000004</v>
      </c>
      <c r="Q6125" s="206">
        <v>42625.208333333336</v>
      </c>
      <c r="R6125">
        <v>6</v>
      </c>
      <c r="S6125">
        <v>1037.6130000000001</v>
      </c>
      <c r="X6125" s="204">
        <f t="shared" si="475"/>
        <v>0.34107016055245881</v>
      </c>
      <c r="Y6125" s="204">
        <f t="shared" si="476"/>
        <v>0.3382991304347826</v>
      </c>
      <c r="Z6125" s="204">
        <f t="shared" si="477"/>
        <v>0.28544044245887301</v>
      </c>
      <c r="AA6125" s="204">
        <f t="shared" si="478"/>
        <v>0.392191584203681</v>
      </c>
      <c r="AB6125" s="204">
        <f t="shared" si="479"/>
        <v>0.39324527695711747</v>
      </c>
      <c r="AD6125" s="204">
        <v>0.42590764946161846</v>
      </c>
      <c r="AE6125" s="204">
        <v>0.43201947826086956</v>
      </c>
      <c r="AF6125" s="204">
        <v>0.38029628776121005</v>
      </c>
      <c r="AG6125" s="204">
        <v>0.408772037718376</v>
      </c>
      <c r="AH6125" s="204">
        <v>0.46079546842532665</v>
      </c>
    </row>
    <row r="6126" spans="1:34">
      <c r="A6126" s="206">
        <v>44086.25</v>
      </c>
      <c r="B6126">
        <v>7</v>
      </c>
      <c r="C6126">
        <v>1079.8109999999999</v>
      </c>
      <c r="E6126" s="206">
        <v>43721.25</v>
      </c>
      <c r="F6126">
        <v>7</v>
      </c>
      <c r="G6126">
        <v>1374.9839999999999</v>
      </c>
      <c r="I6126" s="206">
        <v>43356.25</v>
      </c>
      <c r="J6126">
        <v>7</v>
      </c>
      <c r="K6126">
        <v>1183</v>
      </c>
      <c r="M6126" s="206">
        <v>42991.25</v>
      </c>
      <c r="N6126">
        <v>7</v>
      </c>
      <c r="O6126">
        <v>1099.9459999999999</v>
      </c>
      <c r="Q6126" s="206">
        <v>42625.25</v>
      </c>
      <c r="R6126">
        <v>7</v>
      </c>
      <c r="S6126">
        <v>1186.624</v>
      </c>
      <c r="X6126" s="204">
        <f t="shared" si="475"/>
        <v>0.35906396767634263</v>
      </c>
      <c r="Y6126" s="204">
        <f t="shared" si="476"/>
        <v>0.33801947826086959</v>
      </c>
      <c r="Z6126" s="204">
        <f t="shared" si="477"/>
        <v>0.31191860786535358</v>
      </c>
      <c r="AA6126" s="204">
        <f t="shared" si="478"/>
        <v>0.40515756067704084</v>
      </c>
      <c r="AB6126" s="204">
        <f t="shared" si="479"/>
        <v>0.40303077186153891</v>
      </c>
      <c r="AD6126" s="204">
        <v>0.42585747249263961</v>
      </c>
      <c r="AE6126" s="204">
        <v>0.43201808695652172</v>
      </c>
      <c r="AF6126" s="204">
        <v>0.38029628776121005</v>
      </c>
      <c r="AG6126" s="204">
        <v>0.40876129971492225</v>
      </c>
      <c r="AH6126" s="204">
        <v>0.46073920867702983</v>
      </c>
    </row>
    <row r="6127" spans="1:34">
      <c r="A6127" s="206">
        <v>44086.291666666664</v>
      </c>
      <c r="B6127">
        <v>8</v>
      </c>
      <c r="C6127">
        <v>1151.7560000000001</v>
      </c>
      <c r="E6127" s="206">
        <v>43721.291666666664</v>
      </c>
      <c r="F6127">
        <v>8</v>
      </c>
      <c r="G6127">
        <v>1389.723</v>
      </c>
      <c r="I6127" s="206">
        <v>43356.291666666664</v>
      </c>
      <c r="J6127">
        <v>8</v>
      </c>
      <c r="K6127">
        <v>1199</v>
      </c>
      <c r="M6127" s="206">
        <v>42991.291666666664</v>
      </c>
      <c r="N6127">
        <v>8</v>
      </c>
      <c r="O6127">
        <v>1171.807</v>
      </c>
      <c r="Q6127" s="206">
        <v>42625.291666666664</v>
      </c>
      <c r="R6127">
        <v>8</v>
      </c>
      <c r="S6127">
        <v>1156.373</v>
      </c>
      <c r="X6127" s="204">
        <f t="shared" si="475"/>
        <v>0.41062893543158424</v>
      </c>
      <c r="Y6127" s="204">
        <f t="shared" si="476"/>
        <v>0.38258991304347822</v>
      </c>
      <c r="Z6127" s="204">
        <f t="shared" si="477"/>
        <v>0.34421615028424746</v>
      </c>
      <c r="AA6127" s="204">
        <f t="shared" si="478"/>
        <v>0.44741160426747778</v>
      </c>
      <c r="AB6127" s="204">
        <f t="shared" si="479"/>
        <v>0.39967036229057123</v>
      </c>
      <c r="AD6127" s="204">
        <v>0.42583843984923381</v>
      </c>
      <c r="AE6127" s="204">
        <v>0.43201252173913046</v>
      </c>
      <c r="AF6127" s="204">
        <v>0.38029628776121005</v>
      </c>
      <c r="AG6127" s="204">
        <v>0.40871997467132759</v>
      </c>
      <c r="AH6127" s="204">
        <v>0.46069405282642317</v>
      </c>
    </row>
    <row r="6128" spans="1:34">
      <c r="A6128" s="206">
        <v>44086.333333333336</v>
      </c>
      <c r="B6128">
        <v>9</v>
      </c>
      <c r="C6128">
        <v>1188.74</v>
      </c>
      <c r="E6128" s="206">
        <v>43721.333333333336</v>
      </c>
      <c r="F6128">
        <v>9</v>
      </c>
      <c r="G6128">
        <v>1414.626</v>
      </c>
      <c r="I6128" s="206">
        <v>43356.333333333336</v>
      </c>
      <c r="J6128">
        <v>9</v>
      </c>
      <c r="K6128">
        <v>1247</v>
      </c>
      <c r="M6128" s="206">
        <v>42991.333333333336</v>
      </c>
      <c r="N6128">
        <v>9</v>
      </c>
      <c r="O6128">
        <v>1068.873</v>
      </c>
      <c r="Q6128" s="206">
        <v>42625.333333333336</v>
      </c>
      <c r="R6128">
        <v>9</v>
      </c>
      <c r="S6128">
        <v>1123.5129999999999</v>
      </c>
      <c r="X6128" s="204">
        <f t="shared" si="475"/>
        <v>0.40016063551034481</v>
      </c>
      <c r="Y6128" s="204">
        <f t="shared" si="476"/>
        <v>0.40758504347826086</v>
      </c>
      <c r="Z6128" s="204">
        <f t="shared" si="477"/>
        <v>0.34887165189417813</v>
      </c>
      <c r="AA6128" s="204">
        <f t="shared" si="478"/>
        <v>0.45220758708276754</v>
      </c>
      <c r="AB6128" s="204">
        <f t="shared" si="479"/>
        <v>0.42629935960120724</v>
      </c>
      <c r="AD6128" s="204">
        <v>0.42583463332055266</v>
      </c>
      <c r="AE6128" s="204">
        <v>0.43200104347826085</v>
      </c>
      <c r="AF6128" s="204">
        <v>0.38028377610063335</v>
      </c>
      <c r="AG6128" s="204">
        <v>0.40870956206191794</v>
      </c>
      <c r="AH6128" s="204">
        <v>0.46068294892873302</v>
      </c>
    </row>
    <row r="6129" spans="1:34">
      <c r="A6129" s="206">
        <v>44086.375</v>
      </c>
      <c r="B6129">
        <v>10</v>
      </c>
      <c r="C6129">
        <v>1298.68</v>
      </c>
      <c r="E6129" s="206">
        <v>43721.375</v>
      </c>
      <c r="F6129">
        <v>10</v>
      </c>
      <c r="G6129">
        <v>1522.136</v>
      </c>
      <c r="I6129" s="206">
        <v>43356.375</v>
      </c>
      <c r="J6129">
        <v>10</v>
      </c>
      <c r="K6129">
        <v>1292</v>
      </c>
      <c r="M6129" s="206">
        <v>42991.375</v>
      </c>
      <c r="N6129">
        <v>10</v>
      </c>
      <c r="O6129">
        <v>1143.0039999999999</v>
      </c>
      <c r="Q6129" s="206">
        <v>42625.375</v>
      </c>
      <c r="R6129">
        <v>10</v>
      </c>
      <c r="S6129">
        <v>1227.6379999999999</v>
      </c>
      <c r="X6129" s="204">
        <f t="shared" si="475"/>
        <v>0.38878949619554759</v>
      </c>
      <c r="Y6129" s="204">
        <f t="shared" si="476"/>
        <v>0.3717819130434783</v>
      </c>
      <c r="Z6129" s="204">
        <f t="shared" si="477"/>
        <v>0.36283815672397007</v>
      </c>
      <c r="AA6129" s="204">
        <f t="shared" si="478"/>
        <v>0.46031087496180684</v>
      </c>
      <c r="AB6129" s="204">
        <f t="shared" si="479"/>
        <v>0.43998824467364533</v>
      </c>
      <c r="AD6129" s="204">
        <v>0.42579760617792689</v>
      </c>
      <c r="AE6129" s="204">
        <v>0.432</v>
      </c>
      <c r="AF6129" s="204">
        <v>0.38023605720913151</v>
      </c>
      <c r="AG6129" s="204">
        <v>0.4086929669656712</v>
      </c>
      <c r="AH6129" s="204">
        <v>0.46067554633027291</v>
      </c>
    </row>
    <row r="6130" spans="1:34">
      <c r="A6130" s="206">
        <v>44086.416666666664</v>
      </c>
      <c r="B6130">
        <v>11</v>
      </c>
      <c r="C6130">
        <v>1373.653</v>
      </c>
      <c r="E6130" s="206">
        <v>43721.416666666664</v>
      </c>
      <c r="F6130">
        <v>11</v>
      </c>
      <c r="G6130">
        <v>1696.6880000000001</v>
      </c>
      <c r="I6130" s="206">
        <v>43356.416666666664</v>
      </c>
      <c r="J6130">
        <v>11</v>
      </c>
      <c r="K6130">
        <v>1341</v>
      </c>
      <c r="M6130" s="206">
        <v>42991.416666666664</v>
      </c>
      <c r="N6130">
        <v>11</v>
      </c>
      <c r="O6130">
        <v>1126.086</v>
      </c>
      <c r="Q6130" s="206">
        <v>42625.416666666664</v>
      </c>
      <c r="R6130">
        <v>11</v>
      </c>
      <c r="S6130">
        <v>1301.7059999999999</v>
      </c>
      <c r="X6130" s="204">
        <f t="shared" si="475"/>
        <v>0.42482175064330335</v>
      </c>
      <c r="Y6130" s="204">
        <f t="shared" si="476"/>
        <v>0.39756660869565214</v>
      </c>
      <c r="Z6130" s="204">
        <f t="shared" si="477"/>
        <v>0.37593175500190001</v>
      </c>
      <c r="AA6130" s="204">
        <f t="shared" si="478"/>
        <v>0.49529398863789076</v>
      </c>
      <c r="AB6130" s="204">
        <f t="shared" si="479"/>
        <v>0.48068032840887814</v>
      </c>
      <c r="AD6130" s="204">
        <v>0.42577130652522072</v>
      </c>
      <c r="AE6130" s="204">
        <v>0.43195826086956524</v>
      </c>
      <c r="AF6130" s="204">
        <v>0.38022383651740549</v>
      </c>
      <c r="AG6130" s="204">
        <v>0.40866368150170651</v>
      </c>
      <c r="AH6130" s="204">
        <v>0.46064815671597048</v>
      </c>
    </row>
    <row r="6131" spans="1:34">
      <c r="A6131" s="206">
        <v>44086.458333333336</v>
      </c>
      <c r="B6131">
        <v>12</v>
      </c>
      <c r="C6131">
        <v>1468.5419999999999</v>
      </c>
      <c r="E6131" s="206">
        <v>43721.458333333336</v>
      </c>
      <c r="F6131">
        <v>12</v>
      </c>
      <c r="G6131">
        <v>1864.8109999999999</v>
      </c>
      <c r="I6131" s="206">
        <v>43356.458333333336</v>
      </c>
      <c r="J6131">
        <v>12</v>
      </c>
      <c r="K6131">
        <v>1509</v>
      </c>
      <c r="M6131" s="206">
        <v>42991.458333333336</v>
      </c>
      <c r="N6131">
        <v>12</v>
      </c>
      <c r="O6131">
        <v>1165.0429999999999</v>
      </c>
      <c r="Q6131" s="206">
        <v>42625.458333333336</v>
      </c>
      <c r="R6131">
        <v>12</v>
      </c>
      <c r="S6131">
        <v>1381.713</v>
      </c>
      <c r="X6131" s="204">
        <f t="shared" si="475"/>
        <v>0.45045283849383272</v>
      </c>
      <c r="Y6131" s="204">
        <f t="shared" si="476"/>
        <v>0.39168208695652174</v>
      </c>
      <c r="Z6131" s="204">
        <f t="shared" si="477"/>
        <v>0.39018922868231265</v>
      </c>
      <c r="AA6131" s="204">
        <f t="shared" si="478"/>
        <v>0.55209216981534215</v>
      </c>
      <c r="AB6131" s="204">
        <f t="shared" si="479"/>
        <v>0.50843007912637495</v>
      </c>
      <c r="AD6131" s="204">
        <v>0.42573254914228525</v>
      </c>
      <c r="AE6131" s="204">
        <v>0.43194399999999999</v>
      </c>
      <c r="AF6131" s="204">
        <v>0.38013101745405747</v>
      </c>
      <c r="AG6131" s="204">
        <v>0.40865066573994441</v>
      </c>
      <c r="AH6131" s="204">
        <v>0.46051861124291854</v>
      </c>
    </row>
    <row r="6132" spans="1:34">
      <c r="A6132" s="206">
        <v>44086.5</v>
      </c>
      <c r="B6132">
        <v>13</v>
      </c>
      <c r="C6132">
        <v>1585.422</v>
      </c>
      <c r="E6132" s="206">
        <v>43721.5</v>
      </c>
      <c r="F6132">
        <v>13</v>
      </c>
      <c r="G6132">
        <v>2041.8889999999999</v>
      </c>
      <c r="I6132" s="206">
        <v>43356.5</v>
      </c>
      <c r="J6132">
        <v>13</v>
      </c>
      <c r="K6132">
        <v>1668</v>
      </c>
      <c r="M6132" s="206">
        <v>42991.5</v>
      </c>
      <c r="N6132">
        <v>13</v>
      </c>
      <c r="O6132">
        <v>1143.058</v>
      </c>
      <c r="Q6132" s="206">
        <v>42625.5</v>
      </c>
      <c r="R6132">
        <v>13</v>
      </c>
      <c r="S6132">
        <v>1458.876</v>
      </c>
      <c r="X6132" s="204">
        <f t="shared" si="475"/>
        <v>0.47813910578412416</v>
      </c>
      <c r="Y6132" s="204">
        <f t="shared" si="476"/>
        <v>0.40523234782608691</v>
      </c>
      <c r="Z6132" s="204">
        <f t="shared" si="477"/>
        <v>0.4390719955865845</v>
      </c>
      <c r="AA6132" s="204">
        <f t="shared" si="478"/>
        <v>0.60679839268357993</v>
      </c>
      <c r="AB6132" s="204">
        <f t="shared" si="479"/>
        <v>0.54355133739045081</v>
      </c>
      <c r="AD6132" s="204">
        <v>0.42569448385547376</v>
      </c>
      <c r="AE6132" s="204">
        <v>0.43192973913043481</v>
      </c>
      <c r="AF6132" s="204">
        <v>0.38007486046588773</v>
      </c>
      <c r="AG6132" s="204">
        <v>0.40864676101141584</v>
      </c>
      <c r="AH6132" s="204">
        <v>0.4605163904633805</v>
      </c>
    </row>
    <row r="6133" spans="1:34">
      <c r="A6133" s="206">
        <v>44086.541666666664</v>
      </c>
      <c r="B6133">
        <v>14</v>
      </c>
      <c r="C6133">
        <v>1752.116</v>
      </c>
      <c r="E6133" s="206">
        <v>43721.541666666664</v>
      </c>
      <c r="F6133">
        <v>14</v>
      </c>
      <c r="G6133">
        <v>2140.877</v>
      </c>
      <c r="I6133" s="206">
        <v>43356.541666666664</v>
      </c>
      <c r="J6133">
        <v>14</v>
      </c>
      <c r="K6133">
        <v>1813</v>
      </c>
      <c r="M6133" s="206">
        <v>42991.541666666664</v>
      </c>
      <c r="N6133">
        <v>14</v>
      </c>
      <c r="O6133">
        <v>1113.038</v>
      </c>
      <c r="Q6133" s="206">
        <v>42625.541666666664</v>
      </c>
      <c r="R6133">
        <v>14</v>
      </c>
      <c r="S6133">
        <v>1559.866</v>
      </c>
      <c r="X6133" s="204">
        <f t="shared" si="475"/>
        <v>0.50484121238630586</v>
      </c>
      <c r="Y6133" s="204">
        <f t="shared" si="476"/>
        <v>0.39758539130434783</v>
      </c>
      <c r="Z6133" s="204">
        <f t="shared" si="477"/>
        <v>0.48533604283527032</v>
      </c>
      <c r="AA6133" s="204">
        <f t="shared" si="478"/>
        <v>0.6644185192163079</v>
      </c>
      <c r="AB6133" s="204">
        <f t="shared" si="479"/>
        <v>0.58681212279134221</v>
      </c>
      <c r="AD6133" s="204">
        <v>0.42565122784773335</v>
      </c>
      <c r="AE6133" s="204">
        <v>0.43191721739130434</v>
      </c>
      <c r="AF6133" s="204">
        <v>0.38003412482680077</v>
      </c>
      <c r="AG6133" s="204">
        <v>0.40863114209730128</v>
      </c>
      <c r="AH6133" s="204">
        <v>0.46047604630177291</v>
      </c>
    </row>
    <row r="6134" spans="1:34">
      <c r="A6134" s="206">
        <v>44086.583333333336</v>
      </c>
      <c r="B6134">
        <v>15</v>
      </c>
      <c r="C6134">
        <v>1816.942</v>
      </c>
      <c r="E6134" s="206">
        <v>43721.583333333336</v>
      </c>
      <c r="F6134">
        <v>15</v>
      </c>
      <c r="G6134">
        <v>2224.7689999999998</v>
      </c>
      <c r="I6134" s="206">
        <v>43356.583333333336</v>
      </c>
      <c r="J6134">
        <v>15</v>
      </c>
      <c r="K6134">
        <v>1913</v>
      </c>
      <c r="M6134" s="206">
        <v>42991.583333333336</v>
      </c>
      <c r="N6134">
        <v>15</v>
      </c>
      <c r="O6134">
        <v>1144.0309999999999</v>
      </c>
      <c r="Q6134" s="206">
        <v>42625.583333333336</v>
      </c>
      <c r="R6134">
        <v>15</v>
      </c>
      <c r="S6134">
        <v>1643.86</v>
      </c>
      <c r="X6134" s="204">
        <f t="shared" si="475"/>
        <v>0.53978860615993229</v>
      </c>
      <c r="Y6134" s="204">
        <f t="shared" si="476"/>
        <v>0.38714365217391306</v>
      </c>
      <c r="Z6134" s="204">
        <f t="shared" si="477"/>
        <v>0.52752652617526685</v>
      </c>
      <c r="AA6134" s="204">
        <f t="shared" si="478"/>
        <v>0.69662862484897647</v>
      </c>
      <c r="AB6134" s="204">
        <f t="shared" si="479"/>
        <v>0.64851056017683328</v>
      </c>
      <c r="AD6134" s="204">
        <v>0.4256138546570456</v>
      </c>
      <c r="AE6134" s="204">
        <v>0.43189043478260869</v>
      </c>
      <c r="AF6134" s="204">
        <v>0.38000531891058936</v>
      </c>
      <c r="AG6134" s="204">
        <v>0.40863049130921314</v>
      </c>
      <c r="AH6134" s="204">
        <v>0.46047530604192682</v>
      </c>
    </row>
    <row r="6135" spans="1:34">
      <c r="A6135" s="206">
        <v>44086.625</v>
      </c>
      <c r="B6135">
        <v>16</v>
      </c>
      <c r="C6135">
        <v>1871.692</v>
      </c>
      <c r="E6135" s="206">
        <v>43721.625</v>
      </c>
      <c r="F6135">
        <v>16</v>
      </c>
      <c r="G6135">
        <v>2209.3240000000001</v>
      </c>
      <c r="I6135" s="206">
        <v>43356.625</v>
      </c>
      <c r="J6135">
        <v>16</v>
      </c>
      <c r="K6135">
        <v>2011</v>
      </c>
      <c r="M6135" s="206">
        <v>42991.625</v>
      </c>
      <c r="N6135">
        <v>16</v>
      </c>
      <c r="O6135">
        <v>1158.0740000000001</v>
      </c>
      <c r="Q6135" s="206">
        <v>42625.625</v>
      </c>
      <c r="R6135">
        <v>16</v>
      </c>
      <c r="S6135">
        <v>1730.7829999999999</v>
      </c>
      <c r="X6135" s="204">
        <f t="shared" si="475"/>
        <v>0.56885456707311166</v>
      </c>
      <c r="Y6135" s="204">
        <f t="shared" si="476"/>
        <v>0.39792382608695648</v>
      </c>
      <c r="Z6135" s="204">
        <f t="shared" si="477"/>
        <v>0.55662341123733339</v>
      </c>
      <c r="AA6135" s="204">
        <f t="shared" si="478"/>
        <v>0.72392658199262838</v>
      </c>
      <c r="AB6135" s="204">
        <f t="shared" si="479"/>
        <v>0.67250460256559264</v>
      </c>
      <c r="AD6135" s="204">
        <v>0.42558651686015364</v>
      </c>
      <c r="AE6135" s="204">
        <v>0.43188973913043477</v>
      </c>
      <c r="AF6135" s="204">
        <v>0.37997302136817046</v>
      </c>
      <c r="AG6135" s="204">
        <v>0.40860250742142462</v>
      </c>
      <c r="AH6135" s="204">
        <v>0.46045828006546863</v>
      </c>
    </row>
    <row r="6136" spans="1:34">
      <c r="A6136" s="206">
        <v>44086.666666666664</v>
      </c>
      <c r="B6136">
        <v>17</v>
      </c>
      <c r="C6136">
        <v>1902.626</v>
      </c>
      <c r="E6136" s="206">
        <v>43721.666666666664</v>
      </c>
      <c r="F6136">
        <v>17</v>
      </c>
      <c r="G6136">
        <v>2258.7370000000001</v>
      </c>
      <c r="I6136" s="206">
        <v>43356.666666666664</v>
      </c>
      <c r="J6136">
        <v>17</v>
      </c>
      <c r="K6136">
        <v>2069</v>
      </c>
      <c r="M6136" s="206">
        <v>42991.666666666664</v>
      </c>
      <c r="N6136">
        <v>17</v>
      </c>
      <c r="O6136">
        <v>1226.1189999999999</v>
      </c>
      <c r="Q6136" s="206">
        <v>42625.666666666664</v>
      </c>
      <c r="R6136">
        <v>17</v>
      </c>
      <c r="S6136">
        <v>1824.838</v>
      </c>
      <c r="X6136" s="204">
        <f t="shared" si="475"/>
        <v>0.59893410275966408</v>
      </c>
      <c r="Y6136" s="204">
        <f t="shared" si="476"/>
        <v>0.40280834782608699</v>
      </c>
      <c r="Z6136" s="204">
        <f t="shared" si="477"/>
        <v>0.58513835859815866</v>
      </c>
      <c r="AA6136" s="204">
        <f t="shared" si="478"/>
        <v>0.71890087098223776</v>
      </c>
      <c r="AB6136" s="204">
        <f t="shared" si="479"/>
        <v>0.69276921585014772</v>
      </c>
      <c r="AD6136" s="204">
        <v>0.42556921445705753</v>
      </c>
      <c r="AE6136" s="204">
        <v>0.43187130434782611</v>
      </c>
      <c r="AF6136" s="204">
        <v>0.37986419901803836</v>
      </c>
      <c r="AG6136" s="204">
        <v>0.40858949165966252</v>
      </c>
      <c r="AH6136" s="204">
        <v>0.46040053979747969</v>
      </c>
    </row>
    <row r="6137" spans="1:34">
      <c r="A6137" s="206">
        <v>44086.708333333336</v>
      </c>
      <c r="B6137">
        <v>18</v>
      </c>
      <c r="C6137">
        <v>1881.665</v>
      </c>
      <c r="E6137" s="206">
        <v>43721.708333333336</v>
      </c>
      <c r="F6137">
        <v>18</v>
      </c>
      <c r="G6137">
        <v>2275.4259999999999</v>
      </c>
      <c r="I6137" s="206">
        <v>43356.708333333336</v>
      </c>
      <c r="J6137">
        <v>18</v>
      </c>
      <c r="K6137">
        <v>2062</v>
      </c>
      <c r="M6137" s="206">
        <v>42991.708333333336</v>
      </c>
      <c r="N6137">
        <v>18</v>
      </c>
      <c r="O6137">
        <v>1285.4690000000001</v>
      </c>
      <c r="Q6137" s="206">
        <v>42625.708333333336</v>
      </c>
      <c r="R6137">
        <v>18</v>
      </c>
      <c r="S6137">
        <v>1882.923</v>
      </c>
      <c r="X6137" s="204">
        <f t="shared" si="475"/>
        <v>0.63148165322385297</v>
      </c>
      <c r="Y6137" s="204">
        <f t="shared" si="476"/>
        <v>0.42647617391304343</v>
      </c>
      <c r="Z6137" s="204">
        <f t="shared" si="477"/>
        <v>0.60201455193415732</v>
      </c>
      <c r="AA6137" s="204">
        <f t="shared" si="478"/>
        <v>0.73497956688100374</v>
      </c>
      <c r="AB6137" s="204">
        <f t="shared" si="479"/>
        <v>0.7042188148884021</v>
      </c>
      <c r="AD6137" s="204">
        <v>0.42538165640749515</v>
      </c>
      <c r="AE6137" s="204">
        <v>0.43185321739130433</v>
      </c>
      <c r="AF6137" s="204">
        <v>0.37985546995251968</v>
      </c>
      <c r="AG6137" s="204">
        <v>0.40856834104679918</v>
      </c>
      <c r="AH6137" s="204">
        <v>0.46037426057294634</v>
      </c>
    </row>
    <row r="6138" spans="1:34">
      <c r="A6138" s="206">
        <v>44086.75</v>
      </c>
      <c r="B6138">
        <v>19</v>
      </c>
      <c r="C6138">
        <v>1814.9179999999999</v>
      </c>
      <c r="E6138" s="206">
        <v>43721.75</v>
      </c>
      <c r="F6138">
        <v>19</v>
      </c>
      <c r="G6138">
        <v>2236.5100000000002</v>
      </c>
      <c r="I6138" s="206">
        <v>43356.75</v>
      </c>
      <c r="J6138">
        <v>19</v>
      </c>
      <c r="K6138">
        <v>2043</v>
      </c>
      <c r="M6138" s="206">
        <v>42991.75</v>
      </c>
      <c r="N6138">
        <v>19</v>
      </c>
      <c r="O6138">
        <v>1321.78</v>
      </c>
      <c r="Q6138" s="206">
        <v>42625.75</v>
      </c>
      <c r="R6138">
        <v>19</v>
      </c>
      <c r="S6138">
        <v>1854.9880000000001</v>
      </c>
      <c r="X6138" s="204">
        <f t="shared" si="475"/>
        <v>0.65158185490066345</v>
      </c>
      <c r="Y6138" s="204">
        <f t="shared" si="476"/>
        <v>0.44711965217391308</v>
      </c>
      <c r="Z6138" s="204">
        <f t="shared" si="477"/>
        <v>0.59997776997981256</v>
      </c>
      <c r="AA6138" s="204">
        <f t="shared" si="478"/>
        <v>0.74041006808219578</v>
      </c>
      <c r="AB6138" s="204">
        <f t="shared" si="479"/>
        <v>0.69646052157228233</v>
      </c>
      <c r="AD6138" s="204">
        <v>0.42537819592687592</v>
      </c>
      <c r="AE6138" s="204">
        <v>0.43185252173913047</v>
      </c>
      <c r="AF6138" s="204">
        <v>0.37984324926079366</v>
      </c>
      <c r="AG6138" s="204">
        <v>0.40854361109945114</v>
      </c>
      <c r="AH6138" s="204">
        <v>0.4603679683642552</v>
      </c>
    </row>
    <row r="6139" spans="1:34">
      <c r="A6139" s="206">
        <v>44086.791666666664</v>
      </c>
      <c r="B6139">
        <v>20</v>
      </c>
      <c r="C6139">
        <v>1706.26</v>
      </c>
      <c r="E6139" s="206">
        <v>43721.791666666664</v>
      </c>
      <c r="F6139">
        <v>20</v>
      </c>
      <c r="G6139">
        <v>2124.1129999999998</v>
      </c>
      <c r="I6139" s="206">
        <v>43356.791666666664</v>
      </c>
      <c r="J6139">
        <v>20</v>
      </c>
      <c r="K6139">
        <v>2002</v>
      </c>
      <c r="M6139" s="206">
        <v>42991.791666666664</v>
      </c>
      <c r="N6139">
        <v>20</v>
      </c>
      <c r="O6139">
        <v>1310.905</v>
      </c>
      <c r="Q6139" s="206">
        <v>42625.791666666664</v>
      </c>
      <c r="R6139">
        <v>20</v>
      </c>
      <c r="S6139">
        <v>1737.2159999999999</v>
      </c>
      <c r="X6139" s="204">
        <f t="shared" si="475"/>
        <v>0.6419150022908382</v>
      </c>
      <c r="Y6139" s="204">
        <f t="shared" si="476"/>
        <v>0.4597495652173913</v>
      </c>
      <c r="Z6139" s="204">
        <f t="shared" si="477"/>
        <v>0.59444936181801999</v>
      </c>
      <c r="AA6139" s="204">
        <f t="shared" si="478"/>
        <v>0.72774703346384895</v>
      </c>
      <c r="AB6139" s="204">
        <f t="shared" si="479"/>
        <v>0.67175545960142924</v>
      </c>
      <c r="AD6139" s="204">
        <v>0.42536989077338971</v>
      </c>
      <c r="AE6139" s="204">
        <v>0.43180347826086957</v>
      </c>
      <c r="AF6139" s="204">
        <v>0.37983975763458622</v>
      </c>
      <c r="AG6139" s="204">
        <v>0.40849317502262306</v>
      </c>
      <c r="AH6139" s="204">
        <v>0.46036093589571808</v>
      </c>
    </row>
    <row r="6140" spans="1:34">
      <c r="A6140" s="206">
        <v>44086.833333333336</v>
      </c>
      <c r="B6140">
        <v>21</v>
      </c>
      <c r="C6140">
        <v>1692.748</v>
      </c>
      <c r="E6140" s="206">
        <v>43721.833333333336</v>
      </c>
      <c r="F6140">
        <v>21</v>
      </c>
      <c r="G6140">
        <v>2046.1369999999999</v>
      </c>
      <c r="I6140" s="206">
        <v>43356.833333333336</v>
      </c>
      <c r="J6140">
        <v>21</v>
      </c>
      <c r="K6140">
        <v>1949</v>
      </c>
      <c r="M6140" s="206">
        <v>42991.833333333336</v>
      </c>
      <c r="N6140">
        <v>21</v>
      </c>
      <c r="O6140">
        <v>1320.798</v>
      </c>
      <c r="Q6140" s="206">
        <v>42625.833333333336</v>
      </c>
      <c r="R6140">
        <v>21</v>
      </c>
      <c r="S6140">
        <v>1718.4159999999999</v>
      </c>
      <c r="X6140" s="204">
        <f t="shared" si="475"/>
        <v>0.60116022994201612</v>
      </c>
      <c r="Y6140" s="204">
        <f t="shared" si="476"/>
        <v>0.45596695652173913</v>
      </c>
      <c r="Z6140" s="204">
        <f t="shared" si="477"/>
        <v>0.58251963894257264</v>
      </c>
      <c r="AA6140" s="204">
        <f t="shared" si="478"/>
        <v>0.69117371909448033</v>
      </c>
      <c r="AB6140" s="204">
        <f t="shared" si="479"/>
        <v>0.63153788242748976</v>
      </c>
      <c r="AD6140" s="204">
        <v>0.42536850658114206</v>
      </c>
      <c r="AE6140" s="204">
        <v>0.43179373913043478</v>
      </c>
      <c r="AF6140" s="204">
        <v>0.37983859375918372</v>
      </c>
      <c r="AG6140" s="204">
        <v>0.40848438938343362</v>
      </c>
      <c r="AH6140" s="204">
        <v>0.4602713644543508</v>
      </c>
    </row>
    <row r="6141" spans="1:34">
      <c r="A6141" s="206">
        <v>44086.875</v>
      </c>
      <c r="B6141">
        <v>22</v>
      </c>
      <c r="C6141">
        <v>1596.3869999999999</v>
      </c>
      <c r="E6141" s="206">
        <v>43721.875</v>
      </c>
      <c r="F6141">
        <v>22</v>
      </c>
      <c r="G6141">
        <v>1912.116</v>
      </c>
      <c r="I6141" s="206">
        <v>43356.875</v>
      </c>
      <c r="J6141">
        <v>22</v>
      </c>
      <c r="K6141">
        <v>1787</v>
      </c>
      <c r="M6141" s="206">
        <v>42991.875</v>
      </c>
      <c r="N6141">
        <v>22</v>
      </c>
      <c r="O6141">
        <v>1343.9459999999999</v>
      </c>
      <c r="Q6141" s="206">
        <v>42625.875</v>
      </c>
      <c r="R6141">
        <v>22</v>
      </c>
      <c r="S6141">
        <v>1605.682</v>
      </c>
      <c r="X6141" s="204">
        <f t="shared" si="475"/>
        <v>0.59465452637785954</v>
      </c>
      <c r="Y6141" s="204">
        <f t="shared" si="476"/>
        <v>0.45940799999999998</v>
      </c>
      <c r="Z6141" s="204">
        <f t="shared" si="477"/>
        <v>0.56709828985967736</v>
      </c>
      <c r="AA6141" s="204">
        <f t="shared" si="478"/>
        <v>0.66580079311544293</v>
      </c>
      <c r="AB6141" s="204">
        <f t="shared" si="479"/>
        <v>0.62653668690783848</v>
      </c>
      <c r="AD6141" s="204">
        <v>0.42530206535325282</v>
      </c>
      <c r="AE6141" s="204">
        <v>0.43178539130434784</v>
      </c>
      <c r="AF6141" s="204">
        <v>0.3798353931018269</v>
      </c>
      <c r="AG6141" s="204">
        <v>0.40846291337652613</v>
      </c>
      <c r="AH6141" s="204">
        <v>0.46025655925743059</v>
      </c>
    </row>
    <row r="6142" spans="1:34">
      <c r="A6142" s="206">
        <v>44086.916666666664</v>
      </c>
      <c r="B6142">
        <v>23</v>
      </c>
      <c r="C6142">
        <v>1510.2729999999999</v>
      </c>
      <c r="E6142" s="206">
        <v>43721.916666666664</v>
      </c>
      <c r="F6142">
        <v>23</v>
      </c>
      <c r="G6142">
        <v>1783.4970000000001</v>
      </c>
      <c r="I6142" s="206">
        <v>43356.916666666664</v>
      </c>
      <c r="J6142">
        <v>23</v>
      </c>
      <c r="K6142">
        <v>1625</v>
      </c>
      <c r="M6142" s="206">
        <v>42991.916666666664</v>
      </c>
      <c r="N6142">
        <v>23</v>
      </c>
      <c r="O6142">
        <v>1240.9680000000001</v>
      </c>
      <c r="Q6142" s="206">
        <v>42625.916666666664</v>
      </c>
      <c r="R6142">
        <v>23</v>
      </c>
      <c r="S6142">
        <v>1441.798</v>
      </c>
      <c r="X6142" s="204">
        <f t="shared" si="475"/>
        <v>0.55564314416500682</v>
      </c>
      <c r="Y6142" s="204">
        <f t="shared" si="476"/>
        <v>0.46745947826086953</v>
      </c>
      <c r="Z6142" s="204">
        <f t="shared" si="477"/>
        <v>0.51996133605912953</v>
      </c>
      <c r="AA6142" s="204">
        <f t="shared" si="478"/>
        <v>0.62219115793748336</v>
      </c>
      <c r="AB6142" s="204">
        <f t="shared" si="479"/>
        <v>0.59087059739709835</v>
      </c>
      <c r="AD6142" s="204">
        <v>0.42529306810364281</v>
      </c>
      <c r="AE6142" s="204">
        <v>0.43174678260869565</v>
      </c>
      <c r="AF6142" s="204">
        <v>0.37982113562814646</v>
      </c>
      <c r="AG6142" s="204">
        <v>0.4084456674921913</v>
      </c>
      <c r="AH6142" s="204">
        <v>0.46025026704873945</v>
      </c>
    </row>
    <row r="6143" spans="1:34">
      <c r="A6143" s="206">
        <v>44086.958333333336</v>
      </c>
      <c r="B6143">
        <v>24</v>
      </c>
      <c r="C6143">
        <v>1367.172</v>
      </c>
      <c r="E6143" s="206">
        <v>43721.958333333336</v>
      </c>
      <c r="F6143">
        <v>24</v>
      </c>
      <c r="G6143">
        <v>1615.923</v>
      </c>
      <c r="I6143" s="206">
        <v>43356.958333333336</v>
      </c>
      <c r="J6143">
        <v>24</v>
      </c>
      <c r="K6143">
        <v>1436</v>
      </c>
      <c r="M6143" s="206">
        <v>42991.958333333336</v>
      </c>
      <c r="N6143">
        <v>24</v>
      </c>
      <c r="O6143">
        <v>1125.104</v>
      </c>
      <c r="Q6143" s="206">
        <v>42625.958333333336</v>
      </c>
      <c r="R6143">
        <v>24</v>
      </c>
      <c r="S6143">
        <v>1256.912</v>
      </c>
      <c r="X6143" s="204">
        <f t="shared" si="475"/>
        <v>0.49893140358478111</v>
      </c>
      <c r="Y6143" s="204">
        <f t="shared" si="476"/>
        <v>0.43164104347826088</v>
      </c>
      <c r="Z6143" s="204">
        <f t="shared" si="477"/>
        <v>0.4728243822585817</v>
      </c>
      <c r="AA6143" s="204">
        <f t="shared" si="478"/>
        <v>0.58033930138549528</v>
      </c>
      <c r="AB6143" s="204">
        <f t="shared" si="479"/>
        <v>0.55899722920739636</v>
      </c>
      <c r="AD6143" s="204">
        <v>0.42529306810364281</v>
      </c>
      <c r="AE6143" s="204">
        <v>0.43170573913043481</v>
      </c>
      <c r="AF6143" s="204">
        <v>0.37981124268722538</v>
      </c>
      <c r="AG6143" s="204">
        <v>0.40844208815770677</v>
      </c>
      <c r="AH6143" s="204">
        <v>0.46014366963091385</v>
      </c>
    </row>
    <row r="6144" spans="1:34">
      <c r="A6144" s="206">
        <v>44087</v>
      </c>
      <c r="B6144">
        <v>1</v>
      </c>
      <c r="C6144">
        <v>1274.3050000000001</v>
      </c>
      <c r="E6144" s="206">
        <v>43722</v>
      </c>
      <c r="F6144">
        <v>1</v>
      </c>
      <c r="G6144">
        <v>1483.2380000000001</v>
      </c>
      <c r="I6144" s="206">
        <v>43357</v>
      </c>
      <c r="J6144">
        <v>1</v>
      </c>
      <c r="K6144">
        <v>1312</v>
      </c>
      <c r="M6144" s="206">
        <v>42992</v>
      </c>
      <c r="N6144">
        <v>1</v>
      </c>
      <c r="O6144">
        <v>1034.067</v>
      </c>
      <c r="Q6144" s="206">
        <v>42626</v>
      </c>
      <c r="R6144">
        <v>1</v>
      </c>
      <c r="S6144">
        <v>1130.5820000000001</v>
      </c>
      <c r="X6144" s="204">
        <f t="shared" si="475"/>
        <v>0.43495196160804384</v>
      </c>
      <c r="Y6144" s="204">
        <f t="shared" si="476"/>
        <v>0.39134052173913048</v>
      </c>
      <c r="Z6144" s="204">
        <f t="shared" si="477"/>
        <v>0.41783126949127591</v>
      </c>
      <c r="AA6144" s="204">
        <f t="shared" si="478"/>
        <v>0.52581171984744224</v>
      </c>
      <c r="AB6144" s="204">
        <f t="shared" si="479"/>
        <v>0.50603126709537583</v>
      </c>
      <c r="AD6144" s="204">
        <v>0.42529306810364281</v>
      </c>
      <c r="AE6144" s="204">
        <v>0.4316615652173913</v>
      </c>
      <c r="AF6144" s="204">
        <v>0.37978621936607204</v>
      </c>
      <c r="AG6144" s="204">
        <v>0.40838254104764515</v>
      </c>
      <c r="AH6144" s="204">
        <v>0.46013922807183777</v>
      </c>
    </row>
    <row r="6145" spans="1:34">
      <c r="A6145" s="206">
        <v>44087.041666666664</v>
      </c>
      <c r="B6145">
        <v>2</v>
      </c>
      <c r="C6145">
        <v>1216.4939999999999</v>
      </c>
      <c r="E6145" s="206">
        <v>43722.041666666664</v>
      </c>
      <c r="F6145">
        <v>2</v>
      </c>
      <c r="G6145">
        <v>1360.336</v>
      </c>
      <c r="I6145" s="206">
        <v>43357.041666666664</v>
      </c>
      <c r="J6145">
        <v>2</v>
      </c>
      <c r="K6145">
        <v>1223</v>
      </c>
      <c r="M6145" s="206">
        <v>42992.041666666664</v>
      </c>
      <c r="N6145">
        <v>2</v>
      </c>
      <c r="O6145">
        <v>979.11099999999999</v>
      </c>
      <c r="Q6145" s="206">
        <v>42626.041666666664</v>
      </c>
      <c r="R6145">
        <v>2</v>
      </c>
      <c r="S6145">
        <v>1066.1479999999999</v>
      </c>
      <c r="X6145" s="204">
        <f t="shared" si="475"/>
        <v>0.39123570994528295</v>
      </c>
      <c r="Y6145" s="204">
        <f t="shared" si="476"/>
        <v>0.35967547826086954</v>
      </c>
      <c r="Z6145" s="204">
        <f t="shared" si="477"/>
        <v>0.38175113201431338</v>
      </c>
      <c r="AA6145" s="204">
        <f t="shared" si="478"/>
        <v>0.48263681111233675</v>
      </c>
      <c r="AB6145" s="204">
        <f t="shared" si="479"/>
        <v>0.47165841153561727</v>
      </c>
      <c r="AD6145" s="204">
        <v>0.42529306810364281</v>
      </c>
      <c r="AE6145" s="204">
        <v>0.43164104347826088</v>
      </c>
      <c r="AF6145" s="204">
        <v>0.37974752050893945</v>
      </c>
      <c r="AG6145" s="204">
        <v>0.40831518448052634</v>
      </c>
      <c r="AH6145" s="204">
        <v>0.46009518261100013</v>
      </c>
    </row>
    <row r="6146" spans="1:34">
      <c r="A6146" s="206">
        <v>44087.083333333336</v>
      </c>
      <c r="B6146">
        <v>3</v>
      </c>
      <c r="C6146">
        <v>1152.933</v>
      </c>
      <c r="E6146" s="206">
        <v>43722.083333333336</v>
      </c>
      <c r="F6146">
        <v>3</v>
      </c>
      <c r="G6146">
        <v>1287.415</v>
      </c>
      <c r="I6146" s="206">
        <v>43357.083333333336</v>
      </c>
      <c r="J6146">
        <v>3</v>
      </c>
      <c r="K6146">
        <v>1162</v>
      </c>
      <c r="M6146" s="206">
        <v>42992.083333333336</v>
      </c>
      <c r="N6146">
        <v>3</v>
      </c>
      <c r="O6146">
        <v>998.93499999999995</v>
      </c>
      <c r="Q6146" s="206">
        <v>42626.083333333336</v>
      </c>
      <c r="R6146">
        <v>3</v>
      </c>
      <c r="S6146">
        <v>1027.6420000000001</v>
      </c>
      <c r="X6146" s="204">
        <f t="shared" si="475"/>
        <v>0.3689384491233218</v>
      </c>
      <c r="Y6146" s="204">
        <f t="shared" si="476"/>
        <v>0.34056034782608696</v>
      </c>
      <c r="Z6146" s="204">
        <f t="shared" si="477"/>
        <v>0.35585490430907413</v>
      </c>
      <c r="AA6146" s="204">
        <f t="shared" si="478"/>
        <v>0.44264523231019681</v>
      </c>
      <c r="AB6146" s="204">
        <f t="shared" si="479"/>
        <v>0.45026083055674199</v>
      </c>
      <c r="AD6146" s="204">
        <v>0.42528926157496166</v>
      </c>
      <c r="AE6146" s="204">
        <v>0.43163547826086957</v>
      </c>
      <c r="AF6146" s="204">
        <v>0.37974170113192707</v>
      </c>
      <c r="AG6146" s="204">
        <v>0.40826735155605054</v>
      </c>
      <c r="AH6146" s="204">
        <v>0.46009037092200106</v>
      </c>
    </row>
    <row r="6147" spans="1:34">
      <c r="A6147" s="206">
        <v>44087.125</v>
      </c>
      <c r="B6147">
        <v>4</v>
      </c>
      <c r="C6147">
        <v>1139.539</v>
      </c>
      <c r="E6147" s="206">
        <v>43722.125</v>
      </c>
      <c r="F6147">
        <v>4</v>
      </c>
      <c r="G6147">
        <v>1145.569</v>
      </c>
      <c r="I6147" s="206">
        <v>43357.125</v>
      </c>
      <c r="J6147">
        <v>4</v>
      </c>
      <c r="K6147">
        <v>1124</v>
      </c>
      <c r="M6147" s="206">
        <v>42992.125</v>
      </c>
      <c r="N6147">
        <v>4</v>
      </c>
      <c r="O6147">
        <v>976.98699999999997</v>
      </c>
      <c r="Q6147" s="206">
        <v>42626.125</v>
      </c>
      <c r="R6147">
        <v>4</v>
      </c>
      <c r="S6147">
        <v>988.66800000000001</v>
      </c>
      <c r="X6147" s="204">
        <f t="shared" ref="X6147:X6210" si="480">+S6146/$V$2</f>
        <v>0.35561352245090616</v>
      </c>
      <c r="Y6147" s="204">
        <f t="shared" ref="Y6147:Y6210" si="481">+O6146/$V$3</f>
        <v>0.347455652173913</v>
      </c>
      <c r="Z6147" s="204">
        <f t="shared" ref="Z6147:Z6210" si="482">+K6146/$V$4</f>
        <v>0.33810580442121352</v>
      </c>
      <c r="AA6147" s="204">
        <f t="shared" ref="AA6147:AA6210" si="483">+G6146/$V$5</f>
        <v>0.4189171732238447</v>
      </c>
      <c r="AB6147" s="204">
        <f t="shared" ref="AB6147:AB6210" si="484">+C6146/$V$6</f>
        <v>0.42673500252058477</v>
      </c>
      <c r="AD6147" s="204">
        <v>0.4252719591718655</v>
      </c>
      <c r="AE6147" s="204">
        <v>0.43162121739130438</v>
      </c>
      <c r="AF6147" s="204">
        <v>0.37973762756801832</v>
      </c>
      <c r="AG6147" s="204">
        <v>0.40825661355259685</v>
      </c>
      <c r="AH6147" s="204">
        <v>0.46008740988261698</v>
      </c>
    </row>
    <row r="6148" spans="1:34">
      <c r="A6148" s="206">
        <v>44087.166666666664</v>
      </c>
      <c r="B6148">
        <v>5</v>
      </c>
      <c r="C6148">
        <v>1133.5999999999999</v>
      </c>
      <c r="E6148" s="206">
        <v>43722.166666666664</v>
      </c>
      <c r="F6148">
        <v>5</v>
      </c>
      <c r="G6148">
        <v>1091.6690000000001</v>
      </c>
      <c r="I6148" s="206">
        <v>43357.166666666664</v>
      </c>
      <c r="J6148">
        <v>5</v>
      </c>
      <c r="K6148">
        <v>1123</v>
      </c>
      <c r="M6148" s="206">
        <v>42992.166666666664</v>
      </c>
      <c r="N6148">
        <v>5</v>
      </c>
      <c r="O6148">
        <v>969.67</v>
      </c>
      <c r="Q6148" s="206">
        <v>42626.166666666664</v>
      </c>
      <c r="R6148">
        <v>5</v>
      </c>
      <c r="S6148">
        <v>988.59900000000005</v>
      </c>
      <c r="X6148" s="204">
        <f t="shared" si="480"/>
        <v>0.3421266452855104</v>
      </c>
      <c r="Y6148" s="204">
        <f t="shared" si="481"/>
        <v>0.33982156521739132</v>
      </c>
      <c r="Z6148" s="204">
        <f t="shared" si="482"/>
        <v>0.32704898809762822</v>
      </c>
      <c r="AA6148" s="204">
        <f t="shared" si="483"/>
        <v>0.37276132965117431</v>
      </c>
      <c r="AB6148" s="204">
        <f t="shared" si="484"/>
        <v>0.42177748233184814</v>
      </c>
      <c r="AD6148" s="204">
        <v>0.42524669766334505</v>
      </c>
      <c r="AE6148" s="204">
        <v>0.43159930434782606</v>
      </c>
      <c r="AF6148" s="204">
        <v>0.37971813265502674</v>
      </c>
      <c r="AG6148" s="204">
        <v>0.40820617747576871</v>
      </c>
      <c r="AH6148" s="204">
        <v>0.4600093124688629</v>
      </c>
    </row>
    <row r="6149" spans="1:34">
      <c r="A6149" s="206">
        <v>44087.208333333336</v>
      </c>
      <c r="B6149">
        <v>6</v>
      </c>
      <c r="C6149">
        <v>1060.4390000000001</v>
      </c>
      <c r="E6149" s="206">
        <v>43722.208333333336</v>
      </c>
      <c r="F6149">
        <v>6</v>
      </c>
      <c r="G6149">
        <v>1140.4780000000001</v>
      </c>
      <c r="I6149" s="206">
        <v>43357.208333333336</v>
      </c>
      <c r="J6149">
        <v>6</v>
      </c>
      <c r="K6149">
        <v>1206</v>
      </c>
      <c r="M6149" s="206">
        <v>42992.208333333336</v>
      </c>
      <c r="N6149">
        <v>6</v>
      </c>
      <c r="O6149">
        <v>1049.681</v>
      </c>
      <c r="Q6149" s="206">
        <v>42626.208333333336</v>
      </c>
      <c r="R6149">
        <v>6</v>
      </c>
      <c r="S6149">
        <v>1032.386</v>
      </c>
      <c r="X6149" s="204">
        <f t="shared" si="480"/>
        <v>0.34210276796923772</v>
      </c>
      <c r="Y6149" s="204">
        <f t="shared" si="481"/>
        <v>0.33727652173913042</v>
      </c>
      <c r="Z6149" s="204">
        <f t="shared" si="482"/>
        <v>0.32675801924700754</v>
      </c>
      <c r="AA6149" s="204">
        <f t="shared" si="483"/>
        <v>0.35522259067674478</v>
      </c>
      <c r="AB6149" s="204">
        <f t="shared" si="484"/>
        <v>0.41957928071911799</v>
      </c>
      <c r="AD6149" s="204">
        <v>0.42515049630213042</v>
      </c>
      <c r="AE6149" s="204">
        <v>0.43157773913043479</v>
      </c>
      <c r="AF6149" s="204">
        <v>0.37971435005996867</v>
      </c>
      <c r="AG6149" s="204">
        <v>0.40820422511150439</v>
      </c>
      <c r="AH6149" s="204">
        <v>0.45991863063772648</v>
      </c>
    </row>
    <row r="6150" spans="1:34">
      <c r="A6150" s="206">
        <v>44087.25</v>
      </c>
      <c r="B6150">
        <v>7</v>
      </c>
      <c r="C6150">
        <v>1129.1949999999999</v>
      </c>
      <c r="E6150" s="206">
        <v>43722.25</v>
      </c>
      <c r="F6150">
        <v>7</v>
      </c>
      <c r="G6150">
        <v>1166.386</v>
      </c>
      <c r="I6150" s="206">
        <v>43357.25</v>
      </c>
      <c r="J6150">
        <v>7</v>
      </c>
      <c r="K6150">
        <v>1334</v>
      </c>
      <c r="M6150" s="206">
        <v>42992.25</v>
      </c>
      <c r="N6150">
        <v>7</v>
      </c>
      <c r="O6150">
        <v>1179.7570000000001</v>
      </c>
      <c r="Q6150" s="206">
        <v>42626.25</v>
      </c>
      <c r="R6150">
        <v>7</v>
      </c>
      <c r="S6150">
        <v>1169.3409999999999</v>
      </c>
      <c r="X6150" s="204">
        <f t="shared" si="480"/>
        <v>0.35725517445666993</v>
      </c>
      <c r="Y6150" s="204">
        <f t="shared" si="481"/>
        <v>0.36510643478260874</v>
      </c>
      <c r="Z6150" s="204">
        <f t="shared" si="482"/>
        <v>0.35090843384852277</v>
      </c>
      <c r="AA6150" s="204">
        <f t="shared" si="483"/>
        <v>0.3711047485729031</v>
      </c>
      <c r="AB6150" s="204">
        <f t="shared" si="484"/>
        <v>0.39250020542210728</v>
      </c>
      <c r="AD6150" s="204">
        <v>0.42513250180291046</v>
      </c>
      <c r="AE6150" s="204">
        <v>0.43156973913043478</v>
      </c>
      <c r="AF6150" s="204">
        <v>0.37971435005996867</v>
      </c>
      <c r="AG6150" s="204">
        <v>0.40820422511150439</v>
      </c>
      <c r="AH6150" s="204">
        <v>0.45991529946841941</v>
      </c>
    </row>
    <row r="6151" spans="1:34">
      <c r="A6151" s="206">
        <v>44087.291666666664</v>
      </c>
      <c r="B6151">
        <v>8</v>
      </c>
      <c r="C6151">
        <v>1144.53</v>
      </c>
      <c r="E6151" s="206">
        <v>43722.291666666664</v>
      </c>
      <c r="F6151">
        <v>8</v>
      </c>
      <c r="G6151">
        <v>1179.298</v>
      </c>
      <c r="I6151" s="206">
        <v>43357.291666666664</v>
      </c>
      <c r="J6151">
        <v>8</v>
      </c>
      <c r="K6151">
        <v>1328</v>
      </c>
      <c r="M6151" s="206">
        <v>42992.291666666664</v>
      </c>
      <c r="N6151">
        <v>8</v>
      </c>
      <c r="O6151">
        <v>1239.5650000000001</v>
      </c>
      <c r="Q6151" s="206">
        <v>42626.291666666664</v>
      </c>
      <c r="R6151">
        <v>8</v>
      </c>
      <c r="S6151">
        <v>1202.164</v>
      </c>
      <c r="X6151" s="204">
        <f t="shared" si="480"/>
        <v>0.40464818677736508</v>
      </c>
      <c r="Y6151" s="204">
        <f t="shared" si="481"/>
        <v>0.41035026086956522</v>
      </c>
      <c r="Z6151" s="204">
        <f t="shared" si="482"/>
        <v>0.388152446727968</v>
      </c>
      <c r="AA6151" s="204">
        <f t="shared" si="483"/>
        <v>0.37953505746621513</v>
      </c>
      <c r="AB6151" s="204">
        <f t="shared" si="484"/>
        <v>0.41794885840827845</v>
      </c>
      <c r="AD6151" s="204">
        <v>0.42510897053469965</v>
      </c>
      <c r="AE6151" s="204">
        <v>0.43154121739130435</v>
      </c>
      <c r="AF6151" s="204">
        <v>0.37971435005996867</v>
      </c>
      <c r="AG6151" s="204">
        <v>0.40819934420084364</v>
      </c>
      <c r="AH6151" s="204">
        <v>0.45990937738965132</v>
      </c>
    </row>
    <row r="6152" spans="1:34">
      <c r="A6152" s="206">
        <v>44087.333333333336</v>
      </c>
      <c r="B6152">
        <v>9</v>
      </c>
      <c r="C6152">
        <v>1229.971</v>
      </c>
      <c r="E6152" s="206">
        <v>43722.333333333336</v>
      </c>
      <c r="F6152">
        <v>9</v>
      </c>
      <c r="G6152">
        <v>1285.0509999999999</v>
      </c>
      <c r="I6152" s="206">
        <v>43357.333333333336</v>
      </c>
      <c r="J6152">
        <v>9</v>
      </c>
      <c r="K6152">
        <v>1312</v>
      </c>
      <c r="M6152" s="206">
        <v>42992.333333333336</v>
      </c>
      <c r="N6152">
        <v>9</v>
      </c>
      <c r="O6152">
        <v>1224.8130000000001</v>
      </c>
      <c r="Q6152" s="206">
        <v>42626.333333333336</v>
      </c>
      <c r="R6152">
        <v>9</v>
      </c>
      <c r="S6152">
        <v>1186.9739999999999</v>
      </c>
      <c r="X6152" s="204">
        <f t="shared" si="480"/>
        <v>0.41600652231387114</v>
      </c>
      <c r="Y6152" s="204">
        <f t="shared" si="481"/>
        <v>0.43115304347826089</v>
      </c>
      <c r="Z6152" s="204">
        <f t="shared" si="482"/>
        <v>0.38640663362424399</v>
      </c>
      <c r="AA6152" s="204">
        <f t="shared" si="483"/>
        <v>0.38373654536302099</v>
      </c>
      <c r="AB6152" s="204">
        <f t="shared" si="484"/>
        <v>0.42362480077756892</v>
      </c>
      <c r="AD6152" s="204">
        <v>0.42506225404634002</v>
      </c>
      <c r="AE6152" s="204">
        <v>0.43147408695652179</v>
      </c>
      <c r="AF6152" s="204">
        <v>0.37971435005996867</v>
      </c>
      <c r="AG6152" s="204">
        <v>0.4081990188067996</v>
      </c>
      <c r="AH6152" s="204">
        <v>0.45990604622034431</v>
      </c>
    </row>
    <row r="6153" spans="1:34">
      <c r="A6153" s="206">
        <v>44087.375</v>
      </c>
      <c r="B6153">
        <v>10</v>
      </c>
      <c r="C6153">
        <v>1318.53</v>
      </c>
      <c r="E6153" s="206">
        <v>43722.375</v>
      </c>
      <c r="F6153">
        <v>10</v>
      </c>
      <c r="G6153">
        <v>1426.998</v>
      </c>
      <c r="I6153" s="206">
        <v>43357.375</v>
      </c>
      <c r="J6153">
        <v>10</v>
      </c>
      <c r="K6153">
        <v>1450</v>
      </c>
      <c r="M6153" s="206">
        <v>42992.375</v>
      </c>
      <c r="N6153">
        <v>10</v>
      </c>
      <c r="O6153">
        <v>1141.904</v>
      </c>
      <c r="Q6153" s="206">
        <v>42626.375</v>
      </c>
      <c r="R6153">
        <v>10</v>
      </c>
      <c r="S6153">
        <v>1233.8710000000001</v>
      </c>
      <c r="X6153" s="204">
        <f t="shared" si="480"/>
        <v>0.41075005225325734</v>
      </c>
      <c r="Y6153" s="204">
        <f t="shared" si="481"/>
        <v>0.42602191304347831</v>
      </c>
      <c r="Z6153" s="204">
        <f t="shared" si="482"/>
        <v>0.38175113201431338</v>
      </c>
      <c r="AA6153" s="204">
        <f t="shared" si="483"/>
        <v>0.41814794170370462</v>
      </c>
      <c r="AB6153" s="204">
        <f t="shared" si="484"/>
        <v>0.45524907152908817</v>
      </c>
      <c r="AD6153" s="204">
        <v>0.42494702004171958</v>
      </c>
      <c r="AE6153" s="204">
        <v>0.43143826086956522</v>
      </c>
      <c r="AF6153" s="204">
        <v>0.37971435005996867</v>
      </c>
      <c r="AG6153" s="204">
        <v>0.40816778097857054</v>
      </c>
      <c r="AH6153" s="204">
        <v>0.459817215038823</v>
      </c>
    </row>
    <row r="6154" spans="1:34">
      <c r="A6154" s="206">
        <v>44087.416666666664</v>
      </c>
      <c r="B6154">
        <v>11</v>
      </c>
      <c r="C6154">
        <v>1402.597</v>
      </c>
      <c r="E6154" s="206">
        <v>43722.416666666664</v>
      </c>
      <c r="F6154">
        <v>11</v>
      </c>
      <c r="G6154">
        <v>1533.9380000000001</v>
      </c>
      <c r="I6154" s="206">
        <v>43357.416666666664</v>
      </c>
      <c r="J6154">
        <v>11</v>
      </c>
      <c r="K6154">
        <v>1566</v>
      </c>
      <c r="M6154" s="206">
        <v>42992.416666666664</v>
      </c>
      <c r="N6154">
        <v>11</v>
      </c>
      <c r="O6154">
        <v>1201.635</v>
      </c>
      <c r="Q6154" s="206">
        <v>42626.416666666664</v>
      </c>
      <c r="R6154">
        <v>11</v>
      </c>
      <c r="S6154">
        <v>1282.9960000000001</v>
      </c>
      <c r="X6154" s="204">
        <f t="shared" si="480"/>
        <v>0.42697866821327085</v>
      </c>
      <c r="Y6154" s="204">
        <f t="shared" si="481"/>
        <v>0.39718399999999998</v>
      </c>
      <c r="Z6154" s="204">
        <f t="shared" si="482"/>
        <v>0.42190483339996521</v>
      </c>
      <c r="AA6154" s="204">
        <f t="shared" si="483"/>
        <v>0.46433665007482433</v>
      </c>
      <c r="AB6154" s="204">
        <f t="shared" si="484"/>
        <v>0.48802740738053874</v>
      </c>
      <c r="AD6154" s="204">
        <v>0.42493836884017144</v>
      </c>
      <c r="AE6154" s="204">
        <v>0.43143756521739129</v>
      </c>
      <c r="AF6154" s="204">
        <v>0.3796483001308778</v>
      </c>
      <c r="AG6154" s="204">
        <v>0.40815509061085242</v>
      </c>
      <c r="AH6154" s="204">
        <v>0.45977020853860123</v>
      </c>
    </row>
    <row r="6155" spans="1:34">
      <c r="A6155" s="206">
        <v>44087.458333333336</v>
      </c>
      <c r="B6155">
        <v>12</v>
      </c>
      <c r="C6155">
        <v>1478.7090000000001</v>
      </c>
      <c r="E6155" s="206">
        <v>43722.458333333336</v>
      </c>
      <c r="F6155">
        <v>12</v>
      </c>
      <c r="G6155">
        <v>1660.7660000000001</v>
      </c>
      <c r="I6155" s="206">
        <v>43357.458333333336</v>
      </c>
      <c r="J6155">
        <v>12</v>
      </c>
      <c r="K6155">
        <v>1716</v>
      </c>
      <c r="M6155" s="206">
        <v>42992.458333333336</v>
      </c>
      <c r="N6155">
        <v>12</v>
      </c>
      <c r="O6155">
        <v>1170.558</v>
      </c>
      <c r="Q6155" s="206">
        <v>42626.458333333336</v>
      </c>
      <c r="R6155">
        <v>12</v>
      </c>
      <c r="S6155">
        <v>1385.127</v>
      </c>
      <c r="X6155" s="204">
        <f t="shared" si="480"/>
        <v>0.44397827925524924</v>
      </c>
      <c r="Y6155" s="204">
        <f t="shared" si="481"/>
        <v>0.41796</v>
      </c>
      <c r="Z6155" s="204">
        <f t="shared" si="482"/>
        <v>0.45565722007196241</v>
      </c>
      <c r="AA6155" s="204">
        <f t="shared" si="483"/>
        <v>0.49913428914579833</v>
      </c>
      <c r="AB6155" s="204">
        <f t="shared" si="484"/>
        <v>0.51914311961784831</v>
      </c>
      <c r="AD6155" s="204">
        <v>0.42493110183087107</v>
      </c>
      <c r="AE6155" s="204">
        <v>0.43140452173913046</v>
      </c>
      <c r="AF6155" s="204">
        <v>0.37952638418246776</v>
      </c>
      <c r="AG6155" s="204">
        <v>0.40812417817666752</v>
      </c>
      <c r="AH6155" s="204">
        <v>0.45976613710944814</v>
      </c>
    </row>
    <row r="6156" spans="1:34">
      <c r="A6156" s="206">
        <v>44087.5</v>
      </c>
      <c r="B6156">
        <v>13</v>
      </c>
      <c r="C6156">
        <v>1513.8989999999999</v>
      </c>
      <c r="E6156" s="206">
        <v>43722.5</v>
      </c>
      <c r="F6156">
        <v>13</v>
      </c>
      <c r="G6156">
        <v>1744.12</v>
      </c>
      <c r="I6156" s="206">
        <v>43357.5</v>
      </c>
      <c r="J6156">
        <v>13</v>
      </c>
      <c r="K6156">
        <v>1860</v>
      </c>
      <c r="M6156" s="206">
        <v>42992.5</v>
      </c>
      <c r="N6156">
        <v>13</v>
      </c>
      <c r="O6156">
        <v>1190.473</v>
      </c>
      <c r="Q6156" s="206">
        <v>42626.5</v>
      </c>
      <c r="R6156">
        <v>13</v>
      </c>
      <c r="S6156">
        <v>1583.7090000000001</v>
      </c>
      <c r="X6156" s="204">
        <f t="shared" si="480"/>
        <v>0.47932051386753005</v>
      </c>
      <c r="Y6156" s="204">
        <f t="shared" si="481"/>
        <v>0.40715060869565217</v>
      </c>
      <c r="Z6156" s="204">
        <f t="shared" si="482"/>
        <v>0.49930254766506227</v>
      </c>
      <c r="AA6156" s="204">
        <f t="shared" si="483"/>
        <v>0.54040336496488839</v>
      </c>
      <c r="AB6156" s="204">
        <f t="shared" si="484"/>
        <v>0.54731444831764853</v>
      </c>
      <c r="AD6156" s="204">
        <v>0.42492279667738497</v>
      </c>
      <c r="AE6156" s="204">
        <v>0.43136278260869559</v>
      </c>
      <c r="AF6156" s="204">
        <v>0.37943152833716542</v>
      </c>
      <c r="AG6156" s="204">
        <v>0.40810107519953975</v>
      </c>
      <c r="AH6156" s="204">
        <v>0.45976169555037211</v>
      </c>
    </row>
    <row r="6157" spans="1:34">
      <c r="A6157" s="206">
        <v>44087.541666666664</v>
      </c>
      <c r="B6157">
        <v>14</v>
      </c>
      <c r="C6157">
        <v>1548.8810000000001</v>
      </c>
      <c r="E6157" s="206">
        <v>43722.541666666664</v>
      </c>
      <c r="F6157">
        <v>14</v>
      </c>
      <c r="G6157">
        <v>1798.048</v>
      </c>
      <c r="I6157" s="206">
        <v>43357.541666666664</v>
      </c>
      <c r="J6157">
        <v>14</v>
      </c>
      <c r="K6157">
        <v>1927</v>
      </c>
      <c r="M6157" s="206">
        <v>42992.541666666664</v>
      </c>
      <c r="N6157">
        <v>14</v>
      </c>
      <c r="O6157">
        <v>1252.4190000000001</v>
      </c>
      <c r="Q6157" s="206">
        <v>42626.541666666664</v>
      </c>
      <c r="R6157">
        <v>14</v>
      </c>
      <c r="S6157">
        <v>1702.9110000000001</v>
      </c>
      <c r="X6157" s="204">
        <f t="shared" si="480"/>
        <v>0.54803943010036782</v>
      </c>
      <c r="Y6157" s="204">
        <f t="shared" si="481"/>
        <v>0.41407756521739131</v>
      </c>
      <c r="Z6157" s="204">
        <f t="shared" si="482"/>
        <v>0.54120206215443811</v>
      </c>
      <c r="AA6157" s="204">
        <f t="shared" si="483"/>
        <v>0.56752626011284013</v>
      </c>
      <c r="AB6157" s="204">
        <f t="shared" si="484"/>
        <v>0.56033932030821454</v>
      </c>
      <c r="AD6157" s="204">
        <v>0.42489684307274073</v>
      </c>
      <c r="AE6157" s="204">
        <v>0.43131513043478259</v>
      </c>
      <c r="AF6157" s="204">
        <v>0.37942338120934804</v>
      </c>
      <c r="AG6157" s="204">
        <v>0.40799141740669403</v>
      </c>
      <c r="AH6157" s="204">
        <v>0.45973948775499179</v>
      </c>
    </row>
    <row r="6158" spans="1:34">
      <c r="A6158" s="206">
        <v>44087.583333333336</v>
      </c>
      <c r="B6158">
        <v>15</v>
      </c>
      <c r="C6158">
        <v>1580.749</v>
      </c>
      <c r="E6158" s="206">
        <v>43722.583333333336</v>
      </c>
      <c r="F6158">
        <v>15</v>
      </c>
      <c r="G6158">
        <v>1867.8</v>
      </c>
      <c r="I6158" s="206">
        <v>43357.583333333336</v>
      </c>
      <c r="J6158">
        <v>15</v>
      </c>
      <c r="K6158">
        <v>1998</v>
      </c>
      <c r="M6158" s="206">
        <v>42992.583333333336</v>
      </c>
      <c r="N6158">
        <v>15</v>
      </c>
      <c r="O6158">
        <v>1265.51</v>
      </c>
      <c r="Q6158" s="206">
        <v>42626.583333333336</v>
      </c>
      <c r="R6158">
        <v>15</v>
      </c>
      <c r="S6158">
        <v>1774.971</v>
      </c>
      <c r="X6158" s="204">
        <f t="shared" si="480"/>
        <v>0.58928905117774</v>
      </c>
      <c r="Y6158" s="204">
        <f t="shared" si="481"/>
        <v>0.43562400000000001</v>
      </c>
      <c r="Z6158" s="204">
        <f t="shared" si="482"/>
        <v>0.56069697514602279</v>
      </c>
      <c r="AA6158" s="204">
        <f t="shared" si="483"/>
        <v>0.58507411012050314</v>
      </c>
      <c r="AB6158" s="204">
        <f t="shared" si="484"/>
        <v>0.5732872052747956</v>
      </c>
      <c r="AD6158" s="204">
        <v>0.42487261970840612</v>
      </c>
      <c r="AE6158" s="204">
        <v>0.43130886956521736</v>
      </c>
      <c r="AF6158" s="204">
        <v>0.37942338120934804</v>
      </c>
      <c r="AG6158" s="204">
        <v>0.4079803540091963</v>
      </c>
      <c r="AH6158" s="204">
        <v>0.45970395528238328</v>
      </c>
    </row>
    <row r="6159" spans="1:34">
      <c r="A6159" s="206">
        <v>44087.625</v>
      </c>
      <c r="B6159">
        <v>16</v>
      </c>
      <c r="C6159">
        <v>1582.4670000000001</v>
      </c>
      <c r="E6159" s="206">
        <v>43722.625</v>
      </c>
      <c r="F6159">
        <v>16</v>
      </c>
      <c r="G6159">
        <v>1907.81</v>
      </c>
      <c r="I6159" s="206">
        <v>43357.625</v>
      </c>
      <c r="J6159">
        <v>16</v>
      </c>
      <c r="K6159">
        <v>2067</v>
      </c>
      <c r="M6159" s="206">
        <v>42992.625</v>
      </c>
      <c r="N6159">
        <v>16</v>
      </c>
      <c r="O6159">
        <v>1290.5250000000001</v>
      </c>
      <c r="Q6159" s="206">
        <v>42626.625</v>
      </c>
      <c r="R6159">
        <v>16</v>
      </c>
      <c r="S6159">
        <v>1870.998</v>
      </c>
      <c r="X6159" s="204">
        <f t="shared" si="480"/>
        <v>0.61422527451992759</v>
      </c>
      <c r="Y6159" s="204">
        <f t="shared" si="481"/>
        <v>0.4401773913043478</v>
      </c>
      <c r="Z6159" s="204">
        <f t="shared" si="482"/>
        <v>0.58135576354009</v>
      </c>
      <c r="AA6159" s="204">
        <f t="shared" si="483"/>
        <v>0.60777099548125291</v>
      </c>
      <c r="AB6159" s="204">
        <f t="shared" si="484"/>
        <v>0.58508250566113718</v>
      </c>
      <c r="AD6159" s="204">
        <v>0.42486396850685798</v>
      </c>
      <c r="AE6159" s="204">
        <v>0.43130434782608695</v>
      </c>
      <c r="AF6159" s="204">
        <v>0.37940097660785022</v>
      </c>
      <c r="AG6159" s="204">
        <v>0.40796506048912584</v>
      </c>
      <c r="AH6159" s="204">
        <v>0.4596935916445391</v>
      </c>
    </row>
    <row r="6160" spans="1:34">
      <c r="A6160" s="206">
        <v>44087.666666666664</v>
      </c>
      <c r="B6160">
        <v>17</v>
      </c>
      <c r="C6160">
        <v>1619.396</v>
      </c>
      <c r="E6160" s="206">
        <v>43722.666666666664</v>
      </c>
      <c r="F6160">
        <v>17</v>
      </c>
      <c r="G6160">
        <v>1925.403</v>
      </c>
      <c r="I6160" s="206">
        <v>43357.666666666664</v>
      </c>
      <c r="J6160">
        <v>17</v>
      </c>
      <c r="K6160">
        <v>2134</v>
      </c>
      <c r="M6160" s="206">
        <v>42992.666666666664</v>
      </c>
      <c r="N6160">
        <v>17</v>
      </c>
      <c r="O6160">
        <v>1324.47</v>
      </c>
      <c r="Q6160" s="206">
        <v>42626.666666666664</v>
      </c>
      <c r="R6160">
        <v>17</v>
      </c>
      <c r="S6160">
        <v>1968.98</v>
      </c>
      <c r="X6160" s="204">
        <f t="shared" si="480"/>
        <v>0.64745523176222908</v>
      </c>
      <c r="Y6160" s="204">
        <f t="shared" si="481"/>
        <v>0.44887826086956523</v>
      </c>
      <c r="Z6160" s="204">
        <f t="shared" si="482"/>
        <v>0.60143261423291594</v>
      </c>
      <c r="AA6160" s="204">
        <f t="shared" si="483"/>
        <v>0.62079001118379329</v>
      </c>
      <c r="AB6160" s="204">
        <f t="shared" si="484"/>
        <v>0.58571838886886085</v>
      </c>
      <c r="AD6160" s="204">
        <v>0.42484216747895681</v>
      </c>
      <c r="AE6160" s="204">
        <v>0.43130434782608695</v>
      </c>
      <c r="AF6160" s="204">
        <v>0.37940039467014902</v>
      </c>
      <c r="AG6160" s="204">
        <v>0.40795985418442093</v>
      </c>
      <c r="AH6160" s="204">
        <v>0.45966472151054466</v>
      </c>
    </row>
    <row r="6161" spans="1:34">
      <c r="A6161" s="206">
        <v>44087.708333333336</v>
      </c>
      <c r="B6161">
        <v>18</v>
      </c>
      <c r="C6161">
        <v>1678.3810000000001</v>
      </c>
      <c r="E6161" s="206">
        <v>43722.708333333336</v>
      </c>
      <c r="F6161">
        <v>18</v>
      </c>
      <c r="G6161">
        <v>1912.6679999999999</v>
      </c>
      <c r="I6161" s="206">
        <v>43357.708333333336</v>
      </c>
      <c r="J6161">
        <v>18</v>
      </c>
      <c r="K6161">
        <v>2109</v>
      </c>
      <c r="M6161" s="206">
        <v>42992.708333333336</v>
      </c>
      <c r="N6161">
        <v>18</v>
      </c>
      <c r="O6161">
        <v>1340.3969999999999</v>
      </c>
      <c r="Q6161" s="206">
        <v>42626.708333333336</v>
      </c>
      <c r="R6161">
        <v>18</v>
      </c>
      <c r="S6161">
        <v>2024.819</v>
      </c>
      <c r="X6161" s="204">
        <f t="shared" si="480"/>
        <v>0.68136171296559034</v>
      </c>
      <c r="Y6161" s="204">
        <f t="shared" si="481"/>
        <v>0.46068521739130436</v>
      </c>
      <c r="Z6161" s="204">
        <f t="shared" si="482"/>
        <v>0.62092752722450051</v>
      </c>
      <c r="AA6161" s="204">
        <f t="shared" si="483"/>
        <v>0.62651466860080884</v>
      </c>
      <c r="AB6161" s="204">
        <f t="shared" si="484"/>
        <v>0.59938691679553358</v>
      </c>
      <c r="AD6161" s="204">
        <v>0.42484147538283296</v>
      </c>
      <c r="AE6161" s="204">
        <v>0.43130434782608695</v>
      </c>
      <c r="AF6161" s="204">
        <v>0.37939399335543533</v>
      </c>
      <c r="AG6161" s="204">
        <v>0.40788696591855322</v>
      </c>
      <c r="AH6161" s="204">
        <v>0.45966398125069857</v>
      </c>
    </row>
    <row r="6162" spans="1:34">
      <c r="A6162" s="206">
        <v>44087.75</v>
      </c>
      <c r="B6162">
        <v>19</v>
      </c>
      <c r="C6162">
        <v>1662.607</v>
      </c>
      <c r="E6162" s="206">
        <v>43722.75</v>
      </c>
      <c r="F6162">
        <v>19</v>
      </c>
      <c r="G6162">
        <v>1765.0930000000001</v>
      </c>
      <c r="I6162" s="206">
        <v>43357.75</v>
      </c>
      <c r="J6162">
        <v>19</v>
      </c>
      <c r="K6162">
        <v>2046</v>
      </c>
      <c r="M6162" s="206">
        <v>42992.75</v>
      </c>
      <c r="N6162">
        <v>19</v>
      </c>
      <c r="O6162">
        <v>1362.3309999999999</v>
      </c>
      <c r="Q6162" s="206">
        <v>42626.75</v>
      </c>
      <c r="R6162">
        <v>19</v>
      </c>
      <c r="S6162">
        <v>1985.9280000000001</v>
      </c>
      <c r="X6162" s="204">
        <f t="shared" si="480"/>
        <v>0.70068469069532124</v>
      </c>
      <c r="Y6162" s="204">
        <f t="shared" si="481"/>
        <v>0.46622504347826083</v>
      </c>
      <c r="Z6162" s="204">
        <f t="shared" si="482"/>
        <v>0.61365330595898393</v>
      </c>
      <c r="AA6162" s="204">
        <f t="shared" si="483"/>
        <v>0.62237077544980024</v>
      </c>
      <c r="AB6162" s="204">
        <f t="shared" si="484"/>
        <v>0.62121903030401737</v>
      </c>
      <c r="AD6162" s="204">
        <v>0.42483939909446145</v>
      </c>
      <c r="AE6162" s="204">
        <v>0.43130295652173917</v>
      </c>
      <c r="AF6162" s="204">
        <v>0.37938788300957227</v>
      </c>
      <c r="AG6162" s="204">
        <v>0.40788175961384837</v>
      </c>
      <c r="AH6162" s="204">
        <v>0.45958144227786835</v>
      </c>
    </row>
    <row r="6163" spans="1:34">
      <c r="A6163" s="206">
        <v>44087.791666666664</v>
      </c>
      <c r="B6163">
        <v>20</v>
      </c>
      <c r="C6163">
        <v>1613.8630000000001</v>
      </c>
      <c r="E6163" s="206">
        <v>43722.791666666664</v>
      </c>
      <c r="F6163">
        <v>20</v>
      </c>
      <c r="G6163">
        <v>1729.652</v>
      </c>
      <c r="I6163" s="206">
        <v>43357.791666666664</v>
      </c>
      <c r="J6163">
        <v>20</v>
      </c>
      <c r="K6163">
        <v>1955</v>
      </c>
      <c r="M6163" s="206">
        <v>42992.791666666664</v>
      </c>
      <c r="N6163">
        <v>20</v>
      </c>
      <c r="O6163">
        <v>1374.365</v>
      </c>
      <c r="Q6163" s="206">
        <v>42626.791666666664</v>
      </c>
      <c r="R6163">
        <v>20</v>
      </c>
      <c r="S6163">
        <v>1881.9960000000001</v>
      </c>
      <c r="X6163" s="204">
        <f t="shared" si="480"/>
        <v>0.68722653551906521</v>
      </c>
      <c r="Y6163" s="204">
        <f t="shared" si="481"/>
        <v>0.47385426086956517</v>
      </c>
      <c r="Z6163" s="204">
        <f t="shared" si="482"/>
        <v>0.595322268369882</v>
      </c>
      <c r="AA6163" s="204">
        <f t="shared" si="483"/>
        <v>0.57435074939875319</v>
      </c>
      <c r="AB6163" s="204">
        <f t="shared" si="484"/>
        <v>0.61538060089852742</v>
      </c>
      <c r="AD6163" s="204">
        <v>0.42482175064330335</v>
      </c>
      <c r="AE6163" s="204">
        <v>0.43126747826086959</v>
      </c>
      <c r="AF6163" s="204">
        <v>0.37938060878830682</v>
      </c>
      <c r="AG6163" s="204">
        <v>0.40787948185553996</v>
      </c>
      <c r="AH6163" s="204">
        <v>0.45955627344310401</v>
      </c>
    </row>
    <row r="6164" spans="1:34">
      <c r="A6164" s="206">
        <v>44087.833333333336</v>
      </c>
      <c r="B6164">
        <v>21</v>
      </c>
      <c r="C6164">
        <v>1630.739</v>
      </c>
      <c r="E6164" s="206">
        <v>43722.833333333336</v>
      </c>
      <c r="F6164">
        <v>21</v>
      </c>
      <c r="G6164">
        <v>1579.799</v>
      </c>
      <c r="I6164" s="206">
        <v>43357.833333333336</v>
      </c>
      <c r="J6164">
        <v>21</v>
      </c>
      <c r="K6164">
        <v>1924</v>
      </c>
      <c r="M6164" s="206">
        <v>42992.833333333336</v>
      </c>
      <c r="N6164">
        <v>21</v>
      </c>
      <c r="O6164">
        <v>1443.318</v>
      </c>
      <c r="Q6164" s="206">
        <v>42626.833333333336</v>
      </c>
      <c r="R6164">
        <v>21</v>
      </c>
      <c r="S6164">
        <v>1882.412</v>
      </c>
      <c r="X6164" s="204">
        <f t="shared" si="480"/>
        <v>0.65126106834726061</v>
      </c>
      <c r="Y6164" s="204">
        <f t="shared" si="481"/>
        <v>0.47804000000000002</v>
      </c>
      <c r="Z6164" s="204">
        <f t="shared" si="482"/>
        <v>0.56884410296340138</v>
      </c>
      <c r="AA6164" s="204">
        <f t="shared" si="483"/>
        <v>0.5628184590834886</v>
      </c>
      <c r="AB6164" s="204">
        <f t="shared" si="484"/>
        <v>0.59733898793154372</v>
      </c>
      <c r="AD6164" s="204">
        <v>0.42480652452857876</v>
      </c>
      <c r="AE6164" s="204">
        <v>0.43126399999999998</v>
      </c>
      <c r="AF6164" s="204">
        <v>0.3793404550869211</v>
      </c>
      <c r="AG6164" s="204">
        <v>0.40787004542826244</v>
      </c>
      <c r="AH6164" s="204">
        <v>0.45955294227379695</v>
      </c>
    </row>
    <row r="6165" spans="1:34">
      <c r="A6165" s="206">
        <v>44087.875</v>
      </c>
      <c r="B6165">
        <v>22</v>
      </c>
      <c r="C6165">
        <v>1558.9849999999999</v>
      </c>
      <c r="E6165" s="206">
        <v>43722.875</v>
      </c>
      <c r="F6165">
        <v>22</v>
      </c>
      <c r="G6165">
        <v>1475.9639999999999</v>
      </c>
      <c r="I6165" s="206">
        <v>43357.875</v>
      </c>
      <c r="J6165">
        <v>22</v>
      </c>
      <c r="K6165">
        <v>1748</v>
      </c>
      <c r="M6165" s="206">
        <v>42992.875</v>
      </c>
      <c r="N6165">
        <v>22</v>
      </c>
      <c r="O6165">
        <v>1378.242</v>
      </c>
      <c r="Q6165" s="206">
        <v>42626.875</v>
      </c>
      <c r="R6165">
        <v>22</v>
      </c>
      <c r="S6165">
        <v>1748.9269999999999</v>
      </c>
      <c r="X6165" s="204">
        <f t="shared" si="480"/>
        <v>0.65140502434102066</v>
      </c>
      <c r="Y6165" s="204">
        <f t="shared" si="481"/>
        <v>0.50202365217391309</v>
      </c>
      <c r="Z6165" s="204">
        <f t="shared" si="482"/>
        <v>0.55982406859416078</v>
      </c>
      <c r="AA6165" s="204">
        <f t="shared" si="483"/>
        <v>0.51405718540008982</v>
      </c>
      <c r="AB6165" s="204">
        <f t="shared" si="484"/>
        <v>0.60358530051218584</v>
      </c>
      <c r="AD6165" s="204">
        <v>0.42479683518284489</v>
      </c>
      <c r="AE6165" s="204">
        <v>0.43125739130434781</v>
      </c>
      <c r="AF6165" s="204">
        <v>0.37926654899886347</v>
      </c>
      <c r="AG6165" s="204">
        <v>0.40786386294142546</v>
      </c>
      <c r="AH6165" s="204">
        <v>0.45954627993518282</v>
      </c>
    </row>
    <row r="6166" spans="1:34">
      <c r="A6166" s="206">
        <v>44087.916666666664</v>
      </c>
      <c r="B6166">
        <v>23</v>
      </c>
      <c r="C6166">
        <v>1428.213</v>
      </c>
      <c r="E6166" s="206">
        <v>43722.916666666664</v>
      </c>
      <c r="F6166">
        <v>23</v>
      </c>
      <c r="G6166">
        <v>1415.0519999999999</v>
      </c>
      <c r="I6166" s="206">
        <v>43357.916666666664</v>
      </c>
      <c r="J6166">
        <v>23</v>
      </c>
      <c r="K6166">
        <v>1689</v>
      </c>
      <c r="M6166" s="206">
        <v>42992.916666666664</v>
      </c>
      <c r="N6166">
        <v>23</v>
      </c>
      <c r="O6166">
        <v>1265.431</v>
      </c>
      <c r="Q6166" s="206">
        <v>42626.916666666664</v>
      </c>
      <c r="R6166">
        <v>23</v>
      </c>
      <c r="S6166">
        <v>1516.07</v>
      </c>
      <c r="X6166" s="204">
        <f t="shared" si="480"/>
        <v>0.60521279879519907</v>
      </c>
      <c r="Y6166" s="204">
        <f t="shared" si="481"/>
        <v>0.47938852173913044</v>
      </c>
      <c r="Z6166" s="204">
        <f t="shared" si="482"/>
        <v>0.50861355088492355</v>
      </c>
      <c r="AA6166" s="204">
        <f t="shared" si="483"/>
        <v>0.48026989483589888</v>
      </c>
      <c r="AB6166" s="204">
        <f t="shared" si="484"/>
        <v>0.57702699801684387</v>
      </c>
      <c r="AD6166" s="204">
        <v>0.4247937207502876</v>
      </c>
      <c r="AE6166" s="204">
        <v>0.43125391304347827</v>
      </c>
      <c r="AF6166" s="204">
        <v>0.37919817131896766</v>
      </c>
      <c r="AG6166" s="204">
        <v>0.40782156171569867</v>
      </c>
      <c r="AH6166" s="204">
        <v>0.4595244422697255</v>
      </c>
    </row>
    <row r="6167" spans="1:34">
      <c r="A6167" s="206">
        <v>44087.958333333336</v>
      </c>
      <c r="B6167">
        <v>24</v>
      </c>
      <c r="C6167">
        <v>1296.461</v>
      </c>
      <c r="E6167" s="206">
        <v>43722.958333333336</v>
      </c>
      <c r="F6167">
        <v>24</v>
      </c>
      <c r="G6167">
        <v>1282.1579999999999</v>
      </c>
      <c r="I6167" s="206">
        <v>43357.958333333336</v>
      </c>
      <c r="J6167">
        <v>24</v>
      </c>
      <c r="K6167">
        <v>1510</v>
      </c>
      <c r="M6167" s="206">
        <v>42992.958333333336</v>
      </c>
      <c r="N6167">
        <v>24</v>
      </c>
      <c r="O6167">
        <v>1127.837</v>
      </c>
      <c r="Q6167" s="206">
        <v>42626.958333333336</v>
      </c>
      <c r="R6167">
        <v>24</v>
      </c>
      <c r="S6167">
        <v>1368.0719999999999</v>
      </c>
      <c r="X6167" s="204">
        <f t="shared" si="480"/>
        <v>0.52463308523994279</v>
      </c>
      <c r="Y6167" s="204">
        <f t="shared" si="481"/>
        <v>0.44014991304347828</v>
      </c>
      <c r="Z6167" s="204">
        <f t="shared" si="482"/>
        <v>0.49144638869830432</v>
      </c>
      <c r="AA6167" s="204">
        <f t="shared" si="483"/>
        <v>0.4604494928245732</v>
      </c>
      <c r="AB6167" s="204">
        <f t="shared" si="484"/>
        <v>0.52862436772555899</v>
      </c>
      <c r="AD6167" s="204">
        <v>0.42478506954873946</v>
      </c>
      <c r="AE6167" s="204">
        <v>0.43123652173913046</v>
      </c>
      <c r="AF6167" s="204">
        <v>0.37917984028137852</v>
      </c>
      <c r="AG6167" s="204">
        <v>0.4078140776526854</v>
      </c>
      <c r="AH6167" s="204">
        <v>0.45949890330503812</v>
      </c>
    </row>
    <row r="6168" spans="1:34">
      <c r="A6168" s="206">
        <v>44088</v>
      </c>
      <c r="B6168">
        <v>1</v>
      </c>
      <c r="C6168">
        <v>1173.624</v>
      </c>
      <c r="E6168" s="206">
        <v>43723</v>
      </c>
      <c r="F6168">
        <v>1</v>
      </c>
      <c r="G6168">
        <v>1158.2180000000001</v>
      </c>
      <c r="I6168" s="206">
        <v>43358</v>
      </c>
      <c r="J6168">
        <v>1</v>
      </c>
      <c r="K6168">
        <v>1387</v>
      </c>
      <c r="M6168" s="206">
        <v>42993</v>
      </c>
      <c r="N6168">
        <v>1</v>
      </c>
      <c r="O6168">
        <v>1039.9110000000001</v>
      </c>
      <c r="Q6168" s="206">
        <v>42627</v>
      </c>
      <c r="R6168">
        <v>1</v>
      </c>
      <c r="S6168">
        <v>1206.3679999999999</v>
      </c>
      <c r="X6168" s="204">
        <f t="shared" si="480"/>
        <v>0.47341866417142942</v>
      </c>
      <c r="Y6168" s="204">
        <f t="shared" si="481"/>
        <v>0.39229113043478259</v>
      </c>
      <c r="Z6168" s="204">
        <f t="shared" si="482"/>
        <v>0.43936296443720518</v>
      </c>
      <c r="AA6168" s="204">
        <f t="shared" si="483"/>
        <v>0.4172065767342607</v>
      </c>
      <c r="AB6168" s="204">
        <f t="shared" si="484"/>
        <v>0.47985901010972876</v>
      </c>
      <c r="AD6168" s="204">
        <v>0.42477399601075794</v>
      </c>
      <c r="AE6168" s="204">
        <v>0.43121182608695652</v>
      </c>
      <c r="AF6168" s="204">
        <v>0.37909836900320476</v>
      </c>
      <c r="AG6168" s="204">
        <v>0.40778869691724934</v>
      </c>
      <c r="AH6168" s="204">
        <v>0.45940933186367083</v>
      </c>
    </row>
    <row r="6169" spans="1:34">
      <c r="A6169" s="206">
        <v>44088.041666666664</v>
      </c>
      <c r="B6169">
        <v>2</v>
      </c>
      <c r="C6169">
        <v>1126.7639999999999</v>
      </c>
      <c r="E6169" s="206">
        <v>43723.041666666664</v>
      </c>
      <c r="F6169">
        <v>2</v>
      </c>
      <c r="G6169">
        <v>1086.3610000000001</v>
      </c>
      <c r="I6169" s="206">
        <v>43358.041666666664</v>
      </c>
      <c r="J6169">
        <v>2</v>
      </c>
      <c r="K6169">
        <v>1226</v>
      </c>
      <c r="M6169" s="206">
        <v>42993.041666666664</v>
      </c>
      <c r="N6169">
        <v>2</v>
      </c>
      <c r="O6169">
        <v>1002.951</v>
      </c>
      <c r="Q6169" s="206">
        <v>42627.041666666664</v>
      </c>
      <c r="R6169">
        <v>2</v>
      </c>
      <c r="S6169">
        <v>1130.3009999999999</v>
      </c>
      <c r="X6169" s="204">
        <f t="shared" si="480"/>
        <v>0.41746130836619633</v>
      </c>
      <c r="Y6169" s="204">
        <f t="shared" si="481"/>
        <v>0.3617081739130435</v>
      </c>
      <c r="Z6169" s="204">
        <f t="shared" si="482"/>
        <v>0.40357379581086328</v>
      </c>
      <c r="AA6169" s="204">
        <f t="shared" si="483"/>
        <v>0.37687723891439434</v>
      </c>
      <c r="AB6169" s="204">
        <f t="shared" si="484"/>
        <v>0.43439336075749313</v>
      </c>
      <c r="AD6169" s="204">
        <v>0.42477157367432444</v>
      </c>
      <c r="AE6169" s="204">
        <v>0.43119791304347826</v>
      </c>
      <c r="AF6169" s="204">
        <v>0.37908469346722556</v>
      </c>
      <c r="AG6169" s="204">
        <v>0.40776494315203354</v>
      </c>
      <c r="AH6169" s="204">
        <v>0.45940044874551861</v>
      </c>
    </row>
    <row r="6170" spans="1:34">
      <c r="A6170" s="206">
        <v>44088.083333333336</v>
      </c>
      <c r="B6170">
        <v>3</v>
      </c>
      <c r="C6170">
        <v>1078.7729999999999</v>
      </c>
      <c r="E6170" s="206">
        <v>43723.083333333336</v>
      </c>
      <c r="F6170">
        <v>3</v>
      </c>
      <c r="G6170">
        <v>1051.393</v>
      </c>
      <c r="I6170" s="206">
        <v>43358.083333333336</v>
      </c>
      <c r="J6170">
        <v>3</v>
      </c>
      <c r="K6170">
        <v>1201</v>
      </c>
      <c r="M6170" s="206">
        <v>42993.083333333336</v>
      </c>
      <c r="N6170">
        <v>3</v>
      </c>
      <c r="O6170">
        <v>957.928</v>
      </c>
      <c r="Q6170" s="206">
        <v>42627.083333333336</v>
      </c>
      <c r="R6170">
        <v>3</v>
      </c>
      <c r="S6170">
        <v>1097.1859999999999</v>
      </c>
      <c r="X6170" s="204">
        <f t="shared" si="480"/>
        <v>0.39113847043988242</v>
      </c>
      <c r="Y6170" s="204">
        <f t="shared" si="481"/>
        <v>0.34885252173913045</v>
      </c>
      <c r="Z6170" s="204">
        <f t="shared" si="482"/>
        <v>0.35672781086093613</v>
      </c>
      <c r="AA6170" s="204">
        <f t="shared" si="483"/>
        <v>0.35349539909091415</v>
      </c>
      <c r="AB6170" s="204">
        <f t="shared" si="484"/>
        <v>0.41704907256545193</v>
      </c>
      <c r="AD6170" s="204">
        <v>0.42475288707898068</v>
      </c>
      <c r="AE6170" s="204">
        <v>0.43117391304347824</v>
      </c>
      <c r="AF6170" s="204">
        <v>0.37906025208377342</v>
      </c>
      <c r="AG6170" s="204">
        <v>0.4077486734498309</v>
      </c>
      <c r="AH6170" s="204">
        <v>0.45938712406829052</v>
      </c>
    </row>
    <row r="6171" spans="1:34">
      <c r="A6171" s="206">
        <v>44088.125</v>
      </c>
      <c r="B6171">
        <v>4</v>
      </c>
      <c r="C6171">
        <v>1026.768</v>
      </c>
      <c r="E6171" s="206">
        <v>43723.125</v>
      </c>
      <c r="F6171">
        <v>4</v>
      </c>
      <c r="G6171">
        <v>1017.556</v>
      </c>
      <c r="I6171" s="206">
        <v>43358.125</v>
      </c>
      <c r="J6171">
        <v>4</v>
      </c>
      <c r="K6171">
        <v>1139</v>
      </c>
      <c r="M6171" s="206">
        <v>42993.125</v>
      </c>
      <c r="N6171">
        <v>4</v>
      </c>
      <c r="O6171">
        <v>932.74300000000005</v>
      </c>
      <c r="Q6171" s="206">
        <v>42627.125</v>
      </c>
      <c r="R6171">
        <v>4</v>
      </c>
      <c r="S6171">
        <v>1030.8679999999999</v>
      </c>
      <c r="X6171" s="204">
        <f t="shared" si="480"/>
        <v>0.37967908886929486</v>
      </c>
      <c r="Y6171" s="204">
        <f t="shared" si="481"/>
        <v>0.33319234782608698</v>
      </c>
      <c r="Z6171" s="204">
        <f t="shared" si="482"/>
        <v>0.34945358959541944</v>
      </c>
      <c r="AA6171" s="204">
        <f t="shared" si="483"/>
        <v>0.34211702015848644</v>
      </c>
      <c r="AB6171" s="204">
        <f t="shared" si="484"/>
        <v>0.39928616743049145</v>
      </c>
      <c r="AD6171" s="204">
        <v>0.42474077539681332</v>
      </c>
      <c r="AE6171" s="204">
        <v>0.43115304347826089</v>
      </c>
      <c r="AF6171" s="204">
        <v>0.37905210495595604</v>
      </c>
      <c r="AG6171" s="204">
        <v>0.40771873719777807</v>
      </c>
      <c r="AH6171" s="204">
        <v>0.45938601367852144</v>
      </c>
    </row>
    <row r="6172" spans="1:34">
      <c r="A6172" s="206">
        <v>44088.166666666664</v>
      </c>
      <c r="B6172">
        <v>5</v>
      </c>
      <c r="C6172">
        <v>1082.787</v>
      </c>
      <c r="E6172" s="206">
        <v>43723.166666666664</v>
      </c>
      <c r="F6172">
        <v>5</v>
      </c>
      <c r="G6172">
        <v>912.63599999999997</v>
      </c>
      <c r="I6172" s="206">
        <v>43358.166666666664</v>
      </c>
      <c r="J6172">
        <v>5</v>
      </c>
      <c r="K6172">
        <v>1092</v>
      </c>
      <c r="M6172" s="206">
        <v>42993.166666666664</v>
      </c>
      <c r="N6172">
        <v>5</v>
      </c>
      <c r="O6172">
        <v>954.47</v>
      </c>
      <c r="Q6172" s="206">
        <v>42627.166666666664</v>
      </c>
      <c r="R6172">
        <v>5</v>
      </c>
      <c r="S6172">
        <v>1005.628</v>
      </c>
      <c r="X6172" s="204">
        <f t="shared" si="480"/>
        <v>0.35672987349867047</v>
      </c>
      <c r="Y6172" s="204">
        <f t="shared" si="481"/>
        <v>0.32443234782608699</v>
      </c>
      <c r="Z6172" s="204">
        <f t="shared" si="482"/>
        <v>0.3314135208569382</v>
      </c>
      <c r="AA6172" s="204">
        <f t="shared" si="483"/>
        <v>0.33110666188988208</v>
      </c>
      <c r="AB6172" s="204">
        <f t="shared" si="484"/>
        <v>0.38003756078458661</v>
      </c>
      <c r="AD6172" s="204">
        <v>0.42470132591775406</v>
      </c>
      <c r="AE6172" s="204">
        <v>0.43106991304347825</v>
      </c>
      <c r="AF6172" s="204">
        <v>0.37902649969710145</v>
      </c>
      <c r="AG6172" s="204">
        <v>0.40771613404542562</v>
      </c>
      <c r="AH6172" s="204">
        <v>0.4593856435485984</v>
      </c>
    </row>
    <row r="6173" spans="1:34">
      <c r="A6173" s="206">
        <v>44088.208333333336</v>
      </c>
      <c r="B6173">
        <v>6</v>
      </c>
      <c r="C6173">
        <v>1134.7139999999999</v>
      </c>
      <c r="E6173" s="206">
        <v>43723.208333333336</v>
      </c>
      <c r="F6173">
        <v>6</v>
      </c>
      <c r="G6173">
        <v>888.101</v>
      </c>
      <c r="I6173" s="206">
        <v>43358.208333333336</v>
      </c>
      <c r="J6173">
        <v>6</v>
      </c>
      <c r="K6173">
        <v>1142</v>
      </c>
      <c r="M6173" s="206">
        <v>42993.208333333336</v>
      </c>
      <c r="N6173">
        <v>6</v>
      </c>
      <c r="O6173">
        <v>1024.49</v>
      </c>
      <c r="Q6173" s="206">
        <v>42627.208333333336</v>
      </c>
      <c r="R6173">
        <v>6</v>
      </c>
      <c r="S6173">
        <v>1043.6220000000001</v>
      </c>
      <c r="X6173" s="204">
        <f t="shared" si="480"/>
        <v>0.34799562041572835</v>
      </c>
      <c r="Y6173" s="204">
        <f t="shared" si="481"/>
        <v>0.33198956521739131</v>
      </c>
      <c r="Z6173" s="204">
        <f t="shared" si="482"/>
        <v>0.31773798487776689</v>
      </c>
      <c r="AA6173" s="204">
        <f t="shared" si="483"/>
        <v>0.29696631878789415</v>
      </c>
      <c r="AB6173" s="204">
        <f t="shared" si="484"/>
        <v>0.40077186894143585</v>
      </c>
      <c r="AD6173" s="204">
        <v>0.42468921423558681</v>
      </c>
      <c r="AE6173" s="204">
        <v>0.43105878260869568</v>
      </c>
      <c r="AF6173" s="204">
        <v>0.37895230264019319</v>
      </c>
      <c r="AG6173" s="204">
        <v>0.40766830112094993</v>
      </c>
      <c r="AH6173" s="204">
        <v>0.45936750718237118</v>
      </c>
    </row>
    <row r="6174" spans="1:34">
      <c r="A6174" s="206">
        <v>44088.25</v>
      </c>
      <c r="B6174">
        <v>7</v>
      </c>
      <c r="C6174">
        <v>1209.7059999999999</v>
      </c>
      <c r="E6174" s="206">
        <v>43723.25</v>
      </c>
      <c r="F6174">
        <v>7</v>
      </c>
      <c r="G6174">
        <v>891.48599999999999</v>
      </c>
      <c r="I6174" s="206">
        <v>43358.25</v>
      </c>
      <c r="J6174">
        <v>7</v>
      </c>
      <c r="K6174">
        <v>1141</v>
      </c>
      <c r="M6174" s="206">
        <v>42993.25</v>
      </c>
      <c r="N6174">
        <v>7</v>
      </c>
      <c r="O6174">
        <v>1151.587</v>
      </c>
      <c r="Q6174" s="206">
        <v>42627.25</v>
      </c>
      <c r="R6174">
        <v>7</v>
      </c>
      <c r="S6174">
        <v>1191.789</v>
      </c>
      <c r="X6174" s="204">
        <f t="shared" si="480"/>
        <v>0.36114337048043932</v>
      </c>
      <c r="Y6174" s="204">
        <f t="shared" si="481"/>
        <v>0.35634434782608698</v>
      </c>
      <c r="Z6174" s="204">
        <f t="shared" si="482"/>
        <v>0.33228642740880021</v>
      </c>
      <c r="AA6174" s="204">
        <f t="shared" si="483"/>
        <v>0.28898277591706617</v>
      </c>
      <c r="AB6174" s="204">
        <f t="shared" si="484"/>
        <v>0.41999160545334624</v>
      </c>
      <c r="AD6174" s="204">
        <v>0.42467294997667637</v>
      </c>
      <c r="AE6174" s="204">
        <v>0.43104139130434782</v>
      </c>
      <c r="AF6174" s="204">
        <v>0.37894008194846707</v>
      </c>
      <c r="AG6174" s="204">
        <v>0.40766667415072966</v>
      </c>
      <c r="AH6174" s="204">
        <v>0.4593649162729101</v>
      </c>
    </row>
    <row r="6175" spans="1:34">
      <c r="A6175" s="206">
        <v>44088.291666666664</v>
      </c>
      <c r="B6175">
        <v>8</v>
      </c>
      <c r="C6175">
        <v>1290.6980000000001</v>
      </c>
      <c r="E6175" s="206">
        <v>43723.291666666664</v>
      </c>
      <c r="F6175">
        <v>8</v>
      </c>
      <c r="G6175">
        <v>961.495</v>
      </c>
      <c r="I6175" s="206">
        <v>43358.291666666664</v>
      </c>
      <c r="J6175">
        <v>8</v>
      </c>
      <c r="K6175">
        <v>1192</v>
      </c>
      <c r="M6175" s="206">
        <v>42993.291666666664</v>
      </c>
      <c r="N6175">
        <v>8</v>
      </c>
      <c r="O6175">
        <v>1201.2929999999999</v>
      </c>
      <c r="Q6175" s="206">
        <v>42627.291666666664</v>
      </c>
      <c r="R6175">
        <v>8</v>
      </c>
      <c r="S6175">
        <v>1201.999</v>
      </c>
      <c r="X6175" s="204">
        <f t="shared" si="480"/>
        <v>0.4124162736714177</v>
      </c>
      <c r="Y6175" s="204">
        <f t="shared" si="481"/>
        <v>0.40055200000000002</v>
      </c>
      <c r="Z6175" s="204">
        <f t="shared" si="482"/>
        <v>0.33199545855817952</v>
      </c>
      <c r="AA6175" s="204">
        <f t="shared" si="483"/>
        <v>0.29008423475618383</v>
      </c>
      <c r="AB6175" s="204">
        <f t="shared" si="484"/>
        <v>0.44774838863938016</v>
      </c>
      <c r="AD6175" s="204">
        <v>0.42463315444955524</v>
      </c>
      <c r="AE6175" s="204">
        <v>0.43095652173913046</v>
      </c>
      <c r="AF6175" s="204">
        <v>0.37892931610099412</v>
      </c>
      <c r="AG6175" s="204">
        <v>0.40765593614727591</v>
      </c>
      <c r="AH6175" s="204">
        <v>0.45935973445398803</v>
      </c>
    </row>
    <row r="6176" spans="1:34">
      <c r="A6176" s="206">
        <v>44088.333333333336</v>
      </c>
      <c r="B6176">
        <v>9</v>
      </c>
      <c r="C6176">
        <v>1312.2080000000001</v>
      </c>
      <c r="E6176" s="206">
        <v>43723.333333333336</v>
      </c>
      <c r="F6176">
        <v>9</v>
      </c>
      <c r="G6176">
        <v>1086.3610000000001</v>
      </c>
      <c r="I6176" s="206">
        <v>43358.333333333336</v>
      </c>
      <c r="J6176">
        <v>9</v>
      </c>
      <c r="K6176">
        <v>1287</v>
      </c>
      <c r="M6176" s="206">
        <v>42993.333333333336</v>
      </c>
      <c r="N6176">
        <v>9</v>
      </c>
      <c r="O6176">
        <v>1134.4780000000001</v>
      </c>
      <c r="Q6176" s="206">
        <v>42627.333333333336</v>
      </c>
      <c r="R6176">
        <v>9</v>
      </c>
      <c r="S6176">
        <v>1190.0920000000001</v>
      </c>
      <c r="X6176" s="204">
        <f t="shared" si="480"/>
        <v>0.41594942438365379</v>
      </c>
      <c r="Y6176" s="204">
        <f t="shared" si="481"/>
        <v>0.41784104347826084</v>
      </c>
      <c r="Z6176" s="204">
        <f t="shared" si="482"/>
        <v>0.34683486993983348</v>
      </c>
      <c r="AA6176" s="204">
        <f t="shared" si="483"/>
        <v>0.31286474638625511</v>
      </c>
      <c r="AB6176" s="204">
        <f t="shared" si="484"/>
        <v>0.47772595136344764</v>
      </c>
      <c r="AD6176" s="204">
        <v>0.42462761768056445</v>
      </c>
      <c r="AE6176" s="204">
        <v>0.43095652173913046</v>
      </c>
      <c r="AF6176" s="204">
        <v>0.37889818243397771</v>
      </c>
      <c r="AG6176" s="204">
        <v>0.40757556381839494</v>
      </c>
      <c r="AH6176" s="204">
        <v>0.4593478902964519</v>
      </c>
    </row>
    <row r="6177" spans="1:34">
      <c r="A6177" s="206">
        <v>44088.375</v>
      </c>
      <c r="B6177">
        <v>10</v>
      </c>
      <c r="C6177">
        <v>1361.518</v>
      </c>
      <c r="E6177" s="206">
        <v>43723.375</v>
      </c>
      <c r="F6177">
        <v>10</v>
      </c>
      <c r="G6177">
        <v>1240.048</v>
      </c>
      <c r="I6177" s="206">
        <v>43358.375</v>
      </c>
      <c r="J6177">
        <v>10</v>
      </c>
      <c r="K6177">
        <v>1450</v>
      </c>
      <c r="M6177" s="206">
        <v>42993.375</v>
      </c>
      <c r="N6177">
        <v>10</v>
      </c>
      <c r="O6177">
        <v>1213.5989999999999</v>
      </c>
      <c r="Q6177" s="206">
        <v>42627.375</v>
      </c>
      <c r="R6177">
        <v>10</v>
      </c>
      <c r="S6177">
        <v>1253.0350000000001</v>
      </c>
      <c r="X6177" s="204">
        <f t="shared" si="480"/>
        <v>0.411829030110334</v>
      </c>
      <c r="Y6177" s="204">
        <f t="shared" si="481"/>
        <v>0.39460104347826092</v>
      </c>
      <c r="Z6177" s="204">
        <f t="shared" si="482"/>
        <v>0.37447691074879669</v>
      </c>
      <c r="AA6177" s="204">
        <f t="shared" si="483"/>
        <v>0.35349539909091415</v>
      </c>
      <c r="AB6177" s="204">
        <f t="shared" si="484"/>
        <v>0.48568744600729752</v>
      </c>
      <c r="AD6177" s="204">
        <v>0.42460097197979635</v>
      </c>
      <c r="AE6177" s="204">
        <v>0.43095130434782603</v>
      </c>
      <c r="AF6177" s="204">
        <v>0.37884144350810672</v>
      </c>
      <c r="AG6177" s="204">
        <v>0.40753098483435979</v>
      </c>
      <c r="AH6177" s="204">
        <v>0.45932827341053256</v>
      </c>
    </row>
    <row r="6178" spans="1:34">
      <c r="A6178" s="206">
        <v>44088.416666666664</v>
      </c>
      <c r="B6178">
        <v>11</v>
      </c>
      <c r="C6178">
        <v>1422.95</v>
      </c>
      <c r="E6178" s="206">
        <v>43723.416666666664</v>
      </c>
      <c r="F6178">
        <v>11</v>
      </c>
      <c r="G6178">
        <v>1318.6869999999999</v>
      </c>
      <c r="I6178" s="206">
        <v>43358.416666666664</v>
      </c>
      <c r="J6178">
        <v>11</v>
      </c>
      <c r="K6178">
        <v>1600</v>
      </c>
      <c r="M6178" s="206">
        <v>42993.416666666664</v>
      </c>
      <c r="N6178">
        <v>11</v>
      </c>
      <c r="O6178">
        <v>1247.739</v>
      </c>
      <c r="Q6178" s="206">
        <v>42627.416666666664</v>
      </c>
      <c r="R6178">
        <v>11</v>
      </c>
      <c r="S6178">
        <v>1343.691</v>
      </c>
      <c r="X6178" s="204">
        <f t="shared" si="480"/>
        <v>0.43361033327196752</v>
      </c>
      <c r="Y6178" s="204">
        <f t="shared" si="481"/>
        <v>0.42212139130434778</v>
      </c>
      <c r="Z6178" s="204">
        <f t="shared" si="482"/>
        <v>0.42190483339996521</v>
      </c>
      <c r="AA6178" s="204">
        <f t="shared" si="483"/>
        <v>0.40350423353921011</v>
      </c>
      <c r="AB6178" s="204">
        <f t="shared" si="484"/>
        <v>0.5039385525107023</v>
      </c>
      <c r="AD6178" s="204">
        <v>0.42460097197979635</v>
      </c>
      <c r="AE6178" s="204">
        <v>0.43094017391304346</v>
      </c>
      <c r="AF6178" s="204">
        <v>0.37884144350810672</v>
      </c>
      <c r="AG6178" s="204">
        <v>0.40753065944031575</v>
      </c>
      <c r="AH6178" s="204">
        <v>0.45932457211130251</v>
      </c>
    </row>
    <row r="6179" spans="1:34">
      <c r="A6179" s="206">
        <v>44088.458333333336</v>
      </c>
      <c r="B6179">
        <v>12</v>
      </c>
      <c r="C6179">
        <v>1484.989</v>
      </c>
      <c r="E6179" s="206">
        <v>43723.458333333336</v>
      </c>
      <c r="F6179">
        <v>12</v>
      </c>
      <c r="G6179">
        <v>1416.4739999999999</v>
      </c>
      <c r="I6179" s="206">
        <v>43358.458333333336</v>
      </c>
      <c r="J6179">
        <v>12</v>
      </c>
      <c r="K6179">
        <v>1725</v>
      </c>
      <c r="M6179" s="206">
        <v>42993.458333333336</v>
      </c>
      <c r="N6179">
        <v>12</v>
      </c>
      <c r="O6179">
        <v>1296.684</v>
      </c>
      <c r="Q6179" s="206">
        <v>42627.458333333336</v>
      </c>
      <c r="R6179">
        <v>12</v>
      </c>
      <c r="S6179">
        <v>1451.941</v>
      </c>
      <c r="X6179" s="204">
        <f t="shared" si="480"/>
        <v>0.46498166637367933</v>
      </c>
      <c r="Y6179" s="204">
        <f t="shared" si="481"/>
        <v>0.43399617391304351</v>
      </c>
      <c r="Z6179" s="204">
        <f t="shared" si="482"/>
        <v>0.46555016099306507</v>
      </c>
      <c r="AA6179" s="204">
        <f t="shared" si="483"/>
        <v>0.42909289576945436</v>
      </c>
      <c r="AB6179" s="204">
        <f t="shared" si="484"/>
        <v>0.52667637394078071</v>
      </c>
      <c r="AD6179" s="204">
        <v>0.42460097197979635</v>
      </c>
      <c r="AE6179" s="204">
        <v>0.43090156521739131</v>
      </c>
      <c r="AF6179" s="204">
        <v>0.37884144350810672</v>
      </c>
      <c r="AG6179" s="204">
        <v>0.40751699289046556</v>
      </c>
      <c r="AH6179" s="204">
        <v>0.45931309808368936</v>
      </c>
    </row>
    <row r="6180" spans="1:34">
      <c r="A6180" s="206">
        <v>44088.5</v>
      </c>
      <c r="B6180">
        <v>13</v>
      </c>
      <c r="C6180">
        <v>1608.23</v>
      </c>
      <c r="E6180" s="206">
        <v>43723.5</v>
      </c>
      <c r="F6180">
        <v>13</v>
      </c>
      <c r="G6180">
        <v>1559.6990000000001</v>
      </c>
      <c r="I6180" s="206">
        <v>43358.5</v>
      </c>
      <c r="J6180">
        <v>13</v>
      </c>
      <c r="K6180">
        <v>1853</v>
      </c>
      <c r="M6180" s="206">
        <v>42993.5</v>
      </c>
      <c r="N6180">
        <v>13</v>
      </c>
      <c r="O6180">
        <v>1349.7729999999999</v>
      </c>
      <c r="Q6180" s="206">
        <v>42627.5</v>
      </c>
      <c r="R6180">
        <v>13</v>
      </c>
      <c r="S6180">
        <v>1592.915</v>
      </c>
      <c r="X6180" s="204">
        <f t="shared" si="480"/>
        <v>0.50244136907686832</v>
      </c>
      <c r="Y6180" s="204">
        <f t="shared" si="481"/>
        <v>0.45102052173913043</v>
      </c>
      <c r="Z6180" s="204">
        <f t="shared" si="482"/>
        <v>0.50192126732064823</v>
      </c>
      <c r="AA6180" s="204">
        <f t="shared" si="483"/>
        <v>0.46091220315521586</v>
      </c>
      <c r="AB6180" s="204">
        <f t="shared" si="484"/>
        <v>0.54963886423412345</v>
      </c>
      <c r="AD6180" s="204">
        <v>0.4245293400309782</v>
      </c>
      <c r="AE6180" s="204">
        <v>0.43079617391304348</v>
      </c>
      <c r="AF6180" s="204">
        <v>0.37884144350810672</v>
      </c>
      <c r="AG6180" s="204">
        <v>0.40747859639326728</v>
      </c>
      <c r="AH6180" s="204">
        <v>0.45929755262692318</v>
      </c>
    </row>
    <row r="6181" spans="1:34">
      <c r="A6181" s="206">
        <v>44088.541666666664</v>
      </c>
      <c r="B6181">
        <v>14</v>
      </c>
      <c r="C6181">
        <v>1713.33</v>
      </c>
      <c r="E6181" s="206">
        <v>43723.541666666664</v>
      </c>
      <c r="F6181">
        <v>14</v>
      </c>
      <c r="G6181">
        <v>1694.471</v>
      </c>
      <c r="I6181" s="206">
        <v>43358.541666666664</v>
      </c>
      <c r="J6181">
        <v>14</v>
      </c>
      <c r="K6181">
        <v>1935</v>
      </c>
      <c r="M6181" s="206">
        <v>42993.541666666664</v>
      </c>
      <c r="N6181">
        <v>14</v>
      </c>
      <c r="O6181">
        <v>1413.789</v>
      </c>
      <c r="Q6181" s="206">
        <v>42627.541666666664</v>
      </c>
      <c r="R6181">
        <v>14</v>
      </c>
      <c r="S6181">
        <v>1703.028</v>
      </c>
      <c r="X6181" s="204">
        <f t="shared" si="480"/>
        <v>0.55122514855843296</v>
      </c>
      <c r="Y6181" s="204">
        <f t="shared" si="481"/>
        <v>0.46948626086956519</v>
      </c>
      <c r="Z6181" s="204">
        <f t="shared" si="482"/>
        <v>0.53916528020009347</v>
      </c>
      <c r="AA6181" s="204">
        <f t="shared" si="483"/>
        <v>0.50751676511463473</v>
      </c>
      <c r="AB6181" s="204">
        <f t="shared" si="484"/>
        <v>0.59525404607525334</v>
      </c>
      <c r="AD6181" s="204">
        <v>0.42450407852245786</v>
      </c>
      <c r="AE6181" s="204">
        <v>0.43077078260869561</v>
      </c>
      <c r="AF6181" s="204">
        <v>0.37883911575730173</v>
      </c>
      <c r="AG6181" s="204">
        <v>0.40743336662114404</v>
      </c>
      <c r="AH6181" s="204">
        <v>0.4592338902801662</v>
      </c>
    </row>
    <row r="6182" spans="1:34">
      <c r="A6182" s="206">
        <v>44088.583333333336</v>
      </c>
      <c r="B6182">
        <v>15</v>
      </c>
      <c r="C6182">
        <v>1748.422</v>
      </c>
      <c r="E6182" s="206">
        <v>43723.583333333336</v>
      </c>
      <c r="F6182">
        <v>15</v>
      </c>
      <c r="G6182">
        <v>1791.816</v>
      </c>
      <c r="I6182" s="206">
        <v>43358.583333333336</v>
      </c>
      <c r="J6182">
        <v>15</v>
      </c>
      <c r="K6182">
        <v>1969</v>
      </c>
      <c r="M6182" s="206">
        <v>42993.583333333336</v>
      </c>
      <c r="N6182">
        <v>15</v>
      </c>
      <c r="O6182">
        <v>1475.85</v>
      </c>
      <c r="Q6182" s="206">
        <v>42627.583333333336</v>
      </c>
      <c r="R6182">
        <v>15</v>
      </c>
      <c r="S6182">
        <v>1824.07</v>
      </c>
      <c r="X6182" s="204">
        <f t="shared" si="480"/>
        <v>0.58932953880098504</v>
      </c>
      <c r="Y6182" s="204">
        <f t="shared" si="481"/>
        <v>0.49175269565217389</v>
      </c>
      <c r="Z6182" s="204">
        <f t="shared" si="482"/>
        <v>0.56302472595098807</v>
      </c>
      <c r="AA6182" s="204">
        <f t="shared" si="483"/>
        <v>0.5513707712196777</v>
      </c>
      <c r="AB6182" s="204">
        <f t="shared" si="484"/>
        <v>0.63415470098313909</v>
      </c>
      <c r="AD6182" s="204">
        <v>0.42445563179378853</v>
      </c>
      <c r="AE6182" s="204">
        <v>0.43076556521739129</v>
      </c>
      <c r="AF6182" s="204">
        <v>0.3788388247884511</v>
      </c>
      <c r="AG6182" s="204">
        <v>0.40738618448475644</v>
      </c>
      <c r="AH6182" s="204">
        <v>0.45919983832724964</v>
      </c>
    </row>
    <row r="6183" spans="1:34">
      <c r="A6183" s="206">
        <v>44088.625</v>
      </c>
      <c r="B6183">
        <v>16</v>
      </c>
      <c r="C6183">
        <v>1793.6579999999999</v>
      </c>
      <c r="E6183" s="206">
        <v>43723.625</v>
      </c>
      <c r="F6183">
        <v>16</v>
      </c>
      <c r="G6183">
        <v>1935.626</v>
      </c>
      <c r="I6183" s="206">
        <v>43358.625</v>
      </c>
      <c r="J6183">
        <v>16</v>
      </c>
      <c r="K6183">
        <v>2038</v>
      </c>
      <c r="M6183" s="206">
        <v>42993.625</v>
      </c>
      <c r="N6183">
        <v>16</v>
      </c>
      <c r="O6183">
        <v>1481.8309999999999</v>
      </c>
      <c r="Q6183" s="206">
        <v>42627.625</v>
      </c>
      <c r="R6183">
        <v>16</v>
      </c>
      <c r="S6183">
        <v>1886.3689999999999</v>
      </c>
      <c r="X6183" s="204">
        <f t="shared" si="480"/>
        <v>0.63121588831229591</v>
      </c>
      <c r="Y6183" s="204">
        <f t="shared" si="481"/>
        <v>0.51333913043478263</v>
      </c>
      <c r="Z6183" s="204">
        <f t="shared" si="482"/>
        <v>0.57291766687209067</v>
      </c>
      <c r="AA6183" s="204">
        <f t="shared" si="483"/>
        <v>0.58304625443796798</v>
      </c>
      <c r="AB6183" s="204">
        <f t="shared" si="484"/>
        <v>0.64714330024125066</v>
      </c>
      <c r="AD6183" s="204">
        <v>0.42444213591937358</v>
      </c>
      <c r="AE6183" s="204">
        <v>0.43072417391304352</v>
      </c>
      <c r="AF6183" s="204">
        <v>0.37883125959833497</v>
      </c>
      <c r="AG6183" s="204">
        <v>0.40736796241828949</v>
      </c>
      <c r="AH6183" s="204">
        <v>0.45907769545265781</v>
      </c>
    </row>
    <row r="6184" spans="1:34">
      <c r="A6184" s="206">
        <v>44088.666666666664</v>
      </c>
      <c r="B6184">
        <v>17</v>
      </c>
      <c r="C6184">
        <v>1812.8510000000001</v>
      </c>
      <c r="E6184" s="206">
        <v>43723.666666666664</v>
      </c>
      <c r="F6184">
        <v>17</v>
      </c>
      <c r="G6184">
        <v>2004.64</v>
      </c>
      <c r="I6184" s="206">
        <v>43358.666666666664</v>
      </c>
      <c r="J6184">
        <v>17</v>
      </c>
      <c r="K6184">
        <v>2035</v>
      </c>
      <c r="M6184" s="206">
        <v>42993.666666666664</v>
      </c>
      <c r="N6184">
        <v>17</v>
      </c>
      <c r="O6184">
        <v>1540.8810000000001</v>
      </c>
      <c r="Q6184" s="206">
        <v>42627.666666666664</v>
      </c>
      <c r="R6184">
        <v>17</v>
      </c>
      <c r="S6184">
        <v>1958.874</v>
      </c>
      <c r="X6184" s="204">
        <f t="shared" si="480"/>
        <v>0.65277433652205086</v>
      </c>
      <c r="Y6184" s="204">
        <f t="shared" si="481"/>
        <v>0.51541947826086953</v>
      </c>
      <c r="Z6184" s="204">
        <f t="shared" si="482"/>
        <v>0.59299451756491661</v>
      </c>
      <c r="AA6184" s="204">
        <f t="shared" si="483"/>
        <v>0.62984117191315747</v>
      </c>
      <c r="AB6184" s="204">
        <f t="shared" si="484"/>
        <v>0.66388649743833084</v>
      </c>
      <c r="AD6184" s="204">
        <v>0.4244379833426305</v>
      </c>
      <c r="AE6184" s="204">
        <v>0.43071026086956521</v>
      </c>
      <c r="AF6184" s="204">
        <v>0.37877888520522329</v>
      </c>
      <c r="AG6184" s="204">
        <v>0.40733412143770803</v>
      </c>
      <c r="AH6184" s="204">
        <v>0.45904919544858641</v>
      </c>
    </row>
    <row r="6185" spans="1:34">
      <c r="A6185" s="206">
        <v>44088.708333333336</v>
      </c>
      <c r="B6185">
        <v>18</v>
      </c>
      <c r="C6185">
        <v>1820.789</v>
      </c>
      <c r="E6185" s="206">
        <v>43723.708333333336</v>
      </c>
      <c r="F6185">
        <v>18</v>
      </c>
      <c r="G6185">
        <v>2043.6559999999999</v>
      </c>
      <c r="I6185" s="206">
        <v>43358.708333333336</v>
      </c>
      <c r="J6185">
        <v>18</v>
      </c>
      <c r="K6185">
        <v>2062</v>
      </c>
      <c r="M6185" s="206">
        <v>42993.708333333336</v>
      </c>
      <c r="N6185">
        <v>18</v>
      </c>
      <c r="O6185">
        <v>1561.826</v>
      </c>
      <c r="Q6185" s="206">
        <v>42627.708333333336</v>
      </c>
      <c r="R6185">
        <v>18</v>
      </c>
      <c r="S6185">
        <v>1985.3230000000001</v>
      </c>
      <c r="X6185" s="204">
        <f t="shared" si="480"/>
        <v>0.67786455125179423</v>
      </c>
      <c r="Y6185" s="204">
        <f t="shared" si="481"/>
        <v>0.53595860869565215</v>
      </c>
      <c r="Z6185" s="204">
        <f t="shared" si="482"/>
        <v>0.59212161101305461</v>
      </c>
      <c r="AA6185" s="204">
        <f t="shared" si="483"/>
        <v>0.6522979164693965</v>
      </c>
      <c r="AB6185" s="204">
        <f t="shared" si="484"/>
        <v>0.67099040105057683</v>
      </c>
      <c r="AD6185" s="204">
        <v>0.42443348471782555</v>
      </c>
      <c r="AE6185" s="204">
        <v>0.43067443478260875</v>
      </c>
      <c r="AF6185" s="204">
        <v>0.37875357091521927</v>
      </c>
      <c r="AG6185" s="204">
        <v>0.40722966994956716</v>
      </c>
      <c r="AH6185" s="204">
        <v>0.45899737725936557</v>
      </c>
    </row>
    <row r="6186" spans="1:34">
      <c r="A6186" s="206">
        <v>44088.75</v>
      </c>
      <c r="B6186">
        <v>19</v>
      </c>
      <c r="C6186">
        <v>1777.3330000000001</v>
      </c>
      <c r="E6186" s="206">
        <v>43723.75</v>
      </c>
      <c r="F6186">
        <v>19</v>
      </c>
      <c r="G6186">
        <v>1986.885</v>
      </c>
      <c r="I6186" s="206">
        <v>43358.75</v>
      </c>
      <c r="J6186">
        <v>19</v>
      </c>
      <c r="K6186">
        <v>2002</v>
      </c>
      <c r="M6186" s="206">
        <v>42993.75</v>
      </c>
      <c r="N6186">
        <v>19</v>
      </c>
      <c r="O6186">
        <v>1516.6949999999999</v>
      </c>
      <c r="Q6186" s="206">
        <v>42627.75</v>
      </c>
      <c r="R6186">
        <v>19</v>
      </c>
      <c r="S6186">
        <v>1947.5840000000001</v>
      </c>
      <c r="X6186" s="204">
        <f t="shared" si="480"/>
        <v>0.68701717644160165</v>
      </c>
      <c r="Y6186" s="204">
        <f t="shared" si="481"/>
        <v>0.54324382608695654</v>
      </c>
      <c r="Z6186" s="204">
        <f t="shared" si="482"/>
        <v>0.59997776997981256</v>
      </c>
      <c r="AA6186" s="204">
        <f t="shared" si="483"/>
        <v>0.66499349049214873</v>
      </c>
      <c r="AB6186" s="204">
        <f t="shared" si="484"/>
        <v>0.67392849237939501</v>
      </c>
      <c r="AD6186" s="204">
        <v>0.42436289091319312</v>
      </c>
      <c r="AE6186" s="204">
        <v>0.43065495652173913</v>
      </c>
      <c r="AF6186" s="204">
        <v>0.37870236039750999</v>
      </c>
      <c r="AG6186" s="204">
        <v>0.4072013606677346</v>
      </c>
      <c r="AH6186" s="204">
        <v>0.4589907149207515</v>
      </c>
    </row>
    <row r="6187" spans="1:34">
      <c r="A6187" s="206">
        <v>44088.791666666664</v>
      </c>
      <c r="B6187">
        <v>20</v>
      </c>
      <c r="C6187">
        <v>1690.6010000000001</v>
      </c>
      <c r="E6187" s="206">
        <v>43723.791666666664</v>
      </c>
      <c r="F6187">
        <v>20</v>
      </c>
      <c r="G6187">
        <v>1901.2190000000001</v>
      </c>
      <c r="I6187" s="206">
        <v>43358.791666666664</v>
      </c>
      <c r="J6187">
        <v>20</v>
      </c>
      <c r="K6187">
        <v>1928</v>
      </c>
      <c r="M6187" s="206">
        <v>42993.791666666664</v>
      </c>
      <c r="N6187">
        <v>20</v>
      </c>
      <c r="O6187">
        <v>1471.71</v>
      </c>
      <c r="Q6187" s="206">
        <v>42627.791666666664</v>
      </c>
      <c r="R6187">
        <v>20</v>
      </c>
      <c r="S6187">
        <v>1839.579</v>
      </c>
      <c r="X6187" s="204">
        <f t="shared" si="480"/>
        <v>0.67395766863268114</v>
      </c>
      <c r="Y6187" s="204">
        <f t="shared" si="481"/>
        <v>0.52754608695652172</v>
      </c>
      <c r="Z6187" s="204">
        <f t="shared" si="482"/>
        <v>0.58251963894257264</v>
      </c>
      <c r="AA6187" s="204">
        <f t="shared" si="483"/>
        <v>0.64652054521724445</v>
      </c>
      <c r="AB6187" s="204">
        <f t="shared" si="484"/>
        <v>0.65784412644526491</v>
      </c>
      <c r="AD6187" s="204">
        <v>0.42436046857675974</v>
      </c>
      <c r="AE6187" s="204">
        <v>0.43063408695652178</v>
      </c>
      <c r="AF6187" s="204">
        <v>0.37869130358118641</v>
      </c>
      <c r="AG6187" s="204">
        <v>0.40719517818089762</v>
      </c>
      <c r="AH6187" s="204">
        <v>0.45897998115298433</v>
      </c>
    </row>
    <row r="6188" spans="1:34">
      <c r="A6188" s="206">
        <v>44088.833333333336</v>
      </c>
      <c r="B6188">
        <v>21</v>
      </c>
      <c r="C6188">
        <v>1648.779</v>
      </c>
      <c r="E6188" s="206">
        <v>43723.833333333336</v>
      </c>
      <c r="F6188">
        <v>21</v>
      </c>
      <c r="G6188">
        <v>1830.134</v>
      </c>
      <c r="I6188" s="206">
        <v>43358.833333333336</v>
      </c>
      <c r="J6188">
        <v>21</v>
      </c>
      <c r="K6188">
        <v>1845</v>
      </c>
      <c r="M6188" s="206">
        <v>42993.833333333336</v>
      </c>
      <c r="N6188">
        <v>21</v>
      </c>
      <c r="O6188">
        <v>1511.731</v>
      </c>
      <c r="Q6188" s="206">
        <v>42627.833333333336</v>
      </c>
      <c r="R6188">
        <v>21</v>
      </c>
      <c r="S6188">
        <v>1798.0319999999999</v>
      </c>
      <c r="X6188" s="204">
        <f t="shared" si="480"/>
        <v>0.63658274770466317</v>
      </c>
      <c r="Y6188" s="204">
        <f t="shared" si="481"/>
        <v>0.51189913043478263</v>
      </c>
      <c r="Z6188" s="204">
        <f t="shared" si="482"/>
        <v>0.56098794399664342</v>
      </c>
      <c r="AA6188" s="204">
        <f t="shared" si="483"/>
        <v>0.6186453390394433</v>
      </c>
      <c r="AB6188" s="204">
        <f t="shared" si="484"/>
        <v>0.62574201796314544</v>
      </c>
      <c r="AD6188" s="204">
        <v>0.42434074383723008</v>
      </c>
      <c r="AE6188" s="204">
        <v>0.43060869565217391</v>
      </c>
      <c r="AF6188" s="204">
        <v>0.37868926679923209</v>
      </c>
      <c r="AG6188" s="204">
        <v>0.40715775786583158</v>
      </c>
      <c r="AH6188" s="204">
        <v>0.45896147465683407</v>
      </c>
    </row>
    <row r="6189" spans="1:34">
      <c r="A6189" s="206">
        <v>44088.875</v>
      </c>
      <c r="B6189">
        <v>22</v>
      </c>
      <c r="C6189">
        <v>1563.8230000000001</v>
      </c>
      <c r="E6189" s="206">
        <v>43723.875</v>
      </c>
      <c r="F6189">
        <v>22</v>
      </c>
      <c r="G6189">
        <v>1707.4459999999999</v>
      </c>
      <c r="I6189" s="206">
        <v>43358.875</v>
      </c>
      <c r="J6189">
        <v>22</v>
      </c>
      <c r="K6189">
        <v>1734</v>
      </c>
      <c r="M6189" s="206">
        <v>42993.875</v>
      </c>
      <c r="N6189">
        <v>22</v>
      </c>
      <c r="O6189">
        <v>1456.8630000000001</v>
      </c>
      <c r="Q6189" s="206">
        <v>42627.875</v>
      </c>
      <c r="R6189">
        <v>22</v>
      </c>
      <c r="S6189">
        <v>1675.771</v>
      </c>
      <c r="X6189" s="204">
        <f t="shared" si="480"/>
        <v>0.62220548887593896</v>
      </c>
      <c r="Y6189" s="204">
        <f t="shared" si="481"/>
        <v>0.52581947826086961</v>
      </c>
      <c r="Z6189" s="204">
        <f t="shared" si="482"/>
        <v>0.53683752939512819</v>
      </c>
      <c r="AA6189" s="204">
        <f t="shared" si="483"/>
        <v>0.59551470341797152</v>
      </c>
      <c r="AB6189" s="204">
        <f t="shared" si="484"/>
        <v>0.61026244432320631</v>
      </c>
      <c r="AD6189" s="204">
        <v>0.42433105449149622</v>
      </c>
      <c r="AE6189" s="204">
        <v>0.43060869565217391</v>
      </c>
      <c r="AF6189" s="204">
        <v>0.37865755119451444</v>
      </c>
      <c r="AG6189" s="204">
        <v>0.40714018658745271</v>
      </c>
      <c r="AH6189" s="204">
        <v>0.45894740971975984</v>
      </c>
    </row>
    <row r="6190" spans="1:34">
      <c r="A6190" s="206">
        <v>44088.916666666664</v>
      </c>
      <c r="B6190">
        <v>23</v>
      </c>
      <c r="C6190">
        <v>1385.059</v>
      </c>
      <c r="E6190" s="206">
        <v>43723.916666666664</v>
      </c>
      <c r="F6190">
        <v>23</v>
      </c>
      <c r="G6190">
        <v>1484.5309999999999</v>
      </c>
      <c r="I6190" s="206">
        <v>43358.916666666664</v>
      </c>
      <c r="J6190">
        <v>23</v>
      </c>
      <c r="K6190">
        <v>1607</v>
      </c>
      <c r="M6190" s="206">
        <v>42993.916666666664</v>
      </c>
      <c r="N6190">
        <v>23</v>
      </c>
      <c r="O6190">
        <v>1346.88</v>
      </c>
      <c r="Q6190" s="206">
        <v>42627.916666666664</v>
      </c>
      <c r="R6190">
        <v>23</v>
      </c>
      <c r="S6190">
        <v>1484.8420000000001</v>
      </c>
      <c r="X6190" s="204">
        <f t="shared" si="480"/>
        <v>0.57989730677714368</v>
      </c>
      <c r="Y6190" s="204">
        <f t="shared" si="481"/>
        <v>0.50673495652173917</v>
      </c>
      <c r="Z6190" s="204">
        <f t="shared" si="482"/>
        <v>0.50453998697623426</v>
      </c>
      <c r="AA6190" s="204">
        <f t="shared" si="483"/>
        <v>0.55559275894125881</v>
      </c>
      <c r="AB6190" s="204">
        <f t="shared" si="484"/>
        <v>0.57881768658434485</v>
      </c>
      <c r="AD6190" s="204">
        <v>0.42431755861708126</v>
      </c>
      <c r="AE6190" s="204">
        <v>0.43052591304347826</v>
      </c>
      <c r="AF6190" s="204">
        <v>0.3786002303309422</v>
      </c>
      <c r="AG6190" s="204">
        <v>0.40713595646488004</v>
      </c>
      <c r="AH6190" s="204">
        <v>0.45894592920006783</v>
      </c>
    </row>
    <row r="6191" spans="1:34">
      <c r="A6191" s="206">
        <v>44088.958333333336</v>
      </c>
      <c r="B6191">
        <v>24</v>
      </c>
      <c r="C6191">
        <v>1266.2850000000001</v>
      </c>
      <c r="E6191" s="206">
        <v>43723.958333333336</v>
      </c>
      <c r="F6191">
        <v>24</v>
      </c>
      <c r="G6191">
        <v>1321.963</v>
      </c>
      <c r="I6191" s="206">
        <v>43358.958333333336</v>
      </c>
      <c r="J6191">
        <v>24</v>
      </c>
      <c r="K6191">
        <v>1456</v>
      </c>
      <c r="M6191" s="206">
        <v>42993.958333333336</v>
      </c>
      <c r="N6191">
        <v>24</v>
      </c>
      <c r="O6191">
        <v>1222.9770000000001</v>
      </c>
      <c r="Q6191" s="206">
        <v>42627.958333333336</v>
      </c>
      <c r="R6191">
        <v>24</v>
      </c>
      <c r="S6191">
        <v>1301.8130000000001</v>
      </c>
      <c r="X6191" s="204">
        <f t="shared" si="480"/>
        <v>0.51382669636220435</v>
      </c>
      <c r="Y6191" s="204">
        <f t="shared" si="481"/>
        <v>0.46848000000000006</v>
      </c>
      <c r="Z6191" s="204">
        <f t="shared" si="482"/>
        <v>0.46758694294740971</v>
      </c>
      <c r="AA6191" s="204">
        <f t="shared" si="483"/>
        <v>0.4830575456112966</v>
      </c>
      <c r="AB6191" s="204">
        <f t="shared" si="484"/>
        <v>0.51265178102817655</v>
      </c>
      <c r="AD6191" s="204">
        <v>0.42428606824344617</v>
      </c>
      <c r="AE6191" s="204">
        <v>0.43052417391304348</v>
      </c>
      <c r="AF6191" s="204">
        <v>0.37855047465748604</v>
      </c>
      <c r="AG6191" s="204">
        <v>0.40711643282223686</v>
      </c>
      <c r="AH6191" s="204">
        <v>0.45891964997553442</v>
      </c>
    </row>
    <row r="6192" spans="1:34">
      <c r="A6192" s="206">
        <v>44089</v>
      </c>
      <c r="B6192">
        <v>1</v>
      </c>
      <c r="C6192">
        <v>1183.577</v>
      </c>
      <c r="E6192" s="206">
        <v>43724</v>
      </c>
      <c r="F6192">
        <v>1</v>
      </c>
      <c r="G6192">
        <v>1174.915</v>
      </c>
      <c r="I6192" s="206">
        <v>43359</v>
      </c>
      <c r="J6192">
        <v>1</v>
      </c>
      <c r="K6192">
        <v>1343.8820000000001</v>
      </c>
      <c r="M6192" s="206">
        <v>42994</v>
      </c>
      <c r="N6192">
        <v>1</v>
      </c>
      <c r="O6192">
        <v>1101.098</v>
      </c>
      <c r="Q6192" s="206">
        <v>42628</v>
      </c>
      <c r="R6192">
        <v>1</v>
      </c>
      <c r="S6192">
        <v>1170.8779999999999</v>
      </c>
      <c r="X6192" s="204">
        <f t="shared" si="480"/>
        <v>0.45048986563645854</v>
      </c>
      <c r="Y6192" s="204">
        <f t="shared" si="481"/>
        <v>0.42538330434782612</v>
      </c>
      <c r="Z6192" s="204">
        <f t="shared" si="482"/>
        <v>0.42365064650368922</v>
      </c>
      <c r="AA6192" s="204">
        <f t="shared" si="483"/>
        <v>0.43015888665777036</v>
      </c>
      <c r="AB6192" s="204">
        <f t="shared" si="484"/>
        <v>0.4686899695531126</v>
      </c>
      <c r="AD6192" s="204">
        <v>0.42426253697523542</v>
      </c>
      <c r="AE6192" s="204">
        <v>0.43050121739130437</v>
      </c>
      <c r="AF6192" s="204">
        <v>0.37855047465748604</v>
      </c>
      <c r="AG6192" s="204">
        <v>0.40711480585201665</v>
      </c>
      <c r="AH6192" s="204">
        <v>0.45886376035716064</v>
      </c>
    </row>
    <row r="6193" spans="1:34">
      <c r="A6193" s="206">
        <v>44089.041666666664</v>
      </c>
      <c r="B6193">
        <v>2</v>
      </c>
      <c r="C6193">
        <v>1083.9480000000001</v>
      </c>
      <c r="E6193" s="206">
        <v>43724.041666666664</v>
      </c>
      <c r="F6193">
        <v>2</v>
      </c>
      <c r="G6193">
        <v>1102.597</v>
      </c>
      <c r="I6193" s="206">
        <v>43359.041666666664</v>
      </c>
      <c r="J6193">
        <v>2</v>
      </c>
      <c r="K6193">
        <v>1243.9639999999999</v>
      </c>
      <c r="M6193" s="206">
        <v>42994.041666666664</v>
      </c>
      <c r="N6193">
        <v>2</v>
      </c>
      <c r="O6193">
        <v>1009.957</v>
      </c>
      <c r="Q6193" s="206">
        <v>42628.041666666664</v>
      </c>
      <c r="R6193">
        <v>2</v>
      </c>
      <c r="S6193">
        <v>1089.1790000000001</v>
      </c>
      <c r="X6193" s="204">
        <f t="shared" si="480"/>
        <v>0.40518006264854112</v>
      </c>
      <c r="Y6193" s="204">
        <f t="shared" si="481"/>
        <v>0.38299060869565216</v>
      </c>
      <c r="Z6193" s="204">
        <f t="shared" si="482"/>
        <v>0.39102780090980144</v>
      </c>
      <c r="AA6193" s="204">
        <f t="shared" si="483"/>
        <v>0.38231034326793889</v>
      </c>
      <c r="AB6193" s="204">
        <f t="shared" si="484"/>
        <v>0.43807726388116758</v>
      </c>
      <c r="AD6193" s="204">
        <v>0.42425492391787312</v>
      </c>
      <c r="AE6193" s="204">
        <v>0.43039965217391302</v>
      </c>
      <c r="AF6193" s="204">
        <v>0.37855047465748604</v>
      </c>
      <c r="AG6193" s="204">
        <v>0.40708324262974355</v>
      </c>
      <c r="AH6193" s="204">
        <v>0.45878603307332944</v>
      </c>
    </row>
    <row r="6194" spans="1:34">
      <c r="A6194" s="206">
        <v>44089.083333333336</v>
      </c>
      <c r="B6194">
        <v>3</v>
      </c>
      <c r="C6194">
        <v>986.96400000000006</v>
      </c>
      <c r="E6194" s="206">
        <v>43724.083333333336</v>
      </c>
      <c r="F6194">
        <v>3</v>
      </c>
      <c r="G6194">
        <v>1067.5409999999999</v>
      </c>
      <c r="I6194" s="206">
        <v>43359.083333333336</v>
      </c>
      <c r="J6194">
        <v>3</v>
      </c>
      <c r="K6194">
        <v>1185.096</v>
      </c>
      <c r="M6194" s="206">
        <v>42994.083333333336</v>
      </c>
      <c r="N6194">
        <v>3</v>
      </c>
      <c r="O6194">
        <v>936.99599999999998</v>
      </c>
      <c r="Q6194" s="206">
        <v>42628.083333333336</v>
      </c>
      <c r="R6194">
        <v>3</v>
      </c>
      <c r="S6194">
        <v>1036.79</v>
      </c>
      <c r="X6194" s="204">
        <f t="shared" si="480"/>
        <v>0.37690828203747567</v>
      </c>
      <c r="Y6194" s="204">
        <f t="shared" si="481"/>
        <v>0.35128939130434783</v>
      </c>
      <c r="Z6194" s="204">
        <f t="shared" si="482"/>
        <v>0.36195477529348574</v>
      </c>
      <c r="AA6194" s="204">
        <f t="shared" si="483"/>
        <v>0.35877849679015045</v>
      </c>
      <c r="AB6194" s="204">
        <f t="shared" si="484"/>
        <v>0.40120158978204534</v>
      </c>
      <c r="AD6194" s="204">
        <v>0.42425284762950155</v>
      </c>
      <c r="AE6194" s="204">
        <v>0.43033182608695653</v>
      </c>
      <c r="AF6194" s="204">
        <v>0.37855047465748604</v>
      </c>
      <c r="AG6194" s="204">
        <v>0.40707185383820166</v>
      </c>
      <c r="AH6194" s="204">
        <v>0.45873051358487854</v>
      </c>
    </row>
    <row r="6195" spans="1:34">
      <c r="A6195" s="206">
        <v>44089.125</v>
      </c>
      <c r="B6195">
        <v>4</v>
      </c>
      <c r="C6195">
        <v>1009.986</v>
      </c>
      <c r="E6195" s="206">
        <v>43724.125</v>
      </c>
      <c r="F6195">
        <v>4</v>
      </c>
      <c r="G6195">
        <v>1041.604</v>
      </c>
      <c r="I6195" s="206">
        <v>43359.125</v>
      </c>
      <c r="J6195">
        <v>4</v>
      </c>
      <c r="K6195">
        <v>1138.3689999999999</v>
      </c>
      <c r="M6195" s="206">
        <v>42994.125</v>
      </c>
      <c r="N6195">
        <v>4</v>
      </c>
      <c r="O6195">
        <v>903.3</v>
      </c>
      <c r="Q6195" s="206">
        <v>42628.125</v>
      </c>
      <c r="R6195">
        <v>4</v>
      </c>
      <c r="S6195">
        <v>997.78099999999995</v>
      </c>
      <c r="X6195" s="204">
        <f t="shared" si="480"/>
        <v>0.35877917012137983</v>
      </c>
      <c r="Y6195" s="204">
        <f t="shared" si="481"/>
        <v>0.32591165217391305</v>
      </c>
      <c r="Z6195" s="204">
        <f t="shared" si="482"/>
        <v>0.34482602099514842</v>
      </c>
      <c r="AA6195" s="204">
        <f t="shared" si="483"/>
        <v>0.34737148318184613</v>
      </c>
      <c r="AB6195" s="204">
        <f t="shared" si="484"/>
        <v>0.36530490932927279</v>
      </c>
      <c r="AD6195" s="204">
        <v>0.42423208474578616</v>
      </c>
      <c r="AE6195" s="204">
        <v>0.43032347826086959</v>
      </c>
      <c r="AF6195" s="204">
        <v>0.37855047465748604</v>
      </c>
      <c r="AG6195" s="204">
        <v>0.4070594888645277</v>
      </c>
      <c r="AH6195" s="204">
        <v>0.45872274085649545</v>
      </c>
    </row>
    <row r="6196" spans="1:34">
      <c r="A6196" s="206">
        <v>44089.166666666664</v>
      </c>
      <c r="B6196">
        <v>5</v>
      </c>
      <c r="C6196">
        <v>1028.136</v>
      </c>
      <c r="E6196" s="206">
        <v>43724.166666666664</v>
      </c>
      <c r="F6196">
        <v>5</v>
      </c>
      <c r="G6196">
        <v>1085.846</v>
      </c>
      <c r="I6196" s="206">
        <v>43359.166666666664</v>
      </c>
      <c r="J6196">
        <v>5</v>
      </c>
      <c r="K6196">
        <v>1080.6890000000001</v>
      </c>
      <c r="M6196" s="206">
        <v>42994.166666666664</v>
      </c>
      <c r="N6196">
        <v>5</v>
      </c>
      <c r="O6196">
        <v>956.52099999999996</v>
      </c>
      <c r="Q6196" s="206">
        <v>42628.166666666664</v>
      </c>
      <c r="R6196">
        <v>5</v>
      </c>
      <c r="S6196">
        <v>981.74900000000002</v>
      </c>
      <c r="X6196" s="204">
        <f t="shared" si="480"/>
        <v>0.34528018127381677</v>
      </c>
      <c r="Y6196" s="204">
        <f t="shared" si="481"/>
        <v>0.31419130434782605</v>
      </c>
      <c r="Z6196" s="204">
        <f t="shared" si="482"/>
        <v>0.33122991951219655</v>
      </c>
      <c r="AA6196" s="204">
        <f t="shared" si="483"/>
        <v>0.33893173786125652</v>
      </c>
      <c r="AB6196" s="204">
        <f t="shared" si="484"/>
        <v>0.37382604041670708</v>
      </c>
      <c r="AD6196" s="204">
        <v>0.42412723218302345</v>
      </c>
      <c r="AE6196" s="204">
        <v>0.43027130434782607</v>
      </c>
      <c r="AF6196" s="204">
        <v>0.37855047465748604</v>
      </c>
      <c r="AG6196" s="204">
        <v>0.40697748956542645</v>
      </c>
      <c r="AH6196" s="204">
        <v>0.45871940968718838</v>
      </c>
    </row>
    <row r="6197" spans="1:34">
      <c r="A6197" s="206">
        <v>44089.208333333336</v>
      </c>
      <c r="B6197">
        <v>6</v>
      </c>
      <c r="C6197">
        <v>1056.2270000000001</v>
      </c>
      <c r="E6197" s="206">
        <v>43724.208333333336</v>
      </c>
      <c r="F6197">
        <v>6</v>
      </c>
      <c r="G6197">
        <v>1132.3810000000001</v>
      </c>
      <c r="I6197" s="206">
        <v>43359.208333333336</v>
      </c>
      <c r="J6197">
        <v>6</v>
      </c>
      <c r="K6197">
        <v>1002.756</v>
      </c>
      <c r="M6197" s="206">
        <v>42994.208333333336</v>
      </c>
      <c r="N6197">
        <v>6</v>
      </c>
      <c r="O6197">
        <v>913.87900000000002</v>
      </c>
      <c r="Q6197" s="206">
        <v>42628.208333333336</v>
      </c>
      <c r="R6197">
        <v>6</v>
      </c>
      <c r="S6197">
        <v>1041.8440000000001</v>
      </c>
      <c r="X6197" s="204">
        <f t="shared" si="480"/>
        <v>0.33973233874506364</v>
      </c>
      <c r="Y6197" s="204">
        <f t="shared" si="481"/>
        <v>0.33270295652173909</v>
      </c>
      <c r="Z6197" s="204">
        <f t="shared" si="482"/>
        <v>0.31444683620839659</v>
      </c>
      <c r="AA6197" s="204">
        <f t="shared" si="483"/>
        <v>0.35332782115822708</v>
      </c>
      <c r="AB6197" s="204">
        <f t="shared" si="484"/>
        <v>0.38054389851925824</v>
      </c>
      <c r="AD6197" s="204">
        <v>0.42411442840473229</v>
      </c>
      <c r="AE6197" s="204">
        <v>0.43026330434782611</v>
      </c>
      <c r="AF6197" s="204">
        <v>0.37855047465748604</v>
      </c>
      <c r="AG6197" s="204">
        <v>0.40697163247263352</v>
      </c>
      <c r="AH6197" s="204">
        <v>0.45871607851788138</v>
      </c>
    </row>
    <row r="6198" spans="1:34">
      <c r="A6198" s="206">
        <v>44089.25</v>
      </c>
      <c r="B6198">
        <v>7</v>
      </c>
      <c r="C6198">
        <v>1177.7280000000001</v>
      </c>
      <c r="E6198" s="206">
        <v>43724.25</v>
      </c>
      <c r="F6198">
        <v>7</v>
      </c>
      <c r="G6198">
        <v>1248.752</v>
      </c>
      <c r="I6198" s="206">
        <v>43359.25</v>
      </c>
      <c r="J6198">
        <v>7</v>
      </c>
      <c r="K6198">
        <v>1100.4649999999999</v>
      </c>
      <c r="M6198" s="206">
        <v>42994.25</v>
      </c>
      <c r="N6198">
        <v>7</v>
      </c>
      <c r="O6198">
        <v>981.10799999999995</v>
      </c>
      <c r="Q6198" s="206">
        <v>42628.25</v>
      </c>
      <c r="R6198">
        <v>7</v>
      </c>
      <c r="S6198">
        <v>1202.1969999999999</v>
      </c>
      <c r="X6198" s="204">
        <f t="shared" si="480"/>
        <v>0.36052809702633981</v>
      </c>
      <c r="Y6198" s="204">
        <f t="shared" si="481"/>
        <v>0.31787095652173913</v>
      </c>
      <c r="Z6198" s="204">
        <f t="shared" si="482"/>
        <v>0.2917707607729762</v>
      </c>
      <c r="AA6198" s="204">
        <f t="shared" si="483"/>
        <v>0.36847003299821002</v>
      </c>
      <c r="AB6198" s="204">
        <f t="shared" si="484"/>
        <v>0.39094121818640781</v>
      </c>
      <c r="AD6198" s="204">
        <v>0.42409608785745034</v>
      </c>
      <c r="AE6198" s="204">
        <v>0.43026086956521742</v>
      </c>
      <c r="AF6198" s="204">
        <v>0.3784992641397768</v>
      </c>
      <c r="AG6198" s="204">
        <v>0.40694820410146176</v>
      </c>
      <c r="AH6198" s="204">
        <v>0.45871015643911323</v>
      </c>
    </row>
    <row r="6199" spans="1:34">
      <c r="A6199" s="206">
        <v>44089.291666666664</v>
      </c>
      <c r="B6199">
        <v>8</v>
      </c>
      <c r="C6199">
        <v>1233.4490000000001</v>
      </c>
      <c r="E6199" s="206">
        <v>43724.291666666664</v>
      </c>
      <c r="F6199">
        <v>8</v>
      </c>
      <c r="G6199">
        <v>1315.6130000000001</v>
      </c>
      <c r="I6199" s="206">
        <v>43359.291666666664</v>
      </c>
      <c r="J6199">
        <v>8</v>
      </c>
      <c r="K6199">
        <v>1141.8420000000001</v>
      </c>
      <c r="M6199" s="206">
        <v>42994.291666666664</v>
      </c>
      <c r="N6199">
        <v>8</v>
      </c>
      <c r="O6199">
        <v>1034.557</v>
      </c>
      <c r="Q6199" s="206">
        <v>42628.291666666664</v>
      </c>
      <c r="R6199">
        <v>8</v>
      </c>
      <c r="S6199">
        <v>1243.1300000000001</v>
      </c>
      <c r="X6199" s="204">
        <f t="shared" si="480"/>
        <v>0.41601794189991459</v>
      </c>
      <c r="Y6199" s="204">
        <f t="shared" si="481"/>
        <v>0.34125495652173909</v>
      </c>
      <c r="Z6199" s="204">
        <f t="shared" si="482"/>
        <v>0.32020103619827084</v>
      </c>
      <c r="AA6199" s="204">
        <f t="shared" si="483"/>
        <v>0.40633646329864304</v>
      </c>
      <c r="AB6199" s="204">
        <f t="shared" si="484"/>
        <v>0.435912373961508</v>
      </c>
      <c r="AD6199" s="204">
        <v>0.42409262737683112</v>
      </c>
      <c r="AE6199" s="204">
        <v>0.43022573913043477</v>
      </c>
      <c r="AF6199" s="204">
        <v>0.37846551175310483</v>
      </c>
      <c r="AG6199" s="204">
        <v>0.40691566469705648</v>
      </c>
      <c r="AH6199" s="204">
        <v>0.45870275384065312</v>
      </c>
    </row>
    <row r="6200" spans="1:34">
      <c r="A6200" s="206">
        <v>44089.333333333336</v>
      </c>
      <c r="B6200">
        <v>9</v>
      </c>
      <c r="C6200">
        <v>1233.123</v>
      </c>
      <c r="E6200" s="206">
        <v>43724.333333333336</v>
      </c>
      <c r="F6200">
        <v>9</v>
      </c>
      <c r="G6200">
        <v>1290.3910000000001</v>
      </c>
      <c r="I6200" s="206">
        <v>43359.333333333336</v>
      </c>
      <c r="J6200">
        <v>9</v>
      </c>
      <c r="K6200">
        <v>1284.03</v>
      </c>
      <c r="M6200" s="206">
        <v>42994.333333333336</v>
      </c>
      <c r="N6200">
        <v>9</v>
      </c>
      <c r="O6200">
        <v>1130.22</v>
      </c>
      <c r="Q6200" s="206">
        <v>42628.333333333336</v>
      </c>
      <c r="R6200">
        <v>9</v>
      </c>
      <c r="S6200">
        <v>1209.171</v>
      </c>
      <c r="X6200" s="204">
        <f t="shared" si="480"/>
        <v>0.430182727218618</v>
      </c>
      <c r="Y6200" s="204">
        <f t="shared" si="481"/>
        <v>0.35984591304347829</v>
      </c>
      <c r="Z6200" s="204">
        <f t="shared" si="482"/>
        <v>0.33224045433040217</v>
      </c>
      <c r="AA6200" s="204">
        <f t="shared" si="483"/>
        <v>0.42809263447803703</v>
      </c>
      <c r="AB6200" s="204">
        <f t="shared" si="484"/>
        <v>0.45653638340130159</v>
      </c>
      <c r="AD6200" s="204">
        <v>0.42408847480008804</v>
      </c>
      <c r="AE6200" s="204">
        <v>0.43014713043478259</v>
      </c>
      <c r="AF6200" s="204">
        <v>0.37845823753183927</v>
      </c>
      <c r="AG6200" s="204">
        <v>0.40684147485501254</v>
      </c>
      <c r="AH6200" s="204">
        <v>0.45869572137211601</v>
      </c>
    </row>
    <row r="6201" spans="1:34">
      <c r="A6201" s="206">
        <v>44089.375</v>
      </c>
      <c r="B6201">
        <v>10</v>
      </c>
      <c r="C6201">
        <v>1279.874</v>
      </c>
      <c r="E6201" s="206">
        <v>43724.375</v>
      </c>
      <c r="F6201">
        <v>10</v>
      </c>
      <c r="G6201">
        <v>1378.6659999999999</v>
      </c>
      <c r="I6201" s="206">
        <v>43359.375</v>
      </c>
      <c r="J6201">
        <v>10</v>
      </c>
      <c r="K6201">
        <v>1342.8620000000001</v>
      </c>
      <c r="M6201" s="206">
        <v>42994.375</v>
      </c>
      <c r="N6201">
        <v>10</v>
      </c>
      <c r="O6201">
        <v>1176.346</v>
      </c>
      <c r="Q6201" s="206">
        <v>42628.375</v>
      </c>
      <c r="R6201">
        <v>10</v>
      </c>
      <c r="S6201">
        <v>1242.268</v>
      </c>
      <c r="X6201" s="204">
        <f t="shared" si="480"/>
        <v>0.4184312810837672</v>
      </c>
      <c r="Y6201" s="204">
        <f t="shared" si="481"/>
        <v>0.39312000000000002</v>
      </c>
      <c r="Z6201" s="204">
        <f t="shared" si="482"/>
        <v>0.37361273326245331</v>
      </c>
      <c r="AA6201" s="204">
        <f t="shared" si="483"/>
        <v>0.419885545898945</v>
      </c>
      <c r="AB6201" s="204">
        <f t="shared" si="484"/>
        <v>0.45641572104640177</v>
      </c>
      <c r="AD6201" s="204">
        <v>0.42398258409313955</v>
      </c>
      <c r="AE6201" s="204">
        <v>0.43012313043478262</v>
      </c>
      <c r="AF6201" s="204">
        <v>0.37844310715160701</v>
      </c>
      <c r="AG6201" s="204">
        <v>0.40677672144024607</v>
      </c>
      <c r="AH6201" s="204">
        <v>0.45869461098234704</v>
      </c>
    </row>
    <row r="6202" spans="1:34">
      <c r="A6202" s="206">
        <v>44089.416666666664</v>
      </c>
      <c r="B6202">
        <v>11</v>
      </c>
      <c r="C6202">
        <v>1283.7619999999999</v>
      </c>
      <c r="E6202" s="206">
        <v>43724.416666666664</v>
      </c>
      <c r="F6202">
        <v>11</v>
      </c>
      <c r="G6202">
        <v>1508.972</v>
      </c>
      <c r="I6202" s="206">
        <v>43359.416666666664</v>
      </c>
      <c r="J6202">
        <v>11</v>
      </c>
      <c r="K6202">
        <v>1419.528</v>
      </c>
      <c r="M6202" s="206">
        <v>42994.416666666664</v>
      </c>
      <c r="N6202">
        <v>11</v>
      </c>
      <c r="O6202">
        <v>1306.5940000000001</v>
      </c>
      <c r="Q6202" s="206">
        <v>42628.416666666664</v>
      </c>
      <c r="R6202">
        <v>11</v>
      </c>
      <c r="S6202">
        <v>1325.393</v>
      </c>
      <c r="X6202" s="204">
        <f t="shared" si="480"/>
        <v>0.42988443378924013</v>
      </c>
      <c r="Y6202" s="204">
        <f t="shared" si="481"/>
        <v>0.40916382608695651</v>
      </c>
      <c r="Z6202" s="204">
        <f t="shared" si="482"/>
        <v>0.39073101268216837</v>
      </c>
      <c r="AA6202" s="204">
        <f t="shared" si="483"/>
        <v>0.44860970513767906</v>
      </c>
      <c r="AB6202" s="204">
        <f t="shared" si="484"/>
        <v>0.47371966507683527</v>
      </c>
      <c r="AD6202" s="204">
        <v>0.42396978031484833</v>
      </c>
      <c r="AE6202" s="204">
        <v>0.43005391304347823</v>
      </c>
      <c r="AF6202" s="204">
        <v>0.37842884967792662</v>
      </c>
      <c r="AG6202" s="204">
        <v>0.40669179359474839</v>
      </c>
      <c r="AH6202" s="204">
        <v>0.45864575383251027</v>
      </c>
    </row>
    <row r="6203" spans="1:34">
      <c r="A6203" s="206">
        <v>44089.458333333336</v>
      </c>
      <c r="B6203">
        <v>12</v>
      </c>
      <c r="C6203">
        <v>1355.7190000000001</v>
      </c>
      <c r="E6203" s="206">
        <v>43724.458333333336</v>
      </c>
      <c r="F6203">
        <v>12</v>
      </c>
      <c r="G6203">
        <v>1618.202</v>
      </c>
      <c r="I6203" s="206">
        <v>43359.458333333336</v>
      </c>
      <c r="J6203">
        <v>12</v>
      </c>
      <c r="K6203">
        <v>1490.289</v>
      </c>
      <c r="M6203" s="206">
        <v>42994.458333333336</v>
      </c>
      <c r="N6203">
        <v>12</v>
      </c>
      <c r="O6203">
        <v>1372.424</v>
      </c>
      <c r="Q6203" s="206">
        <v>42628.458333333336</v>
      </c>
      <c r="R6203">
        <v>12</v>
      </c>
      <c r="S6203">
        <v>1428.4870000000001</v>
      </c>
      <c r="X6203" s="204">
        <f t="shared" si="480"/>
        <v>0.45864967893660818</v>
      </c>
      <c r="Y6203" s="204">
        <f t="shared" si="481"/>
        <v>0.45446747826086958</v>
      </c>
      <c r="Z6203" s="204">
        <f t="shared" si="482"/>
        <v>0.41303843058385231</v>
      </c>
      <c r="AA6203" s="204">
        <f t="shared" si="483"/>
        <v>0.49101050144198366</v>
      </c>
      <c r="AB6203" s="204">
        <f t="shared" si="484"/>
        <v>0.47515873021748095</v>
      </c>
      <c r="AD6203" s="204">
        <v>0.42395490024818572</v>
      </c>
      <c r="AE6203" s="204">
        <v>0.43003895652173918</v>
      </c>
      <c r="AF6203" s="204">
        <v>0.37841284639114248</v>
      </c>
      <c r="AG6203" s="204">
        <v>0.40668951583644003</v>
      </c>
      <c r="AH6203" s="204">
        <v>0.45862872785605208</v>
      </c>
    </row>
    <row r="6204" spans="1:34">
      <c r="A6204" s="206">
        <v>44089.5</v>
      </c>
      <c r="B6204">
        <v>13</v>
      </c>
      <c r="C6204">
        <v>1337.5550000000001</v>
      </c>
      <c r="E6204" s="206">
        <v>43724.5</v>
      </c>
      <c r="F6204">
        <v>13</v>
      </c>
      <c r="G6204">
        <v>1777.6010000000001</v>
      </c>
      <c r="I6204" s="206">
        <v>43359.5</v>
      </c>
      <c r="J6204">
        <v>13</v>
      </c>
      <c r="K6204">
        <v>1556.3620000000001</v>
      </c>
      <c r="M6204" s="206">
        <v>42994.5</v>
      </c>
      <c r="N6204">
        <v>13</v>
      </c>
      <c r="O6204">
        <v>1470.62</v>
      </c>
      <c r="Q6204" s="206">
        <v>42628.5</v>
      </c>
      <c r="R6204">
        <v>13</v>
      </c>
      <c r="S6204">
        <v>1561.5329999999999</v>
      </c>
      <c r="X6204" s="204">
        <f t="shared" si="480"/>
        <v>0.49432515783252107</v>
      </c>
      <c r="Y6204" s="204">
        <f t="shared" si="481"/>
        <v>0.4773648695652174</v>
      </c>
      <c r="Z6204" s="204">
        <f t="shared" si="482"/>
        <v>0.4336276774226212</v>
      </c>
      <c r="AA6204" s="204">
        <f t="shared" si="483"/>
        <v>0.5265532928738379</v>
      </c>
      <c r="AB6204" s="204">
        <f t="shared" si="484"/>
        <v>0.50179216908719304</v>
      </c>
      <c r="AD6204" s="204">
        <v>0.42394002018152294</v>
      </c>
      <c r="AE6204" s="204">
        <v>0.43001078260869563</v>
      </c>
      <c r="AF6204" s="204">
        <v>0.37840702701413004</v>
      </c>
      <c r="AG6204" s="204">
        <v>0.40668528571386736</v>
      </c>
      <c r="AH6204" s="204">
        <v>0.45862317590720697</v>
      </c>
    </row>
    <row r="6205" spans="1:34">
      <c r="A6205" s="206">
        <v>44089.541666666664</v>
      </c>
      <c r="B6205">
        <v>14</v>
      </c>
      <c r="C6205">
        <v>1448.528</v>
      </c>
      <c r="E6205" s="206">
        <v>43724.541666666664</v>
      </c>
      <c r="F6205">
        <v>14</v>
      </c>
      <c r="G6205">
        <v>1949.0350000000001</v>
      </c>
      <c r="I6205" s="206">
        <v>43359.541666666664</v>
      </c>
      <c r="J6205">
        <v>14</v>
      </c>
      <c r="K6205">
        <v>1627.499</v>
      </c>
      <c r="M6205" s="206">
        <v>42994.541666666664</v>
      </c>
      <c r="N6205">
        <v>14</v>
      </c>
      <c r="O6205">
        <v>1556.2349999999999</v>
      </c>
      <c r="Q6205" s="206">
        <v>42628.541666666664</v>
      </c>
      <c r="R6205">
        <v>14</v>
      </c>
      <c r="S6205">
        <v>1676.5519999999999</v>
      </c>
      <c r="X6205" s="204">
        <f t="shared" si="480"/>
        <v>0.54036546827915832</v>
      </c>
      <c r="Y6205" s="204">
        <f t="shared" si="481"/>
        <v>0.51151999999999997</v>
      </c>
      <c r="Z6205" s="204">
        <f t="shared" si="482"/>
        <v>0.45285286228968047</v>
      </c>
      <c r="AA6205" s="204">
        <f t="shared" si="483"/>
        <v>0.57842077810176185</v>
      </c>
      <c r="AB6205" s="204">
        <f t="shared" si="484"/>
        <v>0.49506912916571977</v>
      </c>
      <c r="AD6205" s="204">
        <v>0.42393967413346106</v>
      </c>
      <c r="AE6205" s="204">
        <v>0.42999617391304351</v>
      </c>
      <c r="AF6205" s="204">
        <v>0.3783933514781509</v>
      </c>
      <c r="AG6205" s="204">
        <v>0.40665177012732995</v>
      </c>
      <c r="AH6205" s="204">
        <v>0.45861503304890089</v>
      </c>
    </row>
    <row r="6206" spans="1:34">
      <c r="A6206" s="206">
        <v>44089.583333333336</v>
      </c>
      <c r="B6206">
        <v>15</v>
      </c>
      <c r="C6206">
        <v>1503.6569999999999</v>
      </c>
      <c r="E6206" s="206">
        <v>43724.583333333336</v>
      </c>
      <c r="F6206">
        <v>15</v>
      </c>
      <c r="G6206">
        <v>2054.7139999999999</v>
      </c>
      <c r="I6206" s="206">
        <v>43359.583333333336</v>
      </c>
      <c r="J6206">
        <v>15</v>
      </c>
      <c r="K6206">
        <v>1645.18</v>
      </c>
      <c r="M6206" s="206">
        <v>42994.583333333336</v>
      </c>
      <c r="N6206">
        <v>15</v>
      </c>
      <c r="O6206">
        <v>1621.6990000000001</v>
      </c>
      <c r="Q6206" s="206">
        <v>42628.583333333336</v>
      </c>
      <c r="R6206">
        <v>15</v>
      </c>
      <c r="S6206">
        <v>1766.5129999999999</v>
      </c>
      <c r="X6206" s="204">
        <f t="shared" si="480"/>
        <v>0.58016757031350563</v>
      </c>
      <c r="Y6206" s="204">
        <f t="shared" si="481"/>
        <v>0.54129913043478262</v>
      </c>
      <c r="Z6206" s="204">
        <f t="shared" si="482"/>
        <v>0.47355151341628277</v>
      </c>
      <c r="AA6206" s="204">
        <f t="shared" si="483"/>
        <v>0.63420438064985751</v>
      </c>
      <c r="AB6206" s="204">
        <f t="shared" si="484"/>
        <v>0.53614355711141726</v>
      </c>
      <c r="AD6206" s="204">
        <v>0.42391821915362182</v>
      </c>
      <c r="AE6206" s="204">
        <v>0.4299321739130435</v>
      </c>
      <c r="AF6206" s="204">
        <v>0.37834941518170712</v>
      </c>
      <c r="AG6206" s="204">
        <v>0.4066413575179203</v>
      </c>
      <c r="AH6206" s="204">
        <v>0.45855063044229788</v>
      </c>
    </row>
    <row r="6207" spans="1:34">
      <c r="A6207" s="206">
        <v>44089.625</v>
      </c>
      <c r="B6207">
        <v>16</v>
      </c>
      <c r="C6207">
        <v>1561.606</v>
      </c>
      <c r="E6207" s="206">
        <v>43724.625</v>
      </c>
      <c r="F6207">
        <v>16</v>
      </c>
      <c r="G6207">
        <v>2127.2379999999998</v>
      </c>
      <c r="I6207" s="206">
        <v>43359.625</v>
      </c>
      <c r="J6207">
        <v>16</v>
      </c>
      <c r="K6207">
        <v>1627.6469999999999</v>
      </c>
      <c r="M6207" s="206">
        <v>42994.625</v>
      </c>
      <c r="N6207">
        <v>16</v>
      </c>
      <c r="O6207">
        <v>1650.731</v>
      </c>
      <c r="Q6207" s="206">
        <v>42628.625</v>
      </c>
      <c r="R6207">
        <v>16</v>
      </c>
      <c r="S6207">
        <v>1834.4739999999999</v>
      </c>
      <c r="X6207" s="204">
        <f t="shared" si="480"/>
        <v>0.61129840001218083</v>
      </c>
      <c r="Y6207" s="204">
        <f t="shared" si="481"/>
        <v>0.56406921739130433</v>
      </c>
      <c r="Z6207" s="204">
        <f t="shared" si="482"/>
        <v>0.47869613366410674</v>
      </c>
      <c r="AA6207" s="204">
        <f t="shared" si="483"/>
        <v>0.66859169783128114</v>
      </c>
      <c r="AB6207" s="204">
        <f t="shared" si="484"/>
        <v>0.55654844963679151</v>
      </c>
      <c r="AD6207" s="204">
        <v>0.42390887585594988</v>
      </c>
      <c r="AE6207" s="204">
        <v>0.42992208695652179</v>
      </c>
      <c r="AF6207" s="204">
        <v>0.37830286016560782</v>
      </c>
      <c r="AG6207" s="204">
        <v>0.4065857151363873</v>
      </c>
      <c r="AH6207" s="204">
        <v>0.45851546809961236</v>
      </c>
    </row>
    <row r="6208" spans="1:34">
      <c r="A6208" s="206">
        <v>44089.666666666664</v>
      </c>
      <c r="B6208">
        <v>17</v>
      </c>
      <c r="C6208">
        <v>1591.415</v>
      </c>
      <c r="E6208" s="206">
        <v>43724.666666666664</v>
      </c>
      <c r="F6208">
        <v>17</v>
      </c>
      <c r="G6208">
        <v>2205.0740000000001</v>
      </c>
      <c r="I6208" s="206">
        <v>43359.666666666664</v>
      </c>
      <c r="J6208">
        <v>17</v>
      </c>
      <c r="K6208">
        <v>1686.472</v>
      </c>
      <c r="M6208" s="206">
        <v>42994.666666666664</v>
      </c>
      <c r="N6208">
        <v>17</v>
      </c>
      <c r="O6208">
        <v>1704.5820000000001</v>
      </c>
      <c r="Q6208" s="206">
        <v>42628.666666666664</v>
      </c>
      <c r="R6208">
        <v>17</v>
      </c>
      <c r="S6208">
        <v>1923.49</v>
      </c>
      <c r="X6208" s="204">
        <f t="shared" si="480"/>
        <v>0.63481617234854515</v>
      </c>
      <c r="Y6208" s="204">
        <f t="shared" si="481"/>
        <v>0.57416730434782604</v>
      </c>
      <c r="Z6208" s="204">
        <f t="shared" si="482"/>
        <v>0.47359457680617462</v>
      </c>
      <c r="AA6208" s="204">
        <f t="shared" si="483"/>
        <v>0.69219057548214435</v>
      </c>
      <c r="AB6208" s="204">
        <f t="shared" si="484"/>
        <v>0.57799710854504149</v>
      </c>
      <c r="AD6208" s="204">
        <v>0.42390887585594988</v>
      </c>
      <c r="AE6208" s="204">
        <v>0.42992104347826082</v>
      </c>
      <c r="AF6208" s="204">
        <v>0.37827318134284454</v>
      </c>
      <c r="AG6208" s="204">
        <v>0.40658213580190272</v>
      </c>
      <c r="AH6208" s="204">
        <v>0.45851102654053633</v>
      </c>
    </row>
    <row r="6209" spans="1:34">
      <c r="A6209" s="206">
        <v>44089.708333333336</v>
      </c>
      <c r="B6209">
        <v>18</v>
      </c>
      <c r="C6209">
        <v>1629.328</v>
      </c>
      <c r="E6209" s="206">
        <v>43724.708333333336</v>
      </c>
      <c r="F6209">
        <v>18</v>
      </c>
      <c r="G6209">
        <v>2215.6210000000001</v>
      </c>
      <c r="I6209" s="206">
        <v>43359.708333333336</v>
      </c>
      <c r="J6209">
        <v>18</v>
      </c>
      <c r="K6209">
        <v>1686.2940000000001</v>
      </c>
      <c r="M6209" s="206">
        <v>42994.708333333336</v>
      </c>
      <c r="N6209">
        <v>18</v>
      </c>
      <c r="O6209">
        <v>1737.3710000000001</v>
      </c>
      <c r="Q6209" s="206">
        <v>42628.708333333336</v>
      </c>
      <c r="R6209">
        <v>18</v>
      </c>
      <c r="S6209">
        <v>1908.55</v>
      </c>
      <c r="X6209" s="204">
        <f t="shared" si="480"/>
        <v>0.66561998662870292</v>
      </c>
      <c r="Y6209" s="204">
        <f t="shared" si="481"/>
        <v>0.5928980869565218</v>
      </c>
      <c r="Z6209" s="204">
        <f t="shared" si="482"/>
        <v>0.49071081944393524</v>
      </c>
      <c r="AA6209" s="204">
        <f t="shared" si="483"/>
        <v>0.71751794629501464</v>
      </c>
      <c r="AB6209" s="204">
        <f t="shared" si="484"/>
        <v>0.58903031141991458</v>
      </c>
      <c r="AD6209" s="204">
        <v>0.42389987860633987</v>
      </c>
      <c r="AE6209" s="204">
        <v>0.42991304347826087</v>
      </c>
      <c r="AF6209" s="204">
        <v>0.37825950580686535</v>
      </c>
      <c r="AG6209" s="204">
        <v>0.40657400095080137</v>
      </c>
      <c r="AH6209" s="204">
        <v>0.45849622134361601</v>
      </c>
    </row>
    <row r="6210" spans="1:34">
      <c r="A6210" s="206">
        <v>44089.75</v>
      </c>
      <c r="B6210">
        <v>19</v>
      </c>
      <c r="C6210">
        <v>1582.509</v>
      </c>
      <c r="E6210" s="206">
        <v>43724.75</v>
      </c>
      <c r="F6210">
        <v>19</v>
      </c>
      <c r="G6210">
        <v>2179.181</v>
      </c>
      <c r="I6210" s="206">
        <v>43359.75</v>
      </c>
      <c r="J6210">
        <v>19</v>
      </c>
      <c r="K6210">
        <v>1634.1669999999999</v>
      </c>
      <c r="M6210" s="206">
        <v>42994.75</v>
      </c>
      <c r="N6210">
        <v>19</v>
      </c>
      <c r="O6210">
        <v>1688.135</v>
      </c>
      <c r="Q6210" s="206">
        <v>42628.75</v>
      </c>
      <c r="R6210">
        <v>19</v>
      </c>
      <c r="S6210">
        <v>1889.58</v>
      </c>
      <c r="X6210" s="204">
        <f t="shared" si="480"/>
        <v>0.66045002858356994</v>
      </c>
      <c r="Y6210" s="204">
        <f t="shared" si="481"/>
        <v>0.60430295652173915</v>
      </c>
      <c r="Z6210" s="204">
        <f t="shared" si="482"/>
        <v>0.49065902698852482</v>
      </c>
      <c r="AA6210" s="204">
        <f t="shared" si="483"/>
        <v>0.72094987727763626</v>
      </c>
      <c r="AB6210" s="204">
        <f t="shared" si="484"/>
        <v>0.60306304719082493</v>
      </c>
      <c r="AD6210" s="204">
        <v>0.42387115661720026</v>
      </c>
      <c r="AE6210" s="204">
        <v>0.42990017391304347</v>
      </c>
      <c r="AF6210" s="204">
        <v>0.37825950580686535</v>
      </c>
      <c r="AG6210" s="204">
        <v>0.40652193790375296</v>
      </c>
      <c r="AH6210" s="204">
        <v>0.45845217588277837</v>
      </c>
    </row>
    <row r="6211" spans="1:34">
      <c r="A6211" s="206">
        <v>44089.791666666664</v>
      </c>
      <c r="B6211">
        <v>20</v>
      </c>
      <c r="C6211">
        <v>1553.5029999999999</v>
      </c>
      <c r="E6211" s="206">
        <v>43724.791666666664</v>
      </c>
      <c r="F6211">
        <v>20</v>
      </c>
      <c r="G6211">
        <v>2110.4650000000001</v>
      </c>
      <c r="I6211" s="206">
        <v>43359.791666666664</v>
      </c>
      <c r="J6211">
        <v>20</v>
      </c>
      <c r="K6211">
        <v>1645.172</v>
      </c>
      <c r="M6211" s="206">
        <v>42994.791666666664</v>
      </c>
      <c r="N6211">
        <v>20</v>
      </c>
      <c r="O6211">
        <v>1607.3240000000001</v>
      </c>
      <c r="Q6211" s="206">
        <v>42628.791666666664</v>
      </c>
      <c r="R6211">
        <v>20</v>
      </c>
      <c r="S6211">
        <v>1793.203</v>
      </c>
      <c r="X6211" s="204">
        <f t="shared" ref="X6211:X6274" si="485">+S6210/$V$2</f>
        <v>0.65388549684888631</v>
      </c>
      <c r="Y6211" s="204">
        <f t="shared" ref="Y6211:Y6274" si="486">+O6210/$V$3</f>
        <v>0.58717739130434787</v>
      </c>
      <c r="Z6211" s="204">
        <f t="shared" ref="Z6211:Z6274" si="487">+K6210/$V$4</f>
        <v>0.47549169371222133</v>
      </c>
      <c r="AA6211" s="204">
        <f t="shared" ref="AA6211:AA6274" si="488">+G6210/$V$5</f>
        <v>0.70909251831236331</v>
      </c>
      <c r="AB6211" s="204">
        <f t="shared" ref="AB6211:AB6274" si="489">+C6210/$V$6</f>
        <v>0.58573393432562704</v>
      </c>
      <c r="AD6211" s="204">
        <v>0.4238690803288287</v>
      </c>
      <c r="AE6211" s="204">
        <v>0.42989913043478262</v>
      </c>
      <c r="AF6211" s="204">
        <v>0.37819694750398197</v>
      </c>
      <c r="AG6211" s="204">
        <v>0.40651966014544461</v>
      </c>
      <c r="AH6211" s="204">
        <v>0.45844477328431826</v>
      </c>
    </row>
    <row r="6212" spans="1:34">
      <c r="A6212" s="206">
        <v>44089.833333333336</v>
      </c>
      <c r="B6212">
        <v>21</v>
      </c>
      <c r="C6212">
        <v>1557.348</v>
      </c>
      <c r="E6212" s="206">
        <v>43724.833333333336</v>
      </c>
      <c r="F6212">
        <v>21</v>
      </c>
      <c r="G6212">
        <v>2053.2539999999999</v>
      </c>
      <c r="I6212" s="206">
        <v>43359.833333333336</v>
      </c>
      <c r="J6212">
        <v>21</v>
      </c>
      <c r="K6212">
        <v>1671.336</v>
      </c>
      <c r="M6212" s="206">
        <v>42994.833333333336</v>
      </c>
      <c r="N6212">
        <v>21</v>
      </c>
      <c r="O6212">
        <v>1602.874</v>
      </c>
      <c r="Q6212" s="206">
        <v>42628.833333333336</v>
      </c>
      <c r="R6212">
        <v>21</v>
      </c>
      <c r="S6212">
        <v>1794.058</v>
      </c>
      <c r="X6212" s="204">
        <f t="shared" si="485"/>
        <v>0.62053442278491178</v>
      </c>
      <c r="Y6212" s="204">
        <f t="shared" si="486"/>
        <v>0.55906921739130433</v>
      </c>
      <c r="Z6212" s="204">
        <f t="shared" si="487"/>
        <v>0.4786938059133018</v>
      </c>
      <c r="AA6212" s="204">
        <f t="shared" si="488"/>
        <v>0.68673274118125194</v>
      </c>
      <c r="AB6212" s="204">
        <f t="shared" si="489"/>
        <v>0.57499794577892727</v>
      </c>
      <c r="AD6212" s="204">
        <v>0.42384451091643222</v>
      </c>
      <c r="AE6212" s="204">
        <v>0.42989286956521738</v>
      </c>
      <c r="AF6212" s="204">
        <v>0.37819316490892385</v>
      </c>
      <c r="AG6212" s="204">
        <v>0.40644026399869576</v>
      </c>
      <c r="AH6212" s="204">
        <v>0.45843181873701305</v>
      </c>
    </row>
    <row r="6213" spans="1:34">
      <c r="A6213" s="206">
        <v>44089.875</v>
      </c>
      <c r="B6213">
        <v>22</v>
      </c>
      <c r="C6213">
        <v>1470.5039999999999</v>
      </c>
      <c r="E6213" s="206">
        <v>43724.875</v>
      </c>
      <c r="F6213">
        <v>22</v>
      </c>
      <c r="G6213">
        <v>1902.4739999999999</v>
      </c>
      <c r="I6213" s="206">
        <v>43359.875</v>
      </c>
      <c r="J6213">
        <v>22</v>
      </c>
      <c r="K6213">
        <v>1592.44</v>
      </c>
      <c r="M6213" s="206">
        <v>42994.875</v>
      </c>
      <c r="N6213">
        <v>22</v>
      </c>
      <c r="O6213">
        <v>1486.7629999999999</v>
      </c>
      <c r="Q6213" s="206">
        <v>42628.875</v>
      </c>
      <c r="R6213">
        <v>22</v>
      </c>
      <c r="S6213">
        <v>1665.9860000000001</v>
      </c>
      <c r="X6213" s="204">
        <f t="shared" si="485"/>
        <v>0.62083029387785615</v>
      </c>
      <c r="Y6213" s="204">
        <f t="shared" si="486"/>
        <v>0.55752139130434786</v>
      </c>
      <c r="Z6213" s="204">
        <f t="shared" si="487"/>
        <v>0.48630671492094085</v>
      </c>
      <c r="AA6213" s="204">
        <f t="shared" si="488"/>
        <v>0.66811662252696458</v>
      </c>
      <c r="AB6213" s="204">
        <f t="shared" si="489"/>
        <v>0.57642109533288377</v>
      </c>
      <c r="AD6213" s="204">
        <v>0.42382305593659292</v>
      </c>
      <c r="AE6213" s="204">
        <v>0.42982295652173913</v>
      </c>
      <c r="AF6213" s="204">
        <v>0.37814428214201962</v>
      </c>
      <c r="AG6213" s="204">
        <v>0.40640902617046676</v>
      </c>
      <c r="AH6213" s="204">
        <v>0.45836260444141108</v>
      </c>
    </row>
    <row r="6214" spans="1:34">
      <c r="A6214" s="206">
        <v>44089.916666666664</v>
      </c>
      <c r="B6214">
        <v>23</v>
      </c>
      <c r="C6214">
        <v>1347.9110000000001</v>
      </c>
      <c r="E6214" s="206">
        <v>43724.916666666664</v>
      </c>
      <c r="F6214">
        <v>23</v>
      </c>
      <c r="G6214">
        <v>1717.796</v>
      </c>
      <c r="I6214" s="206">
        <v>43359.916666666664</v>
      </c>
      <c r="J6214">
        <v>23</v>
      </c>
      <c r="K6214">
        <v>1453.4580000000001</v>
      </c>
      <c r="M6214" s="206">
        <v>42994.916666666664</v>
      </c>
      <c r="N6214">
        <v>23</v>
      </c>
      <c r="O6214">
        <v>1377.742</v>
      </c>
      <c r="Q6214" s="206">
        <v>42628.916666666664</v>
      </c>
      <c r="R6214">
        <v>23</v>
      </c>
      <c r="S6214">
        <v>1494.21</v>
      </c>
      <c r="X6214" s="204">
        <f t="shared" si="485"/>
        <v>0.57651122649122499</v>
      </c>
      <c r="Y6214" s="204">
        <f t="shared" si="486"/>
        <v>0.51713495652173913</v>
      </c>
      <c r="Z6214" s="204">
        <f t="shared" si="487"/>
        <v>0.46335043648237284</v>
      </c>
      <c r="AA6214" s="204">
        <f t="shared" si="488"/>
        <v>0.61905370856472908</v>
      </c>
      <c r="AB6214" s="204">
        <f t="shared" si="489"/>
        <v>0.54427753229938769</v>
      </c>
      <c r="AD6214" s="204">
        <v>0.42380229305287753</v>
      </c>
      <c r="AE6214" s="204">
        <v>0.42981773913043481</v>
      </c>
      <c r="AF6214" s="204">
        <v>0.37811751300776247</v>
      </c>
      <c r="AG6214" s="204">
        <v>0.40640447065385005</v>
      </c>
      <c r="AH6214" s="204">
        <v>0.45834816937441386</v>
      </c>
    </row>
    <row r="6215" spans="1:34">
      <c r="A6215" s="206">
        <v>44089.958333333336</v>
      </c>
      <c r="B6215">
        <v>24</v>
      </c>
      <c r="C6215">
        <v>1214.163</v>
      </c>
      <c r="E6215" s="206">
        <v>43724.958333333336</v>
      </c>
      <c r="F6215">
        <v>24</v>
      </c>
      <c r="G6215">
        <v>1524.1030000000001</v>
      </c>
      <c r="I6215" s="206">
        <v>43359.958333333336</v>
      </c>
      <c r="J6215">
        <v>24</v>
      </c>
      <c r="K6215">
        <v>1310.8130000000001</v>
      </c>
      <c r="M6215" s="206">
        <v>42994.958333333336</v>
      </c>
      <c r="N6215">
        <v>24</v>
      </c>
      <c r="O6215">
        <v>1232.2170000000001</v>
      </c>
      <c r="Q6215" s="206">
        <v>42628.958333333336</v>
      </c>
      <c r="R6215">
        <v>24</v>
      </c>
      <c r="S6215">
        <v>1305.777</v>
      </c>
      <c r="X6215" s="204">
        <f t="shared" si="485"/>
        <v>0.51706847460630112</v>
      </c>
      <c r="Y6215" s="204">
        <f t="shared" si="486"/>
        <v>0.47921460869565213</v>
      </c>
      <c r="Z6215" s="204">
        <f t="shared" si="487"/>
        <v>0.42291100368541151</v>
      </c>
      <c r="AA6215" s="204">
        <f t="shared" si="488"/>
        <v>0.55896058729720222</v>
      </c>
      <c r="AB6215" s="204">
        <f t="shared" si="489"/>
        <v>0.49890219464836549</v>
      </c>
      <c r="AD6215" s="204">
        <v>0.42379018137071017</v>
      </c>
      <c r="AE6215" s="204">
        <v>0.42978608695652176</v>
      </c>
      <c r="AF6215" s="204">
        <v>0.37810907491109447</v>
      </c>
      <c r="AG6215" s="204">
        <v>0.40633646329864304</v>
      </c>
      <c r="AH6215" s="204">
        <v>0.45832077976011143</v>
      </c>
    </row>
    <row r="6216" spans="1:34">
      <c r="A6216" s="206">
        <v>44090</v>
      </c>
      <c r="B6216">
        <v>1</v>
      </c>
      <c r="C6216">
        <v>1126.1849999999999</v>
      </c>
      <c r="E6216" s="206">
        <v>43725</v>
      </c>
      <c r="F6216">
        <v>1</v>
      </c>
      <c r="G6216">
        <v>1363.046</v>
      </c>
      <c r="I6216" s="206">
        <v>43360</v>
      </c>
      <c r="J6216">
        <v>1</v>
      </c>
      <c r="K6216">
        <v>1224.0050000000001</v>
      </c>
      <c r="M6216" s="206">
        <v>42995</v>
      </c>
      <c r="N6216">
        <v>1</v>
      </c>
      <c r="O6216">
        <v>1124.806</v>
      </c>
      <c r="Q6216" s="206">
        <v>42629</v>
      </c>
      <c r="R6216">
        <v>1</v>
      </c>
      <c r="S6216">
        <v>1196.8610000000001</v>
      </c>
      <c r="X6216" s="204">
        <f t="shared" si="485"/>
        <v>0.45186160015392218</v>
      </c>
      <c r="Y6216" s="204">
        <f t="shared" si="486"/>
        <v>0.42859721739130441</v>
      </c>
      <c r="Z6216" s="204">
        <f t="shared" si="487"/>
        <v>0.38140575198862664</v>
      </c>
      <c r="AA6216" s="204">
        <f t="shared" si="488"/>
        <v>0.49593403872254205</v>
      </c>
      <c r="AB6216" s="204">
        <f t="shared" si="489"/>
        <v>0.44939805770621605</v>
      </c>
      <c r="AD6216" s="204">
        <v>0.42377703154435709</v>
      </c>
      <c r="AE6216" s="204">
        <v>0.42975617391304349</v>
      </c>
      <c r="AF6216" s="204">
        <v>0.37803604172958871</v>
      </c>
      <c r="AG6216" s="204">
        <v>0.40631628886791182</v>
      </c>
      <c r="AH6216" s="204">
        <v>0.45826155897243048</v>
      </c>
    </row>
    <row r="6217" spans="1:34">
      <c r="A6217" s="206">
        <v>44090.041666666664</v>
      </c>
      <c r="B6217">
        <v>2</v>
      </c>
      <c r="C6217">
        <v>1035.3530000000001</v>
      </c>
      <c r="E6217" s="206">
        <v>43725.041666666664</v>
      </c>
      <c r="F6217">
        <v>2</v>
      </c>
      <c r="G6217">
        <v>1288.6559999999999</v>
      </c>
      <c r="I6217" s="206">
        <v>43360.041666666664</v>
      </c>
      <c r="J6217">
        <v>2</v>
      </c>
      <c r="K6217">
        <v>1173.0920000000001</v>
      </c>
      <c r="M6217" s="206">
        <v>42995.041666666664</v>
      </c>
      <c r="N6217">
        <v>2</v>
      </c>
      <c r="O6217">
        <v>1033.8879999999999</v>
      </c>
      <c r="Q6217" s="206">
        <v>42629.041666666664</v>
      </c>
      <c r="R6217">
        <v>2</v>
      </c>
      <c r="S6217">
        <v>1085.0409999999999</v>
      </c>
      <c r="X6217" s="204">
        <f t="shared" si="485"/>
        <v>0.41417142944149232</v>
      </c>
      <c r="Y6217" s="204">
        <f t="shared" si="486"/>
        <v>0.39123686956521742</v>
      </c>
      <c r="Z6217" s="204">
        <f t="shared" si="487"/>
        <v>0.35614732800394794</v>
      </c>
      <c r="AA6217" s="204">
        <f t="shared" si="488"/>
        <v>0.44352705016957911</v>
      </c>
      <c r="AB6217" s="204">
        <f t="shared" si="489"/>
        <v>0.41683476734003172</v>
      </c>
      <c r="AD6217" s="204">
        <v>0.42376907243893291</v>
      </c>
      <c r="AE6217" s="204">
        <v>0.42971443478260873</v>
      </c>
      <c r="AF6217" s="204">
        <v>0.37801421906579213</v>
      </c>
      <c r="AG6217" s="204">
        <v>0.40630717783467835</v>
      </c>
      <c r="AH6217" s="204">
        <v>0.45826118884250749</v>
      </c>
    </row>
    <row r="6218" spans="1:34">
      <c r="A6218" s="206">
        <v>44090.083333333336</v>
      </c>
      <c r="B6218">
        <v>3</v>
      </c>
      <c r="C6218">
        <v>1012.559</v>
      </c>
      <c r="E6218" s="206">
        <v>43725.083333333336</v>
      </c>
      <c r="F6218">
        <v>3</v>
      </c>
      <c r="G6218">
        <v>1230.106</v>
      </c>
      <c r="I6218" s="206">
        <v>43360.083333333336</v>
      </c>
      <c r="J6218">
        <v>3</v>
      </c>
      <c r="K6218">
        <v>1134.29</v>
      </c>
      <c r="M6218" s="206">
        <v>42995.083333333336</v>
      </c>
      <c r="N6218">
        <v>3</v>
      </c>
      <c r="O6218">
        <v>975.93899999999996</v>
      </c>
      <c r="Q6218" s="206">
        <v>42629.083333333336</v>
      </c>
      <c r="R6218">
        <v>3</v>
      </c>
      <c r="S6218">
        <v>1058.05</v>
      </c>
      <c r="X6218" s="204">
        <f t="shared" si="485"/>
        <v>0.37547633515723733</v>
      </c>
      <c r="Y6218" s="204">
        <f t="shared" si="486"/>
        <v>0.35961321739130431</v>
      </c>
      <c r="Z6218" s="204">
        <f t="shared" si="487"/>
        <v>0.34133323091229795</v>
      </c>
      <c r="AA6218" s="204">
        <f t="shared" si="488"/>
        <v>0.41932098723251388</v>
      </c>
      <c r="AB6218" s="204">
        <f t="shared" si="489"/>
        <v>0.38321512617358949</v>
      </c>
      <c r="AD6218" s="204">
        <v>0.42370124701879597</v>
      </c>
      <c r="AE6218" s="204">
        <v>0.42965773913043481</v>
      </c>
      <c r="AF6218" s="204">
        <v>0.37796853695624472</v>
      </c>
      <c r="AG6218" s="204">
        <v>0.40623721811520702</v>
      </c>
      <c r="AH6218" s="204">
        <v>0.45823602000774311</v>
      </c>
    </row>
    <row r="6219" spans="1:34">
      <c r="A6219" s="206">
        <v>44090.125</v>
      </c>
      <c r="B6219">
        <v>4</v>
      </c>
      <c r="C6219">
        <v>926.67</v>
      </c>
      <c r="E6219" s="206">
        <v>43725.125</v>
      </c>
      <c r="F6219">
        <v>4</v>
      </c>
      <c r="G6219">
        <v>1197.5630000000001</v>
      </c>
      <c r="I6219" s="206">
        <v>43360.125</v>
      </c>
      <c r="J6219">
        <v>4</v>
      </c>
      <c r="K6219">
        <v>1112.2929999999999</v>
      </c>
      <c r="M6219" s="206">
        <v>42995.125</v>
      </c>
      <c r="N6219">
        <v>4</v>
      </c>
      <c r="O6219">
        <v>931.49099999999999</v>
      </c>
      <c r="Q6219" s="206">
        <v>42629.125</v>
      </c>
      <c r="R6219">
        <v>4</v>
      </c>
      <c r="S6219">
        <v>1049.8520000000001</v>
      </c>
      <c r="X6219" s="204">
        <f t="shared" si="485"/>
        <v>0.36613615191786758</v>
      </c>
      <c r="Y6219" s="204">
        <f t="shared" si="486"/>
        <v>0.33945704347826083</v>
      </c>
      <c r="Z6219" s="204">
        <f t="shared" si="487"/>
        <v>0.33004305757051483</v>
      </c>
      <c r="AA6219" s="204">
        <f t="shared" si="488"/>
        <v>0.40026916595324019</v>
      </c>
      <c r="AB6219" s="204">
        <f t="shared" si="489"/>
        <v>0.37477838470860042</v>
      </c>
      <c r="AD6219" s="204">
        <v>0.42369051952887632</v>
      </c>
      <c r="AE6219" s="204">
        <v>0.42965078260869566</v>
      </c>
      <c r="AF6219" s="204">
        <v>0.37796853695624472</v>
      </c>
      <c r="AG6219" s="204">
        <v>0.40621736907851985</v>
      </c>
      <c r="AH6219" s="204">
        <v>0.4582078901335947</v>
      </c>
    </row>
    <row r="6220" spans="1:34">
      <c r="A6220" s="206">
        <v>44090.166666666664</v>
      </c>
      <c r="B6220">
        <v>5</v>
      </c>
      <c r="C6220">
        <v>915.61599999999999</v>
      </c>
      <c r="E6220" s="206">
        <v>43725.166666666664</v>
      </c>
      <c r="F6220">
        <v>5</v>
      </c>
      <c r="G6220">
        <v>1148.548</v>
      </c>
      <c r="I6220" s="206">
        <v>43360.166666666664</v>
      </c>
      <c r="J6220">
        <v>5</v>
      </c>
      <c r="K6220">
        <v>1113.3779999999999</v>
      </c>
      <c r="M6220" s="206">
        <v>42995.166666666664</v>
      </c>
      <c r="N6220">
        <v>5</v>
      </c>
      <c r="O6220">
        <v>919.01800000000003</v>
      </c>
      <c r="Q6220" s="206">
        <v>42629.166666666664</v>
      </c>
      <c r="R6220">
        <v>5</v>
      </c>
      <c r="S6220">
        <v>1079.8620000000001</v>
      </c>
      <c r="X6220" s="204">
        <f t="shared" si="485"/>
        <v>0.36329924990622103</v>
      </c>
      <c r="Y6220" s="204">
        <f t="shared" si="486"/>
        <v>0.32399686956521739</v>
      </c>
      <c r="Z6220" s="204">
        <f t="shared" si="487"/>
        <v>0.32364261576341202</v>
      </c>
      <c r="AA6220" s="204">
        <f t="shared" si="488"/>
        <v>0.38967986757763984</v>
      </c>
      <c r="AB6220" s="204">
        <f t="shared" si="489"/>
        <v>0.34298829575157469</v>
      </c>
      <c r="AD6220" s="204">
        <v>0.42366145149167483</v>
      </c>
      <c r="AE6220" s="204">
        <v>0.42965078260869566</v>
      </c>
      <c r="AF6220" s="204">
        <v>0.37796853695624472</v>
      </c>
      <c r="AG6220" s="204">
        <v>0.40610055261670502</v>
      </c>
      <c r="AH6220" s="204">
        <v>0.45820270831467264</v>
      </c>
    </row>
    <row r="6221" spans="1:34">
      <c r="A6221" s="206">
        <v>44090.208333333336</v>
      </c>
      <c r="B6221">
        <v>6</v>
      </c>
      <c r="C6221">
        <v>942.57500000000005</v>
      </c>
      <c r="E6221" s="206">
        <v>43725.208333333336</v>
      </c>
      <c r="F6221">
        <v>6</v>
      </c>
      <c r="G6221">
        <v>1216.0640000000001</v>
      </c>
      <c r="I6221" s="206">
        <v>43360.208333333336</v>
      </c>
      <c r="J6221">
        <v>6</v>
      </c>
      <c r="K6221">
        <v>1170.422</v>
      </c>
      <c r="M6221" s="206">
        <v>42995.208333333336</v>
      </c>
      <c r="N6221">
        <v>6</v>
      </c>
      <c r="O6221">
        <v>956.97500000000002</v>
      </c>
      <c r="Q6221" s="206">
        <v>42629.208333333336</v>
      </c>
      <c r="R6221">
        <v>6</v>
      </c>
      <c r="S6221">
        <v>1104.769</v>
      </c>
      <c r="X6221" s="204">
        <f t="shared" si="485"/>
        <v>0.37368415224453699</v>
      </c>
      <c r="Y6221" s="204">
        <f t="shared" si="486"/>
        <v>0.31965843478260869</v>
      </c>
      <c r="Z6221" s="204">
        <f t="shared" si="487"/>
        <v>0.32395831696633548</v>
      </c>
      <c r="AA6221" s="204">
        <f t="shared" si="488"/>
        <v>0.37373067850840669</v>
      </c>
      <c r="AB6221" s="204">
        <f t="shared" si="489"/>
        <v>0.33889687958267112</v>
      </c>
      <c r="AD6221" s="204">
        <v>0.42359120373510439</v>
      </c>
      <c r="AE6221" s="204">
        <v>0.42959095652173918</v>
      </c>
      <c r="AF6221" s="204">
        <v>0.37796417242348535</v>
      </c>
      <c r="AG6221" s="204">
        <v>0.40601367240694297</v>
      </c>
      <c r="AH6221" s="204">
        <v>0.45816162389321896</v>
      </c>
    </row>
    <row r="6222" spans="1:34">
      <c r="A6222" s="206">
        <v>44090.25</v>
      </c>
      <c r="B6222">
        <v>7</v>
      </c>
      <c r="C6222">
        <v>1020.503</v>
      </c>
      <c r="E6222" s="206">
        <v>43725.25</v>
      </c>
      <c r="F6222">
        <v>7</v>
      </c>
      <c r="G6222">
        <v>1324.9680000000001</v>
      </c>
      <c r="I6222" s="206">
        <v>43360.25</v>
      </c>
      <c r="J6222">
        <v>7</v>
      </c>
      <c r="K6222">
        <v>1339.97</v>
      </c>
      <c r="M6222" s="206">
        <v>42995.25</v>
      </c>
      <c r="N6222">
        <v>7</v>
      </c>
      <c r="O6222">
        <v>958.02800000000002</v>
      </c>
      <c r="Q6222" s="206">
        <v>42629.25</v>
      </c>
      <c r="R6222">
        <v>7</v>
      </c>
      <c r="S6222">
        <v>1273.6310000000001</v>
      </c>
      <c r="X6222" s="204">
        <f t="shared" si="485"/>
        <v>0.38230317132285868</v>
      </c>
      <c r="Y6222" s="204">
        <f t="shared" si="486"/>
        <v>0.33286086956521738</v>
      </c>
      <c r="Z6222" s="204">
        <f t="shared" si="487"/>
        <v>0.34055634408114077</v>
      </c>
      <c r="AA6222" s="204">
        <f t="shared" si="488"/>
        <v>0.39569998278665508</v>
      </c>
      <c r="AB6222" s="204">
        <f t="shared" si="489"/>
        <v>0.34887521217697837</v>
      </c>
      <c r="AD6222" s="204">
        <v>0.42357078689945088</v>
      </c>
      <c r="AE6222" s="204">
        <v>0.42957182608695654</v>
      </c>
      <c r="AF6222" s="204">
        <v>0.37789637668129078</v>
      </c>
      <c r="AG6222" s="204">
        <v>0.40599089482385931</v>
      </c>
      <c r="AH6222" s="204">
        <v>0.45814866934591386</v>
      </c>
    </row>
    <row r="6223" spans="1:34">
      <c r="A6223" s="206">
        <v>44090.291666666664</v>
      </c>
      <c r="B6223">
        <v>8</v>
      </c>
      <c r="C6223">
        <v>1076.492</v>
      </c>
      <c r="E6223" s="206">
        <v>43725.291666666664</v>
      </c>
      <c r="F6223">
        <v>8</v>
      </c>
      <c r="G6223">
        <v>1363.9159999999999</v>
      </c>
      <c r="I6223" s="206">
        <v>43360.291666666664</v>
      </c>
      <c r="J6223">
        <v>8</v>
      </c>
      <c r="K6223">
        <v>1340.6959999999999</v>
      </c>
      <c r="M6223" s="206">
        <v>42995.291666666664</v>
      </c>
      <c r="N6223">
        <v>8</v>
      </c>
      <c r="O6223">
        <v>988.11</v>
      </c>
      <c r="Q6223" s="206">
        <v>42629.291666666664</v>
      </c>
      <c r="R6223">
        <v>8</v>
      </c>
      <c r="S6223">
        <v>1296.3440000000001</v>
      </c>
      <c r="X6223" s="204">
        <f t="shared" si="485"/>
        <v>0.44073753915533825</v>
      </c>
      <c r="Y6223" s="204">
        <f t="shared" si="486"/>
        <v>0.33322713043478264</v>
      </c>
      <c r="Z6223" s="204">
        <f t="shared" si="487"/>
        <v>0.38988953076617339</v>
      </c>
      <c r="AA6223" s="204">
        <f t="shared" si="488"/>
        <v>0.43113669576014818</v>
      </c>
      <c r="AB6223" s="204">
        <f t="shared" si="489"/>
        <v>0.37771869681695674</v>
      </c>
      <c r="AD6223" s="204">
        <v>0.42352856903589631</v>
      </c>
      <c r="AE6223" s="204">
        <v>0.42956521739130432</v>
      </c>
      <c r="AF6223" s="204">
        <v>0.37788735664692152</v>
      </c>
      <c r="AG6223" s="204">
        <v>0.40597983142636151</v>
      </c>
      <c r="AH6223" s="204">
        <v>0.45812868233007153</v>
      </c>
    </row>
    <row r="6224" spans="1:34">
      <c r="A6224" s="206">
        <v>44090.333333333336</v>
      </c>
      <c r="B6224">
        <v>9</v>
      </c>
      <c r="C6224">
        <v>1074.4169999999999</v>
      </c>
      <c r="E6224" s="206">
        <v>43725.333333333336</v>
      </c>
      <c r="F6224">
        <v>9</v>
      </c>
      <c r="G6224">
        <v>1356.5989999999999</v>
      </c>
      <c r="I6224" s="206">
        <v>43360.333333333336</v>
      </c>
      <c r="J6224">
        <v>9</v>
      </c>
      <c r="K6224">
        <v>1363.3009999999999</v>
      </c>
      <c r="M6224" s="206">
        <v>42995.333333333336</v>
      </c>
      <c r="N6224">
        <v>9</v>
      </c>
      <c r="O6224">
        <v>1132.26</v>
      </c>
      <c r="Q6224" s="206">
        <v>42629.333333333336</v>
      </c>
      <c r="R6224">
        <v>9</v>
      </c>
      <c r="S6224">
        <v>1297.1690000000001</v>
      </c>
      <c r="X6224" s="204">
        <f t="shared" si="485"/>
        <v>0.44859732878580044</v>
      </c>
      <c r="Y6224" s="204">
        <f t="shared" si="486"/>
        <v>0.34369043478260869</v>
      </c>
      <c r="Z6224" s="204">
        <f t="shared" si="487"/>
        <v>0.39010077415172395</v>
      </c>
      <c r="AA6224" s="204">
        <f t="shared" si="488"/>
        <v>0.44381014298790472</v>
      </c>
      <c r="AB6224" s="204">
        <f t="shared" si="489"/>
        <v>0.39844190107611571</v>
      </c>
      <c r="AD6224" s="204">
        <v>0.42348704326846548</v>
      </c>
      <c r="AE6224" s="204">
        <v>0.42956521739130432</v>
      </c>
      <c r="AF6224" s="204">
        <v>0.37788299211416221</v>
      </c>
      <c r="AG6224" s="204">
        <v>0.4059651886943792</v>
      </c>
      <c r="AH6224" s="204">
        <v>0.45812720181037953</v>
      </c>
    </row>
    <row r="6225" spans="1:34">
      <c r="A6225" s="206">
        <v>44090.375</v>
      </c>
      <c r="B6225">
        <v>10</v>
      </c>
      <c r="C6225">
        <v>1114.327</v>
      </c>
      <c r="E6225" s="206">
        <v>43725.375</v>
      </c>
      <c r="F6225">
        <v>10</v>
      </c>
      <c r="G6225">
        <v>1445.357</v>
      </c>
      <c r="I6225" s="206">
        <v>43360.375</v>
      </c>
      <c r="J6225">
        <v>10</v>
      </c>
      <c r="K6225">
        <v>1366.096</v>
      </c>
      <c r="M6225" s="206">
        <v>42995.375</v>
      </c>
      <c r="N6225">
        <v>10</v>
      </c>
      <c r="O6225">
        <v>1215.3920000000001</v>
      </c>
      <c r="Q6225" s="206">
        <v>42629.375</v>
      </c>
      <c r="R6225">
        <v>10</v>
      </c>
      <c r="S6225">
        <v>1379.174</v>
      </c>
      <c r="X6225" s="204">
        <f t="shared" si="485"/>
        <v>0.4488828184368871</v>
      </c>
      <c r="Y6225" s="204">
        <f t="shared" si="486"/>
        <v>0.39382956521739132</v>
      </c>
      <c r="Z6225" s="204">
        <f t="shared" si="487"/>
        <v>0.3966781250200041</v>
      </c>
      <c r="AA6225" s="204">
        <f t="shared" si="488"/>
        <v>0.44142923476757262</v>
      </c>
      <c r="AB6225" s="204">
        <f t="shared" si="489"/>
        <v>0.39767388148587918</v>
      </c>
      <c r="AD6225" s="204">
        <v>0.42347389344211239</v>
      </c>
      <c r="AE6225" s="204">
        <v>0.42952695652173917</v>
      </c>
      <c r="AF6225" s="204">
        <v>0.3778661159208262</v>
      </c>
      <c r="AG6225" s="204">
        <v>0.40587895927270523</v>
      </c>
      <c r="AH6225" s="204">
        <v>0.45812683168045654</v>
      </c>
    </row>
    <row r="6226" spans="1:34">
      <c r="A6226" s="206">
        <v>44090.416666666664</v>
      </c>
      <c r="B6226">
        <v>11</v>
      </c>
      <c r="C6226">
        <v>1157.184</v>
      </c>
      <c r="E6226" s="206">
        <v>43725.416666666664</v>
      </c>
      <c r="F6226">
        <v>11</v>
      </c>
      <c r="G6226">
        <v>1537.097</v>
      </c>
      <c r="I6226" s="206">
        <v>43360.416666666664</v>
      </c>
      <c r="J6226">
        <v>11</v>
      </c>
      <c r="K6226">
        <v>1419.048</v>
      </c>
      <c r="M6226" s="206">
        <v>42995.416666666664</v>
      </c>
      <c r="N6226">
        <v>11</v>
      </c>
      <c r="O6226">
        <v>1318.4459999999999</v>
      </c>
      <c r="Q6226" s="206">
        <v>42629.416666666664</v>
      </c>
      <c r="R6226">
        <v>11</v>
      </c>
      <c r="S6226">
        <v>1471.404</v>
      </c>
      <c r="X6226" s="204">
        <f t="shared" si="485"/>
        <v>0.4772604897549011</v>
      </c>
      <c r="Y6226" s="204">
        <f t="shared" si="486"/>
        <v>0.42274504347826086</v>
      </c>
      <c r="Z6226" s="204">
        <f t="shared" si="487"/>
        <v>0.39749138295748887</v>
      </c>
      <c r="AA6226" s="204">
        <f t="shared" si="488"/>
        <v>0.4703105593295841</v>
      </c>
      <c r="AB6226" s="204">
        <f t="shared" si="489"/>
        <v>0.41244576671303163</v>
      </c>
      <c r="AD6226" s="204">
        <v>0.42343825049173434</v>
      </c>
      <c r="AE6226" s="204">
        <v>0.42946330434782615</v>
      </c>
      <c r="AF6226" s="204">
        <v>0.37783440031610854</v>
      </c>
      <c r="AG6226" s="204">
        <v>0.40581973755668771</v>
      </c>
      <c r="AH6226" s="204">
        <v>0.45811017583392127</v>
      </c>
    </row>
    <row r="6227" spans="1:34">
      <c r="A6227" s="206">
        <v>44090.458333333336</v>
      </c>
      <c r="B6227">
        <v>12</v>
      </c>
      <c r="C6227">
        <v>1219.2159999999999</v>
      </c>
      <c r="E6227" s="206">
        <v>43725.458333333336</v>
      </c>
      <c r="F6227">
        <v>12</v>
      </c>
      <c r="G6227">
        <v>1673.9739999999999</v>
      </c>
      <c r="I6227" s="206">
        <v>43360.458333333336</v>
      </c>
      <c r="J6227">
        <v>12</v>
      </c>
      <c r="K6227">
        <v>1421.84</v>
      </c>
      <c r="M6227" s="206">
        <v>42995.458333333336</v>
      </c>
      <c r="N6227">
        <v>12</v>
      </c>
      <c r="O6227">
        <v>1400.509</v>
      </c>
      <c r="Q6227" s="206">
        <v>42629.458333333336</v>
      </c>
      <c r="R6227">
        <v>12</v>
      </c>
      <c r="S6227">
        <v>1593.9580000000001</v>
      </c>
      <c r="X6227" s="204">
        <f t="shared" si="485"/>
        <v>0.50917650250608004</v>
      </c>
      <c r="Y6227" s="204">
        <f t="shared" si="486"/>
        <v>0.45858991304347824</v>
      </c>
      <c r="Z6227" s="204">
        <f t="shared" si="487"/>
        <v>0.41289876553555438</v>
      </c>
      <c r="AA6227" s="204">
        <f t="shared" si="488"/>
        <v>0.50016220893096019</v>
      </c>
      <c r="AB6227" s="204">
        <f t="shared" si="489"/>
        <v>0.42830842482328146</v>
      </c>
      <c r="AD6227" s="204">
        <v>0.42342683090569083</v>
      </c>
      <c r="AE6227" s="204">
        <v>0.42937460869565219</v>
      </c>
      <c r="AF6227" s="204">
        <v>0.37779191886391794</v>
      </c>
      <c r="AG6227" s="204">
        <v>0.40578492039397407</v>
      </c>
      <c r="AH6227" s="204">
        <v>0.45808722777869487</v>
      </c>
    </row>
    <row r="6228" spans="1:34">
      <c r="A6228" s="206">
        <v>44090.5</v>
      </c>
      <c r="B6228">
        <v>13</v>
      </c>
      <c r="C6228">
        <v>1296.1769999999999</v>
      </c>
      <c r="E6228" s="206">
        <v>43725.5</v>
      </c>
      <c r="F6228">
        <v>13</v>
      </c>
      <c r="G6228">
        <v>1819.749</v>
      </c>
      <c r="I6228" s="206">
        <v>43360.5</v>
      </c>
      <c r="J6228">
        <v>13</v>
      </c>
      <c r="K6228">
        <v>1490.12</v>
      </c>
      <c r="M6228" s="206">
        <v>42995.5</v>
      </c>
      <c r="N6228">
        <v>13</v>
      </c>
      <c r="O6228">
        <v>1498.5540000000001</v>
      </c>
      <c r="Q6228" s="206">
        <v>42629.5</v>
      </c>
      <c r="R6228">
        <v>13</v>
      </c>
      <c r="S6228">
        <v>1744.9590000000001</v>
      </c>
      <c r="X6228" s="204">
        <f t="shared" si="485"/>
        <v>0.55158607668701898</v>
      </c>
      <c r="Y6228" s="204">
        <f t="shared" si="486"/>
        <v>0.48713356521739132</v>
      </c>
      <c r="Z6228" s="204">
        <f t="shared" si="487"/>
        <v>0.41371115056648727</v>
      </c>
      <c r="AA6228" s="204">
        <f t="shared" si="488"/>
        <v>0.54470116949873371</v>
      </c>
      <c r="AB6228" s="204">
        <f t="shared" si="489"/>
        <v>0.45126832420716317</v>
      </c>
      <c r="AD6228" s="204">
        <v>0.42341956389639046</v>
      </c>
      <c r="AE6228" s="204">
        <v>0.42935165217391302</v>
      </c>
      <c r="AF6228" s="204">
        <v>0.37773372509379383</v>
      </c>
      <c r="AG6228" s="204">
        <v>0.40577255542030011</v>
      </c>
      <c r="AH6228" s="204">
        <v>0.45805909790454652</v>
      </c>
    </row>
    <row r="6229" spans="1:34">
      <c r="A6229" s="206">
        <v>44090.541666666664</v>
      </c>
      <c r="B6229">
        <v>14</v>
      </c>
      <c r="C6229">
        <v>1408.0319999999999</v>
      </c>
      <c r="E6229" s="206">
        <v>43725.541666666664</v>
      </c>
      <c r="F6229">
        <v>14</v>
      </c>
      <c r="G6229">
        <v>1877.7429999999999</v>
      </c>
      <c r="I6229" s="206">
        <v>43360.541666666664</v>
      </c>
      <c r="J6229">
        <v>14</v>
      </c>
      <c r="K6229">
        <v>1515.665</v>
      </c>
      <c r="M6229" s="206">
        <v>42995.541666666664</v>
      </c>
      <c r="N6229">
        <v>14</v>
      </c>
      <c r="O6229">
        <v>1638.4690000000001</v>
      </c>
      <c r="Q6229" s="206">
        <v>42629.541666666664</v>
      </c>
      <c r="R6229">
        <v>14</v>
      </c>
      <c r="S6229">
        <v>1880.98</v>
      </c>
      <c r="X6229" s="204">
        <f t="shared" si="485"/>
        <v>0.60383968008548772</v>
      </c>
      <c r="Y6229" s="204">
        <f t="shared" si="486"/>
        <v>0.52123617391304355</v>
      </c>
      <c r="Z6229" s="204">
        <f t="shared" si="487"/>
        <v>0.43357850368686629</v>
      </c>
      <c r="AA6229" s="204">
        <f t="shared" si="488"/>
        <v>0.5921354862704864</v>
      </c>
      <c r="AB6229" s="204">
        <f t="shared" si="489"/>
        <v>0.47975389321159512</v>
      </c>
      <c r="AD6229" s="204">
        <v>0.42341195083902816</v>
      </c>
      <c r="AE6229" s="204">
        <v>0.42933078260869567</v>
      </c>
      <c r="AF6229" s="204">
        <v>0.37771655793160719</v>
      </c>
      <c r="AG6229" s="204">
        <v>0.40576897608581552</v>
      </c>
      <c r="AH6229" s="204">
        <v>0.4580139420539398</v>
      </c>
    </row>
    <row r="6230" spans="1:34">
      <c r="A6230" s="206">
        <v>44090.583333333336</v>
      </c>
      <c r="B6230">
        <v>15</v>
      </c>
      <c r="C6230">
        <v>1485.9849999999999</v>
      </c>
      <c r="E6230" s="206">
        <v>43725.583333333336</v>
      </c>
      <c r="F6230">
        <v>15</v>
      </c>
      <c r="G6230">
        <v>1947.739</v>
      </c>
      <c r="I6230" s="206">
        <v>43360.583333333336</v>
      </c>
      <c r="J6230">
        <v>15</v>
      </c>
      <c r="K6230">
        <v>1506.375</v>
      </c>
      <c r="M6230" s="206">
        <v>42995.583333333336</v>
      </c>
      <c r="N6230">
        <v>15</v>
      </c>
      <c r="O6230">
        <v>1702.575</v>
      </c>
      <c r="Q6230" s="206">
        <v>42629.583333333336</v>
      </c>
      <c r="R6230">
        <v>15</v>
      </c>
      <c r="S6230">
        <v>1978.0360000000001</v>
      </c>
      <c r="X6230" s="204">
        <f t="shared" si="485"/>
        <v>0.65090948351634659</v>
      </c>
      <c r="Y6230" s="204">
        <f t="shared" si="486"/>
        <v>0.56990226086956519</v>
      </c>
      <c r="Z6230" s="204">
        <f t="shared" si="487"/>
        <v>0.44101130297597124</v>
      </c>
      <c r="AA6230" s="204">
        <f t="shared" si="488"/>
        <v>0.61100638846126687</v>
      </c>
      <c r="AB6230" s="204">
        <f t="shared" si="489"/>
        <v>0.52115477574938351</v>
      </c>
      <c r="AD6230" s="204">
        <v>0.42339222609949856</v>
      </c>
      <c r="AE6230" s="204">
        <v>0.42927026086956521</v>
      </c>
      <c r="AF6230" s="204">
        <v>0.37769880883171936</v>
      </c>
      <c r="AG6230" s="204">
        <v>0.40574131759207105</v>
      </c>
      <c r="AH6230" s="204">
        <v>0.45794805892764479</v>
      </c>
    </row>
    <row r="6231" spans="1:34">
      <c r="A6231" s="206">
        <v>44090.625</v>
      </c>
      <c r="B6231">
        <v>16</v>
      </c>
      <c r="C6231">
        <v>1549.865</v>
      </c>
      <c r="E6231" s="206">
        <v>43725.625</v>
      </c>
      <c r="F6231">
        <v>16</v>
      </c>
      <c r="G6231">
        <v>2032.682</v>
      </c>
      <c r="I6231" s="206">
        <v>43360.625</v>
      </c>
      <c r="J6231">
        <v>16</v>
      </c>
      <c r="K6231">
        <v>1557.316</v>
      </c>
      <c r="M6231" s="206">
        <v>42995.625</v>
      </c>
      <c r="N6231">
        <v>16</v>
      </c>
      <c r="O6231">
        <v>1748.3140000000001</v>
      </c>
      <c r="Q6231" s="206">
        <v>42629.625</v>
      </c>
      <c r="R6231">
        <v>16</v>
      </c>
      <c r="S6231">
        <v>2028.088</v>
      </c>
      <c r="X6231" s="204">
        <f t="shared" si="485"/>
        <v>0.6844955242143671</v>
      </c>
      <c r="Y6231" s="204">
        <f t="shared" si="486"/>
        <v>0.59220000000000006</v>
      </c>
      <c r="Z6231" s="204">
        <f t="shared" si="487"/>
        <v>0.43830820235370527</v>
      </c>
      <c r="AA6231" s="204">
        <f t="shared" si="488"/>
        <v>0.63378266996876542</v>
      </c>
      <c r="AB6231" s="204">
        <f t="shared" si="489"/>
        <v>0.55000751363743694</v>
      </c>
      <c r="AD6231" s="204">
        <v>0.42339014981112699</v>
      </c>
      <c r="AE6231" s="204">
        <v>0.42921739130434783</v>
      </c>
      <c r="AF6231" s="204">
        <v>0.37767756810562403</v>
      </c>
      <c r="AG6231" s="204">
        <v>0.40569771479016803</v>
      </c>
      <c r="AH6231" s="204">
        <v>0.45794694853787576</v>
      </c>
    </row>
    <row r="6232" spans="1:34">
      <c r="A6232" s="206">
        <v>44090.666666666664</v>
      </c>
      <c r="B6232">
        <v>17</v>
      </c>
      <c r="C6232">
        <v>1605.7449999999999</v>
      </c>
      <c r="E6232" s="206">
        <v>43725.666666666664</v>
      </c>
      <c r="F6232">
        <v>17</v>
      </c>
      <c r="G6232">
        <v>2059.7959999999998</v>
      </c>
      <c r="I6232" s="206">
        <v>43360.666666666664</v>
      </c>
      <c r="J6232">
        <v>17</v>
      </c>
      <c r="K6232">
        <v>1588.269</v>
      </c>
      <c r="M6232" s="206">
        <v>42995.666666666664</v>
      </c>
      <c r="N6232">
        <v>17</v>
      </c>
      <c r="O6232">
        <v>1817.37</v>
      </c>
      <c r="Q6232" s="206">
        <v>42629.666666666664</v>
      </c>
      <c r="R6232">
        <v>17</v>
      </c>
      <c r="S6232">
        <v>2058.2919999999999</v>
      </c>
      <c r="X6232" s="204">
        <f t="shared" si="485"/>
        <v>0.70181592180974828</v>
      </c>
      <c r="Y6232" s="204">
        <f t="shared" si="486"/>
        <v>0.60810921739130441</v>
      </c>
      <c r="Z6232" s="204">
        <f t="shared" si="487"/>
        <v>0.45313044657317259</v>
      </c>
      <c r="AA6232" s="204">
        <f t="shared" si="488"/>
        <v>0.66142261625271659</v>
      </c>
      <c r="AB6232" s="204">
        <f t="shared" si="489"/>
        <v>0.57365141311903312</v>
      </c>
      <c r="AD6232" s="204">
        <v>0.4233877274746935</v>
      </c>
      <c r="AE6232" s="204">
        <v>0.42921739130434783</v>
      </c>
      <c r="AF6232" s="204">
        <v>0.37767756810562403</v>
      </c>
      <c r="AG6232" s="204">
        <v>0.40568730218075832</v>
      </c>
      <c r="AH6232" s="204">
        <v>0.45793806541972371</v>
      </c>
    </row>
    <row r="6233" spans="1:34">
      <c r="A6233" s="206">
        <v>44090.708333333336</v>
      </c>
      <c r="B6233">
        <v>18</v>
      </c>
      <c r="C6233">
        <v>1659.626</v>
      </c>
      <c r="E6233" s="206">
        <v>43725.708333333336</v>
      </c>
      <c r="F6233">
        <v>18</v>
      </c>
      <c r="G6233">
        <v>2082.5259999999998</v>
      </c>
      <c r="I6233" s="206">
        <v>43360.708333333336</v>
      </c>
      <c r="J6233">
        <v>18</v>
      </c>
      <c r="K6233">
        <v>1636.883</v>
      </c>
      <c r="M6233" s="206">
        <v>42995.708333333336</v>
      </c>
      <c r="N6233">
        <v>18</v>
      </c>
      <c r="O6233">
        <v>1830.5619999999999</v>
      </c>
      <c r="Q6233" s="206">
        <v>42629.708333333336</v>
      </c>
      <c r="R6233">
        <v>18</v>
      </c>
      <c r="S6233">
        <v>2046.029</v>
      </c>
      <c r="X6233" s="204">
        <f t="shared" si="485"/>
        <v>0.71226795747207738</v>
      </c>
      <c r="Y6233" s="204">
        <f t="shared" si="486"/>
        <v>0.63212869565217389</v>
      </c>
      <c r="Z6233" s="204">
        <f t="shared" si="487"/>
        <v>0.46213680540643404</v>
      </c>
      <c r="AA6233" s="204">
        <f t="shared" si="488"/>
        <v>0.67024535036315591</v>
      </c>
      <c r="AB6233" s="204">
        <f t="shared" si="489"/>
        <v>0.5943342732165845</v>
      </c>
      <c r="AD6233" s="204">
        <v>0.42336592644679238</v>
      </c>
      <c r="AE6233" s="204">
        <v>0.42921739130434783</v>
      </c>
      <c r="AF6233" s="204">
        <v>0.37767756810562403</v>
      </c>
      <c r="AG6233" s="204">
        <v>0.40560758063996544</v>
      </c>
      <c r="AH6233" s="204">
        <v>0.45788772775019487</v>
      </c>
    </row>
    <row r="6234" spans="1:34">
      <c r="A6234" s="206">
        <v>44090.75</v>
      </c>
      <c r="B6234">
        <v>19</v>
      </c>
      <c r="C6234">
        <v>1655.375</v>
      </c>
      <c r="E6234" s="206">
        <v>43725.75</v>
      </c>
      <c r="F6234">
        <v>19</v>
      </c>
      <c r="G6234">
        <v>2033.153</v>
      </c>
      <c r="I6234" s="206">
        <v>43360.75</v>
      </c>
      <c r="J6234">
        <v>19</v>
      </c>
      <c r="K6234">
        <v>1668.9349999999999</v>
      </c>
      <c r="M6234" s="206">
        <v>42995.75</v>
      </c>
      <c r="N6234">
        <v>19</v>
      </c>
      <c r="O6234">
        <v>1836.518</v>
      </c>
      <c r="Q6234" s="206">
        <v>42629.75</v>
      </c>
      <c r="R6234">
        <v>19</v>
      </c>
      <c r="S6234">
        <v>1933.547</v>
      </c>
      <c r="X6234" s="204">
        <f t="shared" si="485"/>
        <v>0.70802437008871288</v>
      </c>
      <c r="Y6234" s="204">
        <f t="shared" si="486"/>
        <v>0.63671721739130427</v>
      </c>
      <c r="Z6234" s="204">
        <f t="shared" si="487"/>
        <v>0.47628196511050708</v>
      </c>
      <c r="AA6234" s="204">
        <f t="shared" si="488"/>
        <v>0.67764155698446915</v>
      </c>
      <c r="AB6234" s="204">
        <f t="shared" si="489"/>
        <v>0.61427724359804781</v>
      </c>
      <c r="AD6234" s="204">
        <v>0.42336281201423503</v>
      </c>
      <c r="AE6234" s="204">
        <v>0.42921739130434783</v>
      </c>
      <c r="AF6234" s="204">
        <v>0.37767756810562403</v>
      </c>
      <c r="AG6234" s="204">
        <v>0.40559716803055579</v>
      </c>
      <c r="AH6234" s="204">
        <v>0.45781148098605573</v>
      </c>
    </row>
    <row r="6235" spans="1:34">
      <c r="A6235" s="206">
        <v>44090.791666666664</v>
      </c>
      <c r="B6235">
        <v>20</v>
      </c>
      <c r="C6235">
        <v>1593.606</v>
      </c>
      <c r="E6235" s="206">
        <v>43725.791666666664</v>
      </c>
      <c r="F6235">
        <v>20</v>
      </c>
      <c r="G6235">
        <v>1956.451</v>
      </c>
      <c r="I6235" s="206">
        <v>43360.791666666664</v>
      </c>
      <c r="J6235">
        <v>20</v>
      </c>
      <c r="K6235">
        <v>1660.1110000000001</v>
      </c>
      <c r="M6235" s="206">
        <v>42995.791666666664</v>
      </c>
      <c r="N6235">
        <v>20</v>
      </c>
      <c r="O6235">
        <v>1756.6420000000001</v>
      </c>
      <c r="Q6235" s="206">
        <v>42629.791666666664</v>
      </c>
      <c r="R6235">
        <v>20</v>
      </c>
      <c r="S6235">
        <v>1801.105</v>
      </c>
      <c r="X6235" s="204">
        <f t="shared" si="485"/>
        <v>0.66910019198746473</v>
      </c>
      <c r="Y6235" s="204">
        <f t="shared" si="486"/>
        <v>0.63878886956521741</v>
      </c>
      <c r="Z6235" s="204">
        <f t="shared" si="487"/>
        <v>0.48560809871060062</v>
      </c>
      <c r="AA6235" s="204">
        <f t="shared" si="488"/>
        <v>0.66157587684746533</v>
      </c>
      <c r="AB6235" s="204">
        <f t="shared" si="489"/>
        <v>0.61270382129535117</v>
      </c>
      <c r="AD6235" s="204">
        <v>0.4233579673413681</v>
      </c>
      <c r="AE6235" s="204">
        <v>0.42921739130434783</v>
      </c>
      <c r="AF6235" s="204">
        <v>0.37761180914538373</v>
      </c>
      <c r="AG6235" s="204">
        <v>0.40559586645437962</v>
      </c>
      <c r="AH6235" s="204">
        <v>0.45779704591905851</v>
      </c>
    </row>
    <row r="6236" spans="1:34">
      <c r="A6236" s="206">
        <v>44090.833333333336</v>
      </c>
      <c r="B6236">
        <v>21</v>
      </c>
      <c r="C6236">
        <v>1590.761</v>
      </c>
      <c r="E6236" s="206">
        <v>43725.833333333336</v>
      </c>
      <c r="F6236">
        <v>21</v>
      </c>
      <c r="G6236">
        <v>1874.5039999999999</v>
      </c>
      <c r="I6236" s="206">
        <v>43360.833333333336</v>
      </c>
      <c r="J6236">
        <v>21</v>
      </c>
      <c r="K6236">
        <v>1687.104</v>
      </c>
      <c r="M6236" s="206">
        <v>42995.833333333336</v>
      </c>
      <c r="N6236">
        <v>21</v>
      </c>
      <c r="O6236">
        <v>1737.509</v>
      </c>
      <c r="Q6236" s="206">
        <v>42629.833333333336</v>
      </c>
      <c r="R6236">
        <v>21</v>
      </c>
      <c r="S6236">
        <v>1792.049</v>
      </c>
      <c r="X6236" s="204">
        <f t="shared" si="485"/>
        <v>0.62326889457022905</v>
      </c>
      <c r="Y6236" s="204">
        <f t="shared" si="486"/>
        <v>0.61100591304347829</v>
      </c>
      <c r="Z6236" s="204">
        <f t="shared" si="487"/>
        <v>0.48304058957272394</v>
      </c>
      <c r="AA6236" s="204">
        <f t="shared" si="488"/>
        <v>0.63661750288055075</v>
      </c>
      <c r="AB6236" s="204">
        <f t="shared" si="489"/>
        <v>0.58984126608121989</v>
      </c>
      <c r="AD6236" s="204">
        <v>0.42334793194757231</v>
      </c>
      <c r="AE6236" s="204">
        <v>0.42921634782608697</v>
      </c>
      <c r="AF6236" s="204">
        <v>0.377578638696413</v>
      </c>
      <c r="AG6236" s="204">
        <v>0.40558219990452937</v>
      </c>
      <c r="AH6236" s="204">
        <v>0.45771857837538138</v>
      </c>
    </row>
    <row r="6237" spans="1:34">
      <c r="A6237" s="206">
        <v>44090.875</v>
      </c>
      <c r="B6237">
        <v>22</v>
      </c>
      <c r="C6237">
        <v>1502.114</v>
      </c>
      <c r="E6237" s="206">
        <v>43725.875</v>
      </c>
      <c r="F6237">
        <v>22</v>
      </c>
      <c r="G6237">
        <v>1734.67</v>
      </c>
      <c r="I6237" s="206">
        <v>43360.875</v>
      </c>
      <c r="J6237">
        <v>22</v>
      </c>
      <c r="K6237">
        <v>1605.239</v>
      </c>
      <c r="M6237" s="206">
        <v>42995.875</v>
      </c>
      <c r="N6237">
        <v>22</v>
      </c>
      <c r="O6237">
        <v>1620.3219999999999</v>
      </c>
      <c r="Q6237" s="206">
        <v>42629.875</v>
      </c>
      <c r="R6237">
        <v>22</v>
      </c>
      <c r="S6237">
        <v>1705.002</v>
      </c>
      <c r="X6237" s="204">
        <f t="shared" si="485"/>
        <v>0.6201350833214524</v>
      </c>
      <c r="Y6237" s="204">
        <f t="shared" si="486"/>
        <v>0.60435095652173909</v>
      </c>
      <c r="Z6237" s="204">
        <f t="shared" si="487"/>
        <v>0.49089471175752752</v>
      </c>
      <c r="AA6237" s="204">
        <f t="shared" si="488"/>
        <v>0.60995243715258074</v>
      </c>
      <c r="AB6237" s="204">
        <f t="shared" si="489"/>
        <v>0.58878824645026895</v>
      </c>
      <c r="AD6237" s="204">
        <v>0.4232970628824696</v>
      </c>
      <c r="AE6237" s="204">
        <v>0.42906469565217387</v>
      </c>
      <c r="AF6237" s="204">
        <v>0.37757311028825125</v>
      </c>
      <c r="AG6237" s="204">
        <v>0.40549824824116382</v>
      </c>
      <c r="AH6237" s="204">
        <v>0.45770044200915411</v>
      </c>
    </row>
    <row r="6238" spans="1:34">
      <c r="A6238" s="206">
        <v>44090.916666666664</v>
      </c>
      <c r="B6238">
        <v>23</v>
      </c>
      <c r="C6238">
        <v>1364.2570000000001</v>
      </c>
      <c r="E6238" s="206">
        <v>43725.916666666664</v>
      </c>
      <c r="F6238">
        <v>23</v>
      </c>
      <c r="G6238">
        <v>1589.077</v>
      </c>
      <c r="I6238" s="206">
        <v>43360.916666666664</v>
      </c>
      <c r="J6238">
        <v>23</v>
      </c>
      <c r="K6238">
        <v>1452.74</v>
      </c>
      <c r="M6238" s="206">
        <v>42995.916666666664</v>
      </c>
      <c r="N6238">
        <v>23</v>
      </c>
      <c r="O6238">
        <v>1446.769</v>
      </c>
      <c r="Q6238" s="206">
        <v>42629.916666666664</v>
      </c>
      <c r="R6238">
        <v>23</v>
      </c>
      <c r="S6238">
        <v>1560.5</v>
      </c>
      <c r="X6238" s="204">
        <f t="shared" si="485"/>
        <v>0.59001263767522139</v>
      </c>
      <c r="Y6238" s="204">
        <f t="shared" si="486"/>
        <v>0.56359026086956521</v>
      </c>
      <c r="Z6238" s="204">
        <f t="shared" si="487"/>
        <v>0.46707454680146676</v>
      </c>
      <c r="AA6238" s="204">
        <f t="shared" si="488"/>
        <v>0.56445128639654407</v>
      </c>
      <c r="AB6238" s="204">
        <f t="shared" si="489"/>
        <v>0.55597733916559389</v>
      </c>
      <c r="AD6238" s="204">
        <v>0.42326488041271071</v>
      </c>
      <c r="AE6238" s="204">
        <v>0.4290420869565218</v>
      </c>
      <c r="AF6238" s="204">
        <v>0.37747796347409829</v>
      </c>
      <c r="AG6238" s="204">
        <v>0.40548751023771012</v>
      </c>
      <c r="AH6238" s="204">
        <v>0.45769674070992405</v>
      </c>
    </row>
    <row r="6239" spans="1:34">
      <c r="A6239" s="206">
        <v>44090.958333333336</v>
      </c>
      <c r="B6239">
        <v>24</v>
      </c>
      <c r="C6239">
        <v>1188.2329999999999</v>
      </c>
      <c r="E6239" s="206">
        <v>43725.958333333336</v>
      </c>
      <c r="F6239">
        <v>24</v>
      </c>
      <c r="G6239">
        <v>1365.1189999999999</v>
      </c>
      <c r="I6239" s="206">
        <v>43360.958333333336</v>
      </c>
      <c r="J6239">
        <v>24</v>
      </c>
      <c r="K6239">
        <v>1339.48</v>
      </c>
      <c r="M6239" s="206">
        <v>42995.958333333336</v>
      </c>
      <c r="N6239">
        <v>24</v>
      </c>
      <c r="O6239">
        <v>1277.607</v>
      </c>
      <c r="Q6239" s="206">
        <v>42629.958333333336</v>
      </c>
      <c r="R6239">
        <v>24</v>
      </c>
      <c r="S6239">
        <v>1450.672</v>
      </c>
      <c r="X6239" s="204">
        <f t="shared" si="485"/>
        <v>0.5400080006311917</v>
      </c>
      <c r="Y6239" s="204">
        <f t="shared" si="486"/>
        <v>0.503224</v>
      </c>
      <c r="Z6239" s="204">
        <f t="shared" si="487"/>
        <v>0.42270208805066584</v>
      </c>
      <c r="AA6239" s="204">
        <f t="shared" si="488"/>
        <v>0.51707619134080895</v>
      </c>
      <c r="AB6239" s="204">
        <f t="shared" si="489"/>
        <v>0.50495233836981457</v>
      </c>
      <c r="AD6239" s="204">
        <v>0.42325761340341034</v>
      </c>
      <c r="AE6239" s="204">
        <v>0.4290347826086956</v>
      </c>
      <c r="AF6239" s="204">
        <v>0.37743315427110269</v>
      </c>
      <c r="AG6239" s="204">
        <v>0.40541950288250311</v>
      </c>
      <c r="AH6239" s="204">
        <v>0.45769118876107889</v>
      </c>
    </row>
    <row r="6240" spans="1:34">
      <c r="A6240" s="206">
        <v>44091</v>
      </c>
      <c r="B6240">
        <v>1</v>
      </c>
      <c r="C6240">
        <v>1169.171</v>
      </c>
      <c r="E6240" s="206">
        <v>43726</v>
      </c>
      <c r="F6240">
        <v>1</v>
      </c>
      <c r="G6240">
        <v>1247.057</v>
      </c>
      <c r="I6240" s="206">
        <v>43361</v>
      </c>
      <c r="J6240">
        <v>1</v>
      </c>
      <c r="K6240">
        <v>1209.7819999999999</v>
      </c>
      <c r="M6240" s="206">
        <v>42996</v>
      </c>
      <c r="N6240">
        <v>1</v>
      </c>
      <c r="O6240">
        <v>1145.682</v>
      </c>
      <c r="Q6240" s="206">
        <v>42630</v>
      </c>
      <c r="R6240">
        <v>1</v>
      </c>
      <c r="S6240">
        <v>1284.5440000000001</v>
      </c>
      <c r="X6240" s="204">
        <f t="shared" si="485"/>
        <v>0.50200223408628775</v>
      </c>
      <c r="Y6240" s="204">
        <f t="shared" si="486"/>
        <v>0.44438504347826085</v>
      </c>
      <c r="Z6240" s="204">
        <f t="shared" si="487"/>
        <v>0.38974695602936926</v>
      </c>
      <c r="AA6240" s="204">
        <f t="shared" si="488"/>
        <v>0.44420159202289988</v>
      </c>
      <c r="AB6240" s="204">
        <f t="shared" si="489"/>
        <v>0.43980058880268152</v>
      </c>
      <c r="AD6240" s="204">
        <v>0.42323961890419037</v>
      </c>
      <c r="AE6240" s="204">
        <v>0.42901739130434779</v>
      </c>
      <c r="AF6240" s="204">
        <v>0.37741976970397412</v>
      </c>
      <c r="AG6240" s="204">
        <v>0.40541397118375422</v>
      </c>
      <c r="AH6240" s="204">
        <v>0.4576908186311559</v>
      </c>
    </row>
    <row r="6241" spans="1:34">
      <c r="A6241" s="206">
        <v>44091.041666666664</v>
      </c>
      <c r="B6241">
        <v>2</v>
      </c>
      <c r="C6241">
        <v>1064.338</v>
      </c>
      <c r="E6241" s="206">
        <v>43726.041666666664</v>
      </c>
      <c r="F6241">
        <v>2</v>
      </c>
      <c r="G6241">
        <v>1192.1379999999999</v>
      </c>
      <c r="I6241" s="206">
        <v>43361.041666666664</v>
      </c>
      <c r="J6241">
        <v>2</v>
      </c>
      <c r="K6241">
        <v>1160.0250000000001</v>
      </c>
      <c r="M6241" s="206">
        <v>42996.041666666664</v>
      </c>
      <c r="N6241">
        <v>2</v>
      </c>
      <c r="O6241">
        <v>1083.578</v>
      </c>
      <c r="Q6241" s="206">
        <v>42630.041666666664</v>
      </c>
      <c r="R6241">
        <v>2</v>
      </c>
      <c r="S6241">
        <v>1242</v>
      </c>
      <c r="X6241" s="204">
        <f t="shared" si="485"/>
        <v>0.44451396165510637</v>
      </c>
      <c r="Y6241" s="204">
        <f t="shared" si="486"/>
        <v>0.39849808695652172</v>
      </c>
      <c r="Z6241" s="204">
        <f t="shared" si="487"/>
        <v>0.35200887804157011</v>
      </c>
      <c r="AA6241" s="204">
        <f t="shared" si="488"/>
        <v>0.40578492039397407</v>
      </c>
      <c r="AB6241" s="204">
        <f t="shared" si="489"/>
        <v>0.4327451722103493</v>
      </c>
      <c r="AD6241" s="204">
        <v>0.42321850997241311</v>
      </c>
      <c r="AE6241" s="204">
        <v>0.42901356521739131</v>
      </c>
      <c r="AF6241" s="204">
        <v>0.3774165690466173</v>
      </c>
      <c r="AG6241" s="204">
        <v>0.40539249517684678</v>
      </c>
      <c r="AH6241" s="204">
        <v>0.45763344849309007</v>
      </c>
    </row>
    <row r="6242" spans="1:34">
      <c r="A6242" s="206">
        <v>44091.083333333336</v>
      </c>
      <c r="B6242">
        <v>3</v>
      </c>
      <c r="C6242">
        <v>1079.3710000000001</v>
      </c>
      <c r="E6242" s="206">
        <v>43726.083333333336</v>
      </c>
      <c r="F6242">
        <v>3</v>
      </c>
      <c r="G6242">
        <v>1099.2159999999999</v>
      </c>
      <c r="I6242" s="206">
        <v>43361.083333333336</v>
      </c>
      <c r="J6242">
        <v>3</v>
      </c>
      <c r="K6242">
        <v>1116.796</v>
      </c>
      <c r="M6242" s="206">
        <v>42996.083333333336</v>
      </c>
      <c r="N6242">
        <v>3</v>
      </c>
      <c r="O6242">
        <v>1036.721</v>
      </c>
      <c r="Q6242" s="206">
        <v>42630.083333333336</v>
      </c>
      <c r="R6242">
        <v>3</v>
      </c>
      <c r="S6242">
        <v>1184</v>
      </c>
      <c r="X6242" s="204">
        <f t="shared" si="485"/>
        <v>0.42979169290864472</v>
      </c>
      <c r="Y6242" s="204">
        <f t="shared" si="486"/>
        <v>0.37689669565217393</v>
      </c>
      <c r="Z6242" s="204">
        <f t="shared" si="487"/>
        <v>0.33753114094123771</v>
      </c>
      <c r="AA6242" s="204">
        <f t="shared" si="488"/>
        <v>0.38791460488865498</v>
      </c>
      <c r="AB6242" s="204">
        <f t="shared" si="489"/>
        <v>0.393943341991906</v>
      </c>
      <c r="AD6242" s="204">
        <v>0.42320812853055534</v>
      </c>
      <c r="AE6242" s="204">
        <v>0.42901217391304353</v>
      </c>
      <c r="AF6242" s="204">
        <v>0.37740493029259248</v>
      </c>
      <c r="AG6242" s="204">
        <v>0.40537590008060009</v>
      </c>
      <c r="AH6242" s="204">
        <v>0.45758237056371531</v>
      </c>
    </row>
    <row r="6243" spans="1:34">
      <c r="A6243" s="206">
        <v>44091.125</v>
      </c>
      <c r="B6243">
        <v>4</v>
      </c>
      <c r="C6243">
        <v>1024.4949999999999</v>
      </c>
      <c r="E6243" s="206">
        <v>43726.125</v>
      </c>
      <c r="F6243">
        <v>4</v>
      </c>
      <c r="G6243">
        <v>1084.2149999999999</v>
      </c>
      <c r="I6243" s="206">
        <v>43361.125</v>
      </c>
      <c r="J6243">
        <v>4</v>
      </c>
      <c r="K6243">
        <v>1087.615</v>
      </c>
      <c r="M6243" s="206">
        <v>42996.125</v>
      </c>
      <c r="N6243">
        <v>4</v>
      </c>
      <c r="O6243">
        <v>1015.7859999999999</v>
      </c>
      <c r="Q6243" s="206">
        <v>42630.125</v>
      </c>
      <c r="R6243">
        <v>4</v>
      </c>
      <c r="S6243">
        <v>1133</v>
      </c>
      <c r="X6243" s="204">
        <f t="shared" si="485"/>
        <v>0.40972090531709771</v>
      </c>
      <c r="Y6243" s="204">
        <f t="shared" si="486"/>
        <v>0.36059860869565219</v>
      </c>
      <c r="Z6243" s="204">
        <f t="shared" si="487"/>
        <v>0.32495284849775696</v>
      </c>
      <c r="AA6243" s="204">
        <f t="shared" si="488"/>
        <v>0.3576783395272089</v>
      </c>
      <c r="AB6243" s="204">
        <f t="shared" si="489"/>
        <v>0.39950750512444883</v>
      </c>
      <c r="AD6243" s="204">
        <v>0.42320224571350268</v>
      </c>
      <c r="AE6243" s="204">
        <v>0.42900034782608693</v>
      </c>
      <c r="AF6243" s="204">
        <v>0.3773865992550034</v>
      </c>
      <c r="AG6243" s="204">
        <v>0.40535019395111993</v>
      </c>
      <c r="AH6243" s="204">
        <v>0.45750501340980715</v>
      </c>
    </row>
    <row r="6244" spans="1:34">
      <c r="A6244" s="206">
        <v>44091.166666666664</v>
      </c>
      <c r="B6244">
        <v>5</v>
      </c>
      <c r="C6244">
        <v>989.52700000000004</v>
      </c>
      <c r="E6244" s="206">
        <v>43726.166666666664</v>
      </c>
      <c r="F6244">
        <v>5</v>
      </c>
      <c r="G6244">
        <v>1074.326</v>
      </c>
      <c r="I6244" s="206">
        <v>43361.166666666664</v>
      </c>
      <c r="J6244">
        <v>5</v>
      </c>
      <c r="K6244">
        <v>1101.3420000000001</v>
      </c>
      <c r="M6244" s="206">
        <v>42996.166666666664</v>
      </c>
      <c r="N6244">
        <v>5</v>
      </c>
      <c r="O6244">
        <v>1017.804</v>
      </c>
      <c r="Q6244" s="206">
        <v>42630.166666666664</v>
      </c>
      <c r="R6244">
        <v>5</v>
      </c>
      <c r="S6244">
        <v>1126</v>
      </c>
      <c r="X6244" s="204">
        <f t="shared" si="485"/>
        <v>0.39207245415901326</v>
      </c>
      <c r="Y6244" s="204">
        <f t="shared" si="486"/>
        <v>0.35331686956521735</v>
      </c>
      <c r="Z6244" s="204">
        <f t="shared" si="487"/>
        <v>0.31646208646779528</v>
      </c>
      <c r="AA6244" s="204">
        <f t="shared" si="488"/>
        <v>0.35279710347237742</v>
      </c>
      <c r="AB6244" s="204">
        <f t="shared" si="489"/>
        <v>0.3791962554695949</v>
      </c>
      <c r="AD6244" s="204">
        <v>0.42316487252281493</v>
      </c>
      <c r="AE6244" s="204">
        <v>0.42897669565217389</v>
      </c>
      <c r="AF6244" s="204">
        <v>0.3773865992550034</v>
      </c>
      <c r="AG6244" s="204">
        <v>0.40531797994075874</v>
      </c>
      <c r="AH6244" s="204">
        <v>0.45745763677966245</v>
      </c>
    </row>
    <row r="6245" spans="1:34">
      <c r="A6245" s="206">
        <v>44091.208333333336</v>
      </c>
      <c r="B6245">
        <v>6</v>
      </c>
      <c r="C6245">
        <v>1112.2049999999999</v>
      </c>
      <c r="E6245" s="206">
        <v>43726.208333333336</v>
      </c>
      <c r="F6245">
        <v>6</v>
      </c>
      <c r="G6245">
        <v>1061.3630000000001</v>
      </c>
      <c r="I6245" s="206">
        <v>43361.208333333336</v>
      </c>
      <c r="J6245">
        <v>6</v>
      </c>
      <c r="K6245">
        <v>1169.248</v>
      </c>
      <c r="M6245" s="206">
        <v>42996.208333333336</v>
      </c>
      <c r="N6245">
        <v>6</v>
      </c>
      <c r="O6245">
        <v>1049.6469999999999</v>
      </c>
      <c r="Q6245" s="206">
        <v>42630.208333333336</v>
      </c>
      <c r="R6245">
        <v>6</v>
      </c>
      <c r="S6245">
        <v>1134</v>
      </c>
      <c r="X6245" s="204">
        <f t="shared" si="485"/>
        <v>0.38965011772555069</v>
      </c>
      <c r="Y6245" s="204">
        <f t="shared" si="486"/>
        <v>0.35401878260869563</v>
      </c>
      <c r="Z6245" s="204">
        <f t="shared" si="487"/>
        <v>0.32045621588026518</v>
      </c>
      <c r="AA6245" s="204">
        <f t="shared" si="488"/>
        <v>0.34957928177074232</v>
      </c>
      <c r="AB6245" s="204">
        <f t="shared" si="489"/>
        <v>0.36625355232193607</v>
      </c>
      <c r="AD6245" s="204">
        <v>0.42313580448561344</v>
      </c>
      <c r="AE6245" s="204">
        <v>0.42886956521739128</v>
      </c>
      <c r="AF6245" s="204">
        <v>0.3773865992550034</v>
      </c>
      <c r="AG6245" s="204">
        <v>0.40531017048370149</v>
      </c>
      <c r="AH6245" s="204">
        <v>0.45745023418120229</v>
      </c>
    </row>
    <row r="6246" spans="1:34">
      <c r="A6246" s="206">
        <v>44091.25</v>
      </c>
      <c r="B6246">
        <v>7</v>
      </c>
      <c r="C6246">
        <v>1206.5</v>
      </c>
      <c r="E6246" s="206">
        <v>43726.25</v>
      </c>
      <c r="F6246">
        <v>7</v>
      </c>
      <c r="G6246">
        <v>1158.8109999999999</v>
      </c>
      <c r="I6246" s="206">
        <v>43361.25</v>
      </c>
      <c r="J6246">
        <v>7</v>
      </c>
      <c r="K6246">
        <v>1300.46</v>
      </c>
      <c r="M6246" s="206">
        <v>42996.25</v>
      </c>
      <c r="N6246">
        <v>7</v>
      </c>
      <c r="O6246">
        <v>1232.7819999999999</v>
      </c>
      <c r="Q6246" s="206">
        <v>42630.25</v>
      </c>
      <c r="R6246">
        <v>7</v>
      </c>
      <c r="S6246">
        <v>1139</v>
      </c>
      <c r="X6246" s="204">
        <f t="shared" si="485"/>
        <v>0.39241850222093649</v>
      </c>
      <c r="Y6246" s="204">
        <f t="shared" si="486"/>
        <v>0.36509460869565213</v>
      </c>
      <c r="Z6246" s="204">
        <f t="shared" si="487"/>
        <v>0.3402147466505121</v>
      </c>
      <c r="AA6246" s="204">
        <f t="shared" si="488"/>
        <v>0.34536119877768984</v>
      </c>
      <c r="AB6246" s="204">
        <f t="shared" si="489"/>
        <v>0.41166035101641379</v>
      </c>
      <c r="AD6246" s="204">
        <v>0.42311019692903107</v>
      </c>
      <c r="AE6246" s="204">
        <v>0.42886956521739128</v>
      </c>
      <c r="AF6246" s="204">
        <v>0.3773865992550034</v>
      </c>
      <c r="AG6246" s="204">
        <v>0.40530105945046802</v>
      </c>
      <c r="AH6246" s="204">
        <v>0.45735511079098989</v>
      </c>
    </row>
    <row r="6247" spans="1:34">
      <c r="A6247" s="206">
        <v>44091.291666666664</v>
      </c>
      <c r="B6247">
        <v>8</v>
      </c>
      <c r="C6247">
        <v>1210.4670000000001</v>
      </c>
      <c r="E6247" s="206">
        <v>43726.291666666664</v>
      </c>
      <c r="F6247">
        <v>8</v>
      </c>
      <c r="G6247">
        <v>1181.423</v>
      </c>
      <c r="I6247" s="206">
        <v>43361.291666666664</v>
      </c>
      <c r="J6247">
        <v>8</v>
      </c>
      <c r="K6247">
        <v>1327.9269999999999</v>
      </c>
      <c r="M6247" s="206">
        <v>42996.291666666664</v>
      </c>
      <c r="N6247">
        <v>8</v>
      </c>
      <c r="O6247">
        <v>1251.2909999999999</v>
      </c>
      <c r="Q6247" s="206">
        <v>42630.291666666664</v>
      </c>
      <c r="R6247">
        <v>8</v>
      </c>
      <c r="S6247">
        <v>1210</v>
      </c>
      <c r="X6247" s="204">
        <f t="shared" si="485"/>
        <v>0.3941487425305526</v>
      </c>
      <c r="Y6247" s="204">
        <f t="shared" si="486"/>
        <v>0.42879373913043478</v>
      </c>
      <c r="Z6247" s="204">
        <f t="shared" si="487"/>
        <v>0.3783933514781509</v>
      </c>
      <c r="AA6247" s="204">
        <f t="shared" si="488"/>
        <v>0.37707019758251747</v>
      </c>
      <c r="AB6247" s="204">
        <f t="shared" si="489"/>
        <v>0.44656175210622434</v>
      </c>
      <c r="AD6247" s="204">
        <v>0.42307490002671488</v>
      </c>
      <c r="AE6247" s="204">
        <v>0.42886956521739128</v>
      </c>
      <c r="AF6247" s="204">
        <v>0.3773865992550034</v>
      </c>
      <c r="AG6247" s="204">
        <v>0.40529682932789535</v>
      </c>
      <c r="AH6247" s="204">
        <v>0.45732179909791931</v>
      </c>
    </row>
    <row r="6248" spans="1:34">
      <c r="A6248" s="206">
        <v>44091.333333333336</v>
      </c>
      <c r="B6248">
        <v>9</v>
      </c>
      <c r="C6248">
        <v>1204.403</v>
      </c>
      <c r="E6248" s="206">
        <v>43726.333333333336</v>
      </c>
      <c r="F6248">
        <v>9</v>
      </c>
      <c r="G6248">
        <v>1163.4069999999999</v>
      </c>
      <c r="I6248" s="206">
        <v>43361.333333333336</v>
      </c>
      <c r="J6248">
        <v>9</v>
      </c>
      <c r="K6248">
        <v>1283.152</v>
      </c>
      <c r="M6248" s="206">
        <v>42996.333333333336</v>
      </c>
      <c r="N6248">
        <v>9</v>
      </c>
      <c r="O6248">
        <v>1232.317</v>
      </c>
      <c r="Q6248" s="206">
        <v>42630.333333333336</v>
      </c>
      <c r="R6248">
        <v>9</v>
      </c>
      <c r="S6248">
        <v>1280</v>
      </c>
      <c r="X6248" s="204">
        <f t="shared" si="485"/>
        <v>0.41871815492710152</v>
      </c>
      <c r="Y6248" s="204">
        <f t="shared" si="486"/>
        <v>0.43523165217391302</v>
      </c>
      <c r="Z6248" s="204">
        <f t="shared" si="487"/>
        <v>0.38638539289814866</v>
      </c>
      <c r="AA6248" s="204">
        <f t="shared" si="488"/>
        <v>0.38442800770663255</v>
      </c>
      <c r="AB6248" s="204">
        <f t="shared" si="489"/>
        <v>0.4480300575107875</v>
      </c>
      <c r="AD6248" s="204">
        <v>0.42303060587478875</v>
      </c>
      <c r="AE6248" s="204">
        <v>0.42886956521739128</v>
      </c>
      <c r="AF6248" s="204">
        <v>0.37729203437855163</v>
      </c>
      <c r="AG6248" s="204">
        <v>0.405251599555772</v>
      </c>
      <c r="AH6248" s="204">
        <v>0.45726776012916054</v>
      </c>
    </row>
    <row r="6249" spans="1:34">
      <c r="A6249" s="206">
        <v>44091.375</v>
      </c>
      <c r="B6249">
        <v>10</v>
      </c>
      <c r="C6249">
        <v>1297.2840000000001</v>
      </c>
      <c r="E6249" s="206">
        <v>43726.375</v>
      </c>
      <c r="F6249">
        <v>10</v>
      </c>
      <c r="G6249">
        <v>1237.2249999999999</v>
      </c>
      <c r="I6249" s="206">
        <v>43361.375</v>
      </c>
      <c r="J6249">
        <v>10</v>
      </c>
      <c r="K6249">
        <v>1393.7529999999999</v>
      </c>
      <c r="M6249" s="206">
        <v>42996.375</v>
      </c>
      <c r="N6249">
        <v>10</v>
      </c>
      <c r="O6249">
        <v>1282.33</v>
      </c>
      <c r="Q6249" s="206">
        <v>42630.375</v>
      </c>
      <c r="R6249">
        <v>10</v>
      </c>
      <c r="S6249">
        <v>1424</v>
      </c>
      <c r="X6249" s="204">
        <f t="shared" si="485"/>
        <v>0.44294151926172726</v>
      </c>
      <c r="Y6249" s="204">
        <f t="shared" si="486"/>
        <v>0.42863200000000001</v>
      </c>
      <c r="Z6249" s="204">
        <f t="shared" si="487"/>
        <v>0.3733572626116084</v>
      </c>
      <c r="AA6249" s="204">
        <f t="shared" si="488"/>
        <v>0.3785657086089827</v>
      </c>
      <c r="AB6249" s="204">
        <f t="shared" si="489"/>
        <v>0.44578558965768167</v>
      </c>
      <c r="AD6249" s="204">
        <v>0.42301780209649759</v>
      </c>
      <c r="AE6249" s="204">
        <v>0.42886956521739128</v>
      </c>
      <c r="AF6249" s="204">
        <v>0.37727603109176749</v>
      </c>
      <c r="AG6249" s="204">
        <v>0.40523728221783373</v>
      </c>
      <c r="AH6249" s="204">
        <v>0.45724814324324131</v>
      </c>
    </row>
    <row r="6250" spans="1:34">
      <c r="A6250" s="206">
        <v>44091.416666666664</v>
      </c>
      <c r="B6250">
        <v>11</v>
      </c>
      <c r="C6250">
        <v>1327.828</v>
      </c>
      <c r="E6250" s="206">
        <v>43726.416666666664</v>
      </c>
      <c r="F6250">
        <v>11</v>
      </c>
      <c r="G6250">
        <v>1323.165</v>
      </c>
      <c r="I6250" s="206">
        <v>43361.416666666664</v>
      </c>
      <c r="J6250">
        <v>11</v>
      </c>
      <c r="K6250">
        <v>1517.62</v>
      </c>
      <c r="M6250" s="206">
        <v>42996.416666666664</v>
      </c>
      <c r="N6250">
        <v>11</v>
      </c>
      <c r="O6250">
        <v>1371.2909999999999</v>
      </c>
      <c r="Q6250" s="206">
        <v>42630.416666666664</v>
      </c>
      <c r="R6250">
        <v>11</v>
      </c>
      <c r="S6250">
        <v>1513</v>
      </c>
      <c r="X6250" s="204">
        <f t="shared" si="485"/>
        <v>0.49277244017867156</v>
      </c>
      <c r="Y6250" s="204">
        <f t="shared" si="486"/>
        <v>0.44602782608695651</v>
      </c>
      <c r="Z6250" s="204">
        <f t="shared" si="487"/>
        <v>0.40553870845910461</v>
      </c>
      <c r="AA6250" s="204">
        <f t="shared" si="488"/>
        <v>0.40258564615284992</v>
      </c>
      <c r="AB6250" s="204">
        <f t="shared" si="489"/>
        <v>0.48016362703636234</v>
      </c>
      <c r="AD6250" s="204">
        <v>0.42299254058797725</v>
      </c>
      <c r="AE6250" s="204">
        <v>0.42879373913043478</v>
      </c>
      <c r="AF6250" s="204">
        <v>0.37727253946556005</v>
      </c>
      <c r="AG6250" s="204">
        <v>0.40522394106202758</v>
      </c>
      <c r="AH6250" s="204">
        <v>0.4572388899951661</v>
      </c>
    </row>
    <row r="6251" spans="1:34">
      <c r="A6251" s="206">
        <v>44091.458333333336</v>
      </c>
      <c r="B6251">
        <v>12</v>
      </c>
      <c r="C6251">
        <v>1419.44</v>
      </c>
      <c r="E6251" s="206">
        <v>43726.458333333336</v>
      </c>
      <c r="F6251">
        <v>12</v>
      </c>
      <c r="G6251">
        <v>1444.3789999999999</v>
      </c>
      <c r="I6251" s="206">
        <v>43361.458333333336</v>
      </c>
      <c r="J6251">
        <v>12</v>
      </c>
      <c r="K6251">
        <v>1669.6489999999999</v>
      </c>
      <c r="M6251" s="206">
        <v>42996.458333333336</v>
      </c>
      <c r="N6251">
        <v>12</v>
      </c>
      <c r="O6251">
        <v>1475.134</v>
      </c>
      <c r="Q6251" s="206">
        <v>42630.458333333336</v>
      </c>
      <c r="R6251">
        <v>12</v>
      </c>
      <c r="S6251">
        <v>1560</v>
      </c>
      <c r="X6251" s="204">
        <f t="shared" si="485"/>
        <v>0.52357071768983854</v>
      </c>
      <c r="Y6251" s="204">
        <f t="shared" si="486"/>
        <v>0.47697078260869563</v>
      </c>
      <c r="Z6251" s="204">
        <f t="shared" si="487"/>
        <v>0.44158014707893462</v>
      </c>
      <c r="AA6251" s="204">
        <f t="shared" si="488"/>
        <v>0.43055001029872147</v>
      </c>
      <c r="AB6251" s="204">
        <f t="shared" si="489"/>
        <v>0.49146887540464457</v>
      </c>
      <c r="AD6251" s="204">
        <v>0.42289564713063865</v>
      </c>
      <c r="AE6251" s="204">
        <v>0.42876347826086952</v>
      </c>
      <c r="AF6251" s="204">
        <v>0.37726497427544398</v>
      </c>
      <c r="AG6251" s="204">
        <v>0.4051598384353492</v>
      </c>
      <c r="AH6251" s="204">
        <v>0.45721853284940078</v>
      </c>
    </row>
    <row r="6252" spans="1:34">
      <c r="A6252" s="206">
        <v>44091.5</v>
      </c>
      <c r="B6252">
        <v>13</v>
      </c>
      <c r="C6252">
        <v>1468.3320000000001</v>
      </c>
      <c r="E6252" s="206">
        <v>43726.5</v>
      </c>
      <c r="F6252">
        <v>13</v>
      </c>
      <c r="G6252">
        <v>1593.1849999999999</v>
      </c>
      <c r="I6252" s="206">
        <v>43361.5</v>
      </c>
      <c r="J6252">
        <v>13</v>
      </c>
      <c r="K6252">
        <v>1781.2909999999999</v>
      </c>
      <c r="M6252" s="206">
        <v>42996.5</v>
      </c>
      <c r="N6252">
        <v>13</v>
      </c>
      <c r="O6252">
        <v>1622.5029999999999</v>
      </c>
      <c r="Q6252" s="206">
        <v>42630.5</v>
      </c>
      <c r="R6252">
        <v>13</v>
      </c>
      <c r="S6252">
        <v>1596</v>
      </c>
      <c r="X6252" s="204">
        <f t="shared" si="485"/>
        <v>0.53983497660023005</v>
      </c>
      <c r="Y6252" s="204">
        <f t="shared" si="486"/>
        <v>0.5130900869565217</v>
      </c>
      <c r="Z6252" s="204">
        <f t="shared" si="487"/>
        <v>0.4858158504699438</v>
      </c>
      <c r="AA6252" s="204">
        <f t="shared" si="488"/>
        <v>0.46999232395450075</v>
      </c>
      <c r="AB6252" s="204">
        <f t="shared" si="489"/>
        <v>0.5253772179110312</v>
      </c>
      <c r="AD6252" s="204">
        <v>0.42287315400661368</v>
      </c>
      <c r="AE6252" s="204">
        <v>0.42872660869565216</v>
      </c>
      <c r="AF6252" s="204">
        <v>0.37724606130015359</v>
      </c>
      <c r="AG6252" s="204">
        <v>0.40515756067704084</v>
      </c>
      <c r="AH6252" s="204">
        <v>0.45714339647503066</v>
      </c>
    </row>
    <row r="6253" spans="1:34">
      <c r="A6253" s="206">
        <v>44091.541666666664</v>
      </c>
      <c r="B6253">
        <v>14</v>
      </c>
      <c r="C6253">
        <v>1556.7059999999999</v>
      </c>
      <c r="E6253" s="206">
        <v>43726.541666666664</v>
      </c>
      <c r="F6253">
        <v>14</v>
      </c>
      <c r="G6253">
        <v>1707.9380000000001</v>
      </c>
      <c r="I6253" s="206">
        <v>43361.541666666664</v>
      </c>
      <c r="J6253">
        <v>14</v>
      </c>
      <c r="K6253">
        <v>1914.731</v>
      </c>
      <c r="M6253" s="206">
        <v>42996.541666666664</v>
      </c>
      <c r="N6253">
        <v>14</v>
      </c>
      <c r="O6253">
        <v>1712.038</v>
      </c>
      <c r="Q6253" s="206">
        <v>42630.541666666664</v>
      </c>
      <c r="R6253">
        <v>14</v>
      </c>
      <c r="S6253">
        <v>1601</v>
      </c>
      <c r="X6253" s="204">
        <f t="shared" si="485"/>
        <v>0.55229270682946618</v>
      </c>
      <c r="Y6253" s="204">
        <f t="shared" si="486"/>
        <v>0.56434886956521735</v>
      </c>
      <c r="Z6253" s="204">
        <f t="shared" si="487"/>
        <v>0.51830019489093615</v>
      </c>
      <c r="AA6253" s="204">
        <f t="shared" si="488"/>
        <v>0.51841291007377654</v>
      </c>
      <c r="AB6253" s="204">
        <f t="shared" si="489"/>
        <v>0.54347361010661965</v>
      </c>
      <c r="AD6253" s="204">
        <v>0.42287073167018024</v>
      </c>
      <c r="AE6253" s="204">
        <v>0.42871582608695652</v>
      </c>
      <c r="AF6253" s="204">
        <v>0.377212017944631</v>
      </c>
      <c r="AG6253" s="204">
        <v>0.40513445769991313</v>
      </c>
      <c r="AH6253" s="204">
        <v>0.45713377309703257</v>
      </c>
    </row>
    <row r="6254" spans="1:34">
      <c r="A6254" s="206">
        <v>44091.583333333336</v>
      </c>
      <c r="B6254">
        <v>15</v>
      </c>
      <c r="C6254">
        <v>1645.4870000000001</v>
      </c>
      <c r="E6254" s="206">
        <v>43726.583333333336</v>
      </c>
      <c r="F6254">
        <v>15</v>
      </c>
      <c r="G6254">
        <v>1796.7829999999999</v>
      </c>
      <c r="I6254" s="206">
        <v>43361.583333333336</v>
      </c>
      <c r="J6254">
        <v>15</v>
      </c>
      <c r="K6254">
        <v>1967.424</v>
      </c>
      <c r="M6254" s="206">
        <v>42996.583333333336</v>
      </c>
      <c r="N6254">
        <v>15</v>
      </c>
      <c r="O6254">
        <v>1802.297</v>
      </c>
      <c r="Q6254" s="206">
        <v>42630.583333333336</v>
      </c>
      <c r="R6254">
        <v>15</v>
      </c>
      <c r="S6254">
        <v>1579</v>
      </c>
      <c r="X6254" s="204">
        <f t="shared" si="485"/>
        <v>0.55402294713908229</v>
      </c>
      <c r="Y6254" s="204">
        <f t="shared" si="486"/>
        <v>0.59549147826086957</v>
      </c>
      <c r="Z6254" s="204">
        <f t="shared" si="487"/>
        <v>0.55712707831775776</v>
      </c>
      <c r="AA6254" s="204">
        <f t="shared" si="488"/>
        <v>0.55575285281093278</v>
      </c>
      <c r="AB6254" s="204">
        <f t="shared" si="489"/>
        <v>0.57618347192231412</v>
      </c>
      <c r="AD6254" s="204">
        <v>0.42287073167018024</v>
      </c>
      <c r="AE6254" s="204">
        <v>0.42870713043478259</v>
      </c>
      <c r="AF6254" s="204">
        <v>0.37719106818738629</v>
      </c>
      <c r="AG6254" s="204">
        <v>0.40513250533564882</v>
      </c>
      <c r="AH6254" s="204">
        <v>0.45711008478196019</v>
      </c>
    </row>
    <row r="6255" spans="1:34">
      <c r="A6255" s="206">
        <v>44091.625</v>
      </c>
      <c r="B6255">
        <v>16</v>
      </c>
      <c r="C6255">
        <v>1654.3440000000001</v>
      </c>
      <c r="E6255" s="206">
        <v>43726.625</v>
      </c>
      <c r="F6255">
        <v>16</v>
      </c>
      <c r="G6255">
        <v>1954.8789999999999</v>
      </c>
      <c r="I6255" s="206">
        <v>43361.625</v>
      </c>
      <c r="J6255">
        <v>16</v>
      </c>
      <c r="K6255">
        <v>2040.2739999999999</v>
      </c>
      <c r="M6255" s="206">
        <v>42996.625</v>
      </c>
      <c r="N6255">
        <v>16</v>
      </c>
      <c r="O6255">
        <v>1821.4670000000001</v>
      </c>
      <c r="Q6255" s="206">
        <v>42630.625</v>
      </c>
      <c r="R6255">
        <v>16</v>
      </c>
      <c r="S6255">
        <v>1561</v>
      </c>
      <c r="X6255" s="204">
        <f t="shared" si="485"/>
        <v>0.5464098897767713</v>
      </c>
      <c r="Y6255" s="204">
        <f t="shared" si="486"/>
        <v>0.62688591304347829</v>
      </c>
      <c r="Z6255" s="204">
        <f t="shared" si="487"/>
        <v>0.57245909996351252</v>
      </c>
      <c r="AA6255" s="204">
        <f t="shared" si="488"/>
        <v>0.58466248665477671</v>
      </c>
      <c r="AB6255" s="204">
        <f t="shared" si="489"/>
        <v>0.60904397661667209</v>
      </c>
      <c r="AD6255" s="204">
        <v>0.42287073167018024</v>
      </c>
      <c r="AE6255" s="204">
        <v>0.42869947826086957</v>
      </c>
      <c r="AF6255" s="204">
        <v>0.37715527901875989</v>
      </c>
      <c r="AG6255" s="204">
        <v>0.40512437048454752</v>
      </c>
      <c r="AH6255" s="204">
        <v>0.45708195490781178</v>
      </c>
    </row>
    <row r="6256" spans="1:34">
      <c r="A6256" s="206">
        <v>44091.666666666664</v>
      </c>
      <c r="B6256">
        <v>17</v>
      </c>
      <c r="C6256">
        <v>1709.4749999999999</v>
      </c>
      <c r="E6256" s="206">
        <v>43726.666666666664</v>
      </c>
      <c r="F6256">
        <v>17</v>
      </c>
      <c r="G6256">
        <v>2034.8140000000001</v>
      </c>
      <c r="I6256" s="206">
        <v>43361.666666666664</v>
      </c>
      <c r="J6256">
        <v>17</v>
      </c>
      <c r="K6256">
        <v>2095.4969999999998</v>
      </c>
      <c r="M6256" s="206">
        <v>42996.666666666664</v>
      </c>
      <c r="N6256">
        <v>17</v>
      </c>
      <c r="O6256">
        <v>1851.4570000000001</v>
      </c>
      <c r="Q6256" s="206">
        <v>42630.666666666664</v>
      </c>
      <c r="R6256">
        <v>17</v>
      </c>
      <c r="S6256">
        <v>1549</v>
      </c>
      <c r="X6256" s="204">
        <f t="shared" si="485"/>
        <v>0.54018102466215334</v>
      </c>
      <c r="Y6256" s="204">
        <f t="shared" si="486"/>
        <v>0.63355373913043478</v>
      </c>
      <c r="Z6256" s="204">
        <f t="shared" si="487"/>
        <v>0.59365618073122794</v>
      </c>
      <c r="AA6256" s="204">
        <f t="shared" si="488"/>
        <v>0.63610598344330016</v>
      </c>
      <c r="AB6256" s="204">
        <f t="shared" si="489"/>
        <v>0.61232221734473236</v>
      </c>
      <c r="AD6256" s="204">
        <v>0.42285723579576523</v>
      </c>
      <c r="AE6256" s="204">
        <v>0.42865878260869567</v>
      </c>
      <c r="AF6256" s="204">
        <v>0.37711978081898423</v>
      </c>
      <c r="AG6256" s="204">
        <v>0.40503553791052116</v>
      </c>
      <c r="AH6256" s="204">
        <v>0.45703976009658909</v>
      </c>
    </row>
    <row r="6257" spans="1:34">
      <c r="A6257" s="206">
        <v>44091.708333333336</v>
      </c>
      <c r="B6257">
        <v>18</v>
      </c>
      <c r="C6257">
        <v>1692.442</v>
      </c>
      <c r="E6257" s="206">
        <v>43726.708333333336</v>
      </c>
      <c r="F6257">
        <v>18</v>
      </c>
      <c r="G6257">
        <v>2070.1950000000002</v>
      </c>
      <c r="I6257" s="206">
        <v>43361.708333333336</v>
      </c>
      <c r="J6257">
        <v>18</v>
      </c>
      <c r="K6257">
        <v>2054.0810000000001</v>
      </c>
      <c r="M6257" s="206">
        <v>42996.708333333336</v>
      </c>
      <c r="N6257">
        <v>18</v>
      </c>
      <c r="O6257">
        <v>1851.5119999999999</v>
      </c>
      <c r="Q6257" s="206">
        <v>42630.708333333336</v>
      </c>
      <c r="R6257">
        <v>18</v>
      </c>
      <c r="S6257">
        <v>1517</v>
      </c>
      <c r="X6257" s="204">
        <f t="shared" si="485"/>
        <v>0.53602844791907456</v>
      </c>
      <c r="Y6257" s="204">
        <f t="shared" si="486"/>
        <v>0.64398504347826091</v>
      </c>
      <c r="Z6257" s="204">
        <f t="shared" si="487"/>
        <v>0.60972435356905297</v>
      </c>
      <c r="AA6257" s="204">
        <f t="shared" si="488"/>
        <v>0.6621163563546365</v>
      </c>
      <c r="AB6257" s="204">
        <f t="shared" si="489"/>
        <v>0.63272785012995258</v>
      </c>
      <c r="AD6257" s="204">
        <v>0.42280671277872445</v>
      </c>
      <c r="AE6257" s="204">
        <v>0.4286476521739131</v>
      </c>
      <c r="AF6257" s="204">
        <v>0.37710144978139509</v>
      </c>
      <c r="AG6257" s="204">
        <v>0.40501178414530536</v>
      </c>
      <c r="AH6257" s="204">
        <v>0.45702495489966888</v>
      </c>
    </row>
    <row r="6258" spans="1:34">
      <c r="A6258" s="206">
        <v>44091.75</v>
      </c>
      <c r="B6258">
        <v>19</v>
      </c>
      <c r="C6258">
        <v>1658.673</v>
      </c>
      <c r="E6258" s="206">
        <v>43726.75</v>
      </c>
      <c r="F6258">
        <v>19</v>
      </c>
      <c r="G6258">
        <v>2007.518</v>
      </c>
      <c r="I6258" s="206">
        <v>43361.75</v>
      </c>
      <c r="J6258">
        <v>19</v>
      </c>
      <c r="K6258">
        <v>2043.4159999999999</v>
      </c>
      <c r="M6258" s="206">
        <v>42996.75</v>
      </c>
      <c r="N6258">
        <v>19</v>
      </c>
      <c r="O6258">
        <v>1842.1969999999999</v>
      </c>
      <c r="Q6258" s="206">
        <v>42630.75</v>
      </c>
      <c r="R6258">
        <v>19</v>
      </c>
      <c r="S6258">
        <v>1443</v>
      </c>
      <c r="X6258" s="204">
        <f t="shared" si="485"/>
        <v>0.52495490993753147</v>
      </c>
      <c r="Y6258" s="204">
        <f t="shared" si="486"/>
        <v>0.64400417391304343</v>
      </c>
      <c r="Z6258" s="204">
        <f t="shared" si="487"/>
        <v>0.59767358765174761</v>
      </c>
      <c r="AA6258" s="204">
        <f t="shared" si="488"/>
        <v>0.67362912302725797</v>
      </c>
      <c r="AB6258" s="204">
        <f t="shared" si="489"/>
        <v>0.62642342715139876</v>
      </c>
      <c r="AD6258" s="204">
        <v>0.42277764474152285</v>
      </c>
      <c r="AE6258" s="204">
        <v>0.42864104347826087</v>
      </c>
      <c r="AF6258" s="204">
        <v>0.37709563040438271</v>
      </c>
      <c r="AG6258" s="204">
        <v>0.40497306225406304</v>
      </c>
      <c r="AH6258" s="204">
        <v>0.45699867567513552</v>
      </c>
    </row>
    <row r="6259" spans="1:34">
      <c r="A6259" s="206">
        <v>44091.791666666664</v>
      </c>
      <c r="B6259">
        <v>20</v>
      </c>
      <c r="C6259">
        <v>1593.7860000000001</v>
      </c>
      <c r="E6259" s="206">
        <v>43726.791666666664</v>
      </c>
      <c r="F6259">
        <v>20</v>
      </c>
      <c r="G6259">
        <v>1959.204</v>
      </c>
      <c r="I6259" s="206">
        <v>43361.791666666664</v>
      </c>
      <c r="J6259">
        <v>20</v>
      </c>
      <c r="K6259">
        <v>1895.482</v>
      </c>
      <c r="M6259" s="206">
        <v>42996.791666666664</v>
      </c>
      <c r="N6259">
        <v>20</v>
      </c>
      <c r="O6259">
        <v>1827.364</v>
      </c>
      <c r="Q6259" s="206">
        <v>42630.791666666664</v>
      </c>
      <c r="R6259">
        <v>20</v>
      </c>
      <c r="S6259">
        <v>1489</v>
      </c>
      <c r="X6259" s="204">
        <f t="shared" si="485"/>
        <v>0.4993473533552128</v>
      </c>
      <c r="Y6259" s="204">
        <f t="shared" si="486"/>
        <v>0.64076417391304341</v>
      </c>
      <c r="Z6259" s="204">
        <f t="shared" si="487"/>
        <v>0.59457040485987811</v>
      </c>
      <c r="AA6259" s="204">
        <f t="shared" si="488"/>
        <v>0.6532344005281796</v>
      </c>
      <c r="AB6259" s="204">
        <f t="shared" si="489"/>
        <v>0.61392450978142354</v>
      </c>
      <c r="AD6259" s="204">
        <v>0.42276726329966519</v>
      </c>
      <c r="AE6259" s="204">
        <v>0.42863200000000001</v>
      </c>
      <c r="AF6259" s="204">
        <v>0.37709563040438271</v>
      </c>
      <c r="AG6259" s="204">
        <v>0.40494507836627464</v>
      </c>
      <c r="AH6259" s="204">
        <v>0.4568854159186958</v>
      </c>
    </row>
    <row r="6260" spans="1:34">
      <c r="A6260" s="206">
        <v>44091.833333333336</v>
      </c>
      <c r="B6260">
        <v>21</v>
      </c>
      <c r="C6260">
        <v>1582.6089999999999</v>
      </c>
      <c r="E6260" s="206">
        <v>43726.833333333336</v>
      </c>
      <c r="F6260">
        <v>21</v>
      </c>
      <c r="G6260">
        <v>1864.3489999999999</v>
      </c>
      <c r="I6260" s="206">
        <v>43361.833333333336</v>
      </c>
      <c r="J6260">
        <v>21</v>
      </c>
      <c r="K6260">
        <v>1923.394</v>
      </c>
      <c r="M6260" s="206">
        <v>42996.833333333336</v>
      </c>
      <c r="N6260">
        <v>21</v>
      </c>
      <c r="O6260">
        <v>1804.923</v>
      </c>
      <c r="Q6260" s="206">
        <v>42630.833333333336</v>
      </c>
      <c r="R6260">
        <v>21</v>
      </c>
      <c r="S6260">
        <v>1521</v>
      </c>
      <c r="X6260" s="204">
        <f t="shared" si="485"/>
        <v>0.51526556420368108</v>
      </c>
      <c r="Y6260" s="204">
        <f t="shared" si="486"/>
        <v>0.63560486956521745</v>
      </c>
      <c r="Z6260" s="204">
        <f t="shared" si="487"/>
        <v>0.55152621891216058</v>
      </c>
      <c r="AA6260" s="204">
        <f t="shared" si="488"/>
        <v>0.63751331268382727</v>
      </c>
      <c r="AB6260" s="204">
        <f t="shared" si="489"/>
        <v>0.58990788946736084</v>
      </c>
      <c r="AD6260" s="204">
        <v>0.42273023615703942</v>
      </c>
      <c r="AE6260" s="204">
        <v>0.42862991304347825</v>
      </c>
      <c r="AF6260" s="204">
        <v>0.37708224583725414</v>
      </c>
      <c r="AG6260" s="204">
        <v>0.40487642022297954</v>
      </c>
      <c r="AH6260" s="204">
        <v>0.45684840292639523</v>
      </c>
    </row>
    <row r="6261" spans="1:34">
      <c r="A6261" s="206">
        <v>44091.875</v>
      </c>
      <c r="B6261">
        <v>22</v>
      </c>
      <c r="C6261">
        <v>1478.2619999999999</v>
      </c>
      <c r="E6261" s="206">
        <v>43726.875</v>
      </c>
      <c r="F6261">
        <v>22</v>
      </c>
      <c r="G6261">
        <v>1719.9280000000001</v>
      </c>
      <c r="I6261" s="206">
        <v>43361.875</v>
      </c>
      <c r="J6261">
        <v>22</v>
      </c>
      <c r="K6261">
        <v>1796.289</v>
      </c>
      <c r="M6261" s="206">
        <v>42996.875</v>
      </c>
      <c r="N6261">
        <v>22</v>
      </c>
      <c r="O6261">
        <v>1695.9449999999999</v>
      </c>
      <c r="Q6261" s="206">
        <v>42630.875</v>
      </c>
      <c r="R6261">
        <v>22</v>
      </c>
      <c r="S6261">
        <v>1459</v>
      </c>
      <c r="X6261" s="204">
        <f t="shared" si="485"/>
        <v>0.52633910218522428</v>
      </c>
      <c r="Y6261" s="204">
        <f t="shared" si="486"/>
        <v>0.62779930434782605</v>
      </c>
      <c r="Z6261" s="204">
        <f t="shared" si="487"/>
        <v>0.55964774147068463</v>
      </c>
      <c r="AA6261" s="204">
        <f t="shared" si="488"/>
        <v>0.60664806063522769</v>
      </c>
      <c r="AB6261" s="204">
        <f t="shared" si="489"/>
        <v>0.58577094731792756</v>
      </c>
      <c r="AD6261" s="204">
        <v>0.42268871038960859</v>
      </c>
      <c r="AE6261" s="204">
        <v>0.42861286956521738</v>
      </c>
      <c r="AF6261" s="204">
        <v>0.37707962711759857</v>
      </c>
      <c r="AG6261" s="204">
        <v>0.40482630954019544</v>
      </c>
      <c r="AH6261" s="204">
        <v>0.45684396136731914</v>
      </c>
    </row>
    <row r="6262" spans="1:34">
      <c r="A6262" s="206">
        <v>44091.916666666664</v>
      </c>
      <c r="B6262">
        <v>23</v>
      </c>
      <c r="C6262">
        <v>1352.402</v>
      </c>
      <c r="E6262" s="206">
        <v>43726.916666666664</v>
      </c>
      <c r="F6262">
        <v>23</v>
      </c>
      <c r="G6262">
        <v>1576.336</v>
      </c>
      <c r="I6262" s="206">
        <v>43361.916666666664</v>
      </c>
      <c r="J6262">
        <v>23</v>
      </c>
      <c r="K6262">
        <v>1560.4390000000001</v>
      </c>
      <c r="M6262" s="206">
        <v>42996.916666666664</v>
      </c>
      <c r="N6262">
        <v>23</v>
      </c>
      <c r="O6262">
        <v>1494.01</v>
      </c>
      <c r="Q6262" s="206">
        <v>42630.916666666664</v>
      </c>
      <c r="R6262">
        <v>23</v>
      </c>
      <c r="S6262">
        <v>1395</v>
      </c>
      <c r="X6262" s="204">
        <f t="shared" si="485"/>
        <v>0.50488412234598445</v>
      </c>
      <c r="Y6262" s="204">
        <f t="shared" si="486"/>
        <v>0.58989391304347827</v>
      </c>
      <c r="Z6262" s="204">
        <f t="shared" si="487"/>
        <v>0.52266414571254494</v>
      </c>
      <c r="AA6262" s="204">
        <f t="shared" si="488"/>
        <v>0.55965432739912213</v>
      </c>
      <c r="AB6262" s="204">
        <f t="shared" si="489"/>
        <v>0.54714900024206492</v>
      </c>
      <c r="AD6262" s="204">
        <v>0.42268144338030822</v>
      </c>
      <c r="AE6262" s="204">
        <v>0.42859721739130441</v>
      </c>
      <c r="AF6262" s="204">
        <v>0.37705023926368592</v>
      </c>
      <c r="AG6262" s="204">
        <v>0.40478205595020428</v>
      </c>
      <c r="AH6262" s="204">
        <v>0.45683692889878208</v>
      </c>
    </row>
    <row r="6263" spans="1:34">
      <c r="A6263" s="206">
        <v>44091.958333333336</v>
      </c>
      <c r="B6263">
        <v>24</v>
      </c>
      <c r="C6263">
        <v>1241.5989999999999</v>
      </c>
      <c r="E6263" s="206">
        <v>43726.958333333336</v>
      </c>
      <c r="F6263">
        <v>24</v>
      </c>
      <c r="G6263">
        <v>1398.0730000000001</v>
      </c>
      <c r="I6263" s="206">
        <v>43361.958333333336</v>
      </c>
      <c r="J6263">
        <v>24</v>
      </c>
      <c r="K6263">
        <v>1439.502</v>
      </c>
      <c r="M6263" s="206">
        <v>42996.958333333336</v>
      </c>
      <c r="N6263">
        <v>24</v>
      </c>
      <c r="O6263">
        <v>1335.0820000000001</v>
      </c>
      <c r="Q6263" s="206">
        <v>42630.958333333336</v>
      </c>
      <c r="R6263">
        <v>24</v>
      </c>
      <c r="S6263">
        <v>1296</v>
      </c>
      <c r="X6263" s="204">
        <f t="shared" si="485"/>
        <v>0.48273704638289805</v>
      </c>
      <c r="Y6263" s="204">
        <f t="shared" si="486"/>
        <v>0.51965565217391307</v>
      </c>
      <c r="Z6263" s="204">
        <f t="shared" si="487"/>
        <v>0.45403914229366094</v>
      </c>
      <c r="AA6263" s="204">
        <f t="shared" si="488"/>
        <v>0.51293034582553609</v>
      </c>
      <c r="AB6263" s="204">
        <f t="shared" si="489"/>
        <v>0.50056444813258349</v>
      </c>
      <c r="AD6263" s="204">
        <v>0.4225949313648274</v>
      </c>
      <c r="AE6263" s="204">
        <v>0.42859513043478259</v>
      </c>
      <c r="AF6263" s="204">
        <v>0.37704732957517967</v>
      </c>
      <c r="AG6263" s="204">
        <v>0.40478173055616024</v>
      </c>
      <c r="AH6263" s="204">
        <v>0.45675364966610582</v>
      </c>
    </row>
    <row r="6264" spans="1:34">
      <c r="A6264" s="206">
        <v>44092</v>
      </c>
      <c r="B6264">
        <v>1</v>
      </c>
      <c r="C6264">
        <v>1144.171</v>
      </c>
      <c r="E6264" s="206">
        <v>43727</v>
      </c>
      <c r="F6264">
        <v>1</v>
      </c>
      <c r="G6264">
        <v>1296.1859999999999</v>
      </c>
      <c r="I6264" s="206">
        <v>43362</v>
      </c>
      <c r="J6264">
        <v>1</v>
      </c>
      <c r="K6264">
        <v>1284.6600000000001</v>
      </c>
      <c r="M6264" s="206">
        <v>42997</v>
      </c>
      <c r="N6264">
        <v>1</v>
      </c>
      <c r="O6264">
        <v>1241.027</v>
      </c>
      <c r="Q6264" s="206">
        <v>42631</v>
      </c>
      <c r="R6264">
        <v>1</v>
      </c>
      <c r="S6264">
        <v>1186</v>
      </c>
      <c r="X6264" s="204">
        <f t="shared" si="485"/>
        <v>0.4484782882524988</v>
      </c>
      <c r="Y6264" s="204">
        <f t="shared" si="486"/>
        <v>0.464376347826087</v>
      </c>
      <c r="Z6264" s="204">
        <f t="shared" si="487"/>
        <v>0.41885024240614943</v>
      </c>
      <c r="AA6264" s="204">
        <f t="shared" si="488"/>
        <v>0.4549246273506059</v>
      </c>
      <c r="AB6264" s="204">
        <f t="shared" si="489"/>
        <v>0.45955294227379695</v>
      </c>
      <c r="AD6264" s="204">
        <v>0.42259147088420818</v>
      </c>
      <c r="AE6264" s="204">
        <v>0.42856904347826086</v>
      </c>
      <c r="AF6264" s="204">
        <v>0.3770237610982794</v>
      </c>
      <c r="AG6264" s="204">
        <v>0.40474658799940255</v>
      </c>
      <c r="AH6264" s="204">
        <v>0.45672107823288138</v>
      </c>
    </row>
    <row r="6265" spans="1:34">
      <c r="A6265" s="206">
        <v>44092.041666666664</v>
      </c>
      <c r="B6265">
        <v>2</v>
      </c>
      <c r="C6265">
        <v>1102.866</v>
      </c>
      <c r="E6265" s="206">
        <v>43727.041666666664</v>
      </c>
      <c r="F6265">
        <v>2</v>
      </c>
      <c r="G6265">
        <v>1180.2190000000001</v>
      </c>
      <c r="I6265" s="206">
        <v>43362.041666666664</v>
      </c>
      <c r="J6265">
        <v>2</v>
      </c>
      <c r="K6265">
        <v>1212.9590000000001</v>
      </c>
      <c r="M6265" s="206">
        <v>42997.041666666664</v>
      </c>
      <c r="N6265">
        <v>2</v>
      </c>
      <c r="O6265">
        <v>1125.154</v>
      </c>
      <c r="Q6265" s="206">
        <v>42631.041666666664</v>
      </c>
      <c r="R6265">
        <v>2</v>
      </c>
      <c r="S6265">
        <v>1148</v>
      </c>
      <c r="X6265" s="204">
        <f t="shared" si="485"/>
        <v>0.41041300144094411</v>
      </c>
      <c r="Y6265" s="204">
        <f t="shared" si="486"/>
        <v>0.4316615652173913</v>
      </c>
      <c r="Z6265" s="204">
        <f t="shared" si="487"/>
        <v>0.3737960436383444</v>
      </c>
      <c r="AA6265" s="204">
        <f t="shared" si="488"/>
        <v>0.42177120438422916</v>
      </c>
      <c r="AB6265" s="204">
        <f t="shared" si="489"/>
        <v>0.42349192413520997</v>
      </c>
      <c r="AD6265" s="204">
        <v>0.42257935920204082</v>
      </c>
      <c r="AE6265" s="204">
        <v>0.42855965217391301</v>
      </c>
      <c r="AF6265" s="204">
        <v>0.37686780179434676</v>
      </c>
      <c r="AG6265" s="204">
        <v>0.40464018414699737</v>
      </c>
      <c r="AH6265" s="204">
        <v>0.45659819509844346</v>
      </c>
    </row>
    <row r="6266" spans="1:34">
      <c r="A6266" s="206">
        <v>44092.083333333336</v>
      </c>
      <c r="B6266">
        <v>3</v>
      </c>
      <c r="C6266">
        <v>1040.9690000000001</v>
      </c>
      <c r="E6266" s="206">
        <v>43727.083333333336</v>
      </c>
      <c r="F6266">
        <v>3</v>
      </c>
      <c r="G6266">
        <v>1135.482</v>
      </c>
      <c r="I6266" s="206">
        <v>43362.083333333336</v>
      </c>
      <c r="J6266">
        <v>3</v>
      </c>
      <c r="K6266">
        <v>1155.692</v>
      </c>
      <c r="M6266" s="206">
        <v>42997.083333333336</v>
      </c>
      <c r="N6266">
        <v>3</v>
      </c>
      <c r="O6266">
        <v>1089.173</v>
      </c>
      <c r="Q6266" s="206">
        <v>42631.083333333336</v>
      </c>
      <c r="R6266">
        <v>3</v>
      </c>
      <c r="S6266">
        <v>1112.694</v>
      </c>
      <c r="X6266" s="204">
        <f t="shared" si="485"/>
        <v>0.39726317508786163</v>
      </c>
      <c r="Y6266" s="204">
        <f t="shared" si="486"/>
        <v>0.39135791304347828</v>
      </c>
      <c r="Z6266" s="204">
        <f t="shared" si="487"/>
        <v>0.35293328607999203</v>
      </c>
      <c r="AA6266" s="204">
        <f t="shared" si="488"/>
        <v>0.38403623327759334</v>
      </c>
      <c r="AB6266" s="204">
        <f t="shared" si="489"/>
        <v>0.40820370766546477</v>
      </c>
      <c r="AD6266" s="204">
        <v>0.42256309494313049</v>
      </c>
      <c r="AE6266" s="204">
        <v>0.42854226086956521</v>
      </c>
      <c r="AF6266" s="204">
        <v>0.37685499916491944</v>
      </c>
      <c r="AG6266" s="204">
        <v>0.40462651759714724</v>
      </c>
      <c r="AH6266" s="204">
        <v>0.45656044184629685</v>
      </c>
    </row>
    <row r="6267" spans="1:34">
      <c r="A6267" s="206">
        <v>44092.125</v>
      </c>
      <c r="B6267">
        <v>4</v>
      </c>
      <c r="C6267">
        <v>1019.164</v>
      </c>
      <c r="E6267" s="206">
        <v>43727.125</v>
      </c>
      <c r="F6267">
        <v>4</v>
      </c>
      <c r="G6267">
        <v>1085.453</v>
      </c>
      <c r="I6267" s="206">
        <v>43362.125</v>
      </c>
      <c r="J6267">
        <v>4</v>
      </c>
      <c r="K6267">
        <v>1042.616</v>
      </c>
      <c r="M6267" s="206">
        <v>42997.125</v>
      </c>
      <c r="N6267">
        <v>4</v>
      </c>
      <c r="O6267">
        <v>1049.5229999999999</v>
      </c>
      <c r="Q6267" s="206">
        <v>42631.125</v>
      </c>
      <c r="R6267">
        <v>4</v>
      </c>
      <c r="S6267">
        <v>1046.05</v>
      </c>
      <c r="X6267" s="204">
        <f t="shared" si="485"/>
        <v>0.38504560221360024</v>
      </c>
      <c r="Y6267" s="204">
        <f t="shared" si="486"/>
        <v>0.37884278260869564</v>
      </c>
      <c r="Z6267" s="204">
        <f t="shared" si="487"/>
        <v>0.33627037291149836</v>
      </c>
      <c r="AA6267" s="204">
        <f t="shared" si="488"/>
        <v>0.36947907992881679</v>
      </c>
      <c r="AB6267" s="204">
        <f t="shared" si="489"/>
        <v>0.38529377582118879</v>
      </c>
      <c r="AD6267" s="204">
        <v>0.42252468360825701</v>
      </c>
      <c r="AE6267" s="204">
        <v>0.42852939130434781</v>
      </c>
      <c r="AF6267" s="204">
        <v>0.37680466155376202</v>
      </c>
      <c r="AG6267" s="204">
        <v>0.40462163668648637</v>
      </c>
      <c r="AH6267" s="204">
        <v>0.45654970807852968</v>
      </c>
    </row>
    <row r="6268" spans="1:34">
      <c r="A6268" s="206">
        <v>44092.166666666664</v>
      </c>
      <c r="B6268">
        <v>5</v>
      </c>
      <c r="C6268">
        <v>1017.2190000000001</v>
      </c>
      <c r="E6268" s="206">
        <v>43727.166666666664</v>
      </c>
      <c r="F6268">
        <v>5</v>
      </c>
      <c r="G6268">
        <v>1126.585</v>
      </c>
      <c r="I6268" s="206">
        <v>43362.166666666664</v>
      </c>
      <c r="J6268">
        <v>5</v>
      </c>
      <c r="K6268">
        <v>1025.778</v>
      </c>
      <c r="M6268" s="206">
        <v>42997.166666666664</v>
      </c>
      <c r="N6268">
        <v>5</v>
      </c>
      <c r="O6268">
        <v>1020.511</v>
      </c>
      <c r="Q6268" s="206">
        <v>42631.166666666664</v>
      </c>
      <c r="R6268">
        <v>5</v>
      </c>
      <c r="S6268">
        <v>1020.668</v>
      </c>
      <c r="X6268" s="204">
        <f t="shared" si="485"/>
        <v>0.36198357517478885</v>
      </c>
      <c r="Y6268" s="204">
        <f t="shared" si="486"/>
        <v>0.36505147826086953</v>
      </c>
      <c r="Z6268" s="204">
        <f t="shared" si="487"/>
        <v>0.30336877915871596</v>
      </c>
      <c r="AA6268" s="204">
        <f t="shared" si="488"/>
        <v>0.35319994129891441</v>
      </c>
      <c r="AB6268" s="204">
        <f t="shared" si="489"/>
        <v>0.37722309285005223</v>
      </c>
      <c r="AD6268" s="204">
        <v>0.42250288258035579</v>
      </c>
      <c r="AE6268" s="204">
        <v>0.42852173913043479</v>
      </c>
      <c r="AF6268" s="204">
        <v>0.37680466155376202</v>
      </c>
      <c r="AG6268" s="204">
        <v>0.40458844649399306</v>
      </c>
      <c r="AH6268" s="204">
        <v>0.45653638340130159</v>
      </c>
    </row>
    <row r="6269" spans="1:34">
      <c r="A6269" s="206">
        <v>44092.208333333336</v>
      </c>
      <c r="B6269">
        <v>6</v>
      </c>
      <c r="C6269">
        <v>1047.2059999999999</v>
      </c>
      <c r="E6269" s="206">
        <v>43727.208333333336</v>
      </c>
      <c r="F6269">
        <v>6</v>
      </c>
      <c r="G6269">
        <v>1170.5239999999999</v>
      </c>
      <c r="I6269" s="206">
        <v>43362.208333333336</v>
      </c>
      <c r="J6269">
        <v>6</v>
      </c>
      <c r="K6269">
        <v>1080.806</v>
      </c>
      <c r="M6269" s="206">
        <v>42997.208333333336</v>
      </c>
      <c r="N6269">
        <v>6</v>
      </c>
      <c r="O6269">
        <v>1103.2560000000001</v>
      </c>
      <c r="Q6269" s="206">
        <v>42631.208333333336</v>
      </c>
      <c r="R6269">
        <v>6</v>
      </c>
      <c r="S6269">
        <v>1065.3969999999999</v>
      </c>
      <c r="X6269" s="204">
        <f t="shared" si="485"/>
        <v>0.3532001832670536</v>
      </c>
      <c r="Y6269" s="204">
        <f t="shared" si="486"/>
        <v>0.35496034782608693</v>
      </c>
      <c r="Z6269" s="204">
        <f t="shared" si="487"/>
        <v>0.2984694456519652</v>
      </c>
      <c r="AA6269" s="204">
        <f t="shared" si="488"/>
        <v>0.36658404911888176</v>
      </c>
      <c r="AB6269" s="204">
        <f t="shared" si="489"/>
        <v>0.37650319014980643</v>
      </c>
      <c r="AD6269" s="204">
        <v>0.42244440045789083</v>
      </c>
      <c r="AE6269" s="204">
        <v>0.42848139130434781</v>
      </c>
      <c r="AF6269" s="204">
        <v>0.37674152131317734</v>
      </c>
      <c r="AG6269" s="204">
        <v>0.40456989903348206</v>
      </c>
      <c r="AH6269" s="204">
        <v>0.45644051975124311</v>
      </c>
    </row>
    <row r="6270" spans="1:34">
      <c r="A6270" s="206">
        <v>44092.25</v>
      </c>
      <c r="B6270">
        <v>7</v>
      </c>
      <c r="C6270">
        <v>1135.1199999999999</v>
      </c>
      <c r="E6270" s="206">
        <v>43727.25</v>
      </c>
      <c r="F6270">
        <v>7</v>
      </c>
      <c r="G6270">
        <v>1321.2059999999999</v>
      </c>
      <c r="I6270" s="206">
        <v>43362.25</v>
      </c>
      <c r="J6270">
        <v>7</v>
      </c>
      <c r="K6270">
        <v>1214.7850000000001</v>
      </c>
      <c r="M6270" s="206">
        <v>42997.25</v>
      </c>
      <c r="N6270">
        <v>7</v>
      </c>
      <c r="O6270">
        <v>1284.442</v>
      </c>
      <c r="Q6270" s="206">
        <v>42631.25</v>
      </c>
      <c r="R6270">
        <v>7</v>
      </c>
      <c r="S6270">
        <v>1067.0219999999999</v>
      </c>
      <c r="X6270" s="204">
        <f t="shared" si="485"/>
        <v>0.36867856702881746</v>
      </c>
      <c r="Y6270" s="204">
        <f t="shared" si="486"/>
        <v>0.3837412173913044</v>
      </c>
      <c r="Z6270" s="204">
        <f t="shared" si="487"/>
        <v>0.31448087956391918</v>
      </c>
      <c r="AA6270" s="204">
        <f t="shared" si="488"/>
        <v>0.38088153802050434</v>
      </c>
      <c r="AB6270" s="204">
        <f t="shared" si="489"/>
        <v>0.38760227615097448</v>
      </c>
      <c r="AD6270" s="204">
        <v>0.42242779015091853</v>
      </c>
      <c r="AE6270" s="204">
        <v>0.42846713043478263</v>
      </c>
      <c r="AF6270" s="204">
        <v>0.37673075546570439</v>
      </c>
      <c r="AG6270" s="204">
        <v>0.40453052635415171</v>
      </c>
      <c r="AH6270" s="204">
        <v>0.45643052624332198</v>
      </c>
    </row>
    <row r="6271" spans="1:34">
      <c r="A6271" s="206">
        <v>44092.291666666664</v>
      </c>
      <c r="B6271">
        <v>8</v>
      </c>
      <c r="C6271">
        <v>1180.0409999999999</v>
      </c>
      <c r="E6271" s="206">
        <v>43727.291666666664</v>
      </c>
      <c r="F6271">
        <v>8</v>
      </c>
      <c r="G6271">
        <v>1339.105</v>
      </c>
      <c r="I6271" s="206">
        <v>43362.291666666664</v>
      </c>
      <c r="J6271">
        <v>8</v>
      </c>
      <c r="K6271">
        <v>1241.633</v>
      </c>
      <c r="M6271" s="206">
        <v>42997.291666666664</v>
      </c>
      <c r="N6271">
        <v>8</v>
      </c>
      <c r="O6271">
        <v>1307.133</v>
      </c>
      <c r="Q6271" s="206">
        <v>42631.291666666664</v>
      </c>
      <c r="R6271">
        <v>8</v>
      </c>
      <c r="S6271">
        <v>1138.8520000000001</v>
      </c>
      <c r="X6271" s="204">
        <f t="shared" si="485"/>
        <v>0.36924089512944275</v>
      </c>
      <c r="Y6271" s="204">
        <f t="shared" si="486"/>
        <v>0.44676243478260869</v>
      </c>
      <c r="Z6271" s="204">
        <f t="shared" si="487"/>
        <v>0.35346459520122536</v>
      </c>
      <c r="AA6271" s="204">
        <f t="shared" si="488"/>
        <v>0.42991256336642258</v>
      </c>
      <c r="AB6271" s="204">
        <f t="shared" si="489"/>
        <v>0.42014187820208648</v>
      </c>
      <c r="AD6271" s="204">
        <v>0.42242259942998961</v>
      </c>
      <c r="AE6271" s="204">
        <v>0.42844834782608693</v>
      </c>
      <c r="AF6271" s="204">
        <v>0.37671678896087463</v>
      </c>
      <c r="AG6271" s="204">
        <v>0.40452857398988734</v>
      </c>
      <c r="AH6271" s="204">
        <v>0.45642386390470785</v>
      </c>
    </row>
    <row r="6272" spans="1:34">
      <c r="A6272" s="206">
        <v>44092.333333333336</v>
      </c>
      <c r="B6272">
        <v>9</v>
      </c>
      <c r="C6272">
        <v>1185.588</v>
      </c>
      <c r="E6272" s="206">
        <v>43727.333333333336</v>
      </c>
      <c r="F6272">
        <v>9</v>
      </c>
      <c r="G6272">
        <v>1320.8510000000001</v>
      </c>
      <c r="I6272" s="206">
        <v>43362.333333333336</v>
      </c>
      <c r="J6272">
        <v>9</v>
      </c>
      <c r="K6272">
        <v>1225.9939999999999</v>
      </c>
      <c r="M6272" s="206">
        <v>42997.333333333336</v>
      </c>
      <c r="N6272">
        <v>9</v>
      </c>
      <c r="O6272">
        <v>1290.2719999999999</v>
      </c>
      <c r="Q6272" s="206">
        <v>42631.333333333336</v>
      </c>
      <c r="R6272">
        <v>9</v>
      </c>
      <c r="S6272">
        <v>1220.1780000000001</v>
      </c>
      <c r="X6272" s="204">
        <f t="shared" si="485"/>
        <v>0.39409752741738796</v>
      </c>
      <c r="Y6272" s="204">
        <f t="shared" si="486"/>
        <v>0.45465495652173915</v>
      </c>
      <c r="Z6272" s="204">
        <f t="shared" si="487"/>
        <v>0.36127652690268897</v>
      </c>
      <c r="AA6272" s="204">
        <f t="shared" si="488"/>
        <v>0.43573679136091825</v>
      </c>
      <c r="AB6272" s="204">
        <f t="shared" si="489"/>
        <v>0.43676848447341987</v>
      </c>
      <c r="AD6272" s="204">
        <v>0.42242190733386581</v>
      </c>
      <c r="AE6272" s="204">
        <v>0.42838121739130436</v>
      </c>
      <c r="AF6272" s="204">
        <v>0.37668623723155947</v>
      </c>
      <c r="AG6272" s="204">
        <v>0.40452434386731473</v>
      </c>
      <c r="AH6272" s="204">
        <v>0.45641942234563182</v>
      </c>
    </row>
    <row r="6273" spans="1:34">
      <c r="A6273" s="206">
        <v>44092.375</v>
      </c>
      <c r="B6273">
        <v>10</v>
      </c>
      <c r="C6273">
        <v>1227.039</v>
      </c>
      <c r="E6273" s="206">
        <v>43727.375</v>
      </c>
      <c r="F6273">
        <v>10</v>
      </c>
      <c r="G6273">
        <v>1379.701</v>
      </c>
      <c r="I6273" s="206">
        <v>43362.375</v>
      </c>
      <c r="J6273">
        <v>10</v>
      </c>
      <c r="K6273">
        <v>1295.8340000000001</v>
      </c>
      <c r="M6273" s="206">
        <v>42997.375</v>
      </c>
      <c r="N6273">
        <v>10</v>
      </c>
      <c r="O6273">
        <v>1315.2550000000001</v>
      </c>
      <c r="Q6273" s="206">
        <v>42631.375</v>
      </c>
      <c r="R6273">
        <v>10</v>
      </c>
      <c r="S6273">
        <v>1309.692</v>
      </c>
      <c r="X6273" s="204">
        <f t="shared" si="485"/>
        <v>0.42224023210135614</v>
      </c>
      <c r="Y6273" s="204">
        <f t="shared" si="486"/>
        <v>0.44879026086956519</v>
      </c>
      <c r="Z6273" s="204">
        <f t="shared" si="487"/>
        <v>0.35672606504783239</v>
      </c>
      <c r="AA6273" s="204">
        <f t="shared" si="488"/>
        <v>0.42979704848078404</v>
      </c>
      <c r="AB6273" s="204">
        <f t="shared" si="489"/>
        <v>0.43882159515633179</v>
      </c>
      <c r="AD6273" s="204">
        <v>0.42241637056487497</v>
      </c>
      <c r="AE6273" s="204">
        <v>0.4283742608695652</v>
      </c>
      <c r="AF6273" s="204">
        <v>0.37668158172994948</v>
      </c>
      <c r="AG6273" s="204">
        <v>0.40446512215129715</v>
      </c>
      <c r="AH6273" s="204">
        <v>0.45641572104640177</v>
      </c>
    </row>
    <row r="6274" spans="1:34">
      <c r="A6274" s="206">
        <v>44092.416666666664</v>
      </c>
      <c r="B6274">
        <v>11</v>
      </c>
      <c r="C6274">
        <v>1224.8979999999999</v>
      </c>
      <c r="E6274" s="206">
        <v>43727.416666666664</v>
      </c>
      <c r="F6274">
        <v>11</v>
      </c>
      <c r="G6274">
        <v>1471.4960000000001</v>
      </c>
      <c r="I6274" s="206">
        <v>43362.416666666664</v>
      </c>
      <c r="J6274">
        <v>11</v>
      </c>
      <c r="K6274">
        <v>1430.7180000000001</v>
      </c>
      <c r="M6274" s="206">
        <v>42997.416666666664</v>
      </c>
      <c r="N6274">
        <v>11</v>
      </c>
      <c r="O6274">
        <v>1363.336</v>
      </c>
      <c r="Q6274" s="206">
        <v>42631.416666666664</v>
      </c>
      <c r="R6274">
        <v>11</v>
      </c>
      <c r="S6274">
        <v>1376.548</v>
      </c>
      <c r="X6274" s="204">
        <f t="shared" si="485"/>
        <v>0.45321637831635159</v>
      </c>
      <c r="Y6274" s="204">
        <f t="shared" si="486"/>
        <v>0.45748000000000005</v>
      </c>
      <c r="Z6274" s="204">
        <f t="shared" si="487"/>
        <v>0.37704732957517967</v>
      </c>
      <c r="AA6274" s="204">
        <f t="shared" si="488"/>
        <v>0.44894648797327341</v>
      </c>
      <c r="AB6274" s="204">
        <f t="shared" si="489"/>
        <v>0.45416385059483583</v>
      </c>
      <c r="AD6274" s="204">
        <v>0.42238834067185926</v>
      </c>
      <c r="AE6274" s="204">
        <v>0.42828904347826086</v>
      </c>
      <c r="AF6274" s="204">
        <v>0.37664899321867995</v>
      </c>
      <c r="AG6274" s="204">
        <v>0.40444429693247774</v>
      </c>
      <c r="AH6274" s="204">
        <v>0.45640017558963547</v>
      </c>
    </row>
    <row r="6275" spans="1:34">
      <c r="A6275" s="206">
        <v>44092.458333333336</v>
      </c>
      <c r="B6275">
        <v>12</v>
      </c>
      <c r="C6275">
        <v>1261.829</v>
      </c>
      <c r="E6275" s="206">
        <v>43727.458333333336</v>
      </c>
      <c r="F6275">
        <v>12</v>
      </c>
      <c r="G6275">
        <v>1558.2570000000001</v>
      </c>
      <c r="I6275" s="206">
        <v>43362.458333333336</v>
      </c>
      <c r="J6275">
        <v>12</v>
      </c>
      <c r="K6275">
        <v>1572.86</v>
      </c>
      <c r="M6275" s="206">
        <v>42997.458333333336</v>
      </c>
      <c r="N6275">
        <v>12</v>
      </c>
      <c r="O6275">
        <v>1388.42</v>
      </c>
      <c r="Q6275" s="206">
        <v>42631.458333333336</v>
      </c>
      <c r="R6275">
        <v>12</v>
      </c>
      <c r="S6275">
        <v>1400.846</v>
      </c>
      <c r="X6275" s="204">
        <f t="shared" ref="X6275:X6338" si="490">+S6274/$V$2</f>
        <v>0.47635176754429071</v>
      </c>
      <c r="Y6275" s="204">
        <f t="shared" ref="Y6275:Y6338" si="491">+O6274/$V$3</f>
        <v>0.47420382608695655</v>
      </c>
      <c r="Z6275" s="204">
        <f t="shared" ref="Z6275:Z6338" si="492">+K6274/$V$4</f>
        <v>0.41629437202229758</v>
      </c>
      <c r="AA6275" s="204">
        <f t="shared" ref="AA6275:AA6338" si="493">+G6274/$V$5</f>
        <v>0.47881603424707236</v>
      </c>
      <c r="AB6275" s="204">
        <f t="shared" ref="AB6275:AB6338" si="494">+C6274/$V$6</f>
        <v>0.45337140242968083</v>
      </c>
      <c r="AD6275" s="204">
        <v>0.42232812830908462</v>
      </c>
      <c r="AE6275" s="204">
        <v>0.42825078260869565</v>
      </c>
      <c r="AF6275" s="204">
        <v>0.37664055512201194</v>
      </c>
      <c r="AG6275" s="204">
        <v>0.40443648747542055</v>
      </c>
      <c r="AH6275" s="204">
        <v>0.45639869506994346</v>
      </c>
    </row>
    <row r="6276" spans="1:34">
      <c r="A6276" s="206">
        <v>44092.5</v>
      </c>
      <c r="B6276">
        <v>13</v>
      </c>
      <c r="C6276">
        <v>1292.7570000000001</v>
      </c>
      <c r="E6276" s="206">
        <v>43727.5</v>
      </c>
      <c r="F6276">
        <v>13</v>
      </c>
      <c r="G6276">
        <v>1680.107</v>
      </c>
      <c r="I6276" s="206">
        <v>43362.5</v>
      </c>
      <c r="J6276">
        <v>13</v>
      </c>
      <c r="K6276">
        <v>1724.7439999999999</v>
      </c>
      <c r="M6276" s="206">
        <v>42997.5</v>
      </c>
      <c r="N6276">
        <v>13</v>
      </c>
      <c r="O6276">
        <v>1454.877</v>
      </c>
      <c r="Q6276" s="206">
        <v>42631.5</v>
      </c>
      <c r="R6276">
        <v>13</v>
      </c>
      <c r="S6276">
        <v>1510.67</v>
      </c>
      <c r="X6276" s="204">
        <f t="shared" si="490"/>
        <v>0.48476004335290124</v>
      </c>
      <c r="Y6276" s="204">
        <f t="shared" si="491"/>
        <v>0.48292869565217394</v>
      </c>
      <c r="Z6276" s="204">
        <f t="shared" si="492"/>
        <v>0.45765326638722015</v>
      </c>
      <c r="AA6276" s="204">
        <f t="shared" si="493"/>
        <v>0.50704754690311105</v>
      </c>
      <c r="AB6276" s="204">
        <f t="shared" si="494"/>
        <v>0.46704067061619969</v>
      </c>
      <c r="AD6276" s="204">
        <v>0.42232709016489889</v>
      </c>
      <c r="AE6276" s="204">
        <v>0.42824104347826086</v>
      </c>
      <c r="AF6276" s="204">
        <v>0.37660040142062634</v>
      </c>
      <c r="AG6276" s="204">
        <v>0.40441436068042497</v>
      </c>
      <c r="AH6276" s="204">
        <v>0.45639832494002047</v>
      </c>
    </row>
    <row r="6277" spans="1:34">
      <c r="A6277" s="206">
        <v>44092.541666666664</v>
      </c>
      <c r="B6277">
        <v>14</v>
      </c>
      <c r="C6277">
        <v>1309.748</v>
      </c>
      <c r="E6277" s="206">
        <v>43727.541666666664</v>
      </c>
      <c r="F6277">
        <v>14</v>
      </c>
      <c r="G6277">
        <v>1800.4949999999999</v>
      </c>
      <c r="I6277" s="206">
        <v>43362.541666666664</v>
      </c>
      <c r="J6277">
        <v>14</v>
      </c>
      <c r="K6277">
        <v>1867.663</v>
      </c>
      <c r="M6277" s="206">
        <v>42997.541666666664</v>
      </c>
      <c r="N6277">
        <v>14</v>
      </c>
      <c r="O6277">
        <v>1491.8420000000001</v>
      </c>
      <c r="Q6277" s="206">
        <v>42631.541666666664</v>
      </c>
      <c r="R6277">
        <v>14</v>
      </c>
      <c r="S6277">
        <v>1556.8989999999999</v>
      </c>
      <c r="X6277" s="204">
        <f t="shared" si="490"/>
        <v>0.52276442570555748</v>
      </c>
      <c r="Y6277" s="204">
        <f t="shared" si="491"/>
        <v>0.50604417391304346</v>
      </c>
      <c r="Z6277" s="204">
        <f t="shared" si="492"/>
        <v>0.50184677929488941</v>
      </c>
      <c r="AA6277" s="204">
        <f t="shared" si="493"/>
        <v>0.54669681117090763</v>
      </c>
      <c r="AB6277" s="204">
        <f t="shared" si="494"/>
        <v>0.47848804887491614</v>
      </c>
      <c r="AD6277" s="204">
        <v>0.42228694858971577</v>
      </c>
      <c r="AE6277" s="204">
        <v>0.42824069565217393</v>
      </c>
      <c r="AF6277" s="204">
        <v>0.3765832342584397</v>
      </c>
      <c r="AG6277" s="204">
        <v>0.40440590043527957</v>
      </c>
      <c r="AH6277" s="204">
        <v>0.45636057168787386</v>
      </c>
    </row>
    <row r="6278" spans="1:34">
      <c r="A6278" s="206">
        <v>44092.583333333336</v>
      </c>
      <c r="B6278">
        <v>15</v>
      </c>
      <c r="C6278">
        <v>1337.748</v>
      </c>
      <c r="E6278" s="206">
        <v>43727.583333333336</v>
      </c>
      <c r="F6278">
        <v>15</v>
      </c>
      <c r="G6278">
        <v>1866.934</v>
      </c>
      <c r="I6278" s="206">
        <v>43362.583333333336</v>
      </c>
      <c r="J6278">
        <v>15</v>
      </c>
      <c r="K6278">
        <v>1960.7249999999999</v>
      </c>
      <c r="M6278" s="206">
        <v>42997.583333333336</v>
      </c>
      <c r="N6278">
        <v>15</v>
      </c>
      <c r="O6278">
        <v>1484.723</v>
      </c>
      <c r="Q6278" s="206">
        <v>42631.583333333336</v>
      </c>
      <c r="R6278">
        <v>15</v>
      </c>
      <c r="S6278">
        <v>1649.0039999999999</v>
      </c>
      <c r="X6278" s="204">
        <f t="shared" si="490"/>
        <v>0.5387618815602061</v>
      </c>
      <c r="Y6278" s="204">
        <f t="shared" si="491"/>
        <v>0.51890156521739139</v>
      </c>
      <c r="Z6278" s="204">
        <f t="shared" si="492"/>
        <v>0.54343175645674435</v>
      </c>
      <c r="AA6278" s="204">
        <f t="shared" si="493"/>
        <v>0.58587034934629956</v>
      </c>
      <c r="AB6278" s="204">
        <f t="shared" si="494"/>
        <v>0.48477692639670378</v>
      </c>
      <c r="AD6278" s="204">
        <v>0.42225891869669996</v>
      </c>
      <c r="AE6278" s="204">
        <v>0.42822782608695653</v>
      </c>
      <c r="AF6278" s="204">
        <v>0.37658003360108289</v>
      </c>
      <c r="AG6278" s="204">
        <v>0.40436001987506826</v>
      </c>
      <c r="AH6278" s="204">
        <v>0.45634872753033773</v>
      </c>
    </row>
    <row r="6279" spans="1:34">
      <c r="A6279" s="206">
        <v>44092.625</v>
      </c>
      <c r="B6279">
        <v>16</v>
      </c>
      <c r="C6279">
        <v>1338.0070000000001</v>
      </c>
      <c r="E6279" s="206">
        <v>43727.625</v>
      </c>
      <c r="F6279">
        <v>16</v>
      </c>
      <c r="G6279">
        <v>1876.749</v>
      </c>
      <c r="I6279" s="206">
        <v>43362.625</v>
      </c>
      <c r="J6279">
        <v>16</v>
      </c>
      <c r="K6279">
        <v>2081.0349999999999</v>
      </c>
      <c r="M6279" s="206">
        <v>42997.625</v>
      </c>
      <c r="N6279">
        <v>16</v>
      </c>
      <c r="O6279">
        <v>1532.779</v>
      </c>
      <c r="Q6279" s="206">
        <v>42631.625</v>
      </c>
      <c r="R6279">
        <v>16</v>
      </c>
      <c r="S6279">
        <v>1656.0319999999999</v>
      </c>
      <c r="X6279" s="204">
        <f t="shared" si="490"/>
        <v>0.57063463830364469</v>
      </c>
      <c r="Y6279" s="204">
        <f t="shared" si="491"/>
        <v>0.51642539130434784</v>
      </c>
      <c r="Z6279" s="204">
        <f t="shared" si="492"/>
        <v>0.57050989963320464</v>
      </c>
      <c r="AA6279" s="204">
        <f t="shared" si="493"/>
        <v>0.60748920423910346</v>
      </c>
      <c r="AB6279" s="204">
        <f t="shared" si="494"/>
        <v>0.49514056424085984</v>
      </c>
      <c r="AD6279" s="204">
        <v>0.42224023210135614</v>
      </c>
      <c r="AE6279" s="204">
        <v>0.42822678260869568</v>
      </c>
      <c r="AF6279" s="204">
        <v>0.37651427464084258</v>
      </c>
      <c r="AG6279" s="204">
        <v>0.40426110008567623</v>
      </c>
      <c r="AH6279" s="204">
        <v>0.45634132493187762</v>
      </c>
    </row>
    <row r="6280" spans="1:34">
      <c r="A6280" s="206">
        <v>44092.666666666664</v>
      </c>
      <c r="B6280">
        <v>17</v>
      </c>
      <c r="C6280">
        <v>1329.4649999999999</v>
      </c>
      <c r="E6280" s="206">
        <v>43727.666666666664</v>
      </c>
      <c r="F6280">
        <v>17</v>
      </c>
      <c r="G6280">
        <v>1983.521</v>
      </c>
      <c r="I6280" s="206">
        <v>43362.666666666664</v>
      </c>
      <c r="J6280">
        <v>17</v>
      </c>
      <c r="K6280">
        <v>2101.4450000000002</v>
      </c>
      <c r="M6280" s="206">
        <v>42997.666666666664</v>
      </c>
      <c r="N6280">
        <v>17</v>
      </c>
      <c r="O6280">
        <v>1600.8869999999999</v>
      </c>
      <c r="Q6280" s="206">
        <v>42631.666666666664</v>
      </c>
      <c r="R6280">
        <v>17</v>
      </c>
      <c r="S6280">
        <v>1725.7550000000001</v>
      </c>
      <c r="X6280" s="204">
        <f t="shared" si="490"/>
        <v>0.57306666408284113</v>
      </c>
      <c r="Y6280" s="204">
        <f t="shared" si="491"/>
        <v>0.5331405217391304</v>
      </c>
      <c r="Z6280" s="204">
        <f t="shared" si="492"/>
        <v>0.60551636205137693</v>
      </c>
      <c r="AA6280" s="204">
        <f t="shared" si="493"/>
        <v>0.61068294678147872</v>
      </c>
      <c r="AB6280" s="204">
        <f t="shared" si="494"/>
        <v>0.49523642789091832</v>
      </c>
      <c r="AD6280" s="204">
        <v>0.42222846646725071</v>
      </c>
      <c r="AE6280" s="204">
        <v>0.42820765217391304</v>
      </c>
      <c r="AF6280" s="204">
        <v>0.37651369270314139</v>
      </c>
      <c r="AG6280" s="204">
        <v>0.40420773546245164</v>
      </c>
      <c r="AH6280" s="204">
        <v>0.45632911064441839</v>
      </c>
    </row>
    <row r="6281" spans="1:34">
      <c r="A6281" s="206">
        <v>44092.708333333336</v>
      </c>
      <c r="B6281">
        <v>18</v>
      </c>
      <c r="C6281">
        <v>1360.6210000000001</v>
      </c>
      <c r="E6281" s="206">
        <v>43727.708333333336</v>
      </c>
      <c r="F6281">
        <v>18</v>
      </c>
      <c r="G6281">
        <v>1988.549</v>
      </c>
      <c r="I6281" s="206">
        <v>43362.708333333336</v>
      </c>
      <c r="J6281">
        <v>18</v>
      </c>
      <c r="K6281">
        <v>2134.2570000000001</v>
      </c>
      <c r="M6281" s="206">
        <v>42997.708333333336</v>
      </c>
      <c r="N6281">
        <v>18</v>
      </c>
      <c r="O6281">
        <v>1628.953</v>
      </c>
      <c r="Q6281" s="206">
        <v>42631.708333333336</v>
      </c>
      <c r="R6281">
        <v>18</v>
      </c>
      <c r="S6281">
        <v>1728.9259999999999</v>
      </c>
      <c r="X6281" s="204">
        <f t="shared" si="490"/>
        <v>0.59719417310431422</v>
      </c>
      <c r="Y6281" s="204">
        <f t="shared" si="491"/>
        <v>0.55683026086956522</v>
      </c>
      <c r="Z6281" s="204">
        <f t="shared" si="492"/>
        <v>0.61145503629254483</v>
      </c>
      <c r="AA6281" s="204">
        <f t="shared" si="493"/>
        <v>0.64542591965305185</v>
      </c>
      <c r="AB6281" s="204">
        <f t="shared" si="494"/>
        <v>0.49207477808860467</v>
      </c>
      <c r="AD6281" s="204">
        <v>0.42222327574632185</v>
      </c>
      <c r="AE6281" s="204">
        <v>0.42817391304347824</v>
      </c>
      <c r="AF6281" s="204">
        <v>0.37651369270314139</v>
      </c>
      <c r="AG6281" s="204">
        <v>0.40409840306364997</v>
      </c>
      <c r="AH6281" s="204">
        <v>0.45626322751812343</v>
      </c>
    </row>
    <row r="6282" spans="1:34">
      <c r="A6282" s="206">
        <v>44092.75</v>
      </c>
      <c r="B6282">
        <v>19</v>
      </c>
      <c r="C6282">
        <v>1353.44</v>
      </c>
      <c r="E6282" s="206">
        <v>43727.75</v>
      </c>
      <c r="F6282">
        <v>19</v>
      </c>
      <c r="G6282">
        <v>1951.864</v>
      </c>
      <c r="I6282" s="206">
        <v>43362.75</v>
      </c>
      <c r="J6282">
        <v>19</v>
      </c>
      <c r="K6282">
        <v>2120.1489999999999</v>
      </c>
      <c r="M6282" s="206">
        <v>42997.75</v>
      </c>
      <c r="N6282">
        <v>19</v>
      </c>
      <c r="O6282">
        <v>1591.9290000000001</v>
      </c>
      <c r="Q6282" s="206">
        <v>42631.75</v>
      </c>
      <c r="R6282">
        <v>19</v>
      </c>
      <c r="S6282">
        <v>1729.664</v>
      </c>
      <c r="X6282" s="204">
        <f t="shared" si="490"/>
        <v>0.59829149150867267</v>
      </c>
      <c r="Y6282" s="204">
        <f t="shared" si="491"/>
        <v>0.56659234782608692</v>
      </c>
      <c r="Z6282" s="204">
        <f t="shared" si="492"/>
        <v>0.62100230621911001</v>
      </c>
      <c r="AA6282" s="204">
        <f t="shared" si="493"/>
        <v>0.64706200090654775</v>
      </c>
      <c r="AB6282" s="204">
        <f t="shared" si="494"/>
        <v>0.50360654596976639</v>
      </c>
      <c r="AD6282" s="204">
        <v>0.42220631939128761</v>
      </c>
      <c r="AE6282" s="204">
        <v>0.42817391304347824</v>
      </c>
      <c r="AF6282" s="204">
        <v>0.37651369270314139</v>
      </c>
      <c r="AG6282" s="204">
        <v>0.40407953020909493</v>
      </c>
      <c r="AH6282" s="204">
        <v>0.4562184417974397</v>
      </c>
    </row>
    <row r="6283" spans="1:34">
      <c r="A6283" s="206">
        <v>44092.791666666664</v>
      </c>
      <c r="B6283">
        <v>20</v>
      </c>
      <c r="C6283">
        <v>1333.3820000000001</v>
      </c>
      <c r="E6283" s="206">
        <v>43727.791666666664</v>
      </c>
      <c r="F6283">
        <v>20</v>
      </c>
      <c r="G6283">
        <v>1882.318</v>
      </c>
      <c r="I6283" s="206">
        <v>43362.791666666664</v>
      </c>
      <c r="J6283">
        <v>20</v>
      </c>
      <c r="K6283">
        <v>1983.9929999999999</v>
      </c>
      <c r="M6283" s="206">
        <v>42997.791666666664</v>
      </c>
      <c r="N6283">
        <v>20</v>
      </c>
      <c r="O6283">
        <v>1575.066</v>
      </c>
      <c r="Q6283" s="206">
        <v>42631.791666666664</v>
      </c>
      <c r="R6283">
        <v>20</v>
      </c>
      <c r="S6283">
        <v>1684.7059999999999</v>
      </c>
      <c r="X6283" s="204">
        <f t="shared" si="490"/>
        <v>0.598546874978372</v>
      </c>
      <c r="Y6283" s="204">
        <f t="shared" si="491"/>
        <v>0.55371443478260873</v>
      </c>
      <c r="Z6283" s="204">
        <f t="shared" si="492"/>
        <v>0.61689731767455369</v>
      </c>
      <c r="AA6283" s="204">
        <f t="shared" si="493"/>
        <v>0.63512492040048196</v>
      </c>
      <c r="AB6283" s="204">
        <f t="shared" si="494"/>
        <v>0.50094864299266328</v>
      </c>
      <c r="AD6283" s="204">
        <v>0.42219247746881067</v>
      </c>
      <c r="AE6283" s="204">
        <v>0.42817391304347824</v>
      </c>
      <c r="AF6283" s="204">
        <v>0.37651369270314139</v>
      </c>
      <c r="AG6283" s="204">
        <v>0.40407920481505089</v>
      </c>
      <c r="AH6283" s="204">
        <v>0.45617587685629407</v>
      </c>
    </row>
    <row r="6284" spans="1:34">
      <c r="A6284" s="206">
        <v>44092.833333333336</v>
      </c>
      <c r="B6284">
        <v>21</v>
      </c>
      <c r="C6284">
        <v>1328.423</v>
      </c>
      <c r="E6284" s="206">
        <v>43727.833333333336</v>
      </c>
      <c r="F6284">
        <v>21</v>
      </c>
      <c r="G6284">
        <v>1849.17</v>
      </c>
      <c r="I6284" s="206">
        <v>43362.833333333336</v>
      </c>
      <c r="J6284">
        <v>21</v>
      </c>
      <c r="K6284">
        <v>2005.2940000000001</v>
      </c>
      <c r="M6284" s="206">
        <v>42997.833333333336</v>
      </c>
      <c r="N6284">
        <v>21</v>
      </c>
      <c r="O6284">
        <v>1679.0360000000001</v>
      </c>
      <c r="Q6284" s="206">
        <v>42631.833333333336</v>
      </c>
      <c r="R6284">
        <v>21</v>
      </c>
      <c r="S6284">
        <v>1706.327</v>
      </c>
      <c r="X6284" s="204">
        <f t="shared" si="490"/>
        <v>0.58298924621042769</v>
      </c>
      <c r="Y6284" s="204">
        <f t="shared" si="491"/>
        <v>0.54784904347826091</v>
      </c>
      <c r="Z6284" s="204">
        <f t="shared" si="492"/>
        <v>0.57728016284944628</v>
      </c>
      <c r="AA6284" s="204">
        <f t="shared" si="493"/>
        <v>0.61249506621280703</v>
      </c>
      <c r="AB6284" s="204">
        <f t="shared" si="494"/>
        <v>0.49352457699701752</v>
      </c>
      <c r="AD6284" s="204">
        <v>0.42217863554633378</v>
      </c>
      <c r="AE6284" s="204">
        <v>0.42815269565217395</v>
      </c>
      <c r="AF6284" s="204">
        <v>0.37639526838093879</v>
      </c>
      <c r="AG6284" s="204">
        <v>0.40406098274858393</v>
      </c>
      <c r="AH6284" s="204">
        <v>0.45617143529721804</v>
      </c>
    </row>
    <row r="6285" spans="1:34">
      <c r="A6285" s="206">
        <v>44092.875</v>
      </c>
      <c r="B6285">
        <v>22</v>
      </c>
      <c r="C6285">
        <v>1285.4059999999999</v>
      </c>
      <c r="E6285" s="206">
        <v>43727.875</v>
      </c>
      <c r="F6285">
        <v>22</v>
      </c>
      <c r="G6285">
        <v>1741.934</v>
      </c>
      <c r="I6285" s="206">
        <v>43362.875</v>
      </c>
      <c r="J6285">
        <v>22</v>
      </c>
      <c r="K6285">
        <v>1853.415</v>
      </c>
      <c r="M6285" s="206">
        <v>42997.875</v>
      </c>
      <c r="N6285">
        <v>22</v>
      </c>
      <c r="O6285">
        <v>1573.0150000000001</v>
      </c>
      <c r="Q6285" s="206">
        <v>42631.875</v>
      </c>
      <c r="R6285">
        <v>22</v>
      </c>
      <c r="S6285">
        <v>1598.1859999999999</v>
      </c>
      <c r="X6285" s="204">
        <f t="shared" si="490"/>
        <v>0.59047115135726969</v>
      </c>
      <c r="Y6285" s="204">
        <f t="shared" si="491"/>
        <v>0.58401252173913043</v>
      </c>
      <c r="Z6285" s="204">
        <f t="shared" si="492"/>
        <v>0.58347809033651721</v>
      </c>
      <c r="AA6285" s="204">
        <f t="shared" si="493"/>
        <v>0.60170890444055491</v>
      </c>
      <c r="AB6285" s="204">
        <f t="shared" si="494"/>
        <v>0.49168910270883287</v>
      </c>
      <c r="AD6285" s="204">
        <v>0.42217863554633378</v>
      </c>
      <c r="AE6285" s="204">
        <v>0.42808104347826087</v>
      </c>
      <c r="AF6285" s="204">
        <v>0.37637111796633727</v>
      </c>
      <c r="AG6285" s="204">
        <v>0.40406033196049584</v>
      </c>
      <c r="AH6285" s="204">
        <v>0.45604448073362708</v>
      </c>
    </row>
    <row r="6286" spans="1:34">
      <c r="A6286" s="206">
        <v>44092.916666666664</v>
      </c>
      <c r="B6286">
        <v>23</v>
      </c>
      <c r="C6286">
        <v>1211.47</v>
      </c>
      <c r="E6286" s="206">
        <v>43727.916666666664</v>
      </c>
      <c r="F6286">
        <v>23</v>
      </c>
      <c r="G6286">
        <v>1567.4649999999999</v>
      </c>
      <c r="I6286" s="206">
        <v>43362.916666666664</v>
      </c>
      <c r="J6286">
        <v>23</v>
      </c>
      <c r="K6286">
        <v>1671.433</v>
      </c>
      <c r="M6286" s="206">
        <v>42997.916666666664</v>
      </c>
      <c r="N6286">
        <v>23</v>
      </c>
      <c r="O6286">
        <v>1437.1010000000001</v>
      </c>
      <c r="Q6286" s="206">
        <v>42631.916666666664</v>
      </c>
      <c r="R6286">
        <v>23</v>
      </c>
      <c r="S6286">
        <v>1472.0440000000001</v>
      </c>
      <c r="X6286" s="204">
        <f t="shared" si="490"/>
        <v>0.55304916789283032</v>
      </c>
      <c r="Y6286" s="204">
        <f t="shared" si="491"/>
        <v>0.54713565217391302</v>
      </c>
      <c r="Z6286" s="204">
        <f t="shared" si="492"/>
        <v>0.53928603227310101</v>
      </c>
      <c r="AA6286" s="204">
        <f t="shared" si="493"/>
        <v>0.56681494873254135</v>
      </c>
      <c r="AB6286" s="204">
        <f t="shared" si="494"/>
        <v>0.47576722381090208</v>
      </c>
      <c r="AD6286" s="204">
        <v>0.42209696820371984</v>
      </c>
      <c r="AE6286" s="204">
        <v>0.42807617391304348</v>
      </c>
      <c r="AF6286" s="204">
        <v>0.37630419513069446</v>
      </c>
      <c r="AG6286" s="204">
        <v>0.404018030734769</v>
      </c>
      <c r="AH6286" s="204">
        <v>0.45602412358786187</v>
      </c>
    </row>
    <row r="6287" spans="1:34">
      <c r="A6287" s="206">
        <v>44092.958333333336</v>
      </c>
      <c r="B6287">
        <v>24</v>
      </c>
      <c r="C6287">
        <v>1105.4069999999999</v>
      </c>
      <c r="E6287" s="206">
        <v>43727.958333333336</v>
      </c>
      <c r="F6287">
        <v>24</v>
      </c>
      <c r="G6287">
        <v>1383.751</v>
      </c>
      <c r="I6287" s="206">
        <v>43362.958333333336</v>
      </c>
      <c r="J6287">
        <v>24</v>
      </c>
      <c r="K6287">
        <v>1453.491</v>
      </c>
      <c r="M6287" s="206">
        <v>42997.958333333336</v>
      </c>
      <c r="N6287">
        <v>24</v>
      </c>
      <c r="O6287">
        <v>1251.8710000000001</v>
      </c>
      <c r="Q6287" s="206">
        <v>42631.958333333336</v>
      </c>
      <c r="R6287">
        <v>24</v>
      </c>
      <c r="S6287">
        <v>1311.155</v>
      </c>
      <c r="X6287" s="204">
        <f t="shared" si="490"/>
        <v>0.50939797326571101</v>
      </c>
      <c r="Y6287" s="204">
        <f t="shared" si="491"/>
        <v>0.4998612173913044</v>
      </c>
      <c r="Z6287" s="204">
        <f t="shared" si="492"/>
        <v>0.48633493889945106</v>
      </c>
      <c r="AA6287" s="204">
        <f t="shared" si="493"/>
        <v>0.51004377526074629</v>
      </c>
      <c r="AB6287" s="204">
        <f t="shared" si="494"/>
        <v>0.44840129782356203</v>
      </c>
      <c r="AD6287" s="204">
        <v>0.42209696820371984</v>
      </c>
      <c r="AE6287" s="204">
        <v>0.42807582608695655</v>
      </c>
      <c r="AF6287" s="204">
        <v>0.37630332222414264</v>
      </c>
      <c r="AG6287" s="204">
        <v>0.40398646751249589</v>
      </c>
      <c r="AH6287" s="204">
        <v>0.45600931839094166</v>
      </c>
    </row>
    <row r="6288" spans="1:34">
      <c r="A6288" s="206">
        <v>44093</v>
      </c>
      <c r="B6288">
        <v>1</v>
      </c>
      <c r="C6288">
        <v>1042.557</v>
      </c>
      <c r="E6288" s="206">
        <v>43728</v>
      </c>
      <c r="F6288">
        <v>1</v>
      </c>
      <c r="G6288">
        <v>1285.654</v>
      </c>
      <c r="I6288" s="206">
        <v>43363</v>
      </c>
      <c r="J6288">
        <v>1</v>
      </c>
      <c r="K6288">
        <v>1348.491</v>
      </c>
      <c r="M6288" s="206">
        <v>42998</v>
      </c>
      <c r="N6288">
        <v>1</v>
      </c>
      <c r="O6288">
        <v>1157.951</v>
      </c>
      <c r="Q6288" s="206">
        <v>42632</v>
      </c>
      <c r="R6288">
        <v>1</v>
      </c>
      <c r="S6288">
        <v>1203.327</v>
      </c>
      <c r="X6288" s="204">
        <f t="shared" si="490"/>
        <v>0.4537226466309453</v>
      </c>
      <c r="Y6288" s="204">
        <f t="shared" si="491"/>
        <v>0.43543339130434788</v>
      </c>
      <c r="Z6288" s="204">
        <f t="shared" si="492"/>
        <v>0.42292060565748196</v>
      </c>
      <c r="AA6288" s="204">
        <f t="shared" si="493"/>
        <v>0.45026433385168602</v>
      </c>
      <c r="AB6288" s="204">
        <f t="shared" si="494"/>
        <v>0.40914420779982186</v>
      </c>
      <c r="AD6288" s="204">
        <v>0.42208381837736686</v>
      </c>
      <c r="AE6288" s="204">
        <v>0.42801704347826086</v>
      </c>
      <c r="AF6288" s="204">
        <v>0.3762227238525207</v>
      </c>
      <c r="AG6288" s="204">
        <v>0.40398484054227568</v>
      </c>
      <c r="AH6288" s="204">
        <v>0.45596638331987299</v>
      </c>
    </row>
    <row r="6289" spans="1:34">
      <c r="A6289" s="206">
        <v>44093.041666666664</v>
      </c>
      <c r="B6289">
        <v>2</v>
      </c>
      <c r="C6289">
        <v>981.59100000000001</v>
      </c>
      <c r="E6289" s="206">
        <v>43728.041666666664</v>
      </c>
      <c r="F6289">
        <v>2</v>
      </c>
      <c r="G6289">
        <v>1192.925</v>
      </c>
      <c r="I6289" s="206">
        <v>43363.041666666664</v>
      </c>
      <c r="J6289">
        <v>2</v>
      </c>
      <c r="K6289">
        <v>1269.4649999999999</v>
      </c>
      <c r="M6289" s="206">
        <v>42998.041666666664</v>
      </c>
      <c r="N6289">
        <v>2</v>
      </c>
      <c r="O6289">
        <v>1100.9459999999999</v>
      </c>
      <c r="Q6289" s="206">
        <v>42632.041666666664</v>
      </c>
      <c r="R6289">
        <v>2</v>
      </c>
      <c r="S6289">
        <v>1133.2840000000001</v>
      </c>
      <c r="X6289" s="204">
        <f t="shared" si="490"/>
        <v>0.41640897620988787</v>
      </c>
      <c r="Y6289" s="204">
        <f t="shared" si="491"/>
        <v>0.40276556521739132</v>
      </c>
      <c r="Z6289" s="204">
        <f t="shared" si="492"/>
        <v>0.39236887634231205</v>
      </c>
      <c r="AA6289" s="204">
        <f t="shared" si="493"/>
        <v>0.41834415431226829</v>
      </c>
      <c r="AB6289" s="204">
        <f t="shared" si="494"/>
        <v>0.38588154213892162</v>
      </c>
      <c r="AD6289" s="204">
        <v>0.42208208813705717</v>
      </c>
      <c r="AE6289" s="204">
        <v>0.42801182608695654</v>
      </c>
      <c r="AF6289" s="204">
        <v>0.37621777738206014</v>
      </c>
      <c r="AG6289" s="204">
        <v>0.40397670569117433</v>
      </c>
      <c r="AH6289" s="204">
        <v>0.45595416903241376</v>
      </c>
    </row>
    <row r="6290" spans="1:34">
      <c r="A6290" s="206">
        <v>44093.083333333336</v>
      </c>
      <c r="B6290">
        <v>3</v>
      </c>
      <c r="C6290">
        <v>939.56500000000005</v>
      </c>
      <c r="E6290" s="206">
        <v>43728.083333333336</v>
      </c>
      <c r="F6290">
        <v>3</v>
      </c>
      <c r="G6290">
        <v>1166.076</v>
      </c>
      <c r="I6290" s="206">
        <v>43363.083333333336</v>
      </c>
      <c r="J6290">
        <v>3</v>
      </c>
      <c r="K6290">
        <v>1204.4680000000001</v>
      </c>
      <c r="M6290" s="206">
        <v>42998.083333333336</v>
      </c>
      <c r="N6290">
        <v>3</v>
      </c>
      <c r="O6290">
        <v>1035.963</v>
      </c>
      <c r="Q6290" s="206">
        <v>42632.083333333336</v>
      </c>
      <c r="R6290">
        <v>3</v>
      </c>
      <c r="S6290">
        <v>1076.3</v>
      </c>
      <c r="X6290" s="204">
        <f t="shared" si="490"/>
        <v>0.39217073180859946</v>
      </c>
      <c r="Y6290" s="204">
        <f t="shared" si="491"/>
        <v>0.38293773913043477</v>
      </c>
      <c r="Z6290" s="204">
        <f t="shared" si="492"/>
        <v>0.36937477195316332</v>
      </c>
      <c r="AA6290" s="204">
        <f t="shared" si="493"/>
        <v>0.38817069000132431</v>
      </c>
      <c r="AB6290" s="204">
        <f t="shared" si="494"/>
        <v>0.36331620125296382</v>
      </c>
      <c r="AD6290" s="204">
        <v>0.4220768974161283</v>
      </c>
      <c r="AE6290" s="204">
        <v>0.42797321739130434</v>
      </c>
      <c r="AF6290" s="204">
        <v>0.37616074748733852</v>
      </c>
      <c r="AG6290" s="204">
        <v>0.40395555507831094</v>
      </c>
      <c r="AH6290" s="204">
        <v>0.45594898721349175</v>
      </c>
    </row>
    <row r="6291" spans="1:34">
      <c r="A6291" s="206">
        <v>44093.125</v>
      </c>
      <c r="B6291">
        <v>4</v>
      </c>
      <c r="C6291">
        <v>929.846</v>
      </c>
      <c r="E6291" s="206">
        <v>43728.125</v>
      </c>
      <c r="F6291">
        <v>4</v>
      </c>
      <c r="G6291">
        <v>1128.0350000000001</v>
      </c>
      <c r="I6291" s="206">
        <v>43363.125</v>
      </c>
      <c r="J6291">
        <v>4</v>
      </c>
      <c r="K6291">
        <v>1183.4480000000001</v>
      </c>
      <c r="M6291" s="206">
        <v>42998.125</v>
      </c>
      <c r="N6291">
        <v>4</v>
      </c>
      <c r="O6291">
        <v>1017.197</v>
      </c>
      <c r="Q6291" s="206">
        <v>42632.125</v>
      </c>
      <c r="R6291">
        <v>4</v>
      </c>
      <c r="S6291">
        <v>1078.45</v>
      </c>
      <c r="X6291" s="204">
        <f t="shared" si="490"/>
        <v>0.37245152904796641</v>
      </c>
      <c r="Y6291" s="204">
        <f t="shared" si="491"/>
        <v>0.36033495652173914</v>
      </c>
      <c r="Z6291" s="204">
        <f t="shared" si="492"/>
        <v>0.35046266956937194</v>
      </c>
      <c r="AA6291" s="204">
        <f t="shared" si="493"/>
        <v>0.37943418531255885</v>
      </c>
      <c r="AB6291" s="204">
        <f t="shared" si="494"/>
        <v>0.34776112110873164</v>
      </c>
      <c r="AD6291" s="204">
        <v>0.42206720807039455</v>
      </c>
      <c r="AE6291" s="204">
        <v>0.42793460869565214</v>
      </c>
      <c r="AF6291" s="204">
        <v>0.37613135963342581</v>
      </c>
      <c r="AG6291" s="204">
        <v>0.40391260306449606</v>
      </c>
      <c r="AH6291" s="204">
        <v>0.4559452859142617</v>
      </c>
    </row>
    <row r="6292" spans="1:34">
      <c r="A6292" s="206">
        <v>44093.166666666664</v>
      </c>
      <c r="B6292">
        <v>5</v>
      </c>
      <c r="C6292">
        <v>898.94799999999998</v>
      </c>
      <c r="E6292" s="206">
        <v>43728.166666666664</v>
      </c>
      <c r="F6292">
        <v>5</v>
      </c>
      <c r="G6292">
        <v>1112.018</v>
      </c>
      <c r="I6292" s="206">
        <v>43363.166666666664</v>
      </c>
      <c r="J6292">
        <v>5</v>
      </c>
      <c r="K6292">
        <v>1129.432</v>
      </c>
      <c r="M6292" s="206">
        <v>42998.166666666664</v>
      </c>
      <c r="N6292">
        <v>5</v>
      </c>
      <c r="O6292">
        <v>1032.174</v>
      </c>
      <c r="Q6292" s="206">
        <v>42632.166666666664</v>
      </c>
      <c r="R6292">
        <v>5</v>
      </c>
      <c r="S6292">
        <v>1077.473</v>
      </c>
      <c r="X6292" s="204">
        <f t="shared" si="490"/>
        <v>0.37319553238110137</v>
      </c>
      <c r="Y6292" s="204">
        <f t="shared" si="491"/>
        <v>0.35380765217391302</v>
      </c>
      <c r="Z6292" s="204">
        <f t="shared" si="492"/>
        <v>0.34434650432932556</v>
      </c>
      <c r="AA6292" s="204">
        <f t="shared" si="493"/>
        <v>0.3670558704827579</v>
      </c>
      <c r="AB6292" s="204">
        <f t="shared" si="494"/>
        <v>0.3441638283870404</v>
      </c>
      <c r="AD6292" s="204">
        <v>0.42206443968589913</v>
      </c>
      <c r="AE6292" s="204">
        <v>0.42792069565217389</v>
      </c>
      <c r="AF6292" s="204">
        <v>0.37609906209100696</v>
      </c>
      <c r="AG6292" s="204">
        <v>0.40385110359017012</v>
      </c>
      <c r="AH6292" s="204">
        <v>0.45587570148873657</v>
      </c>
    </row>
    <row r="6293" spans="1:34">
      <c r="A6293" s="206">
        <v>44093.208333333336</v>
      </c>
      <c r="B6293">
        <v>6</v>
      </c>
      <c r="C6293">
        <v>924.101</v>
      </c>
      <c r="E6293" s="206">
        <v>43728.208333333336</v>
      </c>
      <c r="F6293">
        <v>6</v>
      </c>
      <c r="G6293">
        <v>1177.902</v>
      </c>
      <c r="I6293" s="206">
        <v>43363.208333333336</v>
      </c>
      <c r="J6293">
        <v>6</v>
      </c>
      <c r="K6293">
        <v>1222.414</v>
      </c>
      <c r="M6293" s="206">
        <v>42998.208333333336</v>
      </c>
      <c r="N6293">
        <v>6</v>
      </c>
      <c r="O6293">
        <v>1068.1969999999999</v>
      </c>
      <c r="Q6293" s="206">
        <v>42632.208333333336</v>
      </c>
      <c r="R6293">
        <v>6</v>
      </c>
      <c r="S6293">
        <v>1098.6310000000001</v>
      </c>
      <c r="X6293" s="204">
        <f t="shared" si="490"/>
        <v>0.37285744342460236</v>
      </c>
      <c r="Y6293" s="204">
        <f t="shared" si="491"/>
        <v>0.35901704347826086</v>
      </c>
      <c r="Z6293" s="204">
        <f t="shared" si="492"/>
        <v>0.32862953089419966</v>
      </c>
      <c r="AA6293" s="204">
        <f t="shared" si="493"/>
        <v>0.36184403407916904</v>
      </c>
      <c r="AB6293" s="204">
        <f t="shared" si="494"/>
        <v>0.33272755402601423</v>
      </c>
      <c r="AD6293" s="204">
        <v>0.42204090841768838</v>
      </c>
      <c r="AE6293" s="204">
        <v>0.42785600000000001</v>
      </c>
      <c r="AF6293" s="204">
        <v>0.3760804400845672</v>
      </c>
      <c r="AG6293" s="204">
        <v>0.40382181812620532</v>
      </c>
      <c r="AH6293" s="204">
        <v>0.45582277290974677</v>
      </c>
    </row>
    <row r="6294" spans="1:34">
      <c r="A6294" s="206">
        <v>44093.25</v>
      </c>
      <c r="B6294">
        <v>7</v>
      </c>
      <c r="C6294">
        <v>985.01900000000001</v>
      </c>
      <c r="E6294" s="206">
        <v>43728.25</v>
      </c>
      <c r="F6294">
        <v>7</v>
      </c>
      <c r="G6294">
        <v>1307.9580000000001</v>
      </c>
      <c r="I6294" s="206">
        <v>43363.25</v>
      </c>
      <c r="J6294">
        <v>7</v>
      </c>
      <c r="K6294">
        <v>1349.4359999999999</v>
      </c>
      <c r="M6294" s="206">
        <v>42998.25</v>
      </c>
      <c r="N6294">
        <v>7</v>
      </c>
      <c r="O6294">
        <v>1219.9780000000001</v>
      </c>
      <c r="Q6294" s="206">
        <v>42632.25</v>
      </c>
      <c r="R6294">
        <v>7</v>
      </c>
      <c r="S6294">
        <v>1232.614</v>
      </c>
      <c r="X6294" s="204">
        <f t="shared" si="490"/>
        <v>0.38017912831877398</v>
      </c>
      <c r="Y6294" s="204">
        <f t="shared" si="491"/>
        <v>0.37154678260869561</v>
      </c>
      <c r="Z6294" s="204">
        <f t="shared" si="492"/>
        <v>0.35568439656261042</v>
      </c>
      <c r="AA6294" s="204">
        <f t="shared" si="493"/>
        <v>0.38328229527752372</v>
      </c>
      <c r="AB6294" s="204">
        <f t="shared" si="494"/>
        <v>0.34203743197937342</v>
      </c>
      <c r="AD6294" s="204">
        <v>0.42202983487970674</v>
      </c>
      <c r="AE6294" s="204">
        <v>0.42782608695652175</v>
      </c>
      <c r="AF6294" s="204">
        <v>0.37604872447984955</v>
      </c>
      <c r="AG6294" s="204">
        <v>0.40380359605973842</v>
      </c>
      <c r="AH6294" s="204">
        <v>0.45577280537014103</v>
      </c>
    </row>
    <row r="6295" spans="1:34">
      <c r="A6295" s="206">
        <v>44093.291666666664</v>
      </c>
      <c r="B6295">
        <v>8</v>
      </c>
      <c r="C6295">
        <v>1026.019</v>
      </c>
      <c r="E6295" s="206">
        <v>43728.291666666664</v>
      </c>
      <c r="F6295">
        <v>8</v>
      </c>
      <c r="G6295">
        <v>1323.566</v>
      </c>
      <c r="I6295" s="206">
        <v>43363.291666666664</v>
      </c>
      <c r="J6295">
        <v>8</v>
      </c>
      <c r="K6295">
        <v>1354.4259999999999</v>
      </c>
      <c r="M6295" s="206">
        <v>42998.291666666664</v>
      </c>
      <c r="N6295">
        <v>8</v>
      </c>
      <c r="O6295">
        <v>1256.8869999999999</v>
      </c>
      <c r="Q6295" s="206">
        <v>42632.291666666664</v>
      </c>
      <c r="R6295">
        <v>8</v>
      </c>
      <c r="S6295">
        <v>1306.652</v>
      </c>
      <c r="X6295" s="204">
        <f t="shared" si="490"/>
        <v>0.42654368579943336</v>
      </c>
      <c r="Y6295" s="204">
        <f t="shared" si="491"/>
        <v>0.42434017391304352</v>
      </c>
      <c r="Z6295" s="204">
        <f t="shared" si="492"/>
        <v>0.39264384190614859</v>
      </c>
      <c r="AA6295" s="204">
        <f t="shared" si="493"/>
        <v>0.42560174307081516</v>
      </c>
      <c r="AB6295" s="204">
        <f t="shared" si="494"/>
        <v>0.36458500662902693</v>
      </c>
      <c r="AD6295" s="204">
        <v>0.42200145893862911</v>
      </c>
      <c r="AE6295" s="204">
        <v>0.42782608695652175</v>
      </c>
      <c r="AF6295" s="204">
        <v>0.37601409918662565</v>
      </c>
      <c r="AG6295" s="204">
        <v>0.40375576313526268</v>
      </c>
      <c r="AH6295" s="204">
        <v>0.45576725342129598</v>
      </c>
    </row>
    <row r="6296" spans="1:34">
      <c r="A6296" s="206">
        <v>44093.333333333336</v>
      </c>
      <c r="B6296">
        <v>9</v>
      </c>
      <c r="C6296">
        <v>1102.9749999999999</v>
      </c>
      <c r="E6296" s="206">
        <v>43728.333333333336</v>
      </c>
      <c r="F6296">
        <v>9</v>
      </c>
      <c r="G6296">
        <v>1320.2670000000001</v>
      </c>
      <c r="I6296" s="206">
        <v>43363.333333333336</v>
      </c>
      <c r="J6296">
        <v>9</v>
      </c>
      <c r="K6296">
        <v>1345.4369999999999</v>
      </c>
      <c r="M6296" s="206">
        <v>42998.333333333336</v>
      </c>
      <c r="N6296">
        <v>9</v>
      </c>
      <c r="O6296">
        <v>1257.8050000000001</v>
      </c>
      <c r="Q6296" s="206">
        <v>42632.333333333336</v>
      </c>
      <c r="R6296">
        <v>9</v>
      </c>
      <c r="S6296">
        <v>1255.566</v>
      </c>
      <c r="X6296" s="204">
        <f t="shared" si="490"/>
        <v>0.452164392208105</v>
      </c>
      <c r="Y6296" s="204">
        <f t="shared" si="491"/>
        <v>0.43717808695652172</v>
      </c>
      <c r="Z6296" s="204">
        <f t="shared" si="492"/>
        <v>0.39409577647074567</v>
      </c>
      <c r="AA6296" s="204">
        <f t="shared" si="493"/>
        <v>0.43068049331038655</v>
      </c>
      <c r="AB6296" s="204">
        <f t="shared" si="494"/>
        <v>0.37976033347225546</v>
      </c>
      <c r="AD6296" s="204">
        <v>0.42192913489368711</v>
      </c>
      <c r="AE6296" s="204">
        <v>0.42782052173913043</v>
      </c>
      <c r="AF6296" s="204">
        <v>0.37600042365064656</v>
      </c>
      <c r="AG6296" s="204">
        <v>0.40373070779387066</v>
      </c>
      <c r="AH6296" s="204">
        <v>0.45575948069291283</v>
      </c>
    </row>
    <row r="6297" spans="1:34">
      <c r="A6297" s="206">
        <v>44093.375</v>
      </c>
      <c r="B6297">
        <v>10</v>
      </c>
      <c r="C6297">
        <v>1140.81</v>
      </c>
      <c r="E6297" s="206">
        <v>43728.375</v>
      </c>
      <c r="F6297">
        <v>10</v>
      </c>
      <c r="G6297">
        <v>1390.2860000000001</v>
      </c>
      <c r="I6297" s="206">
        <v>43363.375</v>
      </c>
      <c r="J6297">
        <v>10</v>
      </c>
      <c r="K6297">
        <v>1455.4380000000001</v>
      </c>
      <c r="M6297" s="206">
        <v>42998.375</v>
      </c>
      <c r="N6297">
        <v>10</v>
      </c>
      <c r="O6297">
        <v>1284.2180000000001</v>
      </c>
      <c r="Q6297" s="206">
        <v>42632.375</v>
      </c>
      <c r="R6297">
        <v>10</v>
      </c>
      <c r="S6297">
        <v>1380.7139999999999</v>
      </c>
      <c r="X6297" s="204">
        <f t="shared" si="490"/>
        <v>0.43448618091669516</v>
      </c>
      <c r="Y6297" s="204">
        <f t="shared" si="491"/>
        <v>0.43749739130434784</v>
      </c>
      <c r="Z6297" s="204">
        <f t="shared" si="492"/>
        <v>0.39148025747251652</v>
      </c>
      <c r="AA6297" s="204">
        <f t="shared" si="493"/>
        <v>0.42960701835905735</v>
      </c>
      <c r="AB6297" s="204">
        <f t="shared" si="494"/>
        <v>0.4082440518270723</v>
      </c>
      <c r="AD6297" s="204">
        <v>0.42190283524098093</v>
      </c>
      <c r="AE6297" s="204">
        <v>0.42781217391304349</v>
      </c>
      <c r="AF6297" s="204">
        <v>0.37598442036386237</v>
      </c>
      <c r="AG6297" s="204">
        <v>0.40367441462424958</v>
      </c>
      <c r="AH6297" s="204">
        <v>0.45572431835022736</v>
      </c>
    </row>
    <row r="6298" spans="1:34">
      <c r="A6298" s="206">
        <v>44093.416666666664</v>
      </c>
      <c r="B6298">
        <v>11</v>
      </c>
      <c r="C6298">
        <v>1165.7950000000001</v>
      </c>
      <c r="E6298" s="206">
        <v>43728.416666666664</v>
      </c>
      <c r="F6298">
        <v>11</v>
      </c>
      <c r="G6298">
        <v>1444.221</v>
      </c>
      <c r="I6298" s="206">
        <v>43363.416666666664</v>
      </c>
      <c r="J6298">
        <v>11</v>
      </c>
      <c r="K6298">
        <v>1600.4290000000001</v>
      </c>
      <c r="M6298" s="206">
        <v>42998.416666666664</v>
      </c>
      <c r="N6298">
        <v>11</v>
      </c>
      <c r="O6298">
        <v>1380.47</v>
      </c>
      <c r="Q6298" s="206">
        <v>42632.416666666664</v>
      </c>
      <c r="R6298">
        <v>11</v>
      </c>
      <c r="S6298">
        <v>1422.838</v>
      </c>
      <c r="X6298" s="204">
        <f t="shared" si="490"/>
        <v>0.47779340377026286</v>
      </c>
      <c r="Y6298" s="204">
        <f t="shared" si="491"/>
        <v>0.44668452173913048</v>
      </c>
      <c r="Z6298" s="204">
        <f t="shared" si="492"/>
        <v>0.42348712200964045</v>
      </c>
      <c r="AA6298" s="204">
        <f t="shared" si="493"/>
        <v>0.45239078392956911</v>
      </c>
      <c r="AB6298" s="204">
        <f t="shared" si="494"/>
        <v>0.42224791746398821</v>
      </c>
      <c r="AD6298" s="204">
        <v>0.42188345654951326</v>
      </c>
      <c r="AE6298" s="204">
        <v>0.42780173913043479</v>
      </c>
      <c r="AF6298" s="204">
        <v>0.37594659441328165</v>
      </c>
      <c r="AG6298" s="204">
        <v>0.403652287829254</v>
      </c>
      <c r="AH6298" s="204">
        <v>0.45570581185407699</v>
      </c>
    </row>
    <row r="6299" spans="1:34">
      <c r="A6299" s="206">
        <v>44093.458333333336</v>
      </c>
      <c r="B6299">
        <v>12</v>
      </c>
      <c r="C6299">
        <v>1164.75</v>
      </c>
      <c r="E6299" s="206">
        <v>43728.458333333336</v>
      </c>
      <c r="F6299">
        <v>12</v>
      </c>
      <c r="G6299">
        <v>1532.769</v>
      </c>
      <c r="I6299" s="206">
        <v>43363.458333333336</v>
      </c>
      <c r="J6299">
        <v>12</v>
      </c>
      <c r="K6299">
        <v>1744.4380000000001</v>
      </c>
      <c r="M6299" s="206">
        <v>42998.458333333336</v>
      </c>
      <c r="N6299">
        <v>12</v>
      </c>
      <c r="O6299">
        <v>1464.98</v>
      </c>
      <c r="Q6299" s="206">
        <v>42632.458333333336</v>
      </c>
      <c r="R6299">
        <v>12</v>
      </c>
      <c r="S6299">
        <v>1525.83</v>
      </c>
      <c r="X6299" s="204">
        <f t="shared" si="490"/>
        <v>0.49237033233071675</v>
      </c>
      <c r="Y6299" s="204">
        <f t="shared" si="491"/>
        <v>0.48016347826086958</v>
      </c>
      <c r="Z6299" s="204">
        <f t="shared" si="492"/>
        <v>0.46567498662998136</v>
      </c>
      <c r="AA6299" s="204">
        <f t="shared" si="493"/>
        <v>0.46994091169554048</v>
      </c>
      <c r="AB6299" s="204">
        <f t="shared" si="494"/>
        <v>0.43149561359028249</v>
      </c>
      <c r="AD6299" s="204">
        <v>0.42187272905959361</v>
      </c>
      <c r="AE6299" s="204">
        <v>0.42778573913043477</v>
      </c>
      <c r="AF6299" s="204">
        <v>0.37594601247558046</v>
      </c>
      <c r="AG6299" s="204">
        <v>0.40359859781198532</v>
      </c>
      <c r="AH6299" s="204">
        <v>0.45569914951546292</v>
      </c>
    </row>
    <row r="6300" spans="1:34">
      <c r="A6300" s="206">
        <v>44093.5</v>
      </c>
      <c r="B6300">
        <v>13</v>
      </c>
      <c r="C6300">
        <v>1154.7429999999999</v>
      </c>
      <c r="E6300" s="206">
        <v>43728.5</v>
      </c>
      <c r="F6300">
        <v>13</v>
      </c>
      <c r="G6300">
        <v>1607.0619999999999</v>
      </c>
      <c r="I6300" s="206">
        <v>43363.5</v>
      </c>
      <c r="J6300">
        <v>13</v>
      </c>
      <c r="K6300">
        <v>1898.433</v>
      </c>
      <c r="M6300" s="206">
        <v>42998.5</v>
      </c>
      <c r="N6300">
        <v>13</v>
      </c>
      <c r="O6300">
        <v>1602.819</v>
      </c>
      <c r="Q6300" s="206">
        <v>42632.5</v>
      </c>
      <c r="R6300">
        <v>13</v>
      </c>
      <c r="S6300">
        <v>1614.931</v>
      </c>
      <c r="X6300" s="204">
        <f t="shared" si="490"/>
        <v>0.52801051432431345</v>
      </c>
      <c r="Y6300" s="204">
        <f t="shared" si="491"/>
        <v>0.50955826086956524</v>
      </c>
      <c r="Z6300" s="204">
        <f t="shared" si="492"/>
        <v>0.50757711983901277</v>
      </c>
      <c r="AA6300" s="204">
        <f t="shared" si="493"/>
        <v>0.49875390350830096</v>
      </c>
      <c r="AB6300" s="204">
        <f t="shared" si="494"/>
        <v>0.43110882782074167</v>
      </c>
      <c r="AD6300" s="204">
        <v>0.42185335036812593</v>
      </c>
      <c r="AE6300" s="204">
        <v>0.42776034782608691</v>
      </c>
      <c r="AF6300" s="204">
        <v>0.37594077503626927</v>
      </c>
      <c r="AG6300" s="204">
        <v>0.403515622330752</v>
      </c>
      <c r="AH6300" s="204">
        <v>0.4556980391256939</v>
      </c>
    </row>
    <row r="6301" spans="1:34">
      <c r="A6301" s="206">
        <v>44093.541666666664</v>
      </c>
      <c r="B6301">
        <v>14</v>
      </c>
      <c r="C6301">
        <v>1167.7550000000001</v>
      </c>
      <c r="E6301" s="206">
        <v>43728.541666666664</v>
      </c>
      <c r="F6301">
        <v>14</v>
      </c>
      <c r="G6301">
        <v>1688.6289999999999</v>
      </c>
      <c r="I6301" s="206">
        <v>43363.541666666664</v>
      </c>
      <c r="J6301">
        <v>14</v>
      </c>
      <c r="K6301">
        <v>2012.442</v>
      </c>
      <c r="M6301" s="206">
        <v>42998.541666666664</v>
      </c>
      <c r="N6301">
        <v>14</v>
      </c>
      <c r="O6301">
        <v>1745.5640000000001</v>
      </c>
      <c r="Q6301" s="206">
        <v>42632.541666666664</v>
      </c>
      <c r="R6301">
        <v>14</v>
      </c>
      <c r="S6301">
        <v>1704.9949999999999</v>
      </c>
      <c r="X6301" s="204">
        <f t="shared" si="490"/>
        <v>0.55884374268973469</v>
      </c>
      <c r="Y6301" s="204">
        <f t="shared" si="491"/>
        <v>0.55750226086956522</v>
      </c>
      <c r="Z6301" s="204">
        <f t="shared" si="492"/>
        <v>0.55238486799034214</v>
      </c>
      <c r="AA6301" s="204">
        <f t="shared" si="493"/>
        <v>0.52292840322309309</v>
      </c>
      <c r="AB6301" s="204">
        <f t="shared" si="494"/>
        <v>0.42740493768122484</v>
      </c>
      <c r="AD6301" s="204">
        <v>0.42183258748441055</v>
      </c>
      <c r="AE6301" s="204">
        <v>0.42773043478260864</v>
      </c>
      <c r="AF6301" s="204">
        <v>0.37593175500190001</v>
      </c>
      <c r="AG6301" s="204">
        <v>0.40350423353921011</v>
      </c>
      <c r="AH6301" s="204">
        <v>0.4556847144484657</v>
      </c>
    </row>
    <row r="6302" spans="1:34">
      <c r="A6302" s="206">
        <v>44093.583333333336</v>
      </c>
      <c r="B6302">
        <v>15</v>
      </c>
      <c r="C6302">
        <v>1190.22</v>
      </c>
      <c r="E6302" s="206">
        <v>43728.583333333336</v>
      </c>
      <c r="F6302">
        <v>15</v>
      </c>
      <c r="G6302">
        <v>1792.4469999999999</v>
      </c>
      <c r="I6302" s="206">
        <v>43363.583333333336</v>
      </c>
      <c r="J6302">
        <v>15</v>
      </c>
      <c r="K6302">
        <v>2113.442</v>
      </c>
      <c r="M6302" s="206">
        <v>42998.583333333336</v>
      </c>
      <c r="N6302">
        <v>15</v>
      </c>
      <c r="O6302">
        <v>1793.885</v>
      </c>
      <c r="Q6302" s="206">
        <v>42632.583333333336</v>
      </c>
      <c r="R6302">
        <v>15</v>
      </c>
      <c r="S6302">
        <v>1778.5350000000001</v>
      </c>
      <c r="X6302" s="204">
        <f t="shared" si="490"/>
        <v>0.59001021533878795</v>
      </c>
      <c r="Y6302" s="204">
        <f t="shared" si="491"/>
        <v>0.60715269565217389</v>
      </c>
      <c r="Z6302" s="204">
        <f t="shared" si="492"/>
        <v>0.58555793568075365</v>
      </c>
      <c r="AA6302" s="204">
        <f t="shared" si="493"/>
        <v>0.54946981921432303</v>
      </c>
      <c r="AB6302" s="204">
        <f t="shared" si="494"/>
        <v>0.43222106823937345</v>
      </c>
      <c r="AD6302" s="204">
        <v>0.42183258748441055</v>
      </c>
      <c r="AE6302" s="204">
        <v>0.42771443478260873</v>
      </c>
      <c r="AF6302" s="204">
        <v>0.37593175500190001</v>
      </c>
      <c r="AG6302" s="204">
        <v>0.40343036909121016</v>
      </c>
      <c r="AH6302" s="204">
        <v>0.45564918197585713</v>
      </c>
    </row>
    <row r="6303" spans="1:34">
      <c r="A6303" s="206">
        <v>44093.625</v>
      </c>
      <c r="B6303">
        <v>16</v>
      </c>
      <c r="C6303">
        <v>1212.5029999999999</v>
      </c>
      <c r="E6303" s="206">
        <v>43728.625</v>
      </c>
      <c r="F6303">
        <v>16</v>
      </c>
      <c r="G6303">
        <v>1866.2139999999999</v>
      </c>
      <c r="I6303" s="206">
        <v>43363.625</v>
      </c>
      <c r="J6303">
        <v>16</v>
      </c>
      <c r="K6303">
        <v>2155.44</v>
      </c>
      <c r="M6303" s="206">
        <v>42998.625</v>
      </c>
      <c r="N6303">
        <v>16</v>
      </c>
      <c r="O6303">
        <v>1868.287</v>
      </c>
      <c r="Q6303" s="206">
        <v>42632.625</v>
      </c>
      <c r="R6303">
        <v>16</v>
      </c>
      <c r="S6303">
        <v>1824.1969999999999</v>
      </c>
      <c r="X6303" s="204">
        <f t="shared" si="490"/>
        <v>0.61545858981262191</v>
      </c>
      <c r="Y6303" s="204">
        <f t="shared" si="491"/>
        <v>0.62395999999999996</v>
      </c>
      <c r="Z6303" s="204">
        <f t="shared" si="492"/>
        <v>0.61494578959344093</v>
      </c>
      <c r="AA6303" s="204">
        <f t="shared" si="493"/>
        <v>0.58325157807976513</v>
      </c>
      <c r="AB6303" s="204">
        <f t="shared" si="494"/>
        <v>0.44053603695969362</v>
      </c>
      <c r="AD6303" s="204">
        <v>0.42183258748441055</v>
      </c>
      <c r="AE6303" s="204">
        <v>0.42764139130434786</v>
      </c>
      <c r="AF6303" s="204">
        <v>0.37593175500190001</v>
      </c>
      <c r="AG6303" s="204">
        <v>0.40342646436268159</v>
      </c>
      <c r="AH6303" s="204">
        <v>0.45561661054263269</v>
      </c>
    </row>
    <row r="6304" spans="1:34">
      <c r="A6304" s="206">
        <v>44093.666666666664</v>
      </c>
      <c r="B6304">
        <v>17</v>
      </c>
      <c r="C6304">
        <v>1243.0429999999999</v>
      </c>
      <c r="E6304" s="206">
        <v>43728.666666666664</v>
      </c>
      <c r="F6304">
        <v>17</v>
      </c>
      <c r="G6304">
        <v>1953.1949999999999</v>
      </c>
      <c r="I6304" s="206">
        <v>43363.666666666664</v>
      </c>
      <c r="J6304">
        <v>17</v>
      </c>
      <c r="K6304">
        <v>2221.4290000000001</v>
      </c>
      <c r="M6304" s="206">
        <v>42998.666666666664</v>
      </c>
      <c r="N6304">
        <v>17</v>
      </c>
      <c r="O6304">
        <v>1920.144</v>
      </c>
      <c r="Q6304" s="206">
        <v>42632.666666666664</v>
      </c>
      <c r="R6304">
        <v>17</v>
      </c>
      <c r="S6304">
        <v>1914.8589999999999</v>
      </c>
      <c r="X6304" s="204">
        <f t="shared" si="490"/>
        <v>0.63125983641616012</v>
      </c>
      <c r="Y6304" s="204">
        <f t="shared" si="491"/>
        <v>0.64983895652173918</v>
      </c>
      <c r="Z6304" s="204">
        <f t="shared" si="492"/>
        <v>0.62716589938180767</v>
      </c>
      <c r="AA6304" s="204">
        <f t="shared" si="493"/>
        <v>0.60725492052738561</v>
      </c>
      <c r="AB6304" s="204">
        <f t="shared" si="494"/>
        <v>0.44878364203402676</v>
      </c>
      <c r="AD6304" s="204">
        <v>0.42181839951387173</v>
      </c>
      <c r="AE6304" s="204">
        <v>0.42755965217391301</v>
      </c>
      <c r="AF6304" s="204">
        <v>0.37593175500190001</v>
      </c>
      <c r="AG6304" s="204">
        <v>0.40341052005452299</v>
      </c>
      <c r="AH6304" s="204">
        <v>0.45561216898355661</v>
      </c>
    </row>
    <row r="6305" spans="1:34">
      <c r="A6305" s="206">
        <v>44093.708333333336</v>
      </c>
      <c r="B6305">
        <v>18</v>
      </c>
      <c r="C6305">
        <v>1283.0160000000001</v>
      </c>
      <c r="E6305" s="206">
        <v>43728.708333333336</v>
      </c>
      <c r="F6305">
        <v>18</v>
      </c>
      <c r="G6305">
        <v>1953.1769999999999</v>
      </c>
      <c r="I6305" s="206">
        <v>43363.708333333336</v>
      </c>
      <c r="J6305">
        <v>18</v>
      </c>
      <c r="K6305">
        <v>2199.6109999999999</v>
      </c>
      <c r="M6305" s="206">
        <v>42998.708333333336</v>
      </c>
      <c r="N6305">
        <v>18</v>
      </c>
      <c r="O6305">
        <v>1952.8520000000001</v>
      </c>
      <c r="Q6305" s="206">
        <v>42632.708333333336</v>
      </c>
      <c r="R6305">
        <v>18</v>
      </c>
      <c r="S6305">
        <v>1932.867</v>
      </c>
      <c r="X6305" s="204">
        <f t="shared" si="490"/>
        <v>0.6626332458062435</v>
      </c>
      <c r="Y6305" s="204">
        <f t="shared" si="491"/>
        <v>0.66787617391304344</v>
      </c>
      <c r="Z6305" s="204">
        <f t="shared" si="492"/>
        <v>0.64636664286541479</v>
      </c>
      <c r="AA6305" s="204">
        <f t="shared" si="493"/>
        <v>0.63555801987311578</v>
      </c>
      <c r="AB6305" s="204">
        <f t="shared" si="494"/>
        <v>0.46008740988261698</v>
      </c>
      <c r="AD6305" s="204">
        <v>0.42178829333248441</v>
      </c>
      <c r="AE6305" s="204">
        <v>0.42747095652173916</v>
      </c>
      <c r="AF6305" s="204">
        <v>0.37590265811683798</v>
      </c>
      <c r="AG6305" s="204">
        <v>0.40340010744511334</v>
      </c>
      <c r="AH6305" s="204">
        <v>0.45556923391248799</v>
      </c>
    </row>
    <row r="6306" spans="1:34">
      <c r="A6306" s="206">
        <v>44093.75</v>
      </c>
      <c r="B6306">
        <v>19</v>
      </c>
      <c r="C6306">
        <v>1230.0630000000001</v>
      </c>
      <c r="E6306" s="206">
        <v>43728.75</v>
      </c>
      <c r="F6306">
        <v>19</v>
      </c>
      <c r="G6306">
        <v>1898.3430000000001</v>
      </c>
      <c r="I6306" s="206">
        <v>43363.75</v>
      </c>
      <c r="J6306">
        <v>19</v>
      </c>
      <c r="K6306">
        <v>2160.7570000000001</v>
      </c>
      <c r="M6306" s="206">
        <v>42998.75</v>
      </c>
      <c r="N6306">
        <v>19</v>
      </c>
      <c r="O6306">
        <v>1914.422</v>
      </c>
      <c r="Q6306" s="206">
        <v>42632.75</v>
      </c>
      <c r="R6306">
        <v>19</v>
      </c>
      <c r="S6306">
        <v>1857.828</v>
      </c>
      <c r="X6306" s="204">
        <f t="shared" si="490"/>
        <v>0.66886487930535699</v>
      </c>
      <c r="Y6306" s="204">
        <f t="shared" si="491"/>
        <v>0.67925286956521747</v>
      </c>
      <c r="Z6306" s="204">
        <f t="shared" si="492"/>
        <v>0.64001828448257303</v>
      </c>
      <c r="AA6306" s="204">
        <f t="shared" si="493"/>
        <v>0.63555216278032289</v>
      </c>
      <c r="AB6306" s="204">
        <f t="shared" si="494"/>
        <v>0.47488261329491882</v>
      </c>
      <c r="AD6306" s="204">
        <v>0.42174330708443436</v>
      </c>
      <c r="AE6306" s="204">
        <v>0.42744034782608697</v>
      </c>
      <c r="AF6306" s="204">
        <v>0.37589916649063049</v>
      </c>
      <c r="AG6306" s="204">
        <v>0.4033942503523204</v>
      </c>
      <c r="AH6306" s="204">
        <v>0.45556590274318093</v>
      </c>
    </row>
    <row r="6307" spans="1:34">
      <c r="A6307" s="206">
        <v>44093.791666666664</v>
      </c>
      <c r="B6307">
        <v>20</v>
      </c>
      <c r="C6307">
        <v>1263.1369999999999</v>
      </c>
      <c r="E6307" s="206">
        <v>43728.791666666664</v>
      </c>
      <c r="F6307">
        <v>20</v>
      </c>
      <c r="G6307">
        <v>1810.5070000000001</v>
      </c>
      <c r="I6307" s="206">
        <v>43363.791666666664</v>
      </c>
      <c r="J6307">
        <v>20</v>
      </c>
      <c r="K6307">
        <v>2026.9549999999999</v>
      </c>
      <c r="M6307" s="206">
        <v>42998.791666666664</v>
      </c>
      <c r="N6307">
        <v>20</v>
      </c>
      <c r="O6307">
        <v>1837.155</v>
      </c>
      <c r="Q6307" s="206">
        <v>42632.791666666664</v>
      </c>
      <c r="R6307">
        <v>20</v>
      </c>
      <c r="S6307">
        <v>1806.848</v>
      </c>
      <c r="X6307" s="204">
        <f t="shared" si="490"/>
        <v>0.64289777878670018</v>
      </c>
      <c r="Y6307" s="204">
        <f t="shared" si="491"/>
        <v>0.66588591304347822</v>
      </c>
      <c r="Z6307" s="204">
        <f t="shared" si="492"/>
        <v>0.6287129807605577</v>
      </c>
      <c r="AA6307" s="204">
        <f t="shared" si="493"/>
        <v>0.61770950576874828</v>
      </c>
      <c r="AB6307" s="204">
        <f t="shared" si="494"/>
        <v>0.45528312348200473</v>
      </c>
      <c r="AD6307" s="204">
        <v>0.42172911911389549</v>
      </c>
      <c r="AE6307" s="204">
        <v>0.42740695652173916</v>
      </c>
      <c r="AF6307" s="204">
        <v>0.37589247420706623</v>
      </c>
      <c r="AG6307" s="204">
        <v>0.4033864408952631</v>
      </c>
      <c r="AH6307" s="204">
        <v>0.45552555858157334</v>
      </c>
    </row>
    <row r="6308" spans="1:34">
      <c r="A6308" s="206">
        <v>44093.833333333336</v>
      </c>
      <c r="B6308">
        <v>21</v>
      </c>
      <c r="C6308">
        <v>1268.088</v>
      </c>
      <c r="E6308" s="206">
        <v>43728.833333333336</v>
      </c>
      <c r="F6308">
        <v>21</v>
      </c>
      <c r="G6308">
        <v>1660.6949999999999</v>
      </c>
      <c r="I6308" s="206">
        <v>43363.833333333336</v>
      </c>
      <c r="J6308">
        <v>21</v>
      </c>
      <c r="K6308">
        <v>2040.4290000000001</v>
      </c>
      <c r="M6308" s="206">
        <v>42998.833333333336</v>
      </c>
      <c r="N6308">
        <v>21</v>
      </c>
      <c r="O6308">
        <v>1808.769</v>
      </c>
      <c r="Q6308" s="206">
        <v>42632.833333333336</v>
      </c>
      <c r="R6308">
        <v>21</v>
      </c>
      <c r="S6308">
        <v>1761.825</v>
      </c>
      <c r="X6308" s="204">
        <f t="shared" si="490"/>
        <v>0.62525624858985418</v>
      </c>
      <c r="Y6308" s="204">
        <f t="shared" si="491"/>
        <v>0.63901043478260866</v>
      </c>
      <c r="Z6308" s="204">
        <f t="shared" si="492"/>
        <v>0.58978076660981138</v>
      </c>
      <c r="AA6308" s="204">
        <f t="shared" si="493"/>
        <v>0.58912819451535325</v>
      </c>
      <c r="AB6308" s="204">
        <f t="shared" si="494"/>
        <v>0.467524800555491</v>
      </c>
      <c r="AD6308" s="204">
        <v>0.42164468338678629</v>
      </c>
      <c r="AE6308" s="204">
        <v>0.42740069565217392</v>
      </c>
      <c r="AF6308" s="204">
        <v>0.37588869161200822</v>
      </c>
      <c r="AG6308" s="204">
        <v>0.40333242548395043</v>
      </c>
      <c r="AH6308" s="204">
        <v>0.45546855857343049</v>
      </c>
    </row>
    <row r="6309" spans="1:34">
      <c r="A6309" s="206">
        <v>44093.875</v>
      </c>
      <c r="B6309">
        <v>22</v>
      </c>
      <c r="C6309">
        <v>1219.1400000000001</v>
      </c>
      <c r="E6309" s="206">
        <v>43728.875</v>
      </c>
      <c r="F6309">
        <v>22</v>
      </c>
      <c r="G6309">
        <v>1549.05</v>
      </c>
      <c r="I6309" s="206">
        <v>43363.875</v>
      </c>
      <c r="J6309">
        <v>22</v>
      </c>
      <c r="K6309">
        <v>1941.43</v>
      </c>
      <c r="M6309" s="206">
        <v>42998.875</v>
      </c>
      <c r="N6309">
        <v>22</v>
      </c>
      <c r="O6309">
        <v>1688.501</v>
      </c>
      <c r="Q6309" s="206">
        <v>42632.875</v>
      </c>
      <c r="R6309">
        <v>22</v>
      </c>
      <c r="S6309">
        <v>1643.74</v>
      </c>
      <c r="X6309" s="204">
        <f t="shared" si="490"/>
        <v>0.60967612669788485</v>
      </c>
      <c r="Y6309" s="204">
        <f t="shared" si="491"/>
        <v>0.62913704347826083</v>
      </c>
      <c r="Z6309" s="204">
        <f t="shared" si="492"/>
        <v>0.59370128090307428</v>
      </c>
      <c r="AA6309" s="204">
        <f t="shared" si="493"/>
        <v>0.54038026198776057</v>
      </c>
      <c r="AB6309" s="204">
        <f t="shared" si="494"/>
        <v>0.46935731380429158</v>
      </c>
      <c r="AD6309" s="204">
        <v>0.42163014936818544</v>
      </c>
      <c r="AE6309" s="204">
        <v>0.42739895652173909</v>
      </c>
      <c r="AF6309" s="204">
        <v>0.37588810967430691</v>
      </c>
      <c r="AG6309" s="204">
        <v>0.40332136208645264</v>
      </c>
      <c r="AH6309" s="204">
        <v>0.45545560402612528</v>
      </c>
    </row>
    <row r="6310" spans="1:34">
      <c r="A6310" s="206">
        <v>44093.916666666664</v>
      </c>
      <c r="B6310">
        <v>23</v>
      </c>
      <c r="C6310">
        <v>1164.223</v>
      </c>
      <c r="E6310" s="206">
        <v>43728.916666666664</v>
      </c>
      <c r="F6310">
        <v>23</v>
      </c>
      <c r="G6310">
        <v>1503.318</v>
      </c>
      <c r="I6310" s="206">
        <v>43363.916666666664</v>
      </c>
      <c r="J6310">
        <v>23</v>
      </c>
      <c r="K6310">
        <v>1739.538</v>
      </c>
      <c r="M6310" s="206">
        <v>42998.916666666664</v>
      </c>
      <c r="N6310">
        <v>23</v>
      </c>
      <c r="O6310">
        <v>1513.2750000000001</v>
      </c>
      <c r="Q6310" s="206">
        <v>42632.916666666664</v>
      </c>
      <c r="R6310">
        <v>23</v>
      </c>
      <c r="S6310">
        <v>1458.779</v>
      </c>
      <c r="X6310" s="204">
        <f t="shared" si="490"/>
        <v>0.56881304130568089</v>
      </c>
      <c r="Y6310" s="204">
        <f t="shared" si="491"/>
        <v>0.58730469565217391</v>
      </c>
      <c r="Z6310" s="204">
        <f t="shared" si="492"/>
        <v>0.56489565566047895</v>
      </c>
      <c r="AA6310" s="204">
        <f t="shared" si="493"/>
        <v>0.50405164393951962</v>
      </c>
      <c r="AB6310" s="204">
        <f t="shared" si="494"/>
        <v>0.45124019433301482</v>
      </c>
      <c r="AD6310" s="204">
        <v>0.42155436484262426</v>
      </c>
      <c r="AE6310" s="204">
        <v>0.42739652173913045</v>
      </c>
      <c r="AF6310" s="204">
        <v>0.37583922690740268</v>
      </c>
      <c r="AG6310" s="204">
        <v>0.40327222758580072</v>
      </c>
      <c r="AH6310" s="204">
        <v>0.45543635727012899</v>
      </c>
    </row>
    <row r="6311" spans="1:34">
      <c r="A6311" s="206">
        <v>44093.958333333336</v>
      </c>
      <c r="B6311">
        <v>24</v>
      </c>
      <c r="C6311">
        <v>1087.365</v>
      </c>
      <c r="E6311" s="206">
        <v>43728.958333333336</v>
      </c>
      <c r="F6311">
        <v>24</v>
      </c>
      <c r="G6311">
        <v>1341.5709999999999</v>
      </c>
      <c r="I6311" s="206">
        <v>43363.958333333336</v>
      </c>
      <c r="J6311">
        <v>24</v>
      </c>
      <c r="K6311">
        <v>1549.8230000000001</v>
      </c>
      <c r="M6311" s="206">
        <v>42998.958333333336</v>
      </c>
      <c r="N6311">
        <v>24</v>
      </c>
      <c r="O6311">
        <v>1330.442</v>
      </c>
      <c r="Q6311" s="206">
        <v>42632.958333333336</v>
      </c>
      <c r="R6311">
        <v>24</v>
      </c>
      <c r="S6311">
        <v>1293.915</v>
      </c>
      <c r="X6311" s="204">
        <f t="shared" si="490"/>
        <v>0.50480764572429937</v>
      </c>
      <c r="Y6311" s="204">
        <f t="shared" si="491"/>
        <v>0.5263565217391305</v>
      </c>
      <c r="Z6311" s="204">
        <f t="shared" si="492"/>
        <v>0.50615137247097153</v>
      </c>
      <c r="AA6311" s="204">
        <f t="shared" si="493"/>
        <v>0.48917072351691088</v>
      </c>
      <c r="AB6311" s="204">
        <f t="shared" si="494"/>
        <v>0.4309137693513177</v>
      </c>
      <c r="AD6311" s="204">
        <v>0.42154917412169546</v>
      </c>
      <c r="AE6311" s="204">
        <v>0.42739130434782607</v>
      </c>
      <c r="AF6311" s="204">
        <v>0.37583282559268905</v>
      </c>
      <c r="AG6311" s="204">
        <v>0.40325302933720164</v>
      </c>
      <c r="AH6311" s="204">
        <v>0.45543006506143791</v>
      </c>
    </row>
    <row r="6312" spans="1:34">
      <c r="A6312" s="206">
        <v>44094</v>
      </c>
      <c r="B6312">
        <v>1</v>
      </c>
      <c r="C6312">
        <v>1010.7</v>
      </c>
      <c r="E6312" s="206">
        <v>43729</v>
      </c>
      <c r="F6312">
        <v>1</v>
      </c>
      <c r="G6312">
        <v>1240.7439999999999</v>
      </c>
      <c r="I6312" s="206">
        <v>43364</v>
      </c>
      <c r="J6312">
        <v>1</v>
      </c>
      <c r="K6312">
        <v>1412.9259999999999</v>
      </c>
      <c r="M6312" s="206">
        <v>42999</v>
      </c>
      <c r="N6312">
        <v>1</v>
      </c>
      <c r="O6312">
        <v>1206.3130000000001</v>
      </c>
      <c r="Q6312" s="206">
        <v>42633</v>
      </c>
      <c r="R6312">
        <v>1</v>
      </c>
      <c r="S6312">
        <v>1137.7860000000001</v>
      </c>
      <c r="X6312" s="204">
        <f t="shared" si="490"/>
        <v>0.44775677804338887</v>
      </c>
      <c r="Y6312" s="204">
        <f t="shared" si="491"/>
        <v>0.4627624347826087</v>
      </c>
      <c r="Z6312" s="204">
        <f t="shared" si="492"/>
        <v>0.45095021697547194</v>
      </c>
      <c r="AA6312" s="204">
        <f t="shared" si="493"/>
        <v>0.4365392130735517</v>
      </c>
      <c r="AB6312" s="204">
        <f t="shared" si="494"/>
        <v>0.40246632372895536</v>
      </c>
      <c r="AD6312" s="204">
        <v>0.4215180297961223</v>
      </c>
      <c r="AE6312" s="204">
        <v>0.42739095652173914</v>
      </c>
      <c r="AF6312" s="204">
        <v>0.37573709684083478</v>
      </c>
      <c r="AG6312" s="204">
        <v>0.40324912460867296</v>
      </c>
      <c r="AH6312" s="204">
        <v>0.45528312348200473</v>
      </c>
    </row>
    <row r="6313" spans="1:34">
      <c r="A6313" s="206">
        <v>44094.041666666664</v>
      </c>
      <c r="B6313">
        <v>2</v>
      </c>
      <c r="C6313">
        <v>986.72799999999995</v>
      </c>
      <c r="E6313" s="206">
        <v>43729.041666666664</v>
      </c>
      <c r="F6313">
        <v>2</v>
      </c>
      <c r="G6313">
        <v>1159.9349999999999</v>
      </c>
      <c r="I6313" s="206">
        <v>43364.041666666664</v>
      </c>
      <c r="J6313">
        <v>2</v>
      </c>
      <c r="K6313">
        <v>1328.0809999999999</v>
      </c>
      <c r="M6313" s="206">
        <v>42999.041666666664</v>
      </c>
      <c r="N6313">
        <v>2</v>
      </c>
      <c r="O6313">
        <v>1147.376</v>
      </c>
      <c r="Q6313" s="206">
        <v>42633.041666666664</v>
      </c>
      <c r="R6313">
        <v>2</v>
      </c>
      <c r="S6313">
        <v>1077.9179999999999</v>
      </c>
      <c r="X6313" s="204">
        <f t="shared" si="490"/>
        <v>0.39372864018337783</v>
      </c>
      <c r="Y6313" s="204">
        <f t="shared" si="491"/>
        <v>0.41958713043478263</v>
      </c>
      <c r="Z6313" s="204">
        <f t="shared" si="492"/>
        <v>0.41111745423205465</v>
      </c>
      <c r="AA6313" s="204">
        <f t="shared" si="493"/>
        <v>0.40373070779387066</v>
      </c>
      <c r="AB6313" s="204">
        <f t="shared" si="494"/>
        <v>0.37409031318173308</v>
      </c>
      <c r="AD6313" s="204">
        <v>0.42149449852791154</v>
      </c>
      <c r="AE6313" s="204">
        <v>0.42737947826086953</v>
      </c>
      <c r="AF6313" s="204">
        <v>0.37567803016415879</v>
      </c>
      <c r="AG6313" s="204">
        <v>0.40323480727073469</v>
      </c>
      <c r="AH6313" s="204">
        <v>0.45525869490708631</v>
      </c>
    </row>
    <row r="6314" spans="1:34">
      <c r="A6314" s="206">
        <v>44094.083333333336</v>
      </c>
      <c r="B6314">
        <v>3</v>
      </c>
      <c r="C6314">
        <v>858.68600000000004</v>
      </c>
      <c r="E6314" s="206">
        <v>43729.083333333336</v>
      </c>
      <c r="F6314">
        <v>3</v>
      </c>
      <c r="G6314">
        <v>1085.057</v>
      </c>
      <c r="I6314" s="206">
        <v>43364.083333333336</v>
      </c>
      <c r="J6314">
        <v>3</v>
      </c>
      <c r="K6314">
        <v>1276.9639999999999</v>
      </c>
      <c r="M6314" s="206">
        <v>42999.083333333336</v>
      </c>
      <c r="N6314">
        <v>3</v>
      </c>
      <c r="O6314">
        <v>1084.232</v>
      </c>
      <c r="Q6314" s="206">
        <v>42633.083333333336</v>
      </c>
      <c r="R6314">
        <v>3</v>
      </c>
      <c r="S6314">
        <v>1030.9580000000001</v>
      </c>
      <c r="X6314" s="204">
        <f t="shared" si="490"/>
        <v>0.37301143481215815</v>
      </c>
      <c r="Y6314" s="204">
        <f t="shared" si="491"/>
        <v>0.39908730434782608</v>
      </c>
      <c r="Z6314" s="204">
        <f t="shared" si="492"/>
        <v>0.38643020210114426</v>
      </c>
      <c r="AA6314" s="204">
        <f t="shared" si="493"/>
        <v>0.37743594048803247</v>
      </c>
      <c r="AB6314" s="204">
        <f t="shared" si="494"/>
        <v>0.36521755866744343</v>
      </c>
      <c r="AD6314" s="204">
        <v>0.42148653942248732</v>
      </c>
      <c r="AE6314" s="204">
        <v>0.42727095652173913</v>
      </c>
      <c r="AF6314" s="204">
        <v>0.3756463145594412</v>
      </c>
      <c r="AG6314" s="204">
        <v>0.40323285490647032</v>
      </c>
      <c r="AH6314" s="204">
        <v>0.45525129230862621</v>
      </c>
    </row>
    <row r="6315" spans="1:34">
      <c r="A6315" s="206">
        <v>44094.125</v>
      </c>
      <c r="B6315">
        <v>4</v>
      </c>
      <c r="C6315">
        <v>824.78899999999999</v>
      </c>
      <c r="E6315" s="206">
        <v>43729.125</v>
      </c>
      <c r="F6315">
        <v>4</v>
      </c>
      <c r="G6315">
        <v>1074.107</v>
      </c>
      <c r="I6315" s="206">
        <v>43364.125</v>
      </c>
      <c r="J6315">
        <v>4</v>
      </c>
      <c r="K6315">
        <v>1192.8140000000001</v>
      </c>
      <c r="M6315" s="206">
        <v>42999.125</v>
      </c>
      <c r="N6315">
        <v>4</v>
      </c>
      <c r="O6315">
        <v>1064.1880000000001</v>
      </c>
      <c r="Q6315" s="206">
        <v>42633.125</v>
      </c>
      <c r="R6315">
        <v>4</v>
      </c>
      <c r="S6315">
        <v>955.93499999999995</v>
      </c>
      <c r="X6315" s="204">
        <f t="shared" si="490"/>
        <v>0.35676101782424363</v>
      </c>
      <c r="Y6315" s="204">
        <f t="shared" si="491"/>
        <v>0.37712417391304348</v>
      </c>
      <c r="Z6315" s="204">
        <f t="shared" si="492"/>
        <v>0.37155674736396771</v>
      </c>
      <c r="AA6315" s="204">
        <f t="shared" si="493"/>
        <v>0.35307108525746966</v>
      </c>
      <c r="AB6315" s="204">
        <f t="shared" si="494"/>
        <v>0.31782538306596386</v>
      </c>
      <c r="AD6315" s="204">
        <v>0.42148653942248732</v>
      </c>
      <c r="AE6315" s="204">
        <v>0.42718365217391308</v>
      </c>
      <c r="AF6315" s="204">
        <v>0.37564078615127938</v>
      </c>
      <c r="AG6315" s="204">
        <v>0.40323252951242627</v>
      </c>
      <c r="AH6315" s="204">
        <v>0.45525092217870322</v>
      </c>
    </row>
    <row r="6316" spans="1:34">
      <c r="A6316" s="206">
        <v>44094.166666666664</v>
      </c>
      <c r="B6316">
        <v>5</v>
      </c>
      <c r="C6316">
        <v>887.84699999999998</v>
      </c>
      <c r="E6316" s="206">
        <v>43729.166666666664</v>
      </c>
      <c r="F6316">
        <v>5</v>
      </c>
      <c r="G6316">
        <v>1039.117</v>
      </c>
      <c r="I6316" s="206">
        <v>43364.166666666664</v>
      </c>
      <c r="J6316">
        <v>5</v>
      </c>
      <c r="K6316">
        <v>1123.7650000000001</v>
      </c>
      <c r="M6316" s="206">
        <v>42999.166666666664</v>
      </c>
      <c r="N6316">
        <v>5</v>
      </c>
      <c r="O6316">
        <v>1045.194</v>
      </c>
      <c r="Q6316" s="206">
        <v>42633.166666666664</v>
      </c>
      <c r="R6316">
        <v>5</v>
      </c>
      <c r="S6316">
        <v>1033.8800000000001</v>
      </c>
      <c r="X6316" s="204">
        <f t="shared" si="490"/>
        <v>0.3307994540745775</v>
      </c>
      <c r="Y6316" s="204">
        <f t="shared" si="491"/>
        <v>0.37015234782608697</v>
      </c>
      <c r="Z6316" s="204">
        <f t="shared" si="492"/>
        <v>0.34707171858423874</v>
      </c>
      <c r="AA6316" s="204">
        <f t="shared" si="493"/>
        <v>0.34950802047509483</v>
      </c>
      <c r="AB6316" s="204">
        <f t="shared" si="494"/>
        <v>0.30527908906584389</v>
      </c>
      <c r="AD6316" s="204">
        <v>0.42148653942248732</v>
      </c>
      <c r="AE6316" s="204">
        <v>0.42718052173913046</v>
      </c>
      <c r="AF6316" s="204">
        <v>0.37564078615127938</v>
      </c>
      <c r="AG6316" s="204">
        <v>0.40317916488920169</v>
      </c>
      <c r="AH6316" s="204">
        <v>0.45524907152908817</v>
      </c>
    </row>
    <row r="6317" spans="1:34">
      <c r="A6317" s="206">
        <v>44094.208333333336</v>
      </c>
      <c r="B6317">
        <v>6</v>
      </c>
      <c r="C6317">
        <v>922.83799999999997</v>
      </c>
      <c r="E6317" s="206">
        <v>43729.208333333336</v>
      </c>
      <c r="F6317">
        <v>6</v>
      </c>
      <c r="G6317">
        <v>1007.157</v>
      </c>
      <c r="I6317" s="206">
        <v>43364.208333333336</v>
      </c>
      <c r="J6317">
        <v>6</v>
      </c>
      <c r="K6317">
        <v>1227.5509999999999</v>
      </c>
      <c r="M6317" s="206">
        <v>42999.208333333336</v>
      </c>
      <c r="N6317">
        <v>6</v>
      </c>
      <c r="O6317">
        <v>1125.0340000000001</v>
      </c>
      <c r="Q6317" s="206">
        <v>42633.208333333336</v>
      </c>
      <c r="R6317">
        <v>6</v>
      </c>
      <c r="S6317">
        <v>1094.7619999999999</v>
      </c>
      <c r="X6317" s="204">
        <f t="shared" si="490"/>
        <v>0.3577721702611833</v>
      </c>
      <c r="Y6317" s="204">
        <f t="shared" si="491"/>
        <v>0.36354573913043475</v>
      </c>
      <c r="Z6317" s="204">
        <f t="shared" si="492"/>
        <v>0.32698061041773241</v>
      </c>
      <c r="AA6317" s="204">
        <f t="shared" si="493"/>
        <v>0.33812248287369795</v>
      </c>
      <c r="AB6317" s="204">
        <f t="shared" si="494"/>
        <v>0.32861874175072936</v>
      </c>
      <c r="AD6317" s="204">
        <v>0.42148653942248732</v>
      </c>
      <c r="AE6317" s="204">
        <v>0.4271304347826087</v>
      </c>
      <c r="AF6317" s="204">
        <v>0.37564078615127938</v>
      </c>
      <c r="AG6317" s="204">
        <v>0.40311310989825905</v>
      </c>
      <c r="AH6317" s="204">
        <v>0.45524796113931915</v>
      </c>
    </row>
    <row r="6318" spans="1:34">
      <c r="A6318" s="206">
        <v>44094.25</v>
      </c>
      <c r="B6318">
        <v>7</v>
      </c>
      <c r="C6318">
        <v>962.85299999999995</v>
      </c>
      <c r="E6318" s="206">
        <v>43729.25</v>
      </c>
      <c r="F6318">
        <v>7</v>
      </c>
      <c r="G6318">
        <v>1013.6609999999999</v>
      </c>
      <c r="I6318" s="206">
        <v>43364.25</v>
      </c>
      <c r="J6318">
        <v>7</v>
      </c>
      <c r="K6318">
        <v>1400.4079999999999</v>
      </c>
      <c r="M6318" s="206">
        <v>42999.25</v>
      </c>
      <c r="N6318">
        <v>7</v>
      </c>
      <c r="O6318">
        <v>1259.8119999999999</v>
      </c>
      <c r="Q6318" s="206">
        <v>42633.25</v>
      </c>
      <c r="R6318">
        <v>7</v>
      </c>
      <c r="S6318">
        <v>1247.731</v>
      </c>
      <c r="X6318" s="204">
        <f t="shared" si="490"/>
        <v>0.37884026836719298</v>
      </c>
      <c r="Y6318" s="204">
        <f t="shared" si="491"/>
        <v>0.39131617391304352</v>
      </c>
      <c r="Z6318" s="204">
        <f t="shared" si="492"/>
        <v>0.35717910354824872</v>
      </c>
      <c r="AA6318" s="204">
        <f t="shared" si="493"/>
        <v>0.32772288922578019</v>
      </c>
      <c r="AB6318" s="204">
        <f t="shared" si="494"/>
        <v>0.34156995788661737</v>
      </c>
      <c r="AD6318" s="204">
        <v>0.42147096725970074</v>
      </c>
      <c r="AE6318" s="204">
        <v>0.42712104347826085</v>
      </c>
      <c r="AF6318" s="204">
        <v>0.375630311272657</v>
      </c>
      <c r="AG6318" s="204">
        <v>0.40308089588789786</v>
      </c>
      <c r="AH6318" s="204">
        <v>0.45524166893062806</v>
      </c>
    </row>
    <row r="6319" spans="1:34">
      <c r="A6319" s="206">
        <v>44094.291666666664</v>
      </c>
      <c r="B6319">
        <v>8</v>
      </c>
      <c r="C6319">
        <v>1008.7</v>
      </c>
      <c r="E6319" s="206">
        <v>43729.291666666664</v>
      </c>
      <c r="F6319">
        <v>8</v>
      </c>
      <c r="G6319">
        <v>1120.5930000000001</v>
      </c>
      <c r="I6319" s="206">
        <v>43364.291666666664</v>
      </c>
      <c r="J6319">
        <v>8</v>
      </c>
      <c r="K6319">
        <v>1434.2639999999999</v>
      </c>
      <c r="M6319" s="206">
        <v>42999.291666666664</v>
      </c>
      <c r="N6319">
        <v>8</v>
      </c>
      <c r="O6319">
        <v>1293.0129999999999</v>
      </c>
      <c r="Q6319" s="206">
        <v>42633.291666666664</v>
      </c>
      <c r="R6319">
        <v>8</v>
      </c>
      <c r="S6319">
        <v>1280.752</v>
      </c>
      <c r="X6319" s="204">
        <f t="shared" si="490"/>
        <v>0.43177489435152672</v>
      </c>
      <c r="Y6319" s="204">
        <f t="shared" si="491"/>
        <v>0.43819547826086952</v>
      </c>
      <c r="Z6319" s="204">
        <f t="shared" si="492"/>
        <v>0.40747510615998511</v>
      </c>
      <c r="AA6319" s="204">
        <f t="shared" si="493"/>
        <v>0.32983925208829762</v>
      </c>
      <c r="AB6319" s="204">
        <f t="shared" si="494"/>
        <v>0.35638070675568539</v>
      </c>
      <c r="AD6319" s="204">
        <v>0.42146197001009078</v>
      </c>
      <c r="AE6319" s="204">
        <v>0.4270897391304348</v>
      </c>
      <c r="AF6319" s="204">
        <v>0.37562594673989774</v>
      </c>
      <c r="AG6319" s="204">
        <v>0.4030206979897481</v>
      </c>
      <c r="AH6319" s="204">
        <v>0.45516912346571897</v>
      </c>
    </row>
    <row r="6320" spans="1:34">
      <c r="A6320" s="206">
        <v>44094.333333333336</v>
      </c>
      <c r="B6320">
        <v>9</v>
      </c>
      <c r="C6320">
        <v>1066.58</v>
      </c>
      <c r="E6320" s="206">
        <v>43729.333333333336</v>
      </c>
      <c r="F6320">
        <v>9</v>
      </c>
      <c r="G6320">
        <v>1197.884</v>
      </c>
      <c r="I6320" s="206">
        <v>43364.333333333336</v>
      </c>
      <c r="J6320">
        <v>9</v>
      </c>
      <c r="K6320">
        <v>1450.1679999999999</v>
      </c>
      <c r="M6320" s="206">
        <v>42999.333333333336</v>
      </c>
      <c r="N6320">
        <v>9</v>
      </c>
      <c r="O6320">
        <v>1281.124</v>
      </c>
      <c r="Q6320" s="206">
        <v>42633.333333333336</v>
      </c>
      <c r="R6320">
        <v>9</v>
      </c>
      <c r="S6320">
        <v>1252.4179999999999</v>
      </c>
      <c r="X6320" s="204">
        <f t="shared" si="490"/>
        <v>0.44320174740429347</v>
      </c>
      <c r="Y6320" s="204">
        <f t="shared" si="491"/>
        <v>0.44974365217391299</v>
      </c>
      <c r="Z6320" s="204">
        <f t="shared" si="492"/>
        <v>0.41732614756659842</v>
      </c>
      <c r="AA6320" s="204">
        <f t="shared" si="493"/>
        <v>0.36463428800691922</v>
      </c>
      <c r="AB6320" s="204">
        <f t="shared" si="494"/>
        <v>0.37335005333572191</v>
      </c>
      <c r="AD6320" s="204">
        <v>0.42145366485660463</v>
      </c>
      <c r="AE6320" s="204">
        <v>0.427064</v>
      </c>
      <c r="AF6320" s="204">
        <v>0.37561663573667786</v>
      </c>
      <c r="AG6320" s="204">
        <v>0.40297937294615344</v>
      </c>
      <c r="AH6320" s="204">
        <v>0.45514617541049263</v>
      </c>
    </row>
    <row r="6321" spans="1:34">
      <c r="A6321" s="206">
        <v>44094.375</v>
      </c>
      <c r="B6321">
        <v>10</v>
      </c>
      <c r="C6321">
        <v>1126.42</v>
      </c>
      <c r="E6321" s="206">
        <v>43729.375</v>
      </c>
      <c r="F6321">
        <v>10</v>
      </c>
      <c r="G6321">
        <v>1330.452</v>
      </c>
      <c r="I6321" s="206">
        <v>43364.375</v>
      </c>
      <c r="J6321">
        <v>10</v>
      </c>
      <c r="K6321">
        <v>1507.99</v>
      </c>
      <c r="M6321" s="206">
        <v>42999.375</v>
      </c>
      <c r="N6321">
        <v>10</v>
      </c>
      <c r="O6321">
        <v>1342.7719999999999</v>
      </c>
      <c r="Q6321" s="206">
        <v>42633.375</v>
      </c>
      <c r="R6321">
        <v>10</v>
      </c>
      <c r="S6321">
        <v>1322.789</v>
      </c>
      <c r="X6321" s="204">
        <f t="shared" si="490"/>
        <v>0.43339682161776083</v>
      </c>
      <c r="Y6321" s="204">
        <f t="shared" si="491"/>
        <v>0.44560834782608699</v>
      </c>
      <c r="Z6321" s="204">
        <f t="shared" si="492"/>
        <v>0.42195371616686944</v>
      </c>
      <c r="AA6321" s="204">
        <f t="shared" si="493"/>
        <v>0.38978431906578065</v>
      </c>
      <c r="AB6321" s="204">
        <f t="shared" si="494"/>
        <v>0.39477317327928446</v>
      </c>
      <c r="AD6321" s="204">
        <v>0.42144086107831341</v>
      </c>
      <c r="AE6321" s="204">
        <v>0.42699791304347823</v>
      </c>
      <c r="AF6321" s="204">
        <v>0.37559219435322577</v>
      </c>
      <c r="AG6321" s="204">
        <v>0.40295366681667333</v>
      </c>
      <c r="AH6321" s="204">
        <v>0.45509546761104086</v>
      </c>
    </row>
    <row r="6322" spans="1:34">
      <c r="A6322" s="206">
        <v>44094.416666666664</v>
      </c>
      <c r="B6322">
        <v>11</v>
      </c>
      <c r="C6322">
        <v>1119.0920000000001</v>
      </c>
      <c r="E6322" s="206">
        <v>43729.416666666664</v>
      </c>
      <c r="F6322">
        <v>11</v>
      </c>
      <c r="G6322">
        <v>1441.924</v>
      </c>
      <c r="I6322" s="206">
        <v>43364.416666666664</v>
      </c>
      <c r="J6322">
        <v>11</v>
      </c>
      <c r="K6322">
        <v>1571.8589999999999</v>
      </c>
      <c r="M6322" s="206">
        <v>42999.416666666664</v>
      </c>
      <c r="N6322">
        <v>11</v>
      </c>
      <c r="O6322">
        <v>1466.2860000000001</v>
      </c>
      <c r="Q6322" s="206">
        <v>42633.416666666664</v>
      </c>
      <c r="R6322">
        <v>11</v>
      </c>
      <c r="S6322">
        <v>1401.91</v>
      </c>
      <c r="X6322" s="204">
        <f t="shared" si="490"/>
        <v>0.45774856978336009</v>
      </c>
      <c r="Y6322" s="204">
        <f t="shared" si="491"/>
        <v>0.46705113043478258</v>
      </c>
      <c r="Z6322" s="204">
        <f t="shared" si="492"/>
        <v>0.43877811704745762</v>
      </c>
      <c r="AA6322" s="204">
        <f t="shared" si="493"/>
        <v>0.43292115669773201</v>
      </c>
      <c r="AB6322" s="204">
        <f t="shared" si="494"/>
        <v>0.41692174787193803</v>
      </c>
      <c r="AD6322" s="204">
        <v>0.4214190600504123</v>
      </c>
      <c r="AE6322" s="204">
        <v>0.42698678260869566</v>
      </c>
      <c r="AF6322" s="204">
        <v>0.37555378646494381</v>
      </c>
      <c r="AG6322" s="204">
        <v>0.40294065105491123</v>
      </c>
      <c r="AH6322" s="204">
        <v>0.45506215591797028</v>
      </c>
    </row>
    <row r="6323" spans="1:34">
      <c r="A6323" s="206">
        <v>44094.458333333336</v>
      </c>
      <c r="B6323">
        <v>12</v>
      </c>
      <c r="C6323">
        <v>1165.115</v>
      </c>
      <c r="E6323" s="206">
        <v>43729.458333333336</v>
      </c>
      <c r="F6323">
        <v>12</v>
      </c>
      <c r="G6323">
        <v>1542.0650000000001</v>
      </c>
      <c r="I6323" s="206">
        <v>43364.458333333336</v>
      </c>
      <c r="J6323">
        <v>12</v>
      </c>
      <c r="K6323">
        <v>1663.127</v>
      </c>
      <c r="M6323" s="206">
        <v>42999.458333333336</v>
      </c>
      <c r="N6323">
        <v>12</v>
      </c>
      <c r="O6323">
        <v>1549.4110000000001</v>
      </c>
      <c r="Q6323" s="206">
        <v>42633.458333333336</v>
      </c>
      <c r="R6323">
        <v>12</v>
      </c>
      <c r="S6323">
        <v>1510.146</v>
      </c>
      <c r="X6323" s="204">
        <f t="shared" si="490"/>
        <v>0.48512823849078757</v>
      </c>
      <c r="Y6323" s="204">
        <f t="shared" si="491"/>
        <v>0.51001252173913048</v>
      </c>
      <c r="Z6323" s="204">
        <f t="shared" si="492"/>
        <v>0.45736200656774889</v>
      </c>
      <c r="AA6323" s="204">
        <f t="shared" si="493"/>
        <v>0.46919348157635188</v>
      </c>
      <c r="AB6323" s="204">
        <f t="shared" si="494"/>
        <v>0.41420943579615321</v>
      </c>
      <c r="AD6323" s="204">
        <v>0.42140141159925415</v>
      </c>
      <c r="AE6323" s="204">
        <v>0.42698504347826088</v>
      </c>
      <c r="AF6323" s="204">
        <v>0.37555029483873636</v>
      </c>
      <c r="AG6323" s="204">
        <v>0.40287882618654125</v>
      </c>
      <c r="AH6323" s="204">
        <v>0.4550462403312811</v>
      </c>
    </row>
    <row r="6324" spans="1:34">
      <c r="A6324" s="206">
        <v>44094.5</v>
      </c>
      <c r="B6324">
        <v>13</v>
      </c>
      <c r="C6324">
        <v>1181.0360000000001</v>
      </c>
      <c r="E6324" s="206">
        <v>43729.5</v>
      </c>
      <c r="F6324">
        <v>13</v>
      </c>
      <c r="G6324">
        <v>1677.579</v>
      </c>
      <c r="I6324" s="206">
        <v>43364.5</v>
      </c>
      <c r="J6324">
        <v>13</v>
      </c>
      <c r="K6324">
        <v>1764.1669999999999</v>
      </c>
      <c r="M6324" s="206">
        <v>42999.5</v>
      </c>
      <c r="N6324">
        <v>13</v>
      </c>
      <c r="O6324">
        <v>1697.4390000000001</v>
      </c>
      <c r="Q6324" s="206">
        <v>42633.5</v>
      </c>
      <c r="R6324">
        <v>13</v>
      </c>
      <c r="S6324">
        <v>1576.123</v>
      </c>
      <c r="X6324" s="204">
        <f t="shared" si="490"/>
        <v>0.52258309652110957</v>
      </c>
      <c r="Y6324" s="204">
        <f t="shared" si="491"/>
        <v>0.53892556521739132</v>
      </c>
      <c r="Z6324" s="204">
        <f t="shared" si="492"/>
        <v>0.48391815162619584</v>
      </c>
      <c r="AA6324" s="204">
        <f t="shared" si="493"/>
        <v>0.50177876654181297</v>
      </c>
      <c r="AB6324" s="204">
        <f t="shared" si="494"/>
        <v>0.43124392524263871</v>
      </c>
      <c r="AD6324" s="204">
        <v>0.42139276039770612</v>
      </c>
      <c r="AE6324" s="204">
        <v>0.42697217391304348</v>
      </c>
      <c r="AF6324" s="204">
        <v>0.37554825805678199</v>
      </c>
      <c r="AG6324" s="204">
        <v>0.4028739452758805</v>
      </c>
      <c r="AH6324" s="204">
        <v>0.45504512994151214</v>
      </c>
    </row>
    <row r="6325" spans="1:34">
      <c r="A6325" s="206">
        <v>44094.541666666664</v>
      </c>
      <c r="B6325">
        <v>14</v>
      </c>
      <c r="C6325">
        <v>1205.0450000000001</v>
      </c>
      <c r="E6325" s="206">
        <v>43729.541666666664</v>
      </c>
      <c r="F6325">
        <v>14</v>
      </c>
      <c r="G6325">
        <v>1787.0940000000001</v>
      </c>
      <c r="I6325" s="206">
        <v>43364.541666666664</v>
      </c>
      <c r="J6325">
        <v>14</v>
      </c>
      <c r="K6325">
        <v>1782.0519999999999</v>
      </c>
      <c r="M6325" s="206">
        <v>42999.541666666664</v>
      </c>
      <c r="N6325">
        <v>14</v>
      </c>
      <c r="O6325">
        <v>1829.52</v>
      </c>
      <c r="Q6325" s="206">
        <v>42633.541666666664</v>
      </c>
      <c r="R6325">
        <v>14</v>
      </c>
      <c r="S6325">
        <v>1685.29</v>
      </c>
      <c r="X6325" s="204">
        <f t="shared" si="490"/>
        <v>0.54541430950261827</v>
      </c>
      <c r="Y6325" s="204">
        <f t="shared" si="491"/>
        <v>0.5904135652173913</v>
      </c>
      <c r="Z6325" s="204">
        <f t="shared" si="492"/>
        <v>0.51331764429290783</v>
      </c>
      <c r="AA6325" s="204">
        <f t="shared" si="493"/>
        <v>0.54587421502754296</v>
      </c>
      <c r="AB6325" s="204">
        <f t="shared" si="494"/>
        <v>0.43713676374681043</v>
      </c>
      <c r="AD6325" s="204">
        <v>0.42131559167989729</v>
      </c>
      <c r="AE6325" s="204">
        <v>0.42693600000000004</v>
      </c>
      <c r="AF6325" s="204">
        <v>0.37554709418137955</v>
      </c>
      <c r="AG6325" s="204">
        <v>0.40284173126551925</v>
      </c>
      <c r="AH6325" s="204">
        <v>0.45502847409497682</v>
      </c>
    </row>
    <row r="6326" spans="1:34">
      <c r="A6326" s="206">
        <v>44094.583333333336</v>
      </c>
      <c r="B6326">
        <v>15</v>
      </c>
      <c r="C6326">
        <v>1218.07</v>
      </c>
      <c r="E6326" s="206">
        <v>43729.583333333336</v>
      </c>
      <c r="F6326">
        <v>15</v>
      </c>
      <c r="G6326">
        <v>1874.4159999999999</v>
      </c>
      <c r="I6326" s="206">
        <v>43364.583333333336</v>
      </c>
      <c r="J6326">
        <v>15</v>
      </c>
      <c r="K6326">
        <v>1792.385</v>
      </c>
      <c r="M6326" s="206">
        <v>42999.583333333336</v>
      </c>
      <c r="N6326">
        <v>15</v>
      </c>
      <c r="O6326">
        <v>1898.4970000000001</v>
      </c>
      <c r="Q6326" s="206">
        <v>42633.583333333336</v>
      </c>
      <c r="R6326">
        <v>15</v>
      </c>
      <c r="S6326">
        <v>1798.414</v>
      </c>
      <c r="X6326" s="204">
        <f t="shared" si="490"/>
        <v>0.58319133827859082</v>
      </c>
      <c r="Y6326" s="204">
        <f t="shared" si="491"/>
        <v>0.6363547826086956</v>
      </c>
      <c r="Z6326" s="204">
        <f t="shared" si="492"/>
        <v>0.51852162218625841</v>
      </c>
      <c r="AA6326" s="204">
        <f t="shared" si="493"/>
        <v>0.58150974376195208</v>
      </c>
      <c r="AB6326" s="204">
        <f t="shared" si="494"/>
        <v>0.44602321306825127</v>
      </c>
      <c r="AD6326" s="204">
        <v>0.42130001951711071</v>
      </c>
      <c r="AE6326" s="204">
        <v>0.42691513043478263</v>
      </c>
      <c r="AF6326" s="204">
        <v>0.37553720124045842</v>
      </c>
      <c r="AG6326" s="204">
        <v>0.40276266051281451</v>
      </c>
      <c r="AH6326" s="204">
        <v>0.45495000655129963</v>
      </c>
    </row>
    <row r="6327" spans="1:34">
      <c r="A6327" s="206">
        <v>44094.625</v>
      </c>
      <c r="B6327">
        <v>16</v>
      </c>
      <c r="C6327">
        <v>1236.066</v>
      </c>
      <c r="E6327" s="206">
        <v>43729.625</v>
      </c>
      <c r="F6327">
        <v>16</v>
      </c>
      <c r="G6327">
        <v>1912.816</v>
      </c>
      <c r="I6327" s="206">
        <v>43364.625</v>
      </c>
      <c r="J6327">
        <v>16</v>
      </c>
      <c r="K6327">
        <v>1826.684</v>
      </c>
      <c r="M6327" s="206">
        <v>42999.625</v>
      </c>
      <c r="N6327">
        <v>16</v>
      </c>
      <c r="O6327">
        <v>1978.269</v>
      </c>
      <c r="Q6327" s="206">
        <v>42633.625</v>
      </c>
      <c r="R6327">
        <v>16</v>
      </c>
      <c r="S6327">
        <v>1885.259</v>
      </c>
      <c r="X6327" s="204">
        <f t="shared" si="490"/>
        <v>0.62233767923559369</v>
      </c>
      <c r="Y6327" s="204">
        <f t="shared" si="491"/>
        <v>0.66034678260869573</v>
      </c>
      <c r="Z6327" s="204">
        <f t="shared" si="492"/>
        <v>0.52152820331972183</v>
      </c>
      <c r="AA6327" s="204">
        <f t="shared" si="493"/>
        <v>0.60992380247670419</v>
      </c>
      <c r="AB6327" s="204">
        <f t="shared" si="494"/>
        <v>0.45084415531539879</v>
      </c>
      <c r="AD6327" s="204">
        <v>0.42129344460393414</v>
      </c>
      <c r="AE6327" s="204">
        <v>0.42691130434782604</v>
      </c>
      <c r="AF6327" s="204">
        <v>0.37552992701919286</v>
      </c>
      <c r="AG6327" s="204">
        <v>0.40274866856892028</v>
      </c>
      <c r="AH6327" s="204">
        <v>0.45490262992115499</v>
      </c>
    </row>
    <row r="6328" spans="1:34">
      <c r="A6328" s="206">
        <v>44094.666666666664</v>
      </c>
      <c r="B6328">
        <v>17</v>
      </c>
      <c r="C6328">
        <v>1266.8620000000001</v>
      </c>
      <c r="E6328" s="206">
        <v>43729.666666666664</v>
      </c>
      <c r="F6328">
        <v>17</v>
      </c>
      <c r="G6328">
        <v>1966.854</v>
      </c>
      <c r="I6328" s="206">
        <v>43364.666666666664</v>
      </c>
      <c r="J6328">
        <v>17</v>
      </c>
      <c r="K6328">
        <v>1824.442</v>
      </c>
      <c r="M6328" s="206">
        <v>42999.666666666664</v>
      </c>
      <c r="N6328">
        <v>17</v>
      </c>
      <c r="O6328">
        <v>2023.4960000000001</v>
      </c>
      <c r="Q6328" s="206">
        <v>42633.666666666664</v>
      </c>
      <c r="R6328">
        <v>17</v>
      </c>
      <c r="S6328">
        <v>1935.673</v>
      </c>
      <c r="X6328" s="204">
        <f t="shared" si="490"/>
        <v>0.65239022317331608</v>
      </c>
      <c r="Y6328" s="204">
        <f t="shared" si="491"/>
        <v>0.68809356521739129</v>
      </c>
      <c r="Z6328" s="204">
        <f t="shared" si="492"/>
        <v>0.53150814392716006</v>
      </c>
      <c r="AA6328" s="204">
        <f t="shared" si="493"/>
        <v>0.62241893376832003</v>
      </c>
      <c r="AB6328" s="204">
        <f t="shared" si="494"/>
        <v>0.45750501340980715</v>
      </c>
      <c r="AD6328" s="204">
        <v>0.42126057003805145</v>
      </c>
      <c r="AE6328" s="204">
        <v>0.42687826086956526</v>
      </c>
      <c r="AF6328" s="204">
        <v>0.37546504096550448</v>
      </c>
      <c r="AG6328" s="204">
        <v>0.40273304965480577</v>
      </c>
      <c r="AH6328" s="204">
        <v>0.4549000390116939</v>
      </c>
    </row>
    <row r="6329" spans="1:34">
      <c r="A6329" s="206">
        <v>44094.708333333336</v>
      </c>
      <c r="B6329">
        <v>18</v>
      </c>
      <c r="C6329">
        <v>1327.777</v>
      </c>
      <c r="E6329" s="206">
        <v>43729.708333333336</v>
      </c>
      <c r="F6329">
        <v>18</v>
      </c>
      <c r="G6329">
        <v>1951.816</v>
      </c>
      <c r="I6329" s="206">
        <v>43364.708333333336</v>
      </c>
      <c r="J6329">
        <v>18</v>
      </c>
      <c r="K6329">
        <v>1808.135</v>
      </c>
      <c r="M6329" s="206">
        <v>42999.708333333336</v>
      </c>
      <c r="N6329">
        <v>18</v>
      </c>
      <c r="O6329">
        <v>1992.366</v>
      </c>
      <c r="Q6329" s="206">
        <v>42633.708333333336</v>
      </c>
      <c r="R6329">
        <v>18</v>
      </c>
      <c r="S6329">
        <v>1957.6949999999999</v>
      </c>
      <c r="X6329" s="204">
        <f t="shared" si="490"/>
        <v>0.66983589016711353</v>
      </c>
      <c r="Y6329" s="204">
        <f t="shared" si="491"/>
        <v>0.70382469565217398</v>
      </c>
      <c r="Z6329" s="204">
        <f t="shared" si="492"/>
        <v>0.5308557917640685</v>
      </c>
      <c r="AA6329" s="204">
        <f t="shared" si="493"/>
        <v>0.64000257712082886</v>
      </c>
      <c r="AB6329" s="204">
        <f t="shared" si="494"/>
        <v>0.46890353451868677</v>
      </c>
      <c r="AD6329" s="204">
        <v>0.4212294257124784</v>
      </c>
      <c r="AE6329" s="204">
        <v>0.4268678260869565</v>
      </c>
      <c r="AF6329" s="204">
        <v>0.37545049252297347</v>
      </c>
      <c r="AG6329" s="204">
        <v>0.40271547837642691</v>
      </c>
      <c r="AH6329" s="204">
        <v>0.45489115589354173</v>
      </c>
    </row>
    <row r="6330" spans="1:34">
      <c r="A6330" s="206">
        <v>44094.75</v>
      </c>
      <c r="B6330">
        <v>19</v>
      </c>
      <c r="C6330">
        <v>1318.86</v>
      </c>
      <c r="E6330" s="206">
        <v>43729.75</v>
      </c>
      <c r="F6330">
        <v>19</v>
      </c>
      <c r="G6330">
        <v>1927.7860000000001</v>
      </c>
      <c r="I6330" s="206">
        <v>43364.75</v>
      </c>
      <c r="J6330">
        <v>19</v>
      </c>
      <c r="K6330">
        <v>1683.6669999999999</v>
      </c>
      <c r="M6330" s="206">
        <v>42999.75</v>
      </c>
      <c r="N6330">
        <v>19</v>
      </c>
      <c r="O6330">
        <v>1945.5550000000001</v>
      </c>
      <c r="Q6330" s="206">
        <v>42633.75</v>
      </c>
      <c r="R6330">
        <v>19</v>
      </c>
      <c r="S6330">
        <v>1919.4760000000001</v>
      </c>
      <c r="X6330" s="204">
        <f t="shared" si="490"/>
        <v>0.67745656058678672</v>
      </c>
      <c r="Y6330" s="204">
        <f t="shared" si="491"/>
        <v>0.69299686956521733</v>
      </c>
      <c r="Z6330" s="204">
        <f t="shared" si="492"/>
        <v>0.52611096271699731</v>
      </c>
      <c r="AA6330" s="204">
        <f t="shared" si="493"/>
        <v>0.63510930148636746</v>
      </c>
      <c r="AB6330" s="204">
        <f t="shared" si="494"/>
        <v>0.49144999877857126</v>
      </c>
      <c r="AD6330" s="204">
        <v>0.42119585905047185</v>
      </c>
      <c r="AE6330" s="204">
        <v>0.42685808695652178</v>
      </c>
      <c r="AF6330" s="204">
        <v>0.37534981730065869</v>
      </c>
      <c r="AG6330" s="204">
        <v>0.40269367697547537</v>
      </c>
      <c r="AH6330" s="204">
        <v>0.45482527276724677</v>
      </c>
    </row>
    <row r="6331" spans="1:34">
      <c r="A6331" s="206">
        <v>44094.791666666664</v>
      </c>
      <c r="B6331">
        <v>20</v>
      </c>
      <c r="C6331">
        <v>1324.8910000000001</v>
      </c>
      <c r="E6331" s="206">
        <v>43729.791666666664</v>
      </c>
      <c r="F6331">
        <v>20</v>
      </c>
      <c r="G6331">
        <v>1813.567</v>
      </c>
      <c r="I6331" s="206">
        <v>43364.791666666664</v>
      </c>
      <c r="J6331">
        <v>20</v>
      </c>
      <c r="K6331">
        <v>1717.652</v>
      </c>
      <c r="M6331" s="206">
        <v>42999.791666666664</v>
      </c>
      <c r="N6331">
        <v>20</v>
      </c>
      <c r="O6331">
        <v>1896.59</v>
      </c>
      <c r="Q6331" s="206">
        <v>42633.791666666664</v>
      </c>
      <c r="R6331">
        <v>20</v>
      </c>
      <c r="S6331">
        <v>1816.6690000000001</v>
      </c>
      <c r="X6331" s="204">
        <f t="shared" si="490"/>
        <v>0.66423094970814311</v>
      </c>
      <c r="Y6331" s="204">
        <f t="shared" si="491"/>
        <v>0.67671478260869566</v>
      </c>
      <c r="Z6331" s="204">
        <f t="shared" si="492"/>
        <v>0.48989465181794428</v>
      </c>
      <c r="AA6331" s="204">
        <f t="shared" si="493"/>
        <v>0.62729008260778596</v>
      </c>
      <c r="AB6331" s="204">
        <f t="shared" si="494"/>
        <v>0.48814955025513052</v>
      </c>
      <c r="AD6331" s="204">
        <v>0.42114914256211222</v>
      </c>
      <c r="AE6331" s="204">
        <v>0.42684278260869563</v>
      </c>
      <c r="AF6331" s="204">
        <v>0.37534981730065869</v>
      </c>
      <c r="AG6331" s="204">
        <v>0.40266569308768685</v>
      </c>
      <c r="AH6331" s="204">
        <v>0.45482157146801672</v>
      </c>
    </row>
    <row r="6332" spans="1:34">
      <c r="A6332" s="206">
        <v>44094.833333333336</v>
      </c>
      <c r="B6332">
        <v>21</v>
      </c>
      <c r="C6332">
        <v>1316.905</v>
      </c>
      <c r="E6332" s="206">
        <v>43729.833333333336</v>
      </c>
      <c r="F6332">
        <v>21</v>
      </c>
      <c r="G6332">
        <v>1736.7149999999999</v>
      </c>
      <c r="I6332" s="206">
        <v>43364.833333333336</v>
      </c>
      <c r="J6332">
        <v>21</v>
      </c>
      <c r="K6332">
        <v>1688.6469999999999</v>
      </c>
      <c r="M6332" s="206">
        <v>42999.833333333336</v>
      </c>
      <c r="N6332">
        <v>21</v>
      </c>
      <c r="O6332">
        <v>1894.3579999999999</v>
      </c>
      <c r="Q6332" s="206">
        <v>42633.833333333336</v>
      </c>
      <c r="R6332">
        <v>21</v>
      </c>
      <c r="S6332">
        <v>1809.4059999999999</v>
      </c>
      <c r="X6332" s="204">
        <f t="shared" si="490"/>
        <v>0.62865478660600216</v>
      </c>
      <c r="Y6332" s="204">
        <f t="shared" si="491"/>
        <v>0.65968347826086948</v>
      </c>
      <c r="Z6332" s="204">
        <f t="shared" si="492"/>
        <v>0.49978322820628762</v>
      </c>
      <c r="AA6332" s="204">
        <f t="shared" si="493"/>
        <v>0.59012390029015382</v>
      </c>
      <c r="AB6332" s="204">
        <f t="shared" si="494"/>
        <v>0.49038180382077723</v>
      </c>
      <c r="AD6332" s="204">
        <v>0.42114291369699758</v>
      </c>
      <c r="AE6332" s="204">
        <v>0.42681669565217389</v>
      </c>
      <c r="AF6332" s="204">
        <v>0.37534574373675006</v>
      </c>
      <c r="AG6332" s="204">
        <v>0.40265495508423316</v>
      </c>
      <c r="AH6332" s="204">
        <v>0.45480528575140444</v>
      </c>
    </row>
    <row r="6333" spans="1:34">
      <c r="A6333" s="206">
        <v>44094.875</v>
      </c>
      <c r="B6333">
        <v>22</v>
      </c>
      <c r="C6333">
        <v>1274.97</v>
      </c>
      <c r="E6333" s="206">
        <v>43729.875</v>
      </c>
      <c r="F6333">
        <v>22</v>
      </c>
      <c r="G6333">
        <v>1602.8019999999999</v>
      </c>
      <c r="I6333" s="206">
        <v>43364.875</v>
      </c>
      <c r="J6333">
        <v>22</v>
      </c>
      <c r="K6333">
        <v>1571.5250000000001</v>
      </c>
      <c r="M6333" s="206">
        <v>42999.875</v>
      </c>
      <c r="N6333">
        <v>22</v>
      </c>
      <c r="O6333">
        <v>1745.1880000000001</v>
      </c>
      <c r="Q6333" s="206">
        <v>42633.875</v>
      </c>
      <c r="R6333">
        <v>22</v>
      </c>
      <c r="S6333">
        <v>1667.31</v>
      </c>
      <c r="X6333" s="204">
        <f t="shared" si="490"/>
        <v>0.62614143953225376</v>
      </c>
      <c r="Y6333" s="204">
        <f t="shared" si="491"/>
        <v>0.65890713043478255</v>
      </c>
      <c r="Z6333" s="204">
        <f t="shared" si="492"/>
        <v>0.49134367669403517</v>
      </c>
      <c r="AA6333" s="204">
        <f t="shared" si="493"/>
        <v>0.56511671721663137</v>
      </c>
      <c r="AB6333" s="204">
        <f t="shared" si="494"/>
        <v>0.48742594625565466</v>
      </c>
      <c r="AD6333" s="204">
        <v>0.42114049136056408</v>
      </c>
      <c r="AE6333" s="204">
        <v>0.42679965217391302</v>
      </c>
      <c r="AF6333" s="204">
        <v>0.37524623238983773</v>
      </c>
      <c r="AG6333" s="204">
        <v>0.40259378100395127</v>
      </c>
      <c r="AH6333" s="204">
        <v>0.45478159743633217</v>
      </c>
    </row>
    <row r="6334" spans="1:34">
      <c r="A6334" s="206">
        <v>44094.916666666664</v>
      </c>
      <c r="B6334">
        <v>23</v>
      </c>
      <c r="C6334">
        <v>1182.011</v>
      </c>
      <c r="E6334" s="206">
        <v>43729.916666666664</v>
      </c>
      <c r="F6334">
        <v>23</v>
      </c>
      <c r="G6334">
        <v>1466.6790000000001</v>
      </c>
      <c r="I6334" s="206">
        <v>43364.916666666664</v>
      </c>
      <c r="J6334">
        <v>23</v>
      </c>
      <c r="K6334">
        <v>1480.287</v>
      </c>
      <c r="M6334" s="206">
        <v>42999.916666666664</v>
      </c>
      <c r="N6334">
        <v>23</v>
      </c>
      <c r="O6334">
        <v>1556.211</v>
      </c>
      <c r="Q6334" s="206">
        <v>42633.916666666664</v>
      </c>
      <c r="R6334">
        <v>23</v>
      </c>
      <c r="S6334">
        <v>1456.2539999999999</v>
      </c>
      <c r="X6334" s="204">
        <f t="shared" si="490"/>
        <v>0.57696939412521131</v>
      </c>
      <c r="Y6334" s="204">
        <f t="shared" si="491"/>
        <v>0.6070219130434783</v>
      </c>
      <c r="Z6334" s="204">
        <f t="shared" si="492"/>
        <v>0.45726482297164162</v>
      </c>
      <c r="AA6334" s="204">
        <f t="shared" si="493"/>
        <v>0.52154222459542943</v>
      </c>
      <c r="AB6334" s="204">
        <f t="shared" si="494"/>
        <v>0.47190454793441594</v>
      </c>
      <c r="AD6334" s="204">
        <v>0.42114049136056408</v>
      </c>
      <c r="AE6334" s="204">
        <v>0.42678260869565215</v>
      </c>
      <c r="AF6334" s="204">
        <v>0.37523430266696234</v>
      </c>
      <c r="AG6334" s="204">
        <v>0.40258792391115827</v>
      </c>
      <c r="AH6334" s="204">
        <v>0.45474754548341562</v>
      </c>
    </row>
    <row r="6335" spans="1:34">
      <c r="A6335" s="206">
        <v>44094.958333333336</v>
      </c>
      <c r="B6335">
        <v>24</v>
      </c>
      <c r="C6335">
        <v>1038.046</v>
      </c>
      <c r="E6335" s="206">
        <v>43729.958333333336</v>
      </c>
      <c r="F6335">
        <v>24</v>
      </c>
      <c r="G6335">
        <v>1313.4849999999999</v>
      </c>
      <c r="I6335" s="206">
        <v>43364.958333333336</v>
      </c>
      <c r="J6335">
        <v>24</v>
      </c>
      <c r="K6335">
        <v>1408.1479999999999</v>
      </c>
      <c r="M6335" s="206">
        <v>42999.958333333336</v>
      </c>
      <c r="N6335">
        <v>24</v>
      </c>
      <c r="O6335">
        <v>1405.163</v>
      </c>
      <c r="Q6335" s="206">
        <v>42633.958333333336</v>
      </c>
      <c r="R6335">
        <v>24</v>
      </c>
      <c r="S6335">
        <v>1257.4549999999999</v>
      </c>
      <c r="X6335" s="204">
        <f t="shared" si="490"/>
        <v>0.50393387436794324</v>
      </c>
      <c r="Y6335" s="204">
        <f t="shared" si="491"/>
        <v>0.54129078260869568</v>
      </c>
      <c r="Z6335" s="204">
        <f t="shared" si="492"/>
        <v>0.4307174069787133</v>
      </c>
      <c r="AA6335" s="204">
        <f t="shared" si="493"/>
        <v>0.4772486111368715</v>
      </c>
      <c r="AB6335" s="204">
        <f t="shared" si="494"/>
        <v>0.43749764042174083</v>
      </c>
      <c r="AD6335" s="204">
        <v>0.42114049136056408</v>
      </c>
      <c r="AE6335" s="204">
        <v>0.42677426086956527</v>
      </c>
      <c r="AF6335" s="204">
        <v>0.3751734901771826</v>
      </c>
      <c r="AG6335" s="204">
        <v>0.40258564615284992</v>
      </c>
      <c r="AH6335" s="204">
        <v>0.4547405130148785</v>
      </c>
    </row>
    <row r="6336" spans="1:34">
      <c r="A6336" s="206">
        <v>44095</v>
      </c>
      <c r="B6336">
        <v>1</v>
      </c>
      <c r="C6336">
        <v>989.29600000000005</v>
      </c>
      <c r="E6336" s="206">
        <v>43730</v>
      </c>
      <c r="F6336">
        <v>1</v>
      </c>
      <c r="G6336">
        <v>1191.3630000000001</v>
      </c>
      <c r="I6336" s="206">
        <v>43365</v>
      </c>
      <c r="J6336">
        <v>1</v>
      </c>
      <c r="K6336">
        <v>1263.0709999999999</v>
      </c>
      <c r="M6336" s="206">
        <v>43000</v>
      </c>
      <c r="N6336">
        <v>1</v>
      </c>
      <c r="O6336">
        <v>1262.1489999999999</v>
      </c>
      <c r="Q6336" s="206">
        <v>42634</v>
      </c>
      <c r="R6336">
        <v>1</v>
      </c>
      <c r="S6336">
        <v>1129.8800000000001</v>
      </c>
      <c r="X6336" s="204">
        <f t="shared" si="490"/>
        <v>0.43513986570566809</v>
      </c>
      <c r="Y6336" s="204">
        <f t="shared" si="491"/>
        <v>0.48875234782608695</v>
      </c>
      <c r="Z6336" s="204">
        <f t="shared" si="492"/>
        <v>0.40972720506378907</v>
      </c>
      <c r="AA6336" s="204">
        <f t="shared" si="493"/>
        <v>0.42740019595229328</v>
      </c>
      <c r="AB6336" s="204">
        <f t="shared" si="494"/>
        <v>0.38421188605624351</v>
      </c>
      <c r="AD6336" s="204">
        <v>0.42113357039932564</v>
      </c>
      <c r="AE6336" s="204">
        <v>0.42676278260869566</v>
      </c>
      <c r="AF6336" s="204">
        <v>0.37514643007407483</v>
      </c>
      <c r="AG6336" s="204">
        <v>0.40257978906005704</v>
      </c>
      <c r="AH6336" s="204">
        <v>0.45468388313665864</v>
      </c>
    </row>
    <row r="6337" spans="1:34">
      <c r="A6337" s="206">
        <v>44095.041666666664</v>
      </c>
      <c r="B6337">
        <v>2</v>
      </c>
      <c r="C6337">
        <v>972.43100000000004</v>
      </c>
      <c r="E6337" s="206">
        <v>43730.041666666664</v>
      </c>
      <c r="F6337">
        <v>2</v>
      </c>
      <c r="G6337">
        <v>1089.2159999999999</v>
      </c>
      <c r="I6337" s="206">
        <v>43365.041666666664</v>
      </c>
      <c r="J6337">
        <v>2</v>
      </c>
      <c r="K6337">
        <v>1195.3630000000001</v>
      </c>
      <c r="M6337" s="206">
        <v>43000.041666666664</v>
      </c>
      <c r="N6337">
        <v>2</v>
      </c>
      <c r="O6337">
        <v>1158.039</v>
      </c>
      <c r="Q6337" s="206">
        <v>42634.041666666664</v>
      </c>
      <c r="R6337">
        <v>2</v>
      </c>
      <c r="S6337">
        <v>1079.9069999999999</v>
      </c>
      <c r="X6337" s="204">
        <f t="shared" si="490"/>
        <v>0.39099278420581285</v>
      </c>
      <c r="Y6337" s="204">
        <f t="shared" si="491"/>
        <v>0.43900834782608694</v>
      </c>
      <c r="Z6337" s="204">
        <f t="shared" si="492"/>
        <v>0.36751431712229476</v>
      </c>
      <c r="AA6337" s="204">
        <f t="shared" si="493"/>
        <v>0.38766242450451438</v>
      </c>
      <c r="AB6337" s="204">
        <f t="shared" si="494"/>
        <v>0.36616805230972177</v>
      </c>
      <c r="AD6337" s="204">
        <v>0.42109273672801872</v>
      </c>
      <c r="AE6337" s="204">
        <v>0.4267547826086957</v>
      </c>
      <c r="AF6337" s="204">
        <v>0.37511995190866837</v>
      </c>
      <c r="AG6337" s="204">
        <v>0.4025602654174138</v>
      </c>
      <c r="AH6337" s="204">
        <v>0.45468277274688962</v>
      </c>
    </row>
    <row r="6338" spans="1:34">
      <c r="A6338" s="206">
        <v>44095.083333333336</v>
      </c>
      <c r="B6338">
        <v>3</v>
      </c>
      <c r="C6338">
        <v>946.48199999999997</v>
      </c>
      <c r="E6338" s="206">
        <v>43730.083333333336</v>
      </c>
      <c r="F6338">
        <v>3</v>
      </c>
      <c r="G6338">
        <v>1043.0150000000001</v>
      </c>
      <c r="I6338" s="206">
        <v>43365.083333333336</v>
      </c>
      <c r="J6338">
        <v>3</v>
      </c>
      <c r="K6338">
        <v>1147.9100000000001</v>
      </c>
      <c r="M6338" s="206">
        <v>43000.083333333336</v>
      </c>
      <c r="N6338">
        <v>3</v>
      </c>
      <c r="O6338">
        <v>1107.778</v>
      </c>
      <c r="Q6338" s="206">
        <v>42634.083333333336</v>
      </c>
      <c r="R6338">
        <v>3</v>
      </c>
      <c r="S6338">
        <v>997.88</v>
      </c>
      <c r="X6338" s="204">
        <f t="shared" si="490"/>
        <v>0.37369972440732346</v>
      </c>
      <c r="Y6338" s="204">
        <f t="shared" si="491"/>
        <v>0.40279617391304345</v>
      </c>
      <c r="Z6338" s="204">
        <f t="shared" si="492"/>
        <v>0.34781339818447077</v>
      </c>
      <c r="AA6338" s="204">
        <f t="shared" si="493"/>
        <v>0.35442439908668394</v>
      </c>
      <c r="AB6338" s="204">
        <f t="shared" si="494"/>
        <v>0.3599258111582328</v>
      </c>
      <c r="AD6338" s="204">
        <v>0.4210785487574798</v>
      </c>
      <c r="AE6338" s="204">
        <v>0.42675339130434781</v>
      </c>
      <c r="AF6338" s="204">
        <v>0.37505884845003806</v>
      </c>
      <c r="AG6338" s="204">
        <v>0.40254074177477067</v>
      </c>
      <c r="AH6338" s="204">
        <v>0.45467907144765957</v>
      </c>
    </row>
    <row r="6339" spans="1:34">
      <c r="A6339" s="206">
        <v>44095.125</v>
      </c>
      <c r="B6339">
        <v>4</v>
      </c>
      <c r="C6339">
        <v>964.46699999999998</v>
      </c>
      <c r="E6339" s="206">
        <v>43730.125</v>
      </c>
      <c r="F6339">
        <v>4</v>
      </c>
      <c r="G6339">
        <v>1002.338</v>
      </c>
      <c r="I6339" s="206">
        <v>43365.125</v>
      </c>
      <c r="J6339">
        <v>4</v>
      </c>
      <c r="K6339">
        <v>1071.4870000000001</v>
      </c>
      <c r="M6339" s="206">
        <v>43000.125</v>
      </c>
      <c r="N6339">
        <v>4</v>
      </c>
      <c r="O6339">
        <v>1074.7650000000001</v>
      </c>
      <c r="Q6339" s="206">
        <v>42634.125</v>
      </c>
      <c r="R6339">
        <v>4</v>
      </c>
      <c r="S6339">
        <v>982.005</v>
      </c>
      <c r="X6339" s="204">
        <f t="shared" ref="X6339:X6402" si="495">+S6338/$V$2</f>
        <v>0.34531444003194717</v>
      </c>
      <c r="Y6339" s="204">
        <f t="shared" ref="Y6339:Y6402" si="496">+O6338/$V$3</f>
        <v>0.38531408695652175</v>
      </c>
      <c r="Z6339" s="204">
        <f t="shared" ref="Z6339:Z6402" si="497">+K6338/$V$4</f>
        <v>0.33400605331596833</v>
      </c>
      <c r="AA6339" s="204">
        <f t="shared" ref="AA6339:AA6402" si="498">+G6338/$V$5</f>
        <v>0.33939086885741465</v>
      </c>
      <c r="AB6339" s="204">
        <f t="shared" ref="AB6339:AB6402" si="499">+C6338/$V$6</f>
        <v>0.35032130978616116</v>
      </c>
      <c r="AD6339" s="204">
        <v>0.42105051886446404</v>
      </c>
      <c r="AE6339" s="204">
        <v>0.42672417391304351</v>
      </c>
      <c r="AF6339" s="204">
        <v>0.37505884845003806</v>
      </c>
      <c r="AG6339" s="204">
        <v>0.40253163074153719</v>
      </c>
      <c r="AH6339" s="204">
        <v>0.45464612988451214</v>
      </c>
    </row>
    <row r="6340" spans="1:34">
      <c r="A6340" s="206">
        <v>44095.166666666664</v>
      </c>
      <c r="B6340">
        <v>5</v>
      </c>
      <c r="C6340">
        <v>982.39499999999998</v>
      </c>
      <c r="E6340" s="206">
        <v>43730.166666666664</v>
      </c>
      <c r="F6340">
        <v>5</v>
      </c>
      <c r="G6340">
        <v>1005.67</v>
      </c>
      <c r="I6340" s="206">
        <v>43365.166666666664</v>
      </c>
      <c r="J6340">
        <v>5</v>
      </c>
      <c r="K6340">
        <v>1070.9010000000001</v>
      </c>
      <c r="M6340" s="206">
        <v>43000.166666666664</v>
      </c>
      <c r="N6340">
        <v>5</v>
      </c>
      <c r="O6340">
        <v>1090.684</v>
      </c>
      <c r="Q6340" s="206">
        <v>42634.166666666664</v>
      </c>
      <c r="R6340">
        <v>5</v>
      </c>
      <c r="S6340">
        <v>969.95899999999995</v>
      </c>
      <c r="X6340" s="204">
        <f t="shared" si="495"/>
        <v>0.33982092704891598</v>
      </c>
      <c r="Y6340" s="204">
        <f t="shared" si="496"/>
        <v>0.37383130434782613</v>
      </c>
      <c r="Z6340" s="204">
        <f t="shared" si="497"/>
        <v>0.3117693408449852</v>
      </c>
      <c r="AA6340" s="204">
        <f t="shared" si="498"/>
        <v>0.32615481532749119</v>
      </c>
      <c r="AB6340" s="204">
        <f t="shared" si="499"/>
        <v>0.35697809645141637</v>
      </c>
      <c r="AD6340" s="204">
        <v>0.42103806113423481</v>
      </c>
      <c r="AE6340" s="204">
        <v>0.42667547826086955</v>
      </c>
      <c r="AF6340" s="204">
        <v>0.37505884845003806</v>
      </c>
      <c r="AG6340" s="204">
        <v>0.40252512286065617</v>
      </c>
      <c r="AH6340" s="204">
        <v>0.45464131819551301</v>
      </c>
    </row>
    <row r="6341" spans="1:34">
      <c r="A6341" s="206">
        <v>44095.208333333336</v>
      </c>
      <c r="B6341">
        <v>6</v>
      </c>
      <c r="C6341">
        <v>1043.3689999999999</v>
      </c>
      <c r="E6341" s="206">
        <v>43730.208333333336</v>
      </c>
      <c r="F6341">
        <v>6</v>
      </c>
      <c r="G6341">
        <v>984.52200000000005</v>
      </c>
      <c r="I6341" s="206">
        <v>43365.208333333336</v>
      </c>
      <c r="J6341">
        <v>6</v>
      </c>
      <c r="K6341">
        <v>1087.173</v>
      </c>
      <c r="M6341" s="206">
        <v>43000.208333333336</v>
      </c>
      <c r="N6341">
        <v>6</v>
      </c>
      <c r="O6341">
        <v>1117.2170000000001</v>
      </c>
      <c r="Q6341" s="206">
        <v>42634.208333333336</v>
      </c>
      <c r="R6341">
        <v>6</v>
      </c>
      <c r="S6341">
        <v>1010.15</v>
      </c>
      <c r="X6341" s="204">
        <f t="shared" si="495"/>
        <v>0.3356524320949888</v>
      </c>
      <c r="Y6341" s="204">
        <f t="shared" si="496"/>
        <v>0.37936834782608697</v>
      </c>
      <c r="Z6341" s="204">
        <f t="shared" si="497"/>
        <v>0.31159883309852149</v>
      </c>
      <c r="AA6341" s="204">
        <f t="shared" si="498"/>
        <v>0.32723902828227408</v>
      </c>
      <c r="AB6341" s="204">
        <f t="shared" si="499"/>
        <v>0.36361378571106029</v>
      </c>
      <c r="AD6341" s="204">
        <v>0.42103771508617288</v>
      </c>
      <c r="AE6341" s="204">
        <v>0.42661043478260874</v>
      </c>
      <c r="AF6341" s="204">
        <v>0.37505884845003806</v>
      </c>
      <c r="AG6341" s="204">
        <v>0.40252284510234776</v>
      </c>
      <c r="AH6341" s="204">
        <v>0.45463021429782285</v>
      </c>
    </row>
    <row r="6342" spans="1:34">
      <c r="A6342" s="206">
        <v>44095.25</v>
      </c>
      <c r="B6342">
        <v>7</v>
      </c>
      <c r="C6342">
        <v>1144.258</v>
      </c>
      <c r="E6342" s="206">
        <v>43730.25</v>
      </c>
      <c r="F6342">
        <v>7</v>
      </c>
      <c r="G6342">
        <v>1006.609</v>
      </c>
      <c r="I6342" s="206">
        <v>43365.25</v>
      </c>
      <c r="J6342">
        <v>7</v>
      </c>
      <c r="K6342">
        <v>1122.316</v>
      </c>
      <c r="M6342" s="206">
        <v>43000.25</v>
      </c>
      <c r="N6342">
        <v>7</v>
      </c>
      <c r="O6342">
        <v>1241.2719999999999</v>
      </c>
      <c r="Q6342" s="206">
        <v>42634.25</v>
      </c>
      <c r="R6342">
        <v>7</v>
      </c>
      <c r="S6342">
        <v>1141.914</v>
      </c>
      <c r="X6342" s="204">
        <f t="shared" si="495"/>
        <v>0.34956044975174511</v>
      </c>
      <c r="Y6342" s="204">
        <f t="shared" si="496"/>
        <v>0.38859721739130437</v>
      </c>
      <c r="Z6342" s="204">
        <f t="shared" si="497"/>
        <v>0.31633347823582098</v>
      </c>
      <c r="AA6342" s="204">
        <f t="shared" si="498"/>
        <v>0.32035759503865191</v>
      </c>
      <c r="AB6342" s="204">
        <f t="shared" si="499"/>
        <v>0.3861820876364021</v>
      </c>
      <c r="AD6342" s="204">
        <v>0.42103736903811095</v>
      </c>
      <c r="AE6342" s="204">
        <v>0.42660556521739129</v>
      </c>
      <c r="AF6342" s="204">
        <v>0.37503178834693029</v>
      </c>
      <c r="AG6342" s="204">
        <v>0.40247468678382803</v>
      </c>
      <c r="AH6342" s="204">
        <v>0.45459135065590722</v>
      </c>
    </row>
    <row r="6343" spans="1:34">
      <c r="A6343" s="206">
        <v>44095.291666666664</v>
      </c>
      <c r="B6343">
        <v>8</v>
      </c>
      <c r="C6343">
        <v>1213.1379999999999</v>
      </c>
      <c r="E6343" s="206">
        <v>43730.291666666664</v>
      </c>
      <c r="F6343">
        <v>8</v>
      </c>
      <c r="G6343">
        <v>1036.4949999999999</v>
      </c>
      <c r="I6343" s="206">
        <v>43365.291666666664</v>
      </c>
      <c r="J6343">
        <v>8</v>
      </c>
      <c r="K6343">
        <v>1160.675</v>
      </c>
      <c r="M6343" s="206">
        <v>43000.291666666664</v>
      </c>
      <c r="N6343">
        <v>8</v>
      </c>
      <c r="O6343">
        <v>1310.499</v>
      </c>
      <c r="Q6343" s="206">
        <v>42634.291666666664</v>
      </c>
      <c r="R6343">
        <v>8</v>
      </c>
      <c r="S6343">
        <v>1144.83</v>
      </c>
      <c r="X6343" s="204">
        <f t="shared" si="495"/>
        <v>0.39515712658299684</v>
      </c>
      <c r="Y6343" s="204">
        <f t="shared" si="496"/>
        <v>0.43174678260869565</v>
      </c>
      <c r="Z6343" s="204">
        <f t="shared" si="497"/>
        <v>0.32655899655318299</v>
      </c>
      <c r="AA6343" s="204">
        <f t="shared" si="498"/>
        <v>0.32754457328963943</v>
      </c>
      <c r="AB6343" s="204">
        <f t="shared" si="499"/>
        <v>0.42352412543851148</v>
      </c>
      <c r="AD6343" s="204">
        <v>0.42102075873113864</v>
      </c>
      <c r="AE6343" s="204">
        <v>0.42660382608695657</v>
      </c>
      <c r="AF6343" s="204">
        <v>0.37499919983566082</v>
      </c>
      <c r="AG6343" s="204">
        <v>0.4024603694458897</v>
      </c>
      <c r="AH6343" s="204">
        <v>0.45455877922268279</v>
      </c>
    </row>
    <row r="6344" spans="1:34">
      <c r="A6344" s="206">
        <v>44095.333333333336</v>
      </c>
      <c r="B6344">
        <v>9</v>
      </c>
      <c r="C6344">
        <v>1252.0519999999999</v>
      </c>
      <c r="E6344" s="206">
        <v>43730.333333333336</v>
      </c>
      <c r="F6344">
        <v>9</v>
      </c>
      <c r="G6344">
        <v>1159.931</v>
      </c>
      <c r="I6344" s="206">
        <v>43365.333333333336</v>
      </c>
      <c r="J6344">
        <v>9</v>
      </c>
      <c r="K6344">
        <v>1247.19</v>
      </c>
      <c r="M6344" s="206">
        <v>43000.333333333336</v>
      </c>
      <c r="N6344">
        <v>9</v>
      </c>
      <c r="O6344">
        <v>1277.239</v>
      </c>
      <c r="Q6344" s="206">
        <v>42634.333333333336</v>
      </c>
      <c r="R6344">
        <v>9</v>
      </c>
      <c r="S6344">
        <v>1158.7349999999999</v>
      </c>
      <c r="X6344" s="204">
        <f t="shared" si="495"/>
        <v>0.39616620273156494</v>
      </c>
      <c r="Y6344" s="204">
        <f t="shared" si="496"/>
        <v>0.45582573913043478</v>
      </c>
      <c r="Z6344" s="204">
        <f t="shared" si="497"/>
        <v>0.33772027069414112</v>
      </c>
      <c r="AA6344" s="204">
        <f t="shared" si="498"/>
        <v>0.33726929969019226</v>
      </c>
      <c r="AB6344" s="204">
        <f t="shared" si="499"/>
        <v>0.44901867453513533</v>
      </c>
      <c r="AD6344" s="204">
        <v>0.42101556801020978</v>
      </c>
      <c r="AE6344" s="204">
        <v>0.426568</v>
      </c>
      <c r="AF6344" s="204">
        <v>0.37499047077014219</v>
      </c>
      <c r="AG6344" s="204">
        <v>0.40244637750199547</v>
      </c>
      <c r="AH6344" s="204">
        <v>0.45455322727383762</v>
      </c>
    </row>
    <row r="6345" spans="1:34">
      <c r="A6345" s="206">
        <v>44095.375</v>
      </c>
      <c r="B6345">
        <v>10</v>
      </c>
      <c r="C6345">
        <v>1251.8920000000001</v>
      </c>
      <c r="E6345" s="206">
        <v>43730.375</v>
      </c>
      <c r="F6345">
        <v>10</v>
      </c>
      <c r="G6345">
        <v>1269.7619999999999</v>
      </c>
      <c r="I6345" s="206">
        <v>43365.375</v>
      </c>
      <c r="J6345">
        <v>10</v>
      </c>
      <c r="K6345">
        <v>1273.4939999999999</v>
      </c>
      <c r="M6345" s="206">
        <v>43000.375</v>
      </c>
      <c r="N6345">
        <v>10</v>
      </c>
      <c r="O6345">
        <v>1344.1510000000001</v>
      </c>
      <c r="Q6345" s="206">
        <v>42634.375</v>
      </c>
      <c r="R6345">
        <v>10</v>
      </c>
      <c r="S6345">
        <v>1189.829</v>
      </c>
      <c r="X6345" s="204">
        <f t="shared" si="495"/>
        <v>0.40097800103260739</v>
      </c>
      <c r="Y6345" s="204">
        <f t="shared" si="496"/>
        <v>0.44425704347826089</v>
      </c>
      <c r="Z6345" s="204">
        <f t="shared" si="497"/>
        <v>0.36289344080558805</v>
      </c>
      <c r="AA6345" s="204">
        <f t="shared" si="498"/>
        <v>0.3774346389118563</v>
      </c>
      <c r="AB6345" s="204">
        <f t="shared" si="499"/>
        <v>0.46342191035897418</v>
      </c>
      <c r="AD6345" s="204">
        <v>0.42101487591408593</v>
      </c>
      <c r="AE6345" s="204">
        <v>0.4265436521739131</v>
      </c>
      <c r="AF6345" s="204">
        <v>0.37491365499357832</v>
      </c>
      <c r="AG6345" s="204">
        <v>0.40242229834273557</v>
      </c>
      <c r="AH6345" s="204">
        <v>0.45452472726976623</v>
      </c>
    </row>
    <row r="6346" spans="1:34">
      <c r="A6346" s="206">
        <v>44095.416666666664</v>
      </c>
      <c r="B6346">
        <v>11</v>
      </c>
      <c r="C6346">
        <v>1239.9590000000001</v>
      </c>
      <c r="E6346" s="206">
        <v>43730.416666666664</v>
      </c>
      <c r="F6346">
        <v>11</v>
      </c>
      <c r="G6346">
        <v>1310.3130000000001</v>
      </c>
      <c r="I6346" s="206">
        <v>43365.416666666664</v>
      </c>
      <c r="J6346">
        <v>11</v>
      </c>
      <c r="K6346">
        <v>1335.7729999999999</v>
      </c>
      <c r="M6346" s="206">
        <v>43000.416666666664</v>
      </c>
      <c r="N6346">
        <v>11</v>
      </c>
      <c r="O6346">
        <v>1450.1030000000001</v>
      </c>
      <c r="Q6346" s="206">
        <v>42634.416666666664</v>
      </c>
      <c r="R6346">
        <v>11</v>
      </c>
      <c r="S6346">
        <v>1281.0360000000001</v>
      </c>
      <c r="X6346" s="204">
        <f t="shared" si="495"/>
        <v>0.41173801947004812</v>
      </c>
      <c r="Y6346" s="204">
        <f t="shared" si="496"/>
        <v>0.46753078260869568</v>
      </c>
      <c r="Z6346" s="204">
        <f t="shared" si="497"/>
        <v>0.37054708545231396</v>
      </c>
      <c r="AA6346" s="204">
        <f t="shared" si="498"/>
        <v>0.41317299216418601</v>
      </c>
      <c r="AB6346" s="204">
        <f t="shared" si="499"/>
        <v>0.46336268957129334</v>
      </c>
      <c r="AD6346" s="204">
        <v>0.42101141543346671</v>
      </c>
      <c r="AE6346" s="204">
        <v>0.42653008695652173</v>
      </c>
      <c r="AF6346" s="204">
        <v>0.37488281229541254</v>
      </c>
      <c r="AG6346" s="204">
        <v>0.40242034597847132</v>
      </c>
      <c r="AH6346" s="204">
        <v>0.45450918181299998</v>
      </c>
    </row>
    <row r="6347" spans="1:34">
      <c r="A6347" s="206">
        <v>44095.458333333336</v>
      </c>
      <c r="B6347">
        <v>12</v>
      </c>
      <c r="C6347">
        <v>1285.9490000000001</v>
      </c>
      <c r="E6347" s="206">
        <v>43730.458333333336</v>
      </c>
      <c r="F6347">
        <v>12</v>
      </c>
      <c r="G6347">
        <v>1489.662</v>
      </c>
      <c r="I6347" s="206">
        <v>43365.458333333336</v>
      </c>
      <c r="J6347">
        <v>12</v>
      </c>
      <c r="K6347">
        <v>1323.681</v>
      </c>
      <c r="M6347" s="206">
        <v>43000.458333333336</v>
      </c>
      <c r="N6347">
        <v>12</v>
      </c>
      <c r="O6347">
        <v>1589.662</v>
      </c>
      <c r="Q6347" s="206">
        <v>42634.458333333336</v>
      </c>
      <c r="R6347">
        <v>12</v>
      </c>
      <c r="S6347">
        <v>1386.634</v>
      </c>
      <c r="X6347" s="204">
        <f t="shared" si="495"/>
        <v>0.44330002505387972</v>
      </c>
      <c r="Y6347" s="204">
        <f t="shared" si="496"/>
        <v>0.50438365217391301</v>
      </c>
      <c r="Z6347" s="204">
        <f t="shared" si="497"/>
        <v>0.3886683345001184</v>
      </c>
      <c r="AA6347" s="204">
        <f t="shared" si="498"/>
        <v>0.4263680460445588</v>
      </c>
      <c r="AB6347" s="204">
        <f t="shared" si="499"/>
        <v>0.45894592920006783</v>
      </c>
      <c r="AD6347" s="204">
        <v>0.42100172608773284</v>
      </c>
      <c r="AE6347" s="204">
        <v>0.42649808695652175</v>
      </c>
      <c r="AF6347" s="204">
        <v>0.37486069866276533</v>
      </c>
      <c r="AG6347" s="204">
        <v>0.40240407627626862</v>
      </c>
      <c r="AH6347" s="204">
        <v>0.45449067531684972</v>
      </c>
    </row>
    <row r="6348" spans="1:34">
      <c r="A6348" s="206">
        <v>44095.5</v>
      </c>
      <c r="B6348">
        <v>13</v>
      </c>
      <c r="C6348">
        <v>1304.8869999999999</v>
      </c>
      <c r="E6348" s="206">
        <v>43730.5</v>
      </c>
      <c r="F6348">
        <v>13</v>
      </c>
      <c r="G6348">
        <v>1665.519</v>
      </c>
      <c r="I6348" s="206">
        <v>43365.5</v>
      </c>
      <c r="J6348">
        <v>13</v>
      </c>
      <c r="K6348">
        <v>1314.07</v>
      </c>
      <c r="M6348" s="206">
        <v>43000.5</v>
      </c>
      <c r="N6348">
        <v>13</v>
      </c>
      <c r="O6348">
        <v>1690.125</v>
      </c>
      <c r="Q6348" s="206">
        <v>42634.5</v>
      </c>
      <c r="R6348">
        <v>13</v>
      </c>
      <c r="S6348">
        <v>1513.028</v>
      </c>
      <c r="X6348" s="204">
        <f t="shared" si="495"/>
        <v>0.47984200829684837</v>
      </c>
      <c r="Y6348" s="204">
        <f t="shared" si="496"/>
        <v>0.55292591304347827</v>
      </c>
      <c r="Z6348" s="204">
        <f t="shared" si="497"/>
        <v>0.38514993915841333</v>
      </c>
      <c r="AA6348" s="204">
        <f t="shared" si="498"/>
        <v>0.48472714245132997</v>
      </c>
      <c r="AB6348" s="204">
        <f t="shared" si="499"/>
        <v>0.47596820435909415</v>
      </c>
      <c r="AD6348" s="204">
        <v>0.42097923296370793</v>
      </c>
      <c r="AE6348" s="204">
        <v>0.42649634782608692</v>
      </c>
      <c r="AF6348" s="204">
        <v>0.3748452773136825</v>
      </c>
      <c r="AG6348" s="204">
        <v>0.40237804475274441</v>
      </c>
      <c r="AH6348" s="204">
        <v>0.45447512986008354</v>
      </c>
    </row>
    <row r="6349" spans="1:34">
      <c r="A6349" s="206">
        <v>44095.541666666664</v>
      </c>
      <c r="B6349">
        <v>14</v>
      </c>
      <c r="C6349">
        <v>1321.933</v>
      </c>
      <c r="E6349" s="206">
        <v>43730.541666666664</v>
      </c>
      <c r="F6349">
        <v>14</v>
      </c>
      <c r="G6349">
        <v>1745.423</v>
      </c>
      <c r="I6349" s="206">
        <v>43365.541666666664</v>
      </c>
      <c r="J6349">
        <v>14</v>
      </c>
      <c r="K6349">
        <v>1312.884</v>
      </c>
      <c r="M6349" s="206">
        <v>43000.541666666664</v>
      </c>
      <c r="N6349">
        <v>14</v>
      </c>
      <c r="O6349">
        <v>1797.847</v>
      </c>
      <c r="Q6349" s="206">
        <v>42634.541666666664</v>
      </c>
      <c r="R6349">
        <v>14</v>
      </c>
      <c r="S6349">
        <v>1613.585</v>
      </c>
      <c r="X6349" s="204">
        <f t="shared" si="495"/>
        <v>0.5235804070355724</v>
      </c>
      <c r="Y6349" s="204">
        <f t="shared" si="496"/>
        <v>0.58786956521739131</v>
      </c>
      <c r="Z6349" s="204">
        <f t="shared" si="497"/>
        <v>0.3823534375350981</v>
      </c>
      <c r="AA6349" s="204">
        <f t="shared" si="498"/>
        <v>0.54194996285626984</v>
      </c>
      <c r="AB6349" s="204">
        <f t="shared" si="499"/>
        <v>0.48297772484097368</v>
      </c>
      <c r="AD6349" s="204">
        <v>0.42096089241642592</v>
      </c>
      <c r="AE6349" s="204">
        <v>0.42649217391304345</v>
      </c>
      <c r="AF6349" s="204">
        <v>0.37482461852528837</v>
      </c>
      <c r="AG6349" s="204">
        <v>0.40236828293142285</v>
      </c>
      <c r="AH6349" s="204">
        <v>0.45446254544270132</v>
      </c>
    </row>
    <row r="6350" spans="1:34">
      <c r="A6350" s="206">
        <v>44095.583333333336</v>
      </c>
      <c r="B6350">
        <v>15</v>
      </c>
      <c r="C6350">
        <v>1345.9349999999999</v>
      </c>
      <c r="E6350" s="206">
        <v>43730.583333333336</v>
      </c>
      <c r="F6350">
        <v>15</v>
      </c>
      <c r="G6350">
        <v>1820.558</v>
      </c>
      <c r="I6350" s="206">
        <v>43365.583333333336</v>
      </c>
      <c r="J6350">
        <v>15</v>
      </c>
      <c r="K6350">
        <v>1295.8440000000001</v>
      </c>
      <c r="M6350" s="206">
        <v>43000.583333333336</v>
      </c>
      <c r="N6350">
        <v>15</v>
      </c>
      <c r="O6350">
        <v>1888.463</v>
      </c>
      <c r="Q6350" s="206">
        <v>42634.583333333336</v>
      </c>
      <c r="R6350">
        <v>15</v>
      </c>
      <c r="S6350">
        <v>1739.4549999999999</v>
      </c>
      <c r="X6350" s="204">
        <f t="shared" si="495"/>
        <v>0.55837796199838607</v>
      </c>
      <c r="Y6350" s="204">
        <f t="shared" si="496"/>
        <v>0.62533808695652171</v>
      </c>
      <c r="Z6350" s="204">
        <f t="shared" si="497"/>
        <v>0.38200834847826204</v>
      </c>
      <c r="AA6350" s="204">
        <f t="shared" si="498"/>
        <v>0.56795024855224052</v>
      </c>
      <c r="AB6350" s="204">
        <f t="shared" si="499"/>
        <v>0.48928695950852669</v>
      </c>
      <c r="AD6350" s="204">
        <v>0.42090448658233243</v>
      </c>
      <c r="AE6350" s="204">
        <v>0.42647617391304343</v>
      </c>
      <c r="AF6350" s="204">
        <v>0.37481792624172416</v>
      </c>
      <c r="AG6350" s="204">
        <v>0.40235168783517622</v>
      </c>
      <c r="AH6350" s="204">
        <v>0.45445662336393322</v>
      </c>
    </row>
    <row r="6351" spans="1:34">
      <c r="A6351" s="206">
        <v>44095.625</v>
      </c>
      <c r="B6351">
        <v>16</v>
      </c>
      <c r="C6351">
        <v>1359.9559999999999</v>
      </c>
      <c r="E6351" s="206">
        <v>43730.625</v>
      </c>
      <c r="F6351">
        <v>16</v>
      </c>
      <c r="G6351">
        <v>1923.7090000000001</v>
      </c>
      <c r="I6351" s="206">
        <v>43365.625</v>
      </c>
      <c r="J6351">
        <v>16</v>
      </c>
      <c r="K6351">
        <v>1305.4269999999999</v>
      </c>
      <c r="M6351" s="206">
        <v>43000.625</v>
      </c>
      <c r="N6351">
        <v>16</v>
      </c>
      <c r="O6351">
        <v>1935.627</v>
      </c>
      <c r="Q6351" s="206">
        <v>42634.625</v>
      </c>
      <c r="R6351">
        <v>16</v>
      </c>
      <c r="S6351">
        <v>1793.3710000000001</v>
      </c>
      <c r="X6351" s="204">
        <f t="shared" si="495"/>
        <v>0.60193503155266226</v>
      </c>
      <c r="Y6351" s="204">
        <f t="shared" si="496"/>
        <v>0.65685669565217386</v>
      </c>
      <c r="Z6351" s="204">
        <f t="shared" si="497"/>
        <v>0.37705023926368592</v>
      </c>
      <c r="AA6351" s="204">
        <f t="shared" si="498"/>
        <v>0.59239873005212484</v>
      </c>
      <c r="AB6351" s="204">
        <f t="shared" si="499"/>
        <v>0.49817081792050644</v>
      </c>
      <c r="AD6351" s="204">
        <v>0.42079859587538393</v>
      </c>
      <c r="AE6351" s="204">
        <v>0.42645773913043478</v>
      </c>
      <c r="AF6351" s="204">
        <v>0.37480105004838815</v>
      </c>
      <c r="AG6351" s="204">
        <v>0.40234713231855945</v>
      </c>
      <c r="AH6351" s="204">
        <v>0.45443811686778296</v>
      </c>
    </row>
    <row r="6352" spans="1:34">
      <c r="A6352" s="206">
        <v>44095.666666666664</v>
      </c>
      <c r="B6352">
        <v>17</v>
      </c>
      <c r="C6352">
        <v>1398.9559999999999</v>
      </c>
      <c r="E6352" s="206">
        <v>43730.666666666664</v>
      </c>
      <c r="F6352">
        <v>17</v>
      </c>
      <c r="G6352">
        <v>1995.5050000000001</v>
      </c>
      <c r="I6352" s="206">
        <v>43365.666666666664</v>
      </c>
      <c r="J6352">
        <v>17</v>
      </c>
      <c r="K6352">
        <v>1303.923</v>
      </c>
      <c r="M6352" s="206">
        <v>43000.666666666664</v>
      </c>
      <c r="N6352">
        <v>17</v>
      </c>
      <c r="O6352">
        <v>1947.681</v>
      </c>
      <c r="Q6352" s="206">
        <v>42634.666666666664</v>
      </c>
      <c r="R6352">
        <v>17</v>
      </c>
      <c r="S6352">
        <v>1880.421</v>
      </c>
      <c r="X6352" s="204">
        <f t="shared" si="495"/>
        <v>0.62059255885931486</v>
      </c>
      <c r="Y6352" s="204">
        <f t="shared" si="496"/>
        <v>0.67326156521739133</v>
      </c>
      <c r="Z6352" s="204">
        <f t="shared" si="497"/>
        <v>0.37983859375918372</v>
      </c>
      <c r="AA6352" s="204">
        <f t="shared" si="498"/>
        <v>0.62596345109018392</v>
      </c>
      <c r="AB6352" s="204">
        <f t="shared" si="499"/>
        <v>0.50336040957096762</v>
      </c>
      <c r="AD6352" s="204">
        <v>0.42079721168313627</v>
      </c>
      <c r="AE6352" s="204">
        <v>0.4264455652173913</v>
      </c>
      <c r="AF6352" s="204">
        <v>0.37476787959941738</v>
      </c>
      <c r="AG6352" s="204">
        <v>0.40233769589128193</v>
      </c>
      <c r="AH6352" s="204">
        <v>0.45443256491893791</v>
      </c>
    </row>
    <row r="6353" spans="1:34">
      <c r="A6353" s="206">
        <v>44095.708333333336</v>
      </c>
      <c r="B6353">
        <v>18</v>
      </c>
      <c r="C6353">
        <v>1398.0930000000001</v>
      </c>
      <c r="E6353" s="206">
        <v>43730.708333333336</v>
      </c>
      <c r="F6353">
        <v>18</v>
      </c>
      <c r="G6353">
        <v>2009.3530000000001</v>
      </c>
      <c r="I6353" s="206">
        <v>43365.708333333336</v>
      </c>
      <c r="J6353">
        <v>18</v>
      </c>
      <c r="K6353">
        <v>1242.5440000000001</v>
      </c>
      <c r="M6353" s="206">
        <v>43000.708333333336</v>
      </c>
      <c r="N6353">
        <v>18</v>
      </c>
      <c r="O6353">
        <v>1920.664</v>
      </c>
      <c r="Q6353" s="206">
        <v>42634.708333333336</v>
      </c>
      <c r="R6353">
        <v>18</v>
      </c>
      <c r="S6353">
        <v>1891.942</v>
      </c>
      <c r="X6353" s="204">
        <f t="shared" si="495"/>
        <v>0.6507160426497316</v>
      </c>
      <c r="Y6353" s="204">
        <f t="shared" si="496"/>
        <v>0.67745426086956528</v>
      </c>
      <c r="Z6353" s="204">
        <f t="shared" si="497"/>
        <v>0.37940097660785022</v>
      </c>
      <c r="AA6353" s="204">
        <f t="shared" si="498"/>
        <v>0.64932544187697694</v>
      </c>
      <c r="AB6353" s="204">
        <f t="shared" si="499"/>
        <v>0.51779547656818492</v>
      </c>
      <c r="AD6353" s="204">
        <v>0.42079444329864085</v>
      </c>
      <c r="AE6353" s="204">
        <v>0.42643478260869566</v>
      </c>
      <c r="AF6353" s="204">
        <v>0.37476787959941738</v>
      </c>
      <c r="AG6353" s="204">
        <v>0.40231166436775773</v>
      </c>
      <c r="AH6353" s="204">
        <v>0.45441257790309558</v>
      </c>
    </row>
    <row r="6354" spans="1:34">
      <c r="A6354" s="206">
        <v>44095.75</v>
      </c>
      <c r="B6354">
        <v>19</v>
      </c>
      <c r="C6354">
        <v>1450.09</v>
      </c>
      <c r="E6354" s="206">
        <v>43730.75</v>
      </c>
      <c r="F6354">
        <v>19</v>
      </c>
      <c r="G6354">
        <v>1956.2159999999999</v>
      </c>
      <c r="I6354" s="206">
        <v>43365.75</v>
      </c>
      <c r="J6354">
        <v>19</v>
      </c>
      <c r="K6354">
        <v>1303.8989999999999</v>
      </c>
      <c r="M6354" s="206">
        <v>43000.75</v>
      </c>
      <c r="N6354">
        <v>19</v>
      </c>
      <c r="O6354">
        <v>1878.67</v>
      </c>
      <c r="Q6354" s="206">
        <v>42634.75</v>
      </c>
      <c r="R6354">
        <v>19</v>
      </c>
      <c r="S6354">
        <v>1844.3340000000001</v>
      </c>
      <c r="X6354" s="204">
        <f t="shared" si="495"/>
        <v>0.65470286237114905</v>
      </c>
      <c r="Y6354" s="204">
        <f t="shared" si="496"/>
        <v>0.66805704347826089</v>
      </c>
      <c r="Z6354" s="204">
        <f t="shared" si="497"/>
        <v>0.36154159952560444</v>
      </c>
      <c r="AA6354" s="204">
        <f t="shared" si="498"/>
        <v>0.6538314985990159</v>
      </c>
      <c r="AB6354" s="204">
        <f t="shared" si="499"/>
        <v>0.51747605444463118</v>
      </c>
      <c r="AD6354" s="204">
        <v>0.42078683024127861</v>
      </c>
      <c r="AE6354" s="204">
        <v>0.42643478260869566</v>
      </c>
      <c r="AF6354" s="204">
        <v>0.37471143164239701</v>
      </c>
      <c r="AG6354" s="204">
        <v>0.40229637084768727</v>
      </c>
      <c r="AH6354" s="204">
        <v>0.45436187010364382</v>
      </c>
    </row>
    <row r="6355" spans="1:34">
      <c r="A6355" s="206">
        <v>44095.791666666664</v>
      </c>
      <c r="B6355">
        <v>20</v>
      </c>
      <c r="C6355">
        <v>1431.1780000000001</v>
      </c>
      <c r="E6355" s="206">
        <v>43730.791666666664</v>
      </c>
      <c r="F6355">
        <v>20</v>
      </c>
      <c r="G6355">
        <v>1864.3620000000001</v>
      </c>
      <c r="I6355" s="206">
        <v>43365.791666666664</v>
      </c>
      <c r="J6355">
        <v>20</v>
      </c>
      <c r="K6355">
        <v>1288.7650000000001</v>
      </c>
      <c r="M6355" s="206">
        <v>43000.791666666664</v>
      </c>
      <c r="N6355">
        <v>20</v>
      </c>
      <c r="O6355">
        <v>1803.4179999999999</v>
      </c>
      <c r="Q6355" s="206">
        <v>42634.791666666664</v>
      </c>
      <c r="R6355">
        <v>20</v>
      </c>
      <c r="S6355">
        <v>1723.665</v>
      </c>
      <c r="X6355" s="204">
        <f t="shared" si="495"/>
        <v>0.63822820623910814</v>
      </c>
      <c r="Y6355" s="204">
        <f t="shared" si="496"/>
        <v>0.65345043478260867</v>
      </c>
      <c r="Z6355" s="204">
        <f t="shared" si="497"/>
        <v>0.37939399335543533</v>
      </c>
      <c r="AA6355" s="204">
        <f t="shared" si="498"/>
        <v>0.63654103528019834</v>
      </c>
      <c r="AB6355" s="204">
        <f t="shared" si="499"/>
        <v>0.53672170005115194</v>
      </c>
      <c r="AD6355" s="204">
        <v>0.42076537526143931</v>
      </c>
      <c r="AE6355" s="204">
        <v>0.42643478260869566</v>
      </c>
      <c r="AF6355" s="204">
        <v>0.37467302375411504</v>
      </c>
      <c r="AG6355" s="204">
        <v>0.40226968853607492</v>
      </c>
      <c r="AH6355" s="204">
        <v>0.45434188308780149</v>
      </c>
    </row>
    <row r="6356" spans="1:34">
      <c r="A6356" s="206">
        <v>44095.833333333336</v>
      </c>
      <c r="B6356">
        <v>21</v>
      </c>
      <c r="C6356">
        <v>1385.1890000000001</v>
      </c>
      <c r="E6356" s="206">
        <v>43730.833333333336</v>
      </c>
      <c r="F6356">
        <v>21</v>
      </c>
      <c r="G6356">
        <v>1821.6389999999999</v>
      </c>
      <c r="I6356" s="206">
        <v>43365.833333333336</v>
      </c>
      <c r="J6356">
        <v>21</v>
      </c>
      <c r="K6356">
        <v>1288.395</v>
      </c>
      <c r="M6356" s="206">
        <v>43000.833333333336</v>
      </c>
      <c r="N6356">
        <v>21</v>
      </c>
      <c r="O6356">
        <v>1744.963</v>
      </c>
      <c r="Q6356" s="206">
        <v>42634.833333333336</v>
      </c>
      <c r="R6356">
        <v>21</v>
      </c>
      <c r="S6356">
        <v>1725.1690000000001</v>
      </c>
      <c r="X6356" s="204">
        <f t="shared" si="495"/>
        <v>0.59647093265489459</v>
      </c>
      <c r="Y6356" s="204">
        <f t="shared" si="496"/>
        <v>0.62727582608695653</v>
      </c>
      <c r="Z6356" s="204">
        <f t="shared" si="497"/>
        <v>0.37499047077014219</v>
      </c>
      <c r="AA6356" s="204">
        <f t="shared" si="498"/>
        <v>0.60665229075780047</v>
      </c>
      <c r="AB6356" s="204">
        <f t="shared" si="499"/>
        <v>0.52972180294727056</v>
      </c>
      <c r="AD6356" s="204">
        <v>0.42065325568937623</v>
      </c>
      <c r="AE6356" s="204">
        <v>0.42643478260869566</v>
      </c>
      <c r="AF6356" s="204">
        <v>0.37458515116122765</v>
      </c>
      <c r="AG6356" s="204">
        <v>0.40222153021755519</v>
      </c>
      <c r="AH6356" s="204">
        <v>0.4542785908709675</v>
      </c>
    </row>
    <row r="6357" spans="1:34">
      <c r="A6357" s="206">
        <v>44095.875</v>
      </c>
      <c r="B6357">
        <v>22</v>
      </c>
      <c r="C6357">
        <v>1324.4369999999999</v>
      </c>
      <c r="E6357" s="206">
        <v>43730.875</v>
      </c>
      <c r="F6357">
        <v>22</v>
      </c>
      <c r="G6357">
        <v>1679.0709999999999</v>
      </c>
      <c r="I6357" s="206">
        <v>43365.875</v>
      </c>
      <c r="J6357">
        <v>22</v>
      </c>
      <c r="K6357">
        <v>1255.3889999999999</v>
      </c>
      <c r="M6357" s="206">
        <v>43000.875</v>
      </c>
      <c r="N6357">
        <v>22</v>
      </c>
      <c r="O6357">
        <v>1619.4960000000001</v>
      </c>
      <c r="Q6357" s="206">
        <v>42634.875</v>
      </c>
      <c r="R6357">
        <v>22</v>
      </c>
      <c r="S6357">
        <v>1553.433</v>
      </c>
      <c r="X6357" s="204">
        <f t="shared" si="495"/>
        <v>0.59699138894002712</v>
      </c>
      <c r="Y6357" s="204">
        <f t="shared" si="496"/>
        <v>0.606943652173913</v>
      </c>
      <c r="Z6357" s="204">
        <f t="shared" si="497"/>
        <v>0.37488281229541254</v>
      </c>
      <c r="AA6357" s="204">
        <f t="shared" si="498"/>
        <v>0.59275048101374561</v>
      </c>
      <c r="AB6357" s="204">
        <f t="shared" si="499"/>
        <v>0.51269989791816728</v>
      </c>
      <c r="AD6357" s="204">
        <v>0.4205965038072208</v>
      </c>
      <c r="AE6357" s="204">
        <v>0.42638400000000004</v>
      </c>
      <c r="AF6357" s="204">
        <v>0.37451066313546871</v>
      </c>
      <c r="AG6357" s="204">
        <v>0.40221176839623363</v>
      </c>
      <c r="AH6357" s="204">
        <v>0.45426230515435534</v>
      </c>
    </row>
    <row r="6358" spans="1:34">
      <c r="A6358" s="206">
        <v>44095.916666666664</v>
      </c>
      <c r="B6358">
        <v>23</v>
      </c>
      <c r="C6358">
        <v>1242.5530000000001</v>
      </c>
      <c r="E6358" s="206">
        <v>43730.916666666664</v>
      </c>
      <c r="F6358">
        <v>23</v>
      </c>
      <c r="G6358">
        <v>1463.135</v>
      </c>
      <c r="I6358" s="206">
        <v>43365.916666666664</v>
      </c>
      <c r="J6358">
        <v>23</v>
      </c>
      <c r="K6358">
        <v>1208.4649999999999</v>
      </c>
      <c r="M6358" s="206">
        <v>43000.916666666664</v>
      </c>
      <c r="N6358">
        <v>23</v>
      </c>
      <c r="O6358">
        <v>1478.5219999999999</v>
      </c>
      <c r="Q6358" s="206">
        <v>42634.916666666664</v>
      </c>
      <c r="R6358">
        <v>23</v>
      </c>
      <c r="S6358">
        <v>1399.8219999999999</v>
      </c>
      <c r="X6358" s="204">
        <f t="shared" si="495"/>
        <v>0.53756247897758025</v>
      </c>
      <c r="Y6358" s="204">
        <f t="shared" si="496"/>
        <v>0.56330295652173912</v>
      </c>
      <c r="Z6358" s="204">
        <f t="shared" si="497"/>
        <v>0.36527909441182682</v>
      </c>
      <c r="AA6358" s="204">
        <f t="shared" si="498"/>
        <v>0.54635970294126923</v>
      </c>
      <c r="AB6358" s="204">
        <f t="shared" si="499"/>
        <v>0.49021376483573265</v>
      </c>
      <c r="AD6358" s="204">
        <v>0.42057816325993885</v>
      </c>
      <c r="AE6358" s="204">
        <v>0.42634782608695654</v>
      </c>
      <c r="AF6358" s="204">
        <v>0.3744961146929377</v>
      </c>
      <c r="AG6358" s="204">
        <v>0.40221046682005734</v>
      </c>
      <c r="AH6358" s="204">
        <v>0.45423972722905193</v>
      </c>
    </row>
    <row r="6359" spans="1:34">
      <c r="A6359" s="206">
        <v>44095.958333333336</v>
      </c>
      <c r="B6359">
        <v>24</v>
      </c>
      <c r="C6359">
        <v>1127.54</v>
      </c>
      <c r="E6359" s="206">
        <v>43730.958333333336</v>
      </c>
      <c r="F6359">
        <v>24</v>
      </c>
      <c r="G6359">
        <v>1312.77</v>
      </c>
      <c r="I6359" s="206">
        <v>43365.958333333336</v>
      </c>
      <c r="J6359">
        <v>24</v>
      </c>
      <c r="K6359">
        <v>1121.3</v>
      </c>
      <c r="M6359" s="206">
        <v>43000.958333333336</v>
      </c>
      <c r="N6359">
        <v>24</v>
      </c>
      <c r="O6359">
        <v>1373.441</v>
      </c>
      <c r="Q6359" s="206">
        <v>42634.958333333336</v>
      </c>
      <c r="R6359">
        <v>24</v>
      </c>
      <c r="S6359">
        <v>1196.673</v>
      </c>
      <c r="X6359" s="204">
        <f t="shared" si="495"/>
        <v>0.4844056901374918</v>
      </c>
      <c r="Y6359" s="204">
        <f t="shared" si="496"/>
        <v>0.5142685217391304</v>
      </c>
      <c r="Z6359" s="204">
        <f t="shared" si="497"/>
        <v>0.35162567206530271</v>
      </c>
      <c r="AA6359" s="204">
        <f t="shared" si="498"/>
        <v>0.47609541464474942</v>
      </c>
      <c r="AB6359" s="204">
        <f t="shared" si="499"/>
        <v>0.45990604622034431</v>
      </c>
      <c r="AD6359" s="204">
        <v>0.42055878456847112</v>
      </c>
      <c r="AE6359" s="204">
        <v>0.42633878260869562</v>
      </c>
      <c r="AF6359" s="204">
        <v>0.37449553275523645</v>
      </c>
      <c r="AG6359" s="204">
        <v>0.40220818906174904</v>
      </c>
      <c r="AH6359" s="204">
        <v>0.45416385059483583</v>
      </c>
    </row>
    <row r="6360" spans="1:34">
      <c r="A6360" s="206">
        <v>44096</v>
      </c>
      <c r="B6360">
        <v>1</v>
      </c>
      <c r="C6360">
        <v>1039.7819999999999</v>
      </c>
      <c r="E6360" s="206">
        <v>43731</v>
      </c>
      <c r="F6360">
        <v>1</v>
      </c>
      <c r="G6360">
        <v>1203.9970000000001</v>
      </c>
      <c r="I6360" s="206">
        <v>43366</v>
      </c>
      <c r="J6360">
        <v>1</v>
      </c>
      <c r="K6360">
        <v>1050.4349999999999</v>
      </c>
      <c r="M6360" s="206">
        <v>43001</v>
      </c>
      <c r="N6360">
        <v>1</v>
      </c>
      <c r="O6360">
        <v>1201.4280000000001</v>
      </c>
      <c r="Q6360" s="206">
        <v>42635</v>
      </c>
      <c r="R6360">
        <v>1</v>
      </c>
      <c r="S6360">
        <v>1087.3920000000001</v>
      </c>
      <c r="X6360" s="204">
        <f t="shared" si="495"/>
        <v>0.41410637240585069</v>
      </c>
      <c r="Y6360" s="204">
        <f t="shared" si="496"/>
        <v>0.47771860869565219</v>
      </c>
      <c r="Z6360" s="204">
        <f t="shared" si="497"/>
        <v>0.32626337220095242</v>
      </c>
      <c r="AA6360" s="204">
        <f t="shared" si="498"/>
        <v>0.42716753921079575</v>
      </c>
      <c r="AB6360" s="204">
        <f t="shared" si="499"/>
        <v>0.41733629338570427</v>
      </c>
      <c r="AD6360" s="204">
        <v>0.4205501333669231</v>
      </c>
      <c r="AE6360" s="204">
        <v>0.42627026086956521</v>
      </c>
      <c r="AF6360" s="204">
        <v>0.37447952946845231</v>
      </c>
      <c r="AG6360" s="204">
        <v>0.40214896734573147</v>
      </c>
      <c r="AH6360" s="204">
        <v>0.45415829864599067</v>
      </c>
    </row>
    <row r="6361" spans="1:34">
      <c r="A6361" s="206">
        <v>44096.041666666664</v>
      </c>
      <c r="B6361">
        <v>2</v>
      </c>
      <c r="C6361">
        <v>1038.8710000000001</v>
      </c>
      <c r="E6361" s="206">
        <v>43731.041666666664</v>
      </c>
      <c r="F6361">
        <v>2</v>
      </c>
      <c r="G6361">
        <v>1162.146</v>
      </c>
      <c r="I6361" s="206">
        <v>43366.041666666664</v>
      </c>
      <c r="J6361">
        <v>2</v>
      </c>
      <c r="K6361">
        <v>972.51599999999996</v>
      </c>
      <c r="M6361" s="206">
        <v>43001.041666666664</v>
      </c>
      <c r="N6361">
        <v>2</v>
      </c>
      <c r="O6361">
        <v>1125.5160000000001</v>
      </c>
      <c r="Q6361" s="206">
        <v>42635.041666666664</v>
      </c>
      <c r="R6361">
        <v>2</v>
      </c>
      <c r="S6361">
        <v>1019.093</v>
      </c>
      <c r="X6361" s="204">
        <f t="shared" si="495"/>
        <v>0.37628989415081887</v>
      </c>
      <c r="Y6361" s="204">
        <f t="shared" si="496"/>
        <v>0.41788800000000004</v>
      </c>
      <c r="Z6361" s="204">
        <f t="shared" si="497"/>
        <v>0.30564386460171894</v>
      </c>
      <c r="AA6361" s="204">
        <f t="shared" si="498"/>
        <v>0.3917734528570736</v>
      </c>
      <c r="AB6361" s="204">
        <f t="shared" si="499"/>
        <v>0.38485443160258115</v>
      </c>
      <c r="AD6361" s="204">
        <v>0.42052141137778343</v>
      </c>
      <c r="AE6361" s="204">
        <v>0.42625600000000002</v>
      </c>
      <c r="AF6361" s="204">
        <v>0.37447691074879669</v>
      </c>
      <c r="AG6361" s="204">
        <v>0.40214538801124694</v>
      </c>
      <c r="AH6361" s="204">
        <v>0.45415126617745366</v>
      </c>
    </row>
    <row r="6362" spans="1:34">
      <c r="A6362" s="206">
        <v>44096.083333333336</v>
      </c>
      <c r="B6362">
        <v>3</v>
      </c>
      <c r="C6362">
        <v>1013.98</v>
      </c>
      <c r="E6362" s="206">
        <v>43731.083333333336</v>
      </c>
      <c r="F6362">
        <v>3</v>
      </c>
      <c r="G6362">
        <v>1085.2059999999999</v>
      </c>
      <c r="I6362" s="206">
        <v>43366.083333333336</v>
      </c>
      <c r="J6362">
        <v>3</v>
      </c>
      <c r="K6362">
        <v>944.51</v>
      </c>
      <c r="M6362" s="206">
        <v>43001.083333333336</v>
      </c>
      <c r="N6362">
        <v>3</v>
      </c>
      <c r="O6362">
        <v>1067.501</v>
      </c>
      <c r="Q6362" s="206">
        <v>42635.083333333336</v>
      </c>
      <c r="R6362">
        <v>3</v>
      </c>
      <c r="S6362">
        <v>941.45100000000002</v>
      </c>
      <c r="X6362" s="204">
        <f t="shared" si="495"/>
        <v>0.35265515756952454</v>
      </c>
      <c r="Y6362" s="204">
        <f t="shared" si="496"/>
        <v>0.39148382608695653</v>
      </c>
      <c r="Z6362" s="204">
        <f t="shared" si="497"/>
        <v>0.2829718627302073</v>
      </c>
      <c r="AA6362" s="204">
        <f t="shared" si="498"/>
        <v>0.37815538671943255</v>
      </c>
      <c r="AB6362" s="204">
        <f t="shared" si="499"/>
        <v>0.38451724324272313</v>
      </c>
      <c r="AD6362" s="204">
        <v>0.42051172203204962</v>
      </c>
      <c r="AE6362" s="204">
        <v>0.42625495652173911</v>
      </c>
      <c r="AF6362" s="204">
        <v>0.37447691074879669</v>
      </c>
      <c r="AG6362" s="204">
        <v>0.40212618976264786</v>
      </c>
      <c r="AH6362" s="204">
        <v>0.45414904539791562</v>
      </c>
    </row>
    <row r="6363" spans="1:34">
      <c r="A6363" s="206">
        <v>44096.125</v>
      </c>
      <c r="B6363">
        <v>4</v>
      </c>
      <c r="C6363">
        <v>1005.938</v>
      </c>
      <c r="E6363" s="206">
        <v>43731.125</v>
      </c>
      <c r="F6363">
        <v>4</v>
      </c>
      <c r="G6363">
        <v>1073.26</v>
      </c>
      <c r="I6363" s="206">
        <v>43366.125</v>
      </c>
      <c r="J6363">
        <v>4</v>
      </c>
      <c r="K6363">
        <v>918.5</v>
      </c>
      <c r="M6363" s="206">
        <v>43001.125</v>
      </c>
      <c r="N6363">
        <v>4</v>
      </c>
      <c r="O6363">
        <v>1027.4949999999999</v>
      </c>
      <c r="Q6363" s="206">
        <v>42635.125</v>
      </c>
      <c r="R6363">
        <v>4</v>
      </c>
      <c r="S6363">
        <v>933.48199999999997</v>
      </c>
      <c r="X6363" s="204">
        <f t="shared" si="495"/>
        <v>0.32578729394568157</v>
      </c>
      <c r="Y6363" s="204">
        <f t="shared" si="496"/>
        <v>0.37130469565217389</v>
      </c>
      <c r="Z6363" s="204">
        <f t="shared" si="497"/>
        <v>0.27482298909972491</v>
      </c>
      <c r="AA6363" s="204">
        <f t="shared" si="498"/>
        <v>0.35311956897003344</v>
      </c>
      <c r="AB6363" s="204">
        <f t="shared" si="499"/>
        <v>0.37530433932919133</v>
      </c>
      <c r="AD6363" s="204">
        <v>0.42044839523671762</v>
      </c>
      <c r="AE6363" s="204">
        <v>0.42613252173913047</v>
      </c>
      <c r="AF6363" s="204">
        <v>0.37447691074879669</v>
      </c>
      <c r="AG6363" s="204">
        <v>0.40208584090118532</v>
      </c>
      <c r="AH6363" s="204">
        <v>0.4541323895513803</v>
      </c>
    </row>
    <row r="6364" spans="1:34">
      <c r="A6364" s="206">
        <v>44096.166666666664</v>
      </c>
      <c r="B6364">
        <v>5</v>
      </c>
      <c r="C6364">
        <v>1016.849</v>
      </c>
      <c r="E6364" s="206">
        <v>43731.166666666664</v>
      </c>
      <c r="F6364">
        <v>5</v>
      </c>
      <c r="G6364">
        <v>1110.2370000000001</v>
      </c>
      <c r="I6364" s="206">
        <v>43366.166666666664</v>
      </c>
      <c r="J6364">
        <v>5</v>
      </c>
      <c r="K6364">
        <v>917.41099999999994</v>
      </c>
      <c r="M6364" s="206">
        <v>43001.166666666664</v>
      </c>
      <c r="N6364">
        <v>5</v>
      </c>
      <c r="O6364">
        <v>1015.526</v>
      </c>
      <c r="Q6364" s="206">
        <v>42635.166666666664</v>
      </c>
      <c r="R6364">
        <v>5</v>
      </c>
      <c r="S6364">
        <v>915.23199999999997</v>
      </c>
      <c r="X6364" s="204">
        <f t="shared" si="495"/>
        <v>0.32302963694021536</v>
      </c>
      <c r="Y6364" s="204">
        <f t="shared" si="496"/>
        <v>0.35738956521739129</v>
      </c>
      <c r="Z6364" s="204">
        <f t="shared" si="497"/>
        <v>0.2672548892950814</v>
      </c>
      <c r="AA6364" s="204">
        <f t="shared" si="498"/>
        <v>0.34923241171978237</v>
      </c>
      <c r="AB6364" s="204">
        <f t="shared" si="499"/>
        <v>0.37232775448838051</v>
      </c>
      <c r="AD6364" s="204">
        <v>0.42042105743982572</v>
      </c>
      <c r="AE6364" s="204">
        <v>0.42611095652173914</v>
      </c>
      <c r="AF6364" s="204">
        <v>0.37438060005924129</v>
      </c>
      <c r="AG6364" s="204">
        <v>0.40206273792405756</v>
      </c>
      <c r="AH6364" s="204">
        <v>0.45408316227162054</v>
      </c>
    </row>
    <row r="6365" spans="1:34">
      <c r="A6365" s="206">
        <v>44096.208333333336</v>
      </c>
      <c r="B6365">
        <v>6</v>
      </c>
      <c r="C6365">
        <v>1098.742</v>
      </c>
      <c r="E6365" s="206">
        <v>43731.208333333336</v>
      </c>
      <c r="F6365">
        <v>6</v>
      </c>
      <c r="G6365">
        <v>1157.1289999999999</v>
      </c>
      <c r="I6365" s="206">
        <v>43366.208333333336</v>
      </c>
      <c r="J6365">
        <v>6</v>
      </c>
      <c r="K6365">
        <v>932.33299999999997</v>
      </c>
      <c r="M6365" s="206">
        <v>43001.208333333336</v>
      </c>
      <c r="N6365">
        <v>6</v>
      </c>
      <c r="O6365">
        <v>977.54899999999998</v>
      </c>
      <c r="Q6365" s="206">
        <v>42635.208333333336</v>
      </c>
      <c r="R6365">
        <v>6</v>
      </c>
      <c r="S6365">
        <v>991.94500000000005</v>
      </c>
      <c r="X6365" s="204">
        <f t="shared" si="495"/>
        <v>0.31671425981011653</v>
      </c>
      <c r="Y6365" s="204">
        <f t="shared" si="496"/>
        <v>0.35322643478260868</v>
      </c>
      <c r="Z6365" s="204">
        <f t="shared" si="497"/>
        <v>0.2669380242167555</v>
      </c>
      <c r="AA6365" s="204">
        <f t="shared" si="498"/>
        <v>0.36126450728671156</v>
      </c>
      <c r="AB6365" s="204">
        <f t="shared" si="499"/>
        <v>0.37636624207829433</v>
      </c>
      <c r="AD6365" s="204">
        <v>0.42040513922897726</v>
      </c>
      <c r="AE6365" s="204">
        <v>0.42609739130434782</v>
      </c>
      <c r="AF6365" s="204">
        <v>0.37437769037073509</v>
      </c>
      <c r="AG6365" s="204">
        <v>0.4020422380992823</v>
      </c>
      <c r="AH6365" s="204">
        <v>0.45408316227162054</v>
      </c>
    </row>
    <row r="6366" spans="1:34">
      <c r="A6366" s="206">
        <v>44096.25</v>
      </c>
      <c r="B6366">
        <v>7</v>
      </c>
      <c r="C6366">
        <v>1192.828</v>
      </c>
      <c r="E6366" s="206">
        <v>43731.25</v>
      </c>
      <c r="F6366">
        <v>7</v>
      </c>
      <c r="G6366">
        <v>1229.0630000000001</v>
      </c>
      <c r="I6366" s="206">
        <v>43366.25</v>
      </c>
      <c r="J6366">
        <v>7</v>
      </c>
      <c r="K6366">
        <v>959.44600000000003</v>
      </c>
      <c r="M6366" s="206">
        <v>43001.25</v>
      </c>
      <c r="N6366">
        <v>7</v>
      </c>
      <c r="O6366">
        <v>1048.5519999999999</v>
      </c>
      <c r="Q6366" s="206">
        <v>42635.25</v>
      </c>
      <c r="R6366">
        <v>7</v>
      </c>
      <c r="S6366">
        <v>1150.1010000000001</v>
      </c>
      <c r="X6366" s="204">
        <f t="shared" si="495"/>
        <v>0.34326064478443286</v>
      </c>
      <c r="Y6366" s="204">
        <f t="shared" si="496"/>
        <v>0.34001704347826084</v>
      </c>
      <c r="Z6366" s="204">
        <f t="shared" si="497"/>
        <v>0.27127986140571708</v>
      </c>
      <c r="AA6366" s="204">
        <f t="shared" si="498"/>
        <v>0.37652288480042112</v>
      </c>
      <c r="AB6366" s="204">
        <f t="shared" si="499"/>
        <v>0.40667729186298973</v>
      </c>
      <c r="AD6366" s="204">
        <v>0.42038126191270453</v>
      </c>
      <c r="AE6366" s="204">
        <v>0.42608695652173911</v>
      </c>
      <c r="AF6366" s="204">
        <v>0.37432822566612955</v>
      </c>
      <c r="AG6366" s="204">
        <v>0.40202759536729987</v>
      </c>
      <c r="AH6366" s="204">
        <v>0.4538744089950455</v>
      </c>
    </row>
    <row r="6367" spans="1:34">
      <c r="A6367" s="206">
        <v>44096.291666666664</v>
      </c>
      <c r="B6367">
        <v>8</v>
      </c>
      <c r="C6367">
        <v>1258.7660000000001</v>
      </c>
      <c r="E6367" s="206">
        <v>43731.291666666664</v>
      </c>
      <c r="F6367">
        <v>8</v>
      </c>
      <c r="G6367">
        <v>1235.883</v>
      </c>
      <c r="I6367" s="206">
        <v>43366.291666666664</v>
      </c>
      <c r="J6367">
        <v>8</v>
      </c>
      <c r="K6367">
        <v>988.53800000000001</v>
      </c>
      <c r="M6367" s="206">
        <v>43001.291666666664</v>
      </c>
      <c r="N6367">
        <v>8</v>
      </c>
      <c r="O6367">
        <v>1093.518</v>
      </c>
      <c r="Q6367" s="206">
        <v>42635.291666666664</v>
      </c>
      <c r="R6367">
        <v>8</v>
      </c>
      <c r="S6367">
        <v>1170.779</v>
      </c>
      <c r="X6367" s="204">
        <f t="shared" si="495"/>
        <v>0.39799022206596235</v>
      </c>
      <c r="Y6367" s="204">
        <f t="shared" si="496"/>
        <v>0.36471373913043476</v>
      </c>
      <c r="Z6367" s="204">
        <f t="shared" si="497"/>
        <v>0.27916889985259519</v>
      </c>
      <c r="AA6367" s="204">
        <f t="shared" si="498"/>
        <v>0.3999297799652935</v>
      </c>
      <c r="AB6367" s="204">
        <f t="shared" si="499"/>
        <v>0.44150133579889211</v>
      </c>
      <c r="AD6367" s="204">
        <v>0.420365689749918</v>
      </c>
      <c r="AE6367" s="204">
        <v>0.42608695652173911</v>
      </c>
      <c r="AF6367" s="204">
        <v>0.37427730611727095</v>
      </c>
      <c r="AG6367" s="204">
        <v>0.4020236906387713</v>
      </c>
      <c r="AH6367" s="204">
        <v>0.45385997392804828</v>
      </c>
    </row>
    <row r="6368" spans="1:34">
      <c r="A6368" s="206">
        <v>44096.333333333336</v>
      </c>
      <c r="B6368">
        <v>9</v>
      </c>
      <c r="C6368">
        <v>1262.6079999999999</v>
      </c>
      <c r="E6368" s="206">
        <v>43731.333333333336</v>
      </c>
      <c r="F6368">
        <v>9</v>
      </c>
      <c r="G6368">
        <v>1218.6510000000001</v>
      </c>
      <c r="I6368" s="206">
        <v>43366.333333333336</v>
      </c>
      <c r="J6368">
        <v>9</v>
      </c>
      <c r="K6368">
        <v>1091.4159999999999</v>
      </c>
      <c r="M6368" s="206">
        <v>43001.333333333336</v>
      </c>
      <c r="N6368">
        <v>9</v>
      </c>
      <c r="O6368">
        <v>1172.6089999999999</v>
      </c>
      <c r="Q6368" s="206">
        <v>42635.333333333336</v>
      </c>
      <c r="R6368">
        <v>9</v>
      </c>
      <c r="S6368">
        <v>1137.749</v>
      </c>
      <c r="X6368" s="204">
        <f t="shared" si="495"/>
        <v>0.40514580389041072</v>
      </c>
      <c r="Y6368" s="204">
        <f t="shared" si="496"/>
        <v>0.38035408695652173</v>
      </c>
      <c r="Z6368" s="204">
        <f t="shared" si="497"/>
        <v>0.2876337656548516</v>
      </c>
      <c r="AA6368" s="204">
        <f t="shared" si="498"/>
        <v>0.40214896734573147</v>
      </c>
      <c r="AB6368" s="204">
        <f t="shared" si="499"/>
        <v>0.46590696266203369</v>
      </c>
      <c r="AD6368" s="204">
        <v>0.42035980693286529</v>
      </c>
      <c r="AE6368" s="204">
        <v>0.42608695652173911</v>
      </c>
      <c r="AF6368" s="204">
        <v>0.37426741317634982</v>
      </c>
      <c r="AG6368" s="204">
        <v>0.40201392881744974</v>
      </c>
      <c r="AH6368" s="204">
        <v>0.45384109730197492</v>
      </c>
    </row>
    <row r="6369" spans="1:34">
      <c r="A6369" s="206">
        <v>44096.375</v>
      </c>
      <c r="B6369">
        <v>10</v>
      </c>
      <c r="C6369">
        <v>1264.6079999999999</v>
      </c>
      <c r="E6369" s="206">
        <v>43731.375</v>
      </c>
      <c r="F6369">
        <v>10</v>
      </c>
      <c r="G6369">
        <v>1239.52</v>
      </c>
      <c r="I6369" s="206">
        <v>43366.375</v>
      </c>
      <c r="J6369">
        <v>10</v>
      </c>
      <c r="K6369">
        <v>1147.308</v>
      </c>
      <c r="M6369" s="206">
        <v>43001.375</v>
      </c>
      <c r="N6369">
        <v>10</v>
      </c>
      <c r="O6369">
        <v>1301.568</v>
      </c>
      <c r="Q6369" s="206">
        <v>42635.375</v>
      </c>
      <c r="R6369">
        <v>10</v>
      </c>
      <c r="S6369">
        <v>1181.856</v>
      </c>
      <c r="X6369" s="204">
        <f t="shared" si="495"/>
        <v>0.39371583640508667</v>
      </c>
      <c r="Y6369" s="204">
        <f t="shared" si="496"/>
        <v>0.40786399999999995</v>
      </c>
      <c r="Z6369" s="204">
        <f t="shared" si="497"/>
        <v>0.31756805906900443</v>
      </c>
      <c r="AA6369" s="204">
        <f t="shared" si="498"/>
        <v>0.39654177717861888</v>
      </c>
      <c r="AB6369" s="204">
        <f t="shared" si="499"/>
        <v>0.46732900182622106</v>
      </c>
      <c r="AD6369" s="204">
        <v>0.42034907944294569</v>
      </c>
      <c r="AE6369" s="204">
        <v>0.42608452173913042</v>
      </c>
      <c r="AF6369" s="204">
        <v>0.37425897507968181</v>
      </c>
      <c r="AG6369" s="204">
        <v>0.40199896069142327</v>
      </c>
      <c r="AH6369" s="204">
        <v>0.45381037651836553</v>
      </c>
    </row>
    <row r="6370" spans="1:34">
      <c r="A6370" s="206">
        <v>44096.416666666664</v>
      </c>
      <c r="B6370">
        <v>11</v>
      </c>
      <c r="C6370">
        <v>1227.5740000000001</v>
      </c>
      <c r="E6370" s="206">
        <v>43731.416666666664</v>
      </c>
      <c r="F6370">
        <v>11</v>
      </c>
      <c r="G6370">
        <v>1275.4100000000001</v>
      </c>
      <c r="I6370" s="206">
        <v>43366.416666666664</v>
      </c>
      <c r="J6370">
        <v>11</v>
      </c>
      <c r="K6370">
        <v>1185.2809999999999</v>
      </c>
      <c r="M6370" s="206">
        <v>43001.416666666664</v>
      </c>
      <c r="N6370">
        <v>11</v>
      </c>
      <c r="O6370">
        <v>1393.261</v>
      </c>
      <c r="Q6370" s="206">
        <v>42635.416666666664</v>
      </c>
      <c r="R6370">
        <v>11</v>
      </c>
      <c r="S6370">
        <v>1282.6220000000001</v>
      </c>
      <c r="X6370" s="204">
        <f t="shared" si="495"/>
        <v>0.40897897827233431</v>
      </c>
      <c r="Y6370" s="204">
        <f t="shared" si="496"/>
        <v>0.45271930434782609</v>
      </c>
      <c r="Z6370" s="204">
        <f t="shared" si="497"/>
        <v>0.33383089006789468</v>
      </c>
      <c r="AA6370" s="204">
        <f t="shared" si="498"/>
        <v>0.40333242548395043</v>
      </c>
      <c r="AB6370" s="204">
        <f t="shared" si="499"/>
        <v>0.46806926167223217</v>
      </c>
      <c r="AD6370" s="204">
        <v>0.42033869800108797</v>
      </c>
      <c r="AE6370" s="204">
        <v>0.42605600000000005</v>
      </c>
      <c r="AF6370" s="204">
        <v>0.37422522269300984</v>
      </c>
      <c r="AG6370" s="204">
        <v>0.40188474738196084</v>
      </c>
      <c r="AH6370" s="204">
        <v>0.45376633105752778</v>
      </c>
    </row>
    <row r="6371" spans="1:34">
      <c r="A6371" s="206">
        <v>44096.458333333336</v>
      </c>
      <c r="B6371">
        <v>12</v>
      </c>
      <c r="C6371">
        <v>1253.4929999999999</v>
      </c>
      <c r="E6371" s="206">
        <v>43731.458333333336</v>
      </c>
      <c r="F6371">
        <v>12</v>
      </c>
      <c r="G6371">
        <v>1329.31</v>
      </c>
      <c r="I6371" s="206">
        <v>43366.458333333336</v>
      </c>
      <c r="J6371">
        <v>12</v>
      </c>
      <c r="K6371">
        <v>1221.3040000000001</v>
      </c>
      <c r="M6371" s="206">
        <v>43001.458333333336</v>
      </c>
      <c r="N6371">
        <v>12</v>
      </c>
      <c r="O6371">
        <v>1527.4849999999999</v>
      </c>
      <c r="Q6371" s="206">
        <v>42635.458333333336</v>
      </c>
      <c r="R6371">
        <v>12</v>
      </c>
      <c r="S6371">
        <v>1412.32</v>
      </c>
      <c r="X6371" s="204">
        <f t="shared" si="495"/>
        <v>0.44384885728008994</v>
      </c>
      <c r="Y6371" s="204">
        <f t="shared" si="496"/>
        <v>0.48461252173913044</v>
      </c>
      <c r="Z6371" s="204">
        <f t="shared" si="497"/>
        <v>0.34487985023251322</v>
      </c>
      <c r="AA6371" s="204">
        <f t="shared" si="498"/>
        <v>0.41501081772499454</v>
      </c>
      <c r="AB6371" s="204">
        <f t="shared" si="499"/>
        <v>0.45436187010364382</v>
      </c>
      <c r="AD6371" s="204">
        <v>0.42030651553132908</v>
      </c>
      <c r="AE6371" s="204">
        <v>0.42602191304347831</v>
      </c>
      <c r="AF6371" s="204">
        <v>0.37421649362749121</v>
      </c>
      <c r="AG6371" s="204">
        <v>0.40183984300388159</v>
      </c>
      <c r="AH6371" s="204">
        <v>0.45375337651022268</v>
      </c>
    </row>
    <row r="6372" spans="1:34">
      <c r="A6372" s="206">
        <v>44096.5</v>
      </c>
      <c r="B6372">
        <v>13</v>
      </c>
      <c r="C6372">
        <v>1292.4169999999999</v>
      </c>
      <c r="E6372" s="206">
        <v>43731.5</v>
      </c>
      <c r="F6372">
        <v>13</v>
      </c>
      <c r="G6372">
        <v>1438.232</v>
      </c>
      <c r="I6372" s="206">
        <v>43366.5</v>
      </c>
      <c r="J6372">
        <v>13</v>
      </c>
      <c r="K6372">
        <v>1162.3910000000001</v>
      </c>
      <c r="M6372" s="206">
        <v>43001.5</v>
      </c>
      <c r="N6372">
        <v>13</v>
      </c>
      <c r="O6372">
        <v>1645.1569999999999</v>
      </c>
      <c r="Q6372" s="206">
        <v>42635.5</v>
      </c>
      <c r="R6372">
        <v>13</v>
      </c>
      <c r="S6372">
        <v>1511.421</v>
      </c>
      <c r="X6372" s="204">
        <f t="shared" si="495"/>
        <v>0.48873059881540826</v>
      </c>
      <c r="Y6372" s="204">
        <f t="shared" si="496"/>
        <v>0.53129913043478261</v>
      </c>
      <c r="Z6372" s="204">
        <f t="shared" si="497"/>
        <v>0.35536142113842151</v>
      </c>
      <c r="AA6372" s="204">
        <f t="shared" si="498"/>
        <v>0.43254955669942408</v>
      </c>
      <c r="AB6372" s="204">
        <f t="shared" si="499"/>
        <v>0.46395526757802524</v>
      </c>
      <c r="AD6372" s="204">
        <v>0.42029371175303798</v>
      </c>
      <c r="AE6372" s="204">
        <v>0.42600139130434778</v>
      </c>
      <c r="AF6372" s="204">
        <v>0.37418594189817606</v>
      </c>
      <c r="AG6372" s="204">
        <v>0.4017842006223486</v>
      </c>
      <c r="AH6372" s="204">
        <v>0.45374412326214747</v>
      </c>
    </row>
    <row r="6373" spans="1:34">
      <c r="A6373" s="206">
        <v>44096.541666666664</v>
      </c>
      <c r="B6373">
        <v>14</v>
      </c>
      <c r="C6373">
        <v>1312.4449999999999</v>
      </c>
      <c r="E6373" s="206">
        <v>43731.541666666664</v>
      </c>
      <c r="F6373">
        <v>14</v>
      </c>
      <c r="G6373">
        <v>1529.0350000000001</v>
      </c>
      <c r="I6373" s="206">
        <v>43366.541666666664</v>
      </c>
      <c r="J6373">
        <v>14</v>
      </c>
      <c r="K6373">
        <v>1199.4469999999999</v>
      </c>
      <c r="M6373" s="206">
        <v>43001.541666666664</v>
      </c>
      <c r="N6373">
        <v>14</v>
      </c>
      <c r="O6373">
        <v>1756.97</v>
      </c>
      <c r="Q6373" s="206">
        <v>42635.541666666664</v>
      </c>
      <c r="R6373">
        <v>14</v>
      </c>
      <c r="S6373">
        <v>1650.423</v>
      </c>
      <c r="X6373" s="204">
        <f t="shared" si="495"/>
        <v>0.52302430780006182</v>
      </c>
      <c r="Y6373" s="204">
        <f t="shared" si="496"/>
        <v>0.57222852173913041</v>
      </c>
      <c r="Z6373" s="204">
        <f t="shared" si="497"/>
        <v>0.33821957324180618</v>
      </c>
      <c r="AA6373" s="204">
        <f t="shared" si="498"/>
        <v>0.46799212676571006</v>
      </c>
      <c r="AB6373" s="204">
        <f t="shared" si="499"/>
        <v>0.47836220470109414</v>
      </c>
      <c r="AD6373" s="204">
        <v>0.42021792722747681</v>
      </c>
      <c r="AE6373" s="204">
        <v>0.42599443478260868</v>
      </c>
      <c r="AF6373" s="204">
        <v>0.37416848376713885</v>
      </c>
      <c r="AG6373" s="204">
        <v>0.40178029589382003</v>
      </c>
      <c r="AH6373" s="204">
        <v>0.45374153235268644</v>
      </c>
    </row>
    <row r="6374" spans="1:34">
      <c r="A6374" s="206">
        <v>44096.583333333336</v>
      </c>
      <c r="B6374">
        <v>15</v>
      </c>
      <c r="C6374">
        <v>1331.316</v>
      </c>
      <c r="E6374" s="206">
        <v>43731.583333333336</v>
      </c>
      <c r="F6374">
        <v>15</v>
      </c>
      <c r="G6374">
        <v>1564.2739999999999</v>
      </c>
      <c r="I6374" s="206">
        <v>43366.583333333336</v>
      </c>
      <c r="J6374">
        <v>15</v>
      </c>
      <c r="K6374">
        <v>1228.5740000000001</v>
      </c>
      <c r="M6374" s="206">
        <v>43001.583333333336</v>
      </c>
      <c r="N6374">
        <v>15</v>
      </c>
      <c r="O6374">
        <v>1827.8910000000001</v>
      </c>
      <c r="Q6374" s="206">
        <v>42635.583333333336</v>
      </c>
      <c r="R6374">
        <v>15</v>
      </c>
      <c r="S6374">
        <v>1769.4739999999999</v>
      </c>
      <c r="X6374" s="204">
        <f t="shared" si="495"/>
        <v>0.57112568050351376</v>
      </c>
      <c r="Y6374" s="204">
        <f t="shared" si="496"/>
        <v>0.61112</v>
      </c>
      <c r="Z6374" s="204">
        <f t="shared" si="497"/>
        <v>0.34900171497040555</v>
      </c>
      <c r="AA6374" s="204">
        <f t="shared" si="498"/>
        <v>0.49753888214780895</v>
      </c>
      <c r="AB6374" s="204">
        <f t="shared" si="499"/>
        <v>0.48577516679904981</v>
      </c>
      <c r="AD6374" s="204">
        <v>0.42021481279491951</v>
      </c>
      <c r="AE6374" s="204">
        <v>0.4258935652173913</v>
      </c>
      <c r="AF6374" s="204">
        <v>0.37415975470162022</v>
      </c>
      <c r="AG6374" s="204">
        <v>0.40176012146308876</v>
      </c>
      <c r="AH6374" s="204">
        <v>0.45369156481308065</v>
      </c>
    </row>
    <row r="6375" spans="1:34">
      <c r="A6375" s="206">
        <v>44096.625</v>
      </c>
      <c r="B6375">
        <v>16</v>
      </c>
      <c r="C6375">
        <v>1359.34</v>
      </c>
      <c r="E6375" s="206">
        <v>43731.625</v>
      </c>
      <c r="F6375">
        <v>16</v>
      </c>
      <c r="G6375">
        <v>1600.1579999999999</v>
      </c>
      <c r="I6375" s="206">
        <v>43366.625</v>
      </c>
      <c r="J6375">
        <v>16</v>
      </c>
      <c r="K6375">
        <v>1262.4870000000001</v>
      </c>
      <c r="M6375" s="206">
        <v>43001.625</v>
      </c>
      <c r="N6375">
        <v>16</v>
      </c>
      <c r="O6375">
        <v>1861.08</v>
      </c>
      <c r="Q6375" s="206">
        <v>42635.625</v>
      </c>
      <c r="R6375">
        <v>16</v>
      </c>
      <c r="S6375">
        <v>1869.4849999999999</v>
      </c>
      <c r="X6375" s="204">
        <f t="shared" si="495"/>
        <v>0.61232304832353557</v>
      </c>
      <c r="Y6375" s="204">
        <f t="shared" si="496"/>
        <v>0.63578817391304354</v>
      </c>
      <c r="Z6375" s="204">
        <f t="shared" si="497"/>
        <v>0.35747676468243372</v>
      </c>
      <c r="AA6375" s="204">
        <f t="shared" si="498"/>
        <v>0.50900544286617477</v>
      </c>
      <c r="AB6375" s="204">
        <f t="shared" si="499"/>
        <v>0.49275988857608799</v>
      </c>
      <c r="AD6375" s="204">
        <v>0.42020027877631866</v>
      </c>
      <c r="AE6375" s="204">
        <v>0.4258806956521739</v>
      </c>
      <c r="AF6375" s="204">
        <v>0.3741542262934584</v>
      </c>
      <c r="AG6375" s="204">
        <v>0.40166250324987296</v>
      </c>
      <c r="AH6375" s="204">
        <v>0.45367898039569854</v>
      </c>
    </row>
    <row r="6376" spans="1:34">
      <c r="A6376" s="206">
        <v>44096.666666666664</v>
      </c>
      <c r="B6376">
        <v>17</v>
      </c>
      <c r="C6376">
        <v>1388.3579999999999</v>
      </c>
      <c r="E6376" s="206">
        <v>43731.666666666664</v>
      </c>
      <c r="F6376">
        <v>17</v>
      </c>
      <c r="G6376">
        <v>1699.54</v>
      </c>
      <c r="I6376" s="206">
        <v>43366.666666666664</v>
      </c>
      <c r="J6376">
        <v>17</v>
      </c>
      <c r="K6376">
        <v>1293.5930000000001</v>
      </c>
      <c r="M6376" s="206">
        <v>43001.666666666664</v>
      </c>
      <c r="N6376">
        <v>17</v>
      </c>
      <c r="O6376">
        <v>1926.489</v>
      </c>
      <c r="Q6376" s="206">
        <v>42635.666666666664</v>
      </c>
      <c r="R6376">
        <v>17</v>
      </c>
      <c r="S6376">
        <v>1912.508</v>
      </c>
      <c r="X6376" s="204">
        <f t="shared" si="495"/>
        <v>0.64693166104453914</v>
      </c>
      <c r="Y6376" s="204">
        <f t="shared" si="496"/>
        <v>0.64733217391304343</v>
      </c>
      <c r="Z6376" s="204">
        <f t="shared" si="497"/>
        <v>0.36734439131353236</v>
      </c>
      <c r="AA6376" s="204">
        <f t="shared" si="498"/>
        <v>0.52068188274295457</v>
      </c>
      <c r="AB6376" s="204">
        <f t="shared" si="499"/>
        <v>0.50313240953839611</v>
      </c>
      <c r="AD6376" s="204">
        <v>0.42016671211431211</v>
      </c>
      <c r="AE6376" s="204">
        <v>0.42582678260869561</v>
      </c>
      <c r="AF6376" s="204">
        <v>0.37411174484126775</v>
      </c>
      <c r="AG6376" s="204">
        <v>0.40161401953730919</v>
      </c>
      <c r="AH6376" s="204">
        <v>0.45366343493893224</v>
      </c>
    </row>
    <row r="6377" spans="1:34">
      <c r="A6377" s="206">
        <v>44096.708333333336</v>
      </c>
      <c r="B6377">
        <v>18</v>
      </c>
      <c r="C6377">
        <v>1393.3530000000001</v>
      </c>
      <c r="E6377" s="206">
        <v>43731.708333333336</v>
      </c>
      <c r="F6377">
        <v>18</v>
      </c>
      <c r="G6377">
        <v>1742.184</v>
      </c>
      <c r="I6377" s="206">
        <v>43366.708333333336</v>
      </c>
      <c r="J6377">
        <v>18</v>
      </c>
      <c r="K6377">
        <v>1306.751</v>
      </c>
      <c r="M6377" s="206">
        <v>43001.708333333336</v>
      </c>
      <c r="N6377">
        <v>18</v>
      </c>
      <c r="O6377">
        <v>1882.2070000000001</v>
      </c>
      <c r="Q6377" s="206">
        <v>42635.708333333336</v>
      </c>
      <c r="R6377">
        <v>18</v>
      </c>
      <c r="S6377">
        <v>1925.4960000000001</v>
      </c>
      <c r="X6377" s="204">
        <f t="shared" si="495"/>
        <v>0.66181968681266201</v>
      </c>
      <c r="Y6377" s="204">
        <f t="shared" si="496"/>
        <v>0.67008313043478263</v>
      </c>
      <c r="Z6377" s="204">
        <f t="shared" si="497"/>
        <v>0.37639526838093879</v>
      </c>
      <c r="AA6377" s="204">
        <f t="shared" si="498"/>
        <v>0.55302019362897981</v>
      </c>
      <c r="AB6377" s="204">
        <f t="shared" si="499"/>
        <v>0.51387283964417185</v>
      </c>
      <c r="AD6377" s="204">
        <v>0.42013833617323443</v>
      </c>
      <c r="AE6377" s="204">
        <v>0.42579339130434779</v>
      </c>
      <c r="AF6377" s="204">
        <v>0.37408526667586128</v>
      </c>
      <c r="AG6377" s="204">
        <v>0.40154145666548552</v>
      </c>
      <c r="AH6377" s="204">
        <v>0.45364714922232002</v>
      </c>
    </row>
    <row r="6378" spans="1:34">
      <c r="A6378" s="206">
        <v>44096.75</v>
      </c>
      <c r="B6378">
        <v>19</v>
      </c>
      <c r="C6378">
        <v>1404.4490000000001</v>
      </c>
      <c r="E6378" s="206">
        <v>43731.75</v>
      </c>
      <c r="F6378">
        <v>19</v>
      </c>
      <c r="G6378">
        <v>1780.6679999999999</v>
      </c>
      <c r="I6378" s="206">
        <v>43366.75</v>
      </c>
      <c r="J6378">
        <v>19</v>
      </c>
      <c r="K6378">
        <v>1299.7719999999999</v>
      </c>
      <c r="M6378" s="206">
        <v>43001.75</v>
      </c>
      <c r="N6378">
        <v>19</v>
      </c>
      <c r="O6378">
        <v>1854.1669999999999</v>
      </c>
      <c r="Q6378" s="206">
        <v>42635.75</v>
      </c>
      <c r="R6378">
        <v>19</v>
      </c>
      <c r="S6378">
        <v>1885.5319999999999</v>
      </c>
      <c r="X6378" s="204">
        <f t="shared" si="495"/>
        <v>0.66631415904092095</v>
      </c>
      <c r="Y6378" s="204">
        <f t="shared" si="496"/>
        <v>0.65468069565217391</v>
      </c>
      <c r="Z6378" s="204">
        <f t="shared" si="497"/>
        <v>0.38022383651740549</v>
      </c>
      <c r="AA6378" s="204">
        <f t="shared" si="498"/>
        <v>0.5668962972435545</v>
      </c>
      <c r="AB6378" s="204">
        <f t="shared" si="499"/>
        <v>0.51572163860958475</v>
      </c>
      <c r="AD6378" s="204">
        <v>0.42013383754842942</v>
      </c>
      <c r="AE6378" s="204">
        <v>0.42577704347826084</v>
      </c>
      <c r="AF6378" s="204">
        <v>0.3740771195480439</v>
      </c>
      <c r="AG6378" s="204">
        <v>0.40150175859211107</v>
      </c>
      <c r="AH6378" s="204">
        <v>0.45356757128887387</v>
      </c>
    </row>
    <row r="6379" spans="1:34">
      <c r="A6379" s="206">
        <v>44096.791666666664</v>
      </c>
      <c r="B6379">
        <v>20</v>
      </c>
      <c r="C6379">
        <v>1415.604</v>
      </c>
      <c r="E6379" s="206">
        <v>43731.791666666664</v>
      </c>
      <c r="F6379">
        <v>20</v>
      </c>
      <c r="G6379">
        <v>1706.0340000000001</v>
      </c>
      <c r="I6379" s="206">
        <v>43366.791666666664</v>
      </c>
      <c r="J6379">
        <v>20</v>
      </c>
      <c r="K6379">
        <v>1355.0150000000001</v>
      </c>
      <c r="M6379" s="206">
        <v>43001.791666666664</v>
      </c>
      <c r="N6379">
        <v>20</v>
      </c>
      <c r="O6379">
        <v>1770.8910000000001</v>
      </c>
      <c r="Q6379" s="206">
        <v>42635.791666666664</v>
      </c>
      <c r="R6379">
        <v>20</v>
      </c>
      <c r="S6379">
        <v>1775.6010000000001</v>
      </c>
      <c r="X6379" s="204">
        <f t="shared" si="495"/>
        <v>0.65248469429422118</v>
      </c>
      <c r="Y6379" s="204">
        <f t="shared" si="496"/>
        <v>0.64492765217391301</v>
      </c>
      <c r="Z6379" s="204">
        <f t="shared" si="497"/>
        <v>0.37819316490892385</v>
      </c>
      <c r="AA6379" s="204">
        <f t="shared" si="498"/>
        <v>0.57941876163487072</v>
      </c>
      <c r="AB6379" s="204">
        <f t="shared" si="499"/>
        <v>0.51982860023525457</v>
      </c>
      <c r="AD6379" s="204">
        <v>0.42012622449106712</v>
      </c>
      <c r="AE6379" s="204">
        <v>0.42573913043478262</v>
      </c>
      <c r="AF6379" s="204">
        <v>0.37406518982516845</v>
      </c>
      <c r="AG6379" s="204">
        <v>0.40150078240997894</v>
      </c>
      <c r="AH6379" s="204">
        <v>0.4535338894658803</v>
      </c>
    </row>
    <row r="6380" spans="1:34">
      <c r="A6380" s="206">
        <v>44096.833333333336</v>
      </c>
      <c r="B6380">
        <v>21</v>
      </c>
      <c r="C6380">
        <v>1439.6079999999999</v>
      </c>
      <c r="E6380" s="206">
        <v>43731.833333333336</v>
      </c>
      <c r="F6380">
        <v>21</v>
      </c>
      <c r="G6380">
        <v>1685.5809999999999</v>
      </c>
      <c r="I6380" s="206">
        <v>43366.833333333336</v>
      </c>
      <c r="J6380">
        <v>21</v>
      </c>
      <c r="K6380">
        <v>1421.3810000000001</v>
      </c>
      <c r="M6380" s="206">
        <v>43001.833333333336</v>
      </c>
      <c r="N6380">
        <v>21</v>
      </c>
      <c r="O6380">
        <v>1691.0250000000001</v>
      </c>
      <c r="Q6380" s="206">
        <v>42635.833333333336</v>
      </c>
      <c r="R6380">
        <v>21</v>
      </c>
      <c r="S6380">
        <v>1743.5440000000001</v>
      </c>
      <c r="X6380" s="204">
        <f t="shared" si="495"/>
        <v>0.61444328479893917</v>
      </c>
      <c r="Y6380" s="204">
        <f t="shared" si="496"/>
        <v>0.61596208695652177</v>
      </c>
      <c r="Z6380" s="204">
        <f t="shared" si="497"/>
        <v>0.39426715712376131</v>
      </c>
      <c r="AA6380" s="204">
        <f t="shared" si="498"/>
        <v>0.55513330255105675</v>
      </c>
      <c r="AB6380" s="204">
        <f t="shared" si="499"/>
        <v>0.52395739952638176</v>
      </c>
      <c r="AD6380" s="204">
        <v>0.42012622449106712</v>
      </c>
      <c r="AE6380" s="204">
        <v>0.42573913043478262</v>
      </c>
      <c r="AF6380" s="204">
        <v>0.37401979868447166</v>
      </c>
      <c r="AG6380" s="204">
        <v>0.40141162444190853</v>
      </c>
      <c r="AH6380" s="204">
        <v>0.45346060374112518</v>
      </c>
    </row>
    <row r="6381" spans="1:34">
      <c r="A6381" s="206">
        <v>44096.875</v>
      </c>
      <c r="B6381">
        <v>22</v>
      </c>
      <c r="C6381">
        <v>1367.7860000000001</v>
      </c>
      <c r="E6381" s="206">
        <v>43731.875</v>
      </c>
      <c r="F6381">
        <v>22</v>
      </c>
      <c r="G6381">
        <v>1571.894</v>
      </c>
      <c r="I6381" s="206">
        <v>43366.875</v>
      </c>
      <c r="J6381">
        <v>22</v>
      </c>
      <c r="K6381">
        <v>1343.307</v>
      </c>
      <c r="M6381" s="206">
        <v>43001.875</v>
      </c>
      <c r="N6381">
        <v>22</v>
      </c>
      <c r="O6381">
        <v>1596.7719999999999</v>
      </c>
      <c r="Q6381" s="206">
        <v>42635.875</v>
      </c>
      <c r="R6381">
        <v>22</v>
      </c>
      <c r="S6381">
        <v>1651.587</v>
      </c>
      <c r="X6381" s="204">
        <f t="shared" si="495"/>
        <v>0.60335002207786637</v>
      </c>
      <c r="Y6381" s="204">
        <f t="shared" si="496"/>
        <v>0.5881826086956522</v>
      </c>
      <c r="Z6381" s="204">
        <f t="shared" si="497"/>
        <v>0.41357759586405241</v>
      </c>
      <c r="AA6381" s="204">
        <f t="shared" si="498"/>
        <v>0.54847801816805097</v>
      </c>
      <c r="AB6381" s="204">
        <f t="shared" si="499"/>
        <v>0.53284199819820754</v>
      </c>
      <c r="AD6381" s="204">
        <v>0.42007570147402634</v>
      </c>
      <c r="AE6381" s="204">
        <v>0.42573913043478262</v>
      </c>
      <c r="AF6381" s="204">
        <v>0.37397819013883293</v>
      </c>
      <c r="AG6381" s="204">
        <v>0.40141162444190853</v>
      </c>
      <c r="AH6381" s="204">
        <v>0.4534506102332041</v>
      </c>
    </row>
    <row r="6382" spans="1:34">
      <c r="A6382" s="206">
        <v>44096.916666666664</v>
      </c>
      <c r="B6382">
        <v>23</v>
      </c>
      <c r="C6382">
        <v>1253.8399999999999</v>
      </c>
      <c r="E6382" s="206">
        <v>43731.916666666664</v>
      </c>
      <c r="F6382">
        <v>23</v>
      </c>
      <c r="G6382">
        <v>1405.3030000000001</v>
      </c>
      <c r="I6382" s="206">
        <v>43366.916666666664</v>
      </c>
      <c r="J6382">
        <v>23</v>
      </c>
      <c r="K6382">
        <v>1242.9000000000001</v>
      </c>
      <c r="M6382" s="206">
        <v>43001.916666666664</v>
      </c>
      <c r="N6382">
        <v>23</v>
      </c>
      <c r="O6382">
        <v>1430.595</v>
      </c>
      <c r="Q6382" s="206">
        <v>42635.916666666664</v>
      </c>
      <c r="R6382">
        <v>23</v>
      </c>
      <c r="S6382">
        <v>1442.5260000000001</v>
      </c>
      <c r="X6382" s="204">
        <f t="shared" si="495"/>
        <v>0.57152848044759241</v>
      </c>
      <c r="Y6382" s="204">
        <f t="shared" si="496"/>
        <v>0.5553989565217391</v>
      </c>
      <c r="Z6382" s="204">
        <f t="shared" si="497"/>
        <v>0.39086049382069454</v>
      </c>
      <c r="AA6382" s="204">
        <f t="shared" si="498"/>
        <v>0.51148494548185486</v>
      </c>
      <c r="AB6382" s="204">
        <f t="shared" si="499"/>
        <v>0.50625852686810124</v>
      </c>
      <c r="AD6382" s="204">
        <v>0.42007466332984061</v>
      </c>
      <c r="AE6382" s="204">
        <v>0.42573913043478262</v>
      </c>
      <c r="AF6382" s="204">
        <v>0.37397615335687856</v>
      </c>
      <c r="AG6382" s="204">
        <v>0.40137029939831387</v>
      </c>
      <c r="AH6382" s="204">
        <v>0.45342433100867063</v>
      </c>
    </row>
    <row r="6383" spans="1:34">
      <c r="A6383" s="206">
        <v>44096.958333333336</v>
      </c>
      <c r="B6383">
        <v>24</v>
      </c>
      <c r="C6383">
        <v>1156.886</v>
      </c>
      <c r="E6383" s="206">
        <v>43731.958333333336</v>
      </c>
      <c r="F6383">
        <v>24</v>
      </c>
      <c r="G6383">
        <v>1252.845</v>
      </c>
      <c r="I6383" s="206">
        <v>43366.958333333336</v>
      </c>
      <c r="J6383">
        <v>24</v>
      </c>
      <c r="K6383">
        <v>1128.5630000000001</v>
      </c>
      <c r="M6383" s="206">
        <v>43001.958333333336</v>
      </c>
      <c r="N6383">
        <v>24</v>
      </c>
      <c r="O6383">
        <v>1307.49</v>
      </c>
      <c r="Q6383" s="206">
        <v>42635.958333333336</v>
      </c>
      <c r="R6383">
        <v>24</v>
      </c>
      <c r="S6383">
        <v>1264.5139999999999</v>
      </c>
      <c r="X6383" s="204">
        <f t="shared" si="495"/>
        <v>0.49918332657386122</v>
      </c>
      <c r="Y6383" s="204">
        <f t="shared" si="496"/>
        <v>0.49759826086956521</v>
      </c>
      <c r="Z6383" s="204">
        <f t="shared" si="497"/>
        <v>0.3616451844364254</v>
      </c>
      <c r="AA6383" s="204">
        <f t="shared" si="498"/>
        <v>0.45727722628910544</v>
      </c>
      <c r="AB6383" s="204">
        <f t="shared" si="499"/>
        <v>0.46408370266130816</v>
      </c>
      <c r="AD6383" s="204">
        <v>0.42006566608023055</v>
      </c>
      <c r="AE6383" s="204">
        <v>0.42573495652173915</v>
      </c>
      <c r="AF6383" s="204">
        <v>0.37397033397986612</v>
      </c>
      <c r="AG6383" s="204">
        <v>0.40136639466978524</v>
      </c>
      <c r="AH6383" s="204">
        <v>0.45339027905575419</v>
      </c>
    </row>
    <row r="6384" spans="1:34">
      <c r="A6384" s="206">
        <v>44097</v>
      </c>
      <c r="B6384">
        <v>1</v>
      </c>
      <c r="C6384">
        <v>1088.789</v>
      </c>
      <c r="E6384" s="206">
        <v>43732</v>
      </c>
      <c r="F6384">
        <v>1</v>
      </c>
      <c r="G6384">
        <v>1135.4829999999999</v>
      </c>
      <c r="I6384" s="206">
        <v>43367</v>
      </c>
      <c r="J6384">
        <v>1</v>
      </c>
      <c r="K6384">
        <v>1054.3340000000001</v>
      </c>
      <c r="M6384" s="206">
        <v>43002</v>
      </c>
      <c r="N6384">
        <v>1</v>
      </c>
      <c r="O6384">
        <v>1172.335</v>
      </c>
      <c r="Q6384" s="206">
        <v>42636</v>
      </c>
      <c r="R6384">
        <v>1</v>
      </c>
      <c r="S6384">
        <v>1133.68</v>
      </c>
      <c r="X6384" s="204">
        <f t="shared" si="495"/>
        <v>0.43758261897478412</v>
      </c>
      <c r="Y6384" s="204">
        <f t="shared" si="496"/>
        <v>0.45477913043478263</v>
      </c>
      <c r="Z6384" s="204">
        <f t="shared" si="497"/>
        <v>0.32837667896301032</v>
      </c>
      <c r="AA6384" s="204">
        <f t="shared" si="498"/>
        <v>0.40766830112094993</v>
      </c>
      <c r="AB6384" s="204">
        <f t="shared" si="499"/>
        <v>0.42819812610622582</v>
      </c>
      <c r="AD6384" s="204">
        <v>0.42001514306318977</v>
      </c>
      <c r="AE6384" s="204">
        <v>0.4257140869565218</v>
      </c>
      <c r="AF6384" s="204">
        <v>0.37389497304755537</v>
      </c>
      <c r="AG6384" s="204">
        <v>0.40133938696412885</v>
      </c>
      <c r="AH6384" s="204">
        <v>0.45337140242968083</v>
      </c>
    </row>
    <row r="6385" spans="1:34">
      <c r="A6385" s="206">
        <v>44097.041666666664</v>
      </c>
      <c r="B6385">
        <v>2</v>
      </c>
      <c r="C6385">
        <v>1050.9469999999999</v>
      </c>
      <c r="E6385" s="206">
        <v>43732.041666666664</v>
      </c>
      <c r="F6385">
        <v>2</v>
      </c>
      <c r="G6385">
        <v>1055.1020000000001</v>
      </c>
      <c r="I6385" s="206">
        <v>43367.041666666664</v>
      </c>
      <c r="J6385">
        <v>2</v>
      </c>
      <c r="K6385">
        <v>1031.19</v>
      </c>
      <c r="M6385" s="206">
        <v>43002.041666666664</v>
      </c>
      <c r="N6385">
        <v>2</v>
      </c>
      <c r="O6385">
        <v>1095.2139999999999</v>
      </c>
      <c r="Q6385" s="206">
        <v>42636.041666666664</v>
      </c>
      <c r="R6385">
        <v>2</v>
      </c>
      <c r="S6385">
        <v>1094.8989999999999</v>
      </c>
      <c r="X6385" s="204">
        <f t="shared" si="495"/>
        <v>0.39230776684112106</v>
      </c>
      <c r="Y6385" s="204">
        <f t="shared" si="496"/>
        <v>0.40776869565217394</v>
      </c>
      <c r="Z6385" s="204">
        <f t="shared" si="497"/>
        <v>0.30677835215028892</v>
      </c>
      <c r="AA6385" s="204">
        <f t="shared" si="498"/>
        <v>0.36947940532286083</v>
      </c>
      <c r="AB6385" s="204">
        <f t="shared" si="499"/>
        <v>0.40299338873931528</v>
      </c>
      <c r="AD6385" s="204">
        <v>0.41999714856396975</v>
      </c>
      <c r="AE6385" s="204">
        <v>0.42565252173913043</v>
      </c>
      <c r="AF6385" s="204">
        <v>0.37389497304755537</v>
      </c>
      <c r="AG6385" s="204">
        <v>0.40122940377723915</v>
      </c>
      <c r="AH6385" s="204">
        <v>0.45335437645322268</v>
      </c>
    </row>
    <row r="6386" spans="1:34">
      <c r="A6386" s="206">
        <v>44097.083333333336</v>
      </c>
      <c r="B6386">
        <v>3</v>
      </c>
      <c r="C6386">
        <v>1031.9639999999999</v>
      </c>
      <c r="E6386" s="206">
        <v>43732.083333333336</v>
      </c>
      <c r="F6386">
        <v>3</v>
      </c>
      <c r="G6386">
        <v>1036.08</v>
      </c>
      <c r="I6386" s="206">
        <v>43367.083333333336</v>
      </c>
      <c r="J6386">
        <v>3</v>
      </c>
      <c r="K6386">
        <v>989.97299999999996</v>
      </c>
      <c r="M6386" s="206">
        <v>43002.083333333336</v>
      </c>
      <c r="N6386">
        <v>3</v>
      </c>
      <c r="O6386">
        <v>1053.08</v>
      </c>
      <c r="Q6386" s="206">
        <v>42636.083333333336</v>
      </c>
      <c r="R6386">
        <v>3</v>
      </c>
      <c r="S6386">
        <v>1039.903</v>
      </c>
      <c r="X6386" s="204">
        <f t="shared" si="495"/>
        <v>0.37888767695167641</v>
      </c>
      <c r="Y6386" s="204">
        <f t="shared" si="496"/>
        <v>0.380944</v>
      </c>
      <c r="Z6386" s="204">
        <f t="shared" si="497"/>
        <v>0.30004416907152426</v>
      </c>
      <c r="AA6386" s="204">
        <f t="shared" si="498"/>
        <v>0.34332390666787715</v>
      </c>
      <c r="AB6386" s="204">
        <f t="shared" si="499"/>
        <v>0.38898693219293834</v>
      </c>
      <c r="AD6386" s="204">
        <v>0.419978115920564</v>
      </c>
      <c r="AE6386" s="204">
        <v>0.42562504347826086</v>
      </c>
      <c r="AF6386" s="204">
        <v>0.37381844823984217</v>
      </c>
      <c r="AG6386" s="204">
        <v>0.401216062621433</v>
      </c>
      <c r="AH6386" s="204">
        <v>0.45335141541383861</v>
      </c>
    </row>
    <row r="6387" spans="1:34">
      <c r="A6387" s="206">
        <v>44097.125</v>
      </c>
      <c r="B6387">
        <v>4</v>
      </c>
      <c r="C6387">
        <v>975.01</v>
      </c>
      <c r="E6387" s="206">
        <v>43732.125</v>
      </c>
      <c r="F6387">
        <v>4</v>
      </c>
      <c r="G6387">
        <v>992.98299999999995</v>
      </c>
      <c r="I6387" s="206">
        <v>43367.125</v>
      </c>
      <c r="J6387">
        <v>4</v>
      </c>
      <c r="K6387">
        <v>967.98099999999999</v>
      </c>
      <c r="M6387" s="206">
        <v>43002.125</v>
      </c>
      <c r="N6387">
        <v>4</v>
      </c>
      <c r="O6387">
        <v>971.96</v>
      </c>
      <c r="Q6387" s="206">
        <v>42636.125</v>
      </c>
      <c r="R6387">
        <v>4</v>
      </c>
      <c r="S6387">
        <v>1030.5429999999999</v>
      </c>
      <c r="X6387" s="204">
        <f t="shared" si="495"/>
        <v>0.35985641773814681</v>
      </c>
      <c r="Y6387" s="204">
        <f t="shared" si="496"/>
        <v>0.36628869565217387</v>
      </c>
      <c r="Z6387" s="204">
        <f t="shared" si="497"/>
        <v>0.28805130595549222</v>
      </c>
      <c r="AA6387" s="204">
        <f t="shared" si="498"/>
        <v>0.33713426116191053</v>
      </c>
      <c r="AB6387" s="204">
        <f t="shared" si="499"/>
        <v>0.38196075586452355</v>
      </c>
      <c r="AD6387" s="204">
        <v>0.41992966919189473</v>
      </c>
      <c r="AE6387" s="204">
        <v>0.42562365217391301</v>
      </c>
      <c r="AF6387" s="204">
        <v>0.3737960436383444</v>
      </c>
      <c r="AG6387" s="204">
        <v>0.40119133267408502</v>
      </c>
      <c r="AH6387" s="204">
        <v>0.45332587644915123</v>
      </c>
    </row>
    <row r="6388" spans="1:34">
      <c r="A6388" s="206">
        <v>44097.166666666664</v>
      </c>
      <c r="B6388">
        <v>5</v>
      </c>
      <c r="C6388">
        <v>925.02300000000002</v>
      </c>
      <c r="E6388" s="206">
        <v>43732.166666666664</v>
      </c>
      <c r="F6388">
        <v>5</v>
      </c>
      <c r="G6388">
        <v>1003.832</v>
      </c>
      <c r="I6388" s="206">
        <v>43367.166666666664</v>
      </c>
      <c r="J6388">
        <v>5</v>
      </c>
      <c r="K6388">
        <v>1008.752</v>
      </c>
      <c r="M6388" s="206">
        <v>43002.166666666664</v>
      </c>
      <c r="N6388">
        <v>5</v>
      </c>
      <c r="O6388">
        <v>959.86</v>
      </c>
      <c r="Q6388" s="206">
        <v>42636.166666666664</v>
      </c>
      <c r="R6388">
        <v>5</v>
      </c>
      <c r="S6388">
        <v>1057.8879999999999</v>
      </c>
      <c r="X6388" s="204">
        <f t="shared" si="495"/>
        <v>0.3566174078785454</v>
      </c>
      <c r="Y6388" s="204">
        <f t="shared" si="496"/>
        <v>0.33807304347826089</v>
      </c>
      <c r="Z6388" s="204">
        <f t="shared" si="497"/>
        <v>0.28165231899264259</v>
      </c>
      <c r="AA6388" s="204">
        <f t="shared" si="498"/>
        <v>0.32311075404538009</v>
      </c>
      <c r="AB6388" s="204">
        <f t="shared" si="499"/>
        <v>0.36088037622966412</v>
      </c>
      <c r="AD6388" s="204">
        <v>0.41992793895158514</v>
      </c>
      <c r="AE6388" s="204">
        <v>0.42554678260869561</v>
      </c>
      <c r="AF6388" s="204">
        <v>0.37377945841385901</v>
      </c>
      <c r="AG6388" s="204">
        <v>0.40117636454805855</v>
      </c>
      <c r="AH6388" s="204">
        <v>0.45328849332692761</v>
      </c>
    </row>
    <row r="6389" spans="1:34">
      <c r="A6389" s="206">
        <v>44097.208333333336</v>
      </c>
      <c r="B6389">
        <v>6</v>
      </c>
      <c r="C6389">
        <v>1022.928</v>
      </c>
      <c r="E6389" s="206">
        <v>43732.208333333336</v>
      </c>
      <c r="F6389">
        <v>6</v>
      </c>
      <c r="G6389">
        <v>1077.72</v>
      </c>
      <c r="I6389" s="206">
        <v>43367.208333333336</v>
      </c>
      <c r="J6389">
        <v>6</v>
      </c>
      <c r="K6389">
        <v>1089.7180000000001</v>
      </c>
      <c r="M6389" s="206">
        <v>43002.208333333336</v>
      </c>
      <c r="N6389">
        <v>6</v>
      </c>
      <c r="O6389">
        <v>954.68</v>
      </c>
      <c r="Q6389" s="206">
        <v>42636.208333333336</v>
      </c>
      <c r="R6389">
        <v>6</v>
      </c>
      <c r="S6389">
        <v>1097.9290000000001</v>
      </c>
      <c r="X6389" s="204">
        <f t="shared" si="495"/>
        <v>0.36608009213183601</v>
      </c>
      <c r="Y6389" s="204">
        <f t="shared" si="496"/>
        <v>0.33386434782608698</v>
      </c>
      <c r="Z6389" s="204">
        <f t="shared" si="497"/>
        <v>0.29351541000129772</v>
      </c>
      <c r="AA6389" s="204">
        <f t="shared" si="498"/>
        <v>0.3266409540293056</v>
      </c>
      <c r="AB6389" s="204">
        <f t="shared" si="499"/>
        <v>0.34237869176838454</v>
      </c>
      <c r="AD6389" s="204">
        <v>0.41992724685546123</v>
      </c>
      <c r="AE6389" s="204">
        <v>0.42549843478260868</v>
      </c>
      <c r="AF6389" s="204">
        <v>0.37377829453845646</v>
      </c>
      <c r="AG6389" s="204">
        <v>0.40116432496842863</v>
      </c>
      <c r="AH6389" s="204">
        <v>0.45328257124815952</v>
      </c>
    </row>
    <row r="6390" spans="1:34">
      <c r="A6390" s="206">
        <v>44097.25</v>
      </c>
      <c r="B6390">
        <v>7</v>
      </c>
      <c r="C6390">
        <v>1165.806</v>
      </c>
      <c r="E6390" s="206">
        <v>43732.25</v>
      </c>
      <c r="F6390">
        <v>7</v>
      </c>
      <c r="G6390">
        <v>1194.546</v>
      </c>
      <c r="I6390" s="206">
        <v>43367.25</v>
      </c>
      <c r="J6390">
        <v>7</v>
      </c>
      <c r="K6390">
        <v>1218.375</v>
      </c>
      <c r="M6390" s="206">
        <v>43002.25</v>
      </c>
      <c r="N6390">
        <v>7</v>
      </c>
      <c r="O6390">
        <v>986.68</v>
      </c>
      <c r="Q6390" s="206">
        <v>42636.25</v>
      </c>
      <c r="R6390">
        <v>7</v>
      </c>
      <c r="S6390">
        <v>1203.6579999999999</v>
      </c>
      <c r="X6390" s="204">
        <f t="shared" si="495"/>
        <v>0.37993620257930388</v>
      </c>
      <c r="Y6390" s="204">
        <f t="shared" si="496"/>
        <v>0.33206260869565218</v>
      </c>
      <c r="Z6390" s="204">
        <f t="shared" si="497"/>
        <v>0.31707399396065056</v>
      </c>
      <c r="AA6390" s="204">
        <f t="shared" si="498"/>
        <v>0.35068366915625648</v>
      </c>
      <c r="AB6390" s="204">
        <f t="shared" si="499"/>
        <v>0.37861626188024522</v>
      </c>
      <c r="AD6390" s="204">
        <v>0.41991928775003706</v>
      </c>
      <c r="AE6390" s="204">
        <v>0.4254455652173913</v>
      </c>
      <c r="AF6390" s="204">
        <v>0.37377829453845646</v>
      </c>
      <c r="AG6390" s="204">
        <v>0.40113829344490443</v>
      </c>
      <c r="AH6390" s="204">
        <v>0.45327294787016142</v>
      </c>
    </row>
    <row r="6391" spans="1:34">
      <c r="A6391" s="206">
        <v>44097.291666666664</v>
      </c>
      <c r="B6391">
        <v>8</v>
      </c>
      <c r="C6391">
        <v>1211.7560000000001</v>
      </c>
      <c r="E6391" s="206">
        <v>43732.291666666664</v>
      </c>
      <c r="F6391">
        <v>8</v>
      </c>
      <c r="G6391">
        <v>1156.498</v>
      </c>
      <c r="I6391" s="206">
        <v>43367.291666666664</v>
      </c>
      <c r="J6391">
        <v>8</v>
      </c>
      <c r="K6391">
        <v>1289.394</v>
      </c>
      <c r="M6391" s="206">
        <v>43002.291666666664</v>
      </c>
      <c r="N6391">
        <v>8</v>
      </c>
      <c r="O6391">
        <v>1028.5309999999999</v>
      </c>
      <c r="Q6391" s="206">
        <v>42636.291666666664</v>
      </c>
      <c r="R6391">
        <v>8</v>
      </c>
      <c r="S6391">
        <v>1257.759</v>
      </c>
      <c r="X6391" s="204">
        <f t="shared" si="495"/>
        <v>0.41652351811838439</v>
      </c>
      <c r="Y6391" s="204">
        <f t="shared" si="496"/>
        <v>0.34319304347826085</v>
      </c>
      <c r="Z6391" s="204">
        <f t="shared" si="497"/>
        <v>0.35450917337495352</v>
      </c>
      <c r="AA6391" s="204">
        <f t="shared" si="498"/>
        <v>0.38869815374673344</v>
      </c>
      <c r="AB6391" s="204">
        <f t="shared" si="499"/>
        <v>0.43149968501943553</v>
      </c>
      <c r="AD6391" s="204">
        <v>0.41991790355778935</v>
      </c>
      <c r="AE6391" s="204">
        <v>0.42542260869565213</v>
      </c>
      <c r="AF6391" s="204">
        <v>0.3737375588993696</v>
      </c>
      <c r="AG6391" s="204">
        <v>0.40103221498654334</v>
      </c>
      <c r="AH6391" s="204">
        <v>0.45321816864155656</v>
      </c>
    </row>
    <row r="6392" spans="1:34">
      <c r="A6392" s="206">
        <v>44097.333333333336</v>
      </c>
      <c r="B6392">
        <v>9</v>
      </c>
      <c r="C6392">
        <v>1240.645</v>
      </c>
      <c r="E6392" s="206">
        <v>43732.333333333336</v>
      </c>
      <c r="F6392">
        <v>9</v>
      </c>
      <c r="G6392">
        <v>1183.175</v>
      </c>
      <c r="I6392" s="206">
        <v>43367.333333333336</v>
      </c>
      <c r="J6392">
        <v>9</v>
      </c>
      <c r="K6392">
        <v>1276.405</v>
      </c>
      <c r="M6392" s="206">
        <v>43002.333333333336</v>
      </c>
      <c r="N6392">
        <v>9</v>
      </c>
      <c r="O6392">
        <v>1129.24</v>
      </c>
      <c r="Q6392" s="206">
        <v>42636.333333333336</v>
      </c>
      <c r="R6392">
        <v>9</v>
      </c>
      <c r="S6392">
        <v>1279.2139999999999</v>
      </c>
      <c r="X6392" s="204">
        <f t="shared" si="495"/>
        <v>0.43524506431649279</v>
      </c>
      <c r="Y6392" s="204">
        <f t="shared" si="496"/>
        <v>0.35774991304347825</v>
      </c>
      <c r="Z6392" s="204">
        <f t="shared" si="497"/>
        <v>0.3751734901771826</v>
      </c>
      <c r="AA6392" s="204">
        <f t="shared" si="498"/>
        <v>0.37631756115862408</v>
      </c>
      <c r="AB6392" s="204">
        <f t="shared" si="499"/>
        <v>0.44850715498154164</v>
      </c>
      <c r="AD6392" s="204">
        <v>0.41988710528027817</v>
      </c>
      <c r="AE6392" s="204">
        <v>0.42540765217391308</v>
      </c>
      <c r="AF6392" s="204">
        <v>0.3736831477243035</v>
      </c>
      <c r="AG6392" s="204">
        <v>0.40100455649279887</v>
      </c>
      <c r="AH6392" s="204">
        <v>0.45316783097202779</v>
      </c>
    </row>
    <row r="6393" spans="1:34">
      <c r="A6393" s="206">
        <v>44097.375</v>
      </c>
      <c r="B6393">
        <v>10</v>
      </c>
      <c r="C6393">
        <v>1215.357</v>
      </c>
      <c r="E6393" s="206">
        <v>43732.375</v>
      </c>
      <c r="F6393">
        <v>10</v>
      </c>
      <c r="G6393">
        <v>1243.3800000000001</v>
      </c>
      <c r="I6393" s="206">
        <v>43367.375</v>
      </c>
      <c r="J6393">
        <v>10</v>
      </c>
      <c r="K6393">
        <v>1292.2829999999999</v>
      </c>
      <c r="M6393" s="206">
        <v>43002.375</v>
      </c>
      <c r="N6393">
        <v>10</v>
      </c>
      <c r="O6393">
        <v>1252.145</v>
      </c>
      <c r="Q6393" s="206">
        <v>42636.375</v>
      </c>
      <c r="R6393">
        <v>10</v>
      </c>
      <c r="S6393">
        <v>1334.99</v>
      </c>
      <c r="X6393" s="204">
        <f t="shared" si="495"/>
        <v>0.44266952548505556</v>
      </c>
      <c r="Y6393" s="204">
        <f t="shared" si="496"/>
        <v>0.39277913043478263</v>
      </c>
      <c r="Z6393" s="204">
        <f t="shared" si="497"/>
        <v>0.37139409577647076</v>
      </c>
      <c r="AA6393" s="204">
        <f t="shared" si="498"/>
        <v>0.38499809807181251</v>
      </c>
      <c r="AB6393" s="204">
        <f t="shared" si="499"/>
        <v>0.45919983832724964</v>
      </c>
      <c r="AD6393" s="204">
        <v>0.41988399084772082</v>
      </c>
      <c r="AE6393" s="204">
        <v>0.42539791304347824</v>
      </c>
      <c r="AF6393" s="204">
        <v>0.37365899730970203</v>
      </c>
      <c r="AG6393" s="204">
        <v>0.40100455649279887</v>
      </c>
      <c r="AH6393" s="204">
        <v>0.45314155174749443</v>
      </c>
    </row>
    <row r="6394" spans="1:34">
      <c r="A6394" s="206">
        <v>44097.416666666664</v>
      </c>
      <c r="B6394">
        <v>11</v>
      </c>
      <c r="C6394">
        <v>1214.104</v>
      </c>
      <c r="E6394" s="206">
        <v>43732.416666666664</v>
      </c>
      <c r="F6394">
        <v>11</v>
      </c>
      <c r="G6394">
        <v>1249.3219999999999</v>
      </c>
      <c r="I6394" s="206">
        <v>43367.416666666664</v>
      </c>
      <c r="J6394">
        <v>11</v>
      </c>
      <c r="K6394">
        <v>1345.143</v>
      </c>
      <c r="M6394" s="206">
        <v>43002.416666666664</v>
      </c>
      <c r="N6394">
        <v>11</v>
      </c>
      <c r="O6394">
        <v>1344.961</v>
      </c>
      <c r="Q6394" s="206">
        <v>42636.416666666664</v>
      </c>
      <c r="R6394">
        <v>11</v>
      </c>
      <c r="S6394">
        <v>1456.913</v>
      </c>
      <c r="X6394" s="204">
        <f t="shared" si="495"/>
        <v>0.46197070218688535</v>
      </c>
      <c r="Y6394" s="204">
        <f t="shared" si="496"/>
        <v>0.43552869565217389</v>
      </c>
      <c r="Z6394" s="204">
        <f t="shared" si="497"/>
        <v>0.37601409918662565</v>
      </c>
      <c r="AA6394" s="204">
        <f t="shared" si="498"/>
        <v>0.40458844649399306</v>
      </c>
      <c r="AB6394" s="204">
        <f t="shared" si="499"/>
        <v>0.44983999283428472</v>
      </c>
      <c r="AD6394" s="204">
        <v>0.41986011353144814</v>
      </c>
      <c r="AE6394" s="204">
        <v>0.42539130434782607</v>
      </c>
      <c r="AF6394" s="204">
        <v>0.37361273326245331</v>
      </c>
      <c r="AG6394" s="204">
        <v>0.40098275509184733</v>
      </c>
      <c r="AH6394" s="204">
        <v>0.45309935693627179</v>
      </c>
    </row>
    <row r="6395" spans="1:34">
      <c r="A6395" s="206">
        <v>44097.458333333336</v>
      </c>
      <c r="B6395">
        <v>12</v>
      </c>
      <c r="C6395">
        <v>1304.106</v>
      </c>
      <c r="E6395" s="206">
        <v>43732.458333333336</v>
      </c>
      <c r="F6395">
        <v>12</v>
      </c>
      <c r="G6395">
        <v>1324.5730000000001</v>
      </c>
      <c r="I6395" s="206">
        <v>43367.458333333336</v>
      </c>
      <c r="J6395">
        <v>12</v>
      </c>
      <c r="K6395">
        <v>1343.1949999999999</v>
      </c>
      <c r="M6395" s="206">
        <v>43002.458333333336</v>
      </c>
      <c r="N6395">
        <v>12</v>
      </c>
      <c r="O6395">
        <v>1426.7719999999999</v>
      </c>
      <c r="Q6395" s="206">
        <v>42636.458333333336</v>
      </c>
      <c r="R6395">
        <v>12</v>
      </c>
      <c r="S6395">
        <v>1546.93</v>
      </c>
      <c r="X6395" s="204">
        <f t="shared" si="495"/>
        <v>0.50416192004075067</v>
      </c>
      <c r="Y6395" s="204">
        <f t="shared" si="496"/>
        <v>0.46781252173913046</v>
      </c>
      <c r="Z6395" s="204">
        <f t="shared" si="497"/>
        <v>0.39139471263043407</v>
      </c>
      <c r="AA6395" s="204">
        <f t="shared" si="498"/>
        <v>0.40652193790375296</v>
      </c>
      <c r="AB6395" s="204">
        <f t="shared" si="499"/>
        <v>0.44937622004075872</v>
      </c>
      <c r="AD6395" s="204">
        <v>0.41982274034076045</v>
      </c>
      <c r="AE6395" s="204">
        <v>0.42539130434782607</v>
      </c>
      <c r="AF6395" s="204">
        <v>0.37360400419693474</v>
      </c>
      <c r="AG6395" s="204">
        <v>0.40096160447898388</v>
      </c>
      <c r="AH6395" s="204">
        <v>0.45306752576289333</v>
      </c>
    </row>
    <row r="6396" spans="1:34">
      <c r="A6396" s="206">
        <v>44097.5</v>
      </c>
      <c r="B6396">
        <v>13</v>
      </c>
      <c r="C6396">
        <v>1286.355</v>
      </c>
      <c r="E6396" s="206">
        <v>43732.5</v>
      </c>
      <c r="F6396">
        <v>13</v>
      </c>
      <c r="G6396">
        <v>1368.26</v>
      </c>
      <c r="I6396" s="206">
        <v>43367.5</v>
      </c>
      <c r="J6396">
        <v>13</v>
      </c>
      <c r="K6396">
        <v>1377.098</v>
      </c>
      <c r="M6396" s="206">
        <v>43002.5</v>
      </c>
      <c r="N6396">
        <v>13</v>
      </c>
      <c r="O6396">
        <v>1598.796</v>
      </c>
      <c r="Q6396" s="206">
        <v>42636.5</v>
      </c>
      <c r="R6396">
        <v>13</v>
      </c>
      <c r="S6396">
        <v>1705.88</v>
      </c>
      <c r="X6396" s="204">
        <f t="shared" si="495"/>
        <v>0.5353121284308936</v>
      </c>
      <c r="Y6396" s="204">
        <f t="shared" si="496"/>
        <v>0.49626852173913039</v>
      </c>
      <c r="Z6396" s="204">
        <f t="shared" si="497"/>
        <v>0.39082790530942502</v>
      </c>
      <c r="AA6396" s="204">
        <f t="shared" si="498"/>
        <v>0.43100816511274742</v>
      </c>
      <c r="AB6396" s="204">
        <f t="shared" si="499"/>
        <v>0.48268865337110634</v>
      </c>
      <c r="AD6396" s="204">
        <v>0.41982101010045081</v>
      </c>
      <c r="AE6396" s="204">
        <v>0.42538330434782612</v>
      </c>
      <c r="AF6396" s="204">
        <v>0.37360400419693474</v>
      </c>
      <c r="AG6396" s="204">
        <v>0.40095997750876367</v>
      </c>
      <c r="AH6396" s="204">
        <v>0.45302644134143966</v>
      </c>
    </row>
    <row r="6397" spans="1:34">
      <c r="A6397" s="206">
        <v>44097.541666666664</v>
      </c>
      <c r="B6397">
        <v>14</v>
      </c>
      <c r="C6397">
        <v>1304.2619999999999</v>
      </c>
      <c r="E6397" s="206">
        <v>43732.541666666664</v>
      </c>
      <c r="F6397">
        <v>14</v>
      </c>
      <c r="G6397">
        <v>1426.376</v>
      </c>
      <c r="I6397" s="206">
        <v>43367.541666666664</v>
      </c>
      <c r="J6397">
        <v>14</v>
      </c>
      <c r="K6397">
        <v>1307.1659999999999</v>
      </c>
      <c r="M6397" s="206">
        <v>43002.541666666664</v>
      </c>
      <c r="N6397">
        <v>14</v>
      </c>
      <c r="O6397">
        <v>1740.8720000000001</v>
      </c>
      <c r="Q6397" s="206">
        <v>42636.541666666664</v>
      </c>
      <c r="R6397">
        <v>14</v>
      </c>
      <c r="S6397">
        <v>1812.933</v>
      </c>
      <c r="X6397" s="204">
        <f t="shared" si="495"/>
        <v>0.59031646787359005</v>
      </c>
      <c r="Y6397" s="204">
        <f t="shared" si="496"/>
        <v>0.55610295652173913</v>
      </c>
      <c r="Z6397" s="204">
        <f t="shared" si="497"/>
        <v>0.40069262225201746</v>
      </c>
      <c r="AA6397" s="204">
        <f t="shared" si="498"/>
        <v>0.44522365471526881</v>
      </c>
      <c r="AB6397" s="204">
        <f t="shared" si="499"/>
        <v>0.47611847710783439</v>
      </c>
      <c r="AD6397" s="204">
        <v>0.41980059326479735</v>
      </c>
      <c r="AE6397" s="204">
        <v>0.42535373913043478</v>
      </c>
      <c r="AF6397" s="204">
        <v>0.37360400419693474</v>
      </c>
      <c r="AG6397" s="204">
        <v>0.40090921603789148</v>
      </c>
      <c r="AH6397" s="204">
        <v>0.45299535042790723</v>
      </c>
    </row>
    <row r="6398" spans="1:34">
      <c r="A6398" s="206">
        <v>44097.583333333336</v>
      </c>
      <c r="B6398">
        <v>15</v>
      </c>
      <c r="C6398">
        <v>1304.2819999999999</v>
      </c>
      <c r="E6398" s="206">
        <v>43732.583333333336</v>
      </c>
      <c r="F6398">
        <v>15</v>
      </c>
      <c r="G6398">
        <v>1508.5830000000001</v>
      </c>
      <c r="I6398" s="206">
        <v>43367.583333333336</v>
      </c>
      <c r="J6398">
        <v>15</v>
      </c>
      <c r="K6398">
        <v>1314.05</v>
      </c>
      <c r="M6398" s="206">
        <v>43002.583333333336</v>
      </c>
      <c r="N6398">
        <v>15</v>
      </c>
      <c r="O6398">
        <v>1839.4059999999999</v>
      </c>
      <c r="Q6398" s="206">
        <v>42636.583333333336</v>
      </c>
      <c r="R6398">
        <v>15</v>
      </c>
      <c r="S6398">
        <v>1909.9159999999999</v>
      </c>
      <c r="X6398" s="204">
        <f t="shared" si="495"/>
        <v>0.62736195104665693</v>
      </c>
      <c r="Y6398" s="204">
        <f t="shared" si="496"/>
        <v>0.60552069565217392</v>
      </c>
      <c r="Z6398" s="204">
        <f t="shared" si="497"/>
        <v>0.38034458859041304</v>
      </c>
      <c r="AA6398" s="204">
        <f t="shared" si="498"/>
        <v>0.46413425497942368</v>
      </c>
      <c r="AB6398" s="204">
        <f t="shared" si="499"/>
        <v>0.48274639363909522</v>
      </c>
      <c r="AD6398" s="204">
        <v>0.41978778948650619</v>
      </c>
      <c r="AE6398" s="204">
        <v>0.42534052173913045</v>
      </c>
      <c r="AF6398" s="204">
        <v>0.3735976028822211</v>
      </c>
      <c r="AG6398" s="204">
        <v>0.40089229554760075</v>
      </c>
      <c r="AH6398" s="204">
        <v>0.45295833743560665</v>
      </c>
    </row>
    <row r="6399" spans="1:34">
      <c r="A6399" s="206">
        <v>44097.625</v>
      </c>
      <c r="B6399">
        <v>16</v>
      </c>
      <c r="C6399">
        <v>1324.453</v>
      </c>
      <c r="E6399" s="206">
        <v>43732.625</v>
      </c>
      <c r="F6399">
        <v>16</v>
      </c>
      <c r="G6399">
        <v>1550.9870000000001</v>
      </c>
      <c r="I6399" s="206">
        <v>43367.625</v>
      </c>
      <c r="J6399">
        <v>16</v>
      </c>
      <c r="K6399">
        <v>1331.0530000000001</v>
      </c>
      <c r="M6399" s="206">
        <v>43002.625</v>
      </c>
      <c r="N6399">
        <v>16</v>
      </c>
      <c r="O6399">
        <v>1860.9639999999999</v>
      </c>
      <c r="Q6399" s="206">
        <v>42636.625</v>
      </c>
      <c r="R6399">
        <v>16</v>
      </c>
      <c r="S6399">
        <v>1938.8910000000001</v>
      </c>
      <c r="X6399" s="204">
        <f t="shared" si="495"/>
        <v>0.660922730236157</v>
      </c>
      <c r="Y6399" s="204">
        <f t="shared" si="496"/>
        <v>0.63979339130434776</v>
      </c>
      <c r="Z6399" s="204">
        <f t="shared" si="497"/>
        <v>0.38234761815808571</v>
      </c>
      <c r="AA6399" s="204">
        <f t="shared" si="498"/>
        <v>0.49088392315884727</v>
      </c>
      <c r="AB6399" s="204">
        <f t="shared" si="499"/>
        <v>0.48275379623755532</v>
      </c>
      <c r="AD6399" s="204">
        <v>0.41978432900588697</v>
      </c>
      <c r="AE6399" s="204">
        <v>0.4253241739130435</v>
      </c>
      <c r="AF6399" s="204">
        <v>0.3734535733011638</v>
      </c>
      <c r="AG6399" s="204">
        <v>0.40084088328864048</v>
      </c>
      <c r="AH6399" s="204">
        <v>0.4529279867819202</v>
      </c>
    </row>
    <row r="6400" spans="1:34">
      <c r="A6400" s="206">
        <v>44097.666666666664</v>
      </c>
      <c r="B6400">
        <v>17</v>
      </c>
      <c r="C6400">
        <v>1329.521</v>
      </c>
      <c r="E6400" s="206">
        <v>43732.666666666664</v>
      </c>
      <c r="F6400">
        <v>17</v>
      </c>
      <c r="G6400">
        <v>1606.5440000000001</v>
      </c>
      <c r="I6400" s="206">
        <v>43367.666666666664</v>
      </c>
      <c r="J6400">
        <v>17</v>
      </c>
      <c r="K6400">
        <v>1370.049</v>
      </c>
      <c r="M6400" s="206">
        <v>43002.666666666664</v>
      </c>
      <c r="N6400">
        <v>17</v>
      </c>
      <c r="O6400">
        <v>1909.0239999999999</v>
      </c>
      <c r="Q6400" s="206">
        <v>42636.666666666664</v>
      </c>
      <c r="R6400">
        <v>17</v>
      </c>
      <c r="S6400">
        <v>2022.9929999999999</v>
      </c>
      <c r="X6400" s="204">
        <f t="shared" si="495"/>
        <v>0.67094947283038253</v>
      </c>
      <c r="Y6400" s="204">
        <f t="shared" si="496"/>
        <v>0.64729182608695646</v>
      </c>
      <c r="Z6400" s="204">
        <f t="shared" si="497"/>
        <v>0.38729496152518894</v>
      </c>
      <c r="AA6400" s="204">
        <f t="shared" si="498"/>
        <v>0.5046819322028494</v>
      </c>
      <c r="AB6400" s="204">
        <f t="shared" si="499"/>
        <v>0.49021968691450074</v>
      </c>
      <c r="AD6400" s="204">
        <v>0.41977394756402925</v>
      </c>
      <c r="AE6400" s="204">
        <v>0.42530573913043473</v>
      </c>
      <c r="AF6400" s="204">
        <v>0.37341225572437564</v>
      </c>
      <c r="AG6400" s="204">
        <v>0.40083047067923072</v>
      </c>
      <c r="AH6400" s="204">
        <v>0.45289578547861875</v>
      </c>
    </row>
    <row r="6401" spans="1:34">
      <c r="A6401" s="206">
        <v>44097.708333333336</v>
      </c>
      <c r="B6401">
        <v>18</v>
      </c>
      <c r="C6401">
        <v>1369.4480000000001</v>
      </c>
      <c r="E6401" s="206">
        <v>43732.708333333336</v>
      </c>
      <c r="F6401">
        <v>18</v>
      </c>
      <c r="G6401">
        <v>1631.3989999999999</v>
      </c>
      <c r="I6401" s="206">
        <v>43367.708333333336</v>
      </c>
      <c r="J6401">
        <v>18</v>
      </c>
      <c r="K6401">
        <v>1436.7149999999999</v>
      </c>
      <c r="M6401" s="206">
        <v>43002.708333333336</v>
      </c>
      <c r="N6401">
        <v>18</v>
      </c>
      <c r="O6401">
        <v>1944.5229999999999</v>
      </c>
      <c r="Q6401" s="206">
        <v>42636.708333333336</v>
      </c>
      <c r="R6401">
        <v>18</v>
      </c>
      <c r="S6401">
        <v>1995.963</v>
      </c>
      <c r="X6401" s="204">
        <f t="shared" si="495"/>
        <v>0.70005280693424943</v>
      </c>
      <c r="Y6401" s="204">
        <f t="shared" si="496"/>
        <v>0.66400834782608686</v>
      </c>
      <c r="Z6401" s="204">
        <f t="shared" si="497"/>
        <v>0.39864158282399237</v>
      </c>
      <c r="AA6401" s="204">
        <f t="shared" si="498"/>
        <v>0.52275984910827389</v>
      </c>
      <c r="AB6401" s="204">
        <f t="shared" si="499"/>
        <v>0.49209550536429297</v>
      </c>
      <c r="AD6401" s="204">
        <v>0.41975629911287121</v>
      </c>
      <c r="AE6401" s="204">
        <v>0.42530260869565212</v>
      </c>
      <c r="AF6401" s="204">
        <v>0.37337501171149623</v>
      </c>
      <c r="AG6401" s="204">
        <v>0.4008158279472484</v>
      </c>
      <c r="AH6401" s="204">
        <v>0.45289060365969663</v>
      </c>
    </row>
    <row r="6402" spans="1:34">
      <c r="A6402" s="206">
        <v>44097.75</v>
      </c>
      <c r="B6402">
        <v>19</v>
      </c>
      <c r="C6402">
        <v>1361.4949999999999</v>
      </c>
      <c r="E6402" s="206">
        <v>43732.75</v>
      </c>
      <c r="F6402">
        <v>19</v>
      </c>
      <c r="G6402">
        <v>1626.396</v>
      </c>
      <c r="I6402" s="206">
        <v>43367.75</v>
      </c>
      <c r="J6402">
        <v>19</v>
      </c>
      <c r="K6402">
        <v>1463.4939999999999</v>
      </c>
      <c r="M6402" s="206">
        <v>43002.75</v>
      </c>
      <c r="N6402">
        <v>19</v>
      </c>
      <c r="O6402">
        <v>1853.337</v>
      </c>
      <c r="Q6402" s="206">
        <v>42636.75</v>
      </c>
      <c r="R6402">
        <v>19</v>
      </c>
      <c r="S6402">
        <v>1962.722</v>
      </c>
      <c r="X6402" s="204">
        <f t="shared" si="495"/>
        <v>0.69069912782046472</v>
      </c>
      <c r="Y6402" s="204">
        <f t="shared" si="496"/>
        <v>0.67635582608695644</v>
      </c>
      <c r="Z6402" s="204">
        <f t="shared" si="497"/>
        <v>0.41803931221946966</v>
      </c>
      <c r="AA6402" s="204">
        <f t="shared" si="498"/>
        <v>0.53084751807319863</v>
      </c>
      <c r="AB6402" s="204">
        <f t="shared" si="499"/>
        <v>0.50687368280013656</v>
      </c>
      <c r="AD6402" s="204">
        <v>0.41972757712373154</v>
      </c>
      <c r="AE6402" s="204">
        <v>0.4253008695652174</v>
      </c>
      <c r="AF6402" s="204">
        <v>0.3733572626116084</v>
      </c>
      <c r="AG6402" s="204">
        <v>0.40080899467232334</v>
      </c>
      <c r="AH6402" s="204">
        <v>0.45284951923824307</v>
      </c>
    </row>
    <row r="6403" spans="1:34">
      <c r="A6403" s="206">
        <v>44097.791666666664</v>
      </c>
      <c r="B6403">
        <v>20</v>
      </c>
      <c r="C6403">
        <v>1399.4349999999999</v>
      </c>
      <c r="E6403" s="206">
        <v>43732.791666666664</v>
      </c>
      <c r="F6403">
        <v>20</v>
      </c>
      <c r="G6403">
        <v>1466.557</v>
      </c>
      <c r="I6403" s="206">
        <v>43367.791666666664</v>
      </c>
      <c r="J6403">
        <v>20</v>
      </c>
      <c r="K6403">
        <v>1510.941</v>
      </c>
      <c r="M6403" s="206">
        <v>43002.791666666664</v>
      </c>
      <c r="N6403">
        <v>20</v>
      </c>
      <c r="O6403">
        <v>1763.336</v>
      </c>
      <c r="Q6403" s="206">
        <v>42636.791666666664</v>
      </c>
      <c r="R6403">
        <v>20</v>
      </c>
      <c r="S6403">
        <v>1829.7860000000001</v>
      </c>
      <c r="X6403" s="204">
        <f t="shared" ref="X6403:X6466" si="500">+S6402/$V$2</f>
        <v>0.67919614419407481</v>
      </c>
      <c r="Y6403" s="204">
        <f t="shared" ref="Y6403:Y6466" si="501">+O6402/$V$3</f>
        <v>0.64463895652173908</v>
      </c>
      <c r="Z6403" s="204">
        <f t="shared" ref="Z6403:Z6466" si="502">+K6402/$V$4</f>
        <v>0.42583116707024044</v>
      </c>
      <c r="AA6403" s="204">
        <f t="shared" ref="AA6403:AA6466" si="503">+G6402/$V$5</f>
        <v>0.52921957167080402</v>
      </c>
      <c r="AB6403" s="204">
        <f t="shared" ref="AB6403:AB6466" si="504">+C6402/$V$6</f>
        <v>0.50393003952247317</v>
      </c>
      <c r="AD6403" s="204">
        <v>0.41970127747102537</v>
      </c>
      <c r="AE6403" s="204">
        <v>0.42527199999999998</v>
      </c>
      <c r="AF6403" s="204">
        <v>0.37332583797574137</v>
      </c>
      <c r="AG6403" s="204">
        <v>0.40079955824504582</v>
      </c>
      <c r="AH6403" s="204">
        <v>0.45280621403725141</v>
      </c>
    </row>
    <row r="6404" spans="1:34">
      <c r="A6404" s="206">
        <v>44097.833333333336</v>
      </c>
      <c r="B6404">
        <v>21</v>
      </c>
      <c r="C6404">
        <v>1400.3530000000001</v>
      </c>
      <c r="E6404" s="206">
        <v>43732.833333333336</v>
      </c>
      <c r="F6404">
        <v>21</v>
      </c>
      <c r="G6404">
        <v>1500.46</v>
      </c>
      <c r="I6404" s="206">
        <v>43367.833333333336</v>
      </c>
      <c r="J6404">
        <v>21</v>
      </c>
      <c r="K6404">
        <v>1507.9829999999999</v>
      </c>
      <c r="M6404" s="206">
        <v>43002.833333333336</v>
      </c>
      <c r="N6404">
        <v>21</v>
      </c>
      <c r="O6404">
        <v>1734.634</v>
      </c>
      <c r="Q6404" s="206">
        <v>42636.833333333336</v>
      </c>
      <c r="R6404">
        <v>21</v>
      </c>
      <c r="S6404">
        <v>1756.759</v>
      </c>
      <c r="X6404" s="204">
        <f t="shared" si="500"/>
        <v>0.63319389903424905</v>
      </c>
      <c r="Y6404" s="204">
        <f t="shared" si="501"/>
        <v>0.61333426086956522</v>
      </c>
      <c r="Z6404" s="204">
        <f t="shared" si="502"/>
        <v>0.43963676612563923</v>
      </c>
      <c r="AA6404" s="204">
        <f t="shared" si="503"/>
        <v>0.47720891306349705</v>
      </c>
      <c r="AB6404" s="204">
        <f t="shared" si="504"/>
        <v>0.51797276880130461</v>
      </c>
      <c r="AD6404" s="204">
        <v>0.4196857053082389</v>
      </c>
      <c r="AE6404" s="204">
        <v>0.42524208695652171</v>
      </c>
      <c r="AF6404" s="204">
        <v>0.37331303534631405</v>
      </c>
      <c r="AG6404" s="204">
        <v>0.4007923995760766</v>
      </c>
      <c r="AH6404" s="204">
        <v>0.45271405168642304</v>
      </c>
    </row>
    <row r="6405" spans="1:34">
      <c r="A6405" s="206">
        <v>44097.875</v>
      </c>
      <c r="B6405">
        <v>22</v>
      </c>
      <c r="C6405">
        <v>1349.663</v>
      </c>
      <c r="E6405" s="206">
        <v>43732.875</v>
      </c>
      <c r="F6405">
        <v>22</v>
      </c>
      <c r="G6405">
        <v>1426.4929999999999</v>
      </c>
      <c r="I6405" s="206">
        <v>43367.875</v>
      </c>
      <c r="J6405">
        <v>22</v>
      </c>
      <c r="K6405">
        <v>1448.5609999999999</v>
      </c>
      <c r="M6405" s="206">
        <v>43002.875</v>
      </c>
      <c r="N6405">
        <v>22</v>
      </c>
      <c r="O6405">
        <v>1583.653</v>
      </c>
      <c r="Q6405" s="206">
        <v>42636.875</v>
      </c>
      <c r="R6405">
        <v>22</v>
      </c>
      <c r="S6405">
        <v>1666.617</v>
      </c>
      <c r="X6405" s="204">
        <f t="shared" si="500"/>
        <v>0.60792304721618173</v>
      </c>
      <c r="Y6405" s="204">
        <f t="shared" si="501"/>
        <v>0.60335095652173909</v>
      </c>
      <c r="Z6405" s="204">
        <f t="shared" si="502"/>
        <v>0.43877608026550324</v>
      </c>
      <c r="AA6405" s="204">
        <f t="shared" si="503"/>
        <v>0.48824074733900885</v>
      </c>
      <c r="AB6405" s="204">
        <f t="shared" si="504"/>
        <v>0.51831254807062377</v>
      </c>
      <c r="AD6405" s="204">
        <v>0.41968432111599113</v>
      </c>
      <c r="AE6405" s="204">
        <v>0.42522052173913044</v>
      </c>
      <c r="AF6405" s="204">
        <v>0.37331303534631405</v>
      </c>
      <c r="AG6405" s="204">
        <v>0.4007901218177683</v>
      </c>
      <c r="AH6405" s="204">
        <v>0.45269073350127365</v>
      </c>
    </row>
    <row r="6406" spans="1:34">
      <c r="A6406" s="206">
        <v>44097.916666666664</v>
      </c>
      <c r="B6406">
        <v>23</v>
      </c>
      <c r="C6406">
        <v>1264.7550000000001</v>
      </c>
      <c r="E6406" s="206">
        <v>43732.916666666664</v>
      </c>
      <c r="F6406">
        <v>23</v>
      </c>
      <c r="G6406">
        <v>1275.752</v>
      </c>
      <c r="I6406" s="206">
        <v>43367.916666666664</v>
      </c>
      <c r="J6406">
        <v>23</v>
      </c>
      <c r="K6406">
        <v>1362.165</v>
      </c>
      <c r="M6406" s="206">
        <v>43002.916666666664</v>
      </c>
      <c r="N6406">
        <v>23</v>
      </c>
      <c r="O6406">
        <v>1382.7629999999999</v>
      </c>
      <c r="Q6406" s="206">
        <v>42636.916666666664</v>
      </c>
      <c r="R6406">
        <v>23</v>
      </c>
      <c r="S6406">
        <v>1457.7570000000001</v>
      </c>
      <c r="X6406" s="204">
        <f t="shared" si="500"/>
        <v>0.57672958281829845</v>
      </c>
      <c r="Y6406" s="204">
        <f t="shared" si="501"/>
        <v>0.55083582608695658</v>
      </c>
      <c r="Z6406" s="204">
        <f t="shared" si="502"/>
        <v>0.42148612922392203</v>
      </c>
      <c r="AA6406" s="204">
        <f t="shared" si="503"/>
        <v>0.4641723260825778</v>
      </c>
      <c r="AB6406" s="204">
        <f t="shared" si="504"/>
        <v>0.49955066227347128</v>
      </c>
      <c r="AD6406" s="204">
        <v>0.41967186338576196</v>
      </c>
      <c r="AE6406" s="204">
        <v>0.42521043478260873</v>
      </c>
      <c r="AF6406" s="204">
        <v>0.3733112895332103</v>
      </c>
      <c r="AG6406" s="204">
        <v>0.40078816945350393</v>
      </c>
      <c r="AH6406" s="204">
        <v>0.45267592830435344</v>
      </c>
    </row>
    <row r="6407" spans="1:34">
      <c r="A6407" s="206">
        <v>44097.958333333336</v>
      </c>
      <c r="B6407">
        <v>24</v>
      </c>
      <c r="C6407">
        <v>1147.97</v>
      </c>
      <c r="E6407" s="206">
        <v>43732.958333333336</v>
      </c>
      <c r="F6407">
        <v>24</v>
      </c>
      <c r="G6407">
        <v>1170.7339999999999</v>
      </c>
      <c r="I6407" s="206">
        <v>43367.958333333336</v>
      </c>
      <c r="J6407">
        <v>24</v>
      </c>
      <c r="K6407">
        <v>1242.797</v>
      </c>
      <c r="M6407" s="206">
        <v>43002.958333333336</v>
      </c>
      <c r="N6407">
        <v>24</v>
      </c>
      <c r="O6407">
        <v>1275.175</v>
      </c>
      <c r="Q6407" s="206">
        <v>42636.958333333336</v>
      </c>
      <c r="R6407">
        <v>24</v>
      </c>
      <c r="S6407">
        <v>1414.5519999999999</v>
      </c>
      <c r="X6407" s="204">
        <f t="shared" si="500"/>
        <v>0.50445398460501389</v>
      </c>
      <c r="Y6407" s="204">
        <f t="shared" si="501"/>
        <v>0.48096104347826085</v>
      </c>
      <c r="Z6407" s="204">
        <f t="shared" si="502"/>
        <v>0.39634758440569906</v>
      </c>
      <c r="AA6407" s="204">
        <f t="shared" si="503"/>
        <v>0.41512210248806047</v>
      </c>
      <c r="AB6407" s="204">
        <f t="shared" si="504"/>
        <v>0.46812367077091405</v>
      </c>
      <c r="AD6407" s="204">
        <v>0.41964037301212692</v>
      </c>
      <c r="AE6407" s="204">
        <v>0.42520660869565219</v>
      </c>
      <c r="AF6407" s="204">
        <v>0.37329354043332247</v>
      </c>
      <c r="AG6407" s="204">
        <v>0.40077645526791805</v>
      </c>
      <c r="AH6407" s="204">
        <v>0.45266334388697116</v>
      </c>
    </row>
    <row r="6408" spans="1:34">
      <c r="A6408" s="206">
        <v>44098</v>
      </c>
      <c r="B6408">
        <v>1</v>
      </c>
      <c r="C6408">
        <v>1120.963</v>
      </c>
      <c r="E6408" s="206">
        <v>43733</v>
      </c>
      <c r="F6408">
        <v>1</v>
      </c>
      <c r="G6408">
        <v>1088.059</v>
      </c>
      <c r="I6408" s="206">
        <v>43368</v>
      </c>
      <c r="J6408">
        <v>1</v>
      </c>
      <c r="K6408">
        <v>1159.69</v>
      </c>
      <c r="M6408" s="206">
        <v>43003</v>
      </c>
      <c r="N6408">
        <v>1</v>
      </c>
      <c r="O6408">
        <v>1141.549</v>
      </c>
      <c r="Q6408" s="206">
        <v>42637</v>
      </c>
      <c r="R6408">
        <v>1</v>
      </c>
      <c r="S6408">
        <v>1260.681</v>
      </c>
      <c r="X6408" s="204">
        <f t="shared" si="500"/>
        <v>0.4895029780896209</v>
      </c>
      <c r="Y6408" s="204">
        <f t="shared" si="501"/>
        <v>0.4435391304347826</v>
      </c>
      <c r="Z6408" s="204">
        <f t="shared" si="502"/>
        <v>0.36161521464481144</v>
      </c>
      <c r="AA6408" s="204">
        <f t="shared" si="503"/>
        <v>0.38094987076975534</v>
      </c>
      <c r="AB6408" s="204">
        <f t="shared" si="504"/>
        <v>0.42489804771270812</v>
      </c>
      <c r="AD6408" s="204">
        <v>0.41962722318577383</v>
      </c>
      <c r="AE6408" s="204">
        <v>0.42519513043478258</v>
      </c>
      <c r="AF6408" s="204">
        <v>0.37322225306492041</v>
      </c>
      <c r="AG6408" s="204">
        <v>0.40077580447982997</v>
      </c>
      <c r="AH6408" s="204">
        <v>0.45265853219797214</v>
      </c>
    </row>
    <row r="6409" spans="1:34">
      <c r="A6409" s="206">
        <v>44098.041666666664</v>
      </c>
      <c r="B6409">
        <v>2</v>
      </c>
      <c r="C6409">
        <v>1025.2429999999999</v>
      </c>
      <c r="E6409" s="206">
        <v>43733.041666666664</v>
      </c>
      <c r="F6409">
        <v>2</v>
      </c>
      <c r="G6409">
        <v>1011.981</v>
      </c>
      <c r="I6409" s="206">
        <v>43368.041666666664</v>
      </c>
      <c r="J6409">
        <v>2</v>
      </c>
      <c r="K6409">
        <v>1094.413</v>
      </c>
      <c r="M6409" s="206">
        <v>43003.041666666664</v>
      </c>
      <c r="N6409">
        <v>2</v>
      </c>
      <c r="O6409">
        <v>1058.5940000000001</v>
      </c>
      <c r="Q6409" s="206">
        <v>42637.041666666664</v>
      </c>
      <c r="R6409">
        <v>2</v>
      </c>
      <c r="S6409">
        <v>1145.634</v>
      </c>
      <c r="X6409" s="204">
        <f t="shared" si="500"/>
        <v>0.43625621675343246</v>
      </c>
      <c r="Y6409" s="204">
        <f t="shared" si="501"/>
        <v>0.39706052173913042</v>
      </c>
      <c r="Z6409" s="204">
        <f t="shared" si="502"/>
        <v>0.33743366637627981</v>
      </c>
      <c r="AA6409" s="204">
        <f t="shared" si="503"/>
        <v>0.35404791817771525</v>
      </c>
      <c r="AB6409" s="204">
        <f t="shared" si="504"/>
        <v>0.41490194888209658</v>
      </c>
      <c r="AD6409" s="204">
        <v>0.41960853659043001</v>
      </c>
      <c r="AE6409" s="204">
        <v>0.42511408695652175</v>
      </c>
      <c r="AF6409" s="204">
        <v>0.37319722974376707</v>
      </c>
      <c r="AG6409" s="204">
        <v>0.40074651901586528</v>
      </c>
      <c r="AH6409" s="204">
        <v>0.45265742180820318</v>
      </c>
    </row>
    <row r="6410" spans="1:34">
      <c r="A6410" s="206">
        <v>44098.083333333336</v>
      </c>
      <c r="B6410">
        <v>3</v>
      </c>
      <c r="C6410">
        <v>979.36599999999999</v>
      </c>
      <c r="E6410" s="206">
        <v>43733.083333333336</v>
      </c>
      <c r="F6410">
        <v>3</v>
      </c>
      <c r="G6410">
        <v>998.12</v>
      </c>
      <c r="I6410" s="206">
        <v>43368.083333333336</v>
      </c>
      <c r="J6410">
        <v>3</v>
      </c>
      <c r="K6410">
        <v>1084.424</v>
      </c>
      <c r="M6410" s="206">
        <v>43003.083333333336</v>
      </c>
      <c r="N6410">
        <v>3</v>
      </c>
      <c r="O6410">
        <v>1019.398</v>
      </c>
      <c r="Q6410" s="206">
        <v>42637.083333333336</v>
      </c>
      <c r="R6410">
        <v>3</v>
      </c>
      <c r="S6410">
        <v>1146.4459999999999</v>
      </c>
      <c r="X6410" s="204">
        <f t="shared" si="500"/>
        <v>0.39644442537335128</v>
      </c>
      <c r="Y6410" s="204">
        <f t="shared" si="501"/>
        <v>0.36820660869565219</v>
      </c>
      <c r="Z6410" s="204">
        <f t="shared" si="502"/>
        <v>0.31844009271431456</v>
      </c>
      <c r="AA6410" s="204">
        <f t="shared" si="503"/>
        <v>0.32929259009428941</v>
      </c>
      <c r="AB6410" s="204">
        <f t="shared" si="504"/>
        <v>0.37947311265200312</v>
      </c>
      <c r="AD6410" s="204">
        <v>0.41958465927415722</v>
      </c>
      <c r="AE6410" s="204">
        <v>0.42508556521739133</v>
      </c>
      <c r="AF6410" s="204">
        <v>0.37312710625076745</v>
      </c>
      <c r="AG6410" s="204">
        <v>0.40069966227352172</v>
      </c>
      <c r="AH6410" s="204">
        <v>0.45264964907982003</v>
      </c>
    </row>
    <row r="6411" spans="1:34">
      <c r="A6411" s="206">
        <v>44098.125</v>
      </c>
      <c r="B6411">
        <v>4</v>
      </c>
      <c r="C6411">
        <v>1009.346</v>
      </c>
      <c r="E6411" s="206">
        <v>43733.125</v>
      </c>
      <c r="F6411">
        <v>4</v>
      </c>
      <c r="G6411">
        <v>1000.103</v>
      </c>
      <c r="I6411" s="206">
        <v>43368.125</v>
      </c>
      <c r="J6411">
        <v>4</v>
      </c>
      <c r="K6411">
        <v>1028.3869999999999</v>
      </c>
      <c r="M6411" s="206">
        <v>43003.125</v>
      </c>
      <c r="N6411">
        <v>4</v>
      </c>
      <c r="O6411">
        <v>981.45399999999995</v>
      </c>
      <c r="Q6411" s="206">
        <v>42637.125</v>
      </c>
      <c r="R6411">
        <v>4</v>
      </c>
      <c r="S6411">
        <v>1086.49</v>
      </c>
      <c r="X6411" s="204">
        <f t="shared" si="500"/>
        <v>0.39672541639963288</v>
      </c>
      <c r="Y6411" s="204">
        <f t="shared" si="501"/>
        <v>0.35457321739130437</v>
      </c>
      <c r="Z6411" s="204">
        <f t="shared" si="502"/>
        <v>0.31553360486546472</v>
      </c>
      <c r="AA6411" s="204">
        <f t="shared" si="503"/>
        <v>0.32478230324967777</v>
      </c>
      <c r="AB6411" s="204">
        <f t="shared" si="504"/>
        <v>0.36249266217427645</v>
      </c>
      <c r="AD6411" s="204">
        <v>0.41958431322609535</v>
      </c>
      <c r="AE6411" s="204">
        <v>0.42507791304347825</v>
      </c>
      <c r="AF6411" s="204">
        <v>0.37307560476420759</v>
      </c>
      <c r="AG6411" s="204">
        <v>0.40065671025970673</v>
      </c>
      <c r="AH6411" s="204">
        <v>0.45264557765066693</v>
      </c>
    </row>
    <row r="6412" spans="1:34">
      <c r="A6412" s="206">
        <v>44098.166666666664</v>
      </c>
      <c r="B6412">
        <v>5</v>
      </c>
      <c r="C6412">
        <v>991.02800000000002</v>
      </c>
      <c r="E6412" s="206">
        <v>43733.166666666664</v>
      </c>
      <c r="F6412">
        <v>5</v>
      </c>
      <c r="G6412">
        <v>967.21699999999998</v>
      </c>
      <c r="I6412" s="206">
        <v>43368.166666666664</v>
      </c>
      <c r="J6412">
        <v>5</v>
      </c>
      <c r="K6412">
        <v>1011.326</v>
      </c>
      <c r="M6412" s="206">
        <v>43003.166666666664</v>
      </c>
      <c r="N6412">
        <v>5</v>
      </c>
      <c r="O6412">
        <v>981.38400000000001</v>
      </c>
      <c r="Q6412" s="206">
        <v>42637.166666666664</v>
      </c>
      <c r="R6412">
        <v>5</v>
      </c>
      <c r="S6412">
        <v>1048.556</v>
      </c>
      <c r="X6412" s="204">
        <f t="shared" si="500"/>
        <v>0.37597775879896406</v>
      </c>
      <c r="Y6412" s="204">
        <f t="shared" si="501"/>
        <v>0.34137530434782609</v>
      </c>
      <c r="Z6412" s="204">
        <f t="shared" si="502"/>
        <v>0.29922858338323449</v>
      </c>
      <c r="AA6412" s="204">
        <f t="shared" si="503"/>
        <v>0.32542755963903386</v>
      </c>
      <c r="AB6412" s="204">
        <f t="shared" si="504"/>
        <v>0.37358915726598352</v>
      </c>
      <c r="AD6412" s="204">
        <v>0.41948707372069494</v>
      </c>
      <c r="AE6412" s="204">
        <v>0.42506226086956522</v>
      </c>
      <c r="AF6412" s="204">
        <v>0.37305640082006658</v>
      </c>
      <c r="AG6412" s="204">
        <v>0.40060334563648214</v>
      </c>
      <c r="AH6412" s="204">
        <v>0.45263484388289976</v>
      </c>
    </row>
    <row r="6413" spans="1:34">
      <c r="A6413" s="206">
        <v>44098.208333333336</v>
      </c>
      <c r="B6413">
        <v>6</v>
      </c>
      <c r="C6413">
        <v>1000.575</v>
      </c>
      <c r="E6413" s="206">
        <v>43733.208333333336</v>
      </c>
      <c r="F6413">
        <v>6</v>
      </c>
      <c r="G6413">
        <v>1049.7339999999999</v>
      </c>
      <c r="I6413" s="206">
        <v>43368.208333333336</v>
      </c>
      <c r="J6413">
        <v>6</v>
      </c>
      <c r="K6413">
        <v>1030.0129999999999</v>
      </c>
      <c r="M6413" s="206">
        <v>43003.208333333336</v>
      </c>
      <c r="N6413">
        <v>6</v>
      </c>
      <c r="O6413">
        <v>1057.431</v>
      </c>
      <c r="Q6413" s="206">
        <v>42637.208333333336</v>
      </c>
      <c r="R6413">
        <v>6</v>
      </c>
      <c r="S6413">
        <v>1091.577</v>
      </c>
      <c r="X6413" s="204">
        <f t="shared" si="500"/>
        <v>0.36285077161796853</v>
      </c>
      <c r="Y6413" s="204">
        <f t="shared" si="501"/>
        <v>0.34135095652173914</v>
      </c>
      <c r="Z6413" s="204">
        <f t="shared" si="502"/>
        <v>0.29426436382279531</v>
      </c>
      <c r="AA6413" s="204">
        <f t="shared" si="503"/>
        <v>0.31472665110632347</v>
      </c>
      <c r="AB6413" s="204">
        <f t="shared" si="504"/>
        <v>0.36680911733636745</v>
      </c>
      <c r="AD6413" s="204">
        <v>0.41945350705868839</v>
      </c>
      <c r="AE6413" s="204">
        <v>0.42504347826086958</v>
      </c>
      <c r="AF6413" s="204">
        <v>0.37302206649569336</v>
      </c>
      <c r="AG6413" s="204">
        <v>0.40060106787817373</v>
      </c>
      <c r="AH6413" s="204">
        <v>0.45260856465836641</v>
      </c>
    </row>
    <row r="6414" spans="1:34">
      <c r="A6414" s="206">
        <v>44098.25</v>
      </c>
      <c r="B6414">
        <v>7</v>
      </c>
      <c r="C6414">
        <v>1156.76</v>
      </c>
      <c r="E6414" s="206">
        <v>43733.25</v>
      </c>
      <c r="F6414">
        <v>7</v>
      </c>
      <c r="G6414">
        <v>1180.6980000000001</v>
      </c>
      <c r="I6414" s="206">
        <v>43368.25</v>
      </c>
      <c r="J6414">
        <v>7</v>
      </c>
      <c r="K6414">
        <v>1209.318</v>
      </c>
      <c r="M6414" s="206">
        <v>43003.25</v>
      </c>
      <c r="N6414">
        <v>7</v>
      </c>
      <c r="O6414">
        <v>1168.3820000000001</v>
      </c>
      <c r="Q6414" s="206">
        <v>42637.25</v>
      </c>
      <c r="R6414">
        <v>7</v>
      </c>
      <c r="S6414">
        <v>1087.5650000000001</v>
      </c>
      <c r="X6414" s="204">
        <f t="shared" si="500"/>
        <v>0.37773810528996754</v>
      </c>
      <c r="Y6414" s="204">
        <f t="shared" si="501"/>
        <v>0.36780208695652178</v>
      </c>
      <c r="Z6414" s="204">
        <f t="shared" si="502"/>
        <v>0.29970169873434366</v>
      </c>
      <c r="AA6414" s="204">
        <f t="shared" si="503"/>
        <v>0.34157719143940329</v>
      </c>
      <c r="AB6414" s="204">
        <f t="shared" si="504"/>
        <v>0.37034274771130166</v>
      </c>
      <c r="AD6414" s="204">
        <v>0.41944381771295453</v>
      </c>
      <c r="AE6414" s="204">
        <v>0.42504347826086958</v>
      </c>
      <c r="AF6414" s="204">
        <v>0.37302206649569336</v>
      </c>
      <c r="AG6414" s="204">
        <v>0.40057048083803282</v>
      </c>
      <c r="AH6414" s="204">
        <v>0.45255637633922258</v>
      </c>
    </row>
    <row r="6415" spans="1:34">
      <c r="A6415" s="206">
        <v>44098.291666666664</v>
      </c>
      <c r="B6415">
        <v>8</v>
      </c>
      <c r="C6415">
        <v>1223.7</v>
      </c>
      <c r="E6415" s="206">
        <v>43733.291666666664</v>
      </c>
      <c r="F6415">
        <v>8</v>
      </c>
      <c r="G6415">
        <v>1188.665</v>
      </c>
      <c r="I6415" s="206">
        <v>43368.291666666664</v>
      </c>
      <c r="J6415">
        <v>8</v>
      </c>
      <c r="K6415">
        <v>1297.0630000000001</v>
      </c>
      <c r="M6415" s="206">
        <v>43003.291666666664</v>
      </c>
      <c r="N6415">
        <v>8</v>
      </c>
      <c r="O6415">
        <v>1237.3989999999999</v>
      </c>
      <c r="Q6415" s="206">
        <v>42637.291666666664</v>
      </c>
      <c r="R6415">
        <v>8</v>
      </c>
      <c r="S6415">
        <v>1125.087</v>
      </c>
      <c r="X6415" s="204">
        <f t="shared" si="500"/>
        <v>0.37634976046553159</v>
      </c>
      <c r="Y6415" s="204">
        <f t="shared" si="501"/>
        <v>0.40639373913043481</v>
      </c>
      <c r="Z6415" s="204">
        <f t="shared" si="502"/>
        <v>0.35187386849488217</v>
      </c>
      <c r="AA6415" s="204">
        <f t="shared" si="503"/>
        <v>0.38419209702469448</v>
      </c>
      <c r="AB6415" s="204">
        <f t="shared" si="504"/>
        <v>0.42815148973592709</v>
      </c>
      <c r="AD6415" s="204">
        <v>0.41942236273311534</v>
      </c>
      <c r="AE6415" s="204">
        <v>0.42502817391304343</v>
      </c>
      <c r="AF6415" s="204">
        <v>0.37302206649569336</v>
      </c>
      <c r="AG6415" s="204">
        <v>0.40056885386781255</v>
      </c>
      <c r="AH6415" s="204">
        <v>0.45249826594131071</v>
      </c>
    </row>
    <row r="6416" spans="1:34">
      <c r="A6416" s="206">
        <v>44098.333333333336</v>
      </c>
      <c r="B6416">
        <v>9</v>
      </c>
      <c r="C6416">
        <v>1181.876</v>
      </c>
      <c r="E6416" s="206">
        <v>43733.333333333336</v>
      </c>
      <c r="F6416">
        <v>9</v>
      </c>
      <c r="G6416">
        <v>1152.78</v>
      </c>
      <c r="I6416" s="206">
        <v>43368.333333333336</v>
      </c>
      <c r="J6416">
        <v>9</v>
      </c>
      <c r="K6416">
        <v>1298.193</v>
      </c>
      <c r="M6416" s="206">
        <v>43003.333333333336</v>
      </c>
      <c r="N6416">
        <v>9</v>
      </c>
      <c r="O6416">
        <v>1207.5039999999999</v>
      </c>
      <c r="Q6416" s="206">
        <v>42637.333333333336</v>
      </c>
      <c r="R6416">
        <v>9</v>
      </c>
      <c r="S6416">
        <v>1204.1310000000001</v>
      </c>
      <c r="X6416" s="204">
        <f t="shared" si="500"/>
        <v>0.38933417584501478</v>
      </c>
      <c r="Y6416" s="204">
        <f t="shared" si="501"/>
        <v>0.43039965217391302</v>
      </c>
      <c r="Z6416" s="204">
        <f t="shared" si="502"/>
        <v>0.37740493029259248</v>
      </c>
      <c r="AA6416" s="204">
        <f t="shared" si="503"/>
        <v>0.38678451137366071</v>
      </c>
      <c r="AB6416" s="204">
        <f t="shared" si="504"/>
        <v>0.4529279867819202</v>
      </c>
      <c r="AD6416" s="204">
        <v>0.41941025105094798</v>
      </c>
      <c r="AE6416" s="204">
        <v>0.42502817391304343</v>
      </c>
      <c r="AF6416" s="204">
        <v>0.37302206649569336</v>
      </c>
      <c r="AG6416" s="204">
        <v>0.40055128258943373</v>
      </c>
      <c r="AH6416" s="204">
        <v>0.45247346723646936</v>
      </c>
    </row>
    <row r="6417" spans="1:34">
      <c r="A6417" s="206">
        <v>44098.375</v>
      </c>
      <c r="B6417">
        <v>10</v>
      </c>
      <c r="C6417">
        <v>1223.4880000000001</v>
      </c>
      <c r="E6417" s="206">
        <v>43733.375</v>
      </c>
      <c r="F6417">
        <v>10</v>
      </c>
      <c r="G6417">
        <v>1158.6210000000001</v>
      </c>
      <c r="I6417" s="206">
        <v>43368.375</v>
      </c>
      <c r="J6417">
        <v>10</v>
      </c>
      <c r="K6417">
        <v>1294.239</v>
      </c>
      <c r="M6417" s="206">
        <v>43003.375</v>
      </c>
      <c r="N6417">
        <v>10</v>
      </c>
      <c r="O6417">
        <v>1258.5050000000001</v>
      </c>
      <c r="Q6417" s="206">
        <v>42637.375</v>
      </c>
      <c r="R6417">
        <v>10</v>
      </c>
      <c r="S6417">
        <v>1324.2090000000001</v>
      </c>
      <c r="X6417" s="204">
        <f t="shared" si="500"/>
        <v>0.41668719885167416</v>
      </c>
      <c r="Y6417" s="204">
        <f t="shared" si="501"/>
        <v>0.42000139130434777</v>
      </c>
      <c r="Z6417" s="204">
        <f t="shared" si="502"/>
        <v>0.37773372509379383</v>
      </c>
      <c r="AA6417" s="204">
        <f t="shared" si="503"/>
        <v>0.37510774610283687</v>
      </c>
      <c r="AB6417" s="204">
        <f t="shared" si="504"/>
        <v>0.4374476728821351</v>
      </c>
      <c r="AD6417" s="204">
        <v>0.41941025105094798</v>
      </c>
      <c r="AE6417" s="204">
        <v>0.42498399999999997</v>
      </c>
      <c r="AF6417" s="204">
        <v>0.37302206649569336</v>
      </c>
      <c r="AG6417" s="204">
        <v>0.40049661639003292</v>
      </c>
      <c r="AH6417" s="204">
        <v>0.45227840876704539</v>
      </c>
    </row>
    <row r="6418" spans="1:34">
      <c r="A6418" s="206">
        <v>44098.416666666664</v>
      </c>
      <c r="B6418">
        <v>11</v>
      </c>
      <c r="C6418">
        <v>1234.3920000000001</v>
      </c>
      <c r="E6418" s="206">
        <v>43733.416666666664</v>
      </c>
      <c r="F6418">
        <v>11</v>
      </c>
      <c r="G6418">
        <v>1256.498</v>
      </c>
      <c r="I6418" s="206">
        <v>43368.416666666664</v>
      </c>
      <c r="J6418">
        <v>11</v>
      </c>
      <c r="K6418">
        <v>1358.2370000000001</v>
      </c>
      <c r="M6418" s="206">
        <v>43003.416666666664</v>
      </c>
      <c r="N6418">
        <v>11</v>
      </c>
      <c r="O6418">
        <v>1338.6279999999999</v>
      </c>
      <c r="Q6418" s="206">
        <v>42637.416666666664</v>
      </c>
      <c r="R6418">
        <v>11</v>
      </c>
      <c r="S6418">
        <v>1461.2170000000001</v>
      </c>
      <c r="X6418" s="204">
        <f t="shared" si="500"/>
        <v>0.45823995803129108</v>
      </c>
      <c r="Y6418" s="204">
        <f t="shared" si="501"/>
        <v>0.43774086956521741</v>
      </c>
      <c r="Z6418" s="204">
        <f t="shared" si="502"/>
        <v>0.3765832342584397</v>
      </c>
      <c r="AA6418" s="204">
        <f t="shared" si="503"/>
        <v>0.37700837271414755</v>
      </c>
      <c r="AB6418" s="204">
        <f t="shared" si="504"/>
        <v>0.45284951923824307</v>
      </c>
      <c r="AD6418" s="204">
        <v>0.41941025105094798</v>
      </c>
      <c r="AE6418" s="204">
        <v>0.42497634782608695</v>
      </c>
      <c r="AF6418" s="204">
        <v>0.37302206649569336</v>
      </c>
      <c r="AG6418" s="204">
        <v>0.4004871799627554</v>
      </c>
      <c r="AH6418" s="204">
        <v>0.45227396720796936</v>
      </c>
    </row>
    <row r="6419" spans="1:34">
      <c r="A6419" s="206">
        <v>44098.458333333336</v>
      </c>
      <c r="B6419">
        <v>12</v>
      </c>
      <c r="C6419">
        <v>1280.816</v>
      </c>
      <c r="E6419" s="206">
        <v>43733.458333333336</v>
      </c>
      <c r="F6419">
        <v>12</v>
      </c>
      <c r="G6419">
        <v>1298.1220000000001</v>
      </c>
      <c r="I6419" s="206">
        <v>43368.458333333336</v>
      </c>
      <c r="J6419">
        <v>12</v>
      </c>
      <c r="K6419">
        <v>1406.232</v>
      </c>
      <c r="M6419" s="206">
        <v>43003.458333333336</v>
      </c>
      <c r="N6419">
        <v>12</v>
      </c>
      <c r="O6419">
        <v>1457.66</v>
      </c>
      <c r="Q6419" s="206">
        <v>42637.458333333336</v>
      </c>
      <c r="R6419">
        <v>12</v>
      </c>
      <c r="S6419">
        <v>1597.3340000000001</v>
      </c>
      <c r="X6419" s="204">
        <f t="shared" si="500"/>
        <v>0.50565131089926818</v>
      </c>
      <c r="Y6419" s="204">
        <f t="shared" si="501"/>
        <v>0.46560973913043474</v>
      </c>
      <c r="Z6419" s="204">
        <f t="shared" si="502"/>
        <v>0.39520465876046107</v>
      </c>
      <c r="AA6419" s="204">
        <f t="shared" si="503"/>
        <v>0.40885696556387369</v>
      </c>
      <c r="AB6419" s="204">
        <f t="shared" si="504"/>
        <v>0.4568854159186958</v>
      </c>
      <c r="AD6419" s="204">
        <v>0.41941025105094798</v>
      </c>
      <c r="AE6419" s="204">
        <v>0.4249554782608696</v>
      </c>
      <c r="AF6419" s="204">
        <v>0.37299180573522883</v>
      </c>
      <c r="AG6419" s="204">
        <v>0.40048360062827082</v>
      </c>
      <c r="AH6419" s="204">
        <v>0.45223880486528384</v>
      </c>
    </row>
    <row r="6420" spans="1:34">
      <c r="A6420" s="206">
        <v>44098.5</v>
      </c>
      <c r="B6420">
        <v>13</v>
      </c>
      <c r="C6420">
        <v>1280.694</v>
      </c>
      <c r="E6420" s="206">
        <v>43733.5</v>
      </c>
      <c r="F6420">
        <v>13</v>
      </c>
      <c r="G6420">
        <v>1308.058</v>
      </c>
      <c r="I6420" s="206">
        <v>43368.5</v>
      </c>
      <c r="J6420">
        <v>13</v>
      </c>
      <c r="K6420">
        <v>1468.68</v>
      </c>
      <c r="M6420" s="206">
        <v>43003.5</v>
      </c>
      <c r="N6420">
        <v>13</v>
      </c>
      <c r="O6420">
        <v>1564.6289999999999</v>
      </c>
      <c r="Q6420" s="206">
        <v>42637.5</v>
      </c>
      <c r="R6420">
        <v>13</v>
      </c>
      <c r="S6420">
        <v>1714.35</v>
      </c>
      <c r="X6420" s="204">
        <f t="shared" si="500"/>
        <v>0.55275433494407178</v>
      </c>
      <c r="Y6420" s="204">
        <f t="shared" si="501"/>
        <v>0.50701217391304354</v>
      </c>
      <c r="Z6420" s="204">
        <f t="shared" si="502"/>
        <v>0.40916970874599989</v>
      </c>
      <c r="AA6420" s="204">
        <f t="shared" si="503"/>
        <v>0.42240116725351484</v>
      </c>
      <c r="AB6420" s="204">
        <f t="shared" si="504"/>
        <v>0.47406832746430655</v>
      </c>
      <c r="AD6420" s="204">
        <v>0.41941025105094798</v>
      </c>
      <c r="AE6420" s="204">
        <v>0.42494052173913044</v>
      </c>
      <c r="AF6420" s="204">
        <v>0.37298424054511264</v>
      </c>
      <c r="AG6420" s="204">
        <v>0.40044845807151314</v>
      </c>
      <c r="AH6420" s="204">
        <v>0.45223732434559183</v>
      </c>
    </row>
    <row r="6421" spans="1:34">
      <c r="A6421" s="206">
        <v>44098.541666666664</v>
      </c>
      <c r="B6421">
        <v>14</v>
      </c>
      <c r="C6421">
        <v>1355.6590000000001</v>
      </c>
      <c r="E6421" s="206">
        <v>43733.541666666664</v>
      </c>
      <c r="F6421">
        <v>14</v>
      </c>
      <c r="G6421">
        <v>1442.5</v>
      </c>
      <c r="I6421" s="206">
        <v>43368.541666666664</v>
      </c>
      <c r="J6421">
        <v>14</v>
      </c>
      <c r="K6421">
        <v>1511.008</v>
      </c>
      <c r="M6421" s="206">
        <v>43003.541666666664</v>
      </c>
      <c r="N6421">
        <v>14</v>
      </c>
      <c r="O6421">
        <v>1720.654</v>
      </c>
      <c r="Q6421" s="206">
        <v>42637.541666666664</v>
      </c>
      <c r="R6421">
        <v>14</v>
      </c>
      <c r="S6421">
        <v>1814.345</v>
      </c>
      <c r="X6421" s="204">
        <f t="shared" si="500"/>
        <v>0.59324749495807971</v>
      </c>
      <c r="Y6421" s="204">
        <f t="shared" si="501"/>
        <v>0.54421878260869561</v>
      </c>
      <c r="Z6421" s="204">
        <f t="shared" si="502"/>
        <v>0.42734013152955924</v>
      </c>
      <c r="AA6421" s="204">
        <f t="shared" si="503"/>
        <v>0.42563428247522039</v>
      </c>
      <c r="AB6421" s="204">
        <f t="shared" si="504"/>
        <v>0.47402317161369983</v>
      </c>
      <c r="AD6421" s="204">
        <v>0.41941025105094798</v>
      </c>
      <c r="AE6421" s="204">
        <v>0.42493634782608697</v>
      </c>
      <c r="AF6421" s="204">
        <v>0.37293681262246153</v>
      </c>
      <c r="AG6421" s="204">
        <v>0.40043316455144262</v>
      </c>
      <c r="AH6421" s="204">
        <v>0.45216144771137562</v>
      </c>
    </row>
    <row r="6422" spans="1:34">
      <c r="A6422" s="206">
        <v>44098.583333333336</v>
      </c>
      <c r="B6422">
        <v>15</v>
      </c>
      <c r="C6422">
        <v>1316.6220000000001</v>
      </c>
      <c r="E6422" s="206">
        <v>43733.583333333336</v>
      </c>
      <c r="F6422">
        <v>15</v>
      </c>
      <c r="G6422">
        <v>1518.133</v>
      </c>
      <c r="I6422" s="206">
        <v>43368.583333333336</v>
      </c>
      <c r="J6422">
        <v>15</v>
      </c>
      <c r="K6422">
        <v>1556.752</v>
      </c>
      <c r="M6422" s="206">
        <v>43003.583333333336</v>
      </c>
      <c r="N6422">
        <v>15</v>
      </c>
      <c r="O6422">
        <v>1800.635</v>
      </c>
      <c r="Q6422" s="206">
        <v>42637.583333333336</v>
      </c>
      <c r="R6422">
        <v>15</v>
      </c>
      <c r="S6422">
        <v>1895.2339999999999</v>
      </c>
      <c r="X6422" s="204">
        <f t="shared" si="500"/>
        <v>0.62785057091009255</v>
      </c>
      <c r="Y6422" s="204">
        <f t="shared" si="501"/>
        <v>0.59848834782608695</v>
      </c>
      <c r="Z6422" s="204">
        <f t="shared" si="502"/>
        <v>0.43965626103863081</v>
      </c>
      <c r="AA6422" s="204">
        <f t="shared" si="503"/>
        <v>0.46938090854572612</v>
      </c>
      <c r="AB6422" s="204">
        <f t="shared" si="504"/>
        <v>0.50176996129181273</v>
      </c>
      <c r="AD6422" s="204">
        <v>0.4193306599967056</v>
      </c>
      <c r="AE6422" s="204">
        <v>0.42493113043478259</v>
      </c>
      <c r="AF6422" s="204">
        <v>0.37279336497910553</v>
      </c>
      <c r="AG6422" s="204">
        <v>0.40039802199468499</v>
      </c>
      <c r="AH6422" s="204">
        <v>0.45215996719168366</v>
      </c>
    </row>
    <row r="6423" spans="1:34">
      <c r="A6423" s="206">
        <v>44098.625</v>
      </c>
      <c r="B6423">
        <v>16</v>
      </c>
      <c r="C6423">
        <v>1356.384</v>
      </c>
      <c r="E6423" s="206">
        <v>43733.625</v>
      </c>
      <c r="F6423">
        <v>16</v>
      </c>
      <c r="G6423">
        <v>1608.671</v>
      </c>
      <c r="I6423" s="206">
        <v>43368.625</v>
      </c>
      <c r="J6423">
        <v>16</v>
      </c>
      <c r="K6423">
        <v>1600.624</v>
      </c>
      <c r="M6423" s="206">
        <v>43003.625</v>
      </c>
      <c r="N6423">
        <v>16</v>
      </c>
      <c r="O6423">
        <v>1870.3920000000001</v>
      </c>
      <c r="Q6423" s="206">
        <v>42637.625</v>
      </c>
      <c r="R6423">
        <v>16</v>
      </c>
      <c r="S6423">
        <v>1931.203</v>
      </c>
      <c r="X6423" s="204">
        <f t="shared" si="500"/>
        <v>0.65584205259100026</v>
      </c>
      <c r="Y6423" s="204">
        <f t="shared" si="501"/>
        <v>0.62630782608695656</v>
      </c>
      <c r="Z6423" s="204">
        <f t="shared" si="502"/>
        <v>0.45296634014142251</v>
      </c>
      <c r="AA6423" s="204">
        <f t="shared" si="503"/>
        <v>0.49399143627954861</v>
      </c>
      <c r="AB6423" s="204">
        <f t="shared" si="504"/>
        <v>0.48732119948744412</v>
      </c>
      <c r="AD6423" s="204">
        <v>0.41932892975639607</v>
      </c>
      <c r="AE6423" s="204">
        <v>0.42478260869565215</v>
      </c>
      <c r="AF6423" s="204">
        <v>0.37276252228093976</v>
      </c>
      <c r="AG6423" s="204">
        <v>0.40035637155704629</v>
      </c>
      <c r="AH6423" s="204">
        <v>0.45215811654206856</v>
      </c>
    </row>
    <row r="6424" spans="1:34">
      <c r="A6424" s="206">
        <v>44098.666666666664</v>
      </c>
      <c r="B6424">
        <v>17</v>
      </c>
      <c r="C6424">
        <v>1355.5029999999999</v>
      </c>
      <c r="E6424" s="206">
        <v>43733.666666666664</v>
      </c>
      <c r="F6424">
        <v>17</v>
      </c>
      <c r="G6424">
        <v>1687.6420000000001</v>
      </c>
      <c r="I6424" s="206">
        <v>43368.666666666664</v>
      </c>
      <c r="J6424">
        <v>17</v>
      </c>
      <c r="K6424">
        <v>1671.577</v>
      </c>
      <c r="M6424" s="206">
        <v>43003.666666666664</v>
      </c>
      <c r="N6424">
        <v>17</v>
      </c>
      <c r="O6424">
        <v>1901.539</v>
      </c>
      <c r="Q6424" s="206">
        <v>42637.666666666664</v>
      </c>
      <c r="R6424">
        <v>17</v>
      </c>
      <c r="S6424">
        <v>1980.0340000000001</v>
      </c>
      <c r="X6424" s="204">
        <f t="shared" si="500"/>
        <v>0.66828905533031668</v>
      </c>
      <c r="Y6424" s="204">
        <f t="shared" si="501"/>
        <v>0.65057113043478265</v>
      </c>
      <c r="Z6424" s="204">
        <f t="shared" si="502"/>
        <v>0.46573172555585235</v>
      </c>
      <c r="AA6424" s="204">
        <f t="shared" si="503"/>
        <v>0.52345196223997359</v>
      </c>
      <c r="AB6424" s="204">
        <f t="shared" si="504"/>
        <v>0.50203830548599171</v>
      </c>
      <c r="AD6424" s="204">
        <v>0.41932166274709559</v>
      </c>
      <c r="AE6424" s="204">
        <v>0.42472452173913045</v>
      </c>
      <c r="AF6424" s="204">
        <v>0.37273109764507273</v>
      </c>
      <c r="AG6424" s="204">
        <v>0.40035181604042952</v>
      </c>
      <c r="AH6424" s="204">
        <v>0.45205262951401204</v>
      </c>
    </row>
    <row r="6425" spans="1:34">
      <c r="A6425" s="206">
        <v>44098.708333333336</v>
      </c>
      <c r="B6425">
        <v>18</v>
      </c>
      <c r="C6425">
        <v>1369.297</v>
      </c>
      <c r="E6425" s="206">
        <v>43733.708333333336</v>
      </c>
      <c r="F6425">
        <v>18</v>
      </c>
      <c r="G6425">
        <v>1752.1949999999999</v>
      </c>
      <c r="I6425" s="206">
        <v>43368.708333333336</v>
      </c>
      <c r="J6425">
        <v>18</v>
      </c>
      <c r="K6425">
        <v>1673.8109999999999</v>
      </c>
      <c r="M6425" s="206">
        <v>43003.708333333336</v>
      </c>
      <c r="N6425">
        <v>18</v>
      </c>
      <c r="O6425">
        <v>1917.489</v>
      </c>
      <c r="Q6425" s="206">
        <v>42637.708333333336</v>
      </c>
      <c r="R6425">
        <v>18</v>
      </c>
      <c r="S6425">
        <v>2000.62</v>
      </c>
      <c r="X6425" s="204">
        <f t="shared" si="500"/>
        <v>0.68518692824208971</v>
      </c>
      <c r="Y6425" s="204">
        <f t="shared" si="501"/>
        <v>0.66140486956521738</v>
      </c>
      <c r="Z6425" s="204">
        <f t="shared" si="502"/>
        <v>0.48637683841394047</v>
      </c>
      <c r="AA6425" s="204">
        <f t="shared" si="503"/>
        <v>0.54914865529284329</v>
      </c>
      <c r="AB6425" s="204">
        <f t="shared" si="504"/>
        <v>0.50171222102382373</v>
      </c>
      <c r="AD6425" s="204">
        <v>0.4192842895564079</v>
      </c>
      <c r="AE6425" s="204">
        <v>0.42471930434782607</v>
      </c>
      <c r="AF6425" s="204">
        <v>0.37273109764507273</v>
      </c>
      <c r="AG6425" s="204">
        <v>0.40032122900028866</v>
      </c>
      <c r="AH6425" s="204">
        <v>0.4519930385964081</v>
      </c>
    </row>
    <row r="6426" spans="1:34">
      <c r="A6426" s="206">
        <v>44098.75</v>
      </c>
      <c r="B6426">
        <v>19</v>
      </c>
      <c r="C6426">
        <v>1385.3230000000001</v>
      </c>
      <c r="E6426" s="206">
        <v>43733.75</v>
      </c>
      <c r="F6426">
        <v>19</v>
      </c>
      <c r="G6426">
        <v>1773.299</v>
      </c>
      <c r="I6426" s="206">
        <v>43368.75</v>
      </c>
      <c r="J6426">
        <v>19</v>
      </c>
      <c r="K6426">
        <v>1654.441</v>
      </c>
      <c r="M6426" s="206">
        <v>43003.75</v>
      </c>
      <c r="N6426">
        <v>19</v>
      </c>
      <c r="O6426">
        <v>1863.451</v>
      </c>
      <c r="Q6426" s="206">
        <v>42637.75</v>
      </c>
      <c r="R6426">
        <v>19</v>
      </c>
      <c r="S6426">
        <v>1905.1310000000001</v>
      </c>
      <c r="X6426" s="204">
        <f t="shared" si="500"/>
        <v>0.69231067364484111</v>
      </c>
      <c r="Y6426" s="204">
        <f t="shared" si="501"/>
        <v>0.66695269565217397</v>
      </c>
      <c r="Z6426" s="204">
        <f t="shared" si="502"/>
        <v>0.48702686282622698</v>
      </c>
      <c r="AA6426" s="204">
        <f t="shared" si="503"/>
        <v>0.57015381701856405</v>
      </c>
      <c r="AB6426" s="204">
        <f t="shared" si="504"/>
        <v>0.50681779318176268</v>
      </c>
      <c r="AD6426" s="204">
        <v>0.41927079368199288</v>
      </c>
      <c r="AE6426" s="204">
        <v>0.42470260869565218</v>
      </c>
      <c r="AF6426" s="204">
        <v>0.372687161348629</v>
      </c>
      <c r="AG6426" s="204">
        <v>0.40031276875514327</v>
      </c>
      <c r="AH6426" s="204">
        <v>0.45197897365933393</v>
      </c>
    </row>
    <row r="6427" spans="1:34">
      <c r="A6427" s="206">
        <v>44098.791666666664</v>
      </c>
      <c r="B6427">
        <v>20</v>
      </c>
      <c r="C6427">
        <v>1372.424</v>
      </c>
      <c r="E6427" s="206">
        <v>43733.791666666664</v>
      </c>
      <c r="F6427">
        <v>20</v>
      </c>
      <c r="G6427">
        <v>1687.5029999999999</v>
      </c>
      <c r="I6427" s="206">
        <v>43368.791666666664</v>
      </c>
      <c r="J6427">
        <v>20</v>
      </c>
      <c r="K6427">
        <v>1683.1659999999999</v>
      </c>
      <c r="M6427" s="206">
        <v>43003.791666666664</v>
      </c>
      <c r="N6427">
        <v>20</v>
      </c>
      <c r="O6427">
        <v>1848.633</v>
      </c>
      <c r="Q6427" s="206">
        <v>42637.791666666664</v>
      </c>
      <c r="R6427">
        <v>20</v>
      </c>
      <c r="S6427">
        <v>1788.2739999999999</v>
      </c>
      <c r="X6427" s="204">
        <f t="shared" si="500"/>
        <v>0.65926689025985441</v>
      </c>
      <c r="Y6427" s="204">
        <f t="shared" si="501"/>
        <v>0.64815686956521745</v>
      </c>
      <c r="Z6427" s="204">
        <f t="shared" si="502"/>
        <v>0.48139079618970476</v>
      </c>
      <c r="AA6427" s="204">
        <f t="shared" si="503"/>
        <v>0.57702093292424794</v>
      </c>
      <c r="AB6427" s="204">
        <f t="shared" si="504"/>
        <v>0.51274949532785008</v>
      </c>
      <c r="AD6427" s="204">
        <v>0.41925210708664901</v>
      </c>
      <c r="AE6427" s="204">
        <v>0.42469565217391303</v>
      </c>
      <c r="AF6427" s="204">
        <v>0.37268541553552531</v>
      </c>
      <c r="AG6427" s="204">
        <v>0.40030333232786575</v>
      </c>
      <c r="AH6427" s="204">
        <v>0.45197120093095078</v>
      </c>
    </row>
    <row r="6428" spans="1:34">
      <c r="A6428" s="206">
        <v>44098.833333333336</v>
      </c>
      <c r="B6428">
        <v>21</v>
      </c>
      <c r="C6428">
        <v>1422.5170000000001</v>
      </c>
      <c r="E6428" s="206">
        <v>43733.833333333336</v>
      </c>
      <c r="F6428">
        <v>21</v>
      </c>
      <c r="G6428">
        <v>1720.567</v>
      </c>
      <c r="I6428" s="206">
        <v>43368.833333333336</v>
      </c>
      <c r="J6428">
        <v>21</v>
      </c>
      <c r="K6428">
        <v>1675.354</v>
      </c>
      <c r="M6428" s="206">
        <v>43003.833333333336</v>
      </c>
      <c r="N6428">
        <v>21</v>
      </c>
      <c r="O6428">
        <v>1776.6210000000001</v>
      </c>
      <c r="Q6428" s="206">
        <v>42637.833333333336</v>
      </c>
      <c r="R6428">
        <v>21</v>
      </c>
      <c r="S6428">
        <v>1740.162</v>
      </c>
      <c r="X6428" s="204">
        <f t="shared" si="500"/>
        <v>0.61882875188769215</v>
      </c>
      <c r="Y6428" s="204">
        <f t="shared" si="501"/>
        <v>0.6430027826086957</v>
      </c>
      <c r="Z6428" s="204">
        <f t="shared" si="502"/>
        <v>0.48974887642378334</v>
      </c>
      <c r="AA6428" s="204">
        <f t="shared" si="503"/>
        <v>0.54910342552071989</v>
      </c>
      <c r="AB6428" s="204">
        <f t="shared" si="504"/>
        <v>0.50797518945100106</v>
      </c>
      <c r="AD6428" s="204">
        <v>0.41925141499052521</v>
      </c>
      <c r="AE6428" s="204">
        <v>0.42469565217391303</v>
      </c>
      <c r="AF6428" s="204">
        <v>0.3726673754667868</v>
      </c>
      <c r="AG6428" s="204">
        <v>0.40029454668867631</v>
      </c>
      <c r="AH6428" s="204">
        <v>0.45192012300157608</v>
      </c>
    </row>
    <row r="6429" spans="1:34">
      <c r="A6429" s="206">
        <v>44098.875</v>
      </c>
      <c r="B6429">
        <v>22</v>
      </c>
      <c r="C6429">
        <v>1342.6030000000001</v>
      </c>
      <c r="E6429" s="206">
        <v>43733.875</v>
      </c>
      <c r="F6429">
        <v>22</v>
      </c>
      <c r="G6429">
        <v>1601.787</v>
      </c>
      <c r="I6429" s="206">
        <v>43368.875</v>
      </c>
      <c r="J6429">
        <v>22</v>
      </c>
      <c r="K6429">
        <v>1611.4290000000001</v>
      </c>
      <c r="M6429" s="206">
        <v>43003.875</v>
      </c>
      <c r="N6429">
        <v>22</v>
      </c>
      <c r="O6429">
        <v>1659.5609999999999</v>
      </c>
      <c r="Q6429" s="206">
        <v>42637.875</v>
      </c>
      <c r="R6429">
        <v>22</v>
      </c>
      <c r="S6429">
        <v>1572.4</v>
      </c>
      <c r="X6429" s="204">
        <f t="shared" si="500"/>
        <v>0.602179687532442</v>
      </c>
      <c r="Y6429" s="204">
        <f t="shared" si="501"/>
        <v>0.61795513043478267</v>
      </c>
      <c r="Z6429" s="204">
        <f t="shared" si="502"/>
        <v>0.48747582776273474</v>
      </c>
      <c r="AA6429" s="204">
        <f t="shared" si="503"/>
        <v>0.55986225419327162</v>
      </c>
      <c r="AB6429" s="204">
        <f t="shared" si="504"/>
        <v>0.52651610768411927</v>
      </c>
      <c r="AD6429" s="204">
        <v>0.41923930330835796</v>
      </c>
      <c r="AE6429" s="204">
        <v>0.42469565217391303</v>
      </c>
      <c r="AF6429" s="204">
        <v>0.37265166314885328</v>
      </c>
      <c r="AG6429" s="204">
        <v>0.40028868959588332</v>
      </c>
      <c r="AH6429" s="204">
        <v>0.45189310351719664</v>
      </c>
    </row>
    <row r="6430" spans="1:34">
      <c r="A6430" s="206">
        <v>44098.916666666664</v>
      </c>
      <c r="B6430">
        <v>23</v>
      </c>
      <c r="C6430">
        <v>1278.83</v>
      </c>
      <c r="E6430" s="206">
        <v>43733.916666666664</v>
      </c>
      <c r="F6430">
        <v>23</v>
      </c>
      <c r="G6430">
        <v>1438.1130000000001</v>
      </c>
      <c r="I6430" s="206">
        <v>43368.916666666664</v>
      </c>
      <c r="J6430">
        <v>23</v>
      </c>
      <c r="K6430">
        <v>1472.402</v>
      </c>
      <c r="M6430" s="206">
        <v>43003.916666666664</v>
      </c>
      <c r="N6430">
        <v>23</v>
      </c>
      <c r="O6430">
        <v>1441.54</v>
      </c>
      <c r="Q6430" s="206">
        <v>42637.916666666664</v>
      </c>
      <c r="R6430">
        <v>23</v>
      </c>
      <c r="S6430">
        <v>1520.347</v>
      </c>
      <c r="X6430" s="204">
        <f t="shared" si="500"/>
        <v>0.54412597256807804</v>
      </c>
      <c r="Y6430" s="204">
        <f t="shared" si="501"/>
        <v>0.57723860869565213</v>
      </c>
      <c r="Z6430" s="204">
        <f t="shared" si="502"/>
        <v>0.4688756439868087</v>
      </c>
      <c r="AA6430" s="204">
        <f t="shared" si="503"/>
        <v>0.52121194964071615</v>
      </c>
      <c r="AB6430" s="204">
        <f t="shared" si="504"/>
        <v>0.49693754501705195</v>
      </c>
      <c r="AD6430" s="204">
        <v>0.41923791911611019</v>
      </c>
      <c r="AE6430" s="204">
        <v>0.42469565217391303</v>
      </c>
      <c r="AF6430" s="204">
        <v>0.37264118827023096</v>
      </c>
      <c r="AG6430" s="204">
        <v>0.40028218171500229</v>
      </c>
      <c r="AH6430" s="204">
        <v>0.45186090221389513</v>
      </c>
    </row>
    <row r="6431" spans="1:34">
      <c r="A6431" s="206">
        <v>44098.958333333336</v>
      </c>
      <c r="B6431">
        <v>24</v>
      </c>
      <c r="C6431">
        <v>1170.9690000000001</v>
      </c>
      <c r="E6431" s="206">
        <v>43733.958333333336</v>
      </c>
      <c r="F6431">
        <v>24</v>
      </c>
      <c r="G6431">
        <v>1245.4179999999999</v>
      </c>
      <c r="I6431" s="206">
        <v>43368.958333333336</v>
      </c>
      <c r="J6431">
        <v>24</v>
      </c>
      <c r="K6431">
        <v>1376.579</v>
      </c>
      <c r="M6431" s="206">
        <v>43003.958333333336</v>
      </c>
      <c r="N6431">
        <v>24</v>
      </c>
      <c r="O6431">
        <v>1292.6289999999999</v>
      </c>
      <c r="Q6431" s="206">
        <v>42637.958333333336</v>
      </c>
      <c r="R6431">
        <v>24</v>
      </c>
      <c r="S6431">
        <v>1383.479</v>
      </c>
      <c r="X6431" s="204">
        <f t="shared" si="500"/>
        <v>0.52611313280078842</v>
      </c>
      <c r="Y6431" s="204">
        <f t="shared" si="501"/>
        <v>0.50140521739130428</v>
      </c>
      <c r="Z6431" s="204">
        <f t="shared" si="502"/>
        <v>0.42842311759156937</v>
      </c>
      <c r="AA6431" s="204">
        <f t="shared" si="503"/>
        <v>0.46795340487446785</v>
      </c>
      <c r="AB6431" s="204">
        <f t="shared" si="504"/>
        <v>0.47333324943721744</v>
      </c>
      <c r="AD6431" s="204">
        <v>0.41916282668667287</v>
      </c>
      <c r="AE6431" s="204">
        <v>0.42469495652173916</v>
      </c>
      <c r="AF6431" s="204">
        <v>0.37259667003608599</v>
      </c>
      <c r="AG6431" s="204">
        <v>0.40026916595324019</v>
      </c>
      <c r="AH6431" s="204">
        <v>0.45183277233974672</v>
      </c>
    </row>
    <row r="6432" spans="1:34">
      <c r="A6432" s="206">
        <v>44099</v>
      </c>
      <c r="B6432">
        <v>1</v>
      </c>
      <c r="C6432">
        <v>1093.9960000000001</v>
      </c>
      <c r="E6432" s="206">
        <v>43734</v>
      </c>
      <c r="F6432">
        <v>1</v>
      </c>
      <c r="G6432">
        <v>1207.6679999999999</v>
      </c>
      <c r="I6432" s="206">
        <v>43369</v>
      </c>
      <c r="J6432">
        <v>1</v>
      </c>
      <c r="K6432">
        <v>1277.4860000000001</v>
      </c>
      <c r="M6432" s="206">
        <v>43004</v>
      </c>
      <c r="N6432">
        <v>1</v>
      </c>
      <c r="O6432">
        <v>1186.607</v>
      </c>
      <c r="Q6432" s="206">
        <v>42638</v>
      </c>
      <c r="R6432">
        <v>1</v>
      </c>
      <c r="S6432">
        <v>1230.5650000000001</v>
      </c>
      <c r="X6432" s="204">
        <f t="shared" si="500"/>
        <v>0.47875022666148059</v>
      </c>
      <c r="Y6432" s="204">
        <f t="shared" si="501"/>
        <v>0.44961008695652172</v>
      </c>
      <c r="Z6432" s="204">
        <f t="shared" si="502"/>
        <v>0.40054160941854533</v>
      </c>
      <c r="AA6432" s="204">
        <f t="shared" si="503"/>
        <v>0.405251599555772</v>
      </c>
      <c r="AB6432" s="204">
        <f t="shared" si="504"/>
        <v>0.43341066581191334</v>
      </c>
      <c r="AD6432" s="204">
        <v>0.41913687308202863</v>
      </c>
      <c r="AE6432" s="204">
        <v>0.42467791304347829</v>
      </c>
      <c r="AF6432" s="204">
        <v>0.37259259647217724</v>
      </c>
      <c r="AG6432" s="204">
        <v>0.40025972952596267</v>
      </c>
      <c r="AH6432" s="204">
        <v>0.45182129831213358</v>
      </c>
    </row>
    <row r="6433" spans="1:34">
      <c r="A6433" s="206">
        <v>44099.041666666664</v>
      </c>
      <c r="B6433">
        <v>2</v>
      </c>
      <c r="C6433">
        <v>1008.143</v>
      </c>
      <c r="E6433" s="206">
        <v>43734.041666666664</v>
      </c>
      <c r="F6433">
        <v>2</v>
      </c>
      <c r="G6433">
        <v>1134.7750000000001</v>
      </c>
      <c r="I6433" s="206">
        <v>43369.041666666664</v>
      </c>
      <c r="J6433">
        <v>2</v>
      </c>
      <c r="K6433">
        <v>1208.001</v>
      </c>
      <c r="M6433" s="206">
        <v>43004.041666666664</v>
      </c>
      <c r="N6433">
        <v>2</v>
      </c>
      <c r="O6433">
        <v>1106.6610000000001</v>
      </c>
      <c r="Q6433" s="206">
        <v>42638.041666666664</v>
      </c>
      <c r="R6433">
        <v>2</v>
      </c>
      <c r="S6433">
        <v>1183.5029999999999</v>
      </c>
      <c r="X6433" s="204">
        <f t="shared" si="500"/>
        <v>0.42583463332055266</v>
      </c>
      <c r="Y6433" s="204">
        <f t="shared" si="501"/>
        <v>0.41273286956521738</v>
      </c>
      <c r="Z6433" s="204">
        <f t="shared" si="502"/>
        <v>0.37170863310399171</v>
      </c>
      <c r="AA6433" s="204">
        <f t="shared" si="503"/>
        <v>0.39296797439279024</v>
      </c>
      <c r="AB6433" s="204">
        <f t="shared" si="504"/>
        <v>0.40492065524840537</v>
      </c>
      <c r="AD6433" s="204">
        <v>0.41909084868979285</v>
      </c>
      <c r="AE6433" s="204">
        <v>0.42467269565217391</v>
      </c>
      <c r="AF6433" s="204">
        <v>0.37258881387711923</v>
      </c>
      <c r="AG6433" s="204">
        <v>0.40025907873787459</v>
      </c>
      <c r="AH6433" s="204">
        <v>0.45181056454436641</v>
      </c>
    </row>
    <row r="6434" spans="1:34">
      <c r="A6434" s="206">
        <v>44099.083333333336</v>
      </c>
      <c r="B6434">
        <v>3</v>
      </c>
      <c r="C6434">
        <v>912.18100000000004</v>
      </c>
      <c r="E6434" s="206">
        <v>43734.083333333336</v>
      </c>
      <c r="F6434">
        <v>3</v>
      </c>
      <c r="G6434">
        <v>1090.7919999999999</v>
      </c>
      <c r="I6434" s="206">
        <v>43369.083333333336</v>
      </c>
      <c r="J6434">
        <v>3</v>
      </c>
      <c r="K6434">
        <v>1181.1510000000001</v>
      </c>
      <c r="M6434" s="206">
        <v>43004.083333333336</v>
      </c>
      <c r="N6434">
        <v>3</v>
      </c>
      <c r="O6434">
        <v>1050.6849999999999</v>
      </c>
      <c r="Q6434" s="206">
        <v>42638.083333333336</v>
      </c>
      <c r="R6434">
        <v>3</v>
      </c>
      <c r="S6434">
        <v>1067.5719999999999</v>
      </c>
      <c r="X6434" s="204">
        <f t="shared" si="500"/>
        <v>0.40954891943032184</v>
      </c>
      <c r="Y6434" s="204">
        <f t="shared" si="501"/>
        <v>0.38492556521739135</v>
      </c>
      <c r="Z6434" s="204">
        <f t="shared" si="502"/>
        <v>0.35149066251861472</v>
      </c>
      <c r="AA6434" s="204">
        <f t="shared" si="503"/>
        <v>0.36924902633967172</v>
      </c>
      <c r="AB6434" s="204">
        <f t="shared" si="504"/>
        <v>0.37314389096860784</v>
      </c>
      <c r="AD6434" s="204">
        <v>0.41907077790220132</v>
      </c>
      <c r="AE6434" s="204">
        <v>0.42459617391304344</v>
      </c>
      <c r="AF6434" s="204">
        <v>0.37258561321976241</v>
      </c>
      <c r="AG6434" s="204">
        <v>0.40025907873787459</v>
      </c>
      <c r="AH6434" s="204">
        <v>0.45171248011476989</v>
      </c>
    </row>
    <row r="6435" spans="1:34">
      <c r="A6435" s="206">
        <v>44099.125</v>
      </c>
      <c r="B6435">
        <v>4</v>
      </c>
      <c r="C6435">
        <v>879.19600000000003</v>
      </c>
      <c r="E6435" s="206">
        <v>43734.125</v>
      </c>
      <c r="F6435">
        <v>4</v>
      </c>
      <c r="G6435">
        <v>1089.8009999999999</v>
      </c>
      <c r="I6435" s="206">
        <v>43369.125</v>
      </c>
      <c r="J6435">
        <v>4</v>
      </c>
      <c r="K6435">
        <v>1169.7840000000001</v>
      </c>
      <c r="M6435" s="206">
        <v>43004.125</v>
      </c>
      <c r="N6435">
        <v>4</v>
      </c>
      <c r="O6435">
        <v>992.72699999999998</v>
      </c>
      <c r="Q6435" s="206">
        <v>42638.125</v>
      </c>
      <c r="R6435">
        <v>4</v>
      </c>
      <c r="S6435">
        <v>1048.6559999999999</v>
      </c>
      <c r="X6435" s="204">
        <f t="shared" si="500"/>
        <v>0.3694312215635005</v>
      </c>
      <c r="Y6435" s="204">
        <f t="shared" si="501"/>
        <v>0.36545565217391301</v>
      </c>
      <c r="Z6435" s="204">
        <f t="shared" si="502"/>
        <v>0.34367814887944992</v>
      </c>
      <c r="AA6435" s="204">
        <f t="shared" si="503"/>
        <v>0.3549372201001107</v>
      </c>
      <c r="AB6435" s="204">
        <f t="shared" si="504"/>
        <v>0.33762548329714698</v>
      </c>
      <c r="AD6435" s="204">
        <v>0.41906420298902475</v>
      </c>
      <c r="AE6435" s="204">
        <v>0.42452521739130433</v>
      </c>
      <c r="AF6435" s="204">
        <v>0.37256960993297822</v>
      </c>
      <c r="AG6435" s="204">
        <v>0.40023467418457065</v>
      </c>
      <c r="AH6435" s="204">
        <v>0.45171062946515489</v>
      </c>
    </row>
    <row r="6436" spans="1:34">
      <c r="A6436" s="206">
        <v>44099.166666666664</v>
      </c>
      <c r="B6436">
        <v>5</v>
      </c>
      <c r="C6436">
        <v>901.10900000000004</v>
      </c>
      <c r="E6436" s="206">
        <v>43734.166666666664</v>
      </c>
      <c r="F6436">
        <v>5</v>
      </c>
      <c r="G6436">
        <v>1095.7560000000001</v>
      </c>
      <c r="I6436" s="206">
        <v>43369.166666666664</v>
      </c>
      <c r="J6436">
        <v>5</v>
      </c>
      <c r="K6436">
        <v>1149.886</v>
      </c>
      <c r="M6436" s="206">
        <v>43004.166666666664</v>
      </c>
      <c r="N6436">
        <v>5</v>
      </c>
      <c r="O6436">
        <v>1016.691</v>
      </c>
      <c r="Q6436" s="206">
        <v>42638.166666666664</v>
      </c>
      <c r="R6436">
        <v>5</v>
      </c>
      <c r="S6436">
        <v>1033.566</v>
      </c>
      <c r="X6436" s="204">
        <f t="shared" si="500"/>
        <v>0.3628853764241608</v>
      </c>
      <c r="Y6436" s="204">
        <f t="shared" si="501"/>
        <v>0.34529634782608692</v>
      </c>
      <c r="Z6436" s="204">
        <f t="shared" si="502"/>
        <v>0.3403707059544448</v>
      </c>
      <c r="AA6436" s="204">
        <f t="shared" si="503"/>
        <v>0.35461475460245467</v>
      </c>
      <c r="AB6436" s="204">
        <f t="shared" si="504"/>
        <v>0.32541674778680812</v>
      </c>
      <c r="AD6436" s="204">
        <v>0.41906420298902475</v>
      </c>
      <c r="AE6436" s="204">
        <v>0.42452104347826086</v>
      </c>
      <c r="AF6436" s="204">
        <v>0.37252974720044324</v>
      </c>
      <c r="AG6436" s="204">
        <v>0.40017805562090553</v>
      </c>
      <c r="AH6436" s="204">
        <v>0.45169878530761864</v>
      </c>
    </row>
    <row r="6437" spans="1:34">
      <c r="A6437" s="206">
        <v>44099.208333333336</v>
      </c>
      <c r="B6437">
        <v>6</v>
      </c>
      <c r="C6437">
        <v>933.96900000000005</v>
      </c>
      <c r="E6437" s="206">
        <v>43734.208333333336</v>
      </c>
      <c r="F6437">
        <v>6</v>
      </c>
      <c r="G6437">
        <v>1165.6559999999999</v>
      </c>
      <c r="I6437" s="206">
        <v>43369.208333333336</v>
      </c>
      <c r="J6437">
        <v>6</v>
      </c>
      <c r="K6437">
        <v>1214.402</v>
      </c>
      <c r="M6437" s="206">
        <v>43004.208333333336</v>
      </c>
      <c r="N6437">
        <v>6</v>
      </c>
      <c r="O6437">
        <v>1042.598</v>
      </c>
      <c r="Q6437" s="206">
        <v>42638.208333333336</v>
      </c>
      <c r="R6437">
        <v>6</v>
      </c>
      <c r="S6437">
        <v>1048.49</v>
      </c>
      <c r="X6437" s="204">
        <f t="shared" si="500"/>
        <v>0.35766351116973938</v>
      </c>
      <c r="Y6437" s="204">
        <f t="shared" si="501"/>
        <v>0.35363165217391307</v>
      </c>
      <c r="Z6437" s="204">
        <f t="shared" si="502"/>
        <v>0.33458100776479477</v>
      </c>
      <c r="AA6437" s="204">
        <f t="shared" si="503"/>
        <v>0.35655247613478736</v>
      </c>
      <c r="AB6437" s="204">
        <f t="shared" si="504"/>
        <v>0.33352740478962928</v>
      </c>
      <c r="AD6437" s="204">
        <v>0.41900191433787853</v>
      </c>
      <c r="AE6437" s="204">
        <v>0.42446852173913041</v>
      </c>
      <c r="AF6437" s="204">
        <v>0.37250967034975041</v>
      </c>
      <c r="AG6437" s="204">
        <v>0.40017187313406855</v>
      </c>
      <c r="AH6437" s="204">
        <v>0.45168805153985148</v>
      </c>
    </row>
    <row r="6438" spans="1:34">
      <c r="A6438" s="206">
        <v>44099.25</v>
      </c>
      <c r="B6438">
        <v>7</v>
      </c>
      <c r="C6438">
        <v>1088.779</v>
      </c>
      <c r="E6438" s="206">
        <v>43734.25</v>
      </c>
      <c r="F6438">
        <v>7</v>
      </c>
      <c r="G6438">
        <v>1314.443</v>
      </c>
      <c r="I6438" s="206">
        <v>43369.25</v>
      </c>
      <c r="J6438">
        <v>7</v>
      </c>
      <c r="K6438">
        <v>1331.2670000000001</v>
      </c>
      <c r="M6438" s="206">
        <v>43004.25</v>
      </c>
      <c r="N6438">
        <v>7</v>
      </c>
      <c r="O6438">
        <v>1229.9839999999999</v>
      </c>
      <c r="Q6438" s="206">
        <v>42638.25</v>
      </c>
      <c r="R6438">
        <v>7</v>
      </c>
      <c r="S6438">
        <v>1040.6420000000001</v>
      </c>
      <c r="X6438" s="204">
        <f t="shared" si="500"/>
        <v>0.36282793244588157</v>
      </c>
      <c r="Y6438" s="204">
        <f t="shared" si="501"/>
        <v>0.36264278260869565</v>
      </c>
      <c r="Z6438" s="204">
        <f t="shared" si="502"/>
        <v>0.35335315413143764</v>
      </c>
      <c r="AA6438" s="204">
        <f t="shared" si="503"/>
        <v>0.37929751981405679</v>
      </c>
      <c r="AB6438" s="204">
        <f t="shared" si="504"/>
        <v>0.34568987405959245</v>
      </c>
      <c r="AD6438" s="204">
        <v>0.41900087619369281</v>
      </c>
      <c r="AE6438" s="204">
        <v>0.42441426086956524</v>
      </c>
      <c r="AF6438" s="204">
        <v>0.37246951664836475</v>
      </c>
      <c r="AG6438" s="204">
        <v>0.40014844476289668</v>
      </c>
      <c r="AH6438" s="204">
        <v>0.45162698010255559</v>
      </c>
    </row>
    <row r="6439" spans="1:34">
      <c r="A6439" s="206">
        <v>44099.291666666664</v>
      </c>
      <c r="B6439">
        <v>8</v>
      </c>
      <c r="C6439">
        <v>1162.5920000000001</v>
      </c>
      <c r="E6439" s="206">
        <v>43734.291666666664</v>
      </c>
      <c r="F6439">
        <v>8</v>
      </c>
      <c r="G6439">
        <v>1345.248</v>
      </c>
      <c r="I6439" s="206">
        <v>43369.291666666664</v>
      </c>
      <c r="J6439">
        <v>8</v>
      </c>
      <c r="K6439">
        <v>1399.223</v>
      </c>
      <c r="M6439" s="206">
        <v>43004.291666666664</v>
      </c>
      <c r="N6439">
        <v>8</v>
      </c>
      <c r="O6439">
        <v>1201.837</v>
      </c>
      <c r="Q6439" s="206">
        <v>42638.291666666664</v>
      </c>
      <c r="R6439">
        <v>8</v>
      </c>
      <c r="S6439">
        <v>1094.6120000000001</v>
      </c>
      <c r="X6439" s="204">
        <f t="shared" si="500"/>
        <v>0.36011214725590812</v>
      </c>
      <c r="Y6439" s="204">
        <f t="shared" si="501"/>
        <v>0.42782052173913043</v>
      </c>
      <c r="Z6439" s="204">
        <f t="shared" si="502"/>
        <v>0.38735722885922175</v>
      </c>
      <c r="AA6439" s="204">
        <f t="shared" si="503"/>
        <v>0.42771192344649561</v>
      </c>
      <c r="AB6439" s="204">
        <f t="shared" si="504"/>
        <v>0.40298968744008523</v>
      </c>
      <c r="AD6439" s="204">
        <v>0.41898461193478242</v>
      </c>
      <c r="AE6439" s="204">
        <v>0.42440626086956518</v>
      </c>
      <c r="AF6439" s="204">
        <v>0.37244012879445204</v>
      </c>
      <c r="AG6439" s="204">
        <v>0.40014454003436811</v>
      </c>
      <c r="AH6439" s="204">
        <v>0.45156183723610666</v>
      </c>
    </row>
    <row r="6440" spans="1:34">
      <c r="A6440" s="206">
        <v>44099.333333333336</v>
      </c>
      <c r="B6440">
        <v>9</v>
      </c>
      <c r="C6440">
        <v>1205.4380000000001</v>
      </c>
      <c r="E6440" s="206">
        <v>43734.333333333336</v>
      </c>
      <c r="F6440">
        <v>9</v>
      </c>
      <c r="G6440">
        <v>1327.17</v>
      </c>
      <c r="I6440" s="206">
        <v>43369.333333333336</v>
      </c>
      <c r="J6440">
        <v>9</v>
      </c>
      <c r="K6440">
        <v>1331.549</v>
      </c>
      <c r="M6440" s="206">
        <v>43004.333333333336</v>
      </c>
      <c r="N6440">
        <v>9</v>
      </c>
      <c r="O6440">
        <v>1200.9349999999999</v>
      </c>
      <c r="Q6440" s="206">
        <v>42638.333333333336</v>
      </c>
      <c r="R6440">
        <v>9</v>
      </c>
      <c r="S6440">
        <v>1194.4829999999999</v>
      </c>
      <c r="X6440" s="204">
        <f t="shared" si="500"/>
        <v>0.37878836115790454</v>
      </c>
      <c r="Y6440" s="204">
        <f t="shared" si="501"/>
        <v>0.41803026086956524</v>
      </c>
      <c r="Z6440" s="204">
        <f t="shared" si="502"/>
        <v>0.40713030807199968</v>
      </c>
      <c r="AA6440" s="204">
        <f t="shared" si="503"/>
        <v>0.43773568697353277</v>
      </c>
      <c r="AB6440" s="204">
        <f t="shared" si="504"/>
        <v>0.43031008744689564</v>
      </c>
      <c r="AD6440" s="204">
        <v>0.41896004252238589</v>
      </c>
      <c r="AE6440" s="204">
        <v>0.42439686956521744</v>
      </c>
      <c r="AF6440" s="204">
        <v>0.37244012879445204</v>
      </c>
      <c r="AG6440" s="204">
        <v>0.40011688154062364</v>
      </c>
      <c r="AH6440" s="204">
        <v>0.45154222035018732</v>
      </c>
    </row>
    <row r="6441" spans="1:34">
      <c r="A6441" s="206">
        <v>44099.375</v>
      </c>
      <c r="B6441">
        <v>10</v>
      </c>
      <c r="C6441">
        <v>1249.087</v>
      </c>
      <c r="E6441" s="206">
        <v>43734.375</v>
      </c>
      <c r="F6441">
        <v>10</v>
      </c>
      <c r="G6441">
        <v>1346.0609999999999</v>
      </c>
      <c r="I6441" s="206">
        <v>43369.375</v>
      </c>
      <c r="J6441">
        <v>10</v>
      </c>
      <c r="K6441">
        <v>1328.327</v>
      </c>
      <c r="M6441" s="206">
        <v>43004.375</v>
      </c>
      <c r="N6441">
        <v>10</v>
      </c>
      <c r="O6441">
        <v>1195.0329999999999</v>
      </c>
      <c r="Q6441" s="206">
        <v>42638.375</v>
      </c>
      <c r="R6441">
        <v>10</v>
      </c>
      <c r="S6441">
        <v>1344.105</v>
      </c>
      <c r="X6441" s="204">
        <f t="shared" si="500"/>
        <v>0.41334852715023884</v>
      </c>
      <c r="Y6441" s="204">
        <f t="shared" si="501"/>
        <v>0.41771652173913043</v>
      </c>
      <c r="Z6441" s="204">
        <f t="shared" si="502"/>
        <v>0.38743928207509676</v>
      </c>
      <c r="AA6441" s="204">
        <f t="shared" si="503"/>
        <v>0.43185321344515176</v>
      </c>
      <c r="AB6441" s="204">
        <f t="shared" si="504"/>
        <v>0.44616867412799244</v>
      </c>
      <c r="AD6441" s="204">
        <v>0.41895865833013812</v>
      </c>
      <c r="AE6441" s="204">
        <v>0.42437669565217395</v>
      </c>
      <c r="AF6441" s="204">
        <v>0.37242849004042722</v>
      </c>
      <c r="AG6441" s="204">
        <v>0.40010484196099372</v>
      </c>
      <c r="AH6441" s="204">
        <v>0.45152852554303619</v>
      </c>
    </row>
    <row r="6442" spans="1:34">
      <c r="A6442" s="206">
        <v>44099.416666666664</v>
      </c>
      <c r="B6442">
        <v>11</v>
      </c>
      <c r="C6442">
        <v>1281.9480000000001</v>
      </c>
      <c r="E6442" s="206">
        <v>43734.416666666664</v>
      </c>
      <c r="F6442">
        <v>11</v>
      </c>
      <c r="G6442">
        <v>1399.8230000000001</v>
      </c>
      <c r="I6442" s="206">
        <v>43369.416666666664</v>
      </c>
      <c r="J6442">
        <v>11</v>
      </c>
      <c r="K6442">
        <v>1384.7080000000001</v>
      </c>
      <c r="M6442" s="206">
        <v>43004.416666666664</v>
      </c>
      <c r="N6442">
        <v>11</v>
      </c>
      <c r="O6442">
        <v>1315.0630000000001</v>
      </c>
      <c r="Q6442" s="206">
        <v>42638.416666666664</v>
      </c>
      <c r="R6442">
        <v>11</v>
      </c>
      <c r="S6442">
        <v>1423.96</v>
      </c>
      <c r="X6442" s="204">
        <f t="shared" si="500"/>
        <v>0.46512493027131552</v>
      </c>
      <c r="Y6442" s="204">
        <f t="shared" si="501"/>
        <v>0.41566365217391299</v>
      </c>
      <c r="Z6442" s="204">
        <f t="shared" si="502"/>
        <v>0.38650178043839695</v>
      </c>
      <c r="AA6442" s="204">
        <f t="shared" si="503"/>
        <v>0.43800023233134744</v>
      </c>
      <c r="AB6442" s="204">
        <f t="shared" si="504"/>
        <v>0.46232447513726271</v>
      </c>
      <c r="AD6442" s="204">
        <v>0.41890086830379697</v>
      </c>
      <c r="AE6442" s="204">
        <v>0.42434782608695654</v>
      </c>
      <c r="AF6442" s="204">
        <v>0.37235749364087578</v>
      </c>
      <c r="AG6442" s="204">
        <v>0.40009833408011264</v>
      </c>
      <c r="AH6442" s="204">
        <v>0.45149225281058153</v>
      </c>
    </row>
    <row r="6443" spans="1:34">
      <c r="A6443" s="206">
        <v>44099.458333333336</v>
      </c>
      <c r="B6443">
        <v>12</v>
      </c>
      <c r="C6443">
        <v>1301.885</v>
      </c>
      <c r="E6443" s="206">
        <v>43734.458333333336</v>
      </c>
      <c r="F6443">
        <v>12</v>
      </c>
      <c r="G6443">
        <v>1446.7070000000001</v>
      </c>
      <c r="I6443" s="206">
        <v>43369.458333333336</v>
      </c>
      <c r="J6443">
        <v>12</v>
      </c>
      <c r="K6443">
        <v>1391.077</v>
      </c>
      <c r="M6443" s="206">
        <v>43004.458333333336</v>
      </c>
      <c r="N6443">
        <v>12</v>
      </c>
      <c r="O6443">
        <v>1486</v>
      </c>
      <c r="Q6443" s="206">
        <v>42638.458333333336</v>
      </c>
      <c r="R6443">
        <v>12</v>
      </c>
      <c r="S6443">
        <v>1537.049</v>
      </c>
      <c r="X6443" s="204">
        <f t="shared" si="500"/>
        <v>0.49275859825619461</v>
      </c>
      <c r="Y6443" s="204">
        <f t="shared" si="501"/>
        <v>0.45741321739130436</v>
      </c>
      <c r="Z6443" s="204">
        <f t="shared" si="502"/>
        <v>0.40290689520524076</v>
      </c>
      <c r="AA6443" s="204">
        <f t="shared" si="503"/>
        <v>0.45549406692769778</v>
      </c>
      <c r="AB6443" s="204">
        <f t="shared" si="504"/>
        <v>0.47448731453714887</v>
      </c>
      <c r="AD6443" s="204">
        <v>0.41889983015961124</v>
      </c>
      <c r="AE6443" s="204">
        <v>0.42434782608695654</v>
      </c>
      <c r="AF6443" s="204">
        <v>0.37232956063121619</v>
      </c>
      <c r="AG6443" s="204">
        <v>0.40005603285438585</v>
      </c>
      <c r="AH6443" s="204">
        <v>0.4514859606018905</v>
      </c>
    </row>
    <row r="6444" spans="1:34">
      <c r="A6444" s="206">
        <v>44099.5</v>
      </c>
      <c r="B6444">
        <v>13</v>
      </c>
      <c r="C6444">
        <v>1344.6489999999999</v>
      </c>
      <c r="E6444" s="206">
        <v>43734.5</v>
      </c>
      <c r="F6444">
        <v>13</v>
      </c>
      <c r="G6444">
        <v>1545.6289999999999</v>
      </c>
      <c r="I6444" s="206">
        <v>43369.5</v>
      </c>
      <c r="J6444">
        <v>13</v>
      </c>
      <c r="K6444">
        <v>1431.9580000000001</v>
      </c>
      <c r="M6444" s="206">
        <v>43004.5</v>
      </c>
      <c r="N6444">
        <v>13</v>
      </c>
      <c r="O6444">
        <v>1599.63</v>
      </c>
      <c r="Q6444" s="206">
        <v>42638.5</v>
      </c>
      <c r="R6444">
        <v>13</v>
      </c>
      <c r="S6444">
        <v>1654.3820000000001</v>
      </c>
      <c r="X6444" s="204">
        <f t="shared" si="500"/>
        <v>0.53189282753103018</v>
      </c>
      <c r="Y6444" s="204">
        <f t="shared" si="501"/>
        <v>0.51686956521739136</v>
      </c>
      <c r="Z6444" s="204">
        <f t="shared" si="502"/>
        <v>0.40476007581484374</v>
      </c>
      <c r="AA6444" s="204">
        <f t="shared" si="503"/>
        <v>0.470749841289055</v>
      </c>
      <c r="AB6444" s="204">
        <f t="shared" si="504"/>
        <v>0.48186659481211097</v>
      </c>
      <c r="AD6444" s="204">
        <v>0.41886695559372855</v>
      </c>
      <c r="AE6444" s="204">
        <v>0.42434782608695654</v>
      </c>
      <c r="AF6444" s="204">
        <v>0.37231675800178887</v>
      </c>
      <c r="AG6444" s="204">
        <v>0.39998607313491458</v>
      </c>
      <c r="AH6444" s="204">
        <v>0.45147781774358436</v>
      </c>
    </row>
    <row r="6445" spans="1:34">
      <c r="A6445" s="206">
        <v>44099.541666666664</v>
      </c>
      <c r="B6445">
        <v>14</v>
      </c>
      <c r="C6445">
        <v>1387.5619999999999</v>
      </c>
      <c r="E6445" s="206">
        <v>43734.541666666664</v>
      </c>
      <c r="F6445">
        <v>14</v>
      </c>
      <c r="G6445">
        <v>1604.463</v>
      </c>
      <c r="I6445" s="206">
        <v>43369.541666666664</v>
      </c>
      <c r="J6445">
        <v>14</v>
      </c>
      <c r="K6445">
        <v>1458.9559999999999</v>
      </c>
      <c r="M6445" s="206">
        <v>43004.541666666664</v>
      </c>
      <c r="N6445">
        <v>14</v>
      </c>
      <c r="O6445">
        <v>1742.5930000000001</v>
      </c>
      <c r="Q6445" s="206">
        <v>42638.541666666664</v>
      </c>
      <c r="R6445">
        <v>14</v>
      </c>
      <c r="S6445">
        <v>1775.232</v>
      </c>
      <c r="X6445" s="204">
        <f t="shared" si="500"/>
        <v>0.57249568478066781</v>
      </c>
      <c r="Y6445" s="204">
        <f t="shared" si="501"/>
        <v>0.55639304347826091</v>
      </c>
      <c r="Z6445" s="204">
        <f t="shared" si="502"/>
        <v>0.4166551733970672</v>
      </c>
      <c r="AA6445" s="204">
        <f t="shared" si="503"/>
        <v>0.50293847091481603</v>
      </c>
      <c r="AB6445" s="204">
        <f t="shared" si="504"/>
        <v>0.49769483083952126</v>
      </c>
      <c r="AD6445" s="204">
        <v>0.41880881951932541</v>
      </c>
      <c r="AE6445" s="204">
        <v>0.42434782608695654</v>
      </c>
      <c r="AF6445" s="204">
        <v>0.37227660430040327</v>
      </c>
      <c r="AG6445" s="204">
        <v>0.39994116875683527</v>
      </c>
      <c r="AH6445" s="204">
        <v>0.45144894760958992</v>
      </c>
    </row>
    <row r="6446" spans="1:34">
      <c r="A6446" s="206">
        <v>44099.583333333336</v>
      </c>
      <c r="B6446">
        <v>15</v>
      </c>
      <c r="C6446">
        <v>1408.412</v>
      </c>
      <c r="E6446" s="206">
        <v>43734.583333333336</v>
      </c>
      <c r="F6446">
        <v>15</v>
      </c>
      <c r="G6446">
        <v>1655.326</v>
      </c>
      <c r="I6446" s="206">
        <v>43369.583333333336</v>
      </c>
      <c r="J6446">
        <v>15</v>
      </c>
      <c r="K6446">
        <v>1435.9580000000001</v>
      </c>
      <c r="M6446" s="206">
        <v>43004.583333333336</v>
      </c>
      <c r="N6446">
        <v>15</v>
      </c>
      <c r="O6446">
        <v>1841.28</v>
      </c>
      <c r="Q6446" s="206">
        <v>42638.583333333336</v>
      </c>
      <c r="R6446">
        <v>15</v>
      </c>
      <c r="S6446">
        <v>1866.7919999999999</v>
      </c>
      <c r="X6446" s="204">
        <f t="shared" si="500"/>
        <v>0.61431559306408945</v>
      </c>
      <c r="Y6446" s="204">
        <f t="shared" si="501"/>
        <v>0.60611930434782613</v>
      </c>
      <c r="Z6446" s="204">
        <f t="shared" si="502"/>
        <v>0.42451075042612385</v>
      </c>
      <c r="AA6446" s="204">
        <f t="shared" si="503"/>
        <v>0.5220827041026006</v>
      </c>
      <c r="AB6446" s="204">
        <f t="shared" si="504"/>
        <v>0.51357821622545941</v>
      </c>
      <c r="AD6446" s="204">
        <v>0.41874341643562196</v>
      </c>
      <c r="AE6446" s="204">
        <v>0.42434782608695654</v>
      </c>
      <c r="AF6446" s="204">
        <v>0.37227282170534515</v>
      </c>
      <c r="AG6446" s="204">
        <v>0.39993498626999829</v>
      </c>
      <c r="AH6446" s="204">
        <v>0.45144598657020585</v>
      </c>
    </row>
    <row r="6447" spans="1:34">
      <c r="A6447" s="206">
        <v>44099.625</v>
      </c>
      <c r="B6447">
        <v>16</v>
      </c>
      <c r="C6447">
        <v>1423.2239999999999</v>
      </c>
      <c r="E6447" s="206">
        <v>43734.625</v>
      </c>
      <c r="F6447">
        <v>16</v>
      </c>
      <c r="G6447">
        <v>1688.2670000000001</v>
      </c>
      <c r="I6447" s="206">
        <v>43369.625</v>
      </c>
      <c r="J6447">
        <v>16</v>
      </c>
      <c r="K6447">
        <v>1440.0519999999999</v>
      </c>
      <c r="M6447" s="206">
        <v>43004.625</v>
      </c>
      <c r="N6447">
        <v>16</v>
      </c>
      <c r="O6447">
        <v>1892.702</v>
      </c>
      <c r="Q6447" s="206">
        <v>42638.625</v>
      </c>
      <c r="R6447">
        <v>16</v>
      </c>
      <c r="S6447">
        <v>1892.26</v>
      </c>
      <c r="X6447" s="204">
        <f t="shared" si="500"/>
        <v>0.64599975361377993</v>
      </c>
      <c r="Y6447" s="204">
        <f t="shared" si="501"/>
        <v>0.64044521739130433</v>
      </c>
      <c r="Z6447" s="204">
        <f t="shared" si="502"/>
        <v>0.41781904879954984</v>
      </c>
      <c r="AA6447" s="204">
        <f t="shared" si="503"/>
        <v>0.53863322136524272</v>
      </c>
      <c r="AB6447" s="204">
        <f t="shared" si="504"/>
        <v>0.52129542512012572</v>
      </c>
      <c r="AD6447" s="204">
        <v>0.41871988516741115</v>
      </c>
      <c r="AE6447" s="204">
        <v>0.42434782608695654</v>
      </c>
      <c r="AF6447" s="204">
        <v>0.37223470478591392</v>
      </c>
      <c r="AG6447" s="204">
        <v>0.3999297799652935</v>
      </c>
      <c r="AH6447" s="204">
        <v>0.45138158396360289</v>
      </c>
    </row>
    <row r="6448" spans="1:34">
      <c r="A6448" s="206">
        <v>44099.666666666664</v>
      </c>
      <c r="B6448">
        <v>17</v>
      </c>
      <c r="C6448">
        <v>1441.2449999999999</v>
      </c>
      <c r="E6448" s="206">
        <v>43734.666666666664</v>
      </c>
      <c r="F6448">
        <v>17</v>
      </c>
      <c r="G6448">
        <v>1710.231</v>
      </c>
      <c r="I6448" s="206">
        <v>43369.666666666664</v>
      </c>
      <c r="J6448">
        <v>17</v>
      </c>
      <c r="K6448">
        <v>1459.7750000000001</v>
      </c>
      <c r="M6448" s="206">
        <v>43004.666666666664</v>
      </c>
      <c r="N6448">
        <v>17</v>
      </c>
      <c r="O6448">
        <v>1960.0820000000001</v>
      </c>
      <c r="Q6448" s="206">
        <v>42638.666666666664</v>
      </c>
      <c r="R6448">
        <v>17</v>
      </c>
      <c r="S6448">
        <v>2012.2909999999999</v>
      </c>
      <c r="X6448" s="204">
        <f t="shared" si="500"/>
        <v>0.65481290565484063</v>
      </c>
      <c r="Y6448" s="204">
        <f t="shared" si="501"/>
        <v>0.65833113043478264</v>
      </c>
      <c r="Z6448" s="204">
        <f t="shared" si="502"/>
        <v>0.41901027527399082</v>
      </c>
      <c r="AA6448" s="204">
        <f t="shared" si="503"/>
        <v>0.54935202657037607</v>
      </c>
      <c r="AB6448" s="204">
        <f t="shared" si="504"/>
        <v>0.52677778953968424</v>
      </c>
      <c r="AD6448" s="204">
        <v>0.41871815492710152</v>
      </c>
      <c r="AE6448" s="204">
        <v>0.42434782608695654</v>
      </c>
      <c r="AF6448" s="204">
        <v>0.37216370838636242</v>
      </c>
      <c r="AG6448" s="204">
        <v>0.39988227243486174</v>
      </c>
      <c r="AH6448" s="204">
        <v>0.45129830473092669</v>
      </c>
    </row>
    <row r="6449" spans="1:34">
      <c r="A6449" s="206">
        <v>44099.708333333336</v>
      </c>
      <c r="B6449">
        <v>18</v>
      </c>
      <c r="C6449">
        <v>1492.299</v>
      </c>
      <c r="E6449" s="206">
        <v>43734.708333333336</v>
      </c>
      <c r="F6449">
        <v>18</v>
      </c>
      <c r="G6449">
        <v>1744.252</v>
      </c>
      <c r="I6449" s="206">
        <v>43369.708333333336</v>
      </c>
      <c r="J6449">
        <v>18</v>
      </c>
      <c r="K6449">
        <v>1490.68</v>
      </c>
      <c r="M6449" s="206">
        <v>43004.708333333336</v>
      </c>
      <c r="N6449">
        <v>18</v>
      </c>
      <c r="O6449">
        <v>1991.6189999999999</v>
      </c>
      <c r="Q6449" s="206">
        <v>42638.708333333336</v>
      </c>
      <c r="R6449">
        <v>18</v>
      </c>
      <c r="S6449">
        <v>1985.914</v>
      </c>
      <c r="X6449" s="204">
        <f t="shared" si="500"/>
        <v>0.69634940057554717</v>
      </c>
      <c r="Y6449" s="204">
        <f t="shared" si="501"/>
        <v>0.68176765217391311</v>
      </c>
      <c r="Z6449" s="204">
        <f t="shared" si="502"/>
        <v>0.42474905391478224</v>
      </c>
      <c r="AA6449" s="204">
        <f t="shared" si="503"/>
        <v>0.55649898135394504</v>
      </c>
      <c r="AB6449" s="204">
        <f t="shared" si="504"/>
        <v>0.53344790088216765</v>
      </c>
      <c r="AD6449" s="204">
        <v>0.41871815492710152</v>
      </c>
      <c r="AE6449" s="204">
        <v>0.42434017391304352</v>
      </c>
      <c r="AF6449" s="204">
        <v>0.37215963482245373</v>
      </c>
      <c r="AG6449" s="204">
        <v>0.39984843145428034</v>
      </c>
      <c r="AH6449" s="204">
        <v>0.45128609044346746</v>
      </c>
    </row>
    <row r="6450" spans="1:34">
      <c r="A6450" s="206">
        <v>44099.75</v>
      </c>
      <c r="B6450">
        <v>19</v>
      </c>
      <c r="C6450">
        <v>1463.624</v>
      </c>
      <c r="E6450" s="206">
        <v>43734.75</v>
      </c>
      <c r="F6450">
        <v>19</v>
      </c>
      <c r="G6450">
        <v>1707.415</v>
      </c>
      <c r="I6450" s="206">
        <v>43369.75</v>
      </c>
      <c r="J6450">
        <v>19</v>
      </c>
      <c r="K6450">
        <v>1505.6980000000001</v>
      </c>
      <c r="M6450" s="206">
        <v>43004.75</v>
      </c>
      <c r="N6450">
        <v>19</v>
      </c>
      <c r="O6450">
        <v>1939.4780000000001</v>
      </c>
      <c r="Q6450" s="206">
        <v>42638.75</v>
      </c>
      <c r="R6450">
        <v>19</v>
      </c>
      <c r="S6450">
        <v>1980.701</v>
      </c>
      <c r="X6450" s="204">
        <f t="shared" si="500"/>
        <v>0.68722169084619822</v>
      </c>
      <c r="Y6450" s="204">
        <f t="shared" si="501"/>
        <v>0.69273704347826082</v>
      </c>
      <c r="Z6450" s="204">
        <f t="shared" si="502"/>
        <v>0.43374144624321392</v>
      </c>
      <c r="AA6450" s="204">
        <f t="shared" si="503"/>
        <v>0.56756921212665501</v>
      </c>
      <c r="AB6450" s="204">
        <f t="shared" si="504"/>
        <v>0.55234451397129425</v>
      </c>
      <c r="AD6450" s="204">
        <v>0.41871815492710152</v>
      </c>
      <c r="AE6450" s="204">
        <v>0.4243241739130435</v>
      </c>
      <c r="AF6450" s="204">
        <v>0.37212500952922983</v>
      </c>
      <c r="AG6450" s="204">
        <v>0.3998162174439191</v>
      </c>
      <c r="AH6450" s="204">
        <v>0.45127868784500735</v>
      </c>
    </row>
    <row r="6451" spans="1:34">
      <c r="A6451" s="206">
        <v>44099.791666666664</v>
      </c>
      <c r="B6451">
        <v>20</v>
      </c>
      <c r="C6451">
        <v>1459.7070000000001</v>
      </c>
      <c r="E6451" s="206">
        <v>43734.791666666664</v>
      </c>
      <c r="F6451">
        <v>20</v>
      </c>
      <c r="G6451">
        <v>1667.7339999999999</v>
      </c>
      <c r="I6451" s="206">
        <v>43369.791666666664</v>
      </c>
      <c r="J6451">
        <v>20</v>
      </c>
      <c r="K6451">
        <v>1477.7539999999999</v>
      </c>
      <c r="M6451" s="206">
        <v>43004.791666666664</v>
      </c>
      <c r="N6451">
        <v>20</v>
      </c>
      <c r="O6451">
        <v>1823.663</v>
      </c>
      <c r="Q6451" s="206">
        <v>42638.791666666664</v>
      </c>
      <c r="R6451">
        <v>20</v>
      </c>
      <c r="S6451">
        <v>1891.847</v>
      </c>
      <c r="X6451" s="204">
        <f t="shared" si="500"/>
        <v>0.68541774229939245</v>
      </c>
      <c r="Y6451" s="204">
        <f t="shared" si="501"/>
        <v>0.67460104347826089</v>
      </c>
      <c r="Z6451" s="204">
        <f t="shared" si="502"/>
        <v>0.43811121644183509</v>
      </c>
      <c r="AA6451" s="204">
        <f t="shared" si="503"/>
        <v>0.55558267172589326</v>
      </c>
      <c r="AB6451" s="204">
        <f t="shared" si="504"/>
        <v>0.54173103842910941</v>
      </c>
      <c r="AD6451" s="204">
        <v>0.41871815492710152</v>
      </c>
      <c r="AE6451" s="204">
        <v>0.42432208695652174</v>
      </c>
      <c r="AF6451" s="204">
        <v>0.37211540755715938</v>
      </c>
      <c r="AG6451" s="204">
        <v>0.39976968609561958</v>
      </c>
      <c r="AH6451" s="204">
        <v>0.45126832420716317</v>
      </c>
    </row>
    <row r="6452" spans="1:34">
      <c r="A6452" s="206">
        <v>44099.833333333336</v>
      </c>
      <c r="B6452">
        <v>21</v>
      </c>
      <c r="C6452">
        <v>1406.6880000000001</v>
      </c>
      <c r="E6452" s="206">
        <v>43734.833333333336</v>
      </c>
      <c r="F6452">
        <v>21</v>
      </c>
      <c r="G6452">
        <v>1634.921</v>
      </c>
      <c r="I6452" s="206">
        <v>43369.833333333336</v>
      </c>
      <c r="J6452">
        <v>21</v>
      </c>
      <c r="K6452">
        <v>1538.9860000000001</v>
      </c>
      <c r="M6452" s="206">
        <v>43004.833333333336</v>
      </c>
      <c r="N6452">
        <v>21</v>
      </c>
      <c r="O6452">
        <v>1822.961</v>
      </c>
      <c r="Q6452" s="206">
        <v>42638.833333333336</v>
      </c>
      <c r="R6452">
        <v>21</v>
      </c>
      <c r="S6452">
        <v>1880.732</v>
      </c>
      <c r="X6452" s="204">
        <f t="shared" si="500"/>
        <v>0.65466998780526631</v>
      </c>
      <c r="Y6452" s="204">
        <f t="shared" si="501"/>
        <v>0.63431756521739135</v>
      </c>
      <c r="Z6452" s="204">
        <f t="shared" si="502"/>
        <v>0.42998038288009116</v>
      </c>
      <c r="AA6452" s="204">
        <f t="shared" si="503"/>
        <v>0.54267071066384609</v>
      </c>
      <c r="AB6452" s="204">
        <f t="shared" si="504"/>
        <v>0.54028123952069662</v>
      </c>
      <c r="AD6452" s="204">
        <v>0.41871815492710152</v>
      </c>
      <c r="AE6452" s="204">
        <v>0.42412313043478261</v>
      </c>
      <c r="AF6452" s="204">
        <v>0.3720749628869231</v>
      </c>
      <c r="AG6452" s="204">
        <v>0.39976024966834206</v>
      </c>
      <c r="AH6452" s="204">
        <v>0.45124019433301482</v>
      </c>
    </row>
    <row r="6453" spans="1:34">
      <c r="A6453" s="206">
        <v>44099.875</v>
      </c>
      <c r="B6453">
        <v>22</v>
      </c>
      <c r="C6453">
        <v>1373.806</v>
      </c>
      <c r="E6453" s="206">
        <v>43734.875</v>
      </c>
      <c r="F6453">
        <v>22</v>
      </c>
      <c r="G6453">
        <v>1502.271</v>
      </c>
      <c r="I6453" s="206">
        <v>43369.875</v>
      </c>
      <c r="J6453">
        <v>22</v>
      </c>
      <c r="K6453">
        <v>1441.877</v>
      </c>
      <c r="M6453" s="206">
        <v>43004.875</v>
      </c>
      <c r="N6453">
        <v>22</v>
      </c>
      <c r="O6453">
        <v>1680.7940000000001</v>
      </c>
      <c r="Q6453" s="206">
        <v>42638.875</v>
      </c>
      <c r="R6453">
        <v>22</v>
      </c>
      <c r="S6453">
        <v>1737.7260000000001</v>
      </c>
      <c r="X6453" s="204">
        <f t="shared" si="500"/>
        <v>0.65082366359698962</v>
      </c>
      <c r="Y6453" s="204">
        <f t="shared" si="501"/>
        <v>0.63407339130434781</v>
      </c>
      <c r="Z6453" s="204">
        <f t="shared" si="502"/>
        <v>0.44779698754129582</v>
      </c>
      <c r="AA6453" s="204">
        <f t="shared" si="503"/>
        <v>0.53199355589635156</v>
      </c>
      <c r="AB6453" s="204">
        <f t="shared" si="504"/>
        <v>0.52065732113286411</v>
      </c>
      <c r="AD6453" s="204">
        <v>0.4187122721100488</v>
      </c>
      <c r="AE6453" s="204">
        <v>0.42412034782608699</v>
      </c>
      <c r="AF6453" s="204">
        <v>0.37205692281818464</v>
      </c>
      <c r="AG6453" s="204">
        <v>0.39974202760187522</v>
      </c>
      <c r="AH6453" s="204">
        <v>0.45122205796678749</v>
      </c>
    </row>
    <row r="6454" spans="1:34">
      <c r="A6454" s="206">
        <v>44099.916666666664</v>
      </c>
      <c r="B6454">
        <v>23</v>
      </c>
      <c r="C6454">
        <v>1288.037</v>
      </c>
      <c r="E6454" s="206">
        <v>43734.916666666664</v>
      </c>
      <c r="F6454">
        <v>23</v>
      </c>
      <c r="G6454">
        <v>1395.8630000000001</v>
      </c>
      <c r="I6454" s="206">
        <v>43369.916666666664</v>
      </c>
      <c r="J6454">
        <v>23</v>
      </c>
      <c r="K6454">
        <v>1296.6199999999999</v>
      </c>
      <c r="M6454" s="206">
        <v>43004.916666666664</v>
      </c>
      <c r="N6454">
        <v>23</v>
      </c>
      <c r="O6454">
        <v>1485.799</v>
      </c>
      <c r="Q6454" s="206">
        <v>42638.916666666664</v>
      </c>
      <c r="R6454">
        <v>23</v>
      </c>
      <c r="S6454">
        <v>1534.731</v>
      </c>
      <c r="X6454" s="204">
        <f t="shared" si="500"/>
        <v>0.60133671445359704</v>
      </c>
      <c r="Y6454" s="204">
        <f t="shared" si="501"/>
        <v>0.58462400000000003</v>
      </c>
      <c r="Z6454" s="204">
        <f t="shared" si="502"/>
        <v>0.41954129342637353</v>
      </c>
      <c r="AA6454" s="204">
        <f t="shared" si="503"/>
        <v>0.4888300359527879</v>
      </c>
      <c r="AB6454" s="204">
        <f t="shared" si="504"/>
        <v>0.50848670900459481</v>
      </c>
      <c r="AD6454" s="204">
        <v>0.41867109239067996</v>
      </c>
      <c r="AE6454" s="204">
        <v>0.42403130434782604</v>
      </c>
      <c r="AF6454" s="204">
        <v>0.37205401312967845</v>
      </c>
      <c r="AG6454" s="204">
        <v>0.3996268381102806</v>
      </c>
      <c r="AH6454" s="204">
        <v>0.45117468133664279</v>
      </c>
    </row>
    <row r="6455" spans="1:34">
      <c r="A6455" s="206">
        <v>44099.958333333336</v>
      </c>
      <c r="B6455">
        <v>24</v>
      </c>
      <c r="C6455">
        <v>1188.134</v>
      </c>
      <c r="E6455" s="206">
        <v>43734.958333333336</v>
      </c>
      <c r="F6455">
        <v>24</v>
      </c>
      <c r="G6455">
        <v>1200.751</v>
      </c>
      <c r="I6455" s="206">
        <v>43369.958333333336</v>
      </c>
      <c r="J6455">
        <v>24</v>
      </c>
      <c r="K6455">
        <v>1202.5050000000001</v>
      </c>
      <c r="M6455" s="206">
        <v>43004.958333333336</v>
      </c>
      <c r="N6455">
        <v>24</v>
      </c>
      <c r="O6455">
        <v>1339.643</v>
      </c>
      <c r="Q6455" s="206">
        <v>42638.958333333336</v>
      </c>
      <c r="R6455">
        <v>24</v>
      </c>
      <c r="S6455">
        <v>1361.9290000000001</v>
      </c>
      <c r="X6455" s="204">
        <f t="shared" si="500"/>
        <v>0.53109068812349214</v>
      </c>
      <c r="Y6455" s="204">
        <f t="shared" si="501"/>
        <v>0.51679965217391299</v>
      </c>
      <c r="Z6455" s="204">
        <f t="shared" si="502"/>
        <v>0.37727603109176749</v>
      </c>
      <c r="AA6455" s="204">
        <f t="shared" si="503"/>
        <v>0.45420550651324987</v>
      </c>
      <c r="AB6455" s="204">
        <f t="shared" si="504"/>
        <v>0.47674103563832981</v>
      </c>
      <c r="AD6455" s="204">
        <v>0.41865344393952192</v>
      </c>
      <c r="AE6455" s="204">
        <v>0.42400834782608693</v>
      </c>
      <c r="AF6455" s="204">
        <v>0.37204557503301044</v>
      </c>
      <c r="AG6455" s="204">
        <v>0.39962130641153171</v>
      </c>
      <c r="AH6455" s="204">
        <v>0.4511720904271817</v>
      </c>
    </row>
    <row r="6456" spans="1:34">
      <c r="A6456" s="206">
        <v>44100</v>
      </c>
      <c r="B6456">
        <v>1</v>
      </c>
      <c r="C6456">
        <v>1130.376</v>
      </c>
      <c r="E6456" s="206">
        <v>43735</v>
      </c>
      <c r="F6456">
        <v>1</v>
      </c>
      <c r="G6456">
        <v>1095.972</v>
      </c>
      <c r="I6456" s="206">
        <v>43370</v>
      </c>
      <c r="J6456">
        <v>1</v>
      </c>
      <c r="K6456">
        <v>1080.1220000000001</v>
      </c>
      <c r="M6456" s="206">
        <v>43005</v>
      </c>
      <c r="N6456">
        <v>1</v>
      </c>
      <c r="O6456">
        <v>1196.8989999999999</v>
      </c>
      <c r="Q6456" s="206">
        <v>42639</v>
      </c>
      <c r="R6456">
        <v>1</v>
      </c>
      <c r="S6456">
        <v>1249.662</v>
      </c>
      <c r="X6456" s="204">
        <f t="shared" si="500"/>
        <v>0.47129289092703514</v>
      </c>
      <c r="Y6456" s="204">
        <f t="shared" si="501"/>
        <v>0.46596278260869567</v>
      </c>
      <c r="Z6456" s="204">
        <f t="shared" si="502"/>
        <v>0.34989149771560357</v>
      </c>
      <c r="AA6456" s="204">
        <f t="shared" si="503"/>
        <v>0.39071722379007917</v>
      </c>
      <c r="AB6456" s="204">
        <f t="shared" si="504"/>
        <v>0.43976394594030399</v>
      </c>
      <c r="AD6456" s="204">
        <v>0.41863717968061154</v>
      </c>
      <c r="AE6456" s="204">
        <v>0.42399999999999999</v>
      </c>
      <c r="AF6456" s="204">
        <v>0.37196323084828481</v>
      </c>
      <c r="AG6456" s="204">
        <v>0.39957933057984896</v>
      </c>
      <c r="AH6456" s="204">
        <v>0.45116505795864464</v>
      </c>
    </row>
    <row r="6457" spans="1:34">
      <c r="A6457" s="206">
        <v>44100.041666666664</v>
      </c>
      <c r="B6457">
        <v>2</v>
      </c>
      <c r="C6457">
        <v>1052.3499999999999</v>
      </c>
      <c r="E6457" s="206">
        <v>43735.041666666664</v>
      </c>
      <c r="F6457">
        <v>2</v>
      </c>
      <c r="G6457">
        <v>1054.0940000000001</v>
      </c>
      <c r="I6457" s="206">
        <v>43370.041666666664</v>
      </c>
      <c r="J6457">
        <v>2</v>
      </c>
      <c r="K6457">
        <v>1038.934</v>
      </c>
      <c r="M6457" s="206">
        <v>43005.041666666664</v>
      </c>
      <c r="N6457">
        <v>2</v>
      </c>
      <c r="O6457">
        <v>1109.8209999999999</v>
      </c>
      <c r="Q6457" s="206">
        <v>42639.041666666664</v>
      </c>
      <c r="R6457">
        <v>2</v>
      </c>
      <c r="S6457">
        <v>1148.4590000000001</v>
      </c>
      <c r="X6457" s="204">
        <f t="shared" si="500"/>
        <v>0.43244311315910045</v>
      </c>
      <c r="Y6457" s="204">
        <f t="shared" si="501"/>
        <v>0.41631269565217388</v>
      </c>
      <c r="Z6457" s="204">
        <f t="shared" si="502"/>
        <v>0.31428185687009469</v>
      </c>
      <c r="AA6457" s="204">
        <f t="shared" si="503"/>
        <v>0.35662276124830267</v>
      </c>
      <c r="AB6457" s="204">
        <f t="shared" si="504"/>
        <v>0.41838598184734804</v>
      </c>
      <c r="AD6457" s="204">
        <v>0.4185499755690068</v>
      </c>
      <c r="AE6457" s="204">
        <v>0.42399999999999999</v>
      </c>
      <c r="AF6457" s="204">
        <v>0.37189601704379144</v>
      </c>
      <c r="AG6457" s="204">
        <v>0.3995454895992675</v>
      </c>
      <c r="AH6457" s="204">
        <v>0.45114136964357232</v>
      </c>
    </row>
    <row r="6458" spans="1:34">
      <c r="A6458" s="206">
        <v>44100.083333333336</v>
      </c>
      <c r="B6458">
        <v>3</v>
      </c>
      <c r="C6458">
        <v>1011.381</v>
      </c>
      <c r="E6458" s="206">
        <v>43735.083333333336</v>
      </c>
      <c r="F6458">
        <v>3</v>
      </c>
      <c r="G6458">
        <v>1027.1099999999999</v>
      </c>
      <c r="I6458" s="206">
        <v>43370.083333333336</v>
      </c>
      <c r="J6458">
        <v>3</v>
      </c>
      <c r="K6458">
        <v>1012.831</v>
      </c>
      <c r="M6458" s="206">
        <v>43005.083333333336</v>
      </c>
      <c r="N6458">
        <v>3</v>
      </c>
      <c r="O6458">
        <v>1052.451</v>
      </c>
      <c r="Q6458" s="206">
        <v>42639.083333333336</v>
      </c>
      <c r="R6458">
        <v>3</v>
      </c>
      <c r="S6458">
        <v>1098.9929999999999</v>
      </c>
      <c r="X6458" s="204">
        <f t="shared" si="500"/>
        <v>0.3974220111482844</v>
      </c>
      <c r="Y6458" s="204">
        <f t="shared" si="501"/>
        <v>0.3860246956521739</v>
      </c>
      <c r="Z6458" s="204">
        <f t="shared" si="502"/>
        <v>0.30229743185073066</v>
      </c>
      <c r="AA6458" s="204">
        <f t="shared" si="503"/>
        <v>0.34299590947147224</v>
      </c>
      <c r="AB6458" s="204">
        <f t="shared" si="504"/>
        <v>0.38950622447491517</v>
      </c>
      <c r="AD6458" s="204">
        <v>0.41853509550234413</v>
      </c>
      <c r="AE6458" s="204">
        <v>0.42399999999999999</v>
      </c>
      <c r="AF6458" s="204">
        <v>0.37185819109321072</v>
      </c>
      <c r="AG6458" s="204">
        <v>0.39949668049265957</v>
      </c>
      <c r="AH6458" s="204">
        <v>0.45113729821441928</v>
      </c>
    </row>
    <row r="6459" spans="1:34">
      <c r="A6459" s="206">
        <v>44100.125</v>
      </c>
      <c r="B6459">
        <v>4</v>
      </c>
      <c r="C6459">
        <v>983.45799999999997</v>
      </c>
      <c r="E6459" s="206">
        <v>43735.125</v>
      </c>
      <c r="F6459">
        <v>4</v>
      </c>
      <c r="G6459">
        <v>997.14700000000005</v>
      </c>
      <c r="I6459" s="206">
        <v>43370.125</v>
      </c>
      <c r="J6459">
        <v>4</v>
      </c>
      <c r="K6459">
        <v>977.80799999999999</v>
      </c>
      <c r="M6459" s="206">
        <v>43005.125</v>
      </c>
      <c r="N6459">
        <v>4</v>
      </c>
      <c r="O6459">
        <v>986.22699999999998</v>
      </c>
      <c r="Q6459" s="206">
        <v>42639.125</v>
      </c>
      <c r="R6459">
        <v>4</v>
      </c>
      <c r="S6459">
        <v>1063.924</v>
      </c>
      <c r="X6459" s="204">
        <f t="shared" si="500"/>
        <v>0.38030439771719016</v>
      </c>
      <c r="Y6459" s="204">
        <f t="shared" si="501"/>
        <v>0.36606991304347825</v>
      </c>
      <c r="Z6459" s="204">
        <f t="shared" si="502"/>
        <v>0.29470227194297943</v>
      </c>
      <c r="AA6459" s="204">
        <f t="shared" si="503"/>
        <v>0.3342154765867596</v>
      </c>
      <c r="AB6459" s="204">
        <f t="shared" si="504"/>
        <v>0.37434237165929984</v>
      </c>
      <c r="AD6459" s="204">
        <v>0.41853128897366298</v>
      </c>
      <c r="AE6459" s="204">
        <v>0.42396034782608694</v>
      </c>
      <c r="AF6459" s="204">
        <v>0.37185819109321072</v>
      </c>
      <c r="AG6459" s="204">
        <v>0.3994953789164834</v>
      </c>
      <c r="AH6459" s="204">
        <v>0.45110472678119473</v>
      </c>
    </row>
    <row r="6460" spans="1:34">
      <c r="A6460" s="206">
        <v>44100.166666666664</v>
      </c>
      <c r="B6460">
        <v>5</v>
      </c>
      <c r="C6460">
        <v>959.48500000000001</v>
      </c>
      <c r="E6460" s="206">
        <v>43735.166666666664</v>
      </c>
      <c r="F6460">
        <v>5</v>
      </c>
      <c r="G6460">
        <v>989.08900000000006</v>
      </c>
      <c r="I6460" s="206">
        <v>43370.166666666664</v>
      </c>
      <c r="J6460">
        <v>5</v>
      </c>
      <c r="K6460">
        <v>941.57600000000002</v>
      </c>
      <c r="M6460" s="206">
        <v>43005.166666666664</v>
      </c>
      <c r="N6460">
        <v>5</v>
      </c>
      <c r="O6460">
        <v>978.13499999999999</v>
      </c>
      <c r="Q6460" s="206">
        <v>42639.166666666664</v>
      </c>
      <c r="R6460">
        <v>5</v>
      </c>
      <c r="S6460">
        <v>1073.8900000000001</v>
      </c>
      <c r="X6460" s="204">
        <f t="shared" si="500"/>
        <v>0.36816883823360458</v>
      </c>
      <c r="Y6460" s="204">
        <f t="shared" si="501"/>
        <v>0.34303547826086955</v>
      </c>
      <c r="Z6460" s="204">
        <f t="shared" si="502"/>
        <v>0.28451166988769183</v>
      </c>
      <c r="AA6460" s="204">
        <f t="shared" si="503"/>
        <v>0.32446569484481469</v>
      </c>
      <c r="AB6460" s="204">
        <f t="shared" si="504"/>
        <v>0.36400723381921524</v>
      </c>
      <c r="AD6460" s="204">
        <v>0.41851848519537183</v>
      </c>
      <c r="AE6460" s="204">
        <v>0.42381147826086957</v>
      </c>
      <c r="AF6460" s="204">
        <v>0.37182705742619432</v>
      </c>
      <c r="AG6460" s="204">
        <v>0.39948984721773451</v>
      </c>
      <c r="AH6460" s="204">
        <v>0.45108548002519844</v>
      </c>
    </row>
    <row r="6461" spans="1:34">
      <c r="A6461" s="206">
        <v>44100.208333333336</v>
      </c>
      <c r="B6461">
        <v>6</v>
      </c>
      <c r="C6461">
        <v>982.60500000000002</v>
      </c>
      <c r="E6461" s="206">
        <v>43735.208333333336</v>
      </c>
      <c r="F6461">
        <v>6</v>
      </c>
      <c r="G6461">
        <v>1057.374</v>
      </c>
      <c r="I6461" s="206">
        <v>43370.208333333336</v>
      </c>
      <c r="J6461">
        <v>6</v>
      </c>
      <c r="K6461">
        <v>980.06</v>
      </c>
      <c r="M6461" s="206">
        <v>43005.208333333336</v>
      </c>
      <c r="N6461">
        <v>6</v>
      </c>
      <c r="O6461">
        <v>983.99699999999996</v>
      </c>
      <c r="Q6461" s="206">
        <v>42639.208333333336</v>
      </c>
      <c r="R6461">
        <v>6</v>
      </c>
      <c r="S6461">
        <v>1121.752</v>
      </c>
      <c r="X6461" s="204">
        <f t="shared" si="500"/>
        <v>0.37161755321873147</v>
      </c>
      <c r="Y6461" s="204">
        <f t="shared" si="501"/>
        <v>0.34022086956521741</v>
      </c>
      <c r="Z6461" s="204">
        <f t="shared" si="502"/>
        <v>0.27396928649200392</v>
      </c>
      <c r="AA6461" s="204">
        <f t="shared" si="503"/>
        <v>0.32184366963783967</v>
      </c>
      <c r="AB6461" s="204">
        <f t="shared" si="504"/>
        <v>0.35513410917500265</v>
      </c>
      <c r="AD6461" s="204">
        <v>0.41847938176437449</v>
      </c>
      <c r="AE6461" s="204">
        <v>0.42372765217391306</v>
      </c>
      <c r="AF6461" s="204">
        <v>0.37180901735745581</v>
      </c>
      <c r="AG6461" s="204">
        <v>0.39948529170111768</v>
      </c>
      <c r="AH6461" s="204">
        <v>0.45107585664720029</v>
      </c>
    </row>
    <row r="6462" spans="1:34">
      <c r="A6462" s="206">
        <v>44100.25</v>
      </c>
      <c r="B6462">
        <v>7</v>
      </c>
      <c r="C6462">
        <v>1016.527</v>
      </c>
      <c r="E6462" s="206">
        <v>43735.25</v>
      </c>
      <c r="F6462">
        <v>7</v>
      </c>
      <c r="G6462">
        <v>1162.096</v>
      </c>
      <c r="I6462" s="206">
        <v>43370.25</v>
      </c>
      <c r="J6462">
        <v>7</v>
      </c>
      <c r="K6462">
        <v>1113.864</v>
      </c>
      <c r="M6462" s="206">
        <v>43005.25</v>
      </c>
      <c r="N6462">
        <v>7</v>
      </c>
      <c r="O6462">
        <v>1115.933</v>
      </c>
      <c r="Q6462" s="206">
        <v>42639.25</v>
      </c>
      <c r="R6462">
        <v>7</v>
      </c>
      <c r="S6462">
        <v>1262.7539999999999</v>
      </c>
      <c r="X6462" s="204">
        <f t="shared" si="500"/>
        <v>0.3881801055585008</v>
      </c>
      <c r="Y6462" s="204">
        <f t="shared" si="501"/>
        <v>0.34225982608695649</v>
      </c>
      <c r="Z6462" s="204">
        <f t="shared" si="502"/>
        <v>0.28516693173928959</v>
      </c>
      <c r="AA6462" s="204">
        <f t="shared" si="503"/>
        <v>0.3440632019359644</v>
      </c>
      <c r="AB6462" s="204">
        <f t="shared" si="504"/>
        <v>0.3636915129948915</v>
      </c>
      <c r="AD6462" s="204">
        <v>0.4184617333132164</v>
      </c>
      <c r="AE6462" s="204">
        <v>0.42366886956521738</v>
      </c>
      <c r="AF6462" s="204">
        <v>0.37179912441653473</v>
      </c>
      <c r="AG6462" s="204">
        <v>0.39943518101833364</v>
      </c>
      <c r="AH6462" s="204">
        <v>0.45107030469835524</v>
      </c>
    </row>
    <row r="6463" spans="1:34">
      <c r="A6463" s="206">
        <v>44100.291666666664</v>
      </c>
      <c r="B6463">
        <v>8</v>
      </c>
      <c r="C6463">
        <v>1057.5239999999999</v>
      </c>
      <c r="E6463" s="206">
        <v>43735.291666666664</v>
      </c>
      <c r="F6463">
        <v>8</v>
      </c>
      <c r="G6463">
        <v>1209.8440000000001</v>
      </c>
      <c r="I6463" s="206">
        <v>43370.291666666664</v>
      </c>
      <c r="J6463">
        <v>8</v>
      </c>
      <c r="K6463">
        <v>1140.877</v>
      </c>
      <c r="M6463" s="206">
        <v>43005.291666666664</v>
      </c>
      <c r="N6463">
        <v>8</v>
      </c>
      <c r="O6463">
        <v>1137.047</v>
      </c>
      <c r="Q6463" s="206">
        <v>42639.291666666664</v>
      </c>
      <c r="R6463">
        <v>8</v>
      </c>
      <c r="S6463">
        <v>1268.723</v>
      </c>
      <c r="X6463" s="204">
        <f t="shared" si="500"/>
        <v>0.43697357438579926</v>
      </c>
      <c r="Y6463" s="204">
        <f t="shared" si="501"/>
        <v>0.38815060869565216</v>
      </c>
      <c r="Z6463" s="204">
        <f t="shared" si="502"/>
        <v>0.32409972782773716</v>
      </c>
      <c r="AA6463" s="204">
        <f t="shared" si="503"/>
        <v>0.37813911701722991</v>
      </c>
      <c r="AB6463" s="204">
        <f t="shared" si="504"/>
        <v>0.37624706024308657</v>
      </c>
      <c r="AD6463" s="204">
        <v>0.41845239001554446</v>
      </c>
      <c r="AE6463" s="204">
        <v>0.42362747826086961</v>
      </c>
      <c r="AF6463" s="204">
        <v>0.37176479009216151</v>
      </c>
      <c r="AG6463" s="204">
        <v>0.39943062550171693</v>
      </c>
      <c r="AH6463" s="204">
        <v>0.45089264233531257</v>
      </c>
    </row>
    <row r="6464" spans="1:34">
      <c r="A6464" s="206">
        <v>44100.333333333336</v>
      </c>
      <c r="B6464">
        <v>9</v>
      </c>
      <c r="C6464">
        <v>1115.4000000000001</v>
      </c>
      <c r="E6464" s="206">
        <v>43735.333333333336</v>
      </c>
      <c r="F6464">
        <v>9</v>
      </c>
      <c r="G6464">
        <v>1191.809</v>
      </c>
      <c r="I6464" s="206">
        <v>43370.333333333336</v>
      </c>
      <c r="J6464">
        <v>9</v>
      </c>
      <c r="K6464">
        <v>1102.9880000000001</v>
      </c>
      <c r="M6464" s="206">
        <v>43005.333333333336</v>
      </c>
      <c r="N6464">
        <v>9</v>
      </c>
      <c r="O6464">
        <v>1115.433</v>
      </c>
      <c r="Q6464" s="206">
        <v>42639.333333333336</v>
      </c>
      <c r="R6464">
        <v>9</v>
      </c>
      <c r="S6464">
        <v>1299.7940000000001</v>
      </c>
      <c r="X6464" s="204">
        <f t="shared" si="500"/>
        <v>0.439039135267419</v>
      </c>
      <c r="Y6464" s="204">
        <f t="shared" si="501"/>
        <v>0.39549460869565217</v>
      </c>
      <c r="Z6464" s="204">
        <f t="shared" si="502"/>
        <v>0.33195966938955318</v>
      </c>
      <c r="AA6464" s="204">
        <f t="shared" si="503"/>
        <v>0.39367603183264854</v>
      </c>
      <c r="AB6464" s="204">
        <f t="shared" si="504"/>
        <v>0.39142127669654597</v>
      </c>
      <c r="AD6464" s="204">
        <v>0.4184312810837672</v>
      </c>
      <c r="AE6464" s="204">
        <v>0.423584347826087</v>
      </c>
      <c r="AF6464" s="204">
        <v>0.37173452933169693</v>
      </c>
      <c r="AG6464" s="204">
        <v>0.39941337961738216</v>
      </c>
      <c r="AH6464" s="204">
        <v>0.45084415531539879</v>
      </c>
    </row>
    <row r="6465" spans="1:34">
      <c r="A6465" s="206">
        <v>44100.375</v>
      </c>
      <c r="B6465">
        <v>10</v>
      </c>
      <c r="C6465">
        <v>1183.2919999999999</v>
      </c>
      <c r="E6465" s="206">
        <v>43735.375</v>
      </c>
      <c r="F6465">
        <v>10</v>
      </c>
      <c r="G6465">
        <v>1224.2929999999999</v>
      </c>
      <c r="I6465" s="206">
        <v>43370.375</v>
      </c>
      <c r="J6465">
        <v>10</v>
      </c>
      <c r="K6465">
        <v>1112.847</v>
      </c>
      <c r="M6465" s="206">
        <v>43005.375</v>
      </c>
      <c r="N6465">
        <v>10</v>
      </c>
      <c r="O6465">
        <v>1175.2260000000001</v>
      </c>
      <c r="Q6465" s="206">
        <v>42639.375</v>
      </c>
      <c r="R6465">
        <v>10</v>
      </c>
      <c r="S6465">
        <v>1337.8309999999999</v>
      </c>
      <c r="X6465" s="204">
        <f t="shared" si="500"/>
        <v>0.44979119459943556</v>
      </c>
      <c r="Y6465" s="204">
        <f t="shared" si="501"/>
        <v>0.38797669565217391</v>
      </c>
      <c r="Z6465" s="204">
        <f t="shared" si="502"/>
        <v>0.32093515060838679</v>
      </c>
      <c r="AA6465" s="204">
        <f t="shared" si="503"/>
        <v>0.38780755024816177</v>
      </c>
      <c r="AB6465" s="204">
        <f t="shared" si="504"/>
        <v>0.41284291612041663</v>
      </c>
      <c r="AD6465" s="204">
        <v>0.41842193778609527</v>
      </c>
      <c r="AE6465" s="204">
        <v>0.42357008695652171</v>
      </c>
      <c r="AF6465" s="204">
        <v>0.37170863310399171</v>
      </c>
      <c r="AG6465" s="204">
        <v>0.39934309450386679</v>
      </c>
      <c r="AH6465" s="204">
        <v>0.45083305141770863</v>
      </c>
    </row>
    <row r="6466" spans="1:34">
      <c r="A6466" s="206">
        <v>44100.416666666664</v>
      </c>
      <c r="B6466">
        <v>11</v>
      </c>
      <c r="C6466">
        <v>1225.1389999999999</v>
      </c>
      <c r="E6466" s="206">
        <v>43735.416666666664</v>
      </c>
      <c r="F6466">
        <v>11</v>
      </c>
      <c r="G6466">
        <v>1286.1300000000001</v>
      </c>
      <c r="I6466" s="206">
        <v>43370.416666666664</v>
      </c>
      <c r="J6466">
        <v>11</v>
      </c>
      <c r="K6466">
        <v>1114.797</v>
      </c>
      <c r="M6466" s="206">
        <v>43005.416666666664</v>
      </c>
      <c r="N6466">
        <v>11</v>
      </c>
      <c r="O6466">
        <v>1269.2950000000001</v>
      </c>
      <c r="Q6466" s="206">
        <v>42639.416666666664</v>
      </c>
      <c r="R6466">
        <v>11</v>
      </c>
      <c r="S6466">
        <v>1373.838</v>
      </c>
      <c r="X6466" s="204">
        <f t="shared" si="500"/>
        <v>0.4629538247308092</v>
      </c>
      <c r="Y6466" s="204">
        <f t="shared" si="501"/>
        <v>0.40877426086956525</v>
      </c>
      <c r="Z6466" s="204">
        <f t="shared" si="502"/>
        <v>0.32380381250665591</v>
      </c>
      <c r="AA6466" s="204">
        <f t="shared" si="503"/>
        <v>0.39837765037516304</v>
      </c>
      <c r="AB6466" s="204">
        <f t="shared" si="504"/>
        <v>0.43797177685311095</v>
      </c>
      <c r="AD6466" s="204">
        <v>0.4184198614977237</v>
      </c>
      <c r="AE6466" s="204">
        <v>0.42355686956521743</v>
      </c>
      <c r="AF6466" s="204">
        <v>0.37169466659916195</v>
      </c>
      <c r="AG6466" s="204">
        <v>0.39929265842703865</v>
      </c>
      <c r="AH6466" s="204">
        <v>0.45081417479163538</v>
      </c>
    </row>
    <row r="6467" spans="1:34">
      <c r="A6467" s="206">
        <v>44100.458333333336</v>
      </c>
      <c r="B6467">
        <v>12</v>
      </c>
      <c r="C6467">
        <v>1285.115</v>
      </c>
      <c r="E6467" s="206">
        <v>43735.458333333336</v>
      </c>
      <c r="F6467">
        <v>12</v>
      </c>
      <c r="G6467">
        <v>1389.066</v>
      </c>
      <c r="I6467" s="206">
        <v>43370.458333333336</v>
      </c>
      <c r="J6467">
        <v>12</v>
      </c>
      <c r="K6467">
        <v>1124.9469999999999</v>
      </c>
      <c r="M6467" s="206">
        <v>43005.458333333336</v>
      </c>
      <c r="N6467">
        <v>12</v>
      </c>
      <c r="O6467">
        <v>1390.3979999999999</v>
      </c>
      <c r="Q6467" s="206">
        <v>42639.458333333336</v>
      </c>
      <c r="R6467">
        <v>12</v>
      </c>
      <c r="S6467">
        <v>1391.722</v>
      </c>
      <c r="X6467" s="204">
        <f t="shared" ref="X6467:X6530" si="505">+S6466/$V$2</f>
        <v>0.47541397729647877</v>
      </c>
      <c r="Y6467" s="204">
        <f t="shared" ref="Y6467:Y6530" si="506">+O6466/$V$3</f>
        <v>0.44149391304347829</v>
      </c>
      <c r="Z6467" s="204">
        <f t="shared" ref="Z6467:Z6530" si="507">+K6466/$V$4</f>
        <v>0.32437120176536621</v>
      </c>
      <c r="AA6467" s="204">
        <f t="shared" ref="AA6467:AA6530" si="508">+G6466/$V$5</f>
        <v>0.4184990418772373</v>
      </c>
      <c r="AB6467" s="204">
        <f t="shared" ref="AB6467:AB6530" si="509">+C6466/$V$6</f>
        <v>0.45346060374112518</v>
      </c>
      <c r="AD6467" s="204">
        <v>0.41840636562330868</v>
      </c>
      <c r="AE6467" s="204">
        <v>0.4234946086956522</v>
      </c>
      <c r="AF6467" s="204">
        <v>0.37168448268939019</v>
      </c>
      <c r="AG6467" s="204">
        <v>0.399263698357118</v>
      </c>
      <c r="AH6467" s="204">
        <v>0.45080159037425316</v>
      </c>
    </row>
    <row r="6468" spans="1:34">
      <c r="A6468" s="206">
        <v>44100.5</v>
      </c>
      <c r="B6468">
        <v>13</v>
      </c>
      <c r="C6468">
        <v>1298.037</v>
      </c>
      <c r="E6468" s="206">
        <v>43735.5</v>
      </c>
      <c r="F6468">
        <v>13</v>
      </c>
      <c r="G6468">
        <v>1499.7180000000001</v>
      </c>
      <c r="I6468" s="206">
        <v>43370.5</v>
      </c>
      <c r="J6468">
        <v>13</v>
      </c>
      <c r="K6468">
        <v>1129.088</v>
      </c>
      <c r="M6468" s="206">
        <v>43005.5</v>
      </c>
      <c r="N6468">
        <v>13</v>
      </c>
      <c r="O6468">
        <v>1523.183</v>
      </c>
      <c r="Q6468" s="206">
        <v>42639.5</v>
      </c>
      <c r="R6468">
        <v>13</v>
      </c>
      <c r="S6468">
        <v>1414.6320000000001</v>
      </c>
      <c r="X6468" s="204">
        <f t="shared" si="505"/>
        <v>0.48160270083591372</v>
      </c>
      <c r="Y6468" s="204">
        <f t="shared" si="506"/>
        <v>0.48361669565217386</v>
      </c>
      <c r="Z6468" s="204">
        <f t="shared" si="507"/>
        <v>0.32732453559916597</v>
      </c>
      <c r="AA6468" s="204">
        <f t="shared" si="508"/>
        <v>0.45199380319582505</v>
      </c>
      <c r="AB6468" s="204">
        <f t="shared" si="509"/>
        <v>0.47565951600330753</v>
      </c>
      <c r="AD6468" s="204">
        <v>0.41838110411478835</v>
      </c>
      <c r="AE6468" s="204">
        <v>0.42342852173913043</v>
      </c>
      <c r="AF6468" s="204">
        <v>0.37167255296651475</v>
      </c>
      <c r="AG6468" s="204">
        <v>0.39926044441667752</v>
      </c>
      <c r="AH6468" s="204">
        <v>0.45073015529911309</v>
      </c>
    </row>
    <row r="6469" spans="1:34">
      <c r="A6469" s="206">
        <v>44100.541666666664</v>
      </c>
      <c r="B6469">
        <v>14</v>
      </c>
      <c r="C6469">
        <v>1344.894</v>
      </c>
      <c r="E6469" s="206">
        <v>43735.541666666664</v>
      </c>
      <c r="F6469">
        <v>14</v>
      </c>
      <c r="G6469">
        <v>1610.396</v>
      </c>
      <c r="I6469" s="206">
        <v>43370.541666666664</v>
      </c>
      <c r="J6469">
        <v>14</v>
      </c>
      <c r="K6469">
        <v>1133.981</v>
      </c>
      <c r="M6469" s="206">
        <v>43005.541666666664</v>
      </c>
      <c r="N6469">
        <v>14</v>
      </c>
      <c r="O6469">
        <v>1641.471</v>
      </c>
      <c r="Q6469" s="206">
        <v>42639.541666666664</v>
      </c>
      <c r="R6469">
        <v>14</v>
      </c>
      <c r="S6469">
        <v>1404.7819999999999</v>
      </c>
      <c r="X6469" s="204">
        <f t="shared" si="505"/>
        <v>0.48953066193457478</v>
      </c>
      <c r="Y6469" s="204">
        <f t="shared" si="506"/>
        <v>0.52980278260869562</v>
      </c>
      <c r="Z6469" s="204">
        <f t="shared" si="507"/>
        <v>0.32852943760958614</v>
      </c>
      <c r="AA6469" s="204">
        <f t="shared" si="508"/>
        <v>0.48799930495832189</v>
      </c>
      <c r="AB6469" s="204">
        <f t="shared" si="509"/>
        <v>0.48044233486838556</v>
      </c>
      <c r="AD6469" s="204">
        <v>0.41837210686517828</v>
      </c>
      <c r="AE6469" s="204">
        <v>0.42340104347826085</v>
      </c>
      <c r="AF6469" s="204">
        <v>0.37165596774202936</v>
      </c>
      <c r="AG6469" s="204">
        <v>0.39921130991602555</v>
      </c>
      <c r="AH6469" s="204">
        <v>0.45057285008183573</v>
      </c>
    </row>
    <row r="6470" spans="1:34">
      <c r="A6470" s="206">
        <v>44100.583333333336</v>
      </c>
      <c r="B6470">
        <v>15</v>
      </c>
      <c r="C6470">
        <v>1401.8510000000001</v>
      </c>
      <c r="E6470" s="206">
        <v>43735.583333333336</v>
      </c>
      <c r="F6470">
        <v>15</v>
      </c>
      <c r="G6470">
        <v>1806.2829999999999</v>
      </c>
      <c r="I6470" s="206">
        <v>43370.583333333336</v>
      </c>
      <c r="J6470">
        <v>15</v>
      </c>
      <c r="K6470">
        <v>1218.0809999999999</v>
      </c>
      <c r="M6470" s="206">
        <v>43005.583333333336</v>
      </c>
      <c r="N6470">
        <v>15</v>
      </c>
      <c r="O6470">
        <v>1723.567</v>
      </c>
      <c r="Q6470" s="206">
        <v>42639.583333333336</v>
      </c>
      <c r="R6470">
        <v>15</v>
      </c>
      <c r="S6470">
        <v>1401.62</v>
      </c>
      <c r="X6470" s="204">
        <f t="shared" si="505"/>
        <v>0.48612208852463101</v>
      </c>
      <c r="Y6470" s="204">
        <f t="shared" si="506"/>
        <v>0.57094643478260865</v>
      </c>
      <c r="Z6470" s="204">
        <f t="shared" si="507"/>
        <v>0.32995314819567306</v>
      </c>
      <c r="AA6470" s="204">
        <f t="shared" si="508"/>
        <v>0.52401326696596406</v>
      </c>
      <c r="AB6470" s="204">
        <f t="shared" si="509"/>
        <v>0.49778551267065768</v>
      </c>
      <c r="AD6470" s="204">
        <v>0.41837210686517828</v>
      </c>
      <c r="AE6470" s="204">
        <v>0.42339130434782607</v>
      </c>
      <c r="AF6470" s="204">
        <v>0.37163618186018715</v>
      </c>
      <c r="AG6470" s="204">
        <v>0.39920740518749692</v>
      </c>
      <c r="AH6470" s="204">
        <v>0.4505587851447615</v>
      </c>
    </row>
    <row r="6471" spans="1:34">
      <c r="A6471" s="206">
        <v>44100.625</v>
      </c>
      <c r="B6471">
        <v>16</v>
      </c>
      <c r="C6471">
        <v>1432.048</v>
      </c>
      <c r="E6471" s="206">
        <v>43735.625</v>
      </c>
      <c r="F6471">
        <v>16</v>
      </c>
      <c r="G6471">
        <v>1921.896</v>
      </c>
      <c r="I6471" s="206">
        <v>43370.625</v>
      </c>
      <c r="J6471">
        <v>16</v>
      </c>
      <c r="K6471">
        <v>1195.192</v>
      </c>
      <c r="M6471" s="206">
        <v>43005.625</v>
      </c>
      <c r="N6471">
        <v>16</v>
      </c>
      <c r="O6471">
        <v>1770.6790000000001</v>
      </c>
      <c r="Q6471" s="206">
        <v>42639.625</v>
      </c>
      <c r="R6471">
        <v>16</v>
      </c>
      <c r="S6471">
        <v>1385.692</v>
      </c>
      <c r="X6471" s="204">
        <f t="shared" si="505"/>
        <v>0.48502788455282975</v>
      </c>
      <c r="Y6471" s="204">
        <f t="shared" si="506"/>
        <v>0.59950156521739129</v>
      </c>
      <c r="Z6471" s="204">
        <f t="shared" si="507"/>
        <v>0.35442362853287102</v>
      </c>
      <c r="AA6471" s="204">
        <f t="shared" si="508"/>
        <v>0.58775373007327547</v>
      </c>
      <c r="AB6471" s="204">
        <f t="shared" si="509"/>
        <v>0.51886700269528618</v>
      </c>
      <c r="AD6471" s="204">
        <v>0.41834234673185289</v>
      </c>
      <c r="AE6471" s="204">
        <v>0.42338852173913044</v>
      </c>
      <c r="AF6471" s="204">
        <v>0.37162657988811665</v>
      </c>
      <c r="AG6471" s="204">
        <v>0.39919927033639557</v>
      </c>
      <c r="AH6471" s="204">
        <v>0.4505054864358487</v>
      </c>
    </row>
    <row r="6472" spans="1:34">
      <c r="A6472" s="206">
        <v>44100.666666666664</v>
      </c>
      <c r="B6472">
        <v>17</v>
      </c>
      <c r="C6472">
        <v>1437.731</v>
      </c>
      <c r="E6472" s="206">
        <v>43735.666666666664</v>
      </c>
      <c r="F6472">
        <v>17</v>
      </c>
      <c r="G6472">
        <v>1994.492</v>
      </c>
      <c r="I6472" s="206">
        <v>43370.666666666664</v>
      </c>
      <c r="J6472">
        <v>17</v>
      </c>
      <c r="K6472">
        <v>1220.239</v>
      </c>
      <c r="M6472" s="206">
        <v>43005.666666666664</v>
      </c>
      <c r="N6472">
        <v>17</v>
      </c>
      <c r="O6472">
        <v>1865.692</v>
      </c>
      <c r="Q6472" s="206">
        <v>42639.666666666664</v>
      </c>
      <c r="R6472">
        <v>17</v>
      </c>
      <c r="S6472">
        <v>1382.778</v>
      </c>
      <c r="X6472" s="204">
        <f t="shared" si="505"/>
        <v>0.47951603102251666</v>
      </c>
      <c r="Y6472" s="204">
        <f t="shared" si="506"/>
        <v>0.61588834782608703</v>
      </c>
      <c r="Z6472" s="204">
        <f t="shared" si="507"/>
        <v>0.34776364251101466</v>
      </c>
      <c r="AA6472" s="204">
        <f t="shared" si="508"/>
        <v>0.62537351168831667</v>
      </c>
      <c r="AB6472" s="204">
        <f t="shared" si="509"/>
        <v>0.53004381598028538</v>
      </c>
      <c r="AD6472" s="204">
        <v>0.41830843402178441</v>
      </c>
      <c r="AE6472" s="204">
        <v>0.42335547826086956</v>
      </c>
      <c r="AF6472" s="204">
        <v>0.37162483407501296</v>
      </c>
      <c r="AG6472" s="204">
        <v>0.39916705632603444</v>
      </c>
      <c r="AH6472" s="204">
        <v>0.45049586305785055</v>
      </c>
    </row>
    <row r="6473" spans="1:34">
      <c r="A6473" s="206">
        <v>44100.708333333336</v>
      </c>
      <c r="B6473">
        <v>18</v>
      </c>
      <c r="C6473">
        <v>1387.498</v>
      </c>
      <c r="E6473" s="206">
        <v>43735.708333333336</v>
      </c>
      <c r="F6473">
        <v>18</v>
      </c>
      <c r="G6473">
        <v>2028.241</v>
      </c>
      <c r="I6473" s="206">
        <v>43370.708333333336</v>
      </c>
      <c r="J6473">
        <v>18</v>
      </c>
      <c r="K6473">
        <v>1280.239</v>
      </c>
      <c r="M6473" s="206">
        <v>43005.708333333336</v>
      </c>
      <c r="N6473">
        <v>18</v>
      </c>
      <c r="O6473">
        <v>1934.5060000000001</v>
      </c>
      <c r="Q6473" s="206">
        <v>42639.708333333336</v>
      </c>
      <c r="R6473">
        <v>18</v>
      </c>
      <c r="S6473">
        <v>1399.741</v>
      </c>
      <c r="X6473" s="204">
        <f t="shared" si="505"/>
        <v>0.47850764697007242</v>
      </c>
      <c r="Y6473" s="204">
        <f t="shared" si="506"/>
        <v>0.648936347826087</v>
      </c>
      <c r="Z6473" s="204">
        <f t="shared" si="507"/>
        <v>0.35505153931251049</v>
      </c>
      <c r="AA6473" s="204">
        <f t="shared" si="508"/>
        <v>0.64899581771035175</v>
      </c>
      <c r="AB6473" s="204">
        <f t="shared" si="509"/>
        <v>0.53214726433272608</v>
      </c>
      <c r="AD6473" s="204">
        <v>0.41827071478303485</v>
      </c>
      <c r="AE6473" s="204">
        <v>0.4233370434782609</v>
      </c>
      <c r="AF6473" s="204">
        <v>0.37161174047673501</v>
      </c>
      <c r="AG6473" s="204">
        <v>0.39908538242097724</v>
      </c>
      <c r="AH6473" s="204">
        <v>0.450459960455319</v>
      </c>
    </row>
    <row r="6474" spans="1:34">
      <c r="A6474" s="206">
        <v>44100.75</v>
      </c>
      <c r="B6474">
        <v>19</v>
      </c>
      <c r="C6474">
        <v>1362.6189999999999</v>
      </c>
      <c r="E6474" s="206">
        <v>43735.75</v>
      </c>
      <c r="F6474">
        <v>19</v>
      </c>
      <c r="G6474">
        <v>1963.1669999999999</v>
      </c>
      <c r="I6474" s="206">
        <v>43370.75</v>
      </c>
      <c r="J6474">
        <v>19</v>
      </c>
      <c r="K6474">
        <v>1282.933</v>
      </c>
      <c r="M6474" s="206">
        <v>43005.75</v>
      </c>
      <c r="N6474">
        <v>19</v>
      </c>
      <c r="O6474">
        <v>1861.5129999999999</v>
      </c>
      <c r="Q6474" s="206">
        <v>42639.75</v>
      </c>
      <c r="R6474">
        <v>19</v>
      </c>
      <c r="S6474">
        <v>1383.818</v>
      </c>
      <c r="X6474" s="204">
        <f t="shared" si="505"/>
        <v>0.48437766024447604</v>
      </c>
      <c r="Y6474" s="204">
        <f t="shared" si="506"/>
        <v>0.67287165217391309</v>
      </c>
      <c r="Z6474" s="204">
        <f t="shared" si="507"/>
        <v>0.37250967034975041</v>
      </c>
      <c r="AA6474" s="204">
        <f t="shared" si="508"/>
        <v>0.65997754130307951</v>
      </c>
      <c r="AB6474" s="204">
        <f t="shared" si="509"/>
        <v>0.51355452791038714</v>
      </c>
      <c r="AD6474" s="204">
        <v>0.41824960585125748</v>
      </c>
      <c r="AE6474" s="204">
        <v>0.42331199999999997</v>
      </c>
      <c r="AF6474" s="204">
        <v>0.37156722224259003</v>
      </c>
      <c r="AG6474" s="204">
        <v>0.39907724756987589</v>
      </c>
      <c r="AH6474" s="204">
        <v>0.45045366824662797</v>
      </c>
    </row>
    <row r="6475" spans="1:34">
      <c r="A6475" s="206">
        <v>44100.791666666664</v>
      </c>
      <c r="B6475">
        <v>20</v>
      </c>
      <c r="C6475">
        <v>1413.6610000000001</v>
      </c>
      <c r="E6475" s="206">
        <v>43735.791666666664</v>
      </c>
      <c r="F6475">
        <v>20</v>
      </c>
      <c r="G6475">
        <v>1859.146</v>
      </c>
      <c r="I6475" s="206">
        <v>43370.791666666664</v>
      </c>
      <c r="J6475">
        <v>20</v>
      </c>
      <c r="K6475">
        <v>1340.835</v>
      </c>
      <c r="M6475" s="206">
        <v>43005.791666666664</v>
      </c>
      <c r="N6475">
        <v>20</v>
      </c>
      <c r="O6475">
        <v>1785.5350000000001</v>
      </c>
      <c r="Q6475" s="206">
        <v>42639.791666666664</v>
      </c>
      <c r="R6475">
        <v>20</v>
      </c>
      <c r="S6475">
        <v>1360.7829999999999</v>
      </c>
      <c r="X6475" s="204">
        <f t="shared" si="505"/>
        <v>0.47886753695447254</v>
      </c>
      <c r="Y6475" s="204">
        <f t="shared" si="506"/>
        <v>0.64748278260869563</v>
      </c>
      <c r="Z6475" s="204">
        <f t="shared" si="507"/>
        <v>0.37329354043332247</v>
      </c>
      <c r="AA6475" s="204">
        <f t="shared" si="508"/>
        <v>0.63880284928040731</v>
      </c>
      <c r="AB6475" s="204">
        <f t="shared" si="509"/>
        <v>0.50434606555593142</v>
      </c>
      <c r="AD6475" s="204">
        <v>0.41822918901560402</v>
      </c>
      <c r="AE6475" s="204">
        <v>0.42330226086956518</v>
      </c>
      <c r="AF6475" s="204">
        <v>0.37155674736396771</v>
      </c>
      <c r="AG6475" s="204">
        <v>0.39897247068769104</v>
      </c>
      <c r="AH6475" s="204">
        <v>0.45045144746708993</v>
      </c>
    </row>
    <row r="6476" spans="1:34">
      <c r="A6476" s="206">
        <v>44100.833333333336</v>
      </c>
      <c r="B6476">
        <v>21</v>
      </c>
      <c r="C6476">
        <v>1398.671</v>
      </c>
      <c r="E6476" s="206">
        <v>43735.833333333336</v>
      </c>
      <c r="F6476">
        <v>21</v>
      </c>
      <c r="G6476">
        <v>1769.3030000000001</v>
      </c>
      <c r="I6476" s="206">
        <v>43370.833333333336</v>
      </c>
      <c r="J6476">
        <v>21</v>
      </c>
      <c r="K6476">
        <v>1336.579</v>
      </c>
      <c r="M6476" s="206">
        <v>43005.833333333336</v>
      </c>
      <c r="N6476">
        <v>21</v>
      </c>
      <c r="O6476">
        <v>1775.509</v>
      </c>
      <c r="Q6476" s="206">
        <v>42639.833333333336</v>
      </c>
      <c r="R6476">
        <v>21</v>
      </c>
      <c r="S6476">
        <v>1418.703</v>
      </c>
      <c r="X6476" s="204">
        <f t="shared" si="505"/>
        <v>0.47089631984807101</v>
      </c>
      <c r="Y6476" s="204">
        <f t="shared" si="506"/>
        <v>0.62105565217391312</v>
      </c>
      <c r="Z6476" s="204">
        <f t="shared" si="507"/>
        <v>0.39014121882196023</v>
      </c>
      <c r="AA6476" s="204">
        <f t="shared" si="508"/>
        <v>0.60495503542402262</v>
      </c>
      <c r="AB6476" s="204">
        <f t="shared" si="509"/>
        <v>0.52323823708598194</v>
      </c>
      <c r="AD6476" s="204">
        <v>0.41818524091173975</v>
      </c>
      <c r="AE6476" s="204">
        <v>0.42328591304347823</v>
      </c>
      <c r="AF6476" s="204">
        <v>0.3714883696840719</v>
      </c>
      <c r="AG6476" s="204">
        <v>0.3989692167472505</v>
      </c>
      <c r="AH6476" s="204">
        <v>0.4504296098016326</v>
      </c>
    </row>
    <row r="6477" spans="1:34">
      <c r="A6477" s="206">
        <v>44100.875</v>
      </c>
      <c r="B6477">
        <v>22</v>
      </c>
      <c r="C6477">
        <v>1350.5719999999999</v>
      </c>
      <c r="E6477" s="206">
        <v>43735.875</v>
      </c>
      <c r="F6477">
        <v>22</v>
      </c>
      <c r="G6477">
        <v>1682.6849999999999</v>
      </c>
      <c r="I6477" s="206">
        <v>43370.875</v>
      </c>
      <c r="J6477">
        <v>22</v>
      </c>
      <c r="K6477">
        <v>1326.585</v>
      </c>
      <c r="M6477" s="206">
        <v>43005.875</v>
      </c>
      <c r="N6477">
        <v>22</v>
      </c>
      <c r="O6477">
        <v>1660.5060000000001</v>
      </c>
      <c r="Q6477" s="206">
        <v>42639.875</v>
      </c>
      <c r="R6477">
        <v>22</v>
      </c>
      <c r="S6477">
        <v>1328.7619999999999</v>
      </c>
      <c r="X6477" s="204">
        <f t="shared" si="505"/>
        <v>0.49093942359466419</v>
      </c>
      <c r="Y6477" s="204">
        <f t="shared" si="506"/>
        <v>0.61756834782608694</v>
      </c>
      <c r="Z6477" s="204">
        <f t="shared" si="507"/>
        <v>0.38890285539371866</v>
      </c>
      <c r="AA6477" s="204">
        <f t="shared" si="508"/>
        <v>0.57572065832421415</v>
      </c>
      <c r="AB6477" s="204">
        <f t="shared" si="509"/>
        <v>0.51768998954012846</v>
      </c>
      <c r="AD6477" s="204">
        <v>0.41817139898926287</v>
      </c>
      <c r="AE6477" s="204">
        <v>0.42322434782608698</v>
      </c>
      <c r="AF6477" s="204">
        <v>0.37148051352510508</v>
      </c>
      <c r="AG6477" s="204">
        <v>0.39893960588924171</v>
      </c>
      <c r="AH6477" s="204">
        <v>0.45042812928194054</v>
      </c>
    </row>
    <row r="6478" spans="1:34">
      <c r="A6478" s="206">
        <v>44100.916666666664</v>
      </c>
      <c r="B6478">
        <v>23</v>
      </c>
      <c r="C6478">
        <v>1254.7329999999999</v>
      </c>
      <c r="E6478" s="206">
        <v>43735.916666666664</v>
      </c>
      <c r="F6478">
        <v>23</v>
      </c>
      <c r="G6478">
        <v>1556.8119999999999</v>
      </c>
      <c r="I6478" s="206">
        <v>43370.916666666664</v>
      </c>
      <c r="J6478">
        <v>23</v>
      </c>
      <c r="K6478">
        <v>1218.5129999999999</v>
      </c>
      <c r="M6478" s="206">
        <v>43005.916666666664</v>
      </c>
      <c r="N6478">
        <v>23</v>
      </c>
      <c r="O6478">
        <v>1486.5930000000001</v>
      </c>
      <c r="Q6478" s="206">
        <v>42639.916666666664</v>
      </c>
      <c r="R6478">
        <v>23</v>
      </c>
      <c r="S6478">
        <v>1173.8119999999999</v>
      </c>
      <c r="X6478" s="204">
        <f t="shared" si="505"/>
        <v>0.45981551485722749</v>
      </c>
      <c r="Y6478" s="204">
        <f t="shared" si="506"/>
        <v>0.5775673043478261</v>
      </c>
      <c r="Z6478" s="204">
        <f t="shared" si="507"/>
        <v>0.38599491270061576</v>
      </c>
      <c r="AA6478" s="204">
        <f t="shared" si="508"/>
        <v>0.54753567701647499</v>
      </c>
      <c r="AB6478" s="204">
        <f t="shared" si="509"/>
        <v>0.49988711037348327</v>
      </c>
      <c r="AD6478" s="204">
        <v>0.4181700147970151</v>
      </c>
      <c r="AE6478" s="204">
        <v>0.42321426086956521</v>
      </c>
      <c r="AF6478" s="204">
        <v>0.37143948691716755</v>
      </c>
      <c r="AG6478" s="204">
        <v>0.39892854249174398</v>
      </c>
      <c r="AH6478" s="204">
        <v>0.45042516824255657</v>
      </c>
    </row>
    <row r="6479" spans="1:34">
      <c r="A6479" s="206">
        <v>44100.958333333336</v>
      </c>
      <c r="B6479">
        <v>24</v>
      </c>
      <c r="C6479">
        <v>1143.925</v>
      </c>
      <c r="E6479" s="206">
        <v>43735.958333333336</v>
      </c>
      <c r="F6479">
        <v>24</v>
      </c>
      <c r="G6479">
        <v>1439.575</v>
      </c>
      <c r="I6479" s="206">
        <v>43370.958333333336</v>
      </c>
      <c r="J6479">
        <v>24</v>
      </c>
      <c r="K6479">
        <v>1115.9010000000001</v>
      </c>
      <c r="M6479" s="206">
        <v>43005.958333333336</v>
      </c>
      <c r="N6479">
        <v>24</v>
      </c>
      <c r="O6479">
        <v>1333.6010000000001</v>
      </c>
      <c r="Q6479" s="206">
        <v>42639.958333333336</v>
      </c>
      <c r="R6479">
        <v>24</v>
      </c>
      <c r="S6479">
        <v>1094.7909999999999</v>
      </c>
      <c r="X6479" s="204">
        <f t="shared" si="505"/>
        <v>0.40619536766222386</v>
      </c>
      <c r="Y6479" s="204">
        <f t="shared" si="506"/>
        <v>0.51707582608695657</v>
      </c>
      <c r="Z6479" s="204">
        <f t="shared" si="507"/>
        <v>0.35454932707633918</v>
      </c>
      <c r="AA6479" s="204">
        <f t="shared" si="508"/>
        <v>0.50657735250945513</v>
      </c>
      <c r="AB6479" s="204">
        <f t="shared" si="509"/>
        <v>0.46441422868255217</v>
      </c>
      <c r="AD6479" s="204">
        <v>0.41815444263422863</v>
      </c>
      <c r="AE6479" s="204">
        <v>0.42321356521739134</v>
      </c>
      <c r="AF6479" s="204">
        <v>0.37141970103532534</v>
      </c>
      <c r="AG6479" s="204">
        <v>0.3988745270804312</v>
      </c>
      <c r="AH6479" s="204">
        <v>0.45033115524211309</v>
      </c>
    </row>
    <row r="6480" spans="1:34">
      <c r="A6480" s="206">
        <v>44101</v>
      </c>
      <c r="B6480">
        <v>1</v>
      </c>
      <c r="C6480">
        <v>1070.5930000000001</v>
      </c>
      <c r="E6480" s="206">
        <v>43736</v>
      </c>
      <c r="F6480">
        <v>1</v>
      </c>
      <c r="G6480">
        <v>1331.259</v>
      </c>
      <c r="I6480" s="206">
        <v>43371</v>
      </c>
      <c r="J6480">
        <v>1</v>
      </c>
      <c r="K6480">
        <v>1039.56</v>
      </c>
      <c r="M6480" s="206">
        <v>43006</v>
      </c>
      <c r="N6480">
        <v>1</v>
      </c>
      <c r="O6480">
        <v>1209.6199999999999</v>
      </c>
      <c r="Q6480" s="206">
        <v>42640</v>
      </c>
      <c r="R6480">
        <v>1</v>
      </c>
      <c r="S6480">
        <v>1005.79</v>
      </c>
      <c r="X6480" s="204">
        <f t="shared" si="505"/>
        <v>0.37885030376098877</v>
      </c>
      <c r="Y6480" s="204">
        <f t="shared" si="506"/>
        <v>0.46386121739130437</v>
      </c>
      <c r="Z6480" s="204">
        <f t="shared" si="507"/>
        <v>0.32469243137645148</v>
      </c>
      <c r="AA6480" s="204">
        <f t="shared" si="508"/>
        <v>0.46842913096687261</v>
      </c>
      <c r="AB6480" s="204">
        <f t="shared" si="509"/>
        <v>0.42340087217415057</v>
      </c>
      <c r="AD6480" s="204">
        <v>0.41814129280787554</v>
      </c>
      <c r="AE6480" s="204">
        <v>0.42311339130434783</v>
      </c>
      <c r="AF6480" s="204">
        <v>0.37141766425337108</v>
      </c>
      <c r="AG6480" s="204">
        <v>0.39883808294749734</v>
      </c>
      <c r="AH6480" s="204">
        <v>0.45030117471834968</v>
      </c>
    </row>
    <row r="6481" spans="1:34">
      <c r="A6481" s="206">
        <v>44101.041666666664</v>
      </c>
      <c r="B6481">
        <v>2</v>
      </c>
      <c r="C6481">
        <v>992.38900000000001</v>
      </c>
      <c r="E6481" s="206">
        <v>43736.041666666664</v>
      </c>
      <c r="F6481">
        <v>2</v>
      </c>
      <c r="G6481">
        <v>1249.5070000000001</v>
      </c>
      <c r="I6481" s="206">
        <v>43371.041666666664</v>
      </c>
      <c r="J6481">
        <v>2</v>
      </c>
      <c r="K6481">
        <v>989.34699999999998</v>
      </c>
      <c r="M6481" s="206">
        <v>43006.041666666664</v>
      </c>
      <c r="N6481">
        <v>2</v>
      </c>
      <c r="O6481">
        <v>1144.606</v>
      </c>
      <c r="Q6481" s="206">
        <v>42640.041666666664</v>
      </c>
      <c r="R6481">
        <v>2</v>
      </c>
      <c r="S6481">
        <v>937.82</v>
      </c>
      <c r="X6481" s="204">
        <f t="shared" si="505"/>
        <v>0.34805168020175986</v>
      </c>
      <c r="Y6481" s="204">
        <f t="shared" si="506"/>
        <v>0.42073739130434779</v>
      </c>
      <c r="Z6481" s="204">
        <f t="shared" si="507"/>
        <v>0.30247957835121919</v>
      </c>
      <c r="AA6481" s="204">
        <f t="shared" si="508"/>
        <v>0.43318374969128237</v>
      </c>
      <c r="AB6481" s="204">
        <f t="shared" si="509"/>
        <v>0.39625850466030588</v>
      </c>
      <c r="AD6481" s="204">
        <v>0.4180596254652616</v>
      </c>
      <c r="AE6481" s="204">
        <v>0.4230873043478261</v>
      </c>
      <c r="AF6481" s="204">
        <v>0.37139409577647076</v>
      </c>
      <c r="AG6481" s="204">
        <v>0.39878341674809648</v>
      </c>
      <c r="AH6481" s="204">
        <v>0.45030043445850371</v>
      </c>
    </row>
    <row r="6482" spans="1:34">
      <c r="A6482" s="206">
        <v>44101.083333333336</v>
      </c>
      <c r="B6482">
        <v>3</v>
      </c>
      <c r="C6482">
        <v>963.38499999999999</v>
      </c>
      <c r="E6482" s="206">
        <v>43736.083333333336</v>
      </c>
      <c r="F6482">
        <v>3</v>
      </c>
      <c r="G6482">
        <v>1171.288</v>
      </c>
      <c r="I6482" s="206">
        <v>43371.083333333336</v>
      </c>
      <c r="J6482">
        <v>3</v>
      </c>
      <c r="K6482">
        <v>962.18</v>
      </c>
      <c r="M6482" s="206">
        <v>43006.083333333336</v>
      </c>
      <c r="N6482">
        <v>3</v>
      </c>
      <c r="O6482">
        <v>1060.5530000000001</v>
      </c>
      <c r="Q6482" s="206">
        <v>42640.083333333336</v>
      </c>
      <c r="R6482">
        <v>3</v>
      </c>
      <c r="S6482">
        <v>914.86099999999999</v>
      </c>
      <c r="X6482" s="204">
        <f t="shared" si="505"/>
        <v>0.3245307934328383</v>
      </c>
      <c r="Y6482" s="204">
        <f t="shared" si="506"/>
        <v>0.39812382608695651</v>
      </c>
      <c r="Z6482" s="204">
        <f t="shared" si="507"/>
        <v>0.28786915945500369</v>
      </c>
      <c r="AA6482" s="204">
        <f t="shared" si="508"/>
        <v>0.40658213580190272</v>
      </c>
      <c r="AB6482" s="204">
        <f t="shared" si="509"/>
        <v>0.36731286416157799</v>
      </c>
      <c r="AD6482" s="204">
        <v>0.41805858732107587</v>
      </c>
      <c r="AE6482" s="204">
        <v>0.42308417391304348</v>
      </c>
      <c r="AF6482" s="204">
        <v>0.3713437581653134</v>
      </c>
      <c r="AG6482" s="204">
        <v>0.39876356771140931</v>
      </c>
      <c r="AH6482" s="204">
        <v>0.45028007731273834</v>
      </c>
    </row>
    <row r="6483" spans="1:34">
      <c r="A6483" s="206">
        <v>44101.125</v>
      </c>
      <c r="B6483">
        <v>4</v>
      </c>
      <c r="C6483">
        <v>934.90300000000002</v>
      </c>
      <c r="E6483" s="206">
        <v>43736.125</v>
      </c>
      <c r="F6483">
        <v>4</v>
      </c>
      <c r="G6483">
        <v>1142.3520000000001</v>
      </c>
      <c r="I6483" s="206">
        <v>43371.125</v>
      </c>
      <c r="J6483">
        <v>4</v>
      </c>
      <c r="K6483">
        <v>961</v>
      </c>
      <c r="M6483" s="206">
        <v>43006.125</v>
      </c>
      <c r="N6483">
        <v>4</v>
      </c>
      <c r="O6483">
        <v>1004.529</v>
      </c>
      <c r="Q6483" s="206">
        <v>42640.125</v>
      </c>
      <c r="R6483">
        <v>4</v>
      </c>
      <c r="S6483">
        <v>931.11599999999999</v>
      </c>
      <c r="X6483" s="204">
        <f t="shared" si="505"/>
        <v>0.31658587597914301</v>
      </c>
      <c r="Y6483" s="204">
        <f t="shared" si="506"/>
        <v>0.36888800000000005</v>
      </c>
      <c r="Z6483" s="204">
        <f t="shared" si="507"/>
        <v>0.27996440869019207</v>
      </c>
      <c r="AA6483" s="204">
        <f t="shared" si="508"/>
        <v>0.38113013907016047</v>
      </c>
      <c r="AB6483" s="204">
        <f t="shared" si="509"/>
        <v>0.35657761587472436</v>
      </c>
      <c r="AD6483" s="204">
        <v>0.41797069111334734</v>
      </c>
      <c r="AE6483" s="204">
        <v>0.4230813913043478</v>
      </c>
      <c r="AF6483" s="204">
        <v>0.371310296747492</v>
      </c>
      <c r="AG6483" s="204">
        <v>0.398737210793841</v>
      </c>
      <c r="AH6483" s="204">
        <v>0.45027970718281535</v>
      </c>
    </row>
    <row r="6484" spans="1:34">
      <c r="A6484" s="206">
        <v>44101.166666666664</v>
      </c>
      <c r="B6484">
        <v>5</v>
      </c>
      <c r="C6484">
        <v>920.95299999999997</v>
      </c>
      <c r="E6484" s="206">
        <v>43736.166666666664</v>
      </c>
      <c r="F6484">
        <v>5</v>
      </c>
      <c r="G6484">
        <v>1109.3599999999999</v>
      </c>
      <c r="I6484" s="206">
        <v>43371.166666666664</v>
      </c>
      <c r="J6484">
        <v>5</v>
      </c>
      <c r="K6484">
        <v>969</v>
      </c>
      <c r="M6484" s="206">
        <v>43006.166666666664</v>
      </c>
      <c r="N6484">
        <v>5</v>
      </c>
      <c r="O6484">
        <v>1000.579</v>
      </c>
      <c r="Q6484" s="206">
        <v>42640.166666666664</v>
      </c>
      <c r="R6484">
        <v>5</v>
      </c>
      <c r="S6484">
        <v>895.90800000000002</v>
      </c>
      <c r="X6484" s="204">
        <f t="shared" si="505"/>
        <v>0.32221088722570501</v>
      </c>
      <c r="Y6484" s="204">
        <f t="shared" si="506"/>
        <v>0.34940139130434783</v>
      </c>
      <c r="Z6484" s="204">
        <f t="shared" si="507"/>
        <v>0.2796210654464597</v>
      </c>
      <c r="AA6484" s="204">
        <f t="shared" si="508"/>
        <v>0.37171453701145746</v>
      </c>
      <c r="AB6484" s="204">
        <f t="shared" si="509"/>
        <v>0.3460355754076796</v>
      </c>
      <c r="AD6484" s="204">
        <v>0.41796584644048046</v>
      </c>
      <c r="AE6484" s="204">
        <v>0.42306956521739131</v>
      </c>
      <c r="AF6484" s="204">
        <v>0.37129400249185723</v>
      </c>
      <c r="AG6484" s="204">
        <v>0.398724520426123</v>
      </c>
      <c r="AH6484" s="204">
        <v>0.45026083055674199</v>
      </c>
    </row>
    <row r="6485" spans="1:34">
      <c r="A6485" s="206">
        <v>44101.208333333336</v>
      </c>
      <c r="B6485">
        <v>6</v>
      </c>
      <c r="C6485">
        <v>923.803</v>
      </c>
      <c r="E6485" s="206">
        <v>43736.208333333336</v>
      </c>
      <c r="F6485">
        <v>6</v>
      </c>
      <c r="G6485">
        <v>1097.17</v>
      </c>
      <c r="I6485" s="206">
        <v>43371.208333333336</v>
      </c>
      <c r="J6485">
        <v>6</v>
      </c>
      <c r="K6485">
        <v>1026</v>
      </c>
      <c r="M6485" s="206">
        <v>43006.208333333336</v>
      </c>
      <c r="N6485">
        <v>6</v>
      </c>
      <c r="O6485">
        <v>1011.612</v>
      </c>
      <c r="Q6485" s="206">
        <v>42640.208333333336</v>
      </c>
      <c r="R6485">
        <v>6</v>
      </c>
      <c r="S6485">
        <v>1002.266</v>
      </c>
      <c r="X6485" s="204">
        <f t="shared" si="505"/>
        <v>0.31002722706151215</v>
      </c>
      <c r="Y6485" s="204">
        <f t="shared" si="506"/>
        <v>0.34802747826086955</v>
      </c>
      <c r="Z6485" s="204">
        <f t="shared" si="507"/>
        <v>0.28194881625142504</v>
      </c>
      <c r="AA6485" s="204">
        <f t="shared" si="508"/>
        <v>0.36097913671007742</v>
      </c>
      <c r="AB6485" s="204">
        <f t="shared" si="509"/>
        <v>0.34087226298175188</v>
      </c>
      <c r="AD6485" s="204">
        <v>0.41794992822963195</v>
      </c>
      <c r="AE6485" s="204">
        <v>0.42305878260869567</v>
      </c>
      <c r="AF6485" s="204">
        <v>0.3712762533919694</v>
      </c>
      <c r="AG6485" s="204">
        <v>0.39871703636310979</v>
      </c>
      <c r="AH6485" s="204">
        <v>0.45025786951735802</v>
      </c>
    </row>
    <row r="6486" spans="1:34">
      <c r="A6486" s="206">
        <v>44101.25</v>
      </c>
      <c r="B6486">
        <v>7</v>
      </c>
      <c r="C6486">
        <v>856.82299999999998</v>
      </c>
      <c r="E6486" s="206">
        <v>43736.25</v>
      </c>
      <c r="F6486">
        <v>7</v>
      </c>
      <c r="G6486">
        <v>1147.7539999999999</v>
      </c>
      <c r="I6486" s="206">
        <v>43371.25</v>
      </c>
      <c r="J6486">
        <v>7</v>
      </c>
      <c r="K6486">
        <v>1152</v>
      </c>
      <c r="M6486" s="206">
        <v>43006.25</v>
      </c>
      <c r="N6486">
        <v>7</v>
      </c>
      <c r="O6486">
        <v>1173.6510000000001</v>
      </c>
      <c r="Q6486" s="206">
        <v>42640.25</v>
      </c>
      <c r="R6486">
        <v>7</v>
      </c>
      <c r="S6486">
        <v>1155.2080000000001</v>
      </c>
      <c r="X6486" s="204">
        <f t="shared" si="505"/>
        <v>0.34683220683154242</v>
      </c>
      <c r="Y6486" s="204">
        <f t="shared" si="506"/>
        <v>0.35186504347826086</v>
      </c>
      <c r="Z6486" s="204">
        <f t="shared" si="507"/>
        <v>0.29853404073680295</v>
      </c>
      <c r="AA6486" s="204">
        <f t="shared" si="508"/>
        <v>0.35701258331307756</v>
      </c>
      <c r="AB6486" s="204">
        <f t="shared" si="509"/>
        <v>0.34192713326231777</v>
      </c>
      <c r="AD6486" s="204">
        <v>0.41793989283583616</v>
      </c>
      <c r="AE6486" s="204">
        <v>0.42305669565217391</v>
      </c>
      <c r="AF6486" s="204">
        <v>0.3712762533919694</v>
      </c>
      <c r="AG6486" s="204">
        <v>0.39870727454178823</v>
      </c>
      <c r="AH6486" s="204">
        <v>0.45024047341097678</v>
      </c>
    </row>
    <row r="6487" spans="1:34">
      <c r="A6487" s="206">
        <v>44101.291666666664</v>
      </c>
      <c r="B6487">
        <v>8</v>
      </c>
      <c r="C6487">
        <v>875.89800000000002</v>
      </c>
      <c r="E6487" s="206">
        <v>43736.291666666664</v>
      </c>
      <c r="F6487">
        <v>8</v>
      </c>
      <c r="G6487">
        <v>1194.654</v>
      </c>
      <c r="I6487" s="206">
        <v>43371.291666666664</v>
      </c>
      <c r="J6487">
        <v>8</v>
      </c>
      <c r="K6487">
        <v>1198</v>
      </c>
      <c r="M6487" s="206">
        <v>43006.291666666664</v>
      </c>
      <c r="N6487">
        <v>8</v>
      </c>
      <c r="O6487">
        <v>1232.5889999999999</v>
      </c>
      <c r="Q6487" s="206">
        <v>42640.291666666664</v>
      </c>
      <c r="R6487">
        <v>8</v>
      </c>
      <c r="S6487">
        <v>1185.0519999999999</v>
      </c>
      <c r="X6487" s="204">
        <f t="shared" si="505"/>
        <v>0.39975748951820422</v>
      </c>
      <c r="Y6487" s="204">
        <f t="shared" si="506"/>
        <v>0.40822643478260873</v>
      </c>
      <c r="Z6487" s="204">
        <f t="shared" si="507"/>
        <v>0.33519611591500686</v>
      </c>
      <c r="AA6487" s="204">
        <f t="shared" si="508"/>
        <v>0.373472315637429</v>
      </c>
      <c r="AB6487" s="204">
        <f t="shared" si="509"/>
        <v>0.31713583101940446</v>
      </c>
      <c r="AD6487" s="204">
        <v>0.41786030178159383</v>
      </c>
      <c r="AE6487" s="204">
        <v>0.42303339130434781</v>
      </c>
      <c r="AF6487" s="204">
        <v>0.37126345076254208</v>
      </c>
      <c r="AG6487" s="204">
        <v>0.39869588575024639</v>
      </c>
      <c r="AH6487" s="204">
        <v>0.45019050587137099</v>
      </c>
    </row>
    <row r="6488" spans="1:34">
      <c r="A6488" s="206">
        <v>44101.333333333336</v>
      </c>
      <c r="B6488">
        <v>9</v>
      </c>
      <c r="C6488">
        <v>980.27499999999998</v>
      </c>
      <c r="E6488" s="206">
        <v>43736.333333333336</v>
      </c>
      <c r="F6488">
        <v>9</v>
      </c>
      <c r="G6488">
        <v>1253.501</v>
      </c>
      <c r="I6488" s="206">
        <v>43371.333333333336</v>
      </c>
      <c r="J6488">
        <v>9</v>
      </c>
      <c r="K6488">
        <v>1165</v>
      </c>
      <c r="M6488" s="206">
        <v>43006.333333333336</v>
      </c>
      <c r="N6488">
        <v>9</v>
      </c>
      <c r="O6488">
        <v>1227.5820000000001</v>
      </c>
      <c r="Q6488" s="206">
        <v>42640.333333333336</v>
      </c>
      <c r="R6488">
        <v>9</v>
      </c>
      <c r="S6488">
        <v>1140.3520000000001</v>
      </c>
      <c r="X6488" s="204">
        <f t="shared" si="505"/>
        <v>0.4100849478782409</v>
      </c>
      <c r="Y6488" s="204">
        <f t="shared" si="506"/>
        <v>0.42872660869565216</v>
      </c>
      <c r="Z6488" s="204">
        <f t="shared" si="507"/>
        <v>0.34858068304355749</v>
      </c>
      <c r="AA6488" s="204">
        <f t="shared" si="508"/>
        <v>0.38873329630349113</v>
      </c>
      <c r="AB6488" s="204">
        <f t="shared" si="509"/>
        <v>0.32419605930073575</v>
      </c>
      <c r="AD6488" s="204">
        <v>0.41778832378471387</v>
      </c>
      <c r="AE6488" s="204">
        <v>0.42297217391304348</v>
      </c>
      <c r="AF6488" s="204">
        <v>0.37121776865299461</v>
      </c>
      <c r="AG6488" s="204">
        <v>0.3986929572038499</v>
      </c>
      <c r="AH6488" s="204">
        <v>0.45018717470206399</v>
      </c>
    </row>
    <row r="6489" spans="1:34">
      <c r="A6489" s="206">
        <v>44101.375</v>
      </c>
      <c r="B6489">
        <v>10</v>
      </c>
      <c r="C6489">
        <v>1051.2360000000001</v>
      </c>
      <c r="E6489" s="206">
        <v>43736.375</v>
      </c>
      <c r="F6489">
        <v>10</v>
      </c>
      <c r="G6489">
        <v>1396.155</v>
      </c>
      <c r="I6489" s="206">
        <v>43371.375</v>
      </c>
      <c r="J6489">
        <v>10</v>
      </c>
      <c r="K6489">
        <v>1196</v>
      </c>
      <c r="M6489" s="206">
        <v>43006.375</v>
      </c>
      <c r="N6489">
        <v>10</v>
      </c>
      <c r="O6489">
        <v>1236.604</v>
      </c>
      <c r="Q6489" s="206">
        <v>42640.375</v>
      </c>
      <c r="R6489">
        <v>10</v>
      </c>
      <c r="S6489">
        <v>1129.403</v>
      </c>
      <c r="X6489" s="204">
        <f t="shared" si="505"/>
        <v>0.39461659951027284</v>
      </c>
      <c r="Y6489" s="204">
        <f t="shared" si="506"/>
        <v>0.42698504347826088</v>
      </c>
      <c r="Z6489" s="204">
        <f t="shared" si="507"/>
        <v>0.33897871097307553</v>
      </c>
      <c r="AA6489" s="204">
        <f t="shared" si="508"/>
        <v>0.40788175961384837</v>
      </c>
      <c r="AB6489" s="204">
        <f t="shared" si="509"/>
        <v>0.36282911027428849</v>
      </c>
      <c r="AD6489" s="204">
        <v>0.41777932653510386</v>
      </c>
      <c r="AE6489" s="204">
        <v>0.42295652173913045</v>
      </c>
      <c r="AF6489" s="204">
        <v>0.37106617388182128</v>
      </c>
      <c r="AG6489" s="204">
        <v>0.3986900286574534</v>
      </c>
      <c r="AH6489" s="204">
        <v>0.45018495392252589</v>
      </c>
    </row>
    <row r="6490" spans="1:34">
      <c r="A6490" s="206">
        <v>44101.416666666664</v>
      </c>
      <c r="B6490">
        <v>11</v>
      </c>
      <c r="C6490">
        <v>1196.202</v>
      </c>
      <c r="E6490" s="206">
        <v>43736.416666666664</v>
      </c>
      <c r="F6490">
        <v>11</v>
      </c>
      <c r="G6490">
        <v>1556.172</v>
      </c>
      <c r="I6490" s="206">
        <v>43371.416666666664</v>
      </c>
      <c r="J6490">
        <v>11</v>
      </c>
      <c r="K6490">
        <v>1219</v>
      </c>
      <c r="M6490" s="206">
        <v>43006.416666666664</v>
      </c>
      <c r="N6490">
        <v>11</v>
      </c>
      <c r="O6490">
        <v>1288.1410000000001</v>
      </c>
      <c r="Q6490" s="206">
        <v>42640.416666666664</v>
      </c>
      <c r="R6490">
        <v>11</v>
      </c>
      <c r="S6490">
        <v>1133.4559999999999</v>
      </c>
      <c r="X6490" s="204">
        <f t="shared" si="505"/>
        <v>0.39082771928027543</v>
      </c>
      <c r="Y6490" s="204">
        <f t="shared" si="506"/>
        <v>0.43012313043478262</v>
      </c>
      <c r="Z6490" s="204">
        <f t="shared" si="507"/>
        <v>0.34799874534231612</v>
      </c>
      <c r="AA6490" s="204">
        <f t="shared" si="508"/>
        <v>0.45430052157411316</v>
      </c>
      <c r="AB6490" s="204">
        <f t="shared" si="509"/>
        <v>0.38909389974068703</v>
      </c>
      <c r="AD6490" s="204">
        <v>0.41775856365138847</v>
      </c>
      <c r="AE6490" s="204">
        <v>0.42295652173913045</v>
      </c>
      <c r="AF6490" s="204">
        <v>0.37104987962618652</v>
      </c>
      <c r="AG6490" s="204">
        <v>0.39868482235274866</v>
      </c>
      <c r="AH6490" s="204">
        <v>0.4501538630089934</v>
      </c>
    </row>
    <row r="6491" spans="1:34">
      <c r="A6491" s="206">
        <v>44101.458333333336</v>
      </c>
      <c r="B6491">
        <v>12</v>
      </c>
      <c r="C6491">
        <v>1292.164</v>
      </c>
      <c r="E6491" s="206">
        <v>43736.458333333336</v>
      </c>
      <c r="F6491">
        <v>12</v>
      </c>
      <c r="G6491">
        <v>1649.1679999999999</v>
      </c>
      <c r="I6491" s="206">
        <v>43371.458333333336</v>
      </c>
      <c r="J6491">
        <v>12</v>
      </c>
      <c r="K6491">
        <v>1199</v>
      </c>
      <c r="M6491" s="206">
        <v>43006.458333333336</v>
      </c>
      <c r="N6491">
        <v>12</v>
      </c>
      <c r="O6491">
        <v>1334.2840000000001</v>
      </c>
      <c r="Q6491" s="206">
        <v>42640.458333333336</v>
      </c>
      <c r="R6491">
        <v>12</v>
      </c>
      <c r="S6491">
        <v>1169.4090000000001</v>
      </c>
      <c r="X6491" s="204">
        <f t="shared" si="505"/>
        <v>0.3922302520752502</v>
      </c>
      <c r="Y6491" s="204">
        <f t="shared" si="506"/>
        <v>0.44804904347826091</v>
      </c>
      <c r="Z6491" s="204">
        <f t="shared" si="507"/>
        <v>0.35469102890659143</v>
      </c>
      <c r="AA6491" s="204">
        <f t="shared" si="508"/>
        <v>0.50636910032126148</v>
      </c>
      <c r="AB6491" s="204">
        <f t="shared" si="509"/>
        <v>0.44275015415911295</v>
      </c>
      <c r="AD6491" s="204">
        <v>0.41773434028705375</v>
      </c>
      <c r="AE6491" s="204">
        <v>0.42295652173913045</v>
      </c>
      <c r="AF6491" s="204">
        <v>0.37103067568204551</v>
      </c>
      <c r="AG6491" s="204">
        <v>0.39860900554048434</v>
      </c>
      <c r="AH6491" s="204">
        <v>0.45008353832362241</v>
      </c>
    </row>
    <row r="6492" spans="1:34">
      <c r="A6492" s="206">
        <v>44101.5</v>
      </c>
      <c r="B6492">
        <v>13</v>
      </c>
      <c r="C6492">
        <v>1371.1020000000001</v>
      </c>
      <c r="E6492" s="206">
        <v>43736.5</v>
      </c>
      <c r="F6492">
        <v>13</v>
      </c>
      <c r="G6492">
        <v>1695.9469999999999</v>
      </c>
      <c r="I6492" s="206">
        <v>43371.5</v>
      </c>
      <c r="J6492">
        <v>13</v>
      </c>
      <c r="K6492">
        <v>1214</v>
      </c>
      <c r="M6492" s="206">
        <v>43006.5</v>
      </c>
      <c r="N6492">
        <v>13</v>
      </c>
      <c r="O6492">
        <v>1389.4069999999999</v>
      </c>
      <c r="Q6492" s="206">
        <v>42640.5</v>
      </c>
      <c r="R6492">
        <v>13</v>
      </c>
      <c r="S6492">
        <v>1157.4449999999999</v>
      </c>
      <c r="X6492" s="204">
        <f t="shared" si="505"/>
        <v>0.40467171804557595</v>
      </c>
      <c r="Y6492" s="204">
        <f t="shared" si="506"/>
        <v>0.46409878260869569</v>
      </c>
      <c r="Z6492" s="204">
        <f t="shared" si="507"/>
        <v>0.34887165189417813</v>
      </c>
      <c r="AA6492" s="204">
        <f t="shared" si="508"/>
        <v>0.5366294448419674</v>
      </c>
      <c r="AB6492" s="204">
        <f t="shared" si="509"/>
        <v>0.47826856183057376</v>
      </c>
      <c r="AD6492" s="204">
        <v>0.41773191795062037</v>
      </c>
      <c r="AE6492" s="204">
        <v>0.42290956521739131</v>
      </c>
      <c r="AF6492" s="204">
        <v>0.37102834793124057</v>
      </c>
      <c r="AG6492" s="204">
        <v>0.39858069625865178</v>
      </c>
      <c r="AH6492" s="204">
        <v>0.45006614221724112</v>
      </c>
    </row>
    <row r="6493" spans="1:34">
      <c r="A6493" s="206">
        <v>44101.541666666664</v>
      </c>
      <c r="B6493">
        <v>14</v>
      </c>
      <c r="C6493">
        <v>1422.528</v>
      </c>
      <c r="E6493" s="206">
        <v>43736.541666666664</v>
      </c>
      <c r="F6493">
        <v>14</v>
      </c>
      <c r="G6493">
        <v>1839.617</v>
      </c>
      <c r="I6493" s="206">
        <v>43371.541666666664</v>
      </c>
      <c r="J6493">
        <v>14</v>
      </c>
      <c r="K6493">
        <v>1242</v>
      </c>
      <c r="M6493" s="206">
        <v>43006.541666666664</v>
      </c>
      <c r="N6493">
        <v>14</v>
      </c>
      <c r="O6493">
        <v>1445.8910000000001</v>
      </c>
      <c r="Q6493" s="206">
        <v>42640.541666666664</v>
      </c>
      <c r="R6493">
        <v>14</v>
      </c>
      <c r="S6493">
        <v>1218.415</v>
      </c>
      <c r="X6493" s="204">
        <f t="shared" si="505"/>
        <v>0.40053159903272645</v>
      </c>
      <c r="Y6493" s="204">
        <f t="shared" si="506"/>
        <v>0.48327199999999998</v>
      </c>
      <c r="Z6493" s="204">
        <f t="shared" si="507"/>
        <v>0.35323618465348811</v>
      </c>
      <c r="AA6493" s="204">
        <f t="shared" si="508"/>
        <v>0.55185105282869917</v>
      </c>
      <c r="AB6493" s="204">
        <f t="shared" si="509"/>
        <v>0.50748587769278775</v>
      </c>
      <c r="AD6493" s="204">
        <v>0.41768001074133188</v>
      </c>
      <c r="AE6493" s="204">
        <v>0.4228806956521739</v>
      </c>
      <c r="AF6493" s="204">
        <v>0.37100448848548973</v>
      </c>
      <c r="AG6493" s="204">
        <v>0.39856019643387652</v>
      </c>
      <c r="AH6493" s="204">
        <v>0.45000544090986822</v>
      </c>
    </row>
    <row r="6494" spans="1:34">
      <c r="A6494" s="206">
        <v>44101.583333333336</v>
      </c>
      <c r="B6494">
        <v>15</v>
      </c>
      <c r="C6494">
        <v>1474.211</v>
      </c>
      <c r="E6494" s="206">
        <v>43736.583333333336</v>
      </c>
      <c r="F6494">
        <v>15</v>
      </c>
      <c r="G6494">
        <v>1976.4590000000001</v>
      </c>
      <c r="I6494" s="206">
        <v>43371.583333333336</v>
      </c>
      <c r="J6494">
        <v>15</v>
      </c>
      <c r="K6494">
        <v>1263</v>
      </c>
      <c r="M6494" s="206">
        <v>43006.583333333336</v>
      </c>
      <c r="N6494">
        <v>15</v>
      </c>
      <c r="O6494">
        <v>1504.3150000000001</v>
      </c>
      <c r="Q6494" s="206">
        <v>42640.583333333336</v>
      </c>
      <c r="R6494">
        <v>15</v>
      </c>
      <c r="S6494">
        <v>1236.3209999999999</v>
      </c>
      <c r="X6494" s="204">
        <f t="shared" si="505"/>
        <v>0.42163014936818544</v>
      </c>
      <c r="Y6494" s="204">
        <f t="shared" si="506"/>
        <v>0.50291860869565219</v>
      </c>
      <c r="Z6494" s="204">
        <f t="shared" si="507"/>
        <v>0.36138331247086675</v>
      </c>
      <c r="AA6494" s="204">
        <f t="shared" si="508"/>
        <v>0.59860041513772133</v>
      </c>
      <c r="AB6494" s="204">
        <f t="shared" si="509"/>
        <v>0.52652017911327231</v>
      </c>
      <c r="AD6494" s="204">
        <v>0.41768001074133188</v>
      </c>
      <c r="AE6494" s="204">
        <v>0.42287234782608696</v>
      </c>
      <c r="AF6494" s="204">
        <v>0.37100303364123655</v>
      </c>
      <c r="AG6494" s="204">
        <v>0.39852798242351534</v>
      </c>
      <c r="AH6494" s="204">
        <v>0.4499850837641029</v>
      </c>
    </row>
    <row r="6495" spans="1:34">
      <c r="A6495" s="206">
        <v>44101.625</v>
      </c>
      <c r="B6495">
        <v>16</v>
      </c>
      <c r="C6495">
        <v>1526.6089999999999</v>
      </c>
      <c r="E6495" s="206">
        <v>43736.625</v>
      </c>
      <c r="F6495">
        <v>16</v>
      </c>
      <c r="G6495">
        <v>2044.6759999999999</v>
      </c>
      <c r="I6495" s="206">
        <v>43371.625</v>
      </c>
      <c r="J6495">
        <v>16</v>
      </c>
      <c r="K6495">
        <v>1250</v>
      </c>
      <c r="M6495" s="206">
        <v>43006.625</v>
      </c>
      <c r="N6495">
        <v>16</v>
      </c>
      <c r="O6495">
        <v>1540.124</v>
      </c>
      <c r="Q6495" s="206">
        <v>42640.625</v>
      </c>
      <c r="R6495">
        <v>16</v>
      </c>
      <c r="S6495">
        <v>1318.319</v>
      </c>
      <c r="X6495" s="204">
        <f t="shared" si="505"/>
        <v>0.42782648596498268</v>
      </c>
      <c r="Y6495" s="204">
        <f t="shared" si="506"/>
        <v>0.52324000000000004</v>
      </c>
      <c r="Z6495" s="204">
        <f t="shared" si="507"/>
        <v>0.36749365833390074</v>
      </c>
      <c r="AA6495" s="204">
        <f t="shared" si="508"/>
        <v>0.64312798691395312</v>
      </c>
      <c r="AB6495" s="204">
        <f t="shared" si="509"/>
        <v>0.54564960392396944</v>
      </c>
      <c r="AD6495" s="204">
        <v>0.41767170558784572</v>
      </c>
      <c r="AE6495" s="204">
        <v>0.42285634782608694</v>
      </c>
      <c r="AF6495" s="204">
        <v>0.37098528454134871</v>
      </c>
      <c r="AG6495" s="204">
        <v>0.39851594284388536</v>
      </c>
      <c r="AH6495" s="204">
        <v>0.44993104479534413</v>
      </c>
    </row>
    <row r="6496" spans="1:34">
      <c r="A6496" s="206">
        <v>44101.666666666664</v>
      </c>
      <c r="B6496">
        <v>17</v>
      </c>
      <c r="C6496">
        <v>1582.7809999999999</v>
      </c>
      <c r="E6496" s="206">
        <v>43736.666666666664</v>
      </c>
      <c r="F6496">
        <v>17</v>
      </c>
      <c r="G6496">
        <v>2078.1860000000001</v>
      </c>
      <c r="I6496" s="206">
        <v>43371.666666666664</v>
      </c>
      <c r="J6496">
        <v>17</v>
      </c>
      <c r="K6496">
        <v>1310</v>
      </c>
      <c r="M6496" s="206">
        <v>43006.666666666664</v>
      </c>
      <c r="N6496">
        <v>17</v>
      </c>
      <c r="O6496">
        <v>1589.008</v>
      </c>
      <c r="Q6496" s="206">
        <v>42640.666666666664</v>
      </c>
      <c r="R6496">
        <v>17</v>
      </c>
      <c r="S6496">
        <v>1394.2650000000001</v>
      </c>
      <c r="X6496" s="204">
        <f t="shared" si="505"/>
        <v>0.45620173494656324</v>
      </c>
      <c r="Y6496" s="204">
        <f t="shared" si="506"/>
        <v>0.53569530434782608</v>
      </c>
      <c r="Z6496" s="204">
        <f t="shared" si="507"/>
        <v>0.36371106327583208</v>
      </c>
      <c r="AA6496" s="204">
        <f t="shared" si="508"/>
        <v>0.66532539241708222</v>
      </c>
      <c r="AB6496" s="204">
        <f t="shared" si="509"/>
        <v>0.56504367162961544</v>
      </c>
      <c r="AD6496" s="204">
        <v>0.41766478462660722</v>
      </c>
      <c r="AE6496" s="204">
        <v>0.42283582608695652</v>
      </c>
      <c r="AF6496" s="204">
        <v>0.37098528454134871</v>
      </c>
      <c r="AG6496" s="204">
        <v>0.39851008575109242</v>
      </c>
      <c r="AH6496" s="204">
        <v>0.44992586297642195</v>
      </c>
    </row>
    <row r="6497" spans="1:34">
      <c r="A6497" s="206">
        <v>44101.708333333336</v>
      </c>
      <c r="B6497">
        <v>18</v>
      </c>
      <c r="C6497">
        <v>1610.83</v>
      </c>
      <c r="E6497" s="206">
        <v>43736.708333333336</v>
      </c>
      <c r="F6497">
        <v>18</v>
      </c>
      <c r="G6497">
        <v>2050.8850000000002</v>
      </c>
      <c r="I6497" s="206">
        <v>43371.708333333336</v>
      </c>
      <c r="J6497">
        <v>18</v>
      </c>
      <c r="K6497">
        <v>1335</v>
      </c>
      <c r="M6497" s="206">
        <v>43006.708333333336</v>
      </c>
      <c r="N6497">
        <v>18</v>
      </c>
      <c r="O6497">
        <v>1599.9739999999999</v>
      </c>
      <c r="Q6497" s="206">
        <v>42640.708333333336</v>
      </c>
      <c r="R6497">
        <v>18</v>
      </c>
      <c r="S6497">
        <v>1386.1869999999999</v>
      </c>
      <c r="X6497" s="204">
        <f t="shared" si="505"/>
        <v>0.4824827010573845</v>
      </c>
      <c r="Y6497" s="204">
        <f t="shared" si="506"/>
        <v>0.55269843478260872</v>
      </c>
      <c r="Z6497" s="204">
        <f t="shared" si="507"/>
        <v>0.381169194313072</v>
      </c>
      <c r="AA6497" s="204">
        <f t="shared" si="508"/>
        <v>0.67622934683328151</v>
      </c>
      <c r="AB6497" s="204">
        <f t="shared" si="509"/>
        <v>0.58583460966468448</v>
      </c>
      <c r="AD6497" s="204">
        <v>0.41763017982041489</v>
      </c>
      <c r="AE6497" s="204">
        <v>0.42281982608695651</v>
      </c>
      <c r="AF6497" s="204">
        <v>0.37098528454134871</v>
      </c>
      <c r="AG6497" s="204">
        <v>0.39850910956896024</v>
      </c>
      <c r="AH6497" s="204">
        <v>0.44989884349204262</v>
      </c>
    </row>
    <row r="6498" spans="1:34">
      <c r="A6498" s="206">
        <v>44101.75</v>
      </c>
      <c r="B6498">
        <v>19</v>
      </c>
      <c r="C6498">
        <v>1527.037</v>
      </c>
      <c r="E6498" s="206">
        <v>43736.75</v>
      </c>
      <c r="F6498">
        <v>19</v>
      </c>
      <c r="G6498">
        <v>1939.999</v>
      </c>
      <c r="I6498" s="206">
        <v>43371.75</v>
      </c>
      <c r="J6498">
        <v>19</v>
      </c>
      <c r="K6498">
        <v>1324</v>
      </c>
      <c r="M6498" s="206">
        <v>43006.75</v>
      </c>
      <c r="N6498">
        <v>19</v>
      </c>
      <c r="O6498">
        <v>1543.989</v>
      </c>
      <c r="Q6498" s="206">
        <v>42640.75</v>
      </c>
      <c r="R6498">
        <v>19</v>
      </c>
      <c r="S6498">
        <v>1413.0619999999999</v>
      </c>
      <c r="X6498" s="204">
        <f t="shared" si="505"/>
        <v>0.47968732481316861</v>
      </c>
      <c r="Y6498" s="204">
        <f t="shared" si="506"/>
        <v>0.55651269565217387</v>
      </c>
      <c r="Z6498" s="204">
        <f t="shared" si="507"/>
        <v>0.38844341557858869</v>
      </c>
      <c r="AA6498" s="204">
        <f t="shared" si="508"/>
        <v>0.66734576403660428</v>
      </c>
      <c r="AB6498" s="204">
        <f t="shared" si="509"/>
        <v>0.59621638387506781</v>
      </c>
      <c r="AD6498" s="204">
        <v>0.41762844958010531</v>
      </c>
      <c r="AE6498" s="204">
        <v>0.42276695652173912</v>
      </c>
      <c r="AF6498" s="204">
        <v>0.37094716762191737</v>
      </c>
      <c r="AG6498" s="204">
        <v>0.39840758662721587</v>
      </c>
      <c r="AH6498" s="204">
        <v>0.44986923309820209</v>
      </c>
    </row>
    <row r="6499" spans="1:34">
      <c r="A6499" s="206">
        <v>44101.791666666664</v>
      </c>
      <c r="B6499">
        <v>20</v>
      </c>
      <c r="C6499">
        <v>1449.306</v>
      </c>
      <c r="E6499" s="206">
        <v>43736.791666666664</v>
      </c>
      <c r="F6499">
        <v>20</v>
      </c>
      <c r="G6499">
        <v>1858.23</v>
      </c>
      <c r="I6499" s="206">
        <v>43371.791666666664</v>
      </c>
      <c r="J6499">
        <v>20</v>
      </c>
      <c r="K6499">
        <v>1345</v>
      </c>
      <c r="M6499" s="206">
        <v>43006.791666666664</v>
      </c>
      <c r="N6499">
        <v>20</v>
      </c>
      <c r="O6499">
        <v>1510.028</v>
      </c>
      <c r="Q6499" s="206">
        <v>42640.791666666664</v>
      </c>
      <c r="R6499">
        <v>20</v>
      </c>
      <c r="S6499">
        <v>1403.2239999999999</v>
      </c>
      <c r="X6499" s="204">
        <f t="shared" si="505"/>
        <v>0.4889873664773553</v>
      </c>
      <c r="Y6499" s="204">
        <f t="shared" si="506"/>
        <v>0.53703965217391303</v>
      </c>
      <c r="Z6499" s="204">
        <f t="shared" si="507"/>
        <v>0.38524275822176135</v>
      </c>
      <c r="AA6499" s="204">
        <f t="shared" si="508"/>
        <v>0.63126412006779908</v>
      </c>
      <c r="AB6499" s="204">
        <f t="shared" si="509"/>
        <v>0.56520208723666188</v>
      </c>
      <c r="AD6499" s="204">
        <v>0.41761841418630946</v>
      </c>
      <c r="AE6499" s="204">
        <v>0.42276521739130435</v>
      </c>
      <c r="AF6499" s="204">
        <v>0.37093203724168516</v>
      </c>
      <c r="AG6499" s="204">
        <v>0.39838708680244056</v>
      </c>
      <c r="AH6499" s="204">
        <v>0.44985109673197488</v>
      </c>
    </row>
    <row r="6500" spans="1:34">
      <c r="A6500" s="206">
        <v>44101.833333333336</v>
      </c>
      <c r="B6500">
        <v>21</v>
      </c>
      <c r="C6500">
        <v>1535.2850000000001</v>
      </c>
      <c r="E6500" s="206">
        <v>43736.833333333336</v>
      </c>
      <c r="F6500">
        <v>21</v>
      </c>
      <c r="G6500">
        <v>1812.402</v>
      </c>
      <c r="I6500" s="206">
        <v>43371.833333333336</v>
      </c>
      <c r="J6500">
        <v>21</v>
      </c>
      <c r="K6500">
        <v>1331</v>
      </c>
      <c r="M6500" s="206">
        <v>43006.833333333336</v>
      </c>
      <c r="N6500">
        <v>21</v>
      </c>
      <c r="O6500">
        <v>1524.9829999999999</v>
      </c>
      <c r="Q6500" s="206">
        <v>42640.833333333336</v>
      </c>
      <c r="R6500">
        <v>21</v>
      </c>
      <c r="S6500">
        <v>1445.1030000000001</v>
      </c>
      <c r="X6500" s="204">
        <f t="shared" si="505"/>
        <v>0.48558294564415461</v>
      </c>
      <c r="Y6500" s="204">
        <f t="shared" si="506"/>
        <v>0.52522713043478264</v>
      </c>
      <c r="Z6500" s="204">
        <f t="shared" si="507"/>
        <v>0.39135310408479534</v>
      </c>
      <c r="AA6500" s="204">
        <f t="shared" si="508"/>
        <v>0.60465697447967048</v>
      </c>
      <c r="AB6500" s="204">
        <f t="shared" si="509"/>
        <v>0.53643151819151558</v>
      </c>
      <c r="AD6500" s="204">
        <v>0.41758277123593146</v>
      </c>
      <c r="AE6500" s="204">
        <v>0.4227593043478261</v>
      </c>
      <c r="AF6500" s="204">
        <v>0.37091079651558984</v>
      </c>
      <c r="AG6500" s="204">
        <v>0.39837765037516304</v>
      </c>
      <c r="AH6500" s="204">
        <v>0.44983999283428472</v>
      </c>
    </row>
    <row r="6501" spans="1:34">
      <c r="A6501" s="206">
        <v>44101.875</v>
      </c>
      <c r="B6501">
        <v>22</v>
      </c>
      <c r="C6501">
        <v>1399.5740000000001</v>
      </c>
      <c r="E6501" s="206">
        <v>43736.875</v>
      </c>
      <c r="F6501">
        <v>22</v>
      </c>
      <c r="G6501">
        <v>1693.768</v>
      </c>
      <c r="I6501" s="206">
        <v>43371.875</v>
      </c>
      <c r="J6501">
        <v>22</v>
      </c>
      <c r="K6501">
        <v>1271</v>
      </c>
      <c r="M6501" s="206">
        <v>43006.875</v>
      </c>
      <c r="N6501">
        <v>22</v>
      </c>
      <c r="O6501">
        <v>1431.952</v>
      </c>
      <c r="Q6501" s="206">
        <v>42640.875</v>
      </c>
      <c r="R6501">
        <v>22</v>
      </c>
      <c r="S6501">
        <v>1292.327</v>
      </c>
      <c r="X6501" s="204">
        <f t="shared" si="505"/>
        <v>0.50007509242943737</v>
      </c>
      <c r="Y6501" s="204">
        <f t="shared" si="506"/>
        <v>0.5304288695652174</v>
      </c>
      <c r="Z6501" s="204">
        <f t="shared" si="507"/>
        <v>0.387279540176106</v>
      </c>
      <c r="AA6501" s="204">
        <f t="shared" si="508"/>
        <v>0.58974481622883268</v>
      </c>
      <c r="AB6501" s="204">
        <f t="shared" si="509"/>
        <v>0.56825491884161183</v>
      </c>
      <c r="AD6501" s="204">
        <v>0.41755750972741101</v>
      </c>
      <c r="AE6501" s="204">
        <v>0.42274504347826086</v>
      </c>
      <c r="AF6501" s="204">
        <v>0.37087966284857343</v>
      </c>
      <c r="AG6501" s="204">
        <v>0.39834153163627323</v>
      </c>
      <c r="AH6501" s="204">
        <v>0.44981963568851935</v>
      </c>
    </row>
    <row r="6502" spans="1:34">
      <c r="A6502" s="206">
        <v>44101.916666666664</v>
      </c>
      <c r="B6502">
        <v>23</v>
      </c>
      <c r="C6502">
        <v>1303.2059999999999</v>
      </c>
      <c r="E6502" s="206">
        <v>43736.916666666664</v>
      </c>
      <c r="F6502">
        <v>23</v>
      </c>
      <c r="G6502">
        <v>1532.104</v>
      </c>
      <c r="I6502" s="206">
        <v>43371.916666666664</v>
      </c>
      <c r="J6502">
        <v>23</v>
      </c>
      <c r="K6502">
        <v>1218</v>
      </c>
      <c r="M6502" s="206">
        <v>43006.916666666664</v>
      </c>
      <c r="N6502">
        <v>23</v>
      </c>
      <c r="O6502">
        <v>1289.9690000000001</v>
      </c>
      <c r="Q6502" s="206">
        <v>42640.916666666664</v>
      </c>
      <c r="R6502">
        <v>23</v>
      </c>
      <c r="S6502">
        <v>1213</v>
      </c>
      <c r="X6502" s="204">
        <f t="shared" si="505"/>
        <v>0.4472072537210548</v>
      </c>
      <c r="Y6502" s="204">
        <f t="shared" si="506"/>
        <v>0.49807026086956524</v>
      </c>
      <c r="Z6502" s="204">
        <f t="shared" si="507"/>
        <v>0.36982140913886608</v>
      </c>
      <c r="AA6502" s="204">
        <f t="shared" si="508"/>
        <v>0.5511420192067088</v>
      </c>
      <c r="AB6502" s="204">
        <f t="shared" si="509"/>
        <v>0.5180242168606024</v>
      </c>
      <c r="AD6502" s="204">
        <v>0.41755370319872986</v>
      </c>
      <c r="AE6502" s="204">
        <v>0.42274226086956523</v>
      </c>
      <c r="AF6502" s="204">
        <v>0.37082205101615057</v>
      </c>
      <c r="AG6502" s="204">
        <v>0.39830541289738336</v>
      </c>
      <c r="AH6502" s="204">
        <v>0.44976744736937563</v>
      </c>
    </row>
    <row r="6503" spans="1:34">
      <c r="A6503" s="206">
        <v>44101.958333333336</v>
      </c>
      <c r="B6503">
        <v>24</v>
      </c>
      <c r="C6503">
        <v>1191.396</v>
      </c>
      <c r="E6503" s="206">
        <v>43736.958333333336</v>
      </c>
      <c r="F6503">
        <v>24</v>
      </c>
      <c r="G6503">
        <v>1429.25</v>
      </c>
      <c r="I6503" s="206">
        <v>43371.958333333336</v>
      </c>
      <c r="J6503">
        <v>24</v>
      </c>
      <c r="K6503">
        <v>1114</v>
      </c>
      <c r="M6503" s="206">
        <v>43006.958333333336</v>
      </c>
      <c r="N6503">
        <v>24</v>
      </c>
      <c r="O6503">
        <v>1142.4000000000001</v>
      </c>
      <c r="Q6503" s="206">
        <v>42640.958333333336</v>
      </c>
      <c r="R6503">
        <v>24</v>
      </c>
      <c r="S6503">
        <v>1088</v>
      </c>
      <c r="X6503" s="204">
        <f t="shared" si="505"/>
        <v>0.41975629911287121</v>
      </c>
      <c r="Y6503" s="204">
        <f t="shared" si="506"/>
        <v>0.44868486956521741</v>
      </c>
      <c r="Z6503" s="204">
        <f t="shared" si="507"/>
        <v>0.3544000600559708</v>
      </c>
      <c r="AA6503" s="204">
        <f t="shared" si="508"/>
        <v>0.49853751646900607</v>
      </c>
      <c r="AB6503" s="204">
        <f t="shared" si="509"/>
        <v>0.4823555364404013</v>
      </c>
      <c r="AD6503" s="204">
        <v>0.41746130836619633</v>
      </c>
      <c r="AE6503" s="204">
        <v>0.42273947826086955</v>
      </c>
      <c r="AF6503" s="204">
        <v>0.37079673672614655</v>
      </c>
      <c r="AG6503" s="204">
        <v>0.39826636561209711</v>
      </c>
      <c r="AH6503" s="204">
        <v>0.4497341356763051</v>
      </c>
    </row>
    <row r="6504" spans="1:34">
      <c r="A6504" s="206">
        <v>44102</v>
      </c>
      <c r="B6504">
        <v>1</v>
      </c>
      <c r="C6504">
        <v>1102.9839999999999</v>
      </c>
      <c r="E6504" s="206">
        <v>43737</v>
      </c>
      <c r="F6504">
        <v>1</v>
      </c>
      <c r="G6504">
        <v>1262.4179999999999</v>
      </c>
      <c r="I6504" s="206">
        <v>43372</v>
      </c>
      <c r="J6504">
        <v>1</v>
      </c>
      <c r="K6504">
        <v>1053</v>
      </c>
      <c r="M6504" s="206">
        <v>43007</v>
      </c>
      <c r="N6504">
        <v>1</v>
      </c>
      <c r="O6504">
        <v>1092.0139999999999</v>
      </c>
      <c r="Q6504" s="206">
        <v>42641</v>
      </c>
      <c r="R6504">
        <v>1</v>
      </c>
      <c r="S6504">
        <v>1012</v>
      </c>
      <c r="X6504" s="204">
        <f t="shared" si="505"/>
        <v>0.37650029137246815</v>
      </c>
      <c r="Y6504" s="204">
        <f t="shared" si="506"/>
        <v>0.39735652173913044</v>
      </c>
      <c r="Z6504" s="204">
        <f t="shared" si="507"/>
        <v>0.32413929959142157</v>
      </c>
      <c r="AA6504" s="204">
        <f t="shared" si="508"/>
        <v>0.46506943746203055</v>
      </c>
      <c r="AB6504" s="204">
        <f t="shared" si="509"/>
        <v>0.44097130974914817</v>
      </c>
      <c r="AD6504" s="204">
        <v>0.41745888602976294</v>
      </c>
      <c r="AE6504" s="204">
        <v>0.4227140869565218</v>
      </c>
      <c r="AF6504" s="204">
        <v>0.37079208122453661</v>
      </c>
      <c r="AG6504" s="204">
        <v>0.398253349850335</v>
      </c>
      <c r="AH6504" s="204">
        <v>0.44971747982976989</v>
      </c>
    </row>
    <row r="6505" spans="1:34">
      <c r="A6505" s="206">
        <v>44102.041666666664</v>
      </c>
      <c r="B6505">
        <v>2</v>
      </c>
      <c r="C6505">
        <v>1041.309</v>
      </c>
      <c r="E6505" s="206">
        <v>43737.041666666664</v>
      </c>
      <c r="F6505">
        <v>2</v>
      </c>
      <c r="G6505">
        <v>1143.6679999999999</v>
      </c>
      <c r="I6505" s="206">
        <v>43372.041666666664</v>
      </c>
      <c r="J6505">
        <v>2</v>
      </c>
      <c r="K6505">
        <v>973</v>
      </c>
      <c r="M6505" s="206">
        <v>43007.041666666664</v>
      </c>
      <c r="N6505">
        <v>2</v>
      </c>
      <c r="O6505">
        <v>989.96400000000006</v>
      </c>
      <c r="Q6505" s="206">
        <v>42641.041666666664</v>
      </c>
      <c r="R6505">
        <v>2</v>
      </c>
      <c r="S6505">
        <v>971.096</v>
      </c>
      <c r="X6505" s="204">
        <f t="shared" si="505"/>
        <v>0.35020063866630308</v>
      </c>
      <c r="Y6505" s="204">
        <f t="shared" si="506"/>
        <v>0.37983095652173909</v>
      </c>
      <c r="Z6505" s="204">
        <f t="shared" si="507"/>
        <v>0.30639019970356096</v>
      </c>
      <c r="AA6505" s="204">
        <f t="shared" si="508"/>
        <v>0.41078329830466442</v>
      </c>
      <c r="AB6505" s="204">
        <f t="shared" si="509"/>
        <v>0.40824738299637936</v>
      </c>
      <c r="AD6505" s="204">
        <v>0.41743743104992365</v>
      </c>
      <c r="AE6505" s="204">
        <v>0.42270399999999997</v>
      </c>
      <c r="AF6505" s="204">
        <v>0.37075716496246208</v>
      </c>
      <c r="AG6505" s="204">
        <v>0.39825302445629096</v>
      </c>
      <c r="AH6505" s="204">
        <v>0.44971007723130979</v>
      </c>
    </row>
    <row r="6506" spans="1:34">
      <c r="A6506" s="206">
        <v>44102.083333333336</v>
      </c>
      <c r="B6506">
        <v>3</v>
      </c>
      <c r="C6506">
        <v>1012.333</v>
      </c>
      <c r="E6506" s="206">
        <v>43737.083333333336</v>
      </c>
      <c r="F6506">
        <v>3</v>
      </c>
      <c r="G6506">
        <v>1131.8789999999999</v>
      </c>
      <c r="I6506" s="206">
        <v>43372.083333333336</v>
      </c>
      <c r="J6506">
        <v>3</v>
      </c>
      <c r="K6506">
        <v>945</v>
      </c>
      <c r="M6506" s="206">
        <v>43007.083333333336</v>
      </c>
      <c r="N6506">
        <v>3</v>
      </c>
      <c r="O6506">
        <v>993.83500000000004</v>
      </c>
      <c r="Q6506" s="206">
        <v>42641.083333333336</v>
      </c>
      <c r="R6506">
        <v>3</v>
      </c>
      <c r="S6506">
        <v>937.67499999999995</v>
      </c>
      <c r="X6506" s="204">
        <f t="shared" si="505"/>
        <v>0.33604588874139552</v>
      </c>
      <c r="Y6506" s="204">
        <f t="shared" si="506"/>
        <v>0.34433530434782611</v>
      </c>
      <c r="Z6506" s="204">
        <f t="shared" si="507"/>
        <v>0.28311269165390768</v>
      </c>
      <c r="AA6506" s="204">
        <f t="shared" si="508"/>
        <v>0.37214275557343046</v>
      </c>
      <c r="AB6506" s="204">
        <f t="shared" si="509"/>
        <v>0.38541961999501068</v>
      </c>
      <c r="AD6506" s="204">
        <v>0.41733396267940864</v>
      </c>
      <c r="AE6506" s="204">
        <v>0.42269008695652172</v>
      </c>
      <c r="AF6506" s="204">
        <v>0.37074203458222982</v>
      </c>
      <c r="AG6506" s="204">
        <v>0.39825269906224692</v>
      </c>
      <c r="AH6506" s="204">
        <v>0.44969823307377355</v>
      </c>
    </row>
    <row r="6507" spans="1:34">
      <c r="A6507" s="206">
        <v>44102.125</v>
      </c>
      <c r="B6507">
        <v>4</v>
      </c>
      <c r="C6507">
        <v>990.38099999999997</v>
      </c>
      <c r="E6507" s="206">
        <v>43737.125</v>
      </c>
      <c r="F6507">
        <v>4</v>
      </c>
      <c r="G6507">
        <v>1082.836</v>
      </c>
      <c r="I6507" s="206">
        <v>43372.125</v>
      </c>
      <c r="J6507">
        <v>4</v>
      </c>
      <c r="K6507">
        <v>912</v>
      </c>
      <c r="M6507" s="206">
        <v>43007.125</v>
      </c>
      <c r="N6507">
        <v>4</v>
      </c>
      <c r="O6507">
        <v>942.81100000000004</v>
      </c>
      <c r="Q6507" s="206">
        <v>42641.125</v>
      </c>
      <c r="R6507">
        <v>4</v>
      </c>
      <c r="S6507">
        <v>936.52700000000004</v>
      </c>
      <c r="X6507" s="204">
        <f t="shared" si="505"/>
        <v>0.32448061646385945</v>
      </c>
      <c r="Y6507" s="204">
        <f t="shared" si="506"/>
        <v>0.34568173913043482</v>
      </c>
      <c r="Z6507" s="204">
        <f t="shared" si="507"/>
        <v>0.27496556383652904</v>
      </c>
      <c r="AA6507" s="204">
        <f t="shared" si="508"/>
        <v>0.36830668518809562</v>
      </c>
      <c r="AB6507" s="204">
        <f t="shared" si="509"/>
        <v>0.37469473534600117</v>
      </c>
      <c r="AD6507" s="204">
        <v>0.4172166523864167</v>
      </c>
      <c r="AE6507" s="204">
        <v>0.42265773913043481</v>
      </c>
      <c r="AF6507" s="204">
        <v>0.37071642932337523</v>
      </c>
      <c r="AG6507" s="204">
        <v>0.3981905487998329</v>
      </c>
      <c r="AH6507" s="204">
        <v>0.44967343436893215</v>
      </c>
    </row>
    <row r="6508" spans="1:34">
      <c r="A6508" s="206">
        <v>44102.166666666664</v>
      </c>
      <c r="B6508">
        <v>5</v>
      </c>
      <c r="C6508">
        <v>1012.912</v>
      </c>
      <c r="E6508" s="206">
        <v>43737.166666666664</v>
      </c>
      <c r="F6508">
        <v>5</v>
      </c>
      <c r="G6508">
        <v>1081.808</v>
      </c>
      <c r="I6508" s="206">
        <v>43372.166666666664</v>
      </c>
      <c r="J6508">
        <v>5</v>
      </c>
      <c r="K6508">
        <v>910</v>
      </c>
      <c r="M6508" s="206">
        <v>43007.166666666664</v>
      </c>
      <c r="N6508">
        <v>5</v>
      </c>
      <c r="O6508">
        <v>984.82600000000002</v>
      </c>
      <c r="Q6508" s="206">
        <v>42641.166666666664</v>
      </c>
      <c r="R6508">
        <v>5</v>
      </c>
      <c r="S6508">
        <v>959.53399999999999</v>
      </c>
      <c r="X6508" s="204">
        <f t="shared" si="505"/>
        <v>0.32408335328877158</v>
      </c>
      <c r="Y6508" s="204">
        <f t="shared" si="506"/>
        <v>0.32793426086956523</v>
      </c>
      <c r="Z6508" s="204">
        <f t="shared" si="507"/>
        <v>0.26536359176604707</v>
      </c>
      <c r="AA6508" s="204">
        <f t="shared" si="508"/>
        <v>0.35234838508562905</v>
      </c>
      <c r="AB6508" s="204">
        <f t="shared" si="509"/>
        <v>0.3665696432761828</v>
      </c>
      <c r="AD6508" s="204">
        <v>0.41718446991665781</v>
      </c>
      <c r="AE6508" s="204">
        <v>0.4226086956521739</v>
      </c>
      <c r="AF6508" s="204">
        <v>0.37069431569072808</v>
      </c>
      <c r="AG6508" s="204">
        <v>0.39812449380889026</v>
      </c>
      <c r="AH6508" s="204">
        <v>0.44964271358532276</v>
      </c>
    </row>
    <row r="6509" spans="1:34">
      <c r="A6509" s="206">
        <v>44102.208333333336</v>
      </c>
      <c r="B6509">
        <v>6</v>
      </c>
      <c r="C6509">
        <v>1063.8789999999999</v>
      </c>
      <c r="E6509" s="206">
        <v>43737.208333333336</v>
      </c>
      <c r="F6509">
        <v>6</v>
      </c>
      <c r="G6509">
        <v>1058.9179999999999</v>
      </c>
      <c r="I6509" s="206">
        <v>43372.208333333336</v>
      </c>
      <c r="J6509">
        <v>6</v>
      </c>
      <c r="K6509">
        <v>951</v>
      </c>
      <c r="M6509" s="206">
        <v>43007.208333333336</v>
      </c>
      <c r="N6509">
        <v>6</v>
      </c>
      <c r="O6509">
        <v>1015.972</v>
      </c>
      <c r="Q6509" s="206">
        <v>42641.208333333336</v>
      </c>
      <c r="R6509">
        <v>6</v>
      </c>
      <c r="S6509">
        <v>1027.5640000000001</v>
      </c>
      <c r="X6509" s="204">
        <f t="shared" si="505"/>
        <v>0.33204488104943919</v>
      </c>
      <c r="Y6509" s="204">
        <f t="shared" si="506"/>
        <v>0.34254817391304349</v>
      </c>
      <c r="Z6509" s="204">
        <f t="shared" si="507"/>
        <v>0.26478165406480575</v>
      </c>
      <c r="AA6509" s="204">
        <f t="shared" si="508"/>
        <v>0.35201388000834311</v>
      </c>
      <c r="AB6509" s="204">
        <f t="shared" si="509"/>
        <v>0.37490904057142138</v>
      </c>
      <c r="AD6509" s="204">
        <v>0.41717270428255243</v>
      </c>
      <c r="AE6509" s="204">
        <v>0.4226086956521739</v>
      </c>
      <c r="AF6509" s="204">
        <v>0.37069431569072808</v>
      </c>
      <c r="AG6509" s="204">
        <v>0.39808577191764793</v>
      </c>
      <c r="AH6509" s="204">
        <v>0.44958238240787285</v>
      </c>
    </row>
    <row r="6510" spans="1:34">
      <c r="A6510" s="206">
        <v>44102.25</v>
      </c>
      <c r="B6510">
        <v>7</v>
      </c>
      <c r="C6510">
        <v>1186.001</v>
      </c>
      <c r="E6510" s="206">
        <v>43737.25</v>
      </c>
      <c r="F6510">
        <v>7</v>
      </c>
      <c r="G6510">
        <v>1086.7729999999999</v>
      </c>
      <c r="I6510" s="206">
        <v>43372.25</v>
      </c>
      <c r="J6510">
        <v>7</v>
      </c>
      <c r="K6510">
        <v>981</v>
      </c>
      <c r="M6510" s="206">
        <v>43007.25</v>
      </c>
      <c r="N6510">
        <v>7</v>
      </c>
      <c r="O6510">
        <v>1117.252</v>
      </c>
      <c r="Q6510" s="206">
        <v>42641.25</v>
      </c>
      <c r="R6510">
        <v>7</v>
      </c>
      <c r="S6510">
        <v>1172.4960000000001</v>
      </c>
      <c r="X6510" s="204">
        <f t="shared" si="505"/>
        <v>0.35558653070207619</v>
      </c>
      <c r="Y6510" s="204">
        <f t="shared" si="506"/>
        <v>0.35338156521739128</v>
      </c>
      <c r="Z6510" s="204">
        <f t="shared" si="507"/>
        <v>0.27671137694025305</v>
      </c>
      <c r="AA6510" s="204">
        <f t="shared" si="508"/>
        <v>0.3445656103399814</v>
      </c>
      <c r="AB6510" s="204">
        <f t="shared" si="509"/>
        <v>0.39377345235724642</v>
      </c>
      <c r="AD6510" s="204">
        <v>0.41717097404224279</v>
      </c>
      <c r="AE6510" s="204">
        <v>0.4226086956521739</v>
      </c>
      <c r="AF6510" s="204">
        <v>0.37069431569072808</v>
      </c>
      <c r="AG6510" s="204">
        <v>0.39808219258316335</v>
      </c>
      <c r="AH6510" s="204">
        <v>0.44953611616749717</v>
      </c>
    </row>
    <row r="6511" spans="1:34">
      <c r="A6511" s="206">
        <v>44102.291666666664</v>
      </c>
      <c r="B6511">
        <v>8</v>
      </c>
      <c r="C6511">
        <v>1234.923</v>
      </c>
      <c r="E6511" s="206">
        <v>43737.291666666664</v>
      </c>
      <c r="F6511">
        <v>8</v>
      </c>
      <c r="G6511">
        <v>1112.7950000000001</v>
      </c>
      <c r="I6511" s="206">
        <v>43372.291666666664</v>
      </c>
      <c r="J6511">
        <v>8</v>
      </c>
      <c r="K6511">
        <v>986</v>
      </c>
      <c r="M6511" s="206">
        <v>43007.291666666664</v>
      </c>
      <c r="N6511">
        <v>8</v>
      </c>
      <c r="O6511">
        <v>1209.739</v>
      </c>
      <c r="Q6511" s="206">
        <v>42641.291666666664</v>
      </c>
      <c r="R6511">
        <v>8</v>
      </c>
      <c r="S6511">
        <v>1220.4290000000001</v>
      </c>
      <c r="X6511" s="204">
        <f t="shared" si="505"/>
        <v>0.40573996841273297</v>
      </c>
      <c r="Y6511" s="204">
        <f t="shared" si="506"/>
        <v>0.3886093913043478</v>
      </c>
      <c r="Z6511" s="204">
        <f t="shared" si="507"/>
        <v>0.28544044245887301</v>
      </c>
      <c r="AA6511" s="204">
        <f t="shared" si="508"/>
        <v>0.3536294614370637</v>
      </c>
      <c r="AB6511" s="204">
        <f t="shared" si="509"/>
        <v>0.43897445881453306</v>
      </c>
      <c r="AD6511" s="204">
        <v>0.41712702593837858</v>
      </c>
      <c r="AE6511" s="204">
        <v>0.42253008695652172</v>
      </c>
      <c r="AF6511" s="204">
        <v>0.3706640549302635</v>
      </c>
      <c r="AG6511" s="204">
        <v>0.39807340694397397</v>
      </c>
      <c r="AH6511" s="204">
        <v>0.44953315512811309</v>
      </c>
    </row>
    <row r="6512" spans="1:34">
      <c r="A6512" s="206">
        <v>44102.333333333336</v>
      </c>
      <c r="B6512">
        <v>9</v>
      </c>
      <c r="C6512">
        <v>1273.231</v>
      </c>
      <c r="E6512" s="206">
        <v>43737.333333333336</v>
      </c>
      <c r="F6512">
        <v>9</v>
      </c>
      <c r="G6512">
        <v>1193.796</v>
      </c>
      <c r="I6512" s="206">
        <v>43372.333333333336</v>
      </c>
      <c r="J6512">
        <v>9</v>
      </c>
      <c r="K6512">
        <v>1077</v>
      </c>
      <c r="M6512" s="206">
        <v>43007.333333333336</v>
      </c>
      <c r="N6512">
        <v>9</v>
      </c>
      <c r="O6512">
        <v>1164.491</v>
      </c>
      <c r="Q6512" s="206">
        <v>42641.333333333336</v>
      </c>
      <c r="R6512">
        <v>9</v>
      </c>
      <c r="S6512">
        <v>1171.808</v>
      </c>
      <c r="X6512" s="204">
        <f t="shared" si="505"/>
        <v>0.42232709016489889</v>
      </c>
      <c r="Y6512" s="204">
        <f t="shared" si="506"/>
        <v>0.42077878260869567</v>
      </c>
      <c r="Z6512" s="204">
        <f t="shared" si="507"/>
        <v>0.28689528671197634</v>
      </c>
      <c r="AA6512" s="204">
        <f t="shared" si="508"/>
        <v>0.36209686525139784</v>
      </c>
      <c r="AB6512" s="204">
        <f t="shared" si="509"/>
        <v>0.45708195490781178</v>
      </c>
      <c r="AD6512" s="204">
        <v>0.41707684896939967</v>
      </c>
      <c r="AE6512" s="204">
        <v>0.42252417391304348</v>
      </c>
      <c r="AF6512" s="204">
        <v>0.37066027233520543</v>
      </c>
      <c r="AG6512" s="204">
        <v>0.39792112253135742</v>
      </c>
      <c r="AH6512" s="204">
        <v>0.44949725252558154</v>
      </c>
    </row>
    <row r="6513" spans="1:34">
      <c r="A6513" s="206">
        <v>44102.375</v>
      </c>
      <c r="B6513">
        <v>10</v>
      </c>
      <c r="C6513">
        <v>1296.9649999999999</v>
      </c>
      <c r="E6513" s="206">
        <v>43737.375</v>
      </c>
      <c r="F6513">
        <v>10</v>
      </c>
      <c r="G6513">
        <v>1342.55</v>
      </c>
      <c r="I6513" s="206">
        <v>43372.375</v>
      </c>
      <c r="J6513">
        <v>10</v>
      </c>
      <c r="K6513">
        <v>1143</v>
      </c>
      <c r="M6513" s="206">
        <v>43007.375</v>
      </c>
      <c r="N6513">
        <v>10</v>
      </c>
      <c r="O6513">
        <v>1165.8820000000001</v>
      </c>
      <c r="Q6513" s="206">
        <v>42641.375</v>
      </c>
      <c r="R6513">
        <v>10</v>
      </c>
      <c r="S6513">
        <v>1186.8320000000001</v>
      </c>
      <c r="X6513" s="204">
        <f t="shared" si="505"/>
        <v>0.40550188734612974</v>
      </c>
      <c r="Y6513" s="204">
        <f t="shared" si="506"/>
        <v>0.40504034782608694</v>
      </c>
      <c r="Z6513" s="204">
        <f t="shared" si="507"/>
        <v>0.31337345211845691</v>
      </c>
      <c r="AA6513" s="204">
        <f t="shared" si="508"/>
        <v>0.38845410821369408</v>
      </c>
      <c r="AB6513" s="204">
        <f t="shared" si="509"/>
        <v>0.47126089199830928</v>
      </c>
      <c r="AD6513" s="204">
        <v>0.41706023866242736</v>
      </c>
      <c r="AE6513" s="204">
        <v>0.42251686956521745</v>
      </c>
      <c r="AF6513" s="204">
        <v>0.37054708545231396</v>
      </c>
      <c r="AG6513" s="204">
        <v>0.39791266228621203</v>
      </c>
      <c r="AH6513" s="204">
        <v>0.44948059667904627</v>
      </c>
    </row>
    <row r="6514" spans="1:34">
      <c r="A6514" s="206">
        <v>44102.416666666664</v>
      </c>
      <c r="B6514">
        <v>11</v>
      </c>
      <c r="C6514">
        <v>1350.663</v>
      </c>
      <c r="E6514" s="206">
        <v>43737.416666666664</v>
      </c>
      <c r="F6514">
        <v>11</v>
      </c>
      <c r="G6514">
        <v>1473.0830000000001</v>
      </c>
      <c r="I6514" s="206">
        <v>43372.416666666664</v>
      </c>
      <c r="J6514">
        <v>11</v>
      </c>
      <c r="K6514">
        <v>1145</v>
      </c>
      <c r="M6514" s="206">
        <v>43007.416666666664</v>
      </c>
      <c r="N6514">
        <v>11</v>
      </c>
      <c r="O6514">
        <v>1150.203</v>
      </c>
      <c r="Q6514" s="206">
        <v>42641.416666666664</v>
      </c>
      <c r="R6514">
        <v>11</v>
      </c>
      <c r="S6514">
        <v>1184.0540000000001</v>
      </c>
      <c r="X6514" s="204">
        <f t="shared" si="505"/>
        <v>0.41070091342846432</v>
      </c>
      <c r="Y6514" s="204">
        <f t="shared" si="506"/>
        <v>0.40552417391304352</v>
      </c>
      <c r="Z6514" s="204">
        <f t="shared" si="507"/>
        <v>0.33257739625942084</v>
      </c>
      <c r="AA6514" s="204">
        <f t="shared" si="508"/>
        <v>0.4368577738426791</v>
      </c>
      <c r="AB6514" s="204">
        <f t="shared" si="509"/>
        <v>0.48004555559092349</v>
      </c>
      <c r="AD6514" s="204">
        <v>0.41705539398956043</v>
      </c>
      <c r="AE6514" s="204">
        <v>0.42248973913043475</v>
      </c>
      <c r="AF6514" s="204">
        <v>0.37048743683793678</v>
      </c>
      <c r="AG6514" s="204">
        <v>0.39786482936173634</v>
      </c>
      <c r="AH6514" s="204">
        <v>0.44941989537167337</v>
      </c>
    </row>
    <row r="6515" spans="1:34">
      <c r="A6515" s="206">
        <v>44102.458333333336</v>
      </c>
      <c r="B6515">
        <v>12</v>
      </c>
      <c r="C6515">
        <v>1401.37</v>
      </c>
      <c r="E6515" s="206">
        <v>43737.458333333336</v>
      </c>
      <c r="F6515">
        <v>12</v>
      </c>
      <c r="G6515">
        <v>1648.8320000000001</v>
      </c>
      <c r="I6515" s="206">
        <v>43372.458333333336</v>
      </c>
      <c r="J6515">
        <v>12</v>
      </c>
      <c r="K6515">
        <v>1187</v>
      </c>
      <c r="M6515" s="206">
        <v>43007.458333333336</v>
      </c>
      <c r="N6515">
        <v>12</v>
      </c>
      <c r="O6515">
        <v>1210.723</v>
      </c>
      <c r="Q6515" s="206">
        <v>42641.458333333336</v>
      </c>
      <c r="R6515">
        <v>12</v>
      </c>
      <c r="S6515">
        <v>1130.0989999999999</v>
      </c>
      <c r="X6515" s="204">
        <f t="shared" si="505"/>
        <v>0.40973959191244158</v>
      </c>
      <c r="Y6515" s="204">
        <f t="shared" si="506"/>
        <v>0.40007060869565214</v>
      </c>
      <c r="Z6515" s="204">
        <f t="shared" si="507"/>
        <v>0.33315933396066216</v>
      </c>
      <c r="AA6515" s="204">
        <f t="shared" si="508"/>
        <v>0.47933243459498365</v>
      </c>
      <c r="AB6515" s="204">
        <f t="shared" si="509"/>
        <v>0.49992079219647684</v>
      </c>
      <c r="AD6515" s="204">
        <v>0.41702217337561576</v>
      </c>
      <c r="AE6515" s="204">
        <v>0.42247513043478263</v>
      </c>
      <c r="AF6515" s="204">
        <v>0.37043913600873374</v>
      </c>
      <c r="AG6515" s="204">
        <v>0.39785441675232663</v>
      </c>
      <c r="AH6515" s="204">
        <v>0.44940323952513811</v>
      </c>
    </row>
    <row r="6516" spans="1:34">
      <c r="A6516" s="206">
        <v>44102.5</v>
      </c>
      <c r="B6516">
        <v>13</v>
      </c>
      <c r="C6516">
        <v>1439.249</v>
      </c>
      <c r="E6516" s="206">
        <v>43737.5</v>
      </c>
      <c r="F6516">
        <v>13</v>
      </c>
      <c r="G6516">
        <v>1811.67</v>
      </c>
      <c r="I6516" s="206">
        <v>43372.5</v>
      </c>
      <c r="J6516">
        <v>13</v>
      </c>
      <c r="K6516">
        <v>1203</v>
      </c>
      <c r="M6516" s="206">
        <v>43007.5</v>
      </c>
      <c r="N6516">
        <v>13</v>
      </c>
      <c r="O6516">
        <v>1237.7570000000001</v>
      </c>
      <c r="Q6516" s="206">
        <v>42641.5</v>
      </c>
      <c r="R6516">
        <v>13</v>
      </c>
      <c r="S6516">
        <v>1190.1469999999999</v>
      </c>
      <c r="X6516" s="204">
        <f t="shared" si="505"/>
        <v>0.39106856873137397</v>
      </c>
      <c r="Y6516" s="204">
        <f t="shared" si="506"/>
        <v>0.42112104347826085</v>
      </c>
      <c r="Z6516" s="204">
        <f t="shared" si="507"/>
        <v>0.34538002568673015</v>
      </c>
      <c r="AA6516" s="204">
        <f t="shared" si="508"/>
        <v>0.53652011244316589</v>
      </c>
      <c r="AB6516" s="204">
        <f t="shared" si="509"/>
        <v>0.51868897020232041</v>
      </c>
      <c r="AD6516" s="204">
        <v>0.41696023077253158</v>
      </c>
      <c r="AE6516" s="204">
        <v>0.42245982608695648</v>
      </c>
      <c r="AF6516" s="204">
        <v>0.37036464798297486</v>
      </c>
      <c r="AG6516" s="204">
        <v>0.39781569486108442</v>
      </c>
      <c r="AH6516" s="204">
        <v>0.44939805770621605</v>
      </c>
    </row>
    <row r="6517" spans="1:34">
      <c r="A6517" s="206">
        <v>44102.541666666664</v>
      </c>
      <c r="B6517">
        <v>14</v>
      </c>
      <c r="C6517">
        <v>1444.0350000000001</v>
      </c>
      <c r="E6517" s="206">
        <v>43737.541666666664</v>
      </c>
      <c r="F6517">
        <v>14</v>
      </c>
      <c r="G6517">
        <v>1947.442</v>
      </c>
      <c r="I6517" s="206">
        <v>43372.541666666664</v>
      </c>
      <c r="J6517">
        <v>14</v>
      </c>
      <c r="K6517">
        <v>1227</v>
      </c>
      <c r="M6517" s="206">
        <v>43007.541666666664</v>
      </c>
      <c r="N6517">
        <v>14</v>
      </c>
      <c r="O6517">
        <v>1284.655</v>
      </c>
      <c r="Q6517" s="206">
        <v>42641.541666666664</v>
      </c>
      <c r="R6517">
        <v>14</v>
      </c>
      <c r="S6517">
        <v>1247.039</v>
      </c>
      <c r="X6517" s="204">
        <f t="shared" si="505"/>
        <v>0.41184806275373975</v>
      </c>
      <c r="Y6517" s="204">
        <f t="shared" si="506"/>
        <v>0.43052417391304348</v>
      </c>
      <c r="Z6517" s="204">
        <f t="shared" si="507"/>
        <v>0.35003552729666082</v>
      </c>
      <c r="AA6517" s="204">
        <f t="shared" si="508"/>
        <v>0.58950662778858631</v>
      </c>
      <c r="AB6517" s="204">
        <f t="shared" si="509"/>
        <v>0.5327091215558486</v>
      </c>
      <c r="AD6517" s="204">
        <v>0.41694258232137343</v>
      </c>
      <c r="AE6517" s="204">
        <v>0.42245913043478256</v>
      </c>
      <c r="AF6517" s="204">
        <v>0.37035591891745623</v>
      </c>
      <c r="AG6517" s="204">
        <v>0.3978111393444676</v>
      </c>
      <c r="AH6517" s="204">
        <v>0.44937622004075872</v>
      </c>
    </row>
    <row r="6518" spans="1:34">
      <c r="A6518" s="206">
        <v>44102.583333333336</v>
      </c>
      <c r="B6518">
        <v>15</v>
      </c>
      <c r="C6518">
        <v>1435.0550000000001</v>
      </c>
      <c r="E6518" s="206">
        <v>43737.583333333336</v>
      </c>
      <c r="F6518">
        <v>15</v>
      </c>
      <c r="G6518">
        <v>1919.3019999999999</v>
      </c>
      <c r="I6518" s="206">
        <v>43372.583333333336</v>
      </c>
      <c r="J6518">
        <v>15</v>
      </c>
      <c r="K6518">
        <v>1261</v>
      </c>
      <c r="M6518" s="206">
        <v>43007.583333333336</v>
      </c>
      <c r="N6518">
        <v>15</v>
      </c>
      <c r="O6518">
        <v>1328.6010000000001</v>
      </c>
      <c r="Q6518" s="206">
        <v>42641.583333333336</v>
      </c>
      <c r="R6518">
        <v>15</v>
      </c>
      <c r="S6518">
        <v>1267.3820000000001</v>
      </c>
      <c r="X6518" s="204">
        <f t="shared" si="505"/>
        <v>0.43153542909267584</v>
      </c>
      <c r="Y6518" s="204">
        <f t="shared" si="506"/>
        <v>0.44683652173913041</v>
      </c>
      <c r="Z6518" s="204">
        <f t="shared" si="507"/>
        <v>0.35701877971155677</v>
      </c>
      <c r="AA6518" s="204">
        <f t="shared" si="508"/>
        <v>0.63368602793768181</v>
      </c>
      <c r="AB6518" s="204">
        <f t="shared" si="509"/>
        <v>0.53448056336735328</v>
      </c>
      <c r="AD6518" s="204">
        <v>0.41689655792913771</v>
      </c>
      <c r="AE6518" s="204">
        <v>0.42245739130434784</v>
      </c>
      <c r="AF6518" s="204">
        <v>0.37032624009469289</v>
      </c>
      <c r="AG6518" s="204">
        <v>0.39779291727800076</v>
      </c>
      <c r="AH6518" s="204">
        <v>0.44933550574922809</v>
      </c>
    </row>
    <row r="6519" spans="1:34">
      <c r="A6519" s="206">
        <v>44102.625</v>
      </c>
      <c r="B6519">
        <v>16</v>
      </c>
      <c r="C6519">
        <v>1413.701</v>
      </c>
      <c r="E6519" s="206">
        <v>43737.625</v>
      </c>
      <c r="F6519">
        <v>16</v>
      </c>
      <c r="G6519">
        <v>2086.2190000000001</v>
      </c>
      <c r="I6519" s="206">
        <v>43372.625</v>
      </c>
      <c r="J6519">
        <v>16</v>
      </c>
      <c r="K6519">
        <v>1307</v>
      </c>
      <c r="M6519" s="206">
        <v>43007.625</v>
      </c>
      <c r="N6519">
        <v>16</v>
      </c>
      <c r="O6519">
        <v>1403.5820000000001</v>
      </c>
      <c r="Q6519" s="206">
        <v>42641.625</v>
      </c>
      <c r="R6519">
        <v>16</v>
      </c>
      <c r="S6519">
        <v>1286.328</v>
      </c>
      <c r="X6519" s="204">
        <f t="shared" si="505"/>
        <v>0.43857508481638002</v>
      </c>
      <c r="Y6519" s="204">
        <f t="shared" si="506"/>
        <v>0.46212208695652179</v>
      </c>
      <c r="Z6519" s="204">
        <f t="shared" si="507"/>
        <v>0.36691172063265942</v>
      </c>
      <c r="AA6519" s="204">
        <f t="shared" si="508"/>
        <v>0.62452943953804452</v>
      </c>
      <c r="AB6519" s="204">
        <f t="shared" si="509"/>
        <v>0.53115679665876325</v>
      </c>
      <c r="AD6519" s="204">
        <v>0.41687717923766998</v>
      </c>
      <c r="AE6519" s="204">
        <v>0.42241913043478257</v>
      </c>
      <c r="AF6519" s="204">
        <v>0.37030820002595444</v>
      </c>
      <c r="AG6519" s="204">
        <v>0.3977587509033752</v>
      </c>
      <c r="AH6519" s="204">
        <v>0.44932625250115299</v>
      </c>
    </row>
    <row r="6520" spans="1:34">
      <c r="A6520" s="206">
        <v>44102.666666666664</v>
      </c>
      <c r="B6520">
        <v>17</v>
      </c>
      <c r="C6520">
        <v>1433.6610000000001</v>
      </c>
      <c r="E6520" s="206">
        <v>43737.666666666664</v>
      </c>
      <c r="F6520">
        <v>17</v>
      </c>
      <c r="G6520">
        <v>2099.1210000000001</v>
      </c>
      <c r="I6520" s="206">
        <v>43372.666666666664</v>
      </c>
      <c r="J6520">
        <v>17</v>
      </c>
      <c r="K6520">
        <v>1344</v>
      </c>
      <c r="M6520" s="206">
        <v>43007.666666666664</v>
      </c>
      <c r="N6520">
        <v>17</v>
      </c>
      <c r="O6520">
        <v>1430.297</v>
      </c>
      <c r="Q6520" s="206">
        <v>42641.666666666664</v>
      </c>
      <c r="R6520">
        <v>17</v>
      </c>
      <c r="S6520">
        <v>1316.2249999999999</v>
      </c>
      <c r="X6520" s="204">
        <f t="shared" si="505"/>
        <v>0.44513131139757739</v>
      </c>
      <c r="Y6520" s="204">
        <f t="shared" si="506"/>
        <v>0.48820243478260872</v>
      </c>
      <c r="Z6520" s="204">
        <f t="shared" si="507"/>
        <v>0.38029628776121005</v>
      </c>
      <c r="AA6520" s="204">
        <f t="shared" si="508"/>
        <v>0.67884323718915518</v>
      </c>
      <c r="AB6520" s="204">
        <f t="shared" si="509"/>
        <v>0.52325304228290215</v>
      </c>
      <c r="AD6520" s="204">
        <v>0.4168335771818677</v>
      </c>
      <c r="AE6520" s="204">
        <v>0.42236452173913042</v>
      </c>
      <c r="AF6520" s="204">
        <v>0.370304708399747</v>
      </c>
      <c r="AG6520" s="204">
        <v>0.39773792568455585</v>
      </c>
      <c r="AH6520" s="204">
        <v>0.44932107068223087</v>
      </c>
    </row>
    <row r="6521" spans="1:34">
      <c r="A6521" s="206">
        <v>44102.708333333336</v>
      </c>
      <c r="B6521">
        <v>18</v>
      </c>
      <c r="C6521">
        <v>1391.3030000000001</v>
      </c>
      <c r="E6521" s="206">
        <v>43737.708333333336</v>
      </c>
      <c r="F6521">
        <v>18</v>
      </c>
      <c r="G6521">
        <v>2140.107</v>
      </c>
      <c r="I6521" s="206">
        <v>43372.708333333336</v>
      </c>
      <c r="J6521">
        <v>18</v>
      </c>
      <c r="K6521">
        <v>1353</v>
      </c>
      <c r="M6521" s="206">
        <v>43007.708333333336</v>
      </c>
      <c r="N6521">
        <v>18</v>
      </c>
      <c r="O6521">
        <v>1438.992</v>
      </c>
      <c r="Q6521" s="206">
        <v>42641.708333333336</v>
      </c>
      <c r="R6521">
        <v>18</v>
      </c>
      <c r="S6521">
        <v>1373.1659999999999</v>
      </c>
      <c r="X6521" s="204">
        <f t="shared" si="505"/>
        <v>0.45547711030489602</v>
      </c>
      <c r="Y6521" s="204">
        <f t="shared" si="506"/>
        <v>0.49749460869565221</v>
      </c>
      <c r="Z6521" s="204">
        <f t="shared" si="507"/>
        <v>0.39106213523417466</v>
      </c>
      <c r="AA6521" s="204">
        <f t="shared" si="508"/>
        <v>0.6830414711455205</v>
      </c>
      <c r="AB6521" s="204">
        <f t="shared" si="509"/>
        <v>0.53064083554609343</v>
      </c>
      <c r="AD6521" s="204">
        <v>0.41682457993225763</v>
      </c>
      <c r="AE6521" s="204">
        <v>0.4223613913043478</v>
      </c>
      <c r="AF6521" s="204">
        <v>0.37029045092606661</v>
      </c>
      <c r="AG6521" s="204">
        <v>0.39772328295257348</v>
      </c>
      <c r="AH6521" s="204">
        <v>0.44929812262700458</v>
      </c>
    </row>
    <row r="6522" spans="1:34">
      <c r="A6522" s="206">
        <v>44102.75</v>
      </c>
      <c r="B6522">
        <v>19</v>
      </c>
      <c r="C6522">
        <v>1424.2860000000001</v>
      </c>
      <c r="E6522" s="206">
        <v>43737.75</v>
      </c>
      <c r="F6522">
        <v>19</v>
      </c>
      <c r="G6522">
        <v>2097.241</v>
      </c>
      <c r="I6522" s="206">
        <v>43372.75</v>
      </c>
      <c r="J6522">
        <v>19</v>
      </c>
      <c r="K6522">
        <v>1353</v>
      </c>
      <c r="M6522" s="206">
        <v>43007.75</v>
      </c>
      <c r="N6522">
        <v>19</v>
      </c>
      <c r="O6522">
        <v>1427.807</v>
      </c>
      <c r="Q6522" s="206">
        <v>42641.75</v>
      </c>
      <c r="R6522">
        <v>19</v>
      </c>
      <c r="S6522">
        <v>1344.1179999999999</v>
      </c>
      <c r="X6522" s="204">
        <f t="shared" si="505"/>
        <v>0.47518143299886634</v>
      </c>
      <c r="Y6522" s="204">
        <f t="shared" si="506"/>
        <v>0.50051895652173917</v>
      </c>
      <c r="Z6522" s="204">
        <f t="shared" si="507"/>
        <v>0.39368085488976062</v>
      </c>
      <c r="AA6522" s="204">
        <f t="shared" si="508"/>
        <v>0.69637807143505603</v>
      </c>
      <c r="AB6522" s="204">
        <f t="shared" si="509"/>
        <v>0.51496287226742332</v>
      </c>
      <c r="AD6522" s="204">
        <v>0.41677924763614566</v>
      </c>
      <c r="AE6522" s="204">
        <v>0.42235930434782604</v>
      </c>
      <c r="AF6522" s="204">
        <v>0.37028695929985911</v>
      </c>
      <c r="AG6522" s="204">
        <v>0.39771352113125191</v>
      </c>
      <c r="AH6522" s="204">
        <v>0.44929664210731246</v>
      </c>
    </row>
    <row r="6523" spans="1:34">
      <c r="A6523" s="206">
        <v>44102.791666666664</v>
      </c>
      <c r="B6523">
        <v>20</v>
      </c>
      <c r="C6523">
        <v>1406.9069999999999</v>
      </c>
      <c r="E6523" s="206">
        <v>43737.791666666664</v>
      </c>
      <c r="F6523">
        <v>20</v>
      </c>
      <c r="G6523">
        <v>1995.277</v>
      </c>
      <c r="I6523" s="206">
        <v>43372.791666666664</v>
      </c>
      <c r="J6523">
        <v>20</v>
      </c>
      <c r="K6523">
        <v>1352</v>
      </c>
      <c r="M6523" s="206">
        <v>43007.791666666664</v>
      </c>
      <c r="N6523">
        <v>20</v>
      </c>
      <c r="O6523">
        <v>1354.867</v>
      </c>
      <c r="Q6523" s="206">
        <v>42641.791666666664</v>
      </c>
      <c r="R6523">
        <v>20</v>
      </c>
      <c r="S6523">
        <v>1374.127</v>
      </c>
      <c r="X6523" s="204">
        <f t="shared" si="505"/>
        <v>0.46512942889612052</v>
      </c>
      <c r="Y6523" s="204">
        <f t="shared" si="506"/>
        <v>0.49662852173913041</v>
      </c>
      <c r="Z6523" s="204">
        <f t="shared" si="507"/>
        <v>0.39368085488976062</v>
      </c>
      <c r="AA6523" s="204">
        <f t="shared" si="508"/>
        <v>0.68242973034270171</v>
      </c>
      <c r="AB6523" s="204">
        <f t="shared" si="509"/>
        <v>0.5271708675179162</v>
      </c>
      <c r="AD6523" s="204">
        <v>0.41677163457878341</v>
      </c>
      <c r="AE6523" s="204">
        <v>0.4223182608695652</v>
      </c>
      <c r="AF6523" s="204">
        <v>0.37022498293467693</v>
      </c>
      <c r="AG6523" s="204">
        <v>0.39768163251493477</v>
      </c>
      <c r="AH6523" s="204">
        <v>0.44927480444185519</v>
      </c>
    </row>
    <row r="6524" spans="1:34">
      <c r="A6524" s="206">
        <v>44102.833333333336</v>
      </c>
      <c r="B6524">
        <v>21</v>
      </c>
      <c r="C6524">
        <v>1396.7550000000001</v>
      </c>
      <c r="E6524" s="206">
        <v>43737.833333333336</v>
      </c>
      <c r="F6524">
        <v>21</v>
      </c>
      <c r="G6524">
        <v>1964.7619999999999</v>
      </c>
      <c r="I6524" s="206">
        <v>43372.833333333336</v>
      </c>
      <c r="J6524">
        <v>21</v>
      </c>
      <c r="K6524">
        <v>1296</v>
      </c>
      <c r="M6524" s="206">
        <v>43007.833333333336</v>
      </c>
      <c r="N6524">
        <v>21</v>
      </c>
      <c r="O6524">
        <v>1325.8309999999999</v>
      </c>
      <c r="Q6524" s="206">
        <v>42641.833333333336</v>
      </c>
      <c r="R6524">
        <v>21</v>
      </c>
      <c r="S6524">
        <v>1378.614</v>
      </c>
      <c r="X6524" s="204">
        <f t="shared" si="505"/>
        <v>0.47551398518637455</v>
      </c>
      <c r="Y6524" s="204">
        <f t="shared" si="506"/>
        <v>0.47125808695652172</v>
      </c>
      <c r="Z6524" s="204">
        <f t="shared" si="507"/>
        <v>0.39338988603913999</v>
      </c>
      <c r="AA6524" s="204">
        <f t="shared" si="508"/>
        <v>0.64925125203493295</v>
      </c>
      <c r="AB6524" s="204">
        <f t="shared" si="509"/>
        <v>0.52073837958600222</v>
      </c>
      <c r="AD6524" s="204">
        <v>0.41676678990591648</v>
      </c>
      <c r="AE6524" s="204">
        <v>0.42228417391304346</v>
      </c>
      <c r="AF6524" s="204">
        <v>0.37019617701846547</v>
      </c>
      <c r="AG6524" s="204">
        <v>0.39762143461678506</v>
      </c>
      <c r="AH6524" s="204">
        <v>0.44926481093393411</v>
      </c>
    </row>
    <row r="6525" spans="1:34">
      <c r="A6525" s="206">
        <v>44102.875</v>
      </c>
      <c r="B6525">
        <v>22</v>
      </c>
      <c r="C6525">
        <v>1303.58</v>
      </c>
      <c r="E6525" s="206">
        <v>43737.875</v>
      </c>
      <c r="F6525">
        <v>22</v>
      </c>
      <c r="G6525">
        <v>1817.934</v>
      </c>
      <c r="I6525" s="206">
        <v>43372.875</v>
      </c>
      <c r="J6525">
        <v>22</v>
      </c>
      <c r="K6525">
        <v>1232</v>
      </c>
      <c r="M6525" s="206">
        <v>43007.875</v>
      </c>
      <c r="N6525">
        <v>22</v>
      </c>
      <c r="O6525">
        <v>1302.0050000000001</v>
      </c>
      <c r="Q6525" s="206">
        <v>42641.875</v>
      </c>
      <c r="R6525">
        <v>22</v>
      </c>
      <c r="S6525">
        <v>1305.652</v>
      </c>
      <c r="X6525" s="204">
        <f t="shared" si="505"/>
        <v>0.47706670284022412</v>
      </c>
      <c r="Y6525" s="204">
        <f t="shared" si="506"/>
        <v>0.46115860869565212</v>
      </c>
      <c r="Z6525" s="204">
        <f t="shared" si="507"/>
        <v>0.37709563040438271</v>
      </c>
      <c r="AA6525" s="204">
        <f t="shared" si="508"/>
        <v>0.639321852780671</v>
      </c>
      <c r="AB6525" s="204">
        <f t="shared" si="509"/>
        <v>0.51698082060764972</v>
      </c>
      <c r="AD6525" s="204">
        <v>0.41676125313692569</v>
      </c>
      <c r="AE6525" s="204">
        <v>0.42226086956521741</v>
      </c>
      <c r="AF6525" s="204">
        <v>0.37012081608615471</v>
      </c>
      <c r="AG6525" s="204">
        <v>0.397608744249067</v>
      </c>
      <c r="AH6525" s="204">
        <v>0.44924408365824575</v>
      </c>
    </row>
    <row r="6526" spans="1:34">
      <c r="A6526" s="206">
        <v>44102.916666666664</v>
      </c>
      <c r="B6526">
        <v>23</v>
      </c>
      <c r="C6526">
        <v>1219.8040000000001</v>
      </c>
      <c r="E6526" s="206">
        <v>43737.916666666664</v>
      </c>
      <c r="F6526">
        <v>23</v>
      </c>
      <c r="G6526">
        <v>1611.7550000000001</v>
      </c>
      <c r="I6526" s="206">
        <v>43372.916666666664</v>
      </c>
      <c r="J6526">
        <v>23</v>
      </c>
      <c r="K6526">
        <v>1180</v>
      </c>
      <c r="M6526" s="206">
        <v>43007.916666666664</v>
      </c>
      <c r="N6526">
        <v>23</v>
      </c>
      <c r="O6526">
        <v>1167.124</v>
      </c>
      <c r="Q6526" s="206">
        <v>42641.916666666664</v>
      </c>
      <c r="R6526">
        <v>23</v>
      </c>
      <c r="S6526">
        <v>1197.5619999999999</v>
      </c>
      <c r="X6526" s="204">
        <f t="shared" si="505"/>
        <v>0.45181834414618183</v>
      </c>
      <c r="Y6526" s="204">
        <f t="shared" si="506"/>
        <v>0.45287130434782613</v>
      </c>
      <c r="Z6526" s="204">
        <f t="shared" si="507"/>
        <v>0.35847362396466009</v>
      </c>
      <c r="AA6526" s="204">
        <f t="shared" si="508"/>
        <v>0.59154489608053107</v>
      </c>
      <c r="AB6526" s="204">
        <f t="shared" si="509"/>
        <v>0.48249396503160541</v>
      </c>
      <c r="AD6526" s="204">
        <v>0.41671038407182298</v>
      </c>
      <c r="AE6526" s="204">
        <v>0.42221808695652174</v>
      </c>
      <c r="AF6526" s="204">
        <v>0.37011237798948671</v>
      </c>
      <c r="AG6526" s="204">
        <v>0.39759865703370134</v>
      </c>
      <c r="AH6526" s="204">
        <v>0.44914673948849526</v>
      </c>
    </row>
    <row r="6527" spans="1:34">
      <c r="A6527" s="206">
        <v>44102.958333333336</v>
      </c>
      <c r="B6527">
        <v>24</v>
      </c>
      <c r="C6527">
        <v>1126.289</v>
      </c>
      <c r="E6527" s="206">
        <v>43737.958333333336</v>
      </c>
      <c r="F6527">
        <v>24</v>
      </c>
      <c r="G6527">
        <v>1449.5050000000001</v>
      </c>
      <c r="I6527" s="206">
        <v>43372.958333333336</v>
      </c>
      <c r="J6527">
        <v>24</v>
      </c>
      <c r="K6527">
        <v>1111</v>
      </c>
      <c r="M6527" s="206">
        <v>43007.958333333336</v>
      </c>
      <c r="N6527">
        <v>24</v>
      </c>
      <c r="O6527">
        <v>1091.104</v>
      </c>
      <c r="Q6527" s="206">
        <v>42641.958333333336</v>
      </c>
      <c r="R6527">
        <v>24</v>
      </c>
      <c r="S6527">
        <v>1104.537</v>
      </c>
      <c r="X6527" s="204">
        <f t="shared" si="505"/>
        <v>0.41441400913290044</v>
      </c>
      <c r="Y6527" s="204">
        <f t="shared" si="506"/>
        <v>0.40595617391304351</v>
      </c>
      <c r="Z6527" s="204">
        <f t="shared" si="507"/>
        <v>0.34334324373238551</v>
      </c>
      <c r="AA6527" s="204">
        <f t="shared" si="508"/>
        <v>0.52445547747183152</v>
      </c>
      <c r="AB6527" s="204">
        <f t="shared" si="509"/>
        <v>0.4514859606018905</v>
      </c>
      <c r="AD6527" s="204">
        <v>0.41668719885167416</v>
      </c>
      <c r="AE6527" s="204">
        <v>0.42217391304347829</v>
      </c>
      <c r="AF6527" s="204">
        <v>0.37011237798948671</v>
      </c>
      <c r="AG6527" s="204">
        <v>0.39756318908289962</v>
      </c>
      <c r="AH6527" s="204">
        <v>0.44911453818519376</v>
      </c>
    </row>
    <row r="6528" spans="1:34">
      <c r="A6528" s="206">
        <v>44103</v>
      </c>
      <c r="B6528">
        <v>1</v>
      </c>
      <c r="C6528">
        <v>1047.027</v>
      </c>
      <c r="E6528" s="206">
        <v>43738</v>
      </c>
      <c r="F6528">
        <v>1</v>
      </c>
      <c r="G6528">
        <v>1335.048</v>
      </c>
      <c r="I6528" s="206">
        <v>43373</v>
      </c>
      <c r="J6528">
        <v>1</v>
      </c>
      <c r="K6528">
        <v>1032</v>
      </c>
      <c r="M6528" s="206">
        <v>43008</v>
      </c>
      <c r="N6528">
        <v>1</v>
      </c>
      <c r="O6528">
        <v>1037.2449999999999</v>
      </c>
      <c r="Q6528" s="206">
        <v>42642</v>
      </c>
      <c r="R6528">
        <v>1</v>
      </c>
      <c r="S6528">
        <v>1027.02</v>
      </c>
      <c r="X6528" s="204">
        <f t="shared" si="505"/>
        <v>0.3822228881724925</v>
      </c>
      <c r="Y6528" s="204">
        <f t="shared" si="506"/>
        <v>0.37951443478260871</v>
      </c>
      <c r="Z6528" s="204">
        <f t="shared" si="507"/>
        <v>0.32326639303955956</v>
      </c>
      <c r="AA6528" s="204">
        <f t="shared" si="508"/>
        <v>0.4716602938243139</v>
      </c>
      <c r="AB6528" s="204">
        <f t="shared" si="509"/>
        <v>0.41687326085202431</v>
      </c>
      <c r="AD6528" s="204">
        <v>0.4166484414687387</v>
      </c>
      <c r="AE6528" s="204">
        <v>0.42212139130434778</v>
      </c>
      <c r="AF6528" s="204">
        <v>0.37009201016994331</v>
      </c>
      <c r="AG6528" s="204">
        <v>0.39753227664871466</v>
      </c>
      <c r="AH6528" s="204">
        <v>0.44909973298827355</v>
      </c>
    </row>
    <row r="6529" spans="1:34">
      <c r="A6529" s="206">
        <v>44103.041666666664</v>
      </c>
      <c r="B6529">
        <v>2</v>
      </c>
      <c r="C6529">
        <v>1014.085</v>
      </c>
      <c r="E6529" s="206">
        <v>43738.041666666664</v>
      </c>
      <c r="F6529">
        <v>2</v>
      </c>
      <c r="G6529">
        <v>1206.6489999999999</v>
      </c>
      <c r="I6529" s="206">
        <v>43373.041666666664</v>
      </c>
      <c r="J6529">
        <v>2</v>
      </c>
      <c r="K6529">
        <v>950</v>
      </c>
      <c r="M6529" s="206">
        <v>43008.041666666664</v>
      </c>
      <c r="N6529">
        <v>2</v>
      </c>
      <c r="O6529">
        <v>996.13599999999997</v>
      </c>
      <c r="Q6529" s="206">
        <v>42642.041666666664</v>
      </c>
      <c r="R6529">
        <v>2</v>
      </c>
      <c r="S6529">
        <v>1000.9109999999999</v>
      </c>
      <c r="X6529" s="204">
        <f t="shared" si="505"/>
        <v>0.35539828055638994</v>
      </c>
      <c r="Y6529" s="204">
        <f t="shared" si="506"/>
        <v>0.36078086956521738</v>
      </c>
      <c r="Z6529" s="204">
        <f t="shared" si="507"/>
        <v>0.30027985384052697</v>
      </c>
      <c r="AA6529" s="204">
        <f t="shared" si="508"/>
        <v>0.43441666772419729</v>
      </c>
      <c r="AB6529" s="204">
        <f t="shared" si="509"/>
        <v>0.38753602289475653</v>
      </c>
      <c r="AD6529" s="204">
        <v>0.41664601913230526</v>
      </c>
      <c r="AE6529" s="204">
        <v>0.42211582608695652</v>
      </c>
      <c r="AF6529" s="204">
        <v>0.3700637861914331</v>
      </c>
      <c r="AG6529" s="204">
        <v>0.39752609416187762</v>
      </c>
      <c r="AH6529" s="204">
        <v>0.44906679142512607</v>
      </c>
    </row>
    <row r="6530" spans="1:34">
      <c r="A6530" s="206">
        <v>44103.083333333336</v>
      </c>
      <c r="B6530">
        <v>3</v>
      </c>
      <c r="C6530">
        <v>999.12</v>
      </c>
      <c r="E6530" s="206">
        <v>43738.083333333336</v>
      </c>
      <c r="F6530">
        <v>3</v>
      </c>
      <c r="G6530">
        <v>1164.7090000000001</v>
      </c>
      <c r="I6530" s="206">
        <v>43373.083333333336</v>
      </c>
      <c r="J6530">
        <v>3</v>
      </c>
      <c r="K6530">
        <v>941</v>
      </c>
      <c r="M6530" s="206">
        <v>43008.083333333336</v>
      </c>
      <c r="N6530">
        <v>3</v>
      </c>
      <c r="O6530">
        <v>959.04200000000003</v>
      </c>
      <c r="Q6530" s="206">
        <v>42642.083333333336</v>
      </c>
      <c r="R6530">
        <v>3</v>
      </c>
      <c r="S6530">
        <v>944.93799999999999</v>
      </c>
      <c r="X6530" s="204">
        <f t="shared" si="505"/>
        <v>0.34636331170763646</v>
      </c>
      <c r="Y6530" s="204">
        <f t="shared" si="506"/>
        <v>0.34648208695652172</v>
      </c>
      <c r="Z6530" s="204">
        <f t="shared" si="507"/>
        <v>0.27642040808963236</v>
      </c>
      <c r="AA6530" s="204">
        <f t="shared" si="508"/>
        <v>0.39263639786190074</v>
      </c>
      <c r="AB6530" s="204">
        <f t="shared" si="509"/>
        <v>0.37534320297110696</v>
      </c>
      <c r="AD6530" s="204">
        <v>0.41664567308424333</v>
      </c>
      <c r="AE6530" s="204">
        <v>0.42207026086956523</v>
      </c>
      <c r="AF6530" s="204">
        <v>0.37002945186705982</v>
      </c>
      <c r="AG6530" s="204">
        <v>0.39751372918820366</v>
      </c>
      <c r="AH6530" s="204">
        <v>0.44904976544866781</v>
      </c>
    </row>
    <row r="6531" spans="1:34">
      <c r="A6531" s="206">
        <v>44103.125</v>
      </c>
      <c r="B6531">
        <v>4</v>
      </c>
      <c r="C6531">
        <v>969.05100000000004</v>
      </c>
      <c r="E6531" s="206">
        <v>43738.125</v>
      </c>
      <c r="F6531">
        <v>4</v>
      </c>
      <c r="G6531">
        <v>1131.857</v>
      </c>
      <c r="I6531" s="206">
        <v>43373.125</v>
      </c>
      <c r="J6531">
        <v>4</v>
      </c>
      <c r="K6531">
        <v>921</v>
      </c>
      <c r="M6531" s="206">
        <v>43008.125</v>
      </c>
      <c r="N6531">
        <v>4</v>
      </c>
      <c r="O6531">
        <v>937.95299999999997</v>
      </c>
      <c r="Q6531" s="206">
        <v>42642.125</v>
      </c>
      <c r="R6531">
        <v>4</v>
      </c>
      <c r="S6531">
        <v>891.93299999999999</v>
      </c>
      <c r="X6531" s="204">
        <f t="shared" ref="X6531:X6594" si="510">+S6530/$V$2</f>
        <v>0.32699396353760779</v>
      </c>
      <c r="Y6531" s="204">
        <f t="shared" ref="Y6531:Y6594" si="511">+O6530/$V$3</f>
        <v>0.33357982608695652</v>
      </c>
      <c r="Z6531" s="204">
        <f t="shared" ref="Z6531:Z6594" si="512">+K6530/$V$4</f>
        <v>0.2738016884340464</v>
      </c>
      <c r="AA6531" s="204">
        <f t="shared" ref="AA6531:AA6594" si="513">+G6530/$V$5</f>
        <v>0.3789893716543391</v>
      </c>
      <c r="AB6531" s="204">
        <f t="shared" ref="AB6531:AB6594" si="514">+C6530/$V$6</f>
        <v>0.36980420867332853</v>
      </c>
      <c r="AD6531" s="204">
        <v>0.41664186655556218</v>
      </c>
      <c r="AE6531" s="204">
        <v>0.42201286956521739</v>
      </c>
      <c r="AF6531" s="204">
        <v>0.37000442854590643</v>
      </c>
      <c r="AG6531" s="204">
        <v>0.39750071342644155</v>
      </c>
      <c r="AH6531" s="204">
        <v>0.44903570051159358</v>
      </c>
    </row>
    <row r="6532" spans="1:34">
      <c r="A6532" s="206">
        <v>44103.166666666664</v>
      </c>
      <c r="B6532">
        <v>5</v>
      </c>
      <c r="C6532">
        <v>956.03200000000004</v>
      </c>
      <c r="E6532" s="206">
        <v>43738.166666666664</v>
      </c>
      <c r="F6532">
        <v>5</v>
      </c>
      <c r="G6532">
        <v>1137.914</v>
      </c>
      <c r="I6532" s="206">
        <v>43373.166666666664</v>
      </c>
      <c r="J6532">
        <v>5</v>
      </c>
      <c r="K6532">
        <v>881</v>
      </c>
      <c r="M6532" s="206">
        <v>43008.166666666664</v>
      </c>
      <c r="N6532">
        <v>5</v>
      </c>
      <c r="O6532">
        <v>925.95600000000002</v>
      </c>
      <c r="Q6532" s="206">
        <v>42642.166666666664</v>
      </c>
      <c r="R6532">
        <v>5</v>
      </c>
      <c r="S6532">
        <v>873.93399999999997</v>
      </c>
      <c r="X6532" s="204">
        <f t="shared" si="510"/>
        <v>0.3086516860153673</v>
      </c>
      <c r="Y6532" s="204">
        <f t="shared" si="511"/>
        <v>0.32624452173913043</v>
      </c>
      <c r="Z6532" s="204">
        <f t="shared" si="512"/>
        <v>0.26798231142163309</v>
      </c>
      <c r="AA6532" s="204">
        <f t="shared" si="513"/>
        <v>0.36829952651912645</v>
      </c>
      <c r="AB6532" s="204">
        <f t="shared" si="514"/>
        <v>0.35867477201847398</v>
      </c>
      <c r="AD6532" s="204">
        <v>0.41661383666254642</v>
      </c>
      <c r="AE6532" s="204">
        <v>0.42191304347826086</v>
      </c>
      <c r="AF6532" s="204">
        <v>0.36999860916889404</v>
      </c>
      <c r="AG6532" s="204">
        <v>0.39748509451232705</v>
      </c>
      <c r="AH6532" s="204">
        <v>0.44903533038167059</v>
      </c>
    </row>
    <row r="6533" spans="1:34">
      <c r="A6533" s="206">
        <v>44103.208333333336</v>
      </c>
      <c r="B6533">
        <v>6</v>
      </c>
      <c r="C6533">
        <v>1051.02</v>
      </c>
      <c r="E6533" s="206">
        <v>43738.208333333336</v>
      </c>
      <c r="F6533">
        <v>6</v>
      </c>
      <c r="G6533">
        <v>1198.085</v>
      </c>
      <c r="I6533" s="206">
        <v>43373.208333333336</v>
      </c>
      <c r="J6533">
        <v>6</v>
      </c>
      <c r="K6533">
        <v>918</v>
      </c>
      <c r="M6533" s="206">
        <v>43008.208333333336</v>
      </c>
      <c r="N6533">
        <v>6</v>
      </c>
      <c r="O6533">
        <v>928.947</v>
      </c>
      <c r="Q6533" s="206">
        <v>42642.208333333336</v>
      </c>
      <c r="R6533">
        <v>6</v>
      </c>
      <c r="S6533">
        <v>965.99599999999998</v>
      </c>
      <c r="X6533" s="204">
        <f t="shared" si="510"/>
        <v>0.30242316694881116</v>
      </c>
      <c r="Y6533" s="204">
        <f t="shared" si="511"/>
        <v>0.32207165217391304</v>
      </c>
      <c r="Z6533" s="204">
        <f t="shared" si="512"/>
        <v>0.25634355739680648</v>
      </c>
      <c r="AA6533" s="204">
        <f t="shared" si="513"/>
        <v>0.37027043824395245</v>
      </c>
      <c r="AB6533" s="204">
        <f t="shared" si="514"/>
        <v>0.35385605055086439</v>
      </c>
      <c r="AD6533" s="204">
        <v>0.41657507927961102</v>
      </c>
      <c r="AE6533" s="204">
        <v>0.42188313043478259</v>
      </c>
      <c r="AF6533" s="204">
        <v>0.36995147221509345</v>
      </c>
      <c r="AG6533" s="204">
        <v>0.39741643636903196</v>
      </c>
      <c r="AH6533" s="204">
        <v>0.44901867453513533</v>
      </c>
    </row>
    <row r="6534" spans="1:34">
      <c r="A6534" s="206">
        <v>44103.25</v>
      </c>
      <c r="B6534">
        <v>7</v>
      </c>
      <c r="C6534">
        <v>1166.0050000000001</v>
      </c>
      <c r="E6534" s="206">
        <v>43738.25</v>
      </c>
      <c r="F6534">
        <v>7</v>
      </c>
      <c r="G6534">
        <v>1333.143</v>
      </c>
      <c r="I6534" s="206">
        <v>43373.25</v>
      </c>
      <c r="J6534">
        <v>7</v>
      </c>
      <c r="K6534">
        <v>936</v>
      </c>
      <c r="M6534" s="206">
        <v>43008.25</v>
      </c>
      <c r="N6534">
        <v>7</v>
      </c>
      <c r="O6534">
        <v>988.85299999999995</v>
      </c>
      <c r="Q6534" s="206">
        <v>42642.25</v>
      </c>
      <c r="R6534">
        <v>7</v>
      </c>
      <c r="S6534">
        <v>1105.9649999999999</v>
      </c>
      <c r="X6534" s="204">
        <f t="shared" si="510"/>
        <v>0.33428104362558708</v>
      </c>
      <c r="Y6534" s="204">
        <f t="shared" si="511"/>
        <v>0.32311200000000001</v>
      </c>
      <c r="Z6534" s="204">
        <f t="shared" si="512"/>
        <v>0.26710940486977108</v>
      </c>
      <c r="AA6534" s="204">
        <f t="shared" si="513"/>
        <v>0.38984972326863521</v>
      </c>
      <c r="AB6534" s="204">
        <f t="shared" si="514"/>
        <v>0.38901395167731778</v>
      </c>
      <c r="AD6534" s="204">
        <v>0.41652490231063216</v>
      </c>
      <c r="AE6534" s="204">
        <v>0.42181808695652179</v>
      </c>
      <c r="AF6534" s="204">
        <v>0.36992732180049198</v>
      </c>
      <c r="AG6534" s="204">
        <v>0.39741285703454737</v>
      </c>
      <c r="AH6534" s="204">
        <v>0.44897536933414367</v>
      </c>
    </row>
    <row r="6535" spans="1:34">
      <c r="A6535" s="206">
        <v>44103.291666666664</v>
      </c>
      <c r="B6535">
        <v>8</v>
      </c>
      <c r="C6535">
        <v>1250.895</v>
      </c>
      <c r="E6535" s="206">
        <v>43738.291666666664</v>
      </c>
      <c r="F6535">
        <v>8</v>
      </c>
      <c r="G6535">
        <v>1370.9069999999999</v>
      </c>
      <c r="I6535" s="206">
        <v>43373.291666666664</v>
      </c>
      <c r="J6535">
        <v>8</v>
      </c>
      <c r="K6535">
        <v>979</v>
      </c>
      <c r="M6535" s="206">
        <v>43008.291666666664</v>
      </c>
      <c r="N6535">
        <v>8</v>
      </c>
      <c r="O6535">
        <v>1024.625</v>
      </c>
      <c r="Q6535" s="206">
        <v>42642.291666666664</v>
      </c>
      <c r="R6535">
        <v>8</v>
      </c>
      <c r="S6535">
        <v>1112.922</v>
      </c>
      <c r="X6535" s="204">
        <f t="shared" si="510"/>
        <v>0.38271704480491886</v>
      </c>
      <c r="Y6535" s="204">
        <f t="shared" si="511"/>
        <v>0.34394886956521736</v>
      </c>
      <c r="Z6535" s="204">
        <f t="shared" si="512"/>
        <v>0.27234684418094307</v>
      </c>
      <c r="AA6535" s="204">
        <f t="shared" si="513"/>
        <v>0.43379679207027727</v>
      </c>
      <c r="AB6535" s="204">
        <f t="shared" si="514"/>
        <v>0.4315733408741137</v>
      </c>
      <c r="AD6535" s="204">
        <v>0.41652351811838439</v>
      </c>
      <c r="AE6535" s="204">
        <v>0.42179826086956523</v>
      </c>
      <c r="AF6535" s="204">
        <v>0.36991219142025966</v>
      </c>
      <c r="AG6535" s="204">
        <v>0.39736502411007169</v>
      </c>
      <c r="AH6535" s="204">
        <v>0.44893798621192016</v>
      </c>
    </row>
    <row r="6536" spans="1:34">
      <c r="A6536" s="206">
        <v>44103.333333333336</v>
      </c>
      <c r="B6536">
        <v>9</v>
      </c>
      <c r="C6536">
        <v>1222.9690000000001</v>
      </c>
      <c r="E6536" s="206">
        <v>43738.333333333336</v>
      </c>
      <c r="F6536">
        <v>9</v>
      </c>
      <c r="G6536">
        <v>1355.9739999999999</v>
      </c>
      <c r="I6536" s="206">
        <v>43373.333333333336</v>
      </c>
      <c r="J6536">
        <v>9</v>
      </c>
      <c r="K6536">
        <v>1046</v>
      </c>
      <c r="M6536" s="206">
        <v>43008.333333333336</v>
      </c>
      <c r="N6536">
        <v>9</v>
      </c>
      <c r="O6536">
        <v>1095.623</v>
      </c>
      <c r="Q6536" s="206">
        <v>42642.333333333336</v>
      </c>
      <c r="R6536">
        <v>9</v>
      </c>
      <c r="S6536">
        <v>1081.6020000000001</v>
      </c>
      <c r="X6536" s="204">
        <f t="shared" si="510"/>
        <v>0.38512450117171876</v>
      </c>
      <c r="Y6536" s="204">
        <f t="shared" si="511"/>
        <v>0.35639130434782607</v>
      </c>
      <c r="Z6536" s="204">
        <f t="shared" si="512"/>
        <v>0.28485850475763169</v>
      </c>
      <c r="AA6536" s="204">
        <f t="shared" si="513"/>
        <v>0.44608497274987574</v>
      </c>
      <c r="AB6536" s="204">
        <f t="shared" si="514"/>
        <v>0.46299367003805675</v>
      </c>
      <c r="AD6536" s="204">
        <v>0.41644150472770863</v>
      </c>
      <c r="AE6536" s="204">
        <v>0.42178226086956522</v>
      </c>
      <c r="AF6536" s="204">
        <v>0.36989327844496939</v>
      </c>
      <c r="AG6536" s="204">
        <v>0.39735656386492629</v>
      </c>
      <c r="AH6536" s="204">
        <v>0.4489039342590036</v>
      </c>
    </row>
    <row r="6537" spans="1:34">
      <c r="A6537" s="206">
        <v>44103.375</v>
      </c>
      <c r="B6537">
        <v>10</v>
      </c>
      <c r="C6537">
        <v>1168.779</v>
      </c>
      <c r="E6537" s="206">
        <v>43738.375</v>
      </c>
      <c r="F6537">
        <v>10</v>
      </c>
      <c r="G6537">
        <v>1438.7829999999999</v>
      </c>
      <c r="I6537" s="206">
        <v>43373.375</v>
      </c>
      <c r="J6537">
        <v>10</v>
      </c>
      <c r="K6537">
        <v>1083</v>
      </c>
      <c r="M6537" s="206">
        <v>43008.375</v>
      </c>
      <c r="N6537">
        <v>10</v>
      </c>
      <c r="O6537">
        <v>1152.521</v>
      </c>
      <c r="Q6537" s="206">
        <v>42642.375</v>
      </c>
      <c r="R6537">
        <v>10</v>
      </c>
      <c r="S6537">
        <v>1077.57</v>
      </c>
      <c r="X6537" s="204">
        <f t="shared" si="510"/>
        <v>0.37428627587228341</v>
      </c>
      <c r="Y6537" s="204">
        <f t="shared" si="511"/>
        <v>0.38108626086956521</v>
      </c>
      <c r="Z6537" s="204">
        <f t="shared" si="512"/>
        <v>0.30435341774921626</v>
      </c>
      <c r="AA6537" s="204">
        <f t="shared" si="513"/>
        <v>0.44122586349003984</v>
      </c>
      <c r="AB6537" s="204">
        <f t="shared" si="514"/>
        <v>0.45265742180820318</v>
      </c>
      <c r="AD6537" s="204">
        <v>0.41641485902694059</v>
      </c>
      <c r="AE6537" s="204">
        <v>0.42176486956521742</v>
      </c>
      <c r="AF6537" s="204">
        <v>0.36988425841060008</v>
      </c>
      <c r="AG6537" s="204">
        <v>0.39734224652698802</v>
      </c>
      <c r="AH6537" s="204">
        <v>0.4488661810068571</v>
      </c>
    </row>
    <row r="6538" spans="1:34">
      <c r="A6538" s="206">
        <v>44103.416666666664</v>
      </c>
      <c r="B6538">
        <v>11</v>
      </c>
      <c r="C6538">
        <v>1243.7819999999999</v>
      </c>
      <c r="E6538" s="206">
        <v>43738.416666666664</v>
      </c>
      <c r="F6538">
        <v>11</v>
      </c>
      <c r="G6538">
        <v>1565.546</v>
      </c>
      <c r="I6538" s="206">
        <v>43373.416666666664</v>
      </c>
      <c r="J6538">
        <v>11</v>
      </c>
      <c r="K6538">
        <v>1142</v>
      </c>
      <c r="M6538" s="206">
        <v>43008.416666666664</v>
      </c>
      <c r="N6538">
        <v>11</v>
      </c>
      <c r="O6538">
        <v>1206.654</v>
      </c>
      <c r="Q6538" s="206">
        <v>42642.416666666664</v>
      </c>
      <c r="R6538">
        <v>11</v>
      </c>
      <c r="S6538">
        <v>1082.5350000000001</v>
      </c>
      <c r="X6538" s="204">
        <f t="shared" si="510"/>
        <v>0.37289101008660891</v>
      </c>
      <c r="Y6538" s="204">
        <f t="shared" si="511"/>
        <v>0.4008768695652174</v>
      </c>
      <c r="Z6538" s="204">
        <f t="shared" si="512"/>
        <v>0.31511926522218092</v>
      </c>
      <c r="AA6538" s="204">
        <f t="shared" si="513"/>
        <v>0.468171418883983</v>
      </c>
      <c r="AB6538" s="204">
        <f t="shared" si="514"/>
        <v>0.43260008128053112</v>
      </c>
      <c r="AD6538" s="204">
        <v>0.41640897620988787</v>
      </c>
      <c r="AE6538" s="204">
        <v>0.42166608695652175</v>
      </c>
      <c r="AF6538" s="204">
        <v>0.36985632540094049</v>
      </c>
      <c r="AG6538" s="204">
        <v>0.39730482621192198</v>
      </c>
      <c r="AH6538" s="204">
        <v>0.44883953165240065</v>
      </c>
    </row>
    <row r="6539" spans="1:34">
      <c r="A6539" s="206">
        <v>44103.458333333336</v>
      </c>
      <c r="B6539">
        <v>12</v>
      </c>
      <c r="C6539">
        <v>1259.8520000000001</v>
      </c>
      <c r="E6539" s="206">
        <v>43738.458333333336</v>
      </c>
      <c r="F6539">
        <v>12</v>
      </c>
      <c r="G6539">
        <v>1676.1559999999999</v>
      </c>
      <c r="I6539" s="206">
        <v>43373.458333333336</v>
      </c>
      <c r="J6539">
        <v>12</v>
      </c>
      <c r="K6539">
        <v>1161</v>
      </c>
      <c r="M6539" s="206">
        <v>43008.458333333336</v>
      </c>
      <c r="N6539">
        <v>12</v>
      </c>
      <c r="O6539">
        <v>1175.6859999999999</v>
      </c>
      <c r="Q6539" s="206">
        <v>42642.458333333336</v>
      </c>
      <c r="R6539">
        <v>12</v>
      </c>
      <c r="S6539">
        <v>1091.5329999999999</v>
      </c>
      <c r="X6539" s="204">
        <f t="shared" si="510"/>
        <v>0.37460913871405777</v>
      </c>
      <c r="Y6539" s="204">
        <f t="shared" si="511"/>
        <v>0.4197057391304348</v>
      </c>
      <c r="Z6539" s="204">
        <f t="shared" si="512"/>
        <v>0.33228642740880021</v>
      </c>
      <c r="AA6539" s="204">
        <f t="shared" si="513"/>
        <v>0.50941934409020961</v>
      </c>
      <c r="AB6539" s="204">
        <f t="shared" si="514"/>
        <v>0.46036093589571808</v>
      </c>
      <c r="AD6539" s="204">
        <v>0.41631450508898282</v>
      </c>
      <c r="AE6539" s="204">
        <v>0.42161426086956527</v>
      </c>
      <c r="AF6539" s="204">
        <v>0.36982868336013158</v>
      </c>
      <c r="AG6539" s="204">
        <v>0.39726187419810705</v>
      </c>
      <c r="AH6539" s="204">
        <v>0.44878364203402676</v>
      </c>
    </row>
    <row r="6540" spans="1:34">
      <c r="A6540" s="206">
        <v>44103.5</v>
      </c>
      <c r="B6540">
        <v>13</v>
      </c>
      <c r="C6540">
        <v>1254.877</v>
      </c>
      <c r="E6540" s="206">
        <v>43738.5</v>
      </c>
      <c r="F6540">
        <v>13</v>
      </c>
      <c r="G6540">
        <v>1918.7950000000001</v>
      </c>
      <c r="I6540" s="206">
        <v>43373.5</v>
      </c>
      <c r="J6540">
        <v>13</v>
      </c>
      <c r="K6540">
        <v>1217</v>
      </c>
      <c r="M6540" s="206">
        <v>43008.5</v>
      </c>
      <c r="N6540">
        <v>13</v>
      </c>
      <c r="O6540">
        <v>1211.761</v>
      </c>
      <c r="Q6540" s="206">
        <v>42642.5</v>
      </c>
      <c r="R6540">
        <v>13</v>
      </c>
      <c r="S6540">
        <v>1072.489</v>
      </c>
      <c r="X6540" s="204">
        <f t="shared" si="510"/>
        <v>0.37772287917524289</v>
      </c>
      <c r="Y6540" s="204">
        <f t="shared" si="511"/>
        <v>0.40893426086956519</v>
      </c>
      <c r="Z6540" s="204">
        <f t="shared" si="512"/>
        <v>0.33781483557059283</v>
      </c>
      <c r="AA6540" s="204">
        <f t="shared" si="513"/>
        <v>0.54541117930285621</v>
      </c>
      <c r="AB6540" s="204">
        <f t="shared" si="514"/>
        <v>0.4663089237584177</v>
      </c>
      <c r="AD6540" s="204">
        <v>0.41629581849363895</v>
      </c>
      <c r="AE6540" s="204">
        <v>0.42160139130434782</v>
      </c>
      <c r="AF6540" s="204">
        <v>0.36982140913886608</v>
      </c>
      <c r="AG6540" s="204">
        <v>0.39723779503884715</v>
      </c>
      <c r="AH6540" s="204">
        <v>0.44873182384480603</v>
      </c>
    </row>
    <row r="6541" spans="1:34">
      <c r="A6541" s="206">
        <v>44103.541666666664</v>
      </c>
      <c r="B6541">
        <v>14</v>
      </c>
      <c r="C6541">
        <v>1262.9549999999999</v>
      </c>
      <c r="E6541" s="206">
        <v>43738.541666666664</v>
      </c>
      <c r="F6541">
        <v>14</v>
      </c>
      <c r="G6541">
        <v>2050.5210000000002</v>
      </c>
      <c r="I6541" s="206">
        <v>43373.541666666664</v>
      </c>
      <c r="J6541">
        <v>14</v>
      </c>
      <c r="K6541">
        <v>1331</v>
      </c>
      <c r="M6541" s="206">
        <v>43008.541666666664</v>
      </c>
      <c r="N6541">
        <v>14</v>
      </c>
      <c r="O6541">
        <v>1215.433</v>
      </c>
      <c r="Q6541" s="206">
        <v>42642.541666666664</v>
      </c>
      <c r="R6541">
        <v>14</v>
      </c>
      <c r="S6541">
        <v>1081.502</v>
      </c>
      <c r="X6541" s="204">
        <f t="shared" si="510"/>
        <v>0.37113273988397705</v>
      </c>
      <c r="Y6541" s="204">
        <f t="shared" si="511"/>
        <v>0.42148208695652173</v>
      </c>
      <c r="Z6541" s="204">
        <f t="shared" si="512"/>
        <v>0.35410909120535011</v>
      </c>
      <c r="AA6541" s="204">
        <f t="shared" si="513"/>
        <v>0.62436446475771001</v>
      </c>
      <c r="AB6541" s="204">
        <f t="shared" si="514"/>
        <v>0.46446752739146496</v>
      </c>
      <c r="AD6541" s="204">
        <v>0.41629581849363895</v>
      </c>
      <c r="AE6541" s="204">
        <v>0.42160139130434782</v>
      </c>
      <c r="AF6541" s="204">
        <v>0.36982140913886608</v>
      </c>
      <c r="AG6541" s="204">
        <v>0.39721208890936699</v>
      </c>
      <c r="AH6541" s="204">
        <v>0.44872738228573</v>
      </c>
    </row>
    <row r="6542" spans="1:34">
      <c r="A6542" s="206">
        <v>44103.583333333336</v>
      </c>
      <c r="B6542">
        <v>15</v>
      </c>
      <c r="C6542">
        <v>1213.222</v>
      </c>
      <c r="E6542" s="206">
        <v>43738.583333333336</v>
      </c>
      <c r="F6542">
        <v>15</v>
      </c>
      <c r="G6542">
        <v>2129.3690000000001</v>
      </c>
      <c r="I6542" s="206">
        <v>43373.583333333336</v>
      </c>
      <c r="J6542">
        <v>15</v>
      </c>
      <c r="K6542">
        <v>1393</v>
      </c>
      <c r="M6542" s="206">
        <v>43008.583333333336</v>
      </c>
      <c r="N6542">
        <v>15</v>
      </c>
      <c r="O6542">
        <v>1210.6890000000001</v>
      </c>
      <c r="Q6542" s="206">
        <v>42642.583333333336</v>
      </c>
      <c r="R6542">
        <v>15</v>
      </c>
      <c r="S6542">
        <v>1077.336</v>
      </c>
      <c r="X6542" s="204">
        <f t="shared" si="510"/>
        <v>0.37425167106609103</v>
      </c>
      <c r="Y6542" s="204">
        <f t="shared" si="511"/>
        <v>0.4227593043478261</v>
      </c>
      <c r="Z6542" s="204">
        <f t="shared" si="512"/>
        <v>0.387279540176106</v>
      </c>
      <c r="AA6542" s="204">
        <f t="shared" si="513"/>
        <v>0.66722732060456913</v>
      </c>
      <c r="AB6542" s="204">
        <f t="shared" si="514"/>
        <v>0.46745743690950398</v>
      </c>
      <c r="AD6542" s="204">
        <v>0.41629581849363895</v>
      </c>
      <c r="AE6542" s="204">
        <v>0.42159478260869565</v>
      </c>
      <c r="AF6542" s="204">
        <v>0.36982140913886608</v>
      </c>
      <c r="AG6542" s="204">
        <v>0.39719484302503222</v>
      </c>
      <c r="AH6542" s="204">
        <v>0.44870295371081159</v>
      </c>
    </row>
    <row r="6543" spans="1:34">
      <c r="A6543" s="206">
        <v>44103.625</v>
      </c>
      <c r="B6543">
        <v>16</v>
      </c>
      <c r="C6543">
        <v>1261.287</v>
      </c>
      <c r="E6543" s="206">
        <v>43738.625</v>
      </c>
      <c r="F6543">
        <v>16</v>
      </c>
      <c r="G6543">
        <v>2159.049</v>
      </c>
      <c r="I6543" s="206">
        <v>43373.625</v>
      </c>
      <c r="J6543">
        <v>16</v>
      </c>
      <c r="K6543">
        <v>1459</v>
      </c>
      <c r="M6543" s="206">
        <v>43008.625</v>
      </c>
      <c r="N6543">
        <v>16</v>
      </c>
      <c r="O6543">
        <v>1232.394</v>
      </c>
      <c r="Q6543" s="206">
        <v>42642.625</v>
      </c>
      <c r="R6543">
        <v>16</v>
      </c>
      <c r="S6543">
        <v>1094.001</v>
      </c>
      <c r="X6543" s="204">
        <f t="shared" si="510"/>
        <v>0.37281003484011888</v>
      </c>
      <c r="Y6543" s="204">
        <f t="shared" si="511"/>
        <v>0.42110921739130436</v>
      </c>
      <c r="Z6543" s="204">
        <f t="shared" si="512"/>
        <v>0.40531960891458729</v>
      </c>
      <c r="AA6543" s="204">
        <f t="shared" si="513"/>
        <v>0.69288399019002034</v>
      </c>
      <c r="AB6543" s="204">
        <f t="shared" si="514"/>
        <v>0.44904976544866781</v>
      </c>
      <c r="AD6543" s="204">
        <v>0.41629339615720545</v>
      </c>
      <c r="AE6543" s="204">
        <v>0.42156521739130437</v>
      </c>
      <c r="AF6543" s="204">
        <v>0.36982140913886608</v>
      </c>
      <c r="AG6543" s="204">
        <v>0.39718898593223934</v>
      </c>
      <c r="AH6543" s="204">
        <v>0.44868259656504628</v>
      </c>
    </row>
    <row r="6544" spans="1:34">
      <c r="A6544" s="206">
        <v>44103.666666666664</v>
      </c>
      <c r="B6544">
        <v>17</v>
      </c>
      <c r="C6544">
        <v>1259.432</v>
      </c>
      <c r="E6544" s="206">
        <v>43738.666666666664</v>
      </c>
      <c r="F6544">
        <v>17</v>
      </c>
      <c r="G6544">
        <v>2240.848</v>
      </c>
      <c r="I6544" s="206">
        <v>43373.666666666664</v>
      </c>
      <c r="J6544">
        <v>17</v>
      </c>
      <c r="K6544">
        <v>1578</v>
      </c>
      <c r="M6544" s="206">
        <v>43008.666666666664</v>
      </c>
      <c r="N6544">
        <v>17</v>
      </c>
      <c r="O6544">
        <v>1278.1559999999999</v>
      </c>
      <c r="Q6544" s="206">
        <v>42642.666666666664</v>
      </c>
      <c r="R6544">
        <v>17</v>
      </c>
      <c r="S6544">
        <v>1114.0630000000001</v>
      </c>
      <c r="X6544" s="204">
        <f t="shared" si="510"/>
        <v>0.37857692579206942</v>
      </c>
      <c r="Y6544" s="204">
        <f t="shared" si="511"/>
        <v>0.42865878260869567</v>
      </c>
      <c r="Z6544" s="204">
        <f t="shared" si="512"/>
        <v>0.42452355305555123</v>
      </c>
      <c r="AA6544" s="204">
        <f t="shared" si="513"/>
        <v>0.7025416854174984</v>
      </c>
      <c r="AB6544" s="204">
        <f t="shared" si="514"/>
        <v>0.46684006019793073</v>
      </c>
      <c r="AD6544" s="204">
        <v>0.41628266866728586</v>
      </c>
      <c r="AE6544" s="204">
        <v>0.42154886956521737</v>
      </c>
      <c r="AF6544" s="204">
        <v>0.36981908138806108</v>
      </c>
      <c r="AG6544" s="204">
        <v>0.39715189101121734</v>
      </c>
      <c r="AH6544" s="204">
        <v>0.44866668097835699</v>
      </c>
    </row>
    <row r="6545" spans="1:34">
      <c r="A6545" s="206">
        <v>44103.708333333336</v>
      </c>
      <c r="B6545">
        <v>18</v>
      </c>
      <c r="C6545">
        <v>1281.5920000000001</v>
      </c>
      <c r="E6545" s="206">
        <v>43738.708333333336</v>
      </c>
      <c r="F6545">
        <v>18</v>
      </c>
      <c r="G6545">
        <v>2234.9479999999999</v>
      </c>
      <c r="I6545" s="206">
        <v>43373.708333333336</v>
      </c>
      <c r="J6545">
        <v>18</v>
      </c>
      <c r="K6545">
        <v>1617</v>
      </c>
      <c r="M6545" s="206">
        <v>43008.708333333336</v>
      </c>
      <c r="N6545">
        <v>18</v>
      </c>
      <c r="O6545">
        <v>1269.48</v>
      </c>
      <c r="Q6545" s="206">
        <v>42642.708333333336</v>
      </c>
      <c r="R6545">
        <v>18</v>
      </c>
      <c r="S6545">
        <v>1114.0899999999999</v>
      </c>
      <c r="X6545" s="204">
        <f t="shared" si="510"/>
        <v>0.38551934201037319</v>
      </c>
      <c r="Y6545" s="204">
        <f t="shared" si="511"/>
        <v>0.44457599999999997</v>
      </c>
      <c r="Z6545" s="204">
        <f t="shared" si="512"/>
        <v>0.45914884627941044</v>
      </c>
      <c r="AA6545" s="204">
        <f t="shared" si="513"/>
        <v>0.72915859282694861</v>
      </c>
      <c r="AB6545" s="204">
        <f t="shared" si="514"/>
        <v>0.46615346919075534</v>
      </c>
      <c r="AD6545" s="204">
        <v>0.41627297932155199</v>
      </c>
      <c r="AE6545" s="204">
        <v>0.42154295652173912</v>
      </c>
      <c r="AF6545" s="204">
        <v>0.36981238910449682</v>
      </c>
      <c r="AG6545" s="204">
        <v>0.39713074039835389</v>
      </c>
      <c r="AH6545" s="204">
        <v>0.44866594071851101</v>
      </c>
    </row>
    <row r="6546" spans="1:34">
      <c r="A6546" s="206">
        <v>44103.75</v>
      </c>
      <c r="B6546">
        <v>19</v>
      </c>
      <c r="C6546">
        <v>1271.2950000000001</v>
      </c>
      <c r="E6546" s="206">
        <v>43738.75</v>
      </c>
      <c r="F6546">
        <v>19</v>
      </c>
      <c r="G6546">
        <v>2179.2130000000002</v>
      </c>
      <c r="I6546" s="206">
        <v>43373.75</v>
      </c>
      <c r="J6546">
        <v>19</v>
      </c>
      <c r="K6546">
        <v>1597</v>
      </c>
      <c r="M6546" s="206">
        <v>43008.75</v>
      </c>
      <c r="N6546">
        <v>19</v>
      </c>
      <c r="O6546">
        <v>1242.7149999999999</v>
      </c>
      <c r="Q6546" s="206">
        <v>42642.75</v>
      </c>
      <c r="R6546">
        <v>19</v>
      </c>
      <c r="S6546">
        <v>1167.865</v>
      </c>
      <c r="X6546" s="204">
        <f t="shared" si="510"/>
        <v>0.38552868530804507</v>
      </c>
      <c r="Y6546" s="204">
        <f t="shared" si="511"/>
        <v>0.44155826086956523</v>
      </c>
      <c r="Z6546" s="204">
        <f t="shared" si="512"/>
        <v>0.47049663145361637</v>
      </c>
      <c r="AA6546" s="204">
        <f t="shared" si="513"/>
        <v>0.72723876796703879</v>
      </c>
      <c r="AB6546" s="204">
        <f t="shared" si="514"/>
        <v>0.47435554828455889</v>
      </c>
      <c r="AD6546" s="204">
        <v>0.41624218104404087</v>
      </c>
      <c r="AE6546" s="204">
        <v>0.42152695652173916</v>
      </c>
      <c r="AF6546" s="204">
        <v>0.36978096446862985</v>
      </c>
      <c r="AG6546" s="204">
        <v>0.39709624862968435</v>
      </c>
      <c r="AH6546" s="204">
        <v>0.44859228486383296</v>
      </c>
    </row>
    <row r="6547" spans="1:34">
      <c r="A6547" s="206">
        <v>44103.791666666664</v>
      </c>
      <c r="B6547">
        <v>20</v>
      </c>
      <c r="C6547">
        <v>1358.309</v>
      </c>
      <c r="E6547" s="206">
        <v>43738.791666666664</v>
      </c>
      <c r="F6547">
        <v>20</v>
      </c>
      <c r="G6547">
        <v>2147.3090000000002</v>
      </c>
      <c r="I6547" s="206">
        <v>43373.791666666664</v>
      </c>
      <c r="J6547">
        <v>20</v>
      </c>
      <c r="K6547">
        <v>1589</v>
      </c>
      <c r="M6547" s="206">
        <v>43008.791666666664</v>
      </c>
      <c r="N6547">
        <v>20</v>
      </c>
      <c r="O6547">
        <v>1209.3430000000001</v>
      </c>
      <c r="Q6547" s="206">
        <v>42642.791666666664</v>
      </c>
      <c r="R6547">
        <v>20</v>
      </c>
      <c r="S6547">
        <v>1194.325</v>
      </c>
      <c r="X6547" s="204">
        <f t="shared" si="510"/>
        <v>0.40413741983796647</v>
      </c>
      <c r="Y6547" s="204">
        <f t="shared" si="511"/>
        <v>0.43224869565217389</v>
      </c>
      <c r="Z6547" s="204">
        <f t="shared" si="512"/>
        <v>0.46467725444120306</v>
      </c>
      <c r="AA6547" s="204">
        <f t="shared" si="513"/>
        <v>0.70910293092177301</v>
      </c>
      <c r="AB6547" s="204">
        <f t="shared" si="514"/>
        <v>0.47054432046737049</v>
      </c>
      <c r="AD6547" s="204">
        <v>0.41619996318048619</v>
      </c>
      <c r="AE6547" s="204">
        <v>0.421512</v>
      </c>
      <c r="AF6547" s="204">
        <v>0.36977281734081241</v>
      </c>
      <c r="AG6547" s="204">
        <v>0.39702889206256542</v>
      </c>
      <c r="AH6547" s="204">
        <v>0.44854564849353418</v>
      </c>
    </row>
    <row r="6548" spans="1:34">
      <c r="A6548" s="206">
        <v>44103.833333333336</v>
      </c>
      <c r="B6548">
        <v>21</v>
      </c>
      <c r="C6548">
        <v>1385.0940000000001</v>
      </c>
      <c r="E6548" s="206">
        <v>43738.833333333336</v>
      </c>
      <c r="F6548">
        <v>21</v>
      </c>
      <c r="G6548">
        <v>2071.8919999999998</v>
      </c>
      <c r="I6548" s="206">
        <v>43373.833333333336</v>
      </c>
      <c r="J6548">
        <v>21</v>
      </c>
      <c r="K6548">
        <v>1593</v>
      </c>
      <c r="M6548" s="206">
        <v>43008.833333333336</v>
      </c>
      <c r="N6548">
        <v>21</v>
      </c>
      <c r="O6548">
        <v>1160.6320000000001</v>
      </c>
      <c r="Q6548" s="206">
        <v>42642.833333333336</v>
      </c>
      <c r="R6548">
        <v>21</v>
      </c>
      <c r="S6548">
        <v>1260.3420000000001</v>
      </c>
      <c r="X6548" s="204">
        <f t="shared" si="510"/>
        <v>0.41329385155645498</v>
      </c>
      <c r="Y6548" s="204">
        <f t="shared" si="511"/>
        <v>0.42064104347826092</v>
      </c>
      <c r="Z6548" s="204">
        <f t="shared" si="512"/>
        <v>0.46234950363623772</v>
      </c>
      <c r="AA6548" s="204">
        <f t="shared" si="513"/>
        <v>0.69872155934032221</v>
      </c>
      <c r="AB6548" s="204">
        <f t="shared" si="514"/>
        <v>0.50275080558777741</v>
      </c>
      <c r="AD6548" s="204">
        <v>0.41616016765336505</v>
      </c>
      <c r="AE6548" s="204">
        <v>0.42150469565217391</v>
      </c>
      <c r="AF6548" s="204">
        <v>0.3697661250572481</v>
      </c>
      <c r="AG6548" s="204">
        <v>0.39701522551271523</v>
      </c>
      <c r="AH6548" s="204">
        <v>0.44853639524545907</v>
      </c>
    </row>
    <row r="6549" spans="1:34">
      <c r="A6549" s="206">
        <v>44103.875</v>
      </c>
      <c r="B6549">
        <v>22</v>
      </c>
      <c r="C6549">
        <v>1313.213</v>
      </c>
      <c r="E6549" s="206">
        <v>43738.875</v>
      </c>
      <c r="F6549">
        <v>22</v>
      </c>
      <c r="G6549">
        <v>1885.252</v>
      </c>
      <c r="I6549" s="206">
        <v>43373.875</v>
      </c>
      <c r="J6549">
        <v>22</v>
      </c>
      <c r="K6549">
        <v>1440</v>
      </c>
      <c r="M6549" s="206">
        <v>43008.875</v>
      </c>
      <c r="N6549">
        <v>22</v>
      </c>
      <c r="O6549">
        <v>1135.1780000000001</v>
      </c>
      <c r="Q6549" s="206">
        <v>42642.875</v>
      </c>
      <c r="R6549">
        <v>22</v>
      </c>
      <c r="S6549">
        <v>1175.9680000000001</v>
      </c>
      <c r="X6549" s="204">
        <f t="shared" si="510"/>
        <v>0.43613890646044051</v>
      </c>
      <c r="Y6549" s="204">
        <f t="shared" si="511"/>
        <v>0.40369808695652176</v>
      </c>
      <c r="Z6549" s="204">
        <f t="shared" si="512"/>
        <v>0.46351337903872042</v>
      </c>
      <c r="AA6549" s="204">
        <f t="shared" si="513"/>
        <v>0.67418131672001491</v>
      </c>
      <c r="AB6549" s="204">
        <f t="shared" si="514"/>
        <v>0.51266473557548176</v>
      </c>
      <c r="AD6549" s="204">
        <v>0.41602590100533887</v>
      </c>
      <c r="AE6549" s="204">
        <v>0.42150365217391306</v>
      </c>
      <c r="AF6549" s="204">
        <v>0.36972684426241431</v>
      </c>
      <c r="AG6549" s="204">
        <v>0.39700936841992229</v>
      </c>
      <c r="AH6549" s="204">
        <v>0.44850715498154164</v>
      </c>
    </row>
    <row r="6550" spans="1:34">
      <c r="A6550" s="206">
        <v>44103.916666666664</v>
      </c>
      <c r="B6550">
        <v>23</v>
      </c>
      <c r="C6550">
        <v>1209.367</v>
      </c>
      <c r="E6550" s="206">
        <v>43738.916666666664</v>
      </c>
      <c r="F6550">
        <v>23</v>
      </c>
      <c r="G6550">
        <v>1654.6079999999999</v>
      </c>
      <c r="I6550" s="206">
        <v>43373.916666666664</v>
      </c>
      <c r="J6550">
        <v>23</v>
      </c>
      <c r="K6550">
        <v>1322</v>
      </c>
      <c r="M6550" s="206">
        <v>43008.916666666664</v>
      </c>
      <c r="N6550">
        <v>23</v>
      </c>
      <c r="O6550">
        <v>1123.97</v>
      </c>
      <c r="Q6550" s="206">
        <v>42642.916666666664</v>
      </c>
      <c r="R6550">
        <v>23</v>
      </c>
      <c r="S6550">
        <v>1098.569</v>
      </c>
      <c r="X6550" s="204">
        <f t="shared" si="510"/>
        <v>0.40694144728373038</v>
      </c>
      <c r="Y6550" s="204">
        <f t="shared" si="511"/>
        <v>0.39484452173913048</v>
      </c>
      <c r="Z6550" s="204">
        <f t="shared" si="512"/>
        <v>0.41899514489375855</v>
      </c>
      <c r="AA6550" s="204">
        <f t="shared" si="513"/>
        <v>0.61344977233805709</v>
      </c>
      <c r="AB6550" s="204">
        <f t="shared" si="514"/>
        <v>0.48605942657991807</v>
      </c>
      <c r="AD6550" s="204">
        <v>0.41601794189991459</v>
      </c>
      <c r="AE6550" s="204">
        <v>0.42148208695652173</v>
      </c>
      <c r="AF6550" s="204">
        <v>0.36972218876080443</v>
      </c>
      <c r="AG6550" s="204">
        <v>0.39699277332367561</v>
      </c>
      <c r="AH6550" s="204">
        <v>0.44845570692224385</v>
      </c>
    </row>
    <row r="6551" spans="1:34">
      <c r="A6551" s="206">
        <v>44103.958333333336</v>
      </c>
      <c r="B6551">
        <v>24</v>
      </c>
      <c r="C6551">
        <v>1139.625</v>
      </c>
      <c r="E6551" s="206">
        <v>43738.958333333336</v>
      </c>
      <c r="F6551">
        <v>24</v>
      </c>
      <c r="G6551">
        <v>1505.3</v>
      </c>
      <c r="I6551" s="206">
        <v>43373.958333333336</v>
      </c>
      <c r="J6551">
        <v>24</v>
      </c>
      <c r="K6551">
        <v>1177</v>
      </c>
      <c r="M6551" s="206">
        <v>43008.958333333336</v>
      </c>
      <c r="N6551">
        <v>24</v>
      </c>
      <c r="O6551">
        <v>1048.94</v>
      </c>
      <c r="Q6551" s="206">
        <v>42642.958333333336</v>
      </c>
      <c r="R6551">
        <v>24</v>
      </c>
      <c r="S6551">
        <v>967.69</v>
      </c>
      <c r="X6551" s="204">
        <f t="shared" si="510"/>
        <v>0.38015767333893469</v>
      </c>
      <c r="Y6551" s="204">
        <f t="shared" si="511"/>
        <v>0.39094608695652172</v>
      </c>
      <c r="Z6551" s="204">
        <f t="shared" si="512"/>
        <v>0.38466082052052003</v>
      </c>
      <c r="AA6551" s="204">
        <f t="shared" si="513"/>
        <v>0.53839958844161306</v>
      </c>
      <c r="AB6551" s="204">
        <f t="shared" si="514"/>
        <v>0.44762291459548131</v>
      </c>
      <c r="AD6551" s="204">
        <v>0.41600652231387114</v>
      </c>
      <c r="AE6551" s="204">
        <v>0.42146956521739126</v>
      </c>
      <c r="AF6551" s="204">
        <v>0.3696232593515934</v>
      </c>
      <c r="AG6551" s="204">
        <v>0.39696023391927032</v>
      </c>
      <c r="AH6551" s="204">
        <v>0.44840129782356203</v>
      </c>
    </row>
    <row r="6552" spans="1:34">
      <c r="A6552" s="206">
        <v>44104</v>
      </c>
      <c r="B6552">
        <v>1</v>
      </c>
      <c r="C6552">
        <v>1064.6969999999999</v>
      </c>
      <c r="E6552" s="206">
        <v>43739</v>
      </c>
      <c r="F6552">
        <v>1</v>
      </c>
      <c r="G6552">
        <v>1375.7719999999999</v>
      </c>
      <c r="I6552" s="206">
        <v>43374</v>
      </c>
      <c r="J6552">
        <v>1</v>
      </c>
      <c r="K6552">
        <v>1080.7809999999999</v>
      </c>
      <c r="M6552" s="206">
        <v>43009</v>
      </c>
      <c r="N6552">
        <v>1</v>
      </c>
      <c r="O6552">
        <v>973.96199999999999</v>
      </c>
      <c r="Q6552" s="206">
        <v>42643</v>
      </c>
      <c r="R6552">
        <v>1</v>
      </c>
      <c r="S6552">
        <v>897.29600000000005</v>
      </c>
      <c r="X6552" s="204">
        <f t="shared" si="510"/>
        <v>0.33486724904248505</v>
      </c>
      <c r="Y6552" s="204">
        <f t="shared" si="511"/>
        <v>0.36484869565217393</v>
      </c>
      <c r="Z6552" s="204">
        <f t="shared" si="512"/>
        <v>0.3424703371805235</v>
      </c>
      <c r="AA6552" s="204">
        <f t="shared" si="513"/>
        <v>0.48981565451222292</v>
      </c>
      <c r="AB6552" s="204">
        <f t="shared" si="514"/>
        <v>0.4218093135052266</v>
      </c>
      <c r="AD6552" s="204">
        <v>0.41598195290147461</v>
      </c>
      <c r="AE6552" s="204">
        <v>0.42137634782608702</v>
      </c>
      <c r="AF6552" s="204">
        <v>0.36954935326353577</v>
      </c>
      <c r="AG6552" s="204">
        <v>0.39695307525030121</v>
      </c>
      <c r="AH6552" s="204">
        <v>0.44836983678010656</v>
      </c>
    </row>
    <row r="6553" spans="1:34">
      <c r="A6553" s="206">
        <v>44104.041666666664</v>
      </c>
      <c r="B6553">
        <v>2</v>
      </c>
      <c r="C6553">
        <v>1037.7470000000001</v>
      </c>
      <c r="E6553" s="206">
        <v>43739.041666666664</v>
      </c>
      <c r="F6553">
        <v>2</v>
      </c>
      <c r="G6553">
        <v>1298.7349999999999</v>
      </c>
      <c r="I6553" s="206">
        <v>43374.041666666664</v>
      </c>
      <c r="J6553">
        <v>2</v>
      </c>
      <c r="K6553">
        <v>1034.778</v>
      </c>
      <c r="M6553" s="206">
        <v>43009.041666666664</v>
      </c>
      <c r="N6553">
        <v>2</v>
      </c>
      <c r="O6553">
        <v>936.02499999999998</v>
      </c>
      <c r="Q6553" s="206">
        <v>42643.041666666664</v>
      </c>
      <c r="R6553">
        <v>2</v>
      </c>
      <c r="S6553">
        <v>856.27</v>
      </c>
      <c r="X6553" s="204">
        <f t="shared" si="510"/>
        <v>0.31050754177146156</v>
      </c>
      <c r="Y6553" s="204">
        <f t="shared" si="511"/>
        <v>0.3387693913043478</v>
      </c>
      <c r="Z6553" s="204">
        <f t="shared" si="512"/>
        <v>0.31447360534265362</v>
      </c>
      <c r="AA6553" s="204">
        <f t="shared" si="513"/>
        <v>0.44766801477419116</v>
      </c>
      <c r="AB6553" s="204">
        <f t="shared" si="514"/>
        <v>0.39407621863426495</v>
      </c>
      <c r="AD6553" s="204">
        <v>0.41595738348907801</v>
      </c>
      <c r="AE6553" s="204">
        <v>0.4213718260869565</v>
      </c>
      <c r="AF6553" s="204">
        <v>0.36953044028824539</v>
      </c>
      <c r="AG6553" s="204">
        <v>0.39689743286876822</v>
      </c>
      <c r="AH6553" s="204">
        <v>0.44836687574072248</v>
      </c>
    </row>
    <row r="6554" spans="1:34">
      <c r="A6554" s="206">
        <v>44104.083333333336</v>
      </c>
      <c r="B6554">
        <v>3</v>
      </c>
      <c r="C6554">
        <v>990.69899999999996</v>
      </c>
      <c r="E6554" s="206">
        <v>43739.083333333336</v>
      </c>
      <c r="F6554">
        <v>3</v>
      </c>
      <c r="G6554">
        <v>1247.164</v>
      </c>
      <c r="I6554" s="206">
        <v>43374.083333333336</v>
      </c>
      <c r="J6554">
        <v>3</v>
      </c>
      <c r="K6554">
        <v>984.78099999999995</v>
      </c>
      <c r="M6554" s="206">
        <v>43009.083333333336</v>
      </c>
      <c r="N6554">
        <v>3</v>
      </c>
      <c r="O6554">
        <v>930.01300000000003</v>
      </c>
      <c r="Q6554" s="206">
        <v>42643.083333333336</v>
      </c>
      <c r="R6554">
        <v>3</v>
      </c>
      <c r="S6554">
        <v>843.19799999999998</v>
      </c>
      <c r="X6554" s="204">
        <f t="shared" si="510"/>
        <v>0.29631057398299937</v>
      </c>
      <c r="Y6554" s="204">
        <f t="shared" si="511"/>
        <v>0.32557391304347827</v>
      </c>
      <c r="Z6554" s="204">
        <f t="shared" si="512"/>
        <v>0.30108816530755117</v>
      </c>
      <c r="AA6554" s="204">
        <f t="shared" si="513"/>
        <v>0.42260063380251894</v>
      </c>
      <c r="AB6554" s="204">
        <f t="shared" si="514"/>
        <v>0.38410121720926482</v>
      </c>
      <c r="AD6554" s="204">
        <v>0.41594977043171572</v>
      </c>
      <c r="AE6554" s="204">
        <v>0.42134956521739136</v>
      </c>
      <c r="AF6554" s="204">
        <v>0.3694888317426066</v>
      </c>
      <c r="AG6554" s="204">
        <v>0.39688669486531453</v>
      </c>
      <c r="AH6554" s="204">
        <v>0.44836391470133846</v>
      </c>
    </row>
    <row r="6555" spans="1:34">
      <c r="A6555" s="206">
        <v>44104.125</v>
      </c>
      <c r="B6555">
        <v>4</v>
      </c>
      <c r="C6555">
        <v>1006.825</v>
      </c>
      <c r="E6555" s="206">
        <v>43739.125</v>
      </c>
      <c r="F6555">
        <v>4</v>
      </c>
      <c r="G6555">
        <v>1185.7529999999999</v>
      </c>
      <c r="I6555" s="206">
        <v>43374.125</v>
      </c>
      <c r="J6555">
        <v>4</v>
      </c>
      <c r="K6555">
        <v>976.78099999999995</v>
      </c>
      <c r="M6555" s="206">
        <v>43009.125</v>
      </c>
      <c r="N6555">
        <v>4</v>
      </c>
      <c r="O6555">
        <v>912.07</v>
      </c>
      <c r="Q6555" s="206">
        <v>42643.125</v>
      </c>
      <c r="R6555">
        <v>4</v>
      </c>
      <c r="S6555">
        <v>834.12099999999998</v>
      </c>
      <c r="X6555" s="204">
        <f t="shared" si="510"/>
        <v>0.29178703371753895</v>
      </c>
      <c r="Y6555" s="204">
        <f t="shared" si="511"/>
        <v>0.32348278260869567</v>
      </c>
      <c r="Z6555" s="204">
        <f t="shared" si="512"/>
        <v>0.28654059568306972</v>
      </c>
      <c r="AA6555" s="204">
        <f t="shared" si="513"/>
        <v>0.40581973755668771</v>
      </c>
      <c r="AB6555" s="204">
        <f t="shared" si="514"/>
        <v>0.36668734459169855</v>
      </c>
      <c r="AD6555" s="204">
        <v>0.41594977043171572</v>
      </c>
      <c r="AE6555" s="204">
        <v>0.42130330434782609</v>
      </c>
      <c r="AF6555" s="204">
        <v>0.36947893880168559</v>
      </c>
      <c r="AG6555" s="204">
        <v>0.39687172673928806</v>
      </c>
      <c r="AH6555" s="204">
        <v>0.4482980315750435</v>
      </c>
    </row>
    <row r="6556" spans="1:34">
      <c r="A6556" s="206">
        <v>44104.166666666664</v>
      </c>
      <c r="B6556">
        <v>5</v>
      </c>
      <c r="C6556">
        <v>1024.837</v>
      </c>
      <c r="E6556" s="206">
        <v>43739.166666666664</v>
      </c>
      <c r="F6556">
        <v>5</v>
      </c>
      <c r="G6556">
        <v>1195.6279999999999</v>
      </c>
      <c r="I6556" s="206">
        <v>43374.166666666664</v>
      </c>
      <c r="J6556">
        <v>5</v>
      </c>
      <c r="K6556">
        <v>984.78099999999995</v>
      </c>
      <c r="M6556" s="206">
        <v>43009.166666666664</v>
      </c>
      <c r="N6556">
        <v>5</v>
      </c>
      <c r="O6556">
        <v>920.08199999999999</v>
      </c>
      <c r="Q6556" s="206">
        <v>42643.166666666664</v>
      </c>
      <c r="R6556">
        <v>5</v>
      </c>
      <c r="S6556">
        <v>841.88699999999994</v>
      </c>
      <c r="X6556" s="204">
        <f t="shared" si="510"/>
        <v>0.28864595545946187</v>
      </c>
      <c r="Y6556" s="204">
        <f t="shared" si="511"/>
        <v>0.3172417391304348</v>
      </c>
      <c r="Z6556" s="204">
        <f t="shared" si="512"/>
        <v>0.28421284487810444</v>
      </c>
      <c r="AA6556" s="204">
        <f t="shared" si="513"/>
        <v>0.38583696391737982</v>
      </c>
      <c r="AB6556" s="204">
        <f t="shared" si="514"/>
        <v>0.37265605973008648</v>
      </c>
      <c r="AD6556" s="204">
        <v>0.41594942438365379</v>
      </c>
      <c r="AE6556" s="204">
        <v>0.42126539130434781</v>
      </c>
      <c r="AF6556" s="204">
        <v>0.36947690201973121</v>
      </c>
      <c r="AG6556" s="204">
        <v>0.39681478278157889</v>
      </c>
      <c r="AH6556" s="204">
        <v>0.44824584325589967</v>
      </c>
    </row>
    <row r="6557" spans="1:34">
      <c r="A6557" s="206">
        <v>44104.208333333336</v>
      </c>
      <c r="B6557">
        <v>6</v>
      </c>
      <c r="C6557">
        <v>1086.81</v>
      </c>
      <c r="E6557" s="206">
        <v>43739.208333333336</v>
      </c>
      <c r="F6557">
        <v>6</v>
      </c>
      <c r="G6557">
        <v>1248.9749999999999</v>
      </c>
      <c r="I6557" s="206">
        <v>43374.208333333336</v>
      </c>
      <c r="J6557">
        <v>6</v>
      </c>
      <c r="K6557">
        <v>1067.7819999999999</v>
      </c>
      <c r="M6557" s="206">
        <v>43009.208333333336</v>
      </c>
      <c r="N6557">
        <v>6</v>
      </c>
      <c r="O6557">
        <v>922.08</v>
      </c>
      <c r="Q6557" s="206">
        <v>42643.208333333336</v>
      </c>
      <c r="R6557">
        <v>6</v>
      </c>
      <c r="S6557">
        <v>926.64400000000001</v>
      </c>
      <c r="X6557" s="204">
        <f t="shared" si="510"/>
        <v>0.29133336470835758</v>
      </c>
      <c r="Y6557" s="204">
        <f t="shared" si="511"/>
        <v>0.32002852173913043</v>
      </c>
      <c r="Z6557" s="204">
        <f t="shared" si="512"/>
        <v>0.28654059568306972</v>
      </c>
      <c r="AA6557" s="204">
        <f t="shared" si="513"/>
        <v>0.3890502301023982</v>
      </c>
      <c r="AB6557" s="204">
        <f t="shared" si="514"/>
        <v>0.37932283990326288</v>
      </c>
      <c r="AD6557" s="204">
        <v>0.41587675429064991</v>
      </c>
      <c r="AE6557" s="204">
        <v>0.42126156521739128</v>
      </c>
      <c r="AF6557" s="204">
        <v>0.36946788198536196</v>
      </c>
      <c r="AG6557" s="204">
        <v>0.39679916386746439</v>
      </c>
      <c r="AH6557" s="204">
        <v>0.44820253805490806</v>
      </c>
    </row>
    <row r="6558" spans="1:34">
      <c r="A6558" s="206">
        <v>44104.25</v>
      </c>
      <c r="B6558">
        <v>7</v>
      </c>
      <c r="C6558">
        <v>1220.817</v>
      </c>
      <c r="E6558" s="206">
        <v>43739.25</v>
      </c>
      <c r="F6558">
        <v>7</v>
      </c>
      <c r="G6558">
        <v>1348.961</v>
      </c>
      <c r="I6558" s="206">
        <v>43374.25</v>
      </c>
      <c r="J6558">
        <v>7</v>
      </c>
      <c r="K6558">
        <v>1175.7819999999999</v>
      </c>
      <c r="M6558" s="206">
        <v>43009.25</v>
      </c>
      <c r="N6558">
        <v>7</v>
      </c>
      <c r="O6558">
        <v>947.048</v>
      </c>
      <c r="Q6558" s="206">
        <v>42643.25</v>
      </c>
      <c r="R6558">
        <v>7</v>
      </c>
      <c r="S6558">
        <v>1058.5350000000001</v>
      </c>
      <c r="X6558" s="204">
        <f t="shared" si="510"/>
        <v>0.32066336029278436</v>
      </c>
      <c r="Y6558" s="204">
        <f t="shared" si="511"/>
        <v>0.32072347826086955</v>
      </c>
      <c r="Z6558" s="204">
        <f t="shared" si="512"/>
        <v>0.31069130125343558</v>
      </c>
      <c r="AA6558" s="204">
        <f t="shared" si="513"/>
        <v>0.40640902617046676</v>
      </c>
      <c r="AB6558" s="204">
        <f t="shared" si="514"/>
        <v>0.40226090162168726</v>
      </c>
      <c r="AD6558" s="204">
        <v>0.41586360446429682</v>
      </c>
      <c r="AE6558" s="204">
        <v>0.42124695652173916</v>
      </c>
      <c r="AF6558" s="204">
        <v>0.36946206260834957</v>
      </c>
      <c r="AG6558" s="204">
        <v>0.39679590992702385</v>
      </c>
      <c r="AH6558" s="204">
        <v>0.44810075232608149</v>
      </c>
    </row>
    <row r="6559" spans="1:34">
      <c r="A6559" s="206">
        <v>44104.291666666664</v>
      </c>
      <c r="B6559">
        <v>8</v>
      </c>
      <c r="C6559">
        <v>1280.6880000000001</v>
      </c>
      <c r="E6559" s="206">
        <v>43739.291666666664</v>
      </c>
      <c r="F6559">
        <v>8</v>
      </c>
      <c r="G6559">
        <v>1379.7760000000001</v>
      </c>
      <c r="I6559" s="206">
        <v>43374.291666666664</v>
      </c>
      <c r="J6559">
        <v>8</v>
      </c>
      <c r="K6559">
        <v>1224.7829999999999</v>
      </c>
      <c r="M6559" s="206">
        <v>43009.291666666664</v>
      </c>
      <c r="N6559">
        <v>8</v>
      </c>
      <c r="O6559">
        <v>1022.224</v>
      </c>
      <c r="Q6559" s="206">
        <v>42643.291666666664</v>
      </c>
      <c r="R6559">
        <v>8</v>
      </c>
      <c r="S6559">
        <v>1106.367</v>
      </c>
      <c r="X6559" s="204">
        <f t="shared" si="510"/>
        <v>0.36630398522790036</v>
      </c>
      <c r="Y6559" s="204">
        <f t="shared" si="511"/>
        <v>0.32940799999999998</v>
      </c>
      <c r="Z6559" s="204">
        <f t="shared" si="512"/>
        <v>0.34211593712046751</v>
      </c>
      <c r="AA6559" s="204">
        <f t="shared" si="513"/>
        <v>0.43894387505909971</v>
      </c>
      <c r="AB6559" s="204">
        <f t="shared" si="514"/>
        <v>0.45186090221389513</v>
      </c>
      <c r="AD6559" s="204">
        <v>0.41582692336973298</v>
      </c>
      <c r="AE6559" s="204">
        <v>0.42121739130434782</v>
      </c>
      <c r="AF6559" s="204">
        <v>0.3694050327136279</v>
      </c>
      <c r="AG6559" s="204">
        <v>0.39674579924423981</v>
      </c>
      <c r="AH6559" s="204">
        <v>0.44809297959769839</v>
      </c>
    </row>
    <row r="6560" spans="1:34">
      <c r="A6560" s="206">
        <v>44104.333333333336</v>
      </c>
      <c r="B6560">
        <v>9</v>
      </c>
      <c r="C6560">
        <v>1273.778</v>
      </c>
      <c r="E6560" s="206">
        <v>43739.333333333336</v>
      </c>
      <c r="F6560">
        <v>9</v>
      </c>
      <c r="G6560">
        <v>1399.5429999999999</v>
      </c>
      <c r="I6560" s="206">
        <v>43374.333333333336</v>
      </c>
      <c r="J6560">
        <v>9</v>
      </c>
      <c r="K6560">
        <v>1255.788</v>
      </c>
      <c r="M6560" s="206">
        <v>43009.333333333336</v>
      </c>
      <c r="N6560">
        <v>9</v>
      </c>
      <c r="O6560">
        <v>1087.192</v>
      </c>
      <c r="Q6560" s="206">
        <v>42643.333333333336</v>
      </c>
      <c r="R6560">
        <v>9</v>
      </c>
      <c r="S6560">
        <v>1103.1610000000001</v>
      </c>
      <c r="X6560" s="204">
        <f t="shared" si="510"/>
        <v>0.38285615612581197</v>
      </c>
      <c r="Y6560" s="204">
        <f t="shared" si="511"/>
        <v>0.35555617391304351</v>
      </c>
      <c r="Z6560" s="204">
        <f t="shared" si="512"/>
        <v>0.35637370176973071</v>
      </c>
      <c r="AA6560" s="204">
        <f t="shared" si="513"/>
        <v>0.4489708925265774</v>
      </c>
      <c r="AB6560" s="204">
        <f t="shared" si="514"/>
        <v>0.47402095083416185</v>
      </c>
      <c r="AD6560" s="204">
        <v>0.41576705705502026</v>
      </c>
      <c r="AE6560" s="204">
        <v>0.42121739130434782</v>
      </c>
      <c r="AF6560" s="204">
        <v>0.36940066818086859</v>
      </c>
      <c r="AG6560" s="204">
        <v>0.3967171645683632</v>
      </c>
      <c r="AH6560" s="204">
        <v>0.44804005101870858</v>
      </c>
    </row>
    <row r="6561" spans="1:34">
      <c r="A6561" s="206">
        <v>44104.375</v>
      </c>
      <c r="B6561">
        <v>10</v>
      </c>
      <c r="C6561">
        <v>1275.7280000000001</v>
      </c>
      <c r="E6561" s="206">
        <v>43739.375</v>
      </c>
      <c r="F6561">
        <v>10</v>
      </c>
      <c r="G6561">
        <v>1402.079</v>
      </c>
      <c r="I6561" s="206">
        <v>43374.375</v>
      </c>
      <c r="J6561">
        <v>10</v>
      </c>
      <c r="K6561">
        <v>1241.779</v>
      </c>
      <c r="M6561" s="206">
        <v>43009.375</v>
      </c>
      <c r="N6561">
        <v>10</v>
      </c>
      <c r="O6561">
        <v>1165.8440000000001</v>
      </c>
      <c r="Q6561" s="206">
        <v>42643.375</v>
      </c>
      <c r="R6561">
        <v>10</v>
      </c>
      <c r="S6561">
        <v>1104.1110000000001</v>
      </c>
      <c r="X6561" s="204">
        <f t="shared" si="510"/>
        <v>0.38174672603928617</v>
      </c>
      <c r="Y6561" s="204">
        <f t="shared" si="511"/>
        <v>0.37815373913043476</v>
      </c>
      <c r="Z6561" s="204">
        <f t="shared" si="512"/>
        <v>0.36539519098322448</v>
      </c>
      <c r="AA6561" s="204">
        <f t="shared" si="513"/>
        <v>0.45540295659536301</v>
      </c>
      <c r="AB6561" s="204">
        <f t="shared" si="514"/>
        <v>0.4714633530661933</v>
      </c>
      <c r="AD6561" s="204">
        <v>0.41575702166122447</v>
      </c>
      <c r="AE6561" s="204">
        <v>0.42121739130434782</v>
      </c>
      <c r="AF6561" s="204">
        <v>0.36937477195316332</v>
      </c>
      <c r="AG6561" s="204">
        <v>0.39668364898182573</v>
      </c>
      <c r="AH6561" s="204">
        <v>0.44803931075886255</v>
      </c>
    </row>
    <row r="6562" spans="1:34">
      <c r="A6562" s="206">
        <v>44104.416666666664</v>
      </c>
      <c r="B6562">
        <v>11</v>
      </c>
      <c r="C6562">
        <v>1269.654</v>
      </c>
      <c r="E6562" s="206">
        <v>43739.416666666664</v>
      </c>
      <c r="F6562">
        <v>11</v>
      </c>
      <c r="G6562">
        <v>1535.538</v>
      </c>
      <c r="I6562" s="206">
        <v>43374.416666666664</v>
      </c>
      <c r="J6562">
        <v>11</v>
      </c>
      <c r="K6562">
        <v>1332.7809999999999</v>
      </c>
      <c r="M6562" s="206">
        <v>43009.416666666664</v>
      </c>
      <c r="N6562">
        <v>11</v>
      </c>
      <c r="O6562">
        <v>1139.799</v>
      </c>
      <c r="Q6562" s="206">
        <v>42643.416666666664</v>
      </c>
      <c r="R6562">
        <v>11</v>
      </c>
      <c r="S6562">
        <v>1105.723</v>
      </c>
      <c r="X6562" s="204">
        <f t="shared" si="510"/>
        <v>0.38207547169811323</v>
      </c>
      <c r="Y6562" s="204">
        <f t="shared" si="511"/>
        <v>0.40551095652173913</v>
      </c>
      <c r="Z6562" s="204">
        <f t="shared" si="512"/>
        <v>0.36131900835487957</v>
      </c>
      <c r="AA6562" s="204">
        <f t="shared" si="513"/>
        <v>0.45622815589108018</v>
      </c>
      <c r="AB6562" s="204">
        <f t="shared" si="514"/>
        <v>0.47218510641605421</v>
      </c>
      <c r="AD6562" s="204">
        <v>0.41574456393099524</v>
      </c>
      <c r="AE6562" s="204">
        <v>0.42121739130434782</v>
      </c>
      <c r="AF6562" s="204">
        <v>0.36934392925499754</v>
      </c>
      <c r="AG6562" s="204">
        <v>0.3966198717491915</v>
      </c>
      <c r="AH6562" s="204">
        <v>0.44803746010924761</v>
      </c>
    </row>
    <row r="6563" spans="1:34">
      <c r="A6563" s="206">
        <v>44104.458333333336</v>
      </c>
      <c r="B6563">
        <v>12</v>
      </c>
      <c r="C6563">
        <v>1279.9259999999999</v>
      </c>
      <c r="E6563" s="206">
        <v>43739.458333333336</v>
      </c>
      <c r="F6563">
        <v>12</v>
      </c>
      <c r="G6563">
        <v>1745.1849999999999</v>
      </c>
      <c r="I6563" s="206">
        <v>43374.458333333336</v>
      </c>
      <c r="J6563">
        <v>12</v>
      </c>
      <c r="K6563">
        <v>1378.788</v>
      </c>
      <c r="M6563" s="206">
        <v>43009.458333333336</v>
      </c>
      <c r="N6563">
        <v>12</v>
      </c>
      <c r="O6563">
        <v>1121.8679999999999</v>
      </c>
      <c r="Q6563" s="206">
        <v>42643.458333333336</v>
      </c>
      <c r="R6563">
        <v>12</v>
      </c>
      <c r="S6563">
        <v>1090.9259999999999</v>
      </c>
      <c r="X6563" s="204">
        <f t="shared" si="510"/>
        <v>0.38263330117393346</v>
      </c>
      <c r="Y6563" s="204">
        <f t="shared" si="511"/>
        <v>0.3964518260869565</v>
      </c>
      <c r="Z6563" s="204">
        <f t="shared" si="512"/>
        <v>0.38779775569906139</v>
      </c>
      <c r="AA6563" s="204">
        <f t="shared" si="513"/>
        <v>0.49965491961628233</v>
      </c>
      <c r="AB6563" s="204">
        <f t="shared" si="514"/>
        <v>0.46993693726371832</v>
      </c>
      <c r="AD6563" s="204">
        <v>0.41569058043333523</v>
      </c>
      <c r="AE6563" s="204">
        <v>0.42115130434782605</v>
      </c>
      <c r="AF6563" s="204">
        <v>0.36927496963740047</v>
      </c>
      <c r="AG6563" s="204">
        <v>0.39661271308022228</v>
      </c>
      <c r="AH6563" s="204">
        <v>0.4480300575107875</v>
      </c>
    </row>
    <row r="6564" spans="1:34">
      <c r="A6564" s="206">
        <v>44104.5</v>
      </c>
      <c r="B6564">
        <v>13</v>
      </c>
      <c r="C6564">
        <v>1231.8620000000001</v>
      </c>
      <c r="E6564" s="206">
        <v>43739.5</v>
      </c>
      <c r="F6564">
        <v>13</v>
      </c>
      <c r="G6564">
        <v>1861.8409999999999</v>
      </c>
      <c r="I6564" s="206">
        <v>43374.5</v>
      </c>
      <c r="J6564">
        <v>13</v>
      </c>
      <c r="K6564">
        <v>1535.7829999999999</v>
      </c>
      <c r="M6564" s="206">
        <v>43009.5</v>
      </c>
      <c r="N6564">
        <v>13</v>
      </c>
      <c r="O6564">
        <v>1087.9179999999999</v>
      </c>
      <c r="Q6564" s="206">
        <v>42643.5</v>
      </c>
      <c r="R6564">
        <v>13</v>
      </c>
      <c r="S6564">
        <v>1107.971</v>
      </c>
      <c r="X6564" s="204">
        <f t="shared" si="510"/>
        <v>0.37751282800165548</v>
      </c>
      <c r="Y6564" s="204">
        <f t="shared" si="511"/>
        <v>0.3902149565217391</v>
      </c>
      <c r="Z6564" s="204">
        <f t="shared" si="512"/>
        <v>0.40118435960956639</v>
      </c>
      <c r="AA6564" s="204">
        <f t="shared" si="513"/>
        <v>0.56787280476975599</v>
      </c>
      <c r="AB6564" s="204">
        <f t="shared" si="514"/>
        <v>0.47373891183283157</v>
      </c>
      <c r="AD6564" s="204">
        <v>0.41567016359768177</v>
      </c>
      <c r="AE6564" s="204">
        <v>0.42112104347826085</v>
      </c>
      <c r="AF6564" s="204">
        <v>0.36923947143762476</v>
      </c>
      <c r="AG6564" s="204">
        <v>0.39659969731846018</v>
      </c>
      <c r="AH6564" s="204">
        <v>0.44790384320704252</v>
      </c>
    </row>
    <row r="6565" spans="1:34">
      <c r="A6565" s="206">
        <v>44104.541666666664</v>
      </c>
      <c r="B6565">
        <v>14</v>
      </c>
      <c r="C6565">
        <v>1260.742</v>
      </c>
      <c r="E6565" s="206">
        <v>43739.541666666664</v>
      </c>
      <c r="F6565">
        <v>14</v>
      </c>
      <c r="G6565">
        <v>1942.6869999999999</v>
      </c>
      <c r="I6565" s="206">
        <v>43374.541666666664</v>
      </c>
      <c r="J6565">
        <v>14</v>
      </c>
      <c r="K6565">
        <v>1634.78</v>
      </c>
      <c r="M6565" s="206">
        <v>43009.541666666664</v>
      </c>
      <c r="N6565">
        <v>14</v>
      </c>
      <c r="O6565">
        <v>1164.9059999999999</v>
      </c>
      <c r="Q6565" s="206">
        <v>42643.541666666664</v>
      </c>
      <c r="R6565">
        <v>14</v>
      </c>
      <c r="S6565">
        <v>1066.0550000000001</v>
      </c>
      <c r="X6565" s="204">
        <f t="shared" si="510"/>
        <v>0.38341121721713689</v>
      </c>
      <c r="Y6565" s="204">
        <f t="shared" si="511"/>
        <v>0.37840626086956519</v>
      </c>
      <c r="Z6565" s="204">
        <f t="shared" si="512"/>
        <v>0.44686501431275777</v>
      </c>
      <c r="AA6565" s="204">
        <f t="shared" si="513"/>
        <v>0.605831972372744</v>
      </c>
      <c r="AB6565" s="204">
        <f t="shared" si="514"/>
        <v>0.45594898721349175</v>
      </c>
      <c r="AD6565" s="204">
        <v>0.41566047425194791</v>
      </c>
      <c r="AE6565" s="204">
        <v>0.42110921739130436</v>
      </c>
      <c r="AF6565" s="204">
        <v>0.36923947143762476</v>
      </c>
      <c r="AG6565" s="204">
        <v>0.39659969731846018</v>
      </c>
      <c r="AH6565" s="204">
        <v>0.44788126528173922</v>
      </c>
    </row>
    <row r="6566" spans="1:34">
      <c r="A6566" s="206">
        <v>44104.583333333336</v>
      </c>
      <c r="B6566">
        <v>15</v>
      </c>
      <c r="C6566">
        <v>1245.3969999999999</v>
      </c>
      <c r="E6566" s="206">
        <v>43739.583333333336</v>
      </c>
      <c r="F6566">
        <v>15</v>
      </c>
      <c r="G6566">
        <v>2027.491</v>
      </c>
      <c r="I6566" s="206">
        <v>43374.583333333336</v>
      </c>
      <c r="J6566">
        <v>15</v>
      </c>
      <c r="K6566">
        <v>1697.777</v>
      </c>
      <c r="M6566" s="206">
        <v>43009.583333333336</v>
      </c>
      <c r="N6566">
        <v>15</v>
      </c>
      <c r="O6566">
        <v>1176.9929999999999</v>
      </c>
      <c r="Q6566" s="206">
        <v>42643.583333333336</v>
      </c>
      <c r="R6566">
        <v>15</v>
      </c>
      <c r="S6566">
        <v>1064.9069999999999</v>
      </c>
      <c r="X6566" s="204">
        <f t="shared" si="510"/>
        <v>0.36890626665356302</v>
      </c>
      <c r="Y6566" s="204">
        <f t="shared" si="511"/>
        <v>0.40518469565217391</v>
      </c>
      <c r="Z6566" s="204">
        <f t="shared" si="512"/>
        <v>0.4756700576176518</v>
      </c>
      <c r="AA6566" s="204">
        <f t="shared" si="513"/>
        <v>0.63213877925821216</v>
      </c>
      <c r="AB6566" s="204">
        <f t="shared" si="514"/>
        <v>0.46663833938989263</v>
      </c>
      <c r="AD6566" s="204">
        <v>0.41562863783025095</v>
      </c>
      <c r="AE6566" s="204">
        <v>0.42108973913043479</v>
      </c>
      <c r="AF6566" s="204">
        <v>0.36923947143762476</v>
      </c>
      <c r="AG6566" s="204">
        <v>0.3965883085269184</v>
      </c>
      <c r="AH6566" s="204">
        <v>0.44786423930528096</v>
      </c>
    </row>
    <row r="6567" spans="1:34">
      <c r="A6567" s="206">
        <v>44104.625</v>
      </c>
      <c r="B6567">
        <v>16</v>
      </c>
      <c r="C6567">
        <v>1268.011</v>
      </c>
      <c r="E6567" s="206">
        <v>43739.625</v>
      </c>
      <c r="F6567">
        <v>16</v>
      </c>
      <c r="G6567">
        <v>2063.3629999999998</v>
      </c>
      <c r="I6567" s="206">
        <v>43374.625</v>
      </c>
      <c r="J6567">
        <v>16</v>
      </c>
      <c r="K6567">
        <v>1733.7750000000001</v>
      </c>
      <c r="M6567" s="206">
        <v>43009.625</v>
      </c>
      <c r="N6567">
        <v>16</v>
      </c>
      <c r="O6567">
        <v>1235.942</v>
      </c>
      <c r="Q6567" s="206">
        <v>42643.625</v>
      </c>
      <c r="R6567">
        <v>16</v>
      </c>
      <c r="S6567">
        <v>1060.9059999999999</v>
      </c>
      <c r="X6567" s="204">
        <f t="shared" si="510"/>
        <v>0.36850900347847509</v>
      </c>
      <c r="Y6567" s="204">
        <f t="shared" si="511"/>
        <v>0.40938886956521736</v>
      </c>
      <c r="Z6567" s="204">
        <f t="shared" si="512"/>
        <v>0.49400022230020191</v>
      </c>
      <c r="AA6567" s="204">
        <f t="shared" si="513"/>
        <v>0.65973349577004015</v>
      </c>
      <c r="AB6567" s="204">
        <f t="shared" si="514"/>
        <v>0.4609586957213721</v>
      </c>
      <c r="AD6567" s="204">
        <v>0.41560441446591634</v>
      </c>
      <c r="AE6567" s="204">
        <v>0.42105878260869567</v>
      </c>
      <c r="AF6567" s="204">
        <v>0.36923947143762476</v>
      </c>
      <c r="AG6567" s="204">
        <v>0.39656292779148222</v>
      </c>
      <c r="AH6567" s="204">
        <v>0.44785979774620494</v>
      </c>
    </row>
    <row r="6568" spans="1:34">
      <c r="A6568" s="206">
        <v>44104.666666666664</v>
      </c>
      <c r="B6568">
        <v>17</v>
      </c>
      <c r="C6568">
        <v>1269.0989999999999</v>
      </c>
      <c r="E6568" s="206">
        <v>43739.666666666664</v>
      </c>
      <c r="F6568">
        <v>17</v>
      </c>
      <c r="G6568">
        <v>2124.4250000000002</v>
      </c>
      <c r="I6568" s="206">
        <v>43374.666666666664</v>
      </c>
      <c r="J6568">
        <v>17</v>
      </c>
      <c r="K6568">
        <v>1728.778</v>
      </c>
      <c r="M6568" s="206">
        <v>43009.666666666664</v>
      </c>
      <c r="N6568">
        <v>17</v>
      </c>
      <c r="O6568">
        <v>1268.9349999999999</v>
      </c>
      <c r="Q6568" s="206">
        <v>42643.666666666664</v>
      </c>
      <c r="R6568">
        <v>17</v>
      </c>
      <c r="S6568">
        <v>1091.9469999999999</v>
      </c>
      <c r="X6568" s="204">
        <f t="shared" si="510"/>
        <v>0.36712446518272029</v>
      </c>
      <c r="Y6568" s="204">
        <f t="shared" si="511"/>
        <v>0.42989286956521738</v>
      </c>
      <c r="Z6568" s="204">
        <f t="shared" si="512"/>
        <v>0.50447451898484463</v>
      </c>
      <c r="AA6568" s="204">
        <f t="shared" si="513"/>
        <v>0.67140603091829121</v>
      </c>
      <c r="AB6568" s="204">
        <f t="shared" si="514"/>
        <v>0.46932881380022018</v>
      </c>
      <c r="AD6568" s="204">
        <v>0.41560372236979248</v>
      </c>
      <c r="AE6568" s="204">
        <v>0.42104904347826089</v>
      </c>
      <c r="AF6568" s="204">
        <v>0.36923947143762476</v>
      </c>
      <c r="AG6568" s="204">
        <v>0.39654177717861888</v>
      </c>
      <c r="AH6568" s="204">
        <v>0.4478287068326724</v>
      </c>
    </row>
    <row r="6569" spans="1:34">
      <c r="A6569" s="206">
        <v>44104.708333333336</v>
      </c>
      <c r="B6569">
        <v>18</v>
      </c>
      <c r="C6569">
        <v>1315.2650000000001</v>
      </c>
      <c r="E6569" s="206">
        <v>43739.708333333336</v>
      </c>
      <c r="F6569">
        <v>18</v>
      </c>
      <c r="G6569">
        <v>2123.5010000000002</v>
      </c>
      <c r="I6569" s="206">
        <v>43374.708333333336</v>
      </c>
      <c r="J6569">
        <v>18</v>
      </c>
      <c r="K6569">
        <v>1790.779</v>
      </c>
      <c r="M6569" s="206">
        <v>43009.708333333336</v>
      </c>
      <c r="N6569">
        <v>18</v>
      </c>
      <c r="O6569">
        <v>1309.8219999999999</v>
      </c>
      <c r="Q6569" s="206">
        <v>42643.708333333336</v>
      </c>
      <c r="R6569">
        <v>18</v>
      </c>
      <c r="S6569">
        <v>1099.049</v>
      </c>
      <c r="X6569" s="204">
        <f t="shared" si="510"/>
        <v>0.37786614307287908</v>
      </c>
      <c r="Y6569" s="204">
        <f t="shared" si="511"/>
        <v>0.4413686956521739</v>
      </c>
      <c r="Z6569" s="204">
        <f t="shared" si="512"/>
        <v>0.50302054763829318</v>
      </c>
      <c r="AA6569" s="204">
        <f t="shared" si="513"/>
        <v>0.69127524203622481</v>
      </c>
      <c r="AB6569" s="204">
        <f t="shared" si="514"/>
        <v>0.46973151515645023</v>
      </c>
      <c r="AD6569" s="204">
        <v>0.41560372236979248</v>
      </c>
      <c r="AE6569" s="204">
        <v>0.42104556521739134</v>
      </c>
      <c r="AF6569" s="204">
        <v>0.36923947143762476</v>
      </c>
      <c r="AG6569" s="204">
        <v>0.3965225789300198</v>
      </c>
      <c r="AH6569" s="204">
        <v>0.44780353799790806</v>
      </c>
    </row>
    <row r="6570" spans="1:34">
      <c r="A6570" s="206">
        <v>44104.75</v>
      </c>
      <c r="B6570">
        <v>19</v>
      </c>
      <c r="C6570">
        <v>1341.32</v>
      </c>
      <c r="E6570" s="206">
        <v>43739.75</v>
      </c>
      <c r="F6570">
        <v>19</v>
      </c>
      <c r="G6570">
        <v>2084.1089999999999</v>
      </c>
      <c r="I6570" s="206">
        <v>43374.75</v>
      </c>
      <c r="J6570">
        <v>19</v>
      </c>
      <c r="K6570">
        <v>1754.7539999999999</v>
      </c>
      <c r="M6570" s="206">
        <v>43009.75</v>
      </c>
      <c r="N6570">
        <v>19</v>
      </c>
      <c r="O6570">
        <v>1316.867</v>
      </c>
      <c r="Q6570" s="206">
        <v>42643.75</v>
      </c>
      <c r="R6570">
        <v>19</v>
      </c>
      <c r="S6570">
        <v>1100.0830000000001</v>
      </c>
      <c r="X6570" s="204">
        <f t="shared" si="510"/>
        <v>0.38032377640865783</v>
      </c>
      <c r="Y6570" s="204">
        <f t="shared" si="511"/>
        <v>0.45559026086956517</v>
      </c>
      <c r="Z6570" s="204">
        <f t="shared" si="512"/>
        <v>0.52106090734562505</v>
      </c>
      <c r="AA6570" s="204">
        <f t="shared" si="513"/>
        <v>0.69097457793952033</v>
      </c>
      <c r="AB6570" s="204">
        <f t="shared" si="514"/>
        <v>0.48681893318192559</v>
      </c>
      <c r="AD6570" s="204">
        <v>0.41560372236979248</v>
      </c>
      <c r="AE6570" s="204">
        <v>0.42102539130434785</v>
      </c>
      <c r="AF6570" s="204">
        <v>0.36921299327221829</v>
      </c>
      <c r="AG6570" s="204">
        <v>0.39648808716135026</v>
      </c>
      <c r="AH6570" s="204">
        <v>0.44775023928899527</v>
      </c>
    </row>
    <row r="6571" spans="1:34">
      <c r="A6571" s="206">
        <v>44104.791666666664</v>
      </c>
      <c r="B6571">
        <v>20</v>
      </c>
      <c r="C6571">
        <v>1366.364</v>
      </c>
      <c r="E6571" s="206">
        <v>43739.791666666664</v>
      </c>
      <c r="F6571">
        <v>20</v>
      </c>
      <c r="G6571">
        <v>2073.3180000000002</v>
      </c>
      <c r="I6571" s="206">
        <v>43374.791666666664</v>
      </c>
      <c r="J6571">
        <v>20</v>
      </c>
      <c r="K6571">
        <v>1751.7470000000001</v>
      </c>
      <c r="M6571" s="206">
        <v>43009.791666666664</v>
      </c>
      <c r="N6571">
        <v>20</v>
      </c>
      <c r="O6571">
        <v>1333.8440000000001</v>
      </c>
      <c r="Q6571" s="206">
        <v>42643.791666666664</v>
      </c>
      <c r="R6571">
        <v>20</v>
      </c>
      <c r="S6571">
        <v>1136.1890000000001</v>
      </c>
      <c r="X6571" s="204">
        <f t="shared" si="510"/>
        <v>0.3806815901046865</v>
      </c>
      <c r="Y6571" s="204">
        <f t="shared" si="511"/>
        <v>0.45804069565217392</v>
      </c>
      <c r="Z6571" s="204">
        <f t="shared" si="512"/>
        <v>0.51057875450201551</v>
      </c>
      <c r="AA6571" s="204">
        <f t="shared" si="513"/>
        <v>0.67815665575620432</v>
      </c>
      <c r="AB6571" s="204">
        <f t="shared" si="514"/>
        <v>0.49646266832583574</v>
      </c>
      <c r="AD6571" s="204">
        <v>0.41560372236979248</v>
      </c>
      <c r="AE6571" s="204">
        <v>0.42102539130434785</v>
      </c>
      <c r="AF6571" s="204">
        <v>0.36917574925933877</v>
      </c>
      <c r="AG6571" s="204">
        <v>0.39648190467451322</v>
      </c>
      <c r="AH6571" s="204">
        <v>0.44774838863938016</v>
      </c>
    </row>
    <row r="6572" spans="1:34">
      <c r="A6572" s="206">
        <v>44104.833333333336</v>
      </c>
      <c r="B6572">
        <v>21</v>
      </c>
      <c r="C6572">
        <v>1383.413</v>
      </c>
      <c r="E6572" s="206">
        <v>43739.833333333336</v>
      </c>
      <c r="F6572">
        <v>21</v>
      </c>
      <c r="G6572">
        <v>1990.652</v>
      </c>
      <c r="I6572" s="206">
        <v>43374.833333333336</v>
      </c>
      <c r="J6572">
        <v>21</v>
      </c>
      <c r="K6572">
        <v>1691.749</v>
      </c>
      <c r="M6572" s="206">
        <v>43009.833333333336</v>
      </c>
      <c r="N6572">
        <v>21</v>
      </c>
      <c r="O6572">
        <v>1381.691</v>
      </c>
      <c r="Q6572" s="206">
        <v>42643.833333333336</v>
      </c>
      <c r="R6572">
        <v>21</v>
      </c>
      <c r="S6572">
        <v>1156.298</v>
      </c>
      <c r="X6572" s="204">
        <f t="shared" si="510"/>
        <v>0.39317600142848641</v>
      </c>
      <c r="Y6572" s="204">
        <f t="shared" si="511"/>
        <v>0.4639457391304348</v>
      </c>
      <c r="Z6572" s="204">
        <f t="shared" si="512"/>
        <v>0.50970381116819929</v>
      </c>
      <c r="AA6572" s="204">
        <f t="shared" si="513"/>
        <v>0.67464532862683391</v>
      </c>
      <c r="AB6572" s="204">
        <f t="shared" si="514"/>
        <v>0.50573220211758729</v>
      </c>
      <c r="AD6572" s="204">
        <v>0.41560372236979248</v>
      </c>
      <c r="AE6572" s="204">
        <v>0.42088626086956521</v>
      </c>
      <c r="AF6572" s="204">
        <v>0.36916614728726832</v>
      </c>
      <c r="AG6572" s="204">
        <v>0.39643374635599343</v>
      </c>
      <c r="AH6572" s="204">
        <v>0.44762624576478838</v>
      </c>
    </row>
    <row r="6573" spans="1:34">
      <c r="A6573" s="206">
        <v>44104.875</v>
      </c>
      <c r="B6573">
        <v>22</v>
      </c>
      <c r="C6573">
        <v>1318.5889999999999</v>
      </c>
      <c r="E6573" s="206">
        <v>43739.875</v>
      </c>
      <c r="F6573">
        <v>22</v>
      </c>
      <c r="G6573">
        <v>1855.0650000000001</v>
      </c>
      <c r="I6573" s="206">
        <v>43374.875</v>
      </c>
      <c r="J6573">
        <v>22</v>
      </c>
      <c r="K6573">
        <v>1607.748</v>
      </c>
      <c r="M6573" s="206">
        <v>43009.875</v>
      </c>
      <c r="N6573">
        <v>22</v>
      </c>
      <c r="O6573">
        <v>1258.692</v>
      </c>
      <c r="Q6573" s="206">
        <v>42643.875</v>
      </c>
      <c r="R6573">
        <v>22</v>
      </c>
      <c r="S6573">
        <v>1123.8689999999999</v>
      </c>
      <c r="X6573" s="204">
        <f t="shared" si="510"/>
        <v>0.40013468190570051</v>
      </c>
      <c r="Y6573" s="204">
        <f t="shared" si="511"/>
        <v>0.48058817391304348</v>
      </c>
      <c r="Z6573" s="204">
        <f t="shared" si="512"/>
        <v>0.49224626206866051</v>
      </c>
      <c r="AA6573" s="204">
        <f t="shared" si="513"/>
        <v>0.6477463045811902</v>
      </c>
      <c r="AB6573" s="204">
        <f t="shared" si="514"/>
        <v>0.51204254717490938</v>
      </c>
      <c r="AD6573" s="204">
        <v>0.41560372236979248</v>
      </c>
      <c r="AE6573" s="204">
        <v>0.42087826086956526</v>
      </c>
      <c r="AF6573" s="204">
        <v>0.36916556534956713</v>
      </c>
      <c r="AG6573" s="204">
        <v>0.39641454810739435</v>
      </c>
      <c r="AH6573" s="204">
        <v>0.44762291459548131</v>
      </c>
    </row>
    <row r="6574" spans="1:34">
      <c r="A6574" s="206">
        <v>44104.916666666664</v>
      </c>
      <c r="B6574">
        <v>23</v>
      </c>
      <c r="C6574">
        <v>1232.711</v>
      </c>
      <c r="E6574" s="206">
        <v>43739.916666666664</v>
      </c>
      <c r="F6574">
        <v>23</v>
      </c>
      <c r="G6574">
        <v>1663.345</v>
      </c>
      <c r="I6574" s="206">
        <v>43374.916666666664</v>
      </c>
      <c r="J6574">
        <v>23</v>
      </c>
      <c r="K6574">
        <v>1481.748</v>
      </c>
      <c r="M6574" s="206">
        <v>43009.916666666664</v>
      </c>
      <c r="N6574">
        <v>23</v>
      </c>
      <c r="O6574">
        <v>1158.7260000000001</v>
      </c>
      <c r="Q6574" s="206">
        <v>42643.916666666664</v>
      </c>
      <c r="R6574">
        <v>23</v>
      </c>
      <c r="S6574">
        <v>1058.847</v>
      </c>
      <c r="X6574" s="204">
        <f t="shared" si="510"/>
        <v>0.38891268930559225</v>
      </c>
      <c r="Y6574" s="204">
        <f t="shared" si="511"/>
        <v>0.43780591304347827</v>
      </c>
      <c r="Z6574" s="204">
        <f t="shared" si="512"/>
        <v>0.46780458764767402</v>
      </c>
      <c r="AA6574" s="204">
        <f t="shared" si="513"/>
        <v>0.60362710233024441</v>
      </c>
      <c r="AB6574" s="204">
        <f t="shared" si="514"/>
        <v>0.48804924504599606</v>
      </c>
      <c r="AD6574" s="204">
        <v>0.41560372236979248</v>
      </c>
      <c r="AE6574" s="204">
        <v>0.42086956521739133</v>
      </c>
      <c r="AF6574" s="204">
        <v>0.36914694334312737</v>
      </c>
      <c r="AG6574" s="204">
        <v>0.39641422271335031</v>
      </c>
      <c r="AH6574" s="204">
        <v>0.44760033667017801</v>
      </c>
    </row>
    <row r="6575" spans="1:34">
      <c r="A6575" s="206">
        <v>44104.958333333336</v>
      </c>
      <c r="B6575">
        <v>24</v>
      </c>
      <c r="C6575">
        <v>1120.748</v>
      </c>
      <c r="E6575" s="206">
        <v>43739.958333333336</v>
      </c>
      <c r="F6575">
        <v>24</v>
      </c>
      <c r="G6575">
        <v>1460.585</v>
      </c>
      <c r="I6575" s="206">
        <v>43374.958333333336</v>
      </c>
      <c r="J6575">
        <v>24</v>
      </c>
      <c r="K6575">
        <v>1346.74</v>
      </c>
      <c r="M6575" s="206">
        <v>43009.958333333336</v>
      </c>
      <c r="N6575">
        <v>24</v>
      </c>
      <c r="O6575">
        <v>1060.7349999999999</v>
      </c>
      <c r="Q6575" s="206">
        <v>42643.958333333336</v>
      </c>
      <c r="R6575">
        <v>24</v>
      </c>
      <c r="S6575">
        <v>995.86599999999999</v>
      </c>
      <c r="X6575" s="204">
        <f t="shared" si="510"/>
        <v>0.36641195222322037</v>
      </c>
      <c r="Y6575" s="204">
        <f t="shared" si="511"/>
        <v>0.40303513043478267</v>
      </c>
      <c r="Z6575" s="204">
        <f t="shared" si="512"/>
        <v>0.43114251246947011</v>
      </c>
      <c r="AA6575" s="204">
        <f t="shared" si="513"/>
        <v>0.54124255620449968</v>
      </c>
      <c r="AB6575" s="204">
        <f t="shared" si="514"/>
        <v>0.45626322751812343</v>
      </c>
      <c r="AD6575" s="204">
        <v>0.41560372236979248</v>
      </c>
      <c r="AE6575" s="204">
        <v>0.4207791304347826</v>
      </c>
      <c r="AF6575" s="204">
        <v>0.36910999029909858</v>
      </c>
      <c r="AG6575" s="204">
        <v>0.39638200870298912</v>
      </c>
      <c r="AH6575" s="204">
        <v>0.44753741458326701</v>
      </c>
    </row>
    <row r="6576" spans="1:34">
      <c r="A6576" s="206">
        <v>44105</v>
      </c>
      <c r="B6576">
        <v>1</v>
      </c>
      <c r="C6576">
        <v>1068.6110000000001</v>
      </c>
      <c r="E6576" s="206">
        <v>43740</v>
      </c>
      <c r="F6576">
        <v>1</v>
      </c>
      <c r="G6576">
        <v>1311.4739999999999</v>
      </c>
      <c r="I6576" s="206">
        <v>43375</v>
      </c>
      <c r="J6576">
        <v>1</v>
      </c>
      <c r="K6576">
        <v>1284</v>
      </c>
      <c r="M6576" s="206">
        <v>43010</v>
      </c>
      <c r="N6576">
        <v>1</v>
      </c>
      <c r="O6576">
        <v>961.86</v>
      </c>
      <c r="Q6576" s="206">
        <v>42644</v>
      </c>
      <c r="R6576">
        <v>1</v>
      </c>
      <c r="S6576">
        <v>923.851</v>
      </c>
      <c r="X6576" s="204">
        <f t="shared" si="510"/>
        <v>0.34461749923523377</v>
      </c>
      <c r="Y6576" s="204">
        <f t="shared" si="511"/>
        <v>0.36895130434782603</v>
      </c>
      <c r="Z6576" s="204">
        <f t="shared" si="512"/>
        <v>0.39185938988487529</v>
      </c>
      <c r="AA6576" s="204">
        <f t="shared" si="513"/>
        <v>0.47526565983241553</v>
      </c>
      <c r="AB6576" s="204">
        <f t="shared" si="514"/>
        <v>0.41482237094865043</v>
      </c>
      <c r="AD6576" s="204">
        <v>0.41560372236979248</v>
      </c>
      <c r="AE6576" s="204">
        <v>0.42077878260869567</v>
      </c>
      <c r="AF6576" s="204">
        <v>0.36902851902092476</v>
      </c>
      <c r="AG6576" s="204">
        <v>0.39628406509572928</v>
      </c>
      <c r="AH6576" s="204">
        <v>0.44750965483904159</v>
      </c>
    </row>
    <row r="6577" spans="1:34">
      <c r="A6577" s="206">
        <v>44105.041666666664</v>
      </c>
      <c r="B6577">
        <v>2</v>
      </c>
      <c r="C6577">
        <v>979.64499999999998</v>
      </c>
      <c r="E6577" s="206">
        <v>43740.041666666664</v>
      </c>
      <c r="F6577">
        <v>2</v>
      </c>
      <c r="G6577">
        <v>1246.1759999999999</v>
      </c>
      <c r="I6577" s="206">
        <v>43375.041666666664</v>
      </c>
      <c r="J6577">
        <v>2</v>
      </c>
      <c r="K6577">
        <v>1174.232</v>
      </c>
      <c r="M6577" s="206">
        <v>43010.041666666664</v>
      </c>
      <c r="N6577">
        <v>2</v>
      </c>
      <c r="O6577">
        <v>914.90700000000004</v>
      </c>
      <c r="Q6577" s="206">
        <v>42644.041666666664</v>
      </c>
      <c r="R6577">
        <v>2</v>
      </c>
      <c r="S6577">
        <v>930.81799999999998</v>
      </c>
      <c r="X6577" s="204">
        <f t="shared" si="510"/>
        <v>0.31969684805583276</v>
      </c>
      <c r="Y6577" s="204">
        <f t="shared" si="511"/>
        <v>0.33456000000000002</v>
      </c>
      <c r="Z6577" s="204">
        <f t="shared" si="512"/>
        <v>0.37360400419693474</v>
      </c>
      <c r="AA6577" s="204">
        <f t="shared" si="513"/>
        <v>0.42674582852970372</v>
      </c>
      <c r="AB6577" s="204">
        <f t="shared" si="514"/>
        <v>0.39552490715290889</v>
      </c>
      <c r="AD6577" s="204">
        <v>0.41556115845817593</v>
      </c>
      <c r="AE6577" s="204">
        <v>0.42077808695652175</v>
      </c>
      <c r="AF6577" s="204">
        <v>0.36900756926368006</v>
      </c>
      <c r="AG6577" s="204">
        <v>0.39623623217125359</v>
      </c>
      <c r="AH6577" s="204">
        <v>0.44748929769327633</v>
      </c>
    </row>
    <row r="6578" spans="1:34">
      <c r="A6578" s="206">
        <v>44105.083333333336</v>
      </c>
      <c r="B6578">
        <v>3</v>
      </c>
      <c r="C6578">
        <v>979.69799999999998</v>
      </c>
      <c r="E6578" s="206">
        <v>43740.083333333336</v>
      </c>
      <c r="F6578">
        <v>3</v>
      </c>
      <c r="G6578">
        <v>1167.8050000000001</v>
      </c>
      <c r="I6578" s="206">
        <v>43375.083333333336</v>
      </c>
      <c r="J6578">
        <v>3</v>
      </c>
      <c r="K6578">
        <v>1127.058</v>
      </c>
      <c r="M6578" s="206">
        <v>43010.083333333336</v>
      </c>
      <c r="N6578">
        <v>3</v>
      </c>
      <c r="O6578">
        <v>936.92399999999998</v>
      </c>
      <c r="Q6578" s="206">
        <v>42644.083333333336</v>
      </c>
      <c r="R6578">
        <v>3</v>
      </c>
      <c r="S6578">
        <v>925.70100000000002</v>
      </c>
      <c r="X6578" s="204">
        <f t="shared" si="510"/>
        <v>0.32210776490325188</v>
      </c>
      <c r="Y6578" s="204">
        <f t="shared" si="511"/>
        <v>0.31822852173913047</v>
      </c>
      <c r="Z6578" s="204">
        <f t="shared" si="512"/>
        <v>0.34166493540200549</v>
      </c>
      <c r="AA6578" s="204">
        <f t="shared" si="513"/>
        <v>0.40549824824116382</v>
      </c>
      <c r="AB6578" s="204">
        <f t="shared" si="514"/>
        <v>0.36259592842279498</v>
      </c>
      <c r="AD6578" s="204">
        <v>0.41550094609540128</v>
      </c>
      <c r="AE6578" s="204">
        <v>0.42073739130434779</v>
      </c>
      <c r="AF6578" s="204">
        <v>0.36900174988666762</v>
      </c>
      <c r="AG6578" s="204">
        <v>0.39623623217125359</v>
      </c>
      <c r="AH6578" s="204">
        <v>0.44746634963804993</v>
      </c>
    </row>
    <row r="6579" spans="1:34">
      <c r="A6579" s="206">
        <v>44105.125</v>
      </c>
      <c r="B6579">
        <v>4</v>
      </c>
      <c r="C6579">
        <v>971.779</v>
      </c>
      <c r="E6579" s="206">
        <v>43740.125</v>
      </c>
      <c r="F6579">
        <v>4</v>
      </c>
      <c r="G6579">
        <v>1163.825</v>
      </c>
      <c r="I6579" s="206">
        <v>43375.125</v>
      </c>
      <c r="J6579">
        <v>4</v>
      </c>
      <c r="K6579">
        <v>1090.2170000000001</v>
      </c>
      <c r="M6579" s="206">
        <v>43010.125</v>
      </c>
      <c r="N6579">
        <v>4</v>
      </c>
      <c r="O6579">
        <v>918.93399999999997</v>
      </c>
      <c r="Q6579" s="206">
        <v>42644.125</v>
      </c>
      <c r="R6579">
        <v>4</v>
      </c>
      <c r="S6579">
        <v>878.21199999999999</v>
      </c>
      <c r="X6579" s="204">
        <f t="shared" si="510"/>
        <v>0.32033703697039073</v>
      </c>
      <c r="Y6579" s="204">
        <f t="shared" si="511"/>
        <v>0.32588660869565217</v>
      </c>
      <c r="Z6579" s="204">
        <f t="shared" si="512"/>
        <v>0.32793877084282619</v>
      </c>
      <c r="AA6579" s="204">
        <f t="shared" si="513"/>
        <v>0.37999679161472566</v>
      </c>
      <c r="AB6579" s="204">
        <f t="shared" si="514"/>
        <v>0.36261554530871426</v>
      </c>
      <c r="AD6579" s="204">
        <v>0.41547776087525246</v>
      </c>
      <c r="AE6579" s="204">
        <v>0.42072417391304351</v>
      </c>
      <c r="AF6579" s="204">
        <v>0.3689697433130994</v>
      </c>
      <c r="AG6579" s="204">
        <v>0.39614154250443429</v>
      </c>
      <c r="AH6579" s="204">
        <v>0.44746301846874287</v>
      </c>
    </row>
    <row r="6580" spans="1:34">
      <c r="A6580" s="206">
        <v>44105.166666666664</v>
      </c>
      <c r="B6580">
        <v>5</v>
      </c>
      <c r="C6580">
        <v>984.81399999999996</v>
      </c>
      <c r="E6580" s="206">
        <v>43740.166666666664</v>
      </c>
      <c r="F6580">
        <v>5</v>
      </c>
      <c r="G6580">
        <v>1113.818</v>
      </c>
      <c r="I6580" s="206">
        <v>43375.166666666664</v>
      </c>
      <c r="J6580">
        <v>5</v>
      </c>
      <c r="K6580">
        <v>1081.7059999999999</v>
      </c>
      <c r="M6580" s="206">
        <v>43010.166666666664</v>
      </c>
      <c r="N6580">
        <v>5</v>
      </c>
      <c r="O6580">
        <v>935.98400000000004</v>
      </c>
      <c r="Q6580" s="206">
        <v>42644.166666666664</v>
      </c>
      <c r="R6580">
        <v>5</v>
      </c>
      <c r="S6580">
        <v>891.18799999999999</v>
      </c>
      <c r="X6580" s="204">
        <f t="shared" si="510"/>
        <v>0.30390356055771872</v>
      </c>
      <c r="Y6580" s="204">
        <f t="shared" si="511"/>
        <v>0.31962921739130434</v>
      </c>
      <c r="Z6580" s="204">
        <f t="shared" si="512"/>
        <v>0.3172191874171103</v>
      </c>
      <c r="AA6580" s="204">
        <f t="shared" si="513"/>
        <v>0.37870172331939672</v>
      </c>
      <c r="AB6580" s="204">
        <f t="shared" si="514"/>
        <v>0.35968448644843315</v>
      </c>
      <c r="AD6580" s="204">
        <v>0.41545388355897978</v>
      </c>
      <c r="AE6580" s="204">
        <v>0.42069495652173916</v>
      </c>
      <c r="AF6580" s="204">
        <v>0.36894850258700407</v>
      </c>
      <c r="AG6580" s="204">
        <v>0.39611811413326248</v>
      </c>
      <c r="AH6580" s="204">
        <v>0.44745598600020581</v>
      </c>
    </row>
    <row r="6581" spans="1:34">
      <c r="A6581" s="206">
        <v>44105.208333333336</v>
      </c>
      <c r="B6581">
        <v>6</v>
      </c>
      <c r="C6581">
        <v>1061.77</v>
      </c>
      <c r="E6581" s="206">
        <v>43740.208333333336</v>
      </c>
      <c r="F6581">
        <v>6</v>
      </c>
      <c r="G6581">
        <v>1123.973</v>
      </c>
      <c r="I6581" s="206">
        <v>43375.208333333336</v>
      </c>
      <c r="J6581">
        <v>6</v>
      </c>
      <c r="K6581">
        <v>1183.874</v>
      </c>
      <c r="M6581" s="206">
        <v>43010.208333333336</v>
      </c>
      <c r="N6581">
        <v>6</v>
      </c>
      <c r="O6581">
        <v>986.91899999999998</v>
      </c>
      <c r="Q6581" s="206">
        <v>42644.208333333336</v>
      </c>
      <c r="R6581">
        <v>6</v>
      </c>
      <c r="S6581">
        <v>942.46500000000003</v>
      </c>
      <c r="X6581" s="204">
        <f t="shared" si="510"/>
        <v>0.30839388020923453</v>
      </c>
      <c r="Y6581" s="204">
        <f t="shared" si="511"/>
        <v>0.32555965217391308</v>
      </c>
      <c r="Z6581" s="204">
        <f t="shared" si="512"/>
        <v>0.31474275152947773</v>
      </c>
      <c r="AA6581" s="204">
        <f t="shared" si="513"/>
        <v>0.36242974335846351</v>
      </c>
      <c r="AB6581" s="204">
        <f t="shared" si="514"/>
        <v>0.36450912999481078</v>
      </c>
      <c r="AD6581" s="204">
        <v>0.41541927875278745</v>
      </c>
      <c r="AE6581" s="204">
        <v>0.42067478260869567</v>
      </c>
      <c r="AF6581" s="204">
        <v>0.36894850258700407</v>
      </c>
      <c r="AG6581" s="204">
        <v>0.39609728891444318</v>
      </c>
      <c r="AH6581" s="204">
        <v>0.44745339509074483</v>
      </c>
    </row>
    <row r="6582" spans="1:34">
      <c r="A6582" s="206">
        <v>44105.25</v>
      </c>
      <c r="B6582">
        <v>7</v>
      </c>
      <c r="C6582">
        <v>1163.539</v>
      </c>
      <c r="E6582" s="206">
        <v>43740.25</v>
      </c>
      <c r="F6582">
        <v>7</v>
      </c>
      <c r="G6582">
        <v>1227.0160000000001</v>
      </c>
      <c r="I6582" s="206">
        <v>43375.25</v>
      </c>
      <c r="J6582">
        <v>7</v>
      </c>
      <c r="K6582">
        <v>1326.0360000000001</v>
      </c>
      <c r="M6582" s="206">
        <v>43010.25</v>
      </c>
      <c r="N6582">
        <v>7</v>
      </c>
      <c r="O6582">
        <v>1173.896</v>
      </c>
      <c r="Q6582" s="206">
        <v>42644.25</v>
      </c>
      <c r="R6582">
        <v>7</v>
      </c>
      <c r="S6582">
        <v>979.88</v>
      </c>
      <c r="X6582" s="204">
        <f t="shared" si="510"/>
        <v>0.32613818668047168</v>
      </c>
      <c r="Y6582" s="204">
        <f t="shared" si="511"/>
        <v>0.34327617391304349</v>
      </c>
      <c r="Z6582" s="204">
        <f t="shared" si="512"/>
        <v>0.34447045705968993</v>
      </c>
      <c r="AA6582" s="204">
        <f t="shared" si="513"/>
        <v>0.36573411987581661</v>
      </c>
      <c r="AB6582" s="204">
        <f t="shared" si="514"/>
        <v>0.39299284834962767</v>
      </c>
      <c r="AD6582" s="204">
        <v>0.41535941243807473</v>
      </c>
      <c r="AE6582" s="204">
        <v>0.42064104347826092</v>
      </c>
      <c r="AF6582" s="204">
        <v>0.36894850258700407</v>
      </c>
      <c r="AG6582" s="204">
        <v>0.3960780906658441</v>
      </c>
      <c r="AH6582" s="204">
        <v>0.44736789507853053</v>
      </c>
    </row>
    <row r="6583" spans="1:34">
      <c r="A6583" s="206">
        <v>44105.291666666664</v>
      </c>
      <c r="B6583">
        <v>8</v>
      </c>
      <c r="C6583">
        <v>1220.4159999999999</v>
      </c>
      <c r="E6583" s="206">
        <v>43740.291666666664</v>
      </c>
      <c r="F6583">
        <v>8</v>
      </c>
      <c r="G6583">
        <v>1263.396</v>
      </c>
      <c r="I6583" s="206">
        <v>43375.291666666664</v>
      </c>
      <c r="J6583">
        <v>8</v>
      </c>
      <c r="K6583">
        <v>1352.374</v>
      </c>
      <c r="M6583" s="206">
        <v>43010.291666666664</v>
      </c>
      <c r="N6583">
        <v>8</v>
      </c>
      <c r="O6583">
        <v>1192.8820000000001</v>
      </c>
      <c r="Q6583" s="206">
        <v>42644.291666666664</v>
      </c>
      <c r="R6583">
        <v>8</v>
      </c>
      <c r="S6583">
        <v>1036.05</v>
      </c>
      <c r="X6583" s="204">
        <f t="shared" si="510"/>
        <v>0.3390855749173291</v>
      </c>
      <c r="Y6583" s="204">
        <f t="shared" si="511"/>
        <v>0.40831165217391302</v>
      </c>
      <c r="Z6583" s="204">
        <f t="shared" si="512"/>
        <v>0.38583517080162505</v>
      </c>
      <c r="AA6583" s="204">
        <f t="shared" si="513"/>
        <v>0.399263698357118</v>
      </c>
      <c r="AB6583" s="204">
        <f t="shared" si="514"/>
        <v>0.43066060048398191</v>
      </c>
      <c r="AD6583" s="204">
        <v>0.41530058426754779</v>
      </c>
      <c r="AE6583" s="204">
        <v>0.42061113043478265</v>
      </c>
      <c r="AF6583" s="204">
        <v>0.36894850258700407</v>
      </c>
      <c r="AG6583" s="204">
        <v>0.39600162306549169</v>
      </c>
      <c r="AH6583" s="204">
        <v>0.4472398301251706</v>
      </c>
    </row>
    <row r="6584" spans="1:34">
      <c r="A6584" s="206">
        <v>44105.333333333336</v>
      </c>
      <c r="B6584">
        <v>9</v>
      </c>
      <c r="C6584">
        <v>1201.604</v>
      </c>
      <c r="E6584" s="206">
        <v>43740.333333333336</v>
      </c>
      <c r="F6584">
        <v>9</v>
      </c>
      <c r="G6584">
        <v>1226.02</v>
      </c>
      <c r="I6584" s="206">
        <v>43375.333333333336</v>
      </c>
      <c r="J6584">
        <v>9</v>
      </c>
      <c r="K6584">
        <v>1367.528</v>
      </c>
      <c r="M6584" s="206">
        <v>43010.333333333336</v>
      </c>
      <c r="N6584">
        <v>9</v>
      </c>
      <c r="O6584">
        <v>1194.913</v>
      </c>
      <c r="Q6584" s="206">
        <v>42644.333333333336</v>
      </c>
      <c r="R6584">
        <v>9</v>
      </c>
      <c r="S6584">
        <v>1101.146</v>
      </c>
      <c r="X6584" s="204">
        <f t="shared" si="510"/>
        <v>0.35852309455555664</v>
      </c>
      <c r="Y6584" s="204">
        <f t="shared" si="511"/>
        <v>0.41491547826086961</v>
      </c>
      <c r="Z6584" s="204">
        <f t="shared" si="512"/>
        <v>0.39349870838927209</v>
      </c>
      <c r="AA6584" s="204">
        <f t="shared" si="513"/>
        <v>0.41110153367974778</v>
      </c>
      <c r="AB6584" s="204">
        <f t="shared" si="514"/>
        <v>0.45171248011476989</v>
      </c>
      <c r="AD6584" s="204">
        <v>0.4152988540272381</v>
      </c>
      <c r="AE6584" s="204">
        <v>0.42061078260869567</v>
      </c>
      <c r="AF6584" s="204">
        <v>0.36894850258700407</v>
      </c>
      <c r="AG6584" s="204">
        <v>0.39591799679617018</v>
      </c>
      <c r="AH6584" s="204">
        <v>0.44718431063671971</v>
      </c>
    </row>
    <row r="6585" spans="1:34">
      <c r="A6585" s="206">
        <v>44105.375</v>
      </c>
      <c r="B6585">
        <v>10</v>
      </c>
      <c r="C6585">
        <v>1230.529</v>
      </c>
      <c r="E6585" s="206">
        <v>43740.375</v>
      </c>
      <c r="F6585">
        <v>10</v>
      </c>
      <c r="G6585">
        <v>1334.704</v>
      </c>
      <c r="I6585" s="206">
        <v>43375.375</v>
      </c>
      <c r="J6585">
        <v>10</v>
      </c>
      <c r="K6585">
        <v>1378.0260000000001</v>
      </c>
      <c r="M6585" s="206">
        <v>43010.375</v>
      </c>
      <c r="N6585">
        <v>10</v>
      </c>
      <c r="O6585">
        <v>1185.9490000000001</v>
      </c>
      <c r="Q6585" s="206">
        <v>42644.375</v>
      </c>
      <c r="R6585">
        <v>10</v>
      </c>
      <c r="S6585">
        <v>1147.134</v>
      </c>
      <c r="X6585" s="204">
        <f t="shared" si="510"/>
        <v>0.38104943919451084</v>
      </c>
      <c r="Y6585" s="204">
        <f t="shared" si="511"/>
        <v>0.41562191304347829</v>
      </c>
      <c r="Z6585" s="204">
        <f t="shared" si="512"/>
        <v>0.39790805035157767</v>
      </c>
      <c r="AA6585" s="204">
        <f t="shared" si="513"/>
        <v>0.39893960588924171</v>
      </c>
      <c r="AB6585" s="204">
        <f t="shared" si="514"/>
        <v>0.44474959600318908</v>
      </c>
      <c r="AD6585" s="204">
        <v>0.4152981619311143</v>
      </c>
      <c r="AE6585" s="204">
        <v>0.42059095652173917</v>
      </c>
      <c r="AF6585" s="204">
        <v>0.36881931241732852</v>
      </c>
      <c r="AG6585" s="204">
        <v>0.39591539364381784</v>
      </c>
      <c r="AH6585" s="204">
        <v>0.44715803141218635</v>
      </c>
    </row>
    <row r="6586" spans="1:34">
      <c r="A6586" s="206">
        <v>44105.416666666664</v>
      </c>
      <c r="B6586">
        <v>11</v>
      </c>
      <c r="C6586">
        <v>1231.386</v>
      </c>
      <c r="E6586" s="206">
        <v>43740.416666666664</v>
      </c>
      <c r="F6586">
        <v>11</v>
      </c>
      <c r="G6586">
        <v>1450.09</v>
      </c>
      <c r="I6586" s="206">
        <v>43375.416666666664</v>
      </c>
      <c r="J6586">
        <v>11</v>
      </c>
      <c r="K6586">
        <v>1441.3019999999999</v>
      </c>
      <c r="M6586" s="206">
        <v>43010.416666666664</v>
      </c>
      <c r="N6586">
        <v>11</v>
      </c>
      <c r="O6586">
        <v>1187.8510000000001</v>
      </c>
      <c r="Q6586" s="206">
        <v>42644.416666666664</v>
      </c>
      <c r="R6586">
        <v>11</v>
      </c>
      <c r="S6586">
        <v>1175.116</v>
      </c>
      <c r="X6586" s="204">
        <f t="shared" si="510"/>
        <v>0.3969634974662361</v>
      </c>
      <c r="Y6586" s="204">
        <f t="shared" si="511"/>
        <v>0.41250400000000004</v>
      </c>
      <c r="Z6586" s="204">
        <f t="shared" si="512"/>
        <v>0.40096264134539344</v>
      </c>
      <c r="AA6586" s="204">
        <f t="shared" si="513"/>
        <v>0.43430473217304322</v>
      </c>
      <c r="AB6586" s="204">
        <f t="shared" si="514"/>
        <v>0.45545560402612528</v>
      </c>
      <c r="AD6586" s="204">
        <v>0.41525767430786931</v>
      </c>
      <c r="AE6586" s="204">
        <v>0.42058121739130438</v>
      </c>
      <c r="AF6586" s="204">
        <v>0.36881349304031608</v>
      </c>
      <c r="AG6586" s="204">
        <v>0.39585812429206457</v>
      </c>
      <c r="AH6586" s="204">
        <v>0.4471543301129563</v>
      </c>
    </row>
    <row r="6587" spans="1:34">
      <c r="A6587" s="206">
        <v>44105.458333333336</v>
      </c>
      <c r="B6587">
        <v>12</v>
      </c>
      <c r="C6587">
        <v>1219.297</v>
      </c>
      <c r="E6587" s="206">
        <v>43740.458333333336</v>
      </c>
      <c r="F6587">
        <v>12</v>
      </c>
      <c r="G6587">
        <v>1625.4449999999999</v>
      </c>
      <c r="I6587" s="206">
        <v>43375.458333333336</v>
      </c>
      <c r="J6587">
        <v>12</v>
      </c>
      <c r="K6587">
        <v>1455.3240000000001</v>
      </c>
      <c r="M6587" s="206">
        <v>43010.458333333336</v>
      </c>
      <c r="N6587">
        <v>12</v>
      </c>
      <c r="O6587">
        <v>1218.2170000000001</v>
      </c>
      <c r="Q6587" s="206">
        <v>42644.458333333336</v>
      </c>
      <c r="R6587">
        <v>12</v>
      </c>
      <c r="S6587">
        <v>1165.25</v>
      </c>
      <c r="X6587" s="204">
        <f t="shared" si="510"/>
        <v>0.40664661433497173</v>
      </c>
      <c r="Y6587" s="204">
        <f t="shared" si="511"/>
        <v>0.41316556521739134</v>
      </c>
      <c r="Z6587" s="204">
        <f t="shared" si="512"/>
        <v>0.41937398633726664</v>
      </c>
      <c r="AA6587" s="204">
        <f t="shared" si="513"/>
        <v>0.47185064934008458</v>
      </c>
      <c r="AB6587" s="204">
        <f t="shared" si="514"/>
        <v>0.45577280537014103</v>
      </c>
      <c r="AD6587" s="204">
        <v>0.41525767430786931</v>
      </c>
      <c r="AE6587" s="204">
        <v>0.42056626086956517</v>
      </c>
      <c r="AF6587" s="204">
        <v>0.36877042965042417</v>
      </c>
      <c r="AG6587" s="204">
        <v>0.39581517227824958</v>
      </c>
      <c r="AH6587" s="204">
        <v>0.44715284959326423</v>
      </c>
    </row>
    <row r="6588" spans="1:34">
      <c r="A6588" s="206">
        <v>44105.5</v>
      </c>
      <c r="B6588">
        <v>13</v>
      </c>
      <c r="C6588">
        <v>1245.7159999999999</v>
      </c>
      <c r="E6588" s="206">
        <v>43740.5</v>
      </c>
      <c r="F6588">
        <v>13</v>
      </c>
      <c r="G6588">
        <v>1781.674</v>
      </c>
      <c r="I6588" s="206">
        <v>43375.5</v>
      </c>
      <c r="J6588">
        <v>13</v>
      </c>
      <c r="K6588">
        <v>1532.5319999999999</v>
      </c>
      <c r="M6588" s="206">
        <v>43010.5</v>
      </c>
      <c r="N6588">
        <v>13</v>
      </c>
      <c r="O6588">
        <v>1221.02</v>
      </c>
      <c r="Q6588" s="206">
        <v>42644.5</v>
      </c>
      <c r="R6588">
        <v>13</v>
      </c>
      <c r="S6588">
        <v>1146.2819999999999</v>
      </c>
      <c r="X6588" s="204">
        <f t="shared" si="510"/>
        <v>0.40323250415603723</v>
      </c>
      <c r="Y6588" s="204">
        <f t="shared" si="511"/>
        <v>0.42372765217391306</v>
      </c>
      <c r="Z6588" s="204">
        <f t="shared" si="512"/>
        <v>0.42345395156066967</v>
      </c>
      <c r="AA6588" s="204">
        <f t="shared" si="513"/>
        <v>0.52891012193491005</v>
      </c>
      <c r="AB6588" s="204">
        <f t="shared" si="514"/>
        <v>0.45129830473092669</v>
      </c>
      <c r="AD6588" s="204">
        <v>0.41525767430786931</v>
      </c>
      <c r="AE6588" s="204">
        <v>0.42054713043478265</v>
      </c>
      <c r="AF6588" s="204">
        <v>0.36875471733249071</v>
      </c>
      <c r="AG6588" s="204">
        <v>0.3957907677249457</v>
      </c>
      <c r="AH6588" s="204">
        <v>0.44713656387665202</v>
      </c>
    </row>
    <row r="6589" spans="1:34">
      <c r="A6589" s="206">
        <v>44105.541666666664</v>
      </c>
      <c r="B6589">
        <v>14</v>
      </c>
      <c r="C6589">
        <v>1281.6179999999999</v>
      </c>
      <c r="E6589" s="206">
        <v>43740.541666666664</v>
      </c>
      <c r="F6589">
        <v>14</v>
      </c>
      <c r="G6589">
        <v>1920.27</v>
      </c>
      <c r="I6589" s="206">
        <v>43375.541666666664</v>
      </c>
      <c r="J6589">
        <v>14</v>
      </c>
      <c r="K6589">
        <v>1563.3789999999999</v>
      </c>
      <c r="M6589" s="206">
        <v>43010.541666666664</v>
      </c>
      <c r="N6589">
        <v>14</v>
      </c>
      <c r="O6589">
        <v>1303.8579999999999</v>
      </c>
      <c r="Q6589" s="206">
        <v>42644.541666666664</v>
      </c>
      <c r="R6589">
        <v>14</v>
      </c>
      <c r="S6589">
        <v>1136.1980000000001</v>
      </c>
      <c r="X6589" s="204">
        <f t="shared" si="510"/>
        <v>0.39666866451747751</v>
      </c>
      <c r="Y6589" s="204">
        <f t="shared" si="511"/>
        <v>0.42470260869565218</v>
      </c>
      <c r="Z6589" s="204">
        <f t="shared" si="512"/>
        <v>0.44591907457938995</v>
      </c>
      <c r="AA6589" s="204">
        <f t="shared" si="513"/>
        <v>0.5797461080431876</v>
      </c>
      <c r="AB6589" s="204">
        <f t="shared" si="514"/>
        <v>0.4610767671668109</v>
      </c>
      <c r="AD6589" s="204">
        <v>0.41525767430786931</v>
      </c>
      <c r="AE6589" s="204">
        <v>0.42052173913043478</v>
      </c>
      <c r="AF6589" s="204">
        <v>0.36865753373638338</v>
      </c>
      <c r="AG6589" s="204">
        <v>0.39578393445002058</v>
      </c>
      <c r="AH6589" s="204">
        <v>0.44712175867973175</v>
      </c>
    </row>
    <row r="6590" spans="1:34">
      <c r="A6590" s="206">
        <v>44105.583333333336</v>
      </c>
      <c r="B6590">
        <v>15</v>
      </c>
      <c r="C6590">
        <v>1264.5909999999999</v>
      </c>
      <c r="E6590" s="206">
        <v>43740.583333333336</v>
      </c>
      <c r="F6590">
        <v>15</v>
      </c>
      <c r="G6590">
        <v>1986.028</v>
      </c>
      <c r="I6590" s="206">
        <v>43375.583333333336</v>
      </c>
      <c r="J6590">
        <v>15</v>
      </c>
      <c r="K6590">
        <v>1592.9929999999999</v>
      </c>
      <c r="M6590" s="206">
        <v>43010.583333333336</v>
      </c>
      <c r="N6590">
        <v>15</v>
      </c>
      <c r="O6590">
        <v>1293.884</v>
      </c>
      <c r="Q6590" s="206">
        <v>42644.583333333336</v>
      </c>
      <c r="R6590">
        <v>15</v>
      </c>
      <c r="S6590">
        <v>1150.2460000000001</v>
      </c>
      <c r="X6590" s="204">
        <f t="shared" si="510"/>
        <v>0.39317911586104376</v>
      </c>
      <c r="Y6590" s="204">
        <f t="shared" si="511"/>
        <v>0.45351582608695651</v>
      </c>
      <c r="Z6590" s="204">
        <f t="shared" si="512"/>
        <v>0.45489459071448562</v>
      </c>
      <c r="AA6590" s="204">
        <f t="shared" si="513"/>
        <v>0.62484442097268733</v>
      </c>
      <c r="AB6590" s="204">
        <f t="shared" si="514"/>
        <v>0.47436517166255698</v>
      </c>
      <c r="AD6590" s="204">
        <v>0.41524487052957809</v>
      </c>
      <c r="AE6590" s="204">
        <v>0.42052173913043478</v>
      </c>
      <c r="AF6590" s="204">
        <v>0.36859148380729251</v>
      </c>
      <c r="AG6590" s="204">
        <v>0.39569998278665508</v>
      </c>
      <c r="AH6590" s="204">
        <v>0.44711176517181067</v>
      </c>
    </row>
    <row r="6591" spans="1:34">
      <c r="A6591" s="206">
        <v>44105.625</v>
      </c>
      <c r="B6591">
        <v>16</v>
      </c>
      <c r="C6591">
        <v>1250.6300000000001</v>
      </c>
      <c r="E6591" s="206">
        <v>43740.625</v>
      </c>
      <c r="F6591">
        <v>16</v>
      </c>
      <c r="G6591">
        <v>2082.9349999999999</v>
      </c>
      <c r="I6591" s="206">
        <v>43375.625</v>
      </c>
      <c r="J6591">
        <v>16</v>
      </c>
      <c r="K6591">
        <v>1640.2919999999999</v>
      </c>
      <c r="M6591" s="206">
        <v>43010.625</v>
      </c>
      <c r="N6591">
        <v>16</v>
      </c>
      <c r="O6591">
        <v>1346</v>
      </c>
      <c r="Q6591" s="206">
        <v>42644.625</v>
      </c>
      <c r="R6591">
        <v>16</v>
      </c>
      <c r="S6591">
        <v>1116.3520000000001</v>
      </c>
      <c r="X6591" s="204">
        <f t="shared" si="510"/>
        <v>0.39804039903494121</v>
      </c>
      <c r="Y6591" s="204">
        <f t="shared" si="511"/>
        <v>0.45004660869565216</v>
      </c>
      <c r="Z6591" s="204">
        <f t="shared" si="512"/>
        <v>0.46351134225676605</v>
      </c>
      <c r="AA6591" s="204">
        <f t="shared" si="513"/>
        <v>0.6462416825214915</v>
      </c>
      <c r="AB6591" s="204">
        <f t="shared" si="514"/>
        <v>0.46806296946354109</v>
      </c>
      <c r="AD6591" s="204">
        <v>0.41521718668462426</v>
      </c>
      <c r="AE6591" s="204">
        <v>0.42052173913043478</v>
      </c>
      <c r="AF6591" s="204">
        <v>0.36858333667947507</v>
      </c>
      <c r="AG6591" s="204">
        <v>0.39567720520357136</v>
      </c>
      <c r="AH6591" s="204">
        <v>0.4470954794551984</v>
      </c>
    </row>
    <row r="6592" spans="1:34">
      <c r="A6592" s="206">
        <v>44105.666666666664</v>
      </c>
      <c r="B6592">
        <v>17</v>
      </c>
      <c r="C6592">
        <v>1253.2370000000001</v>
      </c>
      <c r="E6592" s="206">
        <v>43740.666666666664</v>
      </c>
      <c r="F6592">
        <v>17</v>
      </c>
      <c r="G6592">
        <v>2152.8820000000001</v>
      </c>
      <c r="I6592" s="206">
        <v>43375.666666666664</v>
      </c>
      <c r="J6592">
        <v>17</v>
      </c>
      <c r="K6592">
        <v>1706.028</v>
      </c>
      <c r="M6592" s="206">
        <v>43010.666666666664</v>
      </c>
      <c r="N6592">
        <v>17</v>
      </c>
      <c r="O6592">
        <v>1424.1990000000001</v>
      </c>
      <c r="Q6592" s="206">
        <v>42644.666666666664</v>
      </c>
      <c r="R6592">
        <v>17</v>
      </c>
      <c r="S6592">
        <v>1060.396</v>
      </c>
      <c r="X6592" s="204">
        <f t="shared" si="510"/>
        <v>0.38631144602411543</v>
      </c>
      <c r="Y6592" s="204">
        <f t="shared" si="511"/>
        <v>0.46817391304347827</v>
      </c>
      <c r="Z6592" s="204">
        <f t="shared" si="512"/>
        <v>0.47727387792227288</v>
      </c>
      <c r="AA6592" s="204">
        <f t="shared" si="513"/>
        <v>0.67777464314848668</v>
      </c>
      <c r="AB6592" s="204">
        <f t="shared" si="514"/>
        <v>0.46289558560846034</v>
      </c>
      <c r="AD6592" s="204">
        <v>0.41520715129082852</v>
      </c>
      <c r="AE6592" s="204">
        <v>0.42052173913043478</v>
      </c>
      <c r="AF6592" s="204">
        <v>0.36855598560751679</v>
      </c>
      <c r="AG6592" s="204">
        <v>0.3956752528393071</v>
      </c>
      <c r="AH6592" s="204">
        <v>0.44706660932120396</v>
      </c>
    </row>
    <row r="6593" spans="1:34">
      <c r="A6593" s="206">
        <v>44105.708333333336</v>
      </c>
      <c r="B6593">
        <v>18</v>
      </c>
      <c r="C6593">
        <v>1286.1489999999999</v>
      </c>
      <c r="E6593" s="206">
        <v>43740.708333333336</v>
      </c>
      <c r="F6593">
        <v>18</v>
      </c>
      <c r="G6593">
        <v>2144.9079999999999</v>
      </c>
      <c r="I6593" s="206">
        <v>43375.708333333336</v>
      </c>
      <c r="J6593">
        <v>18</v>
      </c>
      <c r="K6593">
        <v>1734.549</v>
      </c>
      <c r="M6593" s="206">
        <v>43010.708333333336</v>
      </c>
      <c r="N6593">
        <v>18</v>
      </c>
      <c r="O6593">
        <v>1458.8610000000001</v>
      </c>
      <c r="Q6593" s="206">
        <v>42644.708333333336</v>
      </c>
      <c r="R6593">
        <v>18</v>
      </c>
      <c r="S6593">
        <v>1112.5319999999999</v>
      </c>
      <c r="X6593" s="204">
        <f t="shared" si="510"/>
        <v>0.36694798067113943</v>
      </c>
      <c r="Y6593" s="204">
        <f t="shared" si="511"/>
        <v>0.49537356521739134</v>
      </c>
      <c r="Z6593" s="204">
        <f t="shared" si="512"/>
        <v>0.496401006286673</v>
      </c>
      <c r="AA6593" s="204">
        <f t="shared" si="513"/>
        <v>0.70053498034782669</v>
      </c>
      <c r="AB6593" s="204">
        <f t="shared" si="514"/>
        <v>0.46386051431773584</v>
      </c>
      <c r="AD6593" s="204">
        <v>0.41516008875440696</v>
      </c>
      <c r="AE6593" s="204">
        <v>0.42052139130434785</v>
      </c>
      <c r="AF6593" s="204">
        <v>0.36852630678475345</v>
      </c>
      <c r="AG6593" s="204">
        <v>0.39565540380261982</v>
      </c>
      <c r="AH6593" s="204">
        <v>0.44701812230129018</v>
      </c>
    </row>
    <row r="6594" spans="1:34">
      <c r="A6594" s="206">
        <v>44105.75</v>
      </c>
      <c r="B6594">
        <v>19</v>
      </c>
      <c r="C6594">
        <v>1309.078</v>
      </c>
      <c r="E6594" s="206">
        <v>43740.75</v>
      </c>
      <c r="F6594">
        <v>19</v>
      </c>
      <c r="G6594">
        <v>2114.9670000000001</v>
      </c>
      <c r="I6594" s="206">
        <v>43375.75</v>
      </c>
      <c r="J6594">
        <v>19</v>
      </c>
      <c r="K6594">
        <v>1743.039</v>
      </c>
      <c r="M6594" s="206">
        <v>43010.75</v>
      </c>
      <c r="N6594">
        <v>19</v>
      </c>
      <c r="O6594">
        <v>1362.5429999999999</v>
      </c>
      <c r="Q6594" s="206">
        <v>42644.75</v>
      </c>
      <c r="R6594">
        <v>19</v>
      </c>
      <c r="S6594">
        <v>1148.508</v>
      </c>
      <c r="X6594" s="204">
        <f t="shared" si="510"/>
        <v>0.38498954242756867</v>
      </c>
      <c r="Y6594" s="204">
        <f t="shared" si="511"/>
        <v>0.50742991304347829</v>
      </c>
      <c r="Z6594" s="204">
        <f t="shared" si="512"/>
        <v>0.50469972887522496</v>
      </c>
      <c r="AA6594" s="204">
        <f t="shared" si="513"/>
        <v>0.6979402882405521</v>
      </c>
      <c r="AB6594" s="204">
        <f t="shared" si="514"/>
        <v>0.47604223034369519</v>
      </c>
      <c r="AD6594" s="204">
        <v>0.41515524408153998</v>
      </c>
      <c r="AE6594" s="204">
        <v>0.42044695652173913</v>
      </c>
      <c r="AF6594" s="204">
        <v>0.36852223322084482</v>
      </c>
      <c r="AG6594" s="204">
        <v>0.39564499119321017</v>
      </c>
      <c r="AH6594" s="204">
        <v>0.44698777164760378</v>
      </c>
    </row>
    <row r="6595" spans="1:34">
      <c r="A6595" s="206">
        <v>44105.791666666664</v>
      </c>
      <c r="B6595">
        <v>20</v>
      </c>
      <c r="C6595">
        <v>1343.1579999999999</v>
      </c>
      <c r="E6595" s="206">
        <v>43740.791666666664</v>
      </c>
      <c r="F6595">
        <v>20</v>
      </c>
      <c r="G6595">
        <v>2084.3180000000002</v>
      </c>
      <c r="I6595" s="206">
        <v>43375.791666666664</v>
      </c>
      <c r="J6595">
        <v>20</v>
      </c>
      <c r="K6595">
        <v>1706.816</v>
      </c>
      <c r="M6595" s="206">
        <v>43010.791666666664</v>
      </c>
      <c r="N6595">
        <v>20</v>
      </c>
      <c r="O6595">
        <v>1443.239</v>
      </c>
      <c r="Q6595" s="206">
        <v>42644.791666666664</v>
      </c>
      <c r="R6595">
        <v>20</v>
      </c>
      <c r="S6595">
        <v>1211.5060000000001</v>
      </c>
      <c r="X6595" s="204">
        <f t="shared" ref="X6595:X6658" si="515">+S6594/$V$2</f>
        <v>0.39743896750331864</v>
      </c>
      <c r="Y6595" s="204">
        <f t="shared" ref="Y6595:Y6658" si="516">+O6594/$V$3</f>
        <v>0.47392799999999996</v>
      </c>
      <c r="Z6595" s="204">
        <f t="shared" ref="Z6595:Z6658" si="517">+K6594/$V$4</f>
        <v>0.50717005441699448</v>
      </c>
      <c r="AA6595" s="204">
        <f t="shared" ref="AA6595:AA6658" si="518">+G6594/$V$5</f>
        <v>0.6881976651675763</v>
      </c>
      <c r="AB6595" s="204">
        <f t="shared" ref="AB6595:AB6658" si="519">+C6594/$V$6</f>
        <v>0.48452893934829006</v>
      </c>
      <c r="AD6595" s="204">
        <v>0.41514209425518689</v>
      </c>
      <c r="AE6595" s="204">
        <v>0.42043408695652174</v>
      </c>
      <c r="AF6595" s="204">
        <v>0.36847800595555047</v>
      </c>
      <c r="AG6595" s="204">
        <v>0.39561277718284898</v>
      </c>
      <c r="AH6595" s="204">
        <v>0.44696186255299331</v>
      </c>
    </row>
    <row r="6596" spans="1:34">
      <c r="A6596" s="206">
        <v>44105.833333333336</v>
      </c>
      <c r="B6596">
        <v>21</v>
      </c>
      <c r="C6596">
        <v>1375.258</v>
      </c>
      <c r="E6596" s="206">
        <v>43740.833333333336</v>
      </c>
      <c r="F6596">
        <v>21</v>
      </c>
      <c r="G6596">
        <v>1963.576</v>
      </c>
      <c r="I6596" s="206">
        <v>43375.833333333336</v>
      </c>
      <c r="J6596">
        <v>21</v>
      </c>
      <c r="K6596">
        <v>1685.4839999999999</v>
      </c>
      <c r="M6596" s="206">
        <v>43010.833333333336</v>
      </c>
      <c r="N6596">
        <v>21</v>
      </c>
      <c r="O6596">
        <v>1407.93</v>
      </c>
      <c r="Q6596" s="206">
        <v>42644.833333333336</v>
      </c>
      <c r="R6596">
        <v>21</v>
      </c>
      <c r="S6596">
        <v>1212.5039999999999</v>
      </c>
      <c r="X6596" s="204">
        <f t="shared" si="515"/>
        <v>0.41923930330835796</v>
      </c>
      <c r="Y6596" s="204">
        <f t="shared" si="516"/>
        <v>0.50199617391304352</v>
      </c>
      <c r="Z6596" s="204">
        <f t="shared" si="517"/>
        <v>0.49663028974096207</v>
      </c>
      <c r="AA6596" s="204">
        <f t="shared" si="518"/>
        <v>0.67822466311141139</v>
      </c>
      <c r="AB6596" s="204">
        <f t="shared" si="519"/>
        <v>0.49714296712431993</v>
      </c>
      <c r="AD6596" s="204">
        <v>0.41511129597767576</v>
      </c>
      <c r="AE6596" s="204">
        <v>0.4204278260869565</v>
      </c>
      <c r="AF6596" s="204">
        <v>0.3684669491392269</v>
      </c>
      <c r="AG6596" s="204">
        <v>0.39559227735807367</v>
      </c>
      <c r="AH6596" s="204">
        <v>0.44694187553715109</v>
      </c>
    </row>
    <row r="6597" spans="1:34">
      <c r="A6597" s="206">
        <v>44105.875</v>
      </c>
      <c r="B6597">
        <v>22</v>
      </c>
      <c r="C6597">
        <v>1322.241</v>
      </c>
      <c r="E6597" s="206">
        <v>43740.875</v>
      </c>
      <c r="F6597">
        <v>22</v>
      </c>
      <c r="G6597">
        <v>1835.049</v>
      </c>
      <c r="I6597" s="206">
        <v>43375.875</v>
      </c>
      <c r="J6597">
        <v>22</v>
      </c>
      <c r="K6597">
        <v>1581.7850000000001</v>
      </c>
      <c r="M6597" s="206">
        <v>43010.875</v>
      </c>
      <c r="N6597">
        <v>22</v>
      </c>
      <c r="O6597">
        <v>1367.087</v>
      </c>
      <c r="Q6597" s="206">
        <v>42644.875</v>
      </c>
      <c r="R6597">
        <v>22</v>
      </c>
      <c r="S6597">
        <v>1164.6379999999999</v>
      </c>
      <c r="X6597" s="204">
        <f t="shared" si="515"/>
        <v>0.41958465927415722</v>
      </c>
      <c r="Y6597" s="204">
        <f t="shared" si="516"/>
        <v>0.48971478260869566</v>
      </c>
      <c r="Z6597" s="204">
        <f t="shared" si="517"/>
        <v>0.49042334221952205</v>
      </c>
      <c r="AA6597" s="204">
        <f t="shared" si="518"/>
        <v>0.63893593544442484</v>
      </c>
      <c r="AB6597" s="204">
        <f t="shared" si="519"/>
        <v>0.50902413765279897</v>
      </c>
      <c r="AD6597" s="204">
        <v>0.41510852759318034</v>
      </c>
      <c r="AE6597" s="204">
        <v>0.42041634782608694</v>
      </c>
      <c r="AF6597" s="204">
        <v>0.36846025685566258</v>
      </c>
      <c r="AG6597" s="204">
        <v>0.39558576947719259</v>
      </c>
      <c r="AH6597" s="204">
        <v>0.4469415054072281</v>
      </c>
    </row>
    <row r="6598" spans="1:34">
      <c r="A6598" s="206">
        <v>44105.916666666664</v>
      </c>
      <c r="B6598">
        <v>23</v>
      </c>
      <c r="C6598">
        <v>1212.3630000000001</v>
      </c>
      <c r="E6598" s="206">
        <v>43740.916666666664</v>
      </c>
      <c r="F6598">
        <v>23</v>
      </c>
      <c r="G6598">
        <v>1633.3520000000001</v>
      </c>
      <c r="I6598" s="206">
        <v>43375.916666666664</v>
      </c>
      <c r="J6598">
        <v>23</v>
      </c>
      <c r="K6598">
        <v>1443.9860000000001</v>
      </c>
      <c r="M6598" s="206">
        <v>43010.916666666664</v>
      </c>
      <c r="N6598">
        <v>23</v>
      </c>
      <c r="O6598">
        <v>1230.086</v>
      </c>
      <c r="Q6598" s="206">
        <v>42644.916666666664</v>
      </c>
      <c r="R6598">
        <v>23</v>
      </c>
      <c r="S6598">
        <v>1127.6320000000001</v>
      </c>
      <c r="X6598" s="204">
        <f t="shared" si="515"/>
        <v>0.40302072274214018</v>
      </c>
      <c r="Y6598" s="204">
        <f t="shared" si="516"/>
        <v>0.47550852173913044</v>
      </c>
      <c r="Z6598" s="204">
        <f t="shared" si="517"/>
        <v>0.46025016337900965</v>
      </c>
      <c r="AA6598" s="204">
        <f t="shared" si="518"/>
        <v>0.59711401514448958</v>
      </c>
      <c r="AB6598" s="204">
        <f t="shared" si="519"/>
        <v>0.48940095952481238</v>
      </c>
      <c r="AD6598" s="204">
        <v>0.41507599907535958</v>
      </c>
      <c r="AE6598" s="204">
        <v>0.42040000000000005</v>
      </c>
      <c r="AF6598" s="204">
        <v>0.36845443747865014</v>
      </c>
      <c r="AG6598" s="204">
        <v>0.39558121396057594</v>
      </c>
      <c r="AH6598" s="204">
        <v>0.44685193396586076</v>
      </c>
    </row>
    <row r="6599" spans="1:34">
      <c r="A6599" s="206">
        <v>44105.958333333336</v>
      </c>
      <c r="B6599">
        <v>24</v>
      </c>
      <c r="C6599">
        <v>1122.5830000000001</v>
      </c>
      <c r="E6599" s="206">
        <v>43740.958333333336</v>
      </c>
      <c r="F6599">
        <v>24</v>
      </c>
      <c r="G6599">
        <v>1453.663</v>
      </c>
      <c r="I6599" s="206">
        <v>43375.958333333336</v>
      </c>
      <c r="J6599">
        <v>24</v>
      </c>
      <c r="K6599">
        <v>1313.211</v>
      </c>
      <c r="M6599" s="206">
        <v>43010.958333333336</v>
      </c>
      <c r="N6599">
        <v>24</v>
      </c>
      <c r="O6599">
        <v>1107.069</v>
      </c>
      <c r="Q6599" s="206">
        <v>42644.958333333336</v>
      </c>
      <c r="R6599">
        <v>24</v>
      </c>
      <c r="S6599">
        <v>1029.8720000000001</v>
      </c>
      <c r="X6599" s="204">
        <f t="shared" si="515"/>
        <v>0.39021486816260942</v>
      </c>
      <c r="Y6599" s="204">
        <f t="shared" si="516"/>
        <v>0.42785600000000001</v>
      </c>
      <c r="Z6599" s="204">
        <f t="shared" si="517"/>
        <v>0.42015494673233256</v>
      </c>
      <c r="AA6599" s="204">
        <f t="shared" si="518"/>
        <v>0.53148301264123321</v>
      </c>
      <c r="AB6599" s="204">
        <f t="shared" si="519"/>
        <v>0.44873182384480603</v>
      </c>
      <c r="AD6599" s="204">
        <v>0.41501267228002758</v>
      </c>
      <c r="AE6599" s="204">
        <v>0.42040000000000005</v>
      </c>
      <c r="AF6599" s="204">
        <v>0.36842621350013993</v>
      </c>
      <c r="AG6599" s="204">
        <v>0.39554314285742176</v>
      </c>
      <c r="AH6599" s="204">
        <v>0.44683009630040332</v>
      </c>
    </row>
    <row r="6600" spans="1:34">
      <c r="A6600" s="206">
        <v>44106</v>
      </c>
      <c r="B6600">
        <v>1</v>
      </c>
      <c r="C6600">
        <v>1075.556</v>
      </c>
      <c r="E6600" s="206">
        <v>43741</v>
      </c>
      <c r="F6600">
        <v>1</v>
      </c>
      <c r="G6600">
        <v>1350.261</v>
      </c>
      <c r="I6600" s="206">
        <v>43376</v>
      </c>
      <c r="J6600">
        <v>1</v>
      </c>
      <c r="K6600">
        <v>1213.4829999999999</v>
      </c>
      <c r="M6600" s="206">
        <v>43011</v>
      </c>
      <c r="N6600">
        <v>1</v>
      </c>
      <c r="O6600">
        <v>1046.136</v>
      </c>
      <c r="Q6600" s="206">
        <v>42645</v>
      </c>
      <c r="R6600">
        <v>1</v>
      </c>
      <c r="S6600">
        <v>995.99199999999996</v>
      </c>
      <c r="X6600" s="204">
        <f t="shared" si="515"/>
        <v>0.356385209628995</v>
      </c>
      <c r="Y6600" s="204">
        <f t="shared" si="516"/>
        <v>0.38506747826086957</v>
      </c>
      <c r="Z6600" s="204">
        <f t="shared" si="517"/>
        <v>0.382103495292415</v>
      </c>
      <c r="AA6600" s="204">
        <f t="shared" si="518"/>
        <v>0.47301328225948419</v>
      </c>
      <c r="AB6600" s="204">
        <f t="shared" si="519"/>
        <v>0.41550155935736566</v>
      </c>
      <c r="AD6600" s="204">
        <v>0.41498429633894995</v>
      </c>
      <c r="AE6600" s="204">
        <v>0.42037808695652173</v>
      </c>
      <c r="AF6600" s="204">
        <v>0.36836656488576275</v>
      </c>
      <c r="AG6600" s="204">
        <v>0.39552980170161556</v>
      </c>
      <c r="AH6600" s="204">
        <v>0.44679271317817981</v>
      </c>
    </row>
    <row r="6601" spans="1:34">
      <c r="A6601" s="206">
        <v>44106.041666666664</v>
      </c>
      <c r="B6601">
        <v>2</v>
      </c>
      <c r="C6601">
        <v>1024.6079999999999</v>
      </c>
      <c r="E6601" s="206">
        <v>43741.041666666664</v>
      </c>
      <c r="F6601">
        <v>2</v>
      </c>
      <c r="G6601">
        <v>1253.4939999999999</v>
      </c>
      <c r="I6601" s="206">
        <v>43376.041666666664</v>
      </c>
      <c r="J6601">
        <v>2</v>
      </c>
      <c r="K6601">
        <v>1153.8119999999999</v>
      </c>
      <c r="M6601" s="206">
        <v>43011.041666666664</v>
      </c>
      <c r="N6601">
        <v>2</v>
      </c>
      <c r="O6601">
        <v>1005.155</v>
      </c>
      <c r="Q6601" s="206">
        <v>42645.041666666664</v>
      </c>
      <c r="R6601">
        <v>2</v>
      </c>
      <c r="S6601">
        <v>914.88199999999995</v>
      </c>
      <c r="X6601" s="204">
        <f t="shared" si="515"/>
        <v>0.34466110129103611</v>
      </c>
      <c r="Y6601" s="204">
        <f t="shared" si="516"/>
        <v>0.36387339130434782</v>
      </c>
      <c r="Z6601" s="204">
        <f t="shared" si="517"/>
        <v>0.35308575375771722</v>
      </c>
      <c r="AA6601" s="204">
        <f t="shared" si="518"/>
        <v>0.43936688731636792</v>
      </c>
      <c r="AB6601" s="204">
        <f t="shared" si="519"/>
        <v>0.39809545946818253</v>
      </c>
      <c r="AD6601" s="204">
        <v>0.41497702932964958</v>
      </c>
      <c r="AE6601" s="204">
        <v>0.42037669565217395</v>
      </c>
      <c r="AF6601" s="204">
        <v>0.36836656488576275</v>
      </c>
      <c r="AG6601" s="204">
        <v>0.39550897648279626</v>
      </c>
      <c r="AH6601" s="204">
        <v>0.44677605733164455</v>
      </c>
    </row>
    <row r="6602" spans="1:34">
      <c r="A6602" s="206">
        <v>44106.083333333336</v>
      </c>
      <c r="B6602">
        <v>3</v>
      </c>
      <c r="C6602">
        <v>1038.5630000000001</v>
      </c>
      <c r="E6602" s="206">
        <v>43741.083333333336</v>
      </c>
      <c r="F6602">
        <v>3</v>
      </c>
      <c r="G6602">
        <v>1157.1489999999999</v>
      </c>
      <c r="I6602" s="206">
        <v>43376.083333333336</v>
      </c>
      <c r="J6602">
        <v>3</v>
      </c>
      <c r="K6602">
        <v>1086.8800000000001</v>
      </c>
      <c r="M6602" s="206">
        <v>43011.083333333336</v>
      </c>
      <c r="N6602">
        <v>3</v>
      </c>
      <c r="O6602">
        <v>963.17100000000005</v>
      </c>
      <c r="Q6602" s="206">
        <v>42645.083333333336</v>
      </c>
      <c r="R6602">
        <v>3</v>
      </c>
      <c r="S6602">
        <v>897.69799999999998</v>
      </c>
      <c r="X6602" s="204">
        <f t="shared" si="515"/>
        <v>0.31659314298844338</v>
      </c>
      <c r="Y6602" s="204">
        <f t="shared" si="516"/>
        <v>0.3496191304347826</v>
      </c>
      <c r="Z6602" s="204">
        <f t="shared" si="517"/>
        <v>0.33572335147233145</v>
      </c>
      <c r="AA6602" s="204">
        <f t="shared" si="518"/>
        <v>0.40787948185553996</v>
      </c>
      <c r="AB6602" s="204">
        <f t="shared" si="519"/>
        <v>0.37923808015089455</v>
      </c>
      <c r="AD6602" s="204">
        <v>0.41493515751415683</v>
      </c>
      <c r="AE6602" s="204">
        <v>0.42037252173913042</v>
      </c>
      <c r="AF6602" s="204">
        <v>0.36836656488576275</v>
      </c>
      <c r="AG6602" s="204">
        <v>0.3954751355022148</v>
      </c>
      <c r="AH6602" s="204">
        <v>0.44675644044572532</v>
      </c>
    </row>
    <row r="6603" spans="1:34">
      <c r="A6603" s="206">
        <v>44106.125</v>
      </c>
      <c r="B6603">
        <v>4</v>
      </c>
      <c r="C6603">
        <v>1018.585</v>
      </c>
      <c r="E6603" s="206">
        <v>43741.125</v>
      </c>
      <c r="F6603">
        <v>4</v>
      </c>
      <c r="G6603">
        <v>1133.184</v>
      </c>
      <c r="I6603" s="206">
        <v>43376.125</v>
      </c>
      <c r="J6603">
        <v>4</v>
      </c>
      <c r="K6603">
        <v>1056.6469999999999</v>
      </c>
      <c r="M6603" s="206">
        <v>43011.125</v>
      </c>
      <c r="N6603">
        <v>4</v>
      </c>
      <c r="O6603">
        <v>937.15899999999999</v>
      </c>
      <c r="Q6603" s="206">
        <v>42645.125</v>
      </c>
      <c r="R6603">
        <v>4</v>
      </c>
      <c r="S6603">
        <v>900.59400000000005</v>
      </c>
      <c r="X6603" s="204">
        <f t="shared" si="515"/>
        <v>0.31064665309235467</v>
      </c>
      <c r="Y6603" s="204">
        <f t="shared" si="516"/>
        <v>0.33501600000000004</v>
      </c>
      <c r="Z6603" s="204">
        <f t="shared" si="517"/>
        <v>0.31624822436258915</v>
      </c>
      <c r="AA6603" s="204">
        <f t="shared" si="518"/>
        <v>0.3765293926813022</v>
      </c>
      <c r="AB6603" s="204">
        <f t="shared" si="519"/>
        <v>0.38440324322643737</v>
      </c>
      <c r="AD6603" s="204">
        <v>0.41492581421648489</v>
      </c>
      <c r="AE6603" s="204">
        <v>0.42034052173913045</v>
      </c>
      <c r="AF6603" s="204">
        <v>0.36825570575367622</v>
      </c>
      <c r="AG6603" s="204">
        <v>0.39545105634295491</v>
      </c>
      <c r="AH6603" s="204">
        <v>0.44675014823703418</v>
      </c>
    </row>
    <row r="6604" spans="1:34">
      <c r="A6604" s="206">
        <v>44106.166666666664</v>
      </c>
      <c r="B6604">
        <v>5</v>
      </c>
      <c r="C6604">
        <v>1081.5050000000001</v>
      </c>
      <c r="E6604" s="206">
        <v>43741.166666666664</v>
      </c>
      <c r="F6604">
        <v>5</v>
      </c>
      <c r="G6604">
        <v>1140.692</v>
      </c>
      <c r="I6604" s="206">
        <v>43376.166666666664</v>
      </c>
      <c r="J6604">
        <v>5</v>
      </c>
      <c r="K6604">
        <v>1065.5930000000001</v>
      </c>
      <c r="M6604" s="206">
        <v>43011.166666666664</v>
      </c>
      <c r="N6604">
        <v>5</v>
      </c>
      <c r="O6604">
        <v>974.16899999999998</v>
      </c>
      <c r="Q6604" s="206">
        <v>42645.166666666664</v>
      </c>
      <c r="R6604">
        <v>5</v>
      </c>
      <c r="S6604">
        <v>870.245</v>
      </c>
      <c r="X6604" s="204">
        <f t="shared" si="515"/>
        <v>0.31164880827968439</v>
      </c>
      <c r="Y6604" s="204">
        <f t="shared" si="516"/>
        <v>0.32596834782608697</v>
      </c>
      <c r="Z6604" s="204">
        <f t="shared" si="517"/>
        <v>0.30745136310177451</v>
      </c>
      <c r="AA6604" s="204">
        <f t="shared" si="518"/>
        <v>0.36873132441558415</v>
      </c>
      <c r="AB6604" s="204">
        <f t="shared" si="519"/>
        <v>0.37700878762463202</v>
      </c>
      <c r="AD6604" s="204">
        <v>0.41491162624594607</v>
      </c>
      <c r="AE6604" s="204">
        <v>0.42026886956521736</v>
      </c>
      <c r="AF6604" s="204">
        <v>0.36824464893735265</v>
      </c>
      <c r="AG6604" s="204">
        <v>0.39538988226267308</v>
      </c>
      <c r="AH6604" s="204">
        <v>0.4467172066738867</v>
      </c>
    </row>
    <row r="6605" spans="1:34">
      <c r="A6605" s="206">
        <v>44106.208333333336</v>
      </c>
      <c r="B6605">
        <v>6</v>
      </c>
      <c r="C6605">
        <v>1140.3520000000001</v>
      </c>
      <c r="E6605" s="206">
        <v>43741.208333333336</v>
      </c>
      <c r="F6605">
        <v>6</v>
      </c>
      <c r="G6605">
        <v>1193.519</v>
      </c>
      <c r="I6605" s="206">
        <v>43376.208333333336</v>
      </c>
      <c r="J6605">
        <v>6</v>
      </c>
      <c r="K6605">
        <v>1123.42</v>
      </c>
      <c r="M6605" s="206">
        <v>43011.208333333336</v>
      </c>
      <c r="N6605">
        <v>6</v>
      </c>
      <c r="O6605">
        <v>1001.176</v>
      </c>
      <c r="Q6605" s="206">
        <v>42645.208333333336</v>
      </c>
      <c r="R6605">
        <v>6</v>
      </c>
      <c r="S6605">
        <v>895.024</v>
      </c>
      <c r="X6605" s="204">
        <f t="shared" si="515"/>
        <v>0.30114659564837643</v>
      </c>
      <c r="Y6605" s="204">
        <f t="shared" si="516"/>
        <v>0.33884139130434782</v>
      </c>
      <c r="Z6605" s="204">
        <f t="shared" si="517"/>
        <v>0.31005437043942702</v>
      </c>
      <c r="AA6605" s="204">
        <f t="shared" si="518"/>
        <v>0.37117438289833027</v>
      </c>
      <c r="AB6605" s="204">
        <f t="shared" si="519"/>
        <v>0.40029736238014274</v>
      </c>
      <c r="AD6605" s="204">
        <v>0.41491162624594607</v>
      </c>
      <c r="AE6605" s="204">
        <v>0.42022399999999999</v>
      </c>
      <c r="AF6605" s="204">
        <v>0.36817045188044439</v>
      </c>
      <c r="AG6605" s="204">
        <v>0.39536775546767744</v>
      </c>
      <c r="AH6605" s="204">
        <v>0.44656175210622434</v>
      </c>
    </row>
    <row r="6606" spans="1:34">
      <c r="A6606" s="206">
        <v>44106.25</v>
      </c>
      <c r="B6606">
        <v>7</v>
      </c>
      <c r="C6606">
        <v>1234.261</v>
      </c>
      <c r="E6606" s="206">
        <v>43741.25</v>
      </c>
      <c r="F6606">
        <v>7</v>
      </c>
      <c r="G6606">
        <v>1317.9749999999999</v>
      </c>
      <c r="I6606" s="206">
        <v>43376.25</v>
      </c>
      <c r="J6606">
        <v>7</v>
      </c>
      <c r="K6606">
        <v>1265.0730000000001</v>
      </c>
      <c r="M6606" s="206">
        <v>43011.25</v>
      </c>
      <c r="N6606">
        <v>7</v>
      </c>
      <c r="O6606">
        <v>1152.155</v>
      </c>
      <c r="Q6606" s="206">
        <v>42645.25</v>
      </c>
      <c r="R6606">
        <v>7</v>
      </c>
      <c r="S6606">
        <v>926.83600000000001</v>
      </c>
      <c r="X6606" s="204">
        <f t="shared" si="515"/>
        <v>0.30972132057477197</v>
      </c>
      <c r="Y6606" s="204">
        <f t="shared" si="516"/>
        <v>0.3482351304347826</v>
      </c>
      <c r="Z6606" s="204">
        <f t="shared" si="517"/>
        <v>0.32688022616426826</v>
      </c>
      <c r="AA6606" s="204">
        <f t="shared" si="518"/>
        <v>0.38836397406349155</v>
      </c>
      <c r="AB6606" s="204">
        <f t="shared" si="519"/>
        <v>0.42207839795925173</v>
      </c>
      <c r="AD6606" s="204">
        <v>0.41491162624594607</v>
      </c>
      <c r="AE6606" s="204">
        <v>0.42018191304347824</v>
      </c>
      <c r="AF6606" s="204">
        <v>0.36816899703619127</v>
      </c>
      <c r="AG6606" s="204">
        <v>0.3953615729808404</v>
      </c>
      <c r="AH6606" s="204">
        <v>0.44651696638554061</v>
      </c>
    </row>
    <row r="6607" spans="1:34">
      <c r="A6607" s="206">
        <v>44106.291666666664</v>
      </c>
      <c r="B6607">
        <v>8</v>
      </c>
      <c r="C6607">
        <v>1368.038</v>
      </c>
      <c r="E6607" s="206">
        <v>43741.291666666664</v>
      </c>
      <c r="F6607">
        <v>8</v>
      </c>
      <c r="G6607">
        <v>1336.2860000000001</v>
      </c>
      <c r="I6607" s="206">
        <v>43376.291666666664</v>
      </c>
      <c r="J6607">
        <v>8</v>
      </c>
      <c r="K6607">
        <v>1266.383</v>
      </c>
      <c r="M6607" s="206">
        <v>43011.291666666664</v>
      </c>
      <c r="N6607">
        <v>8</v>
      </c>
      <c r="O6607">
        <v>1200.116</v>
      </c>
      <c r="Q6607" s="206">
        <v>42645.291666666664</v>
      </c>
      <c r="R6607">
        <v>8</v>
      </c>
      <c r="S6607">
        <v>990.64400000000001</v>
      </c>
      <c r="X6607" s="204">
        <f t="shared" si="515"/>
        <v>0.3207298015206736</v>
      </c>
      <c r="Y6607" s="204">
        <f t="shared" si="516"/>
        <v>0.4007495652173913</v>
      </c>
      <c r="Z6607" s="204">
        <f t="shared" si="517"/>
        <v>0.36809683676123739</v>
      </c>
      <c r="AA6607" s="204">
        <f t="shared" si="518"/>
        <v>0.42886121521008896</v>
      </c>
      <c r="AB6607" s="204">
        <f t="shared" si="519"/>
        <v>0.45683692889878208</v>
      </c>
      <c r="AD6607" s="204">
        <v>0.41491162624594607</v>
      </c>
      <c r="AE6607" s="204">
        <v>0.42017391304347829</v>
      </c>
      <c r="AF6607" s="204">
        <v>0.36816434153458139</v>
      </c>
      <c r="AG6607" s="204">
        <v>0.39535571588804752</v>
      </c>
      <c r="AH6607" s="204">
        <v>0.4464873559917002</v>
      </c>
    </row>
    <row r="6608" spans="1:34">
      <c r="A6608" s="206">
        <v>44106.333333333336</v>
      </c>
      <c r="B6608">
        <v>9</v>
      </c>
      <c r="C6608">
        <v>1353.0050000000001</v>
      </c>
      <c r="E6608" s="206">
        <v>43741.333333333336</v>
      </c>
      <c r="F6608">
        <v>9</v>
      </c>
      <c r="G6608">
        <v>1352.751</v>
      </c>
      <c r="I6608" s="206">
        <v>43376.333333333336</v>
      </c>
      <c r="J6608">
        <v>9</v>
      </c>
      <c r="K6608">
        <v>1281.2139999999999</v>
      </c>
      <c r="M6608" s="206">
        <v>43011.333333333336</v>
      </c>
      <c r="N6608">
        <v>9</v>
      </c>
      <c r="O6608">
        <v>1194.0909999999999</v>
      </c>
      <c r="Q6608" s="206">
        <v>42645.333333333336</v>
      </c>
      <c r="R6608">
        <v>9</v>
      </c>
      <c r="S6608">
        <v>1058.203</v>
      </c>
      <c r="X6608" s="204">
        <f t="shared" si="515"/>
        <v>0.34281043625587071</v>
      </c>
      <c r="Y6608" s="204">
        <f t="shared" si="516"/>
        <v>0.41743165217391304</v>
      </c>
      <c r="Z6608" s="204">
        <f t="shared" si="517"/>
        <v>0.36847800595555047</v>
      </c>
      <c r="AA6608" s="204">
        <f t="shared" si="518"/>
        <v>0.43481950555073429</v>
      </c>
      <c r="AB6608" s="204">
        <f t="shared" si="519"/>
        <v>0.50635179960869869</v>
      </c>
      <c r="AD6608" s="204">
        <v>0.41483307333588948</v>
      </c>
      <c r="AE6608" s="204">
        <v>0.42017391304347829</v>
      </c>
      <c r="AF6608" s="204">
        <v>0.36809683676123739</v>
      </c>
      <c r="AG6608" s="204">
        <v>0.39534042236797706</v>
      </c>
      <c r="AH6608" s="204">
        <v>0.44646070663724385</v>
      </c>
    </row>
    <row r="6609" spans="1:34">
      <c r="A6609" s="206">
        <v>44106.375</v>
      </c>
      <c r="B6609">
        <v>10</v>
      </c>
      <c r="C6609">
        <v>1350.424</v>
      </c>
      <c r="E6609" s="206">
        <v>43741.375</v>
      </c>
      <c r="F6609">
        <v>10</v>
      </c>
      <c r="G6609">
        <v>1441.675</v>
      </c>
      <c r="I6609" s="206">
        <v>43376.375</v>
      </c>
      <c r="J6609">
        <v>10</v>
      </c>
      <c r="K6609">
        <v>1356.25</v>
      </c>
      <c r="M6609" s="206">
        <v>43011.375</v>
      </c>
      <c r="N6609">
        <v>10</v>
      </c>
      <c r="O6609">
        <v>1183.856</v>
      </c>
      <c r="Q6609" s="206">
        <v>42645.375</v>
      </c>
      <c r="R6609">
        <v>10</v>
      </c>
      <c r="S6609">
        <v>1121.18</v>
      </c>
      <c r="X6609" s="204">
        <f t="shared" si="515"/>
        <v>0.3661890972713418</v>
      </c>
      <c r="Y6609" s="204">
        <f t="shared" si="516"/>
        <v>0.41533599999999998</v>
      </c>
      <c r="Z6609" s="204">
        <f t="shared" si="517"/>
        <v>0.37279336497910553</v>
      </c>
      <c r="AA6609" s="204">
        <f t="shared" si="518"/>
        <v>0.44017711848605862</v>
      </c>
      <c r="AB6609" s="204">
        <f t="shared" si="519"/>
        <v>0.50078763647615587</v>
      </c>
      <c r="AD6609" s="204">
        <v>0.41481023416380258</v>
      </c>
      <c r="AE6609" s="204">
        <v>0.42017391304347829</v>
      </c>
      <c r="AF6609" s="204">
        <v>0.36807559603514206</v>
      </c>
      <c r="AG6609" s="204">
        <v>0.39531471623849695</v>
      </c>
      <c r="AH6609" s="204">
        <v>0.44645996637739777</v>
      </c>
    </row>
    <row r="6610" spans="1:34">
      <c r="A6610" s="206">
        <v>44106.416666666664</v>
      </c>
      <c r="B6610">
        <v>11</v>
      </c>
      <c r="C6610">
        <v>1314.59</v>
      </c>
      <c r="E6610" s="206">
        <v>43741.416666666664</v>
      </c>
      <c r="F6610">
        <v>11</v>
      </c>
      <c r="G6610">
        <v>1578.6949999999999</v>
      </c>
      <c r="I6610" s="206">
        <v>43376.416666666664</v>
      </c>
      <c r="J6610">
        <v>11</v>
      </c>
      <c r="K6610">
        <v>1435.704</v>
      </c>
      <c r="M6610" s="206">
        <v>43011.416666666664</v>
      </c>
      <c r="N6610">
        <v>11</v>
      </c>
      <c r="O6610">
        <v>1230.7190000000001</v>
      </c>
      <c r="Q6610" s="206">
        <v>42645.416666666664</v>
      </c>
      <c r="R6610">
        <v>11</v>
      </c>
      <c r="S6610">
        <v>1133.729</v>
      </c>
      <c r="X6610" s="204">
        <f t="shared" si="515"/>
        <v>0.38798216606708075</v>
      </c>
      <c r="Y6610" s="204">
        <f t="shared" si="516"/>
        <v>0.41177599999999998</v>
      </c>
      <c r="Z6610" s="204">
        <f t="shared" si="517"/>
        <v>0.39462650365427782</v>
      </c>
      <c r="AA6610" s="204">
        <f t="shared" si="518"/>
        <v>0.46911245845938282</v>
      </c>
      <c r="AB6610" s="204">
        <f t="shared" si="519"/>
        <v>0.49983233114487846</v>
      </c>
      <c r="AD6610" s="204">
        <v>0.41474310083978944</v>
      </c>
      <c r="AE6610" s="204">
        <v>0.42017391304347829</v>
      </c>
      <c r="AF6610" s="204">
        <v>0.36807559603514206</v>
      </c>
      <c r="AG6610" s="204">
        <v>0.39528412919835598</v>
      </c>
      <c r="AH6610" s="204">
        <v>0.44642258325517425</v>
      </c>
    </row>
    <row r="6611" spans="1:34">
      <c r="A6611" s="206">
        <v>44106.458333333336</v>
      </c>
      <c r="B6611">
        <v>12</v>
      </c>
      <c r="C6611">
        <v>1303.2149999999999</v>
      </c>
      <c r="E6611" s="206">
        <v>43741.458333333336</v>
      </c>
      <c r="F6611">
        <v>12</v>
      </c>
      <c r="G6611">
        <v>1709.04</v>
      </c>
      <c r="I6611" s="206">
        <v>43376.458333333336</v>
      </c>
      <c r="J6611">
        <v>12</v>
      </c>
      <c r="K6611">
        <v>1527.75</v>
      </c>
      <c r="M6611" s="206">
        <v>43011.458333333336</v>
      </c>
      <c r="N6611">
        <v>12</v>
      </c>
      <c r="O6611">
        <v>1254.432</v>
      </c>
      <c r="Q6611" s="206">
        <v>42645.458333333336</v>
      </c>
      <c r="R6611">
        <v>12</v>
      </c>
      <c r="S6611">
        <v>1144.2850000000001</v>
      </c>
      <c r="X6611" s="204">
        <f t="shared" si="515"/>
        <v>0.3923247231961553</v>
      </c>
      <c r="Y6611" s="204">
        <f t="shared" si="516"/>
        <v>0.42807617391304348</v>
      </c>
      <c r="Z6611" s="204">
        <f t="shared" si="517"/>
        <v>0.41774514271149216</v>
      </c>
      <c r="AA6611" s="204">
        <f t="shared" si="518"/>
        <v>0.51369795037545585</v>
      </c>
      <c r="AB6611" s="204">
        <f t="shared" si="519"/>
        <v>0.48656909548389676</v>
      </c>
      <c r="AD6611" s="204">
        <v>0.41471437885064982</v>
      </c>
      <c r="AE6611" s="204">
        <v>0.42015408695652173</v>
      </c>
      <c r="AF6611" s="204">
        <v>0.36804969980743685</v>
      </c>
      <c r="AG6611" s="204">
        <v>0.39526167700931636</v>
      </c>
      <c r="AH6611" s="204">
        <v>0.44640703779840807</v>
      </c>
    </row>
    <row r="6612" spans="1:34">
      <c r="A6612" s="206">
        <v>44106.5</v>
      </c>
      <c r="B6612">
        <v>13</v>
      </c>
      <c r="C6612">
        <v>1258.616</v>
      </c>
      <c r="E6612" s="206">
        <v>43741.5</v>
      </c>
      <c r="F6612">
        <v>13</v>
      </c>
      <c r="G6612">
        <v>1889.952</v>
      </c>
      <c r="I6612" s="206">
        <v>43376.5</v>
      </c>
      <c r="J6612">
        <v>13</v>
      </c>
      <c r="K6612">
        <v>1640.018</v>
      </c>
      <c r="M6612" s="206">
        <v>43011.5</v>
      </c>
      <c r="N6612">
        <v>13</v>
      </c>
      <c r="O6612">
        <v>1307.8320000000001</v>
      </c>
      <c r="Q6612" s="206">
        <v>42645.5</v>
      </c>
      <c r="R6612">
        <v>13</v>
      </c>
      <c r="S6612">
        <v>1168.55</v>
      </c>
      <c r="X6612" s="204">
        <f t="shared" si="515"/>
        <v>0.39597760653781688</v>
      </c>
      <c r="Y6612" s="204">
        <f t="shared" si="516"/>
        <v>0.43632417391304351</v>
      </c>
      <c r="Z6612" s="204">
        <f t="shared" si="517"/>
        <v>0.44452766153572199</v>
      </c>
      <c r="AA6612" s="204">
        <f t="shared" si="518"/>
        <v>0.55611143704747856</v>
      </c>
      <c r="AB6612" s="204">
        <f t="shared" si="519"/>
        <v>0.48235886760970836</v>
      </c>
      <c r="AD6612" s="204">
        <v>0.41470745788941138</v>
      </c>
      <c r="AE6612" s="204">
        <v>0.42014817391304343</v>
      </c>
      <c r="AF6612" s="204">
        <v>0.36804067977306765</v>
      </c>
      <c r="AG6612" s="204">
        <v>0.39526037543314013</v>
      </c>
      <c r="AH6612" s="204">
        <v>0.44638371961325868</v>
      </c>
    </row>
    <row r="6613" spans="1:34">
      <c r="A6613" s="206">
        <v>44106.541666666664</v>
      </c>
      <c r="B6613">
        <v>14</v>
      </c>
      <c r="C6613">
        <v>1241.0450000000001</v>
      </c>
      <c r="E6613" s="206">
        <v>43741.541666666664</v>
      </c>
      <c r="F6613">
        <v>14</v>
      </c>
      <c r="G6613">
        <v>1994.114</v>
      </c>
      <c r="I6613" s="206">
        <v>43376.541666666664</v>
      </c>
      <c r="J6613">
        <v>14</v>
      </c>
      <c r="K6613">
        <v>1725.7940000000001</v>
      </c>
      <c r="M6613" s="206">
        <v>43011.541666666664</v>
      </c>
      <c r="N6613">
        <v>14</v>
      </c>
      <c r="O6613">
        <v>1381.432</v>
      </c>
      <c r="Q6613" s="206">
        <v>42645.541666666664</v>
      </c>
      <c r="R6613">
        <v>14</v>
      </c>
      <c r="S6613">
        <v>1178.691</v>
      </c>
      <c r="X6613" s="204">
        <f t="shared" si="515"/>
        <v>0.40437446276038386</v>
      </c>
      <c r="Y6613" s="204">
        <f t="shared" si="516"/>
        <v>0.45489808695652179</v>
      </c>
      <c r="Z6613" s="204">
        <f t="shared" si="517"/>
        <v>0.47719415245720287</v>
      </c>
      <c r="AA6613" s="204">
        <f t="shared" si="518"/>
        <v>0.61497912434510382</v>
      </c>
      <c r="AB6613" s="204">
        <f t="shared" si="519"/>
        <v>0.46585144317358279</v>
      </c>
      <c r="AD6613" s="204">
        <v>0.41467596751577634</v>
      </c>
      <c r="AE6613" s="204">
        <v>0.42011582608695658</v>
      </c>
      <c r="AF6613" s="204">
        <v>0.36799616153892267</v>
      </c>
      <c r="AG6613" s="204">
        <v>0.39523108996917544</v>
      </c>
      <c r="AH6613" s="204">
        <v>0.44637298584549151</v>
      </c>
    </row>
    <row r="6614" spans="1:34">
      <c r="A6614" s="206">
        <v>44106.583333333336</v>
      </c>
      <c r="B6614">
        <v>15</v>
      </c>
      <c r="C6614">
        <v>1230.7180000000001</v>
      </c>
      <c r="E6614" s="206">
        <v>43741.583333333336</v>
      </c>
      <c r="F6614">
        <v>15</v>
      </c>
      <c r="G6614">
        <v>2066.2190000000001</v>
      </c>
      <c r="I6614" s="206">
        <v>43376.583333333336</v>
      </c>
      <c r="J6614">
        <v>15</v>
      </c>
      <c r="K6614">
        <v>1778.954</v>
      </c>
      <c r="M6614" s="206">
        <v>43011.583333333336</v>
      </c>
      <c r="N6614">
        <v>15</v>
      </c>
      <c r="O6614">
        <v>1441.875</v>
      </c>
      <c r="Q6614" s="206">
        <v>42645.583333333336</v>
      </c>
      <c r="R6614">
        <v>15</v>
      </c>
      <c r="S6614">
        <v>1150.28</v>
      </c>
      <c r="X6614" s="204">
        <f t="shared" si="515"/>
        <v>0.40788373615634732</v>
      </c>
      <c r="Y6614" s="204">
        <f t="shared" si="516"/>
        <v>0.48049808695652174</v>
      </c>
      <c r="Z6614" s="204">
        <f t="shared" si="517"/>
        <v>0.50215229658804106</v>
      </c>
      <c r="AA6614" s="204">
        <f t="shared" si="518"/>
        <v>0.64887281876169989</v>
      </c>
      <c r="AB6614" s="204">
        <f t="shared" si="519"/>
        <v>0.4593478902964519</v>
      </c>
      <c r="AD6614" s="204">
        <v>0.4144977527638859</v>
      </c>
      <c r="AE6614" s="204">
        <v>0.42006782608695648</v>
      </c>
      <c r="AF6614" s="204">
        <v>0.36798743247340399</v>
      </c>
      <c r="AG6614" s="204">
        <v>0.39522295511807409</v>
      </c>
      <c r="AH6614" s="204">
        <v>0.44632560921534681</v>
      </c>
    </row>
    <row r="6615" spans="1:34">
      <c r="A6615" s="206">
        <v>44106.625</v>
      </c>
      <c r="B6615">
        <v>16</v>
      </c>
      <c r="C6615">
        <v>1211.191</v>
      </c>
      <c r="E6615" s="206">
        <v>43741.625</v>
      </c>
      <c r="F6615">
        <v>16</v>
      </c>
      <c r="G6615">
        <v>2185.9349999999999</v>
      </c>
      <c r="I6615" s="206">
        <v>43376.625</v>
      </c>
      <c r="J6615">
        <v>16</v>
      </c>
      <c r="K6615">
        <v>1871.3389999999999</v>
      </c>
      <c r="M6615" s="206">
        <v>43011.625</v>
      </c>
      <c r="N6615">
        <v>16</v>
      </c>
      <c r="O6615">
        <v>1544.8530000000001</v>
      </c>
      <c r="Q6615" s="206">
        <v>42645.625</v>
      </c>
      <c r="R6615">
        <v>16</v>
      </c>
      <c r="S6615">
        <v>1173.1610000000001</v>
      </c>
      <c r="X6615" s="204">
        <f t="shared" si="515"/>
        <v>0.39805216466904653</v>
      </c>
      <c r="Y6615" s="204">
        <f t="shared" si="516"/>
        <v>0.50152173913043474</v>
      </c>
      <c r="Z6615" s="204">
        <f t="shared" si="517"/>
        <v>0.51762020068703563</v>
      </c>
      <c r="AA6615" s="204">
        <f t="shared" si="518"/>
        <v>0.67233535630810515</v>
      </c>
      <c r="AB6615" s="204">
        <f t="shared" si="519"/>
        <v>0.45552555858157334</v>
      </c>
      <c r="AD6615" s="204">
        <v>0.41447352939955123</v>
      </c>
      <c r="AE6615" s="204">
        <v>0.42003513043478263</v>
      </c>
      <c r="AF6615" s="204">
        <v>0.3679691014358149</v>
      </c>
      <c r="AG6615" s="204">
        <v>0.39519822517072606</v>
      </c>
      <c r="AH6615" s="204">
        <v>0.44626342738828184</v>
      </c>
    </row>
    <row r="6616" spans="1:34">
      <c r="A6616" s="206">
        <v>44106.666666666664</v>
      </c>
      <c r="B6616">
        <v>17</v>
      </c>
      <c r="C6616">
        <v>1215.0709999999999</v>
      </c>
      <c r="E6616" s="206">
        <v>43741.666666666664</v>
      </c>
      <c r="F6616">
        <v>17</v>
      </c>
      <c r="G6616">
        <v>2223.83</v>
      </c>
      <c r="I6616" s="206">
        <v>43376.666666666664</v>
      </c>
      <c r="J6616">
        <v>17</v>
      </c>
      <c r="K6616">
        <v>1941.624</v>
      </c>
      <c r="M6616" s="206">
        <v>43011.666666666664</v>
      </c>
      <c r="N6616">
        <v>17</v>
      </c>
      <c r="O6616">
        <v>1591.8109999999999</v>
      </c>
      <c r="Q6616" s="206">
        <v>42645.666666666664</v>
      </c>
      <c r="R6616">
        <v>17</v>
      </c>
      <c r="S6616">
        <v>1203.9190000000001</v>
      </c>
      <c r="X6616" s="204">
        <f t="shared" si="515"/>
        <v>0.40597009037391191</v>
      </c>
      <c r="Y6616" s="204">
        <f t="shared" si="516"/>
        <v>0.53734017391304345</v>
      </c>
      <c r="Z6616" s="204">
        <f t="shared" si="517"/>
        <v>0.5445013579516258</v>
      </c>
      <c r="AA6616" s="204">
        <f t="shared" si="518"/>
        <v>0.71129022968589384</v>
      </c>
      <c r="AB6616" s="204">
        <f t="shared" si="519"/>
        <v>0.4482980315750435</v>
      </c>
      <c r="AD6616" s="204">
        <v>0.41441400913290044</v>
      </c>
      <c r="AE6616" s="204">
        <v>0.42002504347826081</v>
      </c>
      <c r="AF6616" s="204">
        <v>0.36792021866891061</v>
      </c>
      <c r="AG6616" s="204">
        <v>0.39514551133558956</v>
      </c>
      <c r="AH6616" s="204">
        <v>0.44624307024251653</v>
      </c>
    </row>
    <row r="6617" spans="1:34">
      <c r="A6617" s="206">
        <v>44106.708333333336</v>
      </c>
      <c r="B6617">
        <v>18</v>
      </c>
      <c r="C6617">
        <v>1204.5129999999999</v>
      </c>
      <c r="E6617" s="206">
        <v>43741.708333333336</v>
      </c>
      <c r="F6617">
        <v>18</v>
      </c>
      <c r="G6617">
        <v>2224.0329999999999</v>
      </c>
      <c r="I6617" s="206">
        <v>43376.708333333336</v>
      </c>
      <c r="J6617">
        <v>18</v>
      </c>
      <c r="K6617">
        <v>1921.009</v>
      </c>
      <c r="M6617" s="206">
        <v>43011.708333333336</v>
      </c>
      <c r="N6617">
        <v>18</v>
      </c>
      <c r="O6617">
        <v>1656.5530000000001</v>
      </c>
      <c r="Q6617" s="206">
        <v>42645.708333333336</v>
      </c>
      <c r="R6617">
        <v>18</v>
      </c>
      <c r="S6617">
        <v>1266.8969999999999</v>
      </c>
      <c r="X6617" s="204">
        <f t="shared" si="515"/>
        <v>0.41661383666254642</v>
      </c>
      <c r="Y6617" s="204">
        <f t="shared" si="516"/>
        <v>0.55367339130434778</v>
      </c>
      <c r="Z6617" s="204">
        <f t="shared" si="517"/>
        <v>0.56495210361749937</v>
      </c>
      <c r="AA6617" s="204">
        <f t="shared" si="518"/>
        <v>0.72362103698526314</v>
      </c>
      <c r="AB6617" s="204">
        <f t="shared" si="519"/>
        <v>0.4497341356763051</v>
      </c>
      <c r="AD6617" s="204">
        <v>0.41439463044143277</v>
      </c>
      <c r="AE6617" s="204">
        <v>0.42000139130434777</v>
      </c>
      <c r="AF6617" s="204">
        <v>0.3678381654530356</v>
      </c>
      <c r="AG6617" s="204">
        <v>0.3950989799872901</v>
      </c>
      <c r="AH6617" s="204">
        <v>0.44621642088806013</v>
      </c>
    </row>
    <row r="6618" spans="1:34">
      <c r="A6618" s="206">
        <v>44106.75</v>
      </c>
      <c r="B6618">
        <v>19</v>
      </c>
      <c r="C6618">
        <v>1217.7619999999999</v>
      </c>
      <c r="E6618" s="206">
        <v>43741.75</v>
      </c>
      <c r="F6618">
        <v>19</v>
      </c>
      <c r="G6618">
        <v>2145.4499999999998</v>
      </c>
      <c r="I6618" s="206">
        <v>43376.75</v>
      </c>
      <c r="J6618">
        <v>19</v>
      </c>
      <c r="K6618">
        <v>1883.7460000000001</v>
      </c>
      <c r="M6618" s="206">
        <v>43011.75</v>
      </c>
      <c r="N6618">
        <v>19</v>
      </c>
      <c r="O6618">
        <v>1602.866</v>
      </c>
      <c r="Q6618" s="206">
        <v>42645.75</v>
      </c>
      <c r="R6618">
        <v>19</v>
      </c>
      <c r="S6618">
        <v>1244.0170000000001</v>
      </c>
      <c r="X6618" s="204">
        <f t="shared" si="515"/>
        <v>0.43840725150634718</v>
      </c>
      <c r="Y6618" s="204">
        <f t="shared" si="516"/>
        <v>0.57619234782608697</v>
      </c>
      <c r="Z6618" s="204">
        <f t="shared" si="517"/>
        <v>0.55895378076195434</v>
      </c>
      <c r="AA6618" s="204">
        <f t="shared" si="518"/>
        <v>0.72368709197620584</v>
      </c>
      <c r="AB6618" s="204">
        <f t="shared" si="519"/>
        <v>0.44582630394921224</v>
      </c>
      <c r="AD6618" s="204">
        <v>0.41432472873292431</v>
      </c>
      <c r="AE6618" s="204">
        <v>0.41997113043478257</v>
      </c>
      <c r="AF6618" s="204">
        <v>0.36780266725325983</v>
      </c>
      <c r="AG6618" s="204">
        <v>0.39504105984744875</v>
      </c>
      <c r="AH6618" s="204">
        <v>0.44616867412799244</v>
      </c>
    </row>
    <row r="6619" spans="1:34">
      <c r="A6619" s="206">
        <v>44106.791666666664</v>
      </c>
      <c r="B6619">
        <v>20</v>
      </c>
      <c r="C6619">
        <v>1255.4079999999999</v>
      </c>
      <c r="E6619" s="206">
        <v>43741.791666666664</v>
      </c>
      <c r="F6619">
        <v>20</v>
      </c>
      <c r="G6619">
        <v>2058.569</v>
      </c>
      <c r="I6619" s="206">
        <v>43376.791666666664</v>
      </c>
      <c r="J6619">
        <v>20</v>
      </c>
      <c r="K6619">
        <v>1820.308</v>
      </c>
      <c r="M6619" s="206">
        <v>43011.791666666664</v>
      </c>
      <c r="N6619">
        <v>20</v>
      </c>
      <c r="O6619">
        <v>1594.173</v>
      </c>
      <c r="Q6619" s="206">
        <v>42645.791666666664</v>
      </c>
      <c r="R6619">
        <v>20</v>
      </c>
      <c r="S6619">
        <v>1308.867</v>
      </c>
      <c r="X6619" s="204">
        <f t="shared" si="515"/>
        <v>0.43048967184954384</v>
      </c>
      <c r="Y6619" s="204">
        <f t="shared" si="516"/>
        <v>0.55751860869565217</v>
      </c>
      <c r="Z6619" s="204">
        <f t="shared" si="517"/>
        <v>0.54811140848127649</v>
      </c>
      <c r="AA6619" s="204">
        <f t="shared" si="518"/>
        <v>0.69811665181242843</v>
      </c>
      <c r="AB6619" s="204">
        <f t="shared" si="519"/>
        <v>0.45073015529911309</v>
      </c>
      <c r="AD6619" s="204">
        <v>0.41429012392673192</v>
      </c>
      <c r="AE6619" s="204">
        <v>0.41997113043478257</v>
      </c>
      <c r="AF6619" s="204">
        <v>0.367795684000845</v>
      </c>
      <c r="AG6619" s="204">
        <v>0.39502836947973069</v>
      </c>
      <c r="AH6619" s="204">
        <v>0.44602321306825127</v>
      </c>
    </row>
    <row r="6620" spans="1:34">
      <c r="A6620" s="206">
        <v>44106.833333333336</v>
      </c>
      <c r="B6620">
        <v>21</v>
      </c>
      <c r="C6620">
        <v>1277.181</v>
      </c>
      <c r="E6620" s="206">
        <v>43741.833333333336</v>
      </c>
      <c r="F6620">
        <v>21</v>
      </c>
      <c r="G6620">
        <v>2006.598</v>
      </c>
      <c r="I6620" s="206">
        <v>43376.833333333336</v>
      </c>
      <c r="J6620">
        <v>21</v>
      </c>
      <c r="K6620">
        <v>1792.145</v>
      </c>
      <c r="M6620" s="206">
        <v>43011.833333333336</v>
      </c>
      <c r="N6620">
        <v>21</v>
      </c>
      <c r="O6620">
        <v>1584.5360000000001</v>
      </c>
      <c r="Q6620" s="206">
        <v>42645.833333333336</v>
      </c>
      <c r="R6620">
        <v>21</v>
      </c>
      <c r="S6620">
        <v>1343.019</v>
      </c>
      <c r="X6620" s="204">
        <f t="shared" si="515"/>
        <v>0.45293088866526493</v>
      </c>
      <c r="Y6620" s="204">
        <f t="shared" si="516"/>
        <v>0.55449495652173908</v>
      </c>
      <c r="Z6620" s="204">
        <f t="shared" si="517"/>
        <v>0.5296529265356027</v>
      </c>
      <c r="AA6620" s="204">
        <f t="shared" si="518"/>
        <v>0.66984609187110355</v>
      </c>
      <c r="AB6620" s="204">
        <f t="shared" si="519"/>
        <v>0.46466406638058089</v>
      </c>
      <c r="AD6620" s="204">
        <v>0.41426832289883081</v>
      </c>
      <c r="AE6620" s="204">
        <v>0.41996139130434779</v>
      </c>
      <c r="AF6620" s="204">
        <v>0.36779219237463756</v>
      </c>
      <c r="AG6620" s="204">
        <v>0.39496296527687613</v>
      </c>
      <c r="AH6620" s="204">
        <v>0.44599989488310188</v>
      </c>
    </row>
    <row r="6621" spans="1:34">
      <c r="A6621" s="206">
        <v>44106.875</v>
      </c>
      <c r="B6621">
        <v>22</v>
      </c>
      <c r="C6621">
        <v>1252.203</v>
      </c>
      <c r="E6621" s="206">
        <v>43741.875</v>
      </c>
      <c r="F6621">
        <v>22</v>
      </c>
      <c r="G6621">
        <v>1860.876</v>
      </c>
      <c r="I6621" s="206">
        <v>43376.875</v>
      </c>
      <c r="J6621">
        <v>22</v>
      </c>
      <c r="K6621">
        <v>1662.6880000000001</v>
      </c>
      <c r="M6621" s="206">
        <v>43011.875</v>
      </c>
      <c r="N6621">
        <v>22</v>
      </c>
      <c r="O6621">
        <v>1470.2840000000001</v>
      </c>
      <c r="Q6621" s="206">
        <v>42645.875</v>
      </c>
      <c r="R6621">
        <v>22</v>
      </c>
      <c r="S6621">
        <v>1290.691</v>
      </c>
      <c r="X6621" s="204">
        <f t="shared" si="515"/>
        <v>0.46474912207606689</v>
      </c>
      <c r="Y6621" s="204">
        <f t="shared" si="516"/>
        <v>0.55114295652173917</v>
      </c>
      <c r="Z6621" s="204">
        <f t="shared" si="517"/>
        <v>0.52145837079557289</v>
      </c>
      <c r="AA6621" s="204">
        <f t="shared" si="518"/>
        <v>0.65293503800765129</v>
      </c>
      <c r="AB6621" s="204">
        <f t="shared" si="519"/>
        <v>0.47272290519418131</v>
      </c>
      <c r="AD6621" s="204">
        <v>0.41421987617016154</v>
      </c>
      <c r="AE6621" s="204">
        <v>0.41994991304347828</v>
      </c>
      <c r="AF6621" s="204">
        <v>0.36778462718452143</v>
      </c>
      <c r="AG6621" s="204">
        <v>0.39495873515430346</v>
      </c>
      <c r="AH6621" s="204">
        <v>0.44599249228464177</v>
      </c>
    </row>
    <row r="6622" spans="1:34">
      <c r="A6622" s="206">
        <v>44106.916666666664</v>
      </c>
      <c r="B6622">
        <v>23</v>
      </c>
      <c r="C6622">
        <v>1244.2080000000001</v>
      </c>
      <c r="E6622" s="206">
        <v>43741.916666666664</v>
      </c>
      <c r="F6622">
        <v>23</v>
      </c>
      <c r="G6622">
        <v>1699.999</v>
      </c>
      <c r="I6622" s="206">
        <v>43376.916666666664</v>
      </c>
      <c r="J6622">
        <v>23</v>
      </c>
      <c r="K6622">
        <v>1512.4190000000001</v>
      </c>
      <c r="M6622" s="206">
        <v>43011.916666666664</v>
      </c>
      <c r="N6622">
        <v>23</v>
      </c>
      <c r="O6622">
        <v>1332.4770000000001</v>
      </c>
      <c r="Q6622" s="206">
        <v>42645.916666666664</v>
      </c>
      <c r="R6622">
        <v>23</v>
      </c>
      <c r="S6622">
        <v>1148.1980000000001</v>
      </c>
      <c r="X6622" s="204">
        <f t="shared" si="515"/>
        <v>0.44664111909174842</v>
      </c>
      <c r="Y6622" s="204">
        <f t="shared" si="516"/>
        <v>0.51140313043478269</v>
      </c>
      <c r="Z6622" s="204">
        <f t="shared" si="517"/>
        <v>0.48379041630077341</v>
      </c>
      <c r="AA6622" s="204">
        <f t="shared" si="518"/>
        <v>0.60551796712023342</v>
      </c>
      <c r="AB6622" s="204">
        <f t="shared" si="519"/>
        <v>0.46347779997734806</v>
      </c>
      <c r="AD6622" s="204">
        <v>0.41421953012209961</v>
      </c>
      <c r="AE6622" s="204">
        <v>0.41990956521739131</v>
      </c>
      <c r="AF6622" s="204">
        <v>0.36778462718452143</v>
      </c>
      <c r="AG6622" s="204">
        <v>0.39495548121386298</v>
      </c>
      <c r="AH6622" s="204">
        <v>0.44599212215471878</v>
      </c>
    </row>
    <row r="6623" spans="1:34">
      <c r="A6623" s="206">
        <v>44106.958333333336</v>
      </c>
      <c r="B6623">
        <v>24</v>
      </c>
      <c r="C6623">
        <v>1143.1690000000001</v>
      </c>
      <c r="E6623" s="206">
        <v>43741.958333333336</v>
      </c>
      <c r="F6623">
        <v>24</v>
      </c>
      <c r="G6623">
        <v>1525.4110000000001</v>
      </c>
      <c r="I6623" s="206">
        <v>43376.958333333336</v>
      </c>
      <c r="J6623">
        <v>24</v>
      </c>
      <c r="K6623">
        <v>1356.239</v>
      </c>
      <c r="M6623" s="206">
        <v>43011.958333333336</v>
      </c>
      <c r="N6623">
        <v>24</v>
      </c>
      <c r="O6623">
        <v>1178.2270000000001</v>
      </c>
      <c r="Q6623" s="206">
        <v>42645.958333333336</v>
      </c>
      <c r="R6623">
        <v>24</v>
      </c>
      <c r="S6623">
        <v>1066.336</v>
      </c>
      <c r="X6623" s="204">
        <f t="shared" si="515"/>
        <v>0.39733169260412243</v>
      </c>
      <c r="Y6623" s="204">
        <f t="shared" si="516"/>
        <v>0.46347026086956528</v>
      </c>
      <c r="Z6623" s="204">
        <f t="shared" si="517"/>
        <v>0.44006681808685655</v>
      </c>
      <c r="AA6623" s="204">
        <f t="shared" si="518"/>
        <v>0.55316954949519992</v>
      </c>
      <c r="AB6623" s="204">
        <f t="shared" si="519"/>
        <v>0.46051861124291854</v>
      </c>
      <c r="AD6623" s="204">
        <v>0.41421779988178997</v>
      </c>
      <c r="AE6623" s="204">
        <v>0.41988939130434783</v>
      </c>
      <c r="AF6623" s="204">
        <v>0.36778462718452143</v>
      </c>
      <c r="AG6623" s="204">
        <v>0.39495352884959861</v>
      </c>
      <c r="AH6623" s="204">
        <v>0.44598916111533471</v>
      </c>
    </row>
    <row r="6624" spans="1:34">
      <c r="A6624" s="206">
        <v>44107</v>
      </c>
      <c r="B6624">
        <v>1</v>
      </c>
      <c r="C6624">
        <v>1113.021</v>
      </c>
      <c r="E6624" s="206">
        <v>43742</v>
      </c>
      <c r="F6624">
        <v>1</v>
      </c>
      <c r="G6624">
        <v>1374.9</v>
      </c>
      <c r="I6624" s="206">
        <v>43377</v>
      </c>
      <c r="J6624">
        <v>1</v>
      </c>
      <c r="K6624">
        <v>1229.2470000000001</v>
      </c>
      <c r="M6624" s="206">
        <v>43012</v>
      </c>
      <c r="N6624">
        <v>1</v>
      </c>
      <c r="O6624">
        <v>1095.0650000000001</v>
      </c>
      <c r="Q6624" s="206">
        <v>42646</v>
      </c>
      <c r="R6624">
        <v>1</v>
      </c>
      <c r="S6624">
        <v>979.94799999999998</v>
      </c>
      <c r="X6624" s="204">
        <f t="shared" si="515"/>
        <v>0.36900350615896343</v>
      </c>
      <c r="Y6624" s="204">
        <f t="shared" si="516"/>
        <v>0.40981808695652178</v>
      </c>
      <c r="Z6624" s="204">
        <f t="shared" si="517"/>
        <v>0.394623302996921</v>
      </c>
      <c r="AA6624" s="204">
        <f t="shared" si="518"/>
        <v>0.49635965413216271</v>
      </c>
      <c r="AB6624" s="204">
        <f t="shared" si="519"/>
        <v>0.42312105395235838</v>
      </c>
      <c r="AD6624" s="204">
        <v>0.41420914868024195</v>
      </c>
      <c r="AE6624" s="204">
        <v>0.41982608695652174</v>
      </c>
      <c r="AF6624" s="204">
        <v>0.36778462718452143</v>
      </c>
      <c r="AG6624" s="204">
        <v>0.39495352884959861</v>
      </c>
      <c r="AH6624" s="204">
        <v>0.44597287539872249</v>
      </c>
    </row>
    <row r="6625" spans="1:34">
      <c r="A6625" s="206">
        <v>44107.041666666664</v>
      </c>
      <c r="B6625">
        <v>2</v>
      </c>
      <c r="C6625">
        <v>1058.3030000000001</v>
      </c>
      <c r="E6625" s="206">
        <v>43742.041666666664</v>
      </c>
      <c r="F6625">
        <v>2</v>
      </c>
      <c r="G6625">
        <v>1272.1610000000001</v>
      </c>
      <c r="I6625" s="206">
        <v>43377.041666666664</v>
      </c>
      <c r="J6625">
        <v>2</v>
      </c>
      <c r="K6625">
        <v>1192.116</v>
      </c>
      <c r="M6625" s="206">
        <v>43012.041666666664</v>
      </c>
      <c r="N6625">
        <v>2</v>
      </c>
      <c r="O6625">
        <v>1027.096</v>
      </c>
      <c r="Q6625" s="206">
        <v>42646.041666666664</v>
      </c>
      <c r="R6625">
        <v>2</v>
      </c>
      <c r="S6625">
        <v>941.20299999999997</v>
      </c>
      <c r="X6625" s="204">
        <f t="shared" si="515"/>
        <v>0.33910910618553991</v>
      </c>
      <c r="Y6625" s="204">
        <f t="shared" si="516"/>
        <v>0.38089217391304347</v>
      </c>
      <c r="Z6625" s="204">
        <f t="shared" si="517"/>
        <v>0.35767258671890145</v>
      </c>
      <c r="AA6625" s="204">
        <f t="shared" si="518"/>
        <v>0.4473842711677774</v>
      </c>
      <c r="AB6625" s="204">
        <f t="shared" si="519"/>
        <v>0.41196237703358635</v>
      </c>
      <c r="AD6625" s="204">
        <v>0.41417662016242113</v>
      </c>
      <c r="AE6625" s="204">
        <v>0.41982608695652174</v>
      </c>
      <c r="AF6625" s="204">
        <v>0.36778462718452143</v>
      </c>
      <c r="AG6625" s="204">
        <v>0.39493790993548411</v>
      </c>
      <c r="AH6625" s="204">
        <v>0.44596954422941548</v>
      </c>
    </row>
    <row r="6626" spans="1:34">
      <c r="A6626" s="206">
        <v>44107.083333333336</v>
      </c>
      <c r="B6626">
        <v>3</v>
      </c>
      <c r="C6626">
        <v>1067.1220000000001</v>
      </c>
      <c r="E6626" s="206">
        <v>43742.083333333336</v>
      </c>
      <c r="F6626">
        <v>3</v>
      </c>
      <c r="G6626">
        <v>1215.895</v>
      </c>
      <c r="I6626" s="206">
        <v>43377.083333333336</v>
      </c>
      <c r="J6626">
        <v>3</v>
      </c>
      <c r="K6626">
        <v>1144.009</v>
      </c>
      <c r="M6626" s="206">
        <v>43012.083333333336</v>
      </c>
      <c r="N6626">
        <v>3</v>
      </c>
      <c r="O6626">
        <v>1018.049</v>
      </c>
      <c r="Q6626" s="206">
        <v>42646.083333333336</v>
      </c>
      <c r="R6626">
        <v>3</v>
      </c>
      <c r="S6626">
        <v>934.08799999999997</v>
      </c>
      <c r="X6626" s="204">
        <f t="shared" si="515"/>
        <v>0.32570147402632454</v>
      </c>
      <c r="Y6626" s="204">
        <f t="shared" si="516"/>
        <v>0.35725078260869564</v>
      </c>
      <c r="Z6626" s="204">
        <f t="shared" si="517"/>
        <v>0.34686862232650545</v>
      </c>
      <c r="AA6626" s="204">
        <f t="shared" si="518"/>
        <v>0.41395361247586798</v>
      </c>
      <c r="AB6626" s="204">
        <f t="shared" si="519"/>
        <v>0.39170960790656739</v>
      </c>
      <c r="AD6626" s="204">
        <v>0.41417142944149232</v>
      </c>
      <c r="AE6626" s="204">
        <v>0.41980591304347825</v>
      </c>
      <c r="AF6626" s="204">
        <v>0.36774941995359628</v>
      </c>
      <c r="AG6626" s="204">
        <v>0.39492391799158988</v>
      </c>
      <c r="AH6626" s="204">
        <v>0.44595844033172521</v>
      </c>
    </row>
    <row r="6627" spans="1:34">
      <c r="A6627" s="206">
        <v>44107.125</v>
      </c>
      <c r="B6627">
        <v>4</v>
      </c>
      <c r="C6627">
        <v>981.43700000000001</v>
      </c>
      <c r="E6627" s="206">
        <v>43742.125</v>
      </c>
      <c r="F6627">
        <v>4</v>
      </c>
      <c r="G6627">
        <v>1113.7850000000001</v>
      </c>
      <c r="I6627" s="206">
        <v>43377.125</v>
      </c>
      <c r="J6627">
        <v>4</v>
      </c>
      <c r="K6627">
        <v>1097.9749999999999</v>
      </c>
      <c r="M6627" s="206">
        <v>43012.125</v>
      </c>
      <c r="N6627">
        <v>4</v>
      </c>
      <c r="O6627">
        <v>967.86900000000003</v>
      </c>
      <c r="Q6627" s="206">
        <v>42646.125</v>
      </c>
      <c r="R6627">
        <v>4</v>
      </c>
      <c r="S6627">
        <v>906.98299999999995</v>
      </c>
      <c r="X6627" s="204">
        <f t="shared" si="515"/>
        <v>0.32323934206574084</v>
      </c>
      <c r="Y6627" s="204">
        <f t="shared" si="516"/>
        <v>0.35410399999999997</v>
      </c>
      <c r="Z6627" s="204">
        <f t="shared" si="517"/>
        <v>0.3328709838296971</v>
      </c>
      <c r="AA6627" s="204">
        <f t="shared" si="518"/>
        <v>0.39564499119321017</v>
      </c>
      <c r="AB6627" s="204">
        <f t="shared" si="519"/>
        <v>0.39497378369755354</v>
      </c>
      <c r="AD6627" s="204">
        <v>0.41410637240585069</v>
      </c>
      <c r="AE6627" s="204">
        <v>0.41975408695652172</v>
      </c>
      <c r="AF6627" s="204">
        <v>0.36769850040473767</v>
      </c>
      <c r="AG6627" s="204">
        <v>0.3948357362056516</v>
      </c>
      <c r="AH6627" s="204">
        <v>0.44595288838288016</v>
      </c>
    </row>
    <row r="6628" spans="1:34">
      <c r="A6628" s="206">
        <v>44107.166666666664</v>
      </c>
      <c r="B6628">
        <v>5</v>
      </c>
      <c r="C6628">
        <v>1057.3489999999999</v>
      </c>
      <c r="E6628" s="206">
        <v>43742.166666666664</v>
      </c>
      <c r="F6628">
        <v>5</v>
      </c>
      <c r="G6628">
        <v>1090.9829999999999</v>
      </c>
      <c r="I6628" s="206">
        <v>43377.166666666664</v>
      </c>
      <c r="J6628">
        <v>5</v>
      </c>
      <c r="K6628">
        <v>1104.6849999999999</v>
      </c>
      <c r="M6628" s="206">
        <v>43012.166666666664</v>
      </c>
      <c r="N6628">
        <v>5</v>
      </c>
      <c r="O6628">
        <v>1009.771</v>
      </c>
      <c r="Q6628" s="206">
        <v>42646.166666666664</v>
      </c>
      <c r="R6628">
        <v>5</v>
      </c>
      <c r="S6628">
        <v>912.45399999999995</v>
      </c>
      <c r="X6628" s="204">
        <f t="shared" si="515"/>
        <v>0.31385970934731183</v>
      </c>
      <c r="Y6628" s="204">
        <f t="shared" si="516"/>
        <v>0.33665008695652177</v>
      </c>
      <c r="Z6628" s="204">
        <f t="shared" si="517"/>
        <v>0.31947652376022534</v>
      </c>
      <c r="AA6628" s="204">
        <f t="shared" si="518"/>
        <v>0.36241900535500982</v>
      </c>
      <c r="AB6628" s="204">
        <f t="shared" si="519"/>
        <v>0.36325920124482097</v>
      </c>
      <c r="AD6628" s="204">
        <v>0.41410256587716959</v>
      </c>
      <c r="AE6628" s="204">
        <v>0.4197057391304348</v>
      </c>
      <c r="AF6628" s="204">
        <v>0.36763099563139368</v>
      </c>
      <c r="AG6628" s="204">
        <v>0.39482825214263839</v>
      </c>
      <c r="AH6628" s="204">
        <v>0.44592623902842371</v>
      </c>
    </row>
    <row r="6629" spans="1:34">
      <c r="A6629" s="206">
        <v>44107.208333333336</v>
      </c>
      <c r="B6629">
        <v>6</v>
      </c>
      <c r="C6629">
        <v>1076.3</v>
      </c>
      <c r="E6629" s="206">
        <v>43742.208333333336</v>
      </c>
      <c r="F6629">
        <v>6</v>
      </c>
      <c r="G6629">
        <v>1164.3309999999999</v>
      </c>
      <c r="I6629" s="206">
        <v>43377.208333333336</v>
      </c>
      <c r="J6629">
        <v>6</v>
      </c>
      <c r="K6629">
        <v>1142.472</v>
      </c>
      <c r="M6629" s="206">
        <v>43012.208333333336</v>
      </c>
      <c r="N6629">
        <v>6</v>
      </c>
      <c r="O6629">
        <v>1059.4459999999999</v>
      </c>
      <c r="Q6629" s="206">
        <v>42646.208333333336</v>
      </c>
      <c r="R6629">
        <v>6</v>
      </c>
      <c r="S6629">
        <v>989.6</v>
      </c>
      <c r="X6629" s="204">
        <f t="shared" si="515"/>
        <v>0.31575293829409379</v>
      </c>
      <c r="Y6629" s="204">
        <f t="shared" si="516"/>
        <v>0.3512246956521739</v>
      </c>
      <c r="Z6629" s="204">
        <f t="shared" si="517"/>
        <v>0.32142892474789003</v>
      </c>
      <c r="AA6629" s="204">
        <f t="shared" si="518"/>
        <v>0.35499937036252471</v>
      </c>
      <c r="AB6629" s="204">
        <f t="shared" si="519"/>
        <v>0.39135650396002003</v>
      </c>
      <c r="AD6629" s="204">
        <v>0.41410152773298381</v>
      </c>
      <c r="AE6629" s="204">
        <v>0.41969704347826081</v>
      </c>
      <c r="AF6629" s="204">
        <v>0.36760422649713664</v>
      </c>
      <c r="AG6629" s="204">
        <v>0.39480156983102616</v>
      </c>
      <c r="AH6629" s="204">
        <v>0.44583629745713338</v>
      </c>
    </row>
    <row r="6630" spans="1:34">
      <c r="A6630" s="206">
        <v>44107.25</v>
      </c>
      <c r="B6630">
        <v>7</v>
      </c>
      <c r="C6630">
        <v>1178.8399999999999</v>
      </c>
      <c r="E6630" s="206">
        <v>43742.25</v>
      </c>
      <c r="F6630">
        <v>7</v>
      </c>
      <c r="G6630">
        <v>1252.123</v>
      </c>
      <c r="I6630" s="206">
        <v>43377.25</v>
      </c>
      <c r="J6630">
        <v>7</v>
      </c>
      <c r="K6630">
        <v>1286.135</v>
      </c>
      <c r="M6630" s="206">
        <v>43012.25</v>
      </c>
      <c r="N6630">
        <v>7</v>
      </c>
      <c r="O6630">
        <v>1173.2670000000001</v>
      </c>
      <c r="Q6630" s="206">
        <v>42646.25</v>
      </c>
      <c r="R6630">
        <v>7</v>
      </c>
      <c r="S6630">
        <v>1132.8710000000001</v>
      </c>
      <c r="X6630" s="204">
        <f t="shared" si="515"/>
        <v>0.34244916207922288</v>
      </c>
      <c r="Y6630" s="204">
        <f t="shared" si="516"/>
        <v>0.36850295652173909</v>
      </c>
      <c r="Z6630" s="204">
        <f t="shared" si="517"/>
        <v>0.33242376470629315</v>
      </c>
      <c r="AA6630" s="204">
        <f t="shared" si="518"/>
        <v>0.37886637270568724</v>
      </c>
      <c r="AB6630" s="204">
        <f t="shared" si="519"/>
        <v>0.39837083613089869</v>
      </c>
      <c r="AD6630" s="204">
        <v>0.41406242430198648</v>
      </c>
      <c r="AE6630" s="204">
        <v>0.41965043478260866</v>
      </c>
      <c r="AF6630" s="204">
        <v>0.36758414964644376</v>
      </c>
      <c r="AG6630" s="204">
        <v>0.39479050643352831</v>
      </c>
      <c r="AH6630" s="204">
        <v>0.44582630394921224</v>
      </c>
    </row>
    <row r="6631" spans="1:34">
      <c r="A6631" s="206">
        <v>44107.291666666664</v>
      </c>
      <c r="B6631">
        <v>8</v>
      </c>
      <c r="C6631">
        <v>1243.5</v>
      </c>
      <c r="E6631" s="206">
        <v>43742.291666666664</v>
      </c>
      <c r="F6631">
        <v>8</v>
      </c>
      <c r="G6631">
        <v>1286.6679999999999</v>
      </c>
      <c r="I6631" s="206">
        <v>43377.291666666664</v>
      </c>
      <c r="J6631">
        <v>8</v>
      </c>
      <c r="K6631">
        <v>1348.731</v>
      </c>
      <c r="M6631" s="206">
        <v>43012.291666666664</v>
      </c>
      <c r="N6631">
        <v>8</v>
      </c>
      <c r="O6631">
        <v>1234.152</v>
      </c>
      <c r="Q6631" s="206">
        <v>42646.291666666664</v>
      </c>
      <c r="R6631">
        <v>8</v>
      </c>
      <c r="S6631">
        <v>1172.893</v>
      </c>
      <c r="X6631" s="204">
        <f t="shared" si="515"/>
        <v>0.3920278139590252</v>
      </c>
      <c r="Y6631" s="204">
        <f t="shared" si="516"/>
        <v>0.4080928695652174</v>
      </c>
      <c r="Z6631" s="204">
        <f t="shared" si="517"/>
        <v>0.37422522269300984</v>
      </c>
      <c r="AA6631" s="204">
        <f t="shared" si="518"/>
        <v>0.40743336662114404</v>
      </c>
      <c r="AB6631" s="204">
        <f t="shared" si="519"/>
        <v>0.43632395843589017</v>
      </c>
      <c r="AD6631" s="204">
        <v>0.41401190128494569</v>
      </c>
      <c r="AE6631" s="204">
        <v>0.41964973913043474</v>
      </c>
      <c r="AF6631" s="204">
        <v>0.36756290892034849</v>
      </c>
      <c r="AG6631" s="204">
        <v>0.39478009382411866</v>
      </c>
      <c r="AH6631" s="204">
        <v>0.44581445979167611</v>
      </c>
    </row>
    <row r="6632" spans="1:34">
      <c r="A6632" s="206">
        <v>44107.333333333336</v>
      </c>
      <c r="B6632">
        <v>9</v>
      </c>
      <c r="C6632">
        <v>1286.69</v>
      </c>
      <c r="E6632" s="206">
        <v>43742.333333333336</v>
      </c>
      <c r="F6632">
        <v>9</v>
      </c>
      <c r="G6632">
        <v>1267.3389999999999</v>
      </c>
      <c r="I6632" s="206">
        <v>43377.333333333336</v>
      </c>
      <c r="J6632">
        <v>9</v>
      </c>
      <c r="K6632">
        <v>1314.797</v>
      </c>
      <c r="M6632" s="206">
        <v>43012.333333333336</v>
      </c>
      <c r="N6632">
        <v>9</v>
      </c>
      <c r="O6632">
        <v>1139.2670000000001</v>
      </c>
      <c r="Q6632" s="206">
        <v>42646.333333333336</v>
      </c>
      <c r="R6632">
        <v>9</v>
      </c>
      <c r="S6632">
        <v>1149.3510000000001</v>
      </c>
      <c r="X6632" s="204">
        <f t="shared" si="515"/>
        <v>0.40587734949331644</v>
      </c>
      <c r="Y6632" s="204">
        <f t="shared" si="516"/>
        <v>0.42927026086956521</v>
      </c>
      <c r="Z6632" s="204">
        <f t="shared" si="517"/>
        <v>0.39243870886646104</v>
      </c>
      <c r="AA6632" s="204">
        <f t="shared" si="518"/>
        <v>0.41867410387293746</v>
      </c>
      <c r="AB6632" s="204">
        <f t="shared" si="519"/>
        <v>0.46025655925743059</v>
      </c>
      <c r="AD6632" s="204">
        <v>0.41400013565084026</v>
      </c>
      <c r="AE6632" s="204">
        <v>0.41961217391304345</v>
      </c>
      <c r="AF6632" s="204">
        <v>0.36751431712229476</v>
      </c>
      <c r="AG6632" s="204">
        <v>0.3947019992535461</v>
      </c>
      <c r="AH6632" s="204">
        <v>0.44580927797275405</v>
      </c>
    </row>
    <row r="6633" spans="1:34">
      <c r="A6633" s="206">
        <v>44107.375</v>
      </c>
      <c r="B6633">
        <v>10</v>
      </c>
      <c r="C6633">
        <v>1290.297</v>
      </c>
      <c r="E6633" s="206">
        <v>43742.375</v>
      </c>
      <c r="F6633">
        <v>10</v>
      </c>
      <c r="G6633">
        <v>1267.7760000000001</v>
      </c>
      <c r="I6633" s="206">
        <v>43377.375</v>
      </c>
      <c r="J6633">
        <v>10</v>
      </c>
      <c r="K6633">
        <v>1329.7539999999999</v>
      </c>
      <c r="M6633" s="206">
        <v>43012.375</v>
      </c>
      <c r="N6633">
        <v>10</v>
      </c>
      <c r="O6633">
        <v>1235.019</v>
      </c>
      <c r="Q6633" s="206">
        <v>42646.375</v>
      </c>
      <c r="R6633">
        <v>10</v>
      </c>
      <c r="S6633">
        <v>1175.875</v>
      </c>
      <c r="X6633" s="204">
        <f t="shared" si="515"/>
        <v>0.39773068601951994</v>
      </c>
      <c r="Y6633" s="204">
        <f t="shared" si="516"/>
        <v>0.39626678260869569</v>
      </c>
      <c r="Z6633" s="204">
        <f t="shared" si="517"/>
        <v>0.38256497188949934</v>
      </c>
      <c r="AA6633" s="204">
        <f t="shared" si="518"/>
        <v>0.4123845623954468</v>
      </c>
      <c r="AB6633" s="204">
        <f t="shared" si="519"/>
        <v>0.47624247063204128</v>
      </c>
      <c r="AD6633" s="204">
        <v>0.41399390678572567</v>
      </c>
      <c r="AE6633" s="204">
        <v>0.41958713043478263</v>
      </c>
      <c r="AF6633" s="204">
        <v>0.36749860480436131</v>
      </c>
      <c r="AG6633" s="204">
        <v>0.39463952359708798</v>
      </c>
      <c r="AH6633" s="204">
        <v>0.44578558965768167</v>
      </c>
    </row>
    <row r="6634" spans="1:34">
      <c r="A6634" s="206">
        <v>44107.416666666664</v>
      </c>
      <c r="B6634">
        <v>11</v>
      </c>
      <c r="C6634">
        <v>1293.509</v>
      </c>
      <c r="E6634" s="206">
        <v>43742.416666666664</v>
      </c>
      <c r="F6634">
        <v>11</v>
      </c>
      <c r="G6634">
        <v>1275.625</v>
      </c>
      <c r="I6634" s="206">
        <v>43377.416666666664</v>
      </c>
      <c r="J6634">
        <v>11</v>
      </c>
      <c r="K6634">
        <v>1463.7339999999999</v>
      </c>
      <c r="M6634" s="206">
        <v>43012.416666666664</v>
      </c>
      <c r="N6634">
        <v>11</v>
      </c>
      <c r="O6634">
        <v>1265.6980000000001</v>
      </c>
      <c r="Q6634" s="206">
        <v>42646.416666666664</v>
      </c>
      <c r="R6634">
        <v>11</v>
      </c>
      <c r="S6634">
        <v>1188.029</v>
      </c>
      <c r="X6634" s="204">
        <f t="shared" si="515"/>
        <v>0.40690926481397149</v>
      </c>
      <c r="Y6634" s="204">
        <f t="shared" si="516"/>
        <v>0.42957182608695654</v>
      </c>
      <c r="Z6634" s="204">
        <f t="shared" si="517"/>
        <v>0.38691699298823262</v>
      </c>
      <c r="AA6634" s="204">
        <f t="shared" si="518"/>
        <v>0.4125267595926978</v>
      </c>
      <c r="AB6634" s="204">
        <f t="shared" si="519"/>
        <v>0.4775775292643224</v>
      </c>
      <c r="AD6634" s="204">
        <v>0.41394407586480869</v>
      </c>
      <c r="AE6634" s="204">
        <v>0.41957356521739125</v>
      </c>
      <c r="AF6634" s="204">
        <v>0.36749365833390074</v>
      </c>
      <c r="AG6634" s="204">
        <v>0.39459722237136113</v>
      </c>
      <c r="AH6634" s="204">
        <v>0.44576412212214733</v>
      </c>
    </row>
    <row r="6635" spans="1:34">
      <c r="A6635" s="206">
        <v>44107.458333333336</v>
      </c>
      <c r="B6635">
        <v>12</v>
      </c>
      <c r="C6635">
        <v>1200.117</v>
      </c>
      <c r="E6635" s="206">
        <v>43742.458333333336</v>
      </c>
      <c r="F6635">
        <v>12</v>
      </c>
      <c r="G6635">
        <v>1241.627</v>
      </c>
      <c r="I6635" s="206">
        <v>43377.458333333336</v>
      </c>
      <c r="J6635">
        <v>12</v>
      </c>
      <c r="K6635">
        <v>1576.5070000000001</v>
      </c>
      <c r="M6635" s="206">
        <v>43012.458333333336</v>
      </c>
      <c r="N6635">
        <v>12</v>
      </c>
      <c r="O6635">
        <v>1297.5940000000001</v>
      </c>
      <c r="Q6635" s="206">
        <v>42646.458333333336</v>
      </c>
      <c r="R6635">
        <v>12</v>
      </c>
      <c r="S6635">
        <v>1247.2149999999999</v>
      </c>
      <c r="X6635" s="204">
        <f t="shared" si="515"/>
        <v>0.41111513295858637</v>
      </c>
      <c r="Y6635" s="204">
        <f t="shared" si="516"/>
        <v>0.4402427826086957</v>
      </c>
      <c r="Z6635" s="204">
        <f t="shared" si="517"/>
        <v>0.42590099959438943</v>
      </c>
      <c r="AA6635" s="204">
        <f t="shared" si="518"/>
        <v>0.41508077744446581</v>
      </c>
      <c r="AB6635" s="204">
        <f t="shared" si="519"/>
        <v>0.47876638657701631</v>
      </c>
      <c r="AD6635" s="204">
        <v>0.41392746555783638</v>
      </c>
      <c r="AE6635" s="204">
        <v>0.41949495652173913</v>
      </c>
      <c r="AF6635" s="204">
        <v>0.36749365833390074</v>
      </c>
      <c r="AG6635" s="204">
        <v>0.39455752429798679</v>
      </c>
      <c r="AH6635" s="204">
        <v>0.44567788185008705</v>
      </c>
    </row>
    <row r="6636" spans="1:34">
      <c r="A6636" s="206">
        <v>44107.5</v>
      </c>
      <c r="B6636">
        <v>13</v>
      </c>
      <c r="C6636">
        <v>1188.5920000000001</v>
      </c>
      <c r="E6636" s="206">
        <v>43742.5</v>
      </c>
      <c r="F6636">
        <v>13</v>
      </c>
      <c r="G6636">
        <v>1382.627</v>
      </c>
      <c r="I6636" s="206">
        <v>43377.5</v>
      </c>
      <c r="J6636">
        <v>13</v>
      </c>
      <c r="K6636">
        <v>1682.87</v>
      </c>
      <c r="M6636" s="206">
        <v>43012.5</v>
      </c>
      <c r="N6636">
        <v>13</v>
      </c>
      <c r="O6636">
        <v>1388.921</v>
      </c>
      <c r="Q6636" s="206">
        <v>42646.5</v>
      </c>
      <c r="R6636">
        <v>13</v>
      </c>
      <c r="S6636">
        <v>1223.6400000000001</v>
      </c>
      <c r="X6636" s="204">
        <f t="shared" si="515"/>
        <v>0.43159633355157428</v>
      </c>
      <c r="Y6636" s="204">
        <f t="shared" si="516"/>
        <v>0.45133704347826087</v>
      </c>
      <c r="Z6636" s="204">
        <f t="shared" si="517"/>
        <v>0.45871442978543381</v>
      </c>
      <c r="AA6636" s="204">
        <f t="shared" si="518"/>
        <v>0.404018030734769</v>
      </c>
      <c r="AB6636" s="204">
        <f t="shared" si="519"/>
        <v>0.44419921280767977</v>
      </c>
      <c r="AD6636" s="204">
        <v>0.41390912501055449</v>
      </c>
      <c r="AE6636" s="204">
        <v>0.41947826086956524</v>
      </c>
      <c r="AF6636" s="204">
        <v>0.36749365833390074</v>
      </c>
      <c r="AG6636" s="204">
        <v>0.39455264338732593</v>
      </c>
      <c r="AH6636" s="204">
        <v>0.44567381042093401</v>
      </c>
    </row>
    <row r="6637" spans="1:34">
      <c r="A6637" s="206">
        <v>44107.541666666664</v>
      </c>
      <c r="B6637">
        <v>14</v>
      </c>
      <c r="C6637">
        <v>1163.3910000000001</v>
      </c>
      <c r="E6637" s="206">
        <v>43742.541666666664</v>
      </c>
      <c r="F6637">
        <v>14</v>
      </c>
      <c r="G6637">
        <v>1425.499</v>
      </c>
      <c r="I6637" s="206">
        <v>43377.541666666664</v>
      </c>
      <c r="J6637">
        <v>14</v>
      </c>
      <c r="K6637">
        <v>1766.3009999999999</v>
      </c>
      <c r="M6637" s="206">
        <v>43012.541666666664</v>
      </c>
      <c r="N6637">
        <v>14</v>
      </c>
      <c r="O6637">
        <v>1447.5029999999999</v>
      </c>
      <c r="Q6637" s="206">
        <v>42646.541666666664</v>
      </c>
      <c r="R6637">
        <v>14</v>
      </c>
      <c r="S6637">
        <v>1262.9670000000001</v>
      </c>
      <c r="X6637" s="204">
        <f t="shared" si="515"/>
        <v>0.42343825049173434</v>
      </c>
      <c r="Y6637" s="204">
        <f t="shared" si="516"/>
        <v>0.48310295652173912</v>
      </c>
      <c r="Z6637" s="204">
        <f t="shared" si="517"/>
        <v>0.48966274964399958</v>
      </c>
      <c r="AA6637" s="204">
        <f t="shared" si="518"/>
        <v>0.44989859094617102</v>
      </c>
      <c r="AB6637" s="204">
        <f t="shared" si="519"/>
        <v>0.43993346544504058</v>
      </c>
      <c r="AD6637" s="204">
        <v>0.41388109511753868</v>
      </c>
      <c r="AE6637" s="204">
        <v>0.41943130434782611</v>
      </c>
      <c r="AF6637" s="204">
        <v>0.36748260151757717</v>
      </c>
      <c r="AG6637" s="204">
        <v>0.39455199259923784</v>
      </c>
      <c r="AH6637" s="204">
        <v>0.44566344678308983</v>
      </c>
    </row>
    <row r="6638" spans="1:34">
      <c r="A6638" s="206">
        <v>44107.583333333336</v>
      </c>
      <c r="B6638">
        <v>15</v>
      </c>
      <c r="C6638">
        <v>1140.9780000000001</v>
      </c>
      <c r="E6638" s="206">
        <v>43742.583333333336</v>
      </c>
      <c r="F6638">
        <v>15</v>
      </c>
      <c r="G6638">
        <v>1450.4849999999999</v>
      </c>
      <c r="I6638" s="206">
        <v>43377.583333333336</v>
      </c>
      <c r="J6638">
        <v>15</v>
      </c>
      <c r="K6638">
        <v>1809.3689999999999</v>
      </c>
      <c r="M6638" s="206">
        <v>43012.583333333336</v>
      </c>
      <c r="N6638">
        <v>15</v>
      </c>
      <c r="O6638">
        <v>1513.7809999999999</v>
      </c>
      <c r="Q6638" s="206">
        <v>42646.583333333336</v>
      </c>
      <c r="R6638">
        <v>15</v>
      </c>
      <c r="S6638">
        <v>1324.0219999999999</v>
      </c>
      <c r="X6638" s="204">
        <f t="shared" si="515"/>
        <v>0.43704728262298898</v>
      </c>
      <c r="Y6638" s="204">
        <f t="shared" si="516"/>
        <v>0.50347930434782606</v>
      </c>
      <c r="Z6638" s="204">
        <f t="shared" si="517"/>
        <v>0.51393857182013236</v>
      </c>
      <c r="AA6638" s="204">
        <f t="shared" si="518"/>
        <v>0.46384888440278965</v>
      </c>
      <c r="AB6638" s="204">
        <f t="shared" si="519"/>
        <v>0.43060582125537711</v>
      </c>
      <c r="AD6638" s="204">
        <v>0.41387348206017638</v>
      </c>
      <c r="AE6638" s="204">
        <v>0.4193718260869565</v>
      </c>
      <c r="AF6638" s="204">
        <v>0.36745146785056076</v>
      </c>
      <c r="AG6638" s="204">
        <v>0.39452791343997795</v>
      </c>
      <c r="AH6638" s="204">
        <v>0.44564234937747854</v>
      </c>
    </row>
    <row r="6639" spans="1:34">
      <c r="A6639" s="206">
        <v>44107.625</v>
      </c>
      <c r="B6639">
        <v>16</v>
      </c>
      <c r="C6639">
        <v>1151.748</v>
      </c>
      <c r="E6639" s="206">
        <v>43742.625</v>
      </c>
      <c r="F6639">
        <v>16</v>
      </c>
      <c r="G6639">
        <v>1490.5129999999999</v>
      </c>
      <c r="I6639" s="206">
        <v>43377.625</v>
      </c>
      <c r="J6639">
        <v>16</v>
      </c>
      <c r="K6639">
        <v>1875.5329999999999</v>
      </c>
      <c r="M6639" s="206">
        <v>43012.625</v>
      </c>
      <c r="N6639">
        <v>16</v>
      </c>
      <c r="O6639">
        <v>1579.6369999999999</v>
      </c>
      <c r="Q6639" s="206">
        <v>42646.625</v>
      </c>
      <c r="R6639">
        <v>16</v>
      </c>
      <c r="S6639">
        <v>1344.1479999999999</v>
      </c>
      <c r="X6639" s="204">
        <f t="shared" si="515"/>
        <v>0.45817524704371138</v>
      </c>
      <c r="Y6639" s="204">
        <f t="shared" si="516"/>
        <v>0.52653252173913045</v>
      </c>
      <c r="Z6639" s="204">
        <f t="shared" si="517"/>
        <v>0.52647001827866324</v>
      </c>
      <c r="AA6639" s="204">
        <f t="shared" si="518"/>
        <v>0.47197917998748529</v>
      </c>
      <c r="AB6639" s="204">
        <f t="shared" si="519"/>
        <v>0.42231009929105318</v>
      </c>
      <c r="AD6639" s="204">
        <v>0.41387348206017638</v>
      </c>
      <c r="AE6639" s="204">
        <v>0.41935860869565217</v>
      </c>
      <c r="AF6639" s="204">
        <v>0.36744797622435332</v>
      </c>
      <c r="AG6639" s="204">
        <v>0.3945018819164538</v>
      </c>
      <c r="AH6639" s="204">
        <v>0.44553464156988382</v>
      </c>
    </row>
    <row r="6640" spans="1:34">
      <c r="A6640" s="206">
        <v>44107.666666666664</v>
      </c>
      <c r="B6640">
        <v>17</v>
      </c>
      <c r="C6640">
        <v>1147.8579999999999</v>
      </c>
      <c r="E6640" s="206">
        <v>43742.666666666664</v>
      </c>
      <c r="F6640">
        <v>17</v>
      </c>
      <c r="G6640">
        <v>1514.5820000000001</v>
      </c>
      <c r="I6640" s="206">
        <v>43377.666666666664</v>
      </c>
      <c r="J6640">
        <v>17</v>
      </c>
      <c r="K6640">
        <v>1885.615</v>
      </c>
      <c r="M6640" s="206">
        <v>43012.666666666664</v>
      </c>
      <c r="N6640">
        <v>17</v>
      </c>
      <c r="O6640">
        <v>1626.6410000000001</v>
      </c>
      <c r="Q6640" s="206">
        <v>42646.666666666664</v>
      </c>
      <c r="R6640">
        <v>17</v>
      </c>
      <c r="S6640">
        <v>1382.327</v>
      </c>
      <c r="X6640" s="204">
        <f t="shared" si="515"/>
        <v>0.46513981033797819</v>
      </c>
      <c r="Y6640" s="204">
        <f t="shared" si="516"/>
        <v>0.54943895652173913</v>
      </c>
      <c r="Z6640" s="204">
        <f t="shared" si="517"/>
        <v>0.54572168131112886</v>
      </c>
      <c r="AA6640" s="204">
        <f t="shared" si="518"/>
        <v>0.48500405278281861</v>
      </c>
      <c r="AB6640" s="204">
        <f t="shared" si="519"/>
        <v>0.42629639856182322</v>
      </c>
      <c r="AD6640" s="204">
        <v>0.41387348206017638</v>
      </c>
      <c r="AE6640" s="204">
        <v>0.4193415652173913</v>
      </c>
      <c r="AF6640" s="204">
        <v>0.3673993844262996</v>
      </c>
      <c r="AG6640" s="204">
        <v>0.39447877893932604</v>
      </c>
      <c r="AH6640" s="204">
        <v>0.44547171948297293</v>
      </c>
    </row>
    <row r="6641" spans="1:34">
      <c r="A6641" s="206">
        <v>44107.708333333336</v>
      </c>
      <c r="B6641">
        <v>18</v>
      </c>
      <c r="C6641">
        <v>1139.2619999999999</v>
      </c>
      <c r="E6641" s="206">
        <v>43742.708333333336</v>
      </c>
      <c r="F6641">
        <v>18</v>
      </c>
      <c r="G6641">
        <v>1503.616</v>
      </c>
      <c r="I6641" s="206">
        <v>43377.708333333336</v>
      </c>
      <c r="J6641">
        <v>18</v>
      </c>
      <c r="K6641">
        <v>1858.6679999999999</v>
      </c>
      <c r="M6641" s="206">
        <v>43012.708333333336</v>
      </c>
      <c r="N6641">
        <v>18</v>
      </c>
      <c r="O6641">
        <v>1650.672</v>
      </c>
      <c r="Q6641" s="206">
        <v>42646.708333333336</v>
      </c>
      <c r="R6641">
        <v>18</v>
      </c>
      <c r="S6641">
        <v>1373.778</v>
      </c>
      <c r="X6641" s="204">
        <f t="shared" si="515"/>
        <v>0.47835157929414501</v>
      </c>
      <c r="Y6641" s="204">
        <f t="shared" si="516"/>
        <v>0.56578817391304348</v>
      </c>
      <c r="Z6641" s="204">
        <f t="shared" si="517"/>
        <v>0.54865522926308652</v>
      </c>
      <c r="AA6641" s="204">
        <f t="shared" si="518"/>
        <v>0.49283596202911822</v>
      </c>
      <c r="AB6641" s="204">
        <f t="shared" si="519"/>
        <v>0.42485659316133151</v>
      </c>
      <c r="AD6641" s="204">
        <v>0.41387348206017638</v>
      </c>
      <c r="AE6641" s="204">
        <v>0.41932139130434781</v>
      </c>
      <c r="AF6641" s="204">
        <v>0.36734439131353236</v>
      </c>
      <c r="AG6641" s="204">
        <v>0.39446836632991633</v>
      </c>
      <c r="AH6641" s="204">
        <v>0.44545691428605272</v>
      </c>
    </row>
    <row r="6642" spans="1:34">
      <c r="A6642" s="206">
        <v>44107.75</v>
      </c>
      <c r="B6642">
        <v>19</v>
      </c>
      <c r="C6642">
        <v>1164.2370000000001</v>
      </c>
      <c r="E6642" s="206">
        <v>43742.75</v>
      </c>
      <c r="F6642">
        <v>19</v>
      </c>
      <c r="G6642">
        <v>1427.7329999999999</v>
      </c>
      <c r="I6642" s="206">
        <v>43377.75</v>
      </c>
      <c r="J6642">
        <v>19</v>
      </c>
      <c r="K6642">
        <v>1831.7639999999999</v>
      </c>
      <c r="M6642" s="206">
        <v>43012.75</v>
      </c>
      <c r="N6642">
        <v>19</v>
      </c>
      <c r="O6642">
        <v>1646.6949999999999</v>
      </c>
      <c r="Q6642" s="206">
        <v>42646.75</v>
      </c>
      <c r="R6642">
        <v>19</v>
      </c>
      <c r="S6642">
        <v>1403.9549999999999</v>
      </c>
      <c r="X6642" s="204">
        <f t="shared" si="515"/>
        <v>0.47539321441276339</v>
      </c>
      <c r="Y6642" s="204">
        <f t="shared" si="516"/>
        <v>0.57414678260869567</v>
      </c>
      <c r="Z6642" s="204">
        <f t="shared" si="517"/>
        <v>0.5408144916454114</v>
      </c>
      <c r="AA6642" s="204">
        <f t="shared" si="518"/>
        <v>0.48926769094203854</v>
      </c>
      <c r="AB6642" s="204">
        <f t="shared" si="519"/>
        <v>0.42167495634317559</v>
      </c>
      <c r="AD6642" s="204">
        <v>0.41387244391599065</v>
      </c>
      <c r="AE6642" s="204">
        <v>0.41931617391304349</v>
      </c>
      <c r="AF6642" s="204">
        <v>0.36734410034468173</v>
      </c>
      <c r="AG6642" s="204">
        <v>0.39446804093587229</v>
      </c>
      <c r="AH6642" s="204">
        <v>0.44544840129782354</v>
      </c>
    </row>
    <row r="6643" spans="1:34">
      <c r="A6643" s="206">
        <v>44107.791666666664</v>
      </c>
      <c r="B6643">
        <v>20</v>
      </c>
      <c r="C6643">
        <v>1193.174</v>
      </c>
      <c r="E6643" s="206">
        <v>43742.791666666664</v>
      </c>
      <c r="F6643">
        <v>20</v>
      </c>
      <c r="G6643">
        <v>1383.72</v>
      </c>
      <c r="I6643" s="206">
        <v>43377.791666666664</v>
      </c>
      <c r="J6643">
        <v>20</v>
      </c>
      <c r="K6643">
        <v>1817.7639999999999</v>
      </c>
      <c r="M6643" s="206">
        <v>43012.791666666664</v>
      </c>
      <c r="N6643">
        <v>20</v>
      </c>
      <c r="O6643">
        <v>1599.7550000000001</v>
      </c>
      <c r="Q6643" s="206">
        <v>42646.791666666664</v>
      </c>
      <c r="R6643">
        <v>20</v>
      </c>
      <c r="S6643">
        <v>1428.068</v>
      </c>
      <c r="X6643" s="204">
        <f t="shared" si="515"/>
        <v>0.4858359067774205</v>
      </c>
      <c r="Y6643" s="204">
        <f t="shared" si="516"/>
        <v>0.5727634782608696</v>
      </c>
      <c r="Z6643" s="204">
        <f t="shared" si="517"/>
        <v>0.53298626568831298</v>
      </c>
      <c r="AA6643" s="204">
        <f t="shared" si="518"/>
        <v>0.46457581469720294</v>
      </c>
      <c r="AB6643" s="204">
        <f t="shared" si="519"/>
        <v>0.43091895117023982</v>
      </c>
      <c r="AD6643" s="204">
        <v>0.41383161024468362</v>
      </c>
      <c r="AE6643" s="204">
        <v>0.41927930434782612</v>
      </c>
      <c r="AF6643" s="204">
        <v>0.36733740806111742</v>
      </c>
      <c r="AG6643" s="204">
        <v>0.39440328752110582</v>
      </c>
      <c r="AH6643" s="204">
        <v>0.44544099869936343</v>
      </c>
    </row>
    <row r="6644" spans="1:34">
      <c r="A6644" s="206">
        <v>44107.833333333336</v>
      </c>
      <c r="B6644">
        <v>21</v>
      </c>
      <c r="C6644">
        <v>1244.6320000000001</v>
      </c>
      <c r="E6644" s="206">
        <v>43742.833333333336</v>
      </c>
      <c r="F6644">
        <v>21</v>
      </c>
      <c r="G6644">
        <v>1358.75</v>
      </c>
      <c r="I6644" s="206">
        <v>43377.833333333336</v>
      </c>
      <c r="J6644">
        <v>21</v>
      </c>
      <c r="K6644">
        <v>1754.829</v>
      </c>
      <c r="M6644" s="206">
        <v>43012.833333333336</v>
      </c>
      <c r="N6644">
        <v>21</v>
      </c>
      <c r="O6644">
        <v>1585.7439999999999</v>
      </c>
      <c r="Q6644" s="206">
        <v>42646.833333333336</v>
      </c>
      <c r="R6644">
        <v>21</v>
      </c>
      <c r="S6644">
        <v>1456.1020000000001</v>
      </c>
      <c r="X6644" s="204">
        <f t="shared" si="515"/>
        <v>0.49418016369457524</v>
      </c>
      <c r="Y6644" s="204">
        <f t="shared" si="516"/>
        <v>0.5564365217391305</v>
      </c>
      <c r="Z6644" s="204">
        <f t="shared" si="517"/>
        <v>0.52891270177962368</v>
      </c>
      <c r="AA6644" s="204">
        <f t="shared" si="518"/>
        <v>0.45025424663632041</v>
      </c>
      <c r="AB6644" s="204">
        <f t="shared" si="519"/>
        <v>0.44162940075225204</v>
      </c>
      <c r="AD6644" s="204">
        <v>0.41381050131290636</v>
      </c>
      <c r="AE6644" s="204">
        <v>0.41927095652173912</v>
      </c>
      <c r="AF6644" s="204">
        <v>0.36730802020720477</v>
      </c>
      <c r="AG6644" s="204">
        <v>0.39437855757375784</v>
      </c>
      <c r="AH6644" s="204">
        <v>0.44540250518737085</v>
      </c>
    </row>
    <row r="6645" spans="1:34">
      <c r="A6645" s="206">
        <v>44107.875</v>
      </c>
      <c r="B6645">
        <v>22</v>
      </c>
      <c r="C6645">
        <v>1198.8140000000001</v>
      </c>
      <c r="E6645" s="206">
        <v>43742.875</v>
      </c>
      <c r="F6645">
        <v>22</v>
      </c>
      <c r="G6645">
        <v>1237.059</v>
      </c>
      <c r="I6645" s="206">
        <v>43377.875</v>
      </c>
      <c r="J6645">
        <v>22</v>
      </c>
      <c r="K6645">
        <v>1621.826</v>
      </c>
      <c r="M6645" s="206">
        <v>43012.875</v>
      </c>
      <c r="N6645">
        <v>22</v>
      </c>
      <c r="O6645">
        <v>1472.749</v>
      </c>
      <c r="Q6645" s="206">
        <v>42646.875</v>
      </c>
      <c r="R6645">
        <v>22</v>
      </c>
      <c r="S6645">
        <v>1343.1320000000001</v>
      </c>
      <c r="X6645" s="204">
        <f t="shared" si="515"/>
        <v>0.50388127506253089</v>
      </c>
      <c r="Y6645" s="204">
        <f t="shared" si="516"/>
        <v>0.55156313043478256</v>
      </c>
      <c r="Z6645" s="204">
        <f t="shared" si="517"/>
        <v>0.51060057716581209</v>
      </c>
      <c r="AA6645" s="204">
        <f t="shared" si="518"/>
        <v>0.44212915735632957</v>
      </c>
      <c r="AB6645" s="204">
        <f t="shared" si="519"/>
        <v>0.46067554633027291</v>
      </c>
      <c r="AD6645" s="204">
        <v>0.41379804358267708</v>
      </c>
      <c r="AE6645" s="204">
        <v>0.41917286956521743</v>
      </c>
      <c r="AF6645" s="204">
        <v>0.36730132792364045</v>
      </c>
      <c r="AG6645" s="204">
        <v>0.39430664549002226</v>
      </c>
      <c r="AH6645" s="204">
        <v>0.44534032336030599</v>
      </c>
    </row>
    <row r="6646" spans="1:34">
      <c r="A6646" s="206">
        <v>44107.916666666664</v>
      </c>
      <c r="B6646">
        <v>23</v>
      </c>
      <c r="C6646">
        <v>1137.4580000000001</v>
      </c>
      <c r="E6646" s="206">
        <v>43742.916666666664</v>
      </c>
      <c r="F6646">
        <v>23</v>
      </c>
      <c r="G6646">
        <v>1201.175</v>
      </c>
      <c r="I6646" s="206">
        <v>43377.916666666664</v>
      </c>
      <c r="J6646">
        <v>23</v>
      </c>
      <c r="K6646">
        <v>1481.7840000000001</v>
      </c>
      <c r="M6646" s="206">
        <v>43012.916666666664</v>
      </c>
      <c r="N6646">
        <v>23</v>
      </c>
      <c r="O6646">
        <v>1332.819</v>
      </c>
      <c r="Q6646" s="206">
        <v>42646.916666666664</v>
      </c>
      <c r="R6646">
        <v>23</v>
      </c>
      <c r="S6646">
        <v>1259.3599999999999</v>
      </c>
      <c r="X6646" s="204">
        <f t="shared" si="515"/>
        <v>0.46478822550706428</v>
      </c>
      <c r="Y6646" s="204">
        <f t="shared" si="516"/>
        <v>0.51226052173913039</v>
      </c>
      <c r="Z6646" s="204">
        <f t="shared" si="517"/>
        <v>0.47190084712671171</v>
      </c>
      <c r="AA6646" s="204">
        <f t="shared" si="518"/>
        <v>0.40253163074153719</v>
      </c>
      <c r="AB6646" s="204">
        <f t="shared" si="519"/>
        <v>0.44371693351800351</v>
      </c>
      <c r="AD6646" s="204">
        <v>0.41379665939042942</v>
      </c>
      <c r="AE6646" s="204">
        <v>0.41914365217391303</v>
      </c>
      <c r="AF6646" s="204">
        <v>0.36720268948328005</v>
      </c>
      <c r="AG6646" s="204">
        <v>0.39429883603296501</v>
      </c>
      <c r="AH6646" s="204">
        <v>0.44533921297053691</v>
      </c>
    </row>
    <row r="6647" spans="1:34">
      <c r="A6647" s="206">
        <v>44107.958333333336</v>
      </c>
      <c r="B6647">
        <v>24</v>
      </c>
      <c r="C6647">
        <v>1098.9559999999999</v>
      </c>
      <c r="E6647" s="206">
        <v>43742.958333333336</v>
      </c>
      <c r="F6647">
        <v>24</v>
      </c>
      <c r="G6647">
        <v>1024.394</v>
      </c>
      <c r="I6647" s="206">
        <v>43377.958333333336</v>
      </c>
      <c r="J6647">
        <v>24</v>
      </c>
      <c r="K6647">
        <v>1363.806</v>
      </c>
      <c r="M6647" s="206">
        <v>43012.958333333336</v>
      </c>
      <c r="N6647">
        <v>24</v>
      </c>
      <c r="O6647">
        <v>1211.8230000000001</v>
      </c>
      <c r="Q6647" s="206">
        <v>42646.958333333336</v>
      </c>
      <c r="R6647">
        <v>24</v>
      </c>
      <c r="S6647">
        <v>1134.3209999999999</v>
      </c>
      <c r="X6647" s="204">
        <f t="shared" si="515"/>
        <v>0.43579908726363187</v>
      </c>
      <c r="Y6647" s="204">
        <f t="shared" si="516"/>
        <v>0.46358921739130432</v>
      </c>
      <c r="Z6647" s="204">
        <f t="shared" si="517"/>
        <v>0.43115298734809249</v>
      </c>
      <c r="AA6647" s="204">
        <f t="shared" si="518"/>
        <v>0.3908551908647574</v>
      </c>
      <c r="AB6647" s="204">
        <f t="shared" si="519"/>
        <v>0.42100724196207356</v>
      </c>
      <c r="AD6647" s="204">
        <v>0.41375963224780365</v>
      </c>
      <c r="AE6647" s="204">
        <v>0.4191304347826087</v>
      </c>
      <c r="AF6647" s="204">
        <v>0.36720268948328005</v>
      </c>
      <c r="AG6647" s="204">
        <v>0.39425100310848932</v>
      </c>
      <c r="AH6647" s="204">
        <v>0.44532736881300072</v>
      </c>
    </row>
    <row r="6648" spans="1:34">
      <c r="A6648" s="206">
        <v>44108</v>
      </c>
      <c r="B6648">
        <v>1</v>
      </c>
      <c r="C6648">
        <v>1043.518</v>
      </c>
      <c r="E6648" s="206">
        <v>43743</v>
      </c>
      <c r="F6648">
        <v>1</v>
      </c>
      <c r="G6648">
        <v>1039.5899999999999</v>
      </c>
      <c r="I6648" s="206">
        <v>43378</v>
      </c>
      <c r="J6648">
        <v>1</v>
      </c>
      <c r="K6648">
        <v>1265.3209999999999</v>
      </c>
      <c r="M6648" s="206">
        <v>43013</v>
      </c>
      <c r="N6648">
        <v>1</v>
      </c>
      <c r="O6648">
        <v>1116.8679999999999</v>
      </c>
      <c r="Q6648" s="206">
        <v>42647</v>
      </c>
      <c r="R6648">
        <v>1</v>
      </c>
      <c r="S6648">
        <v>1024.3209999999999</v>
      </c>
      <c r="X6648" s="204">
        <f t="shared" si="515"/>
        <v>0.3925295836488138</v>
      </c>
      <c r="Y6648" s="204">
        <f t="shared" si="516"/>
        <v>0.42150365217391306</v>
      </c>
      <c r="Z6648" s="204">
        <f t="shared" si="517"/>
        <v>0.3968250642895676</v>
      </c>
      <c r="AA6648" s="204">
        <f t="shared" si="518"/>
        <v>0.33333170636311305</v>
      </c>
      <c r="AB6648" s="204">
        <f t="shared" si="519"/>
        <v>0.40675649966651289</v>
      </c>
      <c r="AD6648" s="204">
        <v>0.41370115012533859</v>
      </c>
      <c r="AE6648" s="204">
        <v>0.4191304347826087</v>
      </c>
      <c r="AF6648" s="204">
        <v>0.36720268948328005</v>
      </c>
      <c r="AG6648" s="204">
        <v>0.39423798734672716</v>
      </c>
      <c r="AH6648" s="204">
        <v>0.44530257010815938</v>
      </c>
    </row>
    <row r="6649" spans="1:34">
      <c r="A6649" s="206">
        <v>44108.041666666664</v>
      </c>
      <c r="B6649">
        <v>2</v>
      </c>
      <c r="C6649">
        <v>1014.529</v>
      </c>
      <c r="E6649" s="206">
        <v>43743.041666666664</v>
      </c>
      <c r="F6649">
        <v>2</v>
      </c>
      <c r="G6649">
        <v>982.71699999999998</v>
      </c>
      <c r="I6649" s="206">
        <v>43378.041666666664</v>
      </c>
      <c r="J6649">
        <v>2</v>
      </c>
      <c r="K6649">
        <v>1177.002</v>
      </c>
      <c r="M6649" s="206">
        <v>43013.041666666664</v>
      </c>
      <c r="N6649">
        <v>2</v>
      </c>
      <c r="O6649">
        <v>1054.9190000000001</v>
      </c>
      <c r="Q6649" s="206">
        <v>42647.041666666664</v>
      </c>
      <c r="R6649">
        <v>2</v>
      </c>
      <c r="S6649">
        <v>996.35199999999998</v>
      </c>
      <c r="X6649" s="204">
        <f t="shared" si="515"/>
        <v>0.35446429683725911</v>
      </c>
      <c r="Y6649" s="204">
        <f t="shared" si="516"/>
        <v>0.38847582608695652</v>
      </c>
      <c r="Z6649" s="204">
        <f t="shared" si="517"/>
        <v>0.36816899703619127</v>
      </c>
      <c r="AA6649" s="204">
        <f t="shared" si="518"/>
        <v>0.33827639425653477</v>
      </c>
      <c r="AB6649" s="204">
        <f t="shared" si="519"/>
        <v>0.38623723699493001</v>
      </c>
      <c r="AD6649" s="204">
        <v>0.41362882608039664</v>
      </c>
      <c r="AE6649" s="204">
        <v>0.4191304347826087</v>
      </c>
      <c r="AF6649" s="204">
        <v>0.36718668619649592</v>
      </c>
      <c r="AG6649" s="204">
        <v>0.39412279785513266</v>
      </c>
      <c r="AH6649" s="204">
        <v>0.44528517400177808</v>
      </c>
    </row>
    <row r="6650" spans="1:34">
      <c r="A6650" s="206">
        <v>44108.083333333336</v>
      </c>
      <c r="B6650">
        <v>3</v>
      </c>
      <c r="C6650">
        <v>983.548</v>
      </c>
      <c r="E6650" s="206">
        <v>43743.083333333336</v>
      </c>
      <c r="F6650">
        <v>3</v>
      </c>
      <c r="G6650">
        <v>948.81899999999996</v>
      </c>
      <c r="I6650" s="206">
        <v>43378.083333333336</v>
      </c>
      <c r="J6650">
        <v>3</v>
      </c>
      <c r="K6650">
        <v>1141.915</v>
      </c>
      <c r="M6650" s="206">
        <v>43013.083333333336</v>
      </c>
      <c r="N6650">
        <v>3</v>
      </c>
      <c r="O6650">
        <v>1016.926</v>
      </c>
      <c r="Q6650" s="206">
        <v>42647.083333333336</v>
      </c>
      <c r="R6650">
        <v>3</v>
      </c>
      <c r="S6650">
        <v>960.36300000000006</v>
      </c>
      <c r="X6650" s="204">
        <f t="shared" si="515"/>
        <v>0.34478567859332848</v>
      </c>
      <c r="Y6650" s="204">
        <f t="shared" si="516"/>
        <v>0.36692834782608696</v>
      </c>
      <c r="Z6650" s="204">
        <f t="shared" si="517"/>
        <v>0.34247091911822469</v>
      </c>
      <c r="AA6650" s="204">
        <f t="shared" si="518"/>
        <v>0.31977025878913717</v>
      </c>
      <c r="AB6650" s="204">
        <f t="shared" si="519"/>
        <v>0.37550754065692138</v>
      </c>
      <c r="AD6650" s="204">
        <v>0.41357830306335586</v>
      </c>
      <c r="AE6650" s="204">
        <v>0.41905008695652174</v>
      </c>
      <c r="AF6650" s="204">
        <v>0.36717039194086115</v>
      </c>
      <c r="AG6650" s="204">
        <v>0.3941097820933705</v>
      </c>
      <c r="AH6650" s="204">
        <v>0.44524742074963158</v>
      </c>
    </row>
    <row r="6651" spans="1:34">
      <c r="A6651" s="206">
        <v>44108.125</v>
      </c>
      <c r="B6651">
        <v>4</v>
      </c>
      <c r="C6651">
        <v>953.68499999999995</v>
      </c>
      <c r="E6651" s="206">
        <v>43743.125</v>
      </c>
      <c r="F6651">
        <v>4</v>
      </c>
      <c r="G6651">
        <v>905.94399999999996</v>
      </c>
      <c r="I6651" s="206">
        <v>43378.125</v>
      </c>
      <c r="J6651">
        <v>4</v>
      </c>
      <c r="K6651">
        <v>1107.877</v>
      </c>
      <c r="M6651" s="206">
        <v>43013.125</v>
      </c>
      <c r="N6651">
        <v>4</v>
      </c>
      <c r="O6651">
        <v>980.93799999999999</v>
      </c>
      <c r="Q6651" s="206">
        <v>42647.125</v>
      </c>
      <c r="R6651">
        <v>4</v>
      </c>
      <c r="S6651">
        <v>929.40599999999995</v>
      </c>
      <c r="X6651" s="204">
        <f t="shared" si="515"/>
        <v>0.33233175489277356</v>
      </c>
      <c r="Y6651" s="204">
        <f t="shared" si="516"/>
        <v>0.35371339130434787</v>
      </c>
      <c r="Z6651" s="204">
        <f t="shared" si="517"/>
        <v>0.33226169505649744</v>
      </c>
      <c r="AA6651" s="204">
        <f t="shared" si="518"/>
        <v>0.30874005148384565</v>
      </c>
      <c r="AB6651" s="204">
        <f t="shared" si="519"/>
        <v>0.36404054551228576</v>
      </c>
      <c r="AD6651" s="204">
        <v>0.41356480718894084</v>
      </c>
      <c r="AE6651" s="204">
        <v>0.41904313043478264</v>
      </c>
      <c r="AF6651" s="204">
        <v>0.36714362280660406</v>
      </c>
      <c r="AG6651" s="204">
        <v>0.39409579014947627</v>
      </c>
      <c r="AH6651" s="204">
        <v>0.44520226489902487</v>
      </c>
    </row>
    <row r="6652" spans="1:34">
      <c r="A6652" s="206">
        <v>44108.166666666664</v>
      </c>
      <c r="B6652">
        <v>5</v>
      </c>
      <c r="C6652">
        <v>954.75800000000004</v>
      </c>
      <c r="E6652" s="206">
        <v>43743.166666666664</v>
      </c>
      <c r="F6652">
        <v>5</v>
      </c>
      <c r="G6652">
        <v>936.32</v>
      </c>
      <c r="I6652" s="206">
        <v>43378.166666666664</v>
      </c>
      <c r="J6652">
        <v>5</v>
      </c>
      <c r="K6652">
        <v>1107.8800000000001</v>
      </c>
      <c r="M6652" s="206">
        <v>43013.166666666664</v>
      </c>
      <c r="N6652">
        <v>5</v>
      </c>
      <c r="O6652">
        <v>983.75900000000001</v>
      </c>
      <c r="Q6652" s="206">
        <v>42647.166666666664</v>
      </c>
      <c r="R6652">
        <v>5</v>
      </c>
      <c r="S6652">
        <v>952.35699999999997</v>
      </c>
      <c r="X6652" s="204">
        <f t="shared" si="515"/>
        <v>0.32161914503981626</v>
      </c>
      <c r="Y6652" s="204">
        <f t="shared" si="516"/>
        <v>0.34119582608695653</v>
      </c>
      <c r="Z6652" s="204">
        <f t="shared" si="517"/>
        <v>0.32235769731907121</v>
      </c>
      <c r="AA6652" s="204">
        <f t="shared" si="518"/>
        <v>0.29478878184509483</v>
      </c>
      <c r="AB6652" s="204">
        <f t="shared" si="519"/>
        <v>0.3529873556215703</v>
      </c>
      <c r="AD6652" s="204">
        <v>0.4134184288587473</v>
      </c>
      <c r="AE6652" s="204">
        <v>0.41903652173913042</v>
      </c>
      <c r="AF6652" s="204">
        <v>0.36713256599028049</v>
      </c>
      <c r="AG6652" s="204">
        <v>0.39406520310933529</v>
      </c>
      <c r="AH6652" s="204">
        <v>0.44519486230056476</v>
      </c>
    </row>
    <row r="6653" spans="1:34">
      <c r="A6653" s="206">
        <v>44108.208333333336</v>
      </c>
      <c r="B6653">
        <v>6</v>
      </c>
      <c r="C6653">
        <v>973.88099999999997</v>
      </c>
      <c r="E6653" s="206">
        <v>43743.208333333336</v>
      </c>
      <c r="F6653">
        <v>6</v>
      </c>
      <c r="G6653">
        <v>937.33</v>
      </c>
      <c r="I6653" s="206">
        <v>43378.208333333336</v>
      </c>
      <c r="J6653">
        <v>6</v>
      </c>
      <c r="K6653">
        <v>1149.837</v>
      </c>
      <c r="M6653" s="206">
        <v>43013.208333333336</v>
      </c>
      <c r="N6653">
        <v>6</v>
      </c>
      <c r="O6653">
        <v>1050.5940000000001</v>
      </c>
      <c r="Q6653" s="206">
        <v>42647.208333333336</v>
      </c>
      <c r="R6653">
        <v>6</v>
      </c>
      <c r="S6653">
        <v>997.53499999999997</v>
      </c>
      <c r="X6653" s="204">
        <f t="shared" si="515"/>
        <v>0.32956129410901619</v>
      </c>
      <c r="Y6653" s="204">
        <f t="shared" si="516"/>
        <v>0.34217704347826089</v>
      </c>
      <c r="Z6653" s="204">
        <f t="shared" si="517"/>
        <v>0.32235857022562309</v>
      </c>
      <c r="AA6653" s="204">
        <f t="shared" si="518"/>
        <v>0.30467295132723349</v>
      </c>
      <c r="AB6653" s="204">
        <f t="shared" si="519"/>
        <v>0.3533845050289553</v>
      </c>
      <c r="AD6653" s="204">
        <v>0.41338936082154581</v>
      </c>
      <c r="AE6653" s="204">
        <v>0.41903478260869564</v>
      </c>
      <c r="AF6653" s="204">
        <v>0.36711423495269135</v>
      </c>
      <c r="AG6653" s="204">
        <v>0.3940622745629388</v>
      </c>
      <c r="AH6653" s="204">
        <v>0.44517709606426048</v>
      </c>
    </row>
    <row r="6654" spans="1:34">
      <c r="A6654" s="206">
        <v>44108.25</v>
      </c>
      <c r="B6654">
        <v>7</v>
      </c>
      <c r="C6654">
        <v>1018.758</v>
      </c>
      <c r="E6654" s="206">
        <v>43743.25</v>
      </c>
      <c r="F6654">
        <v>7</v>
      </c>
      <c r="G6654">
        <v>958.53200000000004</v>
      </c>
      <c r="I6654" s="206">
        <v>43378.25</v>
      </c>
      <c r="J6654">
        <v>7</v>
      </c>
      <c r="K6654">
        <v>1232.635</v>
      </c>
      <c r="M6654" s="206">
        <v>43013.25</v>
      </c>
      <c r="N6654">
        <v>7</v>
      </c>
      <c r="O6654">
        <v>1212.5740000000001</v>
      </c>
      <c r="Q6654" s="206">
        <v>42647.25</v>
      </c>
      <c r="R6654">
        <v>7</v>
      </c>
      <c r="S6654">
        <v>1146.69</v>
      </c>
      <c r="X6654" s="204">
        <f t="shared" si="515"/>
        <v>0.34519505345058366</v>
      </c>
      <c r="Y6654" s="204">
        <f t="shared" si="516"/>
        <v>0.36542400000000003</v>
      </c>
      <c r="Z6654" s="204">
        <f t="shared" si="517"/>
        <v>0.33456675029111432</v>
      </c>
      <c r="AA6654" s="204">
        <f t="shared" si="518"/>
        <v>0.30500159931172655</v>
      </c>
      <c r="AB6654" s="204">
        <f t="shared" si="519"/>
        <v>0.36046249954659082</v>
      </c>
      <c r="AD6654" s="204">
        <v>0.4133530257750439</v>
      </c>
      <c r="AE6654" s="204">
        <v>0.4190031304347826</v>
      </c>
      <c r="AF6654" s="204">
        <v>0.36695012852094133</v>
      </c>
      <c r="AG6654" s="204">
        <v>0.39403233831088602</v>
      </c>
      <c r="AH6654" s="204">
        <v>0.44516562203664733</v>
      </c>
    </row>
    <row r="6655" spans="1:34">
      <c r="A6655" s="206">
        <v>44108.291666666664</v>
      </c>
      <c r="B6655">
        <v>8</v>
      </c>
      <c r="C6655">
        <v>1076.7059999999999</v>
      </c>
      <c r="E6655" s="206">
        <v>43743.291666666664</v>
      </c>
      <c r="F6655">
        <v>8</v>
      </c>
      <c r="G6655">
        <v>998.50400000000002</v>
      </c>
      <c r="I6655" s="206">
        <v>43378.291666666664</v>
      </c>
      <c r="J6655">
        <v>8</v>
      </c>
      <c r="K6655">
        <v>1259.415</v>
      </c>
      <c r="M6655" s="206">
        <v>43013.291666666664</v>
      </c>
      <c r="N6655">
        <v>8</v>
      </c>
      <c r="O6655">
        <v>1211.444</v>
      </c>
      <c r="Q6655" s="206">
        <v>42647.291666666664</v>
      </c>
      <c r="R6655">
        <v>8</v>
      </c>
      <c r="S6655">
        <v>1175.6210000000001</v>
      </c>
      <c r="X6655" s="204">
        <f t="shared" si="515"/>
        <v>0.39680985212674219</v>
      </c>
      <c r="Y6655" s="204">
        <f t="shared" si="516"/>
        <v>0.42176486956521742</v>
      </c>
      <c r="Z6655" s="204">
        <f t="shared" si="517"/>
        <v>0.35865838918480419</v>
      </c>
      <c r="AA6655" s="204">
        <f t="shared" si="518"/>
        <v>0.31190060383372753</v>
      </c>
      <c r="AB6655" s="204">
        <f t="shared" si="519"/>
        <v>0.37707282010131199</v>
      </c>
      <c r="AD6655" s="204">
        <v>0.41334852715023884</v>
      </c>
      <c r="AE6655" s="204">
        <v>0.41885008695652171</v>
      </c>
      <c r="AF6655" s="204">
        <v>0.366922777448983</v>
      </c>
      <c r="AG6655" s="204">
        <v>0.39402127491338823</v>
      </c>
      <c r="AH6655" s="204">
        <v>0.44510751163873541</v>
      </c>
    </row>
    <row r="6656" spans="1:34">
      <c r="A6656" s="206">
        <v>44108.333333333336</v>
      </c>
      <c r="B6656">
        <v>9</v>
      </c>
      <c r="C6656">
        <v>1087.7629999999999</v>
      </c>
      <c r="E6656" s="206">
        <v>43743.333333333336</v>
      </c>
      <c r="F6656">
        <v>9</v>
      </c>
      <c r="G6656">
        <v>1047.7090000000001</v>
      </c>
      <c r="I6656" s="206">
        <v>43378.333333333336</v>
      </c>
      <c r="J6656">
        <v>9</v>
      </c>
      <c r="K6656">
        <v>1322.443</v>
      </c>
      <c r="M6656" s="206">
        <v>43013.333333333336</v>
      </c>
      <c r="N6656">
        <v>9</v>
      </c>
      <c r="O6656">
        <v>1225.1310000000001</v>
      </c>
      <c r="Q6656" s="206">
        <v>42647.333333333336</v>
      </c>
      <c r="R6656">
        <v>9</v>
      </c>
      <c r="S6656">
        <v>1208.7070000000001</v>
      </c>
      <c r="X6656" s="204">
        <f t="shared" si="515"/>
        <v>0.40682136860624302</v>
      </c>
      <c r="Y6656" s="204">
        <f t="shared" si="516"/>
        <v>0.4213718260869565</v>
      </c>
      <c r="Z6656" s="204">
        <f t="shared" si="517"/>
        <v>0.36645053500442565</v>
      </c>
      <c r="AA6656" s="204">
        <f t="shared" si="518"/>
        <v>0.32490725456259395</v>
      </c>
      <c r="AB6656" s="204">
        <f t="shared" si="519"/>
        <v>0.39852110887963893</v>
      </c>
      <c r="AD6656" s="204">
        <v>0.41334575876574342</v>
      </c>
      <c r="AE6656" s="204">
        <v>0.41884208695652175</v>
      </c>
      <c r="AF6656" s="204">
        <v>0.36691172063265942</v>
      </c>
      <c r="AG6656" s="204">
        <v>0.39401997333721206</v>
      </c>
      <c r="AH6656" s="204">
        <v>0.44509603761112226</v>
      </c>
    </row>
    <row r="6657" spans="1:34">
      <c r="A6657" s="206">
        <v>44108.375</v>
      </c>
      <c r="B6657">
        <v>10</v>
      </c>
      <c r="C6657">
        <v>1204.7829999999999</v>
      </c>
      <c r="E6657" s="206">
        <v>43743.375</v>
      </c>
      <c r="F6657">
        <v>10</v>
      </c>
      <c r="G6657">
        <v>1110.94</v>
      </c>
      <c r="I6657" s="206">
        <v>43378.375</v>
      </c>
      <c r="J6657">
        <v>10</v>
      </c>
      <c r="K6657">
        <v>1356.8869999999999</v>
      </c>
      <c r="M6657" s="206">
        <v>43013.375</v>
      </c>
      <c r="N6657">
        <v>10</v>
      </c>
      <c r="O6657">
        <v>1218.4580000000001</v>
      </c>
      <c r="Q6657" s="206">
        <v>42647.375</v>
      </c>
      <c r="R6657">
        <v>10</v>
      </c>
      <c r="S6657">
        <v>1208.914</v>
      </c>
      <c r="X6657" s="204">
        <f t="shared" si="515"/>
        <v>0.41827071478303485</v>
      </c>
      <c r="Y6657" s="204">
        <f t="shared" si="516"/>
        <v>0.42613252173913047</v>
      </c>
      <c r="Z6657" s="204">
        <f t="shared" si="517"/>
        <v>0.38478971972134496</v>
      </c>
      <c r="AA6657" s="204">
        <f t="shared" si="518"/>
        <v>0.34091826850019702</v>
      </c>
      <c r="AB6657" s="204">
        <f t="shared" si="519"/>
        <v>0.40261363543831152</v>
      </c>
      <c r="AD6657" s="204">
        <v>0.41333226289132841</v>
      </c>
      <c r="AE6657" s="204">
        <v>0.41880591304347825</v>
      </c>
      <c r="AF6657" s="204">
        <v>0.36691172063265942</v>
      </c>
      <c r="AG6657" s="204">
        <v>0.39397702132339707</v>
      </c>
      <c r="AH6657" s="204">
        <v>0.44507642072520298</v>
      </c>
    </row>
    <row r="6658" spans="1:34">
      <c r="A6658" s="206">
        <v>44108.416666666664</v>
      </c>
      <c r="B6658">
        <v>11</v>
      </c>
      <c r="C6658">
        <v>1189.75</v>
      </c>
      <c r="E6658" s="206">
        <v>43743.416666666664</v>
      </c>
      <c r="F6658">
        <v>11</v>
      </c>
      <c r="G6658">
        <v>1171.9490000000001</v>
      </c>
      <c r="I6658" s="206">
        <v>43378.416666666664</v>
      </c>
      <c r="J6658">
        <v>11</v>
      </c>
      <c r="K6658">
        <v>1467.5229999999999</v>
      </c>
      <c r="M6658" s="206">
        <v>43013.416666666664</v>
      </c>
      <c r="N6658">
        <v>11</v>
      </c>
      <c r="O6658">
        <v>1270.701</v>
      </c>
      <c r="Q6658" s="206">
        <v>42647.416666666664</v>
      </c>
      <c r="R6658">
        <v>11</v>
      </c>
      <c r="S6658">
        <v>1224.0820000000001</v>
      </c>
      <c r="X6658" s="204">
        <f t="shared" si="515"/>
        <v>0.41834234673185289</v>
      </c>
      <c r="Y6658" s="204">
        <f t="shared" si="516"/>
        <v>0.42381147826086957</v>
      </c>
      <c r="Z6658" s="204">
        <f t="shared" si="517"/>
        <v>0.39481185081212317</v>
      </c>
      <c r="AA6658" s="204">
        <f t="shared" si="518"/>
        <v>0.36149325929968046</v>
      </c>
      <c r="AB6658" s="204">
        <f t="shared" si="519"/>
        <v>0.44592623902842371</v>
      </c>
      <c r="AD6658" s="204">
        <v>0.41330250275800301</v>
      </c>
      <c r="AE6658" s="204">
        <v>0.41880034782608694</v>
      </c>
      <c r="AF6658" s="204">
        <v>0.36691172063265942</v>
      </c>
      <c r="AG6658" s="204">
        <v>0.39396823568420763</v>
      </c>
      <c r="AH6658" s="204">
        <v>0.44501090772883095</v>
      </c>
    </row>
    <row r="6659" spans="1:34">
      <c r="A6659" s="206">
        <v>44108.458333333336</v>
      </c>
      <c r="B6659">
        <v>12</v>
      </c>
      <c r="C6659">
        <v>1190.702</v>
      </c>
      <c r="E6659" s="206">
        <v>43743.458333333336</v>
      </c>
      <c r="F6659">
        <v>12</v>
      </c>
      <c r="G6659">
        <v>1148.9559999999999</v>
      </c>
      <c r="I6659" s="206">
        <v>43378.458333333336</v>
      </c>
      <c r="J6659">
        <v>12</v>
      </c>
      <c r="K6659">
        <v>1571.751</v>
      </c>
      <c r="M6659" s="206">
        <v>43013.458333333336</v>
      </c>
      <c r="N6659">
        <v>12</v>
      </c>
      <c r="O6659">
        <v>1321.0619999999999</v>
      </c>
      <c r="Q6659" s="206">
        <v>42647.458333333336</v>
      </c>
      <c r="R6659">
        <v>12</v>
      </c>
      <c r="S6659">
        <v>1265.229</v>
      </c>
      <c r="X6659" s="204">
        <f t="shared" ref="X6659:X6722" si="520">+S6658/$V$2</f>
        <v>0.42359120373510439</v>
      </c>
      <c r="Y6659" s="204">
        <f t="shared" ref="Y6659:Y6722" si="521">+O6658/$V$3</f>
        <v>0.44198295652173913</v>
      </c>
      <c r="Z6659" s="204">
        <f t="shared" ref="Z6659:Z6722" si="522">+K6658/$V$4</f>
        <v>0.42700348056939114</v>
      </c>
      <c r="AA6659" s="204">
        <f t="shared" ref="AA6659:AA6722" si="523">+G6658/$V$5</f>
        <v>0.38134522453327918</v>
      </c>
      <c r="AB6659" s="204">
        <f t="shared" ref="AB6659:AB6722" si="524">+C6658/$V$6</f>
        <v>0.440362075895881</v>
      </c>
      <c r="AD6659" s="204">
        <v>0.41329385155645498</v>
      </c>
      <c r="AE6659" s="204">
        <v>0.41878260869565215</v>
      </c>
      <c r="AF6659" s="204">
        <v>0.36684858039207469</v>
      </c>
      <c r="AG6659" s="204">
        <v>0.39394968822369664</v>
      </c>
      <c r="AH6659" s="204">
        <v>0.4449520570710731</v>
      </c>
    </row>
    <row r="6660" spans="1:34">
      <c r="A6660" s="206">
        <v>44108.5</v>
      </c>
      <c r="B6660">
        <v>13</v>
      </c>
      <c r="C6660">
        <v>1179.711</v>
      </c>
      <c r="E6660" s="206">
        <v>43743.5</v>
      </c>
      <c r="F6660">
        <v>13</v>
      </c>
      <c r="G6660">
        <v>1097.383</v>
      </c>
      <c r="I6660" s="206">
        <v>43378.5</v>
      </c>
      <c r="J6660">
        <v>13</v>
      </c>
      <c r="K6660">
        <v>1704.8969999999999</v>
      </c>
      <c r="M6660" s="206">
        <v>43013.5</v>
      </c>
      <c r="N6660">
        <v>13</v>
      </c>
      <c r="O6660">
        <v>1349.1890000000001</v>
      </c>
      <c r="Q6660" s="206">
        <v>42647.5</v>
      </c>
      <c r="R6660">
        <v>13</v>
      </c>
      <c r="S6660">
        <v>1289.105</v>
      </c>
      <c r="X6660" s="204">
        <f t="shared" si="520"/>
        <v>0.43783004333905928</v>
      </c>
      <c r="Y6660" s="204">
        <f t="shared" si="521"/>
        <v>0.4594998260869565</v>
      </c>
      <c r="Z6660" s="204">
        <f t="shared" si="522"/>
        <v>0.45733058193188186</v>
      </c>
      <c r="AA6660" s="204">
        <f t="shared" si="523"/>
        <v>0.37386343927838012</v>
      </c>
      <c r="AB6660" s="204">
        <f t="shared" si="524"/>
        <v>0.44071443958258227</v>
      </c>
      <c r="AD6660" s="204">
        <v>0.41327481891304918</v>
      </c>
      <c r="AE6660" s="204">
        <v>0.41878191304347828</v>
      </c>
      <c r="AF6660" s="204">
        <v>0.3668343229183943</v>
      </c>
      <c r="AG6660" s="204">
        <v>0.3938758237756968</v>
      </c>
      <c r="AH6660" s="204">
        <v>0.44490912200000449</v>
      </c>
    </row>
    <row r="6661" spans="1:34">
      <c r="A6661" s="206">
        <v>44108.541666666664</v>
      </c>
      <c r="B6661">
        <v>14</v>
      </c>
      <c r="C6661">
        <v>1154.711</v>
      </c>
      <c r="E6661" s="206">
        <v>43743.541666666664</v>
      </c>
      <c r="F6661">
        <v>14</v>
      </c>
      <c r="G6661">
        <v>1227.529</v>
      </c>
      <c r="I6661" s="206">
        <v>43378.541666666664</v>
      </c>
      <c r="J6661">
        <v>14</v>
      </c>
      <c r="K6661">
        <v>1774.404</v>
      </c>
      <c r="M6661" s="206">
        <v>43013.541666666664</v>
      </c>
      <c r="N6661">
        <v>14</v>
      </c>
      <c r="O6661">
        <v>1421.2860000000001</v>
      </c>
      <c r="Q6661" s="206">
        <v>42647.541666666664</v>
      </c>
      <c r="R6661">
        <v>14</v>
      </c>
      <c r="S6661">
        <v>1363.8869999999999</v>
      </c>
      <c r="X6661" s="204">
        <f t="shared" si="520"/>
        <v>0.4460922868655382</v>
      </c>
      <c r="Y6661" s="204">
        <f t="shared" si="521"/>
        <v>0.46928313043478265</v>
      </c>
      <c r="Z6661" s="204">
        <f t="shared" si="522"/>
        <v>0.49607192051662102</v>
      </c>
      <c r="AA6661" s="204">
        <f t="shared" si="523"/>
        <v>0.35708189224446074</v>
      </c>
      <c r="AB6661" s="204">
        <f t="shared" si="524"/>
        <v>0.43664634159882804</v>
      </c>
      <c r="AD6661" s="204">
        <v>0.41323986805879498</v>
      </c>
      <c r="AE6661" s="204">
        <v>0.4187405217391304</v>
      </c>
      <c r="AF6661" s="204">
        <v>0.36680784475298783</v>
      </c>
      <c r="AG6661" s="204">
        <v>0.39385825249731793</v>
      </c>
      <c r="AH6661" s="204">
        <v>0.44490690122046644</v>
      </c>
    </row>
    <row r="6662" spans="1:34">
      <c r="A6662" s="206">
        <v>44108.583333333336</v>
      </c>
      <c r="B6662">
        <v>15</v>
      </c>
      <c r="C6662">
        <v>1166.741</v>
      </c>
      <c r="E6662" s="206">
        <v>43743.583333333336</v>
      </c>
      <c r="F6662">
        <v>15</v>
      </c>
      <c r="G6662">
        <v>1371.1389999999999</v>
      </c>
      <c r="I6662" s="206">
        <v>43378.583333333336</v>
      </c>
      <c r="J6662">
        <v>15</v>
      </c>
      <c r="K6662">
        <v>1877.182</v>
      </c>
      <c r="M6662" s="206">
        <v>43013.583333333336</v>
      </c>
      <c r="N6662">
        <v>15</v>
      </c>
      <c r="O6662">
        <v>1441.2929999999999</v>
      </c>
      <c r="Q6662" s="206">
        <v>42647.583333333336</v>
      </c>
      <c r="R6662">
        <v>15</v>
      </c>
      <c r="S6662">
        <v>1381.5409999999999</v>
      </c>
      <c r="X6662" s="204">
        <f t="shared" si="520"/>
        <v>0.47197045303228075</v>
      </c>
      <c r="Y6662" s="204">
        <f t="shared" si="521"/>
        <v>0.49436034782608695</v>
      </c>
      <c r="Z6662" s="204">
        <f t="shared" si="522"/>
        <v>0.5162962924167116</v>
      </c>
      <c r="AA6662" s="204">
        <f t="shared" si="523"/>
        <v>0.39943062550171693</v>
      </c>
      <c r="AB6662" s="204">
        <f t="shared" si="524"/>
        <v>0.42739309352368871</v>
      </c>
      <c r="AD6662" s="204">
        <v>0.41323848386654727</v>
      </c>
      <c r="AE6662" s="204">
        <v>0.41872034782608691</v>
      </c>
      <c r="AF6662" s="204">
        <v>0.36670571468641994</v>
      </c>
      <c r="AG6662" s="204">
        <v>0.39384816528195232</v>
      </c>
      <c r="AH6662" s="204">
        <v>0.44485989472024473</v>
      </c>
    </row>
    <row r="6663" spans="1:34">
      <c r="A6663" s="206">
        <v>44108.625</v>
      </c>
      <c r="B6663">
        <v>16</v>
      </c>
      <c r="C6663">
        <v>1142.8109999999999</v>
      </c>
      <c r="E6663" s="206">
        <v>43743.625</v>
      </c>
      <c r="F6663">
        <v>16</v>
      </c>
      <c r="G6663">
        <v>1473.5419999999999</v>
      </c>
      <c r="I6663" s="206">
        <v>43378.625</v>
      </c>
      <c r="J6663">
        <v>16</v>
      </c>
      <c r="K6663">
        <v>1920.1030000000001</v>
      </c>
      <c r="M6663" s="206">
        <v>43013.625</v>
      </c>
      <c r="N6663">
        <v>16</v>
      </c>
      <c r="O6663">
        <v>1500.271</v>
      </c>
      <c r="Q6663" s="206">
        <v>42647.625</v>
      </c>
      <c r="R6663">
        <v>16</v>
      </c>
      <c r="S6663">
        <v>1461.0129999999999</v>
      </c>
      <c r="X6663" s="204">
        <f t="shared" si="520"/>
        <v>0.47807958551747332</v>
      </c>
      <c r="Y6663" s="204">
        <f t="shared" si="521"/>
        <v>0.50131930434782601</v>
      </c>
      <c r="Z6663" s="204">
        <f t="shared" si="522"/>
        <v>0.54620148894580245</v>
      </c>
      <c r="AA6663" s="204">
        <f t="shared" si="523"/>
        <v>0.4461604641680959</v>
      </c>
      <c r="AB6663" s="204">
        <f t="shared" si="524"/>
        <v>0.43184575649744572</v>
      </c>
      <c r="AD6663" s="204">
        <v>0.41318138593632991</v>
      </c>
      <c r="AE6663" s="204">
        <v>0.41871095652173917</v>
      </c>
      <c r="AF6663" s="204">
        <v>0.36664519316549088</v>
      </c>
      <c r="AG6663" s="204">
        <v>0.39382636388100078</v>
      </c>
      <c r="AH6663" s="204">
        <v>0.44485138173201555</v>
      </c>
    </row>
    <row r="6664" spans="1:34">
      <c r="A6664" s="206">
        <v>44108.666666666664</v>
      </c>
      <c r="B6664">
        <v>17</v>
      </c>
      <c r="C6664">
        <v>1183.7239999999999</v>
      </c>
      <c r="E6664" s="206">
        <v>43743.666666666664</v>
      </c>
      <c r="F6664">
        <v>17</v>
      </c>
      <c r="G6664">
        <v>1588.7090000000001</v>
      </c>
      <c r="I6664" s="206">
        <v>43378.666666666664</v>
      </c>
      <c r="J6664">
        <v>17</v>
      </c>
      <c r="K6664">
        <v>1925.067</v>
      </c>
      <c r="M6664" s="206">
        <v>43013.666666666664</v>
      </c>
      <c r="N6664">
        <v>17</v>
      </c>
      <c r="O6664">
        <v>1529.3889999999999</v>
      </c>
      <c r="Q6664" s="206">
        <v>42647.666666666664</v>
      </c>
      <c r="R6664">
        <v>17</v>
      </c>
      <c r="S6664">
        <v>1507.652</v>
      </c>
      <c r="X6664" s="204">
        <f t="shared" si="520"/>
        <v>0.50558071709463581</v>
      </c>
      <c r="Y6664" s="204">
        <f t="shared" si="521"/>
        <v>0.5218333913043478</v>
      </c>
      <c r="Z6664" s="204">
        <f t="shared" si="522"/>
        <v>0.55869016298329199</v>
      </c>
      <c r="AA6664" s="204">
        <f t="shared" si="523"/>
        <v>0.47948179046120371</v>
      </c>
      <c r="AB6664" s="204">
        <f t="shared" si="524"/>
        <v>0.42298854743992237</v>
      </c>
      <c r="AD6664" s="204">
        <v>0.41318138593632991</v>
      </c>
      <c r="AE6664" s="204">
        <v>0.41868939130434779</v>
      </c>
      <c r="AF6664" s="204">
        <v>0.36664257444583531</v>
      </c>
      <c r="AG6664" s="204">
        <v>0.39374078524741496</v>
      </c>
      <c r="AH6664" s="204">
        <v>0.44474959600318908</v>
      </c>
    </row>
    <row r="6665" spans="1:34">
      <c r="A6665" s="206">
        <v>44108.708333333336</v>
      </c>
      <c r="B6665">
        <v>18</v>
      </c>
      <c r="C6665">
        <v>1185.7929999999999</v>
      </c>
      <c r="E6665" s="206">
        <v>43743.708333333336</v>
      </c>
      <c r="F6665">
        <v>18</v>
      </c>
      <c r="G6665">
        <v>1617.952</v>
      </c>
      <c r="I6665" s="206">
        <v>43378.708333333336</v>
      </c>
      <c r="J6665">
        <v>18</v>
      </c>
      <c r="K6665">
        <v>1919.028</v>
      </c>
      <c r="M6665" s="206">
        <v>43013.708333333336</v>
      </c>
      <c r="N6665">
        <v>18</v>
      </c>
      <c r="O6665">
        <v>1557.5909999999999</v>
      </c>
      <c r="Q6665" s="206">
        <v>42647.708333333336</v>
      </c>
      <c r="R6665">
        <v>18</v>
      </c>
      <c r="S6665">
        <v>1566.423</v>
      </c>
      <c r="X6665" s="204">
        <f t="shared" si="520"/>
        <v>0.52172005265467314</v>
      </c>
      <c r="Y6665" s="204">
        <f t="shared" si="521"/>
        <v>0.53196139130434783</v>
      </c>
      <c r="Z6665" s="204">
        <f t="shared" si="522"/>
        <v>0.560134532357773</v>
      </c>
      <c r="AA6665" s="204">
        <f t="shared" si="523"/>
        <v>0.51695644633259763</v>
      </c>
      <c r="AB6665" s="204">
        <f t="shared" si="524"/>
        <v>0.4381316729798494</v>
      </c>
      <c r="AD6665" s="204">
        <v>0.41318138593632991</v>
      </c>
      <c r="AE6665" s="204">
        <v>0.41867130434782612</v>
      </c>
      <c r="AF6665" s="204">
        <v>0.36662075178203873</v>
      </c>
      <c r="AG6665" s="204">
        <v>0.39373622973079825</v>
      </c>
      <c r="AH6665" s="204">
        <v>0.44471147262111949</v>
      </c>
    </row>
    <row r="6666" spans="1:34">
      <c r="A6666" s="206">
        <v>44108.75</v>
      </c>
      <c r="B6666">
        <v>19</v>
      </c>
      <c r="C6666">
        <v>1205.694</v>
      </c>
      <c r="E6666" s="206">
        <v>43743.75</v>
      </c>
      <c r="F6666">
        <v>19</v>
      </c>
      <c r="G6666">
        <v>1620.021</v>
      </c>
      <c r="I6666" s="206">
        <v>43378.75</v>
      </c>
      <c r="J6666">
        <v>19</v>
      </c>
      <c r="K6666">
        <v>1849.91</v>
      </c>
      <c r="M6666" s="206">
        <v>43013.75</v>
      </c>
      <c r="N6666">
        <v>19</v>
      </c>
      <c r="O6666">
        <v>1502.4179999999999</v>
      </c>
      <c r="Q6666" s="206">
        <v>42647.75</v>
      </c>
      <c r="R6666">
        <v>19</v>
      </c>
      <c r="S6666">
        <v>1546.038</v>
      </c>
      <c r="X6666" s="204">
        <f t="shared" si="520"/>
        <v>0.54205764330196293</v>
      </c>
      <c r="Y6666" s="204">
        <f t="shared" si="521"/>
        <v>0.5417707826086956</v>
      </c>
      <c r="Z6666" s="204">
        <f t="shared" si="522"/>
        <v>0.55837737146887478</v>
      </c>
      <c r="AA6666" s="204">
        <f t="shared" si="523"/>
        <v>0.52647194436282474</v>
      </c>
      <c r="AB6666" s="204">
        <f t="shared" si="524"/>
        <v>0.43889747179054789</v>
      </c>
      <c r="AD6666" s="204">
        <v>0.41316442958129568</v>
      </c>
      <c r="AE6666" s="204">
        <v>0.41865530434782611</v>
      </c>
      <c r="AF6666" s="204">
        <v>0.36662075178203873</v>
      </c>
      <c r="AG6666" s="204">
        <v>0.39373590433675421</v>
      </c>
      <c r="AH6666" s="204">
        <v>0.44467445962881896</v>
      </c>
    </row>
    <row r="6667" spans="1:34">
      <c r="A6667" s="206">
        <v>44108.791666666664</v>
      </c>
      <c r="B6667">
        <v>20</v>
      </c>
      <c r="C6667">
        <v>1301.9929999999999</v>
      </c>
      <c r="E6667" s="206">
        <v>43743.791666666664</v>
      </c>
      <c r="F6667">
        <v>20</v>
      </c>
      <c r="G6667">
        <v>1563.1489999999999</v>
      </c>
      <c r="I6667" s="206">
        <v>43378.791666666664</v>
      </c>
      <c r="J6667">
        <v>20</v>
      </c>
      <c r="K6667">
        <v>1766.7360000000001</v>
      </c>
      <c r="M6667" s="206">
        <v>43013.791666666664</v>
      </c>
      <c r="N6667">
        <v>20</v>
      </c>
      <c r="O6667">
        <v>1550.1590000000001</v>
      </c>
      <c r="Q6667" s="206">
        <v>42647.791666666664</v>
      </c>
      <c r="R6667">
        <v>20</v>
      </c>
      <c r="S6667">
        <v>1532.144</v>
      </c>
      <c r="X6667" s="204">
        <f t="shared" si="520"/>
        <v>0.53500345355965806</v>
      </c>
      <c r="Y6667" s="204">
        <f t="shared" si="521"/>
        <v>0.52258017391304346</v>
      </c>
      <c r="Z6667" s="204">
        <f t="shared" si="522"/>
        <v>0.53826618645167568</v>
      </c>
      <c r="AA6667" s="204">
        <f t="shared" si="523"/>
        <v>0.5271451846399694</v>
      </c>
      <c r="AB6667" s="204">
        <f t="shared" si="524"/>
        <v>0.44626342738828184</v>
      </c>
      <c r="AD6667" s="204">
        <v>0.41313916807277529</v>
      </c>
      <c r="AE6667" s="204">
        <v>0.41863652173913041</v>
      </c>
      <c r="AF6667" s="204">
        <v>0.36662075178203873</v>
      </c>
      <c r="AG6667" s="204">
        <v>0.39370466650852515</v>
      </c>
      <c r="AH6667" s="204">
        <v>0.44464484923497843</v>
      </c>
    </row>
    <row r="6668" spans="1:34">
      <c r="A6668" s="206">
        <v>44108.833333333336</v>
      </c>
      <c r="B6668">
        <v>21</v>
      </c>
      <c r="C6668">
        <v>1264.848</v>
      </c>
      <c r="E6668" s="206">
        <v>43743.833333333336</v>
      </c>
      <c r="F6668">
        <v>21</v>
      </c>
      <c r="G6668">
        <v>1508.1579999999999</v>
      </c>
      <c r="I6668" s="206">
        <v>43378.833333333336</v>
      </c>
      <c r="J6668">
        <v>21</v>
      </c>
      <c r="K6668">
        <v>1715.242</v>
      </c>
      <c r="M6668" s="206">
        <v>43013.833333333336</v>
      </c>
      <c r="N6668">
        <v>21</v>
      </c>
      <c r="O6668">
        <v>1542.682</v>
      </c>
      <c r="Q6668" s="206">
        <v>42647.833333333336</v>
      </c>
      <c r="R6668">
        <v>21</v>
      </c>
      <c r="S6668">
        <v>1536.098</v>
      </c>
      <c r="X6668" s="204">
        <f t="shared" si="520"/>
        <v>0.53019546178729671</v>
      </c>
      <c r="Y6668" s="204">
        <f t="shared" si="521"/>
        <v>0.53918573913043477</v>
      </c>
      <c r="Z6668" s="204">
        <f t="shared" si="522"/>
        <v>0.5140651432701524</v>
      </c>
      <c r="AA6668" s="204">
        <f t="shared" si="523"/>
        <v>0.50863937456661579</v>
      </c>
      <c r="AB6668" s="204">
        <f t="shared" si="524"/>
        <v>0.48190656884379557</v>
      </c>
      <c r="AD6668" s="204">
        <v>0.41313293920766064</v>
      </c>
      <c r="AE6668" s="204">
        <v>0.41858400000000001</v>
      </c>
      <c r="AF6668" s="204">
        <v>0.36659310974122977</v>
      </c>
      <c r="AG6668" s="204">
        <v>0.39368969838249873</v>
      </c>
      <c r="AH6668" s="204">
        <v>0.44463374533728828</v>
      </c>
    </row>
    <row r="6669" spans="1:34">
      <c r="A6669" s="206">
        <v>44108.875</v>
      </c>
      <c r="B6669">
        <v>22</v>
      </c>
      <c r="C6669">
        <v>1217.0150000000001</v>
      </c>
      <c r="E6669" s="206">
        <v>43743.875</v>
      </c>
      <c r="F6669">
        <v>22</v>
      </c>
      <c r="G6669">
        <v>1389.271</v>
      </c>
      <c r="I6669" s="206">
        <v>43378.875</v>
      </c>
      <c r="J6669">
        <v>22</v>
      </c>
      <c r="K6669">
        <v>1610.8889999999999</v>
      </c>
      <c r="M6669" s="206">
        <v>43013.875</v>
      </c>
      <c r="N6669">
        <v>22</v>
      </c>
      <c r="O6669">
        <v>1443.431</v>
      </c>
      <c r="Q6669" s="206">
        <v>42647.875</v>
      </c>
      <c r="R6669">
        <v>22</v>
      </c>
      <c r="S6669">
        <v>1410.134</v>
      </c>
      <c r="X6669" s="204">
        <f t="shared" si="520"/>
        <v>0.53156373582414118</v>
      </c>
      <c r="Y6669" s="204">
        <f t="shared" si="521"/>
        <v>0.53658504347826086</v>
      </c>
      <c r="Z6669" s="204">
        <f t="shared" si="522"/>
        <v>0.49908199327629182</v>
      </c>
      <c r="AA6669" s="204">
        <f t="shared" si="523"/>
        <v>0.49074563069012495</v>
      </c>
      <c r="AB6669" s="204">
        <f t="shared" si="524"/>
        <v>0.46815809285375354</v>
      </c>
      <c r="AD6669" s="204">
        <v>0.41312913267897949</v>
      </c>
      <c r="AE6669" s="204">
        <v>0.41855478260869566</v>
      </c>
      <c r="AF6669" s="204">
        <v>0.3665910729592754</v>
      </c>
      <c r="AG6669" s="204">
        <v>0.39367603183264854</v>
      </c>
      <c r="AH6669" s="204">
        <v>0.44461968040021405</v>
      </c>
    </row>
    <row r="6670" spans="1:34">
      <c r="A6670" s="206">
        <v>44108.916666666664</v>
      </c>
      <c r="B6670">
        <v>23</v>
      </c>
      <c r="C6670">
        <v>1180.0999999999999</v>
      </c>
      <c r="E6670" s="206">
        <v>43743.916666666664</v>
      </c>
      <c r="F6670">
        <v>23</v>
      </c>
      <c r="G6670">
        <v>1290.5150000000001</v>
      </c>
      <c r="I6670" s="206">
        <v>43378.916666666664</v>
      </c>
      <c r="J6670">
        <v>23</v>
      </c>
      <c r="K6670">
        <v>1520.173</v>
      </c>
      <c r="M6670" s="206">
        <v>43013.916666666664</v>
      </c>
      <c r="N6670">
        <v>23</v>
      </c>
      <c r="O6670">
        <v>1335.327</v>
      </c>
      <c r="Q6670" s="206">
        <v>42647.916666666664</v>
      </c>
      <c r="R6670">
        <v>23</v>
      </c>
      <c r="S6670">
        <v>1281.95</v>
      </c>
      <c r="X6670" s="204">
        <f t="shared" si="520"/>
        <v>0.48797413775204412</v>
      </c>
      <c r="Y6670" s="204">
        <f t="shared" si="521"/>
        <v>0.50206295652173916</v>
      </c>
      <c r="Z6670" s="204">
        <f t="shared" si="522"/>
        <v>0.46871852080747345</v>
      </c>
      <c r="AA6670" s="204">
        <f t="shared" si="523"/>
        <v>0.45206050897485578</v>
      </c>
      <c r="AB6670" s="204">
        <f t="shared" si="524"/>
        <v>0.45045366824662797</v>
      </c>
      <c r="AD6670" s="204">
        <v>0.41312498010223647</v>
      </c>
      <c r="AE6670" s="204">
        <v>0.41853843478260871</v>
      </c>
      <c r="AF6670" s="204">
        <v>0.36657856129869876</v>
      </c>
      <c r="AG6670" s="204">
        <v>0.39367212710411992</v>
      </c>
      <c r="AH6670" s="204">
        <v>0.44459895312452574</v>
      </c>
    </row>
    <row r="6671" spans="1:34">
      <c r="A6671" s="206">
        <v>44108.958333333336</v>
      </c>
      <c r="B6671">
        <v>24</v>
      </c>
      <c r="C6671">
        <v>1098.2059999999999</v>
      </c>
      <c r="E6671" s="206">
        <v>43743.958333333336</v>
      </c>
      <c r="F6671">
        <v>24</v>
      </c>
      <c r="G6671">
        <v>1199.6310000000001</v>
      </c>
      <c r="I6671" s="206">
        <v>43378.958333333336</v>
      </c>
      <c r="J6671">
        <v>24</v>
      </c>
      <c r="K6671">
        <v>1348.886</v>
      </c>
      <c r="M6671" s="206">
        <v>43013.958333333336</v>
      </c>
      <c r="N6671">
        <v>24</v>
      </c>
      <c r="O6671">
        <v>1201.2190000000001</v>
      </c>
      <c r="Q6671" s="206">
        <v>42647.958333333336</v>
      </c>
      <c r="R6671">
        <v>24</v>
      </c>
      <c r="S6671">
        <v>1171.279</v>
      </c>
      <c r="X6671" s="204">
        <f t="shared" si="520"/>
        <v>0.44361631298247756</v>
      </c>
      <c r="Y6671" s="204">
        <f t="shared" si="521"/>
        <v>0.46446156521739129</v>
      </c>
      <c r="Z6671" s="204">
        <f t="shared" si="522"/>
        <v>0.4423229905545692</v>
      </c>
      <c r="AA6671" s="204">
        <f t="shared" si="523"/>
        <v>0.41992589476040748</v>
      </c>
      <c r="AB6671" s="204">
        <f t="shared" si="524"/>
        <v>0.4367903221388772</v>
      </c>
      <c r="AD6671" s="204">
        <v>0.41311286842006911</v>
      </c>
      <c r="AE6671" s="204">
        <v>0.41853669565217388</v>
      </c>
      <c r="AF6671" s="204">
        <v>0.36657041417088138</v>
      </c>
      <c r="AG6671" s="204">
        <v>0.39365748437213754</v>
      </c>
      <c r="AH6671" s="204">
        <v>0.4445249271399247</v>
      </c>
    </row>
    <row r="6672" spans="1:34">
      <c r="A6672" s="206">
        <v>44109</v>
      </c>
      <c r="B6672">
        <v>1</v>
      </c>
      <c r="C6672">
        <v>1039.8720000000001</v>
      </c>
      <c r="E6672" s="206">
        <v>43744</v>
      </c>
      <c r="F6672">
        <v>1</v>
      </c>
      <c r="G6672">
        <v>1109.788</v>
      </c>
      <c r="I6672" s="206">
        <v>43379</v>
      </c>
      <c r="J6672">
        <v>1</v>
      </c>
      <c r="K6672">
        <v>1229.145</v>
      </c>
      <c r="M6672" s="206">
        <v>43014</v>
      </c>
      <c r="N6672">
        <v>1</v>
      </c>
      <c r="O6672">
        <v>1132.357</v>
      </c>
      <c r="Q6672" s="206">
        <v>42648</v>
      </c>
      <c r="R6672">
        <v>1</v>
      </c>
      <c r="S6672">
        <v>1059.5060000000001</v>
      </c>
      <c r="X6672" s="204">
        <f t="shared" si="520"/>
        <v>0.40531882792137236</v>
      </c>
      <c r="Y6672" s="204">
        <f t="shared" si="521"/>
        <v>0.4178153043478261</v>
      </c>
      <c r="Z6672" s="204">
        <f t="shared" si="522"/>
        <v>0.39248380903830721</v>
      </c>
      <c r="AA6672" s="204">
        <f t="shared" si="523"/>
        <v>0.3903527824607404</v>
      </c>
      <c r="AB6672" s="204">
        <f t="shared" si="524"/>
        <v>0.40647890222425875</v>
      </c>
      <c r="AD6672" s="204">
        <v>0.41305715468209953</v>
      </c>
      <c r="AE6672" s="204">
        <v>0.41851756521739131</v>
      </c>
      <c r="AF6672" s="204">
        <v>0.36654655472513042</v>
      </c>
      <c r="AG6672" s="204">
        <v>0.39365162727934461</v>
      </c>
      <c r="AH6672" s="204">
        <v>0.44452344662023263</v>
      </c>
    </row>
    <row r="6673" spans="1:34">
      <c r="A6673" s="206">
        <v>44109.041666666664</v>
      </c>
      <c r="B6673">
        <v>2</v>
      </c>
      <c r="C6673">
        <v>1012.881</v>
      </c>
      <c r="E6673" s="206">
        <v>43744.041666666664</v>
      </c>
      <c r="F6673">
        <v>2</v>
      </c>
      <c r="G6673">
        <v>1073.664</v>
      </c>
      <c r="I6673" s="206">
        <v>43379.041666666664</v>
      </c>
      <c r="J6673">
        <v>2</v>
      </c>
      <c r="K6673">
        <v>1183.5150000000001</v>
      </c>
      <c r="M6673" s="206">
        <v>43014.041666666664</v>
      </c>
      <c r="N6673">
        <v>2</v>
      </c>
      <c r="O6673">
        <v>1028.7</v>
      </c>
      <c r="Q6673" s="206">
        <v>42648.041666666664</v>
      </c>
      <c r="R6673">
        <v>2</v>
      </c>
      <c r="S6673">
        <v>988.38599999999997</v>
      </c>
      <c r="X6673" s="204">
        <f t="shared" si="520"/>
        <v>0.3666399978960278</v>
      </c>
      <c r="Y6673" s="204">
        <f t="shared" si="521"/>
        <v>0.39386330434782607</v>
      </c>
      <c r="Z6673" s="204">
        <f t="shared" si="522"/>
        <v>0.35764290789613812</v>
      </c>
      <c r="AA6673" s="204">
        <f t="shared" si="523"/>
        <v>0.36111840536093193</v>
      </c>
      <c r="AB6673" s="204">
        <f t="shared" si="524"/>
        <v>0.38488774329565167</v>
      </c>
      <c r="AD6673" s="204">
        <v>0.41304192856737487</v>
      </c>
      <c r="AE6673" s="204">
        <v>0.41846434782608699</v>
      </c>
      <c r="AF6673" s="204">
        <v>0.36653753469076122</v>
      </c>
      <c r="AG6673" s="204">
        <v>0.39364284164015517</v>
      </c>
      <c r="AH6673" s="204">
        <v>0.44435466737534213</v>
      </c>
    </row>
    <row r="6674" spans="1:34">
      <c r="A6674" s="206">
        <v>44109.083333333336</v>
      </c>
      <c r="B6674">
        <v>3</v>
      </c>
      <c r="C6674">
        <v>1031.5930000000001</v>
      </c>
      <c r="E6674" s="206">
        <v>43744.083333333336</v>
      </c>
      <c r="F6674">
        <v>3</v>
      </c>
      <c r="G6674">
        <v>1009.702</v>
      </c>
      <c r="I6674" s="206">
        <v>43379.083333333336</v>
      </c>
      <c r="J6674">
        <v>3</v>
      </c>
      <c r="K6674">
        <v>1129.7950000000001</v>
      </c>
      <c r="M6674" s="206">
        <v>43014.083333333336</v>
      </c>
      <c r="N6674">
        <v>3</v>
      </c>
      <c r="O6674">
        <v>1013.65</v>
      </c>
      <c r="Q6674" s="206">
        <v>42648.083333333336</v>
      </c>
      <c r="R6674">
        <v>3</v>
      </c>
      <c r="S6674">
        <v>959.23900000000003</v>
      </c>
      <c r="X6674" s="204">
        <f t="shared" si="520"/>
        <v>0.34202905973204806</v>
      </c>
      <c r="Y6674" s="204">
        <f t="shared" si="521"/>
        <v>0.35780869565217394</v>
      </c>
      <c r="Z6674" s="204">
        <f t="shared" si="522"/>
        <v>0.34436599924231714</v>
      </c>
      <c r="AA6674" s="204">
        <f t="shared" si="523"/>
        <v>0.34936387091357957</v>
      </c>
      <c r="AB6674" s="204">
        <f t="shared" si="524"/>
        <v>0.37489756654380824</v>
      </c>
      <c r="AD6674" s="204">
        <v>0.41301735915497834</v>
      </c>
      <c r="AE6674" s="204">
        <v>0.41843478260869565</v>
      </c>
      <c r="AF6674" s="204">
        <v>0.36652473206133396</v>
      </c>
      <c r="AG6674" s="204">
        <v>0.39364186545802304</v>
      </c>
      <c r="AH6674" s="204">
        <v>0.44432135568227155</v>
      </c>
    </row>
    <row r="6675" spans="1:34">
      <c r="A6675" s="206">
        <v>44109.125</v>
      </c>
      <c r="B6675">
        <v>4</v>
      </c>
      <c r="C6675">
        <v>999.80399999999997</v>
      </c>
      <c r="E6675" s="206">
        <v>43744.125</v>
      </c>
      <c r="F6675">
        <v>4</v>
      </c>
      <c r="G6675">
        <v>1000.524</v>
      </c>
      <c r="I6675" s="206">
        <v>43379.125</v>
      </c>
      <c r="J6675">
        <v>4</v>
      </c>
      <c r="K6675">
        <v>1095.8510000000001</v>
      </c>
      <c r="M6675" s="206">
        <v>43014.125</v>
      </c>
      <c r="N6675">
        <v>4</v>
      </c>
      <c r="O6675">
        <v>999.58100000000002</v>
      </c>
      <c r="Q6675" s="206">
        <v>42648.125</v>
      </c>
      <c r="R6675">
        <v>4</v>
      </c>
      <c r="S6675">
        <v>942.16200000000003</v>
      </c>
      <c r="X6675" s="204">
        <f t="shared" si="520"/>
        <v>0.33194279687117184</v>
      </c>
      <c r="Y6675" s="204">
        <f t="shared" si="521"/>
        <v>0.35257391304347824</v>
      </c>
      <c r="Z6675" s="204">
        <f t="shared" si="522"/>
        <v>0.328735152586975</v>
      </c>
      <c r="AA6675" s="204">
        <f t="shared" si="523"/>
        <v>0.3285510170678938</v>
      </c>
      <c r="AB6675" s="204">
        <f t="shared" si="524"/>
        <v>0.38182343766308852</v>
      </c>
      <c r="AD6675" s="204">
        <v>0.41300836190536833</v>
      </c>
      <c r="AE6675" s="204">
        <v>0.41843478260869565</v>
      </c>
      <c r="AF6675" s="204">
        <v>0.36650058164673238</v>
      </c>
      <c r="AG6675" s="204">
        <v>0.3935387155460584</v>
      </c>
      <c r="AH6675" s="204">
        <v>0.4443006284065833</v>
      </c>
    </row>
    <row r="6676" spans="1:34">
      <c r="A6676" s="206">
        <v>44109.166666666664</v>
      </c>
      <c r="B6676">
        <v>5</v>
      </c>
      <c r="C6676">
        <v>1066.69</v>
      </c>
      <c r="E6676" s="206">
        <v>43744.166666666664</v>
      </c>
      <c r="F6676">
        <v>5</v>
      </c>
      <c r="G6676">
        <v>1009.814</v>
      </c>
      <c r="I6676" s="206">
        <v>43379.166666666664</v>
      </c>
      <c r="J6676">
        <v>5</v>
      </c>
      <c r="K6676">
        <v>1062.9490000000001</v>
      </c>
      <c r="M6676" s="206">
        <v>43014.166666666664</v>
      </c>
      <c r="N6676">
        <v>5</v>
      </c>
      <c r="O6676">
        <v>988.46400000000006</v>
      </c>
      <c r="Q6676" s="206">
        <v>42648.166666666664</v>
      </c>
      <c r="R6676">
        <v>5</v>
      </c>
      <c r="S6676">
        <v>958.13099999999997</v>
      </c>
      <c r="X6676" s="204">
        <f t="shared" si="520"/>
        <v>0.32603333411770896</v>
      </c>
      <c r="Y6676" s="204">
        <f t="shared" si="521"/>
        <v>0.34768034782608698</v>
      </c>
      <c r="Z6676" s="204">
        <f t="shared" si="522"/>
        <v>0.31885850592150711</v>
      </c>
      <c r="AA6676" s="204">
        <f t="shared" si="523"/>
        <v>0.32556455053157995</v>
      </c>
      <c r="AB6676" s="204">
        <f t="shared" si="524"/>
        <v>0.37005737754066431</v>
      </c>
      <c r="AD6676" s="204">
        <v>0.41298483063715757</v>
      </c>
      <c r="AE6676" s="204">
        <v>0.41841599999999995</v>
      </c>
      <c r="AF6676" s="204">
        <v>0.36645053500442565</v>
      </c>
      <c r="AG6676" s="204">
        <v>0.39337797088829646</v>
      </c>
      <c r="AH6676" s="204">
        <v>0.44429285567820015</v>
      </c>
    </row>
    <row r="6677" spans="1:34">
      <c r="A6677" s="206">
        <v>44109.208333333336</v>
      </c>
      <c r="B6677">
        <v>6</v>
      </c>
      <c r="C6677">
        <v>1175.242</v>
      </c>
      <c r="E6677" s="206">
        <v>43744.208333333336</v>
      </c>
      <c r="F6677">
        <v>6</v>
      </c>
      <c r="G6677">
        <v>1021.199</v>
      </c>
      <c r="I6677" s="206">
        <v>43379.208333333336</v>
      </c>
      <c r="J6677">
        <v>6</v>
      </c>
      <c r="K6677">
        <v>1076.972</v>
      </c>
      <c r="M6677" s="206">
        <v>43014.208333333336</v>
      </c>
      <c r="N6677">
        <v>6</v>
      </c>
      <c r="O6677">
        <v>1047.4639999999999</v>
      </c>
      <c r="Q6677" s="206">
        <v>42648.208333333336</v>
      </c>
      <c r="R6677">
        <v>6</v>
      </c>
      <c r="S6677">
        <v>945.78899999999999</v>
      </c>
      <c r="X6677" s="204">
        <f t="shared" si="520"/>
        <v>0.33155937561856091</v>
      </c>
      <c r="Y6677" s="204">
        <f t="shared" si="521"/>
        <v>0.34381356521739131</v>
      </c>
      <c r="Z6677" s="204">
        <f t="shared" si="522"/>
        <v>0.30928504879838598</v>
      </c>
      <c r="AA6677" s="204">
        <f t="shared" si="523"/>
        <v>0.32858746120082766</v>
      </c>
      <c r="AB6677" s="204">
        <f t="shared" si="524"/>
        <v>0.39481388757081515</v>
      </c>
      <c r="AD6677" s="204">
        <v>0.41297652548367136</v>
      </c>
      <c r="AE6677" s="204">
        <v>0.41839443478260868</v>
      </c>
      <c r="AF6677" s="204">
        <v>0.36643220396683657</v>
      </c>
      <c r="AG6677" s="204">
        <v>0.39337406615976778</v>
      </c>
      <c r="AH6677" s="204">
        <v>0.44428656346950912</v>
      </c>
    </row>
    <row r="6678" spans="1:34">
      <c r="A6678" s="206">
        <v>44109.25</v>
      </c>
      <c r="B6678">
        <v>7</v>
      </c>
      <c r="C6678">
        <v>1303.0540000000001</v>
      </c>
      <c r="E6678" s="206">
        <v>43744.25</v>
      </c>
      <c r="F6678">
        <v>7</v>
      </c>
      <c r="G6678">
        <v>1046.769</v>
      </c>
      <c r="I6678" s="206">
        <v>43379.25</v>
      </c>
      <c r="J6678">
        <v>7</v>
      </c>
      <c r="K6678">
        <v>1108.9100000000001</v>
      </c>
      <c r="M6678" s="206">
        <v>43014.25</v>
      </c>
      <c r="N6678">
        <v>7</v>
      </c>
      <c r="O6678">
        <v>1153.8399999999999</v>
      </c>
      <c r="Q6678" s="206">
        <v>42648.25</v>
      </c>
      <c r="R6678">
        <v>7</v>
      </c>
      <c r="S6678">
        <v>1053.865</v>
      </c>
      <c r="X6678" s="204">
        <f t="shared" si="520"/>
        <v>0.32728845043830446</v>
      </c>
      <c r="Y6678" s="204">
        <f t="shared" si="521"/>
        <v>0.36433530434782607</v>
      </c>
      <c r="Z6678" s="204">
        <f t="shared" si="522"/>
        <v>0.31336530499063953</v>
      </c>
      <c r="AA6678" s="204">
        <f t="shared" si="523"/>
        <v>0.3322920723923653</v>
      </c>
      <c r="AB6678" s="204">
        <f t="shared" si="524"/>
        <v>0.43499223097291612</v>
      </c>
      <c r="AD6678" s="204">
        <v>0.41297548733948558</v>
      </c>
      <c r="AE6678" s="204">
        <v>0.41838956521739129</v>
      </c>
      <c r="AF6678" s="204">
        <v>0.36642667555867475</v>
      </c>
      <c r="AG6678" s="204">
        <v>0.3932998763177239</v>
      </c>
      <c r="AH6678" s="204">
        <v>0.44424584917797844</v>
      </c>
    </row>
    <row r="6679" spans="1:34">
      <c r="A6679" s="206">
        <v>44109.291666666664</v>
      </c>
      <c r="B6679">
        <v>8</v>
      </c>
      <c r="C6679">
        <v>1383.2619999999999</v>
      </c>
      <c r="E6679" s="206">
        <v>43744.291666666664</v>
      </c>
      <c r="F6679">
        <v>8</v>
      </c>
      <c r="G6679">
        <v>976.74599999999998</v>
      </c>
      <c r="I6679" s="206">
        <v>43379.291666666664</v>
      </c>
      <c r="J6679">
        <v>8</v>
      </c>
      <c r="K6679">
        <v>1123.8610000000001</v>
      </c>
      <c r="M6679" s="206">
        <v>43014.291666666664</v>
      </c>
      <c r="N6679">
        <v>8</v>
      </c>
      <c r="O6679">
        <v>1187.9970000000001</v>
      </c>
      <c r="Q6679" s="206">
        <v>42648.291666666664</v>
      </c>
      <c r="R6679">
        <v>8</v>
      </c>
      <c r="S6679">
        <v>1105.049</v>
      </c>
      <c r="X6679" s="204">
        <f t="shared" si="520"/>
        <v>0.36468794077871891</v>
      </c>
      <c r="Y6679" s="204">
        <f t="shared" si="521"/>
        <v>0.40133565217391304</v>
      </c>
      <c r="Z6679" s="204">
        <f t="shared" si="522"/>
        <v>0.32265826814176241</v>
      </c>
      <c r="AA6679" s="204">
        <f t="shared" si="523"/>
        <v>0.34061239809878768</v>
      </c>
      <c r="AB6679" s="204">
        <f t="shared" si="524"/>
        <v>0.48229927669210454</v>
      </c>
      <c r="AD6679" s="204">
        <v>0.41296545194568984</v>
      </c>
      <c r="AE6679" s="204">
        <v>0.41835165217391301</v>
      </c>
      <c r="AF6679" s="204">
        <v>0.36641794649315618</v>
      </c>
      <c r="AG6679" s="204">
        <v>0.39329824934750357</v>
      </c>
      <c r="AH6679" s="204">
        <v>0.44424214787874838</v>
      </c>
    </row>
    <row r="6680" spans="1:34">
      <c r="A6680" s="206">
        <v>44109.333333333336</v>
      </c>
      <c r="B6680">
        <v>9</v>
      </c>
      <c r="C6680">
        <v>1411.819</v>
      </c>
      <c r="E6680" s="206">
        <v>43744.333333333336</v>
      </c>
      <c r="F6680">
        <v>9</v>
      </c>
      <c r="G6680">
        <v>1049.356</v>
      </c>
      <c r="I6680" s="206">
        <v>43379.333333333336</v>
      </c>
      <c r="J6680">
        <v>9</v>
      </c>
      <c r="K6680">
        <v>1200.1089999999999</v>
      </c>
      <c r="M6680" s="206">
        <v>43014.333333333336</v>
      </c>
      <c r="N6680">
        <v>9</v>
      </c>
      <c r="O6680">
        <v>1200.0840000000001</v>
      </c>
      <c r="Q6680" s="206">
        <v>42648.333333333336</v>
      </c>
      <c r="R6680">
        <v>9</v>
      </c>
      <c r="S6680">
        <v>1102.704</v>
      </c>
      <c r="X6680" s="204">
        <f t="shared" si="520"/>
        <v>0.38240006478019717</v>
      </c>
      <c r="Y6680" s="204">
        <f t="shared" si="521"/>
        <v>0.41321634782608696</v>
      </c>
      <c r="Z6680" s="204">
        <f t="shared" si="522"/>
        <v>0.32700854342739194</v>
      </c>
      <c r="AA6680" s="204">
        <f t="shared" si="523"/>
        <v>0.3178273309520997</v>
      </c>
      <c r="AB6680" s="204">
        <f t="shared" si="524"/>
        <v>0.5119866575565355</v>
      </c>
      <c r="AD6680" s="204">
        <v>0.41296337565731828</v>
      </c>
      <c r="AE6680" s="204">
        <v>0.41832834782608697</v>
      </c>
      <c r="AF6680" s="204">
        <v>0.36641125420959186</v>
      </c>
      <c r="AG6680" s="204">
        <v>0.3932126707139178</v>
      </c>
      <c r="AH6680" s="204">
        <v>0.44422475177236714</v>
      </c>
    </row>
    <row r="6681" spans="1:34">
      <c r="A6681" s="206">
        <v>44109.375</v>
      </c>
      <c r="B6681">
        <v>10</v>
      </c>
      <c r="C6681">
        <v>1352.816</v>
      </c>
      <c r="E6681" s="206">
        <v>43744.375</v>
      </c>
      <c r="F6681">
        <v>10</v>
      </c>
      <c r="G6681">
        <v>1114.424</v>
      </c>
      <c r="I6681" s="206">
        <v>43379.375</v>
      </c>
      <c r="J6681">
        <v>10</v>
      </c>
      <c r="K6681">
        <v>1338.9949999999999</v>
      </c>
      <c r="M6681" s="206">
        <v>43014.375</v>
      </c>
      <c r="N6681">
        <v>10</v>
      </c>
      <c r="O6681">
        <v>1208.144</v>
      </c>
      <c r="Q6681" s="206">
        <v>42648.375</v>
      </c>
      <c r="R6681">
        <v>10</v>
      </c>
      <c r="S6681">
        <v>1088.6759999999999</v>
      </c>
      <c r="X6681" s="204">
        <f t="shared" si="520"/>
        <v>0.38158858207498725</v>
      </c>
      <c r="Y6681" s="204">
        <f t="shared" si="521"/>
        <v>0.41742052173913047</v>
      </c>
      <c r="Z6681" s="204">
        <f t="shared" si="522"/>
        <v>0.34919433634951641</v>
      </c>
      <c r="AA6681" s="204">
        <f t="shared" si="523"/>
        <v>0.34145419249075148</v>
      </c>
      <c r="AB6681" s="204">
        <f t="shared" si="524"/>
        <v>0.52255645776780568</v>
      </c>
      <c r="AD6681" s="204">
        <v>0.41294918768677941</v>
      </c>
      <c r="AE6681" s="204">
        <v>0.41830886956521734</v>
      </c>
      <c r="AF6681" s="204">
        <v>0.36634607718705287</v>
      </c>
      <c r="AG6681" s="204">
        <v>0.39316158384900152</v>
      </c>
      <c r="AH6681" s="204">
        <v>0.4442092063156009</v>
      </c>
    </row>
    <row r="6682" spans="1:34">
      <c r="A6682" s="206">
        <v>44109.416666666664</v>
      </c>
      <c r="B6682">
        <v>11</v>
      </c>
      <c r="C6682">
        <v>1282.191</v>
      </c>
      <c r="E6682" s="206">
        <v>43744.416666666664</v>
      </c>
      <c r="F6682">
        <v>11</v>
      </c>
      <c r="G6682">
        <v>1198.9949999999999</v>
      </c>
      <c r="I6682" s="206">
        <v>43379.416666666664</v>
      </c>
      <c r="J6682">
        <v>11</v>
      </c>
      <c r="K6682">
        <v>1476.1659999999999</v>
      </c>
      <c r="M6682" s="206">
        <v>43014.416666666664</v>
      </c>
      <c r="N6682">
        <v>11</v>
      </c>
      <c r="O6682">
        <v>1260.152</v>
      </c>
      <c r="Q6682" s="206">
        <v>42648.416666666664</v>
      </c>
      <c r="R6682">
        <v>11</v>
      </c>
      <c r="S6682">
        <v>1119.586</v>
      </c>
      <c r="X6682" s="204">
        <f t="shared" si="520"/>
        <v>0.37673421986232825</v>
      </c>
      <c r="Y6682" s="204">
        <f t="shared" si="521"/>
        <v>0.42022399999999999</v>
      </c>
      <c r="Z6682" s="204">
        <f t="shared" si="522"/>
        <v>0.38960583613681821</v>
      </c>
      <c r="AA6682" s="204">
        <f t="shared" si="523"/>
        <v>0.36262693214915931</v>
      </c>
      <c r="AB6682" s="204">
        <f t="shared" si="524"/>
        <v>0.50071768192070787</v>
      </c>
      <c r="AD6682" s="204">
        <v>0.41294814954259368</v>
      </c>
      <c r="AE6682" s="204">
        <v>0.41829878260869563</v>
      </c>
      <c r="AF6682" s="204">
        <v>0.36634142168544287</v>
      </c>
      <c r="AG6682" s="204">
        <v>0.39309943358658744</v>
      </c>
      <c r="AH6682" s="204">
        <v>0.44420513488644786</v>
      </c>
    </row>
    <row r="6683" spans="1:34">
      <c r="A6683" s="206">
        <v>44109.458333333336</v>
      </c>
      <c r="B6683">
        <v>12</v>
      </c>
      <c r="C6683">
        <v>1265.1579999999999</v>
      </c>
      <c r="E6683" s="206">
        <v>43744.458333333336</v>
      </c>
      <c r="F6683">
        <v>12</v>
      </c>
      <c r="G6683">
        <v>1263.1479999999999</v>
      </c>
      <c r="I6683" s="206">
        <v>43379.458333333336</v>
      </c>
      <c r="J6683">
        <v>12</v>
      </c>
      <c r="K6683">
        <v>1623.8620000000001</v>
      </c>
      <c r="M6683" s="206">
        <v>43014.458333333336</v>
      </c>
      <c r="N6683">
        <v>12</v>
      </c>
      <c r="O6683">
        <v>1292.1020000000001</v>
      </c>
      <c r="Q6683" s="206">
        <v>42648.458333333336</v>
      </c>
      <c r="R6683">
        <v>12</v>
      </c>
      <c r="S6683">
        <v>1178.3</v>
      </c>
      <c r="X6683" s="204">
        <f t="shared" si="520"/>
        <v>0.38743056545637511</v>
      </c>
      <c r="Y6683" s="204">
        <f t="shared" si="521"/>
        <v>0.43831373913043481</v>
      </c>
      <c r="Z6683" s="204">
        <f t="shared" si="522"/>
        <v>0.42951832434530551</v>
      </c>
      <c r="AA6683" s="204">
        <f t="shared" si="523"/>
        <v>0.39014583184872298</v>
      </c>
      <c r="AB6683" s="204">
        <f t="shared" si="524"/>
        <v>0.4745772561084392</v>
      </c>
      <c r="AD6683" s="204">
        <v>0.41291146844802984</v>
      </c>
      <c r="AE6683" s="204">
        <v>0.41829043478260869</v>
      </c>
      <c r="AF6683" s="204">
        <v>0.36632978293141805</v>
      </c>
      <c r="AG6683" s="204">
        <v>0.39308186230820868</v>
      </c>
      <c r="AH6683" s="204">
        <v>0.44419921280767977</v>
      </c>
    </row>
    <row r="6684" spans="1:34">
      <c r="A6684" s="206">
        <v>44109.5</v>
      </c>
      <c r="B6684">
        <v>13</v>
      </c>
      <c r="C6684">
        <v>1306.423</v>
      </c>
      <c r="E6684" s="206">
        <v>43744.5</v>
      </c>
      <c r="F6684">
        <v>13</v>
      </c>
      <c r="G6684">
        <v>1293.701</v>
      </c>
      <c r="I6684" s="206">
        <v>43379.5</v>
      </c>
      <c r="J6684">
        <v>13</v>
      </c>
      <c r="K6684">
        <v>1734.56</v>
      </c>
      <c r="M6684" s="206">
        <v>43014.5</v>
      </c>
      <c r="N6684">
        <v>13</v>
      </c>
      <c r="O6684">
        <v>1388.1020000000001</v>
      </c>
      <c r="Q6684" s="206">
        <v>42648.5</v>
      </c>
      <c r="R6684">
        <v>13</v>
      </c>
      <c r="S6684">
        <v>1232.578</v>
      </c>
      <c r="X6684" s="204">
        <f t="shared" si="520"/>
        <v>0.4077484313641353</v>
      </c>
      <c r="Y6684" s="204">
        <f t="shared" si="521"/>
        <v>0.44942678260869567</v>
      </c>
      <c r="Z6684" s="204">
        <f t="shared" si="522"/>
        <v>0.47249325970657541</v>
      </c>
      <c r="AA6684" s="204">
        <f t="shared" si="523"/>
        <v>0.41102083595682276</v>
      </c>
      <c r="AB6684" s="204">
        <f t="shared" si="524"/>
        <v>0.46827283312988521</v>
      </c>
      <c r="AD6684" s="204">
        <v>0.41283533787440668</v>
      </c>
      <c r="AE6684" s="204">
        <v>0.41828660869565221</v>
      </c>
      <c r="AF6684" s="204">
        <v>0.36629981313980414</v>
      </c>
      <c r="AG6684" s="204">
        <v>0.39305387842042017</v>
      </c>
      <c r="AH6684" s="204">
        <v>0.44416664137445527</v>
      </c>
    </row>
    <row r="6685" spans="1:34">
      <c r="A6685" s="206">
        <v>44109.541666666664</v>
      </c>
      <c r="B6685">
        <v>14</v>
      </c>
      <c r="C6685">
        <v>1291.884</v>
      </c>
      <c r="E6685" s="206">
        <v>43744.541666666664</v>
      </c>
      <c r="F6685">
        <v>14</v>
      </c>
      <c r="G6685">
        <v>1316.8589999999999</v>
      </c>
      <c r="I6685" s="206">
        <v>43379.541666666664</v>
      </c>
      <c r="J6685">
        <v>14</v>
      </c>
      <c r="K6685">
        <v>1800.079</v>
      </c>
      <c r="M6685" s="206">
        <v>43014.541666666664</v>
      </c>
      <c r="N6685">
        <v>14</v>
      </c>
      <c r="O6685">
        <v>1490.07</v>
      </c>
      <c r="Q6685" s="206">
        <v>42648.541666666664</v>
      </c>
      <c r="R6685">
        <v>14</v>
      </c>
      <c r="S6685">
        <v>1317.7829999999999</v>
      </c>
      <c r="X6685" s="204">
        <f t="shared" si="520"/>
        <v>0.42653122806920407</v>
      </c>
      <c r="Y6685" s="204">
        <f t="shared" si="521"/>
        <v>0.48281808695652179</v>
      </c>
      <c r="Z6685" s="204">
        <f t="shared" si="522"/>
        <v>0.50470292953258178</v>
      </c>
      <c r="AA6685" s="204">
        <f t="shared" si="523"/>
        <v>0.42096260018475873</v>
      </c>
      <c r="AB6685" s="204">
        <f t="shared" si="524"/>
        <v>0.48354624440271027</v>
      </c>
      <c r="AD6685" s="204">
        <v>0.41280938426976244</v>
      </c>
      <c r="AE6685" s="204">
        <v>0.41815756521739128</v>
      </c>
      <c r="AF6685" s="204">
        <v>0.366131924112996</v>
      </c>
      <c r="AG6685" s="204">
        <v>0.39302719610880782</v>
      </c>
      <c r="AH6685" s="204">
        <v>0.44415997903584115</v>
      </c>
    </row>
    <row r="6686" spans="1:34">
      <c r="A6686" s="206">
        <v>44109.583333333336</v>
      </c>
      <c r="B6686">
        <v>15</v>
      </c>
      <c r="C6686">
        <v>1295.8340000000001</v>
      </c>
      <c r="E6686" s="206">
        <v>43744.583333333336</v>
      </c>
      <c r="F6686">
        <v>15</v>
      </c>
      <c r="G6686">
        <v>1289.8499999999999</v>
      </c>
      <c r="I6686" s="206">
        <v>43379.583333333336</v>
      </c>
      <c r="J6686">
        <v>15</v>
      </c>
      <c r="K6686">
        <v>1840.7940000000001</v>
      </c>
      <c r="M6686" s="206">
        <v>43014.583333333336</v>
      </c>
      <c r="N6686">
        <v>15</v>
      </c>
      <c r="O6686">
        <v>1510.9179999999999</v>
      </c>
      <c r="Q6686" s="206">
        <v>42648.583333333336</v>
      </c>
      <c r="R6686">
        <v>15</v>
      </c>
      <c r="S6686">
        <v>1373.8969999999999</v>
      </c>
      <c r="X6686" s="204">
        <f t="shared" si="520"/>
        <v>0.45601625318537237</v>
      </c>
      <c r="Y6686" s="204">
        <f t="shared" si="521"/>
        <v>0.51828521739130429</v>
      </c>
      <c r="Z6686" s="204">
        <f t="shared" si="522"/>
        <v>0.52376691765639727</v>
      </c>
      <c r="AA6686" s="204">
        <f t="shared" si="523"/>
        <v>0.42849807545692642</v>
      </c>
      <c r="AB6686" s="204">
        <f t="shared" si="524"/>
        <v>0.47816492545213224</v>
      </c>
      <c r="AD6686" s="204">
        <v>0.41279900282790477</v>
      </c>
      <c r="AE6686" s="204">
        <v>0.41815130434782605</v>
      </c>
      <c r="AF6686" s="204">
        <v>0.36611330210655635</v>
      </c>
      <c r="AG6686" s="204">
        <v>0.39299172815800615</v>
      </c>
      <c r="AH6686" s="204">
        <v>0.44414073227984491</v>
      </c>
    </row>
    <row r="6687" spans="1:34">
      <c r="A6687" s="206">
        <v>44109.625</v>
      </c>
      <c r="B6687">
        <v>16</v>
      </c>
      <c r="C6687">
        <v>1250.69</v>
      </c>
      <c r="E6687" s="206">
        <v>43744.625</v>
      </c>
      <c r="F6687">
        <v>16</v>
      </c>
      <c r="G6687">
        <v>1323.8920000000001</v>
      </c>
      <c r="I6687" s="206">
        <v>43379.625</v>
      </c>
      <c r="J6687">
        <v>16</v>
      </c>
      <c r="K6687">
        <v>1875.3330000000001</v>
      </c>
      <c r="M6687" s="206">
        <v>43014.625</v>
      </c>
      <c r="N6687">
        <v>16</v>
      </c>
      <c r="O6687">
        <v>1601.5050000000001</v>
      </c>
      <c r="Q6687" s="206">
        <v>42648.625</v>
      </c>
      <c r="R6687">
        <v>16</v>
      </c>
      <c r="S6687">
        <v>1445.021</v>
      </c>
      <c r="X6687" s="204">
        <f t="shared" si="520"/>
        <v>0.47543439413213223</v>
      </c>
      <c r="Y6687" s="204">
        <f t="shared" si="521"/>
        <v>0.52553669565217387</v>
      </c>
      <c r="Z6687" s="204">
        <f t="shared" si="522"/>
        <v>0.53561371440941763</v>
      </c>
      <c r="AA6687" s="204">
        <f t="shared" si="523"/>
        <v>0.41970950772111254</v>
      </c>
      <c r="AB6687" s="204">
        <f t="shared" si="524"/>
        <v>0.47962693864800426</v>
      </c>
      <c r="AD6687" s="204">
        <v>0.41278619904961361</v>
      </c>
      <c r="AE6687" s="204">
        <v>0.41808695652173911</v>
      </c>
      <c r="AF6687" s="204">
        <v>0.36607518518712501</v>
      </c>
      <c r="AG6687" s="204">
        <v>0.39296797439279024</v>
      </c>
      <c r="AH6687" s="204">
        <v>0.44413814137038382</v>
      </c>
    </row>
    <row r="6688" spans="1:34">
      <c r="A6688" s="206">
        <v>44109.666666666664</v>
      </c>
      <c r="B6688">
        <v>17</v>
      </c>
      <c r="C6688">
        <v>1288.557</v>
      </c>
      <c r="E6688" s="206">
        <v>43744.666666666664</v>
      </c>
      <c r="F6688">
        <v>17</v>
      </c>
      <c r="G6688">
        <v>1369.91</v>
      </c>
      <c r="I6688" s="206">
        <v>43379.666666666664</v>
      </c>
      <c r="J6688">
        <v>17</v>
      </c>
      <c r="K6688">
        <v>1899.7670000000001</v>
      </c>
      <c r="M6688" s="206">
        <v>43014.666666666664</v>
      </c>
      <c r="N6688">
        <v>17</v>
      </c>
      <c r="O6688">
        <v>1631.4949999999999</v>
      </c>
      <c r="Q6688" s="206">
        <v>42648.666666666664</v>
      </c>
      <c r="R6688">
        <v>17</v>
      </c>
      <c r="S6688">
        <v>1504.9749999999999</v>
      </c>
      <c r="X6688" s="204">
        <f t="shared" si="520"/>
        <v>0.50004671648835963</v>
      </c>
      <c r="Y6688" s="204">
        <f t="shared" si="521"/>
        <v>0.55704521739130441</v>
      </c>
      <c r="Z6688" s="204">
        <f t="shared" si="522"/>
        <v>0.5456634875410048</v>
      </c>
      <c r="AA6688" s="204">
        <f t="shared" si="523"/>
        <v>0.43078657176874768</v>
      </c>
      <c r="AB6688" s="204">
        <f t="shared" si="524"/>
        <v>0.46291779340384065</v>
      </c>
      <c r="AD6688" s="204">
        <v>0.41277720180000366</v>
      </c>
      <c r="AE6688" s="204">
        <v>0.41808695652173911</v>
      </c>
      <c r="AF6688" s="204">
        <v>0.36606325546424956</v>
      </c>
      <c r="AG6688" s="204">
        <v>0.39296211729999736</v>
      </c>
      <c r="AH6688" s="204">
        <v>0.44412518682307861</v>
      </c>
    </row>
    <row r="6689" spans="1:34">
      <c r="A6689" s="206">
        <v>44109.708333333336</v>
      </c>
      <c r="B6689">
        <v>18</v>
      </c>
      <c r="C6689">
        <v>1304.393</v>
      </c>
      <c r="E6689" s="206">
        <v>43744.708333333336</v>
      </c>
      <c r="F6689">
        <v>18</v>
      </c>
      <c r="G6689">
        <v>1418.646</v>
      </c>
      <c r="I6689" s="206">
        <v>43379.708333333336</v>
      </c>
      <c r="J6689">
        <v>18</v>
      </c>
      <c r="K6689">
        <v>1892.587</v>
      </c>
      <c r="M6689" s="206">
        <v>43014.708333333336</v>
      </c>
      <c r="N6689">
        <v>18</v>
      </c>
      <c r="O6689">
        <v>1637.57</v>
      </c>
      <c r="Q6689" s="206">
        <v>42648.708333333336</v>
      </c>
      <c r="R6689">
        <v>18</v>
      </c>
      <c r="S6689">
        <v>1526.02</v>
      </c>
      <c r="X6689" s="204">
        <f t="shared" si="520"/>
        <v>0.52079368199290466</v>
      </c>
      <c r="Y6689" s="204">
        <f t="shared" si="521"/>
        <v>0.56747652173913044</v>
      </c>
      <c r="Z6689" s="204">
        <f t="shared" si="522"/>
        <v>0.55277302043707022</v>
      </c>
      <c r="AA6689" s="204">
        <f t="shared" si="523"/>
        <v>0.44576055488795546</v>
      </c>
      <c r="AB6689" s="204">
        <f t="shared" si="524"/>
        <v>0.4769335031982927</v>
      </c>
      <c r="AD6689" s="204">
        <v>0.4127733952713224</v>
      </c>
      <c r="AE6689" s="204">
        <v>0.41808695652173911</v>
      </c>
      <c r="AF6689" s="204">
        <v>0.36604230570700486</v>
      </c>
      <c r="AG6689" s="204">
        <v>0.39290907807081682</v>
      </c>
      <c r="AH6689" s="204">
        <v>0.44405264135816958</v>
      </c>
    </row>
    <row r="6690" spans="1:34">
      <c r="A6690" s="206">
        <v>44109.75</v>
      </c>
      <c r="B6690">
        <v>19</v>
      </c>
      <c r="C6690">
        <v>1314.2719999999999</v>
      </c>
      <c r="E6690" s="206">
        <v>43744.75</v>
      </c>
      <c r="F6690">
        <v>19</v>
      </c>
      <c r="G6690">
        <v>1428.8219999999999</v>
      </c>
      <c r="I6690" s="206">
        <v>43379.75</v>
      </c>
      <c r="J6690">
        <v>19</v>
      </c>
      <c r="K6690">
        <v>1814.7380000000001</v>
      </c>
      <c r="M6690" s="206">
        <v>43014.75</v>
      </c>
      <c r="N6690">
        <v>19</v>
      </c>
      <c r="O6690">
        <v>1505.5719999999999</v>
      </c>
      <c r="Q6690" s="206">
        <v>42648.75</v>
      </c>
      <c r="R6690">
        <v>19</v>
      </c>
      <c r="S6690">
        <v>1486.9590000000001</v>
      </c>
      <c r="X6690" s="204">
        <f t="shared" si="520"/>
        <v>0.52807626345607894</v>
      </c>
      <c r="Y6690" s="204">
        <f t="shared" si="521"/>
        <v>0.56958956521739124</v>
      </c>
      <c r="Z6690" s="204">
        <f t="shared" si="522"/>
        <v>0.55068386408961378</v>
      </c>
      <c r="AA6690" s="204">
        <f t="shared" si="523"/>
        <v>0.46161895901889788</v>
      </c>
      <c r="AB6690" s="204">
        <f t="shared" si="524"/>
        <v>0.48279488065900894</v>
      </c>
      <c r="AD6690" s="204">
        <v>0.41272529459071511</v>
      </c>
      <c r="AE6690" s="204">
        <v>0.41808695652173911</v>
      </c>
      <c r="AF6690" s="204">
        <v>0.36604114183160241</v>
      </c>
      <c r="AG6690" s="204">
        <v>0.39289736388523089</v>
      </c>
      <c r="AH6690" s="204">
        <v>0.44396455043649419</v>
      </c>
    </row>
    <row r="6691" spans="1:34">
      <c r="A6691" s="206">
        <v>44109.791666666664</v>
      </c>
      <c r="B6691">
        <v>20</v>
      </c>
      <c r="C6691">
        <v>1394.1510000000001</v>
      </c>
      <c r="E6691" s="206">
        <v>43744.791666666664</v>
      </c>
      <c r="F6691">
        <v>20</v>
      </c>
      <c r="G6691">
        <v>1446.6880000000001</v>
      </c>
      <c r="I6691" s="206">
        <v>43379.791666666664</v>
      </c>
      <c r="J6691">
        <v>20</v>
      </c>
      <c r="K6691">
        <v>1743.9690000000001</v>
      </c>
      <c r="M6691" s="206">
        <v>43014.791666666664</v>
      </c>
      <c r="N6691">
        <v>20</v>
      </c>
      <c r="O6691">
        <v>1479.5060000000001</v>
      </c>
      <c r="Q6691" s="206">
        <v>42648.791666666664</v>
      </c>
      <c r="R6691">
        <v>20</v>
      </c>
      <c r="S6691">
        <v>1445.837</v>
      </c>
      <c r="X6691" s="204">
        <f t="shared" si="520"/>
        <v>0.51455928010929586</v>
      </c>
      <c r="Y6691" s="204">
        <f t="shared" si="521"/>
        <v>0.52367721739130435</v>
      </c>
      <c r="Z6691" s="204">
        <f t="shared" si="522"/>
        <v>0.52803223003764554</v>
      </c>
      <c r="AA6691" s="204">
        <f t="shared" si="523"/>
        <v>0.46493016881117605</v>
      </c>
      <c r="AB6691" s="204">
        <f t="shared" si="524"/>
        <v>0.48645139416838096</v>
      </c>
      <c r="AD6691" s="204">
        <v>0.41270037913025664</v>
      </c>
      <c r="AE6691" s="204">
        <v>0.41803026086956524</v>
      </c>
      <c r="AF6691" s="204">
        <v>0.36603881408079741</v>
      </c>
      <c r="AG6691" s="204">
        <v>0.39280365040054377</v>
      </c>
      <c r="AH6691" s="204">
        <v>0.44395344653880403</v>
      </c>
    </row>
    <row r="6692" spans="1:34">
      <c r="A6692" s="206">
        <v>44109.833333333336</v>
      </c>
      <c r="B6692">
        <v>21</v>
      </c>
      <c r="C6692">
        <v>1372.231</v>
      </c>
      <c r="E6692" s="206">
        <v>43744.833333333336</v>
      </c>
      <c r="F6692">
        <v>21</v>
      </c>
      <c r="G6692">
        <v>1430.357</v>
      </c>
      <c r="I6692" s="206">
        <v>43379.833333333336</v>
      </c>
      <c r="J6692">
        <v>21</v>
      </c>
      <c r="K6692">
        <v>1691.991</v>
      </c>
      <c r="M6692" s="206">
        <v>43014.833333333336</v>
      </c>
      <c r="N6692">
        <v>21</v>
      </c>
      <c r="O6692">
        <v>1489.3340000000001</v>
      </c>
      <c r="Q6692" s="206">
        <v>42648.833333333336</v>
      </c>
      <c r="R6692">
        <v>21</v>
      </c>
      <c r="S6692">
        <v>1455.9639999999999</v>
      </c>
      <c r="X6692" s="204">
        <f t="shared" si="520"/>
        <v>0.500329091706889</v>
      </c>
      <c r="Y6692" s="204">
        <f t="shared" si="521"/>
        <v>0.51461078260869564</v>
      </c>
      <c r="Z6692" s="204">
        <f t="shared" si="522"/>
        <v>0.50744065544807171</v>
      </c>
      <c r="AA6692" s="204">
        <f t="shared" si="523"/>
        <v>0.47074365880221802</v>
      </c>
      <c r="AB6692" s="204">
        <f t="shared" si="524"/>
        <v>0.51601700228814318</v>
      </c>
      <c r="AD6692" s="204">
        <v>0.41268065439072704</v>
      </c>
      <c r="AE6692" s="204">
        <v>0.41801078260869562</v>
      </c>
      <c r="AF6692" s="204">
        <v>0.36603881408079741</v>
      </c>
      <c r="AG6692" s="204">
        <v>0.39279193621495789</v>
      </c>
      <c r="AH6692" s="204">
        <v>0.44393827121196083</v>
      </c>
    </row>
    <row r="6693" spans="1:34">
      <c r="A6693" s="206">
        <v>44109.875</v>
      </c>
      <c r="B6693">
        <v>22</v>
      </c>
      <c r="C6693">
        <v>1323.5619999999999</v>
      </c>
      <c r="E6693" s="206">
        <v>43744.875</v>
      </c>
      <c r="F6693">
        <v>22</v>
      </c>
      <c r="G6693">
        <v>1369.548</v>
      </c>
      <c r="I6693" s="206">
        <v>43379.875</v>
      </c>
      <c r="J6693">
        <v>22</v>
      </c>
      <c r="K6693">
        <v>1552.9570000000001</v>
      </c>
      <c r="M6693" s="206">
        <v>43014.875</v>
      </c>
      <c r="N6693">
        <v>22</v>
      </c>
      <c r="O6693">
        <v>1422.3240000000001</v>
      </c>
      <c r="Q6693" s="206">
        <v>42648.875</v>
      </c>
      <c r="R6693">
        <v>22</v>
      </c>
      <c r="S6693">
        <v>1359.087</v>
      </c>
      <c r="X6693" s="204">
        <f t="shared" si="520"/>
        <v>0.50383352042998553</v>
      </c>
      <c r="Y6693" s="204">
        <f t="shared" si="521"/>
        <v>0.51802921739130436</v>
      </c>
      <c r="Z6693" s="204">
        <f t="shared" si="522"/>
        <v>0.4923166765305107</v>
      </c>
      <c r="AA6693" s="204">
        <f t="shared" si="523"/>
        <v>0.46542964866879666</v>
      </c>
      <c r="AB6693" s="204">
        <f t="shared" si="524"/>
        <v>0.50790375437586099</v>
      </c>
      <c r="AD6693" s="204">
        <v>0.41267615576592204</v>
      </c>
      <c r="AE6693" s="204">
        <v>0.41800834782608692</v>
      </c>
      <c r="AF6693" s="204">
        <v>0.36603415857918747</v>
      </c>
      <c r="AG6693" s="204">
        <v>0.39278933306260544</v>
      </c>
      <c r="AH6693" s="204">
        <v>0.44387905042427994</v>
      </c>
    </row>
    <row r="6694" spans="1:34">
      <c r="A6694" s="206">
        <v>44109.916666666664</v>
      </c>
      <c r="B6694">
        <v>23</v>
      </c>
      <c r="C6694">
        <v>1232.5899999999999</v>
      </c>
      <c r="E6694" s="206">
        <v>43744.916666666664</v>
      </c>
      <c r="F6694">
        <v>23</v>
      </c>
      <c r="G6694">
        <v>1253.8040000000001</v>
      </c>
      <c r="I6694" s="206">
        <v>43379.916666666664</v>
      </c>
      <c r="J6694">
        <v>23</v>
      </c>
      <c r="K6694">
        <v>1423.9559999999999</v>
      </c>
      <c r="M6694" s="206">
        <v>43014.916666666664</v>
      </c>
      <c r="N6694">
        <v>23</v>
      </c>
      <c r="O6694">
        <v>1325.2470000000001</v>
      </c>
      <c r="Q6694" s="206">
        <v>42648.916666666664</v>
      </c>
      <c r="R6694">
        <v>23</v>
      </c>
      <c r="S6694">
        <v>1187.21</v>
      </c>
      <c r="X6694" s="204">
        <f t="shared" si="520"/>
        <v>0.4703094223350493</v>
      </c>
      <c r="Y6694" s="204">
        <f t="shared" si="521"/>
        <v>0.49472139130434784</v>
      </c>
      <c r="Z6694" s="204">
        <f t="shared" si="522"/>
        <v>0.45186211335331711</v>
      </c>
      <c r="AA6694" s="204">
        <f t="shared" si="523"/>
        <v>0.44564276224400839</v>
      </c>
      <c r="AB6694" s="204">
        <f t="shared" si="524"/>
        <v>0.48988990115310277</v>
      </c>
      <c r="AD6694" s="204">
        <v>0.4126713110930551</v>
      </c>
      <c r="AE6694" s="204">
        <v>0.41796</v>
      </c>
      <c r="AF6694" s="204">
        <v>0.36601029913343658</v>
      </c>
      <c r="AG6694" s="204">
        <v>0.39277957124128388</v>
      </c>
      <c r="AH6694" s="204">
        <v>0.4438653556171287</v>
      </c>
    </row>
    <row r="6695" spans="1:34">
      <c r="A6695" s="206">
        <v>44109.958333333336</v>
      </c>
      <c r="B6695">
        <v>24</v>
      </c>
      <c r="C6695">
        <v>1156.0930000000001</v>
      </c>
      <c r="E6695" s="206">
        <v>43744.958333333336</v>
      </c>
      <c r="F6695">
        <v>24</v>
      </c>
      <c r="G6695">
        <v>1174.8689999999999</v>
      </c>
      <c r="I6695" s="206">
        <v>43379.958333333336</v>
      </c>
      <c r="J6695">
        <v>24</v>
      </c>
      <c r="K6695">
        <v>1322.954</v>
      </c>
      <c r="M6695" s="206">
        <v>43014.958333333336</v>
      </c>
      <c r="N6695">
        <v>24</v>
      </c>
      <c r="O6695">
        <v>1189.2729999999999</v>
      </c>
      <c r="Q6695" s="206">
        <v>42648.958333333336</v>
      </c>
      <c r="R6695">
        <v>24</v>
      </c>
      <c r="S6695">
        <v>1090.136</v>
      </c>
      <c r="X6695" s="204">
        <f t="shared" si="520"/>
        <v>0.41083171959587128</v>
      </c>
      <c r="Y6695" s="204">
        <f t="shared" si="521"/>
        <v>0.46095547826086958</v>
      </c>
      <c r="Z6695" s="204">
        <f t="shared" si="522"/>
        <v>0.41432684065440056</v>
      </c>
      <c r="AA6695" s="204">
        <f t="shared" si="523"/>
        <v>0.4079803540091963</v>
      </c>
      <c r="AB6695" s="204">
        <f t="shared" si="524"/>
        <v>0.4562184417974397</v>
      </c>
      <c r="AD6695" s="204">
        <v>0.41260867639384702</v>
      </c>
      <c r="AE6695" s="204">
        <v>0.41795826086956528</v>
      </c>
      <c r="AF6695" s="204">
        <v>0.36599662359745744</v>
      </c>
      <c r="AG6695" s="204">
        <v>0.39274247632026188</v>
      </c>
      <c r="AH6695" s="204">
        <v>0.44381538807752297</v>
      </c>
    </row>
    <row r="6696" spans="1:34">
      <c r="A6696" s="206">
        <v>44110</v>
      </c>
      <c r="B6696">
        <v>1</v>
      </c>
      <c r="C6696">
        <v>1119.3889999999999</v>
      </c>
      <c r="E6696" s="206">
        <v>43745</v>
      </c>
      <c r="F6696">
        <v>1</v>
      </c>
      <c r="G6696">
        <v>1080.0820000000001</v>
      </c>
      <c r="I6696" s="206">
        <v>43380</v>
      </c>
      <c r="J6696">
        <v>1</v>
      </c>
      <c r="K6696">
        <v>1252.7280000000001</v>
      </c>
      <c r="M6696" s="206">
        <v>43015</v>
      </c>
      <c r="N6696">
        <v>1</v>
      </c>
      <c r="O6696">
        <v>1131.2239999999999</v>
      </c>
      <c r="Q6696" s="206">
        <v>42649</v>
      </c>
      <c r="R6696">
        <v>1</v>
      </c>
      <c r="S6696">
        <v>973.11900000000003</v>
      </c>
      <c r="X6696" s="204">
        <f t="shared" si="520"/>
        <v>0.37723945003273612</v>
      </c>
      <c r="Y6696" s="204">
        <f t="shared" si="521"/>
        <v>0.41366017391304344</v>
      </c>
      <c r="Z6696" s="204">
        <f t="shared" si="522"/>
        <v>0.38493840480401209</v>
      </c>
      <c r="AA6696" s="204">
        <f t="shared" si="523"/>
        <v>0.38229537514191242</v>
      </c>
      <c r="AB6696" s="204">
        <f t="shared" si="524"/>
        <v>0.42790461307728245</v>
      </c>
      <c r="AD6696" s="204">
        <v>0.41258133859695512</v>
      </c>
      <c r="AE6696" s="204">
        <v>0.41792556521739133</v>
      </c>
      <c r="AF6696" s="204">
        <v>0.36597276415170649</v>
      </c>
      <c r="AG6696" s="204">
        <v>0.39265787386880824</v>
      </c>
      <c r="AH6696" s="204">
        <v>0.44381168677829291</v>
      </c>
    </row>
    <row r="6697" spans="1:34">
      <c r="A6697" s="206">
        <v>44110.041666666664</v>
      </c>
      <c r="B6697">
        <v>2</v>
      </c>
      <c r="C6697">
        <v>1109.954</v>
      </c>
      <c r="E6697" s="206">
        <v>43745.041666666664</v>
      </c>
      <c r="F6697">
        <v>2</v>
      </c>
      <c r="G6697">
        <v>1019.194</v>
      </c>
      <c r="I6697" s="206">
        <v>43380.041666666664</v>
      </c>
      <c r="J6697">
        <v>2</v>
      </c>
      <c r="K6697">
        <v>1165.434</v>
      </c>
      <c r="M6697" s="206">
        <v>43015.041666666664</v>
      </c>
      <c r="N6697">
        <v>2</v>
      </c>
      <c r="O6697">
        <v>1044.27</v>
      </c>
      <c r="Q6697" s="206">
        <v>42649.041666666664</v>
      </c>
      <c r="R6697">
        <v>2</v>
      </c>
      <c r="S6697">
        <v>900.28700000000003</v>
      </c>
      <c r="X6697" s="204">
        <f t="shared" si="520"/>
        <v>0.33674594397066621</v>
      </c>
      <c r="Y6697" s="204">
        <f t="shared" si="521"/>
        <v>0.3934692173913043</v>
      </c>
      <c r="Z6697" s="204">
        <f t="shared" si="522"/>
        <v>0.36450482630032527</v>
      </c>
      <c r="AA6697" s="204">
        <f t="shared" si="523"/>
        <v>0.35145224988830853</v>
      </c>
      <c r="AB6697" s="204">
        <f t="shared" si="524"/>
        <v>0.41431936438328582</v>
      </c>
      <c r="AD6697" s="204">
        <v>0.41258030045276928</v>
      </c>
      <c r="AE6697" s="204">
        <v>0.41791826086956524</v>
      </c>
      <c r="AF6697" s="204">
        <v>0.36594774083055309</v>
      </c>
      <c r="AG6697" s="204">
        <v>0.39263639786190074</v>
      </c>
      <c r="AH6697" s="204">
        <v>0.44379836210106477</v>
      </c>
    </row>
    <row r="6698" spans="1:34">
      <c r="A6698" s="206">
        <v>44110.083333333336</v>
      </c>
      <c r="B6698">
        <v>3</v>
      </c>
      <c r="C6698">
        <v>1138.9929999999999</v>
      </c>
      <c r="E6698" s="206">
        <v>43745.083333333336</v>
      </c>
      <c r="F6698">
        <v>3</v>
      </c>
      <c r="G6698">
        <v>969.36900000000003</v>
      </c>
      <c r="I6698" s="206">
        <v>43380.083333333336</v>
      </c>
      <c r="J6698">
        <v>3</v>
      </c>
      <c r="K6698">
        <v>1122.4459999999999</v>
      </c>
      <c r="M6698" s="206">
        <v>43015.083333333336</v>
      </c>
      <c r="N6698">
        <v>3</v>
      </c>
      <c r="O6698">
        <v>984.10799999999995</v>
      </c>
      <c r="Q6698" s="206">
        <v>42649.083333333336</v>
      </c>
      <c r="R6698">
        <v>3</v>
      </c>
      <c r="S6698">
        <v>877.31500000000005</v>
      </c>
      <c r="X6698" s="204">
        <f t="shared" si="520"/>
        <v>0.31154257152467396</v>
      </c>
      <c r="Y6698" s="204">
        <f t="shared" si="521"/>
        <v>0.36322434782608692</v>
      </c>
      <c r="Z6698" s="204">
        <f t="shared" si="522"/>
        <v>0.33910499145424489</v>
      </c>
      <c r="AA6698" s="204">
        <f t="shared" si="523"/>
        <v>0.33163965733404005</v>
      </c>
      <c r="AB6698" s="204">
        <f t="shared" si="524"/>
        <v>0.41082718855972822</v>
      </c>
      <c r="AD6698" s="204">
        <v>0.41254500355045315</v>
      </c>
      <c r="AE6698" s="204">
        <v>0.41788800000000004</v>
      </c>
      <c r="AF6698" s="204">
        <v>0.36593813885848264</v>
      </c>
      <c r="AG6698" s="204">
        <v>0.39262858840484355</v>
      </c>
      <c r="AH6698" s="204">
        <v>0.44371693351800351</v>
      </c>
    </row>
    <row r="6699" spans="1:34">
      <c r="A6699" s="206">
        <v>44110.125</v>
      </c>
      <c r="B6699">
        <v>4</v>
      </c>
      <c r="C6699">
        <v>1102.4970000000001</v>
      </c>
      <c r="E6699" s="206">
        <v>43745.125</v>
      </c>
      <c r="F6699">
        <v>4</v>
      </c>
      <c r="G6699">
        <v>986.91099999999994</v>
      </c>
      <c r="I6699" s="206">
        <v>43380.125</v>
      </c>
      <c r="J6699">
        <v>4</v>
      </c>
      <c r="K6699">
        <v>1056.97</v>
      </c>
      <c r="M6699" s="206">
        <v>43015.125</v>
      </c>
      <c r="N6699">
        <v>4</v>
      </c>
      <c r="O6699">
        <v>989.06700000000001</v>
      </c>
      <c r="Q6699" s="206">
        <v>42649.125</v>
      </c>
      <c r="R6699">
        <v>4</v>
      </c>
      <c r="S6699">
        <v>850.31799999999998</v>
      </c>
      <c r="X6699" s="204">
        <f t="shared" si="520"/>
        <v>0.30359315544617366</v>
      </c>
      <c r="Y6699" s="204">
        <f t="shared" si="521"/>
        <v>0.34229843478260868</v>
      </c>
      <c r="Z6699" s="204">
        <f t="shared" si="522"/>
        <v>0.32659682250376365</v>
      </c>
      <c r="AA6699" s="204">
        <f t="shared" si="523"/>
        <v>0.31542689908912447</v>
      </c>
      <c r="AB6699" s="204">
        <f t="shared" si="524"/>
        <v>0.42157539139388706</v>
      </c>
      <c r="AD6699" s="204">
        <v>0.41252354857061385</v>
      </c>
      <c r="AE6699" s="204">
        <v>0.41784104347826084</v>
      </c>
      <c r="AF6699" s="204">
        <v>0.36592417235365288</v>
      </c>
      <c r="AG6699" s="204">
        <v>0.39252771625118726</v>
      </c>
      <c r="AH6699" s="204">
        <v>0.44370434910062129</v>
      </c>
    </row>
    <row r="6700" spans="1:34">
      <c r="A6700" s="206">
        <v>44110.166666666664</v>
      </c>
      <c r="B6700">
        <v>5</v>
      </c>
      <c r="C6700">
        <v>1183.2529999999999</v>
      </c>
      <c r="E6700" s="206">
        <v>43745.166666666664</v>
      </c>
      <c r="F6700">
        <v>5</v>
      </c>
      <c r="G6700">
        <v>993.27800000000002</v>
      </c>
      <c r="I6700" s="206">
        <v>43380.166666666664</v>
      </c>
      <c r="J6700">
        <v>5</v>
      </c>
      <c r="K6700">
        <v>1041.739</v>
      </c>
      <c r="M6700" s="206">
        <v>43015.166666666664</v>
      </c>
      <c r="N6700">
        <v>5</v>
      </c>
      <c r="O6700">
        <v>943.06700000000001</v>
      </c>
      <c r="Q6700" s="206">
        <v>42649.166666666664</v>
      </c>
      <c r="R6700">
        <v>5</v>
      </c>
      <c r="S6700">
        <v>865.43499999999995</v>
      </c>
      <c r="X6700" s="204">
        <f t="shared" si="520"/>
        <v>0.29425089591843234</v>
      </c>
      <c r="Y6700" s="204">
        <f t="shared" si="521"/>
        <v>0.34402330434782608</v>
      </c>
      <c r="Z6700" s="204">
        <f t="shared" si="522"/>
        <v>0.30754534604052502</v>
      </c>
      <c r="AA6700" s="204">
        <f t="shared" si="523"/>
        <v>0.32113496140989334</v>
      </c>
      <c r="AB6700" s="204">
        <f t="shared" si="524"/>
        <v>0.40806712972387571</v>
      </c>
      <c r="AD6700" s="204">
        <v>0.41250278568689847</v>
      </c>
      <c r="AE6700" s="204">
        <v>0.41781947826086957</v>
      </c>
      <c r="AF6700" s="204">
        <v>0.36588139993261165</v>
      </c>
      <c r="AG6700" s="204">
        <v>0.39251404970133702</v>
      </c>
      <c r="AH6700" s="204">
        <v>0.44363365428532725</v>
      </c>
    </row>
    <row r="6701" spans="1:34">
      <c r="A6701" s="206">
        <v>44110.208333333336</v>
      </c>
      <c r="B6701">
        <v>6</v>
      </c>
      <c r="C6701">
        <v>1247.1220000000001</v>
      </c>
      <c r="E6701" s="206">
        <v>43745.208333333336</v>
      </c>
      <c r="F6701">
        <v>6</v>
      </c>
      <c r="G6701">
        <v>1048.982</v>
      </c>
      <c r="I6701" s="206">
        <v>43380.208333333336</v>
      </c>
      <c r="J6701">
        <v>6</v>
      </c>
      <c r="K6701">
        <v>1034.7560000000001</v>
      </c>
      <c r="M6701" s="206">
        <v>43015.208333333336</v>
      </c>
      <c r="N6701">
        <v>6</v>
      </c>
      <c r="O6701">
        <v>963.13199999999995</v>
      </c>
      <c r="Q6701" s="206">
        <v>42649.208333333336</v>
      </c>
      <c r="R6701">
        <v>6</v>
      </c>
      <c r="S6701">
        <v>908.43899999999996</v>
      </c>
      <c r="X6701" s="204">
        <f t="shared" si="520"/>
        <v>0.2994821044705257</v>
      </c>
      <c r="Y6701" s="204">
        <f t="shared" si="521"/>
        <v>0.32802330434782612</v>
      </c>
      <c r="Z6701" s="204">
        <f t="shared" si="522"/>
        <v>0.30311359947672162</v>
      </c>
      <c r="AA6701" s="204">
        <f t="shared" si="523"/>
        <v>0.32320674528837556</v>
      </c>
      <c r="AB6701" s="204">
        <f t="shared" si="524"/>
        <v>0.43795734178611373</v>
      </c>
      <c r="AD6701" s="204">
        <v>0.41248928981248351</v>
      </c>
      <c r="AE6701" s="204">
        <v>0.4178153043478261</v>
      </c>
      <c r="AF6701" s="204">
        <v>0.36579905574788596</v>
      </c>
      <c r="AG6701" s="204">
        <v>0.3925023355157512</v>
      </c>
      <c r="AH6701" s="204">
        <v>0.44357887505672244</v>
      </c>
    </row>
    <row r="6702" spans="1:34">
      <c r="A6702" s="206">
        <v>44110.25</v>
      </c>
      <c r="B6702">
        <v>7</v>
      </c>
      <c r="C6702">
        <v>1309.0830000000001</v>
      </c>
      <c r="E6702" s="206">
        <v>43745.25</v>
      </c>
      <c r="F6702">
        <v>7</v>
      </c>
      <c r="G6702">
        <v>1141.4179999999999</v>
      </c>
      <c r="I6702" s="206">
        <v>43380.25</v>
      </c>
      <c r="J6702">
        <v>7</v>
      </c>
      <c r="K6702">
        <v>1060.4349999999999</v>
      </c>
      <c r="M6702" s="206">
        <v>43015.25</v>
      </c>
      <c r="N6702">
        <v>7</v>
      </c>
      <c r="O6702">
        <v>970.14400000000001</v>
      </c>
      <c r="Q6702" s="206">
        <v>42649.25</v>
      </c>
      <c r="R6702">
        <v>7</v>
      </c>
      <c r="S6702">
        <v>1049.69</v>
      </c>
      <c r="X6702" s="204">
        <f t="shared" si="520"/>
        <v>0.31436355532547205</v>
      </c>
      <c r="Y6702" s="204">
        <f t="shared" si="521"/>
        <v>0.33500243478260866</v>
      </c>
      <c r="Z6702" s="204">
        <f t="shared" si="522"/>
        <v>0.30108176399283754</v>
      </c>
      <c r="AA6702" s="204">
        <f t="shared" si="523"/>
        <v>0.34133249511827585</v>
      </c>
      <c r="AB6702" s="204">
        <f t="shared" si="524"/>
        <v>0.46159716983855675</v>
      </c>
      <c r="AD6702" s="204">
        <v>0.4124709492652015</v>
      </c>
      <c r="AE6702" s="204">
        <v>0.41779304347826085</v>
      </c>
      <c r="AF6702" s="204">
        <v>0.36577577823983631</v>
      </c>
      <c r="AG6702" s="204">
        <v>0.39249257369442964</v>
      </c>
      <c r="AH6702" s="204">
        <v>0.44355592700149604</v>
      </c>
    </row>
    <row r="6703" spans="1:34">
      <c r="A6703" s="206">
        <v>44110.291666666664</v>
      </c>
      <c r="B6703">
        <v>8</v>
      </c>
      <c r="C6703">
        <v>1395.972</v>
      </c>
      <c r="E6703" s="206">
        <v>43745.291666666664</v>
      </c>
      <c r="F6703">
        <v>8</v>
      </c>
      <c r="G6703">
        <v>1186.422</v>
      </c>
      <c r="I6703" s="206">
        <v>43380.291666666664</v>
      </c>
      <c r="J6703">
        <v>8</v>
      </c>
      <c r="K6703">
        <v>1119.777</v>
      </c>
      <c r="M6703" s="206">
        <v>43015.291666666664</v>
      </c>
      <c r="N6703">
        <v>8</v>
      </c>
      <c r="O6703">
        <v>1035.08</v>
      </c>
      <c r="Q6703" s="206">
        <v>42649.291666666664</v>
      </c>
      <c r="R6703">
        <v>8</v>
      </c>
      <c r="S6703">
        <v>1077.6890000000001</v>
      </c>
      <c r="X6703" s="204">
        <f t="shared" si="520"/>
        <v>0.36324319012018946</v>
      </c>
      <c r="Y6703" s="204">
        <f t="shared" si="521"/>
        <v>0.3374413913043478</v>
      </c>
      <c r="Z6703" s="204">
        <f t="shared" si="522"/>
        <v>0.30855355310792559</v>
      </c>
      <c r="AA6703" s="204">
        <f t="shared" si="523"/>
        <v>0.37141061897431238</v>
      </c>
      <c r="AB6703" s="204">
        <f t="shared" si="524"/>
        <v>0.48453078999790511</v>
      </c>
      <c r="AD6703" s="204">
        <v>0.41244637985280502</v>
      </c>
      <c r="AE6703" s="204">
        <v>0.41778434782608698</v>
      </c>
      <c r="AF6703" s="204">
        <v>0.36577112273822637</v>
      </c>
      <c r="AG6703" s="204">
        <v>0.39244571695208608</v>
      </c>
      <c r="AH6703" s="204">
        <v>0.44355592700149604</v>
      </c>
    </row>
    <row r="6704" spans="1:34">
      <c r="A6704" s="206">
        <v>44110.333333333336</v>
      </c>
      <c r="B6704">
        <v>9</v>
      </c>
      <c r="C6704">
        <v>1407.9760000000001</v>
      </c>
      <c r="E6704" s="206">
        <v>43745.333333333336</v>
      </c>
      <c r="F6704">
        <v>9</v>
      </c>
      <c r="G6704">
        <v>1212.5360000000001</v>
      </c>
      <c r="I6704" s="206">
        <v>43380.333333333336</v>
      </c>
      <c r="J6704">
        <v>9</v>
      </c>
      <c r="K6704">
        <v>1194.568</v>
      </c>
      <c r="M6704" s="206">
        <v>43015.333333333336</v>
      </c>
      <c r="N6704">
        <v>9</v>
      </c>
      <c r="O6704">
        <v>1129.1210000000001</v>
      </c>
      <c r="Q6704" s="206">
        <v>42649.333333333336</v>
      </c>
      <c r="R6704">
        <v>9</v>
      </c>
      <c r="S6704">
        <v>1053.498</v>
      </c>
      <c r="X6704" s="204">
        <f t="shared" si="520"/>
        <v>0.37293218980597781</v>
      </c>
      <c r="Y6704" s="204">
        <f t="shared" si="521"/>
        <v>0.36002782608695649</v>
      </c>
      <c r="Z6704" s="204">
        <f t="shared" si="522"/>
        <v>0.32582022664145716</v>
      </c>
      <c r="AA6704" s="204">
        <f t="shared" si="523"/>
        <v>0.38605465253285098</v>
      </c>
      <c r="AB6704" s="204">
        <f t="shared" si="524"/>
        <v>0.5166910088779364</v>
      </c>
      <c r="AD6704" s="204">
        <v>0.41241834995978927</v>
      </c>
      <c r="AE6704" s="204">
        <v>0.41777286956521736</v>
      </c>
      <c r="AF6704" s="204">
        <v>0.36575162782523479</v>
      </c>
      <c r="AG6704" s="204">
        <v>0.3924418122235574</v>
      </c>
      <c r="AH6704" s="204">
        <v>0.44349744647366118</v>
      </c>
    </row>
    <row r="6705" spans="1:34">
      <c r="A6705" s="206">
        <v>44110.375</v>
      </c>
      <c r="B6705">
        <v>10</v>
      </c>
      <c r="C6705">
        <v>1387.885</v>
      </c>
      <c r="E6705" s="206">
        <v>43745.375</v>
      </c>
      <c r="F6705">
        <v>10</v>
      </c>
      <c r="G6705">
        <v>1208.018</v>
      </c>
      <c r="I6705" s="206">
        <v>43380.375</v>
      </c>
      <c r="J6705">
        <v>10</v>
      </c>
      <c r="K6705">
        <v>1318.21</v>
      </c>
      <c r="M6705" s="206">
        <v>43015.375</v>
      </c>
      <c r="N6705">
        <v>10</v>
      </c>
      <c r="O6705">
        <v>1226.9760000000001</v>
      </c>
      <c r="Q6705" s="206">
        <v>42649.375</v>
      </c>
      <c r="R6705">
        <v>10</v>
      </c>
      <c r="S6705">
        <v>1073.5609999999999</v>
      </c>
      <c r="X6705" s="204">
        <f t="shared" si="520"/>
        <v>0.3645609411399931</v>
      </c>
      <c r="Y6705" s="204">
        <f t="shared" si="521"/>
        <v>0.3927377391304348</v>
      </c>
      <c r="Z6705" s="204">
        <f t="shared" si="522"/>
        <v>0.34758207794822732</v>
      </c>
      <c r="AA6705" s="204">
        <f t="shared" si="523"/>
        <v>0.39455199259923784</v>
      </c>
      <c r="AB6705" s="204">
        <f t="shared" si="524"/>
        <v>0.52113404847369527</v>
      </c>
      <c r="AD6705" s="204">
        <v>0.4124162736714177</v>
      </c>
      <c r="AE6705" s="204">
        <v>0.41773913043478261</v>
      </c>
      <c r="AF6705" s="204">
        <v>0.36574784523017673</v>
      </c>
      <c r="AG6705" s="204">
        <v>0.39243790749502877</v>
      </c>
      <c r="AH6705" s="204">
        <v>0.44349707634373819</v>
      </c>
    </row>
    <row r="6706" spans="1:34">
      <c r="A6706" s="206">
        <v>44110.416666666664</v>
      </c>
      <c r="B6706">
        <v>11</v>
      </c>
      <c r="C6706">
        <v>1341.8050000000001</v>
      </c>
      <c r="E6706" s="206">
        <v>43745.416666666664</v>
      </c>
      <c r="F6706">
        <v>11</v>
      </c>
      <c r="G6706">
        <v>1232.366</v>
      </c>
      <c r="I6706" s="206">
        <v>43380.416666666664</v>
      </c>
      <c r="J6706">
        <v>11</v>
      </c>
      <c r="K6706">
        <v>1454.15</v>
      </c>
      <c r="M6706" s="206">
        <v>43015.416666666664</v>
      </c>
      <c r="N6706">
        <v>11</v>
      </c>
      <c r="O6706">
        <v>1329.0740000000001</v>
      </c>
      <c r="Q6706" s="206">
        <v>42649.416666666664</v>
      </c>
      <c r="R6706">
        <v>11</v>
      </c>
      <c r="S6706">
        <v>1125.7860000000001</v>
      </c>
      <c r="X6706" s="204">
        <f t="shared" si="520"/>
        <v>0.37150370340635869</v>
      </c>
      <c r="Y6706" s="204">
        <f t="shared" si="521"/>
        <v>0.42677426086956527</v>
      </c>
      <c r="Z6706" s="204">
        <f t="shared" si="522"/>
        <v>0.3835580485766677</v>
      </c>
      <c r="AA6706" s="204">
        <f t="shared" si="523"/>
        <v>0.39308186230820868</v>
      </c>
      <c r="AB6706" s="204">
        <f t="shared" si="524"/>
        <v>0.51369776819059032</v>
      </c>
      <c r="AD6706" s="204">
        <v>0.41237855443266808</v>
      </c>
      <c r="AE6706" s="204">
        <v>0.41773913043478261</v>
      </c>
      <c r="AF6706" s="204">
        <v>0.36573038709913952</v>
      </c>
      <c r="AG6706" s="204">
        <v>0.39243725670694068</v>
      </c>
      <c r="AH6706" s="204">
        <v>0.4434663555601287</v>
      </c>
    </row>
    <row r="6707" spans="1:34">
      <c r="A6707" s="206">
        <v>44110.458333333336</v>
      </c>
      <c r="B6707">
        <v>12</v>
      </c>
      <c r="C6707">
        <v>1312.0609999999999</v>
      </c>
      <c r="E6707" s="206">
        <v>43745.458333333336</v>
      </c>
      <c r="F6707">
        <v>12</v>
      </c>
      <c r="G6707">
        <v>1234.6880000000001</v>
      </c>
      <c r="I6707" s="206">
        <v>43380.458333333336</v>
      </c>
      <c r="J6707">
        <v>12</v>
      </c>
      <c r="K6707">
        <v>1553.2660000000001</v>
      </c>
      <c r="M6707" s="206">
        <v>43015.458333333336</v>
      </c>
      <c r="N6707">
        <v>12</v>
      </c>
      <c r="O6707">
        <v>1395.0239999999999</v>
      </c>
      <c r="Q6707" s="206">
        <v>42649.458333333336</v>
      </c>
      <c r="R6707">
        <v>12</v>
      </c>
      <c r="S6707">
        <v>1150.1980000000001</v>
      </c>
      <c r="X6707" s="204">
        <f t="shared" si="520"/>
        <v>0.3895760634402991</v>
      </c>
      <c r="Y6707" s="204">
        <f t="shared" si="521"/>
        <v>0.46228660869565219</v>
      </c>
      <c r="Z6707" s="204">
        <f t="shared" si="522"/>
        <v>0.423112354130041</v>
      </c>
      <c r="AA6707" s="204">
        <f t="shared" si="523"/>
        <v>0.40100455649279887</v>
      </c>
      <c r="AB6707" s="204">
        <f t="shared" si="524"/>
        <v>0.49664218133849347</v>
      </c>
      <c r="AD6707" s="204">
        <v>0.41236402041406728</v>
      </c>
      <c r="AE6707" s="204">
        <v>0.41773913043478261</v>
      </c>
      <c r="AF6707" s="204">
        <v>0.36563640416038901</v>
      </c>
      <c r="AG6707" s="204">
        <v>0.39242424094517858</v>
      </c>
      <c r="AH6707" s="204">
        <v>0.44344192698521034</v>
      </c>
    </row>
    <row r="6708" spans="1:34">
      <c r="A6708" s="206">
        <v>44110.5</v>
      </c>
      <c r="B6708">
        <v>13</v>
      </c>
      <c r="C6708">
        <v>1272.7670000000001</v>
      </c>
      <c r="E6708" s="206">
        <v>43745.5</v>
      </c>
      <c r="F6708">
        <v>13</v>
      </c>
      <c r="G6708">
        <v>1222.5519999999999</v>
      </c>
      <c r="I6708" s="206">
        <v>43380.5</v>
      </c>
      <c r="J6708">
        <v>13</v>
      </c>
      <c r="K6708">
        <v>1722.434</v>
      </c>
      <c r="M6708" s="206">
        <v>43015.5</v>
      </c>
      <c r="N6708">
        <v>13</v>
      </c>
      <c r="O6708">
        <v>1420.9849999999999</v>
      </c>
      <c r="Q6708" s="206">
        <v>42649.5</v>
      </c>
      <c r="R6708">
        <v>13</v>
      </c>
      <c r="S6708">
        <v>1263.3620000000001</v>
      </c>
      <c r="X6708" s="204">
        <f t="shared" si="520"/>
        <v>0.3980237887279689</v>
      </c>
      <c r="Y6708" s="204">
        <f t="shared" si="521"/>
        <v>0.48522573913043476</v>
      </c>
      <c r="Z6708" s="204">
        <f t="shared" si="522"/>
        <v>0.45195202272815888</v>
      </c>
      <c r="AA6708" s="204">
        <f t="shared" si="523"/>
        <v>0.40176012146308876</v>
      </c>
      <c r="AB6708" s="204">
        <f t="shared" si="524"/>
        <v>0.48563303690861565</v>
      </c>
      <c r="AD6708" s="204">
        <v>0.41236263622181957</v>
      </c>
      <c r="AE6708" s="204">
        <v>0.41773913043478261</v>
      </c>
      <c r="AF6708" s="204">
        <v>0.36559246786394528</v>
      </c>
      <c r="AG6708" s="204">
        <v>0.39241968542856182</v>
      </c>
      <c r="AH6708" s="204">
        <v>0.44340972568190884</v>
      </c>
    </row>
    <row r="6709" spans="1:34">
      <c r="A6709" s="206">
        <v>44110.541666666664</v>
      </c>
      <c r="B6709">
        <v>14</v>
      </c>
      <c r="C6709">
        <v>1254.383</v>
      </c>
      <c r="E6709" s="206">
        <v>43745.541666666664</v>
      </c>
      <c r="F6709">
        <v>14</v>
      </c>
      <c r="G6709">
        <v>1261.799</v>
      </c>
      <c r="I6709" s="206">
        <v>43380.541666666664</v>
      </c>
      <c r="J6709">
        <v>14</v>
      </c>
      <c r="K6709">
        <v>1812.981</v>
      </c>
      <c r="M6709" s="206">
        <v>43015.541666666664</v>
      </c>
      <c r="N6709">
        <v>14</v>
      </c>
      <c r="O6709">
        <v>1507.076</v>
      </c>
      <c r="Q6709" s="206">
        <v>42649.541666666664</v>
      </c>
      <c r="R6709">
        <v>14</v>
      </c>
      <c r="S6709">
        <v>1300.2639999999999</v>
      </c>
      <c r="X6709" s="204">
        <f t="shared" si="520"/>
        <v>0.43718397160744865</v>
      </c>
      <c r="Y6709" s="204">
        <f t="shared" si="521"/>
        <v>0.49425565217391298</v>
      </c>
      <c r="Z6709" s="204">
        <f t="shared" si="522"/>
        <v>0.50117464124995559</v>
      </c>
      <c r="AA6709" s="204">
        <f t="shared" si="523"/>
        <v>0.3978111393444676</v>
      </c>
      <c r="AB6709" s="204">
        <f t="shared" si="524"/>
        <v>0.4710891517140347</v>
      </c>
      <c r="AD6709" s="204">
        <v>0.41232076440632687</v>
      </c>
      <c r="AE6709" s="204">
        <v>0.41772173913043481</v>
      </c>
      <c r="AF6709" s="204">
        <v>0.36554940447405343</v>
      </c>
      <c r="AG6709" s="204">
        <v>0.39240536809062354</v>
      </c>
      <c r="AH6709" s="204">
        <v>0.4433679010006093</v>
      </c>
    </row>
    <row r="6710" spans="1:34">
      <c r="A6710" s="206">
        <v>44110.583333333336</v>
      </c>
      <c r="B6710">
        <v>15</v>
      </c>
      <c r="C6710">
        <v>1247.49</v>
      </c>
      <c r="E6710" s="206">
        <v>43745.583333333336</v>
      </c>
      <c r="F6710">
        <v>15</v>
      </c>
      <c r="G6710">
        <v>1250.704</v>
      </c>
      <c r="I6710" s="206">
        <v>43380.583333333336</v>
      </c>
      <c r="J6710">
        <v>15</v>
      </c>
      <c r="K6710">
        <v>1907.7950000000001</v>
      </c>
      <c r="M6710" s="206">
        <v>43015.583333333336</v>
      </c>
      <c r="N6710">
        <v>15</v>
      </c>
      <c r="O6710">
        <v>1544.6510000000001</v>
      </c>
      <c r="Q6710" s="206">
        <v>42649.583333333336</v>
      </c>
      <c r="R6710">
        <v>15</v>
      </c>
      <c r="S6710">
        <v>1412.277</v>
      </c>
      <c r="X6710" s="204">
        <f t="shared" si="520"/>
        <v>0.44995383718853943</v>
      </c>
      <c r="Y6710" s="204">
        <f t="shared" si="521"/>
        <v>0.52420034782608693</v>
      </c>
      <c r="Z6710" s="204">
        <f t="shared" si="522"/>
        <v>0.52752099776710504</v>
      </c>
      <c r="AA6710" s="204">
        <f t="shared" si="523"/>
        <v>0.41058187939139595</v>
      </c>
      <c r="AB6710" s="204">
        <f t="shared" si="524"/>
        <v>0.46428468320950023</v>
      </c>
      <c r="AD6710" s="204">
        <v>0.41222871562185531</v>
      </c>
      <c r="AE6710" s="204">
        <v>0.41771652173913043</v>
      </c>
      <c r="AF6710" s="204">
        <v>0.36554125734623605</v>
      </c>
      <c r="AG6710" s="204">
        <v>0.39239593166334602</v>
      </c>
      <c r="AH6710" s="204">
        <v>0.44324575812601741</v>
      </c>
    </row>
    <row r="6711" spans="1:34">
      <c r="A6711" s="206">
        <v>44110.625</v>
      </c>
      <c r="B6711">
        <v>16</v>
      </c>
      <c r="C6711">
        <v>1253.8889999999999</v>
      </c>
      <c r="E6711" s="206">
        <v>43745.625</v>
      </c>
      <c r="F6711">
        <v>16</v>
      </c>
      <c r="G6711">
        <v>1236.0650000000001</v>
      </c>
      <c r="I6711" s="206">
        <v>43380.625</v>
      </c>
      <c r="J6711">
        <v>16</v>
      </c>
      <c r="K6711">
        <v>1898.7660000000001</v>
      </c>
      <c r="M6711" s="206">
        <v>43015.625</v>
      </c>
      <c r="N6711">
        <v>16</v>
      </c>
      <c r="O6711">
        <v>1561.626</v>
      </c>
      <c r="Q6711" s="206">
        <v>42649.625</v>
      </c>
      <c r="R6711">
        <v>16</v>
      </c>
      <c r="S6711">
        <v>1488.182</v>
      </c>
      <c r="X6711" s="204">
        <f t="shared" si="520"/>
        <v>0.48871571874874559</v>
      </c>
      <c r="Y6711" s="204">
        <f t="shared" si="521"/>
        <v>0.53726991304347826</v>
      </c>
      <c r="Z6711" s="204">
        <f t="shared" si="522"/>
        <v>0.55510891836985288</v>
      </c>
      <c r="AA6711" s="204">
        <f t="shared" si="523"/>
        <v>0.40697163247263352</v>
      </c>
      <c r="AB6711" s="204">
        <f t="shared" si="524"/>
        <v>0.46173337765022282</v>
      </c>
      <c r="AD6711" s="204">
        <v>0.41217300188388567</v>
      </c>
      <c r="AE6711" s="204">
        <v>0.41760556521739128</v>
      </c>
      <c r="AF6711" s="204">
        <v>0.36552147146439384</v>
      </c>
      <c r="AG6711" s="204">
        <v>0.39238974917650904</v>
      </c>
      <c r="AH6711" s="204">
        <v>0.44321762825186894</v>
      </c>
    </row>
    <row r="6712" spans="1:34">
      <c r="A6712" s="206">
        <v>44110.666666666664</v>
      </c>
      <c r="B6712">
        <v>17</v>
      </c>
      <c r="C6712">
        <v>1275.0540000000001</v>
      </c>
      <c r="E6712" s="206">
        <v>43745.666666666664</v>
      </c>
      <c r="F6712">
        <v>17</v>
      </c>
      <c r="G6712">
        <v>1162.4780000000001</v>
      </c>
      <c r="I6712" s="206">
        <v>43380.666666666664</v>
      </c>
      <c r="J6712">
        <v>17</v>
      </c>
      <c r="K6712">
        <v>1968.7840000000001</v>
      </c>
      <c r="M6712" s="206">
        <v>43015.666666666664</v>
      </c>
      <c r="N6712">
        <v>17</v>
      </c>
      <c r="O6712">
        <v>1560.462</v>
      </c>
      <c r="Q6712" s="206">
        <v>42649.666666666664</v>
      </c>
      <c r="R6712">
        <v>17</v>
      </c>
      <c r="S6712">
        <v>1529.2760000000001</v>
      </c>
      <c r="X6712" s="204">
        <f t="shared" si="520"/>
        <v>0.51498249688902797</v>
      </c>
      <c r="Y6712" s="204">
        <f t="shared" si="521"/>
        <v>0.54317426086956522</v>
      </c>
      <c r="Z6712" s="204">
        <f t="shared" si="522"/>
        <v>0.5524817606175989</v>
      </c>
      <c r="AA6712" s="204">
        <f t="shared" si="523"/>
        <v>0.40220818906174904</v>
      </c>
      <c r="AB6712" s="204">
        <f t="shared" si="524"/>
        <v>0.46410183902753543</v>
      </c>
      <c r="AD6712" s="204">
        <v>0.41215466133660367</v>
      </c>
      <c r="AE6712" s="204">
        <v>0.41758817391304348</v>
      </c>
      <c r="AF6712" s="204">
        <v>0.3655083778661159</v>
      </c>
      <c r="AG6712" s="204">
        <v>0.39237282868621826</v>
      </c>
      <c r="AH6712" s="204">
        <v>0.44318727759818255</v>
      </c>
    </row>
    <row r="6713" spans="1:34">
      <c r="A6713" s="206">
        <v>44110.708333333336</v>
      </c>
      <c r="B6713">
        <v>18</v>
      </c>
      <c r="C6713">
        <v>1280.8879999999999</v>
      </c>
      <c r="E6713" s="206">
        <v>43745.708333333336</v>
      </c>
      <c r="F6713">
        <v>18</v>
      </c>
      <c r="G6713">
        <v>1237.7260000000001</v>
      </c>
      <c r="I6713" s="206">
        <v>43380.708333333336</v>
      </c>
      <c r="J6713">
        <v>18</v>
      </c>
      <c r="K6713">
        <v>1973.5920000000001</v>
      </c>
      <c r="M6713" s="206">
        <v>43015.708333333336</v>
      </c>
      <c r="N6713">
        <v>18</v>
      </c>
      <c r="O6713">
        <v>1587.595</v>
      </c>
      <c r="Q6713" s="206">
        <v>42649.708333333336</v>
      </c>
      <c r="R6713">
        <v>18</v>
      </c>
      <c r="S6713">
        <v>1556.327</v>
      </c>
      <c r="X6713" s="204">
        <f t="shared" si="520"/>
        <v>0.52920299594570097</v>
      </c>
      <c r="Y6713" s="204">
        <f t="shared" si="521"/>
        <v>0.54276939130434787</v>
      </c>
      <c r="Z6713" s="204">
        <f t="shared" si="522"/>
        <v>0.57285481760035661</v>
      </c>
      <c r="AA6713" s="204">
        <f t="shared" si="523"/>
        <v>0.378263417542058</v>
      </c>
      <c r="AB6713" s="204">
        <f t="shared" si="524"/>
        <v>0.47193563884794848</v>
      </c>
      <c r="AD6713" s="204">
        <v>0.41214324175056027</v>
      </c>
      <c r="AE6713" s="204">
        <v>0.41756834782608698</v>
      </c>
      <c r="AF6713" s="204">
        <v>0.36549004682852682</v>
      </c>
      <c r="AG6713" s="204">
        <v>0.39226772640998936</v>
      </c>
      <c r="AH6713" s="204">
        <v>0.44311769317265748</v>
      </c>
    </row>
    <row r="6714" spans="1:34">
      <c r="A6714" s="206">
        <v>44110.75</v>
      </c>
      <c r="B6714">
        <v>19</v>
      </c>
      <c r="C6714">
        <v>1322.8779999999999</v>
      </c>
      <c r="E6714" s="206">
        <v>43745.75</v>
      </c>
      <c r="F6714">
        <v>19</v>
      </c>
      <c r="G6714">
        <v>1278.279</v>
      </c>
      <c r="I6714" s="206">
        <v>43380.75</v>
      </c>
      <c r="J6714">
        <v>19</v>
      </c>
      <c r="K6714">
        <v>1900.973</v>
      </c>
      <c r="M6714" s="206">
        <v>43015.75</v>
      </c>
      <c r="N6714">
        <v>19</v>
      </c>
      <c r="O6714">
        <v>1544.6759999999999</v>
      </c>
      <c r="Q6714" s="206">
        <v>42649.75</v>
      </c>
      <c r="R6714">
        <v>19</v>
      </c>
      <c r="S6714">
        <v>1510.259</v>
      </c>
      <c r="X6714" s="204">
        <f t="shared" si="520"/>
        <v>0.53856394206878611</v>
      </c>
      <c r="Y6714" s="204">
        <f t="shared" si="521"/>
        <v>0.55220695652173912</v>
      </c>
      <c r="Z6714" s="204">
        <f t="shared" si="522"/>
        <v>0.57425379583414082</v>
      </c>
      <c r="AA6714" s="204">
        <f t="shared" si="523"/>
        <v>0.40274866856892028</v>
      </c>
      <c r="AB6714" s="204">
        <f t="shared" si="524"/>
        <v>0.47409497681876289</v>
      </c>
      <c r="AD6714" s="204">
        <v>0.41214324175056027</v>
      </c>
      <c r="AE6714" s="204">
        <v>0.41754365217391309</v>
      </c>
      <c r="AF6714" s="204">
        <v>0.36545687637955609</v>
      </c>
      <c r="AG6714" s="204">
        <v>0.39222998070087928</v>
      </c>
      <c r="AH6714" s="204">
        <v>0.44305329056605447</v>
      </c>
    </row>
    <row r="6715" spans="1:34">
      <c r="A6715" s="206">
        <v>44110.791666666664</v>
      </c>
      <c r="B6715">
        <v>20</v>
      </c>
      <c r="C6715">
        <v>1371.8879999999999</v>
      </c>
      <c r="E6715" s="206">
        <v>43745.791666666664</v>
      </c>
      <c r="F6715">
        <v>20</v>
      </c>
      <c r="G6715">
        <v>1295.615</v>
      </c>
      <c r="I6715" s="206">
        <v>43380.791666666664</v>
      </c>
      <c r="J6715">
        <v>20</v>
      </c>
      <c r="K6715">
        <v>1871.2280000000001</v>
      </c>
      <c r="M6715" s="206">
        <v>43015.791666666664</v>
      </c>
      <c r="N6715">
        <v>20</v>
      </c>
      <c r="O6715">
        <v>1559.6780000000001</v>
      </c>
      <c r="Q6715" s="206">
        <v>42649.791666666664</v>
      </c>
      <c r="R6715">
        <v>20</v>
      </c>
      <c r="S6715">
        <v>1458.107</v>
      </c>
      <c r="X6715" s="204">
        <f t="shared" si="520"/>
        <v>0.52262219995210701</v>
      </c>
      <c r="Y6715" s="204">
        <f t="shared" si="521"/>
        <v>0.53727860869565214</v>
      </c>
      <c r="Z6715" s="204">
        <f t="shared" si="522"/>
        <v>0.55312392887091866</v>
      </c>
      <c r="AA6715" s="204">
        <f t="shared" si="523"/>
        <v>0.41594437323738109</v>
      </c>
      <c r="AB6715" s="204">
        <f t="shared" si="524"/>
        <v>0.48963673228576693</v>
      </c>
      <c r="AD6715" s="204">
        <v>0.41214324175056027</v>
      </c>
      <c r="AE6715" s="204">
        <v>0.41752104347826091</v>
      </c>
      <c r="AF6715" s="204">
        <v>0.36545687637955609</v>
      </c>
      <c r="AG6715" s="204">
        <v>0.39220622693566343</v>
      </c>
      <c r="AH6715" s="204">
        <v>0.44304847887705545</v>
      </c>
    </row>
    <row r="6716" spans="1:34">
      <c r="A6716" s="206">
        <v>44110.833333333336</v>
      </c>
      <c r="B6716">
        <v>21</v>
      </c>
      <c r="C6716">
        <v>1381.1179999999999</v>
      </c>
      <c r="E6716" s="206">
        <v>43745.833333333336</v>
      </c>
      <c r="F6716">
        <v>21</v>
      </c>
      <c r="G6716">
        <v>1257.454</v>
      </c>
      <c r="I6716" s="206">
        <v>43380.833333333336</v>
      </c>
      <c r="J6716">
        <v>21</v>
      </c>
      <c r="K6716">
        <v>1822.1030000000001</v>
      </c>
      <c r="M6716" s="206">
        <v>43015.833333333336</v>
      </c>
      <c r="N6716">
        <v>21</v>
      </c>
      <c r="O6716">
        <v>1521.692</v>
      </c>
      <c r="Q6716" s="206">
        <v>42649.833333333336</v>
      </c>
      <c r="R6716">
        <v>21</v>
      </c>
      <c r="S6716">
        <v>1452.0260000000001</v>
      </c>
      <c r="X6716" s="204">
        <f t="shared" si="520"/>
        <v>0.50457510142668693</v>
      </c>
      <c r="Y6716" s="204">
        <f t="shared" si="521"/>
        <v>0.54249669565217395</v>
      </c>
      <c r="Z6716" s="204">
        <f t="shared" si="522"/>
        <v>0.54446906040920695</v>
      </c>
      <c r="AA6716" s="204">
        <f t="shared" si="523"/>
        <v>0.42158540438507519</v>
      </c>
      <c r="AB6716" s="204">
        <f t="shared" si="524"/>
        <v>0.50777679981227009</v>
      </c>
      <c r="AD6716" s="204">
        <v>0.41214324175056027</v>
      </c>
      <c r="AE6716" s="204">
        <v>0.4174685217391304</v>
      </c>
      <c r="AF6716" s="204">
        <v>0.36545687637955609</v>
      </c>
      <c r="AG6716" s="204">
        <v>0.39219971905478235</v>
      </c>
      <c r="AH6716" s="204">
        <v>0.44304181653844132</v>
      </c>
    </row>
    <row r="6717" spans="1:34">
      <c r="A6717" s="206">
        <v>44110.875</v>
      </c>
      <c r="B6717">
        <v>22</v>
      </c>
      <c r="C6717">
        <v>1298.1759999999999</v>
      </c>
      <c r="E6717" s="206">
        <v>43745.875</v>
      </c>
      <c r="F6717">
        <v>22</v>
      </c>
      <c r="G6717">
        <v>1249.518</v>
      </c>
      <c r="I6717" s="206">
        <v>43380.875</v>
      </c>
      <c r="J6717">
        <v>22</v>
      </c>
      <c r="K6717">
        <v>1652.604</v>
      </c>
      <c r="M6717" s="206">
        <v>43015.875</v>
      </c>
      <c r="N6717">
        <v>22</v>
      </c>
      <c r="O6717">
        <v>1500.64</v>
      </c>
      <c r="Q6717" s="206">
        <v>42649.875</v>
      </c>
      <c r="R6717">
        <v>22</v>
      </c>
      <c r="S6717">
        <v>1335.5039999999999</v>
      </c>
      <c r="X6717" s="204">
        <f t="shared" si="520"/>
        <v>0.5024707831621319</v>
      </c>
      <c r="Y6717" s="204">
        <f t="shared" si="521"/>
        <v>0.5292841739130435</v>
      </c>
      <c r="Z6717" s="204">
        <f t="shared" si="522"/>
        <v>0.53017521562246683</v>
      </c>
      <c r="AA6717" s="204">
        <f t="shared" si="523"/>
        <v>0.40916804226998787</v>
      </c>
      <c r="AB6717" s="204">
        <f t="shared" si="524"/>
        <v>0.51119309900161158</v>
      </c>
      <c r="AD6717" s="204">
        <v>0.41214324175056027</v>
      </c>
      <c r="AE6717" s="204">
        <v>0.41745599999999999</v>
      </c>
      <c r="AF6717" s="204">
        <v>0.36544960215829053</v>
      </c>
      <c r="AG6717" s="204">
        <v>0.39219613972029777</v>
      </c>
      <c r="AH6717" s="204">
        <v>0.44301812822336895</v>
      </c>
    </row>
    <row r="6718" spans="1:34">
      <c r="A6718" s="206">
        <v>44110.916666666664</v>
      </c>
      <c r="B6718">
        <v>23</v>
      </c>
      <c r="C6718">
        <v>1206.299</v>
      </c>
      <c r="E6718" s="206">
        <v>43745.916666666664</v>
      </c>
      <c r="F6718">
        <v>23</v>
      </c>
      <c r="G6718">
        <v>1159.6420000000001</v>
      </c>
      <c r="I6718" s="206">
        <v>43380.916666666664</v>
      </c>
      <c r="J6718">
        <v>23</v>
      </c>
      <c r="K6718">
        <v>1513.366</v>
      </c>
      <c r="M6718" s="206">
        <v>43015.916666666664</v>
      </c>
      <c r="N6718">
        <v>23</v>
      </c>
      <c r="O6718">
        <v>1423.646</v>
      </c>
      <c r="Q6718" s="206">
        <v>42649.916666666664</v>
      </c>
      <c r="R6718">
        <v>23</v>
      </c>
      <c r="S6718">
        <v>1227.76</v>
      </c>
      <c r="X6718" s="204">
        <f t="shared" si="520"/>
        <v>0.46214857089071387</v>
      </c>
      <c r="Y6718" s="204">
        <f t="shared" si="521"/>
        <v>0.52196173913043487</v>
      </c>
      <c r="Z6718" s="204">
        <f t="shared" si="522"/>
        <v>0.48085628641111455</v>
      </c>
      <c r="AA6718" s="204">
        <f t="shared" si="523"/>
        <v>0.4065857151363873</v>
      </c>
      <c r="AB6718" s="204">
        <f t="shared" si="524"/>
        <v>0.48049378292768324</v>
      </c>
      <c r="AD6718" s="204">
        <v>0.41211002113661566</v>
      </c>
      <c r="AE6718" s="204">
        <v>0.41743165217391304</v>
      </c>
      <c r="AF6718" s="204">
        <v>0.36544727440748564</v>
      </c>
      <c r="AG6718" s="204">
        <v>0.392191584203681</v>
      </c>
      <c r="AH6718" s="204">
        <v>0.44300554380598683</v>
      </c>
    </row>
    <row r="6719" spans="1:34">
      <c r="A6719" s="206">
        <v>44110.958333333336</v>
      </c>
      <c r="B6719">
        <v>24</v>
      </c>
      <c r="C6719">
        <v>1133.4390000000001</v>
      </c>
      <c r="E6719" s="206">
        <v>43745.958333333336</v>
      </c>
      <c r="F6719">
        <v>24</v>
      </c>
      <c r="G6719">
        <v>1105.692</v>
      </c>
      <c r="I6719" s="206">
        <v>43380.958333333336</v>
      </c>
      <c r="J6719">
        <v>24</v>
      </c>
      <c r="K6719">
        <v>1390.4059999999999</v>
      </c>
      <c r="M6719" s="206">
        <v>43015.958333333336</v>
      </c>
      <c r="N6719">
        <v>24</v>
      </c>
      <c r="O6719">
        <v>1306.5889999999999</v>
      </c>
      <c r="Q6719" s="206">
        <v>42649.958333333336</v>
      </c>
      <c r="R6719">
        <v>24</v>
      </c>
      <c r="S6719">
        <v>1090.74</v>
      </c>
      <c r="X6719" s="204">
        <f t="shared" si="520"/>
        <v>0.42486396850685798</v>
      </c>
      <c r="Y6719" s="204">
        <f t="shared" si="521"/>
        <v>0.49518121739130433</v>
      </c>
      <c r="Z6719" s="204">
        <f t="shared" si="522"/>
        <v>0.44034236558839429</v>
      </c>
      <c r="AA6719" s="204">
        <f t="shared" si="523"/>
        <v>0.37734060003312514</v>
      </c>
      <c r="AB6719" s="204">
        <f t="shared" si="524"/>
        <v>0.4464873559917002</v>
      </c>
      <c r="AD6719" s="204">
        <v>0.4121017159831295</v>
      </c>
      <c r="AE6719" s="204">
        <v>0.41742052173913047</v>
      </c>
      <c r="AF6719" s="204">
        <v>0.36540770264380118</v>
      </c>
      <c r="AG6719" s="204">
        <v>0.3921577432230996</v>
      </c>
      <c r="AH6719" s="204">
        <v>0.44297482302237734</v>
      </c>
    </row>
    <row r="6720" spans="1:34">
      <c r="A6720" s="206">
        <v>44111</v>
      </c>
      <c r="B6720">
        <v>1</v>
      </c>
      <c r="C6720">
        <v>1067.511</v>
      </c>
      <c r="E6720" s="206">
        <v>43746</v>
      </c>
      <c r="F6720">
        <v>1</v>
      </c>
      <c r="G6720">
        <v>1011.951</v>
      </c>
      <c r="I6720" s="206">
        <v>43381</v>
      </c>
      <c r="J6720">
        <v>1</v>
      </c>
      <c r="K6720">
        <v>1294.4359999999999</v>
      </c>
      <c r="M6720" s="206">
        <v>43016</v>
      </c>
      <c r="N6720">
        <v>1</v>
      </c>
      <c r="O6720">
        <v>1252.5509999999999</v>
      </c>
      <c r="Q6720" s="206">
        <v>42650</v>
      </c>
      <c r="R6720">
        <v>1</v>
      </c>
      <c r="S6720">
        <v>988.70299999999997</v>
      </c>
      <c r="X6720" s="204">
        <f t="shared" si="520"/>
        <v>0.37744846306213781</v>
      </c>
      <c r="Y6720" s="204">
        <f t="shared" si="521"/>
        <v>0.45446573913043475</v>
      </c>
      <c r="Z6720" s="204">
        <f t="shared" si="522"/>
        <v>0.40456483571607726</v>
      </c>
      <c r="AA6720" s="204">
        <f t="shared" si="523"/>
        <v>0.35978559135649291</v>
      </c>
      <c r="AB6720" s="204">
        <f t="shared" si="524"/>
        <v>0.41951968980151416</v>
      </c>
      <c r="AD6720" s="204">
        <v>0.41194841669169746</v>
      </c>
      <c r="AE6720" s="204">
        <v>0.4174020869565217</v>
      </c>
      <c r="AF6720" s="204">
        <v>0.36539635485862698</v>
      </c>
      <c r="AG6720" s="204">
        <v>0.39210242623561065</v>
      </c>
      <c r="AH6720" s="204">
        <v>0.44293114769146269</v>
      </c>
    </row>
    <row r="6721" spans="1:34">
      <c r="A6721" s="206">
        <v>44111.041666666664</v>
      </c>
      <c r="B6721">
        <v>2</v>
      </c>
      <c r="C6721">
        <v>1000.5119999999999</v>
      </c>
      <c r="E6721" s="206">
        <v>43746.041666666664</v>
      </c>
      <c r="F6721">
        <v>2</v>
      </c>
      <c r="G6721">
        <v>944.87699999999995</v>
      </c>
      <c r="I6721" s="206">
        <v>43381.041666666664</v>
      </c>
      <c r="J6721">
        <v>2</v>
      </c>
      <c r="K6721">
        <v>1207.8030000000001</v>
      </c>
      <c r="M6721" s="206">
        <v>43016.041666666664</v>
      </c>
      <c r="N6721">
        <v>2</v>
      </c>
      <c r="O6721">
        <v>1183.587</v>
      </c>
      <c r="Q6721" s="206">
        <v>42650.041666666664</v>
      </c>
      <c r="R6721">
        <v>2</v>
      </c>
      <c r="S6721">
        <v>986.66499999999996</v>
      </c>
      <c r="X6721" s="204">
        <f t="shared" si="520"/>
        <v>0.3421387569676777</v>
      </c>
      <c r="Y6721" s="204">
        <f t="shared" si="521"/>
        <v>0.43566991304347824</v>
      </c>
      <c r="Z6721" s="204">
        <f t="shared" si="522"/>
        <v>0.37664055512201194</v>
      </c>
      <c r="AA6721" s="204">
        <f t="shared" si="523"/>
        <v>0.32928282827296784</v>
      </c>
      <c r="AB6721" s="204">
        <f t="shared" si="524"/>
        <v>0.3951177642376027</v>
      </c>
      <c r="AD6721" s="204">
        <v>0.41191623422193863</v>
      </c>
      <c r="AE6721" s="204">
        <v>0.41739130434782606</v>
      </c>
      <c r="AF6721" s="204">
        <v>0.36539519098322448</v>
      </c>
      <c r="AG6721" s="204">
        <v>0.39209624374877367</v>
      </c>
      <c r="AH6721" s="204">
        <v>0.44293040743161671</v>
      </c>
    </row>
    <row r="6722" spans="1:34">
      <c r="A6722" s="206">
        <v>44111.083333333336</v>
      </c>
      <c r="B6722">
        <v>3</v>
      </c>
      <c r="C6722">
        <v>1022.569</v>
      </c>
      <c r="E6722" s="206">
        <v>43746.083333333336</v>
      </c>
      <c r="F6722">
        <v>3</v>
      </c>
      <c r="G6722">
        <v>956.92200000000003</v>
      </c>
      <c r="I6722" s="206">
        <v>43381.083333333336</v>
      </c>
      <c r="J6722">
        <v>3</v>
      </c>
      <c r="K6722">
        <v>1148.155</v>
      </c>
      <c r="M6722" s="206">
        <v>43016.083333333336</v>
      </c>
      <c r="N6722">
        <v>3</v>
      </c>
      <c r="O6722">
        <v>1122.566</v>
      </c>
      <c r="Q6722" s="206">
        <v>42650.083333333336</v>
      </c>
      <c r="R6722">
        <v>3</v>
      </c>
      <c r="S6722">
        <v>958.702</v>
      </c>
      <c r="X6722" s="204">
        <f t="shared" si="520"/>
        <v>0.34143351101747821</v>
      </c>
      <c r="Y6722" s="204">
        <f t="shared" si="521"/>
        <v>0.41168243478260869</v>
      </c>
      <c r="Z6722" s="204">
        <f t="shared" si="522"/>
        <v>0.35143305068619191</v>
      </c>
      <c r="AA6722" s="204">
        <f t="shared" si="523"/>
        <v>0.30745734816219067</v>
      </c>
      <c r="AB6722" s="204">
        <f t="shared" si="524"/>
        <v>0.37031942952615227</v>
      </c>
      <c r="AD6722" s="204">
        <v>0.41188785828086089</v>
      </c>
      <c r="AE6722" s="204">
        <v>0.41738260869565214</v>
      </c>
      <c r="AF6722" s="204">
        <v>0.3653643482850587</v>
      </c>
      <c r="AG6722" s="204">
        <v>0.39206435513245652</v>
      </c>
      <c r="AH6722" s="204">
        <v>0.44290634898662129</v>
      </c>
    </row>
    <row r="6723" spans="1:34">
      <c r="A6723" s="206">
        <v>44111.125</v>
      </c>
      <c r="B6723">
        <v>4</v>
      </c>
      <c r="C6723">
        <v>975.57</v>
      </c>
      <c r="E6723" s="206">
        <v>43746.125</v>
      </c>
      <c r="F6723">
        <v>4</v>
      </c>
      <c r="G6723">
        <v>941.77700000000004</v>
      </c>
      <c r="I6723" s="206">
        <v>43381.125</v>
      </c>
      <c r="J6723">
        <v>4</v>
      </c>
      <c r="K6723">
        <v>1087.3140000000001</v>
      </c>
      <c r="M6723" s="206">
        <v>43016.125</v>
      </c>
      <c r="N6723">
        <v>4</v>
      </c>
      <c r="O6723">
        <v>1075.4870000000001</v>
      </c>
      <c r="Q6723" s="206">
        <v>42650.125</v>
      </c>
      <c r="R6723">
        <v>4</v>
      </c>
      <c r="S6723">
        <v>932.03200000000004</v>
      </c>
      <c r="X6723" s="204">
        <f t="shared" ref="X6723:X6786" si="525">+S6722/$V$2</f>
        <v>0.33175696906191909</v>
      </c>
      <c r="Y6723" s="204">
        <f t="shared" ref="Y6723:Y6786" si="526">+O6722/$V$3</f>
        <v>0.3904577391304348</v>
      </c>
      <c r="Z6723" s="204">
        <f t="shared" ref="Z6723:Z6786" si="527">+K6722/$V$4</f>
        <v>0.33407734068437039</v>
      </c>
      <c r="AA6723" s="204">
        <f t="shared" ref="AA6723:AA6786" si="528">+G6722/$V$5</f>
        <v>0.31137671942280304</v>
      </c>
      <c r="AB6723" s="204">
        <f t="shared" ref="AB6723:AB6786" si="529">+C6722/$V$6</f>
        <v>0.37848338523788622</v>
      </c>
      <c r="AD6723" s="204">
        <v>0.41185186928242085</v>
      </c>
      <c r="AE6723" s="204">
        <v>0.41735234782608693</v>
      </c>
      <c r="AF6723" s="204">
        <v>0.36529597060516283</v>
      </c>
      <c r="AG6723" s="204">
        <v>0.39204678385407765</v>
      </c>
      <c r="AH6723" s="204">
        <v>0.44282158923425302</v>
      </c>
    </row>
    <row r="6724" spans="1:34">
      <c r="A6724" s="206">
        <v>44111.166666666664</v>
      </c>
      <c r="B6724">
        <v>5</v>
      </c>
      <c r="C6724">
        <v>942.48099999999999</v>
      </c>
      <c r="E6724" s="206">
        <v>43746.166666666664</v>
      </c>
      <c r="F6724">
        <v>5</v>
      </c>
      <c r="G6724">
        <v>967.56899999999996</v>
      </c>
      <c r="I6724" s="206">
        <v>43381.166666666664</v>
      </c>
      <c r="J6724">
        <v>5</v>
      </c>
      <c r="K6724">
        <v>1094.43</v>
      </c>
      <c r="M6724" s="206">
        <v>43016.166666666664</v>
      </c>
      <c r="N6724">
        <v>5</v>
      </c>
      <c r="O6724">
        <v>1016.4450000000001</v>
      </c>
      <c r="Q6724" s="206">
        <v>42650.166666666664</v>
      </c>
      <c r="R6724">
        <v>5</v>
      </c>
      <c r="S6724">
        <v>945.351</v>
      </c>
      <c r="X6724" s="204">
        <f t="shared" si="525"/>
        <v>0.3225278672504267</v>
      </c>
      <c r="Y6724" s="204">
        <f t="shared" si="526"/>
        <v>0.37408243478260872</v>
      </c>
      <c r="Z6724" s="204">
        <f t="shared" si="527"/>
        <v>0.31637450484375851</v>
      </c>
      <c r="AA6724" s="204">
        <f t="shared" si="528"/>
        <v>0.306448626625628</v>
      </c>
      <c r="AB6724" s="204">
        <f t="shared" si="529"/>
        <v>0.36108764898654727</v>
      </c>
      <c r="AD6724" s="204">
        <v>0.41184806275373975</v>
      </c>
      <c r="AE6724" s="204">
        <v>0.41728104347826089</v>
      </c>
      <c r="AF6724" s="204">
        <v>0.36529306091665659</v>
      </c>
      <c r="AG6724" s="204">
        <v>0.39203734742680013</v>
      </c>
      <c r="AH6724" s="204">
        <v>0.44279086845064353</v>
      </c>
    </row>
    <row r="6725" spans="1:34">
      <c r="A6725" s="206">
        <v>44111.208333333336</v>
      </c>
      <c r="B6725">
        <v>6</v>
      </c>
      <c r="C6725">
        <v>1012.4109999999999</v>
      </c>
      <c r="E6725" s="206">
        <v>43746.208333333336</v>
      </c>
      <c r="F6725">
        <v>6</v>
      </c>
      <c r="G6725">
        <v>1029.2090000000001</v>
      </c>
      <c r="I6725" s="206">
        <v>43381.208333333336</v>
      </c>
      <c r="J6725">
        <v>6</v>
      </c>
      <c r="K6725">
        <v>1187.414</v>
      </c>
      <c r="M6725" s="206">
        <v>43016.208333333336</v>
      </c>
      <c r="N6725">
        <v>6</v>
      </c>
      <c r="O6725">
        <v>1066.3109999999999</v>
      </c>
      <c r="Q6725" s="206">
        <v>42650.208333333336</v>
      </c>
      <c r="R6725">
        <v>6</v>
      </c>
      <c r="S6725">
        <v>1012.09</v>
      </c>
      <c r="X6725" s="204">
        <f t="shared" si="525"/>
        <v>0.32713688138718211</v>
      </c>
      <c r="Y6725" s="204">
        <f t="shared" si="526"/>
        <v>0.35354608695652173</v>
      </c>
      <c r="Z6725" s="204">
        <f t="shared" si="527"/>
        <v>0.31844503918477512</v>
      </c>
      <c r="AA6725" s="204">
        <f t="shared" si="528"/>
        <v>0.31484118980982995</v>
      </c>
      <c r="AB6725" s="204">
        <f t="shared" si="529"/>
        <v>0.34884041996421583</v>
      </c>
      <c r="AD6725" s="204">
        <v>0.411829030110334</v>
      </c>
      <c r="AE6725" s="204">
        <v>0.41724521739130432</v>
      </c>
      <c r="AF6725" s="204">
        <v>0.36527909441182682</v>
      </c>
      <c r="AG6725" s="204">
        <v>0.39202628402930234</v>
      </c>
      <c r="AH6725" s="204">
        <v>0.44276458922611017</v>
      </c>
    </row>
    <row r="6726" spans="1:34">
      <c r="A6726" s="206">
        <v>44111.25</v>
      </c>
      <c r="B6726">
        <v>7</v>
      </c>
      <c r="C6726">
        <v>1117.288</v>
      </c>
      <c r="E6726" s="206">
        <v>43746.25</v>
      </c>
      <c r="F6726">
        <v>7</v>
      </c>
      <c r="G6726">
        <v>1185.8499999999999</v>
      </c>
      <c r="I6726" s="206">
        <v>43381.25</v>
      </c>
      <c r="J6726">
        <v>7</v>
      </c>
      <c r="K6726">
        <v>1256.4659999999999</v>
      </c>
      <c r="M6726" s="206">
        <v>43016.25</v>
      </c>
      <c r="N6726">
        <v>7</v>
      </c>
      <c r="O6726">
        <v>1060.4639999999999</v>
      </c>
      <c r="Q6726" s="206">
        <v>42650.25</v>
      </c>
      <c r="R6726">
        <v>7</v>
      </c>
      <c r="S6726">
        <v>1102.0640000000001</v>
      </c>
      <c r="X6726" s="204">
        <f t="shared" si="525"/>
        <v>0.35023178299187618</v>
      </c>
      <c r="Y6726" s="204">
        <f t="shared" si="526"/>
        <v>0.37089078260869562</v>
      </c>
      <c r="Z6726" s="204">
        <f t="shared" si="527"/>
        <v>0.34550048679088707</v>
      </c>
      <c r="AA6726" s="204">
        <f t="shared" si="528"/>
        <v>0.33489847868522588</v>
      </c>
      <c r="AB6726" s="204">
        <f t="shared" si="529"/>
        <v>0.37472360547999556</v>
      </c>
      <c r="AD6726" s="204">
        <v>0.41179719368863704</v>
      </c>
      <c r="AE6726" s="204">
        <v>0.41723547826086954</v>
      </c>
      <c r="AF6726" s="204">
        <v>0.36521391738928782</v>
      </c>
      <c r="AG6726" s="204">
        <v>0.39199764935342574</v>
      </c>
      <c r="AH6726" s="204">
        <v>0.44275681649772708</v>
      </c>
    </row>
    <row r="6727" spans="1:34">
      <c r="A6727" s="206">
        <v>44111.291666666664</v>
      </c>
      <c r="B6727">
        <v>8</v>
      </c>
      <c r="C6727">
        <v>1178.2550000000001</v>
      </c>
      <c r="E6727" s="206">
        <v>43746.291666666664</v>
      </c>
      <c r="F6727">
        <v>8</v>
      </c>
      <c r="G6727">
        <v>1212.278</v>
      </c>
      <c r="I6727" s="206">
        <v>43381.291666666664</v>
      </c>
      <c r="J6727">
        <v>8</v>
      </c>
      <c r="K6727">
        <v>1307.7149999999999</v>
      </c>
      <c r="M6727" s="206">
        <v>43016.291666666664</v>
      </c>
      <c r="N6727">
        <v>8</v>
      </c>
      <c r="O6727">
        <v>1083.6020000000001</v>
      </c>
      <c r="Q6727" s="206">
        <v>42650.291666666664</v>
      </c>
      <c r="R6727">
        <v>8</v>
      </c>
      <c r="S6727">
        <v>1177.1189999999999</v>
      </c>
      <c r="X6727" s="204">
        <f t="shared" si="525"/>
        <v>0.38136711131535639</v>
      </c>
      <c r="Y6727" s="204">
        <f t="shared" si="526"/>
        <v>0.36885704347826087</v>
      </c>
      <c r="Z6727" s="204">
        <f t="shared" si="527"/>
        <v>0.36559246786394528</v>
      </c>
      <c r="AA6727" s="204">
        <f t="shared" si="528"/>
        <v>0.38586852713965292</v>
      </c>
      <c r="AB6727" s="204">
        <f t="shared" si="529"/>
        <v>0.41354172141505113</v>
      </c>
      <c r="AD6727" s="204">
        <v>0.41179719368863704</v>
      </c>
      <c r="AE6727" s="204">
        <v>0.41722504347826084</v>
      </c>
      <c r="AF6727" s="204">
        <v>0.36516590752893541</v>
      </c>
      <c r="AG6727" s="204">
        <v>0.39199569698916148</v>
      </c>
      <c r="AH6727" s="204">
        <v>0.44275015415911295</v>
      </c>
    </row>
    <row r="6728" spans="1:34">
      <c r="A6728" s="206">
        <v>44111.333333333336</v>
      </c>
      <c r="B6728">
        <v>9</v>
      </c>
      <c r="C6728">
        <v>1184.1859999999999</v>
      </c>
      <c r="E6728" s="206">
        <v>43746.333333333336</v>
      </c>
      <c r="F6728">
        <v>9</v>
      </c>
      <c r="G6728">
        <v>1179.415</v>
      </c>
      <c r="I6728" s="206">
        <v>43381.333333333336</v>
      </c>
      <c r="J6728">
        <v>9</v>
      </c>
      <c r="K6728">
        <v>1354.249</v>
      </c>
      <c r="M6728" s="206">
        <v>43016.333333333336</v>
      </c>
      <c r="N6728">
        <v>9</v>
      </c>
      <c r="O6728">
        <v>1183.7249999999999</v>
      </c>
      <c r="Q6728" s="206">
        <v>42650.333333333336</v>
      </c>
      <c r="R6728">
        <v>9</v>
      </c>
      <c r="S6728">
        <v>1175.22</v>
      </c>
      <c r="X6728" s="204">
        <f t="shared" si="525"/>
        <v>0.40733974860300393</v>
      </c>
      <c r="Y6728" s="204">
        <f t="shared" si="526"/>
        <v>0.37690504347826093</v>
      </c>
      <c r="Z6728" s="204">
        <f t="shared" si="527"/>
        <v>0.3805043304894038</v>
      </c>
      <c r="AA6728" s="204">
        <f t="shared" si="528"/>
        <v>0.39446804093587229</v>
      </c>
      <c r="AB6728" s="204">
        <f t="shared" si="529"/>
        <v>0.43610743243093197</v>
      </c>
      <c r="AD6728" s="204">
        <v>0.41179719368863704</v>
      </c>
      <c r="AE6728" s="204">
        <v>0.41716939130434788</v>
      </c>
      <c r="AF6728" s="204">
        <v>0.36513011836030906</v>
      </c>
      <c r="AG6728" s="204">
        <v>0.39198593516783992</v>
      </c>
      <c r="AH6728" s="204">
        <v>0.4427483035094979</v>
      </c>
    </row>
    <row r="6729" spans="1:34">
      <c r="A6729" s="206">
        <v>44111.375</v>
      </c>
      <c r="B6729">
        <v>10</v>
      </c>
      <c r="C6729">
        <v>1171.0029999999999</v>
      </c>
      <c r="E6729" s="206">
        <v>43746.375</v>
      </c>
      <c r="F6729">
        <v>10</v>
      </c>
      <c r="G6729">
        <v>1135.462</v>
      </c>
      <c r="I6729" s="206">
        <v>43381.375</v>
      </c>
      <c r="J6729">
        <v>10</v>
      </c>
      <c r="K6729">
        <v>1424.098</v>
      </c>
      <c r="M6729" s="206">
        <v>43016.375</v>
      </c>
      <c r="N6729">
        <v>10</v>
      </c>
      <c r="O6729">
        <v>1245.673</v>
      </c>
      <c r="Q6729" s="206">
        <v>42650.375</v>
      </c>
      <c r="R6729">
        <v>10</v>
      </c>
      <c r="S6729">
        <v>1180.6510000000001</v>
      </c>
      <c r="X6729" s="204">
        <f t="shared" si="525"/>
        <v>0.40668260333341177</v>
      </c>
      <c r="Y6729" s="204">
        <f t="shared" si="526"/>
        <v>0.41173043478260868</v>
      </c>
      <c r="Z6729" s="204">
        <f t="shared" si="527"/>
        <v>0.39404427498418587</v>
      </c>
      <c r="AA6729" s="204">
        <f t="shared" si="528"/>
        <v>0.38377461646617511</v>
      </c>
      <c r="AB6729" s="204">
        <f t="shared" si="529"/>
        <v>0.43830267300427794</v>
      </c>
      <c r="AD6729" s="204">
        <v>0.41179719368863704</v>
      </c>
      <c r="AE6729" s="204">
        <v>0.41714852173913042</v>
      </c>
      <c r="AF6729" s="204">
        <v>0.36511324216697305</v>
      </c>
      <c r="AG6729" s="204">
        <v>0.39198300662144342</v>
      </c>
      <c r="AH6729" s="204">
        <v>0.44268501129266397</v>
      </c>
    </row>
    <row r="6730" spans="1:34">
      <c r="A6730" s="206">
        <v>44111.416666666664</v>
      </c>
      <c r="B6730">
        <v>11</v>
      </c>
      <c r="C6730">
        <v>1162.9490000000001</v>
      </c>
      <c r="E6730" s="206">
        <v>43746.416666666664</v>
      </c>
      <c r="F6730">
        <v>11</v>
      </c>
      <c r="G6730">
        <v>1214.7170000000001</v>
      </c>
      <c r="I6730" s="206">
        <v>43381.416666666664</v>
      </c>
      <c r="J6730">
        <v>11</v>
      </c>
      <c r="K6730">
        <v>1530.587</v>
      </c>
      <c r="M6730" s="206">
        <v>43016.416666666664</v>
      </c>
      <c r="N6730">
        <v>11</v>
      </c>
      <c r="O6730">
        <v>1262.8589999999999</v>
      </c>
      <c r="Q6730" s="206">
        <v>42650.416666666664</v>
      </c>
      <c r="R6730">
        <v>11</v>
      </c>
      <c r="S6730">
        <v>1219.203</v>
      </c>
      <c r="X6730" s="204">
        <f t="shared" si="525"/>
        <v>0.40856199035771684</v>
      </c>
      <c r="Y6730" s="204">
        <f t="shared" si="526"/>
        <v>0.4332775652173913</v>
      </c>
      <c r="Z6730" s="204">
        <f t="shared" si="527"/>
        <v>0.41436815823118872</v>
      </c>
      <c r="AA6730" s="204">
        <f t="shared" si="528"/>
        <v>0.36947257204793571</v>
      </c>
      <c r="AB6730" s="204">
        <f t="shared" si="529"/>
        <v>0.43342325022929545</v>
      </c>
      <c r="AD6730" s="204">
        <v>0.41177539266073582</v>
      </c>
      <c r="AE6730" s="204">
        <v>0.41710226086956526</v>
      </c>
      <c r="AF6730" s="204">
        <v>0.36510800472766186</v>
      </c>
      <c r="AG6730" s="204">
        <v>0.39195307036939053</v>
      </c>
      <c r="AH6730" s="204">
        <v>0.44264910869013246</v>
      </c>
    </row>
    <row r="6731" spans="1:34">
      <c r="A6731" s="206">
        <v>44111.458333333336</v>
      </c>
      <c r="B6731">
        <v>12</v>
      </c>
      <c r="C6731">
        <v>1157.8399999999999</v>
      </c>
      <c r="E6731" s="206">
        <v>43746.458333333336</v>
      </c>
      <c r="F6731">
        <v>12</v>
      </c>
      <c r="G6731">
        <v>1205.327</v>
      </c>
      <c r="I6731" s="206">
        <v>43381.458333333336</v>
      </c>
      <c r="J6731">
        <v>12</v>
      </c>
      <c r="K6731">
        <v>1670.384</v>
      </c>
      <c r="M6731" s="206">
        <v>43016.458333333336</v>
      </c>
      <c r="N6731">
        <v>12</v>
      </c>
      <c r="O6731">
        <v>1277.771</v>
      </c>
      <c r="Q6731" s="206">
        <v>42650.458333333336</v>
      </c>
      <c r="R6731">
        <v>12</v>
      </c>
      <c r="S6731">
        <v>1263.345</v>
      </c>
      <c r="X6731" s="204">
        <f t="shared" si="525"/>
        <v>0.42190283524098093</v>
      </c>
      <c r="Y6731" s="204">
        <f t="shared" si="526"/>
        <v>0.43925530434782606</v>
      </c>
      <c r="Z6731" s="204">
        <f t="shared" si="527"/>
        <v>0.44535314016493277</v>
      </c>
      <c r="AA6731" s="204">
        <f t="shared" si="528"/>
        <v>0.39526167700931636</v>
      </c>
      <c r="AB6731" s="204">
        <f t="shared" si="529"/>
        <v>0.43044222382940867</v>
      </c>
      <c r="AD6731" s="204">
        <v>0.41175982049794935</v>
      </c>
      <c r="AE6731" s="204">
        <v>0.41709808695652173</v>
      </c>
      <c r="AF6731" s="204">
        <v>0.36507599815409364</v>
      </c>
      <c r="AG6731" s="204">
        <v>0.39192703884586638</v>
      </c>
      <c r="AH6731" s="204">
        <v>0.44261616712698487</v>
      </c>
    </row>
    <row r="6732" spans="1:34">
      <c r="A6732" s="206">
        <v>44111.5</v>
      </c>
      <c r="B6732">
        <v>13</v>
      </c>
      <c r="C6732">
        <v>1157.7529999999999</v>
      </c>
      <c r="E6732" s="206">
        <v>43746.5</v>
      </c>
      <c r="F6732">
        <v>13</v>
      </c>
      <c r="G6732">
        <v>1218.829</v>
      </c>
      <c r="I6732" s="206">
        <v>43381.5</v>
      </c>
      <c r="J6732">
        <v>13</v>
      </c>
      <c r="K6732">
        <v>1808.6569999999999</v>
      </c>
      <c r="M6732" s="206">
        <v>43016.5</v>
      </c>
      <c r="N6732">
        <v>13</v>
      </c>
      <c r="O6732">
        <v>1280.7190000000001</v>
      </c>
      <c r="Q6732" s="206">
        <v>42650.5</v>
      </c>
      <c r="R6732">
        <v>13</v>
      </c>
      <c r="S6732">
        <v>1341.876</v>
      </c>
      <c r="X6732" s="204">
        <f t="shared" si="525"/>
        <v>0.43717808879039594</v>
      </c>
      <c r="Y6732" s="204">
        <f t="shared" si="526"/>
        <v>0.44444208695652171</v>
      </c>
      <c r="Z6732" s="204">
        <f t="shared" si="527"/>
        <v>0.48602971257514999</v>
      </c>
      <c r="AA6732" s="204">
        <f t="shared" si="528"/>
        <v>0.39220622693566343</v>
      </c>
      <c r="AB6732" s="204">
        <f t="shared" si="529"/>
        <v>0.42855123005277312</v>
      </c>
      <c r="AD6732" s="204">
        <v>0.41173801947004812</v>
      </c>
      <c r="AE6732" s="204">
        <v>0.41709113043478258</v>
      </c>
      <c r="AF6732" s="204">
        <v>0.36506843296397745</v>
      </c>
      <c r="AG6732" s="204">
        <v>0.39190881677939943</v>
      </c>
      <c r="AH6732" s="204">
        <v>0.44253918010299981</v>
      </c>
    </row>
    <row r="6733" spans="1:34">
      <c r="A6733" s="206">
        <v>44111.541666666664</v>
      </c>
      <c r="B6733">
        <v>14</v>
      </c>
      <c r="C6733">
        <v>1173.625</v>
      </c>
      <c r="E6733" s="206">
        <v>43746.541666666664</v>
      </c>
      <c r="F6733">
        <v>14</v>
      </c>
      <c r="G6733">
        <v>1217.3489999999999</v>
      </c>
      <c r="I6733" s="206">
        <v>43381.541666666664</v>
      </c>
      <c r="J6733">
        <v>14</v>
      </c>
      <c r="K6733">
        <v>1910.4159999999999</v>
      </c>
      <c r="M6733" s="206">
        <v>43016.541666666664</v>
      </c>
      <c r="N6733">
        <v>14</v>
      </c>
      <c r="O6733">
        <v>1319.7380000000001</v>
      </c>
      <c r="Q6733" s="206">
        <v>42650.541666666664</v>
      </c>
      <c r="R6733">
        <v>14</v>
      </c>
      <c r="S6733">
        <v>1380.701</v>
      </c>
      <c r="X6733" s="204">
        <f t="shared" si="525"/>
        <v>0.46435358914128866</v>
      </c>
      <c r="Y6733" s="204">
        <f t="shared" si="526"/>
        <v>0.44546747826086958</v>
      </c>
      <c r="Z6733" s="204">
        <f t="shared" si="527"/>
        <v>0.52626284845702131</v>
      </c>
      <c r="AA6733" s="204">
        <f t="shared" si="528"/>
        <v>0.39659969731846018</v>
      </c>
      <c r="AB6733" s="204">
        <f t="shared" si="529"/>
        <v>0.42851902874947162</v>
      </c>
      <c r="AD6733" s="204">
        <v>0.41173248270105745</v>
      </c>
      <c r="AE6733" s="204">
        <v>0.41704347826086957</v>
      </c>
      <c r="AF6733" s="204">
        <v>0.3650242056986831</v>
      </c>
      <c r="AG6733" s="204">
        <v>0.39183885705992816</v>
      </c>
      <c r="AH6733" s="204">
        <v>0.44248514113424098</v>
      </c>
    </row>
    <row r="6734" spans="1:34">
      <c r="A6734" s="206">
        <v>44111.583333333336</v>
      </c>
      <c r="B6734">
        <v>15</v>
      </c>
      <c r="C6734">
        <v>1216.5450000000001</v>
      </c>
      <c r="E6734" s="206">
        <v>43746.583333333336</v>
      </c>
      <c r="F6734">
        <v>15</v>
      </c>
      <c r="G6734">
        <v>1239.6859999999999</v>
      </c>
      <c r="I6734" s="206">
        <v>43381.583333333336</v>
      </c>
      <c r="J6734">
        <v>15</v>
      </c>
      <c r="K6734">
        <v>1975.1030000000001</v>
      </c>
      <c r="M6734" s="206">
        <v>43016.583333333336</v>
      </c>
      <c r="N6734">
        <v>15</v>
      </c>
      <c r="O6734">
        <v>1285.1220000000001</v>
      </c>
      <c r="Q6734" s="206">
        <v>42650.583333333336</v>
      </c>
      <c r="R6734">
        <v>15</v>
      </c>
      <c r="S6734">
        <v>1466.097</v>
      </c>
      <c r="X6734" s="204">
        <f t="shared" si="525"/>
        <v>0.47778890514545785</v>
      </c>
      <c r="Y6734" s="204">
        <f t="shared" si="526"/>
        <v>0.45903930434782608</v>
      </c>
      <c r="Z6734" s="204">
        <f t="shared" si="527"/>
        <v>0.55587154772732961</v>
      </c>
      <c r="AA6734" s="204">
        <f t="shared" si="528"/>
        <v>0.39611811413326248</v>
      </c>
      <c r="AB6734" s="204">
        <f t="shared" si="529"/>
        <v>0.43439373088741612</v>
      </c>
      <c r="AD6734" s="204">
        <v>0.41173040641268588</v>
      </c>
      <c r="AE6734" s="204">
        <v>0.41704000000000002</v>
      </c>
      <c r="AF6734" s="204">
        <v>0.36499569075132232</v>
      </c>
      <c r="AG6734" s="204">
        <v>0.39179948438059781</v>
      </c>
      <c r="AH6734" s="204">
        <v>0.44245256970101643</v>
      </c>
    </row>
    <row r="6735" spans="1:34">
      <c r="A6735" s="206">
        <v>44111.625</v>
      </c>
      <c r="B6735">
        <v>16</v>
      </c>
      <c r="C6735">
        <v>1239.377</v>
      </c>
      <c r="E6735" s="206">
        <v>43746.625</v>
      </c>
      <c r="F6735">
        <v>16</v>
      </c>
      <c r="G6735">
        <v>1238.1110000000001</v>
      </c>
      <c r="I6735" s="206">
        <v>43381.625</v>
      </c>
      <c r="J6735">
        <v>16</v>
      </c>
      <c r="K6735">
        <v>1983.759</v>
      </c>
      <c r="M6735" s="206">
        <v>43016.625</v>
      </c>
      <c r="N6735">
        <v>16</v>
      </c>
      <c r="O6735">
        <v>1290.6990000000001</v>
      </c>
      <c r="Q6735" s="206">
        <v>42650.625</v>
      </c>
      <c r="R6735">
        <v>16</v>
      </c>
      <c r="S6735">
        <v>1519.838</v>
      </c>
      <c r="X6735" s="204">
        <f t="shared" si="525"/>
        <v>0.50734002544145351</v>
      </c>
      <c r="Y6735" s="204">
        <f t="shared" si="526"/>
        <v>0.44699895652173915</v>
      </c>
      <c r="Z6735" s="204">
        <f t="shared" si="527"/>
        <v>0.57469344976742864</v>
      </c>
      <c r="AA6735" s="204">
        <f t="shared" si="528"/>
        <v>0.4033864408952631</v>
      </c>
      <c r="AB6735" s="204">
        <f t="shared" si="529"/>
        <v>0.45027970718281535</v>
      </c>
      <c r="AD6735" s="204">
        <v>0.41172867617237618</v>
      </c>
      <c r="AE6735" s="204">
        <v>0.41697565217391308</v>
      </c>
      <c r="AF6735" s="204">
        <v>0.36494913573522303</v>
      </c>
      <c r="AG6735" s="204">
        <v>0.39179037334736433</v>
      </c>
      <c r="AH6735" s="204">
        <v>0.44238372553533745</v>
      </c>
    </row>
    <row r="6736" spans="1:34">
      <c r="A6736" s="206">
        <v>44111.666666666664</v>
      </c>
      <c r="B6736">
        <v>17</v>
      </c>
      <c r="C6736">
        <v>1295.2439999999999</v>
      </c>
      <c r="E6736" s="206">
        <v>43746.666666666664</v>
      </c>
      <c r="F6736">
        <v>17</v>
      </c>
      <c r="G6736">
        <v>1246.923</v>
      </c>
      <c r="I6736" s="206">
        <v>43381.666666666664</v>
      </c>
      <c r="J6736">
        <v>17</v>
      </c>
      <c r="K6736">
        <v>2020.5219999999999</v>
      </c>
      <c r="M6736" s="206">
        <v>43016.666666666664</v>
      </c>
      <c r="N6736">
        <v>17</v>
      </c>
      <c r="O6736">
        <v>1312.7270000000001</v>
      </c>
      <c r="Q6736" s="206">
        <v>42650.666666666664</v>
      </c>
      <c r="R6736">
        <v>17</v>
      </c>
      <c r="S6736">
        <v>1560.6410000000001</v>
      </c>
      <c r="X6736" s="204">
        <f t="shared" si="525"/>
        <v>0.52593699433726948</v>
      </c>
      <c r="Y6736" s="204">
        <f t="shared" si="526"/>
        <v>0.44893878260869569</v>
      </c>
      <c r="Z6736" s="204">
        <f t="shared" si="527"/>
        <v>0.57721207613840109</v>
      </c>
      <c r="AA6736" s="204">
        <f t="shared" si="528"/>
        <v>0.4028739452758805</v>
      </c>
      <c r="AB6736" s="204">
        <f t="shared" si="529"/>
        <v>0.45873051358487854</v>
      </c>
      <c r="AD6736" s="204">
        <v>0.4117155263460231</v>
      </c>
      <c r="AE6736" s="204">
        <v>0.4169297391304348</v>
      </c>
      <c r="AF6736" s="204">
        <v>0.36491625625510288</v>
      </c>
      <c r="AG6736" s="204">
        <v>0.3917734528570736</v>
      </c>
      <c r="AH6736" s="204">
        <v>0.44237891384633837</v>
      </c>
    </row>
    <row r="6737" spans="1:34">
      <c r="A6737" s="206">
        <v>44111.708333333336</v>
      </c>
      <c r="B6737">
        <v>18</v>
      </c>
      <c r="C6737">
        <v>1330.212</v>
      </c>
      <c r="E6737" s="206">
        <v>43746.708333333336</v>
      </c>
      <c r="F6737">
        <v>18</v>
      </c>
      <c r="G6737">
        <v>1249.6890000000001</v>
      </c>
      <c r="I6737" s="206">
        <v>43381.708333333336</v>
      </c>
      <c r="J6737">
        <v>18</v>
      </c>
      <c r="K6737">
        <v>2010.3130000000001</v>
      </c>
      <c r="M6737" s="206">
        <v>43016.708333333336</v>
      </c>
      <c r="N6737">
        <v>18</v>
      </c>
      <c r="O6737">
        <v>1353.021</v>
      </c>
      <c r="Q6737" s="206">
        <v>42650.708333333336</v>
      </c>
      <c r="R6737">
        <v>18</v>
      </c>
      <c r="S6737">
        <v>1595.5519999999999</v>
      </c>
      <c r="X6737" s="204">
        <f t="shared" si="525"/>
        <v>0.5400567934079229</v>
      </c>
      <c r="Y6737" s="204">
        <f t="shared" si="526"/>
        <v>0.45660069565217393</v>
      </c>
      <c r="Z6737" s="204">
        <f t="shared" si="527"/>
        <v>0.58790896399376857</v>
      </c>
      <c r="AA6737" s="204">
        <f t="shared" si="528"/>
        <v>0.40574131759207105</v>
      </c>
      <c r="AB6737" s="204">
        <f t="shared" si="529"/>
        <v>0.4794085619934309</v>
      </c>
      <c r="AD6737" s="204">
        <v>0.41170445280804158</v>
      </c>
      <c r="AE6737" s="204">
        <v>0.41687756521739128</v>
      </c>
      <c r="AF6737" s="204">
        <v>0.36491043687809049</v>
      </c>
      <c r="AG6737" s="204">
        <v>0.3917705243106771</v>
      </c>
      <c r="AH6737" s="204">
        <v>0.44209983588439211</v>
      </c>
    </row>
    <row r="6738" spans="1:34">
      <c r="A6738" s="206">
        <v>44111.75</v>
      </c>
      <c r="B6738">
        <v>19</v>
      </c>
      <c r="C6738">
        <v>1315.32</v>
      </c>
      <c r="E6738" s="206">
        <v>43746.75</v>
      </c>
      <c r="F6738">
        <v>19</v>
      </c>
      <c r="G6738">
        <v>1278.472</v>
      </c>
      <c r="I6738" s="206">
        <v>43381.75</v>
      </c>
      <c r="J6738">
        <v>19</v>
      </c>
      <c r="K6738">
        <v>1905.223</v>
      </c>
      <c r="M6738" s="206">
        <v>43016.75</v>
      </c>
      <c r="N6738">
        <v>19</v>
      </c>
      <c r="O6738">
        <v>1408.23</v>
      </c>
      <c r="Q6738" s="206">
        <v>42650.75</v>
      </c>
      <c r="R6738">
        <v>19</v>
      </c>
      <c r="S6738">
        <v>1533.4780000000001</v>
      </c>
      <c r="X6738" s="204">
        <f t="shared" si="525"/>
        <v>0.55213767729772456</v>
      </c>
      <c r="Y6738" s="204">
        <f t="shared" si="526"/>
        <v>0.47061599999999998</v>
      </c>
      <c r="Z6738" s="204">
        <f t="shared" si="527"/>
        <v>0.58493846299778229</v>
      </c>
      <c r="AA6738" s="204">
        <f t="shared" si="528"/>
        <v>0.4066413575179203</v>
      </c>
      <c r="AB6738" s="204">
        <f t="shared" si="529"/>
        <v>0.49235126514108984</v>
      </c>
      <c r="AD6738" s="204">
        <v>0.41161205797550809</v>
      </c>
      <c r="AE6738" s="204">
        <v>0.4168629565217391</v>
      </c>
      <c r="AF6738" s="204">
        <v>0.36487493867831472</v>
      </c>
      <c r="AG6738" s="204">
        <v>0.39176271485361985</v>
      </c>
      <c r="AH6738" s="204">
        <v>0.44209465406547011</v>
      </c>
    </row>
    <row r="6739" spans="1:34">
      <c r="A6739" s="206">
        <v>44111.791666666664</v>
      </c>
      <c r="B6739">
        <v>20</v>
      </c>
      <c r="C6739">
        <v>1334.461</v>
      </c>
      <c r="E6739" s="206">
        <v>43746.791666666664</v>
      </c>
      <c r="F6739">
        <v>20</v>
      </c>
      <c r="G6739">
        <v>1346.5550000000001</v>
      </c>
      <c r="I6739" s="206">
        <v>43381.791666666664</v>
      </c>
      <c r="J6739">
        <v>20</v>
      </c>
      <c r="K6739">
        <v>1896.018</v>
      </c>
      <c r="M6739" s="206">
        <v>43016.791666666664</v>
      </c>
      <c r="N6739">
        <v>20</v>
      </c>
      <c r="O6739">
        <v>1464.38</v>
      </c>
      <c r="Q6739" s="206">
        <v>42650.791666666664</v>
      </c>
      <c r="R6739">
        <v>20</v>
      </c>
      <c r="S6739">
        <v>1480.356</v>
      </c>
      <c r="X6739" s="204">
        <f t="shared" si="525"/>
        <v>0.5306570899019023</v>
      </c>
      <c r="Y6739" s="204">
        <f t="shared" si="526"/>
        <v>0.48981913043478259</v>
      </c>
      <c r="Z6739" s="204">
        <f t="shared" si="527"/>
        <v>0.55436054648605648</v>
      </c>
      <c r="AA6739" s="204">
        <f t="shared" si="528"/>
        <v>0.41600717428788325</v>
      </c>
      <c r="AB6739" s="204">
        <f t="shared" si="529"/>
        <v>0.4868392903276908</v>
      </c>
      <c r="AD6739" s="204">
        <v>0.41158956485148313</v>
      </c>
      <c r="AE6739" s="204">
        <v>0.4168619130434783</v>
      </c>
      <c r="AF6739" s="204">
        <v>0.36481179843773004</v>
      </c>
      <c r="AG6739" s="204">
        <v>0.3917392864824481</v>
      </c>
      <c r="AH6739" s="204">
        <v>0.44205393977393942</v>
      </c>
    </row>
    <row r="6740" spans="1:34">
      <c r="A6740" s="206">
        <v>44111.833333333336</v>
      </c>
      <c r="B6740">
        <v>21</v>
      </c>
      <c r="C6740">
        <v>1330.518</v>
      </c>
      <c r="E6740" s="206">
        <v>43746.833333333336</v>
      </c>
      <c r="F6740">
        <v>21</v>
      </c>
      <c r="G6740">
        <v>1372.3489999999999</v>
      </c>
      <c r="I6740" s="206">
        <v>43381.833333333336</v>
      </c>
      <c r="J6740">
        <v>21</v>
      </c>
      <c r="K6740">
        <v>1827.4670000000001</v>
      </c>
      <c r="M6740" s="206">
        <v>43016.833333333336</v>
      </c>
      <c r="N6740">
        <v>21</v>
      </c>
      <c r="O6740">
        <v>1462.5309999999999</v>
      </c>
      <c r="Q6740" s="206">
        <v>42650.833333333336</v>
      </c>
      <c r="R6740">
        <v>21</v>
      </c>
      <c r="S6740">
        <v>1450.9739999999999</v>
      </c>
      <c r="X6740" s="204">
        <f t="shared" si="525"/>
        <v>0.51227432475641677</v>
      </c>
      <c r="Y6740" s="204">
        <f t="shared" si="526"/>
        <v>0.50934956521739139</v>
      </c>
      <c r="Z6740" s="204">
        <f t="shared" si="527"/>
        <v>0.55168217821609333</v>
      </c>
      <c r="AA6740" s="204">
        <f t="shared" si="528"/>
        <v>0.43816097698910939</v>
      </c>
      <c r="AB6740" s="204">
        <f t="shared" si="529"/>
        <v>0.4939239471839405</v>
      </c>
      <c r="AD6740" s="204">
        <v>0.41155219166079537</v>
      </c>
      <c r="AE6740" s="204">
        <v>0.41685252173913045</v>
      </c>
      <c r="AF6740" s="204">
        <v>0.3648083068115226</v>
      </c>
      <c r="AG6740" s="204">
        <v>0.39172529453855381</v>
      </c>
      <c r="AH6740" s="204">
        <v>0.44205023847470937</v>
      </c>
    </row>
    <row r="6741" spans="1:34">
      <c r="A6741" s="206">
        <v>44111.875</v>
      </c>
      <c r="B6741">
        <v>22</v>
      </c>
      <c r="C6741">
        <v>1257.69</v>
      </c>
      <c r="E6741" s="206">
        <v>43746.875</v>
      </c>
      <c r="F6741">
        <v>22</v>
      </c>
      <c r="G6741">
        <v>1309.6990000000001</v>
      </c>
      <c r="I6741" s="206">
        <v>43381.875</v>
      </c>
      <c r="J6741">
        <v>22</v>
      </c>
      <c r="K6741">
        <v>1690.694</v>
      </c>
      <c r="M6741" s="206">
        <v>43016.875</v>
      </c>
      <c r="N6741">
        <v>22</v>
      </c>
      <c r="O6741">
        <v>1415.0909999999999</v>
      </c>
      <c r="Q6741" s="206">
        <v>42650.875</v>
      </c>
      <c r="R6741">
        <v>22</v>
      </c>
      <c r="S6741">
        <v>1380.402</v>
      </c>
      <c r="X6741" s="204">
        <f t="shared" si="525"/>
        <v>0.50210674060098859</v>
      </c>
      <c r="Y6741" s="204">
        <f t="shared" si="526"/>
        <v>0.50870643478260869</v>
      </c>
      <c r="Z6741" s="204">
        <f t="shared" si="527"/>
        <v>0.53173597253719607</v>
      </c>
      <c r="AA6741" s="204">
        <f t="shared" si="528"/>
        <v>0.44655419096139942</v>
      </c>
      <c r="AB6741" s="204">
        <f t="shared" si="529"/>
        <v>0.49246452489752957</v>
      </c>
      <c r="AD6741" s="204">
        <v>0.41153627344994698</v>
      </c>
      <c r="AE6741" s="204">
        <v>0.41676695652173912</v>
      </c>
      <c r="AF6741" s="204">
        <v>0.36479986871485459</v>
      </c>
      <c r="AG6741" s="204">
        <v>0.39171358035296794</v>
      </c>
      <c r="AH6741" s="204">
        <v>0.44199508911618157</v>
      </c>
    </row>
    <row r="6742" spans="1:34">
      <c r="A6742" s="206">
        <v>44111.916666666664</v>
      </c>
      <c r="B6742">
        <v>23</v>
      </c>
      <c r="C6742">
        <v>1143.8440000000001</v>
      </c>
      <c r="E6742" s="206">
        <v>43746.916666666664</v>
      </c>
      <c r="F6742">
        <v>23</v>
      </c>
      <c r="G6742">
        <v>1153.577</v>
      </c>
      <c r="I6742" s="206">
        <v>43381.916666666664</v>
      </c>
      <c r="J6742">
        <v>23</v>
      </c>
      <c r="K6742">
        <v>1547.873</v>
      </c>
      <c r="M6742" s="206">
        <v>43016.916666666664</v>
      </c>
      <c r="N6742">
        <v>23</v>
      </c>
      <c r="O6742">
        <v>1290.047</v>
      </c>
      <c r="Q6742" s="206">
        <v>42650.916666666664</v>
      </c>
      <c r="R6742">
        <v>23</v>
      </c>
      <c r="S6742">
        <v>1286.193</v>
      </c>
      <c r="X6742" s="204">
        <f t="shared" si="525"/>
        <v>0.47768543677494285</v>
      </c>
      <c r="Y6742" s="204">
        <f t="shared" si="526"/>
        <v>0.49220556521739128</v>
      </c>
      <c r="Z6742" s="204">
        <f t="shared" si="527"/>
        <v>0.49193928993125569</v>
      </c>
      <c r="AA6742" s="204">
        <f t="shared" si="528"/>
        <v>0.4261682541015106</v>
      </c>
      <c r="AB6742" s="204">
        <f t="shared" si="529"/>
        <v>0.46550870286487966</v>
      </c>
      <c r="AD6742" s="204">
        <v>0.41148540438484421</v>
      </c>
      <c r="AE6742" s="204">
        <v>0.41673078260869567</v>
      </c>
      <c r="AF6742" s="204">
        <v>0.36477659120680495</v>
      </c>
      <c r="AG6742" s="204">
        <v>0.3916312556598226</v>
      </c>
      <c r="AH6742" s="204">
        <v>0.4419388293678847</v>
      </c>
    </row>
    <row r="6743" spans="1:34">
      <c r="A6743" s="206">
        <v>44111.958333333336</v>
      </c>
      <c r="B6743">
        <v>24</v>
      </c>
      <c r="C6743">
        <v>1064.9359999999999</v>
      </c>
      <c r="E6743" s="206">
        <v>43746.958333333336</v>
      </c>
      <c r="F6743">
        <v>24</v>
      </c>
      <c r="G6743">
        <v>1044.001</v>
      </c>
      <c r="I6743" s="206">
        <v>43381.958333333336</v>
      </c>
      <c r="J6743">
        <v>24</v>
      </c>
      <c r="K6743">
        <v>1391.905</v>
      </c>
      <c r="M6743" s="206">
        <v>43016.958333333336</v>
      </c>
      <c r="N6743">
        <v>24</v>
      </c>
      <c r="O6743">
        <v>1198.8050000000001</v>
      </c>
      <c r="Q6743" s="206">
        <v>42650.958333333336</v>
      </c>
      <c r="R6743">
        <v>24</v>
      </c>
      <c r="S6743">
        <v>1141.9259999999999</v>
      </c>
      <c r="X6743" s="204">
        <f t="shared" si="525"/>
        <v>0.44508459490921776</v>
      </c>
      <c r="Y6743" s="204">
        <f t="shared" si="526"/>
        <v>0.448712</v>
      </c>
      <c r="Z6743" s="204">
        <f t="shared" si="527"/>
        <v>0.45038282771676164</v>
      </c>
      <c r="AA6743" s="204">
        <f t="shared" si="528"/>
        <v>0.37536708515594669</v>
      </c>
      <c r="AB6743" s="204">
        <f t="shared" si="529"/>
        <v>0.42337089165038716</v>
      </c>
      <c r="AD6743" s="204">
        <v>0.41145114562671381</v>
      </c>
      <c r="AE6743" s="204">
        <v>0.41670713043478258</v>
      </c>
      <c r="AF6743" s="204">
        <v>0.36475884210691711</v>
      </c>
      <c r="AG6743" s="204">
        <v>0.39159546231497688</v>
      </c>
      <c r="AH6743" s="204">
        <v>0.44193808910803872</v>
      </c>
    </row>
    <row r="6744" spans="1:34">
      <c r="A6744" s="206">
        <v>44112</v>
      </c>
      <c r="B6744">
        <v>1</v>
      </c>
      <c r="C6744">
        <v>952.75800000000004</v>
      </c>
      <c r="E6744" s="206">
        <v>43747</v>
      </c>
      <c r="F6744">
        <v>1</v>
      </c>
      <c r="G6744">
        <v>978.70299999999997</v>
      </c>
      <c r="I6744" s="206">
        <v>43382</v>
      </c>
      <c r="J6744">
        <v>1</v>
      </c>
      <c r="K6744">
        <v>1280.4449999999999</v>
      </c>
      <c r="M6744" s="206">
        <v>43017</v>
      </c>
      <c r="N6744">
        <v>1</v>
      </c>
      <c r="O6744">
        <v>1122.8789999999999</v>
      </c>
      <c r="Q6744" s="206">
        <v>42651</v>
      </c>
      <c r="R6744">
        <v>1</v>
      </c>
      <c r="S6744">
        <v>1058.9169999999999</v>
      </c>
      <c r="X6744" s="204">
        <f t="shared" si="525"/>
        <v>0.39516127915973992</v>
      </c>
      <c r="Y6744" s="204">
        <f t="shared" si="526"/>
        <v>0.41697565217391308</v>
      </c>
      <c r="Z6744" s="204">
        <f t="shared" si="527"/>
        <v>0.40500099802315764</v>
      </c>
      <c r="AA6744" s="204">
        <f t="shared" si="528"/>
        <v>0.33971170738485035</v>
      </c>
      <c r="AB6744" s="204">
        <f t="shared" si="529"/>
        <v>0.39416467968586333</v>
      </c>
      <c r="AD6744" s="204">
        <v>0.41142346178175998</v>
      </c>
      <c r="AE6744" s="204">
        <v>0.41665947826086958</v>
      </c>
      <c r="AF6744" s="204">
        <v>0.36471810646783021</v>
      </c>
      <c r="AG6744" s="204">
        <v>0.39155641502969052</v>
      </c>
      <c r="AH6744" s="204">
        <v>0.44193253715919362</v>
      </c>
    </row>
    <row r="6745" spans="1:34">
      <c r="A6745" s="206">
        <v>44112.041666666664</v>
      </c>
      <c r="B6745">
        <v>2</v>
      </c>
      <c r="C6745">
        <v>888.40800000000002</v>
      </c>
      <c r="E6745" s="206">
        <v>43747.041666666664</v>
      </c>
      <c r="F6745">
        <v>2</v>
      </c>
      <c r="G6745">
        <v>953.20399999999995</v>
      </c>
      <c r="I6745" s="206">
        <v>43382.041666666664</v>
      </c>
      <c r="J6745">
        <v>2</v>
      </c>
      <c r="K6745">
        <v>1187.837</v>
      </c>
      <c r="M6745" s="206">
        <v>43017.041666666664</v>
      </c>
      <c r="N6745">
        <v>2</v>
      </c>
      <c r="O6745">
        <v>1069.731</v>
      </c>
      <c r="Q6745" s="206">
        <v>42651.041666666664</v>
      </c>
      <c r="R6745">
        <v>2</v>
      </c>
      <c r="S6745">
        <v>998.89700000000005</v>
      </c>
      <c r="X6745" s="204">
        <f t="shared" si="525"/>
        <v>0.36643617558755498</v>
      </c>
      <c r="Y6745" s="204">
        <f t="shared" si="526"/>
        <v>0.39056660869565213</v>
      </c>
      <c r="Z6745" s="204">
        <f t="shared" si="527"/>
        <v>0.37256960993297822</v>
      </c>
      <c r="AA6745" s="204">
        <f t="shared" si="528"/>
        <v>0.31846412709631045</v>
      </c>
      <c r="AB6745" s="204">
        <f t="shared" si="529"/>
        <v>0.35264424518294413</v>
      </c>
      <c r="AD6745" s="204">
        <v>0.41137293876471914</v>
      </c>
      <c r="AE6745" s="204">
        <v>0.4165224347826087</v>
      </c>
      <c r="AF6745" s="204">
        <v>0.3646858089254113</v>
      </c>
      <c r="AG6745" s="204">
        <v>0.39153428823469499</v>
      </c>
      <c r="AH6745" s="204">
        <v>0.44191143975358227</v>
      </c>
    </row>
    <row r="6746" spans="1:34">
      <c r="A6746" s="206">
        <v>44112.083333333336</v>
      </c>
      <c r="B6746">
        <v>3</v>
      </c>
      <c r="C6746">
        <v>911.37800000000004</v>
      </c>
      <c r="E6746" s="206">
        <v>43747.083333333336</v>
      </c>
      <c r="F6746">
        <v>3</v>
      </c>
      <c r="G6746">
        <v>947.62900000000002</v>
      </c>
      <c r="I6746" s="206">
        <v>43382.083333333336</v>
      </c>
      <c r="J6746">
        <v>3</v>
      </c>
      <c r="K6746">
        <v>1163.9490000000001</v>
      </c>
      <c r="M6746" s="206">
        <v>43017.083333333336</v>
      </c>
      <c r="N6746">
        <v>3</v>
      </c>
      <c r="O6746">
        <v>1040.6300000000001</v>
      </c>
      <c r="Q6746" s="206">
        <v>42651.083333333336</v>
      </c>
      <c r="R6746">
        <v>3</v>
      </c>
      <c r="S6746">
        <v>976.10199999999998</v>
      </c>
      <c r="X6746" s="204">
        <f t="shared" si="525"/>
        <v>0.34566637091092312</v>
      </c>
      <c r="Y6746" s="204">
        <f t="shared" si="526"/>
        <v>0.37208034782608695</v>
      </c>
      <c r="Z6746" s="204">
        <f t="shared" si="527"/>
        <v>0.34562356661469962</v>
      </c>
      <c r="AA6746" s="204">
        <f t="shared" si="528"/>
        <v>0.31016690436701583</v>
      </c>
      <c r="AB6746" s="204">
        <f t="shared" si="529"/>
        <v>0.3288263846375355</v>
      </c>
      <c r="AD6746" s="204">
        <v>0.41136428756317112</v>
      </c>
      <c r="AE6746" s="204">
        <v>0.41645460869565221</v>
      </c>
      <c r="AF6746" s="204">
        <v>0.36466573207471847</v>
      </c>
      <c r="AG6746" s="204">
        <v>0.39153428823469499</v>
      </c>
      <c r="AH6746" s="204">
        <v>0.44190625793466026</v>
      </c>
    </row>
    <row r="6747" spans="1:34">
      <c r="A6747" s="206">
        <v>44112.125</v>
      </c>
      <c r="B6747">
        <v>4</v>
      </c>
      <c r="C6747">
        <v>933.45500000000004</v>
      </c>
      <c r="E6747" s="206">
        <v>43747.125</v>
      </c>
      <c r="F6747">
        <v>4</v>
      </c>
      <c r="G6747">
        <v>944.548</v>
      </c>
      <c r="I6747" s="206">
        <v>43382.125</v>
      </c>
      <c r="J6747">
        <v>4</v>
      </c>
      <c r="K6747">
        <v>1092.922</v>
      </c>
      <c r="M6747" s="206">
        <v>43017.125</v>
      </c>
      <c r="N6747">
        <v>4</v>
      </c>
      <c r="O6747">
        <v>986.59</v>
      </c>
      <c r="Q6747" s="206">
        <v>42651.125</v>
      </c>
      <c r="R6747">
        <v>4</v>
      </c>
      <c r="S6747">
        <v>921.97500000000002</v>
      </c>
      <c r="X6747" s="204">
        <f t="shared" si="525"/>
        <v>0.33777820533938319</v>
      </c>
      <c r="Y6747" s="204">
        <f t="shared" si="526"/>
        <v>0.36195826086956523</v>
      </c>
      <c r="Z6747" s="204">
        <f t="shared" si="527"/>
        <v>0.3386729027110732</v>
      </c>
      <c r="AA6747" s="204">
        <f t="shared" si="528"/>
        <v>0.30835283257142315</v>
      </c>
      <c r="AB6747" s="204">
        <f t="shared" si="529"/>
        <v>0.3373282689689735</v>
      </c>
      <c r="AD6747" s="204">
        <v>0.41135459821743725</v>
      </c>
      <c r="AE6747" s="204">
        <v>0.41642052173913047</v>
      </c>
      <c r="AF6747" s="204">
        <v>0.36466456819931603</v>
      </c>
      <c r="AG6747" s="204">
        <v>0.39141649559074804</v>
      </c>
      <c r="AH6747" s="204">
        <v>0.44189515403697011</v>
      </c>
    </row>
    <row r="6748" spans="1:34">
      <c r="A6748" s="206">
        <v>44112.166666666664</v>
      </c>
      <c r="B6748">
        <v>5</v>
      </c>
      <c r="C6748">
        <v>893.34799999999996</v>
      </c>
      <c r="E6748" s="206">
        <v>43747.166666666664</v>
      </c>
      <c r="F6748">
        <v>5</v>
      </c>
      <c r="G6748">
        <v>890.33399999999995</v>
      </c>
      <c r="I6748" s="206">
        <v>43382.166666666664</v>
      </c>
      <c r="J6748">
        <v>5</v>
      </c>
      <c r="K6748">
        <v>1091.9960000000001</v>
      </c>
      <c r="M6748" s="206">
        <v>43017.166666666664</v>
      </c>
      <c r="N6748">
        <v>5</v>
      </c>
      <c r="O6748">
        <v>1001.528</v>
      </c>
      <c r="Q6748" s="206">
        <v>42651.166666666664</v>
      </c>
      <c r="R6748">
        <v>5</v>
      </c>
      <c r="S6748">
        <v>906.93799999999999</v>
      </c>
      <c r="X6748" s="204">
        <f t="shared" si="525"/>
        <v>0.31904766189166484</v>
      </c>
      <c r="Y6748" s="204">
        <f t="shared" si="526"/>
        <v>0.3431617391304348</v>
      </c>
      <c r="Z6748" s="204">
        <f t="shared" si="527"/>
        <v>0.31800625815803918</v>
      </c>
      <c r="AA6748" s="204">
        <f t="shared" si="528"/>
        <v>0.3073502935216974</v>
      </c>
      <c r="AB6748" s="204">
        <f t="shared" si="529"/>
        <v>0.34549962727916755</v>
      </c>
      <c r="AD6748" s="204">
        <v>0.41134283258333182</v>
      </c>
      <c r="AE6748" s="204">
        <v>0.4163822608695652</v>
      </c>
      <c r="AF6748" s="204">
        <v>0.36458396982769409</v>
      </c>
      <c r="AG6748" s="204">
        <v>0.39138818630891548</v>
      </c>
      <c r="AH6748" s="204">
        <v>0.44177671246160827</v>
      </c>
    </row>
    <row r="6749" spans="1:34">
      <c r="A6749" s="206">
        <v>44112.208333333336</v>
      </c>
      <c r="B6749">
        <v>6</v>
      </c>
      <c r="C6749">
        <v>948.30600000000004</v>
      </c>
      <c r="E6749" s="206">
        <v>43747.208333333336</v>
      </c>
      <c r="F6749">
        <v>6</v>
      </c>
      <c r="G6749">
        <v>961.65</v>
      </c>
      <c r="I6749" s="206">
        <v>43382.208333333336</v>
      </c>
      <c r="J6749">
        <v>6</v>
      </c>
      <c r="K6749">
        <v>1141.9349999999999</v>
      </c>
      <c r="M6749" s="206">
        <v>43017.208333333336</v>
      </c>
      <c r="N6749">
        <v>6</v>
      </c>
      <c r="O6749">
        <v>1133.3720000000001</v>
      </c>
      <c r="Q6749" s="206">
        <v>42651.208333333336</v>
      </c>
      <c r="R6749">
        <v>6</v>
      </c>
      <c r="S6749">
        <v>924.80799999999999</v>
      </c>
      <c r="X6749" s="204">
        <f t="shared" si="525"/>
        <v>0.31384413718452531</v>
      </c>
      <c r="Y6749" s="204">
        <f t="shared" si="526"/>
        <v>0.34835756521739131</v>
      </c>
      <c r="Z6749" s="204">
        <f t="shared" si="527"/>
        <v>0.31773682100236444</v>
      </c>
      <c r="AA6749" s="204">
        <f t="shared" si="528"/>
        <v>0.28970938081743536</v>
      </c>
      <c r="AB6749" s="204">
        <f t="shared" si="529"/>
        <v>0.33065482645718297</v>
      </c>
      <c r="AD6749" s="204">
        <v>0.41131203430582064</v>
      </c>
      <c r="AE6749" s="204">
        <v>0.41634782608695653</v>
      </c>
      <c r="AF6749" s="204">
        <v>0.36455632778688513</v>
      </c>
      <c r="AG6749" s="204">
        <v>0.39135174217598157</v>
      </c>
      <c r="AH6749" s="204">
        <v>0.44176560856391811</v>
      </c>
    </row>
    <row r="6750" spans="1:34">
      <c r="A6750" s="206">
        <v>44112.25</v>
      </c>
      <c r="B6750">
        <v>7</v>
      </c>
      <c r="C6750">
        <v>1102.211</v>
      </c>
      <c r="E6750" s="206">
        <v>43747.25</v>
      </c>
      <c r="F6750">
        <v>7</v>
      </c>
      <c r="G6750">
        <v>1056.356</v>
      </c>
      <c r="I6750" s="206">
        <v>43382.25</v>
      </c>
      <c r="J6750">
        <v>7</v>
      </c>
      <c r="K6750">
        <v>1270.8330000000001</v>
      </c>
      <c r="M6750" s="206">
        <v>43017.25</v>
      </c>
      <c r="N6750">
        <v>7</v>
      </c>
      <c r="O6750">
        <v>1244.329</v>
      </c>
      <c r="Q6750" s="206">
        <v>42651.25</v>
      </c>
      <c r="R6750">
        <v>7</v>
      </c>
      <c r="S6750">
        <v>968.68100000000004</v>
      </c>
      <c r="X6750" s="204">
        <f t="shared" si="525"/>
        <v>0.32002801605109332</v>
      </c>
      <c r="Y6750" s="204">
        <f t="shared" si="526"/>
        <v>0.394216347826087</v>
      </c>
      <c r="Z6750" s="204">
        <f t="shared" si="527"/>
        <v>0.33226751443350983</v>
      </c>
      <c r="AA6750" s="204">
        <f t="shared" si="528"/>
        <v>0.3129151824630832</v>
      </c>
      <c r="AB6750" s="204">
        <f t="shared" si="529"/>
        <v>0.35099642676572335</v>
      </c>
      <c r="AD6750" s="204">
        <v>0.4112968081910961</v>
      </c>
      <c r="AE6750" s="204">
        <v>0.41631269565217388</v>
      </c>
      <c r="AF6750" s="204">
        <v>0.36453014059032929</v>
      </c>
      <c r="AG6750" s="204">
        <v>0.39133319471547057</v>
      </c>
      <c r="AH6750" s="204">
        <v>0.44172341375269553</v>
      </c>
    </row>
    <row r="6751" spans="1:34">
      <c r="A6751" s="206">
        <v>44112.291666666664</v>
      </c>
      <c r="B6751">
        <v>8</v>
      </c>
      <c r="C6751">
        <v>1185.2439999999999</v>
      </c>
      <c r="E6751" s="206">
        <v>43747.291666666664</v>
      </c>
      <c r="F6751">
        <v>8</v>
      </c>
      <c r="G6751">
        <v>1102.2360000000001</v>
      </c>
      <c r="I6751" s="206">
        <v>43382.291666666664</v>
      </c>
      <c r="J6751">
        <v>8</v>
      </c>
      <c r="K6751">
        <v>1330.559</v>
      </c>
      <c r="M6751" s="206">
        <v>43017.291666666664</v>
      </c>
      <c r="N6751">
        <v>8</v>
      </c>
      <c r="O6751">
        <v>1315.4549999999999</v>
      </c>
      <c r="Q6751" s="206">
        <v>42651.291666666664</v>
      </c>
      <c r="R6751">
        <v>8</v>
      </c>
      <c r="S6751">
        <v>1028.557</v>
      </c>
      <c r="X6751" s="204">
        <f t="shared" si="525"/>
        <v>0.33521018267185093</v>
      </c>
      <c r="Y6751" s="204">
        <f t="shared" si="526"/>
        <v>0.43281008695652173</v>
      </c>
      <c r="Z6751" s="204">
        <f t="shared" si="527"/>
        <v>0.36977281734081241</v>
      </c>
      <c r="AA6751" s="204">
        <f t="shared" si="528"/>
        <v>0.34373195079911895</v>
      </c>
      <c r="AB6751" s="204">
        <f t="shared" si="529"/>
        <v>0.40796127256589609</v>
      </c>
      <c r="AD6751" s="204">
        <v>0.41129611609497219</v>
      </c>
      <c r="AE6751" s="204">
        <v>0.41630226086956518</v>
      </c>
      <c r="AF6751" s="204">
        <v>0.36450482630032527</v>
      </c>
      <c r="AG6751" s="204">
        <v>0.39131920277157634</v>
      </c>
      <c r="AH6751" s="204">
        <v>0.44162940075225204</v>
      </c>
    </row>
    <row r="6752" spans="1:34">
      <c r="A6752" s="206">
        <v>44112.333333333336</v>
      </c>
      <c r="B6752">
        <v>9</v>
      </c>
      <c r="C6752">
        <v>1220.904</v>
      </c>
      <c r="E6752" s="206">
        <v>43747.333333333336</v>
      </c>
      <c r="F6752">
        <v>9</v>
      </c>
      <c r="G6752">
        <v>1080.211</v>
      </c>
      <c r="I6752" s="206">
        <v>43382.333333333336</v>
      </c>
      <c r="J6752">
        <v>9</v>
      </c>
      <c r="K6752">
        <v>1287.066</v>
      </c>
      <c r="M6752" s="206">
        <v>43017.333333333336</v>
      </c>
      <c r="N6752">
        <v>9</v>
      </c>
      <c r="O6752">
        <v>1292.3889999999999</v>
      </c>
      <c r="Q6752" s="206">
        <v>42651.333333333336</v>
      </c>
      <c r="R6752">
        <v>9</v>
      </c>
      <c r="S6752">
        <v>1087.8420000000001</v>
      </c>
      <c r="X6752" s="204">
        <f t="shared" si="525"/>
        <v>0.35593015642756592</v>
      </c>
      <c r="Y6752" s="204">
        <f t="shared" si="526"/>
        <v>0.45754956521739126</v>
      </c>
      <c r="Z6752" s="204">
        <f t="shared" si="527"/>
        <v>0.38715122291298226</v>
      </c>
      <c r="AA6752" s="204">
        <f t="shared" si="528"/>
        <v>0.35866102954024753</v>
      </c>
      <c r="AB6752" s="204">
        <f t="shared" si="529"/>
        <v>0.43869427046281784</v>
      </c>
      <c r="AD6752" s="204">
        <v>0.41124524702986948</v>
      </c>
      <c r="AE6752" s="204">
        <v>0.41627234782608691</v>
      </c>
      <c r="AF6752" s="204">
        <v>0.36449697014135851</v>
      </c>
      <c r="AG6752" s="204">
        <v>0.39129837755275693</v>
      </c>
      <c r="AH6752" s="204">
        <v>0.44157166048426322</v>
      </c>
    </row>
    <row r="6753" spans="1:34">
      <c r="A6753" s="206">
        <v>44112.375</v>
      </c>
      <c r="B6753">
        <v>10</v>
      </c>
      <c r="C6753">
        <v>1207.527</v>
      </c>
      <c r="E6753" s="206">
        <v>43747.375</v>
      </c>
      <c r="F6753">
        <v>10</v>
      </c>
      <c r="G6753">
        <v>1111.1110000000001</v>
      </c>
      <c r="I6753" s="206">
        <v>43382.375</v>
      </c>
      <c r="J6753">
        <v>10</v>
      </c>
      <c r="K6753">
        <v>1345.4280000000001</v>
      </c>
      <c r="M6753" s="206">
        <v>43017.375</v>
      </c>
      <c r="N6753">
        <v>10</v>
      </c>
      <c r="O6753">
        <v>1329.5409999999999</v>
      </c>
      <c r="Q6753" s="206">
        <v>42651.375</v>
      </c>
      <c r="R6753">
        <v>10</v>
      </c>
      <c r="S6753">
        <v>1124.8130000000001</v>
      </c>
      <c r="X6753" s="204">
        <f t="shared" si="525"/>
        <v>0.37644561577868429</v>
      </c>
      <c r="Y6753" s="204">
        <f t="shared" si="526"/>
        <v>0.44952660869565214</v>
      </c>
      <c r="Z6753" s="204">
        <f t="shared" si="527"/>
        <v>0.3744961146929377</v>
      </c>
      <c r="AA6753" s="204">
        <f t="shared" si="528"/>
        <v>0.35149422571999128</v>
      </c>
      <c r="AB6753" s="204">
        <f t="shared" si="529"/>
        <v>0.45189310351719664</v>
      </c>
      <c r="AD6753" s="204">
        <v>0.41124490098180755</v>
      </c>
      <c r="AE6753" s="204">
        <v>0.41627165217391304</v>
      </c>
      <c r="AF6753" s="204">
        <v>0.36449289657744977</v>
      </c>
      <c r="AG6753" s="204">
        <v>0.39129154427783186</v>
      </c>
      <c r="AH6753" s="204">
        <v>0.4415420500904228</v>
      </c>
    </row>
    <row r="6754" spans="1:34">
      <c r="A6754" s="206">
        <v>44112.416666666664</v>
      </c>
      <c r="B6754">
        <v>11</v>
      </c>
      <c r="C6754">
        <v>1198.441</v>
      </c>
      <c r="E6754" s="206">
        <v>43747.416666666664</v>
      </c>
      <c r="F6754">
        <v>11</v>
      </c>
      <c r="G6754">
        <v>1102.104</v>
      </c>
      <c r="I6754" s="206">
        <v>43382.416666666664</v>
      </c>
      <c r="J6754">
        <v>11</v>
      </c>
      <c r="K6754">
        <v>1426.259</v>
      </c>
      <c r="M6754" s="206">
        <v>43017.416666666664</v>
      </c>
      <c r="N6754">
        <v>11</v>
      </c>
      <c r="O6754">
        <v>1360.4680000000001</v>
      </c>
      <c r="Q6754" s="206">
        <v>42651.416666666664</v>
      </c>
      <c r="R6754">
        <v>11</v>
      </c>
      <c r="S6754">
        <v>1174.7809999999999</v>
      </c>
      <c r="X6754" s="204">
        <f t="shared" si="525"/>
        <v>0.38923935867604786</v>
      </c>
      <c r="Y6754" s="204">
        <f t="shared" si="526"/>
        <v>0.46244904347826082</v>
      </c>
      <c r="Z6754" s="204">
        <f t="shared" si="527"/>
        <v>0.39147763875286101</v>
      </c>
      <c r="AA6754" s="204">
        <f t="shared" si="528"/>
        <v>0.36154890168121345</v>
      </c>
      <c r="AB6754" s="204">
        <f t="shared" si="529"/>
        <v>0.44694187553715109</v>
      </c>
      <c r="AD6754" s="204">
        <v>0.41121514084848215</v>
      </c>
      <c r="AE6754" s="204">
        <v>0.41621008695652173</v>
      </c>
      <c r="AF6754" s="204">
        <v>0.36448969592009295</v>
      </c>
      <c r="AG6754" s="204">
        <v>0.3912632349959993</v>
      </c>
      <c r="AH6754" s="204">
        <v>0.44153279684234764</v>
      </c>
    </row>
    <row r="6755" spans="1:34">
      <c r="A6755" s="206">
        <v>44112.458333333336</v>
      </c>
      <c r="B6755">
        <v>12</v>
      </c>
      <c r="C6755">
        <v>1199.412</v>
      </c>
      <c r="E6755" s="206">
        <v>43747.458333333336</v>
      </c>
      <c r="F6755">
        <v>12</v>
      </c>
      <c r="G6755">
        <v>1116.0229999999999</v>
      </c>
      <c r="I6755" s="206">
        <v>43382.458333333336</v>
      </c>
      <c r="J6755">
        <v>12</v>
      </c>
      <c r="K6755">
        <v>1501.078</v>
      </c>
      <c r="M6755" s="206">
        <v>43017.458333333336</v>
      </c>
      <c r="N6755">
        <v>12</v>
      </c>
      <c r="O6755">
        <v>1413.4949999999999</v>
      </c>
      <c r="Q6755" s="206">
        <v>42651.458333333336</v>
      </c>
      <c r="R6755">
        <v>12</v>
      </c>
      <c r="S6755">
        <v>1181.57</v>
      </c>
      <c r="X6755" s="204">
        <f t="shared" si="525"/>
        <v>0.40653068823422744</v>
      </c>
      <c r="Y6755" s="204">
        <f t="shared" si="526"/>
        <v>0.47320626086956524</v>
      </c>
      <c r="Z6755" s="204">
        <f t="shared" si="527"/>
        <v>0.41499694191738001</v>
      </c>
      <c r="AA6755" s="204">
        <f t="shared" si="528"/>
        <v>0.3586180775264326</v>
      </c>
      <c r="AB6755" s="204">
        <f t="shared" si="529"/>
        <v>0.44357887505672244</v>
      </c>
      <c r="AD6755" s="204">
        <v>0.41120718174305798</v>
      </c>
      <c r="AE6755" s="204">
        <v>0.41620695652173911</v>
      </c>
      <c r="AF6755" s="204">
        <v>0.36446205387928399</v>
      </c>
      <c r="AG6755" s="204">
        <v>0.39122321152858081</v>
      </c>
      <c r="AH6755" s="204">
        <v>0.44153131632265563</v>
      </c>
    </row>
    <row r="6756" spans="1:34">
      <c r="A6756" s="206">
        <v>44112.5</v>
      </c>
      <c r="B6756">
        <v>13</v>
      </c>
      <c r="C6756">
        <v>1312.5329999999999</v>
      </c>
      <c r="E6756" s="206">
        <v>43747.5</v>
      </c>
      <c r="F6756">
        <v>13</v>
      </c>
      <c r="G6756">
        <v>1131.952</v>
      </c>
      <c r="I6756" s="206">
        <v>43382.5</v>
      </c>
      <c r="J6756">
        <v>13</v>
      </c>
      <c r="K6756">
        <v>1642.01</v>
      </c>
      <c r="M6756" s="206">
        <v>43017.5</v>
      </c>
      <c r="N6756">
        <v>13</v>
      </c>
      <c r="O6756">
        <v>1482.4960000000001</v>
      </c>
      <c r="Q6756" s="206">
        <v>42651.5</v>
      </c>
      <c r="R6756">
        <v>13</v>
      </c>
      <c r="S6756">
        <v>1187.7750000000001</v>
      </c>
      <c r="X6756" s="204">
        <f t="shared" si="525"/>
        <v>0.40888000852662421</v>
      </c>
      <c r="Y6756" s="204">
        <f t="shared" si="526"/>
        <v>0.49165043478260867</v>
      </c>
      <c r="Z6756" s="204">
        <f t="shared" si="527"/>
        <v>0.43676694035196756</v>
      </c>
      <c r="AA6756" s="204">
        <f t="shared" si="528"/>
        <v>0.36314723722559922</v>
      </c>
      <c r="AB6756" s="204">
        <f t="shared" si="529"/>
        <v>0.44393827121196083</v>
      </c>
      <c r="AD6756" s="204">
        <v>0.4111376260826114</v>
      </c>
      <c r="AE6756" s="204">
        <v>0.41617426086956522</v>
      </c>
      <c r="AF6756" s="204">
        <v>0.3642930009770734</v>
      </c>
      <c r="AG6756" s="204">
        <v>0.39119490224674824</v>
      </c>
      <c r="AH6756" s="204">
        <v>0.44150133579889211</v>
      </c>
    </row>
    <row r="6757" spans="1:34">
      <c r="A6757" s="206">
        <v>44112.541666666664</v>
      </c>
      <c r="B6757">
        <v>14</v>
      </c>
      <c r="C6757">
        <v>1382.261</v>
      </c>
      <c r="E6757" s="206">
        <v>43747.541666666664</v>
      </c>
      <c r="F6757">
        <v>14</v>
      </c>
      <c r="G6757">
        <v>1137.8879999999999</v>
      </c>
      <c r="I6757" s="206">
        <v>43382.541666666664</v>
      </c>
      <c r="J6757">
        <v>14</v>
      </c>
      <c r="K6757">
        <v>1679.5309999999999</v>
      </c>
      <c r="M6757" s="206">
        <v>43017.541666666664</v>
      </c>
      <c r="N6757">
        <v>14</v>
      </c>
      <c r="O6757">
        <v>1545.48</v>
      </c>
      <c r="Q6757" s="206">
        <v>42651.541666666664</v>
      </c>
      <c r="R6757">
        <v>14</v>
      </c>
      <c r="S6757">
        <v>1178.9459999999999</v>
      </c>
      <c r="X6757" s="204">
        <f t="shared" si="525"/>
        <v>0.41102723675085789</v>
      </c>
      <c r="Y6757" s="204">
        <f t="shared" si="526"/>
        <v>0.51565078260869568</v>
      </c>
      <c r="Z6757" s="204">
        <f t="shared" si="527"/>
        <v>0.47777376240763925</v>
      </c>
      <c r="AA6757" s="204">
        <f t="shared" si="528"/>
        <v>0.36833043895331147</v>
      </c>
      <c r="AB6757" s="204">
        <f t="shared" si="529"/>
        <v>0.4858077382322743</v>
      </c>
      <c r="AD6757" s="204">
        <v>0.41111513295858637</v>
      </c>
      <c r="AE6757" s="204">
        <v>0.41616243478260873</v>
      </c>
      <c r="AF6757" s="204">
        <v>0.3642930009770734</v>
      </c>
      <c r="AG6757" s="204">
        <v>0.3911815610909421</v>
      </c>
      <c r="AH6757" s="204">
        <v>0.44145210851913236</v>
      </c>
    </row>
    <row r="6758" spans="1:34">
      <c r="A6758" s="206">
        <v>44112.583333333336</v>
      </c>
      <c r="B6758">
        <v>15</v>
      </c>
      <c r="C6758">
        <v>1412.2539999999999</v>
      </c>
      <c r="E6758" s="206">
        <v>43747.583333333336</v>
      </c>
      <c r="F6758">
        <v>15</v>
      </c>
      <c r="G6758">
        <v>1146.6890000000001</v>
      </c>
      <c r="I6758" s="206">
        <v>43382.583333333336</v>
      </c>
      <c r="J6758">
        <v>15</v>
      </c>
      <c r="K6758">
        <v>1720.585</v>
      </c>
      <c r="M6758" s="206">
        <v>43017.583333333336</v>
      </c>
      <c r="N6758">
        <v>15</v>
      </c>
      <c r="O6758">
        <v>1534.559</v>
      </c>
      <c r="Q6758" s="206">
        <v>42651.583333333336</v>
      </c>
      <c r="R6758">
        <v>15</v>
      </c>
      <c r="S6758">
        <v>1192.5530000000001</v>
      </c>
      <c r="X6758" s="204">
        <f t="shared" si="525"/>
        <v>0.40797197841213767</v>
      </c>
      <c r="Y6758" s="204">
        <f t="shared" si="526"/>
        <v>0.53755826086956526</v>
      </c>
      <c r="Z6758" s="204">
        <f t="shared" si="527"/>
        <v>0.48869120465177723</v>
      </c>
      <c r="AA6758" s="204">
        <f t="shared" si="528"/>
        <v>0.37026197799880706</v>
      </c>
      <c r="AB6758" s="204">
        <f t="shared" si="529"/>
        <v>0.51161615750360689</v>
      </c>
      <c r="AD6758" s="204">
        <v>0.41110509756479058</v>
      </c>
      <c r="AE6758" s="204">
        <v>0.41613773913043478</v>
      </c>
      <c r="AF6758" s="204">
        <v>0.3642930009770734</v>
      </c>
      <c r="AG6758" s="204">
        <v>0.39111355373573514</v>
      </c>
      <c r="AH6758" s="204">
        <v>0.44142916046390607</v>
      </c>
    </row>
    <row r="6759" spans="1:34">
      <c r="A6759" s="206">
        <v>44112.625</v>
      </c>
      <c r="B6759">
        <v>16</v>
      </c>
      <c r="C6759">
        <v>1403.213</v>
      </c>
      <c r="E6759" s="206">
        <v>43747.625</v>
      </c>
      <c r="F6759">
        <v>16</v>
      </c>
      <c r="G6759">
        <v>1158.1320000000001</v>
      </c>
      <c r="I6759" s="206">
        <v>43382.625</v>
      </c>
      <c r="J6759">
        <v>16</v>
      </c>
      <c r="K6759">
        <v>1759.9280000000001</v>
      </c>
      <c r="M6759" s="206">
        <v>43017.625</v>
      </c>
      <c r="N6759">
        <v>16</v>
      </c>
      <c r="O6759">
        <v>1624.809</v>
      </c>
      <c r="Q6759" s="206">
        <v>42651.625</v>
      </c>
      <c r="R6759">
        <v>16</v>
      </c>
      <c r="S6759">
        <v>1208.3330000000001</v>
      </c>
      <c r="X6759" s="204">
        <f t="shared" si="525"/>
        <v>0.41268065439072704</v>
      </c>
      <c r="Y6759" s="204">
        <f t="shared" si="526"/>
        <v>0.53375965217391308</v>
      </c>
      <c r="Z6759" s="204">
        <f t="shared" si="527"/>
        <v>0.50063663984515805</v>
      </c>
      <c r="AA6759" s="204">
        <f t="shared" si="528"/>
        <v>0.37312577098051314</v>
      </c>
      <c r="AB6759" s="204">
        <f t="shared" si="529"/>
        <v>0.52271746428431309</v>
      </c>
      <c r="AD6759" s="204">
        <v>0.41110509756479058</v>
      </c>
      <c r="AE6759" s="204">
        <v>0.41613252173913046</v>
      </c>
      <c r="AF6759" s="204">
        <v>0.36428281706730165</v>
      </c>
      <c r="AG6759" s="204">
        <v>0.39110151415610517</v>
      </c>
      <c r="AH6759" s="204">
        <v>0.44136660850691811</v>
      </c>
    </row>
    <row r="6760" spans="1:34">
      <c r="A6760" s="206">
        <v>44112.666666666664</v>
      </c>
      <c r="B6760">
        <v>17</v>
      </c>
      <c r="C6760">
        <v>1450.7860000000001</v>
      </c>
      <c r="E6760" s="206">
        <v>43747.666666666664</v>
      </c>
      <c r="F6760">
        <v>17</v>
      </c>
      <c r="G6760">
        <v>1194.6759999999999</v>
      </c>
      <c r="I6760" s="206">
        <v>43382.666666666664</v>
      </c>
      <c r="J6760">
        <v>17</v>
      </c>
      <c r="K6760">
        <v>1835.691</v>
      </c>
      <c r="M6760" s="206">
        <v>43017.666666666664</v>
      </c>
      <c r="N6760">
        <v>17</v>
      </c>
      <c r="O6760">
        <v>1710.855</v>
      </c>
      <c r="Q6760" s="206">
        <v>42651.666666666664</v>
      </c>
      <c r="R6760">
        <v>17</v>
      </c>
      <c r="S6760">
        <v>1196.6590000000001</v>
      </c>
      <c r="X6760" s="204">
        <f t="shared" si="525"/>
        <v>0.41814129280787554</v>
      </c>
      <c r="Y6760" s="204">
        <f t="shared" si="526"/>
        <v>0.56515095652173908</v>
      </c>
      <c r="Z6760" s="204">
        <f t="shared" si="527"/>
        <v>0.51208422733512693</v>
      </c>
      <c r="AA6760" s="204">
        <f t="shared" si="528"/>
        <v>0.37684925502660582</v>
      </c>
      <c r="AB6760" s="204">
        <f t="shared" si="529"/>
        <v>0.51937111965041971</v>
      </c>
      <c r="AD6760" s="204">
        <v>0.41110509756479058</v>
      </c>
      <c r="AE6760" s="204">
        <v>0.41608591304347831</v>
      </c>
      <c r="AF6760" s="204">
        <v>0.36420018191372544</v>
      </c>
      <c r="AG6760" s="204">
        <v>0.39102179261531228</v>
      </c>
      <c r="AH6760" s="204">
        <v>0.44135476434938192</v>
      </c>
    </row>
    <row r="6761" spans="1:34">
      <c r="A6761" s="206">
        <v>44112.708333333336</v>
      </c>
      <c r="B6761">
        <v>18</v>
      </c>
      <c r="C6761">
        <v>1448.309</v>
      </c>
      <c r="E6761" s="206">
        <v>43747.708333333336</v>
      </c>
      <c r="F6761">
        <v>18</v>
      </c>
      <c r="G6761">
        <v>1236.463</v>
      </c>
      <c r="I6761" s="206">
        <v>43382.708333333336</v>
      </c>
      <c r="J6761">
        <v>18</v>
      </c>
      <c r="K6761">
        <v>1788.874</v>
      </c>
      <c r="M6761" s="206">
        <v>43017.708333333336</v>
      </c>
      <c r="N6761">
        <v>18</v>
      </c>
      <c r="O6761">
        <v>1739.106</v>
      </c>
      <c r="Q6761" s="206">
        <v>42651.708333333336</v>
      </c>
      <c r="R6761">
        <v>18</v>
      </c>
      <c r="S6761">
        <v>1227.557</v>
      </c>
      <c r="X6761" s="204">
        <f t="shared" si="525"/>
        <v>0.41410152773298381</v>
      </c>
      <c r="Y6761" s="204">
        <f t="shared" si="526"/>
        <v>0.59508000000000005</v>
      </c>
      <c r="Z6761" s="204">
        <f t="shared" si="527"/>
        <v>0.5341289003647004</v>
      </c>
      <c r="AA6761" s="204">
        <f t="shared" si="528"/>
        <v>0.38874045497246024</v>
      </c>
      <c r="AB6761" s="204">
        <f t="shared" si="529"/>
        <v>0.53697931047756386</v>
      </c>
      <c r="AD6761" s="204">
        <v>0.4110514601151925</v>
      </c>
      <c r="AE6761" s="204">
        <v>0.41604486956521736</v>
      </c>
      <c r="AF6761" s="204">
        <v>0.36412511195026531</v>
      </c>
      <c r="AG6761" s="204">
        <v>0.39101138000590263</v>
      </c>
      <c r="AH6761" s="204">
        <v>0.44132145265631145</v>
      </c>
    </row>
    <row r="6762" spans="1:34">
      <c r="A6762" s="206">
        <v>44112.75</v>
      </c>
      <c r="B6762">
        <v>19</v>
      </c>
      <c r="C6762">
        <v>1396.481</v>
      </c>
      <c r="E6762" s="206">
        <v>43747.75</v>
      </c>
      <c r="F6762">
        <v>19</v>
      </c>
      <c r="G6762">
        <v>1243.482</v>
      </c>
      <c r="I6762" s="206">
        <v>43382.75</v>
      </c>
      <c r="J6762">
        <v>19</v>
      </c>
      <c r="K6762">
        <v>1775.954</v>
      </c>
      <c r="M6762" s="206">
        <v>43017.75</v>
      </c>
      <c r="N6762">
        <v>19</v>
      </c>
      <c r="O6762">
        <v>1703.425</v>
      </c>
      <c r="Q6762" s="206">
        <v>42651.75</v>
      </c>
      <c r="R6762">
        <v>19</v>
      </c>
      <c r="S6762">
        <v>1170.19</v>
      </c>
      <c r="X6762" s="204">
        <f t="shared" si="525"/>
        <v>0.4247937207502876</v>
      </c>
      <c r="Y6762" s="204">
        <f t="shared" si="526"/>
        <v>0.60490643478260875</v>
      </c>
      <c r="Z6762" s="204">
        <f t="shared" si="527"/>
        <v>0.52050661168519263</v>
      </c>
      <c r="AA6762" s="204">
        <f t="shared" si="528"/>
        <v>0.40233769589128193</v>
      </c>
      <c r="AB6762" s="204">
        <f t="shared" si="529"/>
        <v>0.53606249865827904</v>
      </c>
      <c r="AD6762" s="204">
        <v>0.41104523125007786</v>
      </c>
      <c r="AE6762" s="204">
        <v>0.41600521739130436</v>
      </c>
      <c r="AF6762" s="204">
        <v>0.36412074741750594</v>
      </c>
      <c r="AG6762" s="204">
        <v>0.39085551625880144</v>
      </c>
      <c r="AH6762" s="204">
        <v>0.44131479031769738</v>
      </c>
    </row>
    <row r="6763" spans="1:34">
      <c r="A6763" s="206">
        <v>44112.791666666664</v>
      </c>
      <c r="B6763">
        <v>20</v>
      </c>
      <c r="C6763">
        <v>1449.4449999999999</v>
      </c>
      <c r="E6763" s="206">
        <v>43747.791666666664</v>
      </c>
      <c r="F6763">
        <v>20</v>
      </c>
      <c r="G6763">
        <v>1277.5630000000001</v>
      </c>
      <c r="I6763" s="206">
        <v>43382.791666666664</v>
      </c>
      <c r="J6763">
        <v>20</v>
      </c>
      <c r="K6763">
        <v>1704.7560000000001</v>
      </c>
      <c r="M6763" s="206">
        <v>43017.791666666664</v>
      </c>
      <c r="N6763">
        <v>20</v>
      </c>
      <c r="O6763">
        <v>1738.7650000000001</v>
      </c>
      <c r="Q6763" s="206">
        <v>42651.791666666664</v>
      </c>
      <c r="R6763">
        <v>20</v>
      </c>
      <c r="S6763">
        <v>1192.1610000000001</v>
      </c>
      <c r="X6763" s="204">
        <f t="shared" si="525"/>
        <v>0.404941981581938</v>
      </c>
      <c r="Y6763" s="204">
        <f t="shared" si="526"/>
        <v>0.59249565217391298</v>
      </c>
      <c r="Z6763" s="204">
        <f t="shared" si="527"/>
        <v>0.51674729413517362</v>
      </c>
      <c r="AA6763" s="204">
        <f t="shared" si="528"/>
        <v>0.40462163668648637</v>
      </c>
      <c r="AB6763" s="204">
        <f t="shared" si="529"/>
        <v>0.51687940500874618</v>
      </c>
      <c r="AD6763" s="204">
        <v>0.41102723675085789</v>
      </c>
      <c r="AE6763" s="204">
        <v>0.41599999999999998</v>
      </c>
      <c r="AF6763" s="204">
        <v>0.36411376416509111</v>
      </c>
      <c r="AG6763" s="204">
        <v>0.39085551625880144</v>
      </c>
      <c r="AH6763" s="204">
        <v>0.44128110849470381</v>
      </c>
    </row>
    <row r="6764" spans="1:34">
      <c r="A6764" s="206">
        <v>44112.833333333336</v>
      </c>
      <c r="B6764">
        <v>21</v>
      </c>
      <c r="C6764">
        <v>1437.538</v>
      </c>
      <c r="E6764" s="206">
        <v>43747.833333333336</v>
      </c>
      <c r="F6764">
        <v>21</v>
      </c>
      <c r="G6764">
        <v>1259.114</v>
      </c>
      <c r="I6764" s="206">
        <v>43382.833333333336</v>
      </c>
      <c r="J6764">
        <v>21</v>
      </c>
      <c r="K6764">
        <v>1676.402</v>
      </c>
      <c r="M6764" s="206">
        <v>43017.833333333336</v>
      </c>
      <c r="N6764">
        <v>21</v>
      </c>
      <c r="O6764">
        <v>1670.7</v>
      </c>
      <c r="Q6764" s="206">
        <v>42651.833333333336</v>
      </c>
      <c r="R6764">
        <v>21</v>
      </c>
      <c r="S6764">
        <v>1224.0229999999999</v>
      </c>
      <c r="X6764" s="204">
        <f t="shared" si="525"/>
        <v>0.41254500355045315</v>
      </c>
      <c r="Y6764" s="204">
        <f t="shared" si="526"/>
        <v>0.60478782608695658</v>
      </c>
      <c r="Z6764" s="204">
        <f t="shared" si="527"/>
        <v>0.49603089390868355</v>
      </c>
      <c r="AA6764" s="204">
        <f t="shared" si="528"/>
        <v>0.41571139110183958</v>
      </c>
      <c r="AB6764" s="204">
        <f t="shared" si="529"/>
        <v>0.53648296625081338</v>
      </c>
      <c r="AD6764" s="204">
        <v>0.41101581716481439</v>
      </c>
      <c r="AE6764" s="204">
        <v>0.41599999999999998</v>
      </c>
      <c r="AF6764" s="204">
        <v>0.36406109880312876</v>
      </c>
      <c r="AG6764" s="204">
        <v>0.3908551908647574</v>
      </c>
      <c r="AH6764" s="204">
        <v>0.44124742667171035</v>
      </c>
    </row>
    <row r="6765" spans="1:34">
      <c r="A6765" s="206">
        <v>44112.875</v>
      </c>
      <c r="B6765">
        <v>22</v>
      </c>
      <c r="C6765">
        <v>1376.586</v>
      </c>
      <c r="E6765" s="206">
        <v>43747.875</v>
      </c>
      <c r="F6765">
        <v>22</v>
      </c>
      <c r="G6765">
        <v>1224.7180000000001</v>
      </c>
      <c r="I6765" s="206">
        <v>43382.875</v>
      </c>
      <c r="J6765">
        <v>22</v>
      </c>
      <c r="K6765">
        <v>1546.8409999999999</v>
      </c>
      <c r="M6765" s="206">
        <v>43017.875</v>
      </c>
      <c r="N6765">
        <v>22</v>
      </c>
      <c r="O6765">
        <v>1555.7470000000001</v>
      </c>
      <c r="Q6765" s="206">
        <v>42651.875</v>
      </c>
      <c r="R6765">
        <v>22</v>
      </c>
      <c r="S6765">
        <v>1189.8019999999999</v>
      </c>
      <c r="X6765" s="204">
        <f t="shared" si="525"/>
        <v>0.42357078689945088</v>
      </c>
      <c r="Y6765" s="204">
        <f t="shared" si="526"/>
        <v>0.58111304347826087</v>
      </c>
      <c r="Z6765" s="204">
        <f t="shared" si="527"/>
        <v>0.48778076311818519</v>
      </c>
      <c r="AA6765" s="204">
        <f t="shared" si="528"/>
        <v>0.40970819638311506</v>
      </c>
      <c r="AB6765" s="204">
        <f t="shared" si="529"/>
        <v>0.53207582925758601</v>
      </c>
      <c r="AD6765" s="204">
        <v>0.4110026673384613</v>
      </c>
      <c r="AE6765" s="204">
        <v>0.41599999999999998</v>
      </c>
      <c r="AF6765" s="204">
        <v>0.36405615233266819</v>
      </c>
      <c r="AG6765" s="204">
        <v>0.39083599261615831</v>
      </c>
      <c r="AH6765" s="204">
        <v>0.44120190069118065</v>
      </c>
    </row>
    <row r="6766" spans="1:34">
      <c r="A6766" s="206">
        <v>44112.916666666664</v>
      </c>
      <c r="B6766">
        <v>23</v>
      </c>
      <c r="C6766">
        <v>1266.68</v>
      </c>
      <c r="E6766" s="206">
        <v>43747.916666666664</v>
      </c>
      <c r="F6766">
        <v>23</v>
      </c>
      <c r="G6766">
        <v>1091.0250000000001</v>
      </c>
      <c r="I6766" s="206">
        <v>43382.916666666664</v>
      </c>
      <c r="J6766">
        <v>23</v>
      </c>
      <c r="K6766">
        <v>1420.1310000000001</v>
      </c>
      <c r="M6766" s="206">
        <v>43017.916666666664</v>
      </c>
      <c r="N6766">
        <v>23</v>
      </c>
      <c r="O6766">
        <v>1446.845</v>
      </c>
      <c r="Q6766" s="206">
        <v>42651.916666666664</v>
      </c>
      <c r="R6766">
        <v>23</v>
      </c>
      <c r="S6766">
        <v>1082.8699999999999</v>
      </c>
      <c r="X6766" s="204">
        <f t="shared" si="525"/>
        <v>0.41172867617237618</v>
      </c>
      <c r="Y6766" s="204">
        <f t="shared" si="526"/>
        <v>0.5411293913043479</v>
      </c>
      <c r="Z6766" s="204">
        <f t="shared" si="527"/>
        <v>0.45008254786292107</v>
      </c>
      <c r="AA6766" s="204">
        <f t="shared" si="528"/>
        <v>0.39851594284388536</v>
      </c>
      <c r="AB6766" s="204">
        <f t="shared" si="529"/>
        <v>0.50951567019055033</v>
      </c>
      <c r="AD6766" s="204">
        <v>0.41098052026249826</v>
      </c>
      <c r="AE6766" s="204">
        <v>0.41599999999999998</v>
      </c>
      <c r="AF6766" s="204">
        <v>0.36404451357864337</v>
      </c>
      <c r="AG6766" s="204">
        <v>0.3908102864866782</v>
      </c>
      <c r="AH6766" s="204">
        <v>0.44117377081703218</v>
      </c>
    </row>
    <row r="6767" spans="1:34">
      <c r="A6767" s="206">
        <v>44112.958333333336</v>
      </c>
      <c r="B6767">
        <v>24</v>
      </c>
      <c r="C6767">
        <v>1132.769</v>
      </c>
      <c r="E6767" s="206">
        <v>43747.958333333336</v>
      </c>
      <c r="F6767">
        <v>24</v>
      </c>
      <c r="G6767">
        <v>998.476</v>
      </c>
      <c r="I6767" s="206">
        <v>43382.958333333336</v>
      </c>
      <c r="J6767">
        <v>24</v>
      </c>
      <c r="K6767">
        <v>1276.232</v>
      </c>
      <c r="M6767" s="206">
        <v>43017.958333333336</v>
      </c>
      <c r="N6767">
        <v>24</v>
      </c>
      <c r="O6767">
        <v>1292.944</v>
      </c>
      <c r="Q6767" s="206">
        <v>42651.958333333336</v>
      </c>
      <c r="R6767">
        <v>24</v>
      </c>
      <c r="S6767">
        <v>956.90700000000004</v>
      </c>
      <c r="X6767" s="204">
        <f t="shared" si="525"/>
        <v>0.37472506481480194</v>
      </c>
      <c r="Y6767" s="204">
        <f t="shared" si="526"/>
        <v>0.50325043478260867</v>
      </c>
      <c r="Z6767" s="204">
        <f t="shared" si="527"/>
        <v>0.41321388480077659</v>
      </c>
      <c r="AA6767" s="204">
        <f t="shared" si="528"/>
        <v>0.35501303691237496</v>
      </c>
      <c r="AB6767" s="204">
        <f t="shared" si="529"/>
        <v>0.4688361708726998</v>
      </c>
      <c r="AD6767" s="204">
        <v>0.41094245497568666</v>
      </c>
      <c r="AE6767" s="204">
        <v>0.41599999999999998</v>
      </c>
      <c r="AF6767" s="204">
        <v>0.36400203212645277</v>
      </c>
      <c r="AG6767" s="204">
        <v>0.3907816518108016</v>
      </c>
      <c r="AH6767" s="204">
        <v>0.44116858899811018</v>
      </c>
    </row>
    <row r="6768" spans="1:34">
      <c r="A6768" s="206">
        <v>44113</v>
      </c>
      <c r="B6768">
        <v>1</v>
      </c>
      <c r="C6768">
        <v>1049.9860000000001</v>
      </c>
      <c r="E6768" s="206">
        <v>43748</v>
      </c>
      <c r="F6768">
        <v>1</v>
      </c>
      <c r="G6768">
        <v>937.87800000000004</v>
      </c>
      <c r="I6768" s="206">
        <v>43383</v>
      </c>
      <c r="J6768">
        <v>1</v>
      </c>
      <c r="K6768">
        <v>1123.212</v>
      </c>
      <c r="M6768" s="206">
        <v>43018</v>
      </c>
      <c r="N6768">
        <v>1</v>
      </c>
      <c r="O6768">
        <v>1163.962</v>
      </c>
      <c r="Q6768" s="206">
        <v>42652</v>
      </c>
      <c r="R6768">
        <v>1</v>
      </c>
      <c r="S6768">
        <v>935.70299999999997</v>
      </c>
      <c r="X6768" s="204">
        <f t="shared" si="525"/>
        <v>0.33113581279076693</v>
      </c>
      <c r="Y6768" s="204">
        <f t="shared" si="526"/>
        <v>0.44971965217391302</v>
      </c>
      <c r="Z6768" s="204">
        <f t="shared" si="527"/>
        <v>0.3713437581653134</v>
      </c>
      <c r="AA6768" s="204">
        <f t="shared" si="528"/>
        <v>0.32489814352936047</v>
      </c>
      <c r="AB6768" s="204">
        <f t="shared" si="529"/>
        <v>0.41927170275310038</v>
      </c>
      <c r="AD6768" s="204">
        <v>0.41093518796638628</v>
      </c>
      <c r="AE6768" s="204">
        <v>0.4159947826086956</v>
      </c>
      <c r="AF6768" s="204">
        <v>0.36400203212645277</v>
      </c>
      <c r="AG6768" s="204">
        <v>0.39074683464808796</v>
      </c>
      <c r="AH6768" s="204">
        <v>0.44115674484057393</v>
      </c>
    </row>
    <row r="6769" spans="1:34">
      <c r="A6769" s="206">
        <v>44113.041666666664</v>
      </c>
      <c r="B6769">
        <v>2</v>
      </c>
      <c r="C6769">
        <v>1011.438</v>
      </c>
      <c r="E6769" s="206">
        <v>43748.041666666664</v>
      </c>
      <c r="F6769">
        <v>2</v>
      </c>
      <c r="G6769">
        <v>936.79399999999998</v>
      </c>
      <c r="I6769" s="206">
        <v>43383.041666666664</v>
      </c>
      <c r="J6769">
        <v>2</v>
      </c>
      <c r="K6769">
        <v>1083.296</v>
      </c>
      <c r="M6769" s="206">
        <v>43018.041666666664</v>
      </c>
      <c r="N6769">
        <v>2</v>
      </c>
      <c r="O6769">
        <v>1089.9369999999999</v>
      </c>
      <c r="Q6769" s="206">
        <v>42652.041666666664</v>
      </c>
      <c r="R6769">
        <v>2</v>
      </c>
      <c r="S6769">
        <v>929.72400000000005</v>
      </c>
      <c r="X6769" s="204">
        <f t="shared" si="525"/>
        <v>0.32379820968574685</v>
      </c>
      <c r="Y6769" s="204">
        <f t="shared" si="526"/>
        <v>0.40485634782608693</v>
      </c>
      <c r="Z6769" s="204">
        <f t="shared" si="527"/>
        <v>0.32681970464333915</v>
      </c>
      <c r="AA6769" s="204">
        <f t="shared" si="528"/>
        <v>0.30517991524786731</v>
      </c>
      <c r="AB6769" s="204">
        <f t="shared" si="529"/>
        <v>0.38863123733693006</v>
      </c>
      <c r="AD6769" s="204">
        <v>0.41093103538964321</v>
      </c>
      <c r="AE6769" s="204">
        <v>0.41593530434782611</v>
      </c>
      <c r="AF6769" s="204">
        <v>0.36392288859908395</v>
      </c>
      <c r="AG6769" s="204">
        <v>0.39071722379007917</v>
      </c>
      <c r="AH6769" s="204">
        <v>0.44113823834442367</v>
      </c>
    </row>
    <row r="6770" spans="1:34">
      <c r="A6770" s="206">
        <v>44113.083333333336</v>
      </c>
      <c r="B6770">
        <v>3</v>
      </c>
      <c r="C6770">
        <v>985.99</v>
      </c>
      <c r="E6770" s="206">
        <v>43748.083333333336</v>
      </c>
      <c r="F6770">
        <v>3</v>
      </c>
      <c r="G6770">
        <v>948.952</v>
      </c>
      <c r="I6770" s="206">
        <v>43383.083333333336</v>
      </c>
      <c r="J6770">
        <v>3</v>
      </c>
      <c r="K6770">
        <v>1020.297</v>
      </c>
      <c r="M6770" s="206">
        <v>43018.083333333336</v>
      </c>
      <c r="N6770">
        <v>3</v>
      </c>
      <c r="O6770">
        <v>1053.8989999999999</v>
      </c>
      <c r="Q6770" s="206">
        <v>42652.083333333336</v>
      </c>
      <c r="R6770">
        <v>3</v>
      </c>
      <c r="S6770">
        <v>895.64599999999996</v>
      </c>
      <c r="X6770" s="204">
        <f t="shared" si="525"/>
        <v>0.32172918832350789</v>
      </c>
      <c r="Y6770" s="204">
        <f t="shared" si="526"/>
        <v>0.3791085217391304</v>
      </c>
      <c r="Z6770" s="204">
        <f t="shared" si="527"/>
        <v>0.31520539200196462</v>
      </c>
      <c r="AA6770" s="204">
        <f t="shared" si="528"/>
        <v>0.30482718810411435</v>
      </c>
      <c r="AB6770" s="204">
        <f t="shared" si="529"/>
        <v>0.37436346906491119</v>
      </c>
      <c r="AD6770" s="204">
        <v>0.4109196158035997</v>
      </c>
      <c r="AE6770" s="204">
        <v>0.41593113043478258</v>
      </c>
      <c r="AF6770" s="204">
        <v>0.36391939697287645</v>
      </c>
      <c r="AG6770" s="204">
        <v>0.39070778736280165</v>
      </c>
      <c r="AH6770" s="204">
        <v>0.44111047860019825</v>
      </c>
    </row>
    <row r="6771" spans="1:34">
      <c r="A6771" s="206">
        <v>44113.125</v>
      </c>
      <c r="B6771">
        <v>4</v>
      </c>
      <c r="C6771">
        <v>983.21100000000001</v>
      </c>
      <c r="E6771" s="206">
        <v>43748.125</v>
      </c>
      <c r="F6771">
        <v>4</v>
      </c>
      <c r="G6771">
        <v>950.98400000000004</v>
      </c>
      <c r="I6771" s="206">
        <v>43383.125</v>
      </c>
      <c r="J6771">
        <v>4</v>
      </c>
      <c r="K6771">
        <v>1046.2429999999999</v>
      </c>
      <c r="M6771" s="206">
        <v>43018.125</v>
      </c>
      <c r="N6771">
        <v>4</v>
      </c>
      <c r="O6771">
        <v>999.66</v>
      </c>
      <c r="Q6771" s="206">
        <v>42652.125</v>
      </c>
      <c r="R6771">
        <v>4</v>
      </c>
      <c r="S6771">
        <v>893.85799999999995</v>
      </c>
      <c r="X6771" s="204">
        <f t="shared" si="525"/>
        <v>0.30993656246928825</v>
      </c>
      <c r="Y6771" s="204">
        <f t="shared" si="526"/>
        <v>0.36657356521739126</v>
      </c>
      <c r="Z6771" s="204">
        <f t="shared" si="527"/>
        <v>0.29687464538171332</v>
      </c>
      <c r="AA6771" s="204">
        <f t="shared" si="528"/>
        <v>0.30878332889170462</v>
      </c>
      <c r="AB6771" s="204">
        <f t="shared" si="529"/>
        <v>0.36494440278426538</v>
      </c>
      <c r="AD6771" s="204">
        <v>0.41087809003616899</v>
      </c>
      <c r="AE6771" s="204">
        <v>0.41592243478260871</v>
      </c>
      <c r="AF6771" s="204">
        <v>0.36390106593528737</v>
      </c>
      <c r="AG6771" s="204">
        <v>0.3907051842104492</v>
      </c>
      <c r="AH6771" s="204">
        <v>0.44107383573782072</v>
      </c>
    </row>
    <row r="6772" spans="1:34">
      <c r="A6772" s="206">
        <v>44113.166666666664</v>
      </c>
      <c r="B6772">
        <v>5</v>
      </c>
      <c r="C6772">
        <v>993.30200000000002</v>
      </c>
      <c r="E6772" s="206">
        <v>43748.166666666664</v>
      </c>
      <c r="F6772">
        <v>5</v>
      </c>
      <c r="G6772">
        <v>970.86900000000003</v>
      </c>
      <c r="I6772" s="206">
        <v>43383.166666666664</v>
      </c>
      <c r="J6772">
        <v>5</v>
      </c>
      <c r="K6772">
        <v>980.78499999999997</v>
      </c>
      <c r="M6772" s="206">
        <v>43018.166666666664</v>
      </c>
      <c r="N6772">
        <v>5</v>
      </c>
      <c r="O6772">
        <v>1026.1659999999999</v>
      </c>
      <c r="Q6772" s="206">
        <v>42652.166666666664</v>
      </c>
      <c r="R6772">
        <v>5</v>
      </c>
      <c r="S6772">
        <v>908.73199999999997</v>
      </c>
      <c r="X6772" s="204">
        <f t="shared" si="525"/>
        <v>0.30931782853456952</v>
      </c>
      <c r="Y6772" s="204">
        <f t="shared" si="526"/>
        <v>0.3477078260869565</v>
      </c>
      <c r="Z6772" s="204">
        <f t="shared" si="527"/>
        <v>0.30442412317991707</v>
      </c>
      <c r="AA6772" s="204">
        <f t="shared" si="528"/>
        <v>0.30944452958921931</v>
      </c>
      <c r="AB6772" s="204">
        <f t="shared" si="529"/>
        <v>0.36391581172823284</v>
      </c>
      <c r="AD6772" s="204">
        <v>0.41085974948888698</v>
      </c>
      <c r="AE6772" s="204">
        <v>0.4159168695652174</v>
      </c>
      <c r="AF6772" s="204">
        <v>0.36389524655827499</v>
      </c>
      <c r="AG6772" s="204">
        <v>0.39063294673266957</v>
      </c>
      <c r="AH6772" s="204">
        <v>0.44104089417467324</v>
      </c>
    </row>
    <row r="6773" spans="1:34">
      <c r="A6773" s="206">
        <v>44113.208333333336</v>
      </c>
      <c r="B6773">
        <v>6</v>
      </c>
      <c r="C6773">
        <v>1033.462</v>
      </c>
      <c r="E6773" s="206">
        <v>43748.208333333336</v>
      </c>
      <c r="F6773">
        <v>6</v>
      </c>
      <c r="G6773">
        <v>954.99199999999996</v>
      </c>
      <c r="I6773" s="206">
        <v>43383.208333333336</v>
      </c>
      <c r="J6773">
        <v>6</v>
      </c>
      <c r="K6773">
        <v>1007.61</v>
      </c>
      <c r="M6773" s="206">
        <v>43018.208333333336</v>
      </c>
      <c r="N6773">
        <v>6</v>
      </c>
      <c r="O6773">
        <v>1096.799</v>
      </c>
      <c r="Q6773" s="206">
        <v>42652.208333333336</v>
      </c>
      <c r="R6773">
        <v>6</v>
      </c>
      <c r="S6773">
        <v>924.69</v>
      </c>
      <c r="X6773" s="204">
        <f t="shared" si="525"/>
        <v>0.31446494740761555</v>
      </c>
      <c r="Y6773" s="204">
        <f t="shared" si="526"/>
        <v>0.35692730434782605</v>
      </c>
      <c r="Z6773" s="204">
        <f t="shared" si="527"/>
        <v>0.28537788415598958</v>
      </c>
      <c r="AA6773" s="204">
        <f t="shared" si="528"/>
        <v>0.31591499015520319</v>
      </c>
      <c r="AB6773" s="204">
        <f t="shared" si="529"/>
        <v>0.3676507927812821</v>
      </c>
      <c r="AD6773" s="204">
        <v>0.41083171959587128</v>
      </c>
      <c r="AE6773" s="204">
        <v>0.41588973913043475</v>
      </c>
      <c r="AF6773" s="204">
        <v>0.363768675108255</v>
      </c>
      <c r="AG6773" s="204">
        <v>0.39062318491134801</v>
      </c>
      <c r="AH6773" s="204">
        <v>0.44104052404475025</v>
      </c>
    </row>
    <row r="6774" spans="1:34">
      <c r="A6774" s="206">
        <v>44113.25</v>
      </c>
      <c r="B6774">
        <v>7</v>
      </c>
      <c r="C6774">
        <v>1139.327</v>
      </c>
      <c r="E6774" s="206">
        <v>43748.25</v>
      </c>
      <c r="F6774">
        <v>7</v>
      </c>
      <c r="G6774">
        <v>1083.9110000000001</v>
      </c>
      <c r="I6774" s="206">
        <v>43383.25</v>
      </c>
      <c r="J6774">
        <v>7</v>
      </c>
      <c r="K6774">
        <v>1152.9939999999999</v>
      </c>
      <c r="M6774" s="206">
        <v>43018.25</v>
      </c>
      <c r="N6774">
        <v>7</v>
      </c>
      <c r="O6774">
        <v>1208.5709999999999</v>
      </c>
      <c r="Q6774" s="206">
        <v>42652.25</v>
      </c>
      <c r="R6774">
        <v>7</v>
      </c>
      <c r="S6774">
        <v>952.72900000000004</v>
      </c>
      <c r="X6774" s="204">
        <f t="shared" si="525"/>
        <v>0.31998718237978641</v>
      </c>
      <c r="Y6774" s="204">
        <f t="shared" si="526"/>
        <v>0.38149530434782608</v>
      </c>
      <c r="Z6774" s="204">
        <f t="shared" si="527"/>
        <v>0.29318312357388893</v>
      </c>
      <c r="AA6774" s="204">
        <f t="shared" si="528"/>
        <v>0.31074870891778167</v>
      </c>
      <c r="AB6774" s="204">
        <f t="shared" si="529"/>
        <v>0.38251521048918591</v>
      </c>
      <c r="AD6774" s="204">
        <v>0.41081407114471319</v>
      </c>
      <c r="AE6774" s="204">
        <v>0.41587582608695656</v>
      </c>
      <c r="AF6774" s="204">
        <v>0.36371106327583208</v>
      </c>
      <c r="AG6774" s="204">
        <v>0.39060431205679297</v>
      </c>
      <c r="AH6774" s="204">
        <v>0.44097130974914817</v>
      </c>
    </row>
    <row r="6775" spans="1:34">
      <c r="A6775" s="206">
        <v>44113.291666666664</v>
      </c>
      <c r="B6775">
        <v>8</v>
      </c>
      <c r="C6775">
        <v>1196.624</v>
      </c>
      <c r="E6775" s="206">
        <v>43748.291666666664</v>
      </c>
      <c r="F6775">
        <v>8</v>
      </c>
      <c r="G6775">
        <v>1191.6559999999999</v>
      </c>
      <c r="I6775" s="206">
        <v>43383.291666666664</v>
      </c>
      <c r="J6775">
        <v>8</v>
      </c>
      <c r="K6775">
        <v>1204.165</v>
      </c>
      <c r="M6775" s="206">
        <v>43018.291666666664</v>
      </c>
      <c r="N6775">
        <v>8</v>
      </c>
      <c r="O6775">
        <v>1251.9870000000001</v>
      </c>
      <c r="Q6775" s="206">
        <v>42652.291666666664</v>
      </c>
      <c r="R6775">
        <v>8</v>
      </c>
      <c r="S6775">
        <v>1025.7460000000001</v>
      </c>
      <c r="X6775" s="204">
        <f t="shared" si="525"/>
        <v>0.32969002398805169</v>
      </c>
      <c r="Y6775" s="204">
        <f t="shared" si="526"/>
        <v>0.42037252173913042</v>
      </c>
      <c r="Z6775" s="204">
        <f t="shared" si="527"/>
        <v>0.33548533895252375</v>
      </c>
      <c r="AA6775" s="204">
        <f t="shared" si="528"/>
        <v>0.3526981836829855</v>
      </c>
      <c r="AB6775" s="204">
        <f t="shared" si="529"/>
        <v>0.42169901478817096</v>
      </c>
      <c r="AD6775" s="204">
        <v>0.41081026461603198</v>
      </c>
      <c r="AE6775" s="204">
        <v>0.41587269565217394</v>
      </c>
      <c r="AF6775" s="204">
        <v>0.36371106327583208</v>
      </c>
      <c r="AG6775" s="204">
        <v>0.39059975654017626</v>
      </c>
      <c r="AH6775" s="204">
        <v>0.44093207597730955</v>
      </c>
    </row>
    <row r="6776" spans="1:34">
      <c r="A6776" s="206">
        <v>44113.333333333336</v>
      </c>
      <c r="B6776">
        <v>9</v>
      </c>
      <c r="C6776">
        <v>1176.989</v>
      </c>
      <c r="E6776" s="206">
        <v>43748.333333333336</v>
      </c>
      <c r="F6776">
        <v>9</v>
      </c>
      <c r="G6776">
        <v>1159.3969999999999</v>
      </c>
      <c r="I6776" s="206">
        <v>43383.333333333336</v>
      </c>
      <c r="J6776">
        <v>9</v>
      </c>
      <c r="K6776">
        <v>1154.2809999999999</v>
      </c>
      <c r="M6776" s="206">
        <v>43018.333333333336</v>
      </c>
      <c r="N6776">
        <v>9</v>
      </c>
      <c r="O6776">
        <v>1251.2760000000001</v>
      </c>
      <c r="Q6776" s="206">
        <v>42652.333333333336</v>
      </c>
      <c r="R6776">
        <v>9</v>
      </c>
      <c r="S6776">
        <v>1138.7670000000001</v>
      </c>
      <c r="X6776" s="204">
        <f t="shared" si="525"/>
        <v>0.35495741532549979</v>
      </c>
      <c r="Y6776" s="204">
        <f t="shared" si="526"/>
        <v>0.4354737391304348</v>
      </c>
      <c r="Z6776" s="204">
        <f t="shared" si="527"/>
        <v>0.35037450600763387</v>
      </c>
      <c r="AA6776" s="204">
        <f t="shared" si="528"/>
        <v>0.38775776495942171</v>
      </c>
      <c r="AB6776" s="204">
        <f t="shared" si="529"/>
        <v>0.44290634898662129</v>
      </c>
      <c r="AD6776" s="204">
        <v>0.41075904950286735</v>
      </c>
      <c r="AE6776" s="204">
        <v>0.41577113043478264</v>
      </c>
      <c r="AF6776" s="204">
        <v>0.36370204324146288</v>
      </c>
      <c r="AG6776" s="204">
        <v>0.39059227247716299</v>
      </c>
      <c r="AH6776" s="204">
        <v>0.44091430974100526</v>
      </c>
    </row>
    <row r="6777" spans="1:34">
      <c r="A6777" s="206">
        <v>44113.375</v>
      </c>
      <c r="B6777">
        <v>10</v>
      </c>
      <c r="C6777">
        <v>1204.0160000000001</v>
      </c>
      <c r="E6777" s="206">
        <v>43748.375</v>
      </c>
      <c r="F6777">
        <v>10</v>
      </c>
      <c r="G6777">
        <v>1201.1759999999999</v>
      </c>
      <c r="I6777" s="206">
        <v>43383.375</v>
      </c>
      <c r="J6777">
        <v>10</v>
      </c>
      <c r="K6777">
        <v>1195.578</v>
      </c>
      <c r="M6777" s="206">
        <v>43018.375</v>
      </c>
      <c r="N6777">
        <v>10</v>
      </c>
      <c r="O6777">
        <v>1254.652</v>
      </c>
      <c r="Q6777" s="206">
        <v>42652.375</v>
      </c>
      <c r="R6777">
        <v>10</v>
      </c>
      <c r="S6777">
        <v>1191.68</v>
      </c>
      <c r="X6777" s="204">
        <f t="shared" si="525"/>
        <v>0.39406811333212449</v>
      </c>
      <c r="Y6777" s="204">
        <f t="shared" si="526"/>
        <v>0.4352264347826087</v>
      </c>
      <c r="Z6777" s="204">
        <f t="shared" si="527"/>
        <v>0.33585981586327257</v>
      </c>
      <c r="AA6777" s="204">
        <f t="shared" si="528"/>
        <v>0.3772608784923322</v>
      </c>
      <c r="AB6777" s="204">
        <f t="shared" si="529"/>
        <v>0.4356388479484069</v>
      </c>
      <c r="AD6777" s="204">
        <v>0.41075904950286735</v>
      </c>
      <c r="AE6777" s="204">
        <v>0.41574817391304353</v>
      </c>
      <c r="AF6777" s="204">
        <v>0.36367818379571193</v>
      </c>
      <c r="AG6777" s="204">
        <v>0.39055192361570051</v>
      </c>
      <c r="AH6777" s="204">
        <v>0.44088099804793479</v>
      </c>
    </row>
    <row r="6778" spans="1:34">
      <c r="A6778" s="206">
        <v>44113.416666666664</v>
      </c>
      <c r="B6778">
        <v>11</v>
      </c>
      <c r="C6778">
        <v>1250.2840000000001</v>
      </c>
      <c r="E6778" s="206">
        <v>43748.416666666664</v>
      </c>
      <c r="F6778">
        <v>11</v>
      </c>
      <c r="G6778">
        <v>1239.2639999999999</v>
      </c>
      <c r="I6778" s="206">
        <v>43383.416666666664</v>
      </c>
      <c r="J6778">
        <v>11</v>
      </c>
      <c r="K6778">
        <v>1221.627</v>
      </c>
      <c r="M6778" s="206">
        <v>43018.416666666664</v>
      </c>
      <c r="N6778">
        <v>11</v>
      </c>
      <c r="O6778">
        <v>1309.9380000000001</v>
      </c>
      <c r="Q6778" s="206">
        <v>42652.416666666664</v>
      </c>
      <c r="R6778">
        <v>11</v>
      </c>
      <c r="S6778">
        <v>1133.3810000000001</v>
      </c>
      <c r="X6778" s="204">
        <f t="shared" si="525"/>
        <v>0.41237855443266808</v>
      </c>
      <c r="Y6778" s="204">
        <f t="shared" si="526"/>
        <v>0.43640069565217393</v>
      </c>
      <c r="Z6778" s="204">
        <f t="shared" si="527"/>
        <v>0.3478759564873542</v>
      </c>
      <c r="AA6778" s="204">
        <f t="shared" si="528"/>
        <v>0.39085551625880144</v>
      </c>
      <c r="AB6778" s="204">
        <f t="shared" si="529"/>
        <v>0.44564234937747854</v>
      </c>
      <c r="AD6778" s="204">
        <v>0.41075005225325734</v>
      </c>
      <c r="AE6778" s="204">
        <v>0.41573147826086959</v>
      </c>
      <c r="AF6778" s="204">
        <v>0.3635906021716751</v>
      </c>
      <c r="AG6778" s="204">
        <v>0.39044161503476671</v>
      </c>
      <c r="AH6778" s="204">
        <v>0.44085804999270845</v>
      </c>
    </row>
    <row r="6779" spans="1:34">
      <c r="A6779" s="206">
        <v>44113.458333333336</v>
      </c>
      <c r="B6779">
        <v>12</v>
      </c>
      <c r="C6779">
        <v>1243.818</v>
      </c>
      <c r="E6779" s="206">
        <v>43748.458333333336</v>
      </c>
      <c r="F6779">
        <v>12</v>
      </c>
      <c r="G6779">
        <v>1264.933</v>
      </c>
      <c r="I6779" s="206">
        <v>43383.458333333336</v>
      </c>
      <c r="J6779">
        <v>12</v>
      </c>
      <c r="K6779">
        <v>1268.7460000000001</v>
      </c>
      <c r="M6779" s="206">
        <v>43018.458333333336</v>
      </c>
      <c r="N6779">
        <v>12</v>
      </c>
      <c r="O6779">
        <v>1299.3589999999999</v>
      </c>
      <c r="Q6779" s="206">
        <v>42652.458333333336</v>
      </c>
      <c r="R6779">
        <v>12</v>
      </c>
      <c r="S6779">
        <v>1115.6420000000001</v>
      </c>
      <c r="X6779" s="204">
        <f t="shared" si="525"/>
        <v>0.39220429847060601</v>
      </c>
      <c r="Y6779" s="204">
        <f t="shared" si="526"/>
        <v>0.4556306086956522</v>
      </c>
      <c r="Z6779" s="204">
        <f t="shared" si="527"/>
        <v>0.35545540407717191</v>
      </c>
      <c r="AA6779" s="204">
        <f t="shared" si="528"/>
        <v>0.40324912460867296</v>
      </c>
      <c r="AB6779" s="204">
        <f t="shared" si="529"/>
        <v>0.46276752065510041</v>
      </c>
      <c r="AD6779" s="204">
        <v>0.41074209314783311</v>
      </c>
      <c r="AE6779" s="204">
        <v>0.41573078260869567</v>
      </c>
      <c r="AF6779" s="204">
        <v>0.36352367933603236</v>
      </c>
      <c r="AG6779" s="204">
        <v>0.39043315478962132</v>
      </c>
      <c r="AH6779" s="204">
        <v>0.44084990713440231</v>
      </c>
    </row>
    <row r="6780" spans="1:34">
      <c r="A6780" s="206">
        <v>44113.5</v>
      </c>
      <c r="B6780">
        <v>13</v>
      </c>
      <c r="C6780">
        <v>1271.5409999999999</v>
      </c>
      <c r="E6780" s="206">
        <v>43748.5</v>
      </c>
      <c r="F6780">
        <v>13</v>
      </c>
      <c r="G6780">
        <v>1298.6880000000001</v>
      </c>
      <c r="I6780" s="206">
        <v>43383.5</v>
      </c>
      <c r="J6780">
        <v>13</v>
      </c>
      <c r="K6780">
        <v>1318.86</v>
      </c>
      <c r="M6780" s="206">
        <v>43018.5</v>
      </c>
      <c r="N6780">
        <v>13</v>
      </c>
      <c r="O6780">
        <v>1353.5229999999999</v>
      </c>
      <c r="Q6780" s="206">
        <v>42652.5</v>
      </c>
      <c r="R6780">
        <v>13</v>
      </c>
      <c r="S6780">
        <v>1121.2560000000001</v>
      </c>
      <c r="X6780" s="204">
        <f t="shared" si="525"/>
        <v>0.38606575190014991</v>
      </c>
      <c r="Y6780" s="204">
        <f t="shared" si="526"/>
        <v>0.45195095652173911</v>
      </c>
      <c r="Z6780" s="204">
        <f t="shared" si="527"/>
        <v>0.36916556534956713</v>
      </c>
      <c r="AA6780" s="204">
        <f t="shared" si="528"/>
        <v>0.41160166432545653</v>
      </c>
      <c r="AB6780" s="204">
        <f t="shared" si="529"/>
        <v>0.46037426057294634</v>
      </c>
      <c r="AD6780" s="204">
        <v>0.41071613954318886</v>
      </c>
      <c r="AE6780" s="204">
        <v>0.41572939130434783</v>
      </c>
      <c r="AF6780" s="204">
        <v>0.36348643532315295</v>
      </c>
      <c r="AG6780" s="204">
        <v>0.39043087703131302</v>
      </c>
      <c r="AH6780" s="204">
        <v>0.44072073179127341</v>
      </c>
    </row>
    <row r="6781" spans="1:34">
      <c r="A6781" s="206">
        <v>44113.541666666664</v>
      </c>
      <c r="B6781">
        <v>14</v>
      </c>
      <c r="C6781">
        <v>1300.58</v>
      </c>
      <c r="E6781" s="206">
        <v>43748.541666666664</v>
      </c>
      <c r="F6781">
        <v>14</v>
      </c>
      <c r="G6781">
        <v>1299.7550000000001</v>
      </c>
      <c r="I6781" s="206">
        <v>43383.541666666664</v>
      </c>
      <c r="J6781">
        <v>14</v>
      </c>
      <c r="K6781">
        <v>1427.8309999999999</v>
      </c>
      <c r="M6781" s="206">
        <v>43018.541666666664</v>
      </c>
      <c r="N6781">
        <v>14</v>
      </c>
      <c r="O6781">
        <v>1382.556</v>
      </c>
      <c r="Q6781" s="206">
        <v>42652.541666666664</v>
      </c>
      <c r="R6781">
        <v>14</v>
      </c>
      <c r="S6781">
        <v>1121.819</v>
      </c>
      <c r="X6781" s="204">
        <f t="shared" si="525"/>
        <v>0.38800846571978692</v>
      </c>
      <c r="Y6781" s="204">
        <f t="shared" si="526"/>
        <v>0.47079060869565215</v>
      </c>
      <c r="Z6781" s="204">
        <f t="shared" si="527"/>
        <v>0.38374717832957111</v>
      </c>
      <c r="AA6781" s="204">
        <f t="shared" si="528"/>
        <v>0.42258534028244854</v>
      </c>
      <c r="AB6781" s="204">
        <f t="shared" si="529"/>
        <v>0.47063537242842984</v>
      </c>
      <c r="AD6781" s="204">
        <v>0.41070091342846432</v>
      </c>
      <c r="AE6781" s="204">
        <v>0.41571756521739134</v>
      </c>
      <c r="AF6781" s="204">
        <v>0.36348498047889982</v>
      </c>
      <c r="AG6781" s="204">
        <v>0.39042534533256412</v>
      </c>
      <c r="AH6781" s="204">
        <v>0.44071443958258227</v>
      </c>
    </row>
    <row r="6782" spans="1:34">
      <c r="A6782" s="206">
        <v>44113.583333333336</v>
      </c>
      <c r="B6782">
        <v>15</v>
      </c>
      <c r="C6782">
        <v>1313.511</v>
      </c>
      <c r="E6782" s="206">
        <v>43748.583333333336</v>
      </c>
      <c r="F6782">
        <v>15</v>
      </c>
      <c r="G6782">
        <v>1330.7080000000001</v>
      </c>
      <c r="I6782" s="206">
        <v>43383.583333333336</v>
      </c>
      <c r="J6782">
        <v>15</v>
      </c>
      <c r="K6782">
        <v>1467.9580000000001</v>
      </c>
      <c r="M6782" s="206">
        <v>43018.583333333336</v>
      </c>
      <c r="N6782">
        <v>15</v>
      </c>
      <c r="O6782">
        <v>1479.4829999999999</v>
      </c>
      <c r="Q6782" s="206">
        <v>42652.583333333336</v>
      </c>
      <c r="R6782">
        <v>15</v>
      </c>
      <c r="S6782">
        <v>1112.9949999999999</v>
      </c>
      <c r="X6782" s="204">
        <f t="shared" si="525"/>
        <v>0.38820329077864968</v>
      </c>
      <c r="Y6782" s="204">
        <f t="shared" si="526"/>
        <v>0.48088904347826089</v>
      </c>
      <c r="Z6782" s="204">
        <f t="shared" si="527"/>
        <v>0.41545434495055567</v>
      </c>
      <c r="AA6782" s="204">
        <f t="shared" si="528"/>
        <v>0.4229325357274526</v>
      </c>
      <c r="AB6782" s="204">
        <f t="shared" si="529"/>
        <v>0.48138357526258868</v>
      </c>
      <c r="AD6782" s="204">
        <v>0.41069191617885425</v>
      </c>
      <c r="AE6782" s="204">
        <v>0.41567756521739135</v>
      </c>
      <c r="AF6782" s="204">
        <v>0.36348323466579613</v>
      </c>
      <c r="AG6782" s="204">
        <v>0.39042046442190326</v>
      </c>
      <c r="AH6782" s="204">
        <v>0.44069556295650902</v>
      </c>
    </row>
    <row r="6783" spans="1:34">
      <c r="A6783" s="206">
        <v>44113.625</v>
      </c>
      <c r="B6783">
        <v>16</v>
      </c>
      <c r="C6783">
        <v>1307.7670000000001</v>
      </c>
      <c r="E6783" s="206">
        <v>43748.625</v>
      </c>
      <c r="F6783">
        <v>16</v>
      </c>
      <c r="G6783">
        <v>1412.499</v>
      </c>
      <c r="I6783" s="206">
        <v>43383.625</v>
      </c>
      <c r="J6783">
        <v>16</v>
      </c>
      <c r="K6783">
        <v>1532.11</v>
      </c>
      <c r="M6783" s="206">
        <v>43018.625</v>
      </c>
      <c r="N6783">
        <v>16</v>
      </c>
      <c r="O6783">
        <v>1494.1780000000001</v>
      </c>
      <c r="Q6783" s="206">
        <v>42652.625</v>
      </c>
      <c r="R6783">
        <v>16</v>
      </c>
      <c r="S6783">
        <v>1146.787</v>
      </c>
      <c r="X6783" s="204">
        <f t="shared" si="525"/>
        <v>0.38514976268023909</v>
      </c>
      <c r="Y6783" s="204">
        <f t="shared" si="526"/>
        <v>0.51460278260869563</v>
      </c>
      <c r="Z6783" s="204">
        <f t="shared" si="527"/>
        <v>0.42713005201941118</v>
      </c>
      <c r="AA6783" s="204">
        <f t="shared" si="528"/>
        <v>0.43300445757300948</v>
      </c>
      <c r="AB6783" s="204">
        <f t="shared" si="529"/>
        <v>0.48616972529697378</v>
      </c>
      <c r="AD6783" s="204">
        <v>0.4106791124005631</v>
      </c>
      <c r="AE6783" s="204">
        <v>0.41567165217391305</v>
      </c>
      <c r="AF6783" s="204">
        <v>0.36348003400843926</v>
      </c>
      <c r="AG6783" s="204">
        <v>0.39038759962345404</v>
      </c>
      <c r="AH6783" s="204">
        <v>0.44067039412174464</v>
      </c>
    </row>
    <row r="6784" spans="1:34">
      <c r="A6784" s="206">
        <v>44113.666666666664</v>
      </c>
      <c r="B6784">
        <v>17</v>
      </c>
      <c r="C6784">
        <v>1344.9090000000001</v>
      </c>
      <c r="E6784" s="206">
        <v>43748.666666666664</v>
      </c>
      <c r="F6784">
        <v>17</v>
      </c>
      <c r="G6784">
        <v>1420.424</v>
      </c>
      <c r="I6784" s="206">
        <v>43383.666666666664</v>
      </c>
      <c r="J6784">
        <v>17</v>
      </c>
      <c r="K6784">
        <v>1560.15</v>
      </c>
      <c r="M6784" s="206">
        <v>43018.666666666664</v>
      </c>
      <c r="N6784">
        <v>17</v>
      </c>
      <c r="O6784">
        <v>1490.32</v>
      </c>
      <c r="Q6784" s="206">
        <v>42652.666666666664</v>
      </c>
      <c r="R6784">
        <v>17</v>
      </c>
      <c r="S6784">
        <v>1143.345</v>
      </c>
      <c r="X6784" s="204">
        <f t="shared" si="525"/>
        <v>0.39684341878874874</v>
      </c>
      <c r="Y6784" s="204">
        <f t="shared" si="526"/>
        <v>0.51971408695652177</v>
      </c>
      <c r="Z6784" s="204">
        <f t="shared" si="527"/>
        <v>0.44579628572442803</v>
      </c>
      <c r="AA6784" s="204">
        <f t="shared" si="528"/>
        <v>0.45961876183010719</v>
      </c>
      <c r="AB6784" s="204">
        <f t="shared" si="529"/>
        <v>0.48404369901922978</v>
      </c>
      <c r="AD6784" s="204">
        <v>0.41062893543158424</v>
      </c>
      <c r="AE6784" s="204">
        <v>0.41566365217391299</v>
      </c>
      <c r="AF6784" s="204">
        <v>0.36342009442521139</v>
      </c>
      <c r="AG6784" s="204">
        <v>0.39037913937830865</v>
      </c>
      <c r="AH6784" s="204">
        <v>0.44064707593659524</v>
      </c>
    </row>
    <row r="6785" spans="1:34">
      <c r="A6785" s="206">
        <v>44113.708333333336</v>
      </c>
      <c r="B6785">
        <v>18</v>
      </c>
      <c r="C6785">
        <v>1348.9970000000001</v>
      </c>
      <c r="E6785" s="206">
        <v>43748.708333333336</v>
      </c>
      <c r="F6785">
        <v>18</v>
      </c>
      <c r="G6785">
        <v>1511.308</v>
      </c>
      <c r="I6785" s="206">
        <v>43383.708333333336</v>
      </c>
      <c r="J6785">
        <v>18</v>
      </c>
      <c r="K6785">
        <v>1605.6949999999999</v>
      </c>
      <c r="M6785" s="206">
        <v>43018.708333333336</v>
      </c>
      <c r="N6785">
        <v>18</v>
      </c>
      <c r="O6785">
        <v>1511.8219999999999</v>
      </c>
      <c r="Q6785" s="206">
        <v>42652.708333333336</v>
      </c>
      <c r="R6785">
        <v>18</v>
      </c>
      <c r="S6785">
        <v>1209.232</v>
      </c>
      <c r="X6785" s="204">
        <f t="shared" si="525"/>
        <v>0.39565232135960904</v>
      </c>
      <c r="Y6785" s="204">
        <f t="shared" si="526"/>
        <v>0.51837217391304347</v>
      </c>
      <c r="Z6785" s="204">
        <f t="shared" si="527"/>
        <v>0.45395505229583155</v>
      </c>
      <c r="AA6785" s="204">
        <f t="shared" si="528"/>
        <v>0.46219750962922324</v>
      </c>
      <c r="AB6785" s="204">
        <f t="shared" si="529"/>
        <v>0.49779106461950279</v>
      </c>
      <c r="AD6785" s="204">
        <v>0.41060298182693999</v>
      </c>
      <c r="AE6785" s="204">
        <v>0.41566260869565219</v>
      </c>
      <c r="AF6785" s="204">
        <v>0.36342009442521139</v>
      </c>
      <c r="AG6785" s="204">
        <v>0.39037783780213248</v>
      </c>
      <c r="AH6785" s="204">
        <v>0.44062079671206189</v>
      </c>
    </row>
    <row r="6786" spans="1:34">
      <c r="A6786" s="206">
        <v>44113.75</v>
      </c>
      <c r="B6786">
        <v>19</v>
      </c>
      <c r="C6786">
        <v>1343.0039999999999</v>
      </c>
      <c r="E6786" s="206">
        <v>43748.75</v>
      </c>
      <c r="F6786">
        <v>19</v>
      </c>
      <c r="G6786">
        <v>1458.009</v>
      </c>
      <c r="I6786" s="206">
        <v>43383.75</v>
      </c>
      <c r="J6786">
        <v>19</v>
      </c>
      <c r="K6786">
        <v>1577.163</v>
      </c>
      <c r="M6786" s="206">
        <v>43018.75</v>
      </c>
      <c r="N6786">
        <v>19</v>
      </c>
      <c r="O6786">
        <v>1518.691</v>
      </c>
      <c r="Q6786" s="206">
        <v>42652.75</v>
      </c>
      <c r="R6786">
        <v>19</v>
      </c>
      <c r="S6786">
        <v>1222.0719999999999</v>
      </c>
      <c r="X6786" s="204">
        <f t="shared" si="525"/>
        <v>0.41845239001554446</v>
      </c>
      <c r="Y6786" s="204">
        <f t="shared" si="526"/>
        <v>0.5258511304347826</v>
      </c>
      <c r="Z6786" s="204">
        <f t="shared" si="527"/>
        <v>0.46720722859734976</v>
      </c>
      <c r="AA6786" s="204">
        <f t="shared" si="528"/>
        <v>0.49177062192889032</v>
      </c>
      <c r="AB6786" s="204">
        <f t="shared" si="529"/>
        <v>0.49930415574474957</v>
      </c>
      <c r="AD6786" s="204">
        <v>0.41056041791532338</v>
      </c>
      <c r="AE6786" s="204">
        <v>0.41565217391304349</v>
      </c>
      <c r="AF6786" s="204">
        <v>0.36342009442521139</v>
      </c>
      <c r="AG6786" s="204">
        <v>0.3903527824607404</v>
      </c>
      <c r="AH6786" s="204">
        <v>0.44058896553868343</v>
      </c>
    </row>
    <row r="6787" spans="1:34">
      <c r="A6787" s="206">
        <v>44113.791666666664</v>
      </c>
      <c r="B6787">
        <v>20</v>
      </c>
      <c r="C6787">
        <v>1379.691</v>
      </c>
      <c r="E6787" s="206">
        <v>43748.791666666664</v>
      </c>
      <c r="F6787">
        <v>20</v>
      </c>
      <c r="G6787">
        <v>1487.13</v>
      </c>
      <c r="I6787" s="206">
        <v>43383.791666666664</v>
      </c>
      <c r="J6787">
        <v>20</v>
      </c>
      <c r="K6787">
        <v>1586.2760000000001</v>
      </c>
      <c r="M6787" s="206">
        <v>43018.791666666664</v>
      </c>
      <c r="N6787">
        <v>20</v>
      </c>
      <c r="O6787">
        <v>1550.662</v>
      </c>
      <c r="Q6787" s="206">
        <v>42652.791666666664</v>
      </c>
      <c r="R6787">
        <v>20</v>
      </c>
      <c r="S6787">
        <v>1240.739</v>
      </c>
      <c r="X6787" s="204">
        <f t="shared" ref="X6787:X6850" si="530">+S6786/$V$2</f>
        <v>0.42289564713063865</v>
      </c>
      <c r="Y6787" s="204">
        <f t="shared" ref="Y6787:Y6850" si="531">+O6786/$V$3</f>
        <v>0.52824034782608698</v>
      </c>
      <c r="Z6787" s="204">
        <f t="shared" ref="Z6787:Z6850" si="532">+K6786/$V$4</f>
        <v>0.45890530535144092</v>
      </c>
      <c r="AA6787" s="204">
        <f t="shared" ref="AA6787:AA6850" si="533">+G6786/$V$5</f>
        <v>0.47442744477493631</v>
      </c>
      <c r="AB6787" s="204">
        <f t="shared" ref="AB6787:AB6850" si="534">+C6786/$V$6</f>
        <v>0.49708596711617709</v>
      </c>
      <c r="AD6787" s="204">
        <v>0.41055211276183728</v>
      </c>
      <c r="AE6787" s="204">
        <v>0.41565217391304349</v>
      </c>
      <c r="AF6787" s="204">
        <v>0.36337412134681341</v>
      </c>
      <c r="AG6787" s="204">
        <v>0.39032610014912805</v>
      </c>
      <c r="AH6787" s="204">
        <v>0.44053603695969362</v>
      </c>
    </row>
    <row r="6788" spans="1:34">
      <c r="A6788" s="206">
        <v>44113.833333333336</v>
      </c>
      <c r="B6788">
        <v>21</v>
      </c>
      <c r="C6788">
        <v>1279.7940000000001</v>
      </c>
      <c r="E6788" s="206">
        <v>43748.833333333336</v>
      </c>
      <c r="F6788">
        <v>21</v>
      </c>
      <c r="G6788">
        <v>1453.521</v>
      </c>
      <c r="I6788" s="206">
        <v>43383.833333333336</v>
      </c>
      <c r="J6788">
        <v>21</v>
      </c>
      <c r="K6788">
        <v>1552.405</v>
      </c>
      <c r="M6788" s="206">
        <v>43018.833333333336</v>
      </c>
      <c r="N6788">
        <v>21</v>
      </c>
      <c r="O6788">
        <v>1569.633</v>
      </c>
      <c r="Q6788" s="206">
        <v>42652.833333333336</v>
      </c>
      <c r="R6788">
        <v>21</v>
      </c>
      <c r="S6788">
        <v>1300.6610000000001</v>
      </c>
      <c r="X6788" s="204">
        <f t="shared" si="530"/>
        <v>0.42935532630255951</v>
      </c>
      <c r="Y6788" s="204">
        <f t="shared" si="531"/>
        <v>0.53936069565217393</v>
      </c>
      <c r="Z6788" s="204">
        <f t="shared" si="532"/>
        <v>0.46155690448714709</v>
      </c>
      <c r="AA6788" s="204">
        <f t="shared" si="533"/>
        <v>0.48390324473178908</v>
      </c>
      <c r="AB6788" s="204">
        <f t="shared" si="534"/>
        <v>0.51066492360148263</v>
      </c>
      <c r="AD6788" s="204">
        <v>0.41053965503160805</v>
      </c>
      <c r="AE6788" s="204">
        <v>0.4156507826086957</v>
      </c>
      <c r="AF6788" s="204">
        <v>0.36332902117496713</v>
      </c>
      <c r="AG6788" s="204">
        <v>0.39028249734722503</v>
      </c>
      <c r="AH6788" s="204">
        <v>0.44052567332184944</v>
      </c>
    </row>
    <row r="6789" spans="1:34">
      <c r="A6789" s="206">
        <v>44113.875</v>
      </c>
      <c r="B6789">
        <v>22</v>
      </c>
      <c r="C6789">
        <v>1240.001</v>
      </c>
      <c r="E6789" s="206">
        <v>43748.875</v>
      </c>
      <c r="F6789">
        <v>22</v>
      </c>
      <c r="G6789">
        <v>1316.758</v>
      </c>
      <c r="I6789" s="206">
        <v>43383.875</v>
      </c>
      <c r="J6789">
        <v>22</v>
      </c>
      <c r="K6789">
        <v>1478.36</v>
      </c>
      <c r="M6789" s="206">
        <v>43018.875</v>
      </c>
      <c r="N6789">
        <v>22</v>
      </c>
      <c r="O6789">
        <v>1485.749</v>
      </c>
      <c r="Q6789" s="206">
        <v>42652.875</v>
      </c>
      <c r="R6789">
        <v>22</v>
      </c>
      <c r="S6789">
        <v>1241.3510000000001</v>
      </c>
      <c r="X6789" s="204">
        <f t="shared" si="530"/>
        <v>0.45009121826912302</v>
      </c>
      <c r="Y6789" s="204">
        <f t="shared" si="531"/>
        <v>0.54595930434782614</v>
      </c>
      <c r="Z6789" s="204">
        <f t="shared" si="532"/>
        <v>0.45170149854777447</v>
      </c>
      <c r="AA6789" s="204">
        <f t="shared" si="533"/>
        <v>0.47296707630522872</v>
      </c>
      <c r="AB6789" s="204">
        <f t="shared" si="534"/>
        <v>0.47369005468299485</v>
      </c>
      <c r="AD6789" s="204">
        <v>0.41050989489828266</v>
      </c>
      <c r="AE6789" s="204">
        <v>0.41563339130434779</v>
      </c>
      <c r="AF6789" s="204">
        <v>0.36329788750795072</v>
      </c>
      <c r="AG6789" s="204">
        <v>0.3902707831616391</v>
      </c>
      <c r="AH6789" s="204">
        <v>0.44050198500677706</v>
      </c>
    </row>
    <row r="6790" spans="1:34">
      <c r="A6790" s="206">
        <v>44113.916666666664</v>
      </c>
      <c r="B6790">
        <v>23</v>
      </c>
      <c r="C6790">
        <v>1237.0999999999999</v>
      </c>
      <c r="E6790" s="206">
        <v>43748.916666666664</v>
      </c>
      <c r="F6790">
        <v>23</v>
      </c>
      <c r="G6790">
        <v>1209.932</v>
      </c>
      <c r="I6790" s="206">
        <v>43383.916666666664</v>
      </c>
      <c r="J6790">
        <v>23</v>
      </c>
      <c r="K6790">
        <v>1335.3679999999999</v>
      </c>
      <c r="M6790" s="206">
        <v>43018.916666666664</v>
      </c>
      <c r="N6790">
        <v>23</v>
      </c>
      <c r="O6790">
        <v>1366.6880000000001</v>
      </c>
      <c r="Q6790" s="206">
        <v>42652.916666666664</v>
      </c>
      <c r="R6790">
        <v>23</v>
      </c>
      <c r="S6790">
        <v>1133.4390000000001</v>
      </c>
      <c r="X6790" s="204">
        <f t="shared" si="530"/>
        <v>0.42956710771645656</v>
      </c>
      <c r="Y6790" s="204">
        <f t="shared" si="531"/>
        <v>0.51678226086956525</v>
      </c>
      <c r="Z6790" s="204">
        <f t="shared" si="532"/>
        <v>0.43015671000356726</v>
      </c>
      <c r="AA6790" s="204">
        <f t="shared" si="533"/>
        <v>0.42846521065847715</v>
      </c>
      <c r="AB6790" s="204">
        <f t="shared" si="534"/>
        <v>0.45896147465683407</v>
      </c>
      <c r="AD6790" s="204">
        <v>0.41049812926417728</v>
      </c>
      <c r="AE6790" s="204">
        <v>0.41562191304347829</v>
      </c>
      <c r="AF6790" s="204">
        <v>0.36320768716425833</v>
      </c>
      <c r="AG6790" s="204">
        <v>0.39024507703215899</v>
      </c>
      <c r="AH6790" s="204">
        <v>0.44049273175870196</v>
      </c>
    </row>
    <row r="6791" spans="1:34">
      <c r="A6791" s="206">
        <v>44113.958333333336</v>
      </c>
      <c r="B6791">
        <v>24</v>
      </c>
      <c r="C6791">
        <v>1124.2650000000001</v>
      </c>
      <c r="E6791" s="206">
        <v>43748.958333333336</v>
      </c>
      <c r="F6791">
        <v>24</v>
      </c>
      <c r="G6791">
        <v>1089.107</v>
      </c>
      <c r="I6791" s="206">
        <v>43383.958333333336</v>
      </c>
      <c r="J6791">
        <v>24</v>
      </c>
      <c r="K6791">
        <v>1225.249</v>
      </c>
      <c r="M6791" s="206">
        <v>43018.958333333336</v>
      </c>
      <c r="N6791">
        <v>24</v>
      </c>
      <c r="O6791">
        <v>1255.8</v>
      </c>
      <c r="Q6791" s="206">
        <v>42652.958333333336</v>
      </c>
      <c r="R6791">
        <v>24</v>
      </c>
      <c r="S6791">
        <v>1068.2539999999999</v>
      </c>
      <c r="X6791" s="204">
        <f t="shared" si="530"/>
        <v>0.39222436925819759</v>
      </c>
      <c r="Y6791" s="204">
        <f t="shared" si="531"/>
        <v>0.47536973913043484</v>
      </c>
      <c r="Z6791" s="204">
        <f t="shared" si="532"/>
        <v>0.38855049211561704</v>
      </c>
      <c r="AA6791" s="204">
        <f t="shared" si="533"/>
        <v>0.39370466650852515</v>
      </c>
      <c r="AB6791" s="204">
        <f t="shared" si="534"/>
        <v>0.45788772775019487</v>
      </c>
      <c r="AD6791" s="204">
        <v>0.41045729559287031</v>
      </c>
      <c r="AE6791" s="204">
        <v>0.41560382608695656</v>
      </c>
      <c r="AF6791" s="204">
        <v>0.36320244972494714</v>
      </c>
      <c r="AG6791" s="204">
        <v>0.39023791836318983</v>
      </c>
      <c r="AH6791" s="204">
        <v>0.44043388110094406</v>
      </c>
    </row>
    <row r="6792" spans="1:34">
      <c r="A6792" s="206">
        <v>44114</v>
      </c>
      <c r="B6792">
        <v>1</v>
      </c>
      <c r="C6792">
        <v>1067.357</v>
      </c>
      <c r="E6792" s="206">
        <v>43749</v>
      </c>
      <c r="F6792">
        <v>1</v>
      </c>
      <c r="G6792">
        <v>1035.4449999999999</v>
      </c>
      <c r="I6792" s="206">
        <v>43384</v>
      </c>
      <c r="J6792">
        <v>1</v>
      </c>
      <c r="K6792">
        <v>1104.963</v>
      </c>
      <c r="M6792" s="206">
        <v>43019</v>
      </c>
      <c r="N6792">
        <v>1</v>
      </c>
      <c r="O6792">
        <v>1146.69</v>
      </c>
      <c r="Q6792" s="206">
        <v>42653</v>
      </c>
      <c r="R6792">
        <v>1</v>
      </c>
      <c r="S6792">
        <v>971.38400000000001</v>
      </c>
      <c r="X6792" s="204">
        <f t="shared" si="530"/>
        <v>0.3696672263417321</v>
      </c>
      <c r="Y6792" s="204">
        <f t="shared" si="531"/>
        <v>0.43679999999999997</v>
      </c>
      <c r="Z6792" s="204">
        <f t="shared" si="532"/>
        <v>0.35650929325412001</v>
      </c>
      <c r="AA6792" s="204">
        <f t="shared" si="533"/>
        <v>0.35438893113588227</v>
      </c>
      <c r="AB6792" s="204">
        <f t="shared" si="534"/>
        <v>0.41612411788786102</v>
      </c>
      <c r="AD6792" s="204">
        <v>0.41042096054636834</v>
      </c>
      <c r="AE6792" s="204">
        <v>0.41556799999999999</v>
      </c>
      <c r="AF6792" s="204">
        <v>0.36319168387747419</v>
      </c>
      <c r="AG6792" s="204">
        <v>0.39016958561393883</v>
      </c>
      <c r="AH6792" s="204">
        <v>0.44042499798279194</v>
      </c>
    </row>
    <row r="6793" spans="1:34">
      <c r="A6793" s="206">
        <v>44114.041666666664</v>
      </c>
      <c r="B6793">
        <v>2</v>
      </c>
      <c r="C6793">
        <v>1010.437</v>
      </c>
      <c r="E6793" s="206">
        <v>43749.041666666664</v>
      </c>
      <c r="F6793">
        <v>2</v>
      </c>
      <c r="G6793">
        <v>1038.306</v>
      </c>
      <c r="I6793" s="206">
        <v>43384.041666666664</v>
      </c>
      <c r="J6793">
        <v>2</v>
      </c>
      <c r="K6793">
        <v>1050.798</v>
      </c>
      <c r="M6793" s="206">
        <v>43019.041666666664</v>
      </c>
      <c r="N6793">
        <v>2</v>
      </c>
      <c r="O6793">
        <v>1043.6590000000001</v>
      </c>
      <c r="Q6793" s="206">
        <v>42653.041666666664</v>
      </c>
      <c r="R6793">
        <v>2</v>
      </c>
      <c r="S6793">
        <v>971.41700000000003</v>
      </c>
      <c r="X6793" s="204">
        <f t="shared" si="530"/>
        <v>0.33614555058322942</v>
      </c>
      <c r="Y6793" s="204">
        <f t="shared" si="531"/>
        <v>0.39884869565217396</v>
      </c>
      <c r="Z6793" s="204">
        <f t="shared" si="532"/>
        <v>0.3215098140883626</v>
      </c>
      <c r="AA6793" s="204">
        <f t="shared" si="533"/>
        <v>0.33692763594393715</v>
      </c>
      <c r="AB6793" s="204">
        <f t="shared" si="534"/>
        <v>0.39506076422945985</v>
      </c>
      <c r="AD6793" s="204">
        <v>0.41041300144094411</v>
      </c>
      <c r="AE6793" s="204">
        <v>0.41550434782608697</v>
      </c>
      <c r="AF6793" s="204">
        <v>0.36317684446609255</v>
      </c>
      <c r="AG6793" s="204">
        <v>0.39016210155092562</v>
      </c>
      <c r="AH6793" s="204">
        <v>0.44041870577410086</v>
      </c>
    </row>
    <row r="6794" spans="1:34">
      <c r="A6794" s="206">
        <v>44114.083333333336</v>
      </c>
      <c r="B6794">
        <v>3</v>
      </c>
      <c r="C6794">
        <v>977.49</v>
      </c>
      <c r="E6794" s="206">
        <v>43749.083333333336</v>
      </c>
      <c r="F6794">
        <v>3</v>
      </c>
      <c r="G6794">
        <v>1004.287</v>
      </c>
      <c r="I6794" s="206">
        <v>43384.083333333336</v>
      </c>
      <c r="J6794">
        <v>3</v>
      </c>
      <c r="K6794">
        <v>1059.713</v>
      </c>
      <c r="M6794" s="206">
        <v>43019.083333333336</v>
      </c>
      <c r="N6794">
        <v>3</v>
      </c>
      <c r="O6794">
        <v>982.62800000000004</v>
      </c>
      <c r="Q6794" s="206">
        <v>42653.083333333336</v>
      </c>
      <c r="R6794">
        <v>3</v>
      </c>
      <c r="S6794">
        <v>909.51199999999994</v>
      </c>
      <c r="X6794" s="204">
        <f t="shared" si="530"/>
        <v>0.33615697016927287</v>
      </c>
      <c r="Y6794" s="204">
        <f t="shared" si="531"/>
        <v>0.36301182608695653</v>
      </c>
      <c r="Z6794" s="204">
        <f t="shared" si="532"/>
        <v>0.30574948629449422</v>
      </c>
      <c r="AA6794" s="204">
        <f t="shared" si="533"/>
        <v>0.33785858830397142</v>
      </c>
      <c r="AB6794" s="204">
        <f t="shared" si="534"/>
        <v>0.37399296901198259</v>
      </c>
      <c r="AD6794" s="204">
        <v>0.41038704783629987</v>
      </c>
      <c r="AE6794" s="204">
        <v>0.41549843478260867</v>
      </c>
      <c r="AF6794" s="204">
        <v>0.36315065726953671</v>
      </c>
      <c r="AG6794" s="204">
        <v>0.39014583184872298</v>
      </c>
      <c r="AH6794" s="204">
        <v>0.440362075895881</v>
      </c>
    </row>
    <row r="6795" spans="1:34">
      <c r="A6795" s="206">
        <v>44114.125</v>
      </c>
      <c r="B6795">
        <v>4</v>
      </c>
      <c r="C6795">
        <v>951.44299999999998</v>
      </c>
      <c r="E6795" s="206">
        <v>43749.125</v>
      </c>
      <c r="F6795">
        <v>4</v>
      </c>
      <c r="G6795">
        <v>932.46799999999996</v>
      </c>
      <c r="I6795" s="206">
        <v>43384.125</v>
      </c>
      <c r="J6795">
        <v>4</v>
      </c>
      <c r="K6795">
        <v>1050.21</v>
      </c>
      <c r="M6795" s="206">
        <v>43019.125</v>
      </c>
      <c r="N6795">
        <v>4</v>
      </c>
      <c r="O6795">
        <v>1010.506</v>
      </c>
      <c r="Q6795" s="206">
        <v>42653.125</v>
      </c>
      <c r="R6795">
        <v>4</v>
      </c>
      <c r="S6795">
        <v>917.41399999999999</v>
      </c>
      <c r="X6795" s="204">
        <f t="shared" si="530"/>
        <v>0.31473486489591568</v>
      </c>
      <c r="Y6795" s="204">
        <f t="shared" si="531"/>
        <v>0.34178365217391304</v>
      </c>
      <c r="Z6795" s="204">
        <f t="shared" si="532"/>
        <v>0.30834347359777747</v>
      </c>
      <c r="AA6795" s="204">
        <f t="shared" si="533"/>
        <v>0.32678900831934954</v>
      </c>
      <c r="AB6795" s="204">
        <f t="shared" si="534"/>
        <v>0.36179829843871797</v>
      </c>
      <c r="AD6795" s="204">
        <v>0.41035105883785983</v>
      </c>
      <c r="AE6795" s="204">
        <v>0.41541217391304347</v>
      </c>
      <c r="AF6795" s="204">
        <v>0.36312912557459076</v>
      </c>
      <c r="AG6795" s="204">
        <v>0.39014257790828244</v>
      </c>
      <c r="AH6795" s="204">
        <v>0.44031617978542831</v>
      </c>
    </row>
    <row r="6796" spans="1:34">
      <c r="A6796" s="206">
        <v>44114.166666666664</v>
      </c>
      <c r="B6796">
        <v>5</v>
      </c>
      <c r="C6796">
        <v>963.375</v>
      </c>
      <c r="E6796" s="206">
        <v>43749.166666666664</v>
      </c>
      <c r="F6796">
        <v>5</v>
      </c>
      <c r="G6796">
        <v>953.69500000000005</v>
      </c>
      <c r="I6796" s="206">
        <v>43384.166666666664</v>
      </c>
      <c r="J6796">
        <v>5</v>
      </c>
      <c r="K6796">
        <v>1091.4690000000001</v>
      </c>
      <c r="M6796" s="206">
        <v>43019.166666666664</v>
      </c>
      <c r="N6796">
        <v>5</v>
      </c>
      <c r="O6796">
        <v>1069.519</v>
      </c>
      <c r="Q6796" s="206">
        <v>42653.166666666664</v>
      </c>
      <c r="R6796">
        <v>5</v>
      </c>
      <c r="S6796">
        <v>920.21600000000001</v>
      </c>
      <c r="X6796" s="204">
        <f t="shared" si="530"/>
        <v>0.31746933668123301</v>
      </c>
      <c r="Y6796" s="204">
        <f t="shared" si="531"/>
        <v>0.35148034782608695</v>
      </c>
      <c r="Z6796" s="204">
        <f t="shared" si="532"/>
        <v>0.30557839661032932</v>
      </c>
      <c r="AA6796" s="204">
        <f t="shared" si="533"/>
        <v>0.30341953346954326</v>
      </c>
      <c r="AB6796" s="204">
        <f t="shared" si="534"/>
        <v>0.35215752433419178</v>
      </c>
      <c r="AD6796" s="204">
        <v>0.41034863650142644</v>
      </c>
      <c r="AE6796" s="204">
        <v>0.41537878260869565</v>
      </c>
      <c r="AF6796" s="204">
        <v>0.36312912557459076</v>
      </c>
      <c r="AG6796" s="204">
        <v>0.39006643570197419</v>
      </c>
      <c r="AH6796" s="204">
        <v>0.44021476418652478</v>
      </c>
    </row>
    <row r="6797" spans="1:34">
      <c r="A6797" s="206">
        <v>44114.208333333336</v>
      </c>
      <c r="B6797">
        <v>6</v>
      </c>
      <c r="C6797">
        <v>948.35400000000004</v>
      </c>
      <c r="E6797" s="206">
        <v>43749.208333333336</v>
      </c>
      <c r="F6797">
        <v>6</v>
      </c>
      <c r="G6797">
        <v>1031.6199999999999</v>
      </c>
      <c r="I6797" s="206">
        <v>43384.208333333336</v>
      </c>
      <c r="J6797">
        <v>6</v>
      </c>
      <c r="K6797">
        <v>1092.4390000000001</v>
      </c>
      <c r="M6797" s="206">
        <v>43019.208333333336</v>
      </c>
      <c r="N6797">
        <v>6</v>
      </c>
      <c r="O6797">
        <v>1112.22</v>
      </c>
      <c r="Q6797" s="206">
        <v>42653.208333333336</v>
      </c>
      <c r="R6797">
        <v>6</v>
      </c>
      <c r="S6797">
        <v>1034.4000000000001</v>
      </c>
      <c r="X6797" s="204">
        <f t="shared" si="530"/>
        <v>0.31843896335074184</v>
      </c>
      <c r="Y6797" s="204">
        <f t="shared" si="531"/>
        <v>0.37200660869565216</v>
      </c>
      <c r="Z6797" s="204">
        <f t="shared" si="532"/>
        <v>0.31758348041808737</v>
      </c>
      <c r="AA6797" s="204">
        <f t="shared" si="533"/>
        <v>0.31032667284264565</v>
      </c>
      <c r="AB6797" s="204">
        <f t="shared" si="534"/>
        <v>0.35657391457549431</v>
      </c>
      <c r="AD6797" s="204">
        <v>0.41033963925181643</v>
      </c>
      <c r="AE6797" s="204">
        <v>0.41537843478260866</v>
      </c>
      <c r="AF6797" s="204">
        <v>0.36312912557459076</v>
      </c>
      <c r="AG6797" s="204">
        <v>0.39001990435367467</v>
      </c>
      <c r="AH6797" s="204">
        <v>0.44013703690269362</v>
      </c>
    </row>
    <row r="6798" spans="1:34">
      <c r="A6798" s="206">
        <v>44114.25</v>
      </c>
      <c r="B6798">
        <v>7</v>
      </c>
      <c r="C6798">
        <v>984.32399999999996</v>
      </c>
      <c r="E6798" s="206">
        <v>43749.25</v>
      </c>
      <c r="F6798">
        <v>7</v>
      </c>
      <c r="G6798">
        <v>1136.3989999999999</v>
      </c>
      <c r="I6798" s="206">
        <v>43384.25</v>
      </c>
      <c r="J6798">
        <v>7</v>
      </c>
      <c r="K6798">
        <v>1129.338</v>
      </c>
      <c r="M6798" s="206">
        <v>43019.25</v>
      </c>
      <c r="N6798">
        <v>7</v>
      </c>
      <c r="O6798">
        <v>1187.2370000000001</v>
      </c>
      <c r="Q6798" s="206">
        <v>42653.25</v>
      </c>
      <c r="R6798">
        <v>7</v>
      </c>
      <c r="S6798">
        <v>1213.4960000000001</v>
      </c>
      <c r="X6798" s="204">
        <f t="shared" si="530"/>
        <v>0.35795211525338333</v>
      </c>
      <c r="Y6798" s="204">
        <f t="shared" si="531"/>
        <v>0.38685913043478259</v>
      </c>
      <c r="Z6798" s="204">
        <f t="shared" si="532"/>
        <v>0.31786572020318943</v>
      </c>
      <c r="AA6798" s="204">
        <f t="shared" si="533"/>
        <v>0.33568300372543636</v>
      </c>
      <c r="AB6798" s="204">
        <f t="shared" si="534"/>
        <v>0.35101419300202757</v>
      </c>
      <c r="AD6798" s="204">
        <v>0.41032752756964908</v>
      </c>
      <c r="AE6798" s="204">
        <v>0.41533843478260868</v>
      </c>
      <c r="AF6798" s="204">
        <v>0.36312912557459076</v>
      </c>
      <c r="AG6798" s="204">
        <v>0.38999972992294346</v>
      </c>
      <c r="AH6798" s="204">
        <v>0.44011186806792923</v>
      </c>
    </row>
    <row r="6799" spans="1:34">
      <c r="A6799" s="206">
        <v>44114.291666666664</v>
      </c>
      <c r="B6799">
        <v>8</v>
      </c>
      <c r="C6799">
        <v>1050.3</v>
      </c>
      <c r="E6799" s="206">
        <v>43749.291666666664</v>
      </c>
      <c r="F6799">
        <v>8</v>
      </c>
      <c r="G6799">
        <v>1204.4690000000001</v>
      </c>
      <c r="I6799" s="206">
        <v>43384.291666666664</v>
      </c>
      <c r="J6799">
        <v>8</v>
      </c>
      <c r="K6799">
        <v>1216.386</v>
      </c>
      <c r="M6799" s="206">
        <v>43019.291666666664</v>
      </c>
      <c r="N6799">
        <v>8</v>
      </c>
      <c r="O6799">
        <v>1265.203</v>
      </c>
      <c r="Q6799" s="206">
        <v>42653.291666666664</v>
      </c>
      <c r="R6799">
        <v>8</v>
      </c>
      <c r="S6799">
        <v>1241.4259999999999</v>
      </c>
      <c r="X6799" s="204">
        <f t="shared" si="530"/>
        <v>0.41992793895158514</v>
      </c>
      <c r="Y6799" s="204">
        <f t="shared" si="531"/>
        <v>0.41295200000000004</v>
      </c>
      <c r="Z6799" s="204">
        <f t="shared" si="532"/>
        <v>0.32860217982224132</v>
      </c>
      <c r="AA6799" s="204">
        <f t="shared" si="533"/>
        <v>0.36977746626721286</v>
      </c>
      <c r="AB6799" s="204">
        <f t="shared" si="534"/>
        <v>0.36432776633253805</v>
      </c>
      <c r="AD6799" s="204">
        <v>0.41031299355104833</v>
      </c>
      <c r="AE6799" s="204">
        <v>0.41533599999999998</v>
      </c>
      <c r="AF6799" s="204">
        <v>0.36310730291079418</v>
      </c>
      <c r="AG6799" s="204">
        <v>0.38998020628030028</v>
      </c>
      <c r="AH6799" s="204">
        <v>0.44010816676869918</v>
      </c>
    </row>
    <row r="6800" spans="1:34">
      <c r="A6800" s="206">
        <v>44114.333333333336</v>
      </c>
      <c r="B6800">
        <v>9</v>
      </c>
      <c r="C6800">
        <v>1071.5830000000001</v>
      </c>
      <c r="E6800" s="206">
        <v>43749.333333333336</v>
      </c>
      <c r="F6800">
        <v>9</v>
      </c>
      <c r="G6800">
        <v>1202.306</v>
      </c>
      <c r="I6800" s="206">
        <v>43384.333333333336</v>
      </c>
      <c r="J6800">
        <v>9</v>
      </c>
      <c r="K6800">
        <v>1155.328</v>
      </c>
      <c r="M6800" s="206">
        <v>43019.333333333336</v>
      </c>
      <c r="N6800">
        <v>9</v>
      </c>
      <c r="O6800">
        <v>1220.1679999999999</v>
      </c>
      <c r="Q6800" s="206">
        <v>42653.333333333336</v>
      </c>
      <c r="R6800">
        <v>9</v>
      </c>
      <c r="S6800">
        <v>1253.4829999999999</v>
      </c>
      <c r="X6800" s="204">
        <f t="shared" si="530"/>
        <v>0.42959306132110076</v>
      </c>
      <c r="Y6800" s="204">
        <f t="shared" si="531"/>
        <v>0.44007060869565218</v>
      </c>
      <c r="Z6800" s="204">
        <f t="shared" si="532"/>
        <v>0.35393043633106902</v>
      </c>
      <c r="AA6800" s="204">
        <f t="shared" si="533"/>
        <v>0.39192703884586638</v>
      </c>
      <c r="AB6800" s="204">
        <f t="shared" si="534"/>
        <v>0.38874745813275374</v>
      </c>
      <c r="AD6800" s="204">
        <v>0.41028807809058981</v>
      </c>
      <c r="AE6800" s="204">
        <v>0.41532347826086957</v>
      </c>
      <c r="AF6800" s="204">
        <v>0.36308460734044579</v>
      </c>
      <c r="AG6800" s="204">
        <v>0.38994766687589499</v>
      </c>
      <c r="AH6800" s="204">
        <v>0.44008077715439675</v>
      </c>
    </row>
    <row r="6801" spans="1:34">
      <c r="A6801" s="206">
        <v>44114.375</v>
      </c>
      <c r="B6801">
        <v>10</v>
      </c>
      <c r="C6801">
        <v>1155.624</v>
      </c>
      <c r="E6801" s="206">
        <v>43749.375</v>
      </c>
      <c r="F6801">
        <v>10</v>
      </c>
      <c r="G6801">
        <v>1218.319</v>
      </c>
      <c r="I6801" s="206">
        <v>43384.375</v>
      </c>
      <c r="J6801">
        <v>10</v>
      </c>
      <c r="K6801">
        <v>1143.4760000000001</v>
      </c>
      <c r="M6801" s="206">
        <v>43019.375</v>
      </c>
      <c r="N6801">
        <v>10</v>
      </c>
      <c r="O6801">
        <v>1258.3530000000001</v>
      </c>
      <c r="Q6801" s="206">
        <v>42653.375</v>
      </c>
      <c r="R6801">
        <v>10</v>
      </c>
      <c r="S6801">
        <v>1233.558</v>
      </c>
      <c r="X6801" s="204">
        <f t="shared" si="530"/>
        <v>0.43376536280370909</v>
      </c>
      <c r="Y6801" s="204">
        <f t="shared" si="531"/>
        <v>0.42440626086956518</v>
      </c>
      <c r="Z6801" s="204">
        <f t="shared" si="532"/>
        <v>0.3361644602498724</v>
      </c>
      <c r="AA6801" s="204">
        <f t="shared" si="533"/>
        <v>0.39122321152858081</v>
      </c>
      <c r="AB6801" s="204">
        <f t="shared" si="534"/>
        <v>0.39662493328408144</v>
      </c>
      <c r="AD6801" s="204">
        <v>0.41026247053400755</v>
      </c>
      <c r="AE6801" s="204">
        <v>0.41530504347826086</v>
      </c>
      <c r="AF6801" s="204">
        <v>0.36306074789469495</v>
      </c>
      <c r="AG6801" s="204">
        <v>0.3899239131106792</v>
      </c>
      <c r="AH6801" s="204">
        <v>0.44006856286693763</v>
      </c>
    </row>
    <row r="6802" spans="1:34">
      <c r="A6802" s="206">
        <v>44114.416666666664</v>
      </c>
      <c r="B6802">
        <v>11</v>
      </c>
      <c r="C6802">
        <v>1202.5709999999999</v>
      </c>
      <c r="E6802" s="206">
        <v>43749.416666666664</v>
      </c>
      <c r="F6802">
        <v>11</v>
      </c>
      <c r="G6802">
        <v>1256.9010000000001</v>
      </c>
      <c r="I6802" s="206">
        <v>43384.416666666664</v>
      </c>
      <c r="J6802">
        <v>11</v>
      </c>
      <c r="K6802">
        <v>1165.9690000000001</v>
      </c>
      <c r="M6802" s="206">
        <v>43019.416666666664</v>
      </c>
      <c r="N6802">
        <v>11</v>
      </c>
      <c r="O6802">
        <v>1257.2819999999999</v>
      </c>
      <c r="Q6802" s="206">
        <v>42653.416666666664</v>
      </c>
      <c r="R6802">
        <v>11</v>
      </c>
      <c r="S6802">
        <v>1225.5309999999999</v>
      </c>
      <c r="X6802" s="204">
        <f t="shared" si="530"/>
        <v>0.42687035516988886</v>
      </c>
      <c r="Y6802" s="204">
        <f t="shared" si="531"/>
        <v>0.43768800000000002</v>
      </c>
      <c r="Z6802" s="204">
        <f t="shared" si="532"/>
        <v>0.33271589743231633</v>
      </c>
      <c r="AA6802" s="204">
        <f t="shared" si="533"/>
        <v>0.39643374635599343</v>
      </c>
      <c r="AB6802" s="204">
        <f t="shared" si="534"/>
        <v>0.42773102214339281</v>
      </c>
      <c r="AD6802" s="204">
        <v>0.41022544339138178</v>
      </c>
      <c r="AE6802" s="204">
        <v>0.41530434782608694</v>
      </c>
      <c r="AF6802" s="204">
        <v>0.36303310585388593</v>
      </c>
      <c r="AG6802" s="204">
        <v>0.38984972326863521</v>
      </c>
      <c r="AH6802" s="204">
        <v>0.44004302390225014</v>
      </c>
    </row>
    <row r="6803" spans="1:34">
      <c r="A6803" s="206">
        <v>44114.458333333336</v>
      </c>
      <c r="B6803">
        <v>12</v>
      </c>
      <c r="C6803">
        <v>1211.835</v>
      </c>
      <c r="E6803" s="206">
        <v>43749.458333333336</v>
      </c>
      <c r="F6803">
        <v>12</v>
      </c>
      <c r="G6803">
        <v>1279.222</v>
      </c>
      <c r="I6803" s="206">
        <v>43384.458333333336</v>
      </c>
      <c r="J6803">
        <v>12</v>
      </c>
      <c r="K6803">
        <v>1153.5909999999999</v>
      </c>
      <c r="M6803" s="206">
        <v>43019.458333333336</v>
      </c>
      <c r="N6803">
        <v>12</v>
      </c>
      <c r="O6803">
        <v>1300.454</v>
      </c>
      <c r="Q6803" s="206">
        <v>42653.458333333336</v>
      </c>
      <c r="R6803">
        <v>12</v>
      </c>
      <c r="S6803">
        <v>1229.848</v>
      </c>
      <c r="X6803" s="204">
        <f t="shared" si="530"/>
        <v>0.42409262737683112</v>
      </c>
      <c r="Y6803" s="204">
        <f t="shared" si="531"/>
        <v>0.43731547826086953</v>
      </c>
      <c r="Z6803" s="204">
        <f t="shared" si="532"/>
        <v>0.33926065978932696</v>
      </c>
      <c r="AA6803" s="204">
        <f t="shared" si="533"/>
        <v>0.4089880993636269</v>
      </c>
      <c r="AB6803" s="204">
        <f t="shared" si="534"/>
        <v>0.44510751163873541</v>
      </c>
      <c r="AD6803" s="204">
        <v>0.41022302105494829</v>
      </c>
      <c r="AE6803" s="204">
        <v>0.41530434782608694</v>
      </c>
      <c r="AF6803" s="204">
        <v>0.36298276824272857</v>
      </c>
      <c r="AG6803" s="204">
        <v>0.3898106759833489</v>
      </c>
      <c r="AH6803" s="204">
        <v>0.44003562130379004</v>
      </c>
    </row>
    <row r="6804" spans="1:34">
      <c r="A6804" s="206">
        <v>44114.5</v>
      </c>
      <c r="B6804">
        <v>13</v>
      </c>
      <c r="C6804">
        <v>1253.3779999999999</v>
      </c>
      <c r="E6804" s="206">
        <v>43749.5</v>
      </c>
      <c r="F6804">
        <v>13</v>
      </c>
      <c r="G6804">
        <v>1320.2840000000001</v>
      </c>
      <c r="I6804" s="206">
        <v>43384.5</v>
      </c>
      <c r="J6804">
        <v>13</v>
      </c>
      <c r="K6804">
        <v>1156.441</v>
      </c>
      <c r="M6804" s="206">
        <v>43019.5</v>
      </c>
      <c r="N6804">
        <v>13</v>
      </c>
      <c r="O6804">
        <v>1355.5229999999999</v>
      </c>
      <c r="Q6804" s="206">
        <v>42653.5</v>
      </c>
      <c r="R6804">
        <v>13</v>
      </c>
      <c r="S6804">
        <v>1218.1959999999999</v>
      </c>
      <c r="X6804" s="204">
        <f t="shared" si="530"/>
        <v>0.42558651686015364</v>
      </c>
      <c r="Y6804" s="204">
        <f t="shared" si="531"/>
        <v>0.45233182608695649</v>
      </c>
      <c r="Z6804" s="204">
        <f t="shared" si="532"/>
        <v>0.33565904735634428</v>
      </c>
      <c r="AA6804" s="204">
        <f t="shared" si="533"/>
        <v>0.41625121982092261</v>
      </c>
      <c r="AB6804" s="204">
        <f t="shared" si="534"/>
        <v>0.44853639524545907</v>
      </c>
      <c r="AD6804" s="204">
        <v>0.41020641074797598</v>
      </c>
      <c r="AE6804" s="204">
        <v>0.41525321739130439</v>
      </c>
      <c r="AF6804" s="204">
        <v>0.3629807314607742</v>
      </c>
      <c r="AG6804" s="204">
        <v>0.38978431906578065</v>
      </c>
      <c r="AH6804" s="204">
        <v>0.43998824467364533</v>
      </c>
    </row>
    <row r="6805" spans="1:34">
      <c r="A6805" s="206">
        <v>44114.541666666664</v>
      </c>
      <c r="B6805">
        <v>14</v>
      </c>
      <c r="C6805">
        <v>1227.711</v>
      </c>
      <c r="E6805" s="206">
        <v>43749.541666666664</v>
      </c>
      <c r="F6805">
        <v>14</v>
      </c>
      <c r="G6805">
        <v>1326.595</v>
      </c>
      <c r="I6805" s="206">
        <v>43384.541666666664</v>
      </c>
      <c r="J6805">
        <v>14</v>
      </c>
      <c r="K6805">
        <v>1175.471</v>
      </c>
      <c r="M6805" s="206">
        <v>43019.541666666664</v>
      </c>
      <c r="N6805">
        <v>14</v>
      </c>
      <c r="O6805">
        <v>1345.42</v>
      </c>
      <c r="Q6805" s="206">
        <v>42653.541666666664</v>
      </c>
      <c r="R6805">
        <v>14</v>
      </c>
      <c r="S6805">
        <v>1202.962</v>
      </c>
      <c r="X6805" s="204">
        <f t="shared" si="530"/>
        <v>0.42155436484262426</v>
      </c>
      <c r="Y6805" s="204">
        <f t="shared" si="531"/>
        <v>0.47148626086956519</v>
      </c>
      <c r="Z6805" s="204">
        <f t="shared" si="532"/>
        <v>0.33648830858061324</v>
      </c>
      <c r="AA6805" s="204">
        <f t="shared" si="533"/>
        <v>0.4296125500578063</v>
      </c>
      <c r="AB6805" s="204">
        <f t="shared" si="534"/>
        <v>0.46391270263687961</v>
      </c>
      <c r="AD6805" s="204">
        <v>0.4102022581712329</v>
      </c>
      <c r="AE6805" s="204">
        <v>0.41524173913043477</v>
      </c>
      <c r="AF6805" s="204">
        <v>0.36296792883134688</v>
      </c>
      <c r="AG6805" s="204">
        <v>0.38972997826042394</v>
      </c>
      <c r="AH6805" s="204">
        <v>0.43997529012634012</v>
      </c>
    </row>
    <row r="6806" spans="1:34">
      <c r="A6806" s="206">
        <v>44114.583333333336</v>
      </c>
      <c r="B6806">
        <v>15</v>
      </c>
      <c r="C6806">
        <v>1228.441</v>
      </c>
      <c r="E6806" s="206">
        <v>43749.583333333336</v>
      </c>
      <c r="F6806">
        <v>15</v>
      </c>
      <c r="G6806">
        <v>1332.6959999999999</v>
      </c>
      <c r="I6806" s="206">
        <v>43384.583333333336</v>
      </c>
      <c r="J6806">
        <v>15</v>
      </c>
      <c r="K6806">
        <v>1253.662</v>
      </c>
      <c r="M6806" s="206">
        <v>43019.583333333336</v>
      </c>
      <c r="N6806">
        <v>15</v>
      </c>
      <c r="O6806">
        <v>1359.42</v>
      </c>
      <c r="Q6806" s="206">
        <v>42653.583333333336</v>
      </c>
      <c r="R6806">
        <v>15</v>
      </c>
      <c r="S6806">
        <v>1216.98</v>
      </c>
      <c r="X6806" s="204">
        <f t="shared" si="530"/>
        <v>0.41628266866728586</v>
      </c>
      <c r="Y6806" s="204">
        <f t="shared" si="531"/>
        <v>0.46797217391304352</v>
      </c>
      <c r="Z6806" s="204">
        <f t="shared" si="532"/>
        <v>0.34202544580792449</v>
      </c>
      <c r="AA6806" s="204">
        <f t="shared" si="533"/>
        <v>0.43166611186982157</v>
      </c>
      <c r="AB6806" s="204">
        <f t="shared" si="534"/>
        <v>0.45441257790309558</v>
      </c>
      <c r="AD6806" s="204">
        <v>0.41019568325805639</v>
      </c>
      <c r="AE6806" s="204">
        <v>0.41514469565217388</v>
      </c>
      <c r="AF6806" s="204">
        <v>0.36295774492157518</v>
      </c>
      <c r="AG6806" s="204">
        <v>0.3897263989259393</v>
      </c>
      <c r="AH6806" s="204">
        <v>0.43993346544504058</v>
      </c>
    </row>
    <row r="6807" spans="1:34">
      <c r="A6807" s="206">
        <v>44114.625</v>
      </c>
      <c r="B6807">
        <v>16</v>
      </c>
      <c r="C6807">
        <v>1239.7370000000001</v>
      </c>
      <c r="E6807" s="206">
        <v>43749.625</v>
      </c>
      <c r="F6807">
        <v>16</v>
      </c>
      <c r="G6807">
        <v>1356.614</v>
      </c>
      <c r="I6807" s="206">
        <v>43384.625</v>
      </c>
      <c r="J6807">
        <v>16</v>
      </c>
      <c r="K6807">
        <v>1258.008</v>
      </c>
      <c r="M6807" s="206">
        <v>43019.625</v>
      </c>
      <c r="N6807">
        <v>16</v>
      </c>
      <c r="O6807">
        <v>1374.29</v>
      </c>
      <c r="Q6807" s="206">
        <v>42653.625</v>
      </c>
      <c r="R6807">
        <v>16</v>
      </c>
      <c r="S6807">
        <v>1259.096</v>
      </c>
      <c r="X6807" s="204">
        <f t="shared" si="530"/>
        <v>0.42113357039932564</v>
      </c>
      <c r="Y6807" s="204">
        <f t="shared" si="531"/>
        <v>0.47284173913043481</v>
      </c>
      <c r="Z6807" s="204">
        <f t="shared" si="532"/>
        <v>0.36477659120680495</v>
      </c>
      <c r="AA6807" s="204">
        <f t="shared" si="533"/>
        <v>0.43365134093258578</v>
      </c>
      <c r="AB6807" s="204">
        <f t="shared" si="534"/>
        <v>0.45468277274688962</v>
      </c>
      <c r="AD6807" s="204">
        <v>0.41012474340536209</v>
      </c>
      <c r="AE6807" s="204">
        <v>0.41511652173913044</v>
      </c>
      <c r="AF6807" s="204">
        <v>0.36294174163479104</v>
      </c>
      <c r="AG6807" s="204">
        <v>0.38967986757763984</v>
      </c>
      <c r="AH6807" s="204">
        <v>0.43993124466550249</v>
      </c>
    </row>
    <row r="6808" spans="1:34">
      <c r="A6808" s="206">
        <v>44114.666666666664</v>
      </c>
      <c r="B6808">
        <v>17</v>
      </c>
      <c r="C6808">
        <v>1260.942</v>
      </c>
      <c r="E6808" s="206">
        <v>43749.666666666664</v>
      </c>
      <c r="F6808">
        <v>17</v>
      </c>
      <c r="G6808">
        <v>1372.828</v>
      </c>
      <c r="I6808" s="206">
        <v>43384.666666666664</v>
      </c>
      <c r="J6808">
        <v>17</v>
      </c>
      <c r="K6808">
        <v>1287.116</v>
      </c>
      <c r="M6808" s="206">
        <v>43019.666666666664</v>
      </c>
      <c r="N6808">
        <v>17</v>
      </c>
      <c r="O6808">
        <v>1374.048</v>
      </c>
      <c r="Q6808" s="206">
        <v>42653.666666666664</v>
      </c>
      <c r="R6808">
        <v>17</v>
      </c>
      <c r="S6808">
        <v>1273.1389999999999</v>
      </c>
      <c r="X6808" s="204">
        <f t="shared" si="530"/>
        <v>0.43570773057528417</v>
      </c>
      <c r="Y6808" s="204">
        <f t="shared" si="531"/>
        <v>0.47801391304347823</v>
      </c>
      <c r="Z6808" s="204">
        <f t="shared" si="532"/>
        <v>0.36604114183160241</v>
      </c>
      <c r="AA6808" s="204">
        <f t="shared" si="533"/>
        <v>0.44143411567823343</v>
      </c>
      <c r="AB6808" s="204">
        <f t="shared" si="534"/>
        <v>0.45886376035716064</v>
      </c>
      <c r="AD6808" s="204">
        <v>0.41011851454024745</v>
      </c>
      <c r="AE6808" s="204">
        <v>0.41509565217391309</v>
      </c>
      <c r="AF6808" s="204">
        <v>0.36292835706766247</v>
      </c>
      <c r="AG6808" s="204">
        <v>0.3896792167895517</v>
      </c>
      <c r="AH6808" s="204">
        <v>0.43992347193711939</v>
      </c>
    </row>
    <row r="6809" spans="1:34">
      <c r="A6809" s="206">
        <v>44114.708333333336</v>
      </c>
      <c r="B6809">
        <v>18</v>
      </c>
      <c r="C6809">
        <v>1266.088</v>
      </c>
      <c r="E6809" s="206">
        <v>43749.708333333336</v>
      </c>
      <c r="F6809">
        <v>18</v>
      </c>
      <c r="G6809">
        <v>1365.4269999999999</v>
      </c>
      <c r="I6809" s="206">
        <v>43384.708333333336</v>
      </c>
      <c r="J6809">
        <v>18</v>
      </c>
      <c r="K6809">
        <v>1296.5820000000001</v>
      </c>
      <c r="M6809" s="206">
        <v>43019.708333333336</v>
      </c>
      <c r="N6809">
        <v>18</v>
      </c>
      <c r="O6809">
        <v>1369.192</v>
      </c>
      <c r="Q6809" s="206">
        <v>42653.708333333336</v>
      </c>
      <c r="R6809">
        <v>18</v>
      </c>
      <c r="S6809">
        <v>1260.396</v>
      </c>
      <c r="X6809" s="204">
        <f t="shared" si="530"/>
        <v>0.44056728350887198</v>
      </c>
      <c r="Y6809" s="204">
        <f t="shared" si="531"/>
        <v>0.47792973913043479</v>
      </c>
      <c r="Z6809" s="204">
        <f t="shared" si="532"/>
        <v>0.37451066313546871</v>
      </c>
      <c r="AA6809" s="204">
        <f t="shared" si="533"/>
        <v>0.44671005470850061</v>
      </c>
      <c r="AB6809" s="204">
        <f t="shared" si="534"/>
        <v>0.46671236537449379</v>
      </c>
      <c r="AD6809" s="204">
        <v>0.4100849478782409</v>
      </c>
      <c r="AE6809" s="204">
        <v>0.41508939130434785</v>
      </c>
      <c r="AF6809" s="204">
        <v>0.36289576855639299</v>
      </c>
      <c r="AG6809" s="204">
        <v>0.38966294708734905</v>
      </c>
      <c r="AH6809" s="204">
        <v>0.43989460180312495</v>
      </c>
    </row>
    <row r="6810" spans="1:34">
      <c r="A6810" s="206">
        <v>44114.75</v>
      </c>
      <c r="B6810">
        <v>19</v>
      </c>
      <c r="C6810">
        <v>1272.7929999999999</v>
      </c>
      <c r="E6810" s="206">
        <v>43749.75</v>
      </c>
      <c r="F6810">
        <v>19</v>
      </c>
      <c r="G6810">
        <v>1380.057</v>
      </c>
      <c r="I6810" s="206">
        <v>43384.75</v>
      </c>
      <c r="J6810">
        <v>19</v>
      </c>
      <c r="K6810">
        <v>1305.2470000000001</v>
      </c>
      <c r="M6810" s="206">
        <v>43019.75</v>
      </c>
      <c r="N6810">
        <v>19</v>
      </c>
      <c r="O6810">
        <v>1359.288</v>
      </c>
      <c r="Q6810" s="206">
        <v>42653.75</v>
      </c>
      <c r="R6810">
        <v>19</v>
      </c>
      <c r="S6810">
        <v>1292.6120000000001</v>
      </c>
      <c r="X6810" s="204">
        <f t="shared" si="530"/>
        <v>0.43615759305578433</v>
      </c>
      <c r="Y6810" s="204">
        <f t="shared" si="531"/>
        <v>0.47624069565217392</v>
      </c>
      <c r="Z6810" s="204">
        <f t="shared" si="532"/>
        <v>0.37726497427544398</v>
      </c>
      <c r="AA6810" s="204">
        <f t="shared" si="533"/>
        <v>0.44430181338846803</v>
      </c>
      <c r="AB6810" s="204">
        <f t="shared" si="534"/>
        <v>0.46861705395828046</v>
      </c>
      <c r="AD6810" s="204">
        <v>0.41006695337902094</v>
      </c>
      <c r="AE6810" s="204">
        <v>0.41501495652173909</v>
      </c>
      <c r="AF6810" s="204">
        <v>0.36289344080558805</v>
      </c>
      <c r="AG6810" s="204">
        <v>0.38964732817323455</v>
      </c>
      <c r="AH6810" s="204">
        <v>0.43982316672798488</v>
      </c>
    </row>
    <row r="6811" spans="1:34">
      <c r="A6811" s="206">
        <v>44114.791666666664</v>
      </c>
      <c r="B6811">
        <v>20</v>
      </c>
      <c r="C6811">
        <v>1314.373</v>
      </c>
      <c r="E6811" s="206">
        <v>43749.791666666664</v>
      </c>
      <c r="F6811">
        <v>20</v>
      </c>
      <c r="G6811">
        <v>1362.838</v>
      </c>
      <c r="I6811" s="206">
        <v>43384.791666666664</v>
      </c>
      <c r="J6811">
        <v>20</v>
      </c>
      <c r="K6811">
        <v>1282.184</v>
      </c>
      <c r="M6811" s="206">
        <v>43019.791666666664</v>
      </c>
      <c r="N6811">
        <v>20</v>
      </c>
      <c r="O6811">
        <v>1367.36</v>
      </c>
      <c r="Q6811" s="206">
        <v>42653.791666666664</v>
      </c>
      <c r="R6811">
        <v>20</v>
      </c>
      <c r="S6811">
        <v>1286.576</v>
      </c>
      <c r="X6811" s="204">
        <f t="shared" si="530"/>
        <v>0.44730587741870298</v>
      </c>
      <c r="Y6811" s="204">
        <f t="shared" si="531"/>
        <v>0.47279582608695653</v>
      </c>
      <c r="Z6811" s="204">
        <f t="shared" si="532"/>
        <v>0.37978621936607204</v>
      </c>
      <c r="AA6811" s="204">
        <f t="shared" si="533"/>
        <v>0.44906232825295611</v>
      </c>
      <c r="AB6811" s="204">
        <f t="shared" si="534"/>
        <v>0.4710987750920328</v>
      </c>
      <c r="AD6811" s="204">
        <v>0.41006037846584437</v>
      </c>
      <c r="AE6811" s="204">
        <v>0.41500208695652174</v>
      </c>
      <c r="AF6811" s="204">
        <v>0.36283902963052195</v>
      </c>
      <c r="AG6811" s="204">
        <v>0.38963626477573682</v>
      </c>
      <c r="AH6811" s="204">
        <v>0.43981058231060266</v>
      </c>
    </row>
    <row r="6812" spans="1:34">
      <c r="A6812" s="206">
        <v>44114.833333333336</v>
      </c>
      <c r="B6812">
        <v>21</v>
      </c>
      <c r="C6812">
        <v>1273.1869999999999</v>
      </c>
      <c r="E6812" s="206">
        <v>43749.833333333336</v>
      </c>
      <c r="F6812">
        <v>21</v>
      </c>
      <c r="G6812">
        <v>1315.923</v>
      </c>
      <c r="I6812" s="206">
        <v>43384.833333333336</v>
      </c>
      <c r="J6812">
        <v>21</v>
      </c>
      <c r="K6812">
        <v>1292.9829999999999</v>
      </c>
      <c r="M6812" s="206">
        <v>43019.833333333336</v>
      </c>
      <c r="N6812">
        <v>21</v>
      </c>
      <c r="O6812">
        <v>1345.415</v>
      </c>
      <c r="Q6812" s="206">
        <v>42653.833333333336</v>
      </c>
      <c r="R6812">
        <v>21</v>
      </c>
      <c r="S6812">
        <v>1363.7760000000001</v>
      </c>
      <c r="X6812" s="204">
        <f t="shared" si="530"/>
        <v>0.44521713131693436</v>
      </c>
      <c r="Y6812" s="204">
        <f t="shared" si="531"/>
        <v>0.47560347826086952</v>
      </c>
      <c r="Z6812" s="204">
        <f t="shared" si="532"/>
        <v>0.37307560476420759</v>
      </c>
      <c r="AA6812" s="204">
        <f t="shared" si="533"/>
        <v>0.44345936820841614</v>
      </c>
      <c r="AB6812" s="204">
        <f t="shared" si="534"/>
        <v>0.48648877729060458</v>
      </c>
      <c r="AD6812" s="204">
        <v>0.41000916335267978</v>
      </c>
      <c r="AE6812" s="204">
        <v>0.41495652173913045</v>
      </c>
      <c r="AF6812" s="204">
        <v>0.36283815672397007</v>
      </c>
      <c r="AG6812" s="204">
        <v>0.38956630505626549</v>
      </c>
      <c r="AH6812" s="204">
        <v>0.43980058880268152</v>
      </c>
    </row>
    <row r="6813" spans="1:34">
      <c r="A6813" s="206">
        <v>44114.875</v>
      </c>
      <c r="B6813">
        <v>22</v>
      </c>
      <c r="C6813">
        <v>1235.2919999999999</v>
      </c>
      <c r="E6813" s="206">
        <v>43749.875</v>
      </c>
      <c r="F6813">
        <v>22</v>
      </c>
      <c r="G6813">
        <v>1314.778</v>
      </c>
      <c r="I6813" s="206">
        <v>43384.875</v>
      </c>
      <c r="J6813">
        <v>22</v>
      </c>
      <c r="K6813">
        <v>1295.954</v>
      </c>
      <c r="M6813" s="206">
        <v>43019.875</v>
      </c>
      <c r="N6813">
        <v>22</v>
      </c>
      <c r="O6813">
        <v>1259.6420000000001</v>
      </c>
      <c r="Q6813" s="206">
        <v>42653.875</v>
      </c>
      <c r="R6813">
        <v>22</v>
      </c>
      <c r="S6813">
        <v>1277.1279999999999</v>
      </c>
      <c r="X6813" s="204">
        <f t="shared" si="530"/>
        <v>0.47193204169740732</v>
      </c>
      <c r="Y6813" s="204">
        <f t="shared" si="531"/>
        <v>0.46797043478260869</v>
      </c>
      <c r="Z6813" s="204">
        <f t="shared" si="532"/>
        <v>0.37621777738206014</v>
      </c>
      <c r="AA6813" s="204">
        <f t="shared" si="533"/>
        <v>0.42819350663169331</v>
      </c>
      <c r="AB6813" s="204">
        <f t="shared" si="534"/>
        <v>0.47124460628169695</v>
      </c>
      <c r="AD6813" s="204">
        <v>0.4100018963433793</v>
      </c>
      <c r="AE6813" s="204">
        <v>0.41495652173913045</v>
      </c>
      <c r="AF6813" s="204">
        <v>0.36283815672397007</v>
      </c>
      <c r="AG6813" s="204">
        <v>0.38949178982017746</v>
      </c>
      <c r="AH6813" s="204">
        <v>0.43979577711368245</v>
      </c>
    </row>
    <row r="6814" spans="1:34">
      <c r="A6814" s="206">
        <v>44114.916666666664</v>
      </c>
      <c r="B6814">
        <v>23</v>
      </c>
      <c r="C6814">
        <v>1184.181</v>
      </c>
      <c r="E6814" s="206">
        <v>43749.916666666664</v>
      </c>
      <c r="F6814">
        <v>23</v>
      </c>
      <c r="G6814">
        <v>1193.9000000000001</v>
      </c>
      <c r="I6814" s="206">
        <v>43384.916666666664</v>
      </c>
      <c r="J6814">
        <v>23</v>
      </c>
      <c r="K6814">
        <v>1216.9490000000001</v>
      </c>
      <c r="M6814" s="206">
        <v>43019.916666666664</v>
      </c>
      <c r="N6814">
        <v>23</v>
      </c>
      <c r="O6814">
        <v>1161.9870000000001</v>
      </c>
      <c r="Q6814" s="206">
        <v>42653.916666666664</v>
      </c>
      <c r="R6814">
        <v>23</v>
      </c>
      <c r="S6814">
        <v>1213.1869999999999</v>
      </c>
      <c r="X6814" s="204">
        <f t="shared" si="530"/>
        <v>0.4419476692278837</v>
      </c>
      <c r="Y6814" s="204">
        <f t="shared" si="531"/>
        <v>0.43813634782608696</v>
      </c>
      <c r="Z6814" s="204">
        <f t="shared" si="532"/>
        <v>0.37708224583725414</v>
      </c>
      <c r="AA6814" s="204">
        <f t="shared" si="533"/>
        <v>0.42782093045125319</v>
      </c>
      <c r="AB6814" s="204">
        <f t="shared" si="534"/>
        <v>0.45721853284940078</v>
      </c>
      <c r="AD6814" s="204">
        <v>0.40999774376663628</v>
      </c>
      <c r="AE6814" s="204">
        <v>0.41495652173913045</v>
      </c>
      <c r="AF6814" s="204">
        <v>0.36281400630936855</v>
      </c>
      <c r="AG6814" s="204">
        <v>0.3894869089095167</v>
      </c>
      <c r="AH6814" s="204">
        <v>0.43978541347583833</v>
      </c>
    </row>
    <row r="6815" spans="1:34">
      <c r="A6815" s="206">
        <v>44114.958333333336</v>
      </c>
      <c r="B6815">
        <v>24</v>
      </c>
      <c r="C6815">
        <v>1098.74</v>
      </c>
      <c r="E6815" s="206">
        <v>43749.958333333336</v>
      </c>
      <c r="F6815">
        <v>24</v>
      </c>
      <c r="G6815">
        <v>1132.1410000000001</v>
      </c>
      <c r="I6815" s="206">
        <v>43384.958333333336</v>
      </c>
      <c r="J6815">
        <v>24</v>
      </c>
      <c r="K6815">
        <v>1036.056</v>
      </c>
      <c r="M6815" s="206">
        <v>43019.958333333336</v>
      </c>
      <c r="N6815">
        <v>24</v>
      </c>
      <c r="O6815">
        <v>1043.279</v>
      </c>
      <c r="Q6815" s="206">
        <v>42653.958333333336</v>
      </c>
      <c r="R6815">
        <v>24</v>
      </c>
      <c r="S6815">
        <v>1087.528</v>
      </c>
      <c r="X6815" s="204">
        <f t="shared" si="530"/>
        <v>0.41982101010045081</v>
      </c>
      <c r="Y6815" s="204">
        <f t="shared" si="531"/>
        <v>0.40416939130434787</v>
      </c>
      <c r="Z6815" s="204">
        <f t="shared" si="532"/>
        <v>0.35409425179396847</v>
      </c>
      <c r="AA6815" s="204">
        <f t="shared" si="533"/>
        <v>0.38848794919427554</v>
      </c>
      <c r="AB6815" s="204">
        <f t="shared" si="534"/>
        <v>0.43830082235466294</v>
      </c>
      <c r="AD6815" s="204">
        <v>0.4099935911898932</v>
      </c>
      <c r="AE6815" s="204">
        <v>0.41495652173913045</v>
      </c>
      <c r="AF6815" s="204">
        <v>0.36277967198499533</v>
      </c>
      <c r="AG6815" s="204">
        <v>0.38947812327032727</v>
      </c>
      <c r="AH6815" s="204">
        <v>0.43976394594030399</v>
      </c>
    </row>
    <row r="6816" spans="1:34">
      <c r="A6816" s="206">
        <v>44115</v>
      </c>
      <c r="B6816">
        <v>1</v>
      </c>
      <c r="C6816">
        <v>1004.127</v>
      </c>
      <c r="E6816" s="206">
        <v>43750</v>
      </c>
      <c r="F6816">
        <v>1</v>
      </c>
      <c r="G6816">
        <v>1051.1569999999999</v>
      </c>
      <c r="I6816" s="206">
        <v>43385</v>
      </c>
      <c r="J6816">
        <v>1</v>
      </c>
      <c r="K6816">
        <v>1008.129</v>
      </c>
      <c r="M6816" s="206">
        <v>43020</v>
      </c>
      <c r="N6816">
        <v>1</v>
      </c>
      <c r="O6816">
        <v>946.37900000000002</v>
      </c>
      <c r="Q6816" s="206">
        <v>42654</v>
      </c>
      <c r="R6816">
        <v>1</v>
      </c>
      <c r="S6816">
        <v>1038.596</v>
      </c>
      <c r="X6816" s="204">
        <f t="shared" si="530"/>
        <v>0.37633695668724038</v>
      </c>
      <c r="Y6816" s="204">
        <f t="shared" si="531"/>
        <v>0.36287965217391305</v>
      </c>
      <c r="Z6816" s="204">
        <f t="shared" si="532"/>
        <v>0.30146002349864442</v>
      </c>
      <c r="AA6816" s="204">
        <f t="shared" si="533"/>
        <v>0.3683919384276374</v>
      </c>
      <c r="AB6816" s="204">
        <f t="shared" si="534"/>
        <v>0.40667655160314375</v>
      </c>
      <c r="AD6816" s="204">
        <v>0.40998355579609741</v>
      </c>
      <c r="AE6816" s="204">
        <v>0.41491547826086961</v>
      </c>
      <c r="AF6816" s="204">
        <v>0.36277879907844346</v>
      </c>
      <c r="AG6816" s="204">
        <v>0.38943094113393967</v>
      </c>
      <c r="AH6816" s="204">
        <v>0.43975654334184389</v>
      </c>
    </row>
    <row r="6817" spans="1:34">
      <c r="A6817" s="206">
        <v>44115.041666666664</v>
      </c>
      <c r="B6817">
        <v>2</v>
      </c>
      <c r="C6817">
        <v>980.66399999999999</v>
      </c>
      <c r="E6817" s="206">
        <v>43750.041666666664</v>
      </c>
      <c r="F6817">
        <v>2</v>
      </c>
      <c r="G6817">
        <v>985.34400000000005</v>
      </c>
      <c r="I6817" s="206">
        <v>43385.041666666664</v>
      </c>
      <c r="J6817">
        <v>2</v>
      </c>
      <c r="K6817">
        <v>1000.829</v>
      </c>
      <c r="M6817" s="206">
        <v>43020.041666666664</v>
      </c>
      <c r="N6817">
        <v>2</v>
      </c>
      <c r="O6817">
        <v>908.31899999999996</v>
      </c>
      <c r="Q6817" s="206">
        <v>42654.041666666664</v>
      </c>
      <c r="R6817">
        <v>2</v>
      </c>
      <c r="S6817">
        <v>984.68899999999996</v>
      </c>
      <c r="X6817" s="204">
        <f t="shared" si="530"/>
        <v>0.35940413292121315</v>
      </c>
      <c r="Y6817" s="204">
        <f t="shared" si="531"/>
        <v>0.3291753043478261</v>
      </c>
      <c r="Z6817" s="204">
        <f t="shared" si="532"/>
        <v>0.29333413640736106</v>
      </c>
      <c r="AA6817" s="204">
        <f t="shared" si="533"/>
        <v>0.34204022716408999</v>
      </c>
      <c r="AB6817" s="204">
        <f t="shared" si="534"/>
        <v>0.3716574491978174</v>
      </c>
      <c r="AD6817" s="204">
        <v>0.40996729153718703</v>
      </c>
      <c r="AE6817" s="204">
        <v>0.41490260869565221</v>
      </c>
      <c r="AF6817" s="204">
        <v>0.36276745129326926</v>
      </c>
      <c r="AG6817" s="204">
        <v>0.3893766003285829</v>
      </c>
      <c r="AH6817" s="204">
        <v>0.43974691996384574</v>
      </c>
    </row>
    <row r="6818" spans="1:34">
      <c r="A6818" s="206">
        <v>44115.083333333336</v>
      </c>
      <c r="B6818">
        <v>3</v>
      </c>
      <c r="C6818">
        <v>934.85299999999995</v>
      </c>
      <c r="E6818" s="206">
        <v>43750.083333333336</v>
      </c>
      <c r="F6818">
        <v>3</v>
      </c>
      <c r="G6818">
        <v>968.154</v>
      </c>
      <c r="I6818" s="206">
        <v>43385.083333333336</v>
      </c>
      <c r="J6818">
        <v>3</v>
      </c>
      <c r="K6818">
        <v>970.774</v>
      </c>
      <c r="M6818" s="206">
        <v>43020.083333333336</v>
      </c>
      <c r="N6818">
        <v>3</v>
      </c>
      <c r="O6818">
        <v>883.298</v>
      </c>
      <c r="Q6818" s="206">
        <v>42654.083333333336</v>
      </c>
      <c r="R6818">
        <v>3</v>
      </c>
      <c r="S6818">
        <v>956.79499999999996</v>
      </c>
      <c r="X6818" s="204">
        <f t="shared" si="530"/>
        <v>0.3407497200471179</v>
      </c>
      <c r="Y6818" s="204">
        <f t="shared" si="531"/>
        <v>0.31593704347826085</v>
      </c>
      <c r="Z6818" s="204">
        <f t="shared" si="532"/>
        <v>0.29121006379783021</v>
      </c>
      <c r="AA6818" s="204">
        <f t="shared" si="533"/>
        <v>0.32062506894286308</v>
      </c>
      <c r="AB6818" s="204">
        <f t="shared" si="534"/>
        <v>0.36297309081433765</v>
      </c>
      <c r="AD6818" s="204">
        <v>0.4099181527123939</v>
      </c>
      <c r="AE6818" s="204">
        <v>0.41487443478260866</v>
      </c>
      <c r="AF6818" s="204">
        <v>0.36269412714291288</v>
      </c>
      <c r="AG6818" s="204">
        <v>0.38937529875240667</v>
      </c>
      <c r="AH6818" s="204">
        <v>0.4397236017786964</v>
      </c>
    </row>
    <row r="6819" spans="1:34">
      <c r="A6819" s="206">
        <v>44115.125</v>
      </c>
      <c r="B6819">
        <v>4</v>
      </c>
      <c r="C6819">
        <v>931.48</v>
      </c>
      <c r="E6819" s="206">
        <v>43750.125</v>
      </c>
      <c r="F6819">
        <v>4</v>
      </c>
      <c r="G6819">
        <v>942.25800000000004</v>
      </c>
      <c r="I6819" s="206">
        <v>43385.125</v>
      </c>
      <c r="J6819">
        <v>4</v>
      </c>
      <c r="K6819">
        <v>947.65800000000002</v>
      </c>
      <c r="M6819" s="206">
        <v>43020.125</v>
      </c>
      <c r="N6819">
        <v>4</v>
      </c>
      <c r="O6819">
        <v>868.428</v>
      </c>
      <c r="Q6819" s="206">
        <v>42654.125</v>
      </c>
      <c r="R6819">
        <v>4</v>
      </c>
      <c r="S6819">
        <v>972.88499999999999</v>
      </c>
      <c r="X6819" s="204">
        <f t="shared" si="530"/>
        <v>0.33109705540783146</v>
      </c>
      <c r="Y6819" s="204">
        <f t="shared" si="531"/>
        <v>0.30723408695652171</v>
      </c>
      <c r="Z6819" s="204">
        <f t="shared" si="532"/>
        <v>0.28246499499242611</v>
      </c>
      <c r="AA6819" s="204">
        <f t="shared" si="533"/>
        <v>0.31503154532560068</v>
      </c>
      <c r="AB6819" s="204">
        <f t="shared" si="534"/>
        <v>0.34601706891152934</v>
      </c>
      <c r="AD6819" s="204">
        <v>0.40979980427521623</v>
      </c>
      <c r="AE6819" s="204">
        <v>0.41487234782608695</v>
      </c>
      <c r="AF6819" s="204">
        <v>0.36266823091520761</v>
      </c>
      <c r="AG6819" s="204">
        <v>0.38936195759660053</v>
      </c>
      <c r="AH6819" s="204">
        <v>0.43963958228617411</v>
      </c>
    </row>
    <row r="6820" spans="1:34">
      <c r="A6820" s="206">
        <v>44115.166666666664</v>
      </c>
      <c r="B6820">
        <v>5</v>
      </c>
      <c r="C6820">
        <v>919.37199999999996</v>
      </c>
      <c r="E6820" s="206">
        <v>43750.166666666664</v>
      </c>
      <c r="F6820">
        <v>5</v>
      </c>
      <c r="G6820">
        <v>937.09299999999996</v>
      </c>
      <c r="I6820" s="206">
        <v>43385.166666666664</v>
      </c>
      <c r="J6820">
        <v>5</v>
      </c>
      <c r="K6820">
        <v>990.31600000000003</v>
      </c>
      <c r="M6820" s="206">
        <v>43020.166666666664</v>
      </c>
      <c r="N6820">
        <v>5</v>
      </c>
      <c r="O6820">
        <v>869.529</v>
      </c>
      <c r="Q6820" s="206">
        <v>42654.166666666664</v>
      </c>
      <c r="R6820">
        <v>5</v>
      </c>
      <c r="S6820">
        <v>1002.155</v>
      </c>
      <c r="X6820" s="204">
        <f t="shared" si="530"/>
        <v>0.33666496872417617</v>
      </c>
      <c r="Y6820" s="204">
        <f t="shared" si="531"/>
        <v>0.30206191304347824</v>
      </c>
      <c r="Z6820" s="204">
        <f t="shared" si="532"/>
        <v>0.27573895904147877</v>
      </c>
      <c r="AA6820" s="204">
        <f t="shared" si="533"/>
        <v>0.30660514116081722</v>
      </c>
      <c r="AB6820" s="204">
        <f t="shared" si="534"/>
        <v>0.34476862068123154</v>
      </c>
      <c r="AD6820" s="204">
        <v>0.40973959191244158</v>
      </c>
      <c r="AE6820" s="204">
        <v>0.41484486956521743</v>
      </c>
      <c r="AF6820" s="204">
        <v>0.36266561219555199</v>
      </c>
      <c r="AG6820" s="204">
        <v>0.38931672782447718</v>
      </c>
      <c r="AH6820" s="204">
        <v>0.43963291994755999</v>
      </c>
    </row>
    <row r="6821" spans="1:34">
      <c r="A6821" s="206">
        <v>44115.208333333336</v>
      </c>
      <c r="B6821">
        <v>6</v>
      </c>
      <c r="C6821">
        <v>908.62400000000002</v>
      </c>
      <c r="E6821" s="206">
        <v>43750.208333333336</v>
      </c>
      <c r="F6821">
        <v>6</v>
      </c>
      <c r="G6821">
        <v>945.72299999999996</v>
      </c>
      <c r="I6821" s="206">
        <v>43385.208333333336</v>
      </c>
      <c r="J6821">
        <v>6</v>
      </c>
      <c r="K6821">
        <v>1047.018</v>
      </c>
      <c r="M6821" s="206">
        <v>43020.208333333336</v>
      </c>
      <c r="N6821">
        <v>6</v>
      </c>
      <c r="O6821">
        <v>976.71799999999996</v>
      </c>
      <c r="Q6821" s="206">
        <v>42654.208333333336</v>
      </c>
      <c r="R6821">
        <v>6</v>
      </c>
      <c r="S6821">
        <v>1042.2909999999999</v>
      </c>
      <c r="X6821" s="204">
        <f t="shared" si="530"/>
        <v>0.34679379549666894</v>
      </c>
      <c r="Y6821" s="204">
        <f t="shared" si="531"/>
        <v>0.30244486956521738</v>
      </c>
      <c r="Z6821" s="204">
        <f t="shared" si="532"/>
        <v>0.28815110827125517</v>
      </c>
      <c r="AA6821" s="204">
        <f t="shared" si="533"/>
        <v>0.30492448092328606</v>
      </c>
      <c r="AB6821" s="204">
        <f t="shared" si="534"/>
        <v>0.34028708757348003</v>
      </c>
      <c r="AD6821" s="204">
        <v>0.40972090531709771</v>
      </c>
      <c r="AE6821" s="204">
        <v>0.41484208695652175</v>
      </c>
      <c r="AF6821" s="204">
        <v>0.36265950184968898</v>
      </c>
      <c r="AG6821" s="204">
        <v>0.38920576845545535</v>
      </c>
      <c r="AH6821" s="204">
        <v>0.43959405630564441</v>
      </c>
    </row>
    <row r="6822" spans="1:34">
      <c r="A6822" s="206">
        <v>44115.25</v>
      </c>
      <c r="B6822">
        <v>7</v>
      </c>
      <c r="C6822">
        <v>965.71500000000003</v>
      </c>
      <c r="E6822" s="206">
        <v>43750.25</v>
      </c>
      <c r="F6822">
        <v>7</v>
      </c>
      <c r="G6822">
        <v>991.10299999999995</v>
      </c>
      <c r="I6822" s="206">
        <v>43385.25</v>
      </c>
      <c r="J6822">
        <v>7</v>
      </c>
      <c r="K6822">
        <v>1213.4960000000001</v>
      </c>
      <c r="M6822" s="206">
        <v>43020.25</v>
      </c>
      <c r="N6822">
        <v>7</v>
      </c>
      <c r="O6822">
        <v>1163.7</v>
      </c>
      <c r="Q6822" s="206">
        <v>42654.25</v>
      </c>
      <c r="R6822">
        <v>7</v>
      </c>
      <c r="S6822">
        <v>1226.3119999999999</v>
      </c>
      <c r="X6822" s="204">
        <f t="shared" si="530"/>
        <v>0.36068278051001945</v>
      </c>
      <c r="Y6822" s="204">
        <f t="shared" si="531"/>
        <v>0.33972799999999997</v>
      </c>
      <c r="Z6822" s="204">
        <f t="shared" si="532"/>
        <v>0.30464962403914814</v>
      </c>
      <c r="AA6822" s="204">
        <f t="shared" si="533"/>
        <v>0.30773263152345909</v>
      </c>
      <c r="AB6822" s="204">
        <f t="shared" si="534"/>
        <v>0.33630893116101618</v>
      </c>
      <c r="AD6822" s="204">
        <v>0.40972090531709771</v>
      </c>
      <c r="AE6822" s="204">
        <v>0.41474295652173909</v>
      </c>
      <c r="AF6822" s="204">
        <v>0.36263738821704183</v>
      </c>
      <c r="AG6822" s="204">
        <v>0.38910717406010747</v>
      </c>
      <c r="AH6822" s="204">
        <v>0.43952447188011939</v>
      </c>
    </row>
    <row r="6823" spans="1:34">
      <c r="A6823" s="206">
        <v>44115.291666666664</v>
      </c>
      <c r="B6823">
        <v>8</v>
      </c>
      <c r="C6823">
        <v>998.29200000000003</v>
      </c>
      <c r="E6823" s="206">
        <v>43750.291666666664</v>
      </c>
      <c r="F6823">
        <v>8</v>
      </c>
      <c r="G6823">
        <v>1033.8320000000001</v>
      </c>
      <c r="I6823" s="206">
        <v>43385.291666666664</v>
      </c>
      <c r="J6823">
        <v>8</v>
      </c>
      <c r="K6823">
        <v>1229.8599999999999</v>
      </c>
      <c r="M6823" s="206">
        <v>43020.291666666664</v>
      </c>
      <c r="N6823">
        <v>8</v>
      </c>
      <c r="O6823">
        <v>1184.674</v>
      </c>
      <c r="Q6823" s="206">
        <v>42654.291666666664</v>
      </c>
      <c r="R6823">
        <v>8</v>
      </c>
      <c r="S6823">
        <v>1252.3800000000001</v>
      </c>
      <c r="X6823" s="204">
        <f t="shared" si="530"/>
        <v>0.42436289091319312</v>
      </c>
      <c r="Y6823" s="204">
        <f t="shared" si="531"/>
        <v>0.40476521739130439</v>
      </c>
      <c r="Z6823" s="204">
        <f t="shared" si="532"/>
        <v>0.35308953635277535</v>
      </c>
      <c r="AA6823" s="204">
        <f t="shared" si="533"/>
        <v>0.32249901324256136</v>
      </c>
      <c r="AB6823" s="204">
        <f t="shared" si="534"/>
        <v>0.35744001859532737</v>
      </c>
      <c r="AD6823" s="204">
        <v>0.40971502250004499</v>
      </c>
      <c r="AE6823" s="204">
        <v>0.4147405217391304</v>
      </c>
      <c r="AF6823" s="204">
        <v>0.36258937835668942</v>
      </c>
      <c r="AG6823" s="204">
        <v>0.3890502301023982</v>
      </c>
      <c r="AH6823" s="204">
        <v>0.43951410824227521</v>
      </c>
    </row>
    <row r="6824" spans="1:34">
      <c r="A6824" s="206">
        <v>44115.333333333336</v>
      </c>
      <c r="B6824">
        <v>9</v>
      </c>
      <c r="C6824">
        <v>1062.3330000000001</v>
      </c>
      <c r="E6824" s="206">
        <v>43750.333333333336</v>
      </c>
      <c r="F6824">
        <v>9</v>
      </c>
      <c r="G6824">
        <v>1117.019</v>
      </c>
      <c r="I6824" s="206">
        <v>43385.333333333336</v>
      </c>
      <c r="J6824">
        <v>9</v>
      </c>
      <c r="K6824">
        <v>1250.633</v>
      </c>
      <c r="M6824" s="206">
        <v>43020.333333333336</v>
      </c>
      <c r="N6824">
        <v>9</v>
      </c>
      <c r="O6824">
        <v>1186.8240000000001</v>
      </c>
      <c r="Q6824" s="206">
        <v>42654.333333333336</v>
      </c>
      <c r="R6824">
        <v>9</v>
      </c>
      <c r="S6824">
        <v>1260.1600000000001</v>
      </c>
      <c r="X6824" s="204">
        <f t="shared" si="530"/>
        <v>0.4333836717914078</v>
      </c>
      <c r="Y6824" s="204">
        <f t="shared" si="531"/>
        <v>0.41206052173913044</v>
      </c>
      <c r="Z6824" s="204">
        <f t="shared" si="532"/>
        <v>0.35785095062433186</v>
      </c>
      <c r="AA6824" s="204">
        <f t="shared" si="533"/>
        <v>0.33640277535088053</v>
      </c>
      <c r="AB6824" s="204">
        <f t="shared" si="534"/>
        <v>0.36949774109707995</v>
      </c>
      <c r="AD6824" s="204">
        <v>0.40971156201942577</v>
      </c>
      <c r="AE6824" s="204">
        <v>0.41472382608695652</v>
      </c>
      <c r="AF6824" s="204">
        <v>0.36256901053714596</v>
      </c>
      <c r="AG6824" s="204">
        <v>0.38898384971741151</v>
      </c>
      <c r="AH6824" s="204">
        <v>0.43946488096251546</v>
      </c>
    </row>
    <row r="6825" spans="1:34">
      <c r="A6825" s="206">
        <v>44115.375</v>
      </c>
      <c r="B6825">
        <v>10</v>
      </c>
      <c r="C6825">
        <v>1149.1790000000001</v>
      </c>
      <c r="E6825" s="206">
        <v>43750.375</v>
      </c>
      <c r="F6825">
        <v>10</v>
      </c>
      <c r="G6825">
        <v>1206.2370000000001</v>
      </c>
      <c r="I6825" s="206">
        <v>43385.375</v>
      </c>
      <c r="J6825">
        <v>10</v>
      </c>
      <c r="K6825">
        <v>1260.0840000000001</v>
      </c>
      <c r="M6825" s="206">
        <v>43020.375</v>
      </c>
      <c r="N6825">
        <v>10</v>
      </c>
      <c r="O6825">
        <v>1207.9259999999999</v>
      </c>
      <c r="Q6825" s="206">
        <v>42654.375</v>
      </c>
      <c r="R6825">
        <v>10</v>
      </c>
      <c r="S6825">
        <v>1200.124</v>
      </c>
      <c r="X6825" s="204">
        <f t="shared" si="530"/>
        <v>0.4360759257131705</v>
      </c>
      <c r="Y6825" s="204">
        <f t="shared" si="531"/>
        <v>0.412808347826087</v>
      </c>
      <c r="Z6825" s="204">
        <f t="shared" si="532"/>
        <v>0.36389524655827499</v>
      </c>
      <c r="AA6825" s="204">
        <f t="shared" si="533"/>
        <v>0.36347132969347556</v>
      </c>
      <c r="AB6825" s="204">
        <f t="shared" si="534"/>
        <v>0.39320123149627989</v>
      </c>
      <c r="AD6825" s="204">
        <v>0.40968941494346273</v>
      </c>
      <c r="AE6825" s="204">
        <v>0.4147113043478261</v>
      </c>
      <c r="AF6825" s="204">
        <v>0.36256726472404222</v>
      </c>
      <c r="AG6825" s="204">
        <v>0.38897538947226612</v>
      </c>
      <c r="AH6825" s="204">
        <v>0.43942675758044591</v>
      </c>
    </row>
    <row r="6826" spans="1:34">
      <c r="A6826" s="206">
        <v>44115.416666666664</v>
      </c>
      <c r="B6826">
        <v>11</v>
      </c>
      <c r="C6826">
        <v>1209.0609999999999</v>
      </c>
      <c r="E6826" s="206">
        <v>43750.416666666664</v>
      </c>
      <c r="F6826">
        <v>11</v>
      </c>
      <c r="G6826">
        <v>1223.9090000000001</v>
      </c>
      <c r="I6826" s="206">
        <v>43385.416666666664</v>
      </c>
      <c r="J6826">
        <v>11</v>
      </c>
      <c r="K6826">
        <v>1199.7329999999999</v>
      </c>
      <c r="M6826" s="206">
        <v>43020.416666666664</v>
      </c>
      <c r="N6826">
        <v>11</v>
      </c>
      <c r="O6826">
        <v>1192.6790000000001</v>
      </c>
      <c r="Q6826" s="206">
        <v>42654.416666666664</v>
      </c>
      <c r="R6826">
        <v>11</v>
      </c>
      <c r="S6826">
        <v>1213.923</v>
      </c>
      <c r="X6826" s="204">
        <f t="shared" si="530"/>
        <v>0.41530058426754779</v>
      </c>
      <c r="Y6826" s="204">
        <f t="shared" si="531"/>
        <v>0.42014817391304343</v>
      </c>
      <c r="Z6826" s="204">
        <f t="shared" si="532"/>
        <v>0.36664519316549088</v>
      </c>
      <c r="AA6826" s="204">
        <f t="shared" si="533"/>
        <v>0.3925023355157512</v>
      </c>
      <c r="AB6826" s="204">
        <f t="shared" si="534"/>
        <v>0.42534553478962189</v>
      </c>
      <c r="AD6826" s="204">
        <v>0.4096866465589673</v>
      </c>
      <c r="AE6826" s="204">
        <v>0.41470991304347826</v>
      </c>
      <c r="AF6826" s="204">
        <v>0.36254718787334944</v>
      </c>
      <c r="AG6826" s="204">
        <v>0.38892235024308558</v>
      </c>
      <c r="AH6826" s="204">
        <v>0.43939048484799137</v>
      </c>
    </row>
    <row r="6827" spans="1:34">
      <c r="A6827" s="206">
        <v>44115.458333333336</v>
      </c>
      <c r="B6827">
        <v>12</v>
      </c>
      <c r="C6827">
        <v>1227.0239999999999</v>
      </c>
      <c r="E6827" s="206">
        <v>43750.458333333336</v>
      </c>
      <c r="F6827">
        <v>12</v>
      </c>
      <c r="G6827">
        <v>1233.0160000000001</v>
      </c>
      <c r="I6827" s="206">
        <v>43385.458333333336</v>
      </c>
      <c r="J6827">
        <v>12</v>
      </c>
      <c r="K6827">
        <v>1221.326</v>
      </c>
      <c r="M6827" s="206">
        <v>43020.458333333336</v>
      </c>
      <c r="N6827">
        <v>12</v>
      </c>
      <c r="O6827">
        <v>1205.865</v>
      </c>
      <c r="Q6827" s="206">
        <v>42654.458333333336</v>
      </c>
      <c r="R6827">
        <v>12</v>
      </c>
      <c r="S6827">
        <v>1188.749</v>
      </c>
      <c r="X6827" s="204">
        <f t="shared" si="530"/>
        <v>0.42007570147402634</v>
      </c>
      <c r="Y6827" s="204">
        <f t="shared" si="531"/>
        <v>0.41484486956521743</v>
      </c>
      <c r="Z6827" s="204">
        <f t="shared" si="532"/>
        <v>0.34908493206168306</v>
      </c>
      <c r="AA6827" s="204">
        <f t="shared" si="533"/>
        <v>0.39825269906224692</v>
      </c>
      <c r="AB6827" s="204">
        <f t="shared" si="534"/>
        <v>0.44750965483904159</v>
      </c>
      <c r="AD6827" s="204">
        <v>0.40965169570471305</v>
      </c>
      <c r="AE6827" s="204">
        <v>0.41470817391304349</v>
      </c>
      <c r="AF6827" s="204">
        <v>0.36254718787334944</v>
      </c>
      <c r="AG6827" s="204">
        <v>0.38887061259008127</v>
      </c>
      <c r="AH6827" s="204">
        <v>0.43936938744238002</v>
      </c>
    </row>
    <row r="6828" spans="1:34">
      <c r="A6828" s="206">
        <v>44115.5</v>
      </c>
      <c r="B6828">
        <v>13</v>
      </c>
      <c r="C6828">
        <v>1269.009</v>
      </c>
      <c r="E6828" s="206">
        <v>43750.5</v>
      </c>
      <c r="F6828">
        <v>13</v>
      </c>
      <c r="G6828">
        <v>1178.0239999999999</v>
      </c>
      <c r="I6828" s="206">
        <v>43385.5</v>
      </c>
      <c r="J6828">
        <v>13</v>
      </c>
      <c r="K6828">
        <v>1231.2149999999999</v>
      </c>
      <c r="M6828" s="206">
        <v>43020.5</v>
      </c>
      <c r="N6828">
        <v>13</v>
      </c>
      <c r="O6828">
        <v>1213.877</v>
      </c>
      <c r="Q6828" s="206">
        <v>42654.5</v>
      </c>
      <c r="R6828">
        <v>13</v>
      </c>
      <c r="S6828">
        <v>1191.7950000000001</v>
      </c>
      <c r="X6828" s="204">
        <f t="shared" si="530"/>
        <v>0.41136428756317112</v>
      </c>
      <c r="Y6828" s="204">
        <f t="shared" si="531"/>
        <v>0.41943130434782611</v>
      </c>
      <c r="Z6828" s="204">
        <f t="shared" si="532"/>
        <v>0.35536782245313514</v>
      </c>
      <c r="AA6828" s="204">
        <f t="shared" si="533"/>
        <v>0.401216062621433</v>
      </c>
      <c r="AB6828" s="204">
        <f t="shared" si="534"/>
        <v>0.45415829864599067</v>
      </c>
      <c r="AD6828" s="204">
        <v>0.40956899021791338</v>
      </c>
      <c r="AE6828" s="204">
        <v>0.41466643478260867</v>
      </c>
      <c r="AF6828" s="204">
        <v>0.36253351233737025</v>
      </c>
      <c r="AG6828" s="204">
        <v>0.3888315653047949</v>
      </c>
      <c r="AH6828" s="204">
        <v>0.43934495886746167</v>
      </c>
    </row>
    <row r="6829" spans="1:34">
      <c r="A6829" s="206">
        <v>44115.541666666664</v>
      </c>
      <c r="B6829">
        <v>14</v>
      </c>
      <c r="C6829">
        <v>1241.979</v>
      </c>
      <c r="E6829" s="206">
        <v>43750.541666666664</v>
      </c>
      <c r="F6829">
        <v>14</v>
      </c>
      <c r="G6829">
        <v>1156.0650000000001</v>
      </c>
      <c r="I6829" s="206">
        <v>43385.541666666664</v>
      </c>
      <c r="J6829">
        <v>14</v>
      </c>
      <c r="K6829">
        <v>1183.2760000000001</v>
      </c>
      <c r="M6829" s="206">
        <v>43020.541666666664</v>
      </c>
      <c r="N6829">
        <v>14</v>
      </c>
      <c r="O6829">
        <v>1224.9929999999999</v>
      </c>
      <c r="Q6829" s="206">
        <v>42654.541666666664</v>
      </c>
      <c r="R6829">
        <v>14</v>
      </c>
      <c r="S6829">
        <v>1227.6890000000001</v>
      </c>
      <c r="X6829" s="204">
        <f t="shared" si="530"/>
        <v>0.41241834995978927</v>
      </c>
      <c r="Y6829" s="204">
        <f t="shared" si="531"/>
        <v>0.42221808695652174</v>
      </c>
      <c r="Z6829" s="204">
        <f t="shared" si="532"/>
        <v>0.35824521341692284</v>
      </c>
      <c r="AA6829" s="204">
        <f t="shared" si="533"/>
        <v>0.38332199335089806</v>
      </c>
      <c r="AB6829" s="204">
        <f t="shared" si="534"/>
        <v>0.46969820346337976</v>
      </c>
      <c r="AD6829" s="204">
        <v>0.40955549434349836</v>
      </c>
      <c r="AE6829" s="204">
        <v>0.41458852173913041</v>
      </c>
      <c r="AF6829" s="204">
        <v>0.36244913137069024</v>
      </c>
      <c r="AG6829" s="204">
        <v>0.3888162717847245</v>
      </c>
      <c r="AH6829" s="204">
        <v>0.43931756925315929</v>
      </c>
    </row>
    <row r="6830" spans="1:34">
      <c r="A6830" s="206">
        <v>44115.583333333336</v>
      </c>
      <c r="B6830">
        <v>15</v>
      </c>
      <c r="C6830">
        <v>1222.9079999999999</v>
      </c>
      <c r="E6830" s="206">
        <v>43750.583333333336</v>
      </c>
      <c r="F6830">
        <v>15</v>
      </c>
      <c r="G6830">
        <v>1164.002</v>
      </c>
      <c r="I6830" s="206">
        <v>43385.583333333336</v>
      </c>
      <c r="J6830">
        <v>15</v>
      </c>
      <c r="K6830">
        <v>1200.2829999999999</v>
      </c>
      <c r="M6830" s="206">
        <v>43020.583333333336</v>
      </c>
      <c r="N6830">
        <v>15</v>
      </c>
      <c r="O6830">
        <v>1258.905</v>
      </c>
      <c r="Q6830" s="206">
        <v>42654.583333333336</v>
      </c>
      <c r="R6830">
        <v>15</v>
      </c>
      <c r="S6830">
        <v>1245.4939999999999</v>
      </c>
      <c r="X6830" s="204">
        <f t="shared" si="530"/>
        <v>0.42483939909446145</v>
      </c>
      <c r="Y6830" s="204">
        <f t="shared" si="531"/>
        <v>0.42608452173913042</v>
      </c>
      <c r="Z6830" s="204">
        <f t="shared" si="532"/>
        <v>0.34429645768701883</v>
      </c>
      <c r="AA6830" s="204">
        <f t="shared" si="533"/>
        <v>0.37617666553754936</v>
      </c>
      <c r="AB6830" s="204">
        <f t="shared" si="534"/>
        <v>0.4596935916445391</v>
      </c>
      <c r="AD6830" s="204">
        <v>0.40954891943032184</v>
      </c>
      <c r="AE6830" s="204">
        <v>0.4145829565217391</v>
      </c>
      <c r="AF6830" s="204">
        <v>0.36244069327402229</v>
      </c>
      <c r="AG6830" s="204">
        <v>0.38880488299318267</v>
      </c>
      <c r="AH6830" s="204">
        <v>0.43927611470178263</v>
      </c>
    </row>
    <row r="6831" spans="1:34">
      <c r="A6831" s="206">
        <v>44115.625</v>
      </c>
      <c r="B6831">
        <v>16</v>
      </c>
      <c r="C6831">
        <v>1246.8720000000001</v>
      </c>
      <c r="E6831" s="206">
        <v>43750.625</v>
      </c>
      <c r="F6831">
        <v>16</v>
      </c>
      <c r="G6831">
        <v>1129.1880000000001</v>
      </c>
      <c r="I6831" s="206">
        <v>43385.625</v>
      </c>
      <c r="J6831">
        <v>16</v>
      </c>
      <c r="K6831">
        <v>1142.2660000000001</v>
      </c>
      <c r="M6831" s="206">
        <v>43020.625</v>
      </c>
      <c r="N6831">
        <v>16</v>
      </c>
      <c r="O6831">
        <v>1254.925</v>
      </c>
      <c r="Q6831" s="206">
        <v>42654.625</v>
      </c>
      <c r="R6831">
        <v>16</v>
      </c>
      <c r="S6831">
        <v>1245.26</v>
      </c>
      <c r="X6831" s="204">
        <f t="shared" si="530"/>
        <v>0.43100078483700444</v>
      </c>
      <c r="Y6831" s="204">
        <f t="shared" si="531"/>
        <v>0.43787999999999999</v>
      </c>
      <c r="Z6831" s="204">
        <f t="shared" si="532"/>
        <v>0.34924496492952439</v>
      </c>
      <c r="AA6831" s="204">
        <f t="shared" si="533"/>
        <v>0.37875931806519397</v>
      </c>
      <c r="AB6831" s="204">
        <f t="shared" si="534"/>
        <v>0.45263484388289976</v>
      </c>
      <c r="AD6831" s="204">
        <v>0.40952088953730609</v>
      </c>
      <c r="AE6831" s="204">
        <v>0.41451965217391301</v>
      </c>
      <c r="AF6831" s="204">
        <v>0.36241566995286889</v>
      </c>
      <c r="AG6831" s="204">
        <v>0.38874435970098892</v>
      </c>
      <c r="AH6831" s="204">
        <v>0.43922688742202287</v>
      </c>
    </row>
    <row r="6832" spans="1:34">
      <c r="A6832" s="206">
        <v>44115.666666666664</v>
      </c>
      <c r="B6832">
        <v>17</v>
      </c>
      <c r="C6832">
        <v>1249.0029999999999</v>
      </c>
      <c r="E6832" s="206">
        <v>43750.666666666664</v>
      </c>
      <c r="F6832">
        <v>17</v>
      </c>
      <c r="G6832">
        <v>1137.1980000000001</v>
      </c>
      <c r="I6832" s="206">
        <v>43385.666666666664</v>
      </c>
      <c r="J6832">
        <v>17</v>
      </c>
      <c r="K6832">
        <v>1189.0029999999999</v>
      </c>
      <c r="M6832" s="206">
        <v>43020.666666666664</v>
      </c>
      <c r="N6832">
        <v>17</v>
      </c>
      <c r="O6832">
        <v>1285.808</v>
      </c>
      <c r="Q6832" s="206">
        <v>42654.666666666664</v>
      </c>
      <c r="R6832">
        <v>17</v>
      </c>
      <c r="S6832">
        <v>1297.1120000000001</v>
      </c>
      <c r="X6832" s="204">
        <f t="shared" si="530"/>
        <v>0.4309198095905144</v>
      </c>
      <c r="Y6832" s="204">
        <f t="shared" si="531"/>
        <v>0.43649565217391301</v>
      </c>
      <c r="Z6832" s="204">
        <f t="shared" si="532"/>
        <v>0.33236382512306534</v>
      </c>
      <c r="AA6832" s="204">
        <f t="shared" si="533"/>
        <v>0.36743104981555041</v>
      </c>
      <c r="AB6832" s="204">
        <f t="shared" si="534"/>
        <v>0.46150463735780539</v>
      </c>
      <c r="AD6832" s="204">
        <v>0.40951223833575795</v>
      </c>
      <c r="AE6832" s="204">
        <v>0.41450226086956521</v>
      </c>
      <c r="AF6832" s="204">
        <v>0.36232605154687769</v>
      </c>
      <c r="AG6832" s="204">
        <v>0.38874045497246024</v>
      </c>
      <c r="AH6832" s="204">
        <v>0.43921171209517967</v>
      </c>
    </row>
    <row r="6833" spans="1:34">
      <c r="A6833" s="206">
        <v>44115.708333333336</v>
      </c>
      <c r="B6833">
        <v>18</v>
      </c>
      <c r="C6833">
        <v>1288.3499999999999</v>
      </c>
      <c r="E6833" s="206">
        <v>43750.708333333336</v>
      </c>
      <c r="F6833">
        <v>18</v>
      </c>
      <c r="G6833">
        <v>1159.222</v>
      </c>
      <c r="I6833" s="206">
        <v>43385.708333333336</v>
      </c>
      <c r="J6833">
        <v>18</v>
      </c>
      <c r="K6833">
        <v>1198.856</v>
      </c>
      <c r="M6833" s="206">
        <v>43020.708333333336</v>
      </c>
      <c r="N6833">
        <v>18</v>
      </c>
      <c r="O6833">
        <v>1295.8030000000001</v>
      </c>
      <c r="Q6833" s="206">
        <v>42654.708333333336</v>
      </c>
      <c r="R6833">
        <v>18</v>
      </c>
      <c r="S6833">
        <v>1307.4680000000001</v>
      </c>
      <c r="X6833" s="204">
        <f t="shared" si="530"/>
        <v>0.4488630936973575</v>
      </c>
      <c r="Y6833" s="204">
        <f t="shared" si="531"/>
        <v>0.44723756521739128</v>
      </c>
      <c r="Z6833" s="204">
        <f t="shared" si="532"/>
        <v>0.34596283629452335</v>
      </c>
      <c r="AA6833" s="204">
        <f t="shared" si="533"/>
        <v>0.37003745610841088</v>
      </c>
      <c r="AB6833" s="204">
        <f t="shared" si="534"/>
        <v>0.46229338422373023</v>
      </c>
      <c r="AD6833" s="204">
        <v>0.40946863627995567</v>
      </c>
      <c r="AE6833" s="204">
        <v>0.4144744347826087</v>
      </c>
      <c r="AF6833" s="204">
        <v>0.36227484102916852</v>
      </c>
      <c r="AG6833" s="204">
        <v>0.38873329630349113</v>
      </c>
      <c r="AH6833" s="204">
        <v>0.43920653027625756</v>
      </c>
    </row>
    <row r="6834" spans="1:34">
      <c r="A6834" s="206">
        <v>44115.75</v>
      </c>
      <c r="B6834">
        <v>19</v>
      </c>
      <c r="C6834">
        <v>1318.5989999999999</v>
      </c>
      <c r="E6834" s="206">
        <v>43750.75</v>
      </c>
      <c r="F6834">
        <v>19</v>
      </c>
      <c r="G6834">
        <v>1167.3330000000001</v>
      </c>
      <c r="I6834" s="206">
        <v>43385.75</v>
      </c>
      <c r="J6834">
        <v>19</v>
      </c>
      <c r="K6834">
        <v>1176.7719999999999</v>
      </c>
      <c r="M6834" s="206">
        <v>43020.75</v>
      </c>
      <c r="N6834">
        <v>19</v>
      </c>
      <c r="O6834">
        <v>1326.5139999999999</v>
      </c>
      <c r="Q6834" s="206">
        <v>42654.75</v>
      </c>
      <c r="R6834">
        <v>19</v>
      </c>
      <c r="S6834">
        <v>1306.3</v>
      </c>
      <c r="X6834" s="204">
        <f t="shared" si="530"/>
        <v>0.45244676742663437</v>
      </c>
      <c r="Y6834" s="204">
        <f t="shared" si="531"/>
        <v>0.45071408695652176</v>
      </c>
      <c r="Z6834" s="204">
        <f t="shared" si="532"/>
        <v>0.34882975237968877</v>
      </c>
      <c r="AA6834" s="204">
        <f t="shared" si="533"/>
        <v>0.37720393453462303</v>
      </c>
      <c r="AB6834" s="204">
        <f t="shared" si="534"/>
        <v>0.47685688630423051</v>
      </c>
      <c r="AD6834" s="204">
        <v>0.40943818405050642</v>
      </c>
      <c r="AE6834" s="204">
        <v>0.41437008695652178</v>
      </c>
      <c r="AF6834" s="204">
        <v>0.36227425909146721</v>
      </c>
      <c r="AG6834" s="204">
        <v>0.38871539963106821</v>
      </c>
      <c r="AH6834" s="204">
        <v>0.43914434844919265</v>
      </c>
    </row>
    <row r="6835" spans="1:34">
      <c r="A6835" s="206">
        <v>44115.791666666664</v>
      </c>
      <c r="B6835">
        <v>20</v>
      </c>
      <c r="C6835">
        <v>1365.308</v>
      </c>
      <c r="E6835" s="206">
        <v>43750.791666666664</v>
      </c>
      <c r="F6835">
        <v>20</v>
      </c>
      <c r="G6835">
        <v>1219.278</v>
      </c>
      <c r="I6835" s="206">
        <v>43385.791666666664</v>
      </c>
      <c r="J6835">
        <v>20</v>
      </c>
      <c r="K6835">
        <v>1268.7809999999999</v>
      </c>
      <c r="M6835" s="206">
        <v>43020.791666666664</v>
      </c>
      <c r="N6835">
        <v>20</v>
      </c>
      <c r="O6835">
        <v>1365.7139999999999</v>
      </c>
      <c r="Q6835" s="206">
        <v>42654.791666666664</v>
      </c>
      <c r="R6835">
        <v>20</v>
      </c>
      <c r="S6835">
        <v>1371.35</v>
      </c>
      <c r="X6835" s="204">
        <f t="shared" si="530"/>
        <v>0.452042583290308</v>
      </c>
      <c r="Y6835" s="204">
        <f t="shared" si="531"/>
        <v>0.46139617391304344</v>
      </c>
      <c r="Z6835" s="204">
        <f t="shared" si="532"/>
        <v>0.34240399628258195</v>
      </c>
      <c r="AA6835" s="204">
        <f t="shared" si="533"/>
        <v>0.37984320562593288</v>
      </c>
      <c r="AB6835" s="204">
        <f t="shared" si="534"/>
        <v>0.48805294634522611</v>
      </c>
      <c r="AD6835" s="204">
        <v>0.40938420055284641</v>
      </c>
      <c r="AE6835" s="204">
        <v>0.41431234782608695</v>
      </c>
      <c r="AF6835" s="204">
        <v>0.36227309521606477</v>
      </c>
      <c r="AG6835" s="204">
        <v>0.38871019332636342</v>
      </c>
      <c r="AH6835" s="204">
        <v>0.43911547831519826</v>
      </c>
    </row>
    <row r="6836" spans="1:34">
      <c r="A6836" s="206">
        <v>44115.833333333336</v>
      </c>
      <c r="B6836">
        <v>21</v>
      </c>
      <c r="C6836">
        <v>1353.9449999999999</v>
      </c>
      <c r="E6836" s="206">
        <v>43750.833333333336</v>
      </c>
      <c r="F6836">
        <v>21</v>
      </c>
      <c r="G6836">
        <v>1225.479</v>
      </c>
      <c r="I6836" s="206">
        <v>43385.833333333336</v>
      </c>
      <c r="J6836">
        <v>21</v>
      </c>
      <c r="K6836">
        <v>1245.046</v>
      </c>
      <c r="M6836" s="206">
        <v>43020.833333333336</v>
      </c>
      <c r="N6836">
        <v>21</v>
      </c>
      <c r="O6836">
        <v>1395.8440000000001</v>
      </c>
      <c r="Q6836" s="206">
        <v>42654.833333333336</v>
      </c>
      <c r="R6836">
        <v>21</v>
      </c>
      <c r="S6836">
        <v>1353.2280000000001</v>
      </c>
      <c r="X6836" s="204">
        <f t="shared" si="530"/>
        <v>0.47455300971841374</v>
      </c>
      <c r="Y6836" s="204">
        <f t="shared" si="531"/>
        <v>0.4750309565217391</v>
      </c>
      <c r="Z6836" s="204">
        <f t="shared" si="532"/>
        <v>0.36917574925933877</v>
      </c>
      <c r="AA6836" s="204">
        <f t="shared" si="533"/>
        <v>0.39674579924423981</v>
      </c>
      <c r="AB6836" s="204">
        <f t="shared" si="534"/>
        <v>0.50534134491889349</v>
      </c>
      <c r="AD6836" s="204">
        <v>0.40937485725517447</v>
      </c>
      <c r="AE6836" s="204">
        <v>0.41426573913043474</v>
      </c>
      <c r="AF6836" s="204">
        <v>0.36226960358985733</v>
      </c>
      <c r="AG6836" s="204">
        <v>0.38869815374673344</v>
      </c>
      <c r="AH6836" s="204">
        <v>0.43906514064566948</v>
      </c>
    </row>
    <row r="6837" spans="1:34">
      <c r="A6837" s="206">
        <v>44115.875</v>
      </c>
      <c r="B6837">
        <v>22</v>
      </c>
      <c r="C6837">
        <v>1285.8920000000001</v>
      </c>
      <c r="E6837" s="206">
        <v>43750.875</v>
      </c>
      <c r="F6837">
        <v>22</v>
      </c>
      <c r="G6837">
        <v>1194.5989999999999</v>
      </c>
      <c r="I6837" s="206">
        <v>43385.875</v>
      </c>
      <c r="J6837">
        <v>22</v>
      </c>
      <c r="K6837">
        <v>1231.373</v>
      </c>
      <c r="M6837" s="206">
        <v>43020.875</v>
      </c>
      <c r="N6837">
        <v>22</v>
      </c>
      <c r="O6837">
        <v>1361.787</v>
      </c>
      <c r="Q6837" s="206">
        <v>42654.875</v>
      </c>
      <c r="R6837">
        <v>22</v>
      </c>
      <c r="S6837">
        <v>1311.059</v>
      </c>
      <c r="X6837" s="204">
        <f t="shared" si="530"/>
        <v>0.46828192674024111</v>
      </c>
      <c r="Y6837" s="204">
        <f t="shared" si="531"/>
        <v>0.48551095652173915</v>
      </c>
      <c r="Z6837" s="204">
        <f t="shared" si="532"/>
        <v>0.36226960358985733</v>
      </c>
      <c r="AA6837" s="204">
        <f t="shared" si="533"/>
        <v>0.39876356771140931</v>
      </c>
      <c r="AB6837" s="204">
        <f t="shared" si="534"/>
        <v>0.50113555860378112</v>
      </c>
      <c r="AD6837" s="204">
        <v>0.40936205347688331</v>
      </c>
      <c r="AE6837" s="204">
        <v>0.4142608695652174</v>
      </c>
      <c r="AF6837" s="204">
        <v>0.36225621902272875</v>
      </c>
      <c r="AG6837" s="204">
        <v>0.3886691936768128</v>
      </c>
      <c r="AH6837" s="204">
        <v>0.43897445881453306</v>
      </c>
    </row>
    <row r="6838" spans="1:34">
      <c r="A6838" s="206">
        <v>44115.916666666664</v>
      </c>
      <c r="B6838">
        <v>23</v>
      </c>
      <c r="C6838">
        <v>1221.6289999999999</v>
      </c>
      <c r="E6838" s="206">
        <v>43750.916666666664</v>
      </c>
      <c r="F6838">
        <v>23</v>
      </c>
      <c r="G6838">
        <v>1147.5319999999999</v>
      </c>
      <c r="I6838" s="206">
        <v>43385.916666666664</v>
      </c>
      <c r="J6838">
        <v>23</v>
      </c>
      <c r="K6838">
        <v>1188.248</v>
      </c>
      <c r="M6838" s="206">
        <v>43020.916666666664</v>
      </c>
      <c r="N6838">
        <v>23</v>
      </c>
      <c r="O6838">
        <v>1221.9559999999999</v>
      </c>
      <c r="Q6838" s="206">
        <v>42654.916666666664</v>
      </c>
      <c r="R6838">
        <v>23</v>
      </c>
      <c r="S6838">
        <v>1215.9159999999999</v>
      </c>
      <c r="X6838" s="204">
        <f t="shared" si="530"/>
        <v>0.45368942601700063</v>
      </c>
      <c r="Y6838" s="204">
        <f t="shared" si="531"/>
        <v>0.47366504347826088</v>
      </c>
      <c r="Z6838" s="204">
        <f t="shared" si="532"/>
        <v>0.35829118649532093</v>
      </c>
      <c r="AA6838" s="204">
        <f t="shared" si="533"/>
        <v>0.38871539963106821</v>
      </c>
      <c r="AB6838" s="204">
        <f t="shared" si="534"/>
        <v>0.47594710695348286</v>
      </c>
      <c r="AD6838" s="204">
        <v>0.40935236413114945</v>
      </c>
      <c r="AE6838" s="204">
        <v>0.4142608695652174</v>
      </c>
      <c r="AF6838" s="204">
        <v>0.36225621902272875</v>
      </c>
      <c r="AG6838" s="204">
        <v>0.38858849595388778</v>
      </c>
      <c r="AH6838" s="204">
        <v>0.43889747179054789</v>
      </c>
    </row>
    <row r="6839" spans="1:34">
      <c r="A6839" s="206">
        <v>44115.958333333336</v>
      </c>
      <c r="B6839">
        <v>24</v>
      </c>
      <c r="C6839">
        <v>1122.482</v>
      </c>
      <c r="E6839" s="206">
        <v>43750.958333333336</v>
      </c>
      <c r="F6839">
        <v>24</v>
      </c>
      <c r="G6839">
        <v>1164.5719999999999</v>
      </c>
      <c r="I6839" s="206">
        <v>43385.958333333336</v>
      </c>
      <c r="J6839">
        <v>24</v>
      </c>
      <c r="K6839">
        <v>1119.43</v>
      </c>
      <c r="M6839" s="206">
        <v>43020.958333333336</v>
      </c>
      <c r="N6839">
        <v>24</v>
      </c>
      <c r="O6839">
        <v>1120.654</v>
      </c>
      <c r="Q6839" s="206">
        <v>42654.958333333336</v>
      </c>
      <c r="R6839">
        <v>24</v>
      </c>
      <c r="S6839">
        <v>1072.0509999999999</v>
      </c>
      <c r="X6839" s="204">
        <f t="shared" si="530"/>
        <v>0.42076537526143931</v>
      </c>
      <c r="Y6839" s="204">
        <f t="shared" si="531"/>
        <v>0.42502817391304343</v>
      </c>
      <c r="Z6839" s="204">
        <f t="shared" si="532"/>
        <v>0.34574315481230478</v>
      </c>
      <c r="AA6839" s="204">
        <f t="shared" si="533"/>
        <v>0.37340007815964932</v>
      </c>
      <c r="AB6839" s="204">
        <f t="shared" si="534"/>
        <v>0.45216144771137562</v>
      </c>
      <c r="AD6839" s="204">
        <v>0.40931845142108098</v>
      </c>
      <c r="AE6839" s="204">
        <v>0.4142608695652174</v>
      </c>
      <c r="AF6839" s="204">
        <v>0.36224341639330143</v>
      </c>
      <c r="AG6839" s="204">
        <v>0.38849868719772923</v>
      </c>
      <c r="AH6839" s="204">
        <v>0.43882159515633179</v>
      </c>
    </row>
    <row r="6840" spans="1:34">
      <c r="A6840" s="206">
        <v>44116</v>
      </c>
      <c r="B6840">
        <v>1</v>
      </c>
      <c r="C6840">
        <v>1046.1010000000001</v>
      </c>
      <c r="E6840" s="206">
        <v>43751</v>
      </c>
      <c r="F6840">
        <v>1</v>
      </c>
      <c r="G6840">
        <v>1106.47</v>
      </c>
      <c r="I6840" s="206">
        <v>43386</v>
      </c>
      <c r="J6840">
        <v>1</v>
      </c>
      <c r="K6840">
        <v>979.26499999999999</v>
      </c>
      <c r="M6840" s="206">
        <v>43021</v>
      </c>
      <c r="N6840">
        <v>1</v>
      </c>
      <c r="O6840">
        <v>1061.6320000000001</v>
      </c>
      <c r="Q6840" s="206">
        <v>42655</v>
      </c>
      <c r="R6840">
        <v>1</v>
      </c>
      <c r="S6840">
        <v>1018.989</v>
      </c>
      <c r="X6840" s="204">
        <f t="shared" si="530"/>
        <v>0.37098117083285465</v>
      </c>
      <c r="Y6840" s="204">
        <f t="shared" si="531"/>
        <v>0.38979269565217389</v>
      </c>
      <c r="Z6840" s="204">
        <f t="shared" si="532"/>
        <v>0.32571926045029176</v>
      </c>
      <c r="AA6840" s="204">
        <f t="shared" si="533"/>
        <v>0.3789447926703039</v>
      </c>
      <c r="AB6840" s="204">
        <f t="shared" si="534"/>
        <v>0.41546417623514209</v>
      </c>
      <c r="AD6840" s="204">
        <v>0.40927727170171213</v>
      </c>
      <c r="AE6840" s="204">
        <v>0.4142375652173913</v>
      </c>
      <c r="AF6840" s="204">
        <v>0.36215583476926461</v>
      </c>
      <c r="AG6840" s="204">
        <v>0.38848794919427554</v>
      </c>
      <c r="AH6840" s="204">
        <v>0.43879827697118245</v>
      </c>
    </row>
    <row r="6841" spans="1:34">
      <c r="A6841" s="206">
        <v>44116.041666666664</v>
      </c>
      <c r="B6841">
        <v>2</v>
      </c>
      <c r="C6841">
        <v>1007.968</v>
      </c>
      <c r="E6841" s="206">
        <v>43751.041666666664</v>
      </c>
      <c r="F6841">
        <v>2</v>
      </c>
      <c r="G6841">
        <v>1097.643</v>
      </c>
      <c r="I6841" s="206">
        <v>43386.041666666664</v>
      </c>
      <c r="J6841">
        <v>2</v>
      </c>
      <c r="K6841">
        <v>958.71299999999997</v>
      </c>
      <c r="M6841" s="206">
        <v>43021.041666666664</v>
      </c>
      <c r="N6841">
        <v>2</v>
      </c>
      <c r="O6841">
        <v>989.57299999999998</v>
      </c>
      <c r="Q6841" s="206">
        <v>42655.041666666664</v>
      </c>
      <c r="R6841">
        <v>2</v>
      </c>
      <c r="S6841">
        <v>956.96100000000001</v>
      </c>
      <c r="X6841" s="204">
        <f t="shared" si="530"/>
        <v>0.3526191685710845</v>
      </c>
      <c r="Y6841" s="204">
        <f t="shared" si="531"/>
        <v>0.36926330434782612</v>
      </c>
      <c r="Z6841" s="204">
        <f t="shared" si="532"/>
        <v>0.28493561150304614</v>
      </c>
      <c r="AA6841" s="204">
        <f t="shared" si="533"/>
        <v>0.36003874792276575</v>
      </c>
      <c r="AB6841" s="204">
        <f t="shared" si="534"/>
        <v>0.3871932825860534</v>
      </c>
      <c r="AD6841" s="204">
        <v>0.4092655060676067</v>
      </c>
      <c r="AE6841" s="204">
        <v>0.41420521739130434</v>
      </c>
      <c r="AF6841" s="204">
        <v>0.36213750373167553</v>
      </c>
      <c r="AG6841" s="204">
        <v>0.38845410821369408</v>
      </c>
      <c r="AH6841" s="204">
        <v>0.43878236138449317</v>
      </c>
    </row>
    <row r="6842" spans="1:34">
      <c r="A6842" s="206">
        <v>44116.083333333336</v>
      </c>
      <c r="B6842">
        <v>3</v>
      </c>
      <c r="C6842">
        <v>993.029</v>
      </c>
      <c r="E6842" s="206">
        <v>43751.083333333336</v>
      </c>
      <c r="F6842">
        <v>3</v>
      </c>
      <c r="G6842">
        <v>1075.8789999999999</v>
      </c>
      <c r="I6842" s="206">
        <v>43386.083333333336</v>
      </c>
      <c r="J6842">
        <v>3</v>
      </c>
      <c r="K6842">
        <v>949.37400000000002</v>
      </c>
      <c r="M6842" s="206">
        <v>43021.083333333336</v>
      </c>
      <c r="N6842">
        <v>3</v>
      </c>
      <c r="O6842">
        <v>982.56700000000001</v>
      </c>
      <c r="Q6842" s="206">
        <v>42655.083333333336</v>
      </c>
      <c r="R6842">
        <v>3</v>
      </c>
      <c r="S6842">
        <v>967.96</v>
      </c>
      <c r="X6842" s="204">
        <f t="shared" si="530"/>
        <v>0.33115449938611075</v>
      </c>
      <c r="Y6842" s="204">
        <f t="shared" si="531"/>
        <v>0.34419930434782608</v>
      </c>
      <c r="Z6842" s="204">
        <f t="shared" si="532"/>
        <v>0.27895561968509025</v>
      </c>
      <c r="AA6842" s="204">
        <f t="shared" si="533"/>
        <v>0.35716649469591438</v>
      </c>
      <c r="AB6842" s="204">
        <f t="shared" si="534"/>
        <v>0.37307911823208184</v>
      </c>
      <c r="AD6842" s="204">
        <v>0.40921048442576097</v>
      </c>
      <c r="AE6842" s="204">
        <v>0.41419199999999995</v>
      </c>
      <c r="AF6842" s="204">
        <v>0.36212528303994945</v>
      </c>
      <c r="AG6842" s="204">
        <v>0.38842807669016982</v>
      </c>
      <c r="AH6842" s="204">
        <v>0.43873128345511847</v>
      </c>
    </row>
    <row r="6843" spans="1:34">
      <c r="A6843" s="206">
        <v>44116.125</v>
      </c>
      <c r="B6843">
        <v>4</v>
      </c>
      <c r="C6843">
        <v>958.07</v>
      </c>
      <c r="E6843" s="206">
        <v>43751.125</v>
      </c>
      <c r="F6843">
        <v>4</v>
      </c>
      <c r="G6843">
        <v>1081.279</v>
      </c>
      <c r="I6843" s="206">
        <v>43386.125</v>
      </c>
      <c r="J6843">
        <v>4</v>
      </c>
      <c r="K6843">
        <v>992.42399999999998</v>
      </c>
      <c r="M6843" s="206">
        <v>43021.125</v>
      </c>
      <c r="N6843">
        <v>4</v>
      </c>
      <c r="O6843">
        <v>961.55899999999997</v>
      </c>
      <c r="Q6843" s="206">
        <v>42655.125</v>
      </c>
      <c r="R6843">
        <v>4</v>
      </c>
      <c r="S6843">
        <v>881.93799999999999</v>
      </c>
      <c r="X6843" s="204">
        <f t="shared" si="530"/>
        <v>0.33496068201920431</v>
      </c>
      <c r="Y6843" s="204">
        <f t="shared" si="531"/>
        <v>0.3417624347826087</v>
      </c>
      <c r="Z6843" s="204">
        <f t="shared" si="532"/>
        <v>0.27623826158914383</v>
      </c>
      <c r="AA6843" s="204">
        <f t="shared" si="533"/>
        <v>0.35008461872115582</v>
      </c>
      <c r="AB6843" s="204">
        <f t="shared" si="534"/>
        <v>0.36754974731230156</v>
      </c>
      <c r="AD6843" s="204">
        <v>0.4091551167358532</v>
      </c>
      <c r="AE6843" s="204">
        <v>0.41417843478260868</v>
      </c>
      <c r="AF6843" s="204">
        <v>0.36208716612051817</v>
      </c>
      <c r="AG6843" s="204">
        <v>0.38842514814377344</v>
      </c>
      <c r="AH6843" s="204">
        <v>0.43869427046281784</v>
      </c>
    </row>
    <row r="6844" spans="1:34">
      <c r="A6844" s="206">
        <v>44116.166666666664</v>
      </c>
      <c r="B6844">
        <v>5</v>
      </c>
      <c r="C6844">
        <v>968.06500000000005</v>
      </c>
      <c r="E6844" s="206">
        <v>43751.166666666664</v>
      </c>
      <c r="F6844">
        <v>5</v>
      </c>
      <c r="G6844">
        <v>1094.3019999999999</v>
      </c>
      <c r="I6844" s="206">
        <v>43386.166666666664</v>
      </c>
      <c r="J6844">
        <v>5</v>
      </c>
      <c r="K6844">
        <v>971.12099999999998</v>
      </c>
      <c r="M6844" s="206">
        <v>43021.166666666664</v>
      </c>
      <c r="N6844">
        <v>5</v>
      </c>
      <c r="O6844">
        <v>979.57399999999996</v>
      </c>
      <c r="Q6844" s="206">
        <v>42655.166666666664</v>
      </c>
      <c r="R6844">
        <v>5</v>
      </c>
      <c r="S6844">
        <v>894.83100000000002</v>
      </c>
      <c r="X6844" s="204">
        <f t="shared" si="530"/>
        <v>0.30519293563644467</v>
      </c>
      <c r="Y6844" s="204">
        <f t="shared" si="531"/>
        <v>0.33445530434782605</v>
      </c>
      <c r="Z6844" s="204">
        <f t="shared" si="532"/>
        <v>0.28876447060836352</v>
      </c>
      <c r="AA6844" s="204">
        <f t="shared" si="533"/>
        <v>0.35184174655903933</v>
      </c>
      <c r="AB6844" s="204">
        <f t="shared" si="534"/>
        <v>0.35461037533394973</v>
      </c>
      <c r="AD6844" s="204">
        <v>0.40903573015448969</v>
      </c>
      <c r="AE6844" s="204">
        <v>0.41416939130434788</v>
      </c>
      <c r="AF6844" s="204">
        <v>0.36204788532568438</v>
      </c>
      <c r="AG6844" s="204">
        <v>0.38836397406349155</v>
      </c>
      <c r="AH6844" s="204">
        <v>0.43868945877381882</v>
      </c>
    </row>
    <row r="6845" spans="1:34">
      <c r="A6845" s="206">
        <v>44116.208333333336</v>
      </c>
      <c r="B6845">
        <v>6</v>
      </c>
      <c r="C6845">
        <v>941.80700000000002</v>
      </c>
      <c r="E6845" s="206">
        <v>43751.208333333336</v>
      </c>
      <c r="F6845">
        <v>6</v>
      </c>
      <c r="G6845">
        <v>1119.3499999999999</v>
      </c>
      <c r="I6845" s="206">
        <v>43386.208333333336</v>
      </c>
      <c r="J6845">
        <v>6</v>
      </c>
      <c r="K6845">
        <v>1002.984</v>
      </c>
      <c r="M6845" s="206">
        <v>43021.208333333336</v>
      </c>
      <c r="N6845">
        <v>6</v>
      </c>
      <c r="O6845">
        <v>1053.5309999999999</v>
      </c>
      <c r="Q6845" s="206">
        <v>42655.208333333336</v>
      </c>
      <c r="R6845">
        <v>6</v>
      </c>
      <c r="S6845">
        <v>976.96400000000006</v>
      </c>
      <c r="X6845" s="204">
        <f t="shared" si="530"/>
        <v>0.30965453329882081</v>
      </c>
      <c r="Y6845" s="204">
        <f t="shared" si="531"/>
        <v>0.34072139130434781</v>
      </c>
      <c r="Z6845" s="204">
        <f t="shared" si="532"/>
        <v>0.28256596118359145</v>
      </c>
      <c r="AA6845" s="204">
        <f t="shared" si="533"/>
        <v>0.35607935319473494</v>
      </c>
      <c r="AB6845" s="204">
        <f t="shared" si="534"/>
        <v>0.35830982391439048</v>
      </c>
      <c r="AD6845" s="204">
        <v>0.40902880919325124</v>
      </c>
      <c r="AE6845" s="204">
        <v>0.41416626086956526</v>
      </c>
      <c r="AF6845" s="204">
        <v>0.36203159107004962</v>
      </c>
      <c r="AG6845" s="204">
        <v>0.38834054569231968</v>
      </c>
      <c r="AH6845" s="204">
        <v>0.43866688084851546</v>
      </c>
    </row>
    <row r="6846" spans="1:34">
      <c r="A6846" s="206">
        <v>44116.25</v>
      </c>
      <c r="B6846">
        <v>7</v>
      </c>
      <c r="C6846">
        <v>1142.577</v>
      </c>
      <c r="E6846" s="206">
        <v>43751.25</v>
      </c>
      <c r="F6846">
        <v>7</v>
      </c>
      <c r="G6846">
        <v>1084.222</v>
      </c>
      <c r="I6846" s="206">
        <v>43386.25</v>
      </c>
      <c r="J6846">
        <v>7</v>
      </c>
      <c r="K6846">
        <v>1086.913</v>
      </c>
      <c r="M6846" s="206">
        <v>43021.25</v>
      </c>
      <c r="N6846">
        <v>7</v>
      </c>
      <c r="O6846">
        <v>1136.4860000000001</v>
      </c>
      <c r="Q6846" s="206">
        <v>42655.25</v>
      </c>
      <c r="R6846">
        <v>7</v>
      </c>
      <c r="S6846">
        <v>1108.0940000000001</v>
      </c>
      <c r="X6846" s="204">
        <f t="shared" si="530"/>
        <v>0.338076498768761</v>
      </c>
      <c r="Y6846" s="204">
        <f t="shared" si="531"/>
        <v>0.3664455652173913</v>
      </c>
      <c r="Z6846" s="204">
        <f t="shared" si="532"/>
        <v>0.29183710167091775</v>
      </c>
      <c r="AA6846" s="204">
        <f t="shared" si="533"/>
        <v>0.3642298232101619</v>
      </c>
      <c r="AB6846" s="204">
        <f t="shared" si="534"/>
        <v>0.3485909523961101</v>
      </c>
      <c r="AD6846" s="204">
        <v>0.40899731881961626</v>
      </c>
      <c r="AE6846" s="204">
        <v>0.41415791304347827</v>
      </c>
      <c r="AF6846" s="204">
        <v>0.36202984525694587</v>
      </c>
      <c r="AG6846" s="204">
        <v>0.38833956951018755</v>
      </c>
      <c r="AH6846" s="204">
        <v>0.43863393928536792</v>
      </c>
    </row>
    <row r="6847" spans="1:34">
      <c r="A6847" s="206">
        <v>44116.291666666664</v>
      </c>
      <c r="B6847">
        <v>8</v>
      </c>
      <c r="C6847">
        <v>1199.252</v>
      </c>
      <c r="E6847" s="206">
        <v>43751.291666666664</v>
      </c>
      <c r="F6847">
        <v>8</v>
      </c>
      <c r="G6847">
        <v>1212.3820000000001</v>
      </c>
      <c r="I6847" s="206">
        <v>43386.291666666664</v>
      </c>
      <c r="J6847">
        <v>8</v>
      </c>
      <c r="K6847">
        <v>1141.261</v>
      </c>
      <c r="M6847" s="206">
        <v>43021.291666666664</v>
      </c>
      <c r="N6847">
        <v>8</v>
      </c>
      <c r="O6847">
        <v>1189.3</v>
      </c>
      <c r="Q6847" s="206">
        <v>42655.291666666664</v>
      </c>
      <c r="R6847">
        <v>8</v>
      </c>
      <c r="S6847">
        <v>1154.8679999999999</v>
      </c>
      <c r="X6847" s="204">
        <f t="shared" si="530"/>
        <v>0.38345378112875345</v>
      </c>
      <c r="Y6847" s="204">
        <f t="shared" si="531"/>
        <v>0.39529947826086959</v>
      </c>
      <c r="Z6847" s="204">
        <f t="shared" si="532"/>
        <v>0.3162578263346596</v>
      </c>
      <c r="AA6847" s="204">
        <f t="shared" si="533"/>
        <v>0.35279938123068583</v>
      </c>
      <c r="AB6847" s="204">
        <f t="shared" si="534"/>
        <v>0.42290193703793905</v>
      </c>
      <c r="AD6847" s="204">
        <v>0.40897897827233431</v>
      </c>
      <c r="AE6847" s="204">
        <v>0.41407756521739131</v>
      </c>
      <c r="AF6847" s="204">
        <v>0.36202635363073843</v>
      </c>
      <c r="AG6847" s="204">
        <v>0.3883346885995268</v>
      </c>
      <c r="AH6847" s="204">
        <v>0.43863319902552195</v>
      </c>
    </row>
    <row r="6848" spans="1:34">
      <c r="A6848" s="206">
        <v>44116.333333333336</v>
      </c>
      <c r="B6848">
        <v>9</v>
      </c>
      <c r="C6848">
        <v>1230.46</v>
      </c>
      <c r="E6848" s="206">
        <v>43751.333333333336</v>
      </c>
      <c r="F6848">
        <v>9</v>
      </c>
      <c r="G6848">
        <v>1367.847</v>
      </c>
      <c r="I6848" s="206">
        <v>43386.333333333336</v>
      </c>
      <c r="J6848">
        <v>9</v>
      </c>
      <c r="K6848">
        <v>1178.4159999999999</v>
      </c>
      <c r="M6848" s="206">
        <v>43021.333333333336</v>
      </c>
      <c r="N6848">
        <v>9</v>
      </c>
      <c r="O6848">
        <v>1203.2380000000001</v>
      </c>
      <c r="Q6848" s="206">
        <v>42655.333333333336</v>
      </c>
      <c r="R6848">
        <v>9</v>
      </c>
      <c r="S6848">
        <v>1133.627</v>
      </c>
      <c r="X6848" s="204">
        <f t="shared" si="530"/>
        <v>0.39963983317715029</v>
      </c>
      <c r="Y6848" s="204">
        <f t="shared" si="531"/>
        <v>0.41366956521739129</v>
      </c>
      <c r="Z6848" s="204">
        <f t="shared" si="532"/>
        <v>0.33207140142819153</v>
      </c>
      <c r="AA6848" s="204">
        <f t="shared" si="533"/>
        <v>0.3945018819164538</v>
      </c>
      <c r="AB6848" s="204">
        <f t="shared" si="534"/>
        <v>0.44387905042427994</v>
      </c>
      <c r="AD6848" s="204">
        <v>0.40896894287853852</v>
      </c>
      <c r="AE6848" s="204">
        <v>0.41403791304347826</v>
      </c>
      <c r="AF6848" s="204">
        <v>0.36199667480797509</v>
      </c>
      <c r="AG6848" s="204">
        <v>0.38831679192710394</v>
      </c>
      <c r="AH6848" s="204">
        <v>0.43862098473806277</v>
      </c>
    </row>
    <row r="6849" spans="1:34">
      <c r="A6849" s="206">
        <v>44116.375</v>
      </c>
      <c r="B6849">
        <v>10</v>
      </c>
      <c r="C6849">
        <v>1258.3889999999999</v>
      </c>
      <c r="E6849" s="206">
        <v>43751.375</v>
      </c>
      <c r="F6849">
        <v>10</v>
      </c>
      <c r="G6849">
        <v>1413.828</v>
      </c>
      <c r="I6849" s="206">
        <v>43386.375</v>
      </c>
      <c r="J6849">
        <v>10</v>
      </c>
      <c r="K6849">
        <v>1292.575</v>
      </c>
      <c r="M6849" s="206">
        <v>43021.375</v>
      </c>
      <c r="N6849">
        <v>10</v>
      </c>
      <c r="O6849">
        <v>1215.2739999999999</v>
      </c>
      <c r="Q6849" s="206">
        <v>42655.375</v>
      </c>
      <c r="R6849">
        <v>10</v>
      </c>
      <c r="S6849">
        <v>1109.6199999999999</v>
      </c>
      <c r="X6849" s="204">
        <f t="shared" si="530"/>
        <v>0.39228942629383912</v>
      </c>
      <c r="Y6849" s="204">
        <f t="shared" si="531"/>
        <v>0.41851756521739131</v>
      </c>
      <c r="Z6849" s="204">
        <f t="shared" si="532"/>
        <v>0.34288234907300236</v>
      </c>
      <c r="AA6849" s="204">
        <f t="shared" si="533"/>
        <v>0.44508926697507512</v>
      </c>
      <c r="AB6849" s="204">
        <f t="shared" si="534"/>
        <v>0.45543006506143791</v>
      </c>
      <c r="AD6849" s="204">
        <v>0.40894852604288506</v>
      </c>
      <c r="AE6849" s="204">
        <v>0.41401634782608698</v>
      </c>
      <c r="AF6849" s="204">
        <v>0.3619914373686639</v>
      </c>
      <c r="AG6849" s="204">
        <v>0.38826700663836389</v>
      </c>
      <c r="AH6849" s="204">
        <v>0.43859026395445327</v>
      </c>
    </row>
    <row r="6850" spans="1:34">
      <c r="A6850" s="206">
        <v>44116.416666666664</v>
      </c>
      <c r="B6850">
        <v>11</v>
      </c>
      <c r="C6850">
        <v>1326.4</v>
      </c>
      <c r="E6850" s="206">
        <v>43751.416666666664</v>
      </c>
      <c r="F6850">
        <v>11</v>
      </c>
      <c r="G6850">
        <v>1340.6790000000001</v>
      </c>
      <c r="I6850" s="206">
        <v>43386.416666666664</v>
      </c>
      <c r="J6850">
        <v>11</v>
      </c>
      <c r="K6850">
        <v>1324.2070000000001</v>
      </c>
      <c r="M6850" s="206">
        <v>43021.416666666664</v>
      </c>
      <c r="N6850">
        <v>11</v>
      </c>
      <c r="O6850">
        <v>1232.059</v>
      </c>
      <c r="Q6850" s="206">
        <v>42655.416666666664</v>
      </c>
      <c r="R6850">
        <v>11</v>
      </c>
      <c r="S6850">
        <v>1112.7550000000001</v>
      </c>
      <c r="X6850" s="204">
        <f t="shared" si="530"/>
        <v>0.38398185047124822</v>
      </c>
      <c r="Y6850" s="204">
        <f t="shared" si="531"/>
        <v>0.42270399999999997</v>
      </c>
      <c r="Z6850" s="204">
        <f t="shared" si="532"/>
        <v>0.37609906209100696</v>
      </c>
      <c r="AA6850" s="204">
        <f t="shared" si="533"/>
        <v>0.46005121051465298</v>
      </c>
      <c r="AB6850" s="204">
        <f t="shared" si="534"/>
        <v>0.4657674236810605</v>
      </c>
      <c r="AD6850" s="204">
        <v>0.40892949339947926</v>
      </c>
      <c r="AE6850" s="204">
        <v>0.41401460869565215</v>
      </c>
      <c r="AF6850" s="204">
        <v>0.36196525017210807</v>
      </c>
      <c r="AG6850" s="204">
        <v>0.38824683220763267</v>
      </c>
      <c r="AH6850" s="204">
        <v>0.43848551718624273</v>
      </c>
    </row>
    <row r="6851" spans="1:34">
      <c r="A6851" s="206">
        <v>44116.458333333336</v>
      </c>
      <c r="B6851">
        <v>12</v>
      </c>
      <c r="C6851">
        <v>1327.454</v>
      </c>
      <c r="E6851" s="206">
        <v>43751.458333333336</v>
      </c>
      <c r="F6851">
        <v>12</v>
      </c>
      <c r="G6851">
        <v>1250.6320000000001</v>
      </c>
      <c r="I6851" s="206">
        <v>43386.458333333336</v>
      </c>
      <c r="J6851">
        <v>12</v>
      </c>
      <c r="K6851">
        <v>1317.951</v>
      </c>
      <c r="M6851" s="206">
        <v>43021.458333333336</v>
      </c>
      <c r="N6851">
        <v>12</v>
      </c>
      <c r="O6851">
        <v>1223.1559999999999</v>
      </c>
      <c r="Q6851" s="206">
        <v>42655.458333333336</v>
      </c>
      <c r="R6851">
        <v>12</v>
      </c>
      <c r="S6851">
        <v>1089.8389999999999</v>
      </c>
      <c r="X6851" s="204">
        <f t="shared" ref="X6851:X6914" si="535">+S6850/$V$2</f>
        <v>0.3850667111453776</v>
      </c>
      <c r="Y6851" s="204">
        <f t="shared" ref="Y6851:Y6914" si="536">+O6850/$V$3</f>
        <v>0.42854226086956521</v>
      </c>
      <c r="Z6851" s="204">
        <f t="shared" ref="Z6851:Z6914" si="537">+K6850/$V$4</f>
        <v>0.38530298877383984</v>
      </c>
      <c r="AA6851" s="204">
        <f t="shared" ref="AA6851:AA6914" si="538">+G6850/$V$5</f>
        <v>0.43624896158625692</v>
      </c>
      <c r="AB6851" s="204">
        <f t="shared" ref="AB6851:AB6914" si="539">+C6850/$V$6</f>
        <v>0.49094032987459263</v>
      </c>
      <c r="AD6851" s="204">
        <v>0.40892291848630274</v>
      </c>
      <c r="AE6851" s="204">
        <v>0.41400173913043481</v>
      </c>
      <c r="AF6851" s="204">
        <v>0.36196525017210807</v>
      </c>
      <c r="AG6851" s="204">
        <v>0.38821559437940362</v>
      </c>
      <c r="AH6851" s="204">
        <v>0.43845997822155536</v>
      </c>
    </row>
    <row r="6852" spans="1:34">
      <c r="A6852" s="206">
        <v>44116.5</v>
      </c>
      <c r="B6852">
        <v>13</v>
      </c>
      <c r="C6852">
        <v>1366.5340000000001</v>
      </c>
      <c r="E6852" s="206">
        <v>43751.5</v>
      </c>
      <c r="F6852">
        <v>13</v>
      </c>
      <c r="G6852">
        <v>1211.2170000000001</v>
      </c>
      <c r="I6852" s="206">
        <v>43386.5</v>
      </c>
      <c r="J6852">
        <v>13</v>
      </c>
      <c r="K6852">
        <v>1306.7929999999999</v>
      </c>
      <c r="M6852" s="206">
        <v>43021.5</v>
      </c>
      <c r="N6852">
        <v>13</v>
      </c>
      <c r="O6852">
        <v>1195.1880000000001</v>
      </c>
      <c r="Q6852" s="206">
        <v>42655.5</v>
      </c>
      <c r="R6852">
        <v>13</v>
      </c>
      <c r="S6852">
        <v>1102.43</v>
      </c>
      <c r="X6852" s="204">
        <f t="shared" si="535"/>
        <v>0.37713667375834492</v>
      </c>
      <c r="Y6852" s="204">
        <f t="shared" si="536"/>
        <v>0.4254455652173913</v>
      </c>
      <c r="Z6852" s="204">
        <f t="shared" si="537"/>
        <v>0.38348268764435695</v>
      </c>
      <c r="AA6852" s="204">
        <f t="shared" si="538"/>
        <v>0.40694820410146176</v>
      </c>
      <c r="AB6852" s="204">
        <f t="shared" si="539"/>
        <v>0.49133044681344046</v>
      </c>
      <c r="AD6852" s="204">
        <v>0.40890284769871116</v>
      </c>
      <c r="AE6852" s="204">
        <v>0.41393182608695656</v>
      </c>
      <c r="AF6852" s="204">
        <v>0.36196525017210807</v>
      </c>
      <c r="AG6852" s="204">
        <v>0.38817069000132431</v>
      </c>
      <c r="AH6852" s="204">
        <v>0.43841852367017875</v>
      </c>
    </row>
    <row r="6853" spans="1:34">
      <c r="A6853" s="206">
        <v>44116.541666666664</v>
      </c>
      <c r="B6853">
        <v>14</v>
      </c>
      <c r="C6853">
        <v>1377.68</v>
      </c>
      <c r="E6853" s="206">
        <v>43751.541666666664</v>
      </c>
      <c r="F6853">
        <v>14</v>
      </c>
      <c r="G6853">
        <v>1183.501</v>
      </c>
      <c r="I6853" s="206">
        <v>43386.541666666664</v>
      </c>
      <c r="J6853">
        <v>14</v>
      </c>
      <c r="K6853">
        <v>1246.7570000000001</v>
      </c>
      <c r="M6853" s="206">
        <v>43021.541666666664</v>
      </c>
      <c r="N6853">
        <v>14</v>
      </c>
      <c r="O6853">
        <v>1260.1369999999999</v>
      </c>
      <c r="Q6853" s="206">
        <v>42655.541666666664</v>
      </c>
      <c r="R6853">
        <v>14</v>
      </c>
      <c r="S6853">
        <v>1125.4749999999999</v>
      </c>
      <c r="X6853" s="204">
        <f t="shared" si="535"/>
        <v>0.38149376490602027</v>
      </c>
      <c r="Y6853" s="204">
        <f t="shared" si="536"/>
        <v>0.41571756521739134</v>
      </c>
      <c r="Z6853" s="204">
        <f t="shared" si="537"/>
        <v>0.38023605720913151</v>
      </c>
      <c r="AA6853" s="204">
        <f t="shared" si="538"/>
        <v>0.39412279785513266</v>
      </c>
      <c r="AB6853" s="204">
        <f t="shared" si="539"/>
        <v>0.50579512420449835</v>
      </c>
      <c r="AD6853" s="204">
        <v>0.40889281230491542</v>
      </c>
      <c r="AE6853" s="204">
        <v>0.41390956521739131</v>
      </c>
      <c r="AF6853" s="204">
        <v>0.3619649592032575</v>
      </c>
      <c r="AG6853" s="204">
        <v>0.38812383325898075</v>
      </c>
      <c r="AH6853" s="204">
        <v>0.43838928340626132</v>
      </c>
    </row>
    <row r="6854" spans="1:34">
      <c r="A6854" s="206">
        <v>44116.583333333336</v>
      </c>
      <c r="B6854">
        <v>15</v>
      </c>
      <c r="C6854">
        <v>1407.105</v>
      </c>
      <c r="E6854" s="206">
        <v>43751.583333333336</v>
      </c>
      <c r="F6854">
        <v>15</v>
      </c>
      <c r="G6854">
        <v>1142.46</v>
      </c>
      <c r="I6854" s="206">
        <v>43386.583333333336</v>
      </c>
      <c r="J6854">
        <v>15</v>
      </c>
      <c r="K6854">
        <v>1209.6389999999999</v>
      </c>
      <c r="M6854" s="206">
        <v>43021.583333333336</v>
      </c>
      <c r="N6854">
        <v>15</v>
      </c>
      <c r="O6854">
        <v>1315.075</v>
      </c>
      <c r="Q6854" s="206">
        <v>42655.583333333336</v>
      </c>
      <c r="R6854">
        <v>15</v>
      </c>
      <c r="S6854">
        <v>1157.5050000000001</v>
      </c>
      <c r="X6854" s="204">
        <f t="shared" si="535"/>
        <v>0.38946844249304097</v>
      </c>
      <c r="Y6854" s="204">
        <f t="shared" si="536"/>
        <v>0.43830852173913043</v>
      </c>
      <c r="Z6854" s="204">
        <f t="shared" si="537"/>
        <v>0.36276745129326926</v>
      </c>
      <c r="AA6854" s="204">
        <f t="shared" si="538"/>
        <v>0.38510417653017359</v>
      </c>
      <c r="AB6854" s="204">
        <f t="shared" si="539"/>
        <v>0.50992059232631848</v>
      </c>
      <c r="AD6854" s="204">
        <v>0.4088869294878627</v>
      </c>
      <c r="AE6854" s="204">
        <v>0.41381634782608695</v>
      </c>
      <c r="AF6854" s="204">
        <v>0.36195623013773887</v>
      </c>
      <c r="AG6854" s="204">
        <v>0.38810203185802922</v>
      </c>
      <c r="AH6854" s="204">
        <v>0.43838299119757018</v>
      </c>
    </row>
    <row r="6855" spans="1:34">
      <c r="A6855" s="206">
        <v>44116.625</v>
      </c>
      <c r="B6855">
        <v>16</v>
      </c>
      <c r="C6855">
        <v>1393.3679999999999</v>
      </c>
      <c r="E6855" s="206">
        <v>43751.625</v>
      </c>
      <c r="F6855">
        <v>16</v>
      </c>
      <c r="G6855">
        <v>1176.4059999999999</v>
      </c>
      <c r="I6855" s="206">
        <v>43386.625</v>
      </c>
      <c r="J6855">
        <v>16</v>
      </c>
      <c r="K6855">
        <v>1157.8019999999999</v>
      </c>
      <c r="M6855" s="206">
        <v>43021.625</v>
      </c>
      <c r="N6855">
        <v>16</v>
      </c>
      <c r="O6855">
        <v>1342.9570000000001</v>
      </c>
      <c r="Q6855" s="206">
        <v>42655.625</v>
      </c>
      <c r="R6855">
        <v>16</v>
      </c>
      <c r="S6855">
        <v>1179.7049999999999</v>
      </c>
      <c r="X6855" s="204">
        <f t="shared" si="535"/>
        <v>0.40055236191644189</v>
      </c>
      <c r="Y6855" s="204">
        <f t="shared" si="536"/>
        <v>0.45741739130434783</v>
      </c>
      <c r="Z6855" s="204">
        <f t="shared" si="537"/>
        <v>0.35196726949593138</v>
      </c>
      <c r="AA6855" s="204">
        <f t="shared" si="538"/>
        <v>0.37174967956821514</v>
      </c>
      <c r="AB6855" s="204">
        <f t="shared" si="539"/>
        <v>0.5208116653107574</v>
      </c>
      <c r="AD6855" s="204">
        <v>0.40888623739173885</v>
      </c>
      <c r="AE6855" s="204">
        <v>0.4138069565217391</v>
      </c>
      <c r="AF6855" s="204">
        <v>0.36195477529348574</v>
      </c>
      <c r="AG6855" s="204">
        <v>0.38810170646398517</v>
      </c>
      <c r="AH6855" s="204">
        <v>0.43832710157919635</v>
      </c>
    </row>
    <row r="6856" spans="1:34">
      <c r="A6856" s="206">
        <v>44116.666666666664</v>
      </c>
      <c r="B6856">
        <v>17</v>
      </c>
      <c r="C6856">
        <v>1503.462</v>
      </c>
      <c r="E6856" s="206">
        <v>43751.666666666664</v>
      </c>
      <c r="F6856">
        <v>17</v>
      </c>
      <c r="G6856">
        <v>1161.5730000000001</v>
      </c>
      <c r="I6856" s="206">
        <v>43386.666666666664</v>
      </c>
      <c r="J6856">
        <v>17</v>
      </c>
      <c r="K6856">
        <v>1207.5150000000001</v>
      </c>
      <c r="M6856" s="206">
        <v>43021.666666666664</v>
      </c>
      <c r="N6856">
        <v>17</v>
      </c>
      <c r="O6856">
        <v>1394.9849999999999</v>
      </c>
      <c r="Q6856" s="206">
        <v>42655.666666666664</v>
      </c>
      <c r="R6856">
        <v>17</v>
      </c>
      <c r="S6856">
        <v>1214.683</v>
      </c>
      <c r="X6856" s="204">
        <f t="shared" si="535"/>
        <v>0.40823462889113743</v>
      </c>
      <c r="Y6856" s="204">
        <f t="shared" si="536"/>
        <v>0.46711547826086958</v>
      </c>
      <c r="Z6856" s="204">
        <f t="shared" si="537"/>
        <v>0.3368843171863079</v>
      </c>
      <c r="AA6856" s="204">
        <f t="shared" si="538"/>
        <v>0.38279550578762112</v>
      </c>
      <c r="AB6856" s="204">
        <f t="shared" si="539"/>
        <v>0.51572719055842986</v>
      </c>
      <c r="AD6856" s="204">
        <v>0.40888000852662421</v>
      </c>
      <c r="AE6856" s="204">
        <v>0.41371791304347827</v>
      </c>
      <c r="AF6856" s="204">
        <v>0.36188959827094674</v>
      </c>
      <c r="AG6856" s="204">
        <v>0.38798261224386199</v>
      </c>
      <c r="AH6856" s="204">
        <v>0.43831229638227615</v>
      </c>
    </row>
    <row r="6857" spans="1:34">
      <c r="A6857" s="206">
        <v>44116.708333333336</v>
      </c>
      <c r="B6857">
        <v>18</v>
      </c>
      <c r="C6857">
        <v>1501.6659999999999</v>
      </c>
      <c r="E6857" s="206">
        <v>43751.708333333336</v>
      </c>
      <c r="F6857">
        <v>18</v>
      </c>
      <c r="G6857">
        <v>1125.26</v>
      </c>
      <c r="I6857" s="206">
        <v>43386.708333333336</v>
      </c>
      <c r="J6857">
        <v>18</v>
      </c>
      <c r="K6857">
        <v>1139.3889999999999</v>
      </c>
      <c r="M6857" s="206">
        <v>43021.708333333336</v>
      </c>
      <c r="N6857">
        <v>18</v>
      </c>
      <c r="O6857">
        <v>1403</v>
      </c>
      <c r="Q6857" s="206">
        <v>42655.708333333336</v>
      </c>
      <c r="R6857">
        <v>18</v>
      </c>
      <c r="S6857">
        <v>1241.134</v>
      </c>
      <c r="X6857" s="204">
        <f t="shared" si="535"/>
        <v>0.42033869800108797</v>
      </c>
      <c r="Y6857" s="204">
        <f t="shared" si="536"/>
        <v>0.48521217391304344</v>
      </c>
      <c r="Z6857" s="204">
        <f t="shared" si="537"/>
        <v>0.35134925165721315</v>
      </c>
      <c r="AA6857" s="204">
        <f t="shared" si="538"/>
        <v>0.3779689359321905</v>
      </c>
      <c r="AB6857" s="204">
        <f t="shared" si="539"/>
        <v>0.55647627430180546</v>
      </c>
      <c r="AD6857" s="204">
        <v>0.40886997313282847</v>
      </c>
      <c r="AE6857" s="204">
        <v>0.41370017391304342</v>
      </c>
      <c r="AF6857" s="204">
        <v>0.36188116017427874</v>
      </c>
      <c r="AG6857" s="204">
        <v>0.38796992187614393</v>
      </c>
      <c r="AH6857" s="204">
        <v>0.43830267300427794</v>
      </c>
    </row>
    <row r="6858" spans="1:34">
      <c r="A6858" s="206">
        <v>44116.75</v>
      </c>
      <c r="B6858">
        <v>19</v>
      </c>
      <c r="C6858">
        <v>1540.0060000000001</v>
      </c>
      <c r="E6858" s="206">
        <v>43751.75</v>
      </c>
      <c r="F6858">
        <v>19</v>
      </c>
      <c r="G6858">
        <v>1215.373</v>
      </c>
      <c r="I6858" s="206">
        <v>43386.75</v>
      </c>
      <c r="J6858">
        <v>19</v>
      </c>
      <c r="K6858">
        <v>1149.259</v>
      </c>
      <c r="M6858" s="206">
        <v>43021.75</v>
      </c>
      <c r="N6858">
        <v>19</v>
      </c>
      <c r="O6858">
        <v>1405.1479999999999</v>
      </c>
      <c r="Q6858" s="206">
        <v>42655.75</v>
      </c>
      <c r="R6858">
        <v>19</v>
      </c>
      <c r="S6858">
        <v>1250.008</v>
      </c>
      <c r="X6858" s="204">
        <f t="shared" si="535"/>
        <v>0.42949201528701919</v>
      </c>
      <c r="Y6858" s="204">
        <f t="shared" si="536"/>
        <v>0.48799999999999999</v>
      </c>
      <c r="Z6858" s="204">
        <f t="shared" si="537"/>
        <v>0.33152670773982962</v>
      </c>
      <c r="AA6858" s="204">
        <f t="shared" si="538"/>
        <v>0.36615290201051215</v>
      </c>
      <c r="AB6858" s="204">
        <f t="shared" si="539"/>
        <v>0.55581152096008746</v>
      </c>
      <c r="AD6858" s="204">
        <v>0.4088633982196519</v>
      </c>
      <c r="AE6858" s="204">
        <v>0.41369391304347825</v>
      </c>
      <c r="AF6858" s="204">
        <v>0.36181772896484338</v>
      </c>
      <c r="AG6858" s="204">
        <v>0.38794063641217924</v>
      </c>
      <c r="AH6858" s="204">
        <v>0.43830082235466294</v>
      </c>
    </row>
    <row r="6859" spans="1:34">
      <c r="A6859" s="206">
        <v>44116.791666666664</v>
      </c>
      <c r="B6859">
        <v>20</v>
      </c>
      <c r="C6859">
        <v>1552.1780000000001</v>
      </c>
      <c r="E6859" s="206">
        <v>43751.791666666664</v>
      </c>
      <c r="F6859">
        <v>20</v>
      </c>
      <c r="G6859">
        <v>1297.1659999999999</v>
      </c>
      <c r="I6859" s="206">
        <v>43386.791666666664</v>
      </c>
      <c r="J6859">
        <v>20</v>
      </c>
      <c r="K6859">
        <v>1230.2249999999999</v>
      </c>
      <c r="M6859" s="206">
        <v>43021.791666666664</v>
      </c>
      <c r="N6859">
        <v>20</v>
      </c>
      <c r="O6859">
        <v>1336.2829999999999</v>
      </c>
      <c r="Q6859" s="206">
        <v>42655.791666666664</v>
      </c>
      <c r="R6859">
        <v>20</v>
      </c>
      <c r="S6859">
        <v>1298.77</v>
      </c>
      <c r="X6859" s="204">
        <f t="shared" si="535"/>
        <v>0.43256284578852588</v>
      </c>
      <c r="Y6859" s="204">
        <f t="shared" si="536"/>
        <v>0.48874713043478257</v>
      </c>
      <c r="Z6859" s="204">
        <f t="shared" si="537"/>
        <v>0.33439857029545561</v>
      </c>
      <c r="AA6859" s="204">
        <f t="shared" si="538"/>
        <v>0.3954751355022148</v>
      </c>
      <c r="AB6859" s="204">
        <f t="shared" si="539"/>
        <v>0.57000230220812109</v>
      </c>
      <c r="AD6859" s="204">
        <v>0.40883225389407885</v>
      </c>
      <c r="AE6859" s="204">
        <v>0.41367373913043476</v>
      </c>
      <c r="AF6859" s="204">
        <v>0.36180027083380617</v>
      </c>
      <c r="AG6859" s="204">
        <v>0.38791558107078722</v>
      </c>
      <c r="AH6859" s="204">
        <v>0.43827861455928263</v>
      </c>
    </row>
    <row r="6860" spans="1:34">
      <c r="A6860" s="206">
        <v>44116.833333333336</v>
      </c>
      <c r="B6860">
        <v>21</v>
      </c>
      <c r="C6860">
        <v>1518.578</v>
      </c>
      <c r="E6860" s="206">
        <v>43751.833333333336</v>
      </c>
      <c r="F6860">
        <v>21</v>
      </c>
      <c r="G6860">
        <v>1311.2139999999999</v>
      </c>
      <c r="I6860" s="206">
        <v>43386.833333333336</v>
      </c>
      <c r="J6860">
        <v>21</v>
      </c>
      <c r="K6860">
        <v>1216.1780000000001</v>
      </c>
      <c r="M6860" s="206">
        <v>43021.833333333336</v>
      </c>
      <c r="N6860">
        <v>21</v>
      </c>
      <c r="O6860">
        <v>1364.259</v>
      </c>
      <c r="Q6860" s="206">
        <v>42655.833333333336</v>
      </c>
      <c r="R6860">
        <v>21</v>
      </c>
      <c r="S6860">
        <v>1302.9459999999999</v>
      </c>
      <c r="X6860" s="204">
        <f t="shared" si="535"/>
        <v>0.44943684138402618</v>
      </c>
      <c r="Y6860" s="204">
        <f t="shared" si="536"/>
        <v>0.46479408695652169</v>
      </c>
      <c r="Z6860" s="204">
        <f t="shared" si="537"/>
        <v>0.3579571542548084</v>
      </c>
      <c r="AA6860" s="204">
        <f t="shared" si="538"/>
        <v>0.4220900905474006</v>
      </c>
      <c r="AB6860" s="204">
        <f t="shared" si="539"/>
        <v>0.57450752363094504</v>
      </c>
      <c r="AD6860" s="204">
        <v>0.40883156179795505</v>
      </c>
      <c r="AE6860" s="204">
        <v>0.41366956521739129</v>
      </c>
      <c r="AF6860" s="204">
        <v>0.36176710038483539</v>
      </c>
      <c r="AG6860" s="204">
        <v>0.38791460488865498</v>
      </c>
      <c r="AH6860" s="204">
        <v>0.43827158209074552</v>
      </c>
    </row>
    <row r="6861" spans="1:34">
      <c r="A6861" s="206">
        <v>44116.875</v>
      </c>
      <c r="B6861">
        <v>22</v>
      </c>
      <c r="C6861">
        <v>1422.615</v>
      </c>
      <c r="E6861" s="206">
        <v>43751.875</v>
      </c>
      <c r="F6861">
        <v>22</v>
      </c>
      <c r="G6861">
        <v>1251.3910000000001</v>
      </c>
      <c r="I6861" s="206">
        <v>43386.875</v>
      </c>
      <c r="J6861">
        <v>22</v>
      </c>
      <c r="K6861">
        <v>1218.1089999999999</v>
      </c>
      <c r="M6861" s="206">
        <v>43021.875</v>
      </c>
      <c r="N6861">
        <v>22</v>
      </c>
      <c r="O6861">
        <v>1282.3979999999999</v>
      </c>
      <c r="Q6861" s="206">
        <v>42655.875</v>
      </c>
      <c r="R6861">
        <v>22</v>
      </c>
      <c r="S6861">
        <v>1242.768</v>
      </c>
      <c r="X6861" s="204">
        <f t="shared" si="535"/>
        <v>0.4508819380906175</v>
      </c>
      <c r="Y6861" s="204">
        <f t="shared" si="536"/>
        <v>0.47452486956521739</v>
      </c>
      <c r="Z6861" s="204">
        <f t="shared" si="537"/>
        <v>0.35386991481013996</v>
      </c>
      <c r="AA6861" s="204">
        <f t="shared" si="538"/>
        <v>0.42666122607825008</v>
      </c>
      <c r="AB6861" s="204">
        <f t="shared" si="539"/>
        <v>0.56207115821795772</v>
      </c>
      <c r="AD6861" s="204">
        <v>0.40882118035609732</v>
      </c>
      <c r="AE6861" s="204">
        <v>0.4136681739130435</v>
      </c>
      <c r="AF6861" s="204">
        <v>0.36173509381126717</v>
      </c>
      <c r="AG6861" s="204">
        <v>0.38785408159646129</v>
      </c>
      <c r="AH6861" s="204">
        <v>0.43825159507490319</v>
      </c>
    </row>
    <row r="6862" spans="1:34">
      <c r="A6862" s="206">
        <v>44116.916666666664</v>
      </c>
      <c r="B6862">
        <v>23</v>
      </c>
      <c r="C6862">
        <v>1253.0899999999999</v>
      </c>
      <c r="E6862" s="206">
        <v>43751.916666666664</v>
      </c>
      <c r="F6862">
        <v>23</v>
      </c>
      <c r="G6862">
        <v>1197.5609999999999</v>
      </c>
      <c r="I6862" s="206">
        <v>43386.916666666664</v>
      </c>
      <c r="J6862">
        <v>23</v>
      </c>
      <c r="K6862">
        <v>1158.123</v>
      </c>
      <c r="M6862" s="206">
        <v>43021.916666666664</v>
      </c>
      <c r="N6862">
        <v>23</v>
      </c>
      <c r="O6862">
        <v>1190.2919999999999</v>
      </c>
      <c r="Q6862" s="206">
        <v>42655.916666666664</v>
      </c>
      <c r="R6862">
        <v>23</v>
      </c>
      <c r="S6862">
        <v>1115.7550000000001</v>
      </c>
      <c r="X6862" s="204">
        <f t="shared" si="535"/>
        <v>0.43005745782020177</v>
      </c>
      <c r="Y6862" s="204">
        <f t="shared" si="536"/>
        <v>0.44605147826086955</v>
      </c>
      <c r="Z6862" s="204">
        <f t="shared" si="537"/>
        <v>0.3544317756606884</v>
      </c>
      <c r="AA6862" s="204">
        <f t="shared" si="538"/>
        <v>0.40719517818089762</v>
      </c>
      <c r="AB6862" s="204">
        <f t="shared" si="539"/>
        <v>0.52655238041657382</v>
      </c>
      <c r="AD6862" s="204">
        <v>0.40879003603052422</v>
      </c>
      <c r="AE6862" s="204">
        <v>0.41366017391304344</v>
      </c>
      <c r="AF6862" s="204">
        <v>0.36167428132148743</v>
      </c>
      <c r="AG6862" s="204">
        <v>0.38784985147388862</v>
      </c>
      <c r="AH6862" s="204">
        <v>0.43822013403144772</v>
      </c>
    </row>
    <row r="6863" spans="1:34">
      <c r="A6863" s="206">
        <v>44116.958333333336</v>
      </c>
      <c r="B6863">
        <v>24</v>
      </c>
      <c r="C6863">
        <v>1162.51</v>
      </c>
      <c r="E6863" s="206">
        <v>43751.958333333336</v>
      </c>
      <c r="F6863">
        <v>24</v>
      </c>
      <c r="G6863">
        <v>1080.7760000000001</v>
      </c>
      <c r="I6863" s="206">
        <v>43386.958333333336</v>
      </c>
      <c r="J6863">
        <v>24</v>
      </c>
      <c r="K6863">
        <v>1141.1289999999999</v>
      </c>
      <c r="M6863" s="206">
        <v>43021.958333333336</v>
      </c>
      <c r="N6863">
        <v>24</v>
      </c>
      <c r="O6863">
        <v>1116.3030000000001</v>
      </c>
      <c r="Q6863" s="206">
        <v>42655.958333333336</v>
      </c>
      <c r="R6863">
        <v>24</v>
      </c>
      <c r="S6863">
        <v>1016.414</v>
      </c>
      <c r="X6863" s="204">
        <f t="shared" si="535"/>
        <v>0.3861048553311473</v>
      </c>
      <c r="Y6863" s="204">
        <f t="shared" si="536"/>
        <v>0.41401460869565215</v>
      </c>
      <c r="Z6863" s="204">
        <f t="shared" si="537"/>
        <v>0.33697771818735722</v>
      </c>
      <c r="AA6863" s="204">
        <f t="shared" si="538"/>
        <v>0.3896792167895517</v>
      </c>
      <c r="AB6863" s="204">
        <f t="shared" si="539"/>
        <v>0.46380610521905397</v>
      </c>
      <c r="AD6863" s="204">
        <v>0.40877861644448077</v>
      </c>
      <c r="AE6863" s="204">
        <v>0.41365878260869565</v>
      </c>
      <c r="AF6863" s="204">
        <v>0.36167428132148743</v>
      </c>
      <c r="AG6863" s="204">
        <v>0.3878404150466111</v>
      </c>
      <c r="AH6863" s="204">
        <v>0.43819496519668333</v>
      </c>
    </row>
    <row r="6864" spans="1:34">
      <c r="A6864" s="206">
        <v>44117</v>
      </c>
      <c r="B6864">
        <v>1</v>
      </c>
      <c r="C6864">
        <v>1081.482</v>
      </c>
      <c r="E6864" s="206">
        <v>43752</v>
      </c>
      <c r="F6864">
        <v>1</v>
      </c>
      <c r="G6864">
        <v>1054.4269999999999</v>
      </c>
      <c r="I6864" s="206">
        <v>43387</v>
      </c>
      <c r="J6864">
        <v>1</v>
      </c>
      <c r="K6864">
        <v>1049.095</v>
      </c>
      <c r="M6864" s="206">
        <v>43022</v>
      </c>
      <c r="N6864">
        <v>1</v>
      </c>
      <c r="O6864">
        <v>1037.077</v>
      </c>
      <c r="Q6864" s="206">
        <v>42656</v>
      </c>
      <c r="R6864">
        <v>1</v>
      </c>
      <c r="S6864">
        <v>934.51199999999994</v>
      </c>
      <c r="X6864" s="204">
        <f t="shared" si="535"/>
        <v>0.3517280948116322</v>
      </c>
      <c r="Y6864" s="204">
        <f t="shared" si="536"/>
        <v>0.38827930434782615</v>
      </c>
      <c r="Z6864" s="204">
        <f t="shared" si="537"/>
        <v>0.33203299353990956</v>
      </c>
      <c r="AA6864" s="204">
        <f t="shared" si="538"/>
        <v>0.35167807335488094</v>
      </c>
      <c r="AB6864" s="204">
        <f t="shared" si="539"/>
        <v>0.43027973679320919</v>
      </c>
      <c r="AD6864" s="204">
        <v>0.40876650476231341</v>
      </c>
      <c r="AE6864" s="204">
        <v>0.4135933913043478</v>
      </c>
      <c r="AF6864" s="204">
        <v>0.36167428132148743</v>
      </c>
      <c r="AG6864" s="204">
        <v>0.38780755024816177</v>
      </c>
      <c r="AH6864" s="204">
        <v>0.43815795220438281</v>
      </c>
    </row>
    <row r="6865" spans="1:34">
      <c r="A6865" s="206">
        <v>44117.041666666664</v>
      </c>
      <c r="B6865">
        <v>2</v>
      </c>
      <c r="C6865">
        <v>987.37699999999995</v>
      </c>
      <c r="E6865" s="206">
        <v>43752.041666666664</v>
      </c>
      <c r="F6865">
        <v>2</v>
      </c>
      <c r="G6865">
        <v>1017.141</v>
      </c>
      <c r="I6865" s="206">
        <v>43387.041666666664</v>
      </c>
      <c r="J6865">
        <v>2</v>
      </c>
      <c r="K6865">
        <v>993.19100000000003</v>
      </c>
      <c r="M6865" s="206">
        <v>43022.041666666664</v>
      </c>
      <c r="N6865">
        <v>2</v>
      </c>
      <c r="O6865">
        <v>973.26300000000003</v>
      </c>
      <c r="Q6865" s="206">
        <v>42656.041666666664</v>
      </c>
      <c r="R6865">
        <v>2</v>
      </c>
      <c r="S6865">
        <v>876.5</v>
      </c>
      <c r="X6865" s="204">
        <f t="shared" si="535"/>
        <v>0.32338606644399626</v>
      </c>
      <c r="Y6865" s="204">
        <f t="shared" si="536"/>
        <v>0.36072243478260868</v>
      </c>
      <c r="Z6865" s="204">
        <f t="shared" si="537"/>
        <v>0.30525396634188723</v>
      </c>
      <c r="AA6865" s="204">
        <f t="shared" si="538"/>
        <v>0.34310426568814167</v>
      </c>
      <c r="AB6865" s="204">
        <f t="shared" si="539"/>
        <v>0.40028884939191356</v>
      </c>
      <c r="AD6865" s="204">
        <v>0.40875854565688924</v>
      </c>
      <c r="AE6865" s="204">
        <v>0.41358330434782603</v>
      </c>
      <c r="AF6865" s="204">
        <v>0.3616451844364254</v>
      </c>
      <c r="AG6865" s="204">
        <v>0.38779876460897234</v>
      </c>
      <c r="AH6865" s="204">
        <v>0.43815795220438281</v>
      </c>
    </row>
    <row r="6866" spans="1:34">
      <c r="A6866" s="206">
        <v>44117.083333333336</v>
      </c>
      <c r="B6866">
        <v>3</v>
      </c>
      <c r="C6866">
        <v>983.14300000000003</v>
      </c>
      <c r="E6866" s="206">
        <v>43752.083333333336</v>
      </c>
      <c r="F6866">
        <v>3</v>
      </c>
      <c r="G6866">
        <v>1046.165</v>
      </c>
      <c r="I6866" s="206">
        <v>43387.083333333336</v>
      </c>
      <c r="J6866">
        <v>3</v>
      </c>
      <c r="K6866">
        <v>969.26199999999994</v>
      </c>
      <c r="M6866" s="206">
        <v>43022.083333333336</v>
      </c>
      <c r="N6866">
        <v>3</v>
      </c>
      <c r="O6866">
        <v>953.54200000000003</v>
      </c>
      <c r="Q6866" s="206">
        <v>42656.083333333336</v>
      </c>
      <c r="R6866">
        <v>3</v>
      </c>
      <c r="S6866">
        <v>856.64800000000002</v>
      </c>
      <c r="X6866" s="204">
        <f t="shared" si="535"/>
        <v>0.30331112627570617</v>
      </c>
      <c r="Y6866" s="204">
        <f t="shared" si="536"/>
        <v>0.33852626086956522</v>
      </c>
      <c r="Z6866" s="204">
        <f t="shared" si="537"/>
        <v>0.28898764371678959</v>
      </c>
      <c r="AA6866" s="204">
        <f t="shared" si="538"/>
        <v>0.3309716233616003</v>
      </c>
      <c r="AB6866" s="204">
        <f t="shared" si="539"/>
        <v>0.36545777298747406</v>
      </c>
      <c r="AD6866" s="204">
        <v>0.40875404703208418</v>
      </c>
      <c r="AE6866" s="204">
        <v>0.41356521739130436</v>
      </c>
      <c r="AF6866" s="204">
        <v>0.36161521464481144</v>
      </c>
      <c r="AG6866" s="204">
        <v>0.38778997896978296</v>
      </c>
      <c r="AH6866" s="204">
        <v>0.43815351064530672</v>
      </c>
    </row>
    <row r="6867" spans="1:34">
      <c r="A6867" s="206">
        <v>44117.125</v>
      </c>
      <c r="B6867">
        <v>4</v>
      </c>
      <c r="C6867">
        <v>934.38099999999997</v>
      </c>
      <c r="E6867" s="206">
        <v>43752.125</v>
      </c>
      <c r="F6867">
        <v>4</v>
      </c>
      <c r="G6867">
        <v>1042.145</v>
      </c>
      <c r="I6867" s="206">
        <v>43387.125</v>
      </c>
      <c r="J6867">
        <v>4</v>
      </c>
      <c r="K6867">
        <v>954.31600000000003</v>
      </c>
      <c r="M6867" s="206">
        <v>43022.125</v>
      </c>
      <c r="N6867">
        <v>4</v>
      </c>
      <c r="O6867">
        <v>939.70299999999997</v>
      </c>
      <c r="Q6867" s="206">
        <v>42656.125</v>
      </c>
      <c r="R6867">
        <v>4</v>
      </c>
      <c r="S6867">
        <v>823.58100000000002</v>
      </c>
      <c r="X6867" s="204">
        <f t="shared" si="535"/>
        <v>0.29644138015040633</v>
      </c>
      <c r="Y6867" s="204">
        <f t="shared" si="536"/>
        <v>0.33166678260869564</v>
      </c>
      <c r="Z6867" s="204">
        <f t="shared" si="537"/>
        <v>0.28202505009028761</v>
      </c>
      <c r="AA6867" s="204">
        <f t="shared" si="538"/>
        <v>0.34041586009617997</v>
      </c>
      <c r="AB6867" s="204">
        <f t="shared" si="539"/>
        <v>0.36389064289346851</v>
      </c>
      <c r="AD6867" s="204">
        <v>0.40873293810030686</v>
      </c>
      <c r="AE6867" s="204">
        <v>0.41347304347826086</v>
      </c>
      <c r="AF6867" s="204">
        <v>0.36160124813998162</v>
      </c>
      <c r="AG6867" s="204">
        <v>0.38775776495942171</v>
      </c>
      <c r="AH6867" s="204">
        <v>0.4381316729798494</v>
      </c>
    </row>
    <row r="6868" spans="1:34">
      <c r="A6868" s="206">
        <v>44117.166666666664</v>
      </c>
      <c r="B6868">
        <v>5</v>
      </c>
      <c r="C6868">
        <v>965.42499999999995</v>
      </c>
      <c r="E6868" s="206">
        <v>43752.166666666664</v>
      </c>
      <c r="F6868">
        <v>5</v>
      </c>
      <c r="G6868">
        <v>1081.758</v>
      </c>
      <c r="I6868" s="206">
        <v>43387.166666666664</v>
      </c>
      <c r="J6868">
        <v>5</v>
      </c>
      <c r="K6868">
        <v>929.34900000000005</v>
      </c>
      <c r="M6868" s="206">
        <v>43022.166666666664</v>
      </c>
      <c r="N6868">
        <v>5</v>
      </c>
      <c r="O6868">
        <v>916.78</v>
      </c>
      <c r="Q6868" s="206">
        <v>42656.166666666664</v>
      </c>
      <c r="R6868">
        <v>5</v>
      </c>
      <c r="S6868">
        <v>884.68799999999999</v>
      </c>
      <c r="X6868" s="204">
        <f t="shared" si="535"/>
        <v>0.28499860888679107</v>
      </c>
      <c r="Y6868" s="204">
        <f t="shared" si="536"/>
        <v>0.32685321739130435</v>
      </c>
      <c r="Z6868" s="204">
        <f t="shared" si="537"/>
        <v>0.2776762296489112</v>
      </c>
      <c r="AA6868" s="204">
        <f t="shared" si="538"/>
        <v>0.33910777603908893</v>
      </c>
      <c r="AB6868" s="204">
        <f t="shared" si="539"/>
        <v>0.34584236758787068</v>
      </c>
      <c r="AD6868" s="204">
        <v>0.4087301697158115</v>
      </c>
      <c r="AE6868" s="204">
        <v>0.41336973913043484</v>
      </c>
      <c r="AF6868" s="204">
        <v>0.36154159952560444</v>
      </c>
      <c r="AG6868" s="204">
        <v>0.38774995550236446</v>
      </c>
      <c r="AH6868" s="204">
        <v>0.43811908856246723</v>
      </c>
    </row>
    <row r="6869" spans="1:34">
      <c r="A6869" s="206">
        <v>44117.208333333336</v>
      </c>
      <c r="B6869">
        <v>6</v>
      </c>
      <c r="C6869">
        <v>1003.5170000000001</v>
      </c>
      <c r="E6869" s="206">
        <v>43752.208333333336</v>
      </c>
      <c r="F6869">
        <v>6</v>
      </c>
      <c r="G6869">
        <v>1093.098</v>
      </c>
      <c r="I6869" s="206">
        <v>43387.208333333336</v>
      </c>
      <c r="J6869">
        <v>6</v>
      </c>
      <c r="K6869">
        <v>955.41499999999996</v>
      </c>
      <c r="M6869" s="206">
        <v>43022.208333333336</v>
      </c>
      <c r="N6869">
        <v>6</v>
      </c>
      <c r="O6869">
        <v>933.93399999999997</v>
      </c>
      <c r="Q6869" s="206">
        <v>42656.208333333336</v>
      </c>
      <c r="R6869">
        <v>6</v>
      </c>
      <c r="S6869">
        <v>912.47199999999998</v>
      </c>
      <c r="X6869" s="204">
        <f t="shared" si="535"/>
        <v>0.30614456780673355</v>
      </c>
      <c r="Y6869" s="204">
        <f t="shared" si="536"/>
        <v>0.31888</v>
      </c>
      <c r="Z6869" s="204">
        <f t="shared" si="537"/>
        <v>0.27041161035546502</v>
      </c>
      <c r="AA6869" s="204">
        <f t="shared" si="538"/>
        <v>0.35199761030614046</v>
      </c>
      <c r="AB6869" s="204">
        <f t="shared" si="539"/>
        <v>0.35733268091765569</v>
      </c>
      <c r="AD6869" s="204">
        <v>0.40872359480263493</v>
      </c>
      <c r="AE6869" s="204">
        <v>0.41321739130434781</v>
      </c>
      <c r="AF6869" s="204">
        <v>0.36152646914537212</v>
      </c>
      <c r="AG6869" s="204">
        <v>0.38769821784936009</v>
      </c>
      <c r="AH6869" s="204">
        <v>0.43807726388116758</v>
      </c>
    </row>
    <row r="6870" spans="1:34">
      <c r="A6870" s="206">
        <v>44117.25</v>
      </c>
      <c r="B6870">
        <v>7</v>
      </c>
      <c r="C6870">
        <v>1102.3869999999999</v>
      </c>
      <c r="E6870" s="206">
        <v>43752.25</v>
      </c>
      <c r="F6870">
        <v>7</v>
      </c>
      <c r="G6870">
        <v>1233.617</v>
      </c>
      <c r="I6870" s="206">
        <v>43387.25</v>
      </c>
      <c r="J6870">
        <v>7</v>
      </c>
      <c r="K6870">
        <v>1004.465</v>
      </c>
      <c r="M6870" s="206">
        <v>43022.25</v>
      </c>
      <c r="N6870">
        <v>7</v>
      </c>
      <c r="O6870">
        <v>1000.951</v>
      </c>
      <c r="Q6870" s="206">
        <v>42656.25</v>
      </c>
      <c r="R6870">
        <v>7</v>
      </c>
      <c r="S6870">
        <v>1073.0150000000001</v>
      </c>
      <c r="X6870" s="204">
        <f t="shared" si="535"/>
        <v>0.31575916715920843</v>
      </c>
      <c r="Y6870" s="204">
        <f t="shared" si="536"/>
        <v>0.32484660869565218</v>
      </c>
      <c r="Z6870" s="204">
        <f t="shared" si="537"/>
        <v>0.27799600441574329</v>
      </c>
      <c r="AA6870" s="204">
        <f t="shared" si="538"/>
        <v>0.35568757876569573</v>
      </c>
      <c r="AB6870" s="204">
        <f t="shared" si="539"/>
        <v>0.37143166994478405</v>
      </c>
      <c r="AD6870" s="204">
        <v>0.4087149436010869</v>
      </c>
      <c r="AE6870" s="204">
        <v>0.41321634782608696</v>
      </c>
      <c r="AF6870" s="204">
        <v>0.36150290066847185</v>
      </c>
      <c r="AG6870" s="204">
        <v>0.38768682905781832</v>
      </c>
      <c r="AH6870" s="204">
        <v>0.43806949115278448</v>
      </c>
    </row>
    <row r="6871" spans="1:34">
      <c r="A6871" s="206">
        <v>44117.291666666664</v>
      </c>
      <c r="B6871">
        <v>8</v>
      </c>
      <c r="C6871">
        <v>1217.337</v>
      </c>
      <c r="E6871" s="206">
        <v>43752.291666666664</v>
      </c>
      <c r="F6871">
        <v>8</v>
      </c>
      <c r="G6871">
        <v>1434.0219999999999</v>
      </c>
      <c r="I6871" s="206">
        <v>43387.291666666664</v>
      </c>
      <c r="J6871">
        <v>8</v>
      </c>
      <c r="K6871">
        <v>1061.481</v>
      </c>
      <c r="M6871" s="206">
        <v>43022.291666666664</v>
      </c>
      <c r="N6871">
        <v>8</v>
      </c>
      <c r="O6871">
        <v>1031.7739999999999</v>
      </c>
      <c r="Q6871" s="206">
        <v>42656.291666666664</v>
      </c>
      <c r="R6871">
        <v>8</v>
      </c>
      <c r="S6871">
        <v>1112.127</v>
      </c>
      <c r="X6871" s="204">
        <f t="shared" si="535"/>
        <v>0.37131476116454865</v>
      </c>
      <c r="Y6871" s="204">
        <f t="shared" si="536"/>
        <v>0.34815686956521741</v>
      </c>
      <c r="Z6871" s="204">
        <f t="shared" si="537"/>
        <v>0.29226802653868694</v>
      </c>
      <c r="AA6871" s="204">
        <f t="shared" si="538"/>
        <v>0.40141162444190853</v>
      </c>
      <c r="AB6871" s="204">
        <f t="shared" si="539"/>
        <v>0.40802641543234508</v>
      </c>
      <c r="AD6871" s="204">
        <v>0.40870283191891954</v>
      </c>
      <c r="AE6871" s="204">
        <v>0.41316556521739134</v>
      </c>
      <c r="AF6871" s="204">
        <v>0.36148224188007777</v>
      </c>
      <c r="AG6871" s="204">
        <v>0.38767088474965966</v>
      </c>
      <c r="AH6871" s="204">
        <v>0.43803765997940597</v>
      </c>
    </row>
    <row r="6872" spans="1:34">
      <c r="A6872" s="206">
        <v>44117.333333333336</v>
      </c>
      <c r="B6872">
        <v>9</v>
      </c>
      <c r="C6872">
        <v>1154.4749999999999</v>
      </c>
      <c r="E6872" s="206">
        <v>43752.333333333336</v>
      </c>
      <c r="F6872">
        <v>9</v>
      </c>
      <c r="G6872">
        <v>1417.5550000000001</v>
      </c>
      <c r="I6872" s="206">
        <v>43387.333333333336</v>
      </c>
      <c r="J6872">
        <v>9</v>
      </c>
      <c r="K6872">
        <v>1171.1369999999999</v>
      </c>
      <c r="M6872" s="206">
        <v>43022.333333333336</v>
      </c>
      <c r="N6872">
        <v>9</v>
      </c>
      <c r="O6872">
        <v>1083.9590000000001</v>
      </c>
      <c r="Q6872" s="206">
        <v>42656.333333333336</v>
      </c>
      <c r="R6872">
        <v>9</v>
      </c>
      <c r="S6872">
        <v>1086.865</v>
      </c>
      <c r="X6872" s="204">
        <f t="shared" si="535"/>
        <v>0.38484939296248977</v>
      </c>
      <c r="Y6872" s="204">
        <f t="shared" si="536"/>
        <v>0.35887791304347821</v>
      </c>
      <c r="Z6872" s="204">
        <f t="shared" si="537"/>
        <v>0.3088579065256748</v>
      </c>
      <c r="AA6872" s="204">
        <f t="shared" si="538"/>
        <v>0.46662221784024904</v>
      </c>
      <c r="AB6872" s="204">
        <f t="shared" si="539"/>
        <v>0.45057285008183573</v>
      </c>
      <c r="AD6872" s="204">
        <v>0.40869729514992875</v>
      </c>
      <c r="AE6872" s="204">
        <v>0.41313391304347824</v>
      </c>
      <c r="AF6872" s="204">
        <v>0.36140251641500776</v>
      </c>
      <c r="AG6872" s="204">
        <v>0.3876689323853954</v>
      </c>
      <c r="AH6872" s="204">
        <v>0.43799065347918431</v>
      </c>
    </row>
    <row r="6873" spans="1:34">
      <c r="A6873" s="206">
        <v>44117.375</v>
      </c>
      <c r="B6873">
        <v>10</v>
      </c>
      <c r="C6873">
        <v>1235.3720000000001</v>
      </c>
      <c r="E6873" s="206">
        <v>43752.375</v>
      </c>
      <c r="F6873">
        <v>10</v>
      </c>
      <c r="G6873">
        <v>1390.769</v>
      </c>
      <c r="I6873" s="206">
        <v>43387.375</v>
      </c>
      <c r="J6873">
        <v>10</v>
      </c>
      <c r="K6873">
        <v>1212.953</v>
      </c>
      <c r="M6873" s="206">
        <v>43022.375</v>
      </c>
      <c r="N6873">
        <v>10</v>
      </c>
      <c r="O6873">
        <v>1145.027</v>
      </c>
      <c r="Q6873" s="206">
        <v>42656.375</v>
      </c>
      <c r="R6873">
        <v>10</v>
      </c>
      <c r="S6873">
        <v>1091.4870000000001</v>
      </c>
      <c r="X6873" s="204">
        <f t="shared" si="535"/>
        <v>0.37610752682218529</v>
      </c>
      <c r="Y6873" s="204">
        <f t="shared" si="536"/>
        <v>0.37702921739130435</v>
      </c>
      <c r="Z6873" s="204">
        <f t="shared" si="537"/>
        <v>0.34076438680933452</v>
      </c>
      <c r="AA6873" s="204">
        <f t="shared" si="538"/>
        <v>0.46126395411683663</v>
      </c>
      <c r="AB6873" s="204">
        <f t="shared" si="539"/>
        <v>0.42730574286185935</v>
      </c>
      <c r="AD6873" s="204">
        <v>0.40868276113132801</v>
      </c>
      <c r="AE6873" s="204">
        <v>0.41311826086956521</v>
      </c>
      <c r="AF6873" s="204">
        <v>0.36138534925282112</v>
      </c>
      <c r="AG6873" s="204">
        <v>0.38766567844495486</v>
      </c>
      <c r="AH6873" s="204">
        <v>0.43797177685311095</v>
      </c>
    </row>
    <row r="6874" spans="1:34">
      <c r="A6874" s="206">
        <v>44117.416666666664</v>
      </c>
      <c r="B6874">
        <v>11</v>
      </c>
      <c r="C6874">
        <v>1213.8889999999999</v>
      </c>
      <c r="E6874" s="206">
        <v>43752.416666666664</v>
      </c>
      <c r="F6874">
        <v>11</v>
      </c>
      <c r="G6874">
        <v>1339.549</v>
      </c>
      <c r="I6874" s="206">
        <v>43387.416666666664</v>
      </c>
      <c r="J6874">
        <v>11</v>
      </c>
      <c r="K6874">
        <v>1239.271</v>
      </c>
      <c r="M6874" s="206">
        <v>43022.416666666664</v>
      </c>
      <c r="N6874">
        <v>11</v>
      </c>
      <c r="O6874">
        <v>1170.021</v>
      </c>
      <c r="Q6874" s="206">
        <v>42656.416666666664</v>
      </c>
      <c r="R6874">
        <v>11</v>
      </c>
      <c r="S6874">
        <v>1110.8920000000001</v>
      </c>
      <c r="X6874" s="204">
        <f t="shared" si="535"/>
        <v>0.37770696096439443</v>
      </c>
      <c r="Y6874" s="204">
        <f t="shared" si="536"/>
        <v>0.39827026086956524</v>
      </c>
      <c r="Z6874" s="204">
        <f t="shared" si="537"/>
        <v>0.35293154026688828</v>
      </c>
      <c r="AA6874" s="204">
        <f t="shared" si="538"/>
        <v>0.45254794925284647</v>
      </c>
      <c r="AB6874" s="204">
        <f t="shared" si="539"/>
        <v>0.45724814324324131</v>
      </c>
      <c r="AD6874" s="204">
        <v>0.40867757041039915</v>
      </c>
      <c r="AE6874" s="204">
        <v>0.41307269565217392</v>
      </c>
      <c r="AF6874" s="204">
        <v>0.36138331247086675</v>
      </c>
      <c r="AG6874" s="204">
        <v>0.38766242450451438</v>
      </c>
      <c r="AH6874" s="204">
        <v>0.43795734178611373</v>
      </c>
    </row>
    <row r="6875" spans="1:34">
      <c r="A6875" s="206">
        <v>44117.458333333336</v>
      </c>
      <c r="B6875">
        <v>12</v>
      </c>
      <c r="C6875">
        <v>1234.809</v>
      </c>
      <c r="E6875" s="206">
        <v>43752.458333333336</v>
      </c>
      <c r="F6875">
        <v>12</v>
      </c>
      <c r="G6875">
        <v>1300.44</v>
      </c>
      <c r="I6875" s="206">
        <v>43387.458333333336</v>
      </c>
      <c r="J6875">
        <v>12</v>
      </c>
      <c r="K6875">
        <v>1170.354</v>
      </c>
      <c r="M6875" s="206">
        <v>43022.458333333336</v>
      </c>
      <c r="N6875">
        <v>12</v>
      </c>
      <c r="O6875">
        <v>1178.904</v>
      </c>
      <c r="Q6875" s="206">
        <v>42656.458333333336</v>
      </c>
      <c r="R6875">
        <v>12</v>
      </c>
      <c r="S6875">
        <v>1091.2439999999999</v>
      </c>
      <c r="X6875" s="204">
        <f t="shared" si="535"/>
        <v>0.38442202360601463</v>
      </c>
      <c r="Y6875" s="204">
        <f t="shared" si="536"/>
        <v>0.40696382608695653</v>
      </c>
      <c r="Z6875" s="204">
        <f t="shared" si="537"/>
        <v>0.36058925847752293</v>
      </c>
      <c r="AA6875" s="204">
        <f t="shared" si="538"/>
        <v>0.43588126631647756</v>
      </c>
      <c r="AB6875" s="204">
        <f t="shared" si="539"/>
        <v>0.44929664210731246</v>
      </c>
      <c r="AD6875" s="204">
        <v>0.40866372848792221</v>
      </c>
      <c r="AE6875" s="204">
        <v>0.41307200000000005</v>
      </c>
      <c r="AF6875" s="204">
        <v>0.36138331247086675</v>
      </c>
      <c r="AG6875" s="204">
        <v>0.38759344096717524</v>
      </c>
      <c r="AH6875" s="204">
        <v>0.43792699113242733</v>
      </c>
    </row>
    <row r="6876" spans="1:34">
      <c r="A6876" s="206">
        <v>44117.5</v>
      </c>
      <c r="B6876">
        <v>13</v>
      </c>
      <c r="C6876">
        <v>1254.7860000000001</v>
      </c>
      <c r="E6876" s="206">
        <v>43752.5</v>
      </c>
      <c r="F6876">
        <v>13</v>
      </c>
      <c r="G6876">
        <v>1266.7260000000001</v>
      </c>
      <c r="I6876" s="206">
        <v>43387.5</v>
      </c>
      <c r="J6876">
        <v>13</v>
      </c>
      <c r="K6876">
        <v>1197.279</v>
      </c>
      <c r="M6876" s="206">
        <v>43022.5</v>
      </c>
      <c r="N6876">
        <v>13</v>
      </c>
      <c r="O6876">
        <v>1234.8900000000001</v>
      </c>
      <c r="Q6876" s="206">
        <v>42656.5</v>
      </c>
      <c r="R6876">
        <v>13</v>
      </c>
      <c r="S6876">
        <v>1082.7840000000001</v>
      </c>
      <c r="X6876" s="204">
        <f t="shared" si="535"/>
        <v>0.37762287128534705</v>
      </c>
      <c r="Y6876" s="204">
        <f t="shared" si="536"/>
        <v>0.41005356521739128</v>
      </c>
      <c r="Z6876" s="204">
        <f t="shared" si="537"/>
        <v>0.34053655819929857</v>
      </c>
      <c r="AA6876" s="204">
        <f t="shared" si="538"/>
        <v>0.42315543064762851</v>
      </c>
      <c r="AB6876" s="204">
        <f t="shared" si="539"/>
        <v>0.45703976009658909</v>
      </c>
      <c r="AD6876" s="204">
        <v>0.40865265494994069</v>
      </c>
      <c r="AE6876" s="204">
        <v>0.41305495652173907</v>
      </c>
      <c r="AF6876" s="204">
        <v>0.36138331247086675</v>
      </c>
      <c r="AG6876" s="204">
        <v>0.38756317932107831</v>
      </c>
      <c r="AH6876" s="204">
        <v>0.43790108203781697</v>
      </c>
    </row>
    <row r="6877" spans="1:34">
      <c r="A6877" s="206">
        <v>44117.541666666664</v>
      </c>
      <c r="B6877">
        <v>14</v>
      </c>
      <c r="C6877">
        <v>1254.3430000000001</v>
      </c>
      <c r="E6877" s="206">
        <v>43752.541666666664</v>
      </c>
      <c r="F6877">
        <v>14</v>
      </c>
      <c r="G6877">
        <v>1245.57</v>
      </c>
      <c r="I6877" s="206">
        <v>43387.541666666664</v>
      </c>
      <c r="J6877">
        <v>14</v>
      </c>
      <c r="K6877">
        <v>1207.2260000000001</v>
      </c>
      <c r="M6877" s="206">
        <v>43022.541666666664</v>
      </c>
      <c r="N6877">
        <v>14</v>
      </c>
      <c r="O6877">
        <v>1300.9780000000001</v>
      </c>
      <c r="Q6877" s="206">
        <v>42656.541666666664</v>
      </c>
      <c r="R6877">
        <v>14</v>
      </c>
      <c r="S6877">
        <v>1117.5150000000001</v>
      </c>
      <c r="X6877" s="204">
        <f t="shared" si="535"/>
        <v>0.37469530468147666</v>
      </c>
      <c r="Y6877" s="204">
        <f t="shared" si="536"/>
        <v>0.42952695652173917</v>
      </c>
      <c r="Z6877" s="204">
        <f t="shared" si="537"/>
        <v>0.34837089450225994</v>
      </c>
      <c r="AA6877" s="204">
        <f t="shared" si="538"/>
        <v>0.41218509584644264</v>
      </c>
      <c r="AB6877" s="204">
        <f t="shared" si="539"/>
        <v>0.4644338455684715</v>
      </c>
      <c r="AD6877" s="204">
        <v>0.40862635529723451</v>
      </c>
      <c r="AE6877" s="204">
        <v>0.41305321739130435</v>
      </c>
      <c r="AF6877" s="204">
        <v>0.36138331247086675</v>
      </c>
      <c r="AG6877" s="204">
        <v>0.3875400763439506</v>
      </c>
      <c r="AH6877" s="204">
        <v>0.43788960801020371</v>
      </c>
    </row>
    <row r="6878" spans="1:34">
      <c r="A6878" s="206">
        <v>44117.583333333336</v>
      </c>
      <c r="B6878">
        <v>15</v>
      </c>
      <c r="C6878">
        <v>1250.17</v>
      </c>
      <c r="E6878" s="206">
        <v>43752.583333333336</v>
      </c>
      <c r="F6878">
        <v>15</v>
      </c>
      <c r="G6878">
        <v>1222.566</v>
      </c>
      <c r="I6878" s="206">
        <v>43387.583333333336</v>
      </c>
      <c r="J6878">
        <v>15</v>
      </c>
      <c r="K6878">
        <v>1175.193</v>
      </c>
      <c r="M6878" s="206">
        <v>43022.583333333336</v>
      </c>
      <c r="N6878">
        <v>15</v>
      </c>
      <c r="O6878">
        <v>1331.7429999999999</v>
      </c>
      <c r="Q6878" s="206">
        <v>42656.583333333336</v>
      </c>
      <c r="R6878">
        <v>15</v>
      </c>
      <c r="S6878">
        <v>1087.5219999999999</v>
      </c>
      <c r="X6878" s="204">
        <f t="shared" si="535"/>
        <v>0.38671389992013216</v>
      </c>
      <c r="Y6878" s="204">
        <f t="shared" si="536"/>
        <v>0.45251408695652179</v>
      </c>
      <c r="Z6878" s="204">
        <f t="shared" si="537"/>
        <v>0.35126516165938376</v>
      </c>
      <c r="AA6878" s="204">
        <f t="shared" si="538"/>
        <v>0.40530105945046802</v>
      </c>
      <c r="AB6878" s="204">
        <f t="shared" si="539"/>
        <v>0.46426987801258002</v>
      </c>
      <c r="AD6878" s="204">
        <v>0.40856199035771684</v>
      </c>
      <c r="AE6878" s="204">
        <v>0.41299965217391305</v>
      </c>
      <c r="AF6878" s="204">
        <v>0.36131900835487957</v>
      </c>
      <c r="AG6878" s="204">
        <v>0.38753389385711362</v>
      </c>
      <c r="AH6878" s="204">
        <v>0.43784149112021303</v>
      </c>
    </row>
    <row r="6879" spans="1:34">
      <c r="A6879" s="206">
        <v>44117.625</v>
      </c>
      <c r="B6879">
        <v>16</v>
      </c>
      <c r="C6879">
        <v>1298.6590000000001</v>
      </c>
      <c r="E6879" s="206">
        <v>43752.625</v>
      </c>
      <c r="F6879">
        <v>16</v>
      </c>
      <c r="G6879">
        <v>1245.6220000000001</v>
      </c>
      <c r="I6879" s="206">
        <v>43387.625</v>
      </c>
      <c r="J6879">
        <v>16</v>
      </c>
      <c r="K6879">
        <v>1154.125</v>
      </c>
      <c r="M6879" s="206">
        <v>43022.625</v>
      </c>
      <c r="N6879">
        <v>16</v>
      </c>
      <c r="O6879">
        <v>1439.0070000000001</v>
      </c>
      <c r="Q6879" s="206">
        <v>42656.625</v>
      </c>
      <c r="R6879">
        <v>16</v>
      </c>
      <c r="S6879">
        <v>1092.211</v>
      </c>
      <c r="X6879" s="204">
        <f t="shared" si="535"/>
        <v>0.37633488039886881</v>
      </c>
      <c r="Y6879" s="204">
        <f t="shared" si="536"/>
        <v>0.46321495652173911</v>
      </c>
      <c r="Z6879" s="204">
        <f t="shared" si="537"/>
        <v>0.34194455646745192</v>
      </c>
      <c r="AA6879" s="204">
        <f t="shared" si="538"/>
        <v>0.39781569486108442</v>
      </c>
      <c r="AB6879" s="204">
        <f t="shared" si="539"/>
        <v>0.46272532584387777</v>
      </c>
      <c r="AD6879" s="204">
        <v>0.40854572609880646</v>
      </c>
      <c r="AE6879" s="204">
        <v>0.41295860869565221</v>
      </c>
      <c r="AF6879" s="204">
        <v>0.36128060046659766</v>
      </c>
      <c r="AG6879" s="204">
        <v>0.38752998912858494</v>
      </c>
      <c r="AH6879" s="204">
        <v>0.43782705605321581</v>
      </c>
    </row>
    <row r="6880" spans="1:34">
      <c r="A6880" s="206">
        <v>44117.666666666664</v>
      </c>
      <c r="B6880">
        <v>17</v>
      </c>
      <c r="C6880">
        <v>1293.402</v>
      </c>
      <c r="E6880" s="206">
        <v>43752.666666666664</v>
      </c>
      <c r="F6880">
        <v>17</v>
      </c>
      <c r="G6880">
        <v>1253.4649999999999</v>
      </c>
      <c r="I6880" s="206">
        <v>43387.666666666664</v>
      </c>
      <c r="J6880">
        <v>17</v>
      </c>
      <c r="K6880">
        <v>1151.0709999999999</v>
      </c>
      <c r="M6880" s="206">
        <v>43022.666666666664</v>
      </c>
      <c r="N6880">
        <v>17</v>
      </c>
      <c r="O6880">
        <v>1504.377</v>
      </c>
      <c r="Q6880" s="206">
        <v>42656.666666666664</v>
      </c>
      <c r="R6880">
        <v>17</v>
      </c>
      <c r="S6880">
        <v>1073.7539999999999</v>
      </c>
      <c r="X6880" s="204">
        <f t="shared" si="535"/>
        <v>0.37795749976122683</v>
      </c>
      <c r="Y6880" s="204">
        <f t="shared" si="536"/>
        <v>0.50052417391304349</v>
      </c>
      <c r="Z6880" s="204">
        <f t="shared" si="537"/>
        <v>0.33581442472257578</v>
      </c>
      <c r="AA6880" s="204">
        <f t="shared" si="538"/>
        <v>0.40531797994075874</v>
      </c>
      <c r="AB6880" s="204">
        <f t="shared" si="539"/>
        <v>0.48067255568049505</v>
      </c>
      <c r="AD6880" s="204">
        <v>0.40852565531121487</v>
      </c>
      <c r="AE6880" s="204">
        <v>0.41295200000000004</v>
      </c>
      <c r="AF6880" s="204">
        <v>0.36127652690268897</v>
      </c>
      <c r="AG6880" s="204">
        <v>0.38751860033704316</v>
      </c>
      <c r="AH6880" s="204">
        <v>0.43775969240722884</v>
      </c>
    </row>
    <row r="6881" spans="1:34">
      <c r="A6881" s="206">
        <v>44117.708333333336</v>
      </c>
      <c r="B6881">
        <v>18</v>
      </c>
      <c r="C6881">
        <v>1328.0550000000001</v>
      </c>
      <c r="E6881" s="206">
        <v>43752.708333333336</v>
      </c>
      <c r="F6881">
        <v>18</v>
      </c>
      <c r="G6881">
        <v>1281.8109999999999</v>
      </c>
      <c r="I6881" s="206">
        <v>43387.708333333336</v>
      </c>
      <c r="J6881">
        <v>18</v>
      </c>
      <c r="K6881">
        <v>1217.028</v>
      </c>
      <c r="M6881" s="206">
        <v>43022.708333333336</v>
      </c>
      <c r="N6881">
        <v>18</v>
      </c>
      <c r="O6881">
        <v>1518.9690000000001</v>
      </c>
      <c r="Q6881" s="206">
        <v>42656.708333333336</v>
      </c>
      <c r="R6881">
        <v>18</v>
      </c>
      <c r="S6881">
        <v>1142</v>
      </c>
      <c r="X6881" s="204">
        <f t="shared" si="535"/>
        <v>0.37157049068230985</v>
      </c>
      <c r="Y6881" s="204">
        <f t="shared" si="536"/>
        <v>0.52326156521739131</v>
      </c>
      <c r="Z6881" s="204">
        <f t="shared" si="537"/>
        <v>0.3349258058527802</v>
      </c>
      <c r="AA6881" s="204">
        <f t="shared" si="538"/>
        <v>0.40787004542826244</v>
      </c>
      <c r="AB6881" s="204">
        <f t="shared" si="539"/>
        <v>0.4787267826752547</v>
      </c>
      <c r="AD6881" s="204">
        <v>0.40851596596548101</v>
      </c>
      <c r="AE6881" s="204">
        <v>0.41294539130434788</v>
      </c>
      <c r="AF6881" s="204">
        <v>0.36125645005199619</v>
      </c>
      <c r="AG6881" s="204">
        <v>0.3875088385157216</v>
      </c>
      <c r="AH6881" s="204">
        <v>0.43770750408808501</v>
      </c>
    </row>
    <row r="6882" spans="1:34">
      <c r="A6882" s="206">
        <v>44117.75</v>
      </c>
      <c r="B6882">
        <v>19</v>
      </c>
      <c r="C6882">
        <v>1370.4649999999999</v>
      </c>
      <c r="E6882" s="206">
        <v>43752.75</v>
      </c>
      <c r="F6882">
        <v>19</v>
      </c>
      <c r="G6882">
        <v>1296.903</v>
      </c>
      <c r="I6882" s="206">
        <v>43387.75</v>
      </c>
      <c r="J6882">
        <v>19</v>
      </c>
      <c r="K6882">
        <v>1246.9169999999999</v>
      </c>
      <c r="M6882" s="206">
        <v>43022.75</v>
      </c>
      <c r="N6882">
        <v>19</v>
      </c>
      <c r="O6882">
        <v>1448.1510000000001</v>
      </c>
      <c r="Q6882" s="206">
        <v>42656.75</v>
      </c>
      <c r="R6882">
        <v>19</v>
      </c>
      <c r="S6882">
        <v>1138.671</v>
      </c>
      <c r="X6882" s="204">
        <f t="shared" si="535"/>
        <v>0.39518688671632224</v>
      </c>
      <c r="Y6882" s="204">
        <f t="shared" si="536"/>
        <v>0.52833704347826094</v>
      </c>
      <c r="Z6882" s="204">
        <f t="shared" si="537"/>
        <v>0.35411723833316749</v>
      </c>
      <c r="AA6882" s="204">
        <f t="shared" si="538"/>
        <v>0.4170936650009745</v>
      </c>
      <c r="AB6882" s="204">
        <f t="shared" si="539"/>
        <v>0.49155289489716686</v>
      </c>
      <c r="AD6882" s="204">
        <v>0.40846302061200679</v>
      </c>
      <c r="AE6882" s="204">
        <v>0.41291443478260864</v>
      </c>
      <c r="AF6882" s="204">
        <v>0.3612279351046353</v>
      </c>
      <c r="AG6882" s="204">
        <v>0.38746914044234715</v>
      </c>
      <c r="AH6882" s="204">
        <v>0.43768677681239671</v>
      </c>
    </row>
    <row r="6883" spans="1:34">
      <c r="A6883" s="206">
        <v>44117.791666666664</v>
      </c>
      <c r="B6883">
        <v>20</v>
      </c>
      <c r="C6883">
        <v>1368.1220000000001</v>
      </c>
      <c r="E6883" s="206">
        <v>43752.791666666664</v>
      </c>
      <c r="F6883">
        <v>20</v>
      </c>
      <c r="G6883">
        <v>1370.854</v>
      </c>
      <c r="I6883" s="206">
        <v>43387.791666666664</v>
      </c>
      <c r="J6883">
        <v>20</v>
      </c>
      <c r="K6883">
        <v>1308.8610000000001</v>
      </c>
      <c r="M6883" s="206">
        <v>43022.791666666664</v>
      </c>
      <c r="N6883">
        <v>20</v>
      </c>
      <c r="O6883">
        <v>1481.905</v>
      </c>
      <c r="Q6883" s="206">
        <v>42656.791666666664</v>
      </c>
      <c r="R6883">
        <v>20</v>
      </c>
      <c r="S6883">
        <v>1226.181</v>
      </c>
      <c r="X6883" s="204">
        <f t="shared" si="535"/>
        <v>0.39403489271817987</v>
      </c>
      <c r="Y6883" s="204">
        <f t="shared" si="536"/>
        <v>0.50370469565217391</v>
      </c>
      <c r="Z6883" s="204">
        <f t="shared" si="537"/>
        <v>0.36281400630936855</v>
      </c>
      <c r="AA6883" s="204">
        <f t="shared" si="538"/>
        <v>0.42200451191381483</v>
      </c>
      <c r="AB6883" s="204">
        <f t="shared" si="539"/>
        <v>0.5072501049318332</v>
      </c>
      <c r="AD6883" s="204">
        <v>0.40845333126627292</v>
      </c>
      <c r="AE6883" s="204">
        <v>0.4128817391304348</v>
      </c>
      <c r="AF6883" s="204">
        <v>0.36117876136888044</v>
      </c>
      <c r="AG6883" s="204">
        <v>0.38746360874359825</v>
      </c>
      <c r="AH6883" s="204">
        <v>0.43762163394594772</v>
      </c>
    </row>
    <row r="6884" spans="1:34">
      <c r="A6884" s="206">
        <v>44117.833333333336</v>
      </c>
      <c r="B6884">
        <v>21</v>
      </c>
      <c r="C6884">
        <v>1382.105</v>
      </c>
      <c r="E6884" s="206">
        <v>43752.833333333336</v>
      </c>
      <c r="F6884">
        <v>21</v>
      </c>
      <c r="G6884">
        <v>1371</v>
      </c>
      <c r="I6884" s="206">
        <v>43387.833333333336</v>
      </c>
      <c r="J6884">
        <v>21</v>
      </c>
      <c r="K6884">
        <v>1303.921</v>
      </c>
      <c r="M6884" s="206">
        <v>43022.833333333336</v>
      </c>
      <c r="N6884">
        <v>21</v>
      </c>
      <c r="O6884">
        <v>1461.0619999999999</v>
      </c>
      <c r="Q6884" s="206">
        <v>42656.833333333336</v>
      </c>
      <c r="R6884">
        <v>21</v>
      </c>
      <c r="S6884">
        <v>1237.134</v>
      </c>
      <c r="X6884" s="204">
        <f t="shared" si="535"/>
        <v>0.42431755861708126</v>
      </c>
      <c r="Y6884" s="204">
        <f t="shared" si="536"/>
        <v>0.51544521739130433</v>
      </c>
      <c r="Z6884" s="204">
        <f t="shared" si="537"/>
        <v>0.38083778079221514</v>
      </c>
      <c r="AA6884" s="204">
        <f t="shared" si="538"/>
        <v>0.44606772686554097</v>
      </c>
      <c r="AB6884" s="204">
        <f t="shared" si="539"/>
        <v>0.50638289052223118</v>
      </c>
      <c r="AD6884" s="204">
        <v>0.40845160102596334</v>
      </c>
      <c r="AE6884" s="204">
        <v>0.41286956521739132</v>
      </c>
      <c r="AF6884" s="204">
        <v>0.36111183853323769</v>
      </c>
      <c r="AG6884" s="204">
        <v>0.38742130751787146</v>
      </c>
      <c r="AH6884" s="204">
        <v>0.43761497160733359</v>
      </c>
    </row>
    <row r="6885" spans="1:34">
      <c r="A6885" s="206">
        <v>44117.875</v>
      </c>
      <c r="B6885">
        <v>22</v>
      </c>
      <c r="C6885">
        <v>1308.2260000000001</v>
      </c>
      <c r="E6885" s="206">
        <v>43752.875</v>
      </c>
      <c r="F6885">
        <v>22</v>
      </c>
      <c r="G6885">
        <v>1301.297</v>
      </c>
      <c r="I6885" s="206">
        <v>43387.875</v>
      </c>
      <c r="J6885">
        <v>22</v>
      </c>
      <c r="K6885">
        <v>1288.9069999999999</v>
      </c>
      <c r="M6885" s="206">
        <v>43022.875</v>
      </c>
      <c r="N6885">
        <v>22</v>
      </c>
      <c r="O6885">
        <v>1402.9860000000001</v>
      </c>
      <c r="Q6885" s="206">
        <v>42656.875</v>
      </c>
      <c r="R6885">
        <v>22</v>
      </c>
      <c r="S6885">
        <v>1179.2349999999999</v>
      </c>
      <c r="X6885" s="204">
        <f t="shared" si="535"/>
        <v>0.42810782303932632</v>
      </c>
      <c r="Y6885" s="204">
        <f t="shared" si="536"/>
        <v>0.50819547826086953</v>
      </c>
      <c r="Z6885" s="204">
        <f t="shared" si="537"/>
        <v>0.37940039467014902</v>
      </c>
      <c r="AA6885" s="204">
        <f t="shared" si="538"/>
        <v>0.44611523439597267</v>
      </c>
      <c r="AB6885" s="204">
        <f t="shared" si="539"/>
        <v>0.51155841723561812</v>
      </c>
      <c r="AD6885" s="204">
        <v>0.40843879724767218</v>
      </c>
      <c r="AE6885" s="204">
        <v>0.41286956521739132</v>
      </c>
      <c r="AF6885" s="204">
        <v>0.36110805593817963</v>
      </c>
      <c r="AG6885" s="204">
        <v>0.38733410191406537</v>
      </c>
      <c r="AH6885" s="204">
        <v>0.43760497809941246</v>
      </c>
    </row>
    <row r="6886" spans="1:34">
      <c r="A6886" s="206">
        <v>44117.916666666664</v>
      </c>
      <c r="B6886">
        <v>23</v>
      </c>
      <c r="C6886">
        <v>1195.4860000000001</v>
      </c>
      <c r="E6886" s="206">
        <v>43752.916666666664</v>
      </c>
      <c r="F6886">
        <v>23</v>
      </c>
      <c r="G6886">
        <v>1166.345</v>
      </c>
      <c r="I6886" s="206">
        <v>43387.916666666664</v>
      </c>
      <c r="J6886">
        <v>23</v>
      </c>
      <c r="K6886">
        <v>1181.836</v>
      </c>
      <c r="M6886" s="206">
        <v>43022.916666666664</v>
      </c>
      <c r="N6886">
        <v>23</v>
      </c>
      <c r="O6886">
        <v>1312.4269999999999</v>
      </c>
      <c r="Q6886" s="206">
        <v>42656.916666666664</v>
      </c>
      <c r="R6886">
        <v>23</v>
      </c>
      <c r="S6886">
        <v>1089.2729999999999</v>
      </c>
      <c r="X6886" s="204">
        <f t="shared" si="535"/>
        <v>0.40807198630203351</v>
      </c>
      <c r="Y6886" s="204">
        <f t="shared" si="536"/>
        <v>0.48799513043478265</v>
      </c>
      <c r="Z6886" s="204">
        <f t="shared" si="537"/>
        <v>0.37503178834693029</v>
      </c>
      <c r="AA6886" s="204">
        <f t="shared" si="538"/>
        <v>0.42343429334338151</v>
      </c>
      <c r="AB6886" s="204">
        <f t="shared" si="539"/>
        <v>0.48421358865388936</v>
      </c>
      <c r="AD6886" s="204">
        <v>0.40843602886317676</v>
      </c>
      <c r="AE6886" s="204">
        <v>0.41286956521739132</v>
      </c>
      <c r="AF6886" s="204">
        <v>0.361107764969329</v>
      </c>
      <c r="AG6886" s="204">
        <v>0.38730937196671739</v>
      </c>
      <c r="AH6886" s="204">
        <v>0.43756167289842079</v>
      </c>
    </row>
    <row r="6887" spans="1:34">
      <c r="A6887" s="206">
        <v>44117.958333333336</v>
      </c>
      <c r="B6887">
        <v>24</v>
      </c>
      <c r="C6887">
        <v>1092.4970000000001</v>
      </c>
      <c r="E6887" s="206">
        <v>43752.958333333336</v>
      </c>
      <c r="F6887">
        <v>24</v>
      </c>
      <c r="G6887">
        <v>1124.597</v>
      </c>
      <c r="I6887" s="206">
        <v>43387.958333333336</v>
      </c>
      <c r="J6887">
        <v>24</v>
      </c>
      <c r="K6887">
        <v>1105.6959999999999</v>
      </c>
      <c r="M6887" s="206">
        <v>43022.958333333336</v>
      </c>
      <c r="N6887">
        <v>24</v>
      </c>
      <c r="O6887">
        <v>1226.1769999999999</v>
      </c>
      <c r="Q6887" s="206">
        <v>42656.958333333336</v>
      </c>
      <c r="R6887">
        <v>24</v>
      </c>
      <c r="S6887">
        <v>990.36400000000003</v>
      </c>
      <c r="X6887" s="204">
        <f t="shared" si="535"/>
        <v>0.37694081055529638</v>
      </c>
      <c r="Y6887" s="204">
        <f t="shared" si="536"/>
        <v>0.45649634782608695</v>
      </c>
      <c r="Z6887" s="204">
        <f t="shared" si="537"/>
        <v>0.34387746254212503</v>
      </c>
      <c r="AA6887" s="204">
        <f t="shared" si="538"/>
        <v>0.37952171631040899</v>
      </c>
      <c r="AB6887" s="204">
        <f t="shared" si="539"/>
        <v>0.44248514113424098</v>
      </c>
      <c r="AD6887" s="204">
        <v>0.40843533676705296</v>
      </c>
      <c r="AE6887" s="204">
        <v>0.41283095652173907</v>
      </c>
      <c r="AF6887" s="204">
        <v>0.36109496233990168</v>
      </c>
      <c r="AG6887" s="204">
        <v>0.38725047564474385</v>
      </c>
      <c r="AH6887" s="204">
        <v>0.4375539001700377</v>
      </c>
    </row>
    <row r="6888" spans="1:34">
      <c r="A6888" s="206">
        <v>44118</v>
      </c>
      <c r="B6888">
        <v>1</v>
      </c>
      <c r="C6888">
        <v>1051.883</v>
      </c>
      <c r="E6888" s="206">
        <v>43753</v>
      </c>
      <c r="F6888">
        <v>1</v>
      </c>
      <c r="G6888">
        <v>1081.6110000000001</v>
      </c>
      <c r="I6888" s="206">
        <v>43388</v>
      </c>
      <c r="J6888">
        <v>1</v>
      </c>
      <c r="K6888">
        <v>1074.144</v>
      </c>
      <c r="M6888" s="206">
        <v>43023</v>
      </c>
      <c r="N6888">
        <v>1</v>
      </c>
      <c r="O6888">
        <v>1117.087</v>
      </c>
      <c r="Q6888" s="206">
        <v>42657</v>
      </c>
      <c r="R6888">
        <v>1</v>
      </c>
      <c r="S6888">
        <v>923.41700000000003</v>
      </c>
      <c r="X6888" s="204">
        <f t="shared" si="535"/>
        <v>0.34271354279853222</v>
      </c>
      <c r="Y6888" s="204">
        <f t="shared" si="536"/>
        <v>0.42649634782608692</v>
      </c>
      <c r="Z6888" s="204">
        <f t="shared" si="537"/>
        <v>0.32172309425586754</v>
      </c>
      <c r="AA6888" s="204">
        <f t="shared" si="538"/>
        <v>0.36593716575930535</v>
      </c>
      <c r="AB6888" s="204">
        <f t="shared" si="539"/>
        <v>0.40436583049381997</v>
      </c>
      <c r="AD6888" s="204">
        <v>0.40839381099962213</v>
      </c>
      <c r="AE6888" s="204">
        <v>0.412808347826087</v>
      </c>
      <c r="AF6888" s="204">
        <v>0.36109234362024611</v>
      </c>
      <c r="AG6888" s="204">
        <v>0.38722053939269108</v>
      </c>
      <c r="AH6888" s="204">
        <v>0.43751059496904604</v>
      </c>
    </row>
    <row r="6889" spans="1:34">
      <c r="A6889" s="206">
        <v>44118.041666666664</v>
      </c>
      <c r="B6889">
        <v>2</v>
      </c>
      <c r="C6889">
        <v>1027.075</v>
      </c>
      <c r="E6889" s="206">
        <v>43753.041666666664</v>
      </c>
      <c r="F6889">
        <v>2</v>
      </c>
      <c r="G6889">
        <v>1035.8610000000001</v>
      </c>
      <c r="I6889" s="206">
        <v>43388.041666666664</v>
      </c>
      <c r="J6889">
        <v>2</v>
      </c>
      <c r="K6889">
        <v>987.20799999999997</v>
      </c>
      <c r="M6889" s="206">
        <v>43023.041666666664</v>
      </c>
      <c r="N6889">
        <v>2</v>
      </c>
      <c r="O6889">
        <v>1019.171</v>
      </c>
      <c r="Q6889" s="206">
        <v>42657.041666666664</v>
      </c>
      <c r="R6889">
        <v>2</v>
      </c>
      <c r="S6889">
        <v>928.47199999999998</v>
      </c>
      <c r="X6889" s="204">
        <f t="shared" si="535"/>
        <v>0.31954666319695813</v>
      </c>
      <c r="Y6889" s="204">
        <f t="shared" si="536"/>
        <v>0.38855200000000001</v>
      </c>
      <c r="Z6889" s="204">
        <f t="shared" si="537"/>
        <v>0.31254244508108431</v>
      </c>
      <c r="AA6889" s="204">
        <f t="shared" si="538"/>
        <v>0.35194977738166477</v>
      </c>
      <c r="AB6889" s="204">
        <f t="shared" si="539"/>
        <v>0.38933337380087163</v>
      </c>
      <c r="AD6889" s="204">
        <v>0.40833740516552863</v>
      </c>
      <c r="AE6889" s="204">
        <v>0.4127766956521739</v>
      </c>
      <c r="AF6889" s="204">
        <v>0.36109234362024611</v>
      </c>
      <c r="AG6889" s="204">
        <v>0.38720752363092892</v>
      </c>
      <c r="AH6889" s="204">
        <v>0.437508374189508</v>
      </c>
    </row>
    <row r="6890" spans="1:34">
      <c r="A6890" s="206">
        <v>44118.083333333336</v>
      </c>
      <c r="B6890">
        <v>3</v>
      </c>
      <c r="C6890">
        <v>985.12699999999995</v>
      </c>
      <c r="E6890" s="206">
        <v>43753.083333333336</v>
      </c>
      <c r="F6890">
        <v>3</v>
      </c>
      <c r="G6890">
        <v>1022.691</v>
      </c>
      <c r="I6890" s="206">
        <v>43388.083333333336</v>
      </c>
      <c r="J6890">
        <v>3</v>
      </c>
      <c r="K6890">
        <v>982.23500000000001</v>
      </c>
      <c r="M6890" s="206">
        <v>43023.083333333336</v>
      </c>
      <c r="N6890">
        <v>3</v>
      </c>
      <c r="O6890">
        <v>1011.236</v>
      </c>
      <c r="Q6890" s="206">
        <v>42657.083333333336</v>
      </c>
      <c r="R6890">
        <v>3</v>
      </c>
      <c r="S6890">
        <v>919.61400000000003</v>
      </c>
      <c r="X6890" s="204">
        <f t="shared" si="535"/>
        <v>0.32129593614997998</v>
      </c>
      <c r="Y6890" s="204">
        <f t="shared" si="536"/>
        <v>0.35449426086956526</v>
      </c>
      <c r="Z6890" s="204">
        <f t="shared" si="537"/>
        <v>0.28724677708352608</v>
      </c>
      <c r="AA6890" s="204">
        <f t="shared" si="538"/>
        <v>0.33706299986626309</v>
      </c>
      <c r="AB6890" s="204">
        <f t="shared" si="539"/>
        <v>0.38015119067094932</v>
      </c>
      <c r="AD6890" s="204">
        <v>0.40832217905080403</v>
      </c>
      <c r="AE6890" s="204">
        <v>0.41277008695652173</v>
      </c>
      <c r="AF6890" s="204">
        <v>0.36102134722069468</v>
      </c>
      <c r="AG6890" s="204">
        <v>0.38713170681866471</v>
      </c>
      <c r="AH6890" s="204">
        <v>0.43749764042174083</v>
      </c>
    </row>
    <row r="6891" spans="1:34">
      <c r="A6891" s="206">
        <v>44118.125</v>
      </c>
      <c r="B6891">
        <v>4</v>
      </c>
      <c r="C6891">
        <v>989.22500000000002</v>
      </c>
      <c r="E6891" s="206">
        <v>43753.125</v>
      </c>
      <c r="F6891">
        <v>4</v>
      </c>
      <c r="G6891">
        <v>1036.4010000000001</v>
      </c>
      <c r="I6891" s="206">
        <v>43388.125</v>
      </c>
      <c r="J6891">
        <v>4</v>
      </c>
      <c r="K6891">
        <v>970.17700000000002</v>
      </c>
      <c r="M6891" s="206">
        <v>43023.125</v>
      </c>
      <c r="N6891">
        <v>4</v>
      </c>
      <c r="O6891">
        <v>953.34500000000003</v>
      </c>
      <c r="Q6891" s="206">
        <v>42657.125</v>
      </c>
      <c r="R6891">
        <v>4</v>
      </c>
      <c r="S6891">
        <v>935.84299999999996</v>
      </c>
      <c r="X6891" s="204">
        <f t="shared" si="535"/>
        <v>0.31823064241746407</v>
      </c>
      <c r="Y6891" s="204">
        <f t="shared" si="536"/>
        <v>0.35173426086956522</v>
      </c>
      <c r="Z6891" s="204">
        <f t="shared" si="537"/>
        <v>0.28579978898938957</v>
      </c>
      <c r="AA6891" s="204">
        <f t="shared" si="538"/>
        <v>0.33277756030609168</v>
      </c>
      <c r="AB6891" s="204">
        <f t="shared" si="539"/>
        <v>0.36462498066071153</v>
      </c>
      <c r="AD6891" s="204">
        <v>0.4083128357531321</v>
      </c>
      <c r="AE6891" s="204">
        <v>0.41275234782608694</v>
      </c>
      <c r="AF6891" s="204">
        <v>0.36099195936678197</v>
      </c>
      <c r="AG6891" s="204">
        <v>0.38713073063653258</v>
      </c>
      <c r="AH6891" s="204">
        <v>0.4374476728821351</v>
      </c>
    </row>
    <row r="6892" spans="1:34">
      <c r="A6892" s="206">
        <v>44118.166666666664</v>
      </c>
      <c r="B6892">
        <v>5</v>
      </c>
      <c r="C6892">
        <v>1034.1780000000001</v>
      </c>
      <c r="E6892" s="206">
        <v>43753.166666666664</v>
      </c>
      <c r="F6892">
        <v>5</v>
      </c>
      <c r="G6892">
        <v>1080.7339999999999</v>
      </c>
      <c r="I6892" s="206">
        <v>43388.166666666664</v>
      </c>
      <c r="J6892">
        <v>5</v>
      </c>
      <c r="K6892">
        <v>1020.561</v>
      </c>
      <c r="M6892" s="206">
        <v>43023.166666666664</v>
      </c>
      <c r="N6892">
        <v>5</v>
      </c>
      <c r="O6892">
        <v>988.39200000000005</v>
      </c>
      <c r="Q6892" s="206">
        <v>42657.166666666664</v>
      </c>
      <c r="R6892">
        <v>5</v>
      </c>
      <c r="S6892">
        <v>954.69600000000003</v>
      </c>
      <c r="X6892" s="204">
        <f t="shared" si="535"/>
        <v>0.32384665641441607</v>
      </c>
      <c r="Y6892" s="204">
        <f t="shared" si="536"/>
        <v>0.33159826086956523</v>
      </c>
      <c r="Z6892" s="204">
        <f t="shared" si="537"/>
        <v>0.28229128658860558</v>
      </c>
      <c r="AA6892" s="204">
        <f t="shared" si="538"/>
        <v>0.3372387126500514</v>
      </c>
      <c r="AB6892" s="204">
        <f t="shared" si="539"/>
        <v>0.36614177308518836</v>
      </c>
      <c r="AD6892" s="204">
        <v>0.40831179760894637</v>
      </c>
      <c r="AE6892" s="204">
        <v>0.41273286956521738</v>
      </c>
      <c r="AF6892" s="204">
        <v>0.36097799286195215</v>
      </c>
      <c r="AG6892" s="204">
        <v>0.3870952626857308</v>
      </c>
      <c r="AH6892" s="204">
        <v>0.4374076988504505</v>
      </c>
    </row>
    <row r="6893" spans="1:34">
      <c r="A6893" s="206">
        <v>44118.208333333336</v>
      </c>
      <c r="B6893">
        <v>6</v>
      </c>
      <c r="C6893">
        <v>1083.1690000000001</v>
      </c>
      <c r="E6893" s="206">
        <v>43753.208333333336</v>
      </c>
      <c r="F6893">
        <v>6</v>
      </c>
      <c r="G6893">
        <v>1182.01</v>
      </c>
      <c r="I6893" s="206">
        <v>43388.208333333336</v>
      </c>
      <c r="J6893">
        <v>6</v>
      </c>
      <c r="K6893">
        <v>1064.904</v>
      </c>
      <c r="M6893" s="206">
        <v>43023.208333333336</v>
      </c>
      <c r="N6893">
        <v>6</v>
      </c>
      <c r="O6893">
        <v>990.14300000000003</v>
      </c>
      <c r="Q6893" s="206">
        <v>42657.208333333336</v>
      </c>
      <c r="R6893">
        <v>6</v>
      </c>
      <c r="S6893">
        <v>1017.369</v>
      </c>
      <c r="X6893" s="204">
        <f t="shared" si="535"/>
        <v>0.33037070052585465</v>
      </c>
      <c r="Y6893" s="204">
        <f t="shared" si="536"/>
        <v>0.34378852173913044</v>
      </c>
      <c r="Z6893" s="204">
        <f t="shared" si="537"/>
        <v>0.2969514611582772</v>
      </c>
      <c r="AA6893" s="204">
        <f t="shared" si="538"/>
        <v>0.35166440680503069</v>
      </c>
      <c r="AB6893" s="204">
        <f t="shared" si="539"/>
        <v>0.38278022351405794</v>
      </c>
      <c r="AD6893" s="204">
        <v>0.40829864778259328</v>
      </c>
      <c r="AE6893" s="204">
        <v>0.41259756521739133</v>
      </c>
      <c r="AF6893" s="204">
        <v>0.36087644473308556</v>
      </c>
      <c r="AG6893" s="204">
        <v>0.38704417582081457</v>
      </c>
      <c r="AH6893" s="204">
        <v>0.43737438715738003</v>
      </c>
    </row>
    <row r="6894" spans="1:34">
      <c r="A6894" s="206">
        <v>44118.25</v>
      </c>
      <c r="B6894">
        <v>7</v>
      </c>
      <c r="C6894">
        <v>1272.0889999999999</v>
      </c>
      <c r="E6894" s="206">
        <v>43753.25</v>
      </c>
      <c r="F6894">
        <v>7</v>
      </c>
      <c r="G6894">
        <v>1332.817</v>
      </c>
      <c r="I6894" s="206">
        <v>43388.25</v>
      </c>
      <c r="J6894">
        <v>7</v>
      </c>
      <c r="K6894">
        <v>1218.817</v>
      </c>
      <c r="M6894" s="206">
        <v>43023.25</v>
      </c>
      <c r="N6894">
        <v>7</v>
      </c>
      <c r="O6894">
        <v>1006.205</v>
      </c>
      <c r="Q6894" s="206">
        <v>42657.25</v>
      </c>
      <c r="R6894">
        <v>7</v>
      </c>
      <c r="S6894">
        <v>1097.057</v>
      </c>
      <c r="X6894" s="204">
        <f t="shared" si="535"/>
        <v>0.3520585707107689</v>
      </c>
      <c r="Y6894" s="204">
        <f t="shared" si="536"/>
        <v>0.34439756521739129</v>
      </c>
      <c r="Z6894" s="204">
        <f t="shared" si="537"/>
        <v>0.30985389290134935</v>
      </c>
      <c r="AA6894" s="204">
        <f t="shared" si="538"/>
        <v>0.38461901401049131</v>
      </c>
      <c r="AB6894" s="204">
        <f t="shared" si="539"/>
        <v>0.40091325857202398</v>
      </c>
      <c r="AD6894" s="204">
        <v>0.40823462889113743</v>
      </c>
      <c r="AE6894" s="204">
        <v>0.41252243478260869</v>
      </c>
      <c r="AF6894" s="204">
        <v>0.36080486639583287</v>
      </c>
      <c r="AG6894" s="204">
        <v>0.38700219998913182</v>
      </c>
      <c r="AH6894" s="204">
        <v>0.43731923779885218</v>
      </c>
    </row>
    <row r="6895" spans="1:34">
      <c r="A6895" s="206">
        <v>44118.291666666664</v>
      </c>
      <c r="B6895">
        <v>8</v>
      </c>
      <c r="C6895">
        <v>1353.9549999999999</v>
      </c>
      <c r="E6895" s="206">
        <v>43753.291666666664</v>
      </c>
      <c r="F6895">
        <v>8</v>
      </c>
      <c r="G6895">
        <v>1398.019</v>
      </c>
      <c r="I6895" s="206">
        <v>43388.291666666664</v>
      </c>
      <c r="J6895">
        <v>8</v>
      </c>
      <c r="K6895">
        <v>1244.2280000000001</v>
      </c>
      <c r="M6895" s="206">
        <v>43023.291666666664</v>
      </c>
      <c r="N6895">
        <v>8</v>
      </c>
      <c r="O6895">
        <v>1044.5540000000001</v>
      </c>
      <c r="Q6895" s="206">
        <v>42657.291666666664</v>
      </c>
      <c r="R6895">
        <v>8</v>
      </c>
      <c r="S6895">
        <v>1254.164</v>
      </c>
      <c r="X6895" s="204">
        <f t="shared" si="535"/>
        <v>0.37963444866930679</v>
      </c>
      <c r="Y6895" s="204">
        <f t="shared" si="536"/>
        <v>0.34998434782608695</v>
      </c>
      <c r="Z6895" s="204">
        <f t="shared" si="537"/>
        <v>0.35463778160692788</v>
      </c>
      <c r="AA6895" s="204">
        <f t="shared" si="538"/>
        <v>0.43369071361191619</v>
      </c>
      <c r="AB6895" s="204">
        <f t="shared" si="539"/>
        <v>0.47083820362623685</v>
      </c>
      <c r="AD6895" s="204">
        <v>0.40822078696866049</v>
      </c>
      <c r="AE6895" s="204">
        <v>0.41252173913043477</v>
      </c>
      <c r="AF6895" s="204">
        <v>0.36080137476962543</v>
      </c>
      <c r="AG6895" s="204">
        <v>0.38696315270384551</v>
      </c>
      <c r="AH6895" s="204">
        <v>0.43731479623977609</v>
      </c>
    </row>
    <row r="6896" spans="1:34">
      <c r="A6896" s="206">
        <v>44118.333333333336</v>
      </c>
      <c r="B6896">
        <v>9</v>
      </c>
      <c r="C6896">
        <v>1342.9870000000001</v>
      </c>
      <c r="E6896" s="206">
        <v>43753.333333333336</v>
      </c>
      <c r="F6896">
        <v>9</v>
      </c>
      <c r="G6896">
        <v>1351.94</v>
      </c>
      <c r="I6896" s="206">
        <v>43388.333333333336</v>
      </c>
      <c r="J6896">
        <v>9</v>
      </c>
      <c r="K6896">
        <v>1226.2</v>
      </c>
      <c r="M6896" s="206">
        <v>43023.333333333336</v>
      </c>
      <c r="N6896">
        <v>9</v>
      </c>
      <c r="O6896">
        <v>1126.325</v>
      </c>
      <c r="Q6896" s="206">
        <v>42657.333333333336</v>
      </c>
      <c r="R6896">
        <v>9</v>
      </c>
      <c r="S6896">
        <v>1244.058</v>
      </c>
      <c r="X6896" s="204">
        <f t="shared" si="535"/>
        <v>0.43400102153387882</v>
      </c>
      <c r="Y6896" s="204">
        <f t="shared" si="536"/>
        <v>0.36332313043478265</v>
      </c>
      <c r="Z6896" s="204">
        <f t="shared" si="537"/>
        <v>0.36203159107004962</v>
      </c>
      <c r="AA6896" s="204">
        <f t="shared" si="538"/>
        <v>0.45490705607222703</v>
      </c>
      <c r="AB6896" s="204">
        <f t="shared" si="539"/>
        <v>0.50113925990301111</v>
      </c>
      <c r="AD6896" s="204">
        <v>0.40812666189581742</v>
      </c>
      <c r="AE6896" s="204">
        <v>0.41250400000000004</v>
      </c>
      <c r="AF6896" s="204">
        <v>0.36071466605214048</v>
      </c>
      <c r="AG6896" s="204">
        <v>0.38695371627656799</v>
      </c>
      <c r="AH6896" s="204">
        <v>0.43728444558608964</v>
      </c>
    </row>
    <row r="6897" spans="1:34">
      <c r="A6897" s="206">
        <v>44118.375</v>
      </c>
      <c r="B6897">
        <v>10</v>
      </c>
      <c r="C6897">
        <v>1348.8330000000001</v>
      </c>
      <c r="E6897" s="206">
        <v>43753.375</v>
      </c>
      <c r="F6897">
        <v>10</v>
      </c>
      <c r="G6897">
        <v>1323.865</v>
      </c>
      <c r="I6897" s="206">
        <v>43388.375</v>
      </c>
      <c r="J6897">
        <v>10</v>
      </c>
      <c r="K6897">
        <v>1220.145</v>
      </c>
      <c r="M6897" s="206">
        <v>43023.375</v>
      </c>
      <c r="N6897">
        <v>10</v>
      </c>
      <c r="O6897">
        <v>1206.4929999999999</v>
      </c>
      <c r="Q6897" s="206">
        <v>42657.375</v>
      </c>
      <c r="R6897">
        <v>10</v>
      </c>
      <c r="S6897">
        <v>1201</v>
      </c>
      <c r="X6897" s="204">
        <f t="shared" si="535"/>
        <v>0.43050385982008271</v>
      </c>
      <c r="Y6897" s="204">
        <f t="shared" si="536"/>
        <v>0.39176521739130438</v>
      </c>
      <c r="Z6897" s="204">
        <f t="shared" si="537"/>
        <v>0.35678600463106025</v>
      </c>
      <c r="AA6897" s="204">
        <f t="shared" si="538"/>
        <v>0.43991322391633209</v>
      </c>
      <c r="AB6897" s="204">
        <f t="shared" si="539"/>
        <v>0.49707967490748606</v>
      </c>
      <c r="AD6897" s="204">
        <v>0.40807198630203351</v>
      </c>
      <c r="AE6897" s="204">
        <v>0.41243965217391299</v>
      </c>
      <c r="AF6897" s="204">
        <v>0.36070593698662184</v>
      </c>
      <c r="AG6897" s="204">
        <v>0.38692735935899975</v>
      </c>
      <c r="AH6897" s="204">
        <v>0.43722263388894772</v>
      </c>
    </row>
    <row r="6898" spans="1:34">
      <c r="A6898" s="206">
        <v>44118.416666666664</v>
      </c>
      <c r="B6898">
        <v>11</v>
      </c>
      <c r="C6898">
        <v>1264.827</v>
      </c>
      <c r="E6898" s="206">
        <v>43753.416666666664</v>
      </c>
      <c r="F6898">
        <v>11</v>
      </c>
      <c r="G6898">
        <v>1276.8420000000001</v>
      </c>
      <c r="I6898" s="206">
        <v>43388.416666666664</v>
      </c>
      <c r="J6898">
        <v>11</v>
      </c>
      <c r="K6898">
        <v>1260.7829999999999</v>
      </c>
      <c r="M6898" s="206">
        <v>43023.416666666664</v>
      </c>
      <c r="N6898">
        <v>11</v>
      </c>
      <c r="O6898">
        <v>1250.2560000000001</v>
      </c>
      <c r="Q6898" s="206">
        <v>42657.416666666664</v>
      </c>
      <c r="R6898">
        <v>11</v>
      </c>
      <c r="S6898">
        <v>1138.999</v>
      </c>
      <c r="X6898" s="204">
        <f t="shared" si="535"/>
        <v>0.41560372236979248</v>
      </c>
      <c r="Y6898" s="204">
        <f t="shared" si="536"/>
        <v>0.41964973913043474</v>
      </c>
      <c r="Z6898" s="204">
        <f t="shared" si="537"/>
        <v>0.3550241882405521</v>
      </c>
      <c r="AA6898" s="204">
        <f t="shared" si="538"/>
        <v>0.43077778612955825</v>
      </c>
      <c r="AB6898" s="204">
        <f t="shared" si="539"/>
        <v>0.49924345443737667</v>
      </c>
      <c r="AD6898" s="204">
        <v>0.40806298905242355</v>
      </c>
      <c r="AE6898" s="204">
        <v>0.41235686956521739</v>
      </c>
      <c r="AF6898" s="204">
        <v>0.36068673304248089</v>
      </c>
      <c r="AG6898" s="204">
        <v>0.38691954990194244</v>
      </c>
      <c r="AH6898" s="204">
        <v>0.43716119232172884</v>
      </c>
    </row>
    <row r="6899" spans="1:34">
      <c r="A6899" s="206">
        <v>44118.458333333336</v>
      </c>
      <c r="B6899">
        <v>12</v>
      </c>
      <c r="C6899">
        <v>1182.9010000000001</v>
      </c>
      <c r="E6899" s="206">
        <v>43753.458333333336</v>
      </c>
      <c r="F6899">
        <v>12</v>
      </c>
      <c r="G6899">
        <v>1222.4960000000001</v>
      </c>
      <c r="I6899" s="206">
        <v>43388.458333333336</v>
      </c>
      <c r="J6899">
        <v>12</v>
      </c>
      <c r="K6899">
        <v>1249.2280000000001</v>
      </c>
      <c r="M6899" s="206">
        <v>43023.458333333336</v>
      </c>
      <c r="N6899">
        <v>12</v>
      </c>
      <c r="O6899">
        <v>1257.104</v>
      </c>
      <c r="Q6899" s="206">
        <v>42657.458333333336</v>
      </c>
      <c r="R6899">
        <v>12</v>
      </c>
      <c r="S6899">
        <v>1184.759</v>
      </c>
      <c r="X6899" s="204">
        <f t="shared" si="535"/>
        <v>0.39414839648249067</v>
      </c>
      <c r="Y6899" s="204">
        <f t="shared" si="536"/>
        <v>0.43487165217391305</v>
      </c>
      <c r="Z6899" s="204">
        <f t="shared" si="537"/>
        <v>0.36684858039207469</v>
      </c>
      <c r="AA6899" s="204">
        <f t="shared" si="538"/>
        <v>0.41547678199607774</v>
      </c>
      <c r="AB6899" s="204">
        <f t="shared" si="539"/>
        <v>0.46815032012537044</v>
      </c>
      <c r="AD6899" s="204">
        <v>0.40799066500748155</v>
      </c>
      <c r="AE6899" s="204">
        <v>0.41230086956521739</v>
      </c>
      <c r="AF6899" s="204">
        <v>0.36067363944420294</v>
      </c>
      <c r="AG6899" s="204">
        <v>0.38688538352731694</v>
      </c>
      <c r="AH6899" s="204">
        <v>0.43715527024296069</v>
      </c>
    </row>
    <row r="6900" spans="1:34">
      <c r="A6900" s="206">
        <v>44118.5</v>
      </c>
      <c r="B6900">
        <v>13</v>
      </c>
      <c r="C6900">
        <v>1142.037</v>
      </c>
      <c r="E6900" s="206">
        <v>43753.5</v>
      </c>
      <c r="F6900">
        <v>13</v>
      </c>
      <c r="G6900">
        <v>1216.7339999999999</v>
      </c>
      <c r="I6900" s="206">
        <v>43388.5</v>
      </c>
      <c r="J6900">
        <v>13</v>
      </c>
      <c r="K6900">
        <v>1277.153</v>
      </c>
      <c r="M6900" s="206">
        <v>43023.5</v>
      </c>
      <c r="N6900">
        <v>13</v>
      </c>
      <c r="O6900">
        <v>1276.2470000000001</v>
      </c>
      <c r="Q6900" s="206">
        <v>42657.5</v>
      </c>
      <c r="R6900">
        <v>13</v>
      </c>
      <c r="S6900">
        <v>1194.4960000000001</v>
      </c>
      <c r="X6900" s="204">
        <f t="shared" si="535"/>
        <v>0.40998355579609741</v>
      </c>
      <c r="Y6900" s="204">
        <f t="shared" si="536"/>
        <v>0.43725356521739134</v>
      </c>
      <c r="Z6900" s="204">
        <f t="shared" si="537"/>
        <v>0.36348643532315295</v>
      </c>
      <c r="AA6900" s="204">
        <f t="shared" si="538"/>
        <v>0.39779291727800076</v>
      </c>
      <c r="AB6900" s="204">
        <f t="shared" si="539"/>
        <v>0.43782705605321581</v>
      </c>
      <c r="AD6900" s="204">
        <v>0.40799066500748155</v>
      </c>
      <c r="AE6900" s="204">
        <v>0.41229530434782607</v>
      </c>
      <c r="AF6900" s="204">
        <v>0.3606413419017841</v>
      </c>
      <c r="AG6900" s="204">
        <v>0.38686325673232136</v>
      </c>
      <c r="AH6900" s="204">
        <v>0.43714638712480852</v>
      </c>
    </row>
    <row r="6901" spans="1:34">
      <c r="A6901" s="206">
        <v>44118.541666666664</v>
      </c>
      <c r="B6901">
        <v>14</v>
      </c>
      <c r="C6901">
        <v>1264.096</v>
      </c>
      <c r="E6901" s="206">
        <v>43753.541666666664</v>
      </c>
      <c r="F6901">
        <v>14</v>
      </c>
      <c r="G6901">
        <v>1217.712</v>
      </c>
      <c r="I6901" s="206">
        <v>43388.541666666664</v>
      </c>
      <c r="J6901">
        <v>14</v>
      </c>
      <c r="K6901">
        <v>1246.069</v>
      </c>
      <c r="M6901" s="206">
        <v>43023.541666666664</v>
      </c>
      <c r="N6901">
        <v>14</v>
      </c>
      <c r="O6901">
        <v>1350.1859999999999</v>
      </c>
      <c r="Q6901" s="206">
        <v>42657.541666666664</v>
      </c>
      <c r="R6901">
        <v>14</v>
      </c>
      <c r="S6901">
        <v>1176.7650000000001</v>
      </c>
      <c r="X6901" s="204">
        <f t="shared" si="535"/>
        <v>0.4133530257750439</v>
      </c>
      <c r="Y6901" s="204">
        <f t="shared" si="536"/>
        <v>0.44391200000000003</v>
      </c>
      <c r="Z6901" s="204">
        <f t="shared" si="537"/>
        <v>0.37161174047673501</v>
      </c>
      <c r="AA6901" s="204">
        <f t="shared" si="538"/>
        <v>0.39591799679617018</v>
      </c>
      <c r="AB6901" s="204">
        <f t="shared" si="539"/>
        <v>0.42270206687951606</v>
      </c>
      <c r="AD6901" s="204">
        <v>0.40797197841213767</v>
      </c>
      <c r="AE6901" s="204">
        <v>0.41224</v>
      </c>
      <c r="AF6901" s="204">
        <v>0.36058925847752293</v>
      </c>
      <c r="AG6901" s="204">
        <v>0.38684112993732583</v>
      </c>
      <c r="AH6901" s="204">
        <v>0.43714342608542456</v>
      </c>
    </row>
    <row r="6902" spans="1:34">
      <c r="A6902" s="206">
        <v>44118.583333333336</v>
      </c>
      <c r="B6902">
        <v>15</v>
      </c>
      <c r="C6902">
        <v>1242.1030000000001</v>
      </c>
      <c r="E6902" s="206">
        <v>43753.583333333336</v>
      </c>
      <c r="F6902">
        <v>15</v>
      </c>
      <c r="G6902">
        <v>1157.8430000000001</v>
      </c>
      <c r="I6902" s="206">
        <v>43388.583333333336</v>
      </c>
      <c r="J6902">
        <v>15</v>
      </c>
      <c r="K6902">
        <v>1262.962</v>
      </c>
      <c r="M6902" s="206">
        <v>43023.583333333336</v>
      </c>
      <c r="N6902">
        <v>15</v>
      </c>
      <c r="O6902">
        <v>1280.2809999999999</v>
      </c>
      <c r="Q6902" s="206">
        <v>42657.583333333336</v>
      </c>
      <c r="R6902">
        <v>15</v>
      </c>
      <c r="S6902">
        <v>1154.07</v>
      </c>
      <c r="X6902" s="204">
        <f t="shared" si="535"/>
        <v>0.40721724758908318</v>
      </c>
      <c r="Y6902" s="204">
        <f t="shared" si="536"/>
        <v>0.46962991304347823</v>
      </c>
      <c r="Z6902" s="204">
        <f t="shared" si="537"/>
        <v>0.36256726472404222</v>
      </c>
      <c r="AA6902" s="204">
        <f t="shared" si="538"/>
        <v>0.39623623217125359</v>
      </c>
      <c r="AB6902" s="204">
        <f t="shared" si="539"/>
        <v>0.46787975515165336</v>
      </c>
      <c r="AD6902" s="204">
        <v>0.40788719663696654</v>
      </c>
      <c r="AE6902" s="204">
        <v>0.41221321739130434</v>
      </c>
      <c r="AF6902" s="204">
        <v>0.3605732551907388</v>
      </c>
      <c r="AG6902" s="204">
        <v>0.38683592363262104</v>
      </c>
      <c r="AH6902" s="204">
        <v>0.43713676374681043</v>
      </c>
    </row>
    <row r="6903" spans="1:34">
      <c r="A6903" s="206">
        <v>44118.625</v>
      </c>
      <c r="B6903">
        <v>16</v>
      </c>
      <c r="C6903">
        <v>1279.136</v>
      </c>
      <c r="E6903" s="206">
        <v>43753.625</v>
      </c>
      <c r="F6903">
        <v>16</v>
      </c>
      <c r="G6903">
        <v>1196.627</v>
      </c>
      <c r="I6903" s="206">
        <v>43388.625</v>
      </c>
      <c r="J6903">
        <v>16</v>
      </c>
      <c r="K6903">
        <v>1247.925</v>
      </c>
      <c r="M6903" s="206">
        <v>43023.625</v>
      </c>
      <c r="N6903">
        <v>16</v>
      </c>
      <c r="O6903">
        <v>1286.5160000000001</v>
      </c>
      <c r="Q6903" s="206">
        <v>42657.625</v>
      </c>
      <c r="R6903">
        <v>16</v>
      </c>
      <c r="S6903">
        <v>1162.114</v>
      </c>
      <c r="X6903" s="204">
        <f t="shared" si="535"/>
        <v>0.39936368682373558</v>
      </c>
      <c r="Y6903" s="204">
        <f t="shared" si="536"/>
        <v>0.4453151304347826</v>
      </c>
      <c r="Z6903" s="204">
        <f t="shared" si="537"/>
        <v>0.36748260151757717</v>
      </c>
      <c r="AA6903" s="204">
        <f t="shared" si="538"/>
        <v>0.37675521614787466</v>
      </c>
      <c r="AB6903" s="204">
        <f t="shared" si="539"/>
        <v>0.45973948775499179</v>
      </c>
      <c r="AD6903" s="204">
        <v>0.40788373615634732</v>
      </c>
      <c r="AE6903" s="204">
        <v>0.41216000000000003</v>
      </c>
      <c r="AF6903" s="204">
        <v>0.36054357636797552</v>
      </c>
      <c r="AG6903" s="204">
        <v>0.3868300665398281</v>
      </c>
      <c r="AH6903" s="204">
        <v>0.43700203645483643</v>
      </c>
    </row>
    <row r="6904" spans="1:34">
      <c r="A6904" s="206">
        <v>44118.666666666664</v>
      </c>
      <c r="B6904">
        <v>17</v>
      </c>
      <c r="C6904">
        <v>1309.048</v>
      </c>
      <c r="E6904" s="206">
        <v>43753.666666666664</v>
      </c>
      <c r="F6904">
        <v>17</v>
      </c>
      <c r="G6904">
        <v>1205.4000000000001</v>
      </c>
      <c r="I6904" s="206">
        <v>43388.666666666664</v>
      </c>
      <c r="J6904">
        <v>17</v>
      </c>
      <c r="K6904">
        <v>1290.6890000000001</v>
      </c>
      <c r="M6904" s="206">
        <v>43023.666666666664</v>
      </c>
      <c r="N6904">
        <v>17</v>
      </c>
      <c r="O6904">
        <v>1305.462</v>
      </c>
      <c r="Q6904" s="206">
        <v>42657.666666666664</v>
      </c>
      <c r="R6904">
        <v>17</v>
      </c>
      <c r="S6904">
        <v>1167.434</v>
      </c>
      <c r="X6904" s="204">
        <f t="shared" si="535"/>
        <v>0.40214729743384603</v>
      </c>
      <c r="Y6904" s="204">
        <f t="shared" si="536"/>
        <v>0.44748382608695653</v>
      </c>
      <c r="Z6904" s="204">
        <f t="shared" si="537"/>
        <v>0.36310730291079418</v>
      </c>
      <c r="AA6904" s="204">
        <f t="shared" si="538"/>
        <v>0.38937529875240667</v>
      </c>
      <c r="AB6904" s="204">
        <f t="shared" si="539"/>
        <v>0.47344650919365716</v>
      </c>
      <c r="AD6904" s="204">
        <v>0.40785155368658843</v>
      </c>
      <c r="AE6904" s="204">
        <v>0.41215652173913048</v>
      </c>
      <c r="AF6904" s="204">
        <v>0.36053484730245694</v>
      </c>
      <c r="AG6904" s="204">
        <v>0.38680761435078848</v>
      </c>
      <c r="AH6904" s="204">
        <v>0.43695873125384477</v>
      </c>
    </row>
    <row r="6905" spans="1:34">
      <c r="A6905" s="206">
        <v>44118.708333333336</v>
      </c>
      <c r="B6905">
        <v>18</v>
      </c>
      <c r="C6905">
        <v>1335.96</v>
      </c>
      <c r="E6905" s="206">
        <v>43753.708333333336</v>
      </c>
      <c r="F6905">
        <v>18</v>
      </c>
      <c r="G6905">
        <v>1246.5119999999999</v>
      </c>
      <c r="I6905" s="206">
        <v>43388.708333333336</v>
      </c>
      <c r="J6905">
        <v>18</v>
      </c>
      <c r="K6905">
        <v>1302.3389999999999</v>
      </c>
      <c r="M6905" s="206">
        <v>43023.708333333336</v>
      </c>
      <c r="N6905">
        <v>18</v>
      </c>
      <c r="O6905">
        <v>1309.3409999999999</v>
      </c>
      <c r="Q6905" s="206">
        <v>42657.708333333336</v>
      </c>
      <c r="R6905">
        <v>18</v>
      </c>
      <c r="S6905">
        <v>1172.3900000000001</v>
      </c>
      <c r="X6905" s="204">
        <f t="shared" si="535"/>
        <v>0.40398827312327756</v>
      </c>
      <c r="Y6905" s="204">
        <f t="shared" si="536"/>
        <v>0.45407373913043481</v>
      </c>
      <c r="Z6905" s="204">
        <f t="shared" si="537"/>
        <v>0.37555029483873636</v>
      </c>
      <c r="AA6905" s="204">
        <f t="shared" si="538"/>
        <v>0.39222998070087928</v>
      </c>
      <c r="AB6905" s="204">
        <f t="shared" si="539"/>
        <v>0.4845178354505999</v>
      </c>
      <c r="AD6905" s="204">
        <v>0.40782836846643955</v>
      </c>
      <c r="AE6905" s="204">
        <v>0.41212626086956522</v>
      </c>
      <c r="AF6905" s="204">
        <v>0.3604746167503784</v>
      </c>
      <c r="AG6905" s="204">
        <v>0.38678451137366071</v>
      </c>
      <c r="AH6905" s="204">
        <v>0.43694466631677054</v>
      </c>
    </row>
    <row r="6906" spans="1:34">
      <c r="A6906" s="206">
        <v>44118.75</v>
      </c>
      <c r="B6906">
        <v>19</v>
      </c>
      <c r="C6906">
        <v>1373.0029999999999</v>
      </c>
      <c r="E6906" s="206">
        <v>43753.75</v>
      </c>
      <c r="F6906">
        <v>19</v>
      </c>
      <c r="G6906">
        <v>1286.3</v>
      </c>
      <c r="I6906" s="206">
        <v>43388.75</v>
      </c>
      <c r="J6906">
        <v>19</v>
      </c>
      <c r="K6906">
        <v>1382.5619999999999</v>
      </c>
      <c r="M6906" s="206">
        <v>43023.75</v>
      </c>
      <c r="N6906">
        <v>19</v>
      </c>
      <c r="O6906">
        <v>1326.1869999999999</v>
      </c>
      <c r="Q6906" s="206">
        <v>42657.75</v>
      </c>
      <c r="R6906">
        <v>19</v>
      </c>
      <c r="S6906">
        <v>1185.5650000000001</v>
      </c>
      <c r="X6906" s="204">
        <f t="shared" si="535"/>
        <v>0.40570328731816907</v>
      </c>
      <c r="Y6906" s="204">
        <f t="shared" si="536"/>
        <v>0.45542295652173909</v>
      </c>
      <c r="Z6906" s="204">
        <f t="shared" si="537"/>
        <v>0.37894008194846707</v>
      </c>
      <c r="AA6906" s="204">
        <f t="shared" si="538"/>
        <v>0.40560758063996544</v>
      </c>
      <c r="AB6906" s="204">
        <f t="shared" si="539"/>
        <v>0.49447877193852591</v>
      </c>
      <c r="AD6906" s="204">
        <v>0.40782733032225382</v>
      </c>
      <c r="AE6906" s="204">
        <v>0.41208382608695654</v>
      </c>
      <c r="AF6906" s="204">
        <v>0.3604717070618722</v>
      </c>
      <c r="AG6906" s="204">
        <v>0.38671520244227753</v>
      </c>
      <c r="AH6906" s="204">
        <v>0.43685361435571113</v>
      </c>
    </row>
    <row r="6907" spans="1:34">
      <c r="A6907" s="206">
        <v>44118.791666666664</v>
      </c>
      <c r="B6907">
        <v>20</v>
      </c>
      <c r="C6907">
        <v>1439.7819999999999</v>
      </c>
      <c r="E6907" s="206">
        <v>43753.791666666664</v>
      </c>
      <c r="F6907">
        <v>20</v>
      </c>
      <c r="G6907">
        <v>1354.018</v>
      </c>
      <c r="I6907" s="206">
        <v>43388.791666666664</v>
      </c>
      <c r="J6907">
        <v>20</v>
      </c>
      <c r="K6907">
        <v>1413.614</v>
      </c>
      <c r="M6907" s="206">
        <v>43023.791666666664</v>
      </c>
      <c r="N6907">
        <v>20</v>
      </c>
      <c r="O6907">
        <v>1360.1379999999999</v>
      </c>
      <c r="Q6907" s="206">
        <v>42657.791666666664</v>
      </c>
      <c r="R6907">
        <v>20</v>
      </c>
      <c r="S6907">
        <v>1241.4839999999999</v>
      </c>
      <c r="X6907" s="204">
        <f t="shared" si="535"/>
        <v>0.41026247053400755</v>
      </c>
      <c r="Y6907" s="204">
        <f t="shared" si="536"/>
        <v>0.46128243478260866</v>
      </c>
      <c r="Z6907" s="204">
        <f t="shared" si="537"/>
        <v>0.40228247605180872</v>
      </c>
      <c r="AA6907" s="204">
        <f t="shared" si="538"/>
        <v>0.41855435886472619</v>
      </c>
      <c r="AB6907" s="204">
        <f t="shared" si="539"/>
        <v>0.50818949467642127</v>
      </c>
      <c r="AD6907" s="204">
        <v>0.4078124502555911</v>
      </c>
      <c r="AE6907" s="204">
        <v>0.41206052173913044</v>
      </c>
      <c r="AF6907" s="204">
        <v>0.36045221214888062</v>
      </c>
      <c r="AG6907" s="204">
        <v>0.38671487704823349</v>
      </c>
      <c r="AH6907" s="204">
        <v>0.43681734162325664</v>
      </c>
    </row>
    <row r="6908" spans="1:34">
      <c r="A6908" s="206">
        <v>44118.833333333336</v>
      </c>
      <c r="B6908">
        <v>21</v>
      </c>
      <c r="C6908">
        <v>1422.694</v>
      </c>
      <c r="E6908" s="206">
        <v>43753.833333333336</v>
      </c>
      <c r="F6908">
        <v>21</v>
      </c>
      <c r="G6908">
        <v>1378.395</v>
      </c>
      <c r="I6908" s="206">
        <v>43388.833333333336</v>
      </c>
      <c r="J6908">
        <v>21</v>
      </c>
      <c r="K6908">
        <v>1389.221</v>
      </c>
      <c r="M6908" s="206">
        <v>43023.833333333336</v>
      </c>
      <c r="N6908">
        <v>21</v>
      </c>
      <c r="O6908">
        <v>1333.6189999999999</v>
      </c>
      <c r="Q6908" s="206">
        <v>42657.833333333336</v>
      </c>
      <c r="R6908">
        <v>21</v>
      </c>
      <c r="S6908">
        <v>1235.2080000000001</v>
      </c>
      <c r="X6908" s="204">
        <f t="shared" si="535"/>
        <v>0.42961313210869229</v>
      </c>
      <c r="Y6908" s="204">
        <f t="shared" si="536"/>
        <v>0.47309147826086956</v>
      </c>
      <c r="Z6908" s="204">
        <f t="shared" si="537"/>
        <v>0.41131764080128169</v>
      </c>
      <c r="AA6908" s="204">
        <f t="shared" si="538"/>
        <v>0.44058939273987319</v>
      </c>
      <c r="AB6908" s="204">
        <f t="shared" si="539"/>
        <v>0.53290640080481044</v>
      </c>
      <c r="AD6908" s="204">
        <v>0.4077484313641353</v>
      </c>
      <c r="AE6908" s="204">
        <v>0.41204591304347826</v>
      </c>
      <c r="AF6908" s="204">
        <v>0.36039663709841208</v>
      </c>
      <c r="AG6908" s="204">
        <v>0.38662571908016308</v>
      </c>
      <c r="AH6908" s="204">
        <v>0.43680697798541246</v>
      </c>
    </row>
    <row r="6909" spans="1:34">
      <c r="A6909" s="206">
        <v>44118.875</v>
      </c>
      <c r="B6909">
        <v>22</v>
      </c>
      <c r="C6909">
        <v>1350.8779999999999</v>
      </c>
      <c r="E6909" s="206">
        <v>43753.875</v>
      </c>
      <c r="F6909">
        <v>22</v>
      </c>
      <c r="G6909">
        <v>1313.471</v>
      </c>
      <c r="I6909" s="206">
        <v>43388.875</v>
      </c>
      <c r="J6909">
        <v>22</v>
      </c>
      <c r="K6909">
        <v>1350.5429999999999</v>
      </c>
      <c r="M6909" s="206">
        <v>43023.875</v>
      </c>
      <c r="N6909">
        <v>22</v>
      </c>
      <c r="O6909">
        <v>1222.8920000000001</v>
      </c>
      <c r="Q6909" s="206">
        <v>42657.875</v>
      </c>
      <c r="R6909">
        <v>22</v>
      </c>
      <c r="S6909">
        <v>1194.3499999999999</v>
      </c>
      <c r="X6909" s="204">
        <f t="shared" si="535"/>
        <v>0.42744133447206217</v>
      </c>
      <c r="Y6909" s="204">
        <f t="shared" si="536"/>
        <v>0.46386747826086955</v>
      </c>
      <c r="Z6909" s="204">
        <f t="shared" si="537"/>
        <v>0.40422003762809178</v>
      </c>
      <c r="AA6909" s="204">
        <f t="shared" si="538"/>
        <v>0.44852152335174084</v>
      </c>
      <c r="AB6909" s="204">
        <f t="shared" si="539"/>
        <v>0.5265816206804913</v>
      </c>
      <c r="AD6909" s="204">
        <v>0.40764461694555837</v>
      </c>
      <c r="AE6909" s="204">
        <v>0.41203895652173916</v>
      </c>
      <c r="AF6909" s="204">
        <v>0.36038267059358225</v>
      </c>
      <c r="AG6909" s="204">
        <v>0.38661888580523796</v>
      </c>
      <c r="AH6909" s="204">
        <v>0.4367903221388772</v>
      </c>
    </row>
    <row r="6910" spans="1:34">
      <c r="A6910" s="206">
        <v>44118.916666666664</v>
      </c>
      <c r="B6910">
        <v>23</v>
      </c>
      <c r="C6910">
        <v>1213.9939999999999</v>
      </c>
      <c r="E6910" s="206">
        <v>43753.916666666664</v>
      </c>
      <c r="F6910">
        <v>23</v>
      </c>
      <c r="G6910">
        <v>1186.502</v>
      </c>
      <c r="I6910" s="206">
        <v>43388.916666666664</v>
      </c>
      <c r="J6910">
        <v>23</v>
      </c>
      <c r="K6910">
        <v>1266.7449999999999</v>
      </c>
      <c r="M6910" s="206">
        <v>43023.916666666664</v>
      </c>
      <c r="N6910">
        <v>23</v>
      </c>
      <c r="O6910">
        <v>1103.923</v>
      </c>
      <c r="Q6910" s="206">
        <v>42657.916666666664</v>
      </c>
      <c r="R6910">
        <v>23</v>
      </c>
      <c r="S6910">
        <v>1158.615</v>
      </c>
      <c r="X6910" s="204">
        <f t="shared" si="535"/>
        <v>0.41330250275800301</v>
      </c>
      <c r="Y6910" s="204">
        <f t="shared" si="536"/>
        <v>0.42535373913043478</v>
      </c>
      <c r="Z6910" s="204">
        <f t="shared" si="537"/>
        <v>0.39296594442378563</v>
      </c>
      <c r="AA6910" s="204">
        <f t="shared" si="538"/>
        <v>0.42739564043567657</v>
      </c>
      <c r="AB6910" s="204">
        <f t="shared" si="539"/>
        <v>0.50000037012992304</v>
      </c>
      <c r="AD6910" s="204">
        <v>0.40764461694555837</v>
      </c>
      <c r="AE6910" s="204">
        <v>0.41196104347826085</v>
      </c>
      <c r="AF6910" s="204">
        <v>0.36027384824345016</v>
      </c>
      <c r="AG6910" s="204">
        <v>0.38661856041119391</v>
      </c>
      <c r="AH6910" s="204">
        <v>0.43676848447341987</v>
      </c>
    </row>
    <row r="6911" spans="1:34">
      <c r="A6911" s="206">
        <v>44118.958333333336</v>
      </c>
      <c r="B6911">
        <v>24</v>
      </c>
      <c r="C6911">
        <v>1157.018</v>
      </c>
      <c r="E6911" s="206">
        <v>43753.958333333336</v>
      </c>
      <c r="F6911">
        <v>24</v>
      </c>
      <c r="G6911">
        <v>1104.855</v>
      </c>
      <c r="I6911" s="206">
        <v>43388.958333333336</v>
      </c>
      <c r="J6911">
        <v>24</v>
      </c>
      <c r="K6911">
        <v>1194.759</v>
      </c>
      <c r="M6911" s="206">
        <v>43023.958333333336</v>
      </c>
      <c r="N6911">
        <v>24</v>
      </c>
      <c r="O6911">
        <v>1038.0809999999999</v>
      </c>
      <c r="Q6911" s="206">
        <v>42657.958333333336</v>
      </c>
      <c r="R6911">
        <v>24</v>
      </c>
      <c r="S6911">
        <v>1072.2070000000001</v>
      </c>
      <c r="X6911" s="204">
        <f t="shared" si="535"/>
        <v>0.40093647526517662</v>
      </c>
      <c r="Y6911" s="204">
        <f t="shared" si="536"/>
        <v>0.38397321739130436</v>
      </c>
      <c r="Z6911" s="204">
        <f t="shared" si="537"/>
        <v>0.36858333667947507</v>
      </c>
      <c r="AA6911" s="204">
        <f t="shared" si="538"/>
        <v>0.38608068405637513</v>
      </c>
      <c r="AB6911" s="204">
        <f t="shared" si="539"/>
        <v>0.44933550574922809</v>
      </c>
      <c r="AD6911" s="204">
        <v>0.40764461694555837</v>
      </c>
      <c r="AE6911" s="204">
        <v>0.41193321739130434</v>
      </c>
      <c r="AF6911" s="204">
        <v>0.36021943706838411</v>
      </c>
      <c r="AG6911" s="204">
        <v>0.38661302871244502</v>
      </c>
      <c r="AH6911" s="204">
        <v>0.43675182862688466</v>
      </c>
    </row>
    <row r="6912" spans="1:34">
      <c r="A6912" s="206">
        <v>44119</v>
      </c>
      <c r="B6912">
        <v>1</v>
      </c>
      <c r="C6912">
        <v>1052.915</v>
      </c>
      <c r="E6912" s="206">
        <v>43754</v>
      </c>
      <c r="F6912">
        <v>1</v>
      </c>
      <c r="G6912">
        <v>1024.902</v>
      </c>
      <c r="I6912" s="206">
        <v>43389</v>
      </c>
      <c r="J6912">
        <v>1</v>
      </c>
      <c r="K6912">
        <v>1111.7909999999999</v>
      </c>
      <c r="M6912" s="206">
        <v>43024</v>
      </c>
      <c r="N6912">
        <v>1</v>
      </c>
      <c r="O6912">
        <v>947.16200000000003</v>
      </c>
      <c r="Q6912" s="206">
        <v>42658</v>
      </c>
      <c r="R6912">
        <v>1</v>
      </c>
      <c r="S6912">
        <v>997.32500000000005</v>
      </c>
      <c r="X6912" s="204">
        <f t="shared" si="535"/>
        <v>0.3710351543305147</v>
      </c>
      <c r="Y6912" s="204">
        <f t="shared" si="536"/>
        <v>0.36107165217391302</v>
      </c>
      <c r="Z6912" s="204">
        <f t="shared" si="537"/>
        <v>0.34763765299869587</v>
      </c>
      <c r="AA6912" s="204">
        <f t="shared" si="538"/>
        <v>0.35951323654162098</v>
      </c>
      <c r="AB6912" s="204">
        <f t="shared" si="539"/>
        <v>0.42824698325606259</v>
      </c>
      <c r="AD6912" s="204">
        <v>0.40762316196571913</v>
      </c>
      <c r="AE6912" s="204">
        <v>0.41189982608695652</v>
      </c>
      <c r="AF6912" s="204">
        <v>0.36021943706838411</v>
      </c>
      <c r="AG6912" s="204">
        <v>0.38661205253031289</v>
      </c>
      <c r="AH6912" s="204">
        <v>0.43675071823711559</v>
      </c>
    </row>
    <row r="6913" spans="1:34">
      <c r="A6913" s="206">
        <v>44119.041666666664</v>
      </c>
      <c r="B6913">
        <v>2</v>
      </c>
      <c r="C6913">
        <v>1035.1369999999999</v>
      </c>
      <c r="E6913" s="206">
        <v>43754.041666666664</v>
      </c>
      <c r="F6913">
        <v>2</v>
      </c>
      <c r="G6913">
        <v>995.072</v>
      </c>
      <c r="I6913" s="206">
        <v>43389.041666666664</v>
      </c>
      <c r="J6913">
        <v>2</v>
      </c>
      <c r="K6913">
        <v>1094.712</v>
      </c>
      <c r="M6913" s="206">
        <v>43024.041666666664</v>
      </c>
      <c r="N6913">
        <v>2</v>
      </c>
      <c r="O6913">
        <v>906.34799999999996</v>
      </c>
      <c r="Q6913" s="206">
        <v>42658.041666666664</v>
      </c>
      <c r="R6913">
        <v>2</v>
      </c>
      <c r="S6913">
        <v>891.34100000000001</v>
      </c>
      <c r="X6913" s="204">
        <f t="shared" si="535"/>
        <v>0.34512238335757978</v>
      </c>
      <c r="Y6913" s="204">
        <f t="shared" si="536"/>
        <v>0.32944765217391303</v>
      </c>
      <c r="Z6913" s="204">
        <f t="shared" si="537"/>
        <v>0.32349654940040046</v>
      </c>
      <c r="AA6913" s="204">
        <f t="shared" si="538"/>
        <v>0.33349700653749176</v>
      </c>
      <c r="AB6913" s="204">
        <f t="shared" si="539"/>
        <v>0.38971534788141332</v>
      </c>
      <c r="AD6913" s="204">
        <v>0.40757748362154528</v>
      </c>
      <c r="AE6913" s="204">
        <v>0.41189495652173919</v>
      </c>
      <c r="AF6913" s="204">
        <v>0.36016706267527238</v>
      </c>
      <c r="AG6913" s="204">
        <v>0.38656812433436577</v>
      </c>
      <c r="AH6913" s="204">
        <v>0.43671888706373713</v>
      </c>
    </row>
    <row r="6914" spans="1:34">
      <c r="A6914" s="206">
        <v>44119.083333333336</v>
      </c>
      <c r="B6914">
        <v>3</v>
      </c>
      <c r="C6914">
        <v>1012.457</v>
      </c>
      <c r="E6914" s="206">
        <v>43754.083333333336</v>
      </c>
      <c r="F6914">
        <v>3</v>
      </c>
      <c r="G6914">
        <v>954.07600000000002</v>
      </c>
      <c r="I6914" s="206">
        <v>43389.083333333336</v>
      </c>
      <c r="J6914">
        <v>3</v>
      </c>
      <c r="K6914">
        <v>1130.598</v>
      </c>
      <c r="M6914" s="206">
        <v>43024.083333333336</v>
      </c>
      <c r="N6914">
        <v>3</v>
      </c>
      <c r="O6914">
        <v>906.42399999999998</v>
      </c>
      <c r="Q6914" s="206">
        <v>42658.083333333336</v>
      </c>
      <c r="R6914">
        <v>3</v>
      </c>
      <c r="S6914">
        <v>819.32399999999996</v>
      </c>
      <c r="X6914" s="204">
        <f t="shared" si="535"/>
        <v>0.30844682556270875</v>
      </c>
      <c r="Y6914" s="204">
        <f t="shared" si="536"/>
        <v>0.31525147826086958</v>
      </c>
      <c r="Z6914" s="204">
        <f t="shared" si="537"/>
        <v>0.31852709240065014</v>
      </c>
      <c r="AA6914" s="204">
        <f t="shared" si="538"/>
        <v>0.32379050220340577</v>
      </c>
      <c r="AB6914" s="204">
        <f t="shared" si="539"/>
        <v>0.38313517811022024</v>
      </c>
      <c r="AD6914" s="204">
        <v>0.407574023140926</v>
      </c>
      <c r="AE6914" s="204">
        <v>0.41177599999999998</v>
      </c>
      <c r="AF6914" s="204">
        <v>0.3601571697343513</v>
      </c>
      <c r="AG6914" s="204">
        <v>0.38651085498261256</v>
      </c>
      <c r="AH6914" s="204">
        <v>0.43669927017781784</v>
      </c>
    </row>
    <row r="6915" spans="1:34">
      <c r="A6915" s="206">
        <v>44119.125</v>
      </c>
      <c r="B6915">
        <v>4</v>
      </c>
      <c r="C6915">
        <v>961.64800000000002</v>
      </c>
      <c r="E6915" s="206">
        <v>43754.125</v>
      </c>
      <c r="F6915">
        <v>4</v>
      </c>
      <c r="G6915">
        <v>932.18899999999996</v>
      </c>
      <c r="I6915" s="206">
        <v>43389.125</v>
      </c>
      <c r="J6915">
        <v>4</v>
      </c>
      <c r="K6915">
        <v>1082.546</v>
      </c>
      <c r="M6915" s="206">
        <v>43024.125</v>
      </c>
      <c r="N6915">
        <v>4</v>
      </c>
      <c r="O6915">
        <v>909.44200000000001</v>
      </c>
      <c r="Q6915" s="206">
        <v>42658.125</v>
      </c>
      <c r="R6915">
        <v>4</v>
      </c>
      <c r="S6915">
        <v>885.30200000000002</v>
      </c>
      <c r="X6915" s="204">
        <f t="shared" ref="X6915:X6978" si="540">+S6914/$V$2</f>
        <v>0.28352548228718388</v>
      </c>
      <c r="Y6915" s="204">
        <f t="shared" ref="Y6915:Y6978" si="541">+O6914/$V$3</f>
        <v>0.31527791304347824</v>
      </c>
      <c r="Z6915" s="204">
        <f t="shared" ref="Z6915:Z6978" si="542">+K6914/$V$4</f>
        <v>0.32896880057402333</v>
      </c>
      <c r="AA6915" s="204">
        <f t="shared" ref="AA6915:AA6978" si="543">+G6914/$V$5</f>
        <v>0.31045064797342964</v>
      </c>
      <c r="AB6915" s="204">
        <f t="shared" ref="AB6915:AB6978" si="544">+C6914/$V$6</f>
        <v>0.37474063145645387</v>
      </c>
      <c r="AD6915" s="204">
        <v>0.40748059016420674</v>
      </c>
      <c r="AE6915" s="204">
        <v>0.41173043478260868</v>
      </c>
      <c r="AF6915" s="204">
        <v>0.36012429025423115</v>
      </c>
      <c r="AG6915" s="204">
        <v>0.3864721330913703</v>
      </c>
      <c r="AH6915" s="204">
        <v>0.43669001692974269</v>
      </c>
    </row>
    <row r="6916" spans="1:34">
      <c r="A6916" s="206">
        <v>44119.166666666664</v>
      </c>
      <c r="B6916">
        <v>5</v>
      </c>
      <c r="C6916">
        <v>1020.412</v>
      </c>
      <c r="E6916" s="206">
        <v>43754.166666666664</v>
      </c>
      <c r="F6916">
        <v>5</v>
      </c>
      <c r="G6916">
        <v>915.05899999999997</v>
      </c>
      <c r="I6916" s="206">
        <v>43389.166666666664</v>
      </c>
      <c r="J6916">
        <v>5</v>
      </c>
      <c r="K6916">
        <v>1157.19</v>
      </c>
      <c r="M6916" s="206">
        <v>43024.166666666664</v>
      </c>
      <c r="N6916">
        <v>5</v>
      </c>
      <c r="O6916">
        <v>950.38</v>
      </c>
      <c r="Q6916" s="206">
        <v>42658.166666666664</v>
      </c>
      <c r="R6916">
        <v>5</v>
      </c>
      <c r="S6916">
        <v>920.33199999999999</v>
      </c>
      <c r="X6916" s="204">
        <f t="shared" si="540"/>
        <v>0.3063570413167544</v>
      </c>
      <c r="Y6916" s="204">
        <f t="shared" si="541"/>
        <v>0.31632765217391307</v>
      </c>
      <c r="Z6916" s="204">
        <f t="shared" si="542"/>
        <v>0.31498716536399912</v>
      </c>
      <c r="AA6916" s="204">
        <f t="shared" si="543"/>
        <v>0.30332874853125263</v>
      </c>
      <c r="AB6916" s="204">
        <f t="shared" si="544"/>
        <v>0.35593470019846368</v>
      </c>
      <c r="AD6916" s="204">
        <v>0.40746294171304864</v>
      </c>
      <c r="AE6916" s="204">
        <v>0.41170817391304348</v>
      </c>
      <c r="AF6916" s="204">
        <v>0.36006056807594522</v>
      </c>
      <c r="AG6916" s="204">
        <v>0.38646172048196065</v>
      </c>
      <c r="AH6916" s="204">
        <v>0.43668002342182149</v>
      </c>
    </row>
    <row r="6917" spans="1:34">
      <c r="A6917" s="206">
        <v>44119.208333333336</v>
      </c>
      <c r="B6917">
        <v>6</v>
      </c>
      <c r="C6917">
        <v>1046.921</v>
      </c>
      <c r="E6917" s="206">
        <v>43754.208333333336</v>
      </c>
      <c r="F6917">
        <v>6</v>
      </c>
      <c r="G6917">
        <v>936.94200000000001</v>
      </c>
      <c r="I6917" s="206">
        <v>43389.208333333336</v>
      </c>
      <c r="J6917">
        <v>6</v>
      </c>
      <c r="K6917">
        <v>1195.079</v>
      </c>
      <c r="M6917" s="206">
        <v>43024.208333333336</v>
      </c>
      <c r="N6917">
        <v>6</v>
      </c>
      <c r="O6917">
        <v>1005.513</v>
      </c>
      <c r="Q6917" s="206">
        <v>42658.208333333336</v>
      </c>
      <c r="R6917">
        <v>6</v>
      </c>
      <c r="S6917">
        <v>893.375</v>
      </c>
      <c r="X6917" s="204">
        <f t="shared" si="540"/>
        <v>0.31847910492592496</v>
      </c>
      <c r="Y6917" s="204">
        <f t="shared" si="541"/>
        <v>0.33056695652173912</v>
      </c>
      <c r="Z6917" s="204">
        <f t="shared" si="542"/>
        <v>0.33670624424972811</v>
      </c>
      <c r="AA6917" s="204">
        <f t="shared" si="543"/>
        <v>0.29775474855663336</v>
      </c>
      <c r="AB6917" s="204">
        <f t="shared" si="544"/>
        <v>0.37768501499396323</v>
      </c>
      <c r="AD6917" s="204">
        <v>0.40738300461074434</v>
      </c>
      <c r="AE6917" s="204">
        <v>0.41169391304347824</v>
      </c>
      <c r="AF6917" s="204">
        <v>0.3600562035431859</v>
      </c>
      <c r="AG6917" s="204">
        <v>0.3864561887832117</v>
      </c>
      <c r="AH6917" s="204">
        <v>0.43664634159882804</v>
      </c>
    </row>
    <row r="6918" spans="1:34">
      <c r="A6918" s="206">
        <v>44119.25</v>
      </c>
      <c r="B6918">
        <v>7</v>
      </c>
      <c r="C6918">
        <v>1091.3309999999999</v>
      </c>
      <c r="E6918" s="206">
        <v>43754.25</v>
      </c>
      <c r="F6918">
        <v>7</v>
      </c>
      <c r="G6918">
        <v>1099.779</v>
      </c>
      <c r="I6918" s="206">
        <v>43389.25</v>
      </c>
      <c r="J6918">
        <v>7</v>
      </c>
      <c r="K6918">
        <v>1381.2940000000001</v>
      </c>
      <c r="M6918" s="206">
        <v>43024.25</v>
      </c>
      <c r="N6918">
        <v>7</v>
      </c>
      <c r="O6918">
        <v>1128.4570000000001</v>
      </c>
      <c r="Q6918" s="206">
        <v>42658.25</v>
      </c>
      <c r="R6918">
        <v>7</v>
      </c>
      <c r="S6918">
        <v>888.38300000000004</v>
      </c>
      <c r="X6918" s="204">
        <f t="shared" si="540"/>
        <v>0.30915068732066059</v>
      </c>
      <c r="Y6918" s="204">
        <f t="shared" si="541"/>
        <v>0.34974365217391307</v>
      </c>
      <c r="Z6918" s="204">
        <f t="shared" si="542"/>
        <v>0.34773076303089451</v>
      </c>
      <c r="AA6918" s="204">
        <f t="shared" si="543"/>
        <v>0.30487534642263414</v>
      </c>
      <c r="AB6918" s="204">
        <f t="shared" si="544"/>
        <v>0.38749678912291796</v>
      </c>
      <c r="AD6918" s="204">
        <v>0.40735981939059551</v>
      </c>
      <c r="AE6918" s="204">
        <v>0.41168243478260869</v>
      </c>
      <c r="AF6918" s="204">
        <v>0.35998986264524441</v>
      </c>
      <c r="AG6918" s="204">
        <v>0.3864506570844628</v>
      </c>
      <c r="AH6918" s="204">
        <v>0.43650754287770094</v>
      </c>
    </row>
    <row r="6919" spans="1:34">
      <c r="A6919" s="206">
        <v>44119.291666666664</v>
      </c>
      <c r="B6919">
        <v>8</v>
      </c>
      <c r="C6919">
        <v>1229.163</v>
      </c>
      <c r="E6919" s="206">
        <v>43754.291666666664</v>
      </c>
      <c r="F6919">
        <v>8</v>
      </c>
      <c r="G6919">
        <v>1140.444</v>
      </c>
      <c r="I6919" s="206">
        <v>43389.291666666664</v>
      </c>
      <c r="J6919">
        <v>8</v>
      </c>
      <c r="K6919">
        <v>1436.7149999999999</v>
      </c>
      <c r="M6919" s="206">
        <v>43024.291666666664</v>
      </c>
      <c r="N6919">
        <v>8</v>
      </c>
      <c r="O6919">
        <v>1206.2739999999999</v>
      </c>
      <c r="Q6919" s="206">
        <v>42658.291666666664</v>
      </c>
      <c r="R6919">
        <v>8</v>
      </c>
      <c r="S6919">
        <v>946.62800000000004</v>
      </c>
      <c r="X6919" s="204">
        <f t="shared" si="540"/>
        <v>0.30742321539553985</v>
      </c>
      <c r="Y6919" s="204">
        <f t="shared" si="541"/>
        <v>0.3925067826086957</v>
      </c>
      <c r="Z6919" s="204">
        <f t="shared" si="542"/>
        <v>0.40191352754922177</v>
      </c>
      <c r="AA6919" s="204">
        <f t="shared" si="543"/>
        <v>0.35786153637401052</v>
      </c>
      <c r="AB6919" s="204">
        <f t="shared" si="544"/>
        <v>0.40393425900359542</v>
      </c>
      <c r="AD6919" s="204">
        <v>0.40733974860300393</v>
      </c>
      <c r="AE6919" s="204">
        <v>0.41161773913043481</v>
      </c>
      <c r="AF6919" s="204">
        <v>0.3598906422671827</v>
      </c>
      <c r="AG6919" s="204">
        <v>0.386414212951529</v>
      </c>
      <c r="AH6919" s="204">
        <v>0.4364520233892501</v>
      </c>
    </row>
    <row r="6920" spans="1:34">
      <c r="A6920" s="206">
        <v>44119.333333333336</v>
      </c>
      <c r="B6920">
        <v>9</v>
      </c>
      <c r="C6920">
        <v>1153.7929999999999</v>
      </c>
      <c r="E6920" s="206">
        <v>43754.333333333336</v>
      </c>
      <c r="F6920">
        <v>9</v>
      </c>
      <c r="G6920">
        <v>1120.425</v>
      </c>
      <c r="I6920" s="206">
        <v>43389.333333333336</v>
      </c>
      <c r="J6920">
        <v>9</v>
      </c>
      <c r="K6920">
        <v>1417.6590000000001</v>
      </c>
      <c r="M6920" s="206">
        <v>43024.333333333336</v>
      </c>
      <c r="N6920">
        <v>9</v>
      </c>
      <c r="O6920">
        <v>1131.817</v>
      </c>
      <c r="Q6920" s="206">
        <v>42658.333333333336</v>
      </c>
      <c r="R6920">
        <v>9</v>
      </c>
      <c r="S6920">
        <v>966.83600000000001</v>
      </c>
      <c r="X6920" s="204">
        <f t="shared" si="540"/>
        <v>0.3275787847622581</v>
      </c>
      <c r="Y6920" s="204">
        <f t="shared" si="541"/>
        <v>0.41957356521739125</v>
      </c>
      <c r="Z6920" s="204">
        <f t="shared" si="542"/>
        <v>0.41803931221946966</v>
      </c>
      <c r="AA6920" s="204">
        <f t="shared" si="543"/>
        <v>0.37109368517540525</v>
      </c>
      <c r="AB6920" s="204">
        <f t="shared" si="544"/>
        <v>0.45495000655129963</v>
      </c>
      <c r="AD6920" s="204">
        <v>0.40731725547897901</v>
      </c>
      <c r="AE6920" s="204">
        <v>0.41159547826086956</v>
      </c>
      <c r="AF6920" s="204">
        <v>0.35987871254430726</v>
      </c>
      <c r="AG6920" s="204">
        <v>0.38640900664682409</v>
      </c>
      <c r="AH6920" s="204">
        <v>0.43640723766856648</v>
      </c>
    </row>
    <row r="6921" spans="1:34">
      <c r="A6921" s="206">
        <v>44119.375</v>
      </c>
      <c r="B6921">
        <v>10</v>
      </c>
      <c r="C6921">
        <v>1246.0889999999999</v>
      </c>
      <c r="E6921" s="206">
        <v>43754.375</v>
      </c>
      <c r="F6921">
        <v>10</v>
      </c>
      <c r="G6921">
        <v>1107.749</v>
      </c>
      <c r="I6921" s="206">
        <v>43389.375</v>
      </c>
      <c r="J6921">
        <v>10</v>
      </c>
      <c r="K6921">
        <v>1438.643</v>
      </c>
      <c r="M6921" s="206">
        <v>43024.375</v>
      </c>
      <c r="N6921">
        <v>10</v>
      </c>
      <c r="O6921">
        <v>1198.5229999999999</v>
      </c>
      <c r="Q6921" s="206">
        <v>42658.375</v>
      </c>
      <c r="R6921">
        <v>10</v>
      </c>
      <c r="S6921">
        <v>1060.336</v>
      </c>
      <c r="X6921" s="204">
        <f t="shared" si="540"/>
        <v>0.3345717239976026</v>
      </c>
      <c r="Y6921" s="204">
        <f t="shared" si="541"/>
        <v>0.39367547826086957</v>
      </c>
      <c r="Z6921" s="204">
        <f t="shared" si="542"/>
        <v>0.41249460980204228</v>
      </c>
      <c r="AA6921" s="204">
        <f t="shared" si="543"/>
        <v>0.36457962180751835</v>
      </c>
      <c r="AB6921" s="204">
        <f t="shared" si="544"/>
        <v>0.42705331425436954</v>
      </c>
      <c r="AD6921" s="204">
        <v>0.40729856888363514</v>
      </c>
      <c r="AE6921" s="204">
        <v>0.41157426086956522</v>
      </c>
      <c r="AF6921" s="204">
        <v>0.35986765572798368</v>
      </c>
      <c r="AG6921" s="204">
        <v>0.38630715831103574</v>
      </c>
      <c r="AH6921" s="204">
        <v>0.43636541298726683</v>
      </c>
    </row>
    <row r="6922" spans="1:34">
      <c r="A6922" s="206">
        <v>44119.416666666664</v>
      </c>
      <c r="B6922">
        <v>11</v>
      </c>
      <c r="C6922">
        <v>1263.0429999999999</v>
      </c>
      <c r="E6922" s="206">
        <v>43754.416666666664</v>
      </c>
      <c r="F6922">
        <v>11</v>
      </c>
      <c r="G6922">
        <v>1137.875</v>
      </c>
      <c r="I6922" s="206">
        <v>43389.416666666664</v>
      </c>
      <c r="J6922">
        <v>11</v>
      </c>
      <c r="K6922">
        <v>1350.654</v>
      </c>
      <c r="M6922" s="206">
        <v>43024.416666666664</v>
      </c>
      <c r="N6922">
        <v>11</v>
      </c>
      <c r="O6922">
        <v>1164.6110000000001</v>
      </c>
      <c r="Q6922" s="206">
        <v>42658.416666666664</v>
      </c>
      <c r="R6922">
        <v>11</v>
      </c>
      <c r="S6922">
        <v>1151.607</v>
      </c>
      <c r="X6922" s="204">
        <f t="shared" si="540"/>
        <v>0.3669272177874241</v>
      </c>
      <c r="Y6922" s="204">
        <f t="shared" si="541"/>
        <v>0.41687756521739128</v>
      </c>
      <c r="Z6922" s="204">
        <f t="shared" si="542"/>
        <v>0.41860030016346633</v>
      </c>
      <c r="AA6922" s="204">
        <f t="shared" si="543"/>
        <v>0.36045492690510889</v>
      </c>
      <c r="AB6922" s="204">
        <f t="shared" si="544"/>
        <v>0.46121482562809196</v>
      </c>
      <c r="AD6922" s="204">
        <v>0.40727849809604355</v>
      </c>
      <c r="AE6922" s="204">
        <v>0.41155860869565219</v>
      </c>
      <c r="AF6922" s="204">
        <v>0.35985601697395886</v>
      </c>
      <c r="AG6922" s="204">
        <v>0.38629219018500927</v>
      </c>
      <c r="AH6922" s="204">
        <v>0.43632395843589017</v>
      </c>
    </row>
    <row r="6923" spans="1:34">
      <c r="A6923" s="206">
        <v>44119.458333333336</v>
      </c>
      <c r="B6923">
        <v>12</v>
      </c>
      <c r="C6923">
        <v>1254.99</v>
      </c>
      <c r="E6923" s="206">
        <v>43754.458333333336</v>
      </c>
      <c r="F6923">
        <v>12</v>
      </c>
      <c r="G6923">
        <v>1131.912</v>
      </c>
      <c r="I6923" s="206">
        <v>43389.458333333336</v>
      </c>
      <c r="J6923">
        <v>12</v>
      </c>
      <c r="K6923">
        <v>1339.704</v>
      </c>
      <c r="M6923" s="206">
        <v>43024.458333333336</v>
      </c>
      <c r="N6923">
        <v>12</v>
      </c>
      <c r="O6923">
        <v>1208.6969999999999</v>
      </c>
      <c r="Q6923" s="206">
        <v>42658.458333333336</v>
      </c>
      <c r="R6923">
        <v>12</v>
      </c>
      <c r="S6923">
        <v>1182.963</v>
      </c>
      <c r="X6923" s="204">
        <f t="shared" si="540"/>
        <v>0.39851137044721868</v>
      </c>
      <c r="Y6923" s="204">
        <f t="shared" si="541"/>
        <v>0.40508208695652176</v>
      </c>
      <c r="Z6923" s="204">
        <f t="shared" si="542"/>
        <v>0.39299824196620459</v>
      </c>
      <c r="AA6923" s="204">
        <f t="shared" si="543"/>
        <v>0.37025774787623439</v>
      </c>
      <c r="AB6923" s="204">
        <f t="shared" si="544"/>
        <v>0.46749000834272841</v>
      </c>
      <c r="AD6923" s="204">
        <v>0.40727849809604355</v>
      </c>
      <c r="AE6923" s="204">
        <v>0.41155269565217389</v>
      </c>
      <c r="AF6923" s="204">
        <v>0.35985485309855642</v>
      </c>
      <c r="AG6923" s="204">
        <v>0.38629153939692118</v>
      </c>
      <c r="AH6923" s="204">
        <v>0.43629545843181872</v>
      </c>
    </row>
    <row r="6924" spans="1:34">
      <c r="A6924" s="206">
        <v>44119.5</v>
      </c>
      <c r="B6924">
        <v>13</v>
      </c>
      <c r="C6924">
        <v>1209.855</v>
      </c>
      <c r="E6924" s="206">
        <v>43754.5</v>
      </c>
      <c r="F6924">
        <v>13</v>
      </c>
      <c r="G6924">
        <v>1136.922</v>
      </c>
      <c r="I6924" s="206">
        <v>43389.5</v>
      </c>
      <c r="J6924">
        <v>13</v>
      </c>
      <c r="K6924">
        <v>1327.3130000000001</v>
      </c>
      <c r="M6924" s="206">
        <v>43024.5</v>
      </c>
      <c r="N6924">
        <v>13</v>
      </c>
      <c r="O6924">
        <v>1152.547</v>
      </c>
      <c r="Q6924" s="206">
        <v>42658.5</v>
      </c>
      <c r="R6924">
        <v>13</v>
      </c>
      <c r="S6924">
        <v>1237.0060000000001</v>
      </c>
      <c r="X6924" s="204">
        <f t="shared" si="540"/>
        <v>0.40936205347688331</v>
      </c>
      <c r="Y6924" s="204">
        <f t="shared" si="541"/>
        <v>0.42041634782608694</v>
      </c>
      <c r="Z6924" s="204">
        <f t="shared" si="542"/>
        <v>0.38981213305190826</v>
      </c>
      <c r="AA6924" s="204">
        <f t="shared" si="543"/>
        <v>0.36831742319154936</v>
      </c>
      <c r="AB6924" s="204">
        <f t="shared" si="544"/>
        <v>0.46450935207276461</v>
      </c>
      <c r="AD6924" s="204">
        <v>0.40723385789605548</v>
      </c>
      <c r="AE6924" s="204">
        <v>0.41154260869565218</v>
      </c>
      <c r="AF6924" s="204">
        <v>0.3598516524411996</v>
      </c>
      <c r="AG6924" s="204">
        <v>0.38628958703265687</v>
      </c>
      <c r="AH6924" s="204">
        <v>0.43616850386822786</v>
      </c>
    </row>
    <row r="6925" spans="1:34">
      <c r="A6925" s="206">
        <v>44119.541666666664</v>
      </c>
      <c r="B6925">
        <v>14</v>
      </c>
      <c r="C6925">
        <v>1197.9839999999999</v>
      </c>
      <c r="E6925" s="206">
        <v>43754.541666666664</v>
      </c>
      <c r="F6925">
        <v>14</v>
      </c>
      <c r="G6925">
        <v>1136.5119999999999</v>
      </c>
      <c r="I6925" s="206">
        <v>43389.541666666664</v>
      </c>
      <c r="J6925">
        <v>14</v>
      </c>
      <c r="K6925">
        <v>1266.6510000000001</v>
      </c>
      <c r="M6925" s="206">
        <v>43024.541666666664</v>
      </c>
      <c r="N6925">
        <v>14</v>
      </c>
      <c r="O6925">
        <v>1222.5709999999999</v>
      </c>
      <c r="Q6925" s="206">
        <v>42658.541666666664</v>
      </c>
      <c r="R6925">
        <v>14</v>
      </c>
      <c r="S6925">
        <v>1224.6569999999999</v>
      </c>
      <c r="X6925" s="204">
        <f t="shared" si="540"/>
        <v>0.42806352888740018</v>
      </c>
      <c r="Y6925" s="204">
        <f t="shared" si="541"/>
        <v>0.40088591304347826</v>
      </c>
      <c r="Z6925" s="204">
        <f t="shared" si="542"/>
        <v>0.38620673802386762</v>
      </c>
      <c r="AA6925" s="204">
        <f t="shared" si="543"/>
        <v>0.36994764735225238</v>
      </c>
      <c r="AB6925" s="204">
        <f t="shared" si="544"/>
        <v>0.44780353799790806</v>
      </c>
      <c r="AD6925" s="204">
        <v>0.40721724758908318</v>
      </c>
      <c r="AE6925" s="204">
        <v>0.41147826086956524</v>
      </c>
      <c r="AF6925" s="204">
        <v>0.35977803732199254</v>
      </c>
      <c r="AG6925" s="204">
        <v>0.38626095235678026</v>
      </c>
      <c r="AH6925" s="204">
        <v>0.43610743243093197</v>
      </c>
    </row>
    <row r="6926" spans="1:34">
      <c r="A6926" s="206">
        <v>44119.583333333336</v>
      </c>
      <c r="B6926">
        <v>15</v>
      </c>
      <c r="C6926">
        <v>1240.992</v>
      </c>
      <c r="E6926" s="206">
        <v>43754.583333333336</v>
      </c>
      <c r="F6926">
        <v>15</v>
      </c>
      <c r="G6926">
        <v>1142.3530000000001</v>
      </c>
      <c r="I6926" s="206">
        <v>43389.583333333336</v>
      </c>
      <c r="J6926">
        <v>15</v>
      </c>
      <c r="K6926">
        <v>1272.867</v>
      </c>
      <c r="M6926" s="206">
        <v>43024.583333333336</v>
      </c>
      <c r="N6926">
        <v>15</v>
      </c>
      <c r="O6926">
        <v>1170.4570000000001</v>
      </c>
      <c r="Q6926" s="206">
        <v>42658.583333333336</v>
      </c>
      <c r="R6926">
        <v>15</v>
      </c>
      <c r="S6926">
        <v>1257.43</v>
      </c>
      <c r="X6926" s="204">
        <f t="shared" si="540"/>
        <v>0.42379018137071017</v>
      </c>
      <c r="Y6926" s="204">
        <f t="shared" si="541"/>
        <v>0.42524208695652171</v>
      </c>
      <c r="Z6926" s="204">
        <f t="shared" si="542"/>
        <v>0.36855598560751679</v>
      </c>
      <c r="AA6926" s="204">
        <f t="shared" si="543"/>
        <v>0.36981423579419082</v>
      </c>
      <c r="AB6926" s="204">
        <f t="shared" si="544"/>
        <v>0.44340972568190884</v>
      </c>
      <c r="AD6926" s="204">
        <v>0.40717606786971428</v>
      </c>
      <c r="AE6926" s="204">
        <v>0.41146434782608698</v>
      </c>
      <c r="AF6926" s="204">
        <v>0.35970995061094729</v>
      </c>
      <c r="AG6926" s="204">
        <v>0.38624273029031331</v>
      </c>
      <c r="AH6926" s="204">
        <v>0.43606301684017124</v>
      </c>
    </row>
    <row r="6927" spans="1:34">
      <c r="A6927" s="206">
        <v>44119.625</v>
      </c>
      <c r="B6927">
        <v>16</v>
      </c>
      <c r="C6927">
        <v>1256.1849999999999</v>
      </c>
      <c r="E6927" s="206">
        <v>43754.625</v>
      </c>
      <c r="F6927">
        <v>16</v>
      </c>
      <c r="G6927">
        <v>1206.0509999999999</v>
      </c>
      <c r="I6927" s="206">
        <v>43389.625</v>
      </c>
      <c r="J6927">
        <v>16</v>
      </c>
      <c r="K6927">
        <v>1279.96</v>
      </c>
      <c r="M6927" s="206">
        <v>43024.625</v>
      </c>
      <c r="N6927">
        <v>16</v>
      </c>
      <c r="O6927">
        <v>1187.5840000000001</v>
      </c>
      <c r="Q6927" s="206">
        <v>42658.625</v>
      </c>
      <c r="R6927">
        <v>16</v>
      </c>
      <c r="S6927">
        <v>1295.2560000000001</v>
      </c>
      <c r="X6927" s="204">
        <f t="shared" si="540"/>
        <v>0.43513121450412007</v>
      </c>
      <c r="Y6927" s="204">
        <f t="shared" si="541"/>
        <v>0.40711547826086958</v>
      </c>
      <c r="Z6927" s="204">
        <f t="shared" si="542"/>
        <v>0.37036464798297486</v>
      </c>
      <c r="AA6927" s="204">
        <f t="shared" si="543"/>
        <v>0.3717148624055015</v>
      </c>
      <c r="AB6927" s="204">
        <f t="shared" si="544"/>
        <v>0.45932827341053256</v>
      </c>
      <c r="AD6927" s="204">
        <v>0.40713592629453121</v>
      </c>
      <c r="AE6927" s="204">
        <v>0.41145495652173913</v>
      </c>
      <c r="AF6927" s="204">
        <v>0.35968230857013833</v>
      </c>
      <c r="AG6927" s="204">
        <v>0.38619229421348517</v>
      </c>
      <c r="AH6927" s="204">
        <v>0.43605487398186515</v>
      </c>
    </row>
    <row r="6928" spans="1:34">
      <c r="A6928" s="206">
        <v>44119.666666666664</v>
      </c>
      <c r="B6928">
        <v>17</v>
      </c>
      <c r="C6928">
        <v>1256.1559999999999</v>
      </c>
      <c r="E6928" s="206">
        <v>43754.666666666664</v>
      </c>
      <c r="F6928">
        <v>17</v>
      </c>
      <c r="G6928">
        <v>1230.7650000000001</v>
      </c>
      <c r="I6928" s="206">
        <v>43389.666666666664</v>
      </c>
      <c r="J6928">
        <v>17</v>
      </c>
      <c r="K6928">
        <v>1329.9739999999999</v>
      </c>
      <c r="M6928" s="206">
        <v>43024.666666666664</v>
      </c>
      <c r="N6928">
        <v>17</v>
      </c>
      <c r="O6928">
        <v>1187.5820000000001</v>
      </c>
      <c r="Q6928" s="206">
        <v>42658.666666666664</v>
      </c>
      <c r="R6928">
        <v>17</v>
      </c>
      <c r="S6928">
        <v>1319.0119999999999</v>
      </c>
      <c r="X6928" s="204">
        <f t="shared" si="540"/>
        <v>0.44822082849442796</v>
      </c>
      <c r="Y6928" s="204">
        <f t="shared" si="541"/>
        <v>0.41307269565217392</v>
      </c>
      <c r="Z6928" s="204">
        <f t="shared" si="542"/>
        <v>0.37242849004042722</v>
      </c>
      <c r="AA6928" s="204">
        <f t="shared" si="543"/>
        <v>0.3924418122235574</v>
      </c>
      <c r="AB6928" s="204">
        <f t="shared" si="544"/>
        <v>0.46495165733075622</v>
      </c>
      <c r="AD6928" s="204">
        <v>0.40710201358446274</v>
      </c>
      <c r="AE6928" s="204">
        <v>0.41145252173913038</v>
      </c>
      <c r="AF6928" s="204">
        <v>0.35966717818990612</v>
      </c>
      <c r="AG6928" s="204">
        <v>0.38618350857429573</v>
      </c>
      <c r="AH6928" s="204">
        <v>0.43604451034402097</v>
      </c>
    </row>
    <row r="6929" spans="1:34">
      <c r="A6929" s="206">
        <v>44119.708333333336</v>
      </c>
      <c r="B6929">
        <v>18</v>
      </c>
      <c r="C6929">
        <v>1289.5730000000001</v>
      </c>
      <c r="E6929" s="206">
        <v>43754.708333333336</v>
      </c>
      <c r="F6929">
        <v>18</v>
      </c>
      <c r="G6929">
        <v>1302.5350000000001</v>
      </c>
      <c r="I6929" s="206">
        <v>43389.708333333336</v>
      </c>
      <c r="J6929">
        <v>18</v>
      </c>
      <c r="K6929">
        <v>1380.7940000000001</v>
      </c>
      <c r="M6929" s="206">
        <v>43024.708333333336</v>
      </c>
      <c r="N6929">
        <v>18</v>
      </c>
      <c r="O6929">
        <v>1280.711</v>
      </c>
      <c r="Q6929" s="206">
        <v>42658.708333333336</v>
      </c>
      <c r="R6929">
        <v>18</v>
      </c>
      <c r="S6929">
        <v>1333.373</v>
      </c>
      <c r="X6929" s="204">
        <f t="shared" si="540"/>
        <v>0.45644154625347605</v>
      </c>
      <c r="Y6929" s="204">
        <f t="shared" si="541"/>
        <v>0.41307200000000005</v>
      </c>
      <c r="Z6929" s="204">
        <f t="shared" si="542"/>
        <v>0.38698100613536918</v>
      </c>
      <c r="AA6929" s="204">
        <f t="shared" si="543"/>
        <v>0.40048360062827082</v>
      </c>
      <c r="AB6929" s="204">
        <f t="shared" si="544"/>
        <v>0.46494092356298905</v>
      </c>
      <c r="AD6929" s="204">
        <v>0.40706879297051812</v>
      </c>
      <c r="AE6929" s="204">
        <v>0.41145217391304345</v>
      </c>
      <c r="AF6929" s="204">
        <v>0.35964942909001818</v>
      </c>
      <c r="AG6929" s="204">
        <v>0.3861695166304015</v>
      </c>
      <c r="AH6929" s="204">
        <v>0.43602267267856365</v>
      </c>
    </row>
    <row r="6930" spans="1:34">
      <c r="A6930" s="206">
        <v>44119.75</v>
      </c>
      <c r="B6930">
        <v>19</v>
      </c>
      <c r="C6930">
        <v>1327.0840000000001</v>
      </c>
      <c r="E6930" s="206">
        <v>43754.75</v>
      </c>
      <c r="F6930">
        <v>19</v>
      </c>
      <c r="G6930">
        <v>1374.0609999999999</v>
      </c>
      <c r="I6930" s="206">
        <v>43389.75</v>
      </c>
      <c r="J6930">
        <v>19</v>
      </c>
      <c r="K6930">
        <v>1406.816</v>
      </c>
      <c r="M6930" s="206">
        <v>43024.75</v>
      </c>
      <c r="N6930">
        <v>19</v>
      </c>
      <c r="O6930">
        <v>1286.8219999999999</v>
      </c>
      <c r="Q6930" s="206">
        <v>42658.75</v>
      </c>
      <c r="R6930">
        <v>19</v>
      </c>
      <c r="S6930">
        <v>1320.473</v>
      </c>
      <c r="X6930" s="204">
        <f t="shared" si="540"/>
        <v>0.46141114247075549</v>
      </c>
      <c r="Y6930" s="204">
        <f t="shared" si="541"/>
        <v>0.44546469565217389</v>
      </c>
      <c r="Z6930" s="204">
        <f t="shared" si="542"/>
        <v>0.40176804312391146</v>
      </c>
      <c r="AA6930" s="204">
        <f t="shared" si="543"/>
        <v>0.4238371311699185</v>
      </c>
      <c r="AB6930" s="204">
        <f t="shared" si="544"/>
        <v>0.4773095552000664</v>
      </c>
      <c r="AD6930" s="204">
        <v>0.40705218266354581</v>
      </c>
      <c r="AE6930" s="204">
        <v>0.41140173913043476</v>
      </c>
      <c r="AF6930" s="204">
        <v>0.35963749936714279</v>
      </c>
      <c r="AG6930" s="204">
        <v>0.38615487389841913</v>
      </c>
      <c r="AH6930" s="204">
        <v>0.43597677656811096</v>
      </c>
    </row>
    <row r="6931" spans="1:34">
      <c r="A6931" s="206">
        <v>44119.791666666664</v>
      </c>
      <c r="B6931">
        <v>20</v>
      </c>
      <c r="C6931">
        <v>1353.2809999999999</v>
      </c>
      <c r="E6931" s="206">
        <v>43754.791666666664</v>
      </c>
      <c r="F6931">
        <v>20</v>
      </c>
      <c r="G6931">
        <v>1418.6559999999999</v>
      </c>
      <c r="I6931" s="206">
        <v>43389.791666666664</v>
      </c>
      <c r="J6931">
        <v>20</v>
      </c>
      <c r="K6931">
        <v>1513.914</v>
      </c>
      <c r="M6931" s="206">
        <v>43024.791666666664</v>
      </c>
      <c r="N6931">
        <v>20</v>
      </c>
      <c r="O6931">
        <v>1357.5029999999999</v>
      </c>
      <c r="Q6931" s="206">
        <v>42658.791666666664</v>
      </c>
      <c r="R6931">
        <v>20</v>
      </c>
      <c r="S6931">
        <v>1318.338</v>
      </c>
      <c r="X6931" s="204">
        <f t="shared" si="540"/>
        <v>0.45694712247194585</v>
      </c>
      <c r="Y6931" s="204">
        <f t="shared" si="541"/>
        <v>0.44759026086956516</v>
      </c>
      <c r="Z6931" s="204">
        <f t="shared" si="542"/>
        <v>0.40933963455476241</v>
      </c>
      <c r="AA6931" s="204">
        <f t="shared" si="543"/>
        <v>0.44711126556481734</v>
      </c>
      <c r="AB6931" s="204">
        <f t="shared" si="544"/>
        <v>0.49119349874192841</v>
      </c>
      <c r="AD6931" s="204">
        <v>0.40702346067440615</v>
      </c>
      <c r="AE6931" s="204">
        <v>0.41123095652173913</v>
      </c>
      <c r="AF6931" s="204">
        <v>0.35958337916092736</v>
      </c>
      <c r="AG6931" s="204">
        <v>0.38614999298775832</v>
      </c>
      <c r="AH6931" s="204">
        <v>0.43595715968219162</v>
      </c>
    </row>
    <row r="6932" spans="1:34">
      <c r="A6932" s="206">
        <v>44119.833333333336</v>
      </c>
      <c r="B6932">
        <v>21</v>
      </c>
      <c r="C6932">
        <v>1314.4190000000001</v>
      </c>
      <c r="E6932" s="206">
        <v>43754.833333333336</v>
      </c>
      <c r="F6932">
        <v>21</v>
      </c>
      <c r="G6932">
        <v>1444.605</v>
      </c>
      <c r="I6932" s="206">
        <v>43389.833333333336</v>
      </c>
      <c r="J6932">
        <v>21</v>
      </c>
      <c r="K6932">
        <v>1480.9690000000001</v>
      </c>
      <c r="M6932" s="206">
        <v>43024.833333333336</v>
      </c>
      <c r="N6932">
        <v>21</v>
      </c>
      <c r="O6932">
        <v>1360.4069999999999</v>
      </c>
      <c r="Q6932" s="206">
        <v>42658.833333333336</v>
      </c>
      <c r="R6932">
        <v>21</v>
      </c>
      <c r="S6932">
        <v>1250.175</v>
      </c>
      <c r="X6932" s="204">
        <f t="shared" si="540"/>
        <v>0.45620830985973981</v>
      </c>
      <c r="Y6932" s="204">
        <f t="shared" si="541"/>
        <v>0.47217495652173913</v>
      </c>
      <c r="Z6932" s="204">
        <f t="shared" si="542"/>
        <v>0.44050181651853443</v>
      </c>
      <c r="AA6932" s="204">
        <f t="shared" si="543"/>
        <v>0.46162221295933842</v>
      </c>
      <c r="AB6932" s="204">
        <f t="shared" si="544"/>
        <v>0.50088979233490538</v>
      </c>
      <c r="AD6932" s="204">
        <v>0.40699992940619534</v>
      </c>
      <c r="AE6932" s="204">
        <v>0.41122504347826083</v>
      </c>
      <c r="AF6932" s="204">
        <v>0.35955166355620966</v>
      </c>
      <c r="AG6932" s="204">
        <v>0.38612656461658657</v>
      </c>
      <c r="AH6932" s="204">
        <v>0.435912373961508</v>
      </c>
    </row>
    <row r="6933" spans="1:34">
      <c r="A6933" s="206">
        <v>44119.875</v>
      </c>
      <c r="B6933">
        <v>22</v>
      </c>
      <c r="C6933">
        <v>1307.46</v>
      </c>
      <c r="E6933" s="206">
        <v>43754.875</v>
      </c>
      <c r="F6933">
        <v>22</v>
      </c>
      <c r="G6933">
        <v>1387.5540000000001</v>
      </c>
      <c r="I6933" s="206">
        <v>43389.875</v>
      </c>
      <c r="J6933">
        <v>22</v>
      </c>
      <c r="K6933">
        <v>1447.0260000000001</v>
      </c>
      <c r="M6933" s="206">
        <v>43024.875</v>
      </c>
      <c r="N6933">
        <v>22</v>
      </c>
      <c r="O6933">
        <v>1338.355</v>
      </c>
      <c r="Q6933" s="206">
        <v>42658.875</v>
      </c>
      <c r="R6933">
        <v>22</v>
      </c>
      <c r="S6933">
        <v>1265.9280000000001</v>
      </c>
      <c r="X6933" s="204">
        <f t="shared" si="540"/>
        <v>0.43262063581486704</v>
      </c>
      <c r="Y6933" s="204">
        <f t="shared" si="541"/>
        <v>0.47318504347826085</v>
      </c>
      <c r="Z6933" s="204">
        <f t="shared" si="542"/>
        <v>0.4309158477348366</v>
      </c>
      <c r="AA6933" s="204">
        <f t="shared" si="543"/>
        <v>0.47006586300845665</v>
      </c>
      <c r="AB6933" s="204">
        <f t="shared" si="544"/>
        <v>0.48650580326706283</v>
      </c>
      <c r="AD6933" s="204">
        <v>0.406960825975198</v>
      </c>
      <c r="AE6933" s="204">
        <v>0.41119582608695654</v>
      </c>
      <c r="AF6933" s="204">
        <v>0.35951180082367462</v>
      </c>
      <c r="AG6933" s="204">
        <v>0.38608068405637513</v>
      </c>
      <c r="AH6933" s="204">
        <v>0.43584612070529</v>
      </c>
    </row>
    <row r="6934" spans="1:34">
      <c r="A6934" s="206">
        <v>44119.916666666664</v>
      </c>
      <c r="B6934">
        <v>23</v>
      </c>
      <c r="C6934">
        <v>1183.7950000000001</v>
      </c>
      <c r="E6934" s="206">
        <v>43754.916666666664</v>
      </c>
      <c r="F6934">
        <v>23</v>
      </c>
      <c r="G6934">
        <v>1306.7</v>
      </c>
      <c r="I6934" s="206">
        <v>43389.916666666664</v>
      </c>
      <c r="J6934">
        <v>23</v>
      </c>
      <c r="K6934">
        <v>1340.152</v>
      </c>
      <c r="M6934" s="206">
        <v>43024.916666666664</v>
      </c>
      <c r="N6934">
        <v>23</v>
      </c>
      <c r="O6934">
        <v>1243.461</v>
      </c>
      <c r="Q6934" s="206">
        <v>42658.916666666664</v>
      </c>
      <c r="R6934">
        <v>23</v>
      </c>
      <c r="S6934">
        <v>1185.8140000000001</v>
      </c>
      <c r="X6934" s="204">
        <f t="shared" si="540"/>
        <v>0.43807193093434366</v>
      </c>
      <c r="Y6934" s="204">
        <f t="shared" si="541"/>
        <v>0.46551478260869567</v>
      </c>
      <c r="Z6934" s="204">
        <f t="shared" si="542"/>
        <v>0.42103949203821939</v>
      </c>
      <c r="AA6934" s="204">
        <f t="shared" si="543"/>
        <v>0.4515018074012177</v>
      </c>
      <c r="AB6934" s="204">
        <f t="shared" si="544"/>
        <v>0.48393006913286707</v>
      </c>
      <c r="AD6934" s="204">
        <v>0.4069525208217119</v>
      </c>
      <c r="AE6934" s="204">
        <v>0.41116208695652168</v>
      </c>
      <c r="AF6934" s="204">
        <v>0.35943993151757131</v>
      </c>
      <c r="AG6934" s="204">
        <v>0.38605465253285098</v>
      </c>
      <c r="AH6934" s="204">
        <v>0.43582724407921675</v>
      </c>
    </row>
    <row r="6935" spans="1:34">
      <c r="A6935" s="206">
        <v>44119.958333333336</v>
      </c>
      <c r="B6935">
        <v>24</v>
      </c>
      <c r="C6935">
        <v>1096.905</v>
      </c>
      <c r="E6935" s="206">
        <v>43754.958333333336</v>
      </c>
      <c r="F6935">
        <v>24</v>
      </c>
      <c r="G6935">
        <v>1229.826</v>
      </c>
      <c r="I6935" s="206">
        <v>43389.958333333336</v>
      </c>
      <c r="J6935">
        <v>24</v>
      </c>
      <c r="K6935">
        <v>1221.1849999999999</v>
      </c>
      <c r="M6935" s="206">
        <v>43024.958333333336</v>
      </c>
      <c r="N6935">
        <v>24</v>
      </c>
      <c r="O6935">
        <v>1147.597</v>
      </c>
      <c r="Q6935" s="206">
        <v>42658.958333333336</v>
      </c>
      <c r="R6935">
        <v>24</v>
      </c>
      <c r="S6935">
        <v>1071.671</v>
      </c>
      <c r="X6935" s="204">
        <f t="shared" si="540"/>
        <v>0.41034863650142644</v>
      </c>
      <c r="Y6935" s="204">
        <f t="shared" si="541"/>
        <v>0.43250817391304347</v>
      </c>
      <c r="Z6935" s="204">
        <f t="shared" si="542"/>
        <v>0.38994248709698637</v>
      </c>
      <c r="AA6935" s="204">
        <f t="shared" si="543"/>
        <v>0.42519239736339715</v>
      </c>
      <c r="AB6935" s="204">
        <f t="shared" si="544"/>
        <v>0.43815795220438281</v>
      </c>
      <c r="AD6935" s="204">
        <v>0.4069525208217119</v>
      </c>
      <c r="AE6935" s="204">
        <v>0.41114295652173916</v>
      </c>
      <c r="AF6935" s="204">
        <v>0.35940676106860059</v>
      </c>
      <c r="AG6935" s="204">
        <v>0.38593783607103616</v>
      </c>
      <c r="AH6935" s="204">
        <v>0.43576987394115085</v>
      </c>
    </row>
    <row r="6936" spans="1:34">
      <c r="A6936" s="206">
        <v>44120</v>
      </c>
      <c r="B6936">
        <v>1</v>
      </c>
      <c r="C6936">
        <v>1068.922</v>
      </c>
      <c r="E6936" s="206">
        <v>43755</v>
      </c>
      <c r="F6936">
        <v>1</v>
      </c>
      <c r="G6936">
        <v>1196.798</v>
      </c>
      <c r="I6936" s="206">
        <v>43390</v>
      </c>
      <c r="J6936">
        <v>1</v>
      </c>
      <c r="K6936">
        <v>1167.2539999999999</v>
      </c>
      <c r="M6936" s="206">
        <v>43025</v>
      </c>
      <c r="N6936">
        <v>1</v>
      </c>
      <c r="O6936">
        <v>1091.479</v>
      </c>
      <c r="Q6936" s="206">
        <v>42659</v>
      </c>
      <c r="R6936">
        <v>1</v>
      </c>
      <c r="S6936">
        <v>1003.535</v>
      </c>
      <c r="X6936" s="204">
        <f t="shared" si="540"/>
        <v>0.37084967256932383</v>
      </c>
      <c r="Y6936" s="204">
        <f t="shared" si="541"/>
        <v>0.39916417391304349</v>
      </c>
      <c r="Z6936" s="204">
        <f t="shared" si="542"/>
        <v>0.35532679584519761</v>
      </c>
      <c r="AA6936" s="204">
        <f t="shared" si="543"/>
        <v>0.40017805562090553</v>
      </c>
      <c r="AB6936" s="204">
        <f t="shared" si="544"/>
        <v>0.40599736319442853</v>
      </c>
      <c r="AD6936" s="204">
        <v>0.4069525208217119</v>
      </c>
      <c r="AE6936" s="204">
        <v>0.41113043478260869</v>
      </c>
      <c r="AF6936" s="204">
        <v>0.35935293183123573</v>
      </c>
      <c r="AG6936" s="204">
        <v>0.3859218917628775</v>
      </c>
      <c r="AH6936" s="204">
        <v>0.43576654277184379</v>
      </c>
    </row>
    <row r="6937" spans="1:34">
      <c r="A6937" s="206">
        <v>44120.041666666664</v>
      </c>
      <c r="B6937">
        <v>2</v>
      </c>
      <c r="C6937">
        <v>1021.903</v>
      </c>
      <c r="E6937" s="206">
        <v>43755.041666666664</v>
      </c>
      <c r="F6937">
        <v>2</v>
      </c>
      <c r="G6937">
        <v>1180.8130000000001</v>
      </c>
      <c r="I6937" s="206">
        <v>43390.041666666664</v>
      </c>
      <c r="J6937">
        <v>2</v>
      </c>
      <c r="K6937">
        <v>1184.2919999999999</v>
      </c>
      <c r="M6937" s="206">
        <v>43025.041666666664</v>
      </c>
      <c r="N6937">
        <v>2</v>
      </c>
      <c r="O6937">
        <v>1063.635</v>
      </c>
      <c r="Q6937" s="206">
        <v>42659.041666666664</v>
      </c>
      <c r="R6937">
        <v>2</v>
      </c>
      <c r="S6937">
        <v>939.51700000000005</v>
      </c>
      <c r="X6937" s="204">
        <f t="shared" si="540"/>
        <v>0.34727134182212299</v>
      </c>
      <c r="Y6937" s="204">
        <f t="shared" si="541"/>
        <v>0.37964486956521742</v>
      </c>
      <c r="Z6937" s="204">
        <f t="shared" si="542"/>
        <v>0.33963455476237447</v>
      </c>
      <c r="AA6937" s="204">
        <f t="shared" si="543"/>
        <v>0.38943094113393967</v>
      </c>
      <c r="AB6937" s="204">
        <f t="shared" si="544"/>
        <v>0.39564001755896355</v>
      </c>
      <c r="AD6937" s="204">
        <v>0.40694144728373038</v>
      </c>
      <c r="AE6937" s="204">
        <v>0.41113043478260869</v>
      </c>
      <c r="AF6937" s="204">
        <v>0.3593465305165221</v>
      </c>
      <c r="AG6937" s="204">
        <v>0.38591733624626079</v>
      </c>
      <c r="AH6937" s="204">
        <v>0.43572434796062115</v>
      </c>
    </row>
    <row r="6938" spans="1:34">
      <c r="A6938" s="206">
        <v>44120.083333333336</v>
      </c>
      <c r="B6938">
        <v>3</v>
      </c>
      <c r="C6938">
        <v>983.94</v>
      </c>
      <c r="E6938" s="206">
        <v>43755.083333333336</v>
      </c>
      <c r="F6938">
        <v>3</v>
      </c>
      <c r="G6938">
        <v>1182.8720000000001</v>
      </c>
      <c r="I6938" s="206">
        <v>43390.083333333336</v>
      </c>
      <c r="J6938">
        <v>3</v>
      </c>
      <c r="K6938">
        <v>1177.3209999999999</v>
      </c>
      <c r="M6938" s="206">
        <v>43025.083333333336</v>
      </c>
      <c r="N6938">
        <v>3</v>
      </c>
      <c r="O6938">
        <v>1035.729</v>
      </c>
      <c r="Q6938" s="206">
        <v>42659.083333333336</v>
      </c>
      <c r="R6938">
        <v>3</v>
      </c>
      <c r="S6938">
        <v>910.57600000000002</v>
      </c>
      <c r="X6938" s="204">
        <f t="shared" si="540"/>
        <v>0.32511803699392205</v>
      </c>
      <c r="Y6938" s="204">
        <f t="shared" si="541"/>
        <v>0.36996000000000001</v>
      </c>
      <c r="Z6938" s="204">
        <f t="shared" si="542"/>
        <v>0.34459208203924935</v>
      </c>
      <c r="AA6938" s="204">
        <f t="shared" si="543"/>
        <v>0.38422951733976052</v>
      </c>
      <c r="AB6938" s="204">
        <f t="shared" si="544"/>
        <v>0.3782368787091645</v>
      </c>
      <c r="AD6938" s="204">
        <v>0.4069334881783061</v>
      </c>
      <c r="AE6938" s="204">
        <v>0.41096730434782608</v>
      </c>
      <c r="AF6938" s="204">
        <v>0.3593465305165221</v>
      </c>
      <c r="AG6938" s="204">
        <v>0.38589260629891281</v>
      </c>
      <c r="AH6938" s="204">
        <v>0.43570769211408589</v>
      </c>
    </row>
    <row r="6939" spans="1:34">
      <c r="A6939" s="206">
        <v>44120.125</v>
      </c>
      <c r="B6939">
        <v>4</v>
      </c>
      <c r="C6939">
        <v>1010.986</v>
      </c>
      <c r="E6939" s="206">
        <v>43755.125</v>
      </c>
      <c r="F6939">
        <v>4</v>
      </c>
      <c r="G6939">
        <v>1199.8389999999999</v>
      </c>
      <c r="I6939" s="206">
        <v>43390.125</v>
      </c>
      <c r="J6939">
        <v>4</v>
      </c>
      <c r="K6939">
        <v>1135.2950000000001</v>
      </c>
      <c r="M6939" s="206">
        <v>43025.125</v>
      </c>
      <c r="N6939">
        <v>4</v>
      </c>
      <c r="O6939">
        <v>1044.6859999999999</v>
      </c>
      <c r="Q6939" s="206">
        <v>42659.125</v>
      </c>
      <c r="R6939">
        <v>4</v>
      </c>
      <c r="S6939">
        <v>843.54899999999998</v>
      </c>
      <c r="X6939" s="204">
        <f t="shared" si="540"/>
        <v>0.31510306003380201</v>
      </c>
      <c r="Y6939" s="204">
        <f t="shared" si="541"/>
        <v>0.36025356521739132</v>
      </c>
      <c r="Z6939" s="204">
        <f t="shared" si="542"/>
        <v>0.34256373818157271</v>
      </c>
      <c r="AA6939" s="204">
        <f t="shared" si="543"/>
        <v>0.38489950367646464</v>
      </c>
      <c r="AB6939" s="204">
        <f t="shared" si="544"/>
        <v>0.36418563644210394</v>
      </c>
      <c r="AD6939" s="204">
        <v>0.40691376343877644</v>
      </c>
      <c r="AE6939" s="204">
        <v>0.41094052173913043</v>
      </c>
      <c r="AF6939" s="204">
        <v>0.35928368124478804</v>
      </c>
      <c r="AG6939" s="204">
        <v>0.38586852713965292</v>
      </c>
      <c r="AH6939" s="204">
        <v>0.43570621159439388</v>
      </c>
    </row>
    <row r="6940" spans="1:34">
      <c r="A6940" s="206">
        <v>44120.166666666664</v>
      </c>
      <c r="B6940">
        <v>5</v>
      </c>
      <c r="C6940">
        <v>986.83100000000002</v>
      </c>
      <c r="E6940" s="206">
        <v>43755.166666666664</v>
      </c>
      <c r="F6940">
        <v>5</v>
      </c>
      <c r="G6940">
        <v>1209.8320000000001</v>
      </c>
      <c r="I6940" s="206">
        <v>43390.166666666664</v>
      </c>
      <c r="J6940">
        <v>5</v>
      </c>
      <c r="K6940">
        <v>1200.223</v>
      </c>
      <c r="M6940" s="206">
        <v>43025.166666666664</v>
      </c>
      <c r="N6940">
        <v>5</v>
      </c>
      <c r="O6940">
        <v>1089.711</v>
      </c>
      <c r="Q6940" s="206">
        <v>42659.166666666664</v>
      </c>
      <c r="R6940">
        <v>5</v>
      </c>
      <c r="S6940">
        <v>896.58600000000001</v>
      </c>
      <c r="X6940" s="204">
        <f t="shared" si="540"/>
        <v>0.29190849658727402</v>
      </c>
      <c r="Y6940" s="204">
        <f t="shared" si="541"/>
        <v>0.36336904347826082</v>
      </c>
      <c r="Z6940" s="204">
        <f t="shared" si="542"/>
        <v>0.33033548126538864</v>
      </c>
      <c r="AA6940" s="204">
        <f t="shared" si="543"/>
        <v>0.39042046442190326</v>
      </c>
      <c r="AB6940" s="204">
        <f t="shared" si="544"/>
        <v>0.37419617033971264</v>
      </c>
      <c r="AD6940" s="204">
        <v>0.40691237924652879</v>
      </c>
      <c r="AE6940" s="204">
        <v>0.41084800000000005</v>
      </c>
      <c r="AF6940" s="204">
        <v>0.35927640702352254</v>
      </c>
      <c r="AG6940" s="204">
        <v>0.38583696391737982</v>
      </c>
      <c r="AH6940" s="204">
        <v>0.43570584146447089</v>
      </c>
    </row>
    <row r="6941" spans="1:34">
      <c r="A6941" s="206">
        <v>44120.208333333336</v>
      </c>
      <c r="B6941">
        <v>6</v>
      </c>
      <c r="C6941">
        <v>1065.8030000000001</v>
      </c>
      <c r="E6941" s="206">
        <v>43755.208333333336</v>
      </c>
      <c r="F6941">
        <v>6</v>
      </c>
      <c r="G6941">
        <v>1321.577</v>
      </c>
      <c r="I6941" s="206">
        <v>43390.208333333336</v>
      </c>
      <c r="J6941">
        <v>6</v>
      </c>
      <c r="K6941">
        <v>1324.145</v>
      </c>
      <c r="M6941" s="206">
        <v>43025.208333333336</v>
      </c>
      <c r="N6941">
        <v>6</v>
      </c>
      <c r="O6941">
        <v>1170.6600000000001</v>
      </c>
      <c r="Q6941" s="206">
        <v>42659.208333333336</v>
      </c>
      <c r="R6941">
        <v>6</v>
      </c>
      <c r="S6941">
        <v>886.55799999999999</v>
      </c>
      <c r="X6941" s="204">
        <f t="shared" si="540"/>
        <v>0.31026184764749609</v>
      </c>
      <c r="Y6941" s="204">
        <f t="shared" si="541"/>
        <v>0.37902991304347827</v>
      </c>
      <c r="Z6941" s="204">
        <f t="shared" si="542"/>
        <v>0.34922750679848719</v>
      </c>
      <c r="AA6941" s="204">
        <f t="shared" si="543"/>
        <v>0.39367212710411992</v>
      </c>
      <c r="AB6941" s="204">
        <f t="shared" si="544"/>
        <v>0.36525568204951303</v>
      </c>
      <c r="AD6941" s="204">
        <v>0.40690926481397149</v>
      </c>
      <c r="AE6941" s="204">
        <v>0.41081182608695654</v>
      </c>
      <c r="AF6941" s="204">
        <v>0.35922083197305399</v>
      </c>
      <c r="AG6941" s="204">
        <v>0.38583273379480715</v>
      </c>
      <c r="AH6941" s="204">
        <v>0.43564958171617402</v>
      </c>
    </row>
    <row r="6942" spans="1:34">
      <c r="A6942" s="206">
        <v>44120.25</v>
      </c>
      <c r="B6942">
        <v>7</v>
      </c>
      <c r="C6942">
        <v>1202.7280000000001</v>
      </c>
      <c r="E6942" s="206">
        <v>43755.25</v>
      </c>
      <c r="F6942">
        <v>7</v>
      </c>
      <c r="G6942">
        <v>1492.46</v>
      </c>
      <c r="I6942" s="206">
        <v>43390.25</v>
      </c>
      <c r="J6942">
        <v>7</v>
      </c>
      <c r="K6942">
        <v>1455.1</v>
      </c>
      <c r="M6942" s="206">
        <v>43025.25</v>
      </c>
      <c r="N6942">
        <v>7</v>
      </c>
      <c r="O6942">
        <v>1342.5930000000001</v>
      </c>
      <c r="Q6942" s="206">
        <v>42659.25</v>
      </c>
      <c r="R6942">
        <v>7</v>
      </c>
      <c r="S6942">
        <v>936.53099999999995</v>
      </c>
      <c r="X6942" s="204">
        <f t="shared" si="540"/>
        <v>0.30679167768252996</v>
      </c>
      <c r="Y6942" s="204">
        <f t="shared" si="541"/>
        <v>0.40718608695652175</v>
      </c>
      <c r="Z6942" s="204">
        <f t="shared" si="542"/>
        <v>0.38528494870510133</v>
      </c>
      <c r="AA6942" s="204">
        <f t="shared" si="543"/>
        <v>0.43003328455676609</v>
      </c>
      <c r="AB6942" s="204">
        <f t="shared" si="544"/>
        <v>0.39448558232910924</v>
      </c>
      <c r="AD6942" s="204">
        <v>0.40689403869924684</v>
      </c>
      <c r="AE6942" s="204">
        <v>0.41079860869565221</v>
      </c>
      <c r="AF6942" s="204">
        <v>0.35922054100420336</v>
      </c>
      <c r="AG6942" s="204">
        <v>0.38579466269165302</v>
      </c>
      <c r="AH6942" s="204">
        <v>0.4356388479484069</v>
      </c>
    </row>
    <row r="6943" spans="1:34">
      <c r="A6943" s="206">
        <v>44120.291666666664</v>
      </c>
      <c r="B6943">
        <v>8</v>
      </c>
      <c r="C6943">
        <v>1299.45</v>
      </c>
      <c r="E6943" s="206">
        <v>43755.291666666664</v>
      </c>
      <c r="F6943">
        <v>8</v>
      </c>
      <c r="G6943">
        <v>1573.539</v>
      </c>
      <c r="I6943" s="206">
        <v>43390.291666666664</v>
      </c>
      <c r="J6943">
        <v>8</v>
      </c>
      <c r="K6943">
        <v>1464.0740000000001</v>
      </c>
      <c r="M6943" s="206">
        <v>43025.291666666664</v>
      </c>
      <c r="N6943">
        <v>8</v>
      </c>
      <c r="O6943">
        <v>1385.3389999999999</v>
      </c>
      <c r="Q6943" s="206">
        <v>42659.291666666664</v>
      </c>
      <c r="R6943">
        <v>8</v>
      </c>
      <c r="S6943">
        <v>980.88</v>
      </c>
      <c r="X6943" s="204">
        <f t="shared" si="540"/>
        <v>0.32408473748101924</v>
      </c>
      <c r="Y6943" s="204">
        <f t="shared" si="541"/>
        <v>0.4669888695652174</v>
      </c>
      <c r="Z6943" s="204">
        <f t="shared" si="542"/>
        <v>0.42338877453813056</v>
      </c>
      <c r="AA6943" s="204">
        <f t="shared" si="543"/>
        <v>0.48563759498658887</v>
      </c>
      <c r="AB6943" s="204">
        <f t="shared" si="544"/>
        <v>0.44516562203664733</v>
      </c>
      <c r="AD6943" s="204">
        <v>0.40682136860624302</v>
      </c>
      <c r="AE6943" s="204">
        <v>0.4107826086956522</v>
      </c>
      <c r="AF6943" s="204">
        <v>0.3592155945337428</v>
      </c>
      <c r="AG6943" s="204">
        <v>0.38578880559886009</v>
      </c>
      <c r="AH6943" s="204">
        <v>0.43560220508602937</v>
      </c>
    </row>
    <row r="6944" spans="1:34">
      <c r="A6944" s="206">
        <v>44120.333333333336</v>
      </c>
      <c r="B6944">
        <v>9</v>
      </c>
      <c r="C6944">
        <v>1333.4659999999999</v>
      </c>
      <c r="E6944" s="206">
        <v>43755.333333333336</v>
      </c>
      <c r="F6944">
        <v>9</v>
      </c>
      <c r="G6944">
        <v>1535.557</v>
      </c>
      <c r="I6944" s="206">
        <v>43390.333333333336</v>
      </c>
      <c r="J6944">
        <v>9</v>
      </c>
      <c r="K6944">
        <v>1483.308</v>
      </c>
      <c r="M6944" s="206">
        <v>43025.333333333336</v>
      </c>
      <c r="N6944">
        <v>9</v>
      </c>
      <c r="O6944">
        <v>1364.327</v>
      </c>
      <c r="Q6944" s="206">
        <v>42659.333333333336</v>
      </c>
      <c r="R6944">
        <v>9</v>
      </c>
      <c r="S6944">
        <v>1052.9480000000001</v>
      </c>
      <c r="X6944" s="204">
        <f t="shared" si="540"/>
        <v>0.33943162297925233</v>
      </c>
      <c r="Y6944" s="204">
        <f t="shared" si="541"/>
        <v>0.48185704347826086</v>
      </c>
      <c r="Z6944" s="204">
        <f t="shared" si="542"/>
        <v>0.42599992900360051</v>
      </c>
      <c r="AA6944" s="204">
        <f t="shared" si="543"/>
        <v>0.51202021868432124</v>
      </c>
      <c r="AB6944" s="204">
        <f t="shared" si="544"/>
        <v>0.48096532844959239</v>
      </c>
      <c r="AD6944" s="204">
        <v>0.40668260333341177</v>
      </c>
      <c r="AE6944" s="204">
        <v>0.41073182608695652</v>
      </c>
      <c r="AF6944" s="204">
        <v>0.35919842737155616</v>
      </c>
      <c r="AG6944" s="204">
        <v>0.38577253589665744</v>
      </c>
      <c r="AH6944" s="204">
        <v>0.43559776352695323</v>
      </c>
    </row>
    <row r="6945" spans="1:34">
      <c r="A6945" s="206">
        <v>44120.375</v>
      </c>
      <c r="B6945">
        <v>10</v>
      </c>
      <c r="C6945">
        <v>1304.3789999999999</v>
      </c>
      <c r="E6945" s="206">
        <v>43755.375</v>
      </c>
      <c r="F6945">
        <v>10</v>
      </c>
      <c r="G6945">
        <v>1483.5820000000001</v>
      </c>
      <c r="I6945" s="206">
        <v>43390.375</v>
      </c>
      <c r="J6945">
        <v>10</v>
      </c>
      <c r="K6945">
        <v>1429.3309999999999</v>
      </c>
      <c r="M6945" s="206">
        <v>43025.375</v>
      </c>
      <c r="N6945">
        <v>10</v>
      </c>
      <c r="O6945">
        <v>1352.5419999999999</v>
      </c>
      <c r="Q6945" s="206">
        <v>42659.375</v>
      </c>
      <c r="R6945">
        <v>10</v>
      </c>
      <c r="S6945">
        <v>1152.9639999999999</v>
      </c>
      <c r="X6945" s="204">
        <f t="shared" si="540"/>
        <v>0.36437061470593529</v>
      </c>
      <c r="Y6945" s="204">
        <f t="shared" si="541"/>
        <v>0.47454852173913042</v>
      </c>
      <c r="Z6945" s="204">
        <f t="shared" si="542"/>
        <v>0.43159642387643837</v>
      </c>
      <c r="AA6945" s="204">
        <f t="shared" si="543"/>
        <v>0.49966110210311931</v>
      </c>
      <c r="AB6945" s="204">
        <f t="shared" si="544"/>
        <v>0.49355566791054994</v>
      </c>
      <c r="AD6945" s="204">
        <v>0.40667360608380176</v>
      </c>
      <c r="AE6945" s="204">
        <v>0.41065565217391303</v>
      </c>
      <c r="AF6945" s="204">
        <v>0.35917835052086339</v>
      </c>
      <c r="AG6945" s="204">
        <v>0.38577123432048122</v>
      </c>
      <c r="AH6945" s="204">
        <v>0.43546118558536417</v>
      </c>
    </row>
    <row r="6946" spans="1:34">
      <c r="A6946" s="206">
        <v>44120.416666666664</v>
      </c>
      <c r="B6946">
        <v>11</v>
      </c>
      <c r="C6946">
        <v>1281.3620000000001</v>
      </c>
      <c r="E6946" s="206">
        <v>43755.416666666664</v>
      </c>
      <c r="F6946">
        <v>11</v>
      </c>
      <c r="G6946">
        <v>1386.4069999999999</v>
      </c>
      <c r="I6946" s="206">
        <v>43390.416666666664</v>
      </c>
      <c r="J6946">
        <v>11</v>
      </c>
      <c r="K6946">
        <v>1363.3009999999999</v>
      </c>
      <c r="M6946" s="206">
        <v>43025.416666666664</v>
      </c>
      <c r="N6946">
        <v>11</v>
      </c>
      <c r="O6946">
        <v>1302.558</v>
      </c>
      <c r="Q6946" s="206">
        <v>42659.416666666664</v>
      </c>
      <c r="R6946">
        <v>11</v>
      </c>
      <c r="S6946">
        <v>1175.884</v>
      </c>
      <c r="X6946" s="204">
        <f t="shared" si="540"/>
        <v>0.3989809576672485</v>
      </c>
      <c r="Y6946" s="204">
        <f t="shared" si="541"/>
        <v>0.47044939130434782</v>
      </c>
      <c r="Z6946" s="204">
        <f t="shared" si="542"/>
        <v>0.41589079822648667</v>
      </c>
      <c r="AA6946" s="204">
        <f t="shared" si="543"/>
        <v>0.48274874666349082</v>
      </c>
      <c r="AB6946" s="204">
        <f t="shared" si="544"/>
        <v>0.48278969884008682</v>
      </c>
      <c r="AD6946" s="204">
        <v>0.40666495488225374</v>
      </c>
      <c r="AE6946" s="204">
        <v>0.41059130434782609</v>
      </c>
      <c r="AF6946" s="204">
        <v>0.35917369501925339</v>
      </c>
      <c r="AG6946" s="204">
        <v>0.38574943291952968</v>
      </c>
      <c r="AH6946" s="204">
        <v>0.43545415311682711</v>
      </c>
    </row>
    <row r="6947" spans="1:34">
      <c r="A6947" s="206">
        <v>44120.458333333336</v>
      </c>
      <c r="B6947">
        <v>12</v>
      </c>
      <c r="C6947">
        <v>1237.5630000000001</v>
      </c>
      <c r="E6947" s="206">
        <v>43755.458333333336</v>
      </c>
      <c r="F6947">
        <v>12</v>
      </c>
      <c r="G6947">
        <v>1331.1849999999999</v>
      </c>
      <c r="I6947" s="206">
        <v>43390.458333333336</v>
      </c>
      <c r="J6947">
        <v>12</v>
      </c>
      <c r="K6947">
        <v>1310.6590000000001</v>
      </c>
      <c r="M6947" s="206">
        <v>43025.458333333336</v>
      </c>
      <c r="N6947">
        <v>12</v>
      </c>
      <c r="O6947">
        <v>1230.5340000000001</v>
      </c>
      <c r="Q6947" s="206">
        <v>42659.458333333336</v>
      </c>
      <c r="R6947">
        <v>12</v>
      </c>
      <c r="S6947">
        <v>1191.876</v>
      </c>
      <c r="X6947" s="204">
        <f t="shared" si="540"/>
        <v>0.40691237924652879</v>
      </c>
      <c r="Y6947" s="204">
        <f t="shared" si="541"/>
        <v>0.45306365217391303</v>
      </c>
      <c r="Z6947" s="204">
        <f t="shared" si="542"/>
        <v>0.3966781250200041</v>
      </c>
      <c r="AA6947" s="204">
        <f t="shared" si="543"/>
        <v>0.45112858043268944</v>
      </c>
      <c r="AB6947" s="204">
        <f t="shared" si="544"/>
        <v>0.47427041840226764</v>
      </c>
      <c r="AD6947" s="204">
        <v>0.40664661433497173</v>
      </c>
      <c r="AE6947" s="204">
        <v>0.41058260869565216</v>
      </c>
      <c r="AF6947" s="204">
        <v>0.35911753803108365</v>
      </c>
      <c r="AG6947" s="204">
        <v>0.38571982206152094</v>
      </c>
      <c r="AH6947" s="204">
        <v>0.43534496478954043</v>
      </c>
    </row>
    <row r="6948" spans="1:34">
      <c r="A6948" s="206">
        <v>44120.5</v>
      </c>
      <c r="B6948">
        <v>13</v>
      </c>
      <c r="C6948">
        <v>1232.463</v>
      </c>
      <c r="E6948" s="206">
        <v>43755.5</v>
      </c>
      <c r="F6948">
        <v>13</v>
      </c>
      <c r="G6948">
        <v>1299.3900000000001</v>
      </c>
      <c r="I6948" s="206">
        <v>43390.5</v>
      </c>
      <c r="J6948">
        <v>13</v>
      </c>
      <c r="K6948">
        <v>1272.837</v>
      </c>
      <c r="M6948" s="206">
        <v>43025.5</v>
      </c>
      <c r="N6948">
        <v>13</v>
      </c>
      <c r="O6948">
        <v>1221.7470000000001</v>
      </c>
      <c r="Q6948" s="206">
        <v>42659.5</v>
      </c>
      <c r="R6948">
        <v>13</v>
      </c>
      <c r="S6948">
        <v>1255.9079999999999</v>
      </c>
      <c r="X6948" s="204">
        <f t="shared" si="540"/>
        <v>0.41244637985280502</v>
      </c>
      <c r="Y6948" s="204">
        <f t="shared" si="541"/>
        <v>0.42801182608695654</v>
      </c>
      <c r="Z6948" s="204">
        <f t="shared" si="542"/>
        <v>0.3813609427856311</v>
      </c>
      <c r="AA6948" s="204">
        <f t="shared" si="543"/>
        <v>0.43315967053202248</v>
      </c>
      <c r="AB6948" s="204">
        <f t="shared" si="544"/>
        <v>0.45805909790454652</v>
      </c>
      <c r="AD6948" s="204">
        <v>0.40664003942179522</v>
      </c>
      <c r="AE6948" s="204">
        <v>0.4105175652173913</v>
      </c>
      <c r="AF6948" s="204">
        <v>0.35905556166590141</v>
      </c>
      <c r="AG6948" s="204">
        <v>0.38568890962733593</v>
      </c>
      <c r="AH6948" s="204">
        <v>0.43530647127754785</v>
      </c>
    </row>
    <row r="6949" spans="1:34">
      <c r="A6949" s="206">
        <v>44120.541666666664</v>
      </c>
      <c r="B6949">
        <v>14</v>
      </c>
      <c r="C6949">
        <v>1204.8699999999999</v>
      </c>
      <c r="E6949" s="206">
        <v>43755.541666666664</v>
      </c>
      <c r="F6949">
        <v>14</v>
      </c>
      <c r="G6949">
        <v>1253.4459999999999</v>
      </c>
      <c r="I6949" s="206">
        <v>43390.541666666664</v>
      </c>
      <c r="J6949">
        <v>14</v>
      </c>
      <c r="K6949">
        <v>1234.759</v>
      </c>
      <c r="M6949" s="206">
        <v>43025.541666666664</v>
      </c>
      <c r="N6949">
        <v>14</v>
      </c>
      <c r="O6949">
        <v>1204.769</v>
      </c>
      <c r="Q6949" s="206">
        <v>42659.541666666664</v>
      </c>
      <c r="R6949">
        <v>14</v>
      </c>
      <c r="S6949">
        <v>1240.7660000000001</v>
      </c>
      <c r="X6949" s="204">
        <f t="shared" si="540"/>
        <v>0.43460452935387289</v>
      </c>
      <c r="Y6949" s="204">
        <f t="shared" si="541"/>
        <v>0.4249554782608696</v>
      </c>
      <c r="Z6949" s="204">
        <f t="shared" si="542"/>
        <v>0.37035591891745623</v>
      </c>
      <c r="AA6949" s="204">
        <f t="shared" si="543"/>
        <v>0.4228137669013734</v>
      </c>
      <c r="AB6949" s="204">
        <f t="shared" si="544"/>
        <v>0.45617143529721804</v>
      </c>
      <c r="AD6949" s="204">
        <v>0.4066075109039744</v>
      </c>
      <c r="AE6949" s="204">
        <v>0.4105092173913043</v>
      </c>
      <c r="AF6949" s="204">
        <v>0.35905556166590141</v>
      </c>
      <c r="AG6949" s="204">
        <v>0.38566060034550337</v>
      </c>
      <c r="AH6949" s="204">
        <v>0.4352701985450933</v>
      </c>
    </row>
    <row r="6950" spans="1:34">
      <c r="A6950" s="206">
        <v>44120.583333333336</v>
      </c>
      <c r="B6950">
        <v>15</v>
      </c>
      <c r="C6950">
        <v>1224.277</v>
      </c>
      <c r="E6950" s="206">
        <v>43755.583333333336</v>
      </c>
      <c r="F6950">
        <v>15</v>
      </c>
      <c r="G6950">
        <v>1197.463</v>
      </c>
      <c r="I6950" s="206">
        <v>43390.583333333336</v>
      </c>
      <c r="J6950">
        <v>15</v>
      </c>
      <c r="K6950">
        <v>1160.643</v>
      </c>
      <c r="M6950" s="206">
        <v>43025.583333333336</v>
      </c>
      <c r="N6950">
        <v>15</v>
      </c>
      <c r="O6950">
        <v>1186.663</v>
      </c>
      <c r="Q6950" s="206">
        <v>42659.583333333336</v>
      </c>
      <c r="R6950">
        <v>15</v>
      </c>
      <c r="S6950">
        <v>1292.5609999999999</v>
      </c>
      <c r="X6950" s="204">
        <f t="shared" si="540"/>
        <v>0.42936466960023145</v>
      </c>
      <c r="Y6950" s="204">
        <f t="shared" si="541"/>
        <v>0.41905008695652174</v>
      </c>
      <c r="Z6950" s="204">
        <f t="shared" si="542"/>
        <v>0.35927640702352254</v>
      </c>
      <c r="AA6950" s="204">
        <f t="shared" si="543"/>
        <v>0.40786386294142546</v>
      </c>
      <c r="AB6950" s="204">
        <f t="shared" si="544"/>
        <v>0.44595844033172521</v>
      </c>
      <c r="AD6950" s="204">
        <v>0.40660647275978867</v>
      </c>
      <c r="AE6950" s="204">
        <v>0.41043478260869565</v>
      </c>
      <c r="AF6950" s="204">
        <v>0.35905556166590141</v>
      </c>
      <c r="AG6950" s="204">
        <v>0.38564725918969728</v>
      </c>
      <c r="AH6950" s="204">
        <v>0.43523910763156087</v>
      </c>
    </row>
    <row r="6951" spans="1:34">
      <c r="A6951" s="206">
        <v>44120.625</v>
      </c>
      <c r="B6951">
        <v>16</v>
      </c>
      <c r="C6951">
        <v>1144.202</v>
      </c>
      <c r="E6951" s="206">
        <v>43755.625</v>
      </c>
      <c r="F6951">
        <v>16</v>
      </c>
      <c r="G6951">
        <v>1198.386</v>
      </c>
      <c r="I6951" s="206">
        <v>43390.625</v>
      </c>
      <c r="J6951">
        <v>16</v>
      </c>
      <c r="K6951">
        <v>1228.165</v>
      </c>
      <c r="M6951" s="206">
        <v>43025.625</v>
      </c>
      <c r="N6951">
        <v>16</v>
      </c>
      <c r="O6951">
        <v>1211.9359999999999</v>
      </c>
      <c r="Q6951" s="206">
        <v>42659.625</v>
      </c>
      <c r="R6951">
        <v>16</v>
      </c>
      <c r="S6951">
        <v>1350.615</v>
      </c>
      <c r="X6951" s="204">
        <f t="shared" si="540"/>
        <v>0.44728822896754483</v>
      </c>
      <c r="Y6951" s="204">
        <f t="shared" si="541"/>
        <v>0.41275234782608694</v>
      </c>
      <c r="Z6951" s="204">
        <f t="shared" si="542"/>
        <v>0.33771095969092124</v>
      </c>
      <c r="AA6951" s="204">
        <f t="shared" si="543"/>
        <v>0.38964732817323455</v>
      </c>
      <c r="AB6951" s="204">
        <f t="shared" si="544"/>
        <v>0.45314155174749443</v>
      </c>
      <c r="AD6951" s="204">
        <v>0.40660647275978867</v>
      </c>
      <c r="AE6951" s="204">
        <v>0.4104184347826087</v>
      </c>
      <c r="AF6951" s="204">
        <v>0.35903141125129989</v>
      </c>
      <c r="AG6951" s="204">
        <v>0.38563944973263997</v>
      </c>
      <c r="AH6951" s="204">
        <v>0.4352324452929468</v>
      </c>
    </row>
    <row r="6952" spans="1:34">
      <c r="A6952" s="206">
        <v>44120.666666666664</v>
      </c>
      <c r="B6952">
        <v>17</v>
      </c>
      <c r="C6952">
        <v>1185.046</v>
      </c>
      <c r="E6952" s="206">
        <v>43755.666666666664</v>
      </c>
      <c r="F6952">
        <v>17</v>
      </c>
      <c r="G6952">
        <v>1222.3910000000001</v>
      </c>
      <c r="I6952" s="206">
        <v>43390.666666666664</v>
      </c>
      <c r="J6952">
        <v>17</v>
      </c>
      <c r="K6952">
        <v>1255.4369999999999</v>
      </c>
      <c r="M6952" s="206">
        <v>43025.666666666664</v>
      </c>
      <c r="N6952">
        <v>17</v>
      </c>
      <c r="O6952">
        <v>1180.45</v>
      </c>
      <c r="Q6952" s="206">
        <v>42659.666666666664</v>
      </c>
      <c r="R6952">
        <v>17</v>
      </c>
      <c r="S6952">
        <v>1389.8140000000001</v>
      </c>
      <c r="X6952" s="204">
        <f t="shared" si="540"/>
        <v>0.46737770315443572</v>
      </c>
      <c r="Y6952" s="204">
        <f t="shared" si="541"/>
        <v>0.42154295652173912</v>
      </c>
      <c r="Z6952" s="204">
        <f t="shared" si="542"/>
        <v>0.35735775842252981</v>
      </c>
      <c r="AA6952" s="204">
        <f t="shared" si="543"/>
        <v>0.38994766687589499</v>
      </c>
      <c r="AB6952" s="204">
        <f t="shared" si="544"/>
        <v>0.42350339816282312</v>
      </c>
      <c r="AD6952" s="204">
        <v>0.40659263083731173</v>
      </c>
      <c r="AE6952" s="204">
        <v>0.41041634782608694</v>
      </c>
      <c r="AF6952" s="204">
        <v>0.35885828478518061</v>
      </c>
      <c r="AG6952" s="204">
        <v>0.38563456882197922</v>
      </c>
      <c r="AH6952" s="204">
        <v>0.43507180890636238</v>
      </c>
    </row>
    <row r="6953" spans="1:34">
      <c r="A6953" s="206">
        <v>44120.708333333336</v>
      </c>
      <c r="B6953">
        <v>18</v>
      </c>
      <c r="C6953">
        <v>1226.2180000000001</v>
      </c>
      <c r="E6953" s="206">
        <v>43755.708333333336</v>
      </c>
      <c r="F6953">
        <v>18</v>
      </c>
      <c r="G6953">
        <v>1219.442</v>
      </c>
      <c r="I6953" s="206">
        <v>43390.708333333336</v>
      </c>
      <c r="J6953">
        <v>18</v>
      </c>
      <c r="K6953">
        <v>1266.5350000000001</v>
      </c>
      <c r="M6953" s="206">
        <v>43025.708333333336</v>
      </c>
      <c r="N6953">
        <v>18</v>
      </c>
      <c r="O6953">
        <v>1209.0730000000001</v>
      </c>
      <c r="Q6953" s="206">
        <v>42659.708333333336</v>
      </c>
      <c r="R6953">
        <v>18</v>
      </c>
      <c r="S6953">
        <v>1421.587</v>
      </c>
      <c r="X6953" s="204">
        <f t="shared" si="540"/>
        <v>0.48094244113376422</v>
      </c>
      <c r="Y6953" s="204">
        <f t="shared" si="541"/>
        <v>0.41059130434782609</v>
      </c>
      <c r="Z6953" s="204">
        <f t="shared" si="542"/>
        <v>0.36529306091665659</v>
      </c>
      <c r="AA6953" s="204">
        <f t="shared" si="543"/>
        <v>0.3977587509033752</v>
      </c>
      <c r="AB6953" s="204">
        <f t="shared" si="544"/>
        <v>0.43862098473806277</v>
      </c>
      <c r="AD6953" s="204">
        <v>0.40653068823422744</v>
      </c>
      <c r="AE6953" s="204">
        <v>0.41041356521739131</v>
      </c>
      <c r="AF6953" s="204">
        <v>0.35877448575620191</v>
      </c>
      <c r="AG6953" s="204">
        <v>0.3856251323947017</v>
      </c>
      <c r="AH6953" s="204">
        <v>0.43504701020152098</v>
      </c>
    </row>
    <row r="6954" spans="1:34">
      <c r="A6954" s="206">
        <v>44120.75</v>
      </c>
      <c r="B6954">
        <v>19</v>
      </c>
      <c r="C6954">
        <v>1231.3710000000001</v>
      </c>
      <c r="E6954" s="206">
        <v>43755.75</v>
      </c>
      <c r="F6954">
        <v>19</v>
      </c>
      <c r="G6954">
        <v>1272.4649999999999</v>
      </c>
      <c r="I6954" s="206">
        <v>43390.75</v>
      </c>
      <c r="J6954">
        <v>19</v>
      </c>
      <c r="K6954">
        <v>1300.7080000000001</v>
      </c>
      <c r="M6954" s="206">
        <v>43025.75</v>
      </c>
      <c r="N6954">
        <v>19</v>
      </c>
      <c r="O6954">
        <v>1220.51</v>
      </c>
      <c r="Q6954" s="206">
        <v>42659.75</v>
      </c>
      <c r="R6954">
        <v>19</v>
      </c>
      <c r="S6954">
        <v>1418.617</v>
      </c>
      <c r="X6954" s="204">
        <f t="shared" si="540"/>
        <v>0.49193742620525083</v>
      </c>
      <c r="Y6954" s="204">
        <f t="shared" si="541"/>
        <v>0.42054713043478265</v>
      </c>
      <c r="Z6954" s="204">
        <f t="shared" si="542"/>
        <v>0.36852223322084482</v>
      </c>
      <c r="AA6954" s="204">
        <f t="shared" si="543"/>
        <v>0.39679916386746439</v>
      </c>
      <c r="AB6954" s="204">
        <f t="shared" si="544"/>
        <v>0.45385997392804828</v>
      </c>
      <c r="AD6954" s="204">
        <v>0.40651407792725514</v>
      </c>
      <c r="AE6954" s="204">
        <v>0.4103822608695652</v>
      </c>
      <c r="AF6954" s="204">
        <v>0.35876459281528078</v>
      </c>
      <c r="AG6954" s="204">
        <v>0.38561471978529194</v>
      </c>
      <c r="AH6954" s="204">
        <v>0.43501332837852746</v>
      </c>
    </row>
    <row r="6955" spans="1:34">
      <c r="A6955" s="206">
        <v>44120.791666666664</v>
      </c>
      <c r="B6955">
        <v>20</v>
      </c>
      <c r="C6955">
        <v>1342.9880000000001</v>
      </c>
      <c r="E6955" s="206">
        <v>43755.791666666664</v>
      </c>
      <c r="F6955">
        <v>20</v>
      </c>
      <c r="G6955">
        <v>1378.374</v>
      </c>
      <c r="I6955" s="206">
        <v>43390.791666666664</v>
      </c>
      <c r="J6955">
        <v>20</v>
      </c>
      <c r="K6955">
        <v>1409.7539999999999</v>
      </c>
      <c r="M6955" s="206">
        <v>43025.791666666664</v>
      </c>
      <c r="N6955">
        <v>20</v>
      </c>
      <c r="O6955">
        <v>1346.5309999999999</v>
      </c>
      <c r="Q6955" s="206">
        <v>42659.791666666664</v>
      </c>
      <c r="R6955">
        <v>20</v>
      </c>
      <c r="S6955">
        <v>1471.518</v>
      </c>
      <c r="X6955" s="204">
        <f t="shared" si="540"/>
        <v>0.4909096634613388</v>
      </c>
      <c r="Y6955" s="204">
        <f t="shared" si="541"/>
        <v>0.42452521739130433</v>
      </c>
      <c r="Z6955" s="204">
        <f t="shared" si="542"/>
        <v>0.37846551175310483</v>
      </c>
      <c r="AA6955" s="204">
        <f t="shared" si="543"/>
        <v>0.4140525322652599</v>
      </c>
      <c r="AB6955" s="204">
        <f t="shared" si="544"/>
        <v>0.45576725342129598</v>
      </c>
      <c r="AD6955" s="204">
        <v>0.40647981916912479</v>
      </c>
      <c r="AE6955" s="204">
        <v>0.41035026086956522</v>
      </c>
      <c r="AF6955" s="204">
        <v>0.35876459281528078</v>
      </c>
      <c r="AG6955" s="204">
        <v>0.38560756111632283</v>
      </c>
      <c r="AH6955" s="204">
        <v>0.43500851668952839</v>
      </c>
    </row>
    <row r="6956" spans="1:34">
      <c r="A6956" s="206">
        <v>44120.833333333336</v>
      </c>
      <c r="B6956">
        <v>21</v>
      </c>
      <c r="C6956">
        <v>1362.4760000000001</v>
      </c>
      <c r="E6956" s="206">
        <v>43755.833333333336</v>
      </c>
      <c r="F6956">
        <v>21</v>
      </c>
      <c r="G6956">
        <v>1409.5060000000001</v>
      </c>
      <c r="I6956" s="206">
        <v>43390.833333333336</v>
      </c>
      <c r="J6956">
        <v>21</v>
      </c>
      <c r="K6956">
        <v>1433.769</v>
      </c>
      <c r="M6956" s="206">
        <v>43025.833333333336</v>
      </c>
      <c r="N6956">
        <v>21</v>
      </c>
      <c r="O6956">
        <v>1359.7950000000001</v>
      </c>
      <c r="Q6956" s="206">
        <v>42659.833333333336</v>
      </c>
      <c r="R6956">
        <v>21</v>
      </c>
      <c r="S6956">
        <v>1458.6759999999999</v>
      </c>
      <c r="X6956" s="204">
        <f t="shared" si="540"/>
        <v>0.50921595198513936</v>
      </c>
      <c r="Y6956" s="204">
        <f t="shared" si="541"/>
        <v>0.46835860869565216</v>
      </c>
      <c r="Z6956" s="204">
        <f t="shared" si="542"/>
        <v>0.41019450103788591</v>
      </c>
      <c r="AA6956" s="204">
        <f t="shared" si="543"/>
        <v>0.44851469007681577</v>
      </c>
      <c r="AB6956" s="204">
        <f t="shared" si="544"/>
        <v>0.49708004503740905</v>
      </c>
      <c r="AD6956" s="204">
        <v>0.40646147862184279</v>
      </c>
      <c r="AE6956" s="204">
        <v>0.41032104347826087</v>
      </c>
      <c r="AF6956" s="204">
        <v>0.35876459281528078</v>
      </c>
      <c r="AG6956" s="204">
        <v>0.38556363292037577</v>
      </c>
      <c r="AH6956" s="204">
        <v>0.43499223097291612</v>
      </c>
    </row>
    <row r="6957" spans="1:34">
      <c r="A6957" s="206">
        <v>44120.875</v>
      </c>
      <c r="B6957">
        <v>22</v>
      </c>
      <c r="C6957">
        <v>1323.5119999999999</v>
      </c>
      <c r="E6957" s="206">
        <v>43755.875</v>
      </c>
      <c r="F6957">
        <v>22</v>
      </c>
      <c r="G6957">
        <v>1385.675</v>
      </c>
      <c r="I6957" s="206">
        <v>43390.875</v>
      </c>
      <c r="J6957">
        <v>22</v>
      </c>
      <c r="K6957">
        <v>1425.902</v>
      </c>
      <c r="M6957" s="206">
        <v>43025.875</v>
      </c>
      <c r="N6957">
        <v>22</v>
      </c>
      <c r="O6957">
        <v>1283.356</v>
      </c>
      <c r="Q6957" s="206">
        <v>42659.875</v>
      </c>
      <c r="R6957">
        <v>22</v>
      </c>
      <c r="S6957">
        <v>1378.7180000000001</v>
      </c>
      <c r="X6957" s="204">
        <f t="shared" si="540"/>
        <v>0.5047720027739212</v>
      </c>
      <c r="Y6957" s="204">
        <f t="shared" si="541"/>
        <v>0.47297217391304353</v>
      </c>
      <c r="Z6957" s="204">
        <f t="shared" si="542"/>
        <v>0.41718211798554117</v>
      </c>
      <c r="AA6957" s="204">
        <f t="shared" si="543"/>
        <v>0.4586448574562581</v>
      </c>
      <c r="AB6957" s="204">
        <f t="shared" si="544"/>
        <v>0.50429313697694167</v>
      </c>
      <c r="AD6957" s="204">
        <v>0.40640438069162549</v>
      </c>
      <c r="AE6957" s="204">
        <v>0.41029391304347829</v>
      </c>
      <c r="AF6957" s="204">
        <v>0.35876459281528078</v>
      </c>
      <c r="AG6957" s="204">
        <v>0.38556135516206735</v>
      </c>
      <c r="AH6957" s="204">
        <v>0.43495521798061559</v>
      </c>
    </row>
    <row r="6958" spans="1:34">
      <c r="A6958" s="206">
        <v>44120.916666666664</v>
      </c>
      <c r="B6958">
        <v>23</v>
      </c>
      <c r="C6958">
        <v>1321.694</v>
      </c>
      <c r="E6958" s="206">
        <v>43755.916666666664</v>
      </c>
      <c r="F6958">
        <v>23</v>
      </c>
      <c r="G6958">
        <v>1271.8030000000001</v>
      </c>
      <c r="I6958" s="206">
        <v>43390.916666666664</v>
      </c>
      <c r="J6958">
        <v>23</v>
      </c>
      <c r="K6958">
        <v>1263.8789999999999</v>
      </c>
      <c r="M6958" s="206">
        <v>43025.916666666664</v>
      </c>
      <c r="N6958">
        <v>23</v>
      </c>
      <c r="O6958">
        <v>1228.144</v>
      </c>
      <c r="Q6958" s="206">
        <v>42659.916666666664</v>
      </c>
      <c r="R6958">
        <v>23</v>
      </c>
      <c r="S6958">
        <v>1219.721</v>
      </c>
      <c r="X6958" s="204">
        <f t="shared" si="540"/>
        <v>0.47710269183866411</v>
      </c>
      <c r="Y6958" s="204">
        <f t="shared" si="541"/>
        <v>0.44638469565217392</v>
      </c>
      <c r="Z6958" s="204">
        <f t="shared" si="542"/>
        <v>0.41489306603770842</v>
      </c>
      <c r="AA6958" s="204">
        <f t="shared" si="543"/>
        <v>0.45089039199244302</v>
      </c>
      <c r="AB6958" s="204">
        <f t="shared" si="544"/>
        <v>0.48987139465695245</v>
      </c>
      <c r="AD6958" s="204">
        <v>0.40638015732729088</v>
      </c>
      <c r="AE6958" s="204">
        <v>0.41028452173913044</v>
      </c>
      <c r="AF6958" s="204">
        <v>0.3586895228518206</v>
      </c>
      <c r="AG6958" s="204">
        <v>0.38556037897993523</v>
      </c>
      <c r="AH6958" s="204">
        <v>0.43494337382307935</v>
      </c>
    </row>
    <row r="6959" spans="1:34">
      <c r="A6959" s="206">
        <v>44120.958333333336</v>
      </c>
      <c r="B6959">
        <v>24</v>
      </c>
      <c r="C6959">
        <v>1277.7719999999999</v>
      </c>
      <c r="E6959" s="206">
        <v>43755.958333333336</v>
      </c>
      <c r="F6959">
        <v>24</v>
      </c>
      <c r="G6959">
        <v>1232.0730000000001</v>
      </c>
      <c r="I6959" s="206">
        <v>43390.958333333336</v>
      </c>
      <c r="J6959">
        <v>24</v>
      </c>
      <c r="K6959">
        <v>1231.777</v>
      </c>
      <c r="M6959" s="206">
        <v>43025.958333333336</v>
      </c>
      <c r="N6959">
        <v>24</v>
      </c>
      <c r="O6959">
        <v>1108.2529999999999</v>
      </c>
      <c r="Q6959" s="206">
        <v>42659.958333333336</v>
      </c>
      <c r="R6959">
        <v>24</v>
      </c>
      <c r="S6959">
        <v>1090.7850000000001</v>
      </c>
      <c r="X6959" s="204">
        <f t="shared" si="540"/>
        <v>0.42208208813705717</v>
      </c>
      <c r="Y6959" s="204">
        <f t="shared" si="541"/>
        <v>0.42718052173913046</v>
      </c>
      <c r="Z6959" s="204">
        <f t="shared" si="542"/>
        <v>0.36774941995359628</v>
      </c>
      <c r="AA6959" s="204">
        <f t="shared" si="543"/>
        <v>0.4138371214080972</v>
      </c>
      <c r="AB6959" s="204">
        <f t="shared" si="544"/>
        <v>0.48919849845692837</v>
      </c>
      <c r="AD6959" s="204">
        <v>0.40633863155986011</v>
      </c>
      <c r="AE6959" s="204">
        <v>0.41024173913043477</v>
      </c>
      <c r="AF6959" s="204">
        <v>0.35867439247158839</v>
      </c>
      <c r="AG6959" s="204">
        <v>0.38549237162472821</v>
      </c>
      <c r="AH6959" s="204">
        <v>0.43488563355509052</v>
      </c>
    </row>
    <row r="6960" spans="1:34">
      <c r="A6960" s="206">
        <v>44121</v>
      </c>
      <c r="B6960">
        <v>1</v>
      </c>
      <c r="C6960">
        <v>1254.7339999999999</v>
      </c>
      <c r="E6960" s="206">
        <v>43756</v>
      </c>
      <c r="F6960">
        <v>1</v>
      </c>
      <c r="G6960">
        <v>1217.8589999999999</v>
      </c>
      <c r="I6960" s="206">
        <v>43391</v>
      </c>
      <c r="J6960">
        <v>1</v>
      </c>
      <c r="K6960">
        <v>1158.749</v>
      </c>
      <c r="M6960" s="206">
        <v>43026</v>
      </c>
      <c r="N6960">
        <v>1</v>
      </c>
      <c r="O6960">
        <v>1052.221</v>
      </c>
      <c r="Q6960" s="206">
        <v>42660</v>
      </c>
      <c r="R6960">
        <v>1</v>
      </c>
      <c r="S6960">
        <v>1016.673</v>
      </c>
      <c r="X6960" s="204">
        <f t="shared" si="540"/>
        <v>0.37746403522492433</v>
      </c>
      <c r="Y6960" s="204">
        <f t="shared" si="541"/>
        <v>0.38547930434782607</v>
      </c>
      <c r="Z6960" s="204">
        <f t="shared" si="542"/>
        <v>0.35840873791097172</v>
      </c>
      <c r="AA6960" s="204">
        <f t="shared" si="543"/>
        <v>0.40090921603789148</v>
      </c>
      <c r="AB6960" s="204">
        <f t="shared" si="544"/>
        <v>0.47294165197867755</v>
      </c>
      <c r="AD6960" s="204">
        <v>0.40632790406994046</v>
      </c>
      <c r="AE6960" s="204">
        <v>0.41023373913043482</v>
      </c>
      <c r="AF6960" s="204">
        <v>0.35865838918480419</v>
      </c>
      <c r="AG6960" s="204">
        <v>0.3853749043748253</v>
      </c>
      <c r="AH6960" s="204">
        <v>0.43488230238578346</v>
      </c>
    </row>
    <row r="6961" spans="1:34">
      <c r="A6961" s="206">
        <v>44121.041666666664</v>
      </c>
      <c r="B6961">
        <v>2</v>
      </c>
      <c r="C6961">
        <v>1227.846</v>
      </c>
      <c r="E6961" s="206">
        <v>43756.041666666664</v>
      </c>
      <c r="F6961">
        <v>2</v>
      </c>
      <c r="G6961">
        <v>1206.9749999999999</v>
      </c>
      <c r="I6961" s="206">
        <v>43391.041666666664</v>
      </c>
      <c r="J6961">
        <v>2</v>
      </c>
      <c r="K6961">
        <v>1092.8879999999999</v>
      </c>
      <c r="M6961" s="206">
        <v>43026.041666666664</v>
      </c>
      <c r="N6961">
        <v>2</v>
      </c>
      <c r="O6961">
        <v>1046.25</v>
      </c>
      <c r="Q6961" s="206">
        <v>42660.041666666664</v>
      </c>
      <c r="R6961">
        <v>2</v>
      </c>
      <c r="S6961">
        <v>976.61300000000006</v>
      </c>
      <c r="X6961" s="204">
        <f t="shared" si="540"/>
        <v>0.35181772125967031</v>
      </c>
      <c r="Y6961" s="204">
        <f t="shared" si="541"/>
        <v>0.36598991304347828</v>
      </c>
      <c r="Z6961" s="204">
        <f t="shared" si="542"/>
        <v>0.3371598646878457</v>
      </c>
      <c r="AA6961" s="204">
        <f t="shared" si="543"/>
        <v>0.39628406509572928</v>
      </c>
      <c r="AB6961" s="204">
        <f t="shared" si="544"/>
        <v>0.46441459881247515</v>
      </c>
      <c r="AD6961" s="204">
        <v>0.40632444358932124</v>
      </c>
      <c r="AE6961" s="204">
        <v>0.41017704347826089</v>
      </c>
      <c r="AF6961" s="204">
        <v>0.35864296783572136</v>
      </c>
      <c r="AG6961" s="204">
        <v>0.38535310297387382</v>
      </c>
      <c r="AH6961" s="204">
        <v>0.43487267900778537</v>
      </c>
    </row>
    <row r="6962" spans="1:34">
      <c r="A6962" s="206">
        <v>44121.083333333336</v>
      </c>
      <c r="B6962">
        <v>3</v>
      </c>
      <c r="C6962">
        <v>1219.8209999999999</v>
      </c>
      <c r="E6962" s="206">
        <v>43756.083333333336</v>
      </c>
      <c r="F6962">
        <v>3</v>
      </c>
      <c r="G6962">
        <v>1208.0719999999999</v>
      </c>
      <c r="I6962" s="206">
        <v>43391.083333333336</v>
      </c>
      <c r="J6962">
        <v>3</v>
      </c>
      <c r="K6962">
        <v>1153.972</v>
      </c>
      <c r="M6962" s="206">
        <v>43026.083333333336</v>
      </c>
      <c r="N6962">
        <v>3</v>
      </c>
      <c r="O6962">
        <v>1053.4580000000001</v>
      </c>
      <c r="Q6962" s="206">
        <v>42660.083333333336</v>
      </c>
      <c r="R6962">
        <v>3</v>
      </c>
      <c r="S6962">
        <v>927.74900000000002</v>
      </c>
      <c r="X6962" s="204">
        <f t="shared" si="540"/>
        <v>0.33795503589902598</v>
      </c>
      <c r="Y6962" s="204">
        <f t="shared" si="541"/>
        <v>0.36391304347826087</v>
      </c>
      <c r="Z6962" s="204">
        <f t="shared" si="542"/>
        <v>0.31799636521711805</v>
      </c>
      <c r="AA6962" s="204">
        <f t="shared" si="543"/>
        <v>0.39274247632026188</v>
      </c>
      <c r="AB6962" s="204">
        <f t="shared" si="544"/>
        <v>0.45446254544270132</v>
      </c>
      <c r="AD6962" s="204">
        <v>0.40630956352265857</v>
      </c>
      <c r="AE6962" s="204">
        <v>0.41008695652173915</v>
      </c>
      <c r="AF6962" s="204">
        <v>0.35863016520629404</v>
      </c>
      <c r="AG6962" s="204">
        <v>0.38532414290395306</v>
      </c>
      <c r="AH6962" s="204">
        <v>0.43483159458633169</v>
      </c>
    </row>
    <row r="6963" spans="1:34">
      <c r="A6963" s="206">
        <v>44121.125</v>
      </c>
      <c r="B6963">
        <v>4</v>
      </c>
      <c r="C6963">
        <v>1219.9559999999999</v>
      </c>
      <c r="E6963" s="206">
        <v>43756.125</v>
      </c>
      <c r="F6963">
        <v>4</v>
      </c>
      <c r="G6963">
        <v>1224.7</v>
      </c>
      <c r="I6963" s="206">
        <v>43391.125</v>
      </c>
      <c r="J6963">
        <v>4</v>
      </c>
      <c r="K6963">
        <v>1176.2280000000001</v>
      </c>
      <c r="M6963" s="206">
        <v>43026.125</v>
      </c>
      <c r="N6963">
        <v>4</v>
      </c>
      <c r="O6963">
        <v>1055.4380000000001</v>
      </c>
      <c r="Q6963" s="206">
        <v>42660.125</v>
      </c>
      <c r="R6963">
        <v>4</v>
      </c>
      <c r="S6963">
        <v>904.78499999999997</v>
      </c>
      <c r="X6963" s="204">
        <f t="shared" si="540"/>
        <v>0.3210457434012095</v>
      </c>
      <c r="Y6963" s="204">
        <f t="shared" si="541"/>
        <v>0.36642017391304349</v>
      </c>
      <c r="Z6963" s="204">
        <f t="shared" si="542"/>
        <v>0.3357699064884308</v>
      </c>
      <c r="AA6963" s="204">
        <f t="shared" si="543"/>
        <v>0.39309943358658744</v>
      </c>
      <c r="AB6963" s="204">
        <f t="shared" si="544"/>
        <v>0.45149225281058153</v>
      </c>
      <c r="AD6963" s="204">
        <v>0.40626042469786544</v>
      </c>
      <c r="AE6963" s="204">
        <v>0.41008695652173915</v>
      </c>
      <c r="AF6963" s="204">
        <v>0.35855655008708703</v>
      </c>
      <c r="AG6963" s="204">
        <v>0.38530429386726589</v>
      </c>
      <c r="AH6963" s="204">
        <v>0.43472832833781316</v>
      </c>
    </row>
    <row r="6964" spans="1:34">
      <c r="A6964" s="206">
        <v>44121.166666666664</v>
      </c>
      <c r="B6964">
        <v>5</v>
      </c>
      <c r="C6964">
        <v>1294.9269999999999</v>
      </c>
      <c r="E6964" s="206">
        <v>43756.166666666664</v>
      </c>
      <c r="F6964">
        <v>5</v>
      </c>
      <c r="G6964">
        <v>1278.6569999999999</v>
      </c>
      <c r="I6964" s="206">
        <v>43391.166666666664</v>
      </c>
      <c r="J6964">
        <v>5</v>
      </c>
      <c r="K6964">
        <v>1218.33</v>
      </c>
      <c r="M6964" s="206">
        <v>43026.166666666664</v>
      </c>
      <c r="N6964">
        <v>5</v>
      </c>
      <c r="O6964">
        <v>1076.5239999999999</v>
      </c>
      <c r="Q6964" s="206">
        <v>42660.166666666664</v>
      </c>
      <c r="R6964">
        <v>5</v>
      </c>
      <c r="S6964">
        <v>932.67899999999997</v>
      </c>
      <c r="X6964" s="204">
        <f t="shared" si="540"/>
        <v>0.31309909570720457</v>
      </c>
      <c r="Y6964" s="204">
        <f t="shared" si="541"/>
        <v>0.36710886956521743</v>
      </c>
      <c r="Z6964" s="204">
        <f t="shared" si="542"/>
        <v>0.34224570922784436</v>
      </c>
      <c r="AA6964" s="204">
        <f t="shared" si="543"/>
        <v>0.39851008575109242</v>
      </c>
      <c r="AB6964" s="204">
        <f t="shared" si="544"/>
        <v>0.45154222035018732</v>
      </c>
      <c r="AD6964" s="204">
        <v>0.40626042469786544</v>
      </c>
      <c r="AE6964" s="204">
        <v>0.41008695652173915</v>
      </c>
      <c r="AF6964" s="204">
        <v>0.35854112873800409</v>
      </c>
      <c r="AG6964" s="204">
        <v>0.38529095271145974</v>
      </c>
      <c r="AH6964" s="204">
        <v>0.43472610755827507</v>
      </c>
    </row>
    <row r="6965" spans="1:34">
      <c r="A6965" s="206">
        <v>44121.208333333336</v>
      </c>
      <c r="B6965">
        <v>6</v>
      </c>
      <c r="C6965">
        <v>1337.8610000000001</v>
      </c>
      <c r="E6965" s="206">
        <v>43756.208333333336</v>
      </c>
      <c r="F6965">
        <v>6</v>
      </c>
      <c r="G6965">
        <v>1331.356</v>
      </c>
      <c r="I6965" s="206">
        <v>43391.208333333336</v>
      </c>
      <c r="J6965">
        <v>6</v>
      </c>
      <c r="K6965">
        <v>1309.4949999999999</v>
      </c>
      <c r="M6965" s="206">
        <v>43026.208333333336</v>
      </c>
      <c r="N6965">
        <v>6</v>
      </c>
      <c r="O6965">
        <v>1209.5820000000001</v>
      </c>
      <c r="Q6965" s="206">
        <v>42660.208333333336</v>
      </c>
      <c r="R6965">
        <v>6</v>
      </c>
      <c r="S6965">
        <v>999.77499999999998</v>
      </c>
      <c r="X6965" s="204">
        <f t="shared" si="540"/>
        <v>0.322751760346491</v>
      </c>
      <c r="Y6965" s="204">
        <f t="shared" si="541"/>
        <v>0.37444313043478256</v>
      </c>
      <c r="Z6965" s="204">
        <f t="shared" si="542"/>
        <v>0.35449607977667558</v>
      </c>
      <c r="AA6965" s="204">
        <f t="shared" si="543"/>
        <v>0.41606737218603296</v>
      </c>
      <c r="AB6965" s="204">
        <f t="shared" si="544"/>
        <v>0.47929123080783814</v>
      </c>
      <c r="AD6965" s="204">
        <v>0.40623758552577849</v>
      </c>
      <c r="AE6965" s="204">
        <v>0.41005356521739128</v>
      </c>
      <c r="AF6965" s="204">
        <v>0.35851988801190882</v>
      </c>
      <c r="AG6965" s="204">
        <v>0.38524832609168885</v>
      </c>
      <c r="AH6965" s="204">
        <v>0.43465208157367402</v>
      </c>
    </row>
    <row r="6966" spans="1:34">
      <c r="A6966" s="206">
        <v>44121.25</v>
      </c>
      <c r="B6966">
        <v>7</v>
      </c>
      <c r="C6966">
        <v>1406.665</v>
      </c>
      <c r="E6966" s="206">
        <v>43756.25</v>
      </c>
      <c r="F6966">
        <v>7</v>
      </c>
      <c r="G6966">
        <v>1507.347</v>
      </c>
      <c r="I6966" s="206">
        <v>43391.25</v>
      </c>
      <c r="J6966">
        <v>7</v>
      </c>
      <c r="K6966">
        <v>1505.107</v>
      </c>
      <c r="M6966" s="206">
        <v>43026.25</v>
      </c>
      <c r="N6966">
        <v>7</v>
      </c>
      <c r="O6966">
        <v>1374.662</v>
      </c>
      <c r="Q6966" s="206">
        <v>42660.25</v>
      </c>
      <c r="R6966">
        <v>7</v>
      </c>
      <c r="S6966">
        <v>1133.7919999999999</v>
      </c>
      <c r="X6966" s="204">
        <f t="shared" si="540"/>
        <v>0.34597020110929166</v>
      </c>
      <c r="Y6966" s="204">
        <f t="shared" si="541"/>
        <v>0.42072417391304351</v>
      </c>
      <c r="Z6966" s="204">
        <f t="shared" si="542"/>
        <v>0.38102225504350856</v>
      </c>
      <c r="AA6966" s="204">
        <f t="shared" si="543"/>
        <v>0.43321531291355547</v>
      </c>
      <c r="AB6966" s="204">
        <f t="shared" si="544"/>
        <v>0.49518238892215949</v>
      </c>
      <c r="AD6966" s="204">
        <v>0.40621232401725815</v>
      </c>
      <c r="AE6966" s="204">
        <v>0.41005286956521741</v>
      </c>
      <c r="AF6966" s="204">
        <v>0.35851872413650632</v>
      </c>
      <c r="AG6966" s="204">
        <v>0.38524279439293996</v>
      </c>
      <c r="AH6966" s="204">
        <v>0.43457472441976586</v>
      </c>
    </row>
    <row r="6967" spans="1:34">
      <c r="A6967" s="206">
        <v>44121.291666666664</v>
      </c>
      <c r="B6967">
        <v>8</v>
      </c>
      <c r="C6967">
        <v>1485.5840000000001</v>
      </c>
      <c r="E6967" s="206">
        <v>43756.291666666664</v>
      </c>
      <c r="F6967">
        <v>8</v>
      </c>
      <c r="G6967">
        <v>1567.2049999999999</v>
      </c>
      <c r="I6967" s="206">
        <v>43391.291666666664</v>
      </c>
      <c r="J6967">
        <v>8</v>
      </c>
      <c r="K6967">
        <v>1556.02</v>
      </c>
      <c r="M6967" s="206">
        <v>43026.291666666664</v>
      </c>
      <c r="N6967">
        <v>8</v>
      </c>
      <c r="O6967">
        <v>1401.433</v>
      </c>
      <c r="Q6967" s="206">
        <v>42660.291666666664</v>
      </c>
      <c r="R6967">
        <v>8</v>
      </c>
      <c r="S6967">
        <v>1210.6949999999999</v>
      </c>
      <c r="X6967" s="204">
        <f t="shared" si="540"/>
        <v>0.39234652422405641</v>
      </c>
      <c r="Y6967" s="204">
        <f t="shared" si="541"/>
        <v>0.47814330434782609</v>
      </c>
      <c r="Z6967" s="204">
        <f t="shared" si="542"/>
        <v>0.4379392538511182</v>
      </c>
      <c r="AA6967" s="204">
        <f t="shared" si="543"/>
        <v>0.49048173612039836</v>
      </c>
      <c r="AB6967" s="204">
        <f t="shared" si="544"/>
        <v>0.52064880814463499</v>
      </c>
      <c r="AD6967" s="204">
        <v>0.4062047109598958</v>
      </c>
      <c r="AE6967" s="204">
        <v>0.40996626086956522</v>
      </c>
      <c r="AF6967" s="204">
        <v>0.3584910820956973</v>
      </c>
      <c r="AG6967" s="204">
        <v>0.38523465954183866</v>
      </c>
      <c r="AH6967" s="204">
        <v>0.43456658156145977</v>
      </c>
    </row>
    <row r="6968" spans="1:34">
      <c r="A6968" s="206">
        <v>44121.333333333336</v>
      </c>
      <c r="B6968">
        <v>9</v>
      </c>
      <c r="C6968">
        <v>1562.617</v>
      </c>
      <c r="E6968" s="206">
        <v>43756.333333333336</v>
      </c>
      <c r="F6968">
        <v>9</v>
      </c>
      <c r="G6968">
        <v>1573.623</v>
      </c>
      <c r="I6968" s="206">
        <v>43391.333333333336</v>
      </c>
      <c r="J6968">
        <v>9</v>
      </c>
      <c r="K6968">
        <v>1495.0530000000001</v>
      </c>
      <c r="M6968" s="206">
        <v>43026.333333333336</v>
      </c>
      <c r="N6968">
        <v>9</v>
      </c>
      <c r="O6968">
        <v>1389.604</v>
      </c>
      <c r="Q6968" s="206">
        <v>42660.333333333336</v>
      </c>
      <c r="R6968">
        <v>9</v>
      </c>
      <c r="S6968">
        <v>1161.9860000000001</v>
      </c>
      <c r="X6968" s="204">
        <f t="shared" si="540"/>
        <v>0.41895865833013812</v>
      </c>
      <c r="Y6968" s="204">
        <f t="shared" si="541"/>
        <v>0.48745495652173915</v>
      </c>
      <c r="Z6968" s="204">
        <f t="shared" si="542"/>
        <v>0.4527533509427682</v>
      </c>
      <c r="AA6968" s="204">
        <f t="shared" si="543"/>
        <v>0.5099591728092927</v>
      </c>
      <c r="AB6968" s="204">
        <f t="shared" si="544"/>
        <v>0.54985909153831181</v>
      </c>
      <c r="AD6968" s="204">
        <v>0.40619536766222386</v>
      </c>
      <c r="AE6968" s="204">
        <v>0.40995408695652169</v>
      </c>
      <c r="AF6968" s="204">
        <v>0.35847362396466009</v>
      </c>
      <c r="AG6968" s="204">
        <v>0.38521220735279904</v>
      </c>
      <c r="AH6968" s="204">
        <v>0.43456584130161369</v>
      </c>
    </row>
    <row r="6969" spans="1:34">
      <c r="A6969" s="206">
        <v>44121.375</v>
      </c>
      <c r="B6969">
        <v>10</v>
      </c>
      <c r="C6969">
        <v>1551.4939999999999</v>
      </c>
      <c r="E6969" s="206">
        <v>43756.375</v>
      </c>
      <c r="F6969">
        <v>10</v>
      </c>
      <c r="G6969">
        <v>1475.4960000000001</v>
      </c>
      <c r="I6969" s="206">
        <v>43391.375</v>
      </c>
      <c r="J6969">
        <v>10</v>
      </c>
      <c r="K6969">
        <v>1374.047</v>
      </c>
      <c r="M6969" s="206">
        <v>43026.375</v>
      </c>
      <c r="N6969">
        <v>10</v>
      </c>
      <c r="O6969">
        <v>1302.723</v>
      </c>
      <c r="Q6969" s="206">
        <v>42660.375</v>
      </c>
      <c r="R6969">
        <v>10</v>
      </c>
      <c r="S6969">
        <v>1173.8119999999999</v>
      </c>
      <c r="X6969" s="204">
        <f t="shared" si="540"/>
        <v>0.40210300328191989</v>
      </c>
      <c r="Y6969" s="204">
        <f t="shared" si="541"/>
        <v>0.48334052173913045</v>
      </c>
      <c r="Z6969" s="204">
        <f t="shared" si="542"/>
        <v>0.43501385302697809</v>
      </c>
      <c r="AA6969" s="204">
        <f t="shared" si="543"/>
        <v>0.51204755178402162</v>
      </c>
      <c r="AB6969" s="204">
        <f t="shared" si="544"/>
        <v>0.57837130989720009</v>
      </c>
      <c r="AD6969" s="204">
        <v>0.40619536766222386</v>
      </c>
      <c r="AE6969" s="204">
        <v>0.40992765217391303</v>
      </c>
      <c r="AF6969" s="204">
        <v>0.35847362396466009</v>
      </c>
      <c r="AG6969" s="204">
        <v>0.38520895341235856</v>
      </c>
      <c r="AH6969" s="204">
        <v>0.43455214649446255</v>
      </c>
    </row>
    <row r="6970" spans="1:34">
      <c r="A6970" s="206">
        <v>44121.416666666664</v>
      </c>
      <c r="B6970">
        <v>11</v>
      </c>
      <c r="C6970">
        <v>1440.5070000000001</v>
      </c>
      <c r="E6970" s="206">
        <v>43756.416666666664</v>
      </c>
      <c r="F6970">
        <v>11</v>
      </c>
      <c r="G6970">
        <v>1377.5920000000001</v>
      </c>
      <c r="I6970" s="206">
        <v>43391.416666666664</v>
      </c>
      <c r="J6970">
        <v>11</v>
      </c>
      <c r="K6970">
        <v>1404.0070000000001</v>
      </c>
      <c r="M6970" s="206">
        <v>43026.416666666664</v>
      </c>
      <c r="N6970">
        <v>11</v>
      </c>
      <c r="O6970">
        <v>1300.7049999999999</v>
      </c>
      <c r="Q6970" s="206">
        <v>42660.416666666664</v>
      </c>
      <c r="R6970">
        <v>11</v>
      </c>
      <c r="S6970">
        <v>1213.4939999999999</v>
      </c>
      <c r="X6970" s="204">
        <f t="shared" si="540"/>
        <v>0.40619536766222386</v>
      </c>
      <c r="Y6970" s="204">
        <f t="shared" si="541"/>
        <v>0.45312104347826088</v>
      </c>
      <c r="Z6970" s="204">
        <f t="shared" si="542"/>
        <v>0.39980487628877381</v>
      </c>
      <c r="AA6970" s="204">
        <f t="shared" si="543"/>
        <v>0.48011761042328233</v>
      </c>
      <c r="AB6970" s="204">
        <f t="shared" si="544"/>
        <v>0.57425435476360909</v>
      </c>
      <c r="AD6970" s="204">
        <v>0.40612408176146769</v>
      </c>
      <c r="AE6970" s="204">
        <v>0.40981808695652178</v>
      </c>
      <c r="AF6970" s="204">
        <v>0.35844103545339057</v>
      </c>
      <c r="AG6970" s="204">
        <v>0.38519398528633214</v>
      </c>
      <c r="AH6970" s="204">
        <v>0.43450439973439475</v>
      </c>
    </row>
    <row r="6971" spans="1:34">
      <c r="A6971" s="206">
        <v>44121.458333333336</v>
      </c>
      <c r="B6971">
        <v>12</v>
      </c>
      <c r="C6971">
        <v>1333.614</v>
      </c>
      <c r="E6971" s="206">
        <v>43756.458333333336</v>
      </c>
      <c r="F6971">
        <v>12</v>
      </c>
      <c r="G6971">
        <v>1301.914</v>
      </c>
      <c r="I6971" s="206">
        <v>43391.458333333336</v>
      </c>
      <c r="J6971">
        <v>12</v>
      </c>
      <c r="K6971">
        <v>1373.0509999999999</v>
      </c>
      <c r="M6971" s="206">
        <v>43026.458333333336</v>
      </c>
      <c r="N6971">
        <v>12</v>
      </c>
      <c r="O6971">
        <v>1235.549</v>
      </c>
      <c r="Q6971" s="206">
        <v>42660.458333333336</v>
      </c>
      <c r="R6971">
        <v>12</v>
      </c>
      <c r="S6971">
        <v>1295.452</v>
      </c>
      <c r="X6971" s="204">
        <f t="shared" si="540"/>
        <v>0.41992724685546123</v>
      </c>
      <c r="Y6971" s="204">
        <f t="shared" si="541"/>
        <v>0.4524191304347826</v>
      </c>
      <c r="Z6971" s="204">
        <f t="shared" si="542"/>
        <v>0.40852230305336895</v>
      </c>
      <c r="AA6971" s="204">
        <f t="shared" si="543"/>
        <v>0.44826023193436676</v>
      </c>
      <c r="AB6971" s="204">
        <f t="shared" si="544"/>
        <v>0.53317474499898954</v>
      </c>
      <c r="AD6971" s="204">
        <v>0.40605833262970226</v>
      </c>
      <c r="AE6971" s="204">
        <v>0.40974469565217392</v>
      </c>
      <c r="AF6971" s="204">
        <v>0.35840873791097172</v>
      </c>
      <c r="AG6971" s="204">
        <v>0.38517901716030567</v>
      </c>
      <c r="AH6971" s="204">
        <v>0.43444591920655995</v>
      </c>
    </row>
    <row r="6972" spans="1:34">
      <c r="A6972" s="206">
        <v>44121.5</v>
      </c>
      <c r="B6972">
        <v>13</v>
      </c>
      <c r="C6972">
        <v>1244.8040000000001</v>
      </c>
      <c r="E6972" s="206">
        <v>43756.5</v>
      </c>
      <c r="F6972">
        <v>13</v>
      </c>
      <c r="G6972">
        <v>1222.864</v>
      </c>
      <c r="I6972" s="206">
        <v>43391.5</v>
      </c>
      <c r="J6972">
        <v>13</v>
      </c>
      <c r="K6972">
        <v>1297.6600000000001</v>
      </c>
      <c r="M6972" s="206">
        <v>43026.5</v>
      </c>
      <c r="N6972">
        <v>13</v>
      </c>
      <c r="O6972">
        <v>1204.749</v>
      </c>
      <c r="Q6972" s="206">
        <v>42660.5</v>
      </c>
      <c r="R6972">
        <v>13</v>
      </c>
      <c r="S6972">
        <v>1360.7049999999999</v>
      </c>
      <c r="X6972" s="204">
        <f t="shared" si="540"/>
        <v>0.44828865391456491</v>
      </c>
      <c r="Y6972" s="204">
        <f t="shared" si="541"/>
        <v>0.42975617391304349</v>
      </c>
      <c r="Z6972" s="204">
        <f t="shared" si="542"/>
        <v>0.39951507131355557</v>
      </c>
      <c r="AA6972" s="204">
        <f t="shared" si="543"/>
        <v>0.42363506146856189</v>
      </c>
      <c r="AB6972" s="204">
        <f t="shared" si="544"/>
        <v>0.49361044713915481</v>
      </c>
      <c r="AD6972" s="204">
        <v>0.40603756974598687</v>
      </c>
      <c r="AE6972" s="204">
        <v>0.40973913043478261</v>
      </c>
      <c r="AF6972" s="204">
        <v>0.35838924299798014</v>
      </c>
      <c r="AG6972" s="204">
        <v>0.38517901716030567</v>
      </c>
      <c r="AH6972" s="204">
        <v>0.43439373088741612</v>
      </c>
    </row>
    <row r="6973" spans="1:34">
      <c r="A6973" s="206">
        <v>44121.541666666664</v>
      </c>
      <c r="B6973">
        <v>14</v>
      </c>
      <c r="C6973">
        <v>1202.827</v>
      </c>
      <c r="E6973" s="206">
        <v>43756.541666666664</v>
      </c>
      <c r="F6973">
        <v>14</v>
      </c>
      <c r="G6973">
        <v>1201.1759999999999</v>
      </c>
      <c r="I6973" s="206">
        <v>43391.541666666664</v>
      </c>
      <c r="J6973">
        <v>14</v>
      </c>
      <c r="K6973">
        <v>1236.7909999999999</v>
      </c>
      <c r="M6973" s="206">
        <v>43026.541666666664</v>
      </c>
      <c r="N6973">
        <v>14</v>
      </c>
      <c r="O6973">
        <v>1176.066</v>
      </c>
      <c r="Q6973" s="206">
        <v>42660.541666666664</v>
      </c>
      <c r="R6973">
        <v>14</v>
      </c>
      <c r="S6973">
        <v>1456.652</v>
      </c>
      <c r="X6973" s="204">
        <f t="shared" si="540"/>
        <v>0.47086932809924104</v>
      </c>
      <c r="Y6973" s="204">
        <f t="shared" si="541"/>
        <v>0.41904313043478264</v>
      </c>
      <c r="Z6973" s="204">
        <f t="shared" si="542"/>
        <v>0.377578638696413</v>
      </c>
      <c r="AA6973" s="204">
        <f t="shared" si="543"/>
        <v>0.39791266228621203</v>
      </c>
      <c r="AB6973" s="204">
        <f t="shared" si="544"/>
        <v>0.46073920867702983</v>
      </c>
      <c r="AD6973" s="204">
        <v>0.40603168692893415</v>
      </c>
      <c r="AE6973" s="204">
        <v>0.40973913043478261</v>
      </c>
      <c r="AF6973" s="204">
        <v>0.35838749718487639</v>
      </c>
      <c r="AG6973" s="204">
        <v>0.38516112048788276</v>
      </c>
      <c r="AH6973" s="204">
        <v>0.43439336075749313</v>
      </c>
    </row>
    <row r="6974" spans="1:34">
      <c r="A6974" s="206">
        <v>44121.583333333336</v>
      </c>
      <c r="B6974">
        <v>15</v>
      </c>
      <c r="C6974">
        <v>1164.9380000000001</v>
      </c>
      <c r="E6974" s="206">
        <v>43756.583333333336</v>
      </c>
      <c r="F6974">
        <v>15</v>
      </c>
      <c r="G6974">
        <v>1160.3430000000001</v>
      </c>
      <c r="I6974" s="206">
        <v>43391.583333333336</v>
      </c>
      <c r="J6974">
        <v>15</v>
      </c>
      <c r="K6974">
        <v>1202.4929999999999</v>
      </c>
      <c r="M6974" s="206">
        <v>43026.583333333336</v>
      </c>
      <c r="N6974">
        <v>15</v>
      </c>
      <c r="O6974">
        <v>1191.1479999999999</v>
      </c>
      <c r="Q6974" s="206">
        <v>42660.583333333336</v>
      </c>
      <c r="R6974">
        <v>15</v>
      </c>
      <c r="S6974">
        <v>1452.69</v>
      </c>
      <c r="X6974" s="204">
        <f t="shared" si="540"/>
        <v>0.50407160149658869</v>
      </c>
      <c r="Y6974" s="204">
        <f t="shared" si="541"/>
        <v>0.40906643478260868</v>
      </c>
      <c r="Z6974" s="204">
        <f t="shared" si="542"/>
        <v>0.35986765572798368</v>
      </c>
      <c r="AA6974" s="204">
        <f t="shared" si="543"/>
        <v>0.39085551625880144</v>
      </c>
      <c r="AB6974" s="204">
        <f t="shared" si="544"/>
        <v>0.44520226489902487</v>
      </c>
      <c r="AD6974" s="204">
        <v>0.40601369242971419</v>
      </c>
      <c r="AE6974" s="204">
        <v>0.409704347826087</v>
      </c>
      <c r="AF6974" s="204">
        <v>0.35836276483257362</v>
      </c>
      <c r="AG6974" s="204">
        <v>0.38515331103082556</v>
      </c>
      <c r="AH6974" s="204">
        <v>0.43437485426134287</v>
      </c>
    </row>
    <row r="6975" spans="1:34">
      <c r="A6975" s="206">
        <v>44121.625</v>
      </c>
      <c r="B6975">
        <v>16</v>
      </c>
      <c r="C6975">
        <v>1136.9269999999999</v>
      </c>
      <c r="E6975" s="206">
        <v>43756.625</v>
      </c>
      <c r="F6975">
        <v>16</v>
      </c>
      <c r="G6975">
        <v>1139.4159999999999</v>
      </c>
      <c r="I6975" s="206">
        <v>43391.625</v>
      </c>
      <c r="J6975">
        <v>16</v>
      </c>
      <c r="K6975">
        <v>1183.2349999999999</v>
      </c>
      <c r="M6975" s="206">
        <v>43026.625</v>
      </c>
      <c r="N6975">
        <v>16</v>
      </c>
      <c r="O6975">
        <v>1192.2909999999999</v>
      </c>
      <c r="Q6975" s="206">
        <v>42660.625</v>
      </c>
      <c r="R6975">
        <v>16</v>
      </c>
      <c r="S6975">
        <v>1491.7560000000001</v>
      </c>
      <c r="X6975" s="204">
        <f t="shared" si="540"/>
        <v>0.50270055907524891</v>
      </c>
      <c r="Y6975" s="204">
        <f t="shared" si="541"/>
        <v>0.41431234782608695</v>
      </c>
      <c r="Z6975" s="204">
        <f t="shared" si="542"/>
        <v>0.34988800608939608</v>
      </c>
      <c r="AA6975" s="204">
        <f t="shared" si="543"/>
        <v>0.3775687012580059</v>
      </c>
      <c r="AB6975" s="204">
        <f t="shared" si="544"/>
        <v>0.43117841224626674</v>
      </c>
      <c r="AD6975" s="204">
        <v>0.40600953985297111</v>
      </c>
      <c r="AE6975" s="204">
        <v>0.40961286956521736</v>
      </c>
      <c r="AF6975" s="204">
        <v>0.358362473863723</v>
      </c>
      <c r="AG6975" s="204">
        <v>0.38513573975244669</v>
      </c>
      <c r="AH6975" s="204">
        <v>0.43434894516673239</v>
      </c>
    </row>
    <row r="6976" spans="1:34">
      <c r="A6976" s="206">
        <v>44121.666666666664</v>
      </c>
      <c r="B6976">
        <v>17</v>
      </c>
      <c r="C6976">
        <v>1174.954</v>
      </c>
      <c r="E6976" s="206">
        <v>43756.666666666664</v>
      </c>
      <c r="F6976">
        <v>17</v>
      </c>
      <c r="G6976">
        <v>1171.2750000000001</v>
      </c>
      <c r="I6976" s="206">
        <v>43391.666666666664</v>
      </c>
      <c r="J6976">
        <v>17</v>
      </c>
      <c r="K6976">
        <v>1207.1600000000001</v>
      </c>
      <c r="M6976" s="206">
        <v>43026.666666666664</v>
      </c>
      <c r="N6976">
        <v>17</v>
      </c>
      <c r="O6976">
        <v>1207.24</v>
      </c>
      <c r="Q6976" s="206">
        <v>42660.666666666664</v>
      </c>
      <c r="R6976">
        <v>17</v>
      </c>
      <c r="S6976">
        <v>1543.7739999999999</v>
      </c>
      <c r="X6976" s="204">
        <f t="shared" si="540"/>
        <v>0.51621927266234158</v>
      </c>
      <c r="Y6976" s="204">
        <f t="shared" si="541"/>
        <v>0.41470991304347826</v>
      </c>
      <c r="Z6976" s="204">
        <f t="shared" si="542"/>
        <v>0.34428452796414333</v>
      </c>
      <c r="AA6976" s="204">
        <f t="shared" si="543"/>
        <v>0.37075918009811931</v>
      </c>
      <c r="AB6976" s="204">
        <f t="shared" si="544"/>
        <v>0.42081070297295753</v>
      </c>
      <c r="AD6976" s="204">
        <v>0.40597009037391191</v>
      </c>
      <c r="AE6976" s="204">
        <v>0.40955060869565219</v>
      </c>
      <c r="AF6976" s="204">
        <v>0.35834967123429573</v>
      </c>
      <c r="AG6976" s="204">
        <v>0.38511751768597974</v>
      </c>
      <c r="AH6976" s="204">
        <v>0.43429601658774269</v>
      </c>
    </row>
    <row r="6977" spans="1:34">
      <c r="A6977" s="206">
        <v>44121.708333333336</v>
      </c>
      <c r="B6977">
        <v>18</v>
      </c>
      <c r="C6977">
        <v>1159.9690000000001</v>
      </c>
      <c r="E6977" s="206">
        <v>43756.708333333336</v>
      </c>
      <c r="F6977">
        <v>18</v>
      </c>
      <c r="G6977">
        <v>1188.1769999999999</v>
      </c>
      <c r="I6977" s="206">
        <v>43391.708333333336</v>
      </c>
      <c r="J6977">
        <v>18</v>
      </c>
      <c r="K6977">
        <v>1241.009</v>
      </c>
      <c r="M6977" s="206">
        <v>43026.708333333336</v>
      </c>
      <c r="N6977">
        <v>18</v>
      </c>
      <c r="O6977">
        <v>1231.221</v>
      </c>
      <c r="Q6977" s="206">
        <v>42660.708333333336</v>
      </c>
      <c r="R6977">
        <v>18</v>
      </c>
      <c r="S6977">
        <v>1557.7159999999999</v>
      </c>
      <c r="X6977" s="204">
        <f t="shared" si="540"/>
        <v>0.53422000074746379</v>
      </c>
      <c r="Y6977" s="204">
        <f t="shared" si="541"/>
        <v>0.41990956521739131</v>
      </c>
      <c r="Z6977" s="204">
        <f t="shared" si="542"/>
        <v>0.35124595771524281</v>
      </c>
      <c r="AA6977" s="204">
        <f t="shared" si="543"/>
        <v>0.3811259089475878</v>
      </c>
      <c r="AB6977" s="204">
        <f t="shared" si="544"/>
        <v>0.43488563355509052</v>
      </c>
      <c r="AD6977" s="204">
        <v>0.40597009037391191</v>
      </c>
      <c r="AE6977" s="204">
        <v>0.40950886956521737</v>
      </c>
      <c r="AF6977" s="204">
        <v>0.35829991556083957</v>
      </c>
      <c r="AG6977" s="204">
        <v>0.38511654150384761</v>
      </c>
      <c r="AH6977" s="204">
        <v>0.43424863995759794</v>
      </c>
    </row>
    <row r="6978" spans="1:34">
      <c r="A6978" s="206">
        <v>44121.75</v>
      </c>
      <c r="B6978">
        <v>19</v>
      </c>
      <c r="C6978">
        <v>1095.81</v>
      </c>
      <c r="E6978" s="206">
        <v>43756.75</v>
      </c>
      <c r="F6978">
        <v>19</v>
      </c>
      <c r="G6978">
        <v>1183.038</v>
      </c>
      <c r="I6978" s="206">
        <v>43391.75</v>
      </c>
      <c r="J6978">
        <v>19</v>
      </c>
      <c r="K6978">
        <v>1303.8530000000001</v>
      </c>
      <c r="M6978" s="206">
        <v>43026.75</v>
      </c>
      <c r="N6978">
        <v>19</v>
      </c>
      <c r="O6978">
        <v>1263.883</v>
      </c>
      <c r="Q6978" s="206">
        <v>42660.75</v>
      </c>
      <c r="R6978">
        <v>19</v>
      </c>
      <c r="S6978">
        <v>1549.807</v>
      </c>
      <c r="X6978" s="204">
        <f t="shared" si="540"/>
        <v>0.53904460282679734</v>
      </c>
      <c r="Y6978" s="204">
        <f t="shared" si="541"/>
        <v>0.42825078260869565</v>
      </c>
      <c r="Z6978" s="204">
        <f t="shared" si="542"/>
        <v>0.36109496233990168</v>
      </c>
      <c r="AA6978" s="204">
        <f t="shared" si="543"/>
        <v>0.38662571908016308</v>
      </c>
      <c r="AB6978" s="204">
        <f t="shared" si="544"/>
        <v>0.42933923665885204</v>
      </c>
      <c r="AD6978" s="204">
        <v>0.40591437663594221</v>
      </c>
      <c r="AE6978" s="204">
        <v>0.40945391304347828</v>
      </c>
      <c r="AF6978" s="204">
        <v>0.35829118649532093</v>
      </c>
      <c r="AG6978" s="204">
        <v>0.38510417653017359</v>
      </c>
      <c r="AH6978" s="204">
        <v>0.43422088021337246</v>
      </c>
    </row>
    <row r="6979" spans="1:34">
      <c r="A6979" s="206">
        <v>44121.791666666664</v>
      </c>
      <c r="B6979">
        <v>20</v>
      </c>
      <c r="C6979">
        <v>1251.626</v>
      </c>
      <c r="E6979" s="206">
        <v>43756.791666666664</v>
      </c>
      <c r="F6979">
        <v>20</v>
      </c>
      <c r="G6979">
        <v>1236.6669999999999</v>
      </c>
      <c r="I6979" s="206">
        <v>43391.791666666664</v>
      </c>
      <c r="J6979">
        <v>20</v>
      </c>
      <c r="K6979">
        <v>1383.75</v>
      </c>
      <c r="M6979" s="206">
        <v>43026.791666666664</v>
      </c>
      <c r="N6979">
        <v>20</v>
      </c>
      <c r="O6979">
        <v>1327.7339999999999</v>
      </c>
      <c r="Q6979" s="206">
        <v>42660.791666666664</v>
      </c>
      <c r="R6979">
        <v>20</v>
      </c>
      <c r="S6979">
        <v>1586.8430000000001</v>
      </c>
      <c r="X6979" s="204">
        <f t="shared" ref="X6979:X7042" si="545">+S6978/$V$2</f>
        <v>0.53630770870504663</v>
      </c>
      <c r="Y6979" s="204">
        <f t="shared" ref="Y6979:Y7042" si="546">+O6978/$V$3</f>
        <v>0.4396114782608696</v>
      </c>
      <c r="Z6979" s="204">
        <f t="shared" ref="Z6979:Z7042" si="547">+K6978/$V$4</f>
        <v>0.37938060878830682</v>
      </c>
      <c r="AA6979" s="204">
        <f t="shared" ref="AA6979:AA7042" si="548">+G6978/$V$5</f>
        <v>0.38495351908777731</v>
      </c>
      <c r="AB6979" s="204">
        <f t="shared" ref="AB6979:AB7042" si="549">+C6978/$V$6</f>
        <v>0.40559207092873739</v>
      </c>
      <c r="AD6979" s="204">
        <v>0.40591437663594221</v>
      </c>
      <c r="AE6979" s="204">
        <v>0.40944243478260867</v>
      </c>
      <c r="AF6979" s="204">
        <v>0.35828565808715918</v>
      </c>
      <c r="AG6979" s="204">
        <v>0.38506968476150405</v>
      </c>
      <c r="AH6979" s="204">
        <v>0.43418460748091797</v>
      </c>
    </row>
    <row r="6980" spans="1:34">
      <c r="A6980" s="206">
        <v>44121.833333333336</v>
      </c>
      <c r="B6980">
        <v>21</v>
      </c>
      <c r="C6980">
        <v>1292.472</v>
      </c>
      <c r="E6980" s="206">
        <v>43756.833333333336</v>
      </c>
      <c r="F6980">
        <v>21</v>
      </c>
      <c r="G6980">
        <v>1255.9939999999999</v>
      </c>
      <c r="I6980" s="206">
        <v>43391.833333333336</v>
      </c>
      <c r="J6980">
        <v>21</v>
      </c>
      <c r="K6980">
        <v>1465.7270000000001</v>
      </c>
      <c r="M6980" s="206">
        <v>43026.833333333336</v>
      </c>
      <c r="N6980">
        <v>21</v>
      </c>
      <c r="O6980">
        <v>1359.6679999999999</v>
      </c>
      <c r="Q6980" s="206">
        <v>42660.833333333336</v>
      </c>
      <c r="R6980">
        <v>21</v>
      </c>
      <c r="S6980">
        <v>1564.876</v>
      </c>
      <c r="X6980" s="204">
        <f t="shared" si="545"/>
        <v>0.54912394472643522</v>
      </c>
      <c r="Y6980" s="204">
        <f t="shared" si="546"/>
        <v>0.46182052173913041</v>
      </c>
      <c r="Z6980" s="204">
        <f t="shared" si="547"/>
        <v>0.40262814704634614</v>
      </c>
      <c r="AA6980" s="204">
        <f t="shared" si="548"/>
        <v>0.40240407627626862</v>
      </c>
      <c r="AB6980" s="204">
        <f t="shared" si="549"/>
        <v>0.46326423501177383</v>
      </c>
      <c r="AD6980" s="204">
        <v>0.40591437663594221</v>
      </c>
      <c r="AE6980" s="204">
        <v>0.40939130434782611</v>
      </c>
      <c r="AF6980" s="204">
        <v>0.35824521341692284</v>
      </c>
      <c r="AG6980" s="204">
        <v>0.38505764518187408</v>
      </c>
      <c r="AH6980" s="204">
        <v>0.4341646204650757</v>
      </c>
    </row>
    <row r="6981" spans="1:34">
      <c r="A6981" s="206">
        <v>44121.875</v>
      </c>
      <c r="B6981">
        <v>22</v>
      </c>
      <c r="C6981">
        <v>1303.5050000000001</v>
      </c>
      <c r="E6981" s="206">
        <v>43756.875</v>
      </c>
      <c r="F6981">
        <v>22</v>
      </c>
      <c r="G6981">
        <v>1230.973</v>
      </c>
      <c r="I6981" s="206">
        <v>43391.875</v>
      </c>
      <c r="J6981">
        <v>22</v>
      </c>
      <c r="K6981">
        <v>1441.598</v>
      </c>
      <c r="M6981" s="206">
        <v>43026.875</v>
      </c>
      <c r="N6981">
        <v>22</v>
      </c>
      <c r="O6981">
        <v>1295.9590000000001</v>
      </c>
      <c r="Q6981" s="206">
        <v>42660.875</v>
      </c>
      <c r="R6981">
        <v>22</v>
      </c>
      <c r="S6981">
        <v>1440.9770000000001</v>
      </c>
      <c r="X6981" s="204">
        <f t="shared" si="545"/>
        <v>0.54152230695016768</v>
      </c>
      <c r="Y6981" s="204">
        <f t="shared" si="546"/>
        <v>0.47292799999999996</v>
      </c>
      <c r="Z6981" s="204">
        <f t="shared" si="547"/>
        <v>0.42648090051367643</v>
      </c>
      <c r="AA6981" s="204">
        <f t="shared" si="548"/>
        <v>0.4086929669656712</v>
      </c>
      <c r="AB6981" s="204">
        <f t="shared" si="549"/>
        <v>0.47838256184685951</v>
      </c>
      <c r="AD6981" s="204">
        <v>0.40588288626230723</v>
      </c>
      <c r="AE6981" s="204">
        <v>0.40939130434782611</v>
      </c>
      <c r="AF6981" s="204">
        <v>0.35824404954152039</v>
      </c>
      <c r="AG6981" s="204">
        <v>0.3850247803834248</v>
      </c>
      <c r="AH6981" s="204">
        <v>0.4340184191454885</v>
      </c>
    </row>
    <row r="6982" spans="1:34">
      <c r="A6982" s="206">
        <v>44121.916666666664</v>
      </c>
      <c r="B6982">
        <v>23</v>
      </c>
      <c r="C6982">
        <v>1257.1780000000001</v>
      </c>
      <c r="E6982" s="206">
        <v>43756.916666666664</v>
      </c>
      <c r="F6982">
        <v>23</v>
      </c>
      <c r="G6982">
        <v>1190.6220000000001</v>
      </c>
      <c r="I6982" s="206">
        <v>43391.916666666664</v>
      </c>
      <c r="J6982">
        <v>23</v>
      </c>
      <c r="K6982">
        <v>1382.7850000000001</v>
      </c>
      <c r="M6982" s="206">
        <v>43026.916666666664</v>
      </c>
      <c r="N6982">
        <v>23</v>
      </c>
      <c r="O6982">
        <v>1154.3900000000001</v>
      </c>
      <c r="Q6982" s="206">
        <v>42660.916666666664</v>
      </c>
      <c r="R6982">
        <v>23</v>
      </c>
      <c r="S6982">
        <v>1300.616</v>
      </c>
      <c r="X6982" s="204">
        <f t="shared" si="545"/>
        <v>0.49864729812594216</v>
      </c>
      <c r="Y6982" s="204">
        <f t="shared" si="546"/>
        <v>0.45076834782608699</v>
      </c>
      <c r="Z6982" s="204">
        <f t="shared" si="547"/>
        <v>0.41946011311705039</v>
      </c>
      <c r="AA6982" s="204">
        <f t="shared" si="548"/>
        <v>0.40055128258943373</v>
      </c>
      <c r="AB6982" s="204">
        <f t="shared" si="549"/>
        <v>0.48246620528738005</v>
      </c>
      <c r="AD6982" s="204">
        <v>0.40587734949331644</v>
      </c>
      <c r="AE6982" s="204">
        <v>0.40939130434782611</v>
      </c>
      <c r="AF6982" s="204">
        <v>0.35821146103025087</v>
      </c>
      <c r="AG6982" s="204">
        <v>0.38501241540975084</v>
      </c>
      <c r="AH6982" s="204">
        <v>0.43385963340851907</v>
      </c>
    </row>
    <row r="6983" spans="1:34">
      <c r="A6983" s="206">
        <v>44121.958333333336</v>
      </c>
      <c r="B6983">
        <v>24</v>
      </c>
      <c r="C6983">
        <v>1231.1479999999999</v>
      </c>
      <c r="E6983" s="206">
        <v>43756.958333333336</v>
      </c>
      <c r="F6983">
        <v>24</v>
      </c>
      <c r="G6983">
        <v>1187.7049999999999</v>
      </c>
      <c r="I6983" s="206">
        <v>43391.958333333336</v>
      </c>
      <c r="J6983">
        <v>24</v>
      </c>
      <c r="K6983">
        <v>1327.14</v>
      </c>
      <c r="M6983" s="206">
        <v>43026.958333333336</v>
      </c>
      <c r="N6983">
        <v>24</v>
      </c>
      <c r="O6983">
        <v>1082.345</v>
      </c>
      <c r="Q6983" s="206">
        <v>42660.958333333336</v>
      </c>
      <c r="R6983">
        <v>24</v>
      </c>
      <c r="S6983">
        <v>1169.9880000000001</v>
      </c>
      <c r="X6983" s="204">
        <f t="shared" si="545"/>
        <v>0.45007564610633644</v>
      </c>
      <c r="Y6983" s="204">
        <f t="shared" si="546"/>
        <v>0.40152695652173914</v>
      </c>
      <c r="Z6983" s="204">
        <f t="shared" si="547"/>
        <v>0.40234736210549721</v>
      </c>
      <c r="AA6983" s="204">
        <f t="shared" si="548"/>
        <v>0.38742130751787146</v>
      </c>
      <c r="AB6983" s="204">
        <f t="shared" si="549"/>
        <v>0.46531919634430086</v>
      </c>
      <c r="AD6983" s="204">
        <v>0.40584758935999105</v>
      </c>
      <c r="AE6983" s="204">
        <v>0.40939130434782611</v>
      </c>
      <c r="AF6983" s="204">
        <v>0.35820273196473223</v>
      </c>
      <c r="AG6983" s="204">
        <v>0.38499809807181251</v>
      </c>
      <c r="AH6983" s="204">
        <v>0.43384260743206082</v>
      </c>
    </row>
    <row r="6984" spans="1:34">
      <c r="A6984" s="206">
        <v>44122</v>
      </c>
      <c r="B6984">
        <v>1</v>
      </c>
      <c r="C6984">
        <v>1171.2439999999999</v>
      </c>
      <c r="E6984" s="206">
        <v>43757</v>
      </c>
      <c r="F6984">
        <v>1</v>
      </c>
      <c r="G6984">
        <v>1157.992</v>
      </c>
      <c r="I6984" s="206">
        <v>43392</v>
      </c>
      <c r="J6984">
        <v>1</v>
      </c>
      <c r="K6984">
        <v>1297.114</v>
      </c>
      <c r="M6984" s="206">
        <v>43027</v>
      </c>
      <c r="N6984">
        <v>1</v>
      </c>
      <c r="O6984">
        <v>1029.816</v>
      </c>
      <c r="Q6984" s="206">
        <v>42661</v>
      </c>
      <c r="R6984">
        <v>1</v>
      </c>
      <c r="S6984">
        <v>1090.673</v>
      </c>
      <c r="X6984" s="204">
        <f t="shared" si="545"/>
        <v>0.40487207987342949</v>
      </c>
      <c r="Y6984" s="204">
        <f t="shared" si="546"/>
        <v>0.37646782608695656</v>
      </c>
      <c r="Z6984" s="204">
        <f t="shared" si="547"/>
        <v>0.38615640041271027</v>
      </c>
      <c r="AA6984" s="204">
        <f t="shared" si="548"/>
        <v>0.3864721330913703</v>
      </c>
      <c r="AB6984" s="204">
        <f t="shared" si="549"/>
        <v>0.4556847144484657</v>
      </c>
      <c r="AD6984" s="204">
        <v>0.40576799830574872</v>
      </c>
      <c r="AE6984" s="204">
        <v>0.40938886956521736</v>
      </c>
      <c r="AF6984" s="204">
        <v>0.35818265511403946</v>
      </c>
      <c r="AG6984" s="204">
        <v>0.38496848721380372</v>
      </c>
      <c r="AH6984" s="204">
        <v>0.43381410742798937</v>
      </c>
    </row>
    <row r="6985" spans="1:34">
      <c r="A6985" s="206">
        <v>44122.041666666664</v>
      </c>
      <c r="B6985">
        <v>2</v>
      </c>
      <c r="C6985">
        <v>1152.163</v>
      </c>
      <c r="E6985" s="206">
        <v>43757.041666666664</v>
      </c>
      <c r="F6985">
        <v>2</v>
      </c>
      <c r="G6985">
        <v>1120.1600000000001</v>
      </c>
      <c r="I6985" s="206">
        <v>43392.041666666664</v>
      </c>
      <c r="J6985">
        <v>2</v>
      </c>
      <c r="K6985">
        <v>1282.1179999999999</v>
      </c>
      <c r="M6985" s="206">
        <v>43027.041666666664</v>
      </c>
      <c r="N6985">
        <v>2</v>
      </c>
      <c r="O6985">
        <v>1022.456</v>
      </c>
      <c r="Q6985" s="206">
        <v>42661.041666666664</v>
      </c>
      <c r="R6985">
        <v>2</v>
      </c>
      <c r="S6985">
        <v>999.14700000000005</v>
      </c>
      <c r="X6985" s="204">
        <f t="shared" si="545"/>
        <v>0.37742527784198893</v>
      </c>
      <c r="Y6985" s="204">
        <f t="shared" si="546"/>
        <v>0.3581968695652174</v>
      </c>
      <c r="Z6985" s="204">
        <f t="shared" si="547"/>
        <v>0.37741976970397412</v>
      </c>
      <c r="AA6985" s="204">
        <f t="shared" si="548"/>
        <v>0.37680369986043849</v>
      </c>
      <c r="AB6985" s="204">
        <f t="shared" si="549"/>
        <v>0.43351245154073981</v>
      </c>
      <c r="AD6985" s="204">
        <v>0.40576073129644835</v>
      </c>
      <c r="AE6985" s="204">
        <v>0.40938365217391309</v>
      </c>
      <c r="AF6985" s="204">
        <v>0.35818265511403946</v>
      </c>
      <c r="AG6985" s="204">
        <v>0.38495351908777731</v>
      </c>
      <c r="AH6985" s="204">
        <v>0.43381040612875932</v>
      </c>
    </row>
    <row r="6986" spans="1:34">
      <c r="A6986" s="206">
        <v>44122.083333333336</v>
      </c>
      <c r="B6986">
        <v>3</v>
      </c>
      <c r="C6986">
        <v>1170.2539999999999</v>
      </c>
      <c r="E6986" s="206">
        <v>43757.083333333336</v>
      </c>
      <c r="F6986">
        <v>3</v>
      </c>
      <c r="G6986">
        <v>1142.259</v>
      </c>
      <c r="I6986" s="206">
        <v>43392.083333333336</v>
      </c>
      <c r="J6986">
        <v>3</v>
      </c>
      <c r="K6986">
        <v>1285.94</v>
      </c>
      <c r="M6986" s="206">
        <v>43027.083333333336</v>
      </c>
      <c r="N6986">
        <v>3</v>
      </c>
      <c r="O6986">
        <v>1017.558</v>
      </c>
      <c r="Q6986" s="206">
        <v>42661.083333333336</v>
      </c>
      <c r="R6986">
        <v>3</v>
      </c>
      <c r="S6986">
        <v>984.31500000000005</v>
      </c>
      <c r="X6986" s="204">
        <f t="shared" si="545"/>
        <v>0.34575288292640388</v>
      </c>
      <c r="Y6986" s="204">
        <f t="shared" si="546"/>
        <v>0.3556368695652174</v>
      </c>
      <c r="Z6986" s="204">
        <f t="shared" si="547"/>
        <v>0.37305640082006658</v>
      </c>
      <c r="AA6986" s="204">
        <f t="shared" si="548"/>
        <v>0.36449339238584444</v>
      </c>
      <c r="AB6986" s="204">
        <f t="shared" si="549"/>
        <v>0.42645000247987053</v>
      </c>
      <c r="AD6986" s="204">
        <v>0.40575104195071449</v>
      </c>
      <c r="AE6986" s="204">
        <v>0.4093273043478261</v>
      </c>
      <c r="AF6986" s="204">
        <v>0.35818265511403946</v>
      </c>
      <c r="AG6986" s="204">
        <v>0.38491577337866723</v>
      </c>
      <c r="AH6986" s="204">
        <v>0.43379523080191612</v>
      </c>
    </row>
    <row r="6987" spans="1:34">
      <c r="A6987" s="206">
        <v>44122.125</v>
      </c>
      <c r="B6987">
        <v>4</v>
      </c>
      <c r="C6987">
        <v>1170.2380000000001</v>
      </c>
      <c r="E6987" s="206">
        <v>43757.125</v>
      </c>
      <c r="F6987">
        <v>4</v>
      </c>
      <c r="G6987">
        <v>1123.1890000000001</v>
      </c>
      <c r="I6987" s="206">
        <v>43392.125</v>
      </c>
      <c r="J6987">
        <v>4</v>
      </c>
      <c r="K6987">
        <v>1314.221</v>
      </c>
      <c r="M6987" s="206">
        <v>43027.125</v>
      </c>
      <c r="N6987">
        <v>4</v>
      </c>
      <c r="O6987">
        <v>1006.567</v>
      </c>
      <c r="Q6987" s="206">
        <v>42661.125</v>
      </c>
      <c r="R6987">
        <v>4</v>
      </c>
      <c r="S6987">
        <v>937.30200000000002</v>
      </c>
      <c r="X6987" s="204">
        <f t="shared" si="545"/>
        <v>0.34062029807195865</v>
      </c>
      <c r="Y6987" s="204">
        <f t="shared" si="546"/>
        <v>0.35393321739130434</v>
      </c>
      <c r="Z6987" s="204">
        <f t="shared" si="547"/>
        <v>0.37416848376713885</v>
      </c>
      <c r="AA6987" s="204">
        <f t="shared" si="548"/>
        <v>0.37168427536536058</v>
      </c>
      <c r="AB6987" s="204">
        <f t="shared" si="549"/>
        <v>0.4331460229169643</v>
      </c>
      <c r="AD6987" s="204">
        <v>0.40573996841273297</v>
      </c>
      <c r="AE6987" s="204">
        <v>0.40931130434782609</v>
      </c>
      <c r="AF6987" s="204">
        <v>0.358153849197828</v>
      </c>
      <c r="AG6987" s="204">
        <v>0.38489950367646464</v>
      </c>
      <c r="AH6987" s="204">
        <v>0.4337578476796925</v>
      </c>
    </row>
    <row r="6988" spans="1:34">
      <c r="A6988" s="206">
        <v>44122.166666666664</v>
      </c>
      <c r="B6988">
        <v>5</v>
      </c>
      <c r="C6988">
        <v>1140.248</v>
      </c>
      <c r="E6988" s="206">
        <v>43757.166666666664</v>
      </c>
      <c r="F6988">
        <v>5</v>
      </c>
      <c r="G6988">
        <v>1172.127</v>
      </c>
      <c r="I6988" s="206">
        <v>43392.166666666664</v>
      </c>
      <c r="J6988">
        <v>5</v>
      </c>
      <c r="K6988">
        <v>1391.2819999999999</v>
      </c>
      <c r="M6988" s="206">
        <v>43027.166666666664</v>
      </c>
      <c r="N6988">
        <v>5</v>
      </c>
      <c r="O6988">
        <v>1039.578</v>
      </c>
      <c r="Q6988" s="206">
        <v>42661.166666666664</v>
      </c>
      <c r="R6988">
        <v>5</v>
      </c>
      <c r="S6988">
        <v>955.23500000000001</v>
      </c>
      <c r="X6988" s="204">
        <f t="shared" si="545"/>
        <v>0.32435154053676207</v>
      </c>
      <c r="Y6988" s="204">
        <f t="shared" si="546"/>
        <v>0.3501102608695652</v>
      </c>
      <c r="Z6988" s="204">
        <f t="shared" si="547"/>
        <v>0.38239737383154188</v>
      </c>
      <c r="AA6988" s="204">
        <f t="shared" si="548"/>
        <v>0.36547901094527946</v>
      </c>
      <c r="AB6988" s="204">
        <f t="shared" si="549"/>
        <v>0.43314010083819626</v>
      </c>
      <c r="AD6988" s="204">
        <v>0.40571020827940757</v>
      </c>
      <c r="AE6988" s="204">
        <v>0.40922191304347821</v>
      </c>
      <c r="AF6988" s="204">
        <v>0.35811078580793609</v>
      </c>
      <c r="AG6988" s="204">
        <v>0.38487867845764523</v>
      </c>
      <c r="AH6988" s="204">
        <v>0.43374822430169441</v>
      </c>
    </row>
    <row r="6989" spans="1:34">
      <c r="A6989" s="206">
        <v>44122.208333333336</v>
      </c>
      <c r="B6989">
        <v>6</v>
      </c>
      <c r="C6989">
        <v>1184.963</v>
      </c>
      <c r="E6989" s="206">
        <v>43757.208333333336</v>
      </c>
      <c r="F6989">
        <v>6</v>
      </c>
      <c r="G6989">
        <v>1224.854</v>
      </c>
      <c r="I6989" s="206">
        <v>43392.208333333336</v>
      </c>
      <c r="J6989">
        <v>6</v>
      </c>
      <c r="K6989">
        <v>1439.97</v>
      </c>
      <c r="M6989" s="206">
        <v>43027.208333333336</v>
      </c>
      <c r="N6989">
        <v>6</v>
      </c>
      <c r="O6989">
        <v>1081.404</v>
      </c>
      <c r="Q6989" s="206">
        <v>42661.208333333336</v>
      </c>
      <c r="R6989">
        <v>6</v>
      </c>
      <c r="S6989">
        <v>1046.009</v>
      </c>
      <c r="X6989" s="204">
        <f t="shared" si="545"/>
        <v>0.33055722043123126</v>
      </c>
      <c r="Y6989" s="204">
        <f t="shared" si="546"/>
        <v>0.36159234782608696</v>
      </c>
      <c r="Z6989" s="204">
        <f t="shared" si="547"/>
        <v>0.40481972442922093</v>
      </c>
      <c r="AA6989" s="204">
        <f t="shared" si="548"/>
        <v>0.38140314467312048</v>
      </c>
      <c r="AB6989" s="204">
        <f t="shared" si="549"/>
        <v>0.42203990444725908</v>
      </c>
      <c r="AD6989" s="204">
        <v>0.40570328731816907</v>
      </c>
      <c r="AE6989" s="204">
        <v>0.40921356521739133</v>
      </c>
      <c r="AF6989" s="204">
        <v>0.3580456087853971</v>
      </c>
      <c r="AG6989" s="204">
        <v>0.38486891663632367</v>
      </c>
      <c r="AH6989" s="204">
        <v>0.43358943856472498</v>
      </c>
    </row>
    <row r="6990" spans="1:34">
      <c r="A6990" s="206">
        <v>44122.25</v>
      </c>
      <c r="B6990">
        <v>7</v>
      </c>
      <c r="C6990">
        <v>1207.2249999999999</v>
      </c>
      <c r="E6990" s="206">
        <v>43757.25</v>
      </c>
      <c r="F6990">
        <v>7</v>
      </c>
      <c r="G6990">
        <v>1291.2239999999999</v>
      </c>
      <c r="I6990" s="206">
        <v>43392.25</v>
      </c>
      <c r="J6990">
        <v>7</v>
      </c>
      <c r="K6990">
        <v>1629.212</v>
      </c>
      <c r="M6990" s="206">
        <v>43027.25</v>
      </c>
      <c r="N6990">
        <v>7</v>
      </c>
      <c r="O6990">
        <v>1296.644</v>
      </c>
      <c r="Q6990" s="206">
        <v>42661.25</v>
      </c>
      <c r="R6990">
        <v>7</v>
      </c>
      <c r="S6990">
        <v>1163.116</v>
      </c>
      <c r="X6990" s="204">
        <f t="shared" si="545"/>
        <v>0.36196938720425004</v>
      </c>
      <c r="Y6990" s="204">
        <f t="shared" si="546"/>
        <v>0.37614052173913043</v>
      </c>
      <c r="Z6990" s="204">
        <f t="shared" si="547"/>
        <v>0.41898641582823992</v>
      </c>
      <c r="AA6990" s="204">
        <f t="shared" si="548"/>
        <v>0.39856019643387652</v>
      </c>
      <c r="AB6990" s="204">
        <f t="shared" si="549"/>
        <v>0.43859026395445327</v>
      </c>
      <c r="AD6990" s="204">
        <v>0.40570086498173563</v>
      </c>
      <c r="AE6990" s="204">
        <v>0.40918052173913044</v>
      </c>
      <c r="AF6990" s="204">
        <v>0.35802436805930177</v>
      </c>
      <c r="AG6990" s="204">
        <v>0.38480676637390965</v>
      </c>
      <c r="AH6990" s="204">
        <v>0.43351985413919991</v>
      </c>
    </row>
    <row r="6991" spans="1:34">
      <c r="A6991" s="206">
        <v>44122.291666666664</v>
      </c>
      <c r="B6991">
        <v>8</v>
      </c>
      <c r="C6991">
        <v>1291.183</v>
      </c>
      <c r="E6991" s="206">
        <v>43757.291666666664</v>
      </c>
      <c r="F6991">
        <v>8</v>
      </c>
      <c r="G6991">
        <v>1380.9670000000001</v>
      </c>
      <c r="I6991" s="206">
        <v>43392.291666666664</v>
      </c>
      <c r="J6991">
        <v>8</v>
      </c>
      <c r="K6991">
        <v>1695.115</v>
      </c>
      <c r="M6991" s="206">
        <v>43027.291666666664</v>
      </c>
      <c r="N6991">
        <v>8</v>
      </c>
      <c r="O6991">
        <v>1371.2139999999999</v>
      </c>
      <c r="Q6991" s="206">
        <v>42661.291666666664</v>
      </c>
      <c r="R6991">
        <v>8</v>
      </c>
      <c r="S6991">
        <v>1247.9590000000001</v>
      </c>
      <c r="X6991" s="204">
        <f t="shared" si="545"/>
        <v>0.40249403759189306</v>
      </c>
      <c r="Y6991" s="204">
        <f t="shared" si="546"/>
        <v>0.45100660869565218</v>
      </c>
      <c r="Z6991" s="204">
        <f t="shared" si="547"/>
        <v>0.47404994305739595</v>
      </c>
      <c r="AA6991" s="204">
        <f t="shared" si="548"/>
        <v>0.42015659913764064</v>
      </c>
      <c r="AB6991" s="204">
        <f t="shared" si="549"/>
        <v>0.44683009630040332</v>
      </c>
      <c r="AD6991" s="204">
        <v>0.40569186773212557</v>
      </c>
      <c r="AE6991" s="204">
        <v>0.40917147826086953</v>
      </c>
      <c r="AF6991" s="204">
        <v>0.35798537823331861</v>
      </c>
      <c r="AG6991" s="204">
        <v>0.3847989569168524</v>
      </c>
      <c r="AH6991" s="204">
        <v>0.43351245154073981</v>
      </c>
    </row>
    <row r="6992" spans="1:34">
      <c r="A6992" s="206">
        <v>44122.333333333336</v>
      </c>
      <c r="B6992">
        <v>9</v>
      </c>
      <c r="C6992">
        <v>1290.096</v>
      </c>
      <c r="E6992" s="206">
        <v>43757.333333333336</v>
      </c>
      <c r="F6992">
        <v>9</v>
      </c>
      <c r="G6992">
        <v>1426.92</v>
      </c>
      <c r="I6992" s="206">
        <v>43392.333333333336</v>
      </c>
      <c r="J6992">
        <v>9</v>
      </c>
      <c r="K6992">
        <v>1618.2</v>
      </c>
      <c r="M6992" s="206">
        <v>43027.333333333336</v>
      </c>
      <c r="N6992">
        <v>9</v>
      </c>
      <c r="O6992">
        <v>1309.2139999999999</v>
      </c>
      <c r="Q6992" s="206">
        <v>42661.333333333336</v>
      </c>
      <c r="R6992">
        <v>9</v>
      </c>
      <c r="S6992">
        <v>1226.72</v>
      </c>
      <c r="X6992" s="204">
        <f t="shared" si="545"/>
        <v>0.43185379330964524</v>
      </c>
      <c r="Y6992" s="204">
        <f t="shared" si="546"/>
        <v>0.47694399999999998</v>
      </c>
      <c r="Z6992" s="204">
        <f t="shared" si="547"/>
        <v>0.49322566321984967</v>
      </c>
      <c r="AA6992" s="204">
        <f t="shared" si="548"/>
        <v>0.44935843683304388</v>
      </c>
      <c r="AB6992" s="204">
        <f t="shared" si="549"/>
        <v>0.47790546437610532</v>
      </c>
      <c r="AD6992" s="204">
        <v>0.40565207220500438</v>
      </c>
      <c r="AE6992" s="204">
        <v>0.40916834782608691</v>
      </c>
      <c r="AF6992" s="204">
        <v>0.3579571542548084</v>
      </c>
      <c r="AG6992" s="204">
        <v>0.38464049001739881</v>
      </c>
      <c r="AH6992" s="204">
        <v>0.43342325022929545</v>
      </c>
    </row>
    <row r="6993" spans="1:34">
      <c r="A6993" s="206">
        <v>44122.375</v>
      </c>
      <c r="B6993">
        <v>10</v>
      </c>
      <c r="C6993">
        <v>1303.336</v>
      </c>
      <c r="E6993" s="206">
        <v>43757.375</v>
      </c>
      <c r="F6993">
        <v>10</v>
      </c>
      <c r="G6993">
        <v>1418.98</v>
      </c>
      <c r="I6993" s="206">
        <v>43392.375</v>
      </c>
      <c r="J6993">
        <v>10</v>
      </c>
      <c r="K6993">
        <v>1541.7629999999999</v>
      </c>
      <c r="M6993" s="206">
        <v>43027.375</v>
      </c>
      <c r="N6993">
        <v>10</v>
      </c>
      <c r="O6993">
        <v>1265.2850000000001</v>
      </c>
      <c r="Q6993" s="206">
        <v>42661.375</v>
      </c>
      <c r="R6993">
        <v>10</v>
      </c>
      <c r="S6993">
        <v>1255</v>
      </c>
      <c r="X6993" s="204">
        <f t="shared" si="545"/>
        <v>0.42450407852245786</v>
      </c>
      <c r="Y6993" s="204">
        <f t="shared" si="546"/>
        <v>0.45537878260869563</v>
      </c>
      <c r="Z6993" s="204">
        <f t="shared" si="547"/>
        <v>0.47084579407436117</v>
      </c>
      <c r="AA6993" s="204">
        <f t="shared" si="548"/>
        <v>0.46431126933938827</v>
      </c>
      <c r="AB6993" s="204">
        <f t="shared" si="549"/>
        <v>0.47750313314979825</v>
      </c>
      <c r="AD6993" s="204">
        <v>0.40558839936161056</v>
      </c>
      <c r="AE6993" s="204">
        <v>0.40916382608695651</v>
      </c>
      <c r="AF6993" s="204">
        <v>0.35794173290572551</v>
      </c>
      <c r="AG6993" s="204">
        <v>0.38461901401049131</v>
      </c>
      <c r="AH6993" s="204">
        <v>0.43341066581191334</v>
      </c>
    </row>
    <row r="6994" spans="1:34">
      <c r="A6994" s="206">
        <v>44122.416666666664</v>
      </c>
      <c r="B6994">
        <v>11</v>
      </c>
      <c r="C6994">
        <v>1302.4549999999999</v>
      </c>
      <c r="E6994" s="206">
        <v>43757.416666666664</v>
      </c>
      <c r="F6994">
        <v>11</v>
      </c>
      <c r="G6994">
        <v>1334.712</v>
      </c>
      <c r="I6994" s="206">
        <v>43392.416666666664</v>
      </c>
      <c r="J6994">
        <v>11</v>
      </c>
      <c r="K6994">
        <v>1424.713</v>
      </c>
      <c r="M6994" s="206">
        <v>43027.416666666664</v>
      </c>
      <c r="N6994">
        <v>11</v>
      </c>
      <c r="O6994">
        <v>1226.383</v>
      </c>
      <c r="Q6994" s="206">
        <v>42661.416666666664</v>
      </c>
      <c r="R6994">
        <v>11</v>
      </c>
      <c r="S6994">
        <v>1310</v>
      </c>
      <c r="X6994" s="204">
        <f t="shared" si="545"/>
        <v>0.43429031771364662</v>
      </c>
      <c r="Y6994" s="204">
        <f t="shared" si="546"/>
        <v>0.44009913043478266</v>
      </c>
      <c r="Z6994" s="204">
        <f t="shared" si="547"/>
        <v>0.44860500803946934</v>
      </c>
      <c r="AA6994" s="204">
        <f t="shared" si="548"/>
        <v>0.46172764062961141</v>
      </c>
      <c r="AB6994" s="204">
        <f t="shared" si="549"/>
        <v>0.48240365333039203</v>
      </c>
      <c r="AD6994" s="204">
        <v>0.40558078630424826</v>
      </c>
      <c r="AE6994" s="204">
        <v>0.40912799999999999</v>
      </c>
      <c r="AF6994" s="204">
        <v>0.35790070629778797</v>
      </c>
      <c r="AG6994" s="204">
        <v>0.38459916497380414</v>
      </c>
      <c r="AH6994" s="204">
        <v>0.43331887359100796</v>
      </c>
    </row>
    <row r="6995" spans="1:34">
      <c r="A6995" s="206">
        <v>44122.458333333336</v>
      </c>
      <c r="B6995">
        <v>12</v>
      </c>
      <c r="C6995">
        <v>1310.3900000000001</v>
      </c>
      <c r="E6995" s="206">
        <v>43757.458333333336</v>
      </c>
      <c r="F6995">
        <v>12</v>
      </c>
      <c r="G6995">
        <v>1280.9369999999999</v>
      </c>
      <c r="I6995" s="206">
        <v>43392.458333333336</v>
      </c>
      <c r="J6995">
        <v>12</v>
      </c>
      <c r="K6995">
        <v>1341.192</v>
      </c>
      <c r="M6995" s="206">
        <v>43027.458333333336</v>
      </c>
      <c r="N6995">
        <v>12</v>
      </c>
      <c r="O6995">
        <v>1217.357</v>
      </c>
      <c r="Q6995" s="206">
        <v>42661.458333333336</v>
      </c>
      <c r="R6995">
        <v>12</v>
      </c>
      <c r="S6995">
        <v>1353</v>
      </c>
      <c r="X6995" s="204">
        <f t="shared" si="545"/>
        <v>0.45332296111942394</v>
      </c>
      <c r="Y6995" s="204">
        <f t="shared" si="546"/>
        <v>0.426568</v>
      </c>
      <c r="Z6995" s="204">
        <f t="shared" si="547"/>
        <v>0.41454710407432044</v>
      </c>
      <c r="AA6995" s="204">
        <f t="shared" si="548"/>
        <v>0.43430733532539567</v>
      </c>
      <c r="AB6995" s="204">
        <f t="shared" si="549"/>
        <v>0.48207756886822412</v>
      </c>
      <c r="AD6995" s="204">
        <v>0.40557697977556711</v>
      </c>
      <c r="AE6995" s="204">
        <v>0.40911443478260867</v>
      </c>
      <c r="AF6995" s="204">
        <v>0.35789168626341877</v>
      </c>
      <c r="AG6995" s="204">
        <v>0.38450805464146948</v>
      </c>
      <c r="AH6995" s="204">
        <v>0.43327260735063222</v>
      </c>
    </row>
    <row r="6996" spans="1:34">
      <c r="A6996" s="206">
        <v>44122.5</v>
      </c>
      <c r="B6996">
        <v>13</v>
      </c>
      <c r="C6996">
        <v>1294.4190000000001</v>
      </c>
      <c r="E6996" s="206">
        <v>43757.5</v>
      </c>
      <c r="F6996">
        <v>13</v>
      </c>
      <c r="G6996">
        <v>1221.93</v>
      </c>
      <c r="I6996" s="206">
        <v>43392.5</v>
      </c>
      <c r="J6996">
        <v>13</v>
      </c>
      <c r="K6996">
        <v>1266.3019999999999</v>
      </c>
      <c r="M6996" s="206">
        <v>43027.5</v>
      </c>
      <c r="N6996">
        <v>13</v>
      </c>
      <c r="O6996">
        <v>1179.4449999999999</v>
      </c>
      <c r="Q6996" s="206">
        <v>42661.5</v>
      </c>
      <c r="R6996">
        <v>13</v>
      </c>
      <c r="S6996">
        <v>1430</v>
      </c>
      <c r="X6996" s="204">
        <f t="shared" si="545"/>
        <v>0.46820302778212264</v>
      </c>
      <c r="Y6996" s="204">
        <f t="shared" si="546"/>
        <v>0.42342852173913043</v>
      </c>
      <c r="Z6996" s="204">
        <f t="shared" si="547"/>
        <v>0.39024509470163182</v>
      </c>
      <c r="AA6996" s="204">
        <f t="shared" si="548"/>
        <v>0.4168092706064726</v>
      </c>
      <c r="AB6996" s="204">
        <f t="shared" si="549"/>
        <v>0.48501454980727338</v>
      </c>
      <c r="AD6996" s="204">
        <v>0.40556832857401898</v>
      </c>
      <c r="AE6996" s="204">
        <v>0.40906643478260868</v>
      </c>
      <c r="AF6996" s="204">
        <v>0.35789168626341877</v>
      </c>
      <c r="AG6996" s="204">
        <v>0.3845012213665443</v>
      </c>
      <c r="AH6996" s="204">
        <v>0.43326002293325</v>
      </c>
    </row>
    <row r="6997" spans="1:34">
      <c r="A6997" s="206">
        <v>44122.541666666664</v>
      </c>
      <c r="B6997">
        <v>14</v>
      </c>
      <c r="C6997">
        <v>1302.4690000000001</v>
      </c>
      <c r="E6997" s="206">
        <v>43757.541666666664</v>
      </c>
      <c r="F6997">
        <v>14</v>
      </c>
      <c r="G6997">
        <v>1154.462</v>
      </c>
      <c r="I6997" s="206">
        <v>43392.541666666664</v>
      </c>
      <c r="J6997">
        <v>14</v>
      </c>
      <c r="K6997">
        <v>1247.0029999999999</v>
      </c>
      <c r="M6997" s="206">
        <v>43027.541666666664</v>
      </c>
      <c r="N6997">
        <v>14</v>
      </c>
      <c r="O6997">
        <v>1151.1120000000001</v>
      </c>
      <c r="Q6997" s="206">
        <v>42661.541666666664</v>
      </c>
      <c r="R6997">
        <v>14</v>
      </c>
      <c r="S6997">
        <v>1493</v>
      </c>
      <c r="X6997" s="204">
        <f t="shared" si="545"/>
        <v>0.49484872855021089</v>
      </c>
      <c r="Y6997" s="204">
        <f t="shared" si="546"/>
        <v>0.41024173913043477</v>
      </c>
      <c r="Z6997" s="204">
        <f t="shared" si="547"/>
        <v>0.36845443747865014</v>
      </c>
      <c r="AA6997" s="204">
        <f t="shared" si="548"/>
        <v>0.397608744249067</v>
      </c>
      <c r="AB6997" s="204">
        <f t="shared" si="549"/>
        <v>0.4791032048069514</v>
      </c>
      <c r="AD6997" s="204">
        <v>0.40556832857401898</v>
      </c>
      <c r="AE6997" s="204">
        <v>0.40906573913043481</v>
      </c>
      <c r="AF6997" s="204">
        <v>0.35785560612594181</v>
      </c>
      <c r="AG6997" s="204">
        <v>0.38446022171699368</v>
      </c>
      <c r="AH6997" s="204">
        <v>0.43318895798803292</v>
      </c>
    </row>
    <row r="6998" spans="1:34">
      <c r="A6998" s="206">
        <v>44122.583333333336</v>
      </c>
      <c r="B6998">
        <v>15</v>
      </c>
      <c r="C6998">
        <v>1237.441</v>
      </c>
      <c r="E6998" s="206">
        <v>43757.583333333336</v>
      </c>
      <c r="F6998">
        <v>15</v>
      </c>
      <c r="G6998">
        <v>1121.6669999999999</v>
      </c>
      <c r="I6998" s="206">
        <v>43392.583333333336</v>
      </c>
      <c r="J6998">
        <v>15</v>
      </c>
      <c r="K6998">
        <v>1212.653</v>
      </c>
      <c r="M6998" s="206">
        <v>43027.583333333336</v>
      </c>
      <c r="N6998">
        <v>15</v>
      </c>
      <c r="O6998">
        <v>1116.279</v>
      </c>
      <c r="Q6998" s="206">
        <v>42661.583333333336</v>
      </c>
      <c r="R6998">
        <v>15</v>
      </c>
      <c r="S6998">
        <v>1482</v>
      </c>
      <c r="X6998" s="204">
        <f t="shared" si="545"/>
        <v>0.51664975645137401</v>
      </c>
      <c r="Y6998" s="204">
        <f t="shared" si="546"/>
        <v>0.4003867826086957</v>
      </c>
      <c r="Z6998" s="204">
        <f t="shared" si="547"/>
        <v>0.36283902963052195</v>
      </c>
      <c r="AA6998" s="204">
        <f t="shared" si="548"/>
        <v>0.37565505888493317</v>
      </c>
      <c r="AB6998" s="204">
        <f t="shared" si="549"/>
        <v>0.48208275068714623</v>
      </c>
      <c r="AD6998" s="204">
        <v>0.40550188734612974</v>
      </c>
      <c r="AE6998" s="204">
        <v>0.40904347826086956</v>
      </c>
      <c r="AF6998" s="204">
        <v>0.35785095062433186</v>
      </c>
      <c r="AG6998" s="204">
        <v>0.38443484098155761</v>
      </c>
      <c r="AH6998" s="204">
        <v>0.43315860733434652</v>
      </c>
    </row>
    <row r="6999" spans="1:34">
      <c r="A6999" s="206">
        <v>44122.625</v>
      </c>
      <c r="B6999">
        <v>16</v>
      </c>
      <c r="C6999">
        <v>1250.5029999999999</v>
      </c>
      <c r="E6999" s="206">
        <v>43757.625</v>
      </c>
      <c r="F6999">
        <v>16</v>
      </c>
      <c r="G6999">
        <v>1135.6559999999999</v>
      </c>
      <c r="I6999" s="206">
        <v>43392.625</v>
      </c>
      <c r="J6999">
        <v>16</v>
      </c>
      <c r="K6999">
        <v>1205.6500000000001</v>
      </c>
      <c r="M6999" s="206">
        <v>43027.625</v>
      </c>
      <c r="N6999">
        <v>16</v>
      </c>
      <c r="O6999">
        <v>1183.2760000000001</v>
      </c>
      <c r="Q6999" s="206">
        <v>42661.625</v>
      </c>
      <c r="R6999">
        <v>16</v>
      </c>
      <c r="S6999">
        <v>1549</v>
      </c>
      <c r="X6999" s="204">
        <f t="shared" si="545"/>
        <v>0.51284322777021851</v>
      </c>
      <c r="Y6999" s="204">
        <f t="shared" si="546"/>
        <v>0.38827095652173915</v>
      </c>
      <c r="Z6999" s="204">
        <f t="shared" si="547"/>
        <v>0.35284424961170208</v>
      </c>
      <c r="AA6999" s="204">
        <f t="shared" si="548"/>
        <v>0.36498376121023152</v>
      </c>
      <c r="AB6999" s="204">
        <f t="shared" si="549"/>
        <v>0.4580139420539398</v>
      </c>
      <c r="AD6999" s="204">
        <v>0.40546797463606127</v>
      </c>
      <c r="AE6999" s="204">
        <v>0.40901321739130436</v>
      </c>
      <c r="AF6999" s="204">
        <v>0.35773281727097989</v>
      </c>
      <c r="AG6999" s="204">
        <v>0.38442800770663255</v>
      </c>
      <c r="AH6999" s="204">
        <v>0.4331460229169643</v>
      </c>
    </row>
    <row r="7000" spans="1:34">
      <c r="A7000" s="206">
        <v>44122.666666666664</v>
      </c>
      <c r="B7000">
        <v>17</v>
      </c>
      <c r="C7000">
        <v>1264.5709999999999</v>
      </c>
      <c r="E7000" s="206">
        <v>43757.666666666664</v>
      </c>
      <c r="F7000">
        <v>17</v>
      </c>
      <c r="G7000">
        <v>1138.8720000000001</v>
      </c>
      <c r="I7000" s="206">
        <v>43392.666666666664</v>
      </c>
      <c r="J7000">
        <v>17</v>
      </c>
      <c r="K7000">
        <v>1223.905</v>
      </c>
      <c r="M7000" s="206">
        <v>43027.666666666664</v>
      </c>
      <c r="N7000">
        <v>17</v>
      </c>
      <c r="O7000">
        <v>1235.4290000000001</v>
      </c>
      <c r="Q7000" s="206">
        <v>42661.666666666664</v>
      </c>
      <c r="R7000">
        <v>17</v>
      </c>
      <c r="S7000">
        <v>1634</v>
      </c>
      <c r="X7000" s="204">
        <f t="shared" si="545"/>
        <v>0.53602844791907456</v>
      </c>
      <c r="Y7000" s="204">
        <f t="shared" si="546"/>
        <v>0.41157426086956522</v>
      </c>
      <c r="Z7000" s="204">
        <f t="shared" si="547"/>
        <v>0.35080659475080561</v>
      </c>
      <c r="AA7000" s="204">
        <f t="shared" si="548"/>
        <v>0.36953569849248191</v>
      </c>
      <c r="AB7000" s="204">
        <f t="shared" si="549"/>
        <v>0.46284857910823857</v>
      </c>
      <c r="AD7000" s="204">
        <v>0.40539288220662389</v>
      </c>
      <c r="AE7000" s="204">
        <v>0.40893426086956519</v>
      </c>
      <c r="AF7000" s="204">
        <v>0.35770633910557342</v>
      </c>
      <c r="AG7000" s="204">
        <v>0.38440457933546079</v>
      </c>
      <c r="AH7000" s="204">
        <v>0.43314010083819626</v>
      </c>
    </row>
    <row r="7001" spans="1:34">
      <c r="A7001" s="206">
        <v>44122.708333333336</v>
      </c>
      <c r="B7001">
        <v>18</v>
      </c>
      <c r="C7001">
        <v>1273.5129999999999</v>
      </c>
      <c r="E7001" s="206">
        <v>43757.708333333336</v>
      </c>
      <c r="F7001">
        <v>18</v>
      </c>
      <c r="G7001">
        <v>1145.0889999999999</v>
      </c>
      <c r="I7001" s="206">
        <v>43392.708333333336</v>
      </c>
      <c r="J7001">
        <v>18</v>
      </c>
      <c r="K7001">
        <v>1248.27</v>
      </c>
      <c r="M7001" s="206">
        <v>43027.708333333336</v>
      </c>
      <c r="N7001">
        <v>18</v>
      </c>
      <c r="O7001">
        <v>1261.3889999999999</v>
      </c>
      <c r="Q7001" s="206">
        <v>42661.708333333336</v>
      </c>
      <c r="R7001">
        <v>18</v>
      </c>
      <c r="S7001">
        <v>1653.5619999999999</v>
      </c>
      <c r="X7001" s="204">
        <f t="shared" si="545"/>
        <v>0.56544253318254867</v>
      </c>
      <c r="Y7001" s="204">
        <f t="shared" si="546"/>
        <v>0.42971443478260873</v>
      </c>
      <c r="Z7001" s="204">
        <f t="shared" si="547"/>
        <v>0.3561182311188858</v>
      </c>
      <c r="AA7001" s="204">
        <f t="shared" si="548"/>
        <v>0.37058216573815478</v>
      </c>
      <c r="AB7001" s="204">
        <f t="shared" si="549"/>
        <v>0.46805556686508099</v>
      </c>
      <c r="AD7001" s="204">
        <v>0.40538665334150925</v>
      </c>
      <c r="AE7001" s="204">
        <v>0.40892278260869563</v>
      </c>
      <c r="AF7001" s="204">
        <v>0.35768975388108804</v>
      </c>
      <c r="AG7001" s="204">
        <v>0.38437822241789249</v>
      </c>
      <c r="AH7001" s="204">
        <v>0.43308828264897542</v>
      </c>
    </row>
    <row r="7002" spans="1:34">
      <c r="A7002" s="206">
        <v>44122.75</v>
      </c>
      <c r="B7002">
        <v>19</v>
      </c>
      <c r="C7002">
        <v>1288.6389999999999</v>
      </c>
      <c r="E7002" s="206">
        <v>43757.75</v>
      </c>
      <c r="F7002">
        <v>19</v>
      </c>
      <c r="G7002">
        <v>1162.242</v>
      </c>
      <c r="I7002" s="206">
        <v>43392.75</v>
      </c>
      <c r="J7002">
        <v>19</v>
      </c>
      <c r="K7002">
        <v>1268.9090000000001</v>
      </c>
      <c r="M7002" s="206">
        <v>43027.75</v>
      </c>
      <c r="N7002">
        <v>19</v>
      </c>
      <c r="O7002">
        <v>1253.289</v>
      </c>
      <c r="Q7002" s="206">
        <v>42661.75</v>
      </c>
      <c r="R7002">
        <v>19</v>
      </c>
      <c r="S7002">
        <v>1629.088</v>
      </c>
      <c r="X7002" s="204">
        <f t="shared" si="545"/>
        <v>0.57221192536989074</v>
      </c>
      <c r="Y7002" s="204">
        <f t="shared" si="546"/>
        <v>0.43874399999999997</v>
      </c>
      <c r="Z7002" s="204">
        <f t="shared" si="547"/>
        <v>0.36320768716425833</v>
      </c>
      <c r="AA7002" s="204">
        <f t="shared" si="548"/>
        <v>0.37260514051002908</v>
      </c>
      <c r="AB7002" s="204">
        <f t="shared" si="549"/>
        <v>0.47136526863659678</v>
      </c>
      <c r="AD7002" s="204">
        <v>0.4053852691492616</v>
      </c>
      <c r="AE7002" s="204">
        <v>0.40889356521739129</v>
      </c>
      <c r="AF7002" s="204">
        <v>0.35767520543855702</v>
      </c>
      <c r="AG7002" s="204">
        <v>0.38437692084171632</v>
      </c>
      <c r="AH7002" s="204">
        <v>0.43307717875128526</v>
      </c>
    </row>
    <row r="7003" spans="1:34">
      <c r="A7003" s="206">
        <v>44122.791666666664</v>
      </c>
      <c r="B7003">
        <v>20</v>
      </c>
      <c r="C7003">
        <v>1374.5</v>
      </c>
      <c r="E7003" s="206">
        <v>43757.791666666664</v>
      </c>
      <c r="F7003">
        <v>20</v>
      </c>
      <c r="G7003">
        <v>1210.9390000000001</v>
      </c>
      <c r="I7003" s="206">
        <v>43392.791666666664</v>
      </c>
      <c r="J7003">
        <v>20</v>
      </c>
      <c r="K7003">
        <v>1304.354</v>
      </c>
      <c r="M7003" s="206">
        <v>43027.791666666664</v>
      </c>
      <c r="N7003">
        <v>20</v>
      </c>
      <c r="O7003">
        <v>1375.194</v>
      </c>
      <c r="Q7003" s="206">
        <v>42661.791666666664</v>
      </c>
      <c r="R7003">
        <v>20</v>
      </c>
      <c r="S7003">
        <v>1639.2280000000001</v>
      </c>
      <c r="X7003" s="204">
        <f t="shared" si="545"/>
        <v>0.56374274510238176</v>
      </c>
      <c r="Y7003" s="204">
        <f t="shared" si="546"/>
        <v>0.4359266086956522</v>
      </c>
      <c r="Z7003" s="204">
        <f t="shared" si="547"/>
        <v>0.36921299327221829</v>
      </c>
      <c r="AA7003" s="204">
        <f t="shared" si="548"/>
        <v>0.37818662454766155</v>
      </c>
      <c r="AB7003" s="204">
        <f t="shared" si="549"/>
        <v>0.47696385385197909</v>
      </c>
      <c r="AD7003" s="204">
        <v>0.40531882792137236</v>
      </c>
      <c r="AE7003" s="204">
        <v>0.40883999999999998</v>
      </c>
      <c r="AF7003" s="204">
        <v>0.35767258671890145</v>
      </c>
      <c r="AG7003" s="204">
        <v>0.38432388161253572</v>
      </c>
      <c r="AH7003" s="204">
        <v>0.4330205488730654</v>
      </c>
    </row>
    <row r="7004" spans="1:34">
      <c r="A7004" s="206">
        <v>44122.833333333336</v>
      </c>
      <c r="B7004">
        <v>21</v>
      </c>
      <c r="C7004">
        <v>1320.547</v>
      </c>
      <c r="E7004" s="206">
        <v>43757.833333333336</v>
      </c>
      <c r="F7004">
        <v>21</v>
      </c>
      <c r="G7004">
        <v>1190.9680000000001</v>
      </c>
      <c r="I7004" s="206">
        <v>43392.833333333336</v>
      </c>
      <c r="J7004">
        <v>21</v>
      </c>
      <c r="K7004">
        <v>1256.617</v>
      </c>
      <c r="M7004" s="206">
        <v>43027.833333333336</v>
      </c>
      <c r="N7004">
        <v>21</v>
      </c>
      <c r="O7004">
        <v>1357.164</v>
      </c>
      <c r="Q7004" s="206">
        <v>42661.833333333336</v>
      </c>
      <c r="R7004">
        <v>21</v>
      </c>
      <c r="S7004">
        <v>1677.259</v>
      </c>
      <c r="X7004" s="204">
        <f t="shared" si="545"/>
        <v>0.5672516724502833</v>
      </c>
      <c r="Y7004" s="204">
        <f t="shared" si="546"/>
        <v>0.47832834782608696</v>
      </c>
      <c r="Z7004" s="204">
        <f t="shared" si="547"/>
        <v>0.37952638418246776</v>
      </c>
      <c r="AA7004" s="204">
        <f t="shared" si="548"/>
        <v>0.39403233831088602</v>
      </c>
      <c r="AB7004" s="204">
        <f t="shared" si="549"/>
        <v>0.50874357917116064</v>
      </c>
      <c r="AD7004" s="204">
        <v>0.40530775438339084</v>
      </c>
      <c r="AE7004" s="204">
        <v>0.40880591304347824</v>
      </c>
      <c r="AF7004" s="204">
        <v>0.35764290789613812</v>
      </c>
      <c r="AG7004" s="204">
        <v>0.38428450893320537</v>
      </c>
      <c r="AH7004" s="204">
        <v>0.43291358132531682</v>
      </c>
    </row>
    <row r="7005" spans="1:34">
      <c r="A7005" s="206">
        <v>44122.875</v>
      </c>
      <c r="B7005">
        <v>22</v>
      </c>
      <c r="C7005">
        <v>1271.1110000000001</v>
      </c>
      <c r="E7005" s="206">
        <v>43757.875</v>
      </c>
      <c r="F7005">
        <v>22</v>
      </c>
      <c r="G7005">
        <v>1173.1199999999999</v>
      </c>
      <c r="I7005" s="206">
        <v>43392.875</v>
      </c>
      <c r="J7005">
        <v>22</v>
      </c>
      <c r="K7005">
        <v>1300.047</v>
      </c>
      <c r="M7005" s="206">
        <v>43027.875</v>
      </c>
      <c r="N7005">
        <v>22</v>
      </c>
      <c r="O7005">
        <v>1296.367</v>
      </c>
      <c r="Q7005" s="206">
        <v>42661.875</v>
      </c>
      <c r="R7005">
        <v>22</v>
      </c>
      <c r="S7005">
        <v>1540.252</v>
      </c>
      <c r="X7005" s="204">
        <f t="shared" si="545"/>
        <v>0.58041222629328548</v>
      </c>
      <c r="Y7005" s="204">
        <f t="shared" si="546"/>
        <v>0.47205704347826088</v>
      </c>
      <c r="Z7005" s="204">
        <f t="shared" si="547"/>
        <v>0.36563640416038901</v>
      </c>
      <c r="AA7005" s="204">
        <f t="shared" si="548"/>
        <v>0.38753389385711362</v>
      </c>
      <c r="AB7005" s="204">
        <f t="shared" si="549"/>
        <v>0.48877395943524099</v>
      </c>
      <c r="AD7005" s="204">
        <v>0.40522885542527232</v>
      </c>
      <c r="AE7005" s="204">
        <v>0.40877426086956525</v>
      </c>
      <c r="AF7005" s="204">
        <v>0.3576397072387813</v>
      </c>
      <c r="AG7005" s="204">
        <v>0.38427767565828025</v>
      </c>
      <c r="AH7005" s="204">
        <v>0.43290099690793465</v>
      </c>
    </row>
    <row r="7006" spans="1:34">
      <c r="A7006" s="206">
        <v>44122.916666666664</v>
      </c>
      <c r="B7006">
        <v>23</v>
      </c>
      <c r="C7006">
        <v>1220.009</v>
      </c>
      <c r="E7006" s="206">
        <v>43757.916666666664</v>
      </c>
      <c r="F7006">
        <v>23</v>
      </c>
      <c r="G7006">
        <v>1115.1130000000001</v>
      </c>
      <c r="I7006" s="206">
        <v>43392.916666666664</v>
      </c>
      <c r="J7006">
        <v>23</v>
      </c>
      <c r="K7006">
        <v>1188.3219999999999</v>
      </c>
      <c r="M7006" s="206">
        <v>43027.916666666664</v>
      </c>
      <c r="N7006">
        <v>23</v>
      </c>
      <c r="O7006">
        <v>1215.384</v>
      </c>
      <c r="Q7006" s="206">
        <v>42661.916666666664</v>
      </c>
      <c r="R7006">
        <v>23</v>
      </c>
      <c r="S7006">
        <v>1412.296</v>
      </c>
      <c r="X7006" s="204">
        <f t="shared" si="545"/>
        <v>0.5330012194733702</v>
      </c>
      <c r="Y7006" s="204">
        <f t="shared" si="546"/>
        <v>0.4509102608695652</v>
      </c>
      <c r="Z7006" s="204">
        <f t="shared" si="547"/>
        <v>0.37827318134284454</v>
      </c>
      <c r="AA7006" s="204">
        <f t="shared" si="548"/>
        <v>0.38172626095886464</v>
      </c>
      <c r="AB7006" s="204">
        <f t="shared" si="549"/>
        <v>0.47047621656153749</v>
      </c>
      <c r="AD7006" s="204">
        <v>0.4052222805120958</v>
      </c>
      <c r="AE7006" s="204">
        <v>0.40876869565217394</v>
      </c>
      <c r="AF7006" s="204">
        <v>0.35760217225705127</v>
      </c>
      <c r="AG7006" s="204">
        <v>0.38422951733976052</v>
      </c>
      <c r="AH7006" s="204">
        <v>0.43288730210078347</v>
      </c>
    </row>
    <row r="7007" spans="1:34">
      <c r="A7007" s="206">
        <v>44122.958333333336</v>
      </c>
      <c r="B7007">
        <v>24</v>
      </c>
      <c r="C7007">
        <v>1109.2929999999999</v>
      </c>
      <c r="E7007" s="206">
        <v>43757.958333333336</v>
      </c>
      <c r="F7007">
        <v>24</v>
      </c>
      <c r="G7007">
        <v>1069.1300000000001</v>
      </c>
      <c r="I7007" s="206">
        <v>43392.958333333336</v>
      </c>
      <c r="J7007">
        <v>24</v>
      </c>
      <c r="K7007">
        <v>1160.482</v>
      </c>
      <c r="M7007" s="206">
        <v>43027.958333333336</v>
      </c>
      <c r="N7007">
        <v>24</v>
      </c>
      <c r="O7007">
        <v>1102.4459999999999</v>
      </c>
      <c r="Q7007" s="206">
        <v>42661.958333333336</v>
      </c>
      <c r="R7007">
        <v>24</v>
      </c>
      <c r="S7007">
        <v>1260.4010000000001</v>
      </c>
      <c r="X7007" s="204">
        <f t="shared" si="545"/>
        <v>0.48872229366192216</v>
      </c>
      <c r="Y7007" s="204">
        <f t="shared" si="546"/>
        <v>0.42274226086956523</v>
      </c>
      <c r="Z7007" s="204">
        <f t="shared" si="547"/>
        <v>0.34576468650725062</v>
      </c>
      <c r="AA7007" s="204">
        <f t="shared" si="548"/>
        <v>0.3628511286455115</v>
      </c>
      <c r="AB7007" s="204">
        <f t="shared" si="549"/>
        <v>0.45156183723610666</v>
      </c>
      <c r="AD7007" s="204">
        <v>0.40518006264854112</v>
      </c>
      <c r="AE7007" s="204">
        <v>0.40874991304347824</v>
      </c>
      <c r="AF7007" s="204">
        <v>0.35760071741279809</v>
      </c>
      <c r="AG7007" s="204">
        <v>0.38420316042219221</v>
      </c>
      <c r="AH7007" s="204">
        <v>0.43284843845886789</v>
      </c>
    </row>
    <row r="7008" spans="1:34">
      <c r="A7008" s="206">
        <v>44123</v>
      </c>
      <c r="B7008">
        <v>1</v>
      </c>
      <c r="C7008">
        <v>1043.105</v>
      </c>
      <c r="E7008" s="206">
        <v>43758</v>
      </c>
      <c r="F7008">
        <v>1</v>
      </c>
      <c r="G7008">
        <v>973.548</v>
      </c>
      <c r="I7008" s="206">
        <v>43393</v>
      </c>
      <c r="J7008">
        <v>1</v>
      </c>
      <c r="K7008">
        <v>1121.9570000000001</v>
      </c>
      <c r="M7008" s="206">
        <v>43028</v>
      </c>
      <c r="N7008">
        <v>1</v>
      </c>
      <c r="O7008">
        <v>1020.439</v>
      </c>
      <c r="Q7008" s="206">
        <v>42662</v>
      </c>
      <c r="R7008">
        <v>1</v>
      </c>
      <c r="S7008">
        <v>1157.5119999999999</v>
      </c>
      <c r="X7008" s="204">
        <f t="shared" si="545"/>
        <v>0.43615932329609397</v>
      </c>
      <c r="Y7008" s="204">
        <f t="shared" si="546"/>
        <v>0.38345947826086951</v>
      </c>
      <c r="Z7008" s="204">
        <f t="shared" si="547"/>
        <v>0.33766411370597132</v>
      </c>
      <c r="AA7008" s="204">
        <f t="shared" si="548"/>
        <v>0.34788853431784555</v>
      </c>
      <c r="AB7008" s="204">
        <f t="shared" si="549"/>
        <v>0.4105825326806215</v>
      </c>
      <c r="AD7008" s="204">
        <v>0.40514580389041072</v>
      </c>
      <c r="AE7008" s="204">
        <v>0.40869565217391307</v>
      </c>
      <c r="AF7008" s="204">
        <v>0.35755910886715936</v>
      </c>
      <c r="AG7008" s="204">
        <v>0.38419209702469448</v>
      </c>
      <c r="AH7008" s="204">
        <v>0.43279699039957004</v>
      </c>
    </row>
    <row r="7009" spans="1:34">
      <c r="A7009" s="206">
        <v>44123.041666666664</v>
      </c>
      <c r="B7009">
        <v>2</v>
      </c>
      <c r="C7009">
        <v>986.15700000000004</v>
      </c>
      <c r="E7009" s="206">
        <v>43758.041666666664</v>
      </c>
      <c r="F7009">
        <v>2</v>
      </c>
      <c r="G7009">
        <v>947.346</v>
      </c>
      <c r="I7009" s="206">
        <v>43393.041666666664</v>
      </c>
      <c r="J7009">
        <v>2</v>
      </c>
      <c r="K7009">
        <v>1046.8620000000001</v>
      </c>
      <c r="M7009" s="206">
        <v>43028.041666666664</v>
      </c>
      <c r="N7009">
        <v>2</v>
      </c>
      <c r="O7009">
        <v>1004.408</v>
      </c>
      <c r="Q7009" s="206">
        <v>42662.041666666664</v>
      </c>
      <c r="R7009">
        <v>2</v>
      </c>
      <c r="S7009">
        <v>1061.0920000000001</v>
      </c>
      <c r="X7009" s="204">
        <f t="shared" si="545"/>
        <v>0.40055478425287533</v>
      </c>
      <c r="Y7009" s="204">
        <f t="shared" si="546"/>
        <v>0.35493530434782605</v>
      </c>
      <c r="Z7009" s="204">
        <f t="shared" si="547"/>
        <v>0.32645453873581021</v>
      </c>
      <c r="AA7009" s="204">
        <f t="shared" si="548"/>
        <v>0.31678672079921982</v>
      </c>
      <c r="AB7009" s="204">
        <f t="shared" si="549"/>
        <v>0.38608437333672868</v>
      </c>
      <c r="AD7009" s="204">
        <v>0.40511085303615652</v>
      </c>
      <c r="AE7009" s="204">
        <v>0.40869565217391307</v>
      </c>
      <c r="AF7009" s="204">
        <v>0.35753379457715534</v>
      </c>
      <c r="AG7009" s="204">
        <v>0.38410586760302057</v>
      </c>
      <c r="AH7009" s="204">
        <v>0.43279625013972406</v>
      </c>
    </row>
    <row r="7010" spans="1:34">
      <c r="A7010" s="206">
        <v>44123.083333333336</v>
      </c>
      <c r="B7010">
        <v>3</v>
      </c>
      <c r="C7010">
        <v>1026.223</v>
      </c>
      <c r="E7010" s="206">
        <v>43758.083333333336</v>
      </c>
      <c r="F7010">
        <v>3</v>
      </c>
      <c r="G7010">
        <v>841.13900000000001</v>
      </c>
      <c r="I7010" s="206">
        <v>43393.083333333336</v>
      </c>
      <c r="J7010">
        <v>3</v>
      </c>
      <c r="K7010">
        <v>1043.865</v>
      </c>
      <c r="M7010" s="206">
        <v>43028.083333333336</v>
      </c>
      <c r="N7010">
        <v>3</v>
      </c>
      <c r="O7010">
        <v>1013.501</v>
      </c>
      <c r="Q7010" s="206">
        <v>42662.083333333336</v>
      </c>
      <c r="R7010">
        <v>3</v>
      </c>
      <c r="S7010">
        <v>1026.19</v>
      </c>
      <c r="X7010" s="204">
        <f t="shared" si="545"/>
        <v>0.36718883012223807</v>
      </c>
      <c r="Y7010" s="204">
        <f t="shared" si="546"/>
        <v>0.34935930434782608</v>
      </c>
      <c r="Z7010" s="204">
        <f t="shared" si="547"/>
        <v>0.30460423289845134</v>
      </c>
      <c r="AA7010" s="204">
        <f t="shared" si="548"/>
        <v>0.3082607460569563</v>
      </c>
      <c r="AB7010" s="204">
        <f t="shared" si="549"/>
        <v>0.3650062144814073</v>
      </c>
      <c r="AD7010" s="204">
        <v>0.40505306300981531</v>
      </c>
      <c r="AE7010" s="204">
        <v>0.40869565217391307</v>
      </c>
      <c r="AF7010" s="204">
        <v>0.3575297210132467</v>
      </c>
      <c r="AG7010" s="204">
        <v>0.38404339194656245</v>
      </c>
      <c r="AH7010" s="204">
        <v>0.43279365923026297</v>
      </c>
    </row>
    <row r="7011" spans="1:34">
      <c r="A7011" s="206">
        <v>44123.125</v>
      </c>
      <c r="B7011">
        <v>4</v>
      </c>
      <c r="C7011">
        <v>956.29499999999996</v>
      </c>
      <c r="E7011" s="206">
        <v>43758.125</v>
      </c>
      <c r="F7011">
        <v>4</v>
      </c>
      <c r="G7011">
        <v>945.17600000000004</v>
      </c>
      <c r="I7011" s="206">
        <v>43393.125</v>
      </c>
      <c r="J7011">
        <v>4</v>
      </c>
      <c r="K7011">
        <v>1006.947</v>
      </c>
      <c r="M7011" s="206">
        <v>43028.125</v>
      </c>
      <c r="N7011">
        <v>4</v>
      </c>
      <c r="O7011">
        <v>989.55200000000002</v>
      </c>
      <c r="Q7011" s="206">
        <v>42662.125</v>
      </c>
      <c r="R7011">
        <v>4</v>
      </c>
      <c r="S7011">
        <v>968.93100000000004</v>
      </c>
      <c r="X7011" s="204">
        <f t="shared" si="545"/>
        <v>0.35511106066499365</v>
      </c>
      <c r="Y7011" s="204">
        <f t="shared" si="546"/>
        <v>0.35252208695652171</v>
      </c>
      <c r="Z7011" s="204">
        <f t="shared" si="547"/>
        <v>0.30373219925314116</v>
      </c>
      <c r="AA7011" s="204">
        <f t="shared" si="548"/>
        <v>0.27370162082027283</v>
      </c>
      <c r="AB7011" s="204">
        <f t="shared" si="549"/>
        <v>0.37983583997654857</v>
      </c>
      <c r="AD7011" s="204">
        <v>0.40501257538657032</v>
      </c>
      <c r="AE7011" s="204">
        <v>0.40858608695652171</v>
      </c>
      <c r="AF7011" s="204">
        <v>0.35747676468243372</v>
      </c>
      <c r="AG7011" s="204">
        <v>0.38404013800612197</v>
      </c>
      <c r="AH7011" s="204">
        <v>0.4327699709151907</v>
      </c>
    </row>
    <row r="7012" spans="1:34">
      <c r="A7012" s="206">
        <v>44123.166666666664</v>
      </c>
      <c r="B7012">
        <v>5</v>
      </c>
      <c r="C7012">
        <v>1007.231</v>
      </c>
      <c r="E7012" s="206">
        <v>43758.166666666664</v>
      </c>
      <c r="F7012">
        <v>5</v>
      </c>
      <c r="G7012">
        <v>916.98699999999997</v>
      </c>
      <c r="I7012" s="206">
        <v>43393.166666666664</v>
      </c>
      <c r="J7012">
        <v>5</v>
      </c>
      <c r="K7012">
        <v>1046.973</v>
      </c>
      <c r="M7012" s="206">
        <v>43028.166666666664</v>
      </c>
      <c r="N7012">
        <v>5</v>
      </c>
      <c r="O7012">
        <v>1027.6179999999999</v>
      </c>
      <c r="Q7012" s="206">
        <v>42662.166666666664</v>
      </c>
      <c r="R7012">
        <v>5</v>
      </c>
      <c r="S7012">
        <v>937.81200000000001</v>
      </c>
      <c r="X7012" s="204">
        <f t="shared" si="545"/>
        <v>0.33529669468733175</v>
      </c>
      <c r="Y7012" s="204">
        <f t="shared" si="546"/>
        <v>0.344192</v>
      </c>
      <c r="Z7012" s="204">
        <f t="shared" si="547"/>
        <v>0.29299021122592744</v>
      </c>
      <c r="AA7012" s="204">
        <f t="shared" si="548"/>
        <v>0.30755464098136243</v>
      </c>
      <c r="AB7012" s="204">
        <f t="shared" si="549"/>
        <v>0.35395339472061482</v>
      </c>
      <c r="AD7012" s="204">
        <v>0.404941981581938</v>
      </c>
      <c r="AE7012" s="204">
        <v>0.40856452173913044</v>
      </c>
      <c r="AF7012" s="204">
        <v>0.35744039357610613</v>
      </c>
      <c r="AG7012" s="204">
        <v>0.38403623327759334</v>
      </c>
      <c r="AH7012" s="204">
        <v>0.4327451722103493</v>
      </c>
    </row>
    <row r="7013" spans="1:34">
      <c r="A7013" s="206">
        <v>44123.208333333336</v>
      </c>
      <c r="B7013">
        <v>6</v>
      </c>
      <c r="C7013">
        <v>1044.2339999999999</v>
      </c>
      <c r="E7013" s="206">
        <v>43758.208333333336</v>
      </c>
      <c r="F7013">
        <v>6</v>
      </c>
      <c r="G7013">
        <v>927.93799999999999</v>
      </c>
      <c r="I7013" s="206">
        <v>43393.208333333336</v>
      </c>
      <c r="J7013">
        <v>6</v>
      </c>
      <c r="K7013">
        <v>1034.9929999999999</v>
      </c>
      <c r="M7013" s="206">
        <v>43028.208333333336</v>
      </c>
      <c r="N7013">
        <v>6</v>
      </c>
      <c r="O7013">
        <v>1130.54</v>
      </c>
      <c r="Q7013" s="206">
        <v>42662.208333333336</v>
      </c>
      <c r="R7013">
        <v>6</v>
      </c>
      <c r="S7013">
        <v>995.83799999999997</v>
      </c>
      <c r="X7013" s="204">
        <f t="shared" si="545"/>
        <v>0.32452802504834294</v>
      </c>
      <c r="Y7013" s="204">
        <f t="shared" si="546"/>
        <v>0.35743234782608696</v>
      </c>
      <c r="Z7013" s="204">
        <f t="shared" si="547"/>
        <v>0.30463653044087019</v>
      </c>
      <c r="AA7013" s="204">
        <f t="shared" si="548"/>
        <v>0.29838210827356654</v>
      </c>
      <c r="AB7013" s="204">
        <f t="shared" si="549"/>
        <v>0.37280633247882672</v>
      </c>
      <c r="AD7013" s="204">
        <v>0.40493506062069951</v>
      </c>
      <c r="AE7013" s="204">
        <v>0.40851930434782607</v>
      </c>
      <c r="AF7013" s="204">
        <v>0.35742817288438</v>
      </c>
      <c r="AG7013" s="204">
        <v>0.38399946375061539</v>
      </c>
      <c r="AH7013" s="204">
        <v>0.43273184753312111</v>
      </c>
    </row>
    <row r="7014" spans="1:34">
      <c r="A7014" s="206">
        <v>44123.25</v>
      </c>
      <c r="B7014">
        <v>7</v>
      </c>
      <c r="C7014">
        <v>1199.07</v>
      </c>
      <c r="E7014" s="206">
        <v>43758.25</v>
      </c>
      <c r="F7014">
        <v>7</v>
      </c>
      <c r="G7014">
        <v>986.96600000000001</v>
      </c>
      <c r="I7014" s="206">
        <v>43393.25</v>
      </c>
      <c r="J7014">
        <v>7</v>
      </c>
      <c r="K7014">
        <v>1116.43</v>
      </c>
      <c r="M7014" s="206">
        <v>43028.25</v>
      </c>
      <c r="N7014">
        <v>7</v>
      </c>
      <c r="O7014">
        <v>1288.57</v>
      </c>
      <c r="Q7014" s="206">
        <v>42662.25</v>
      </c>
      <c r="R7014">
        <v>7</v>
      </c>
      <c r="S7014">
        <v>1126.385</v>
      </c>
      <c r="X7014" s="204">
        <f t="shared" si="545"/>
        <v>0.34460780988949991</v>
      </c>
      <c r="Y7014" s="204">
        <f t="shared" si="546"/>
        <v>0.39323130434782605</v>
      </c>
      <c r="Z7014" s="204">
        <f t="shared" si="547"/>
        <v>0.3011507236104346</v>
      </c>
      <c r="AA7014" s="204">
        <f t="shared" si="548"/>
        <v>0.30194549844998547</v>
      </c>
      <c r="AB7014" s="204">
        <f t="shared" si="549"/>
        <v>0.38650225001980193</v>
      </c>
      <c r="AD7014" s="204">
        <v>0.40492710151527522</v>
      </c>
      <c r="AE7014" s="204">
        <v>0.4084500869565218</v>
      </c>
      <c r="AF7014" s="204">
        <v>0.35736154101758794</v>
      </c>
      <c r="AG7014" s="204">
        <v>0.38397766234966385</v>
      </c>
      <c r="AH7014" s="204">
        <v>0.43270223713928069</v>
      </c>
    </row>
    <row r="7015" spans="1:34">
      <c r="A7015" s="206">
        <v>44123.291666666664</v>
      </c>
      <c r="B7015">
        <v>8</v>
      </c>
      <c r="C7015">
        <v>1167.8620000000001</v>
      </c>
      <c r="E7015" s="206">
        <v>43758.291666666664</v>
      </c>
      <c r="F7015">
        <v>8</v>
      </c>
      <c r="G7015">
        <v>1008.98</v>
      </c>
      <c r="I7015" s="206">
        <v>43393.291666666664</v>
      </c>
      <c r="J7015">
        <v>8</v>
      </c>
      <c r="K7015">
        <v>1172.973</v>
      </c>
      <c r="M7015" s="206">
        <v>43028.291666666664</v>
      </c>
      <c r="N7015">
        <v>8</v>
      </c>
      <c r="O7015">
        <v>1296.2380000000001</v>
      </c>
      <c r="Q7015" s="206">
        <v>42662.291666666664</v>
      </c>
      <c r="R7015">
        <v>8</v>
      </c>
      <c r="S7015">
        <v>1188.318</v>
      </c>
      <c r="X7015" s="204">
        <f t="shared" si="545"/>
        <v>0.38978334622939109</v>
      </c>
      <c r="Y7015" s="204">
        <f t="shared" si="546"/>
        <v>0.44819826086956521</v>
      </c>
      <c r="Z7015" s="204">
        <f t="shared" si="547"/>
        <v>0.32484635389842981</v>
      </c>
      <c r="AA7015" s="204">
        <f t="shared" si="548"/>
        <v>0.32115285808231625</v>
      </c>
      <c r="AB7015" s="204">
        <f t="shared" si="549"/>
        <v>0.44381168677829291</v>
      </c>
      <c r="AD7015" s="204">
        <v>0.40489042042071138</v>
      </c>
      <c r="AE7015" s="204">
        <v>0.40844382608695656</v>
      </c>
      <c r="AF7015" s="204">
        <v>0.35735775842252981</v>
      </c>
      <c r="AG7015" s="204">
        <v>0.38386670298064202</v>
      </c>
      <c r="AH7015" s="204">
        <v>0.43269557480066656</v>
      </c>
    </row>
    <row r="7016" spans="1:34">
      <c r="A7016" s="206">
        <v>44123.333333333336</v>
      </c>
      <c r="B7016">
        <v>9</v>
      </c>
      <c r="C7016">
        <v>1297.95</v>
      </c>
      <c r="E7016" s="206">
        <v>43758.333333333336</v>
      </c>
      <c r="F7016">
        <v>9</v>
      </c>
      <c r="G7016">
        <v>1111.6189999999999</v>
      </c>
      <c r="I7016" s="206">
        <v>43393.333333333336</v>
      </c>
      <c r="J7016">
        <v>9</v>
      </c>
      <c r="K7016">
        <v>1232.742</v>
      </c>
      <c r="M7016" s="206">
        <v>43028.333333333336</v>
      </c>
      <c r="N7016">
        <v>9</v>
      </c>
      <c r="O7016">
        <v>1298.2929999999999</v>
      </c>
      <c r="Q7016" s="206">
        <v>42662.333333333336</v>
      </c>
      <c r="R7016">
        <v>9</v>
      </c>
      <c r="S7016">
        <v>1139.873</v>
      </c>
      <c r="X7016" s="204">
        <f t="shared" si="545"/>
        <v>0.41121514084848215</v>
      </c>
      <c r="Y7016" s="204">
        <f t="shared" si="546"/>
        <v>0.45086539130434783</v>
      </c>
      <c r="Z7016" s="204">
        <f t="shared" si="547"/>
        <v>0.34129860561907405</v>
      </c>
      <c r="AA7016" s="204">
        <f t="shared" si="548"/>
        <v>0.32831608256808786</v>
      </c>
      <c r="AB7016" s="204">
        <f t="shared" si="549"/>
        <v>0.43226067214113501</v>
      </c>
      <c r="AD7016" s="204">
        <v>0.40487623245017257</v>
      </c>
      <c r="AE7016" s="204">
        <v>0.40844034782608696</v>
      </c>
      <c r="AF7016" s="204">
        <v>0.35733593575873329</v>
      </c>
      <c r="AG7016" s="204">
        <v>0.38385206024865959</v>
      </c>
      <c r="AH7016" s="204">
        <v>0.43266707479659511</v>
      </c>
    </row>
    <row r="7017" spans="1:34">
      <c r="A7017" s="206">
        <v>44123.375</v>
      </c>
      <c r="B7017">
        <v>10</v>
      </c>
      <c r="C7017">
        <v>1307.0170000000001</v>
      </c>
      <c r="E7017" s="206">
        <v>43758.375</v>
      </c>
      <c r="F7017">
        <v>10</v>
      </c>
      <c r="G7017">
        <v>1140.3510000000001</v>
      </c>
      <c r="I7017" s="206">
        <v>43393.375</v>
      </c>
      <c r="J7017">
        <v>10</v>
      </c>
      <c r="K7017">
        <v>1265.3050000000001</v>
      </c>
      <c r="M7017" s="206">
        <v>43028.375</v>
      </c>
      <c r="N7017">
        <v>10</v>
      </c>
      <c r="O7017">
        <v>1259.453</v>
      </c>
      <c r="Q7017" s="206">
        <v>42662.375</v>
      </c>
      <c r="R7017">
        <v>10</v>
      </c>
      <c r="S7017">
        <v>1156.845</v>
      </c>
      <c r="X7017" s="204">
        <f t="shared" si="545"/>
        <v>0.39445084248861156</v>
      </c>
      <c r="Y7017" s="204">
        <f t="shared" si="546"/>
        <v>0.45158017391304345</v>
      </c>
      <c r="Z7017" s="204">
        <f t="shared" si="547"/>
        <v>0.3586895228518206</v>
      </c>
      <c r="AA7017" s="204">
        <f t="shared" si="548"/>
        <v>0.36171420185559205</v>
      </c>
      <c r="AB7017" s="204">
        <f t="shared" si="549"/>
        <v>0.48041013356508405</v>
      </c>
      <c r="AD7017" s="204">
        <v>0.40487623245017257</v>
      </c>
      <c r="AE7017" s="204">
        <v>0.40839930434782606</v>
      </c>
      <c r="AF7017" s="204">
        <v>0.35731236728183302</v>
      </c>
      <c r="AG7017" s="204">
        <v>0.38382114781447463</v>
      </c>
      <c r="AH7017" s="204">
        <v>0.43264116570198474</v>
      </c>
    </row>
    <row r="7018" spans="1:34">
      <c r="A7018" s="206">
        <v>44123.416666666664</v>
      </c>
      <c r="B7018">
        <v>11</v>
      </c>
      <c r="C7018">
        <v>1300.9549999999999</v>
      </c>
      <c r="E7018" s="206">
        <v>43758.416666666664</v>
      </c>
      <c r="F7018">
        <v>11</v>
      </c>
      <c r="G7018">
        <v>1155.412</v>
      </c>
      <c r="I7018" s="206">
        <v>43393.416666666664</v>
      </c>
      <c r="J7018">
        <v>11</v>
      </c>
      <c r="K7018">
        <v>1305.08</v>
      </c>
      <c r="M7018" s="206">
        <v>43028.416666666664</v>
      </c>
      <c r="N7018">
        <v>11</v>
      </c>
      <c r="O7018">
        <v>1222.4690000000001</v>
      </c>
      <c r="Q7018" s="206">
        <v>42662.416666666664</v>
      </c>
      <c r="R7018">
        <v>11</v>
      </c>
      <c r="S7018">
        <v>1210.43</v>
      </c>
      <c r="X7018" s="204">
        <f t="shared" si="545"/>
        <v>0.40032397019557253</v>
      </c>
      <c r="Y7018" s="204">
        <f t="shared" si="546"/>
        <v>0.43807060869565217</v>
      </c>
      <c r="Z7018" s="204">
        <f t="shared" si="547"/>
        <v>0.36816434153458139</v>
      </c>
      <c r="AA7018" s="204">
        <f t="shared" si="548"/>
        <v>0.37106342352930843</v>
      </c>
      <c r="AB7018" s="204">
        <f t="shared" si="549"/>
        <v>0.48376610157697558</v>
      </c>
      <c r="AD7018" s="204">
        <v>0.40487207987342949</v>
      </c>
      <c r="AE7018" s="204">
        <v>0.40838747826086957</v>
      </c>
      <c r="AF7018" s="204">
        <v>0.3573120763129824</v>
      </c>
      <c r="AG7018" s="204">
        <v>0.38377461646617511</v>
      </c>
      <c r="AH7018" s="204">
        <v>0.43260008128053112</v>
      </c>
    </row>
    <row r="7019" spans="1:34">
      <c r="A7019" s="206">
        <v>44123.458333333336</v>
      </c>
      <c r="B7019">
        <v>12</v>
      </c>
      <c r="C7019">
        <v>1322.009</v>
      </c>
      <c r="E7019" s="206">
        <v>43758.458333333336</v>
      </c>
      <c r="F7019">
        <v>12</v>
      </c>
      <c r="G7019">
        <v>1108.3779999999999</v>
      </c>
      <c r="I7019" s="206">
        <v>43393.458333333336</v>
      </c>
      <c r="J7019">
        <v>12</v>
      </c>
      <c r="K7019">
        <v>1288.1949999999999</v>
      </c>
      <c r="M7019" s="206">
        <v>43028.458333333336</v>
      </c>
      <c r="N7019">
        <v>12</v>
      </c>
      <c r="O7019">
        <v>1177.338</v>
      </c>
      <c r="Q7019" s="206">
        <v>42662.458333333336</v>
      </c>
      <c r="R7019">
        <v>12</v>
      </c>
      <c r="S7019">
        <v>1277.6089999999999</v>
      </c>
      <c r="X7019" s="204">
        <f t="shared" si="545"/>
        <v>0.41886695559372855</v>
      </c>
      <c r="Y7019" s="204">
        <f t="shared" si="546"/>
        <v>0.42520660869565219</v>
      </c>
      <c r="Z7019" s="204">
        <f t="shared" si="547"/>
        <v>0.37973762756801832</v>
      </c>
      <c r="AA7019" s="204">
        <f t="shared" si="548"/>
        <v>0.37596418322678304</v>
      </c>
      <c r="AB7019" s="204">
        <f t="shared" si="549"/>
        <v>0.48152237398371578</v>
      </c>
      <c r="AD7019" s="204">
        <v>0.40475892215718062</v>
      </c>
      <c r="AE7019" s="204">
        <v>0.40834782608695652</v>
      </c>
      <c r="AF7019" s="204">
        <v>0.35730974856217745</v>
      </c>
      <c r="AG7019" s="204">
        <v>0.38374923573073899</v>
      </c>
      <c r="AH7019" s="204">
        <v>0.43255122413069436</v>
      </c>
    </row>
    <row r="7020" spans="1:34">
      <c r="A7020" s="206">
        <v>44123.5</v>
      </c>
      <c r="B7020">
        <v>13</v>
      </c>
      <c r="C7020">
        <v>1294.0550000000001</v>
      </c>
      <c r="E7020" s="206">
        <v>43758.5</v>
      </c>
      <c r="F7020">
        <v>13</v>
      </c>
      <c r="G7020">
        <v>1180.433</v>
      </c>
      <c r="I7020" s="206">
        <v>43393.5</v>
      </c>
      <c r="J7020">
        <v>13</v>
      </c>
      <c r="K7020">
        <v>1290.644</v>
      </c>
      <c r="M7020" s="206">
        <v>43028.5</v>
      </c>
      <c r="N7020">
        <v>13</v>
      </c>
      <c r="O7020">
        <v>1190.297</v>
      </c>
      <c r="Q7020" s="206">
        <v>42662.5</v>
      </c>
      <c r="R7020">
        <v>13</v>
      </c>
      <c r="S7020">
        <v>1384.537</v>
      </c>
      <c r="X7020" s="204">
        <f t="shared" si="545"/>
        <v>0.44211411834566877</v>
      </c>
      <c r="Y7020" s="204">
        <f t="shared" si="546"/>
        <v>0.40950886956521737</v>
      </c>
      <c r="Z7020" s="204">
        <f t="shared" si="547"/>
        <v>0.37482461852528837</v>
      </c>
      <c r="AA7020" s="204">
        <f t="shared" si="548"/>
        <v>0.36065959975881789</v>
      </c>
      <c r="AB7020" s="204">
        <f t="shared" si="549"/>
        <v>0.48931508938267515</v>
      </c>
      <c r="AD7020" s="204">
        <v>0.40471255171688286</v>
      </c>
      <c r="AE7020" s="204">
        <v>0.40834782608695652</v>
      </c>
      <c r="AF7020" s="204">
        <v>0.35728879880493281</v>
      </c>
      <c r="AG7020" s="204">
        <v>0.38373654536302099</v>
      </c>
      <c r="AH7020" s="204">
        <v>0.43254604231177229</v>
      </c>
    </row>
    <row r="7021" spans="1:34">
      <c r="A7021" s="206">
        <v>44123.541666666664</v>
      </c>
      <c r="B7021">
        <v>14</v>
      </c>
      <c r="C7021">
        <v>1319.9639999999999</v>
      </c>
      <c r="E7021" s="206">
        <v>43758.541666666664</v>
      </c>
      <c r="F7021">
        <v>14</v>
      </c>
      <c r="G7021">
        <v>1162.3989999999999</v>
      </c>
      <c r="I7021" s="206">
        <v>43393.541666666664</v>
      </c>
      <c r="J7021">
        <v>14</v>
      </c>
      <c r="K7021">
        <v>1188.2070000000001</v>
      </c>
      <c r="M7021" s="206">
        <v>43028.541666666664</v>
      </c>
      <c r="N7021">
        <v>14</v>
      </c>
      <c r="O7021">
        <v>1217.0219999999999</v>
      </c>
      <c r="Q7021" s="206">
        <v>42662.541666666664</v>
      </c>
      <c r="R7021">
        <v>14</v>
      </c>
      <c r="S7021">
        <v>1484.037</v>
      </c>
      <c r="X7021" s="204">
        <f t="shared" si="545"/>
        <v>0.47911634551099536</v>
      </c>
      <c r="Y7021" s="204">
        <f t="shared" si="546"/>
        <v>0.41401634782608698</v>
      </c>
      <c r="Z7021" s="204">
        <f t="shared" si="547"/>
        <v>0.37553720124045842</v>
      </c>
      <c r="AA7021" s="204">
        <f t="shared" si="548"/>
        <v>0.38410586760302057</v>
      </c>
      <c r="AB7021" s="204">
        <f t="shared" si="549"/>
        <v>0.47896847751497734</v>
      </c>
      <c r="AD7021" s="204">
        <v>0.40467171804557595</v>
      </c>
      <c r="AE7021" s="204">
        <v>0.40831165217391302</v>
      </c>
      <c r="AF7021" s="204">
        <v>0.35721343787262205</v>
      </c>
      <c r="AG7021" s="204">
        <v>0.38371799790250999</v>
      </c>
      <c r="AH7021" s="204">
        <v>0.43239762021264705</v>
      </c>
    </row>
    <row r="7022" spans="1:34">
      <c r="A7022" s="206">
        <v>44123.583333333336</v>
      </c>
      <c r="B7022">
        <v>15</v>
      </c>
      <c r="C7022">
        <v>1293.0260000000001</v>
      </c>
      <c r="E7022" s="206">
        <v>43758.583333333336</v>
      </c>
      <c r="F7022">
        <v>15</v>
      </c>
      <c r="G7022">
        <v>1157.52</v>
      </c>
      <c r="I7022" s="206">
        <v>43393.583333333336</v>
      </c>
      <c r="J7022">
        <v>15</v>
      </c>
      <c r="K7022">
        <v>1204.9760000000001</v>
      </c>
      <c r="M7022" s="206">
        <v>43028.583333333336</v>
      </c>
      <c r="N7022">
        <v>15</v>
      </c>
      <c r="O7022">
        <v>1201.097</v>
      </c>
      <c r="Q7022" s="206">
        <v>42662.583333333336</v>
      </c>
      <c r="R7022">
        <v>15</v>
      </c>
      <c r="S7022">
        <v>1494.9970000000001</v>
      </c>
      <c r="X7022" s="204">
        <f t="shared" si="545"/>
        <v>0.51354812767235614</v>
      </c>
      <c r="Y7022" s="204">
        <f t="shared" si="546"/>
        <v>0.42331199999999997</v>
      </c>
      <c r="Z7022" s="204">
        <f t="shared" si="547"/>
        <v>0.34573122508942933</v>
      </c>
      <c r="AA7022" s="204">
        <f t="shared" si="548"/>
        <v>0.37823771141257778</v>
      </c>
      <c r="AB7022" s="204">
        <f t="shared" si="549"/>
        <v>0.48855817369012872</v>
      </c>
      <c r="AD7022" s="204">
        <v>0.40465614588278936</v>
      </c>
      <c r="AE7022" s="204">
        <v>0.40827652173913048</v>
      </c>
      <c r="AF7022" s="204">
        <v>0.35719452489733167</v>
      </c>
      <c r="AG7022" s="204">
        <v>0.3836909901968536</v>
      </c>
      <c r="AH7022" s="204">
        <v>0.43232581500758399</v>
      </c>
    </row>
    <row r="7023" spans="1:34">
      <c r="A7023" s="206">
        <v>44123.625</v>
      </c>
      <c r="B7023">
        <v>16</v>
      </c>
      <c r="C7023">
        <v>1309.423</v>
      </c>
      <c r="E7023" s="206">
        <v>43758.625</v>
      </c>
      <c r="F7023">
        <v>16</v>
      </c>
      <c r="G7023">
        <v>1166.44</v>
      </c>
      <c r="I7023" s="206">
        <v>43393.625</v>
      </c>
      <c r="J7023">
        <v>16</v>
      </c>
      <c r="K7023">
        <v>1050.79</v>
      </c>
      <c r="M7023" s="206">
        <v>43028.625</v>
      </c>
      <c r="N7023">
        <v>16</v>
      </c>
      <c r="O7023">
        <v>1235.2660000000001</v>
      </c>
      <c r="Q7023" s="206">
        <v>42662.625</v>
      </c>
      <c r="R7023">
        <v>16</v>
      </c>
      <c r="S7023">
        <v>1575.5170000000001</v>
      </c>
      <c r="X7023" s="204">
        <f t="shared" si="545"/>
        <v>0.51734081443103475</v>
      </c>
      <c r="Y7023" s="204">
        <f t="shared" si="546"/>
        <v>0.41777286956521736</v>
      </c>
      <c r="Z7023" s="204">
        <f t="shared" si="547"/>
        <v>0.35061048174548726</v>
      </c>
      <c r="AA7023" s="204">
        <f t="shared" si="548"/>
        <v>0.37665011387164571</v>
      </c>
      <c r="AB7023" s="204">
        <f t="shared" si="549"/>
        <v>0.47858761382420462</v>
      </c>
      <c r="AD7023" s="204">
        <v>0.40464818677736508</v>
      </c>
      <c r="AE7023" s="204">
        <v>0.40825008695652176</v>
      </c>
      <c r="AF7023" s="204">
        <v>0.35717910354824872</v>
      </c>
      <c r="AG7023" s="204">
        <v>0.38366495867332939</v>
      </c>
      <c r="AH7023" s="204">
        <v>0.43226067214113501</v>
      </c>
    </row>
    <row r="7024" spans="1:34">
      <c r="A7024" s="206">
        <v>44123.666666666664</v>
      </c>
      <c r="B7024">
        <v>17</v>
      </c>
      <c r="C7024">
        <v>1317.2560000000001</v>
      </c>
      <c r="E7024" s="206">
        <v>43758.666666666664</v>
      </c>
      <c r="F7024">
        <v>17</v>
      </c>
      <c r="G7024">
        <v>1184.3330000000001</v>
      </c>
      <c r="I7024" s="206">
        <v>43393.666666666664</v>
      </c>
      <c r="J7024">
        <v>17</v>
      </c>
      <c r="K7024">
        <v>1066.826</v>
      </c>
      <c r="M7024" s="206">
        <v>43028.666666666664</v>
      </c>
      <c r="N7024">
        <v>17</v>
      </c>
      <c r="O7024">
        <v>1285.2950000000001</v>
      </c>
      <c r="Q7024" s="206">
        <v>42662.666666666664</v>
      </c>
      <c r="R7024">
        <v>17</v>
      </c>
      <c r="S7024">
        <v>1612.394</v>
      </c>
      <c r="X7024" s="204">
        <f t="shared" si="545"/>
        <v>0.54520460437709273</v>
      </c>
      <c r="Y7024" s="204">
        <f t="shared" si="546"/>
        <v>0.42965773913043481</v>
      </c>
      <c r="Z7024" s="204">
        <f t="shared" si="547"/>
        <v>0.30574715854368928</v>
      </c>
      <c r="AA7024" s="204">
        <f t="shared" si="548"/>
        <v>0.379552628744594</v>
      </c>
      <c r="AB7024" s="204">
        <f t="shared" si="549"/>
        <v>0.484656634171727</v>
      </c>
      <c r="AD7024" s="204">
        <v>0.40460700705799629</v>
      </c>
      <c r="AE7024" s="204">
        <v>0.4082420869565217</v>
      </c>
      <c r="AF7024" s="204">
        <v>0.35713749500260999</v>
      </c>
      <c r="AG7024" s="204">
        <v>0.38359239580150573</v>
      </c>
      <c r="AH7024" s="204">
        <v>0.43222106823937345</v>
      </c>
    </row>
    <row r="7025" spans="1:34">
      <c r="A7025" s="206">
        <v>44123.708333333336</v>
      </c>
      <c r="B7025">
        <v>18</v>
      </c>
      <c r="C7025">
        <v>1327.7940000000001</v>
      </c>
      <c r="E7025" s="206">
        <v>43758.708333333336</v>
      </c>
      <c r="F7025">
        <v>18</v>
      </c>
      <c r="G7025">
        <v>1206.625</v>
      </c>
      <c r="I7025" s="206">
        <v>43393.708333333336</v>
      </c>
      <c r="J7025">
        <v>18</v>
      </c>
      <c r="K7025">
        <v>1066.068</v>
      </c>
      <c r="M7025" s="206">
        <v>43028.708333333336</v>
      </c>
      <c r="N7025">
        <v>18</v>
      </c>
      <c r="O7025">
        <v>1276.2</v>
      </c>
      <c r="Q7025" s="206">
        <v>42662.708333333336</v>
      </c>
      <c r="R7025">
        <v>18</v>
      </c>
      <c r="S7025">
        <v>1637.4110000000001</v>
      </c>
      <c r="X7025" s="204">
        <f t="shared" si="545"/>
        <v>0.55796581875663553</v>
      </c>
      <c r="Y7025" s="204">
        <f t="shared" si="546"/>
        <v>0.44705913043478263</v>
      </c>
      <c r="Z7025" s="204">
        <f t="shared" si="547"/>
        <v>0.31041313503224227</v>
      </c>
      <c r="AA7025" s="204">
        <f t="shared" si="548"/>
        <v>0.3853749043748253</v>
      </c>
      <c r="AB7025" s="204">
        <f t="shared" si="549"/>
        <v>0.48755586185862965</v>
      </c>
      <c r="AD7025" s="204">
        <v>0.40459835585644816</v>
      </c>
      <c r="AE7025" s="204">
        <v>0.40822643478260873</v>
      </c>
      <c r="AF7025" s="204">
        <v>0.35712469237318273</v>
      </c>
      <c r="AG7025" s="204">
        <v>0.38353447566166432</v>
      </c>
      <c r="AH7025" s="204">
        <v>0.43214371108546523</v>
      </c>
    </row>
    <row r="7026" spans="1:34">
      <c r="A7026" s="206">
        <v>44123.75</v>
      </c>
      <c r="B7026">
        <v>19</v>
      </c>
      <c r="C7026">
        <v>1350.6210000000001</v>
      </c>
      <c r="E7026" s="206">
        <v>43758.75</v>
      </c>
      <c r="F7026">
        <v>19</v>
      </c>
      <c r="G7026">
        <v>1204.68</v>
      </c>
      <c r="I7026" s="206">
        <v>43393.75</v>
      </c>
      <c r="J7026">
        <v>19</v>
      </c>
      <c r="K7026">
        <v>1166.0409999999999</v>
      </c>
      <c r="M7026" s="206">
        <v>43028.75</v>
      </c>
      <c r="N7026">
        <v>19</v>
      </c>
      <c r="O7026">
        <v>1273.1030000000001</v>
      </c>
      <c r="Q7026" s="206">
        <v>42662.75</v>
      </c>
      <c r="R7026">
        <v>19</v>
      </c>
      <c r="S7026">
        <v>1602.78</v>
      </c>
      <c r="X7026" s="204">
        <f t="shared" si="545"/>
        <v>0.56662290312176877</v>
      </c>
      <c r="Y7026" s="204">
        <f t="shared" si="546"/>
        <v>0.44389565217391308</v>
      </c>
      <c r="Z7026" s="204">
        <f t="shared" si="547"/>
        <v>0.31019258064347183</v>
      </c>
      <c r="AA7026" s="204">
        <f t="shared" si="548"/>
        <v>0.39262858840484355</v>
      </c>
      <c r="AB7026" s="204">
        <f t="shared" si="549"/>
        <v>0.4914562909872624</v>
      </c>
      <c r="AD7026" s="204">
        <v>0.40459039675102398</v>
      </c>
      <c r="AE7026" s="204">
        <v>0.40822608695652179</v>
      </c>
      <c r="AF7026" s="204">
        <v>0.35709850517662678</v>
      </c>
      <c r="AG7026" s="204">
        <v>0.38350811874409613</v>
      </c>
      <c r="AH7026" s="204">
        <v>0.43213334744762111</v>
      </c>
    </row>
    <row r="7027" spans="1:34">
      <c r="A7027" s="206">
        <v>44123.791666666664</v>
      </c>
      <c r="B7027">
        <v>20</v>
      </c>
      <c r="C7027">
        <v>1390.7380000000001</v>
      </c>
      <c r="E7027" s="206">
        <v>43758.791666666664</v>
      </c>
      <c r="F7027">
        <v>20</v>
      </c>
      <c r="G7027">
        <v>1292.421</v>
      </c>
      <c r="I7027" s="206">
        <v>43393.791666666664</v>
      </c>
      <c r="J7027">
        <v>20</v>
      </c>
      <c r="K7027">
        <v>1271.0250000000001</v>
      </c>
      <c r="M7027" s="206">
        <v>43028.791666666664</v>
      </c>
      <c r="N7027">
        <v>20</v>
      </c>
      <c r="O7027">
        <v>1303.4580000000001</v>
      </c>
      <c r="Q7027" s="206">
        <v>42662.791666666664</v>
      </c>
      <c r="R7027">
        <v>20</v>
      </c>
      <c r="S7027">
        <v>1600.568</v>
      </c>
      <c r="X7027" s="204">
        <f t="shared" si="545"/>
        <v>0.55463891268930554</v>
      </c>
      <c r="Y7027" s="204">
        <f t="shared" si="546"/>
        <v>0.44281843478260874</v>
      </c>
      <c r="Z7027" s="204">
        <f t="shared" si="547"/>
        <v>0.33928160954657161</v>
      </c>
      <c r="AA7027" s="204">
        <f t="shared" si="548"/>
        <v>0.39199569698916148</v>
      </c>
      <c r="AB7027" s="204">
        <f t="shared" si="549"/>
        <v>0.49990524673971065</v>
      </c>
      <c r="AD7027" s="204">
        <v>0.40453053043631126</v>
      </c>
      <c r="AE7027" s="204">
        <v>0.40815339130434786</v>
      </c>
      <c r="AF7027" s="204">
        <v>0.35709123095536133</v>
      </c>
      <c r="AG7027" s="204">
        <v>0.38348501576696842</v>
      </c>
      <c r="AH7027" s="204">
        <v>0.43208597081747641</v>
      </c>
    </row>
    <row r="7028" spans="1:34">
      <c r="A7028" s="206">
        <v>44123.833333333336</v>
      </c>
      <c r="B7028">
        <v>21</v>
      </c>
      <c r="C7028">
        <v>1382.769</v>
      </c>
      <c r="E7028" s="206">
        <v>43758.833333333336</v>
      </c>
      <c r="F7028">
        <v>21</v>
      </c>
      <c r="G7028">
        <v>1303.116</v>
      </c>
      <c r="I7028" s="206">
        <v>43393.833333333336</v>
      </c>
      <c r="J7028">
        <v>21</v>
      </c>
      <c r="K7028">
        <v>1270.8610000000001</v>
      </c>
      <c r="M7028" s="206">
        <v>43028.833333333336</v>
      </c>
      <c r="N7028">
        <v>21</v>
      </c>
      <c r="O7028">
        <v>1290.7180000000001</v>
      </c>
      <c r="Q7028" s="206">
        <v>42662.833333333336</v>
      </c>
      <c r="R7028">
        <v>21</v>
      </c>
      <c r="S7028">
        <v>1544.2280000000001</v>
      </c>
      <c r="X7028" s="204">
        <f t="shared" si="545"/>
        <v>0.5538734543763314</v>
      </c>
      <c r="Y7028" s="204">
        <f t="shared" si="546"/>
        <v>0.45337669565217392</v>
      </c>
      <c r="Z7028" s="204">
        <f t="shared" si="547"/>
        <v>0.36982868336013158</v>
      </c>
      <c r="AA7028" s="204">
        <f t="shared" si="548"/>
        <v>0.42054609580837155</v>
      </c>
      <c r="AB7028" s="204">
        <f t="shared" si="549"/>
        <v>0.51475374886092518</v>
      </c>
      <c r="AD7028" s="204">
        <v>0.40453018438824934</v>
      </c>
      <c r="AE7028" s="204">
        <v>0.40813808695652171</v>
      </c>
      <c r="AF7028" s="204">
        <v>0.35707406379317469</v>
      </c>
      <c r="AG7028" s="204">
        <v>0.38348338879674815</v>
      </c>
      <c r="AH7028" s="204">
        <v>0.43202971106917953</v>
      </c>
    </row>
    <row r="7029" spans="1:34">
      <c r="A7029" s="206">
        <v>44123.875</v>
      </c>
      <c r="B7029">
        <v>22</v>
      </c>
      <c r="C7029">
        <v>1281.97</v>
      </c>
      <c r="E7029" s="206">
        <v>43758.875</v>
      </c>
      <c r="F7029">
        <v>22</v>
      </c>
      <c r="G7029">
        <v>1241.53</v>
      </c>
      <c r="I7029" s="206">
        <v>43393.875</v>
      </c>
      <c r="J7029">
        <v>22</v>
      </c>
      <c r="K7029">
        <v>1298.393</v>
      </c>
      <c r="M7029" s="206">
        <v>43028.875</v>
      </c>
      <c r="N7029">
        <v>22</v>
      </c>
      <c r="O7029">
        <v>1239.855</v>
      </c>
      <c r="Q7029" s="206">
        <v>42662.875</v>
      </c>
      <c r="R7029">
        <v>22</v>
      </c>
      <c r="S7029">
        <v>1422.3579999999999</v>
      </c>
      <c r="X7029" s="204">
        <f t="shared" si="545"/>
        <v>0.53437710656757698</v>
      </c>
      <c r="Y7029" s="204">
        <f t="shared" si="546"/>
        <v>0.44894539130434785</v>
      </c>
      <c r="Z7029" s="204">
        <f t="shared" si="547"/>
        <v>0.36978096446862985</v>
      </c>
      <c r="AA7029" s="204">
        <f t="shared" si="548"/>
        <v>0.42402618510951295</v>
      </c>
      <c r="AB7029" s="204">
        <f t="shared" si="549"/>
        <v>0.51180418350449375</v>
      </c>
      <c r="AD7029" s="204">
        <v>0.40446166687198848</v>
      </c>
      <c r="AE7029" s="204">
        <v>0.40810991304347827</v>
      </c>
      <c r="AF7029" s="204">
        <v>0.35701877971155677</v>
      </c>
      <c r="AG7029" s="204">
        <v>0.38347720630991111</v>
      </c>
      <c r="AH7029" s="204">
        <v>0.43201194483287525</v>
      </c>
    </row>
    <row r="7030" spans="1:34">
      <c r="A7030" s="206">
        <v>44123.916666666664</v>
      </c>
      <c r="B7030">
        <v>23</v>
      </c>
      <c r="C7030">
        <v>1188.114</v>
      </c>
      <c r="E7030" s="206">
        <v>43758.916666666664</v>
      </c>
      <c r="F7030">
        <v>23</v>
      </c>
      <c r="G7030">
        <v>1159.7329999999999</v>
      </c>
      <c r="I7030" s="206">
        <v>43393.916666666664</v>
      </c>
      <c r="J7030">
        <v>23</v>
      </c>
      <c r="K7030">
        <v>1264.8800000000001</v>
      </c>
      <c r="M7030" s="206">
        <v>43028.916666666664</v>
      </c>
      <c r="N7030">
        <v>23</v>
      </c>
      <c r="O7030">
        <v>1150.1289999999999</v>
      </c>
      <c r="Q7030" s="206">
        <v>42662.916666666664</v>
      </c>
      <c r="R7030">
        <v>23</v>
      </c>
      <c r="S7030">
        <v>1290.402</v>
      </c>
      <c r="X7030" s="204">
        <f t="shared" si="545"/>
        <v>0.49220422926099361</v>
      </c>
      <c r="Y7030" s="204">
        <f t="shared" si="546"/>
        <v>0.43125391304347827</v>
      </c>
      <c r="Z7030" s="204">
        <f t="shared" si="547"/>
        <v>0.37779191886391794</v>
      </c>
      <c r="AA7030" s="204">
        <f t="shared" si="548"/>
        <v>0.40398646751249589</v>
      </c>
      <c r="AB7030" s="204">
        <f t="shared" si="549"/>
        <v>0.47449545739545496</v>
      </c>
      <c r="AD7030" s="204">
        <v>0.40439038097123237</v>
      </c>
      <c r="AE7030" s="204">
        <v>0.4080928695652174</v>
      </c>
      <c r="AF7030" s="204">
        <v>0.35701877971155677</v>
      </c>
      <c r="AG7030" s="204">
        <v>0.38346809527667763</v>
      </c>
      <c r="AH7030" s="204">
        <v>0.4320100941832602</v>
      </c>
    </row>
    <row r="7031" spans="1:34">
      <c r="A7031" s="206">
        <v>44123.958333333336</v>
      </c>
      <c r="B7031">
        <v>24</v>
      </c>
      <c r="C7031">
        <v>1119.204</v>
      </c>
      <c r="E7031" s="206">
        <v>43758.958333333336</v>
      </c>
      <c r="F7031">
        <v>24</v>
      </c>
      <c r="G7031">
        <v>1056.9929999999999</v>
      </c>
      <c r="I7031" s="206">
        <v>43393.958333333336</v>
      </c>
      <c r="J7031">
        <v>24</v>
      </c>
      <c r="K7031">
        <v>1229.2560000000001</v>
      </c>
      <c r="M7031" s="206">
        <v>43028.958333333336</v>
      </c>
      <c r="N7031">
        <v>24</v>
      </c>
      <c r="O7031">
        <v>1079.7339999999999</v>
      </c>
      <c r="Q7031" s="206">
        <v>42662.958333333336</v>
      </c>
      <c r="R7031">
        <v>24</v>
      </c>
      <c r="S7031">
        <v>1136.83</v>
      </c>
      <c r="X7031" s="204">
        <f t="shared" si="545"/>
        <v>0.44654111120185264</v>
      </c>
      <c r="Y7031" s="204">
        <f t="shared" si="546"/>
        <v>0.40004486956521734</v>
      </c>
      <c r="Z7031" s="204">
        <f t="shared" si="547"/>
        <v>0.36804067977306765</v>
      </c>
      <c r="AA7031" s="204">
        <f t="shared" si="548"/>
        <v>0.37737021089113387</v>
      </c>
      <c r="AB7031" s="204">
        <f t="shared" si="549"/>
        <v>0.43975654334184389</v>
      </c>
      <c r="AD7031" s="204">
        <v>0.40437446276038386</v>
      </c>
      <c r="AE7031" s="204">
        <v>0.40796452173913039</v>
      </c>
      <c r="AF7031" s="204">
        <v>0.35701877971155677</v>
      </c>
      <c r="AG7031" s="204">
        <v>0.38338674676566453</v>
      </c>
      <c r="AH7031" s="204">
        <v>0.43200935392341422</v>
      </c>
    </row>
    <row r="7032" spans="1:34">
      <c r="A7032" s="206">
        <v>44124</v>
      </c>
      <c r="B7032">
        <v>1</v>
      </c>
      <c r="C7032">
        <v>1046.1679999999999</v>
      </c>
      <c r="E7032" s="206">
        <v>43759</v>
      </c>
      <c r="F7032">
        <v>1</v>
      </c>
      <c r="G7032">
        <v>1001.891</v>
      </c>
      <c r="I7032" s="206">
        <v>43394</v>
      </c>
      <c r="J7032">
        <v>1</v>
      </c>
      <c r="K7032">
        <v>1226.354</v>
      </c>
      <c r="M7032" s="206">
        <v>43029</v>
      </c>
      <c r="N7032">
        <v>1</v>
      </c>
      <c r="O7032">
        <v>980.88300000000004</v>
      </c>
      <c r="Q7032" s="206">
        <v>42663</v>
      </c>
      <c r="R7032">
        <v>1</v>
      </c>
      <c r="S7032">
        <v>1026.864</v>
      </c>
      <c r="X7032" s="204">
        <f t="shared" si="545"/>
        <v>0.3933978182361792</v>
      </c>
      <c r="Y7032" s="204">
        <f t="shared" si="546"/>
        <v>0.37555965217391302</v>
      </c>
      <c r="Z7032" s="204">
        <f t="shared" si="547"/>
        <v>0.35767520543855702</v>
      </c>
      <c r="AA7032" s="204">
        <f t="shared" si="548"/>
        <v>0.34393922680518035</v>
      </c>
      <c r="AB7032" s="204">
        <f t="shared" si="549"/>
        <v>0.41425089034752977</v>
      </c>
      <c r="AD7032" s="204">
        <v>0.40436996413557891</v>
      </c>
      <c r="AE7032" s="204">
        <v>0.40793913043478264</v>
      </c>
      <c r="AF7032" s="204">
        <v>0.35689279019923803</v>
      </c>
      <c r="AG7032" s="204">
        <v>0.38337763573243105</v>
      </c>
      <c r="AH7032" s="204">
        <v>0.43195790586411648</v>
      </c>
    </row>
    <row r="7033" spans="1:34">
      <c r="A7033" s="206">
        <v>44124.041666666664</v>
      </c>
      <c r="B7033">
        <v>2</v>
      </c>
      <c r="C7033">
        <v>1006.3680000000001</v>
      </c>
      <c r="E7033" s="206">
        <v>43759.041666666664</v>
      </c>
      <c r="F7033">
        <v>2</v>
      </c>
      <c r="G7033">
        <v>947.10900000000004</v>
      </c>
      <c r="I7033" s="206">
        <v>43394.041666666664</v>
      </c>
      <c r="J7033">
        <v>2</v>
      </c>
      <c r="K7033">
        <v>1225.5119999999999</v>
      </c>
      <c r="M7033" s="206">
        <v>43029.041666666664</v>
      </c>
      <c r="N7033">
        <v>2</v>
      </c>
      <c r="O7033">
        <v>902.10900000000004</v>
      </c>
      <c r="Q7033" s="206">
        <v>42663.041666666664</v>
      </c>
      <c r="R7033">
        <v>2</v>
      </c>
      <c r="S7033">
        <v>961.09699999999998</v>
      </c>
      <c r="X7033" s="204">
        <f t="shared" si="545"/>
        <v>0.35534429705872989</v>
      </c>
      <c r="Y7033" s="204">
        <f t="shared" si="546"/>
        <v>0.3411766956521739</v>
      </c>
      <c r="Z7033" s="204">
        <f t="shared" si="547"/>
        <v>0.35683081383405585</v>
      </c>
      <c r="AA7033" s="204">
        <f t="shared" si="548"/>
        <v>0.3260093641897997</v>
      </c>
      <c r="AB7033" s="204">
        <f t="shared" si="549"/>
        <v>0.38721808129089469</v>
      </c>
      <c r="AD7033" s="204">
        <v>0.40436788784720734</v>
      </c>
      <c r="AE7033" s="204">
        <v>0.40791965217391307</v>
      </c>
      <c r="AF7033" s="204">
        <v>0.35686252943877345</v>
      </c>
      <c r="AG7033" s="204">
        <v>0.38333923923523289</v>
      </c>
      <c r="AH7033" s="204">
        <v>0.43194976300581028</v>
      </c>
    </row>
    <row r="7034" spans="1:34">
      <c r="A7034" s="206">
        <v>44124.083333333336</v>
      </c>
      <c r="B7034">
        <v>3</v>
      </c>
      <c r="C7034">
        <v>992.37900000000002</v>
      </c>
      <c r="E7034" s="206">
        <v>43759.083333333336</v>
      </c>
      <c r="F7034">
        <v>3</v>
      </c>
      <c r="G7034">
        <v>948.798</v>
      </c>
      <c r="I7034" s="206">
        <v>43394.083333333336</v>
      </c>
      <c r="J7034">
        <v>3</v>
      </c>
      <c r="K7034">
        <v>1234.567</v>
      </c>
      <c r="M7034" s="206">
        <v>43029.083333333336</v>
      </c>
      <c r="N7034">
        <v>3</v>
      </c>
      <c r="O7034">
        <v>917.68700000000001</v>
      </c>
      <c r="Q7034" s="206">
        <v>42663.083333333336</v>
      </c>
      <c r="R7034">
        <v>3</v>
      </c>
      <c r="S7034">
        <v>922.06500000000005</v>
      </c>
      <c r="X7034" s="204">
        <f t="shared" si="545"/>
        <v>0.33258575417022518</v>
      </c>
      <c r="Y7034" s="204">
        <f t="shared" si="546"/>
        <v>0.31377704347826091</v>
      </c>
      <c r="Z7034" s="204">
        <f t="shared" si="547"/>
        <v>0.3565858180618332</v>
      </c>
      <c r="AA7034" s="204">
        <f t="shared" si="548"/>
        <v>0.30818362766851587</v>
      </c>
      <c r="AB7034" s="204">
        <f t="shared" si="549"/>
        <v>0.37248691035527293</v>
      </c>
      <c r="AD7034" s="204">
        <v>0.40431944111853813</v>
      </c>
      <c r="AE7034" s="204">
        <v>0.40790573913043482</v>
      </c>
      <c r="AF7034" s="204">
        <v>0.35683081383405585</v>
      </c>
      <c r="AG7034" s="204">
        <v>0.38332199335089806</v>
      </c>
      <c r="AH7034" s="204">
        <v>0.43192274352143095</v>
      </c>
    </row>
    <row r="7035" spans="1:34">
      <c r="A7035" s="206">
        <v>44124.125</v>
      </c>
      <c r="B7035">
        <v>4</v>
      </c>
      <c r="C7035">
        <v>993.41099999999994</v>
      </c>
      <c r="E7035" s="206">
        <v>43759.125</v>
      </c>
      <c r="F7035">
        <v>4</v>
      </c>
      <c r="G7035">
        <v>953.89</v>
      </c>
      <c r="I7035" s="206">
        <v>43394.125</v>
      </c>
      <c r="J7035">
        <v>4</v>
      </c>
      <c r="K7035">
        <v>1280.7809999999999</v>
      </c>
      <c r="M7035" s="206">
        <v>43029.125</v>
      </c>
      <c r="N7035">
        <v>4</v>
      </c>
      <c r="O7035">
        <v>901.13699999999994</v>
      </c>
      <c r="Q7035" s="206">
        <v>42663.125</v>
      </c>
      <c r="R7035">
        <v>4</v>
      </c>
      <c r="S7035">
        <v>900.70399999999995</v>
      </c>
      <c r="X7035" s="204">
        <f t="shared" si="545"/>
        <v>0.31907880621723794</v>
      </c>
      <c r="Y7035" s="204">
        <f t="shared" si="546"/>
        <v>0.31919547826086958</v>
      </c>
      <c r="Z7035" s="204">
        <f t="shared" si="547"/>
        <v>0.35922054100420336</v>
      </c>
      <c r="AA7035" s="204">
        <f t="shared" si="548"/>
        <v>0.30873321820892052</v>
      </c>
      <c r="AB7035" s="204">
        <f t="shared" si="549"/>
        <v>0.36730916286234794</v>
      </c>
      <c r="AD7035" s="204">
        <v>0.40430836758055649</v>
      </c>
      <c r="AE7035" s="204">
        <v>0.40787026086956518</v>
      </c>
      <c r="AF7035" s="204">
        <v>0.35680608148175308</v>
      </c>
      <c r="AG7035" s="204">
        <v>0.38331971559258976</v>
      </c>
      <c r="AH7035" s="204">
        <v>0.43190904871427971</v>
      </c>
    </row>
    <row r="7036" spans="1:34">
      <c r="A7036" s="206">
        <v>44124.166666666664</v>
      </c>
      <c r="B7036">
        <v>5</v>
      </c>
      <c r="C7036">
        <v>980.28</v>
      </c>
      <c r="E7036" s="206">
        <v>43759.166666666664</v>
      </c>
      <c r="F7036">
        <v>5</v>
      </c>
      <c r="G7036">
        <v>970.15899999999999</v>
      </c>
      <c r="I7036" s="206">
        <v>43394.166666666664</v>
      </c>
      <c r="J7036">
        <v>5</v>
      </c>
      <c r="K7036">
        <v>1302.836</v>
      </c>
      <c r="M7036" s="206">
        <v>43029.166666666664</v>
      </c>
      <c r="N7036">
        <v>5</v>
      </c>
      <c r="O7036">
        <v>930.26400000000001</v>
      </c>
      <c r="Q7036" s="206">
        <v>42663.166666666664</v>
      </c>
      <c r="R7036">
        <v>5</v>
      </c>
      <c r="S7036">
        <v>883.26499999999999</v>
      </c>
      <c r="X7036" s="204">
        <f t="shared" si="545"/>
        <v>0.31168687356649588</v>
      </c>
      <c r="Y7036" s="204">
        <f t="shared" si="546"/>
        <v>0.31343895652173909</v>
      </c>
      <c r="Z7036" s="204">
        <f t="shared" si="547"/>
        <v>0.3726673754667868</v>
      </c>
      <c r="AA7036" s="204">
        <f t="shared" si="548"/>
        <v>0.31039012468123583</v>
      </c>
      <c r="AB7036" s="204">
        <f t="shared" si="549"/>
        <v>0.36769113694288968</v>
      </c>
      <c r="AD7036" s="204">
        <v>0.40427341672630229</v>
      </c>
      <c r="AE7036" s="204">
        <v>0.40786399999999995</v>
      </c>
      <c r="AF7036" s="204">
        <v>0.35680462663749996</v>
      </c>
      <c r="AG7036" s="204">
        <v>0.38328229527752372</v>
      </c>
      <c r="AH7036" s="204">
        <v>0.43186389286367299</v>
      </c>
    </row>
    <row r="7037" spans="1:34">
      <c r="A7037" s="206">
        <v>44124.208333333336</v>
      </c>
      <c r="B7037">
        <v>6</v>
      </c>
      <c r="C7037">
        <v>1053.1990000000001</v>
      </c>
      <c r="E7037" s="206">
        <v>43759.208333333336</v>
      </c>
      <c r="F7037">
        <v>6</v>
      </c>
      <c r="G7037">
        <v>1066.308</v>
      </c>
      <c r="I7037" s="206">
        <v>43394.208333333336</v>
      </c>
      <c r="J7037">
        <v>6</v>
      </c>
      <c r="K7037">
        <v>1348.7360000000001</v>
      </c>
      <c r="M7037" s="206">
        <v>43029.208333333336</v>
      </c>
      <c r="N7037">
        <v>6</v>
      </c>
      <c r="O7037">
        <v>946.322</v>
      </c>
      <c r="Q7037" s="206">
        <v>42663.208333333336</v>
      </c>
      <c r="R7037">
        <v>6</v>
      </c>
      <c r="S7037">
        <v>956.71799999999996</v>
      </c>
      <c r="X7037" s="204">
        <f t="shared" si="545"/>
        <v>0.30565214141461677</v>
      </c>
      <c r="Y7037" s="204">
        <f t="shared" si="546"/>
        <v>0.32357008695652173</v>
      </c>
      <c r="Z7037" s="204">
        <f t="shared" si="547"/>
        <v>0.37908469346722556</v>
      </c>
      <c r="AA7037" s="204">
        <f t="shared" si="548"/>
        <v>0.31568396038392593</v>
      </c>
      <c r="AB7037" s="204">
        <f t="shared" si="549"/>
        <v>0.36283096092390349</v>
      </c>
      <c r="AD7037" s="204">
        <v>0.40421320436352765</v>
      </c>
      <c r="AE7037" s="204">
        <v>0.40784034782608691</v>
      </c>
      <c r="AF7037" s="204">
        <v>0.35678600463106025</v>
      </c>
      <c r="AG7037" s="204">
        <v>0.38326439860510081</v>
      </c>
      <c r="AH7037" s="204">
        <v>0.43184575649744572</v>
      </c>
    </row>
    <row r="7038" spans="1:34">
      <c r="A7038" s="206">
        <v>44124.25</v>
      </c>
      <c r="B7038">
        <v>7</v>
      </c>
      <c r="C7038">
        <v>1151.2280000000001</v>
      </c>
      <c r="E7038" s="206">
        <v>43759.25</v>
      </c>
      <c r="F7038">
        <v>7</v>
      </c>
      <c r="G7038">
        <v>1231.027</v>
      </c>
      <c r="I7038" s="206">
        <v>43394.25</v>
      </c>
      <c r="J7038">
        <v>7</v>
      </c>
      <c r="K7038">
        <v>1402.751</v>
      </c>
      <c r="M7038" s="206">
        <v>43029.25</v>
      </c>
      <c r="N7038">
        <v>7</v>
      </c>
      <c r="O7038">
        <v>1006.304</v>
      </c>
      <c r="Q7038" s="206">
        <v>42663.25</v>
      </c>
      <c r="R7038">
        <v>7</v>
      </c>
      <c r="S7038">
        <v>1108.9459999999999</v>
      </c>
      <c r="X7038" s="204">
        <f t="shared" si="545"/>
        <v>0.33107040970706336</v>
      </c>
      <c r="Y7038" s="204">
        <f t="shared" si="546"/>
        <v>0.32915547826086955</v>
      </c>
      <c r="Z7038" s="204">
        <f t="shared" si="547"/>
        <v>0.39244016371071416</v>
      </c>
      <c r="AA7038" s="204">
        <f t="shared" si="548"/>
        <v>0.34697027232552941</v>
      </c>
      <c r="AB7038" s="204">
        <f t="shared" si="549"/>
        <v>0.38982046477954696</v>
      </c>
      <c r="AD7038" s="204">
        <v>0.40420109268136034</v>
      </c>
      <c r="AE7038" s="204">
        <v>0.40776869565217394</v>
      </c>
      <c r="AF7038" s="204">
        <v>0.35677145618852923</v>
      </c>
      <c r="AG7038" s="204">
        <v>0.38325008126716253</v>
      </c>
      <c r="AH7038" s="204">
        <v>0.43183946428875464</v>
      </c>
    </row>
    <row r="7039" spans="1:34">
      <c r="A7039" s="206">
        <v>44124.291666666664</v>
      </c>
      <c r="B7039">
        <v>8</v>
      </c>
      <c r="C7039">
        <v>1206.019</v>
      </c>
      <c r="E7039" s="206">
        <v>43759.291666666664</v>
      </c>
      <c r="F7039">
        <v>8</v>
      </c>
      <c r="G7039">
        <v>1249.8440000000001</v>
      </c>
      <c r="I7039" s="206">
        <v>43394.291666666664</v>
      </c>
      <c r="J7039">
        <v>8</v>
      </c>
      <c r="K7039">
        <v>1514.739</v>
      </c>
      <c r="M7039" s="206">
        <v>43029.291666666664</v>
      </c>
      <c r="N7039">
        <v>8</v>
      </c>
      <c r="O7039">
        <v>1085.2280000000001</v>
      </c>
      <c r="Q7039" s="206">
        <v>42663.291666666664</v>
      </c>
      <c r="R7039">
        <v>8</v>
      </c>
      <c r="S7039">
        <v>1141.5329999999999</v>
      </c>
      <c r="X7039" s="204">
        <f t="shared" si="545"/>
        <v>0.38374861407751198</v>
      </c>
      <c r="Y7039" s="204">
        <f t="shared" si="546"/>
        <v>0.35001878260869562</v>
      </c>
      <c r="Z7039" s="204">
        <f t="shared" si="547"/>
        <v>0.40815684617698939</v>
      </c>
      <c r="AA7039" s="204">
        <f t="shared" si="548"/>
        <v>0.40056885386781255</v>
      </c>
      <c r="AB7039" s="204">
        <f t="shared" si="549"/>
        <v>0.42610393100186034</v>
      </c>
      <c r="AD7039" s="204">
        <v>0.4041841363263261</v>
      </c>
      <c r="AE7039" s="204">
        <v>0.40776173913043479</v>
      </c>
      <c r="AF7039" s="204">
        <v>0.35675167030668703</v>
      </c>
      <c r="AG7039" s="204">
        <v>0.38316743117997315</v>
      </c>
      <c r="AH7039" s="204">
        <v>0.43173767855992817</v>
      </c>
    </row>
    <row r="7040" spans="1:34">
      <c r="A7040" s="206">
        <v>44124.333333333336</v>
      </c>
      <c r="B7040">
        <v>9</v>
      </c>
      <c r="C7040">
        <v>1230.952</v>
      </c>
      <c r="E7040" s="206">
        <v>43759.333333333336</v>
      </c>
      <c r="F7040">
        <v>9</v>
      </c>
      <c r="G7040">
        <v>1253.838</v>
      </c>
      <c r="I7040" s="206">
        <v>43394.333333333336</v>
      </c>
      <c r="J7040">
        <v>9</v>
      </c>
      <c r="K7040">
        <v>1608.741</v>
      </c>
      <c r="M7040" s="206">
        <v>43029.333333333336</v>
      </c>
      <c r="N7040">
        <v>9</v>
      </c>
      <c r="O7040">
        <v>1134.473</v>
      </c>
      <c r="Q7040" s="206">
        <v>42663.333333333336</v>
      </c>
      <c r="R7040">
        <v>9</v>
      </c>
      <c r="S7040">
        <v>1117.739</v>
      </c>
      <c r="X7040" s="204">
        <f t="shared" si="545"/>
        <v>0.3950252822714041</v>
      </c>
      <c r="Y7040" s="204">
        <f t="shared" si="546"/>
        <v>0.37747060869565219</v>
      </c>
      <c r="Z7040" s="204">
        <f t="shared" si="547"/>
        <v>0.44074186582029651</v>
      </c>
      <c r="AA7040" s="204">
        <f t="shared" si="548"/>
        <v>0.40669179359474839</v>
      </c>
      <c r="AB7040" s="204">
        <f t="shared" si="549"/>
        <v>0.44638371961325868</v>
      </c>
      <c r="AD7040" s="204">
        <v>0.4041841363263261</v>
      </c>
      <c r="AE7040" s="204">
        <v>0.40770330434782609</v>
      </c>
      <c r="AF7040" s="204">
        <v>0.35672781086093613</v>
      </c>
      <c r="AG7040" s="204">
        <v>0.38307436848337412</v>
      </c>
      <c r="AH7040" s="204">
        <v>0.43173175648116002</v>
      </c>
    </row>
    <row r="7041" spans="1:34">
      <c r="A7041" s="206">
        <v>44124.375</v>
      </c>
      <c r="B7041">
        <v>10</v>
      </c>
      <c r="C7041">
        <v>1226.8209999999999</v>
      </c>
      <c r="E7041" s="206">
        <v>43759.375</v>
      </c>
      <c r="F7041">
        <v>10</v>
      </c>
      <c r="G7041">
        <v>1242.6780000000001</v>
      </c>
      <c r="I7041" s="206">
        <v>43394.375</v>
      </c>
      <c r="J7041">
        <v>10</v>
      </c>
      <c r="K7041">
        <v>1622.336</v>
      </c>
      <c r="M7041" s="206">
        <v>43029.375</v>
      </c>
      <c r="N7041">
        <v>10</v>
      </c>
      <c r="O7041">
        <v>1187.0350000000001</v>
      </c>
      <c r="Q7041" s="206">
        <v>42663.375</v>
      </c>
      <c r="R7041">
        <v>10</v>
      </c>
      <c r="S7041">
        <v>1135.962</v>
      </c>
      <c r="X7041" s="204">
        <f t="shared" si="545"/>
        <v>0.38679141468600292</v>
      </c>
      <c r="Y7041" s="204">
        <f t="shared" si="546"/>
        <v>0.39459930434782609</v>
      </c>
      <c r="Z7041" s="204">
        <f t="shared" si="547"/>
        <v>0.46809351971634028</v>
      </c>
      <c r="AA7041" s="204">
        <f t="shared" si="548"/>
        <v>0.40799141740669403</v>
      </c>
      <c r="AB7041" s="204">
        <f t="shared" si="549"/>
        <v>0.45561216898355661</v>
      </c>
      <c r="AD7041" s="204">
        <v>0.40417859955733532</v>
      </c>
      <c r="AE7041" s="204">
        <v>0.40765217391304348</v>
      </c>
      <c r="AF7041" s="204">
        <v>0.35672781086093613</v>
      </c>
      <c r="AG7041" s="204">
        <v>0.3830467099896297</v>
      </c>
      <c r="AH7041" s="204">
        <v>0.43170769803616466</v>
      </c>
    </row>
    <row r="7042" spans="1:34">
      <c r="A7042" s="206">
        <v>44124.416666666664</v>
      </c>
      <c r="B7042">
        <v>11</v>
      </c>
      <c r="C7042">
        <v>1252.712</v>
      </c>
      <c r="E7042" s="206">
        <v>43759.416666666664</v>
      </c>
      <c r="F7042">
        <v>11</v>
      </c>
      <c r="G7042">
        <v>1203.33</v>
      </c>
      <c r="I7042" s="206">
        <v>43394.416666666664</v>
      </c>
      <c r="J7042">
        <v>11</v>
      </c>
      <c r="K7042">
        <v>1490.028</v>
      </c>
      <c r="M7042" s="206">
        <v>43029.416666666664</v>
      </c>
      <c r="N7042">
        <v>11</v>
      </c>
      <c r="O7042">
        <v>1149.075</v>
      </c>
      <c r="Q7042" s="206">
        <v>42663.416666666664</v>
      </c>
      <c r="R7042">
        <v>11</v>
      </c>
      <c r="S7042">
        <v>1147.28</v>
      </c>
      <c r="X7042" s="204">
        <f t="shared" si="545"/>
        <v>0.39309744851842982</v>
      </c>
      <c r="Y7042" s="204">
        <f t="shared" si="546"/>
        <v>0.4128817391304348</v>
      </c>
      <c r="Z7042" s="204">
        <f t="shared" si="547"/>
        <v>0.47204924124052827</v>
      </c>
      <c r="AA7042" s="204">
        <f t="shared" si="548"/>
        <v>0.40436001987506826</v>
      </c>
      <c r="AB7042" s="204">
        <f t="shared" si="549"/>
        <v>0.45408316227162054</v>
      </c>
      <c r="AD7042" s="204">
        <v>0.40413741983796647</v>
      </c>
      <c r="AE7042" s="204">
        <v>0.40765217391304348</v>
      </c>
      <c r="AF7042" s="204">
        <v>0.35672781086093613</v>
      </c>
      <c r="AG7042" s="204">
        <v>0.38301156743287201</v>
      </c>
      <c r="AH7042" s="204">
        <v>0.43170140582747363</v>
      </c>
    </row>
    <row r="7043" spans="1:34">
      <c r="A7043" s="206">
        <v>44124.458333333336</v>
      </c>
      <c r="B7043">
        <v>12</v>
      </c>
      <c r="C7043">
        <v>1242.578</v>
      </c>
      <c r="E7043" s="206">
        <v>43759.458333333336</v>
      </c>
      <c r="F7043">
        <v>12</v>
      </c>
      <c r="G7043">
        <v>1216.3430000000001</v>
      </c>
      <c r="I7043" s="206">
        <v>43394.458333333336</v>
      </c>
      <c r="J7043">
        <v>12</v>
      </c>
      <c r="K7043">
        <v>1431.8820000000001</v>
      </c>
      <c r="M7043" s="206">
        <v>43029.458333333336</v>
      </c>
      <c r="N7043">
        <v>12</v>
      </c>
      <c r="O7043">
        <v>1147.029</v>
      </c>
      <c r="Q7043" s="206">
        <v>42663.458333333336</v>
      </c>
      <c r="R7043">
        <v>12</v>
      </c>
      <c r="S7043">
        <v>1176.336</v>
      </c>
      <c r="X7043" s="204">
        <f t="shared" ref="X7043:X7106" si="550">+S7042/$V$2</f>
        <v>0.39701402048327689</v>
      </c>
      <c r="Y7043" s="204">
        <f t="shared" ref="Y7043:Y7106" si="551">+O7042/$V$3</f>
        <v>0.39967826086956526</v>
      </c>
      <c r="Z7043" s="204">
        <f t="shared" ref="Z7043:Z7106" si="552">+K7042/$V$4</f>
        <v>0.4335517345526092</v>
      </c>
      <c r="AA7043" s="204">
        <f t="shared" ref="AA7043:AA7106" si="553">+G7042/$V$5</f>
        <v>0.39155641502969052</v>
      </c>
      <c r="AB7043" s="204">
        <f t="shared" ref="AB7043:AB7106" si="554">+C7042/$V$6</f>
        <v>0.4636661961081579</v>
      </c>
      <c r="AD7043" s="204">
        <v>0.40408724286898762</v>
      </c>
      <c r="AE7043" s="204">
        <v>0.40762434782608697</v>
      </c>
      <c r="AF7043" s="204">
        <v>0.35672781086093613</v>
      </c>
      <c r="AG7043" s="204">
        <v>0.38301156743287201</v>
      </c>
      <c r="AH7043" s="204">
        <v>0.43168474998093836</v>
      </c>
    </row>
    <row r="7044" spans="1:34">
      <c r="A7044" s="206">
        <v>44124.5</v>
      </c>
      <c r="B7044">
        <v>13</v>
      </c>
      <c r="C7044">
        <v>1190.5830000000001</v>
      </c>
      <c r="E7044" s="206">
        <v>43759.5</v>
      </c>
      <c r="F7044">
        <v>13</v>
      </c>
      <c r="G7044">
        <v>1251.9780000000001</v>
      </c>
      <c r="I7044" s="206">
        <v>43394.5</v>
      </c>
      <c r="J7044">
        <v>13</v>
      </c>
      <c r="K7044">
        <v>1363.4079999999999</v>
      </c>
      <c r="M7044" s="206">
        <v>43029.5</v>
      </c>
      <c r="N7044">
        <v>13</v>
      </c>
      <c r="O7044">
        <v>1128.0719999999999</v>
      </c>
      <c r="Q7044" s="206">
        <v>42663.5</v>
      </c>
      <c r="R7044">
        <v>13</v>
      </c>
      <c r="S7044">
        <v>1210.6990000000001</v>
      </c>
      <c r="X7044" s="204">
        <f t="shared" si="550"/>
        <v>0.40706879297051812</v>
      </c>
      <c r="Y7044" s="204">
        <f t="shared" si="551"/>
        <v>0.39896660869565215</v>
      </c>
      <c r="Z7044" s="204">
        <f t="shared" si="552"/>
        <v>0.41663305976442</v>
      </c>
      <c r="AA7044" s="204">
        <f t="shared" si="553"/>
        <v>0.3957907677249457</v>
      </c>
      <c r="AB7044" s="204">
        <f t="shared" si="554"/>
        <v>0.45991529946841941</v>
      </c>
      <c r="AD7044" s="204">
        <v>0.40407789957131568</v>
      </c>
      <c r="AE7044" s="204">
        <v>0.40758504347826086</v>
      </c>
      <c r="AF7044" s="204">
        <v>0.35672606504783239</v>
      </c>
      <c r="AG7044" s="204">
        <v>0.3829809803927311</v>
      </c>
      <c r="AH7044" s="204">
        <v>0.4315825941221888</v>
      </c>
    </row>
    <row r="7045" spans="1:34">
      <c r="A7045" s="206">
        <v>44124.541666666664</v>
      </c>
      <c r="B7045">
        <v>14</v>
      </c>
      <c r="C7045">
        <v>1256.2239999999999</v>
      </c>
      <c r="E7045" s="206">
        <v>43759.541666666664</v>
      </c>
      <c r="F7045">
        <v>14</v>
      </c>
      <c r="G7045">
        <v>1258.2</v>
      </c>
      <c r="I7045" s="206">
        <v>43394.541666666664</v>
      </c>
      <c r="J7045">
        <v>14</v>
      </c>
      <c r="K7045">
        <v>1291.6600000000001</v>
      </c>
      <c r="M7045" s="206">
        <v>43029.541666666664</v>
      </c>
      <c r="N7045">
        <v>14</v>
      </c>
      <c r="O7045">
        <v>1139.143</v>
      </c>
      <c r="Q7045" s="206">
        <v>42663.541666666664</v>
      </c>
      <c r="R7045">
        <v>14</v>
      </c>
      <c r="S7045">
        <v>1228.866</v>
      </c>
      <c r="X7045" s="204">
        <f t="shared" si="550"/>
        <v>0.41896004252238589</v>
      </c>
      <c r="Y7045" s="204">
        <f t="shared" si="551"/>
        <v>0.39237286956521733</v>
      </c>
      <c r="Z7045" s="204">
        <f t="shared" si="552"/>
        <v>0.39670925868702051</v>
      </c>
      <c r="AA7045" s="204">
        <f t="shared" si="553"/>
        <v>0.40738618448475644</v>
      </c>
      <c r="AB7045" s="204">
        <f t="shared" si="554"/>
        <v>0.44067039412174464</v>
      </c>
      <c r="AD7045" s="204">
        <v>0.4040761693310061</v>
      </c>
      <c r="AE7045" s="204">
        <v>0.40756452173913044</v>
      </c>
      <c r="AF7045" s="204">
        <v>0.35669871397587405</v>
      </c>
      <c r="AG7045" s="204">
        <v>0.38297479790589412</v>
      </c>
      <c r="AH7045" s="204">
        <v>0.4315733408741137</v>
      </c>
    </row>
    <row r="7046" spans="1:34">
      <c r="A7046" s="206">
        <v>44124.583333333336</v>
      </c>
      <c r="B7046">
        <v>15</v>
      </c>
      <c r="C7046">
        <v>1253.769</v>
      </c>
      <c r="E7046" s="206">
        <v>43759.583333333336</v>
      </c>
      <c r="F7046">
        <v>15</v>
      </c>
      <c r="G7046">
        <v>1253.0920000000001</v>
      </c>
      <c r="I7046" s="206">
        <v>43394.583333333336</v>
      </c>
      <c r="J7046">
        <v>15</v>
      </c>
      <c r="K7046">
        <v>1221.9639999999999</v>
      </c>
      <c r="M7046" s="206">
        <v>43029.583333333336</v>
      </c>
      <c r="N7046">
        <v>15</v>
      </c>
      <c r="O7046">
        <v>1144.1610000000001</v>
      </c>
      <c r="Q7046" s="206">
        <v>42663.583333333336</v>
      </c>
      <c r="R7046">
        <v>15</v>
      </c>
      <c r="S7046">
        <v>1238.809</v>
      </c>
      <c r="X7046" s="204">
        <f t="shared" si="550"/>
        <v>0.42524669766334505</v>
      </c>
      <c r="Y7046" s="204">
        <f t="shared" si="551"/>
        <v>0.39622365217391303</v>
      </c>
      <c r="Z7046" s="204">
        <f t="shared" si="552"/>
        <v>0.37583282559268905</v>
      </c>
      <c r="AA7046" s="204">
        <f t="shared" si="553"/>
        <v>0.40941078622685106</v>
      </c>
      <c r="AB7046" s="204">
        <f t="shared" si="554"/>
        <v>0.46496609239775344</v>
      </c>
      <c r="AD7046" s="204">
        <v>0.40404537105349486</v>
      </c>
      <c r="AE7046" s="204">
        <v>0.40755860869565219</v>
      </c>
      <c r="AF7046" s="204">
        <v>0.3565858180618332</v>
      </c>
      <c r="AG7046" s="204">
        <v>0.38296829002501298</v>
      </c>
      <c r="AH7046" s="204">
        <v>0.43156704866542256</v>
      </c>
    </row>
    <row r="7047" spans="1:34">
      <c r="A7047" s="206">
        <v>44124.625</v>
      </c>
      <c r="B7047">
        <v>16</v>
      </c>
      <c r="C7047">
        <v>1250.4829999999999</v>
      </c>
      <c r="E7047" s="206">
        <v>43759.625</v>
      </c>
      <c r="F7047">
        <v>16</v>
      </c>
      <c r="G7047">
        <v>1261.0989999999999</v>
      </c>
      <c r="I7047" s="206">
        <v>43394.625</v>
      </c>
      <c r="J7047">
        <v>16</v>
      </c>
      <c r="K7047">
        <v>1213.923</v>
      </c>
      <c r="M7047" s="206">
        <v>43029.625</v>
      </c>
      <c r="N7047">
        <v>16</v>
      </c>
      <c r="O7047">
        <v>1125.268</v>
      </c>
      <c r="Q7047" s="206">
        <v>42663.625</v>
      </c>
      <c r="R7047">
        <v>16</v>
      </c>
      <c r="S7047">
        <v>1242.8109999999999</v>
      </c>
      <c r="X7047" s="204">
        <f t="shared" si="550"/>
        <v>0.42868745354304766</v>
      </c>
      <c r="Y7047" s="204">
        <f t="shared" si="551"/>
        <v>0.3979690434782609</v>
      </c>
      <c r="Z7047" s="204">
        <f t="shared" si="552"/>
        <v>0.35555346057983106</v>
      </c>
      <c r="AA7047" s="204">
        <f t="shared" si="553"/>
        <v>0.4077486734498309</v>
      </c>
      <c r="AB7047" s="204">
        <f t="shared" si="554"/>
        <v>0.46405742343677481</v>
      </c>
      <c r="AD7047" s="204">
        <v>0.4040052294783118</v>
      </c>
      <c r="AE7047" s="204">
        <v>0.40749356521739133</v>
      </c>
      <c r="AF7047" s="204">
        <v>0.35654071788998704</v>
      </c>
      <c r="AG7047" s="204">
        <v>0.38293998074318042</v>
      </c>
      <c r="AH7047" s="204">
        <v>0.43153854866135116</v>
      </c>
    </row>
    <row r="7048" spans="1:34">
      <c r="A7048" s="206">
        <v>44124.666666666664</v>
      </c>
      <c r="B7048">
        <v>17</v>
      </c>
      <c r="C7048">
        <v>1269.5360000000001</v>
      </c>
      <c r="E7048" s="206">
        <v>43759.666666666664</v>
      </c>
      <c r="F7048">
        <v>17</v>
      </c>
      <c r="G7048">
        <v>1282.0709999999999</v>
      </c>
      <c r="I7048" s="206">
        <v>43394.666666666664</v>
      </c>
      <c r="J7048">
        <v>17</v>
      </c>
      <c r="K7048">
        <v>1193.1780000000001</v>
      </c>
      <c r="M7048" s="206">
        <v>43029.666666666664</v>
      </c>
      <c r="N7048">
        <v>17</v>
      </c>
      <c r="O7048">
        <v>1154.2360000000001</v>
      </c>
      <c r="Q7048" s="206">
        <v>42663.666666666664</v>
      </c>
      <c r="R7048">
        <v>17</v>
      </c>
      <c r="S7048">
        <v>1246.8589999999999</v>
      </c>
      <c r="X7048" s="204">
        <f t="shared" si="550"/>
        <v>0.43007233788686439</v>
      </c>
      <c r="Y7048" s="204">
        <f t="shared" si="551"/>
        <v>0.39139756521739133</v>
      </c>
      <c r="Z7048" s="204">
        <f t="shared" si="552"/>
        <v>0.35321378005199033</v>
      </c>
      <c r="AA7048" s="204">
        <f t="shared" si="553"/>
        <v>0.41035410356055924</v>
      </c>
      <c r="AB7048" s="204">
        <f t="shared" si="554"/>
        <v>0.46284117650977846</v>
      </c>
      <c r="AD7048" s="204">
        <v>0.40398827312327756</v>
      </c>
      <c r="AE7048" s="204">
        <v>0.40741704347826091</v>
      </c>
      <c r="AF7048" s="204">
        <v>0.35650929325412001</v>
      </c>
      <c r="AG7048" s="204">
        <v>0.38293932995509233</v>
      </c>
      <c r="AH7048" s="204">
        <v>0.43149968501943553</v>
      </c>
    </row>
    <row r="7049" spans="1:34">
      <c r="A7049" s="206">
        <v>44124.708333333336</v>
      </c>
      <c r="B7049">
        <v>18</v>
      </c>
      <c r="C7049">
        <v>1311.4670000000001</v>
      </c>
      <c r="E7049" s="206">
        <v>43759.708333333336</v>
      </c>
      <c r="F7049">
        <v>18</v>
      </c>
      <c r="G7049">
        <v>1306.0329999999999</v>
      </c>
      <c r="I7049" s="206">
        <v>43394.708333333336</v>
      </c>
      <c r="J7049">
        <v>18</v>
      </c>
      <c r="K7049">
        <v>1248.8420000000001</v>
      </c>
      <c r="M7049" s="206">
        <v>43029.708333333336</v>
      </c>
      <c r="N7049">
        <v>18</v>
      </c>
      <c r="O7049">
        <v>1189.3119999999999</v>
      </c>
      <c r="Q7049" s="206">
        <v>42663.708333333336</v>
      </c>
      <c r="R7049">
        <v>18</v>
      </c>
      <c r="S7049">
        <v>1274.7670000000001</v>
      </c>
      <c r="X7049" s="204">
        <f t="shared" si="550"/>
        <v>0.43147314044152962</v>
      </c>
      <c r="Y7049" s="204">
        <f t="shared" si="551"/>
        <v>0.40147339130434784</v>
      </c>
      <c r="Z7049" s="204">
        <f t="shared" si="552"/>
        <v>0.34717763124586465</v>
      </c>
      <c r="AA7049" s="204">
        <f t="shared" si="553"/>
        <v>0.41717826745242814</v>
      </c>
      <c r="AB7049" s="204">
        <f t="shared" si="554"/>
        <v>0.46989326193280367</v>
      </c>
      <c r="AD7049" s="204">
        <v>0.40398135216203906</v>
      </c>
      <c r="AE7049" s="204">
        <v>0.40736939130434779</v>
      </c>
      <c r="AF7049" s="204">
        <v>0.35647379505434423</v>
      </c>
      <c r="AG7049" s="204">
        <v>0.38293640140869584</v>
      </c>
      <c r="AH7049" s="204">
        <v>0.43149561359028249</v>
      </c>
    </row>
    <row r="7050" spans="1:34">
      <c r="A7050" s="206">
        <v>44124.75</v>
      </c>
      <c r="B7050">
        <v>19</v>
      </c>
      <c r="C7050">
        <v>1332.528</v>
      </c>
      <c r="E7050" s="206">
        <v>43759.75</v>
      </c>
      <c r="F7050">
        <v>19</v>
      </c>
      <c r="G7050">
        <v>1342.049</v>
      </c>
      <c r="I7050" s="206">
        <v>43394.75</v>
      </c>
      <c r="J7050">
        <v>19</v>
      </c>
      <c r="K7050">
        <v>1285.626</v>
      </c>
      <c r="M7050" s="206">
        <v>43029.75</v>
      </c>
      <c r="N7050">
        <v>19</v>
      </c>
      <c r="O7050">
        <v>1157.4469999999999</v>
      </c>
      <c r="Q7050" s="206">
        <v>42663.75</v>
      </c>
      <c r="R7050">
        <v>19</v>
      </c>
      <c r="S7050">
        <v>1315.932</v>
      </c>
      <c r="X7050" s="204">
        <f t="shared" si="550"/>
        <v>0.44113064975368299</v>
      </c>
      <c r="Y7050" s="204">
        <f t="shared" si="551"/>
        <v>0.41367373913043476</v>
      </c>
      <c r="Z7050" s="204">
        <f t="shared" si="552"/>
        <v>0.36337412134681341</v>
      </c>
      <c r="AA7050" s="204">
        <f t="shared" si="553"/>
        <v>0.42497535953601406</v>
      </c>
      <c r="AB7050" s="204">
        <f t="shared" si="554"/>
        <v>0.48541317973435039</v>
      </c>
      <c r="AD7050" s="204">
        <v>0.40397719958529604</v>
      </c>
      <c r="AE7050" s="204">
        <v>0.40734956521739135</v>
      </c>
      <c r="AF7050" s="204">
        <v>0.35645197239054771</v>
      </c>
      <c r="AG7050" s="204">
        <v>0.38291883013031708</v>
      </c>
      <c r="AH7050" s="204">
        <v>0.43145637981844392</v>
      </c>
    </row>
    <row r="7051" spans="1:34">
      <c r="A7051" s="206">
        <v>44124.791666666664</v>
      </c>
      <c r="B7051">
        <v>20</v>
      </c>
      <c r="C7051">
        <v>1393.441</v>
      </c>
      <c r="E7051" s="206">
        <v>43759.791666666664</v>
      </c>
      <c r="F7051">
        <v>20</v>
      </c>
      <c r="G7051">
        <v>1398.7719999999999</v>
      </c>
      <c r="I7051" s="206">
        <v>43394.791666666664</v>
      </c>
      <c r="J7051">
        <v>20</v>
      </c>
      <c r="K7051">
        <v>1473.009</v>
      </c>
      <c r="M7051" s="206">
        <v>43029.791666666664</v>
      </c>
      <c r="N7051">
        <v>20</v>
      </c>
      <c r="O7051">
        <v>1205.4280000000001</v>
      </c>
      <c r="Q7051" s="206">
        <v>42663.791666666664</v>
      </c>
      <c r="R7051">
        <v>20</v>
      </c>
      <c r="S7051">
        <v>1361.9449999999999</v>
      </c>
      <c r="X7051" s="204">
        <f t="shared" si="550"/>
        <v>0.45537571822275252</v>
      </c>
      <c r="Y7051" s="204">
        <f t="shared" si="551"/>
        <v>0.40259026086956518</v>
      </c>
      <c r="Z7051" s="204">
        <f t="shared" si="552"/>
        <v>0.3740771195480439</v>
      </c>
      <c r="AA7051" s="204">
        <f t="shared" si="553"/>
        <v>0.4366947514266088</v>
      </c>
      <c r="AB7051" s="204">
        <f t="shared" si="554"/>
        <v>0.49320848604277073</v>
      </c>
      <c r="AD7051" s="204">
        <v>0.40386265767679941</v>
      </c>
      <c r="AE7051" s="204">
        <v>0.40731478260869564</v>
      </c>
      <c r="AF7051" s="204">
        <v>0.35644149751192539</v>
      </c>
      <c r="AG7051" s="204">
        <v>0.38289963188171799</v>
      </c>
      <c r="AH7051" s="204">
        <v>0.43143195124352551</v>
      </c>
    </row>
    <row r="7052" spans="1:34">
      <c r="A7052" s="206">
        <v>44124.833333333336</v>
      </c>
      <c r="B7052">
        <v>21</v>
      </c>
      <c r="C7052">
        <v>1373.473</v>
      </c>
      <c r="E7052" s="206">
        <v>43759.833333333336</v>
      </c>
      <c r="F7052">
        <v>21</v>
      </c>
      <c r="G7052">
        <v>1371.9590000000001</v>
      </c>
      <c r="I7052" s="206">
        <v>43394.833333333336</v>
      </c>
      <c r="J7052">
        <v>21</v>
      </c>
      <c r="K7052">
        <v>1479.4490000000001</v>
      </c>
      <c r="M7052" s="206">
        <v>43029.833333333336</v>
      </c>
      <c r="N7052">
        <v>21</v>
      </c>
      <c r="O7052">
        <v>1211.4570000000001</v>
      </c>
      <c r="Q7052" s="206">
        <v>42663.833333333336</v>
      </c>
      <c r="R7052">
        <v>21</v>
      </c>
      <c r="S7052">
        <v>1328.9069999999999</v>
      </c>
      <c r="X7052" s="204">
        <f t="shared" si="550"/>
        <v>0.47129842769602581</v>
      </c>
      <c r="Y7052" s="204">
        <f t="shared" si="551"/>
        <v>0.41927930434782612</v>
      </c>
      <c r="Z7052" s="204">
        <f t="shared" si="552"/>
        <v>0.42859973568389614</v>
      </c>
      <c r="AA7052" s="204">
        <f t="shared" si="553"/>
        <v>0.45515207778739858</v>
      </c>
      <c r="AB7052" s="204">
        <f t="shared" si="554"/>
        <v>0.5157542100428093</v>
      </c>
      <c r="AD7052" s="204">
        <v>0.40383808826440287</v>
      </c>
      <c r="AE7052" s="204">
        <v>0.4073085217391304</v>
      </c>
      <c r="AF7052" s="204">
        <v>0.35643684201031545</v>
      </c>
      <c r="AG7052" s="204">
        <v>0.38282609282776209</v>
      </c>
      <c r="AH7052" s="204">
        <v>0.43137310058576761</v>
      </c>
    </row>
    <row r="7053" spans="1:34">
      <c r="A7053" s="206">
        <v>44124.875</v>
      </c>
      <c r="B7053">
        <v>22</v>
      </c>
      <c r="C7053">
        <v>1313.6880000000001</v>
      </c>
      <c r="E7053" s="206">
        <v>43759.875</v>
      </c>
      <c r="F7053">
        <v>22</v>
      </c>
      <c r="G7053">
        <v>1309.4069999999999</v>
      </c>
      <c r="I7053" s="206">
        <v>43394.875</v>
      </c>
      <c r="J7053">
        <v>22</v>
      </c>
      <c r="K7053">
        <v>1486.771</v>
      </c>
      <c r="M7053" s="206">
        <v>43029.875</v>
      </c>
      <c r="N7053">
        <v>22</v>
      </c>
      <c r="O7053">
        <v>1168.4459999999999</v>
      </c>
      <c r="Q7053" s="206">
        <v>42663.875</v>
      </c>
      <c r="R7053">
        <v>22</v>
      </c>
      <c r="S7053">
        <v>1258.9390000000001</v>
      </c>
      <c r="X7053" s="204">
        <f t="shared" si="550"/>
        <v>0.45986569182620635</v>
      </c>
      <c r="Y7053" s="204">
        <f t="shared" si="551"/>
        <v>0.42137634782608702</v>
      </c>
      <c r="Z7053" s="204">
        <f t="shared" si="552"/>
        <v>0.43047357508189321</v>
      </c>
      <c r="AA7053" s="204">
        <f t="shared" si="553"/>
        <v>0.44642728728421899</v>
      </c>
      <c r="AB7053" s="204">
        <f t="shared" si="554"/>
        <v>0.50836345574023389</v>
      </c>
      <c r="AD7053" s="204">
        <v>0.40383566592796938</v>
      </c>
      <c r="AE7053" s="204">
        <v>0.40730434782608693</v>
      </c>
      <c r="AF7053" s="204">
        <v>0.35643305941525738</v>
      </c>
      <c r="AG7053" s="204">
        <v>0.38279550578762112</v>
      </c>
      <c r="AH7053" s="204">
        <v>0.43124392524263871</v>
      </c>
    </row>
    <row r="7054" spans="1:34">
      <c r="A7054" s="206">
        <v>44124.916666666664</v>
      </c>
      <c r="B7054">
        <v>23</v>
      </c>
      <c r="C7054">
        <v>1213.8030000000001</v>
      </c>
      <c r="E7054" s="206">
        <v>43759.916666666664</v>
      </c>
      <c r="F7054">
        <v>23</v>
      </c>
      <c r="G7054">
        <v>1214.7860000000001</v>
      </c>
      <c r="I7054" s="206">
        <v>43394.916666666664</v>
      </c>
      <c r="J7054">
        <v>23</v>
      </c>
      <c r="K7054">
        <v>1409.7940000000001</v>
      </c>
      <c r="M7054" s="206">
        <v>43029.916666666664</v>
      </c>
      <c r="N7054">
        <v>23</v>
      </c>
      <c r="O7054">
        <v>1110.4480000000001</v>
      </c>
      <c r="Q7054" s="206">
        <v>42663.916666666664</v>
      </c>
      <c r="R7054">
        <v>23</v>
      </c>
      <c r="S7054">
        <v>1151.828</v>
      </c>
      <c r="X7054" s="204">
        <f t="shared" si="550"/>
        <v>0.43565340102956224</v>
      </c>
      <c r="Y7054" s="204">
        <f t="shared" si="551"/>
        <v>0.40641599999999994</v>
      </c>
      <c r="Z7054" s="204">
        <f t="shared" si="552"/>
        <v>0.43260404900613769</v>
      </c>
      <c r="AA7054" s="204">
        <f t="shared" si="553"/>
        <v>0.4260732390406472</v>
      </c>
      <c r="AB7054" s="204">
        <f t="shared" si="554"/>
        <v>0.48623523829334581</v>
      </c>
      <c r="AD7054" s="204">
        <v>0.40381317280394446</v>
      </c>
      <c r="AE7054" s="204">
        <v>0.40718608695652175</v>
      </c>
      <c r="AF7054" s="204">
        <v>0.35639057796306672</v>
      </c>
      <c r="AG7054" s="204">
        <v>0.38262499930853766</v>
      </c>
      <c r="AH7054" s="204">
        <v>0.43123023043548747</v>
      </c>
    </row>
    <row r="7055" spans="1:34">
      <c r="A7055" s="206">
        <v>44124.958333333336</v>
      </c>
      <c r="B7055">
        <v>24</v>
      </c>
      <c r="C7055">
        <v>1127.498</v>
      </c>
      <c r="E7055" s="206">
        <v>43759.958333333336</v>
      </c>
      <c r="F7055">
        <v>24</v>
      </c>
      <c r="G7055">
        <v>1086.479</v>
      </c>
      <c r="I7055" s="206">
        <v>43394.958333333336</v>
      </c>
      <c r="J7055">
        <v>24</v>
      </c>
      <c r="K7055">
        <v>1378.905</v>
      </c>
      <c r="M7055" s="206">
        <v>43029.958333333336</v>
      </c>
      <c r="N7055">
        <v>24</v>
      </c>
      <c r="O7055">
        <v>1025.422</v>
      </c>
      <c r="Q7055" s="206">
        <v>42663.958333333336</v>
      </c>
      <c r="R7055">
        <v>24</v>
      </c>
      <c r="S7055">
        <v>1015.843</v>
      </c>
      <c r="X7055" s="204">
        <f t="shared" si="550"/>
        <v>0.39858784706890371</v>
      </c>
      <c r="Y7055" s="204">
        <f t="shared" si="551"/>
        <v>0.38624278260869571</v>
      </c>
      <c r="Z7055" s="204">
        <f t="shared" si="552"/>
        <v>0.41020613979191078</v>
      </c>
      <c r="AA7055" s="204">
        <f t="shared" si="553"/>
        <v>0.39528412919835598</v>
      </c>
      <c r="AB7055" s="204">
        <f t="shared" si="554"/>
        <v>0.44926481093393411</v>
      </c>
      <c r="AD7055" s="204">
        <v>0.40378825734348595</v>
      </c>
      <c r="AE7055" s="204">
        <v>0.40716034782608695</v>
      </c>
      <c r="AF7055" s="204">
        <v>0.35637370176973071</v>
      </c>
      <c r="AG7055" s="204">
        <v>0.38260872960633507</v>
      </c>
      <c r="AH7055" s="204">
        <v>0.43122874991579546</v>
      </c>
    </row>
    <row r="7056" spans="1:34">
      <c r="A7056" s="206">
        <v>44125</v>
      </c>
      <c r="B7056">
        <v>1</v>
      </c>
      <c r="C7056">
        <v>1029.078</v>
      </c>
      <c r="E7056" s="206">
        <v>43760</v>
      </c>
      <c r="F7056">
        <v>1</v>
      </c>
      <c r="G7056">
        <v>1021.376</v>
      </c>
      <c r="I7056" s="206">
        <v>43395</v>
      </c>
      <c r="J7056">
        <v>1</v>
      </c>
      <c r="K7056">
        <v>1357.0989999999999</v>
      </c>
      <c r="M7056" s="206">
        <v>43030</v>
      </c>
      <c r="N7056">
        <v>1</v>
      </c>
      <c r="O7056">
        <v>950.51300000000003</v>
      </c>
      <c r="Q7056" s="206">
        <v>42664</v>
      </c>
      <c r="R7056">
        <v>1</v>
      </c>
      <c r="S7056">
        <v>949.86500000000001</v>
      </c>
      <c r="X7056" s="204">
        <f t="shared" si="550"/>
        <v>0.35153050136827402</v>
      </c>
      <c r="Y7056" s="204">
        <f t="shared" si="551"/>
        <v>0.35666852173913044</v>
      </c>
      <c r="Z7056" s="204">
        <f t="shared" si="552"/>
        <v>0.40121840296508898</v>
      </c>
      <c r="AA7056" s="204">
        <f t="shared" si="553"/>
        <v>0.35353379558811232</v>
      </c>
      <c r="AB7056" s="204">
        <f t="shared" si="554"/>
        <v>0.41732074792893803</v>
      </c>
      <c r="AD7056" s="204">
        <v>0.40372112401947285</v>
      </c>
      <c r="AE7056" s="204">
        <v>0.40715060869565217</v>
      </c>
      <c r="AF7056" s="204">
        <v>0.35636730045501708</v>
      </c>
      <c r="AG7056" s="204">
        <v>0.38259994396714564</v>
      </c>
      <c r="AH7056" s="204">
        <v>0.43120765251018417</v>
      </c>
    </row>
    <row r="7057" spans="1:34">
      <c r="A7057" s="206">
        <v>44125.041666666664</v>
      </c>
      <c r="B7057">
        <v>2</v>
      </c>
      <c r="C7057">
        <v>1006.068</v>
      </c>
      <c r="E7057" s="206">
        <v>43760.041666666664</v>
      </c>
      <c r="F7057">
        <v>2</v>
      </c>
      <c r="G7057">
        <v>973.98400000000004</v>
      </c>
      <c r="I7057" s="206">
        <v>43395.041666666664</v>
      </c>
      <c r="J7057">
        <v>2</v>
      </c>
      <c r="K7057">
        <v>1307.1210000000001</v>
      </c>
      <c r="M7057" s="206">
        <v>43030.041666666664</v>
      </c>
      <c r="N7057">
        <v>2</v>
      </c>
      <c r="O7057">
        <v>923.529</v>
      </c>
      <c r="Q7057" s="206">
        <v>42664.041666666664</v>
      </c>
      <c r="R7057">
        <v>2</v>
      </c>
      <c r="S7057">
        <v>908.84</v>
      </c>
      <c r="X7057" s="204">
        <f t="shared" si="550"/>
        <v>0.32869894233870356</v>
      </c>
      <c r="Y7057" s="204">
        <f t="shared" si="551"/>
        <v>0.33061321739130434</v>
      </c>
      <c r="Z7057" s="204">
        <f t="shared" si="552"/>
        <v>0.39487353620845472</v>
      </c>
      <c r="AA7057" s="204">
        <f t="shared" si="553"/>
        <v>0.33234966713816261</v>
      </c>
      <c r="AB7057" s="204">
        <f t="shared" si="554"/>
        <v>0.38089256090672946</v>
      </c>
      <c r="AD7057" s="204">
        <v>0.40368444292490896</v>
      </c>
      <c r="AE7057" s="204">
        <v>0.40713043478260869</v>
      </c>
      <c r="AF7057" s="204">
        <v>0.35633296613064386</v>
      </c>
      <c r="AG7057" s="204">
        <v>0.3825703331091368</v>
      </c>
      <c r="AH7057" s="204">
        <v>0.43117841224626674</v>
      </c>
    </row>
    <row r="7058" spans="1:34">
      <c r="A7058" s="206">
        <v>44125.083333333336</v>
      </c>
      <c r="B7058">
        <v>3</v>
      </c>
      <c r="C7058">
        <v>972.10500000000002</v>
      </c>
      <c r="E7058" s="206">
        <v>43760.083333333336</v>
      </c>
      <c r="F7058">
        <v>3</v>
      </c>
      <c r="G7058">
        <v>965.91700000000003</v>
      </c>
      <c r="I7058" s="206">
        <v>43395.083333333336</v>
      </c>
      <c r="J7058">
        <v>3</v>
      </c>
      <c r="K7058">
        <v>1351.2909999999999</v>
      </c>
      <c r="M7058" s="206">
        <v>43030.083333333336</v>
      </c>
      <c r="N7058">
        <v>3</v>
      </c>
      <c r="O7058">
        <v>879.51800000000003</v>
      </c>
      <c r="Q7058" s="206">
        <v>42664.083333333336</v>
      </c>
      <c r="R7058">
        <v>3</v>
      </c>
      <c r="S7058">
        <v>919.77599999999995</v>
      </c>
      <c r="X7058" s="204">
        <f t="shared" si="550"/>
        <v>0.3145023205983033</v>
      </c>
      <c r="Y7058" s="204">
        <f t="shared" si="551"/>
        <v>0.32122747826086956</v>
      </c>
      <c r="Z7058" s="204">
        <f t="shared" si="552"/>
        <v>0.38033149499213514</v>
      </c>
      <c r="AA7058" s="204">
        <f t="shared" si="553"/>
        <v>0.31692859260242673</v>
      </c>
      <c r="AB7058" s="204">
        <f t="shared" si="554"/>
        <v>0.37237587137837125</v>
      </c>
      <c r="AD7058" s="204">
        <v>0.40360831235128586</v>
      </c>
      <c r="AE7058" s="204">
        <v>0.40712591304347828</v>
      </c>
      <c r="AF7058" s="204">
        <v>0.35629601308661507</v>
      </c>
      <c r="AG7058" s="204">
        <v>0.38251013521098709</v>
      </c>
      <c r="AH7058" s="204">
        <v>0.43114991224219529</v>
      </c>
    </row>
    <row r="7059" spans="1:34">
      <c r="A7059" s="206">
        <v>44125.125</v>
      </c>
      <c r="B7059">
        <v>4</v>
      </c>
      <c r="C7059">
        <v>963.15599999999995</v>
      </c>
      <c r="E7059" s="206">
        <v>43760.125</v>
      </c>
      <c r="F7059">
        <v>4</v>
      </c>
      <c r="G7059">
        <v>918.86400000000003</v>
      </c>
      <c r="I7059" s="206">
        <v>43395.125</v>
      </c>
      <c r="J7059">
        <v>4</v>
      </c>
      <c r="K7059">
        <v>1434.3240000000001</v>
      </c>
      <c r="M7059" s="206">
        <v>43030.125</v>
      </c>
      <c r="N7059">
        <v>4</v>
      </c>
      <c r="O7059">
        <v>864.59299999999996</v>
      </c>
      <c r="Q7059" s="206">
        <v>42664.125</v>
      </c>
      <c r="R7059">
        <v>4</v>
      </c>
      <c r="S7059">
        <v>903.80399999999997</v>
      </c>
      <c r="X7059" s="204">
        <f t="shared" si="550"/>
        <v>0.31828670220349564</v>
      </c>
      <c r="Y7059" s="204">
        <f t="shared" si="551"/>
        <v>0.3059193043478261</v>
      </c>
      <c r="Z7059" s="204">
        <f t="shared" si="552"/>
        <v>0.39318358912404994</v>
      </c>
      <c r="AA7059" s="204">
        <f t="shared" si="553"/>
        <v>0.31430363884905521</v>
      </c>
      <c r="AB7059" s="204">
        <f t="shared" si="554"/>
        <v>0.35980514880333297</v>
      </c>
      <c r="AD7059" s="204">
        <v>0.40349204020247964</v>
      </c>
      <c r="AE7059" s="204">
        <v>0.40711547826086958</v>
      </c>
      <c r="AF7059" s="204">
        <v>0.35622938121982289</v>
      </c>
      <c r="AG7059" s="204">
        <v>0.38247857198871404</v>
      </c>
      <c r="AH7059" s="204">
        <v>0.43110882782074167</v>
      </c>
    </row>
    <row r="7060" spans="1:34">
      <c r="A7060" s="206">
        <v>44125.166666666664</v>
      </c>
      <c r="B7060">
        <v>5</v>
      </c>
      <c r="C7060">
        <v>898.74900000000002</v>
      </c>
      <c r="E7060" s="206">
        <v>43760.166666666664</v>
      </c>
      <c r="F7060">
        <v>5</v>
      </c>
      <c r="G7060">
        <v>950.79399999999998</v>
      </c>
      <c r="I7060" s="206">
        <v>43395.166666666664</v>
      </c>
      <c r="J7060">
        <v>5</v>
      </c>
      <c r="K7060">
        <v>1476.37</v>
      </c>
      <c r="M7060" s="206">
        <v>43030.166666666664</v>
      </c>
      <c r="N7060">
        <v>5</v>
      </c>
      <c r="O7060">
        <v>868.51900000000001</v>
      </c>
      <c r="Q7060" s="206">
        <v>42664.166666666664</v>
      </c>
      <c r="R7060">
        <v>5</v>
      </c>
      <c r="S7060">
        <v>936.79600000000005</v>
      </c>
      <c r="X7060" s="204">
        <f t="shared" si="550"/>
        <v>0.31275962255845791</v>
      </c>
      <c r="Y7060" s="204">
        <f t="shared" si="551"/>
        <v>0.300728</v>
      </c>
      <c r="Z7060" s="204">
        <f t="shared" si="552"/>
        <v>0.41734360569763568</v>
      </c>
      <c r="AA7060" s="204">
        <f t="shared" si="553"/>
        <v>0.29899287289425314</v>
      </c>
      <c r="AB7060" s="204">
        <f t="shared" si="554"/>
        <v>0.35649285612235604</v>
      </c>
      <c r="AD7060" s="204">
        <v>0.40349204020247964</v>
      </c>
      <c r="AE7060" s="204">
        <v>0.40711408695652174</v>
      </c>
      <c r="AF7060" s="204">
        <v>0.35619504689544967</v>
      </c>
      <c r="AG7060" s="204">
        <v>0.38247824659467</v>
      </c>
      <c r="AH7060" s="204">
        <v>0.43092302259939286</v>
      </c>
    </row>
    <row r="7061" spans="1:34">
      <c r="A7061" s="206">
        <v>44125.208333333336</v>
      </c>
      <c r="B7061">
        <v>6</v>
      </c>
      <c r="C7061">
        <v>938.875</v>
      </c>
      <c r="E7061" s="206">
        <v>43760.208333333336</v>
      </c>
      <c r="F7061">
        <v>6</v>
      </c>
      <c r="G7061">
        <v>1013.56</v>
      </c>
      <c r="I7061" s="206">
        <v>43395.208333333336</v>
      </c>
      <c r="J7061">
        <v>6</v>
      </c>
      <c r="K7061">
        <v>1621.366</v>
      </c>
      <c r="M7061" s="206">
        <v>43030.208333333336</v>
      </c>
      <c r="N7061">
        <v>6</v>
      </c>
      <c r="O7061">
        <v>927.55899999999997</v>
      </c>
      <c r="Q7061" s="206">
        <v>42664.208333333336</v>
      </c>
      <c r="R7061">
        <v>6</v>
      </c>
      <c r="S7061">
        <v>1019.777</v>
      </c>
      <c r="X7061" s="204">
        <f t="shared" si="550"/>
        <v>0.32417644021742892</v>
      </c>
      <c r="Y7061" s="204">
        <f t="shared" si="551"/>
        <v>0.30209356521739128</v>
      </c>
      <c r="Z7061" s="204">
        <f t="shared" si="552"/>
        <v>0.42957768199083213</v>
      </c>
      <c r="AA7061" s="204">
        <f t="shared" si="553"/>
        <v>0.30938270472084933</v>
      </c>
      <c r="AB7061" s="204">
        <f t="shared" si="554"/>
        <v>0.33265389817133612</v>
      </c>
      <c r="AD7061" s="204">
        <v>0.40346435635752581</v>
      </c>
      <c r="AE7061" s="204">
        <v>0.40709634782608695</v>
      </c>
      <c r="AF7061" s="204">
        <v>0.35614732800394794</v>
      </c>
      <c r="AG7061" s="204">
        <v>0.38247336568400914</v>
      </c>
      <c r="AH7061" s="204">
        <v>0.43091895117023982</v>
      </c>
    </row>
    <row r="7062" spans="1:34">
      <c r="A7062" s="206">
        <v>44125.25</v>
      </c>
      <c r="B7062">
        <v>7</v>
      </c>
      <c r="C7062">
        <v>1064.7470000000001</v>
      </c>
      <c r="E7062" s="206">
        <v>43760.25</v>
      </c>
      <c r="F7062">
        <v>7</v>
      </c>
      <c r="G7062">
        <v>1184.9059999999999</v>
      </c>
      <c r="I7062" s="206">
        <v>43395.25</v>
      </c>
      <c r="J7062">
        <v>7</v>
      </c>
      <c r="K7062">
        <v>1809.394</v>
      </c>
      <c r="M7062" s="206">
        <v>43030.25</v>
      </c>
      <c r="N7062">
        <v>7</v>
      </c>
      <c r="O7062">
        <v>924.18200000000002</v>
      </c>
      <c r="Q7062" s="206">
        <v>42664.25</v>
      </c>
      <c r="R7062">
        <v>7</v>
      </c>
      <c r="S7062">
        <v>1164.8589999999999</v>
      </c>
      <c r="X7062" s="204">
        <f t="shared" si="550"/>
        <v>0.35289185444388005</v>
      </c>
      <c r="Y7062" s="204">
        <f t="shared" si="551"/>
        <v>0.32262921739130435</v>
      </c>
      <c r="Z7062" s="204">
        <f t="shared" si="552"/>
        <v>0.47176700145542622</v>
      </c>
      <c r="AA7062" s="204">
        <f t="shared" si="553"/>
        <v>0.32980638728984829</v>
      </c>
      <c r="AB7062" s="204">
        <f t="shared" si="554"/>
        <v>0.34750573146185776</v>
      </c>
      <c r="AD7062" s="204">
        <v>0.40339826117769845</v>
      </c>
      <c r="AE7062" s="204">
        <v>0.40705600000000003</v>
      </c>
      <c r="AF7062" s="204">
        <v>0.35614587315969476</v>
      </c>
      <c r="AG7062" s="204">
        <v>0.38247238950187701</v>
      </c>
      <c r="AH7062" s="204">
        <v>0.4309137693513177</v>
      </c>
    </row>
    <row r="7063" spans="1:34">
      <c r="A7063" s="206">
        <v>44125.291666666664</v>
      </c>
      <c r="B7063">
        <v>8</v>
      </c>
      <c r="C7063">
        <v>1112.972</v>
      </c>
      <c r="E7063" s="206">
        <v>43760.291666666664</v>
      </c>
      <c r="F7063">
        <v>8</v>
      </c>
      <c r="G7063">
        <v>1264.57</v>
      </c>
      <c r="I7063" s="206">
        <v>43395.291666666664</v>
      </c>
      <c r="J7063">
        <v>8</v>
      </c>
      <c r="K7063">
        <v>1844.452</v>
      </c>
      <c r="M7063" s="206">
        <v>43030.291666666664</v>
      </c>
      <c r="N7063">
        <v>8</v>
      </c>
      <c r="O7063">
        <v>969.18499999999995</v>
      </c>
      <c r="Q7063" s="206">
        <v>42664.291666666664</v>
      </c>
      <c r="R7063">
        <v>8</v>
      </c>
      <c r="S7063">
        <v>1246.4949999999999</v>
      </c>
      <c r="X7063" s="204">
        <f t="shared" si="550"/>
        <v>0.40309719936382521</v>
      </c>
      <c r="Y7063" s="204">
        <f t="shared" si="551"/>
        <v>0.32145460869565218</v>
      </c>
      <c r="Z7063" s="204">
        <f t="shared" si="552"/>
        <v>0.5264772924999287</v>
      </c>
      <c r="AA7063" s="204">
        <f t="shared" si="553"/>
        <v>0.38556135516206735</v>
      </c>
      <c r="AB7063" s="204">
        <f t="shared" si="554"/>
        <v>0.39409472513041532</v>
      </c>
      <c r="AD7063" s="204">
        <v>0.40324046326146146</v>
      </c>
      <c r="AE7063" s="204">
        <v>0.40700660869565219</v>
      </c>
      <c r="AF7063" s="204">
        <v>0.35614587315969476</v>
      </c>
      <c r="AG7063" s="204">
        <v>0.38246685780312811</v>
      </c>
      <c r="AH7063" s="204">
        <v>0.43089415246539847</v>
      </c>
    </row>
    <row r="7064" spans="1:34">
      <c r="A7064" s="206">
        <v>44125.333333333336</v>
      </c>
      <c r="B7064">
        <v>9</v>
      </c>
      <c r="C7064">
        <v>1122.3330000000001</v>
      </c>
      <c r="E7064" s="206">
        <v>43760.333333333336</v>
      </c>
      <c r="F7064">
        <v>9</v>
      </c>
      <c r="G7064">
        <v>1222.6849999999999</v>
      </c>
      <c r="I7064" s="206">
        <v>43395.333333333336</v>
      </c>
      <c r="J7064">
        <v>9</v>
      </c>
      <c r="K7064">
        <v>1774.396</v>
      </c>
      <c r="M7064" s="206">
        <v>43030.333333333336</v>
      </c>
      <c r="N7064">
        <v>9</v>
      </c>
      <c r="O7064">
        <v>1077.2349999999999</v>
      </c>
      <c r="Q7064" s="206">
        <v>42664.333333333336</v>
      </c>
      <c r="R7064">
        <v>9</v>
      </c>
      <c r="S7064">
        <v>1233.9870000000001</v>
      </c>
      <c r="X7064" s="204">
        <f t="shared" si="550"/>
        <v>0.43134717894698954</v>
      </c>
      <c r="Y7064" s="204">
        <f t="shared" si="551"/>
        <v>0.3371078260869565</v>
      </c>
      <c r="Z7064" s="204">
        <f t="shared" si="552"/>
        <v>0.53667807846498805</v>
      </c>
      <c r="AA7064" s="204">
        <f t="shared" si="553"/>
        <v>0.41148354628746542</v>
      </c>
      <c r="AB7064" s="204">
        <f t="shared" si="554"/>
        <v>0.41194424066735907</v>
      </c>
      <c r="AD7064" s="204">
        <v>0.40323250415603723</v>
      </c>
      <c r="AE7064" s="204">
        <v>0.40696382608695653</v>
      </c>
      <c r="AF7064" s="204">
        <v>0.3561182311188858</v>
      </c>
      <c r="AG7064" s="204">
        <v>0.3824310644582824</v>
      </c>
      <c r="AH7064" s="204">
        <v>0.43085824986286692</v>
      </c>
    </row>
    <row r="7065" spans="1:34">
      <c r="A7065" s="206">
        <v>44125.375</v>
      </c>
      <c r="B7065">
        <v>10</v>
      </c>
      <c r="C7065">
        <v>1112.04</v>
      </c>
      <c r="E7065" s="206">
        <v>43760.375</v>
      </c>
      <c r="F7065">
        <v>10</v>
      </c>
      <c r="G7065">
        <v>1215.713</v>
      </c>
      <c r="I7065" s="206">
        <v>43395.375</v>
      </c>
      <c r="J7065">
        <v>10</v>
      </c>
      <c r="K7065">
        <v>1714.453</v>
      </c>
      <c r="M7065" s="206">
        <v>43030.375</v>
      </c>
      <c r="N7065">
        <v>10</v>
      </c>
      <c r="O7065">
        <v>1140.5730000000001</v>
      </c>
      <c r="Q7065" s="206">
        <v>42664.375</v>
      </c>
      <c r="R7065">
        <v>10</v>
      </c>
      <c r="S7065">
        <v>1217.0250000000001</v>
      </c>
      <c r="X7065" s="204">
        <f t="shared" si="550"/>
        <v>0.42701880978845391</v>
      </c>
      <c r="Y7065" s="204">
        <f t="shared" si="551"/>
        <v>0.37469043478260866</v>
      </c>
      <c r="Z7065" s="204">
        <f t="shared" si="552"/>
        <v>0.51629396466590671</v>
      </c>
      <c r="AA7065" s="204">
        <f t="shared" si="553"/>
        <v>0.39785441675232663</v>
      </c>
      <c r="AB7065" s="204">
        <f t="shared" si="554"/>
        <v>0.4154090268766143</v>
      </c>
      <c r="AD7065" s="204">
        <v>0.40322800553123228</v>
      </c>
      <c r="AE7065" s="204">
        <v>0.40695652173913044</v>
      </c>
      <c r="AF7065" s="204">
        <v>0.35611357561727586</v>
      </c>
      <c r="AG7065" s="204">
        <v>0.38239787426578897</v>
      </c>
      <c r="AH7065" s="204">
        <v>0.43084825635494572</v>
      </c>
    </row>
    <row r="7066" spans="1:34">
      <c r="A7066" s="206">
        <v>44125.416666666664</v>
      </c>
      <c r="B7066">
        <v>11</v>
      </c>
      <c r="C7066">
        <v>1124.848</v>
      </c>
      <c r="E7066" s="206">
        <v>43760.416666666664</v>
      </c>
      <c r="F7066">
        <v>11</v>
      </c>
      <c r="G7066">
        <v>1223.951</v>
      </c>
      <c r="I7066" s="206">
        <v>43395.416666666664</v>
      </c>
      <c r="J7066">
        <v>11</v>
      </c>
      <c r="K7066">
        <v>1568.395</v>
      </c>
      <c r="M7066" s="206">
        <v>43030.416666666664</v>
      </c>
      <c r="N7066">
        <v>11</v>
      </c>
      <c r="O7066">
        <v>1157.6980000000001</v>
      </c>
      <c r="Q7066" s="206">
        <v>42664.416666666664</v>
      </c>
      <c r="R7066">
        <v>11</v>
      </c>
      <c r="S7066">
        <v>1195.1469999999999</v>
      </c>
      <c r="X7066" s="204">
        <f t="shared" si="550"/>
        <v>0.42114914256211222</v>
      </c>
      <c r="Y7066" s="204">
        <f t="shared" si="551"/>
        <v>0.39672104347826093</v>
      </c>
      <c r="Z7066" s="204">
        <f t="shared" si="552"/>
        <v>0.49885241885315212</v>
      </c>
      <c r="AA7066" s="204">
        <f t="shared" si="553"/>
        <v>0.39558576947719259</v>
      </c>
      <c r="AB7066" s="204">
        <f t="shared" si="554"/>
        <v>0.41159927957911785</v>
      </c>
      <c r="AD7066" s="204">
        <v>0.40317298388938644</v>
      </c>
      <c r="AE7066" s="204">
        <v>0.40688243478260872</v>
      </c>
      <c r="AF7066" s="204">
        <v>0.35609699039279052</v>
      </c>
      <c r="AG7066" s="204">
        <v>0.38234060491403576</v>
      </c>
      <c r="AH7066" s="204">
        <v>0.43081272388233721</v>
      </c>
    </row>
    <row r="7067" spans="1:34">
      <c r="A7067" s="206">
        <v>44125.458333333336</v>
      </c>
      <c r="B7067">
        <v>12</v>
      </c>
      <c r="C7067">
        <v>1121.82</v>
      </c>
      <c r="E7067" s="206">
        <v>43760.458333333336</v>
      </c>
      <c r="F7067">
        <v>12</v>
      </c>
      <c r="G7067">
        <v>1220.106</v>
      </c>
      <c r="I7067" s="206">
        <v>43395.458333333336</v>
      </c>
      <c r="J7067">
        <v>12</v>
      </c>
      <c r="K7067">
        <v>1430.3820000000001</v>
      </c>
      <c r="M7067" s="206">
        <v>43030.458333333336</v>
      </c>
      <c r="N7067">
        <v>12</v>
      </c>
      <c r="O7067">
        <v>1123.047</v>
      </c>
      <c r="Q7067" s="206">
        <v>42664.458333333336</v>
      </c>
      <c r="R7067">
        <v>12</v>
      </c>
      <c r="S7067">
        <v>1234.5640000000001</v>
      </c>
      <c r="X7067" s="204">
        <f t="shared" si="550"/>
        <v>0.41357830306335586</v>
      </c>
      <c r="Y7067" s="204">
        <f t="shared" si="551"/>
        <v>0.40267756521739134</v>
      </c>
      <c r="Z7067" s="204">
        <f t="shared" si="552"/>
        <v>0.45635409046919895</v>
      </c>
      <c r="AA7067" s="204">
        <f t="shared" si="553"/>
        <v>0.39826636561209711</v>
      </c>
      <c r="AB7067" s="204">
        <f t="shared" si="554"/>
        <v>0.41633990363297324</v>
      </c>
      <c r="AD7067" s="204">
        <v>0.40314599214055641</v>
      </c>
      <c r="AE7067" s="204">
        <v>0.40685982608695653</v>
      </c>
      <c r="AF7067" s="204">
        <v>0.3560070810179487</v>
      </c>
      <c r="AG7067" s="204">
        <v>0.38231034326793889</v>
      </c>
      <c r="AH7067" s="204">
        <v>0.43078422387826576</v>
      </c>
    </row>
    <row r="7068" spans="1:34">
      <c r="A7068" s="206">
        <v>44125.5</v>
      </c>
      <c r="B7068">
        <v>13</v>
      </c>
      <c r="C7068">
        <v>1186.6279999999999</v>
      </c>
      <c r="E7068" s="206">
        <v>43760.5</v>
      </c>
      <c r="F7068">
        <v>13</v>
      </c>
      <c r="G7068">
        <v>1202.1780000000001</v>
      </c>
      <c r="I7068" s="206">
        <v>43395.5</v>
      </c>
      <c r="J7068">
        <v>13</v>
      </c>
      <c r="K7068">
        <v>1339.5250000000001</v>
      </c>
      <c r="M7068" s="206">
        <v>43030.5</v>
      </c>
      <c r="N7068">
        <v>13</v>
      </c>
      <c r="O7068">
        <v>1149.1679999999999</v>
      </c>
      <c r="Q7068" s="206">
        <v>42664.5</v>
      </c>
      <c r="R7068">
        <v>13</v>
      </c>
      <c r="S7068">
        <v>1210.2619999999999</v>
      </c>
      <c r="X7068" s="204">
        <f t="shared" si="550"/>
        <v>0.42721847952018366</v>
      </c>
      <c r="Y7068" s="204">
        <f t="shared" si="551"/>
        <v>0.39062504347826088</v>
      </c>
      <c r="Z7068" s="204">
        <f t="shared" si="552"/>
        <v>0.416196606488489</v>
      </c>
      <c r="AA7068" s="204">
        <f t="shared" si="553"/>
        <v>0.39701522551271523</v>
      </c>
      <c r="AB7068" s="204">
        <f t="shared" si="554"/>
        <v>0.41521915022611239</v>
      </c>
      <c r="AD7068" s="204">
        <v>0.40309823750801105</v>
      </c>
      <c r="AE7068" s="204">
        <v>0.40680278260869562</v>
      </c>
      <c r="AF7068" s="204">
        <v>0.35600300745404001</v>
      </c>
      <c r="AG7068" s="204">
        <v>0.38229537514191242</v>
      </c>
      <c r="AH7068" s="204">
        <v>0.43075646413404034</v>
      </c>
    </row>
    <row r="7069" spans="1:34">
      <c r="A7069" s="206">
        <v>44125.541666666664</v>
      </c>
      <c r="B7069">
        <v>14</v>
      </c>
      <c r="C7069">
        <v>1213.357</v>
      </c>
      <c r="E7069" s="206">
        <v>43760.541666666664</v>
      </c>
      <c r="F7069">
        <v>14</v>
      </c>
      <c r="G7069">
        <v>1195.3979999999999</v>
      </c>
      <c r="I7069" s="206">
        <v>43395.541666666664</v>
      </c>
      <c r="J7069">
        <v>14</v>
      </c>
      <c r="K7069">
        <v>1315.395</v>
      </c>
      <c r="M7069" s="206">
        <v>43030.541666666664</v>
      </c>
      <c r="N7069">
        <v>14</v>
      </c>
      <c r="O7069">
        <v>1162.5730000000001</v>
      </c>
      <c r="Q7069" s="206">
        <v>42664.541666666664</v>
      </c>
      <c r="R7069">
        <v>14</v>
      </c>
      <c r="S7069">
        <v>1235.962</v>
      </c>
      <c r="X7069" s="204">
        <f t="shared" si="550"/>
        <v>0.41880881951932541</v>
      </c>
      <c r="Y7069" s="204">
        <f t="shared" si="551"/>
        <v>0.39971060869565211</v>
      </c>
      <c r="Z7069" s="204">
        <f t="shared" si="552"/>
        <v>0.38976004962764721</v>
      </c>
      <c r="AA7069" s="204">
        <f t="shared" si="553"/>
        <v>0.3911815610909421</v>
      </c>
      <c r="AB7069" s="204">
        <f t="shared" si="554"/>
        <v>0.43920653027625756</v>
      </c>
      <c r="AD7069" s="204">
        <v>0.40309719936382521</v>
      </c>
      <c r="AE7069" s="204">
        <v>0.40679999999999999</v>
      </c>
      <c r="AF7069" s="204">
        <v>0.35599602420162513</v>
      </c>
      <c r="AG7069" s="204">
        <v>0.38224558985317242</v>
      </c>
      <c r="AH7069" s="204">
        <v>0.43073425633866003</v>
      </c>
    </row>
    <row r="7070" spans="1:34">
      <c r="A7070" s="206">
        <v>44125.583333333336</v>
      </c>
      <c r="B7070">
        <v>15</v>
      </c>
      <c r="C7070">
        <v>1260.1669999999999</v>
      </c>
      <c r="E7070" s="206">
        <v>43760.583333333336</v>
      </c>
      <c r="F7070">
        <v>15</v>
      </c>
      <c r="G7070">
        <v>1191.952</v>
      </c>
      <c r="I7070" s="206">
        <v>43395.583333333336</v>
      </c>
      <c r="J7070">
        <v>15</v>
      </c>
      <c r="K7070">
        <v>1247.4110000000001</v>
      </c>
      <c r="M7070" s="206">
        <v>43030.583333333336</v>
      </c>
      <c r="N7070">
        <v>15</v>
      </c>
      <c r="O7070">
        <v>1169.55</v>
      </c>
      <c r="Q7070" s="206">
        <v>42664.583333333336</v>
      </c>
      <c r="R7070">
        <v>15</v>
      </c>
      <c r="S7070">
        <v>1187.2909999999999</v>
      </c>
      <c r="X7070" s="204">
        <f t="shared" si="550"/>
        <v>0.42770225471075229</v>
      </c>
      <c r="Y7070" s="204">
        <f t="shared" si="551"/>
        <v>0.40437321739130438</v>
      </c>
      <c r="Z7070" s="204">
        <f t="shared" si="552"/>
        <v>0.38273897126217049</v>
      </c>
      <c r="AA7070" s="204">
        <f t="shared" si="553"/>
        <v>0.38897538947226612</v>
      </c>
      <c r="AB7070" s="204">
        <f t="shared" si="554"/>
        <v>0.44909973298827355</v>
      </c>
      <c r="AD7070" s="204">
        <v>0.40302072274214018</v>
      </c>
      <c r="AE7070" s="204">
        <v>0.40671895652173912</v>
      </c>
      <c r="AF7070" s="204">
        <v>0.35598642222955468</v>
      </c>
      <c r="AG7070" s="204">
        <v>0.38224363748890811</v>
      </c>
      <c r="AH7070" s="204">
        <v>0.43066060048398191</v>
      </c>
    </row>
    <row r="7071" spans="1:34">
      <c r="A7071" s="206">
        <v>44125.625</v>
      </c>
      <c r="B7071">
        <v>16</v>
      </c>
      <c r="C7071">
        <v>1266.018</v>
      </c>
      <c r="E7071" s="206">
        <v>43760.625</v>
      </c>
      <c r="F7071">
        <v>16</v>
      </c>
      <c r="G7071">
        <v>1205.008</v>
      </c>
      <c r="I7071" s="206">
        <v>43395.625</v>
      </c>
      <c r="J7071">
        <v>16</v>
      </c>
      <c r="K7071">
        <v>1209.3699999999999</v>
      </c>
      <c r="M7071" s="206">
        <v>43030.625</v>
      </c>
      <c r="N7071">
        <v>16</v>
      </c>
      <c r="O7071">
        <v>1215.758</v>
      </c>
      <c r="Q7071" s="206">
        <v>42664.625</v>
      </c>
      <c r="R7071">
        <v>16</v>
      </c>
      <c r="S7071">
        <v>1173.2750000000001</v>
      </c>
      <c r="X7071" s="204">
        <f t="shared" si="550"/>
        <v>0.41085974948888698</v>
      </c>
      <c r="Y7071" s="204">
        <f t="shared" si="551"/>
        <v>0.40679999999999999</v>
      </c>
      <c r="Z7071" s="204">
        <f t="shared" si="552"/>
        <v>0.36295774492157518</v>
      </c>
      <c r="AA7071" s="204">
        <f t="shared" si="553"/>
        <v>0.38785408159646129</v>
      </c>
      <c r="AB7071" s="204">
        <f t="shared" si="554"/>
        <v>0.46642551468416443</v>
      </c>
      <c r="AD7071" s="204">
        <v>0.40296673924448018</v>
      </c>
      <c r="AE7071" s="204">
        <v>0.40670991304347826</v>
      </c>
      <c r="AF7071" s="204">
        <v>0.35593957624460471</v>
      </c>
      <c r="AG7071" s="204">
        <v>0.38222378845222088</v>
      </c>
      <c r="AH7071" s="204">
        <v>0.43062802905075742</v>
      </c>
    </row>
    <row r="7072" spans="1:34">
      <c r="A7072" s="206">
        <v>44125.666666666664</v>
      </c>
      <c r="B7072">
        <v>17</v>
      </c>
      <c r="C7072">
        <v>1294.9839999999999</v>
      </c>
      <c r="E7072" s="206">
        <v>43760.666666666664</v>
      </c>
      <c r="F7072">
        <v>17</v>
      </c>
      <c r="G7072">
        <v>1234.3879999999999</v>
      </c>
      <c r="I7072" s="206">
        <v>43395.666666666664</v>
      </c>
      <c r="J7072">
        <v>17</v>
      </c>
      <c r="K7072">
        <v>1238.1869999999999</v>
      </c>
      <c r="M7072" s="206">
        <v>43030.666666666664</v>
      </c>
      <c r="N7072">
        <v>17</v>
      </c>
      <c r="O7072">
        <v>1191.942</v>
      </c>
      <c r="Q7072" s="206">
        <v>42664.666666666664</v>
      </c>
      <c r="R7072">
        <v>17</v>
      </c>
      <c r="S7072">
        <v>1161.4469999999999</v>
      </c>
      <c r="X7072" s="204">
        <f t="shared" si="550"/>
        <v>0.40600953985297111</v>
      </c>
      <c r="Y7072" s="204">
        <f t="shared" si="551"/>
        <v>0.42287234782608696</v>
      </c>
      <c r="Z7072" s="204">
        <f t="shared" si="552"/>
        <v>0.35188899887511438</v>
      </c>
      <c r="AA7072" s="204">
        <f t="shared" si="553"/>
        <v>0.39210242623561065</v>
      </c>
      <c r="AB7072" s="204">
        <f t="shared" si="554"/>
        <v>0.46859114486367009</v>
      </c>
      <c r="AD7072" s="204">
        <v>0.40295808804293215</v>
      </c>
      <c r="AE7072" s="204">
        <v>0.4066740869565218</v>
      </c>
      <c r="AF7072" s="204">
        <v>0.35589738576126473</v>
      </c>
      <c r="AG7072" s="204">
        <v>0.38216424134215926</v>
      </c>
      <c r="AH7072" s="204">
        <v>0.43060582125537711</v>
      </c>
    </row>
    <row r="7073" spans="1:34">
      <c r="A7073" s="206">
        <v>44125.708333333336</v>
      </c>
      <c r="B7073">
        <v>18</v>
      </c>
      <c r="C7073">
        <v>1357.0889999999999</v>
      </c>
      <c r="E7073" s="206">
        <v>43760.708333333336</v>
      </c>
      <c r="F7073">
        <v>18</v>
      </c>
      <c r="G7073">
        <v>1209.769</v>
      </c>
      <c r="I7073" s="206">
        <v>43395.708333333336</v>
      </c>
      <c r="J7073">
        <v>18</v>
      </c>
      <c r="K7073">
        <v>1273.123</v>
      </c>
      <c r="M7073" s="206">
        <v>43030.708333333336</v>
      </c>
      <c r="N7073">
        <v>18</v>
      </c>
      <c r="O7073">
        <v>1233.9970000000001</v>
      </c>
      <c r="Q7073" s="206">
        <v>42664.708333333336</v>
      </c>
      <c r="R7073">
        <v>18</v>
      </c>
      <c r="S7073">
        <v>1158.9760000000001</v>
      </c>
      <c r="X7073" s="204">
        <f t="shared" si="550"/>
        <v>0.40191648337654318</v>
      </c>
      <c r="Y7073" s="204">
        <f t="shared" si="551"/>
        <v>0.41458852173913041</v>
      </c>
      <c r="Z7073" s="204">
        <f t="shared" si="552"/>
        <v>0.36027384824345016</v>
      </c>
      <c r="AA7073" s="204">
        <f t="shared" si="553"/>
        <v>0.40166250324987296</v>
      </c>
      <c r="AB7073" s="204">
        <f t="shared" si="554"/>
        <v>0.47931232821344949</v>
      </c>
      <c r="AD7073" s="204">
        <v>0.40292106090030633</v>
      </c>
      <c r="AE7073" s="204">
        <v>0.4066553043478261</v>
      </c>
      <c r="AF7073" s="204">
        <v>0.35588749282034365</v>
      </c>
      <c r="AG7073" s="204">
        <v>0.38215415412679365</v>
      </c>
      <c r="AH7073" s="204">
        <v>0.43060286021599303</v>
      </c>
    </row>
    <row r="7074" spans="1:34">
      <c r="A7074" s="206">
        <v>44125.75</v>
      </c>
      <c r="B7074">
        <v>19</v>
      </c>
      <c r="C7074">
        <v>1419.133</v>
      </c>
      <c r="E7074" s="206">
        <v>43760.75</v>
      </c>
      <c r="F7074">
        <v>19</v>
      </c>
      <c r="G7074">
        <v>1255.8040000000001</v>
      </c>
      <c r="I7074" s="206">
        <v>43395.75</v>
      </c>
      <c r="J7074">
        <v>19</v>
      </c>
      <c r="K7074">
        <v>1372.124</v>
      </c>
      <c r="M7074" s="206">
        <v>43030.75</v>
      </c>
      <c r="N7074">
        <v>19</v>
      </c>
      <c r="O7074">
        <v>1261.394</v>
      </c>
      <c r="Q7074" s="206">
        <v>42664.75</v>
      </c>
      <c r="R7074">
        <v>19</v>
      </c>
      <c r="S7074">
        <v>1180.518</v>
      </c>
      <c r="X7074" s="204">
        <f t="shared" si="550"/>
        <v>0.40106139861553097</v>
      </c>
      <c r="Y7074" s="204">
        <f t="shared" si="551"/>
        <v>0.42921634782608697</v>
      </c>
      <c r="Z7074" s="204">
        <f t="shared" si="552"/>
        <v>0.37043913600873374</v>
      </c>
      <c r="AA7074" s="204">
        <f t="shared" si="553"/>
        <v>0.39365162727934461</v>
      </c>
      <c r="AB7074" s="204">
        <f t="shared" si="554"/>
        <v>0.50229924708171059</v>
      </c>
      <c r="AD7074" s="204">
        <v>0.40290929526620095</v>
      </c>
      <c r="AE7074" s="204">
        <v>0.40660869565217389</v>
      </c>
      <c r="AF7074" s="204">
        <v>0.35585490430907413</v>
      </c>
      <c r="AG7074" s="204">
        <v>0.3821336543020184</v>
      </c>
      <c r="AH7074" s="204">
        <v>0.43057806151115169</v>
      </c>
    </row>
    <row r="7075" spans="1:34">
      <c r="A7075" s="206">
        <v>44125.791666666664</v>
      </c>
      <c r="B7075">
        <v>20</v>
      </c>
      <c r="C7075">
        <v>1450.0630000000001</v>
      </c>
      <c r="E7075" s="206">
        <v>43760.791666666664</v>
      </c>
      <c r="F7075">
        <v>20</v>
      </c>
      <c r="G7075">
        <v>1360.395</v>
      </c>
      <c r="I7075" s="206">
        <v>43395.791666666664</v>
      </c>
      <c r="J7075">
        <v>20</v>
      </c>
      <c r="K7075">
        <v>1464.819</v>
      </c>
      <c r="M7075" s="206">
        <v>43030.791666666664</v>
      </c>
      <c r="N7075">
        <v>20</v>
      </c>
      <c r="O7075">
        <v>1349.0740000000001</v>
      </c>
      <c r="Q7075" s="206">
        <v>42664.791666666664</v>
      </c>
      <c r="R7075">
        <v>20</v>
      </c>
      <c r="S7075">
        <v>1283.415</v>
      </c>
      <c r="X7075" s="204">
        <f t="shared" si="550"/>
        <v>0.40851596596548101</v>
      </c>
      <c r="Y7075" s="204">
        <f t="shared" si="551"/>
        <v>0.4387457391304348</v>
      </c>
      <c r="Z7075" s="204">
        <f t="shared" si="552"/>
        <v>0.39924534318903027</v>
      </c>
      <c r="AA7075" s="204">
        <f t="shared" si="553"/>
        <v>0.40863114209730128</v>
      </c>
      <c r="AB7075" s="204">
        <f t="shared" si="554"/>
        <v>0.52526358802466844</v>
      </c>
      <c r="AD7075" s="204">
        <v>0.40289649148790979</v>
      </c>
      <c r="AE7075" s="204">
        <v>0.40660869565217389</v>
      </c>
      <c r="AF7075" s="204">
        <v>0.35585490430907413</v>
      </c>
      <c r="AG7075" s="204">
        <v>0.3819859254060185</v>
      </c>
      <c r="AH7075" s="204">
        <v>0.4305547433260023</v>
      </c>
    </row>
    <row r="7076" spans="1:34">
      <c r="A7076" s="206">
        <v>44125.833333333336</v>
      </c>
      <c r="B7076">
        <v>21</v>
      </c>
      <c r="C7076">
        <v>1448.9490000000001</v>
      </c>
      <c r="E7076" s="206">
        <v>43760.833333333336</v>
      </c>
      <c r="F7076">
        <v>21</v>
      </c>
      <c r="G7076">
        <v>1356.17</v>
      </c>
      <c r="I7076" s="206">
        <v>43395.833333333336</v>
      </c>
      <c r="J7076">
        <v>21</v>
      </c>
      <c r="K7076">
        <v>1463.818</v>
      </c>
      <c r="M7076" s="206">
        <v>43030.833333333336</v>
      </c>
      <c r="N7076">
        <v>21</v>
      </c>
      <c r="O7076">
        <v>1343.979</v>
      </c>
      <c r="Q7076" s="206">
        <v>42664.833333333336</v>
      </c>
      <c r="R7076">
        <v>21</v>
      </c>
      <c r="S7076">
        <v>1299.1890000000001</v>
      </c>
      <c r="X7076" s="204">
        <f t="shared" si="550"/>
        <v>0.44412327339319502</v>
      </c>
      <c r="Y7076" s="204">
        <f t="shared" si="551"/>
        <v>0.46924313043478261</v>
      </c>
      <c r="Z7076" s="204">
        <f t="shared" si="552"/>
        <v>0.42621670079731283</v>
      </c>
      <c r="AA7076" s="204">
        <f t="shared" si="553"/>
        <v>0.4426644305587959</v>
      </c>
      <c r="AB7076" s="204">
        <f t="shared" si="554"/>
        <v>0.53671170654323086</v>
      </c>
      <c r="AD7076" s="204">
        <v>0.40283904750963057</v>
      </c>
      <c r="AE7076" s="204">
        <v>0.40660869565217389</v>
      </c>
      <c r="AF7076" s="204">
        <v>0.35585490430907413</v>
      </c>
      <c r="AG7076" s="204">
        <v>0.38197095727999214</v>
      </c>
      <c r="AH7076" s="204">
        <v>0.43053919786923606</v>
      </c>
    </row>
    <row r="7077" spans="1:34">
      <c r="A7077" s="206">
        <v>44125.875</v>
      </c>
      <c r="B7077">
        <v>22</v>
      </c>
      <c r="C7077">
        <v>1377.4269999999999</v>
      </c>
      <c r="E7077" s="206">
        <v>43760.875</v>
      </c>
      <c r="F7077">
        <v>22</v>
      </c>
      <c r="G7077">
        <v>1303.8610000000001</v>
      </c>
      <c r="I7077" s="206">
        <v>43395.875</v>
      </c>
      <c r="J7077">
        <v>22</v>
      </c>
      <c r="K7077">
        <v>1444.8689999999999</v>
      </c>
      <c r="M7077" s="206">
        <v>43030.875</v>
      </c>
      <c r="N7077">
        <v>22</v>
      </c>
      <c r="O7077">
        <v>1262.1510000000001</v>
      </c>
      <c r="Q7077" s="206">
        <v>42664.875</v>
      </c>
      <c r="R7077">
        <v>22</v>
      </c>
      <c r="S7077">
        <v>1244.5050000000001</v>
      </c>
      <c r="X7077" s="204">
        <f t="shared" si="550"/>
        <v>0.44958183552197201</v>
      </c>
      <c r="Y7077" s="204">
        <f t="shared" si="551"/>
        <v>0.46747095652173914</v>
      </c>
      <c r="Z7077" s="204">
        <f t="shared" si="552"/>
        <v>0.42592544097784157</v>
      </c>
      <c r="AA7077" s="204">
        <f t="shared" si="553"/>
        <v>0.44128964072267413</v>
      </c>
      <c r="AB7077" s="204">
        <f t="shared" si="554"/>
        <v>0.53629938180900261</v>
      </c>
      <c r="AD7077" s="204">
        <v>0.40279994407863318</v>
      </c>
      <c r="AE7077" s="204">
        <v>0.40657739130434783</v>
      </c>
      <c r="AF7077" s="204">
        <v>0.35585490430907413</v>
      </c>
      <c r="AG7077" s="204">
        <v>0.38193906866367494</v>
      </c>
      <c r="AH7077" s="204">
        <v>0.43053327579046796</v>
      </c>
    </row>
    <row r="7078" spans="1:34">
      <c r="A7078" s="206">
        <v>44125.916666666664</v>
      </c>
      <c r="B7078">
        <v>23</v>
      </c>
      <c r="C7078">
        <v>1265.491</v>
      </c>
      <c r="E7078" s="206">
        <v>43760.916666666664</v>
      </c>
      <c r="F7078">
        <v>23</v>
      </c>
      <c r="G7078">
        <v>1194.9090000000001</v>
      </c>
      <c r="I7078" s="206">
        <v>43395.916666666664</v>
      </c>
      <c r="J7078">
        <v>23</v>
      </c>
      <c r="K7078">
        <v>1355.9190000000001</v>
      </c>
      <c r="M7078" s="206">
        <v>43030.916666666664</v>
      </c>
      <c r="N7078">
        <v>23</v>
      </c>
      <c r="O7078">
        <v>1146.097</v>
      </c>
      <c r="Q7078" s="206">
        <v>42664.916666666664</v>
      </c>
      <c r="R7078">
        <v>23</v>
      </c>
      <c r="S7078">
        <v>1216.0119999999999</v>
      </c>
      <c r="X7078" s="204">
        <f t="shared" si="550"/>
        <v>0.43065854330376241</v>
      </c>
      <c r="Y7078" s="204">
        <f t="shared" si="551"/>
        <v>0.43900904347826092</v>
      </c>
      <c r="Z7078" s="204">
        <f t="shared" si="552"/>
        <v>0.42041187222743054</v>
      </c>
      <c r="AA7078" s="204">
        <f t="shared" si="553"/>
        <v>0.4242686036723321</v>
      </c>
      <c r="AB7078" s="204">
        <f t="shared" si="554"/>
        <v>0.50982694945579798</v>
      </c>
      <c r="AD7078" s="204">
        <v>0.40279994407863318</v>
      </c>
      <c r="AE7078" s="204">
        <v>0.40647060869565221</v>
      </c>
      <c r="AF7078" s="204">
        <v>0.35585053977631476</v>
      </c>
      <c r="AG7078" s="204">
        <v>0.381920521203164</v>
      </c>
      <c r="AH7078" s="204">
        <v>0.43051180825493363</v>
      </c>
    </row>
    <row r="7079" spans="1:34">
      <c r="A7079" s="206">
        <v>44125.958333333336</v>
      </c>
      <c r="B7079">
        <v>24</v>
      </c>
      <c r="C7079">
        <v>1112.4190000000001</v>
      </c>
      <c r="E7079" s="206">
        <v>43760.958333333336</v>
      </c>
      <c r="F7079">
        <v>24</v>
      </c>
      <c r="G7079">
        <v>1113.3</v>
      </c>
      <c r="I7079" s="206">
        <v>43395.958333333336</v>
      </c>
      <c r="J7079">
        <v>24</v>
      </c>
      <c r="K7079">
        <v>1259.8979999999999</v>
      </c>
      <c r="M7079" s="206">
        <v>43030.958333333336</v>
      </c>
      <c r="N7079">
        <v>24</v>
      </c>
      <c r="O7079">
        <v>1045.8530000000001</v>
      </c>
      <c r="Q7079" s="206">
        <v>42664.958333333336</v>
      </c>
      <c r="R7079">
        <v>24</v>
      </c>
      <c r="S7079">
        <v>1134.2570000000001</v>
      </c>
      <c r="X7079" s="204">
        <f t="shared" si="550"/>
        <v>0.42079859587538393</v>
      </c>
      <c r="Y7079" s="204">
        <f t="shared" si="551"/>
        <v>0.39864243478260869</v>
      </c>
      <c r="Z7079" s="204">
        <f t="shared" si="552"/>
        <v>0.39453019296472241</v>
      </c>
      <c r="AA7079" s="204">
        <f t="shared" si="553"/>
        <v>0.3888162717847245</v>
      </c>
      <c r="AB7079" s="204">
        <f t="shared" si="554"/>
        <v>0.46839608639424613</v>
      </c>
      <c r="AD7079" s="204">
        <v>0.40279994407863318</v>
      </c>
      <c r="AE7079" s="204">
        <v>0.40641599999999994</v>
      </c>
      <c r="AF7079" s="204">
        <v>0.35579729247665121</v>
      </c>
      <c r="AG7079" s="204">
        <v>0.381920521203164</v>
      </c>
      <c r="AH7079" s="204">
        <v>0.43044222382940867</v>
      </c>
    </row>
    <row r="7080" spans="1:34">
      <c r="A7080" s="206">
        <v>44126</v>
      </c>
      <c r="B7080">
        <v>1</v>
      </c>
      <c r="C7080">
        <v>1072.7439999999999</v>
      </c>
      <c r="E7080" s="206">
        <v>43761</v>
      </c>
      <c r="F7080">
        <v>1</v>
      </c>
      <c r="G7080">
        <v>1091.146</v>
      </c>
      <c r="I7080" s="206">
        <v>43396</v>
      </c>
      <c r="J7080">
        <v>1</v>
      </c>
      <c r="K7080">
        <v>1249.8869999999999</v>
      </c>
      <c r="M7080" s="206">
        <v>43031</v>
      </c>
      <c r="N7080">
        <v>1</v>
      </c>
      <c r="O7080">
        <v>953.98599999999999</v>
      </c>
      <c r="Q7080" s="206">
        <v>42665</v>
      </c>
      <c r="R7080">
        <v>1</v>
      </c>
      <c r="S7080">
        <v>1074.9780000000001</v>
      </c>
      <c r="X7080" s="204">
        <f t="shared" si="550"/>
        <v>0.39250743657285075</v>
      </c>
      <c r="Y7080" s="204">
        <f t="shared" si="551"/>
        <v>0.36377495652173913</v>
      </c>
      <c r="Z7080" s="204">
        <f t="shared" si="552"/>
        <v>0.3665910729592754</v>
      </c>
      <c r="AA7080" s="204">
        <f t="shared" si="553"/>
        <v>0.36226118924364431</v>
      </c>
      <c r="AB7080" s="204">
        <f t="shared" si="554"/>
        <v>0.41173955881993701</v>
      </c>
      <c r="AD7080" s="204">
        <v>0.40275876435926439</v>
      </c>
      <c r="AE7080" s="204">
        <v>0.40639373913043481</v>
      </c>
      <c r="AF7080" s="204">
        <v>0.35577837950136088</v>
      </c>
      <c r="AG7080" s="204">
        <v>0.38183429178149009</v>
      </c>
      <c r="AH7080" s="204">
        <v>0.43043445110102552</v>
      </c>
    </row>
    <row r="7081" spans="1:34">
      <c r="A7081" s="206">
        <v>44126.041666666664</v>
      </c>
      <c r="B7081">
        <v>2</v>
      </c>
      <c r="C7081">
        <v>1024.7080000000001</v>
      </c>
      <c r="E7081" s="206">
        <v>43761.041666666664</v>
      </c>
      <c r="F7081">
        <v>2</v>
      </c>
      <c r="G7081">
        <v>1082.914</v>
      </c>
      <c r="I7081" s="206">
        <v>43396.041666666664</v>
      </c>
      <c r="J7081">
        <v>2</v>
      </c>
      <c r="K7081">
        <v>1191.107</v>
      </c>
      <c r="M7081" s="206">
        <v>43031.041666666664</v>
      </c>
      <c r="N7081">
        <v>2</v>
      </c>
      <c r="O7081">
        <v>943.59299999999996</v>
      </c>
      <c r="Q7081" s="206">
        <v>42665.041666666664</v>
      </c>
      <c r="R7081">
        <v>2</v>
      </c>
      <c r="S7081">
        <v>1014.68</v>
      </c>
      <c r="X7081" s="204">
        <f t="shared" si="550"/>
        <v>0.37199405351010395</v>
      </c>
      <c r="Y7081" s="204">
        <f t="shared" si="551"/>
        <v>0.33182121739130432</v>
      </c>
      <c r="Z7081" s="204">
        <f t="shared" si="552"/>
        <v>0.36367818379571193</v>
      </c>
      <c r="AA7081" s="204">
        <f t="shared" si="553"/>
        <v>0.35505240959170531</v>
      </c>
      <c r="AB7081" s="204">
        <f t="shared" si="554"/>
        <v>0.39705465412469082</v>
      </c>
      <c r="AD7081" s="204">
        <v>0.40275080525384011</v>
      </c>
      <c r="AE7081" s="204">
        <v>0.40632382608695655</v>
      </c>
      <c r="AF7081" s="204">
        <v>0.35573909870652709</v>
      </c>
      <c r="AG7081" s="204">
        <v>0.38177214151907601</v>
      </c>
      <c r="AH7081" s="204">
        <v>0.43035931472665534</v>
      </c>
    </row>
    <row r="7082" spans="1:34">
      <c r="A7082" s="206">
        <v>44126.083333333336</v>
      </c>
      <c r="B7082">
        <v>3</v>
      </c>
      <c r="C7082">
        <v>977.67200000000003</v>
      </c>
      <c r="E7082" s="206">
        <v>43761.083333333336</v>
      </c>
      <c r="F7082">
        <v>3</v>
      </c>
      <c r="G7082">
        <v>1048.9939999999999</v>
      </c>
      <c r="I7082" s="206">
        <v>43396.083333333336</v>
      </c>
      <c r="J7082">
        <v>3</v>
      </c>
      <c r="K7082">
        <v>1232.1590000000001</v>
      </c>
      <c r="M7082" s="206">
        <v>43031.083333333336</v>
      </c>
      <c r="N7082">
        <v>3</v>
      </c>
      <c r="O7082">
        <v>886.58900000000006</v>
      </c>
      <c r="Q7082" s="206">
        <v>42665.083333333336</v>
      </c>
      <c r="R7082">
        <v>3</v>
      </c>
      <c r="S7082">
        <v>1010.576</v>
      </c>
      <c r="X7082" s="204">
        <f t="shared" si="550"/>
        <v>0.35112804747225734</v>
      </c>
      <c r="Y7082" s="204">
        <f t="shared" si="551"/>
        <v>0.32820626086956523</v>
      </c>
      <c r="Z7082" s="204">
        <f t="shared" si="552"/>
        <v>0.34657503475622919</v>
      </c>
      <c r="AA7082" s="204">
        <f t="shared" si="553"/>
        <v>0.35237376582106517</v>
      </c>
      <c r="AB7082" s="204">
        <f t="shared" si="554"/>
        <v>0.37927509314319519</v>
      </c>
      <c r="AD7082" s="204">
        <v>0.40271204787090475</v>
      </c>
      <c r="AE7082" s="204">
        <v>0.40631304347826092</v>
      </c>
      <c r="AF7082" s="204">
        <v>0.35570505535100444</v>
      </c>
      <c r="AG7082" s="204">
        <v>0.38176595903223903</v>
      </c>
      <c r="AH7082" s="204">
        <v>0.43035376277781029</v>
      </c>
    </row>
    <row r="7083" spans="1:34">
      <c r="A7083" s="206">
        <v>44126.125</v>
      </c>
      <c r="B7083">
        <v>4</v>
      </c>
      <c r="C7083">
        <v>981.64800000000002</v>
      </c>
      <c r="E7083" s="206">
        <v>43761.125</v>
      </c>
      <c r="F7083">
        <v>4</v>
      </c>
      <c r="G7083">
        <v>1053.7670000000001</v>
      </c>
      <c r="I7083" s="206">
        <v>43396.125</v>
      </c>
      <c r="J7083">
        <v>4</v>
      </c>
      <c r="K7083">
        <v>1271.3119999999999</v>
      </c>
      <c r="M7083" s="206">
        <v>43031.125</v>
      </c>
      <c r="N7083">
        <v>4</v>
      </c>
      <c r="O7083">
        <v>881.55600000000004</v>
      </c>
      <c r="Q7083" s="206">
        <v>42665.125</v>
      </c>
      <c r="R7083">
        <v>4</v>
      </c>
      <c r="S7083">
        <v>1006.46</v>
      </c>
      <c r="X7083" s="204">
        <f t="shared" si="550"/>
        <v>0.34970786622612443</v>
      </c>
      <c r="Y7083" s="204">
        <f t="shared" si="551"/>
        <v>0.30837878260869567</v>
      </c>
      <c r="Z7083" s="204">
        <f t="shared" si="552"/>
        <v>0.35851988801190882</v>
      </c>
      <c r="AA7083" s="204">
        <f t="shared" si="553"/>
        <v>0.34133639984680442</v>
      </c>
      <c r="AB7083" s="204">
        <f t="shared" si="554"/>
        <v>0.361865662084705</v>
      </c>
      <c r="AD7083" s="204">
        <v>0.40267052210347393</v>
      </c>
      <c r="AE7083" s="204">
        <v>0.40628799999999998</v>
      </c>
      <c r="AF7083" s="204">
        <v>0.35569632628548581</v>
      </c>
      <c r="AG7083" s="204">
        <v>0.38175359405856502</v>
      </c>
      <c r="AH7083" s="204">
        <v>0.43034524978958111</v>
      </c>
    </row>
    <row r="7084" spans="1:34">
      <c r="A7084" s="206">
        <v>44126.166666666664</v>
      </c>
      <c r="B7084">
        <v>5</v>
      </c>
      <c r="C7084">
        <v>991.63599999999997</v>
      </c>
      <c r="E7084" s="206">
        <v>43761.166666666664</v>
      </c>
      <c r="F7084">
        <v>5</v>
      </c>
      <c r="G7084">
        <v>1121.5930000000001</v>
      </c>
      <c r="I7084" s="206">
        <v>43396.166666666664</v>
      </c>
      <c r="J7084">
        <v>5</v>
      </c>
      <c r="K7084">
        <v>1272.5999999999999</v>
      </c>
      <c r="M7084" s="206">
        <v>43031.166666666664</v>
      </c>
      <c r="N7084">
        <v>5</v>
      </c>
      <c r="O7084">
        <v>929.56700000000001</v>
      </c>
      <c r="Q7084" s="206">
        <v>42665.166666666664</v>
      </c>
      <c r="R7084">
        <v>5</v>
      </c>
      <c r="S7084">
        <v>1022.318</v>
      </c>
      <c r="X7084" s="204">
        <f t="shared" si="550"/>
        <v>0.34828353240324844</v>
      </c>
      <c r="Y7084" s="204">
        <f t="shared" si="551"/>
        <v>0.30662817391304348</v>
      </c>
      <c r="Z7084" s="204">
        <f t="shared" si="552"/>
        <v>0.36991219142025966</v>
      </c>
      <c r="AA7084" s="204">
        <f t="shared" si="553"/>
        <v>0.34288950561906706</v>
      </c>
      <c r="AB7084" s="204">
        <f t="shared" si="554"/>
        <v>0.36333729865857517</v>
      </c>
      <c r="AD7084" s="204">
        <v>0.40265806437324464</v>
      </c>
      <c r="AE7084" s="204">
        <v>0.40628799999999998</v>
      </c>
      <c r="AF7084" s="204">
        <v>0.35568439656261042</v>
      </c>
      <c r="AG7084" s="204">
        <v>0.38173439580996593</v>
      </c>
      <c r="AH7084" s="204">
        <v>0.43031008744689564</v>
      </c>
    </row>
    <row r="7085" spans="1:34">
      <c r="A7085" s="206">
        <v>44126.208333333336</v>
      </c>
      <c r="B7085">
        <v>6</v>
      </c>
      <c r="C7085">
        <v>1059.4559999999999</v>
      </c>
      <c r="E7085" s="206">
        <v>43761.208333333336</v>
      </c>
      <c r="F7085">
        <v>6</v>
      </c>
      <c r="G7085">
        <v>1219.7439999999999</v>
      </c>
      <c r="I7085" s="206">
        <v>43396.208333333336</v>
      </c>
      <c r="J7085">
        <v>6</v>
      </c>
      <c r="K7085">
        <v>1399.029</v>
      </c>
      <c r="M7085" s="206">
        <v>43031.208333333336</v>
      </c>
      <c r="N7085">
        <v>6</v>
      </c>
      <c r="O7085">
        <v>985.33500000000004</v>
      </c>
      <c r="Q7085" s="206">
        <v>42665.208333333336</v>
      </c>
      <c r="R7085">
        <v>6</v>
      </c>
      <c r="S7085">
        <v>1041.279</v>
      </c>
      <c r="X7085" s="204">
        <f t="shared" si="550"/>
        <v>0.35377116256922692</v>
      </c>
      <c r="Y7085" s="204">
        <f t="shared" si="551"/>
        <v>0.32332765217391307</v>
      </c>
      <c r="Z7085" s="204">
        <f t="shared" si="552"/>
        <v>0.37028695929985911</v>
      </c>
      <c r="AA7085" s="204">
        <f t="shared" si="553"/>
        <v>0.36495968205097168</v>
      </c>
      <c r="AB7085" s="204">
        <f t="shared" si="554"/>
        <v>0.36703415632955483</v>
      </c>
      <c r="AD7085" s="204">
        <v>0.40265183550813005</v>
      </c>
      <c r="AE7085" s="204">
        <v>0.40623686956521743</v>
      </c>
      <c r="AF7085" s="204">
        <v>0.35566111905456077</v>
      </c>
      <c r="AG7085" s="204">
        <v>0.38172626095886464</v>
      </c>
      <c r="AH7085" s="204">
        <v>0.43028528874205429</v>
      </c>
    </row>
    <row r="7086" spans="1:34">
      <c r="A7086" s="206">
        <v>44126.25</v>
      </c>
      <c r="B7086">
        <v>7</v>
      </c>
      <c r="C7086">
        <v>1173.1579999999999</v>
      </c>
      <c r="E7086" s="206">
        <v>43761.25</v>
      </c>
      <c r="F7086">
        <v>7</v>
      </c>
      <c r="G7086">
        <v>1448.058</v>
      </c>
      <c r="I7086" s="206">
        <v>43396.25</v>
      </c>
      <c r="J7086">
        <v>7</v>
      </c>
      <c r="K7086">
        <v>1574.7270000000001</v>
      </c>
      <c r="M7086" s="206">
        <v>43031.25</v>
      </c>
      <c r="N7086">
        <v>7</v>
      </c>
      <c r="O7086">
        <v>1141.24</v>
      </c>
      <c r="Q7086" s="206">
        <v>42665.25</v>
      </c>
      <c r="R7086">
        <v>7</v>
      </c>
      <c r="S7086">
        <v>1129.328</v>
      </c>
      <c r="X7086" s="204">
        <f t="shared" si="550"/>
        <v>0.3603325798713532</v>
      </c>
      <c r="Y7086" s="204">
        <f t="shared" si="551"/>
        <v>0.34272521739130435</v>
      </c>
      <c r="Z7086" s="204">
        <f t="shared" si="552"/>
        <v>0.40707386011497926</v>
      </c>
      <c r="AA7086" s="204">
        <f t="shared" si="553"/>
        <v>0.39689743286876822</v>
      </c>
      <c r="AB7086" s="204">
        <f t="shared" si="554"/>
        <v>0.39213636770779275</v>
      </c>
      <c r="AD7086" s="204">
        <v>0.40264180011433426</v>
      </c>
      <c r="AE7086" s="204">
        <v>0.4061394782608696</v>
      </c>
      <c r="AF7086" s="204">
        <v>0.35565064417593839</v>
      </c>
      <c r="AG7086" s="204">
        <v>0.38170511034600124</v>
      </c>
      <c r="AH7086" s="204">
        <v>0.43027973679320919</v>
      </c>
    </row>
    <row r="7087" spans="1:34">
      <c r="A7087" s="206">
        <v>44126.291666666664</v>
      </c>
      <c r="B7087">
        <v>8</v>
      </c>
      <c r="C7087">
        <v>1228.0909999999999</v>
      </c>
      <c r="E7087" s="206">
        <v>43761.291666666664</v>
      </c>
      <c r="F7087">
        <v>8</v>
      </c>
      <c r="G7087">
        <v>1515.769</v>
      </c>
      <c r="I7087" s="206">
        <v>43396.291666666664</v>
      </c>
      <c r="J7087">
        <v>8</v>
      </c>
      <c r="K7087">
        <v>1660.76</v>
      </c>
      <c r="M7087" s="206">
        <v>43031.291666666664</v>
      </c>
      <c r="N7087">
        <v>8</v>
      </c>
      <c r="O7087">
        <v>1185.365</v>
      </c>
      <c r="Q7087" s="206">
        <v>42665.291666666664</v>
      </c>
      <c r="R7087">
        <v>8</v>
      </c>
      <c r="S7087">
        <v>1193.3699999999999</v>
      </c>
      <c r="X7087" s="204">
        <f t="shared" si="550"/>
        <v>0.39080176567563113</v>
      </c>
      <c r="Y7087" s="204">
        <f t="shared" si="551"/>
        <v>0.39695304347826088</v>
      </c>
      <c r="Z7087" s="204">
        <f t="shared" si="552"/>
        <v>0.45819650523132899</v>
      </c>
      <c r="AA7087" s="204">
        <f t="shared" si="553"/>
        <v>0.4711894486425699</v>
      </c>
      <c r="AB7087" s="204">
        <f t="shared" si="554"/>
        <v>0.43422088021337246</v>
      </c>
      <c r="AD7087" s="204">
        <v>0.40261999908643314</v>
      </c>
      <c r="AE7087" s="204">
        <v>0.40609356521739132</v>
      </c>
      <c r="AF7087" s="204">
        <v>0.35564686158088038</v>
      </c>
      <c r="AG7087" s="204">
        <v>0.38168298355100572</v>
      </c>
      <c r="AH7087" s="204">
        <v>0.43025604847813675</v>
      </c>
    </row>
    <row r="7088" spans="1:34">
      <c r="A7088" s="206">
        <v>44126.333333333336</v>
      </c>
      <c r="B7088">
        <v>9</v>
      </c>
      <c r="C7088">
        <v>1226.954</v>
      </c>
      <c r="E7088" s="206">
        <v>43761.333333333336</v>
      </c>
      <c r="F7088">
        <v>9</v>
      </c>
      <c r="G7088">
        <v>1455.6179999999999</v>
      </c>
      <c r="I7088" s="206">
        <v>43396.333333333336</v>
      </c>
      <c r="J7088">
        <v>9</v>
      </c>
      <c r="K7088">
        <v>1613.2170000000001</v>
      </c>
      <c r="M7088" s="206">
        <v>43031.333333333336</v>
      </c>
      <c r="N7088">
        <v>9</v>
      </c>
      <c r="O7088">
        <v>1201.1300000000001</v>
      </c>
      <c r="Q7088" s="206">
        <v>42665.333333333336</v>
      </c>
      <c r="R7088">
        <v>9</v>
      </c>
      <c r="S7088">
        <v>1291.9369999999999</v>
      </c>
      <c r="X7088" s="204">
        <f t="shared" si="550"/>
        <v>0.41296337565731828</v>
      </c>
      <c r="Y7088" s="204">
        <f t="shared" si="551"/>
        <v>0.41230086956521739</v>
      </c>
      <c r="Z7088" s="204">
        <f t="shared" si="552"/>
        <v>0.48322942835677674</v>
      </c>
      <c r="AA7088" s="204">
        <f t="shared" si="553"/>
        <v>0.49322220475940853</v>
      </c>
      <c r="AB7088" s="204">
        <f t="shared" si="554"/>
        <v>0.45455322727383762</v>
      </c>
      <c r="AD7088" s="204">
        <v>0.40250891765855579</v>
      </c>
      <c r="AE7088" s="204">
        <v>0.4060845217391304</v>
      </c>
      <c r="AF7088" s="204">
        <v>0.35561514597616267</v>
      </c>
      <c r="AG7088" s="204">
        <v>0.3816706185773317</v>
      </c>
      <c r="AH7088" s="204">
        <v>0.43020349002907005</v>
      </c>
    </row>
    <row r="7089" spans="1:34">
      <c r="A7089" s="206">
        <v>44126.375</v>
      </c>
      <c r="B7089">
        <v>10</v>
      </c>
      <c r="C7089">
        <v>1212.828</v>
      </c>
      <c r="E7089" s="206">
        <v>43761.375</v>
      </c>
      <c r="F7089">
        <v>10</v>
      </c>
      <c r="G7089">
        <v>1340.5920000000001</v>
      </c>
      <c r="I7089" s="206">
        <v>43396.375</v>
      </c>
      <c r="J7089">
        <v>10</v>
      </c>
      <c r="K7089">
        <v>1483.18</v>
      </c>
      <c r="M7089" s="206">
        <v>43031.375</v>
      </c>
      <c r="N7089">
        <v>10</v>
      </c>
      <c r="O7089">
        <v>1118.5830000000001</v>
      </c>
      <c r="Q7089" s="206">
        <v>42665.375</v>
      </c>
      <c r="R7089">
        <v>10</v>
      </c>
      <c r="S7089">
        <v>1316.5350000000001</v>
      </c>
      <c r="X7089" s="204">
        <f t="shared" si="550"/>
        <v>0.4470722949769047</v>
      </c>
      <c r="Y7089" s="204">
        <f t="shared" si="551"/>
        <v>0.41778434782608698</v>
      </c>
      <c r="Z7089" s="204">
        <f t="shared" si="552"/>
        <v>0.46939589629171841</v>
      </c>
      <c r="AA7089" s="204">
        <f t="shared" si="553"/>
        <v>0.47364942761560674</v>
      </c>
      <c r="AB7089" s="204">
        <f t="shared" si="554"/>
        <v>0.4541323895513803</v>
      </c>
      <c r="AD7089" s="204">
        <v>0.40249403759189306</v>
      </c>
      <c r="AE7089" s="204">
        <v>0.40603826086956518</v>
      </c>
      <c r="AF7089" s="204">
        <v>0.35561398210076023</v>
      </c>
      <c r="AG7089" s="204">
        <v>0.38166931700115542</v>
      </c>
      <c r="AH7089" s="204">
        <v>0.43019719782037896</v>
      </c>
    </row>
    <row r="7090" spans="1:34">
      <c r="A7090" s="206">
        <v>44126.416666666664</v>
      </c>
      <c r="B7090">
        <v>11</v>
      </c>
      <c r="C7090">
        <v>1245.375</v>
      </c>
      <c r="E7090" s="206">
        <v>43761.416666666664</v>
      </c>
      <c r="F7090">
        <v>11</v>
      </c>
      <c r="G7090">
        <v>1277.348</v>
      </c>
      <c r="I7090" s="206">
        <v>43396.416666666664</v>
      </c>
      <c r="J7090">
        <v>11</v>
      </c>
      <c r="K7090">
        <v>1403.521</v>
      </c>
      <c r="M7090" s="206">
        <v>43031.416666666664</v>
      </c>
      <c r="N7090">
        <v>11</v>
      </c>
      <c r="O7090">
        <v>1179.568</v>
      </c>
      <c r="Q7090" s="206">
        <v>42665.416666666664</v>
      </c>
      <c r="R7090">
        <v>11</v>
      </c>
      <c r="S7090">
        <v>1282.4490000000001</v>
      </c>
      <c r="X7090" s="204">
        <f t="shared" si="550"/>
        <v>0.45558438520409228</v>
      </c>
      <c r="Y7090" s="204">
        <f t="shared" si="551"/>
        <v>0.38907234782608696</v>
      </c>
      <c r="Z7090" s="204">
        <f t="shared" si="552"/>
        <v>0.43155917986355891</v>
      </c>
      <c r="AA7090" s="204">
        <f t="shared" si="553"/>
        <v>0.43622065230442436</v>
      </c>
      <c r="AB7090" s="204">
        <f t="shared" si="554"/>
        <v>0.4489039342590036</v>
      </c>
      <c r="AD7090" s="204">
        <v>0.40245389601671</v>
      </c>
      <c r="AE7090" s="204">
        <v>0.40600973913043481</v>
      </c>
      <c r="AF7090" s="204">
        <v>0.35556393545845344</v>
      </c>
      <c r="AG7090" s="204">
        <v>0.38162734116947272</v>
      </c>
      <c r="AH7090" s="204">
        <v>0.43016573677692344</v>
      </c>
    </row>
    <row r="7091" spans="1:34">
      <c r="A7091" s="206">
        <v>44126.458333333336</v>
      </c>
      <c r="B7091">
        <v>12</v>
      </c>
      <c r="C7091">
        <v>1254.4369999999999</v>
      </c>
      <c r="E7091" s="206">
        <v>43761.458333333336</v>
      </c>
      <c r="F7091">
        <v>12</v>
      </c>
      <c r="G7091">
        <v>1225.3979999999999</v>
      </c>
      <c r="I7091" s="206">
        <v>43396.458333333336</v>
      </c>
      <c r="J7091">
        <v>12</v>
      </c>
      <c r="K7091">
        <v>1325.79</v>
      </c>
      <c r="M7091" s="206">
        <v>43031.458333333336</v>
      </c>
      <c r="N7091">
        <v>12</v>
      </c>
      <c r="O7091">
        <v>1196.604</v>
      </c>
      <c r="Q7091" s="206">
        <v>42665.458333333336</v>
      </c>
      <c r="R7091">
        <v>12</v>
      </c>
      <c r="S7091">
        <v>1252.9190000000001</v>
      </c>
      <c r="X7091" s="204">
        <f t="shared" si="550"/>
        <v>0.44378899096537722</v>
      </c>
      <c r="Y7091" s="204">
        <f t="shared" si="551"/>
        <v>0.41028452173913044</v>
      </c>
      <c r="Z7091" s="204">
        <f t="shared" si="552"/>
        <v>0.40838089219196727</v>
      </c>
      <c r="AA7091" s="204">
        <f t="shared" si="553"/>
        <v>0.41564143138236825</v>
      </c>
      <c r="AB7091" s="204">
        <f t="shared" si="554"/>
        <v>0.46095055286306602</v>
      </c>
      <c r="AD7091" s="204">
        <v>0.40245389601671</v>
      </c>
      <c r="AE7091" s="204">
        <v>0.40595756521739129</v>
      </c>
      <c r="AF7091" s="204">
        <v>0.35556393545845344</v>
      </c>
      <c r="AG7091" s="204">
        <v>0.38162603959329644</v>
      </c>
      <c r="AH7091" s="204">
        <v>0.43013797703269802</v>
      </c>
    </row>
    <row r="7092" spans="1:34">
      <c r="A7092" s="206">
        <v>44126.5</v>
      </c>
      <c r="B7092">
        <v>13</v>
      </c>
      <c r="C7092">
        <v>1352.79</v>
      </c>
      <c r="E7092" s="206">
        <v>43761.5</v>
      </c>
      <c r="F7092">
        <v>13</v>
      </c>
      <c r="G7092">
        <v>1233.4780000000001</v>
      </c>
      <c r="I7092" s="206">
        <v>43396.5</v>
      </c>
      <c r="J7092">
        <v>13</v>
      </c>
      <c r="K7092">
        <v>1255.8309999999999</v>
      </c>
      <c r="M7092" s="206">
        <v>43031.5</v>
      </c>
      <c r="N7092">
        <v>13</v>
      </c>
      <c r="O7092">
        <v>1205.549</v>
      </c>
      <c r="Q7092" s="206">
        <v>42665.5</v>
      </c>
      <c r="R7092">
        <v>13</v>
      </c>
      <c r="S7092">
        <v>1223.607</v>
      </c>
      <c r="X7092" s="204">
        <f t="shared" si="550"/>
        <v>0.4335701916967844</v>
      </c>
      <c r="Y7092" s="204">
        <f t="shared" si="551"/>
        <v>0.41621008695652173</v>
      </c>
      <c r="Z7092" s="204">
        <f t="shared" si="552"/>
        <v>0.38576359246437231</v>
      </c>
      <c r="AA7092" s="204">
        <f t="shared" si="553"/>
        <v>0.398737210793841</v>
      </c>
      <c r="AB7092" s="204">
        <f t="shared" si="554"/>
        <v>0.4643046702253425</v>
      </c>
      <c r="AD7092" s="204">
        <v>0.40245389601671</v>
      </c>
      <c r="AE7092" s="204">
        <v>0.40595617391304351</v>
      </c>
      <c r="AF7092" s="204">
        <v>0.35556393545845344</v>
      </c>
      <c r="AG7092" s="204">
        <v>0.3815417625358869</v>
      </c>
      <c r="AH7092" s="204">
        <v>0.43013723677285204</v>
      </c>
    </row>
    <row r="7093" spans="1:34">
      <c r="A7093" s="206">
        <v>44126.541666666664</v>
      </c>
      <c r="B7093">
        <v>14</v>
      </c>
      <c r="C7093">
        <v>1419.8679999999999</v>
      </c>
      <c r="E7093" s="206">
        <v>43761.541666666664</v>
      </c>
      <c r="F7093">
        <v>14</v>
      </c>
      <c r="G7093">
        <v>1203.2619999999999</v>
      </c>
      <c r="I7093" s="206">
        <v>43396.541666666664</v>
      </c>
      <c r="J7093">
        <v>14</v>
      </c>
      <c r="K7093">
        <v>1261.8889999999999</v>
      </c>
      <c r="M7093" s="206">
        <v>43031.541666666664</v>
      </c>
      <c r="N7093">
        <v>14</v>
      </c>
      <c r="O7093">
        <v>1209.7370000000001</v>
      </c>
      <c r="Q7093" s="206">
        <v>42665.541666666664</v>
      </c>
      <c r="R7093">
        <v>14</v>
      </c>
      <c r="S7093">
        <v>1165.078</v>
      </c>
      <c r="X7093" s="204">
        <f t="shared" si="550"/>
        <v>0.42342683090569083</v>
      </c>
      <c r="Y7093" s="204">
        <f t="shared" si="551"/>
        <v>0.41932139130434781</v>
      </c>
      <c r="Z7093" s="204">
        <f t="shared" si="552"/>
        <v>0.36540770264380118</v>
      </c>
      <c r="AA7093" s="204">
        <f t="shared" si="553"/>
        <v>0.40136639466978524</v>
      </c>
      <c r="AB7093" s="204">
        <f t="shared" si="554"/>
        <v>0.50070805854270961</v>
      </c>
      <c r="AD7093" s="204">
        <v>0.40244040014229499</v>
      </c>
      <c r="AE7093" s="204">
        <v>0.40591304347826085</v>
      </c>
      <c r="AF7093" s="204">
        <v>0.35555957092569412</v>
      </c>
      <c r="AG7093" s="204">
        <v>0.38153558004904992</v>
      </c>
      <c r="AH7093" s="204">
        <v>0.43008282767417022</v>
      </c>
    </row>
    <row r="7094" spans="1:34">
      <c r="A7094" s="206">
        <v>44126.583333333336</v>
      </c>
      <c r="B7094">
        <v>15</v>
      </c>
      <c r="C7094">
        <v>1444.8430000000001</v>
      </c>
      <c r="E7094" s="206">
        <v>43761.583333333336</v>
      </c>
      <c r="F7094">
        <v>15</v>
      </c>
      <c r="G7094">
        <v>1175.413</v>
      </c>
      <c r="I7094" s="206">
        <v>43396.583333333336</v>
      </c>
      <c r="J7094">
        <v>15</v>
      </c>
      <c r="K7094">
        <v>1247.847</v>
      </c>
      <c r="M7094" s="206">
        <v>43031.583333333336</v>
      </c>
      <c r="N7094">
        <v>15</v>
      </c>
      <c r="O7094">
        <v>1214.5650000000001</v>
      </c>
      <c r="Q7094" s="206">
        <v>42665.583333333336</v>
      </c>
      <c r="R7094">
        <v>15</v>
      </c>
      <c r="S7094">
        <v>1150.694</v>
      </c>
      <c r="X7094" s="204">
        <f t="shared" si="550"/>
        <v>0.40317298388938644</v>
      </c>
      <c r="Y7094" s="204">
        <f t="shared" si="551"/>
        <v>0.42077808695652175</v>
      </c>
      <c r="Z7094" s="204">
        <f t="shared" si="552"/>
        <v>0.36717039194086115</v>
      </c>
      <c r="AA7094" s="204">
        <f t="shared" si="553"/>
        <v>0.39153428823469499</v>
      </c>
      <c r="AB7094" s="204">
        <f t="shared" si="554"/>
        <v>0.52553563351807753</v>
      </c>
      <c r="AD7094" s="204">
        <v>0.40239645203843072</v>
      </c>
      <c r="AE7094" s="204">
        <v>0.40591026086956522</v>
      </c>
      <c r="AF7094" s="204">
        <v>0.35555346057983106</v>
      </c>
      <c r="AG7094" s="204">
        <v>0.38153069913838911</v>
      </c>
      <c r="AH7094" s="204">
        <v>0.43006617182763496</v>
      </c>
    </row>
    <row r="7095" spans="1:34">
      <c r="A7095" s="206">
        <v>44126.625</v>
      </c>
      <c r="B7095">
        <v>16</v>
      </c>
      <c r="C7095">
        <v>1479.8409999999999</v>
      </c>
      <c r="E7095" s="206">
        <v>43761.625</v>
      </c>
      <c r="F7095">
        <v>16</v>
      </c>
      <c r="G7095">
        <v>1188.452</v>
      </c>
      <c r="I7095" s="206">
        <v>43396.625</v>
      </c>
      <c r="J7095">
        <v>16</v>
      </c>
      <c r="K7095">
        <v>1208.711</v>
      </c>
      <c r="M7095" s="206">
        <v>43031.625</v>
      </c>
      <c r="N7095">
        <v>16</v>
      </c>
      <c r="O7095">
        <v>1185.1130000000001</v>
      </c>
      <c r="Q7095" s="206">
        <v>42665.625</v>
      </c>
      <c r="R7095">
        <v>16</v>
      </c>
      <c r="S7095">
        <v>1098.5740000000001</v>
      </c>
      <c r="X7095" s="204">
        <f t="shared" si="550"/>
        <v>0.39819542856668277</v>
      </c>
      <c r="Y7095" s="204">
        <f t="shared" si="551"/>
        <v>0.42245739130434784</v>
      </c>
      <c r="Z7095" s="204">
        <f t="shared" si="552"/>
        <v>0.36308460734044579</v>
      </c>
      <c r="AA7095" s="204">
        <f t="shared" si="553"/>
        <v>0.38247238950187701</v>
      </c>
      <c r="AB7095" s="204">
        <f t="shared" si="554"/>
        <v>0.53477962834514181</v>
      </c>
      <c r="AD7095" s="204">
        <v>0.40238607059657305</v>
      </c>
      <c r="AE7095" s="204">
        <v>0.4058709565217391</v>
      </c>
      <c r="AF7095" s="204">
        <v>0.3555479321716693</v>
      </c>
      <c r="AG7095" s="204">
        <v>0.3814913264590587</v>
      </c>
      <c r="AH7095" s="204">
        <v>0.43006247052840491</v>
      </c>
    </row>
    <row r="7096" spans="1:34">
      <c r="A7096" s="206">
        <v>44126.666666666664</v>
      </c>
      <c r="B7096">
        <v>17</v>
      </c>
      <c r="C7096">
        <v>1512.8869999999999</v>
      </c>
      <c r="E7096" s="206">
        <v>43761.666666666664</v>
      </c>
      <c r="F7096">
        <v>17</v>
      </c>
      <c r="G7096">
        <v>1205.9970000000001</v>
      </c>
      <c r="I7096" s="206">
        <v>43396.666666666664</v>
      </c>
      <c r="J7096">
        <v>17</v>
      </c>
      <c r="K7096">
        <v>1213.6610000000001</v>
      </c>
      <c r="M7096" s="206">
        <v>43031.666666666664</v>
      </c>
      <c r="N7096">
        <v>17</v>
      </c>
      <c r="O7096">
        <v>1196.4670000000001</v>
      </c>
      <c r="Q7096" s="206">
        <v>42665.666666666664</v>
      </c>
      <c r="R7096">
        <v>17</v>
      </c>
      <c r="S7096">
        <v>1152.4390000000001</v>
      </c>
      <c r="X7096" s="204">
        <f t="shared" si="550"/>
        <v>0.38015940357924433</v>
      </c>
      <c r="Y7096" s="204">
        <f t="shared" si="551"/>
        <v>0.41221321739130434</v>
      </c>
      <c r="Z7096" s="204">
        <f t="shared" si="552"/>
        <v>0.35169725040255539</v>
      </c>
      <c r="AA7096" s="204">
        <f t="shared" si="553"/>
        <v>0.38671520244227753</v>
      </c>
      <c r="AB7096" s="204">
        <f t="shared" si="554"/>
        <v>0.5477334353904908</v>
      </c>
      <c r="AD7096" s="204">
        <v>0.40233796991596571</v>
      </c>
      <c r="AE7096" s="204">
        <v>0.40582991304347826</v>
      </c>
      <c r="AF7096" s="204">
        <v>0.35552669144557403</v>
      </c>
      <c r="AG7096" s="204">
        <v>0.38148872330670636</v>
      </c>
      <c r="AH7096" s="204">
        <v>0.43001657441795221</v>
      </c>
    </row>
    <row r="7097" spans="1:34">
      <c r="A7097" s="206">
        <v>44126.708333333336</v>
      </c>
      <c r="B7097">
        <v>18</v>
      </c>
      <c r="C7097">
        <v>1536.837</v>
      </c>
      <c r="E7097" s="206">
        <v>43761.708333333336</v>
      </c>
      <c r="F7097">
        <v>18</v>
      </c>
      <c r="G7097">
        <v>1230.6099999999999</v>
      </c>
      <c r="I7097" s="206">
        <v>43396.708333333336</v>
      </c>
      <c r="J7097">
        <v>18</v>
      </c>
      <c r="K7097">
        <v>1260.075</v>
      </c>
      <c r="M7097" s="206">
        <v>43031.708333333336</v>
      </c>
      <c r="N7097">
        <v>18</v>
      </c>
      <c r="O7097">
        <v>1262.655</v>
      </c>
      <c r="Q7097" s="206">
        <v>42665.708333333336</v>
      </c>
      <c r="R7097">
        <v>18</v>
      </c>
      <c r="S7097">
        <v>1153.299</v>
      </c>
      <c r="X7097" s="204">
        <f t="shared" si="550"/>
        <v>0.39879928243473883</v>
      </c>
      <c r="Y7097" s="204">
        <f t="shared" si="551"/>
        <v>0.41616243478260873</v>
      </c>
      <c r="Z7097" s="204">
        <f t="shared" si="552"/>
        <v>0.35313754621312771</v>
      </c>
      <c r="AA7097" s="204">
        <f t="shared" si="553"/>
        <v>0.39242424094517858</v>
      </c>
      <c r="AB7097" s="204">
        <f t="shared" si="554"/>
        <v>0.5599647488261329</v>
      </c>
      <c r="AD7097" s="204">
        <v>0.40227256683226226</v>
      </c>
      <c r="AE7097" s="204">
        <v>0.40568765217391306</v>
      </c>
      <c r="AF7097" s="204">
        <v>0.35551039718993926</v>
      </c>
      <c r="AG7097" s="204">
        <v>0.38148286621391342</v>
      </c>
      <c r="AH7097" s="204">
        <v>0.43000139909110902</v>
      </c>
    </row>
    <row r="7098" spans="1:34">
      <c r="A7098" s="206">
        <v>44126.75</v>
      </c>
      <c r="B7098">
        <v>19</v>
      </c>
      <c r="C7098">
        <v>1502.068</v>
      </c>
      <c r="E7098" s="206">
        <v>43761.75</v>
      </c>
      <c r="F7098">
        <v>19</v>
      </c>
      <c r="G7098">
        <v>1282.316</v>
      </c>
      <c r="I7098" s="206">
        <v>43396.75</v>
      </c>
      <c r="J7098">
        <v>19</v>
      </c>
      <c r="K7098">
        <v>1294.298</v>
      </c>
      <c r="M7098" s="206">
        <v>43031.75</v>
      </c>
      <c r="N7098">
        <v>19</v>
      </c>
      <c r="O7098">
        <v>1311.8050000000001</v>
      </c>
      <c r="Q7098" s="206">
        <v>42665.75</v>
      </c>
      <c r="R7098">
        <v>19</v>
      </c>
      <c r="S7098">
        <v>1165.2370000000001</v>
      </c>
      <c r="X7098" s="204">
        <f t="shared" si="550"/>
        <v>0.39909688376799279</v>
      </c>
      <c r="Y7098" s="204">
        <f t="shared" si="551"/>
        <v>0.43918434782608695</v>
      </c>
      <c r="Z7098" s="204">
        <f t="shared" si="552"/>
        <v>0.36664257444583531</v>
      </c>
      <c r="AA7098" s="204">
        <f t="shared" si="553"/>
        <v>0.40043316455144262</v>
      </c>
      <c r="AB7098" s="204">
        <f t="shared" si="554"/>
        <v>0.56882936048211641</v>
      </c>
      <c r="AD7098" s="204">
        <v>0.40223865412219373</v>
      </c>
      <c r="AE7098" s="204">
        <v>0.40556521739130436</v>
      </c>
      <c r="AF7098" s="204">
        <v>0.35545540407717191</v>
      </c>
      <c r="AG7098" s="204">
        <v>0.38147993766751692</v>
      </c>
      <c r="AH7098" s="204">
        <v>0.42992663284666188</v>
      </c>
    </row>
    <row r="7099" spans="1:34">
      <c r="A7099" s="206">
        <v>44126.791666666664</v>
      </c>
      <c r="B7099">
        <v>20</v>
      </c>
      <c r="C7099">
        <v>1500.123</v>
      </c>
      <c r="E7099" s="206">
        <v>43761.791666666664</v>
      </c>
      <c r="F7099">
        <v>20</v>
      </c>
      <c r="G7099">
        <v>1384.981</v>
      </c>
      <c r="I7099" s="206">
        <v>43396.791666666664</v>
      </c>
      <c r="J7099">
        <v>20</v>
      </c>
      <c r="K7099">
        <v>1389.4179999999999</v>
      </c>
      <c r="M7099" s="206">
        <v>43031.791666666664</v>
      </c>
      <c r="N7099">
        <v>20</v>
      </c>
      <c r="O7099">
        <v>1360.76</v>
      </c>
      <c r="Q7099" s="206">
        <v>42665.791666666664</v>
      </c>
      <c r="R7099">
        <v>20</v>
      </c>
      <c r="S7099">
        <v>1237.3699999999999</v>
      </c>
      <c r="X7099" s="204">
        <f t="shared" si="550"/>
        <v>0.40322800553123228</v>
      </c>
      <c r="Y7099" s="204">
        <f t="shared" si="551"/>
        <v>0.45628000000000002</v>
      </c>
      <c r="Z7099" s="204">
        <f t="shared" si="552"/>
        <v>0.37660040142062634</v>
      </c>
      <c r="AA7099" s="204">
        <f t="shared" si="553"/>
        <v>0.41725798899322109</v>
      </c>
      <c r="AB7099" s="204">
        <f t="shared" si="554"/>
        <v>0.55596031318913564</v>
      </c>
      <c r="AD7099" s="204">
        <v>0.40221650704623069</v>
      </c>
      <c r="AE7099" s="204">
        <v>0.40556521739130436</v>
      </c>
      <c r="AF7099" s="204">
        <v>0.35536782245313514</v>
      </c>
      <c r="AG7099" s="204">
        <v>0.38140314467312048</v>
      </c>
      <c r="AH7099" s="204">
        <v>0.42992478219704677</v>
      </c>
    </row>
    <row r="7100" spans="1:34">
      <c r="A7100" s="206">
        <v>44126.833333333336</v>
      </c>
      <c r="B7100">
        <v>21</v>
      </c>
      <c r="C7100">
        <v>1472.33</v>
      </c>
      <c r="E7100" s="206">
        <v>43761.833333333336</v>
      </c>
      <c r="F7100">
        <v>21</v>
      </c>
      <c r="G7100">
        <v>1391.912</v>
      </c>
      <c r="I7100" s="206">
        <v>43396.833333333336</v>
      </c>
      <c r="J7100">
        <v>21</v>
      </c>
      <c r="K7100">
        <v>1412.38</v>
      </c>
      <c r="M7100" s="206">
        <v>43031.833333333336</v>
      </c>
      <c r="N7100">
        <v>21</v>
      </c>
      <c r="O7100">
        <v>1375.665</v>
      </c>
      <c r="Q7100" s="206">
        <v>42665.833333333336</v>
      </c>
      <c r="R7100">
        <v>21</v>
      </c>
      <c r="S7100">
        <v>1259.741</v>
      </c>
      <c r="X7100" s="204">
        <f t="shared" si="550"/>
        <v>0.42818949038194015</v>
      </c>
      <c r="Y7100" s="204">
        <f t="shared" si="551"/>
        <v>0.47330782608695654</v>
      </c>
      <c r="Z7100" s="204">
        <f t="shared" si="552"/>
        <v>0.40427735849166402</v>
      </c>
      <c r="AA7100" s="204">
        <f t="shared" si="553"/>
        <v>0.45066456852587061</v>
      </c>
      <c r="AB7100" s="204">
        <f t="shared" si="554"/>
        <v>0.55524041048888984</v>
      </c>
      <c r="AD7100" s="204">
        <v>0.40214729743384603</v>
      </c>
      <c r="AE7100" s="204">
        <v>0.40554643478260866</v>
      </c>
      <c r="AF7100" s="204">
        <v>0.35536491276462889</v>
      </c>
      <c r="AG7100" s="204">
        <v>0.38139728758032754</v>
      </c>
      <c r="AH7100" s="204">
        <v>0.42991330816943363</v>
      </c>
    </row>
    <row r="7101" spans="1:34">
      <c r="A7101" s="206">
        <v>44126.875</v>
      </c>
      <c r="B7101">
        <v>22</v>
      </c>
      <c r="C7101">
        <v>1372.567</v>
      </c>
      <c r="E7101" s="206">
        <v>43761.875</v>
      </c>
      <c r="F7101">
        <v>22</v>
      </c>
      <c r="G7101">
        <v>1371.1690000000001</v>
      </c>
      <c r="I7101" s="206">
        <v>43396.875</v>
      </c>
      <c r="J7101">
        <v>22</v>
      </c>
      <c r="K7101">
        <v>1307.2139999999999</v>
      </c>
      <c r="M7101" s="206">
        <v>43031.875</v>
      </c>
      <c r="N7101">
        <v>22</v>
      </c>
      <c r="O7101">
        <v>1285.576</v>
      </c>
      <c r="Q7101" s="206">
        <v>42665.875</v>
      </c>
      <c r="R7101">
        <v>22</v>
      </c>
      <c r="S7101">
        <v>1264.6210000000001</v>
      </c>
      <c r="X7101" s="204">
        <f t="shared" si="550"/>
        <v>0.43593093157522461</v>
      </c>
      <c r="Y7101" s="204">
        <f t="shared" si="551"/>
        <v>0.47849217391304344</v>
      </c>
      <c r="Z7101" s="204">
        <f t="shared" si="552"/>
        <v>0.41095858523961581</v>
      </c>
      <c r="AA7101" s="204">
        <f t="shared" si="553"/>
        <v>0.45291987464519845</v>
      </c>
      <c r="AB7101" s="204">
        <f t="shared" si="554"/>
        <v>0.54495338953879591</v>
      </c>
      <c r="AD7101" s="204">
        <v>0.4021081940028487</v>
      </c>
      <c r="AE7101" s="204">
        <v>0.40552417391304352</v>
      </c>
      <c r="AF7101" s="204">
        <v>0.35536142113842151</v>
      </c>
      <c r="AG7101" s="204">
        <v>0.38138492260665358</v>
      </c>
      <c r="AH7101" s="204">
        <v>0.42991219777966466</v>
      </c>
    </row>
    <row r="7102" spans="1:34">
      <c r="A7102" s="206">
        <v>44126.916666666664</v>
      </c>
      <c r="B7102">
        <v>23</v>
      </c>
      <c r="C7102">
        <v>1290.0719999999999</v>
      </c>
      <c r="E7102" s="206">
        <v>43761.916666666664</v>
      </c>
      <c r="F7102">
        <v>23</v>
      </c>
      <c r="G7102">
        <v>1280.384</v>
      </c>
      <c r="I7102" s="206">
        <v>43396.916666666664</v>
      </c>
      <c r="J7102">
        <v>23</v>
      </c>
      <c r="K7102">
        <v>1212.54</v>
      </c>
      <c r="M7102" s="206">
        <v>43031.916666666664</v>
      </c>
      <c r="N7102">
        <v>23</v>
      </c>
      <c r="O7102">
        <v>1170.453</v>
      </c>
      <c r="Q7102" s="206">
        <v>42665.916666666664</v>
      </c>
      <c r="R7102">
        <v>23</v>
      </c>
      <c r="S7102">
        <v>1233.4739999999999</v>
      </c>
      <c r="X7102" s="204">
        <f t="shared" si="550"/>
        <v>0.43761964611741</v>
      </c>
      <c r="Y7102" s="204">
        <f t="shared" si="551"/>
        <v>0.44715686956521739</v>
      </c>
      <c r="Z7102" s="204">
        <f t="shared" si="552"/>
        <v>0.38035855509524286</v>
      </c>
      <c r="AA7102" s="204">
        <f t="shared" si="553"/>
        <v>0.44617022598941752</v>
      </c>
      <c r="AB7102" s="204">
        <f t="shared" si="554"/>
        <v>0.50802811802999093</v>
      </c>
      <c r="AD7102" s="204">
        <v>0.40210784795478677</v>
      </c>
      <c r="AE7102" s="204">
        <v>0.4055234782608696</v>
      </c>
      <c r="AF7102" s="204">
        <v>0.35532883262715192</v>
      </c>
      <c r="AG7102" s="204">
        <v>0.38137255763297956</v>
      </c>
      <c r="AH7102" s="204">
        <v>0.42987481465744104</v>
      </c>
    </row>
    <row r="7103" spans="1:34">
      <c r="A7103" s="206">
        <v>44126.958333333336</v>
      </c>
      <c r="B7103">
        <v>24</v>
      </c>
      <c r="C7103">
        <v>1200.3910000000001</v>
      </c>
      <c r="E7103" s="206">
        <v>43761.958333333336</v>
      </c>
      <c r="F7103">
        <v>24</v>
      </c>
      <c r="G7103">
        <v>1215.9939999999999</v>
      </c>
      <c r="I7103" s="206">
        <v>43396.958333333336</v>
      </c>
      <c r="J7103">
        <v>24</v>
      </c>
      <c r="K7103">
        <v>1196.0540000000001</v>
      </c>
      <c r="M7103" s="206">
        <v>43031.958333333336</v>
      </c>
      <c r="N7103">
        <v>24</v>
      </c>
      <c r="O7103">
        <v>1114.42</v>
      </c>
      <c r="Q7103" s="206">
        <v>42665.958333333336</v>
      </c>
      <c r="R7103">
        <v>24</v>
      </c>
      <c r="S7103">
        <v>1187.4970000000001</v>
      </c>
      <c r="X7103" s="204">
        <f t="shared" si="550"/>
        <v>0.42684128713268726</v>
      </c>
      <c r="Y7103" s="204">
        <f t="shared" si="551"/>
        <v>0.40711408695652174</v>
      </c>
      <c r="Z7103" s="204">
        <f t="shared" si="552"/>
        <v>0.35281137013158193</v>
      </c>
      <c r="AA7103" s="204">
        <f t="shared" si="553"/>
        <v>0.41662932770011163</v>
      </c>
      <c r="AB7103" s="204">
        <f t="shared" si="554"/>
        <v>0.47749425003164608</v>
      </c>
      <c r="AD7103" s="204">
        <v>0.40210784795478677</v>
      </c>
      <c r="AE7103" s="204">
        <v>0.40551095652173913</v>
      </c>
      <c r="AF7103" s="204">
        <v>0.35532679584519761</v>
      </c>
      <c r="AG7103" s="204">
        <v>0.38135954187121746</v>
      </c>
      <c r="AH7103" s="204">
        <v>0.42985519777152181</v>
      </c>
    </row>
    <row r="7104" spans="1:34">
      <c r="A7104" s="206">
        <v>44127</v>
      </c>
      <c r="B7104">
        <v>1</v>
      </c>
      <c r="C7104">
        <v>1071.7080000000001</v>
      </c>
      <c r="E7104" s="206">
        <v>43762</v>
      </c>
      <c r="F7104">
        <v>1</v>
      </c>
      <c r="G7104">
        <v>1112.9349999999999</v>
      </c>
      <c r="I7104" s="206">
        <v>43397</v>
      </c>
      <c r="J7104">
        <v>1</v>
      </c>
      <c r="K7104">
        <v>1092.617</v>
      </c>
      <c r="M7104" s="206">
        <v>43032</v>
      </c>
      <c r="N7104">
        <v>1</v>
      </c>
      <c r="O7104">
        <v>1045.3989999999999</v>
      </c>
      <c r="Q7104" s="206">
        <v>42666</v>
      </c>
      <c r="R7104">
        <v>1</v>
      </c>
      <c r="S7104">
        <v>1134.279</v>
      </c>
      <c r="X7104" s="204">
        <f t="shared" si="550"/>
        <v>0.41093103538964321</v>
      </c>
      <c r="Y7104" s="204">
        <f t="shared" si="551"/>
        <v>0.38762434782608696</v>
      </c>
      <c r="Z7104" s="204">
        <f t="shared" si="552"/>
        <v>0.34801445766024969</v>
      </c>
      <c r="AA7104" s="204">
        <f t="shared" si="553"/>
        <v>0.39567720520357136</v>
      </c>
      <c r="AB7104" s="204">
        <f t="shared" si="554"/>
        <v>0.4443006284065833</v>
      </c>
      <c r="AD7104" s="204">
        <v>0.40210438747416755</v>
      </c>
      <c r="AE7104" s="204">
        <v>0.40550678260869572</v>
      </c>
      <c r="AF7104" s="204">
        <v>0.35527296660783275</v>
      </c>
      <c r="AG7104" s="204">
        <v>0.38134522453327918</v>
      </c>
      <c r="AH7104" s="204">
        <v>0.42981522373983722</v>
      </c>
    </row>
    <row r="7105" spans="1:34">
      <c r="A7105" s="206">
        <v>44127.041666666664</v>
      </c>
      <c r="B7105">
        <v>2</v>
      </c>
      <c r="C7105">
        <v>995.69</v>
      </c>
      <c r="E7105" s="206">
        <v>43762.041666666664</v>
      </c>
      <c r="F7105">
        <v>2</v>
      </c>
      <c r="G7105">
        <v>1112.8789999999999</v>
      </c>
      <c r="I7105" s="206">
        <v>43397.041666666664</v>
      </c>
      <c r="J7105">
        <v>2</v>
      </c>
      <c r="K7105">
        <v>1177.954</v>
      </c>
      <c r="M7105" s="206">
        <v>43032.041666666664</v>
      </c>
      <c r="N7105">
        <v>2</v>
      </c>
      <c r="O7105">
        <v>1009.59</v>
      </c>
      <c r="Q7105" s="206">
        <v>42666.041666666664</v>
      </c>
      <c r="R7105">
        <v>2</v>
      </c>
      <c r="S7105">
        <v>1109.271</v>
      </c>
      <c r="X7105" s="204">
        <f t="shared" si="550"/>
        <v>0.39251504963021305</v>
      </c>
      <c r="Y7105" s="204">
        <f t="shared" si="551"/>
        <v>0.36361704347826085</v>
      </c>
      <c r="Z7105" s="204">
        <f t="shared" si="552"/>
        <v>0.31791751265859985</v>
      </c>
      <c r="AA7105" s="204">
        <f t="shared" si="553"/>
        <v>0.36214242041756511</v>
      </c>
      <c r="AB7105" s="204">
        <f t="shared" si="554"/>
        <v>0.39667119952445712</v>
      </c>
      <c r="AD7105" s="204">
        <v>0.40210300328191989</v>
      </c>
      <c r="AE7105" s="204">
        <v>0.40550121739130435</v>
      </c>
      <c r="AF7105" s="204">
        <v>0.35526656529311912</v>
      </c>
      <c r="AG7105" s="204">
        <v>0.38133643889408975</v>
      </c>
      <c r="AH7105" s="204">
        <v>0.42980411984214695</v>
      </c>
    </row>
    <row r="7106" spans="1:34">
      <c r="A7106" s="206">
        <v>44127.083333333336</v>
      </c>
      <c r="B7106">
        <v>3</v>
      </c>
      <c r="C7106">
        <v>963.98900000000003</v>
      </c>
      <c r="E7106" s="206">
        <v>43762.083333333336</v>
      </c>
      <c r="F7106">
        <v>3</v>
      </c>
      <c r="G7106">
        <v>1132.9269999999999</v>
      </c>
      <c r="I7106" s="206">
        <v>43397.083333333336</v>
      </c>
      <c r="J7106">
        <v>3</v>
      </c>
      <c r="K7106">
        <v>1192.136</v>
      </c>
      <c r="M7106" s="206">
        <v>43032.083333333336</v>
      </c>
      <c r="N7106">
        <v>3</v>
      </c>
      <c r="O7106">
        <v>994.54700000000003</v>
      </c>
      <c r="Q7106" s="206">
        <v>42666.083333333336</v>
      </c>
      <c r="R7106">
        <v>3</v>
      </c>
      <c r="S7106">
        <v>1096.4960000000001</v>
      </c>
      <c r="X7106" s="204">
        <f t="shared" si="550"/>
        <v>0.38386107969763705</v>
      </c>
      <c r="Y7106" s="204">
        <f t="shared" si="551"/>
        <v>0.3511617391304348</v>
      </c>
      <c r="Z7106" s="204">
        <f t="shared" si="552"/>
        <v>0.34274792146401561</v>
      </c>
      <c r="AA7106" s="204">
        <f t="shared" si="553"/>
        <v>0.36212419835109816</v>
      </c>
      <c r="AB7106" s="204">
        <f t="shared" si="554"/>
        <v>0.36853466303741944</v>
      </c>
      <c r="AD7106" s="204">
        <v>0.40208224039820439</v>
      </c>
      <c r="AE7106" s="204">
        <v>0.40546956521739125</v>
      </c>
      <c r="AF7106" s="204">
        <v>0.3552424148785176</v>
      </c>
      <c r="AG7106" s="204">
        <v>0.38131463749313826</v>
      </c>
      <c r="AH7106" s="204">
        <v>0.42965236657371475</v>
      </c>
    </row>
    <row r="7107" spans="1:34">
      <c r="A7107" s="206">
        <v>44127.125</v>
      </c>
      <c r="B7107">
        <v>4</v>
      </c>
      <c r="C7107">
        <v>966.98500000000001</v>
      </c>
      <c r="E7107" s="206">
        <v>43762.125</v>
      </c>
      <c r="F7107">
        <v>4</v>
      </c>
      <c r="G7107">
        <v>1155.8920000000001</v>
      </c>
      <c r="I7107" s="206">
        <v>43397.125</v>
      </c>
      <c r="J7107">
        <v>4</v>
      </c>
      <c r="K7107">
        <v>1270.319</v>
      </c>
      <c r="M7107" s="206">
        <v>43032.125</v>
      </c>
      <c r="N7107">
        <v>4</v>
      </c>
      <c r="O7107">
        <v>996.46400000000006</v>
      </c>
      <c r="Q7107" s="206">
        <v>42666.125</v>
      </c>
      <c r="R7107">
        <v>4</v>
      </c>
      <c r="S7107">
        <v>1091.3440000000001</v>
      </c>
      <c r="X7107" s="204">
        <f t="shared" ref="X7107:X7170" si="555">+S7106/$V$2</f>
        <v>0.37944031570656789</v>
      </c>
      <c r="Y7107" s="204">
        <f t="shared" ref="Y7107:Y7170" si="556">+O7106/$V$3</f>
        <v>0.34592939130434786</v>
      </c>
      <c r="Z7107" s="204">
        <f t="shared" ref="Z7107:Z7170" si="557">+K7106/$V$4</f>
        <v>0.34687444170351789</v>
      </c>
      <c r="AA7107" s="204">
        <f t="shared" ref="AA7107:AA7170" si="558">+G7106/$V$5</f>
        <v>0.36864769814626264</v>
      </c>
      <c r="AB7107" s="204">
        <f t="shared" ref="AB7107:AB7170" si="559">+C7106/$V$6</f>
        <v>0.35680117434821973</v>
      </c>
      <c r="AD7107" s="204">
        <v>0.40203033318891596</v>
      </c>
      <c r="AE7107" s="204">
        <v>0.40531721739130439</v>
      </c>
      <c r="AF7107" s="204">
        <v>0.35523601356380397</v>
      </c>
      <c r="AG7107" s="204">
        <v>0.3812941376683629</v>
      </c>
      <c r="AH7107" s="204">
        <v>0.42962867825864237</v>
      </c>
    </row>
    <row r="7108" spans="1:34">
      <c r="A7108" s="206">
        <v>44127.166666666664</v>
      </c>
      <c r="B7108">
        <v>5</v>
      </c>
      <c r="C7108">
        <v>1000.102</v>
      </c>
      <c r="E7108" s="206">
        <v>43762.166666666664</v>
      </c>
      <c r="F7108">
        <v>5</v>
      </c>
      <c r="G7108">
        <v>1231.8630000000001</v>
      </c>
      <c r="I7108" s="206">
        <v>43397.166666666664</v>
      </c>
      <c r="J7108">
        <v>5</v>
      </c>
      <c r="K7108">
        <v>1324.4</v>
      </c>
      <c r="M7108" s="206">
        <v>43032.166666666664</v>
      </c>
      <c r="N7108">
        <v>5</v>
      </c>
      <c r="O7108">
        <v>1042.5999999999999</v>
      </c>
      <c r="Q7108" s="206">
        <v>42666.166666666664</v>
      </c>
      <c r="R7108">
        <v>5</v>
      </c>
      <c r="S7108">
        <v>1099.43</v>
      </c>
      <c r="X7108" s="204">
        <f t="shared" si="555"/>
        <v>0.37765747609153943</v>
      </c>
      <c r="Y7108" s="204">
        <f t="shared" si="556"/>
        <v>0.34659617391304348</v>
      </c>
      <c r="Z7108" s="204">
        <f t="shared" si="557"/>
        <v>0.3696232593515934</v>
      </c>
      <c r="AA7108" s="204">
        <f t="shared" si="558"/>
        <v>0.37612037236792828</v>
      </c>
      <c r="AB7108" s="204">
        <f t="shared" si="559"/>
        <v>0.35791008359754445</v>
      </c>
      <c r="AD7108" s="204">
        <v>0.40191648337654318</v>
      </c>
      <c r="AE7108" s="204">
        <v>0.40531060869565216</v>
      </c>
      <c r="AF7108" s="204">
        <v>0.35521651865081239</v>
      </c>
      <c r="AG7108" s="204">
        <v>0.38123589213447756</v>
      </c>
      <c r="AH7108" s="204">
        <v>0.42948765875797718</v>
      </c>
    </row>
    <row r="7109" spans="1:34">
      <c r="A7109" s="206">
        <v>44127.208333333336</v>
      </c>
      <c r="B7109">
        <v>6</v>
      </c>
      <c r="C7109">
        <v>1035.9349999999999</v>
      </c>
      <c r="E7109" s="206">
        <v>43762.208333333336</v>
      </c>
      <c r="F7109">
        <v>6</v>
      </c>
      <c r="G7109">
        <v>1313.4829999999999</v>
      </c>
      <c r="I7109" s="206">
        <v>43397.208333333336</v>
      </c>
      <c r="J7109">
        <v>6</v>
      </c>
      <c r="K7109">
        <v>1460.4649999999999</v>
      </c>
      <c r="M7109" s="206">
        <v>43032.208333333336</v>
      </c>
      <c r="N7109">
        <v>6</v>
      </c>
      <c r="O7109">
        <v>1094.509</v>
      </c>
      <c r="Q7109" s="206">
        <v>42666.208333333336</v>
      </c>
      <c r="R7109">
        <v>6</v>
      </c>
      <c r="S7109">
        <v>1108.501</v>
      </c>
      <c r="X7109" s="204">
        <f t="shared" si="555"/>
        <v>0.38045562072025063</v>
      </c>
      <c r="Y7109" s="204">
        <f t="shared" si="556"/>
        <v>0.36264347826086951</v>
      </c>
      <c r="Z7109" s="204">
        <f t="shared" si="557"/>
        <v>0.38535914576200964</v>
      </c>
      <c r="AA7109" s="204">
        <f t="shared" si="558"/>
        <v>0.40084088328864048</v>
      </c>
      <c r="AB7109" s="204">
        <f t="shared" si="559"/>
        <v>0.37016767625772001</v>
      </c>
      <c r="AD7109" s="204">
        <v>0.401904025646314</v>
      </c>
      <c r="AE7109" s="204">
        <v>0.40529495652173914</v>
      </c>
      <c r="AF7109" s="204">
        <v>0.35514959581516964</v>
      </c>
      <c r="AG7109" s="204">
        <v>0.38120725745860096</v>
      </c>
      <c r="AH7109" s="204">
        <v>0.42947026265159599</v>
      </c>
    </row>
    <row r="7110" spans="1:34">
      <c r="A7110" s="206">
        <v>44127.25</v>
      </c>
      <c r="B7110">
        <v>7</v>
      </c>
      <c r="C7110">
        <v>1146.8889999999999</v>
      </c>
      <c r="E7110" s="206">
        <v>43762.25</v>
      </c>
      <c r="F7110">
        <v>7</v>
      </c>
      <c r="G7110">
        <v>1520.627</v>
      </c>
      <c r="I7110" s="206">
        <v>43397.25</v>
      </c>
      <c r="J7110">
        <v>7</v>
      </c>
      <c r="K7110">
        <v>1610.6320000000001</v>
      </c>
      <c r="M7110" s="206">
        <v>43032.25</v>
      </c>
      <c r="N7110">
        <v>7</v>
      </c>
      <c r="O7110">
        <v>1266.5809999999999</v>
      </c>
      <c r="Q7110" s="206">
        <v>42666.25</v>
      </c>
      <c r="R7110">
        <v>7</v>
      </c>
      <c r="S7110">
        <v>1153.597</v>
      </c>
      <c r="X7110" s="204">
        <f t="shared" si="555"/>
        <v>0.38359462268995614</v>
      </c>
      <c r="Y7110" s="204">
        <f t="shared" si="556"/>
        <v>0.38069878260869566</v>
      </c>
      <c r="Z7110" s="204">
        <f t="shared" si="557"/>
        <v>0.42494982242171048</v>
      </c>
      <c r="AA7110" s="204">
        <f t="shared" si="558"/>
        <v>0.4273995451642052</v>
      </c>
      <c r="AB7110" s="204">
        <f t="shared" si="559"/>
        <v>0.38343054178877867</v>
      </c>
      <c r="AD7110" s="204">
        <v>0.40186388407113088</v>
      </c>
      <c r="AE7110" s="204">
        <v>0.40529391304347828</v>
      </c>
      <c r="AF7110" s="204">
        <v>0.35512893702677556</v>
      </c>
      <c r="AG7110" s="204">
        <v>0.38119651945514715</v>
      </c>
      <c r="AH7110" s="204">
        <v>0.42945619771452181</v>
      </c>
    </row>
    <row r="7111" spans="1:34">
      <c r="A7111" s="206">
        <v>44127.291666666664</v>
      </c>
      <c r="B7111">
        <v>8</v>
      </c>
      <c r="C7111">
        <v>1211.9860000000001</v>
      </c>
      <c r="E7111" s="206">
        <v>43762.291666666664</v>
      </c>
      <c r="F7111">
        <v>8</v>
      </c>
      <c r="G7111">
        <v>1557.76</v>
      </c>
      <c r="I7111" s="206">
        <v>43397.291666666664</v>
      </c>
      <c r="J7111">
        <v>8</v>
      </c>
      <c r="K7111">
        <v>1693.633</v>
      </c>
      <c r="M7111" s="206">
        <v>43032.291666666664</v>
      </c>
      <c r="N7111">
        <v>8</v>
      </c>
      <c r="O7111">
        <v>1336.088</v>
      </c>
      <c r="Q7111" s="206">
        <v>42666.291666666664</v>
      </c>
      <c r="R7111">
        <v>8</v>
      </c>
      <c r="S7111">
        <v>1266.28</v>
      </c>
      <c r="X7111" s="204">
        <f t="shared" si="555"/>
        <v>0.39920000609044587</v>
      </c>
      <c r="Y7111" s="204">
        <f t="shared" si="556"/>
        <v>0.44054991304347824</v>
      </c>
      <c r="Z7111" s="204">
        <f t="shared" si="557"/>
        <v>0.468643741812864</v>
      </c>
      <c r="AA7111" s="204">
        <f t="shared" si="558"/>
        <v>0.49480296902541554</v>
      </c>
      <c r="AB7111" s="204">
        <f t="shared" si="559"/>
        <v>0.42449793726593904</v>
      </c>
      <c r="AD7111" s="204">
        <v>0.40185281053314931</v>
      </c>
      <c r="AE7111" s="204">
        <v>0.40529217391304345</v>
      </c>
      <c r="AF7111" s="204">
        <v>0.35505153931251049</v>
      </c>
      <c r="AG7111" s="204">
        <v>0.38113013907016047</v>
      </c>
      <c r="AH7111" s="204">
        <v>0.42941696394268319</v>
      </c>
    </row>
    <row r="7112" spans="1:34">
      <c r="A7112" s="206">
        <v>44127.333333333336</v>
      </c>
      <c r="B7112">
        <v>9</v>
      </c>
      <c r="C7112">
        <v>1198.22</v>
      </c>
      <c r="E7112" s="206">
        <v>43762.333333333336</v>
      </c>
      <c r="F7112">
        <v>9</v>
      </c>
      <c r="G7112">
        <v>1523.8320000000001</v>
      </c>
      <c r="I7112" s="206">
        <v>43397.333333333336</v>
      </c>
      <c r="J7112">
        <v>9</v>
      </c>
      <c r="K7112">
        <v>1638.3910000000001</v>
      </c>
      <c r="M7112" s="206">
        <v>43032.333333333336</v>
      </c>
      <c r="N7112">
        <v>9</v>
      </c>
      <c r="O7112">
        <v>1315.7719999999999</v>
      </c>
      <c r="Q7112" s="206">
        <v>42666.333333333336</v>
      </c>
      <c r="R7112">
        <v>9</v>
      </c>
      <c r="S7112">
        <v>1316.924</v>
      </c>
      <c r="X7112" s="204">
        <f t="shared" si="555"/>
        <v>0.43819373985214061</v>
      </c>
      <c r="Y7112" s="204">
        <f t="shared" si="556"/>
        <v>0.4647262608695652</v>
      </c>
      <c r="Z7112" s="204">
        <f t="shared" si="557"/>
        <v>0.49279444738322986</v>
      </c>
      <c r="AA7112" s="204">
        <f t="shared" si="558"/>
        <v>0.50688582606321686</v>
      </c>
      <c r="AB7112" s="204">
        <f t="shared" si="559"/>
        <v>0.44859228486383296</v>
      </c>
      <c r="AD7112" s="204">
        <v>0.40176179989286354</v>
      </c>
      <c r="AE7112" s="204">
        <v>0.40526156521739126</v>
      </c>
      <c r="AF7112" s="204">
        <v>0.3550241882405521</v>
      </c>
      <c r="AG7112" s="204">
        <v>0.3811259089475878</v>
      </c>
      <c r="AH7112" s="204">
        <v>0.42939771718668684</v>
      </c>
    </row>
    <row r="7113" spans="1:34">
      <c r="A7113" s="206">
        <v>44127.375</v>
      </c>
      <c r="B7113">
        <v>10</v>
      </c>
      <c r="C7113">
        <v>1251.3140000000001</v>
      </c>
      <c r="E7113" s="206">
        <v>43762.375</v>
      </c>
      <c r="F7113">
        <v>10</v>
      </c>
      <c r="G7113">
        <v>1414.8910000000001</v>
      </c>
      <c r="I7113" s="206">
        <v>43397.375</v>
      </c>
      <c r="J7113">
        <v>10</v>
      </c>
      <c r="K7113">
        <v>1535.075</v>
      </c>
      <c r="M7113" s="206">
        <v>43032.375</v>
      </c>
      <c r="N7113">
        <v>10</v>
      </c>
      <c r="O7113">
        <v>1280.6980000000001</v>
      </c>
      <c r="Q7113" s="206">
        <v>42666.375</v>
      </c>
      <c r="R7113">
        <v>10</v>
      </c>
      <c r="S7113">
        <v>1327.027</v>
      </c>
      <c r="X7113" s="204">
        <f t="shared" si="555"/>
        <v>0.45571899790018039</v>
      </c>
      <c r="Y7113" s="204">
        <f t="shared" si="556"/>
        <v>0.45765982608695649</v>
      </c>
      <c r="Z7113" s="204">
        <f t="shared" si="557"/>
        <v>0.47672074613724308</v>
      </c>
      <c r="AA7113" s="204">
        <f t="shared" si="558"/>
        <v>0.49584585693660382</v>
      </c>
      <c r="AB7113" s="204">
        <f t="shared" si="559"/>
        <v>0.44349707634373819</v>
      </c>
      <c r="AD7113" s="204">
        <v>0.40176179989286354</v>
      </c>
      <c r="AE7113" s="204">
        <v>0.40523234782608691</v>
      </c>
      <c r="AF7113" s="204">
        <v>0.35501778692583846</v>
      </c>
      <c r="AG7113" s="204">
        <v>0.38111517094413405</v>
      </c>
      <c r="AH7113" s="204">
        <v>0.42937254835192251</v>
      </c>
    </row>
    <row r="7114" spans="1:34">
      <c r="A7114" s="206">
        <v>44127.416666666664</v>
      </c>
      <c r="B7114">
        <v>11</v>
      </c>
      <c r="C7114">
        <v>1269.98</v>
      </c>
      <c r="E7114" s="206">
        <v>43762.416666666664</v>
      </c>
      <c r="F7114">
        <v>11</v>
      </c>
      <c r="G7114">
        <v>1342.0530000000001</v>
      </c>
      <c r="I7114" s="206">
        <v>43397.416666666664</v>
      </c>
      <c r="J7114">
        <v>11</v>
      </c>
      <c r="K7114">
        <v>1459.002</v>
      </c>
      <c r="M7114" s="206">
        <v>43032.416666666664</v>
      </c>
      <c r="N7114">
        <v>11</v>
      </c>
      <c r="O7114">
        <v>1261.663</v>
      </c>
      <c r="Q7114" s="206">
        <v>42666.416666666664</v>
      </c>
      <c r="R7114">
        <v>11</v>
      </c>
      <c r="S7114">
        <v>1290.6759999999999</v>
      </c>
      <c r="X7114" s="204">
        <f t="shared" si="555"/>
        <v>0.45921512146979071</v>
      </c>
      <c r="Y7114" s="204">
        <f t="shared" si="556"/>
        <v>0.44546017391304349</v>
      </c>
      <c r="Z7114" s="204">
        <f t="shared" si="557"/>
        <v>0.44665900836651834</v>
      </c>
      <c r="AA7114" s="204">
        <f t="shared" si="558"/>
        <v>0.4603971043834808</v>
      </c>
      <c r="AB7114" s="204">
        <f t="shared" si="559"/>
        <v>0.46314875447579612</v>
      </c>
      <c r="AD7114" s="204">
        <v>0.40176179989286354</v>
      </c>
      <c r="AE7114" s="204">
        <v>0.40522539130434782</v>
      </c>
      <c r="AF7114" s="204">
        <v>0.35498199775721212</v>
      </c>
      <c r="AG7114" s="204">
        <v>0.3811047583347244</v>
      </c>
      <c r="AH7114" s="204">
        <v>0.42933923665885204</v>
      </c>
    </row>
    <row r="7115" spans="1:34">
      <c r="A7115" s="206">
        <v>44127.458333333336</v>
      </c>
      <c r="B7115">
        <v>12</v>
      </c>
      <c r="C7115">
        <v>1311.5820000000001</v>
      </c>
      <c r="E7115" s="206">
        <v>43762.458333333336</v>
      </c>
      <c r="F7115">
        <v>12</v>
      </c>
      <c r="G7115">
        <v>1272.0450000000001</v>
      </c>
      <c r="I7115" s="206">
        <v>43397.458333333336</v>
      </c>
      <c r="J7115">
        <v>12</v>
      </c>
      <c r="K7115">
        <v>1400.8910000000001</v>
      </c>
      <c r="M7115" s="206">
        <v>43032.458333333336</v>
      </c>
      <c r="N7115">
        <v>12</v>
      </c>
      <c r="O7115">
        <v>1273.443</v>
      </c>
      <c r="Q7115" s="206">
        <v>42666.458333333336</v>
      </c>
      <c r="R7115">
        <v>12</v>
      </c>
      <c r="S7115">
        <v>1213.4670000000001</v>
      </c>
      <c r="X7115" s="204">
        <f t="shared" si="555"/>
        <v>0.44663592837081956</v>
      </c>
      <c r="Y7115" s="204">
        <f t="shared" si="556"/>
        <v>0.43883930434782609</v>
      </c>
      <c r="Z7115" s="204">
        <f t="shared" si="557"/>
        <v>0.42452413499325242</v>
      </c>
      <c r="AA7115" s="204">
        <f t="shared" si="558"/>
        <v>0.43669605300278508</v>
      </c>
      <c r="AB7115" s="204">
        <f t="shared" si="559"/>
        <v>0.47005759961861815</v>
      </c>
      <c r="AD7115" s="204">
        <v>0.40173688443240507</v>
      </c>
      <c r="AE7115" s="204">
        <v>0.40521739130434781</v>
      </c>
      <c r="AF7115" s="204">
        <v>0.35498199775721212</v>
      </c>
      <c r="AG7115" s="204">
        <v>0.38109727427171114</v>
      </c>
      <c r="AH7115" s="204">
        <v>0.42933072367062286</v>
      </c>
    </row>
    <row r="7116" spans="1:34">
      <c r="A7116" s="206">
        <v>44127.5</v>
      </c>
      <c r="B7116">
        <v>13</v>
      </c>
      <c r="C7116">
        <v>1331.923</v>
      </c>
      <c r="E7116" s="206">
        <v>43762.5</v>
      </c>
      <c r="F7116">
        <v>13</v>
      </c>
      <c r="G7116">
        <v>1237.1469999999999</v>
      </c>
      <c r="I7116" s="206">
        <v>43397.5</v>
      </c>
      <c r="J7116">
        <v>13</v>
      </c>
      <c r="K7116">
        <v>1333.806</v>
      </c>
      <c r="M7116" s="206">
        <v>43032.5</v>
      </c>
      <c r="N7116">
        <v>13</v>
      </c>
      <c r="O7116">
        <v>1242.6010000000001</v>
      </c>
      <c r="Q7116" s="206">
        <v>42666.5</v>
      </c>
      <c r="R7116">
        <v>13</v>
      </c>
      <c r="S7116">
        <v>1180.3320000000001</v>
      </c>
      <c r="X7116" s="204">
        <f t="shared" si="555"/>
        <v>0.41991790355778935</v>
      </c>
      <c r="Y7116" s="204">
        <f t="shared" si="556"/>
        <v>0.44293669565217392</v>
      </c>
      <c r="Z7116" s="204">
        <f t="shared" si="557"/>
        <v>0.40761564411483497</v>
      </c>
      <c r="AA7116" s="204">
        <f t="shared" si="558"/>
        <v>0.4139158667667579</v>
      </c>
      <c r="AB7116" s="204">
        <f t="shared" si="559"/>
        <v>0.48545574467549607</v>
      </c>
      <c r="AD7116" s="204">
        <v>0.40171612154868963</v>
      </c>
      <c r="AE7116" s="204">
        <v>0.40521739130434781</v>
      </c>
      <c r="AF7116" s="204">
        <v>0.35498199775721212</v>
      </c>
      <c r="AG7116" s="204">
        <v>0.38109662348362305</v>
      </c>
      <c r="AH7116" s="204">
        <v>0.42923486002056438</v>
      </c>
    </row>
    <row r="7117" spans="1:34">
      <c r="A7117" s="206">
        <v>44127.541666666664</v>
      </c>
      <c r="B7117">
        <v>14</v>
      </c>
      <c r="C7117">
        <v>1378.932</v>
      </c>
      <c r="E7117" s="206">
        <v>43762.541666666664</v>
      </c>
      <c r="F7117">
        <v>14</v>
      </c>
      <c r="G7117">
        <v>1238.0119999999999</v>
      </c>
      <c r="I7117" s="206">
        <v>43397.541666666664</v>
      </c>
      <c r="J7117">
        <v>14</v>
      </c>
      <c r="K7117">
        <v>1314.9590000000001</v>
      </c>
      <c r="M7117" s="206">
        <v>43032.541666666664</v>
      </c>
      <c r="N7117">
        <v>14</v>
      </c>
      <c r="O7117">
        <v>1247.5360000000001</v>
      </c>
      <c r="Q7117" s="206">
        <v>42666.541666666664</v>
      </c>
      <c r="R7117">
        <v>14</v>
      </c>
      <c r="S7117">
        <v>1153.1769999999999</v>
      </c>
      <c r="X7117" s="204">
        <f t="shared" si="555"/>
        <v>0.40845160102596334</v>
      </c>
      <c r="Y7117" s="204">
        <f t="shared" si="556"/>
        <v>0.43220904347826089</v>
      </c>
      <c r="Z7117" s="204">
        <f t="shared" si="557"/>
        <v>0.38809599877094758</v>
      </c>
      <c r="AA7117" s="204">
        <f t="shared" si="558"/>
        <v>0.4025602654174138</v>
      </c>
      <c r="AB7117" s="204">
        <f t="shared" si="559"/>
        <v>0.49298455743935238</v>
      </c>
      <c r="AD7117" s="204">
        <v>0.40166663667583463</v>
      </c>
      <c r="AE7117" s="204">
        <v>0.40518573913043482</v>
      </c>
      <c r="AF7117" s="204">
        <v>0.35494184405582646</v>
      </c>
      <c r="AG7117" s="204">
        <v>0.3810888140265658</v>
      </c>
      <c r="AH7117" s="204">
        <v>0.42922819768195036</v>
      </c>
    </row>
    <row r="7118" spans="1:34">
      <c r="A7118" s="206">
        <v>44127.583333333336</v>
      </c>
      <c r="B7118">
        <v>15</v>
      </c>
      <c r="C7118">
        <v>1401.932</v>
      </c>
      <c r="E7118" s="206">
        <v>43762.583333333336</v>
      </c>
      <c r="F7118">
        <v>15</v>
      </c>
      <c r="G7118">
        <v>1206.7149999999999</v>
      </c>
      <c r="I7118" s="206">
        <v>43397.583333333336</v>
      </c>
      <c r="J7118">
        <v>15</v>
      </c>
      <c r="K7118">
        <v>1256.94</v>
      </c>
      <c r="M7118" s="206">
        <v>43032.583333333336</v>
      </c>
      <c r="N7118">
        <v>15</v>
      </c>
      <c r="O7118">
        <v>1208.479</v>
      </c>
      <c r="Q7118" s="206">
        <v>42666.583333333336</v>
      </c>
      <c r="R7118">
        <v>15</v>
      </c>
      <c r="S7118">
        <v>1114.069</v>
      </c>
      <c r="X7118" s="204">
        <f t="shared" si="555"/>
        <v>0.39905466590443811</v>
      </c>
      <c r="Y7118" s="204">
        <f t="shared" si="556"/>
        <v>0.43392556521739134</v>
      </c>
      <c r="Z7118" s="204">
        <f t="shared" si="557"/>
        <v>0.38261210884329994</v>
      </c>
      <c r="AA7118" s="204">
        <f t="shared" si="558"/>
        <v>0.40284173126551925</v>
      </c>
      <c r="AB7118" s="204">
        <f t="shared" si="559"/>
        <v>0.51038399498992137</v>
      </c>
      <c r="AD7118" s="204">
        <v>0.40157389579523928</v>
      </c>
      <c r="AE7118" s="204">
        <v>0.40518469565217391</v>
      </c>
      <c r="AF7118" s="204">
        <v>0.35486386440386014</v>
      </c>
      <c r="AG7118" s="204">
        <v>0.38108588548016936</v>
      </c>
      <c r="AH7118" s="204">
        <v>0.42912160026412477</v>
      </c>
    </row>
    <row r="7119" spans="1:34">
      <c r="A7119" s="206">
        <v>44127.625</v>
      </c>
      <c r="B7119">
        <v>16</v>
      </c>
      <c r="C7119">
        <v>1413.8910000000001</v>
      </c>
      <c r="E7119" s="206">
        <v>43762.625</v>
      </c>
      <c r="F7119">
        <v>16</v>
      </c>
      <c r="G7119">
        <v>1166.9110000000001</v>
      </c>
      <c r="I7119" s="206">
        <v>43397.625</v>
      </c>
      <c r="J7119">
        <v>16</v>
      </c>
      <c r="K7119">
        <v>1187.1010000000001</v>
      </c>
      <c r="M7119" s="206">
        <v>43032.625</v>
      </c>
      <c r="N7119">
        <v>16</v>
      </c>
      <c r="O7119">
        <v>1225.4829999999999</v>
      </c>
      <c r="Q7119" s="206">
        <v>42666.625</v>
      </c>
      <c r="R7119">
        <v>16</v>
      </c>
      <c r="S7119">
        <v>1105.933</v>
      </c>
      <c r="X7119" s="204">
        <f t="shared" si="555"/>
        <v>0.38552141829874464</v>
      </c>
      <c r="Y7119" s="204">
        <f t="shared" si="556"/>
        <v>0.42034052173913045</v>
      </c>
      <c r="Z7119" s="204">
        <f t="shared" si="557"/>
        <v>0.36573038709913952</v>
      </c>
      <c r="AA7119" s="204">
        <f t="shared" si="558"/>
        <v>0.39265787386880824</v>
      </c>
      <c r="AB7119" s="204">
        <f t="shared" si="559"/>
        <v>0.51889698321904953</v>
      </c>
      <c r="AD7119" s="204">
        <v>0.40157043531461994</v>
      </c>
      <c r="AE7119" s="204">
        <v>0.4051033043478261</v>
      </c>
      <c r="AF7119" s="204">
        <v>0.35469102890659143</v>
      </c>
      <c r="AG7119" s="204">
        <v>0.38107775062906801</v>
      </c>
      <c r="AH7119" s="204">
        <v>0.42910235350812842</v>
      </c>
    </row>
    <row r="7120" spans="1:34">
      <c r="A7120" s="206">
        <v>44127.666666666664</v>
      </c>
      <c r="B7120">
        <v>17</v>
      </c>
      <c r="C7120">
        <v>1413.68</v>
      </c>
      <c r="E7120" s="206">
        <v>43762.666666666664</v>
      </c>
      <c r="F7120">
        <v>17</v>
      </c>
      <c r="G7120">
        <v>1230</v>
      </c>
      <c r="I7120" s="206">
        <v>43397.666666666664</v>
      </c>
      <c r="J7120">
        <v>17</v>
      </c>
      <c r="K7120">
        <v>1241.297</v>
      </c>
      <c r="M7120" s="206">
        <v>43032.666666666664</v>
      </c>
      <c r="N7120">
        <v>17</v>
      </c>
      <c r="O7120">
        <v>1244.828</v>
      </c>
      <c r="Q7120" s="206">
        <v>42666.666666666664</v>
      </c>
      <c r="R7120">
        <v>17</v>
      </c>
      <c r="S7120">
        <v>1140.877</v>
      </c>
      <c r="X7120" s="204">
        <f t="shared" si="555"/>
        <v>0.38270597126693734</v>
      </c>
      <c r="Y7120" s="204">
        <f t="shared" si="556"/>
        <v>0.42625495652173911</v>
      </c>
      <c r="Z7120" s="204">
        <f t="shared" si="557"/>
        <v>0.34540941354064286</v>
      </c>
      <c r="AA7120" s="204">
        <f t="shared" si="558"/>
        <v>0.37970588933934274</v>
      </c>
      <c r="AB7120" s="204">
        <f t="shared" si="559"/>
        <v>0.5233233669682732</v>
      </c>
      <c r="AD7120" s="204">
        <v>0.40153410026811809</v>
      </c>
      <c r="AE7120" s="204">
        <v>0.40508208695652176</v>
      </c>
      <c r="AF7120" s="204">
        <v>0.35469102890659143</v>
      </c>
      <c r="AG7120" s="204">
        <v>0.38105692541024871</v>
      </c>
      <c r="AH7120" s="204">
        <v>0.42908162623244012</v>
      </c>
    </row>
    <row r="7121" spans="1:34">
      <c r="A7121" s="206">
        <v>44127.708333333336</v>
      </c>
      <c r="B7121">
        <v>18</v>
      </c>
      <c r="C7121">
        <v>1431.86</v>
      </c>
      <c r="E7121" s="206">
        <v>43762.708333333336</v>
      </c>
      <c r="F7121">
        <v>18</v>
      </c>
      <c r="G7121">
        <v>1234.75</v>
      </c>
      <c r="I7121" s="206">
        <v>43397.708333333336</v>
      </c>
      <c r="J7121">
        <v>18</v>
      </c>
      <c r="K7121">
        <v>1288.319</v>
      </c>
      <c r="M7121" s="206">
        <v>43032.708333333336</v>
      </c>
      <c r="N7121">
        <v>18</v>
      </c>
      <c r="O7121">
        <v>1273.2449999999999</v>
      </c>
      <c r="Q7121" s="206">
        <v>42666.708333333336</v>
      </c>
      <c r="R7121">
        <v>18</v>
      </c>
      <c r="S7121">
        <v>1175.8879999999999</v>
      </c>
      <c r="X7121" s="204">
        <f t="shared" si="555"/>
        <v>0.39479827474278245</v>
      </c>
      <c r="Y7121" s="204">
        <f t="shared" si="556"/>
        <v>0.43298365217391305</v>
      </c>
      <c r="Z7121" s="204">
        <f t="shared" si="557"/>
        <v>0.36117876136888044</v>
      </c>
      <c r="AA7121" s="204">
        <f t="shared" si="558"/>
        <v>0.40023467418457065</v>
      </c>
      <c r="AB7121" s="204">
        <f t="shared" si="559"/>
        <v>0.52324526955451911</v>
      </c>
      <c r="AD7121" s="204">
        <v>0.40151299133634072</v>
      </c>
      <c r="AE7121" s="204">
        <v>0.4050473043478261</v>
      </c>
      <c r="AF7121" s="204">
        <v>0.35469102890659143</v>
      </c>
      <c r="AG7121" s="204">
        <v>0.38095410089232812</v>
      </c>
      <c r="AH7121" s="204">
        <v>0.42898872362176571</v>
      </c>
    </row>
    <row r="7122" spans="1:34">
      <c r="A7122" s="206">
        <v>44127.75</v>
      </c>
      <c r="B7122">
        <v>19</v>
      </c>
      <c r="C7122">
        <v>1416.818</v>
      </c>
      <c r="E7122" s="206">
        <v>43762.75</v>
      </c>
      <c r="F7122">
        <v>19</v>
      </c>
      <c r="G7122">
        <v>1288.635</v>
      </c>
      <c r="I7122" s="206">
        <v>43397.75</v>
      </c>
      <c r="J7122">
        <v>19</v>
      </c>
      <c r="K7122">
        <v>1397.6010000000001</v>
      </c>
      <c r="M7122" s="206">
        <v>43032.75</v>
      </c>
      <c r="N7122">
        <v>19</v>
      </c>
      <c r="O7122">
        <v>1356.7339999999999</v>
      </c>
      <c r="Q7122" s="206">
        <v>42666.75</v>
      </c>
      <c r="R7122">
        <v>19</v>
      </c>
      <c r="S7122">
        <v>1216.702</v>
      </c>
      <c r="X7122" s="204">
        <f t="shared" si="555"/>
        <v>0.40691376343877644</v>
      </c>
      <c r="Y7122" s="204">
        <f t="shared" si="556"/>
        <v>0.44286782608695646</v>
      </c>
      <c r="Z7122" s="204">
        <f t="shared" si="557"/>
        <v>0.37486069866276533</v>
      </c>
      <c r="AA7122" s="204">
        <f t="shared" si="558"/>
        <v>0.40178029589382003</v>
      </c>
      <c r="AB7122" s="204">
        <f t="shared" si="559"/>
        <v>0.52997423155476031</v>
      </c>
      <c r="AD7122" s="204">
        <v>0.4014157518309403</v>
      </c>
      <c r="AE7122" s="204">
        <v>0.40504034782608694</v>
      </c>
      <c r="AF7122" s="204">
        <v>0.35469102890659143</v>
      </c>
      <c r="AG7122" s="204">
        <v>0.38094987076975534</v>
      </c>
      <c r="AH7122" s="204">
        <v>0.42897428855476849</v>
      </c>
    </row>
    <row r="7123" spans="1:34">
      <c r="A7123" s="206">
        <v>44127.791666666664</v>
      </c>
      <c r="B7123">
        <v>20</v>
      </c>
      <c r="C7123">
        <v>1436.17</v>
      </c>
      <c r="E7123" s="206">
        <v>43762.791666666664</v>
      </c>
      <c r="F7123">
        <v>20</v>
      </c>
      <c r="G7123">
        <v>1357.5039999999999</v>
      </c>
      <c r="I7123" s="206">
        <v>43397.791666666664</v>
      </c>
      <c r="J7123">
        <v>20</v>
      </c>
      <c r="K7123">
        <v>1462.692</v>
      </c>
      <c r="M7123" s="206">
        <v>43032.791666666664</v>
      </c>
      <c r="N7123">
        <v>20</v>
      </c>
      <c r="O7123">
        <v>1418.45</v>
      </c>
      <c r="Q7123" s="206">
        <v>42666.791666666664</v>
      </c>
      <c r="R7123">
        <v>20</v>
      </c>
      <c r="S7123">
        <v>1307.828</v>
      </c>
      <c r="X7123" s="204">
        <f t="shared" si="555"/>
        <v>0.42103736903811095</v>
      </c>
      <c r="Y7123" s="204">
        <f t="shared" si="556"/>
        <v>0.47190747826086954</v>
      </c>
      <c r="Z7123" s="204">
        <f t="shared" si="557"/>
        <v>0.40665835659629301</v>
      </c>
      <c r="AA7123" s="204">
        <f t="shared" si="558"/>
        <v>0.41931415395758875</v>
      </c>
      <c r="AB7123" s="204">
        <f t="shared" si="559"/>
        <v>0.52440673725291054</v>
      </c>
      <c r="AD7123" s="204">
        <v>0.4014157518309403</v>
      </c>
      <c r="AE7123" s="204">
        <v>0.40491756521739125</v>
      </c>
      <c r="AF7123" s="204">
        <v>0.35463778160692788</v>
      </c>
      <c r="AG7123" s="204">
        <v>0.38088153802050434</v>
      </c>
      <c r="AH7123" s="204">
        <v>0.42894208725146699</v>
      </c>
    </row>
    <row r="7124" spans="1:34">
      <c r="A7124" s="206">
        <v>44127.833333333336</v>
      </c>
      <c r="B7124">
        <v>21</v>
      </c>
      <c r="C7124">
        <v>1380.175</v>
      </c>
      <c r="E7124" s="206">
        <v>43762.833333333336</v>
      </c>
      <c r="F7124">
        <v>21</v>
      </c>
      <c r="G7124">
        <v>1364.47</v>
      </c>
      <c r="I7124" s="206">
        <v>43397.833333333336</v>
      </c>
      <c r="J7124">
        <v>21</v>
      </c>
      <c r="K7124">
        <v>1502.8240000000001</v>
      </c>
      <c r="M7124" s="206">
        <v>43032.833333333336</v>
      </c>
      <c r="N7124">
        <v>21</v>
      </c>
      <c r="O7124">
        <v>1439.78</v>
      </c>
      <c r="Q7124" s="206">
        <v>42666.833333333336</v>
      </c>
      <c r="R7124">
        <v>21</v>
      </c>
      <c r="S7124">
        <v>1316.8989999999999</v>
      </c>
      <c r="X7124" s="204">
        <f t="shared" si="555"/>
        <v>0.45257134472892674</v>
      </c>
      <c r="Y7124" s="204">
        <f t="shared" si="556"/>
        <v>0.49337391304347827</v>
      </c>
      <c r="Z7124" s="204">
        <f t="shared" si="557"/>
        <v>0.42559781005204272</v>
      </c>
      <c r="AA7124" s="204">
        <f t="shared" si="558"/>
        <v>0.44172371637744012</v>
      </c>
      <c r="AB7124" s="204">
        <f t="shared" si="559"/>
        <v>0.53156949152291444</v>
      </c>
      <c r="AD7124" s="204">
        <v>0.40139014427435799</v>
      </c>
      <c r="AE7124" s="204">
        <v>0.40486956521739131</v>
      </c>
      <c r="AF7124" s="204">
        <v>0.35460111953174966</v>
      </c>
      <c r="AG7124" s="204">
        <v>0.38080962593676881</v>
      </c>
      <c r="AH7124" s="204">
        <v>0.42886176905817486</v>
      </c>
    </row>
    <row r="7125" spans="1:34">
      <c r="A7125" s="206">
        <v>44127.875</v>
      </c>
      <c r="B7125">
        <v>22</v>
      </c>
      <c r="C7125">
        <v>1321.0160000000001</v>
      </c>
      <c r="E7125" s="206">
        <v>43762.875</v>
      </c>
      <c r="F7125">
        <v>22</v>
      </c>
      <c r="G7125">
        <v>1313.9069999999999</v>
      </c>
      <c r="I7125" s="206">
        <v>43397.875</v>
      </c>
      <c r="J7125">
        <v>22</v>
      </c>
      <c r="K7125">
        <v>1480.885</v>
      </c>
      <c r="M7125" s="206">
        <v>43032.875</v>
      </c>
      <c r="N7125">
        <v>22</v>
      </c>
      <c r="O7125">
        <v>1420.4780000000001</v>
      </c>
      <c r="Q7125" s="206">
        <v>42666.875</v>
      </c>
      <c r="R7125">
        <v>22</v>
      </c>
      <c r="S7125">
        <v>1248.002</v>
      </c>
      <c r="X7125" s="204">
        <f t="shared" si="555"/>
        <v>0.45571034669863225</v>
      </c>
      <c r="Y7125" s="204">
        <f t="shared" si="556"/>
        <v>0.50079304347826081</v>
      </c>
      <c r="Z7125" s="204">
        <f t="shared" si="557"/>
        <v>0.4372749719651513</v>
      </c>
      <c r="AA7125" s="204">
        <f t="shared" si="558"/>
        <v>0.44399041128830985</v>
      </c>
      <c r="AB7125" s="204">
        <f t="shared" si="559"/>
        <v>0.51084406648421732</v>
      </c>
      <c r="AD7125" s="204">
        <v>0.40138806798598647</v>
      </c>
      <c r="AE7125" s="204">
        <v>0.40486956521739131</v>
      </c>
      <c r="AF7125" s="204">
        <v>0.35454932707633918</v>
      </c>
      <c r="AG7125" s="204">
        <v>0.38075170579692741</v>
      </c>
      <c r="AH7125" s="204">
        <v>0.42884955477071562</v>
      </c>
    </row>
    <row r="7126" spans="1:34">
      <c r="A7126" s="206">
        <v>44127.916666666664</v>
      </c>
      <c r="B7126">
        <v>23</v>
      </c>
      <c r="C7126">
        <v>1236.413</v>
      </c>
      <c r="E7126" s="206">
        <v>43762.916666666664</v>
      </c>
      <c r="F7126">
        <v>23</v>
      </c>
      <c r="G7126">
        <v>1228.5709999999999</v>
      </c>
      <c r="I7126" s="206">
        <v>43397.916666666664</v>
      </c>
      <c r="J7126">
        <v>23</v>
      </c>
      <c r="K7126">
        <v>1380.6179999999999</v>
      </c>
      <c r="M7126" s="206">
        <v>43032.916666666664</v>
      </c>
      <c r="N7126">
        <v>23</v>
      </c>
      <c r="O7126">
        <v>1323.558</v>
      </c>
      <c r="Q7126" s="206">
        <v>42666.916666666664</v>
      </c>
      <c r="R7126">
        <v>23</v>
      </c>
      <c r="S7126">
        <v>1158.009</v>
      </c>
      <c r="X7126" s="204">
        <f t="shared" si="555"/>
        <v>0.43186867337630785</v>
      </c>
      <c r="Y7126" s="204">
        <f t="shared" si="556"/>
        <v>0.4940793043478261</v>
      </c>
      <c r="Z7126" s="204">
        <f t="shared" si="557"/>
        <v>0.43089140635138445</v>
      </c>
      <c r="AA7126" s="204">
        <f t="shared" si="558"/>
        <v>0.42753751223888342</v>
      </c>
      <c r="AB7126" s="204">
        <f t="shared" si="559"/>
        <v>0.48894755036913062</v>
      </c>
      <c r="AD7126" s="204">
        <v>0.40138287726505761</v>
      </c>
      <c r="AE7126" s="204">
        <v>0.40486956521739131</v>
      </c>
      <c r="AF7126" s="204">
        <v>0.35453506960265874</v>
      </c>
      <c r="AG7126" s="204">
        <v>0.38069638880943846</v>
      </c>
      <c r="AH7126" s="204">
        <v>0.42881180151856912</v>
      </c>
    </row>
    <row r="7127" spans="1:34">
      <c r="A7127" s="206">
        <v>44127.958333333336</v>
      </c>
      <c r="B7127">
        <v>24</v>
      </c>
      <c r="C7127">
        <v>1144.566</v>
      </c>
      <c r="E7127" s="206">
        <v>43762.958333333336</v>
      </c>
      <c r="F7127">
        <v>24</v>
      </c>
      <c r="G7127">
        <v>1138.0450000000001</v>
      </c>
      <c r="I7127" s="206">
        <v>43397.958333333336</v>
      </c>
      <c r="J7127">
        <v>24</v>
      </c>
      <c r="K7127">
        <v>1331.394</v>
      </c>
      <c r="M7127" s="206">
        <v>43032.958333333336</v>
      </c>
      <c r="N7127">
        <v>24</v>
      </c>
      <c r="O7127">
        <v>1232.5329999999999</v>
      </c>
      <c r="Q7127" s="206">
        <v>42666.958333333336</v>
      </c>
      <c r="R7127">
        <v>24</v>
      </c>
      <c r="S7127">
        <v>1058.011</v>
      </c>
      <c r="X7127" s="204">
        <f t="shared" si="555"/>
        <v>0.40072677013965119</v>
      </c>
      <c r="Y7127" s="204">
        <f t="shared" si="556"/>
        <v>0.460368</v>
      </c>
      <c r="Z7127" s="204">
        <f t="shared" si="557"/>
        <v>0.40171683260620217</v>
      </c>
      <c r="AA7127" s="204">
        <f t="shared" si="558"/>
        <v>0.39976968609561958</v>
      </c>
      <c r="AB7127" s="204">
        <f t="shared" si="559"/>
        <v>0.45763344849309007</v>
      </c>
      <c r="AD7127" s="204">
        <v>0.4012596841550129</v>
      </c>
      <c r="AE7127" s="204">
        <v>0.40486226086956523</v>
      </c>
      <c r="AF7127" s="204">
        <v>0.35450917337495352</v>
      </c>
      <c r="AG7127" s="204">
        <v>0.38063716709342094</v>
      </c>
      <c r="AH7127" s="204">
        <v>0.4287518404710422</v>
      </c>
    </row>
    <row r="7128" spans="1:34">
      <c r="A7128" s="206">
        <v>44128</v>
      </c>
      <c r="B7128">
        <v>1</v>
      </c>
      <c r="C7128">
        <v>1051.01</v>
      </c>
      <c r="E7128" s="206">
        <v>43763</v>
      </c>
      <c r="F7128">
        <v>1</v>
      </c>
      <c r="G7128">
        <v>1094.261</v>
      </c>
      <c r="I7128" s="206">
        <v>43398</v>
      </c>
      <c r="J7128">
        <v>1</v>
      </c>
      <c r="K7128">
        <v>1302.3019999999999</v>
      </c>
      <c r="M7128" s="206">
        <v>43033</v>
      </c>
      <c r="N7128">
        <v>1</v>
      </c>
      <c r="O7128">
        <v>1159.2570000000001</v>
      </c>
      <c r="Q7128" s="206">
        <v>42667</v>
      </c>
      <c r="R7128">
        <v>1</v>
      </c>
      <c r="S7128">
        <v>998.03099999999995</v>
      </c>
      <c r="X7128" s="204">
        <f t="shared" si="555"/>
        <v>0.36612265604345257</v>
      </c>
      <c r="Y7128" s="204">
        <f t="shared" si="556"/>
        <v>0.42870713043478259</v>
      </c>
      <c r="Z7128" s="204">
        <f t="shared" si="557"/>
        <v>0.38739418190325053</v>
      </c>
      <c r="AA7128" s="204">
        <f t="shared" si="558"/>
        <v>0.37031306486372334</v>
      </c>
      <c r="AB7128" s="204">
        <f t="shared" si="559"/>
        <v>0.42363812545479718</v>
      </c>
      <c r="AD7128" s="204">
        <v>0.40125241714571253</v>
      </c>
      <c r="AE7128" s="204">
        <v>0.40485634782608693</v>
      </c>
      <c r="AF7128" s="204">
        <v>0.35450219012253864</v>
      </c>
      <c r="AG7128" s="204">
        <v>0.38062707987805527</v>
      </c>
      <c r="AH7128" s="204">
        <v>0.42871556773858766</v>
      </c>
    </row>
    <row r="7129" spans="1:34">
      <c r="A7129" s="206">
        <v>44128.041666666664</v>
      </c>
      <c r="B7129">
        <v>2</v>
      </c>
      <c r="C7129">
        <v>1010.701</v>
      </c>
      <c r="E7129" s="206">
        <v>43763.041666666664</v>
      </c>
      <c r="F7129">
        <v>2</v>
      </c>
      <c r="G7129">
        <v>1077.5029999999999</v>
      </c>
      <c r="I7129" s="206">
        <v>43398.041666666664</v>
      </c>
      <c r="J7129">
        <v>2</v>
      </c>
      <c r="K7129">
        <v>1292.049</v>
      </c>
      <c r="M7129" s="206">
        <v>43033.041666666664</v>
      </c>
      <c r="N7129">
        <v>2</v>
      </c>
      <c r="O7129">
        <v>1147.4839999999999</v>
      </c>
      <c r="Q7129" s="206">
        <v>42667.041666666664</v>
      </c>
      <c r="R7129">
        <v>2</v>
      </c>
      <c r="S7129">
        <v>974.52200000000005</v>
      </c>
      <c r="X7129" s="204">
        <f t="shared" si="555"/>
        <v>0.34536669328929753</v>
      </c>
      <c r="Y7129" s="204">
        <f t="shared" si="556"/>
        <v>0.40321982608695656</v>
      </c>
      <c r="Z7129" s="204">
        <f t="shared" si="557"/>
        <v>0.37892931610099412</v>
      </c>
      <c r="AA7129" s="204">
        <f t="shared" si="558"/>
        <v>0.35606601203892879</v>
      </c>
      <c r="AB7129" s="204">
        <f t="shared" si="559"/>
        <v>0.38901025037808773</v>
      </c>
      <c r="AD7129" s="204">
        <v>0.40118943639844251</v>
      </c>
      <c r="AE7129" s="204">
        <v>0.40485252173913044</v>
      </c>
      <c r="AF7129" s="204">
        <v>0.35449607977667558</v>
      </c>
      <c r="AG7129" s="204">
        <v>0.38056492961564126</v>
      </c>
      <c r="AH7129" s="204">
        <v>0.42867966513605604</v>
      </c>
    </row>
    <row r="7130" spans="1:34">
      <c r="A7130" s="206">
        <v>44128.083333333336</v>
      </c>
      <c r="B7130">
        <v>3</v>
      </c>
      <c r="C7130">
        <v>964.67100000000005</v>
      </c>
      <c r="E7130" s="206">
        <v>43763.083333333336</v>
      </c>
      <c r="F7130">
        <v>3</v>
      </c>
      <c r="G7130">
        <v>1081.5640000000001</v>
      </c>
      <c r="I7130" s="206">
        <v>43398.083333333336</v>
      </c>
      <c r="J7130">
        <v>3</v>
      </c>
      <c r="K7130">
        <v>1298.721</v>
      </c>
      <c r="M7130" s="206">
        <v>43033.083333333336</v>
      </c>
      <c r="N7130">
        <v>3</v>
      </c>
      <c r="O7130">
        <v>1135.819</v>
      </c>
      <c r="Q7130" s="206">
        <v>42667.083333333336</v>
      </c>
      <c r="R7130">
        <v>3</v>
      </c>
      <c r="S7130">
        <v>951.26800000000003</v>
      </c>
      <c r="X7130" s="204">
        <f t="shared" si="555"/>
        <v>0.33723144940154448</v>
      </c>
      <c r="Y7130" s="204">
        <f t="shared" si="556"/>
        <v>0.39912486956521737</v>
      </c>
      <c r="Z7130" s="204">
        <f t="shared" si="557"/>
        <v>0.37594601247558046</v>
      </c>
      <c r="AA7130" s="204">
        <f t="shared" si="558"/>
        <v>0.35061305864869707</v>
      </c>
      <c r="AB7130" s="204">
        <f t="shared" si="559"/>
        <v>0.37409068331165607</v>
      </c>
      <c r="AD7130" s="204">
        <v>0.40106970376901707</v>
      </c>
      <c r="AE7130" s="204">
        <v>0.40476626086956519</v>
      </c>
      <c r="AF7130" s="204">
        <v>0.3544317756606884</v>
      </c>
      <c r="AG7130" s="204">
        <v>0.38055289003601134</v>
      </c>
      <c r="AH7130" s="204">
        <v>0.4286356196752184</v>
      </c>
    </row>
    <row r="7131" spans="1:34">
      <c r="A7131" s="206">
        <v>44128.125</v>
      </c>
      <c r="B7131">
        <v>4</v>
      </c>
      <c r="C7131">
        <v>941.26</v>
      </c>
      <c r="E7131" s="206">
        <v>43763.125</v>
      </c>
      <c r="F7131">
        <v>4</v>
      </c>
      <c r="G7131">
        <v>1126.511</v>
      </c>
      <c r="I7131" s="206">
        <v>43398.125</v>
      </c>
      <c r="J7131">
        <v>4</v>
      </c>
      <c r="K7131">
        <v>1322.5239999999999</v>
      </c>
      <c r="M7131" s="206">
        <v>43033.125</v>
      </c>
      <c r="N7131">
        <v>4</v>
      </c>
      <c r="O7131">
        <v>1161.117</v>
      </c>
      <c r="Q7131" s="206">
        <v>42667.125</v>
      </c>
      <c r="R7131">
        <v>4</v>
      </c>
      <c r="S7131">
        <v>968.20799999999997</v>
      </c>
      <c r="X7131" s="204">
        <f t="shared" si="555"/>
        <v>0.32918444776958183</v>
      </c>
      <c r="Y7131" s="204">
        <f t="shared" si="556"/>
        <v>0.39506747826086958</v>
      </c>
      <c r="Z7131" s="204">
        <f t="shared" si="557"/>
        <v>0.37788735664692152</v>
      </c>
      <c r="AA7131" s="204">
        <f t="shared" si="558"/>
        <v>0.35193448386159432</v>
      </c>
      <c r="AB7131" s="204">
        <f t="shared" si="559"/>
        <v>0.35705360295570954</v>
      </c>
      <c r="AD7131" s="204">
        <v>0.40106970376901707</v>
      </c>
      <c r="AE7131" s="204">
        <v>0.40476521739130439</v>
      </c>
      <c r="AF7131" s="204">
        <v>0.35442362853287102</v>
      </c>
      <c r="AG7131" s="204">
        <v>0.38046958916073392</v>
      </c>
      <c r="AH7131" s="204">
        <v>0.42862858720668129</v>
      </c>
    </row>
    <row r="7132" spans="1:34">
      <c r="A7132" s="206">
        <v>44128.166666666664</v>
      </c>
      <c r="B7132">
        <v>5</v>
      </c>
      <c r="C7132">
        <v>920.04</v>
      </c>
      <c r="E7132" s="206">
        <v>43763.166666666664</v>
      </c>
      <c r="F7132">
        <v>5</v>
      </c>
      <c r="G7132">
        <v>1131.5329999999999</v>
      </c>
      <c r="I7132" s="206">
        <v>43398.166666666664</v>
      </c>
      <c r="J7132">
        <v>5</v>
      </c>
      <c r="K7132">
        <v>1274.6369999999999</v>
      </c>
      <c r="M7132" s="206">
        <v>43033.166666666664</v>
      </c>
      <c r="N7132">
        <v>5</v>
      </c>
      <c r="O7132">
        <v>1158.3630000000001</v>
      </c>
      <c r="Q7132" s="206">
        <v>42667.166666666664</v>
      </c>
      <c r="R7132">
        <v>5</v>
      </c>
      <c r="S7132">
        <v>984.98599999999999</v>
      </c>
      <c r="X7132" s="204">
        <f t="shared" si="555"/>
        <v>0.33504650193856123</v>
      </c>
      <c r="Y7132" s="204">
        <f t="shared" si="556"/>
        <v>0.40386678260869563</v>
      </c>
      <c r="Z7132" s="204">
        <f t="shared" si="557"/>
        <v>0.38481328819824523</v>
      </c>
      <c r="AA7132" s="204">
        <f t="shared" si="558"/>
        <v>0.36655996995962181</v>
      </c>
      <c r="AB7132" s="204">
        <f t="shared" si="559"/>
        <v>0.34838849132822602</v>
      </c>
      <c r="AD7132" s="204">
        <v>0.40106970376901707</v>
      </c>
      <c r="AE7132" s="204">
        <v>0.40474991304347824</v>
      </c>
      <c r="AF7132" s="204">
        <v>0.3544000600559708</v>
      </c>
      <c r="AG7132" s="204">
        <v>0.38046958916073392</v>
      </c>
      <c r="AH7132" s="204">
        <v>0.42861711317906814</v>
      </c>
    </row>
    <row r="7133" spans="1:34">
      <c r="A7133" s="206">
        <v>44128.208333333336</v>
      </c>
      <c r="B7133">
        <v>6</v>
      </c>
      <c r="C7133">
        <v>940.13900000000001</v>
      </c>
      <c r="E7133" s="206">
        <v>43763.208333333336</v>
      </c>
      <c r="F7133">
        <v>6</v>
      </c>
      <c r="G7133">
        <v>1206.3150000000001</v>
      </c>
      <c r="I7133" s="206">
        <v>43398.208333333336</v>
      </c>
      <c r="J7133">
        <v>6</v>
      </c>
      <c r="K7133">
        <v>1398.568</v>
      </c>
      <c r="M7133" s="206">
        <v>43033.208333333336</v>
      </c>
      <c r="N7133">
        <v>6</v>
      </c>
      <c r="O7133">
        <v>1265.4960000000001</v>
      </c>
      <c r="Q7133" s="206">
        <v>42667.208333333336</v>
      </c>
      <c r="R7133">
        <v>6</v>
      </c>
      <c r="S7133">
        <v>1053.953</v>
      </c>
      <c r="X7133" s="204">
        <f t="shared" si="555"/>
        <v>0.3408524963215091</v>
      </c>
      <c r="Y7133" s="204">
        <f t="shared" si="556"/>
        <v>0.40290886956521743</v>
      </c>
      <c r="Z7133" s="204">
        <f t="shared" si="557"/>
        <v>0.37087966284857343</v>
      </c>
      <c r="AA7133" s="204">
        <f t="shared" si="558"/>
        <v>0.36819409884885346</v>
      </c>
      <c r="AB7133" s="204">
        <f t="shared" si="559"/>
        <v>0.34053433436204777</v>
      </c>
      <c r="AD7133" s="204">
        <v>0.40106139861553097</v>
      </c>
      <c r="AE7133" s="204">
        <v>0.40472973913043475</v>
      </c>
      <c r="AF7133" s="204">
        <v>0.3544000600559708</v>
      </c>
      <c r="AG7133" s="204">
        <v>0.38046828758455764</v>
      </c>
      <c r="AH7133" s="204">
        <v>0.42861341187983809</v>
      </c>
    </row>
    <row r="7134" spans="1:34">
      <c r="A7134" s="206">
        <v>44128.25</v>
      </c>
      <c r="B7134">
        <v>7</v>
      </c>
      <c r="C7134">
        <v>979.34699999999998</v>
      </c>
      <c r="E7134" s="206">
        <v>43763.25</v>
      </c>
      <c r="F7134">
        <v>7</v>
      </c>
      <c r="G7134">
        <v>1406.97</v>
      </c>
      <c r="I7134" s="206">
        <v>43398.25</v>
      </c>
      <c r="J7134">
        <v>7</v>
      </c>
      <c r="K7134">
        <v>1524.23</v>
      </c>
      <c r="M7134" s="206">
        <v>43033.25</v>
      </c>
      <c r="N7134">
        <v>7</v>
      </c>
      <c r="O7134">
        <v>1404.954</v>
      </c>
      <c r="Q7134" s="206">
        <v>42667.25</v>
      </c>
      <c r="R7134">
        <v>7</v>
      </c>
      <c r="S7134">
        <v>1244.8140000000001</v>
      </c>
      <c r="X7134" s="204">
        <f t="shared" si="555"/>
        <v>0.36471839300816811</v>
      </c>
      <c r="Y7134" s="204">
        <f t="shared" si="556"/>
        <v>0.44017252173913046</v>
      </c>
      <c r="Z7134" s="204">
        <f t="shared" si="557"/>
        <v>0.40693972347484314</v>
      </c>
      <c r="AA7134" s="204">
        <f t="shared" si="558"/>
        <v>0.39252771625118726</v>
      </c>
      <c r="AB7134" s="204">
        <f t="shared" si="559"/>
        <v>0.3479735756845368</v>
      </c>
      <c r="AD7134" s="204">
        <v>0.40105793813491164</v>
      </c>
      <c r="AE7134" s="204">
        <v>0.40472591304347827</v>
      </c>
      <c r="AF7134" s="204">
        <v>0.3544000600559708</v>
      </c>
      <c r="AG7134" s="204">
        <v>0.38040939126258422</v>
      </c>
      <c r="AH7134" s="204">
        <v>0.42856233395046328</v>
      </c>
    </row>
    <row r="7135" spans="1:34">
      <c r="A7135" s="206">
        <v>44128.291666666664</v>
      </c>
      <c r="B7135">
        <v>8</v>
      </c>
      <c r="C7135">
        <v>1062.5</v>
      </c>
      <c r="E7135" s="206">
        <v>43763.291666666664</v>
      </c>
      <c r="F7135">
        <v>8</v>
      </c>
      <c r="G7135">
        <v>1458.125</v>
      </c>
      <c r="I7135" s="206">
        <v>43398.291666666664</v>
      </c>
      <c r="J7135">
        <v>8</v>
      </c>
      <c r="K7135">
        <v>1564.347</v>
      </c>
      <c r="M7135" s="206">
        <v>43033.291666666664</v>
      </c>
      <c r="N7135">
        <v>8</v>
      </c>
      <c r="O7135">
        <v>1488.135</v>
      </c>
      <c r="Q7135" s="206">
        <v>42667.291666666664</v>
      </c>
      <c r="R7135">
        <v>8</v>
      </c>
      <c r="S7135">
        <v>1303.7850000000001</v>
      </c>
      <c r="X7135" s="204">
        <f t="shared" si="555"/>
        <v>0.43076547215489669</v>
      </c>
      <c r="Y7135" s="204">
        <f t="shared" si="556"/>
        <v>0.48867965217391302</v>
      </c>
      <c r="Z7135" s="204">
        <f t="shared" si="557"/>
        <v>0.44350345118153722</v>
      </c>
      <c r="AA7135" s="204">
        <f t="shared" si="558"/>
        <v>0.45781965816054093</v>
      </c>
      <c r="AB7135" s="204">
        <f t="shared" si="559"/>
        <v>0.36248562970573933</v>
      </c>
      <c r="AD7135" s="204">
        <v>0.40097800103260739</v>
      </c>
      <c r="AE7135" s="204">
        <v>0.40470747826086961</v>
      </c>
      <c r="AF7135" s="204">
        <v>0.35439918714941893</v>
      </c>
      <c r="AG7135" s="204">
        <v>0.38039832786508643</v>
      </c>
      <c r="AH7135" s="204">
        <v>0.42855123005277312</v>
      </c>
    </row>
    <row r="7136" spans="1:34">
      <c r="A7136" s="206">
        <v>44128.333333333336</v>
      </c>
      <c r="B7136">
        <v>9</v>
      </c>
      <c r="C7136">
        <v>1128.43</v>
      </c>
      <c r="E7136" s="206">
        <v>43763.333333333336</v>
      </c>
      <c r="F7136">
        <v>9</v>
      </c>
      <c r="G7136">
        <v>1453.2139999999999</v>
      </c>
      <c r="I7136" s="206">
        <v>43398.333333333336</v>
      </c>
      <c r="J7136">
        <v>9</v>
      </c>
      <c r="K7136">
        <v>1523.479</v>
      </c>
      <c r="M7136" s="206">
        <v>43033.333333333336</v>
      </c>
      <c r="N7136">
        <v>9</v>
      </c>
      <c r="O7136">
        <v>1396.624</v>
      </c>
      <c r="Q7136" s="206">
        <v>42667.333333333336</v>
      </c>
      <c r="R7136">
        <v>9</v>
      </c>
      <c r="S7136">
        <v>1233.115</v>
      </c>
      <c r="X7136" s="204">
        <f t="shared" si="555"/>
        <v>0.45117227241457114</v>
      </c>
      <c r="Y7136" s="204">
        <f t="shared" si="556"/>
        <v>0.51761217391304348</v>
      </c>
      <c r="Z7136" s="204">
        <f t="shared" si="557"/>
        <v>0.45517624856188649</v>
      </c>
      <c r="AA7136" s="204">
        <f t="shared" si="558"/>
        <v>0.4744651904840464</v>
      </c>
      <c r="AB7136" s="204">
        <f t="shared" si="559"/>
        <v>0.39326304319342176</v>
      </c>
      <c r="AD7136" s="204">
        <v>0.40097350240780244</v>
      </c>
      <c r="AE7136" s="204">
        <v>0.40459652173913041</v>
      </c>
      <c r="AF7136" s="204">
        <v>0.35439918714941893</v>
      </c>
      <c r="AG7136" s="204">
        <v>0.38039507392464589</v>
      </c>
      <c r="AH7136" s="204">
        <v>0.42852569108808575</v>
      </c>
    </row>
    <row r="7137" spans="1:34">
      <c r="A7137" s="206">
        <v>44128.375</v>
      </c>
      <c r="B7137">
        <v>10</v>
      </c>
      <c r="C7137">
        <v>1231.3499999999999</v>
      </c>
      <c r="E7137" s="206">
        <v>43763.375</v>
      </c>
      <c r="F7137">
        <v>10</v>
      </c>
      <c r="G7137">
        <v>1375.269</v>
      </c>
      <c r="I7137" s="206">
        <v>43398.375</v>
      </c>
      <c r="J7137">
        <v>10</v>
      </c>
      <c r="K7137">
        <v>1506.481</v>
      </c>
      <c r="M7137" s="206">
        <v>43033.375</v>
      </c>
      <c r="N7137">
        <v>10</v>
      </c>
      <c r="O7137">
        <v>1422.9010000000001</v>
      </c>
      <c r="Q7137" s="206">
        <v>42667.375</v>
      </c>
      <c r="R7137">
        <v>10</v>
      </c>
      <c r="S7137">
        <v>1181.768</v>
      </c>
      <c r="X7137" s="204">
        <f t="shared" si="555"/>
        <v>0.42671705587845687</v>
      </c>
      <c r="Y7137" s="204">
        <f t="shared" si="556"/>
        <v>0.48578226086956522</v>
      </c>
      <c r="Z7137" s="204">
        <f t="shared" si="557"/>
        <v>0.4432849335747211</v>
      </c>
      <c r="AA7137" s="204">
        <f t="shared" si="558"/>
        <v>0.47286718033370456</v>
      </c>
      <c r="AB7137" s="204">
        <f t="shared" si="559"/>
        <v>0.41766570901717925</v>
      </c>
      <c r="AD7137" s="204">
        <v>0.40095031718765356</v>
      </c>
      <c r="AE7137" s="204">
        <v>0.4045944347826087</v>
      </c>
      <c r="AF7137" s="204">
        <v>0.35438551161343979</v>
      </c>
      <c r="AG7137" s="204">
        <v>0.38036643924876928</v>
      </c>
      <c r="AH7137" s="204">
        <v>0.42851902874947162</v>
      </c>
    </row>
    <row r="7138" spans="1:34">
      <c r="A7138" s="206">
        <v>44128.416666666664</v>
      </c>
      <c r="B7138">
        <v>11</v>
      </c>
      <c r="C7138">
        <v>1212.23</v>
      </c>
      <c r="E7138" s="206">
        <v>43763.416666666664</v>
      </c>
      <c r="F7138">
        <v>11</v>
      </c>
      <c r="G7138">
        <v>1258.1959999999999</v>
      </c>
      <c r="I7138" s="206">
        <v>43398.416666666664</v>
      </c>
      <c r="J7138">
        <v>11</v>
      </c>
      <c r="K7138">
        <v>1423.5260000000001</v>
      </c>
      <c r="M7138" s="206">
        <v>43033.416666666664</v>
      </c>
      <c r="N7138">
        <v>11</v>
      </c>
      <c r="O7138">
        <v>1397.932</v>
      </c>
      <c r="Q7138" s="206">
        <v>42667.416666666664</v>
      </c>
      <c r="R7138">
        <v>11</v>
      </c>
      <c r="S7138">
        <v>1152.5319999999999</v>
      </c>
      <c r="X7138" s="204">
        <f t="shared" si="555"/>
        <v>0.40894852604288506</v>
      </c>
      <c r="Y7138" s="204">
        <f t="shared" si="556"/>
        <v>0.49492208695652179</v>
      </c>
      <c r="Z7138" s="204">
        <f t="shared" si="557"/>
        <v>0.43833904505187105</v>
      </c>
      <c r="AA7138" s="204">
        <f t="shared" si="558"/>
        <v>0.44750434157003277</v>
      </c>
      <c r="AB7138" s="204">
        <f t="shared" si="559"/>
        <v>0.45575948069291283</v>
      </c>
      <c r="AD7138" s="204">
        <v>0.40093647526517662</v>
      </c>
      <c r="AE7138" s="204">
        <v>0.40452173913043477</v>
      </c>
      <c r="AF7138" s="204">
        <v>0.35429036479928683</v>
      </c>
      <c r="AG7138" s="204">
        <v>0.38035928057980012</v>
      </c>
      <c r="AH7138" s="204">
        <v>0.42850829498170445</v>
      </c>
    </row>
    <row r="7139" spans="1:34">
      <c r="A7139" s="206">
        <v>44128.458333333336</v>
      </c>
      <c r="B7139">
        <v>12</v>
      </c>
      <c r="C7139">
        <v>1196.22</v>
      </c>
      <c r="E7139" s="206">
        <v>43763.458333333336</v>
      </c>
      <c r="F7139">
        <v>12</v>
      </c>
      <c r="G7139">
        <v>1212.9970000000001</v>
      </c>
      <c r="I7139" s="206">
        <v>43398.458333333336</v>
      </c>
      <c r="J7139">
        <v>12</v>
      </c>
      <c r="K7139">
        <v>1363.489</v>
      </c>
      <c r="M7139" s="206">
        <v>43033.458333333336</v>
      </c>
      <c r="N7139">
        <v>12</v>
      </c>
      <c r="O7139">
        <v>1334.5740000000001</v>
      </c>
      <c r="Q7139" s="206">
        <v>42667.458333333336</v>
      </c>
      <c r="R7139">
        <v>12</v>
      </c>
      <c r="S7139">
        <v>1217.7539999999999</v>
      </c>
      <c r="X7139" s="204">
        <f t="shared" si="555"/>
        <v>0.39883146490449761</v>
      </c>
      <c r="Y7139" s="204">
        <f t="shared" si="556"/>
        <v>0.48623721739130438</v>
      </c>
      <c r="Z7139" s="204">
        <f t="shared" si="557"/>
        <v>0.41420172404863376</v>
      </c>
      <c r="AA7139" s="204">
        <f t="shared" si="558"/>
        <v>0.40940948465067478</v>
      </c>
      <c r="AB7139" s="204">
        <f t="shared" si="559"/>
        <v>0.44868259656504628</v>
      </c>
      <c r="AD7139" s="204">
        <v>0.40088249176751661</v>
      </c>
      <c r="AE7139" s="204">
        <v>0.40450956521739129</v>
      </c>
      <c r="AF7139" s="204">
        <v>0.35425573950606293</v>
      </c>
      <c r="AG7139" s="204">
        <v>0.38031405080767683</v>
      </c>
      <c r="AH7139" s="204">
        <v>0.42850015212339837</v>
      </c>
    </row>
    <row r="7140" spans="1:34">
      <c r="A7140" s="206">
        <v>44128.5</v>
      </c>
      <c r="B7140">
        <v>13</v>
      </c>
      <c r="C7140">
        <v>1177.22</v>
      </c>
      <c r="E7140" s="206">
        <v>43763.5</v>
      </c>
      <c r="F7140">
        <v>13</v>
      </c>
      <c r="G7140">
        <v>1239.2139999999999</v>
      </c>
      <c r="I7140" s="206">
        <v>43398.5</v>
      </c>
      <c r="J7140">
        <v>13</v>
      </c>
      <c r="K7140">
        <v>1321.576</v>
      </c>
      <c r="M7140" s="206">
        <v>43033.5</v>
      </c>
      <c r="N7140">
        <v>13</v>
      </c>
      <c r="O7140">
        <v>1314.1110000000001</v>
      </c>
      <c r="Q7140" s="206">
        <v>42667.5</v>
      </c>
      <c r="R7140">
        <v>13</v>
      </c>
      <c r="S7140">
        <v>1230.1600000000001</v>
      </c>
      <c r="X7140" s="204">
        <f t="shared" si="555"/>
        <v>0.42140141159925415</v>
      </c>
      <c r="Y7140" s="204">
        <f t="shared" si="556"/>
        <v>0.46419965217391307</v>
      </c>
      <c r="Z7140" s="204">
        <f t="shared" si="557"/>
        <v>0.39673282716392083</v>
      </c>
      <c r="AA7140" s="204">
        <f t="shared" si="558"/>
        <v>0.3947019992535461</v>
      </c>
      <c r="AB7140" s="204">
        <f t="shared" si="559"/>
        <v>0.44275681649772708</v>
      </c>
      <c r="AD7140" s="204">
        <v>0.40086449726829659</v>
      </c>
      <c r="AE7140" s="204">
        <v>0.40442852173913041</v>
      </c>
      <c r="AF7140" s="204">
        <v>0.35424788334709623</v>
      </c>
      <c r="AG7140" s="204">
        <v>0.38025808303209979</v>
      </c>
      <c r="AH7140" s="204">
        <v>0.42842094431987521</v>
      </c>
    </row>
    <row r="7141" spans="1:34">
      <c r="A7141" s="206">
        <v>44128.541666666664</v>
      </c>
      <c r="B7141">
        <v>14</v>
      </c>
      <c r="C7141">
        <v>1233.19</v>
      </c>
      <c r="E7141" s="206">
        <v>43763.541666666664</v>
      </c>
      <c r="F7141">
        <v>14</v>
      </c>
      <c r="G7141">
        <v>1254.3409999999999</v>
      </c>
      <c r="I7141" s="206">
        <v>43398.541666666664</v>
      </c>
      <c r="J7141">
        <v>14</v>
      </c>
      <c r="K7141">
        <v>1280.5</v>
      </c>
      <c r="M7141" s="206">
        <v>43033.541666666664</v>
      </c>
      <c r="N7141">
        <v>14</v>
      </c>
      <c r="O7141">
        <v>1292.684</v>
      </c>
      <c r="Q7141" s="206">
        <v>42667.541666666664</v>
      </c>
      <c r="R7141">
        <v>14</v>
      </c>
      <c r="S7141">
        <v>1234.229</v>
      </c>
      <c r="X7141" s="204">
        <f t="shared" si="555"/>
        <v>0.42569448385547376</v>
      </c>
      <c r="Y7141" s="204">
        <f t="shared" si="556"/>
        <v>0.45708208695652175</v>
      </c>
      <c r="Z7141" s="204">
        <f t="shared" si="557"/>
        <v>0.38453744972785686</v>
      </c>
      <c r="AA7141" s="204">
        <f t="shared" si="558"/>
        <v>0.40323285490647032</v>
      </c>
      <c r="AB7141" s="204">
        <f t="shared" si="559"/>
        <v>0.43572434796062115</v>
      </c>
      <c r="AD7141" s="204">
        <v>0.40084200414427162</v>
      </c>
      <c r="AE7141" s="204">
        <v>0.40442330434782614</v>
      </c>
      <c r="AF7141" s="204">
        <v>0.3542452646274406</v>
      </c>
      <c r="AG7141" s="204">
        <v>0.3802128532599765</v>
      </c>
      <c r="AH7141" s="204">
        <v>0.42839244431580376</v>
      </c>
    </row>
    <row r="7142" spans="1:34">
      <c r="A7142" s="206">
        <v>44128.583333333336</v>
      </c>
      <c r="B7142">
        <v>15</v>
      </c>
      <c r="C7142">
        <v>1248.28</v>
      </c>
      <c r="E7142" s="206">
        <v>43763.583333333336</v>
      </c>
      <c r="F7142">
        <v>15</v>
      </c>
      <c r="G7142">
        <v>1115.3240000000001</v>
      </c>
      <c r="I7142" s="206">
        <v>43398.583333333336</v>
      </c>
      <c r="J7142">
        <v>15</v>
      </c>
      <c r="K7142">
        <v>1282.3610000000001</v>
      </c>
      <c r="M7142" s="206">
        <v>43033.583333333336</v>
      </c>
      <c r="N7142">
        <v>15</v>
      </c>
      <c r="O7142">
        <v>1283.3009999999999</v>
      </c>
      <c r="Q7142" s="206">
        <v>42667.583333333336</v>
      </c>
      <c r="R7142">
        <v>15</v>
      </c>
      <c r="S7142">
        <v>1225.213</v>
      </c>
      <c r="X7142" s="204">
        <f t="shared" si="555"/>
        <v>0.42710255341943937</v>
      </c>
      <c r="Y7142" s="204">
        <f t="shared" si="556"/>
        <v>0.44962921739130435</v>
      </c>
      <c r="Z7142" s="204">
        <f t="shared" si="557"/>
        <v>0.37258561321976241</v>
      </c>
      <c r="AA7142" s="204">
        <f t="shared" si="558"/>
        <v>0.40815509061085242</v>
      </c>
      <c r="AB7142" s="204">
        <f t="shared" si="559"/>
        <v>0.45644051975124311</v>
      </c>
      <c r="AD7142" s="204">
        <v>0.4008271240776089</v>
      </c>
      <c r="AE7142" s="204">
        <v>0.40437321739130438</v>
      </c>
      <c r="AF7142" s="204">
        <v>0.35424119106353186</v>
      </c>
      <c r="AG7142" s="204">
        <v>0.38019690895181796</v>
      </c>
      <c r="AH7142" s="204">
        <v>0.42830842482328146</v>
      </c>
    </row>
    <row r="7143" spans="1:34">
      <c r="A7143" s="206">
        <v>44128.625</v>
      </c>
      <c r="B7143">
        <v>16</v>
      </c>
      <c r="C7143">
        <v>1237.26</v>
      </c>
      <c r="E7143" s="206">
        <v>43763.625</v>
      </c>
      <c r="F7143">
        <v>16</v>
      </c>
      <c r="G7143">
        <v>1127.7049999999999</v>
      </c>
      <c r="I7143" s="206">
        <v>43398.625</v>
      </c>
      <c r="J7143">
        <v>16</v>
      </c>
      <c r="K7143">
        <v>1265.326</v>
      </c>
      <c r="M7143" s="206">
        <v>43033.625</v>
      </c>
      <c r="N7143">
        <v>16</v>
      </c>
      <c r="O7143">
        <v>1243.6559999999999</v>
      </c>
      <c r="Q7143" s="206">
        <v>42667.625</v>
      </c>
      <c r="R7143">
        <v>16</v>
      </c>
      <c r="S7143">
        <v>1248.211</v>
      </c>
      <c r="X7143" s="204">
        <f t="shared" si="555"/>
        <v>0.42398258409313955</v>
      </c>
      <c r="Y7143" s="204">
        <f t="shared" si="556"/>
        <v>0.44636556521739129</v>
      </c>
      <c r="Z7143" s="204">
        <f t="shared" si="557"/>
        <v>0.37312710625076745</v>
      </c>
      <c r="AA7143" s="204">
        <f t="shared" si="558"/>
        <v>0.3629197867888066</v>
      </c>
      <c r="AB7143" s="204">
        <f t="shared" si="559"/>
        <v>0.46202578028939717</v>
      </c>
      <c r="AD7143" s="204">
        <v>0.4008188189241228</v>
      </c>
      <c r="AE7143" s="204">
        <v>0.4043446956521739</v>
      </c>
      <c r="AF7143" s="204">
        <v>0.35422576971444902</v>
      </c>
      <c r="AG7143" s="204">
        <v>0.38012467147403828</v>
      </c>
      <c r="AH7143" s="204">
        <v>0.42824698325606259</v>
      </c>
    </row>
    <row r="7144" spans="1:34">
      <c r="A7144" s="206">
        <v>44128.666666666664</v>
      </c>
      <c r="B7144">
        <v>17</v>
      </c>
      <c r="C7144">
        <v>1239.28</v>
      </c>
      <c r="E7144" s="206">
        <v>43763.666666666664</v>
      </c>
      <c r="F7144">
        <v>17</v>
      </c>
      <c r="G7144">
        <v>1186.845</v>
      </c>
      <c r="I7144" s="206">
        <v>43398.666666666664</v>
      </c>
      <c r="J7144">
        <v>17</v>
      </c>
      <c r="K7144">
        <v>1300.1489999999999</v>
      </c>
      <c r="M7144" s="206">
        <v>43033.666666666664</v>
      </c>
      <c r="N7144">
        <v>17</v>
      </c>
      <c r="O7144">
        <v>1296.201</v>
      </c>
      <c r="Q7144" s="206">
        <v>42667.666666666664</v>
      </c>
      <c r="R7144">
        <v>17</v>
      </c>
      <c r="S7144">
        <v>1270.454</v>
      </c>
      <c r="X7144" s="204">
        <f t="shared" si="555"/>
        <v>0.43194099742124986</v>
      </c>
      <c r="Y7144" s="204">
        <f t="shared" si="556"/>
        <v>0.43257599999999996</v>
      </c>
      <c r="Z7144" s="204">
        <f t="shared" si="557"/>
        <v>0.36817045188044439</v>
      </c>
      <c r="AA7144" s="204">
        <f t="shared" si="558"/>
        <v>0.36694849044822048</v>
      </c>
      <c r="AB7144" s="204">
        <f t="shared" si="559"/>
        <v>0.45794694853787576</v>
      </c>
      <c r="AD7144" s="204">
        <v>0.40081674263575118</v>
      </c>
      <c r="AE7144" s="204">
        <v>0.40431721739130438</v>
      </c>
      <c r="AF7144" s="204">
        <v>0.35416757594432485</v>
      </c>
      <c r="AG7144" s="204">
        <v>0.38008074327809122</v>
      </c>
      <c r="AH7144" s="204">
        <v>0.42824217156706351</v>
      </c>
    </row>
    <row r="7145" spans="1:34">
      <c r="A7145" s="206">
        <v>44128.708333333336</v>
      </c>
      <c r="B7145">
        <v>18</v>
      </c>
      <c r="C7145">
        <v>1295.25</v>
      </c>
      <c r="E7145" s="206">
        <v>43763.708333333336</v>
      </c>
      <c r="F7145">
        <v>18</v>
      </c>
      <c r="G7145">
        <v>1211.7819999999999</v>
      </c>
      <c r="I7145" s="206">
        <v>43398.708333333336</v>
      </c>
      <c r="J7145">
        <v>18</v>
      </c>
      <c r="K7145">
        <v>1363.0830000000001</v>
      </c>
      <c r="M7145" s="206">
        <v>43033.708333333336</v>
      </c>
      <c r="N7145">
        <v>18</v>
      </c>
      <c r="O7145">
        <v>1357.0250000000001</v>
      </c>
      <c r="Q7145" s="206">
        <v>42667.708333333336</v>
      </c>
      <c r="R7145">
        <v>18</v>
      </c>
      <c r="S7145">
        <v>1267.0830000000001</v>
      </c>
      <c r="X7145" s="204">
        <f t="shared" si="555"/>
        <v>0.43963814446260813</v>
      </c>
      <c r="Y7145" s="204">
        <f t="shared" si="556"/>
        <v>0.45085252173913043</v>
      </c>
      <c r="Z7145" s="204">
        <f t="shared" si="557"/>
        <v>0.37830286016560782</v>
      </c>
      <c r="AA7145" s="204">
        <f t="shared" si="558"/>
        <v>0.38619229421348517</v>
      </c>
      <c r="AB7145" s="204">
        <f t="shared" si="559"/>
        <v>0.45869461098234704</v>
      </c>
      <c r="AD7145" s="204">
        <v>0.40072677013965119</v>
      </c>
      <c r="AE7145" s="204">
        <v>0.40420556521739126</v>
      </c>
      <c r="AF7145" s="204">
        <v>0.35411723833316749</v>
      </c>
      <c r="AG7145" s="204">
        <v>0.38007000527463741</v>
      </c>
      <c r="AH7145" s="204">
        <v>0.42822625598037423</v>
      </c>
    </row>
    <row r="7146" spans="1:34">
      <c r="A7146" s="206">
        <v>44128.75</v>
      </c>
      <c r="B7146">
        <v>19</v>
      </c>
      <c r="C7146">
        <v>1288.21</v>
      </c>
      <c r="E7146" s="206">
        <v>43763.75</v>
      </c>
      <c r="F7146">
        <v>19</v>
      </c>
      <c r="G7146">
        <v>1299</v>
      </c>
      <c r="I7146" s="206">
        <v>43398.75</v>
      </c>
      <c r="J7146">
        <v>19</v>
      </c>
      <c r="K7146">
        <v>1364.6690000000001</v>
      </c>
      <c r="M7146" s="206">
        <v>43033.75</v>
      </c>
      <c r="N7146">
        <v>19</v>
      </c>
      <c r="O7146">
        <v>1383.713</v>
      </c>
      <c r="Q7146" s="206">
        <v>42667.75</v>
      </c>
      <c r="R7146">
        <v>19</v>
      </c>
      <c r="S7146">
        <v>1301.4839999999999</v>
      </c>
      <c r="X7146" s="204">
        <f t="shared" si="555"/>
        <v>0.43847161644586496</v>
      </c>
      <c r="Y7146" s="204">
        <f t="shared" si="556"/>
        <v>0.47200869565217396</v>
      </c>
      <c r="Z7146" s="204">
        <f t="shared" si="557"/>
        <v>0.39661469381056885</v>
      </c>
      <c r="AA7146" s="204">
        <f t="shared" si="558"/>
        <v>0.39430664549002226</v>
      </c>
      <c r="AB7146" s="204">
        <f t="shared" si="559"/>
        <v>0.479410782772969</v>
      </c>
      <c r="AD7146" s="204">
        <v>0.40072365570709384</v>
      </c>
      <c r="AE7146" s="204">
        <v>0.40419026086956522</v>
      </c>
      <c r="AF7146" s="204">
        <v>0.35411141895615511</v>
      </c>
      <c r="AG7146" s="204">
        <v>0.38004462453920135</v>
      </c>
      <c r="AH7146" s="204">
        <v>0.42819812610622582</v>
      </c>
    </row>
    <row r="7147" spans="1:34">
      <c r="A7147" s="206">
        <v>44128.791666666664</v>
      </c>
      <c r="B7147">
        <v>20</v>
      </c>
      <c r="C7147">
        <v>1361.1780000000001</v>
      </c>
      <c r="E7147" s="206">
        <v>43763.791666666664</v>
      </c>
      <c r="F7147">
        <v>20</v>
      </c>
      <c r="G7147">
        <v>1326.971</v>
      </c>
      <c r="I7147" s="206">
        <v>43398.791666666664</v>
      </c>
      <c r="J7147">
        <v>20</v>
      </c>
      <c r="K7147">
        <v>1512.546</v>
      </c>
      <c r="M7147" s="206">
        <v>43033.791666666664</v>
      </c>
      <c r="N7147">
        <v>20</v>
      </c>
      <c r="O7147">
        <v>1520.8009999999999</v>
      </c>
      <c r="Q7147" s="206">
        <v>42667.791666666664</v>
      </c>
      <c r="R7147">
        <v>20</v>
      </c>
      <c r="S7147">
        <v>1390.7</v>
      </c>
      <c r="X7147" s="204">
        <f t="shared" si="555"/>
        <v>0.45037601582408576</v>
      </c>
      <c r="Y7147" s="204">
        <f t="shared" si="556"/>
        <v>0.48129147826086954</v>
      </c>
      <c r="Z7147" s="204">
        <f t="shared" si="557"/>
        <v>0.3970761704076532</v>
      </c>
      <c r="AA7147" s="204">
        <f t="shared" si="558"/>
        <v>0.42268686322419291</v>
      </c>
      <c r="AB7147" s="204">
        <f t="shared" si="559"/>
        <v>0.47680506811500978</v>
      </c>
      <c r="AD7147" s="204">
        <v>0.40070150863113074</v>
      </c>
      <c r="AE7147" s="204">
        <v>0.40417391304347827</v>
      </c>
      <c r="AF7147" s="204">
        <v>0.35410909120535011</v>
      </c>
      <c r="AG7147" s="204">
        <v>0.37999679161472566</v>
      </c>
      <c r="AH7147" s="204">
        <v>0.42815148973592709</v>
      </c>
    </row>
    <row r="7148" spans="1:34">
      <c r="A7148" s="206">
        <v>44128.833333333336</v>
      </c>
      <c r="B7148">
        <v>21</v>
      </c>
      <c r="C7148">
        <v>1330.4059999999999</v>
      </c>
      <c r="E7148" s="206">
        <v>43763.833333333336</v>
      </c>
      <c r="F7148">
        <v>21</v>
      </c>
      <c r="G7148">
        <v>1283.1759999999999</v>
      </c>
      <c r="I7148" s="206">
        <v>43398.833333333336</v>
      </c>
      <c r="J7148">
        <v>21</v>
      </c>
      <c r="K7148">
        <v>1417.691</v>
      </c>
      <c r="M7148" s="206">
        <v>43033.833333333336</v>
      </c>
      <c r="N7148">
        <v>21</v>
      </c>
      <c r="O7148">
        <v>1536.7449999999999</v>
      </c>
      <c r="Q7148" s="206">
        <v>42667.833333333336</v>
      </c>
      <c r="R7148">
        <v>21</v>
      </c>
      <c r="S7148">
        <v>1395.6949999999999</v>
      </c>
      <c r="X7148" s="204">
        <f t="shared" si="555"/>
        <v>0.48124903971662819</v>
      </c>
      <c r="Y7148" s="204">
        <f t="shared" si="556"/>
        <v>0.52897426086956523</v>
      </c>
      <c r="Z7148" s="204">
        <f t="shared" si="557"/>
        <v>0.44010377113088539</v>
      </c>
      <c r="AA7148" s="204">
        <f t="shared" si="558"/>
        <v>0.43178846003038529</v>
      </c>
      <c r="AB7148" s="204">
        <f t="shared" si="559"/>
        <v>0.50381270833688052</v>
      </c>
      <c r="AD7148" s="204">
        <v>0.4006579065753284</v>
      </c>
      <c r="AE7148" s="204">
        <v>0.40416939130434787</v>
      </c>
      <c r="AF7148" s="204">
        <v>0.35410909120535011</v>
      </c>
      <c r="AG7148" s="204">
        <v>0.37996978390906927</v>
      </c>
      <c r="AH7148" s="204">
        <v>0.42814963908631215</v>
      </c>
    </row>
    <row r="7149" spans="1:34">
      <c r="A7149" s="206">
        <v>44128.875</v>
      </c>
      <c r="B7149">
        <v>22</v>
      </c>
      <c r="C7149">
        <v>1307.5329999999999</v>
      </c>
      <c r="E7149" s="206">
        <v>43763.875</v>
      </c>
      <c r="F7149">
        <v>22</v>
      </c>
      <c r="G7149">
        <v>1245.058</v>
      </c>
      <c r="I7149" s="206">
        <v>43398.875</v>
      </c>
      <c r="J7149">
        <v>22</v>
      </c>
      <c r="K7149">
        <v>1475.741</v>
      </c>
      <c r="M7149" s="206">
        <v>43033.875</v>
      </c>
      <c r="N7149">
        <v>22</v>
      </c>
      <c r="O7149">
        <v>1475.7529999999999</v>
      </c>
      <c r="Q7149" s="206">
        <v>42667.875</v>
      </c>
      <c r="R7149">
        <v>22</v>
      </c>
      <c r="S7149">
        <v>1298.279</v>
      </c>
      <c r="X7149" s="204">
        <f t="shared" si="555"/>
        <v>0.48297754978593466</v>
      </c>
      <c r="Y7149" s="204">
        <f t="shared" si="556"/>
        <v>0.53452</v>
      </c>
      <c r="Z7149" s="204">
        <f t="shared" si="557"/>
        <v>0.41250392080526216</v>
      </c>
      <c r="AA7149" s="204">
        <f t="shared" si="558"/>
        <v>0.41753782787110616</v>
      </c>
      <c r="AB7149" s="204">
        <f t="shared" si="559"/>
        <v>0.4924230703461529</v>
      </c>
      <c r="AD7149" s="204">
        <v>0.40060634541410189</v>
      </c>
      <c r="AE7149" s="204">
        <v>0.40413391304347823</v>
      </c>
      <c r="AF7149" s="204">
        <v>0.35410909120535011</v>
      </c>
      <c r="AG7149" s="204">
        <v>0.37990600667643498</v>
      </c>
      <c r="AH7149" s="204">
        <v>0.42813298323977683</v>
      </c>
    </row>
    <row r="7150" spans="1:34">
      <c r="A7150" s="206">
        <v>44128.916666666664</v>
      </c>
      <c r="B7150">
        <v>23</v>
      </c>
      <c r="C7150">
        <v>1251.5940000000001</v>
      </c>
      <c r="E7150" s="206">
        <v>43763.916666666664</v>
      </c>
      <c r="F7150">
        <v>23</v>
      </c>
      <c r="G7150">
        <v>1193.1590000000001</v>
      </c>
      <c r="I7150" s="206">
        <v>43398.916666666664</v>
      </c>
      <c r="J7150">
        <v>23</v>
      </c>
      <c r="K7150">
        <v>1377.896</v>
      </c>
      <c r="M7150" s="206">
        <v>43033.916666666664</v>
      </c>
      <c r="N7150">
        <v>23</v>
      </c>
      <c r="O7150">
        <v>1402.703</v>
      </c>
      <c r="Q7150" s="206">
        <v>42667.916666666664</v>
      </c>
      <c r="R7150">
        <v>23</v>
      </c>
      <c r="S7150">
        <v>1147.9069999999999</v>
      </c>
      <c r="X7150" s="204">
        <f t="shared" si="555"/>
        <v>0.44926693178562183</v>
      </c>
      <c r="Y7150" s="204">
        <f t="shared" si="556"/>
        <v>0.51330539130434782</v>
      </c>
      <c r="Z7150" s="204">
        <f t="shared" si="557"/>
        <v>0.42939466258379178</v>
      </c>
      <c r="AA7150" s="204">
        <f t="shared" si="558"/>
        <v>0.40513445769991313</v>
      </c>
      <c r="AB7150" s="204">
        <f t="shared" si="559"/>
        <v>0.4839570886172464</v>
      </c>
      <c r="AD7150" s="204">
        <v>0.40058904301100573</v>
      </c>
      <c r="AE7150" s="204">
        <v>0.40410400000000002</v>
      </c>
      <c r="AF7150" s="204">
        <v>0.35409425179396847</v>
      </c>
      <c r="AG7150" s="204">
        <v>0.37984320562593288</v>
      </c>
      <c r="AH7150" s="204">
        <v>0.42811817804285662</v>
      </c>
    </row>
    <row r="7151" spans="1:34">
      <c r="A7151" s="206">
        <v>44128.958333333336</v>
      </c>
      <c r="B7151">
        <v>24</v>
      </c>
      <c r="C7151">
        <v>1186.683</v>
      </c>
      <c r="E7151" s="206">
        <v>43763.958333333336</v>
      </c>
      <c r="F7151">
        <v>24</v>
      </c>
      <c r="G7151">
        <v>1143.347</v>
      </c>
      <c r="I7151" s="206">
        <v>43398.958333333336</v>
      </c>
      <c r="J7151">
        <v>24</v>
      </c>
      <c r="K7151">
        <v>1269.857</v>
      </c>
      <c r="M7151" s="206">
        <v>43033.958333333336</v>
      </c>
      <c r="N7151">
        <v>24</v>
      </c>
      <c r="O7151">
        <v>1319.0989999999999</v>
      </c>
      <c r="Q7151" s="206">
        <v>42667.958333333336</v>
      </c>
      <c r="R7151">
        <v>24</v>
      </c>
      <c r="S7151">
        <v>1031.2929999999999</v>
      </c>
      <c r="X7151" s="204">
        <f t="shared" si="555"/>
        <v>0.39723099261810274</v>
      </c>
      <c r="Y7151" s="204">
        <f t="shared" si="556"/>
        <v>0.48789669565217392</v>
      </c>
      <c r="Z7151" s="204">
        <f t="shared" si="557"/>
        <v>0.40092481539481273</v>
      </c>
      <c r="AA7151" s="204">
        <f t="shared" si="558"/>
        <v>0.38824683220763267</v>
      </c>
      <c r="AB7151" s="204">
        <f t="shared" si="559"/>
        <v>0.46325239085423769</v>
      </c>
      <c r="AD7151" s="204">
        <v>0.40055478425287533</v>
      </c>
      <c r="AE7151" s="204">
        <v>0.40406991304347828</v>
      </c>
      <c r="AF7151" s="204">
        <v>0.3540831949776449</v>
      </c>
      <c r="AG7151" s="204">
        <v>0.37983441998674344</v>
      </c>
      <c r="AH7151" s="204">
        <v>0.42805340530633063</v>
      </c>
    </row>
    <row r="7152" spans="1:34">
      <c r="A7152" s="206">
        <v>44129</v>
      </c>
      <c r="B7152">
        <v>1</v>
      </c>
      <c r="C7152">
        <v>1150.5360000000001</v>
      </c>
      <c r="E7152" s="206">
        <v>43764</v>
      </c>
      <c r="F7152">
        <v>1</v>
      </c>
      <c r="G7152">
        <v>1050.777</v>
      </c>
      <c r="I7152" s="206">
        <v>43399</v>
      </c>
      <c r="J7152">
        <v>1</v>
      </c>
      <c r="K7152">
        <v>1204.818</v>
      </c>
      <c r="M7152" s="206">
        <v>43034</v>
      </c>
      <c r="N7152">
        <v>1</v>
      </c>
      <c r="O7152">
        <v>1265.5219999999999</v>
      </c>
      <c r="Q7152" s="206">
        <v>42668</v>
      </c>
      <c r="R7152">
        <v>1</v>
      </c>
      <c r="S7152">
        <v>1069.732</v>
      </c>
      <c r="X7152" s="204">
        <f t="shared" si="555"/>
        <v>0.35687694392498781</v>
      </c>
      <c r="Y7152" s="204">
        <f t="shared" si="556"/>
        <v>0.45881704347826086</v>
      </c>
      <c r="Z7152" s="204">
        <f t="shared" si="557"/>
        <v>0.3694888317426066</v>
      </c>
      <c r="AA7152" s="204">
        <f t="shared" si="558"/>
        <v>0.37203830408528965</v>
      </c>
      <c r="AB7152" s="204">
        <f t="shared" si="559"/>
        <v>0.43922688742202287</v>
      </c>
      <c r="AD7152" s="204">
        <v>0.40055236191644189</v>
      </c>
      <c r="AE7152" s="204">
        <v>0.40405147826086951</v>
      </c>
      <c r="AF7152" s="204">
        <v>0.35396564356199417</v>
      </c>
      <c r="AG7152" s="204">
        <v>0.37980122979425007</v>
      </c>
      <c r="AH7152" s="204">
        <v>0.42794458710896699</v>
      </c>
    </row>
    <row r="7153" spans="1:34">
      <c r="A7153" s="206">
        <v>44129.041666666664</v>
      </c>
      <c r="B7153">
        <v>2</v>
      </c>
      <c r="C7153">
        <v>1091.6369999999999</v>
      </c>
      <c r="E7153" s="206">
        <v>43764.041666666664</v>
      </c>
      <c r="F7153">
        <v>2</v>
      </c>
      <c r="G7153">
        <v>1058.1479999999999</v>
      </c>
      <c r="I7153" s="206">
        <v>43399.041666666664</v>
      </c>
      <c r="J7153">
        <v>2</v>
      </c>
      <c r="K7153">
        <v>1196.902</v>
      </c>
      <c r="M7153" s="206">
        <v>43034.041666666664</v>
      </c>
      <c r="N7153">
        <v>2</v>
      </c>
      <c r="O7153">
        <v>1280.8050000000001</v>
      </c>
      <c r="Q7153" s="206">
        <v>42668.041666666664</v>
      </c>
      <c r="R7153">
        <v>2</v>
      </c>
      <c r="S7153">
        <v>1040.95</v>
      </c>
      <c r="X7153" s="204">
        <f t="shared" si="555"/>
        <v>0.37017868537725468</v>
      </c>
      <c r="Y7153" s="204">
        <f t="shared" si="556"/>
        <v>0.44018156521739127</v>
      </c>
      <c r="Z7153" s="204">
        <f t="shared" si="557"/>
        <v>0.35056450866708916</v>
      </c>
      <c r="AA7153" s="204">
        <f t="shared" si="558"/>
        <v>0.3419165774273501</v>
      </c>
      <c r="AB7153" s="204">
        <f t="shared" si="559"/>
        <v>0.42584780109514048</v>
      </c>
      <c r="AD7153" s="204">
        <v>0.40053159903272645</v>
      </c>
      <c r="AE7153" s="204">
        <v>0.40404695652173911</v>
      </c>
      <c r="AF7153" s="204">
        <v>0.3539499312440606</v>
      </c>
      <c r="AG7153" s="204">
        <v>0.3797813807575629</v>
      </c>
      <c r="AH7153" s="204">
        <v>0.42790461307728245</v>
      </c>
    </row>
    <row r="7154" spans="1:34">
      <c r="A7154" s="206">
        <v>44129.083333333336</v>
      </c>
      <c r="B7154">
        <v>3</v>
      </c>
      <c r="C7154">
        <v>1061.9929999999999</v>
      </c>
      <c r="E7154" s="206">
        <v>43764.083333333336</v>
      </c>
      <c r="F7154">
        <v>3</v>
      </c>
      <c r="G7154">
        <v>1027.9559999999999</v>
      </c>
      <c r="I7154" s="206">
        <v>43399.083333333336</v>
      </c>
      <c r="J7154">
        <v>3</v>
      </c>
      <c r="K7154">
        <v>1136.835</v>
      </c>
      <c r="M7154" s="206">
        <v>43034.083333333336</v>
      </c>
      <c r="N7154">
        <v>3</v>
      </c>
      <c r="O7154">
        <v>1277.0260000000001</v>
      </c>
      <c r="Q7154" s="206">
        <v>42668.083333333336</v>
      </c>
      <c r="R7154">
        <v>3</v>
      </c>
      <c r="S7154">
        <v>1037.432</v>
      </c>
      <c r="X7154" s="204">
        <f t="shared" si="555"/>
        <v>0.36021873005898047</v>
      </c>
      <c r="Y7154" s="204">
        <f t="shared" si="556"/>
        <v>0.44549739130434785</v>
      </c>
      <c r="Z7154" s="204">
        <f t="shared" si="557"/>
        <v>0.34826119924557597</v>
      </c>
      <c r="AA7154" s="204">
        <f t="shared" si="558"/>
        <v>0.34431505692606101</v>
      </c>
      <c r="AB7154" s="204">
        <f t="shared" si="559"/>
        <v>0.40404751876003514</v>
      </c>
      <c r="AD7154" s="204">
        <v>0.40047830763119024</v>
      </c>
      <c r="AE7154" s="204">
        <v>0.40399408695652173</v>
      </c>
      <c r="AF7154" s="204">
        <v>0.35394032927199015</v>
      </c>
      <c r="AG7154" s="204">
        <v>0.37971434958448802</v>
      </c>
      <c r="AH7154" s="204">
        <v>0.42783910008091042</v>
      </c>
    </row>
    <row r="7155" spans="1:34">
      <c r="A7155" s="206">
        <v>44129.125</v>
      </c>
      <c r="B7155">
        <v>4</v>
      </c>
      <c r="C7155">
        <v>1052.1179999999999</v>
      </c>
      <c r="E7155" s="206">
        <v>43764.125</v>
      </c>
      <c r="F7155">
        <v>4</v>
      </c>
      <c r="G7155">
        <v>1029.53</v>
      </c>
      <c r="I7155" s="206">
        <v>43399.125</v>
      </c>
      <c r="J7155">
        <v>4</v>
      </c>
      <c r="K7155">
        <v>1181.7909999999999</v>
      </c>
      <c r="M7155" s="206">
        <v>43034.125</v>
      </c>
      <c r="N7155">
        <v>4</v>
      </c>
      <c r="O7155">
        <v>1301.1020000000001</v>
      </c>
      <c r="Q7155" s="206">
        <v>42668.125</v>
      </c>
      <c r="R7155">
        <v>4</v>
      </c>
      <c r="S7155">
        <v>1059.432</v>
      </c>
      <c r="X7155" s="204">
        <f t="shared" si="555"/>
        <v>0.35900133297713455</v>
      </c>
      <c r="Y7155" s="204">
        <f t="shared" si="556"/>
        <v>0.44418295652173917</v>
      </c>
      <c r="Z7155" s="204">
        <f t="shared" si="557"/>
        <v>0.33078357329534447</v>
      </c>
      <c r="AA7155" s="204">
        <f t="shared" si="558"/>
        <v>0.33449075994802802</v>
      </c>
      <c r="AB7155" s="204">
        <f t="shared" si="559"/>
        <v>0.39307538732245795</v>
      </c>
      <c r="AD7155" s="204">
        <v>0.4004447409691837</v>
      </c>
      <c r="AE7155" s="204">
        <v>0.40398086956521739</v>
      </c>
      <c r="AF7155" s="204">
        <v>0.35393741958348396</v>
      </c>
      <c r="AG7155" s="204">
        <v>0.37970588933934274</v>
      </c>
      <c r="AH7155" s="204">
        <v>0.42775878188761823</v>
      </c>
    </row>
    <row r="7156" spans="1:34">
      <c r="A7156" s="206">
        <v>44129.166666666664</v>
      </c>
      <c r="B7156">
        <v>5</v>
      </c>
      <c r="C7156">
        <v>1081.6790000000001</v>
      </c>
      <c r="E7156" s="206">
        <v>43764.166666666664</v>
      </c>
      <c r="F7156">
        <v>5</v>
      </c>
      <c r="G7156">
        <v>1002.8630000000001</v>
      </c>
      <c r="I7156" s="206">
        <v>43399.166666666664</v>
      </c>
      <c r="J7156">
        <v>5</v>
      </c>
      <c r="K7156">
        <v>1189.8630000000001</v>
      </c>
      <c r="M7156" s="206">
        <v>43034.166666666664</v>
      </c>
      <c r="N7156">
        <v>5</v>
      </c>
      <c r="O7156">
        <v>1341.145</v>
      </c>
      <c r="Q7156" s="206">
        <v>42668.166666666664</v>
      </c>
      <c r="R7156">
        <v>5</v>
      </c>
      <c r="S7156">
        <v>1105.8579999999999</v>
      </c>
      <c r="X7156" s="204">
        <f t="shared" si="555"/>
        <v>0.36661439033944548</v>
      </c>
      <c r="Y7156" s="204">
        <f t="shared" si="556"/>
        <v>0.45255721739130439</v>
      </c>
      <c r="Z7156" s="204">
        <f t="shared" si="557"/>
        <v>0.34386436894384709</v>
      </c>
      <c r="AA7156" s="204">
        <f t="shared" si="558"/>
        <v>0.33500293017336669</v>
      </c>
      <c r="AB7156" s="204">
        <f t="shared" si="559"/>
        <v>0.38942035433277788</v>
      </c>
      <c r="AD7156" s="204">
        <v>0.40037760764517061</v>
      </c>
      <c r="AE7156" s="204">
        <v>0.40390399999999999</v>
      </c>
      <c r="AF7156" s="204">
        <v>0.35393043633106902</v>
      </c>
      <c r="AG7156" s="204">
        <v>0.37964081053053222</v>
      </c>
      <c r="AH7156" s="204">
        <v>0.42773102214339281</v>
      </c>
    </row>
    <row r="7157" spans="1:34">
      <c r="A7157" s="206">
        <v>44129.208333333336</v>
      </c>
      <c r="B7157">
        <v>6</v>
      </c>
      <c r="C7157">
        <v>1070.317</v>
      </c>
      <c r="E7157" s="206">
        <v>43764.208333333336</v>
      </c>
      <c r="F7157">
        <v>6</v>
      </c>
      <c r="G7157">
        <v>1054.6179999999999</v>
      </c>
      <c r="I7157" s="206">
        <v>43399.208333333336</v>
      </c>
      <c r="J7157">
        <v>6</v>
      </c>
      <c r="K7157">
        <v>1264.9110000000001</v>
      </c>
      <c r="M7157" s="206">
        <v>43034.208333333336</v>
      </c>
      <c r="N7157">
        <v>6</v>
      </c>
      <c r="O7157">
        <v>1391.152</v>
      </c>
      <c r="Q7157" s="206">
        <v>42668.208333333336</v>
      </c>
      <c r="R7157">
        <v>6</v>
      </c>
      <c r="S7157">
        <v>1205.1949999999999</v>
      </c>
      <c r="X7157" s="204">
        <f t="shared" si="555"/>
        <v>0.38268001766229309</v>
      </c>
      <c r="Y7157" s="204">
        <f t="shared" si="556"/>
        <v>0.46648521739130433</v>
      </c>
      <c r="Z7157" s="204">
        <f t="shared" si="557"/>
        <v>0.34621306950605713</v>
      </c>
      <c r="AA7157" s="204">
        <f t="shared" si="558"/>
        <v>0.3263256472006188</v>
      </c>
      <c r="AB7157" s="204">
        <f t="shared" si="559"/>
        <v>0.40036176498674569</v>
      </c>
      <c r="AD7157" s="204">
        <v>0.40037760764517061</v>
      </c>
      <c r="AE7157" s="204">
        <v>0.40386678260869563</v>
      </c>
      <c r="AF7157" s="204">
        <v>0.35386991481013996</v>
      </c>
      <c r="AG7157" s="204">
        <v>0.37964015974244414</v>
      </c>
      <c r="AH7157" s="204">
        <v>0.42766772992655883</v>
      </c>
    </row>
    <row r="7158" spans="1:34">
      <c r="A7158" s="206">
        <v>44129.25</v>
      </c>
      <c r="B7158">
        <v>7</v>
      </c>
      <c r="C7158">
        <v>1102.2529999999999</v>
      </c>
      <c r="E7158" s="206">
        <v>43764.25</v>
      </c>
      <c r="F7158">
        <v>7</v>
      </c>
      <c r="G7158">
        <v>1081.8109999999999</v>
      </c>
      <c r="I7158" s="206">
        <v>43399.25</v>
      </c>
      <c r="J7158">
        <v>7</v>
      </c>
      <c r="K7158">
        <v>1396.8889999999999</v>
      </c>
      <c r="M7158" s="206">
        <v>43034.25</v>
      </c>
      <c r="N7158">
        <v>7</v>
      </c>
      <c r="O7158">
        <v>1561.1990000000001</v>
      </c>
      <c r="Q7158" s="206">
        <v>42668.25</v>
      </c>
      <c r="R7158">
        <v>7</v>
      </c>
      <c r="S7158">
        <v>1403.4059999999999</v>
      </c>
      <c r="X7158" s="204">
        <f t="shared" si="555"/>
        <v>0.41705539398956043</v>
      </c>
      <c r="Y7158" s="204">
        <f t="shared" si="556"/>
        <v>0.48387895652173912</v>
      </c>
      <c r="Z7158" s="204">
        <f t="shared" si="557"/>
        <v>0.36804969980743685</v>
      </c>
      <c r="AA7158" s="204">
        <f t="shared" si="558"/>
        <v>0.34316641595055569</v>
      </c>
      <c r="AB7158" s="204">
        <f t="shared" si="559"/>
        <v>0.39615634880155631</v>
      </c>
      <c r="AD7158" s="204">
        <v>0.40037760764517061</v>
      </c>
      <c r="AE7158" s="204">
        <v>0.40382608695652172</v>
      </c>
      <c r="AF7158" s="204">
        <v>0.3538224868874888</v>
      </c>
      <c r="AG7158" s="204">
        <v>0.37961608058318419</v>
      </c>
      <c r="AH7158" s="204">
        <v>0.42765810654856068</v>
      </c>
    </row>
    <row r="7159" spans="1:34">
      <c r="A7159" s="206">
        <v>44129.291666666664</v>
      </c>
      <c r="B7159">
        <v>8</v>
      </c>
      <c r="C7159">
        <v>1168.633</v>
      </c>
      <c r="E7159" s="206">
        <v>43764.291666666664</v>
      </c>
      <c r="F7159">
        <v>8</v>
      </c>
      <c r="G7159">
        <v>1160.748</v>
      </c>
      <c r="I7159" s="206">
        <v>43399.291666666664</v>
      </c>
      <c r="J7159">
        <v>8</v>
      </c>
      <c r="K7159">
        <v>1461.134</v>
      </c>
      <c r="M7159" s="206">
        <v>43034.291666666664</v>
      </c>
      <c r="N7159">
        <v>8</v>
      </c>
      <c r="O7159">
        <v>1633.1489999999999</v>
      </c>
      <c r="Q7159" s="206">
        <v>42668.291666666664</v>
      </c>
      <c r="R7159">
        <v>8</v>
      </c>
      <c r="S7159">
        <v>1467.2570000000001</v>
      </c>
      <c r="X7159" s="204">
        <f t="shared" si="555"/>
        <v>0.48564592639142462</v>
      </c>
      <c r="Y7159" s="204">
        <f t="shared" si="556"/>
        <v>0.54302573913043484</v>
      </c>
      <c r="Z7159" s="204">
        <f t="shared" si="557"/>
        <v>0.40645118677465103</v>
      </c>
      <c r="AA7159" s="204">
        <f t="shared" si="558"/>
        <v>0.35201485619047523</v>
      </c>
      <c r="AB7159" s="204">
        <f t="shared" si="559"/>
        <v>0.40797681802266228</v>
      </c>
      <c r="AD7159" s="204">
        <v>0.40032397019557253</v>
      </c>
      <c r="AE7159" s="204">
        <v>0.40380834782608699</v>
      </c>
      <c r="AF7159" s="204">
        <v>0.35381812235472943</v>
      </c>
      <c r="AG7159" s="204">
        <v>0.379552628744594</v>
      </c>
      <c r="AH7159" s="204">
        <v>0.42764145070202547</v>
      </c>
    </row>
    <row r="7160" spans="1:34">
      <c r="A7160" s="206">
        <v>44129.333333333336</v>
      </c>
      <c r="B7160">
        <v>9</v>
      </c>
      <c r="C7160">
        <v>1249.8869999999999</v>
      </c>
      <c r="E7160" s="206">
        <v>43764.333333333336</v>
      </c>
      <c r="F7160">
        <v>9</v>
      </c>
      <c r="G7160">
        <v>1124.884</v>
      </c>
      <c r="I7160" s="206">
        <v>43399.333333333336</v>
      </c>
      <c r="J7160">
        <v>9</v>
      </c>
      <c r="K7160">
        <v>1393.2</v>
      </c>
      <c r="M7160" s="206">
        <v>43034.333333333336</v>
      </c>
      <c r="N7160">
        <v>9</v>
      </c>
      <c r="O7160">
        <v>1573.1569999999999</v>
      </c>
      <c r="Q7160" s="206">
        <v>42668.333333333336</v>
      </c>
      <c r="R7160">
        <v>9</v>
      </c>
      <c r="S7160">
        <v>1417.952</v>
      </c>
      <c r="X7160" s="204">
        <f t="shared" si="555"/>
        <v>0.50774144119328446</v>
      </c>
      <c r="Y7160" s="204">
        <f t="shared" si="556"/>
        <v>0.56805182608695648</v>
      </c>
      <c r="Z7160" s="204">
        <f t="shared" si="557"/>
        <v>0.42514448058277571</v>
      </c>
      <c r="AA7160" s="204">
        <f t="shared" si="558"/>
        <v>0.3777004858458472</v>
      </c>
      <c r="AB7160" s="204">
        <f t="shared" si="559"/>
        <v>0.43254604231177229</v>
      </c>
      <c r="AD7160" s="204">
        <v>0.40030286126379527</v>
      </c>
      <c r="AE7160" s="204">
        <v>0.40374991304347824</v>
      </c>
      <c r="AF7160" s="204">
        <v>0.35381812235472943</v>
      </c>
      <c r="AG7160" s="204">
        <v>0.37953505746621513</v>
      </c>
      <c r="AH7160" s="204">
        <v>0.42762960654448923</v>
      </c>
    </row>
    <row r="7161" spans="1:34">
      <c r="A7161" s="206">
        <v>44129.375</v>
      </c>
      <c r="B7161">
        <v>10</v>
      </c>
      <c r="C7161">
        <v>1287.021</v>
      </c>
      <c r="E7161" s="206">
        <v>43764.375</v>
      </c>
      <c r="F7161">
        <v>10</v>
      </c>
      <c r="G7161">
        <v>1158.1569999999999</v>
      </c>
      <c r="I7161" s="206">
        <v>43399.375</v>
      </c>
      <c r="J7161">
        <v>10</v>
      </c>
      <c r="K7161">
        <v>1444.26</v>
      </c>
      <c r="M7161" s="206">
        <v>43034.375</v>
      </c>
      <c r="N7161">
        <v>10</v>
      </c>
      <c r="O7161">
        <v>1469.079</v>
      </c>
      <c r="Q7161" s="206">
        <v>42668.375</v>
      </c>
      <c r="R7161">
        <v>10</v>
      </c>
      <c r="S7161">
        <v>1369.2080000000001</v>
      </c>
      <c r="X7161" s="204">
        <f t="shared" si="555"/>
        <v>0.49067954150015991</v>
      </c>
      <c r="Y7161" s="204">
        <f t="shared" si="556"/>
        <v>0.5471850434782608</v>
      </c>
      <c r="Z7161" s="204">
        <f t="shared" si="557"/>
        <v>0.40537780268471141</v>
      </c>
      <c r="AA7161" s="204">
        <f t="shared" si="558"/>
        <v>0.36603055384994843</v>
      </c>
      <c r="AB7161" s="204">
        <f t="shared" si="559"/>
        <v>0.46262057907566712</v>
      </c>
      <c r="AD7161" s="204">
        <v>0.4001987007971563</v>
      </c>
      <c r="AE7161" s="204">
        <v>0.40374017391304345</v>
      </c>
      <c r="AF7161" s="204">
        <v>0.3537855338434599</v>
      </c>
      <c r="AG7161" s="204">
        <v>0.37952171631040899</v>
      </c>
      <c r="AH7161" s="204">
        <v>0.4275622428985022</v>
      </c>
    </row>
    <row r="7162" spans="1:34">
      <c r="A7162" s="206">
        <v>44129.416666666664</v>
      </c>
      <c r="B7162">
        <v>11</v>
      </c>
      <c r="C7162">
        <v>1318.6949999999999</v>
      </c>
      <c r="E7162" s="206">
        <v>43764.416666666664</v>
      </c>
      <c r="F7162">
        <v>11</v>
      </c>
      <c r="G7162">
        <v>1186.0630000000001</v>
      </c>
      <c r="I7162" s="206">
        <v>43399.416666666664</v>
      </c>
      <c r="J7162">
        <v>11</v>
      </c>
      <c r="K7162">
        <v>1367.3</v>
      </c>
      <c r="M7162" s="206">
        <v>43034.416666666664</v>
      </c>
      <c r="N7162">
        <v>11</v>
      </c>
      <c r="O7162">
        <v>1366.798</v>
      </c>
      <c r="Q7162" s="206">
        <v>42668.416666666664</v>
      </c>
      <c r="R7162">
        <v>11</v>
      </c>
      <c r="S7162">
        <v>1284.434</v>
      </c>
      <c r="X7162" s="204">
        <f t="shared" si="555"/>
        <v>0.47381177476977426</v>
      </c>
      <c r="Y7162" s="204">
        <f t="shared" si="556"/>
        <v>0.51098399999999999</v>
      </c>
      <c r="Z7162" s="204">
        <f t="shared" si="557"/>
        <v>0.42023467219740257</v>
      </c>
      <c r="AA7162" s="204">
        <f t="shared" si="558"/>
        <v>0.37685738987770712</v>
      </c>
      <c r="AB7162" s="204">
        <f t="shared" si="559"/>
        <v>0.47636498363655611</v>
      </c>
      <c r="AD7162" s="204">
        <v>0.40016063551034481</v>
      </c>
      <c r="AE7162" s="204">
        <v>0.40373773913043481</v>
      </c>
      <c r="AF7162" s="204">
        <v>0.35373257751264697</v>
      </c>
      <c r="AG7162" s="204">
        <v>0.37951781158188036</v>
      </c>
      <c r="AH7162" s="204">
        <v>0.42750968444943549</v>
      </c>
    </row>
    <row r="7163" spans="1:34">
      <c r="A7163" s="206">
        <v>44129.458333333336</v>
      </c>
      <c r="B7163">
        <v>12</v>
      </c>
      <c r="C7163">
        <v>1332.809</v>
      </c>
      <c r="E7163" s="206">
        <v>43764.458333333336</v>
      </c>
      <c r="F7163">
        <v>12</v>
      </c>
      <c r="G7163">
        <v>1183.944</v>
      </c>
      <c r="I7163" s="206">
        <v>43399.458333333336</v>
      </c>
      <c r="J7163">
        <v>12</v>
      </c>
      <c r="K7163">
        <v>1421.4059999999999</v>
      </c>
      <c r="M7163" s="206">
        <v>43034.458333333336</v>
      </c>
      <c r="N7163">
        <v>12</v>
      </c>
      <c r="O7163">
        <v>1243.4670000000001</v>
      </c>
      <c r="Q7163" s="206">
        <v>42668.458333333336</v>
      </c>
      <c r="R7163">
        <v>12</v>
      </c>
      <c r="S7163">
        <v>1259.643</v>
      </c>
      <c r="X7163" s="204">
        <f t="shared" si="555"/>
        <v>0.44447589636829482</v>
      </c>
      <c r="Y7163" s="204">
        <f t="shared" si="556"/>
        <v>0.475408</v>
      </c>
      <c r="Z7163" s="204">
        <f t="shared" si="557"/>
        <v>0.39784170945363617</v>
      </c>
      <c r="AA7163" s="204">
        <f t="shared" si="558"/>
        <v>0.38593783607103616</v>
      </c>
      <c r="AB7163" s="204">
        <f t="shared" si="559"/>
        <v>0.48808847881783463</v>
      </c>
      <c r="AD7163" s="204">
        <v>0.40014229496306281</v>
      </c>
      <c r="AE7163" s="204">
        <v>0.40369982608695648</v>
      </c>
      <c r="AF7163" s="204">
        <v>0.35372792201103703</v>
      </c>
      <c r="AG7163" s="204">
        <v>0.37946672471696408</v>
      </c>
      <c r="AH7163" s="204">
        <v>0.427477113016211</v>
      </c>
    </row>
    <row r="7164" spans="1:34">
      <c r="A7164" s="206">
        <v>44129.5</v>
      </c>
      <c r="B7164">
        <v>13</v>
      </c>
      <c r="C7164">
        <v>1319.2919999999999</v>
      </c>
      <c r="E7164" s="206">
        <v>43764.5</v>
      </c>
      <c r="F7164">
        <v>13</v>
      </c>
      <c r="G7164">
        <v>1208.9280000000001</v>
      </c>
      <c r="I7164" s="206">
        <v>43399.5</v>
      </c>
      <c r="J7164">
        <v>13</v>
      </c>
      <c r="K7164">
        <v>1364.635</v>
      </c>
      <c r="M7164" s="206">
        <v>43034.5</v>
      </c>
      <c r="N7164">
        <v>13</v>
      </c>
      <c r="O7164">
        <v>1191.7439999999999</v>
      </c>
      <c r="Q7164" s="206">
        <v>42668.5</v>
      </c>
      <c r="R7164">
        <v>13</v>
      </c>
      <c r="S7164">
        <v>1227.9749999999999</v>
      </c>
      <c r="X7164" s="204">
        <f t="shared" si="555"/>
        <v>0.43589701886515614</v>
      </c>
      <c r="Y7164" s="204">
        <f t="shared" si="556"/>
        <v>0.43251026086956523</v>
      </c>
      <c r="Z7164" s="204">
        <f t="shared" si="557"/>
        <v>0.41358487008531791</v>
      </c>
      <c r="AA7164" s="204">
        <f t="shared" si="558"/>
        <v>0.38524832609168885</v>
      </c>
      <c r="AB7164" s="204">
        <f t="shared" si="559"/>
        <v>0.4933124925511353</v>
      </c>
      <c r="AD7164" s="204">
        <v>0.40014091077081515</v>
      </c>
      <c r="AE7164" s="204">
        <v>0.40369808695652176</v>
      </c>
      <c r="AF7164" s="204">
        <v>0.35369737028172188</v>
      </c>
      <c r="AG7164" s="204">
        <v>0.37943418531255885</v>
      </c>
      <c r="AH7164" s="204">
        <v>0.42745749613029166</v>
      </c>
    </row>
    <row r="7165" spans="1:34">
      <c r="A7165" s="206">
        <v>44129.541666666664</v>
      </c>
      <c r="B7165">
        <v>14</v>
      </c>
      <c r="C7165">
        <v>1294.412</v>
      </c>
      <c r="E7165" s="206">
        <v>43764.541666666664</v>
      </c>
      <c r="F7165">
        <v>14</v>
      </c>
      <c r="G7165">
        <v>1243.001</v>
      </c>
      <c r="I7165" s="206">
        <v>43399.541666666664</v>
      </c>
      <c r="J7165">
        <v>14</v>
      </c>
      <c r="K7165">
        <v>1349.1510000000001</v>
      </c>
      <c r="M7165" s="206">
        <v>43034.541666666664</v>
      </c>
      <c r="N7165">
        <v>14</v>
      </c>
      <c r="O7165">
        <v>1126.7049999999999</v>
      </c>
      <c r="Q7165" s="206">
        <v>42668.541666666664</v>
      </c>
      <c r="R7165">
        <v>14</v>
      </c>
      <c r="S7165">
        <v>1189.2460000000001</v>
      </c>
      <c r="X7165" s="204">
        <f t="shared" si="555"/>
        <v>0.42493836884017144</v>
      </c>
      <c r="Y7165" s="204">
        <f t="shared" si="556"/>
        <v>0.41451965217391301</v>
      </c>
      <c r="Z7165" s="204">
        <f t="shared" si="557"/>
        <v>0.39706627746673206</v>
      </c>
      <c r="AA7165" s="204">
        <f t="shared" si="558"/>
        <v>0.39337797088829646</v>
      </c>
      <c r="AB7165" s="204">
        <f t="shared" si="559"/>
        <v>0.48830944638186896</v>
      </c>
      <c r="AD7165" s="204">
        <v>0.40013468190570051</v>
      </c>
      <c r="AE7165" s="204">
        <v>0.40368904347826084</v>
      </c>
      <c r="AF7165" s="204">
        <v>0.35359960474791335</v>
      </c>
      <c r="AG7165" s="204">
        <v>0.37940457445455006</v>
      </c>
      <c r="AH7165" s="204">
        <v>0.42740493768122484</v>
      </c>
    </row>
    <row r="7166" spans="1:34">
      <c r="A7166" s="206">
        <v>44129.583333333336</v>
      </c>
      <c r="B7166">
        <v>15</v>
      </c>
      <c r="C7166">
        <v>1286.0150000000001</v>
      </c>
      <c r="E7166" s="206">
        <v>43764.583333333336</v>
      </c>
      <c r="F7166">
        <v>15</v>
      </c>
      <c r="G7166">
        <v>1231.0319999999999</v>
      </c>
      <c r="I7166" s="206">
        <v>43399.583333333336</v>
      </c>
      <c r="J7166">
        <v>15</v>
      </c>
      <c r="K7166">
        <v>1357.559</v>
      </c>
      <c r="M7166" s="206">
        <v>43034.583333333336</v>
      </c>
      <c r="N7166">
        <v>15</v>
      </c>
      <c r="O7166">
        <v>1088.261</v>
      </c>
      <c r="Q7166" s="206">
        <v>42668.583333333336</v>
      </c>
      <c r="R7166">
        <v>15</v>
      </c>
      <c r="S7166">
        <v>1186.1279999999999</v>
      </c>
      <c r="X7166" s="204">
        <f t="shared" si="555"/>
        <v>0.41153627344994698</v>
      </c>
      <c r="Y7166" s="204">
        <f t="shared" si="556"/>
        <v>0.39189739130434781</v>
      </c>
      <c r="Z7166" s="204">
        <f t="shared" si="557"/>
        <v>0.39256091578372171</v>
      </c>
      <c r="AA7166" s="204">
        <f t="shared" si="558"/>
        <v>0.40446512215129715</v>
      </c>
      <c r="AB7166" s="204">
        <f t="shared" si="559"/>
        <v>0.47910061389749031</v>
      </c>
      <c r="AD7166" s="204">
        <v>0.40011876369485205</v>
      </c>
      <c r="AE7166" s="204">
        <v>0.40347826086956523</v>
      </c>
      <c r="AF7166" s="204">
        <v>0.35358040080377234</v>
      </c>
      <c r="AG7166" s="204">
        <v>0.3793996935438893</v>
      </c>
      <c r="AH7166" s="204">
        <v>0.42739309352368871</v>
      </c>
    </row>
    <row r="7167" spans="1:34">
      <c r="A7167" s="206">
        <v>44129.625</v>
      </c>
      <c r="B7167">
        <v>16</v>
      </c>
      <c r="C7167">
        <v>1241.1479999999999</v>
      </c>
      <c r="E7167" s="206">
        <v>43764.625</v>
      </c>
      <c r="F7167">
        <v>16</v>
      </c>
      <c r="G7167">
        <v>1224.0709999999999</v>
      </c>
      <c r="I7167" s="206">
        <v>43399.625</v>
      </c>
      <c r="J7167">
        <v>16</v>
      </c>
      <c r="K7167">
        <v>1327.5039999999999</v>
      </c>
      <c r="M7167" s="206">
        <v>43034.625</v>
      </c>
      <c r="N7167">
        <v>16</v>
      </c>
      <c r="O7167">
        <v>1082.7919999999999</v>
      </c>
      <c r="Q7167" s="206">
        <v>42668.625</v>
      </c>
      <c r="R7167">
        <v>16</v>
      </c>
      <c r="S7167">
        <v>1194.4359999999999</v>
      </c>
      <c r="X7167" s="204">
        <f t="shared" si="555"/>
        <v>0.41045729559287031</v>
      </c>
      <c r="Y7167" s="204">
        <f t="shared" si="556"/>
        <v>0.37852556521739128</v>
      </c>
      <c r="Z7167" s="204">
        <f t="shared" si="557"/>
        <v>0.39500738187974027</v>
      </c>
      <c r="AA7167" s="204">
        <f t="shared" si="558"/>
        <v>0.40057048083803282</v>
      </c>
      <c r="AB7167" s="204">
        <f t="shared" si="559"/>
        <v>0.47599263293401256</v>
      </c>
      <c r="AD7167" s="204">
        <v>0.40009765476307474</v>
      </c>
      <c r="AE7167" s="204">
        <v>0.40343269565217388</v>
      </c>
      <c r="AF7167" s="204">
        <v>0.35353297288112118</v>
      </c>
      <c r="AG7167" s="204">
        <v>0.3793948126332285</v>
      </c>
      <c r="AH7167" s="204">
        <v>0.42739198313391974</v>
      </c>
    </row>
    <row r="7168" spans="1:34">
      <c r="A7168" s="206">
        <v>44129.666666666664</v>
      </c>
      <c r="B7168">
        <v>17</v>
      </c>
      <c r="C7168">
        <v>1255.173</v>
      </c>
      <c r="E7168" s="206">
        <v>43764.666666666664</v>
      </c>
      <c r="F7168">
        <v>17</v>
      </c>
      <c r="G7168">
        <v>1232.021</v>
      </c>
      <c r="I7168" s="206">
        <v>43399.666666666664</v>
      </c>
      <c r="J7168">
        <v>17</v>
      </c>
      <c r="K7168">
        <v>1342.345</v>
      </c>
      <c r="M7168" s="206">
        <v>43034.666666666664</v>
      </c>
      <c r="N7168">
        <v>17</v>
      </c>
      <c r="O7168">
        <v>1103.306</v>
      </c>
      <c r="Q7168" s="206">
        <v>42668.666666666664</v>
      </c>
      <c r="R7168">
        <v>17</v>
      </c>
      <c r="S7168">
        <v>1210.5250000000001</v>
      </c>
      <c r="X7168" s="204">
        <f t="shared" si="555"/>
        <v>0.41333226289132841</v>
      </c>
      <c r="Y7168" s="204">
        <f t="shared" si="556"/>
        <v>0.37662330434782604</v>
      </c>
      <c r="Z7168" s="204">
        <f t="shared" si="557"/>
        <v>0.38626231307433612</v>
      </c>
      <c r="AA7168" s="204">
        <f t="shared" si="558"/>
        <v>0.39830541289738336</v>
      </c>
      <c r="AB7168" s="204">
        <f t="shared" si="559"/>
        <v>0.45938601367852144</v>
      </c>
      <c r="AD7168" s="204">
        <v>0.40008312074447394</v>
      </c>
      <c r="AE7168" s="204">
        <v>0.40339756521739134</v>
      </c>
      <c r="AF7168" s="204">
        <v>0.35352715350410879</v>
      </c>
      <c r="AG7168" s="204">
        <v>0.37933786867551933</v>
      </c>
      <c r="AH7168" s="204">
        <v>0.42738087923622958</v>
      </c>
    </row>
    <row r="7169" spans="1:34">
      <c r="A7169" s="206">
        <v>44129.708333333336</v>
      </c>
      <c r="B7169">
        <v>18</v>
      </c>
      <c r="C7169">
        <v>1286.53</v>
      </c>
      <c r="E7169" s="206">
        <v>43764.708333333336</v>
      </c>
      <c r="F7169">
        <v>18</v>
      </c>
      <c r="G7169">
        <v>1226.818</v>
      </c>
      <c r="I7169" s="206">
        <v>43399.708333333336</v>
      </c>
      <c r="J7169">
        <v>18</v>
      </c>
      <c r="K7169">
        <v>1367.123</v>
      </c>
      <c r="M7169" s="206">
        <v>43034.708333333336</v>
      </c>
      <c r="N7169">
        <v>18</v>
      </c>
      <c r="O7169">
        <v>1103.463</v>
      </c>
      <c r="Q7169" s="206">
        <v>42668.708333333336</v>
      </c>
      <c r="R7169">
        <v>18</v>
      </c>
      <c r="S7169">
        <v>1224.6189999999999</v>
      </c>
      <c r="X7169" s="204">
        <f t="shared" si="555"/>
        <v>0.41889983015961124</v>
      </c>
      <c r="Y7169" s="204">
        <f t="shared" si="556"/>
        <v>0.3837586086956522</v>
      </c>
      <c r="Z7169" s="204">
        <f t="shared" si="557"/>
        <v>0.39058058178639748</v>
      </c>
      <c r="AA7169" s="204">
        <f t="shared" si="558"/>
        <v>0.40089229554760075</v>
      </c>
      <c r="AB7169" s="204">
        <f t="shared" si="559"/>
        <v>0.46457708584867463</v>
      </c>
      <c r="AD7169" s="204">
        <v>0.40003155958324743</v>
      </c>
      <c r="AE7169" s="204">
        <v>0.40338295652173917</v>
      </c>
      <c r="AF7169" s="204">
        <v>0.35352715350410879</v>
      </c>
      <c r="AG7169" s="204">
        <v>0.37932420212566914</v>
      </c>
      <c r="AH7169" s="204">
        <v>0.42737865845669148</v>
      </c>
    </row>
    <row r="7170" spans="1:34">
      <c r="A7170" s="206">
        <v>44129.75</v>
      </c>
      <c r="B7170">
        <v>19</v>
      </c>
      <c r="C7170">
        <v>1307.461</v>
      </c>
      <c r="E7170" s="206">
        <v>43764.75</v>
      </c>
      <c r="F7170">
        <v>19</v>
      </c>
      <c r="G7170">
        <v>1233.395</v>
      </c>
      <c r="I7170" s="206">
        <v>43399.75</v>
      </c>
      <c r="J7170">
        <v>19</v>
      </c>
      <c r="K7170">
        <v>1415.4369999999999</v>
      </c>
      <c r="M7170" s="206">
        <v>43034.75</v>
      </c>
      <c r="N7170">
        <v>19</v>
      </c>
      <c r="O7170">
        <v>1172.5409999999999</v>
      </c>
      <c r="Q7170" s="206">
        <v>42668.75</v>
      </c>
      <c r="R7170">
        <v>19</v>
      </c>
      <c r="S7170">
        <v>1287.8689999999999</v>
      </c>
      <c r="X7170" s="204">
        <f t="shared" si="555"/>
        <v>0.42377703154435709</v>
      </c>
      <c r="Y7170" s="204">
        <f t="shared" si="556"/>
        <v>0.38381321739130436</v>
      </c>
      <c r="Z7170" s="204">
        <f t="shared" si="557"/>
        <v>0.39779020796707631</v>
      </c>
      <c r="AA7170" s="204">
        <f t="shared" si="558"/>
        <v>0.39919927033639557</v>
      </c>
      <c r="AB7170" s="204">
        <f t="shared" si="559"/>
        <v>0.47618324984436039</v>
      </c>
      <c r="AD7170" s="204">
        <v>0.39993812660652817</v>
      </c>
      <c r="AE7170" s="204">
        <v>0.40321982608695656</v>
      </c>
      <c r="AF7170" s="204">
        <v>0.35352715350410879</v>
      </c>
      <c r="AG7170" s="204">
        <v>0.37929751981405679</v>
      </c>
      <c r="AH7170" s="204">
        <v>0.42730574286185935</v>
      </c>
    </row>
    <row r="7171" spans="1:34">
      <c r="A7171" s="206">
        <v>44129.791666666664</v>
      </c>
      <c r="B7171">
        <v>20</v>
      </c>
      <c r="C7171">
        <v>1393.3630000000001</v>
      </c>
      <c r="E7171" s="206">
        <v>43764.791666666664</v>
      </c>
      <c r="F7171">
        <v>20</v>
      </c>
      <c r="G7171">
        <v>1256.2560000000001</v>
      </c>
      <c r="I7171" s="206">
        <v>43399.791666666664</v>
      </c>
      <c r="J7171">
        <v>20</v>
      </c>
      <c r="K7171">
        <v>1404.732</v>
      </c>
      <c r="M7171" s="206">
        <v>43034.791666666664</v>
      </c>
      <c r="N7171">
        <v>20</v>
      </c>
      <c r="O7171">
        <v>1275.3989999999999</v>
      </c>
      <c r="Q7171" s="206">
        <v>42668.791666666664</v>
      </c>
      <c r="R7171">
        <v>20</v>
      </c>
      <c r="S7171">
        <v>1404.8630000000001</v>
      </c>
      <c r="X7171" s="204">
        <f t="shared" ref="X7171:X7234" si="560">+S7170/$V$2</f>
        <v>0.44566457146100108</v>
      </c>
      <c r="Y7171" s="204">
        <f t="shared" ref="Y7171:Y7234" si="561">+O7170/$V$3</f>
        <v>0.40784034782608691</v>
      </c>
      <c r="Z7171" s="204">
        <f t="shared" ref="Z7171:Z7234" si="562">+K7170/$V$4</f>
        <v>0.4118480770159631</v>
      </c>
      <c r="AA7171" s="204">
        <f t="shared" ref="AA7171:AA7234" si="563">+G7170/$V$5</f>
        <v>0.40133938696412885</v>
      </c>
      <c r="AB7171" s="204">
        <f t="shared" ref="AB7171:AB7234" si="564">+C7170/$V$6</f>
        <v>0.48393043926279006</v>
      </c>
      <c r="AD7171" s="204">
        <v>0.39991390324219356</v>
      </c>
      <c r="AE7171" s="204">
        <v>0.40320626086956524</v>
      </c>
      <c r="AF7171" s="204">
        <v>0.35351202312387653</v>
      </c>
      <c r="AG7171" s="204">
        <v>0.37929101193317577</v>
      </c>
      <c r="AH7171" s="204">
        <v>0.4272942688342462</v>
      </c>
    </row>
    <row r="7172" spans="1:34">
      <c r="A7172" s="206">
        <v>44129.833333333336</v>
      </c>
      <c r="B7172">
        <v>21</v>
      </c>
      <c r="C7172">
        <v>1368.329</v>
      </c>
      <c r="E7172" s="206">
        <v>43764.833333333336</v>
      </c>
      <c r="F7172">
        <v>21</v>
      </c>
      <c r="G7172">
        <v>1243.539</v>
      </c>
      <c r="I7172" s="206">
        <v>43399.833333333336</v>
      </c>
      <c r="J7172">
        <v>21</v>
      </c>
      <c r="K7172">
        <v>1409.8420000000001</v>
      </c>
      <c r="M7172" s="206">
        <v>43034.833333333336</v>
      </c>
      <c r="N7172">
        <v>21</v>
      </c>
      <c r="O7172">
        <v>1316.9069999999999</v>
      </c>
      <c r="Q7172" s="206">
        <v>42668.833333333336</v>
      </c>
      <c r="R7172">
        <v>21</v>
      </c>
      <c r="S7172">
        <v>1408.2249999999999</v>
      </c>
      <c r="X7172" s="204">
        <f t="shared" si="560"/>
        <v>0.48615011841764683</v>
      </c>
      <c r="Y7172" s="204">
        <f t="shared" si="561"/>
        <v>0.44361704347826081</v>
      </c>
      <c r="Z7172" s="204">
        <f t="shared" si="562"/>
        <v>0.40873325547006889</v>
      </c>
      <c r="AA7172" s="204">
        <f t="shared" si="563"/>
        <v>0.40877822020521304</v>
      </c>
      <c r="AB7172" s="204">
        <f t="shared" si="564"/>
        <v>0.51572533990881486</v>
      </c>
      <c r="AD7172" s="204">
        <v>0.39990975066545043</v>
      </c>
      <c r="AE7172" s="204">
        <v>0.40315304347826086</v>
      </c>
      <c r="AF7172" s="204">
        <v>0.35346459520122536</v>
      </c>
      <c r="AG7172" s="204">
        <v>0.37916183049768692</v>
      </c>
      <c r="AH7172" s="204">
        <v>0.42729241818463121</v>
      </c>
    </row>
    <row r="7173" spans="1:34">
      <c r="A7173" s="206">
        <v>44129.875</v>
      </c>
      <c r="B7173">
        <v>22</v>
      </c>
      <c r="C7173">
        <v>1309.3440000000001</v>
      </c>
      <c r="E7173" s="206">
        <v>43764.875</v>
      </c>
      <c r="F7173">
        <v>22</v>
      </c>
      <c r="G7173">
        <v>1193.374</v>
      </c>
      <c r="I7173" s="206">
        <v>43399.875</v>
      </c>
      <c r="J7173">
        <v>22</v>
      </c>
      <c r="K7173">
        <v>1362.7460000000001</v>
      </c>
      <c r="M7173" s="206">
        <v>43034.875</v>
      </c>
      <c r="N7173">
        <v>22</v>
      </c>
      <c r="O7173">
        <v>1263.6600000000001</v>
      </c>
      <c r="Q7173" s="206">
        <v>42668.875</v>
      </c>
      <c r="R7173">
        <v>22</v>
      </c>
      <c r="S7173">
        <v>1358.1089999999999</v>
      </c>
      <c r="X7173" s="204">
        <f t="shared" si="560"/>
        <v>0.48731353200183264</v>
      </c>
      <c r="Y7173" s="204">
        <f t="shared" si="561"/>
        <v>0.45805460869565212</v>
      </c>
      <c r="Z7173" s="204">
        <f t="shared" si="562"/>
        <v>0.41022010629674055</v>
      </c>
      <c r="AA7173" s="204">
        <f t="shared" si="563"/>
        <v>0.40464018414699737</v>
      </c>
      <c r="AB7173" s="204">
        <f t="shared" si="564"/>
        <v>0.50645950741629331</v>
      </c>
      <c r="AD7173" s="204">
        <v>0.39979624690113957</v>
      </c>
      <c r="AE7173" s="204">
        <v>0.40313043478260868</v>
      </c>
      <c r="AF7173" s="204">
        <v>0.35346255841927099</v>
      </c>
      <c r="AG7173" s="204">
        <v>0.37915076710018913</v>
      </c>
      <c r="AH7173" s="204">
        <v>0.42727428181840393</v>
      </c>
    </row>
    <row r="7174" spans="1:34">
      <c r="A7174" s="206">
        <v>44129.916666666664</v>
      </c>
      <c r="B7174">
        <v>23</v>
      </c>
      <c r="C7174">
        <v>1212.3510000000001</v>
      </c>
      <c r="E7174" s="206">
        <v>43764.916666666664</v>
      </c>
      <c r="F7174">
        <v>23</v>
      </c>
      <c r="G7174">
        <v>1133.654</v>
      </c>
      <c r="I7174" s="206">
        <v>43399.916666666664</v>
      </c>
      <c r="J7174">
        <v>23</v>
      </c>
      <c r="K7174">
        <v>1308.8620000000001</v>
      </c>
      <c r="M7174" s="206">
        <v>43034.916666666664</v>
      </c>
      <c r="N7174">
        <v>23</v>
      </c>
      <c r="O7174">
        <v>1195.2280000000001</v>
      </c>
      <c r="Q7174" s="206">
        <v>42668.916666666664</v>
      </c>
      <c r="R7174">
        <v>23</v>
      </c>
      <c r="S7174">
        <v>1269.0550000000001</v>
      </c>
      <c r="X7174" s="204">
        <f t="shared" si="560"/>
        <v>0.46997098733048837</v>
      </c>
      <c r="Y7174" s="204">
        <f t="shared" si="561"/>
        <v>0.43953391304347827</v>
      </c>
      <c r="Z7174" s="204">
        <f t="shared" si="562"/>
        <v>0.3965166373079097</v>
      </c>
      <c r="AA7174" s="204">
        <f t="shared" si="563"/>
        <v>0.38831679192710394</v>
      </c>
      <c r="AB7174" s="204">
        <f t="shared" si="564"/>
        <v>0.48462739390780957</v>
      </c>
      <c r="AD7174" s="204">
        <v>0.39975748951820422</v>
      </c>
      <c r="AE7174" s="204">
        <v>0.40313043478260868</v>
      </c>
      <c r="AF7174" s="204">
        <v>0.35343637122271515</v>
      </c>
      <c r="AG7174" s="204">
        <v>0.37901605396595139</v>
      </c>
      <c r="AH7174" s="204">
        <v>0.42721728181026108</v>
      </c>
    </row>
    <row r="7175" spans="1:34">
      <c r="A7175" s="206">
        <v>44129.958333333336</v>
      </c>
      <c r="B7175">
        <v>24</v>
      </c>
      <c r="C7175">
        <v>1129.5119999999999</v>
      </c>
      <c r="E7175" s="206">
        <v>43764.958333333336</v>
      </c>
      <c r="F7175">
        <v>24</v>
      </c>
      <c r="G7175">
        <v>1055.7439999999999</v>
      </c>
      <c r="I7175" s="206">
        <v>43399.958333333336</v>
      </c>
      <c r="J7175">
        <v>24</v>
      </c>
      <c r="K7175">
        <v>1237.82</v>
      </c>
      <c r="M7175" s="206">
        <v>43034.958333333336</v>
      </c>
      <c r="N7175">
        <v>24</v>
      </c>
      <c r="O7175">
        <v>1093.6010000000001</v>
      </c>
      <c r="Q7175" s="206">
        <v>42668.958333333336</v>
      </c>
      <c r="R7175">
        <v>24</v>
      </c>
      <c r="S7175">
        <v>1171.019</v>
      </c>
      <c r="X7175" s="204">
        <f t="shared" si="560"/>
        <v>0.43915402322397756</v>
      </c>
      <c r="Y7175" s="204">
        <f t="shared" si="561"/>
        <v>0.41573147826086959</v>
      </c>
      <c r="Z7175" s="204">
        <f t="shared" si="562"/>
        <v>0.38083807176106571</v>
      </c>
      <c r="AA7175" s="204">
        <f t="shared" si="563"/>
        <v>0.36888425961628885</v>
      </c>
      <c r="AB7175" s="204">
        <f t="shared" si="564"/>
        <v>0.44872738228573</v>
      </c>
      <c r="AD7175" s="204">
        <v>0.39969554691511994</v>
      </c>
      <c r="AE7175" s="204">
        <v>0.40308834782608693</v>
      </c>
      <c r="AF7175" s="204">
        <v>0.35342793312604714</v>
      </c>
      <c r="AG7175" s="204">
        <v>0.37901214923742277</v>
      </c>
      <c r="AH7175" s="204">
        <v>0.42719692466449577</v>
      </c>
    </row>
    <row r="7176" spans="1:34">
      <c r="A7176" s="206">
        <v>44130</v>
      </c>
      <c r="B7176">
        <v>1</v>
      </c>
      <c r="C7176">
        <v>1086.402</v>
      </c>
      <c r="E7176" s="206">
        <v>43765</v>
      </c>
      <c r="F7176">
        <v>1</v>
      </c>
      <c r="G7176">
        <v>996.66499999999996</v>
      </c>
      <c r="I7176" s="206">
        <v>43400</v>
      </c>
      <c r="J7176">
        <v>1</v>
      </c>
      <c r="K7176">
        <v>1166.7360000000001</v>
      </c>
      <c r="M7176" s="206">
        <v>43035</v>
      </c>
      <c r="N7176">
        <v>1</v>
      </c>
      <c r="O7176">
        <v>1046.4590000000001</v>
      </c>
      <c r="Q7176" s="206">
        <v>42669</v>
      </c>
      <c r="R7176">
        <v>1</v>
      </c>
      <c r="S7176">
        <v>1112.8209999999999</v>
      </c>
      <c r="X7176" s="204">
        <f t="shared" si="560"/>
        <v>0.40522885542527232</v>
      </c>
      <c r="Y7176" s="204">
        <f t="shared" si="561"/>
        <v>0.38038295652173915</v>
      </c>
      <c r="Z7176" s="204">
        <f t="shared" si="562"/>
        <v>0.36016706267527238</v>
      </c>
      <c r="AA7176" s="204">
        <f t="shared" si="563"/>
        <v>0.34353280964415878</v>
      </c>
      <c r="AB7176" s="204">
        <f t="shared" si="564"/>
        <v>0.41806618959387121</v>
      </c>
      <c r="AD7176" s="204">
        <v>0.3996855115213242</v>
      </c>
      <c r="AE7176" s="204">
        <v>0.40303930434782609</v>
      </c>
      <c r="AF7176" s="204">
        <v>0.35336973935592303</v>
      </c>
      <c r="AG7176" s="204">
        <v>0.3789893716543391</v>
      </c>
      <c r="AH7176" s="204">
        <v>0.42716213245173323</v>
      </c>
    </row>
    <row r="7177" spans="1:34">
      <c r="A7177" s="206">
        <v>44130.041666666664</v>
      </c>
      <c r="B7177">
        <v>2</v>
      </c>
      <c r="C7177">
        <v>1037.424</v>
      </c>
      <c r="E7177" s="206">
        <v>43765.041666666664</v>
      </c>
      <c r="F7177">
        <v>2</v>
      </c>
      <c r="G7177">
        <v>934.70799999999997</v>
      </c>
      <c r="I7177" s="206">
        <v>43400.041666666664</v>
      </c>
      <c r="J7177">
        <v>2</v>
      </c>
      <c r="K7177">
        <v>1151.777</v>
      </c>
      <c r="M7177" s="206">
        <v>43035.041666666664</v>
      </c>
      <c r="N7177">
        <v>2</v>
      </c>
      <c r="O7177">
        <v>1017.221</v>
      </c>
      <c r="Q7177" s="206">
        <v>42669.041666666664</v>
      </c>
      <c r="R7177">
        <v>2</v>
      </c>
      <c r="S7177">
        <v>1107.3789999999999</v>
      </c>
      <c r="X7177" s="204">
        <f t="shared" si="560"/>
        <v>0.38508955031746445</v>
      </c>
      <c r="Y7177" s="204">
        <f t="shared" si="561"/>
        <v>0.3639857391304348</v>
      </c>
      <c r="Z7177" s="204">
        <f t="shared" si="562"/>
        <v>0.33948383289775302</v>
      </c>
      <c r="AA7177" s="204">
        <f t="shared" si="563"/>
        <v>0.32430885491558137</v>
      </c>
      <c r="AB7177" s="204">
        <f t="shared" si="564"/>
        <v>0.40210988861310099</v>
      </c>
      <c r="AD7177" s="204">
        <v>0.39963983317715029</v>
      </c>
      <c r="AE7177" s="204">
        <v>0.40303513043478267</v>
      </c>
      <c r="AF7177" s="204">
        <v>0.35335315413143764</v>
      </c>
      <c r="AG7177" s="204">
        <v>0.37897245116404832</v>
      </c>
      <c r="AH7177" s="204">
        <v>0.42705368438429264</v>
      </c>
    </row>
    <row r="7178" spans="1:34">
      <c r="A7178" s="206">
        <v>44130.083333333336</v>
      </c>
      <c r="B7178">
        <v>3</v>
      </c>
      <c r="C7178">
        <v>1014.4829999999999</v>
      </c>
      <c r="E7178" s="206">
        <v>43765.083333333336</v>
      </c>
      <c r="F7178">
        <v>3</v>
      </c>
      <c r="G7178">
        <v>925.59</v>
      </c>
      <c r="I7178" s="206">
        <v>43400.083333333336</v>
      </c>
      <c r="J7178">
        <v>3</v>
      </c>
      <c r="K7178">
        <v>1135.675</v>
      </c>
      <c r="M7178" s="206">
        <v>43035.083333333336</v>
      </c>
      <c r="N7178">
        <v>3</v>
      </c>
      <c r="O7178">
        <v>1087.393</v>
      </c>
      <c r="Q7178" s="206">
        <v>42669.083333333336</v>
      </c>
      <c r="R7178">
        <v>3</v>
      </c>
      <c r="S7178">
        <v>1099.6880000000001</v>
      </c>
      <c r="X7178" s="204">
        <f t="shared" si="560"/>
        <v>0.38320635676447828</v>
      </c>
      <c r="Y7178" s="204">
        <f t="shared" si="561"/>
        <v>0.35381600000000002</v>
      </c>
      <c r="Z7178" s="204">
        <f t="shared" si="562"/>
        <v>0.33513122986131844</v>
      </c>
      <c r="AA7178" s="204">
        <f t="shared" si="563"/>
        <v>0.30414841612822086</v>
      </c>
      <c r="AB7178" s="204">
        <f t="shared" si="564"/>
        <v>0.38398166524413402</v>
      </c>
      <c r="AD7178" s="204">
        <v>0.39963187407172607</v>
      </c>
      <c r="AE7178" s="204">
        <v>0.40296382608695652</v>
      </c>
      <c r="AF7178" s="204">
        <v>0.35325015115831793</v>
      </c>
      <c r="AG7178" s="204">
        <v>0.3789447926703039</v>
      </c>
      <c r="AH7178" s="204">
        <v>0.42705331425436954</v>
      </c>
    </row>
    <row r="7179" spans="1:34">
      <c r="A7179" s="206">
        <v>44130.125</v>
      </c>
      <c r="B7179">
        <v>4</v>
      </c>
      <c r="C7179">
        <v>1008.057</v>
      </c>
      <c r="E7179" s="206">
        <v>43765.125</v>
      </c>
      <c r="F7179">
        <v>4</v>
      </c>
      <c r="G7179">
        <v>886.49800000000005</v>
      </c>
      <c r="I7179" s="206">
        <v>43400.125</v>
      </c>
      <c r="J7179">
        <v>4</v>
      </c>
      <c r="K7179">
        <v>1096.7280000000001</v>
      </c>
      <c r="M7179" s="206">
        <v>43035.125</v>
      </c>
      <c r="N7179">
        <v>4</v>
      </c>
      <c r="O7179">
        <v>1055.96</v>
      </c>
      <c r="Q7179" s="206">
        <v>42669.125</v>
      </c>
      <c r="R7179">
        <v>4</v>
      </c>
      <c r="S7179">
        <v>1104.9269999999999</v>
      </c>
      <c r="X7179" s="204">
        <f t="shared" si="560"/>
        <v>0.38054490112022682</v>
      </c>
      <c r="Y7179" s="204">
        <f t="shared" si="561"/>
        <v>0.37822365217391307</v>
      </c>
      <c r="Z7179" s="204">
        <f t="shared" si="562"/>
        <v>0.33044604942862449</v>
      </c>
      <c r="AA7179" s="204">
        <f t="shared" si="563"/>
        <v>0.30118147323455019</v>
      </c>
      <c r="AB7179" s="204">
        <f t="shared" si="564"/>
        <v>0.37549051468046313</v>
      </c>
      <c r="AD7179" s="204">
        <v>0.39961976238955876</v>
      </c>
      <c r="AE7179" s="204">
        <v>0.40296069565217391</v>
      </c>
      <c r="AF7179" s="204">
        <v>0.3532498601894673</v>
      </c>
      <c r="AG7179" s="204">
        <v>0.37886637270568724</v>
      </c>
      <c r="AH7179" s="204">
        <v>0.42703665840783434</v>
      </c>
    </row>
    <row r="7180" spans="1:34">
      <c r="A7180" s="206">
        <v>44130.166666666664</v>
      </c>
      <c r="B7180">
        <v>5</v>
      </c>
      <c r="C7180">
        <v>1044.655</v>
      </c>
      <c r="E7180" s="206">
        <v>43765.166666666664</v>
      </c>
      <c r="F7180">
        <v>5</v>
      </c>
      <c r="G7180">
        <v>906.52599999999995</v>
      </c>
      <c r="I7180" s="206">
        <v>43400.166666666664</v>
      </c>
      <c r="J7180">
        <v>5</v>
      </c>
      <c r="K7180">
        <v>1110.4749999999999</v>
      </c>
      <c r="M7180" s="206">
        <v>43035.166666666664</v>
      </c>
      <c r="N7180">
        <v>5</v>
      </c>
      <c r="O7180">
        <v>1124.635</v>
      </c>
      <c r="Q7180" s="206">
        <v>42669.166666666664</v>
      </c>
      <c r="R7180">
        <v>5</v>
      </c>
      <c r="S7180">
        <v>1148.2950000000001</v>
      </c>
      <c r="X7180" s="204">
        <f t="shared" si="560"/>
        <v>0.38235784691664254</v>
      </c>
      <c r="Y7180" s="204">
        <f t="shared" si="561"/>
        <v>0.3672904347826087</v>
      </c>
      <c r="Z7180" s="204">
        <f t="shared" si="562"/>
        <v>0.31911368560350145</v>
      </c>
      <c r="AA7180" s="204">
        <f t="shared" si="563"/>
        <v>0.28846116926445003</v>
      </c>
      <c r="AB7180" s="204">
        <f t="shared" si="564"/>
        <v>0.37311205979522932</v>
      </c>
      <c r="AD7180" s="204">
        <v>0.39953221222989221</v>
      </c>
      <c r="AE7180" s="204">
        <v>0.40290886956521743</v>
      </c>
      <c r="AF7180" s="204">
        <v>0.35323618465348811</v>
      </c>
      <c r="AG7180" s="204">
        <v>0.3787921828636433</v>
      </c>
      <c r="AH7180" s="204">
        <v>0.42702185321091413</v>
      </c>
    </row>
    <row r="7181" spans="1:34">
      <c r="A7181" s="206">
        <v>44130.208333333336</v>
      </c>
      <c r="B7181">
        <v>6</v>
      </c>
      <c r="C7181">
        <v>1109.424</v>
      </c>
      <c r="E7181" s="206">
        <v>43765.208333333336</v>
      </c>
      <c r="F7181">
        <v>6</v>
      </c>
      <c r="G7181">
        <v>886.40499999999997</v>
      </c>
      <c r="I7181" s="206">
        <v>43400.208333333336</v>
      </c>
      <c r="J7181">
        <v>6</v>
      </c>
      <c r="K7181">
        <v>1181.2360000000001</v>
      </c>
      <c r="M7181" s="206">
        <v>43035.208333333336</v>
      </c>
      <c r="N7181">
        <v>6</v>
      </c>
      <c r="O7181">
        <v>1164.1379999999999</v>
      </c>
      <c r="Q7181" s="206">
        <v>42669.208333333336</v>
      </c>
      <c r="R7181">
        <v>6</v>
      </c>
      <c r="S7181">
        <v>1231.308</v>
      </c>
      <c r="X7181" s="204">
        <f t="shared" si="560"/>
        <v>0.39736525926612898</v>
      </c>
      <c r="Y7181" s="204">
        <f t="shared" si="561"/>
        <v>0.39117739130434781</v>
      </c>
      <c r="Z7181" s="204">
        <f t="shared" si="562"/>
        <v>0.32311363439298368</v>
      </c>
      <c r="AA7181" s="204">
        <f t="shared" si="563"/>
        <v>0.29497816117873338</v>
      </c>
      <c r="AB7181" s="204">
        <f t="shared" si="564"/>
        <v>0.38665807471738728</v>
      </c>
      <c r="AD7181" s="204">
        <v>0.39950487443300026</v>
      </c>
      <c r="AE7181" s="204">
        <v>0.40289147826086957</v>
      </c>
      <c r="AF7181" s="204">
        <v>0.35323618465348811</v>
      </c>
      <c r="AG7181" s="204">
        <v>0.37876159582350238</v>
      </c>
      <c r="AH7181" s="204">
        <v>0.42697373632092339</v>
      </c>
    </row>
    <row r="7182" spans="1:34">
      <c r="A7182" s="206">
        <v>44130.25</v>
      </c>
      <c r="B7182">
        <v>7</v>
      </c>
      <c r="C7182">
        <v>1213.4839999999999</v>
      </c>
      <c r="E7182" s="206">
        <v>43765.25</v>
      </c>
      <c r="F7182">
        <v>7</v>
      </c>
      <c r="G7182">
        <v>870.10299999999995</v>
      </c>
      <c r="I7182" s="206">
        <v>43400.25</v>
      </c>
      <c r="J7182">
        <v>7</v>
      </c>
      <c r="K7182">
        <v>1227.19</v>
      </c>
      <c r="M7182" s="206">
        <v>43035.25</v>
      </c>
      <c r="N7182">
        <v>7</v>
      </c>
      <c r="O7182">
        <v>1340.4880000000001</v>
      </c>
      <c r="Q7182" s="206">
        <v>42669.25</v>
      </c>
      <c r="R7182">
        <v>7</v>
      </c>
      <c r="S7182">
        <v>1427.318</v>
      </c>
      <c r="X7182" s="204">
        <f t="shared" si="560"/>
        <v>0.42609174703056157</v>
      </c>
      <c r="Y7182" s="204">
        <f t="shared" si="561"/>
        <v>0.40491756521739125</v>
      </c>
      <c r="Z7182" s="204">
        <f t="shared" si="562"/>
        <v>0.34370288123175263</v>
      </c>
      <c r="AA7182" s="204">
        <f t="shared" si="563"/>
        <v>0.28843090761835311</v>
      </c>
      <c r="AB7182" s="204">
        <f t="shared" si="564"/>
        <v>0.41063101970053528</v>
      </c>
      <c r="AD7182" s="204">
        <v>0.39946058028107406</v>
      </c>
      <c r="AE7182" s="204">
        <v>0.40283513043478264</v>
      </c>
      <c r="AF7182" s="204">
        <v>0.35323618465348811</v>
      </c>
      <c r="AG7182" s="204">
        <v>0.37875931806519397</v>
      </c>
      <c r="AH7182" s="204">
        <v>0.42687047007240481</v>
      </c>
    </row>
    <row r="7183" spans="1:34">
      <c r="A7183" s="206">
        <v>44130.291666666664</v>
      </c>
      <c r="B7183">
        <v>8</v>
      </c>
      <c r="C7183">
        <v>1321.193</v>
      </c>
      <c r="E7183" s="206">
        <v>43765.291666666664</v>
      </c>
      <c r="F7183">
        <v>8</v>
      </c>
      <c r="G7183">
        <v>986.89800000000002</v>
      </c>
      <c r="I7183" s="206">
        <v>43400.291666666664</v>
      </c>
      <c r="J7183">
        <v>8</v>
      </c>
      <c r="K7183">
        <v>1303.2260000000001</v>
      </c>
      <c r="M7183" s="206">
        <v>43035.291666666664</v>
      </c>
      <c r="N7183">
        <v>8</v>
      </c>
      <c r="O7183">
        <v>1367.981</v>
      </c>
      <c r="Q7183" s="206">
        <v>42669.291666666664</v>
      </c>
      <c r="R7183">
        <v>8</v>
      </c>
      <c r="S7183">
        <v>1393.999</v>
      </c>
      <c r="X7183" s="204">
        <f t="shared" si="560"/>
        <v>0.49392062764813283</v>
      </c>
      <c r="Y7183" s="204">
        <f t="shared" si="561"/>
        <v>0.46625669565217392</v>
      </c>
      <c r="Z7183" s="204">
        <f t="shared" si="562"/>
        <v>0.35707406379317469</v>
      </c>
      <c r="AA7183" s="204">
        <f t="shared" si="563"/>
        <v>0.28312633391220932</v>
      </c>
      <c r="AB7183" s="204">
        <f t="shared" si="564"/>
        <v>0.44914673948849526</v>
      </c>
      <c r="AD7183" s="204">
        <v>0.39940694283147599</v>
      </c>
      <c r="AE7183" s="204">
        <v>0.40282852173913047</v>
      </c>
      <c r="AF7183" s="204">
        <v>0.35323618465348811</v>
      </c>
      <c r="AG7183" s="204">
        <v>0.37873361193571381</v>
      </c>
      <c r="AH7183" s="204">
        <v>0.4268404895486414</v>
      </c>
    </row>
    <row r="7184" spans="1:34">
      <c r="A7184" s="206">
        <v>44130.333333333336</v>
      </c>
      <c r="B7184">
        <v>9</v>
      </c>
      <c r="C7184">
        <v>1309.1880000000001</v>
      </c>
      <c r="E7184" s="206">
        <v>43765.333333333336</v>
      </c>
      <c r="F7184">
        <v>9</v>
      </c>
      <c r="G7184">
        <v>1122.7329999999999</v>
      </c>
      <c r="I7184" s="206">
        <v>43400.333333333336</v>
      </c>
      <c r="J7184">
        <v>9</v>
      </c>
      <c r="K7184">
        <v>1357.162</v>
      </c>
      <c r="M7184" s="206">
        <v>43035.333333333336</v>
      </c>
      <c r="N7184">
        <v>9</v>
      </c>
      <c r="O7184">
        <v>1292.8209999999999</v>
      </c>
      <c r="Q7184" s="206">
        <v>42669.333333333336</v>
      </c>
      <c r="R7184">
        <v>9</v>
      </c>
      <c r="S7184">
        <v>1441.9549999999999</v>
      </c>
      <c r="X7184" s="204">
        <f t="shared" si="560"/>
        <v>0.48239065227291289</v>
      </c>
      <c r="Y7184" s="204">
        <f t="shared" si="561"/>
        <v>0.47581947826086957</v>
      </c>
      <c r="Z7184" s="204">
        <f t="shared" si="562"/>
        <v>0.37919817131896766</v>
      </c>
      <c r="AA7184" s="204">
        <f t="shared" si="563"/>
        <v>0.32113073128732067</v>
      </c>
      <c r="AB7184" s="204">
        <f t="shared" si="564"/>
        <v>0.48901306336550254</v>
      </c>
      <c r="AD7184" s="204">
        <v>0.39936368682373558</v>
      </c>
      <c r="AE7184" s="204">
        <v>0.40280834782608699</v>
      </c>
      <c r="AF7184" s="204">
        <v>0.35321378005199033</v>
      </c>
      <c r="AG7184" s="204">
        <v>0.37871473908115877</v>
      </c>
      <c r="AH7184" s="204">
        <v>0.42682938565095124</v>
      </c>
    </row>
    <row r="7185" spans="1:34">
      <c r="A7185" s="206">
        <v>44130.375</v>
      </c>
      <c r="B7185">
        <v>10</v>
      </c>
      <c r="C7185">
        <v>1361.125</v>
      </c>
      <c r="E7185" s="206">
        <v>43765.375</v>
      </c>
      <c r="F7185">
        <v>10</v>
      </c>
      <c r="G7185">
        <v>1194.4570000000001</v>
      </c>
      <c r="I7185" s="206">
        <v>43400.375</v>
      </c>
      <c r="J7185">
        <v>10</v>
      </c>
      <c r="K7185">
        <v>1451.124</v>
      </c>
      <c r="M7185" s="206">
        <v>43035.375</v>
      </c>
      <c r="N7185">
        <v>10</v>
      </c>
      <c r="O7185">
        <v>1259.395</v>
      </c>
      <c r="Q7185" s="206">
        <v>42669.375</v>
      </c>
      <c r="R7185">
        <v>10</v>
      </c>
      <c r="S7185">
        <v>1358.7139999999999</v>
      </c>
      <c r="X7185" s="204">
        <f t="shared" si="560"/>
        <v>0.49898573313050304</v>
      </c>
      <c r="Y7185" s="204">
        <f t="shared" si="561"/>
        <v>0.44967686956521735</v>
      </c>
      <c r="Z7185" s="204">
        <f t="shared" si="562"/>
        <v>0.39489186724604386</v>
      </c>
      <c r="AA7185" s="204">
        <f t="shared" si="563"/>
        <v>0.36533063126119147</v>
      </c>
      <c r="AB7185" s="204">
        <f t="shared" si="564"/>
        <v>0.48456965363982069</v>
      </c>
      <c r="AD7185" s="204">
        <v>0.39933946345940097</v>
      </c>
      <c r="AE7185" s="204">
        <v>0.40279617391304345</v>
      </c>
      <c r="AF7185" s="204">
        <v>0.35321116133233471</v>
      </c>
      <c r="AG7185" s="204">
        <v>0.37870172331939672</v>
      </c>
      <c r="AH7185" s="204">
        <v>0.42677349603257736</v>
      </c>
    </row>
    <row r="7186" spans="1:34">
      <c r="A7186" s="206">
        <v>44130.416666666664</v>
      </c>
      <c r="B7186">
        <v>11</v>
      </c>
      <c r="C7186">
        <v>1324.9770000000001</v>
      </c>
      <c r="E7186" s="206">
        <v>43765.416666666664</v>
      </c>
      <c r="F7186">
        <v>11</v>
      </c>
      <c r="G7186">
        <v>1193.221</v>
      </c>
      <c r="I7186" s="206">
        <v>43400.416666666664</v>
      </c>
      <c r="J7186">
        <v>11</v>
      </c>
      <c r="K7186">
        <v>1441.126</v>
      </c>
      <c r="M7186" s="206">
        <v>43035.416666666664</v>
      </c>
      <c r="N7186">
        <v>11</v>
      </c>
      <c r="O7186">
        <v>1185.7639999999999</v>
      </c>
      <c r="Q7186" s="206">
        <v>42669.416666666664</v>
      </c>
      <c r="R7186">
        <v>11</v>
      </c>
      <c r="S7186">
        <v>1279.4159999999999</v>
      </c>
      <c r="X7186" s="204">
        <f t="shared" si="560"/>
        <v>0.47018034640795192</v>
      </c>
      <c r="Y7186" s="204">
        <f t="shared" si="561"/>
        <v>0.43805043478260869</v>
      </c>
      <c r="Z7186" s="204">
        <f t="shared" si="562"/>
        <v>0.42223188238806286</v>
      </c>
      <c r="AA7186" s="204">
        <f t="shared" si="563"/>
        <v>0.3886691936768128</v>
      </c>
      <c r="AB7186" s="204">
        <f t="shared" si="564"/>
        <v>0.50379309145096118</v>
      </c>
      <c r="AD7186" s="204">
        <v>0.39933946345940097</v>
      </c>
      <c r="AE7186" s="204">
        <v>0.40278260869565219</v>
      </c>
      <c r="AF7186" s="204">
        <v>0.35319137545049256</v>
      </c>
      <c r="AG7186" s="204">
        <v>0.3786978185908681</v>
      </c>
      <c r="AH7186" s="204">
        <v>0.42673500252058477</v>
      </c>
    </row>
    <row r="7187" spans="1:34">
      <c r="A7187" s="206">
        <v>44130.458333333336</v>
      </c>
      <c r="B7187">
        <v>12</v>
      </c>
      <c r="C7187">
        <v>1342.0150000000001</v>
      </c>
      <c r="E7187" s="206">
        <v>43765.458333333336</v>
      </c>
      <c r="F7187">
        <v>12</v>
      </c>
      <c r="G7187">
        <v>1183.652</v>
      </c>
      <c r="I7187" s="206">
        <v>43400.458333333336</v>
      </c>
      <c r="J7187">
        <v>12</v>
      </c>
      <c r="K7187">
        <v>1500.0239999999999</v>
      </c>
      <c r="M7187" s="206">
        <v>43035.458333333336</v>
      </c>
      <c r="N7187">
        <v>12</v>
      </c>
      <c r="O7187">
        <v>1146.2470000000001</v>
      </c>
      <c r="Q7187" s="206">
        <v>42669.458333333336</v>
      </c>
      <c r="R7187">
        <v>12</v>
      </c>
      <c r="S7187">
        <v>1207.751</v>
      </c>
      <c r="X7187" s="204">
        <f t="shared" si="560"/>
        <v>0.44273942719356407</v>
      </c>
      <c r="Y7187" s="204">
        <f t="shared" si="561"/>
        <v>0.41243965217391299</v>
      </c>
      <c r="Z7187" s="204">
        <f t="shared" si="562"/>
        <v>0.4193227758195574</v>
      </c>
      <c r="AA7187" s="204">
        <f t="shared" si="563"/>
        <v>0.38826700663836389</v>
      </c>
      <c r="AB7187" s="204">
        <f t="shared" si="564"/>
        <v>0.49041363499415569</v>
      </c>
      <c r="AD7187" s="204">
        <v>0.39928790229817446</v>
      </c>
      <c r="AE7187" s="204">
        <v>0.40278260869565219</v>
      </c>
      <c r="AF7187" s="204">
        <v>0.35313754621312771</v>
      </c>
      <c r="AG7187" s="204">
        <v>0.37869456465042756</v>
      </c>
      <c r="AH7187" s="204">
        <v>0.42673315187096983</v>
      </c>
    </row>
    <row r="7188" spans="1:34">
      <c r="A7188" s="206">
        <v>44130.5</v>
      </c>
      <c r="B7188">
        <v>13</v>
      </c>
      <c r="C7188">
        <v>1349.838</v>
      </c>
      <c r="E7188" s="206">
        <v>43765.5</v>
      </c>
      <c r="F7188">
        <v>13</v>
      </c>
      <c r="G7188">
        <v>1175.8320000000001</v>
      </c>
      <c r="I7188" s="206">
        <v>43400.5</v>
      </c>
      <c r="J7188">
        <v>13</v>
      </c>
      <c r="K7188">
        <v>1441.058</v>
      </c>
      <c r="M7188" s="206">
        <v>43035.5</v>
      </c>
      <c r="N7188">
        <v>13</v>
      </c>
      <c r="O7188">
        <v>1110.704</v>
      </c>
      <c r="Q7188" s="206">
        <v>42669.5</v>
      </c>
      <c r="R7188">
        <v>13</v>
      </c>
      <c r="S7188">
        <v>1227.7850000000001</v>
      </c>
      <c r="X7188" s="204">
        <f t="shared" si="560"/>
        <v>0.41793989283583616</v>
      </c>
      <c r="Y7188" s="204">
        <f t="shared" si="561"/>
        <v>0.39869460869565221</v>
      </c>
      <c r="Z7188" s="204">
        <f t="shared" si="562"/>
        <v>0.43646025918341336</v>
      </c>
      <c r="AA7188" s="204">
        <f t="shared" si="563"/>
        <v>0.38515331103082556</v>
      </c>
      <c r="AB7188" s="204">
        <f t="shared" si="564"/>
        <v>0.49671990862232468</v>
      </c>
      <c r="AD7188" s="204">
        <v>0.39928236552918361</v>
      </c>
      <c r="AE7188" s="204">
        <v>0.40276556521739132</v>
      </c>
      <c r="AF7188" s="204">
        <v>0.35311776033128556</v>
      </c>
      <c r="AG7188" s="204">
        <v>0.378597922619344</v>
      </c>
      <c r="AH7188" s="204">
        <v>0.42648923625170909</v>
      </c>
    </row>
    <row r="7189" spans="1:34">
      <c r="A7189" s="206">
        <v>44130.541666666664</v>
      </c>
      <c r="B7189">
        <v>14</v>
      </c>
      <c r="C7189">
        <v>1367.5119999999999</v>
      </c>
      <c r="E7189" s="206">
        <v>43765.541666666664</v>
      </c>
      <c r="F7189">
        <v>14</v>
      </c>
      <c r="G7189">
        <v>1171.242</v>
      </c>
      <c r="I7189" s="206">
        <v>43400.541666666664</v>
      </c>
      <c r="J7189">
        <v>14</v>
      </c>
      <c r="K7189">
        <v>1446.8679999999999</v>
      </c>
      <c r="M7189" s="206">
        <v>43035.541666666664</v>
      </c>
      <c r="N7189">
        <v>14</v>
      </c>
      <c r="O7189">
        <v>1079.046</v>
      </c>
      <c r="Q7189" s="206">
        <v>42669.541666666664</v>
      </c>
      <c r="R7189">
        <v>14</v>
      </c>
      <c r="S7189">
        <v>1193.8019999999999</v>
      </c>
      <c r="X7189" s="204">
        <f t="shared" si="560"/>
        <v>0.42487261970840612</v>
      </c>
      <c r="Y7189" s="204">
        <f t="shared" si="561"/>
        <v>0.38633182608695649</v>
      </c>
      <c r="Z7189" s="204">
        <f t="shared" si="562"/>
        <v>0.4193029899377152</v>
      </c>
      <c r="AA7189" s="204">
        <f t="shared" si="563"/>
        <v>0.38260872960633507</v>
      </c>
      <c r="AB7189" s="204">
        <f t="shared" si="564"/>
        <v>0.49961543500999722</v>
      </c>
      <c r="AD7189" s="204">
        <v>0.39920000609044587</v>
      </c>
      <c r="AE7189" s="204">
        <v>0.40273286956521737</v>
      </c>
      <c r="AF7189" s="204">
        <v>0.35310844932806562</v>
      </c>
      <c r="AG7189" s="204">
        <v>0.3785657086089827</v>
      </c>
      <c r="AH7189" s="204">
        <v>0.42645000247987053</v>
      </c>
    </row>
    <row r="7190" spans="1:34">
      <c r="A7190" s="206">
        <v>44130.583333333336</v>
      </c>
      <c r="B7190">
        <v>15</v>
      </c>
      <c r="C7190">
        <v>1359.3630000000001</v>
      </c>
      <c r="E7190" s="206">
        <v>43765.583333333336</v>
      </c>
      <c r="F7190">
        <v>15</v>
      </c>
      <c r="G7190">
        <v>1159.5820000000001</v>
      </c>
      <c r="I7190" s="206">
        <v>43400.583333333336</v>
      </c>
      <c r="J7190">
        <v>15</v>
      </c>
      <c r="K7190">
        <v>1405.991</v>
      </c>
      <c r="M7190" s="206">
        <v>43035.583333333336</v>
      </c>
      <c r="N7190">
        <v>15</v>
      </c>
      <c r="O7190">
        <v>1072.7550000000001</v>
      </c>
      <c r="Q7190" s="206">
        <v>42669.583333333336</v>
      </c>
      <c r="R7190">
        <v>15</v>
      </c>
      <c r="S7190">
        <v>1209.0260000000001</v>
      </c>
      <c r="X7190" s="204">
        <f t="shared" si="560"/>
        <v>0.41311286842006911</v>
      </c>
      <c r="Y7190" s="204">
        <f t="shared" si="561"/>
        <v>0.37532034782608698</v>
      </c>
      <c r="Z7190" s="204">
        <f t="shared" si="562"/>
        <v>0.42099351895982129</v>
      </c>
      <c r="AA7190" s="204">
        <f t="shared" si="563"/>
        <v>0.38111517094413405</v>
      </c>
      <c r="AB7190" s="204">
        <f t="shared" si="564"/>
        <v>0.50615711126919771</v>
      </c>
      <c r="AD7190" s="204">
        <v>0.39914844492921936</v>
      </c>
      <c r="AE7190" s="204">
        <v>0.40267756521739134</v>
      </c>
      <c r="AF7190" s="204">
        <v>0.35308953635277535</v>
      </c>
      <c r="AG7190" s="204">
        <v>0.37850453452870092</v>
      </c>
      <c r="AH7190" s="204">
        <v>0.4263804180543454</v>
      </c>
    </row>
    <row r="7191" spans="1:34">
      <c r="A7191" s="206">
        <v>44130.625</v>
      </c>
      <c r="B7191">
        <v>16</v>
      </c>
      <c r="C7191">
        <v>1320.155</v>
      </c>
      <c r="E7191" s="206">
        <v>43765.625</v>
      </c>
      <c r="F7191">
        <v>16</v>
      </c>
      <c r="G7191">
        <v>1154.4770000000001</v>
      </c>
      <c r="I7191" s="206">
        <v>43400.625</v>
      </c>
      <c r="J7191">
        <v>16</v>
      </c>
      <c r="K7191">
        <v>1423.8989999999999</v>
      </c>
      <c r="M7191" s="206">
        <v>43035.625</v>
      </c>
      <c r="N7191">
        <v>16</v>
      </c>
      <c r="O7191">
        <v>1065.0309999999999</v>
      </c>
      <c r="Q7191" s="206">
        <v>42669.625</v>
      </c>
      <c r="R7191">
        <v>16</v>
      </c>
      <c r="S7191">
        <v>1189.8920000000001</v>
      </c>
      <c r="X7191" s="204">
        <f t="shared" si="560"/>
        <v>0.41838110411478835</v>
      </c>
      <c r="Y7191" s="204">
        <f t="shared" si="561"/>
        <v>0.37313217391304354</v>
      </c>
      <c r="Z7191" s="204">
        <f t="shared" si="562"/>
        <v>0.40909958525300033</v>
      </c>
      <c r="AA7191" s="204">
        <f t="shared" si="563"/>
        <v>0.37732107639048196</v>
      </c>
      <c r="AB7191" s="204">
        <f t="shared" si="564"/>
        <v>0.50314092252662534</v>
      </c>
      <c r="AD7191" s="204">
        <v>0.39913114252612314</v>
      </c>
      <c r="AE7191" s="204">
        <v>0.40263547826086954</v>
      </c>
      <c r="AF7191" s="204">
        <v>0.35308575375771722</v>
      </c>
      <c r="AG7191" s="204">
        <v>0.37850160598230442</v>
      </c>
      <c r="AH7191" s="204">
        <v>0.42629935960120724</v>
      </c>
    </row>
    <row r="7192" spans="1:34">
      <c r="A7192" s="206">
        <v>44130.666666666664</v>
      </c>
      <c r="B7192">
        <v>17</v>
      </c>
      <c r="C7192">
        <v>1331.692</v>
      </c>
      <c r="E7192" s="206">
        <v>43765.666666666664</v>
      </c>
      <c r="F7192">
        <v>17</v>
      </c>
      <c r="G7192">
        <v>1170.7470000000001</v>
      </c>
      <c r="I7192" s="206">
        <v>43400.666666666664</v>
      </c>
      <c r="J7192">
        <v>17</v>
      </c>
      <c r="K7192">
        <v>1372.9860000000001</v>
      </c>
      <c r="M7192" s="206">
        <v>43035.666666666664</v>
      </c>
      <c r="N7192">
        <v>17</v>
      </c>
      <c r="O7192">
        <v>1096.1780000000001</v>
      </c>
      <c r="Q7192" s="206">
        <v>42669.666666666664</v>
      </c>
      <c r="R7192">
        <v>17</v>
      </c>
      <c r="S7192">
        <v>1220.606</v>
      </c>
      <c r="X7192" s="204">
        <f t="shared" si="560"/>
        <v>0.41175982049794935</v>
      </c>
      <c r="Y7192" s="204">
        <f t="shared" si="561"/>
        <v>0.3704455652173913</v>
      </c>
      <c r="Z7192" s="204">
        <f t="shared" si="562"/>
        <v>0.41431025542991518</v>
      </c>
      <c r="AA7192" s="204">
        <f t="shared" si="563"/>
        <v>0.37565993979559398</v>
      </c>
      <c r="AB7192" s="204">
        <f t="shared" si="564"/>
        <v>0.48862886850542275</v>
      </c>
      <c r="AD7192" s="204">
        <v>0.39912318342069897</v>
      </c>
      <c r="AE7192" s="204">
        <v>0.40259026086956518</v>
      </c>
      <c r="AF7192" s="204">
        <v>0.35304821877598719</v>
      </c>
      <c r="AG7192" s="204">
        <v>0.37836038496718566</v>
      </c>
      <c r="AH7192" s="204">
        <v>0.42629639856182322</v>
      </c>
    </row>
    <row r="7193" spans="1:34">
      <c r="A7193" s="206">
        <v>44130.708333333336</v>
      </c>
      <c r="B7193">
        <v>18</v>
      </c>
      <c r="C7193">
        <v>1390.2729999999999</v>
      </c>
      <c r="E7193" s="206">
        <v>43765.708333333336</v>
      </c>
      <c r="F7193">
        <v>18</v>
      </c>
      <c r="G7193">
        <v>1183.777</v>
      </c>
      <c r="I7193" s="206">
        <v>43400.708333333336</v>
      </c>
      <c r="J7193">
        <v>18</v>
      </c>
      <c r="K7193">
        <v>1383.011</v>
      </c>
      <c r="M7193" s="206">
        <v>43035.708333333336</v>
      </c>
      <c r="N7193">
        <v>18</v>
      </c>
      <c r="O7193">
        <v>1115.8869999999999</v>
      </c>
      <c r="Q7193" s="206">
        <v>42669.708333333336</v>
      </c>
      <c r="R7193">
        <v>18</v>
      </c>
      <c r="S7193">
        <v>1258.722</v>
      </c>
      <c r="X7193" s="204">
        <f t="shared" si="560"/>
        <v>0.42238834067185926</v>
      </c>
      <c r="Y7193" s="204">
        <f t="shared" si="561"/>
        <v>0.38127930434782614</v>
      </c>
      <c r="Z7193" s="204">
        <f t="shared" si="562"/>
        <v>0.39949615833826529</v>
      </c>
      <c r="AA7193" s="204">
        <f t="shared" si="563"/>
        <v>0.38095410089232812</v>
      </c>
      <c r="AB7193" s="204">
        <f t="shared" si="564"/>
        <v>0.49289905742713808</v>
      </c>
      <c r="AD7193" s="204">
        <v>0.39909688376799279</v>
      </c>
      <c r="AE7193" s="204">
        <v>0.40258886956521739</v>
      </c>
      <c r="AF7193" s="204">
        <v>0.3530106837942571</v>
      </c>
      <c r="AG7193" s="204">
        <v>0.37831775834741477</v>
      </c>
      <c r="AH7193" s="204">
        <v>0.42628233362474899</v>
      </c>
    </row>
    <row r="7194" spans="1:34">
      <c r="A7194" s="206">
        <v>44130.75</v>
      </c>
      <c r="B7194">
        <v>19</v>
      </c>
      <c r="C7194">
        <v>1417.25</v>
      </c>
      <c r="E7194" s="206">
        <v>43765.75</v>
      </c>
      <c r="F7194">
        <v>19</v>
      </c>
      <c r="G7194">
        <v>1260.1179999999999</v>
      </c>
      <c r="I7194" s="206">
        <v>43400.75</v>
      </c>
      <c r="J7194">
        <v>19</v>
      </c>
      <c r="K7194">
        <v>1399.134</v>
      </c>
      <c r="M7194" s="206">
        <v>43035.75</v>
      </c>
      <c r="N7194">
        <v>19</v>
      </c>
      <c r="O7194">
        <v>1194.2139999999999</v>
      </c>
      <c r="Q7194" s="206">
        <v>42669.75</v>
      </c>
      <c r="R7194">
        <v>19</v>
      </c>
      <c r="S7194">
        <v>1283.73</v>
      </c>
      <c r="X7194" s="204">
        <f t="shared" si="560"/>
        <v>0.43557830860012486</v>
      </c>
      <c r="Y7194" s="204">
        <f t="shared" si="561"/>
        <v>0.38813460869565214</v>
      </c>
      <c r="Z7194" s="204">
        <f t="shared" si="562"/>
        <v>0.40241312106573746</v>
      </c>
      <c r="AA7194" s="204">
        <f t="shared" si="563"/>
        <v>0.38519398528633214</v>
      </c>
      <c r="AB7194" s="204">
        <f t="shared" si="564"/>
        <v>0.51458163844672755</v>
      </c>
      <c r="AD7194" s="204">
        <v>0.39905466590443811</v>
      </c>
      <c r="AE7194" s="204">
        <v>0.40247373913043483</v>
      </c>
      <c r="AF7194" s="204">
        <v>0.35299526244517421</v>
      </c>
      <c r="AG7194" s="204">
        <v>0.37826764766463067</v>
      </c>
      <c r="AH7194" s="204">
        <v>0.42615722971077313</v>
      </c>
    </row>
    <row r="7195" spans="1:34">
      <c r="A7195" s="206">
        <v>44130.791666666664</v>
      </c>
      <c r="B7195">
        <v>20</v>
      </c>
      <c r="C7195">
        <v>1491.932</v>
      </c>
      <c r="E7195" s="206">
        <v>43765.791666666664</v>
      </c>
      <c r="F7195">
        <v>20</v>
      </c>
      <c r="G7195">
        <v>1337.1379999999999</v>
      </c>
      <c r="I7195" s="206">
        <v>43400.791666666664</v>
      </c>
      <c r="J7195">
        <v>20</v>
      </c>
      <c r="K7195">
        <v>1453.259</v>
      </c>
      <c r="M7195" s="206">
        <v>43035.791666666664</v>
      </c>
      <c r="N7195">
        <v>20</v>
      </c>
      <c r="O7195">
        <v>1271.633</v>
      </c>
      <c r="Q7195" s="206">
        <v>42669.791666666664</v>
      </c>
      <c r="R7195">
        <v>20</v>
      </c>
      <c r="S7195">
        <v>1375.442</v>
      </c>
      <c r="X7195" s="204">
        <f t="shared" si="560"/>
        <v>0.44423227853270086</v>
      </c>
      <c r="Y7195" s="204">
        <f t="shared" si="561"/>
        <v>0.41537878260869565</v>
      </c>
      <c r="Z7195" s="204">
        <f t="shared" si="562"/>
        <v>0.40710441184429447</v>
      </c>
      <c r="AA7195" s="204">
        <f t="shared" si="563"/>
        <v>0.4100348920033437</v>
      </c>
      <c r="AB7195" s="204">
        <f t="shared" si="564"/>
        <v>0.52456663337964893</v>
      </c>
      <c r="AD7195" s="204">
        <v>0.3989809576672485</v>
      </c>
      <c r="AE7195" s="204">
        <v>0.40243478260869564</v>
      </c>
      <c r="AF7195" s="204">
        <v>0.35298711531735683</v>
      </c>
      <c r="AG7195" s="204">
        <v>0.378263417542058</v>
      </c>
      <c r="AH7195" s="204">
        <v>0.42613946347446885</v>
      </c>
    </row>
    <row r="7196" spans="1:34">
      <c r="A7196" s="206">
        <v>44130.833333333336</v>
      </c>
      <c r="B7196">
        <v>21</v>
      </c>
      <c r="C7196">
        <v>1438.951</v>
      </c>
      <c r="E7196" s="206">
        <v>43765.833333333336</v>
      </c>
      <c r="F7196">
        <v>21</v>
      </c>
      <c r="G7196">
        <v>1345.2929999999999</v>
      </c>
      <c r="I7196" s="206">
        <v>43400.833333333336</v>
      </c>
      <c r="J7196">
        <v>21</v>
      </c>
      <c r="K7196">
        <v>1437.568</v>
      </c>
      <c r="M7196" s="206">
        <v>43035.833333333336</v>
      </c>
      <c r="N7196">
        <v>21</v>
      </c>
      <c r="O7196">
        <v>1303.816</v>
      </c>
      <c r="Q7196" s="206">
        <v>42669.833333333336</v>
      </c>
      <c r="R7196">
        <v>21</v>
      </c>
      <c r="S7196">
        <v>1381.69</v>
      </c>
      <c r="X7196" s="204">
        <f t="shared" si="560"/>
        <v>0.47596903838780363</v>
      </c>
      <c r="Y7196" s="204">
        <f t="shared" si="561"/>
        <v>0.44230713043478265</v>
      </c>
      <c r="Z7196" s="204">
        <f t="shared" si="562"/>
        <v>0.42285310088413797</v>
      </c>
      <c r="AA7196" s="204">
        <f t="shared" si="563"/>
        <v>0.43509674127626696</v>
      </c>
      <c r="AB7196" s="204">
        <f t="shared" si="564"/>
        <v>0.55220867628955117</v>
      </c>
      <c r="AD7196" s="204">
        <v>0.39891036386261614</v>
      </c>
      <c r="AE7196" s="204">
        <v>0.40226991304347831</v>
      </c>
      <c r="AF7196" s="204">
        <v>0.35295976424539849</v>
      </c>
      <c r="AG7196" s="204">
        <v>0.37823771141257778</v>
      </c>
      <c r="AH7196" s="204">
        <v>0.42610393100186034</v>
      </c>
    </row>
    <row r="7197" spans="1:34">
      <c r="A7197" s="206">
        <v>44130.875</v>
      </c>
      <c r="B7197">
        <v>22</v>
      </c>
      <c r="C7197">
        <v>1359.96</v>
      </c>
      <c r="E7197" s="206">
        <v>43765.875</v>
      </c>
      <c r="F7197">
        <v>22</v>
      </c>
      <c r="G7197">
        <v>1271.0139999999999</v>
      </c>
      <c r="I7197" s="206">
        <v>43400.875</v>
      </c>
      <c r="J7197">
        <v>22</v>
      </c>
      <c r="K7197">
        <v>1409.8119999999999</v>
      </c>
      <c r="M7197" s="206">
        <v>43035.875</v>
      </c>
      <c r="N7197">
        <v>22</v>
      </c>
      <c r="O7197">
        <v>1286.0429999999999</v>
      </c>
      <c r="Q7197" s="206">
        <v>42669.875</v>
      </c>
      <c r="R7197">
        <v>22</v>
      </c>
      <c r="S7197">
        <v>1278.7349999999999</v>
      </c>
      <c r="X7197" s="204">
        <f t="shared" si="560"/>
        <v>0.47813114667869994</v>
      </c>
      <c r="Y7197" s="204">
        <f t="shared" si="561"/>
        <v>0.45350121739130433</v>
      </c>
      <c r="Z7197" s="204">
        <f t="shared" si="562"/>
        <v>0.41828750864904912</v>
      </c>
      <c r="AA7197" s="204">
        <f t="shared" si="563"/>
        <v>0.43775032970551508</v>
      </c>
      <c r="AB7197" s="204">
        <f t="shared" si="564"/>
        <v>0.5325988228387929</v>
      </c>
      <c r="AD7197" s="204">
        <v>0.39887264462386657</v>
      </c>
      <c r="AE7197" s="204">
        <v>0.40216069565217388</v>
      </c>
      <c r="AF7197" s="204">
        <v>0.3529521990552823</v>
      </c>
      <c r="AG7197" s="204">
        <v>0.37823315589596107</v>
      </c>
      <c r="AH7197" s="204">
        <v>0.42609208684432409</v>
      </c>
    </row>
    <row r="7198" spans="1:34">
      <c r="A7198" s="206">
        <v>44130.916666666664</v>
      </c>
      <c r="B7198">
        <v>23</v>
      </c>
      <c r="C7198">
        <v>1286.18</v>
      </c>
      <c r="E7198" s="206">
        <v>43765.916666666664</v>
      </c>
      <c r="F7198">
        <v>23</v>
      </c>
      <c r="G7198">
        <v>1149.8920000000001</v>
      </c>
      <c r="I7198" s="206">
        <v>43400.916666666664</v>
      </c>
      <c r="J7198">
        <v>23</v>
      </c>
      <c r="K7198">
        <v>1329.087</v>
      </c>
      <c r="M7198" s="206">
        <v>43035.916666666664</v>
      </c>
      <c r="N7198">
        <v>23</v>
      </c>
      <c r="O7198">
        <v>1226.9159999999999</v>
      </c>
      <c r="Q7198" s="206">
        <v>42669.916666666664</v>
      </c>
      <c r="R7198">
        <v>23</v>
      </c>
      <c r="S7198">
        <v>1190.2619999999999</v>
      </c>
      <c r="X7198" s="204">
        <f t="shared" si="560"/>
        <v>0.44250376846339434</v>
      </c>
      <c r="Y7198" s="204">
        <f t="shared" si="561"/>
        <v>0.44731930434782607</v>
      </c>
      <c r="Z7198" s="204">
        <f t="shared" si="562"/>
        <v>0.41021137723122186</v>
      </c>
      <c r="AA7198" s="204">
        <f t="shared" si="563"/>
        <v>0.41358038550733972</v>
      </c>
      <c r="AB7198" s="204">
        <f t="shared" si="564"/>
        <v>0.50336189009065968</v>
      </c>
      <c r="AD7198" s="204">
        <v>0.39884011610604575</v>
      </c>
      <c r="AE7198" s="204">
        <v>0.40208695652173915</v>
      </c>
      <c r="AF7198" s="204">
        <v>0.35294521580286747</v>
      </c>
      <c r="AG7198" s="204">
        <v>0.37820159267368803</v>
      </c>
      <c r="AH7198" s="204">
        <v>0.42605507385202357</v>
      </c>
    </row>
    <row r="7199" spans="1:34">
      <c r="A7199" s="206">
        <v>44130.958333333336</v>
      </c>
      <c r="B7199">
        <v>24</v>
      </c>
      <c r="C7199">
        <v>1190.192</v>
      </c>
      <c r="E7199" s="206">
        <v>43765.958333333336</v>
      </c>
      <c r="F7199">
        <v>24</v>
      </c>
      <c r="G7199">
        <v>1090.415</v>
      </c>
      <c r="I7199" s="206">
        <v>43400.958333333336</v>
      </c>
      <c r="J7199">
        <v>24</v>
      </c>
      <c r="K7199">
        <v>1297.1600000000001</v>
      </c>
      <c r="M7199" s="206">
        <v>43035.958333333336</v>
      </c>
      <c r="N7199">
        <v>24</v>
      </c>
      <c r="O7199">
        <v>1179.673</v>
      </c>
      <c r="Q7199" s="206">
        <v>42669.958333333336</v>
      </c>
      <c r="R7199">
        <v>24</v>
      </c>
      <c r="S7199">
        <v>1109.1469999999999</v>
      </c>
      <c r="X7199" s="204">
        <f t="shared" si="560"/>
        <v>0.41188785828086089</v>
      </c>
      <c r="Y7199" s="204">
        <f t="shared" si="561"/>
        <v>0.42675339130434781</v>
      </c>
      <c r="Z7199" s="204">
        <f t="shared" si="562"/>
        <v>0.38672291676486864</v>
      </c>
      <c r="AA7199" s="204">
        <f t="shared" si="563"/>
        <v>0.37416800810361328</v>
      </c>
      <c r="AB7199" s="204">
        <f t="shared" si="564"/>
        <v>0.47605370437130845</v>
      </c>
      <c r="AD7199" s="204">
        <v>0.39883146490449761</v>
      </c>
      <c r="AE7199" s="204">
        <v>0.40205356521739133</v>
      </c>
      <c r="AF7199" s="204">
        <v>0.35294521580286747</v>
      </c>
      <c r="AG7199" s="204">
        <v>0.37818662454766155</v>
      </c>
      <c r="AH7199" s="204">
        <v>0.42595772968227313</v>
      </c>
    </row>
    <row r="7200" spans="1:34">
      <c r="A7200" s="206">
        <v>44131</v>
      </c>
      <c r="B7200">
        <v>1</v>
      </c>
      <c r="C7200">
        <v>1162.3040000000001</v>
      </c>
      <c r="E7200" s="206">
        <v>43766</v>
      </c>
      <c r="F7200">
        <v>1</v>
      </c>
      <c r="G7200">
        <v>1042.979</v>
      </c>
      <c r="I7200" s="206">
        <v>43401</v>
      </c>
      <c r="J7200">
        <v>1</v>
      </c>
      <c r="K7200">
        <v>1224.8409999999999</v>
      </c>
      <c r="M7200" s="206">
        <v>43036</v>
      </c>
      <c r="N7200">
        <v>1</v>
      </c>
      <c r="O7200">
        <v>1109.7360000000001</v>
      </c>
      <c r="Q7200" s="206">
        <v>42670</v>
      </c>
      <c r="R7200">
        <v>1</v>
      </c>
      <c r="S7200">
        <v>1016.181</v>
      </c>
      <c r="X7200" s="204">
        <f t="shared" si="560"/>
        <v>0.38381816973795857</v>
      </c>
      <c r="Y7200" s="204">
        <f t="shared" si="561"/>
        <v>0.41032104347826087</v>
      </c>
      <c r="Z7200" s="204">
        <f t="shared" si="562"/>
        <v>0.37743315427110269</v>
      </c>
      <c r="AA7200" s="204">
        <f t="shared" si="563"/>
        <v>0.35481454654550293</v>
      </c>
      <c r="AB7200" s="204">
        <f t="shared" si="564"/>
        <v>0.44052567332184944</v>
      </c>
      <c r="AD7200" s="204">
        <v>0.39879928243473883</v>
      </c>
      <c r="AE7200" s="204">
        <v>0.40199860869565218</v>
      </c>
      <c r="AF7200" s="204">
        <v>0.35294521580286747</v>
      </c>
      <c r="AG7200" s="204">
        <v>0.37815538671943255</v>
      </c>
      <c r="AH7200" s="204">
        <v>0.42584780109514048</v>
      </c>
    </row>
    <row r="7201" spans="1:34">
      <c r="A7201" s="206">
        <v>44131.041666666664</v>
      </c>
      <c r="B7201">
        <v>2</v>
      </c>
      <c r="C7201">
        <v>1136.4449999999999</v>
      </c>
      <c r="E7201" s="206">
        <v>43766.041666666664</v>
      </c>
      <c r="F7201">
        <v>2</v>
      </c>
      <c r="G7201">
        <v>1043.191</v>
      </c>
      <c r="I7201" s="206">
        <v>43401.041666666664</v>
      </c>
      <c r="J7201">
        <v>2</v>
      </c>
      <c r="K7201">
        <v>1202.288</v>
      </c>
      <c r="M7201" s="206">
        <v>43036.041666666664</v>
      </c>
      <c r="N7201">
        <v>2</v>
      </c>
      <c r="O7201">
        <v>1108.2270000000001</v>
      </c>
      <c r="Q7201" s="206">
        <v>42670.041666666664</v>
      </c>
      <c r="R7201">
        <v>2</v>
      </c>
      <c r="S7201">
        <v>970.14400000000001</v>
      </c>
      <c r="X7201" s="204">
        <f t="shared" si="560"/>
        <v>0.35164746561320409</v>
      </c>
      <c r="Y7201" s="204">
        <f t="shared" si="561"/>
        <v>0.38599513043478262</v>
      </c>
      <c r="Z7201" s="204">
        <f t="shared" si="562"/>
        <v>0.35639057796306672</v>
      </c>
      <c r="AA7201" s="204">
        <f t="shared" si="563"/>
        <v>0.33937915467182872</v>
      </c>
      <c r="AB7201" s="204">
        <f t="shared" si="564"/>
        <v>0.43020349002907005</v>
      </c>
      <c r="AD7201" s="204">
        <v>0.39874253055258341</v>
      </c>
      <c r="AE7201" s="204">
        <v>0.40198504347826092</v>
      </c>
      <c r="AF7201" s="204">
        <v>0.35294288805206248</v>
      </c>
      <c r="AG7201" s="204">
        <v>0.37814009319936204</v>
      </c>
      <c r="AH7201" s="204">
        <v>0.4258448400557564</v>
      </c>
    </row>
    <row r="7202" spans="1:34">
      <c r="A7202" s="206">
        <v>44131.083333333336</v>
      </c>
      <c r="B7202">
        <v>3</v>
      </c>
      <c r="C7202">
        <v>1097.53</v>
      </c>
      <c r="E7202" s="206">
        <v>43766.083333333336</v>
      </c>
      <c r="F7202">
        <v>3</v>
      </c>
      <c r="G7202">
        <v>998.54200000000003</v>
      </c>
      <c r="I7202" s="206">
        <v>43401.083333333336</v>
      </c>
      <c r="J7202">
        <v>3</v>
      </c>
      <c r="K7202">
        <v>1200.7819999999999</v>
      </c>
      <c r="M7202" s="206">
        <v>43036.083333333336</v>
      </c>
      <c r="N7202">
        <v>3</v>
      </c>
      <c r="O7202">
        <v>1068.914</v>
      </c>
      <c r="Q7202" s="206">
        <v>42670.083333333336</v>
      </c>
      <c r="R7202">
        <v>3</v>
      </c>
      <c r="S7202">
        <v>946.77200000000005</v>
      </c>
      <c r="X7202" s="204">
        <f t="shared" si="560"/>
        <v>0.33571645098644459</v>
      </c>
      <c r="Y7202" s="204">
        <f t="shared" si="561"/>
        <v>0.38547026086956526</v>
      </c>
      <c r="Z7202" s="204">
        <f t="shared" si="562"/>
        <v>0.34982835747501889</v>
      </c>
      <c r="AA7202" s="204">
        <f t="shared" si="563"/>
        <v>0.33944813820916786</v>
      </c>
      <c r="AB7202" s="204">
        <f t="shared" si="564"/>
        <v>0.42063230035006888</v>
      </c>
      <c r="AD7202" s="204">
        <v>0.3986473673355545</v>
      </c>
      <c r="AE7202" s="204">
        <v>0.40196799999999999</v>
      </c>
      <c r="AF7202" s="204">
        <v>0.35293328607999203</v>
      </c>
      <c r="AG7202" s="204">
        <v>0.37813976780531799</v>
      </c>
      <c r="AH7202" s="204">
        <v>0.42584335953606434</v>
      </c>
    </row>
    <row r="7203" spans="1:34">
      <c r="A7203" s="206">
        <v>44131.125</v>
      </c>
      <c r="B7203">
        <v>4</v>
      </c>
      <c r="C7203">
        <v>1095.405</v>
      </c>
      <c r="E7203" s="206">
        <v>43766.125</v>
      </c>
      <c r="F7203">
        <v>4</v>
      </c>
      <c r="G7203">
        <v>1051.4490000000001</v>
      </c>
      <c r="I7203" s="206">
        <v>43401.125</v>
      </c>
      <c r="J7203">
        <v>4</v>
      </c>
      <c r="K7203">
        <v>1197.6110000000001</v>
      </c>
      <c r="M7203" s="206">
        <v>43036.125</v>
      </c>
      <c r="N7203">
        <v>4</v>
      </c>
      <c r="O7203">
        <v>1105.7550000000001</v>
      </c>
      <c r="Q7203" s="206">
        <v>42670.125</v>
      </c>
      <c r="R7203">
        <v>4</v>
      </c>
      <c r="S7203">
        <v>920.68799999999999</v>
      </c>
      <c r="X7203" s="204">
        <f t="shared" si="560"/>
        <v>0.32762861568317503</v>
      </c>
      <c r="Y7203" s="204">
        <f t="shared" si="561"/>
        <v>0.37179617391304348</v>
      </c>
      <c r="Z7203" s="204">
        <f t="shared" si="562"/>
        <v>0.34939015838598414</v>
      </c>
      <c r="AA7203" s="204">
        <f t="shared" si="563"/>
        <v>0.32491961953626791</v>
      </c>
      <c r="AB7203" s="204">
        <f t="shared" si="564"/>
        <v>0.40622869439630699</v>
      </c>
      <c r="AD7203" s="204">
        <v>0.3986473673355545</v>
      </c>
      <c r="AE7203" s="204">
        <v>0.4018838260869565</v>
      </c>
      <c r="AF7203" s="204">
        <v>0.35293154026688828</v>
      </c>
      <c r="AG7203" s="204">
        <v>0.37813911701722991</v>
      </c>
      <c r="AH7203" s="204">
        <v>0.42580782706345588</v>
      </c>
    </row>
    <row r="7204" spans="1:34">
      <c r="A7204" s="206">
        <v>44131.166666666664</v>
      </c>
      <c r="B7204">
        <v>5</v>
      </c>
      <c r="C7204">
        <v>1126.327</v>
      </c>
      <c r="E7204" s="206">
        <v>43766.166666666664</v>
      </c>
      <c r="F7204">
        <v>5</v>
      </c>
      <c r="G7204">
        <v>1096.502</v>
      </c>
      <c r="I7204" s="206">
        <v>43401.166666666664</v>
      </c>
      <c r="J7204">
        <v>5</v>
      </c>
      <c r="K7204">
        <v>1231.069</v>
      </c>
      <c r="M7204" s="206">
        <v>43036.166666666664</v>
      </c>
      <c r="N7204">
        <v>5</v>
      </c>
      <c r="O7204">
        <v>1095.6030000000001</v>
      </c>
      <c r="Q7204" s="206">
        <v>42670.166666666664</v>
      </c>
      <c r="R7204">
        <v>5</v>
      </c>
      <c r="S7204">
        <v>935.49</v>
      </c>
      <c r="X7204" s="204">
        <f t="shared" si="560"/>
        <v>0.31860229803596962</v>
      </c>
      <c r="Y7204" s="204">
        <f t="shared" si="561"/>
        <v>0.38461043478260876</v>
      </c>
      <c r="Z7204" s="204">
        <f t="shared" si="562"/>
        <v>0.34846749616066608</v>
      </c>
      <c r="AA7204" s="204">
        <f t="shared" si="563"/>
        <v>0.3421352422249534</v>
      </c>
      <c r="AB7204" s="204">
        <f t="shared" si="564"/>
        <v>0.40544216830992014</v>
      </c>
      <c r="AD7204" s="204">
        <v>0.39859649827045179</v>
      </c>
      <c r="AE7204" s="204">
        <v>0.40183721739130435</v>
      </c>
      <c r="AF7204" s="204">
        <v>0.35292688476527834</v>
      </c>
      <c r="AG7204" s="204">
        <v>0.37811503785797002</v>
      </c>
      <c r="AH7204" s="204">
        <v>0.42577858679953834</v>
      </c>
    </row>
    <row r="7205" spans="1:34">
      <c r="A7205" s="206">
        <v>44131.208333333336</v>
      </c>
      <c r="B7205">
        <v>6</v>
      </c>
      <c r="C7205">
        <v>1135.1110000000001</v>
      </c>
      <c r="E7205" s="206">
        <v>43766.208333333336</v>
      </c>
      <c r="F7205">
        <v>6</v>
      </c>
      <c r="G7205">
        <v>1185.211</v>
      </c>
      <c r="I7205" s="206">
        <v>43401.208333333336</v>
      </c>
      <c r="J7205">
        <v>6</v>
      </c>
      <c r="K7205">
        <v>1234.491</v>
      </c>
      <c r="M7205" s="206">
        <v>43036.208333333336</v>
      </c>
      <c r="N7205">
        <v>6</v>
      </c>
      <c r="O7205">
        <v>1148.6949999999999</v>
      </c>
      <c r="Q7205" s="206">
        <v>42670.208333333336</v>
      </c>
      <c r="R7205">
        <v>6</v>
      </c>
      <c r="S7205">
        <v>959.44799999999998</v>
      </c>
      <c r="X7205" s="204">
        <f t="shared" si="560"/>
        <v>0.32372450144855719</v>
      </c>
      <c r="Y7205" s="204">
        <f t="shared" si="561"/>
        <v>0.38107930434782611</v>
      </c>
      <c r="Z7205" s="204">
        <f t="shared" si="562"/>
        <v>0.35820273196473223</v>
      </c>
      <c r="AA7205" s="204">
        <f t="shared" si="563"/>
        <v>0.35679522009165043</v>
      </c>
      <c r="AB7205" s="204">
        <f t="shared" si="564"/>
        <v>0.41688732578909848</v>
      </c>
      <c r="AD7205" s="204">
        <v>0.39858784706890371</v>
      </c>
      <c r="AE7205" s="204">
        <v>0.4017857391304348</v>
      </c>
      <c r="AF7205" s="204">
        <v>0.35290593500803369</v>
      </c>
      <c r="AG7205" s="204">
        <v>0.37811373628179384</v>
      </c>
      <c r="AH7205" s="204">
        <v>0.42577377511053932</v>
      </c>
    </row>
    <row r="7206" spans="1:34">
      <c r="A7206" s="206">
        <v>44131.25</v>
      </c>
      <c r="B7206">
        <v>7</v>
      </c>
      <c r="C7206">
        <v>1320.653</v>
      </c>
      <c r="E7206" s="206">
        <v>43766.25</v>
      </c>
      <c r="F7206">
        <v>7</v>
      </c>
      <c r="G7206">
        <v>1388.1030000000001</v>
      </c>
      <c r="I7206" s="206">
        <v>43401.25</v>
      </c>
      <c r="J7206">
        <v>7</v>
      </c>
      <c r="K7206">
        <v>1322.0920000000001</v>
      </c>
      <c r="M7206" s="206">
        <v>43036.25</v>
      </c>
      <c r="N7206">
        <v>7</v>
      </c>
      <c r="O7206">
        <v>1248.5219999999999</v>
      </c>
      <c r="Q7206" s="206">
        <v>42670.25</v>
      </c>
      <c r="R7206">
        <v>7</v>
      </c>
      <c r="S7206">
        <v>1116.077</v>
      </c>
      <c r="X7206" s="204">
        <f t="shared" si="560"/>
        <v>0.33201512091611379</v>
      </c>
      <c r="Y7206" s="204">
        <f t="shared" si="561"/>
        <v>0.39954608695652172</v>
      </c>
      <c r="Z7206" s="204">
        <f t="shared" si="562"/>
        <v>0.35919842737155616</v>
      </c>
      <c r="AA7206" s="204">
        <f t="shared" si="563"/>
        <v>0.38566060034550337</v>
      </c>
      <c r="AB7206" s="204">
        <f t="shared" si="564"/>
        <v>0.42013854703277947</v>
      </c>
      <c r="AD7206" s="204">
        <v>0.39851137044721868</v>
      </c>
      <c r="AE7206" s="204">
        <v>0.40175165217391307</v>
      </c>
      <c r="AF7206" s="204">
        <v>0.35288207556228274</v>
      </c>
      <c r="AG7206" s="204">
        <v>0.3779689359321905</v>
      </c>
      <c r="AH7206" s="204">
        <v>0.42573898289777679</v>
      </c>
    </row>
    <row r="7207" spans="1:34">
      <c r="A7207" s="206">
        <v>44131.291666666664</v>
      </c>
      <c r="B7207">
        <v>8</v>
      </c>
      <c r="C7207">
        <v>1393.221</v>
      </c>
      <c r="E7207" s="206">
        <v>43766.291666666664</v>
      </c>
      <c r="F7207">
        <v>8</v>
      </c>
      <c r="G7207">
        <v>1442.789</v>
      </c>
      <c r="I7207" s="206">
        <v>43401.291666666664</v>
      </c>
      <c r="J7207">
        <v>8</v>
      </c>
      <c r="K7207">
        <v>1404.027</v>
      </c>
      <c r="M7207" s="206">
        <v>43036.291666666664</v>
      </c>
      <c r="N7207">
        <v>8</v>
      </c>
      <c r="O7207">
        <v>1311.4069999999999</v>
      </c>
      <c r="Q7207" s="206">
        <v>42670.291666666664</v>
      </c>
      <c r="R7207">
        <v>8</v>
      </c>
      <c r="S7207">
        <v>1161.99</v>
      </c>
      <c r="X7207" s="204">
        <f t="shared" si="560"/>
        <v>0.38621628280708653</v>
      </c>
      <c r="Y7207" s="204">
        <f t="shared" si="561"/>
        <v>0.43426852173913039</v>
      </c>
      <c r="Z7207" s="204">
        <f t="shared" si="562"/>
        <v>0.38468758965477712</v>
      </c>
      <c r="AA7207" s="204">
        <f t="shared" si="563"/>
        <v>0.45168044873140251</v>
      </c>
      <c r="AB7207" s="204">
        <f t="shared" si="564"/>
        <v>0.48881319320707955</v>
      </c>
      <c r="AD7207" s="204">
        <v>0.3985096402069091</v>
      </c>
      <c r="AE7207" s="204">
        <v>0.4017391304347826</v>
      </c>
      <c r="AF7207" s="204">
        <v>0.35284424961170208</v>
      </c>
      <c r="AG7207" s="204">
        <v>0.37790873803404074</v>
      </c>
      <c r="AH7207" s="204">
        <v>0.42570826211416735</v>
      </c>
    </row>
    <row r="7208" spans="1:34">
      <c r="A7208" s="206">
        <v>44131.333333333336</v>
      </c>
      <c r="B7208">
        <v>9</v>
      </c>
      <c r="C7208">
        <v>1312.66</v>
      </c>
      <c r="E7208" s="206">
        <v>43766.333333333336</v>
      </c>
      <c r="F7208">
        <v>9</v>
      </c>
      <c r="G7208">
        <v>1435.645</v>
      </c>
      <c r="I7208" s="206">
        <v>43401.333333333336</v>
      </c>
      <c r="J7208">
        <v>9</v>
      </c>
      <c r="K7208">
        <v>1393.059</v>
      </c>
      <c r="M7208" s="206">
        <v>43036.333333333336</v>
      </c>
      <c r="N7208">
        <v>9</v>
      </c>
      <c r="O7208">
        <v>1400.799</v>
      </c>
      <c r="Q7208" s="206">
        <v>42670.333333333336</v>
      </c>
      <c r="R7208">
        <v>9</v>
      </c>
      <c r="S7208">
        <v>1114.7239999999999</v>
      </c>
      <c r="X7208" s="204">
        <f t="shared" si="560"/>
        <v>0.40210438747416755</v>
      </c>
      <c r="Y7208" s="204">
        <f t="shared" si="561"/>
        <v>0.4561415652173913</v>
      </c>
      <c r="Z7208" s="204">
        <f t="shared" si="562"/>
        <v>0.40852812243038139</v>
      </c>
      <c r="AA7208" s="204">
        <f t="shared" si="563"/>
        <v>0.46947494742445733</v>
      </c>
      <c r="AB7208" s="204">
        <f t="shared" si="564"/>
        <v>0.51567278145974804</v>
      </c>
      <c r="AD7208" s="204">
        <v>0.39848783917900787</v>
      </c>
      <c r="AE7208" s="204">
        <v>0.40173704347826084</v>
      </c>
      <c r="AF7208" s="204">
        <v>0.35281137013158193</v>
      </c>
      <c r="AG7208" s="204">
        <v>0.37787066693088661</v>
      </c>
      <c r="AH7208" s="204">
        <v>0.42565459327533151</v>
      </c>
    </row>
    <row r="7209" spans="1:34">
      <c r="A7209" s="206">
        <v>44131.375</v>
      </c>
      <c r="B7209">
        <v>10</v>
      </c>
      <c r="C7209">
        <v>1373.19</v>
      </c>
      <c r="E7209" s="206">
        <v>43766.375</v>
      </c>
      <c r="F7209">
        <v>10</v>
      </c>
      <c r="G7209">
        <v>1379.4469999999999</v>
      </c>
      <c r="I7209" s="206">
        <v>43401.375</v>
      </c>
      <c r="J7209">
        <v>10</v>
      </c>
      <c r="K7209">
        <v>1426.1110000000001</v>
      </c>
      <c r="M7209" s="206">
        <v>43036.375</v>
      </c>
      <c r="N7209">
        <v>10</v>
      </c>
      <c r="O7209">
        <v>1499.588</v>
      </c>
      <c r="Q7209" s="206">
        <v>42670.375</v>
      </c>
      <c r="R7209">
        <v>10</v>
      </c>
      <c r="S7209">
        <v>1117.335</v>
      </c>
      <c r="X7209" s="204">
        <f t="shared" si="560"/>
        <v>0.38574807977930436</v>
      </c>
      <c r="Y7209" s="204">
        <f t="shared" si="561"/>
        <v>0.48723443478260869</v>
      </c>
      <c r="Z7209" s="204">
        <f t="shared" si="562"/>
        <v>0.40533677607677387</v>
      </c>
      <c r="AA7209" s="204">
        <f t="shared" si="563"/>
        <v>0.46715033237374626</v>
      </c>
      <c r="AB7209" s="204">
        <f t="shared" si="564"/>
        <v>0.48585474473249607</v>
      </c>
      <c r="AD7209" s="204">
        <v>0.39839475225035054</v>
      </c>
      <c r="AE7209" s="204">
        <v>0.40173426086956526</v>
      </c>
      <c r="AF7209" s="204">
        <v>0.35280729656767329</v>
      </c>
      <c r="AG7209" s="204">
        <v>0.37779289775435804</v>
      </c>
      <c r="AH7209" s="204">
        <v>0.42561795041295397</v>
      </c>
    </row>
    <row r="7210" spans="1:34">
      <c r="A7210" s="206">
        <v>44131.416666666664</v>
      </c>
      <c r="B7210">
        <v>11</v>
      </c>
      <c r="C7210">
        <v>1354.5740000000001</v>
      </c>
      <c r="E7210" s="206">
        <v>43766.416666666664</v>
      </c>
      <c r="F7210">
        <v>11</v>
      </c>
      <c r="G7210">
        <v>1321.759</v>
      </c>
      <c r="I7210" s="206">
        <v>43401.416666666664</v>
      </c>
      <c r="J7210">
        <v>11</v>
      </c>
      <c r="K7210">
        <v>1304.028</v>
      </c>
      <c r="M7210" s="206">
        <v>43036.416666666664</v>
      </c>
      <c r="N7210">
        <v>11</v>
      </c>
      <c r="O7210">
        <v>1530.761</v>
      </c>
      <c r="Q7210" s="206">
        <v>42670.416666666664</v>
      </c>
      <c r="R7210">
        <v>11</v>
      </c>
      <c r="S7210">
        <v>1094.4649999999999</v>
      </c>
      <c r="X7210" s="204">
        <f t="shared" si="560"/>
        <v>0.38665161126898595</v>
      </c>
      <c r="Y7210" s="204">
        <f t="shared" si="561"/>
        <v>0.52159582608695654</v>
      </c>
      <c r="Z7210" s="204">
        <f t="shared" si="562"/>
        <v>0.41495387852748816</v>
      </c>
      <c r="AA7210" s="204">
        <f t="shared" si="563"/>
        <v>0.44886383788608403</v>
      </c>
      <c r="AB7210" s="204">
        <f t="shared" si="564"/>
        <v>0.50825870897202341</v>
      </c>
      <c r="AD7210" s="204">
        <v>0.39830097322556934</v>
      </c>
      <c r="AE7210" s="204">
        <v>0.40170921739130433</v>
      </c>
      <c r="AF7210" s="204">
        <v>0.35274037373203054</v>
      </c>
      <c r="AG7210" s="204">
        <v>0.3777870406615651</v>
      </c>
      <c r="AH7210" s="204">
        <v>0.42560018417664969</v>
      </c>
    </row>
    <row r="7211" spans="1:34">
      <c r="A7211" s="206">
        <v>44131.458333333336</v>
      </c>
      <c r="B7211">
        <v>12</v>
      </c>
      <c r="C7211">
        <v>1317.123</v>
      </c>
      <c r="E7211" s="206">
        <v>43766.458333333336</v>
      </c>
      <c r="F7211">
        <v>12</v>
      </c>
      <c r="G7211">
        <v>1283.7909999999999</v>
      </c>
      <c r="I7211" s="206">
        <v>43401.458333333336</v>
      </c>
      <c r="J7211">
        <v>12</v>
      </c>
      <c r="K7211">
        <v>1311.1659999999999</v>
      </c>
      <c r="M7211" s="206">
        <v>43036.458333333336</v>
      </c>
      <c r="N7211">
        <v>12</v>
      </c>
      <c r="O7211">
        <v>1510.3610000000001</v>
      </c>
      <c r="Q7211" s="206">
        <v>42670.458333333336</v>
      </c>
      <c r="R7211">
        <v>12</v>
      </c>
      <c r="S7211">
        <v>1089.3589999999999</v>
      </c>
      <c r="X7211" s="204">
        <f t="shared" si="560"/>
        <v>0.37873749209280178</v>
      </c>
      <c r="Y7211" s="204">
        <f t="shared" si="561"/>
        <v>0.53243860869565218</v>
      </c>
      <c r="Z7211" s="204">
        <f t="shared" si="562"/>
        <v>0.37943152833716542</v>
      </c>
      <c r="AA7211" s="204">
        <f t="shared" si="563"/>
        <v>0.43009250627278367</v>
      </c>
      <c r="AB7211" s="204">
        <f t="shared" si="564"/>
        <v>0.50136837032535164</v>
      </c>
      <c r="AD7211" s="204">
        <v>0.39821273096977888</v>
      </c>
      <c r="AE7211" s="204">
        <v>0.40168695652173908</v>
      </c>
      <c r="AF7211" s="204">
        <v>0.35270836715846221</v>
      </c>
      <c r="AG7211" s="204">
        <v>0.3777004858458472</v>
      </c>
      <c r="AH7211" s="204">
        <v>0.42544843090821743</v>
      </c>
    </row>
    <row r="7212" spans="1:34">
      <c r="A7212" s="206">
        <v>44131.5</v>
      </c>
      <c r="B7212">
        <v>13</v>
      </c>
      <c r="C7212">
        <v>1323.146</v>
      </c>
      <c r="E7212" s="206">
        <v>43766.5</v>
      </c>
      <c r="F7212">
        <v>13</v>
      </c>
      <c r="G7212">
        <v>1255.6110000000001</v>
      </c>
      <c r="I7212" s="206">
        <v>43401.5</v>
      </c>
      <c r="J7212">
        <v>13</v>
      </c>
      <c r="K7212">
        <v>1319.9670000000001</v>
      </c>
      <c r="M7212" s="206">
        <v>43036.5</v>
      </c>
      <c r="N7212">
        <v>13</v>
      </c>
      <c r="O7212">
        <v>1514.7360000000001</v>
      </c>
      <c r="Q7212" s="206">
        <v>42670.5</v>
      </c>
      <c r="R7212">
        <v>13</v>
      </c>
      <c r="S7212">
        <v>1114.546</v>
      </c>
      <c r="X7212" s="204">
        <f t="shared" si="560"/>
        <v>0.37697057068862178</v>
      </c>
      <c r="Y7212" s="204">
        <f t="shared" si="561"/>
        <v>0.52534295652173912</v>
      </c>
      <c r="Z7212" s="204">
        <f t="shared" si="562"/>
        <v>0.38150846399289567</v>
      </c>
      <c r="AA7212" s="204">
        <f t="shared" si="563"/>
        <v>0.41773794520819846</v>
      </c>
      <c r="AB7212" s="204">
        <f t="shared" si="564"/>
        <v>0.48750663457886989</v>
      </c>
      <c r="AD7212" s="204">
        <v>0.39819542856668277</v>
      </c>
      <c r="AE7212" s="204">
        <v>0.40163513043478261</v>
      </c>
      <c r="AF7212" s="204">
        <v>0.35269672840443739</v>
      </c>
      <c r="AG7212" s="204">
        <v>0.37769723190540666</v>
      </c>
      <c r="AH7212" s="204">
        <v>0.42539365167961257</v>
      </c>
    </row>
    <row r="7213" spans="1:34">
      <c r="A7213" s="206">
        <v>44131.541666666664</v>
      </c>
      <c r="B7213">
        <v>14</v>
      </c>
      <c r="C7213">
        <v>1279.3150000000001</v>
      </c>
      <c r="E7213" s="206">
        <v>43766.541666666664</v>
      </c>
      <c r="F7213">
        <v>14</v>
      </c>
      <c r="G7213">
        <v>1221.181</v>
      </c>
      <c r="I7213" s="206">
        <v>43401.541666666664</v>
      </c>
      <c r="J7213">
        <v>14</v>
      </c>
      <c r="K7213">
        <v>1269.5540000000001</v>
      </c>
      <c r="M7213" s="206">
        <v>43036.541666666664</v>
      </c>
      <c r="N7213">
        <v>14</v>
      </c>
      <c r="O7213">
        <v>1507.8720000000001</v>
      </c>
      <c r="Q7213" s="206">
        <v>42670.541666666664</v>
      </c>
      <c r="R7213">
        <v>14</v>
      </c>
      <c r="S7213">
        <v>1109.6099999999999</v>
      </c>
      <c r="X7213" s="204">
        <f t="shared" si="560"/>
        <v>0.38568648322428206</v>
      </c>
      <c r="Y7213" s="204">
        <f t="shared" si="561"/>
        <v>0.52686469565217398</v>
      </c>
      <c r="Z7213" s="204">
        <f t="shared" si="562"/>
        <v>0.38406928084720821</v>
      </c>
      <c r="AA7213" s="204">
        <f t="shared" si="563"/>
        <v>0.40856834104679918</v>
      </c>
      <c r="AB7213" s="204">
        <f t="shared" si="564"/>
        <v>0.48973592710513242</v>
      </c>
      <c r="AD7213" s="204">
        <v>0.3981608237604905</v>
      </c>
      <c r="AE7213" s="204">
        <v>0.40162852173913044</v>
      </c>
      <c r="AF7213" s="204">
        <v>0.35268188899305575</v>
      </c>
      <c r="AG7213" s="204">
        <v>0.37765330370945954</v>
      </c>
      <c r="AH7213" s="204">
        <v>0.42535700881723504</v>
      </c>
    </row>
    <row r="7214" spans="1:34">
      <c r="A7214" s="206">
        <v>44131.583333333336</v>
      </c>
      <c r="B7214">
        <v>15</v>
      </c>
      <c r="C7214">
        <v>1256.732</v>
      </c>
      <c r="E7214" s="206">
        <v>43766.583333333336</v>
      </c>
      <c r="F7214">
        <v>15</v>
      </c>
      <c r="G7214">
        <v>1210.6849999999999</v>
      </c>
      <c r="I7214" s="206">
        <v>43401.583333333336</v>
      </c>
      <c r="J7214">
        <v>15</v>
      </c>
      <c r="K7214">
        <v>1266.2049999999999</v>
      </c>
      <c r="M7214" s="206">
        <v>43036.583333333336</v>
      </c>
      <c r="N7214">
        <v>15</v>
      </c>
      <c r="O7214">
        <v>1437.7360000000001</v>
      </c>
      <c r="Q7214" s="206">
        <v>42670.583333333336</v>
      </c>
      <c r="R7214">
        <v>15</v>
      </c>
      <c r="S7214">
        <v>1108.778</v>
      </c>
      <c r="X7214" s="204">
        <f t="shared" si="560"/>
        <v>0.383978389990629</v>
      </c>
      <c r="Y7214" s="204">
        <f t="shared" si="561"/>
        <v>0.52447721739130437</v>
      </c>
      <c r="Z7214" s="204">
        <f t="shared" si="562"/>
        <v>0.36940066818086859</v>
      </c>
      <c r="AA7214" s="204">
        <f t="shared" si="563"/>
        <v>0.39736502411007169</v>
      </c>
      <c r="AB7214" s="204">
        <f t="shared" si="564"/>
        <v>0.47351276244987517</v>
      </c>
      <c r="AD7214" s="204">
        <v>0.39811791380081196</v>
      </c>
      <c r="AE7214" s="204">
        <v>0.40152695652173914</v>
      </c>
      <c r="AF7214" s="204">
        <v>0.35265424695224679</v>
      </c>
      <c r="AG7214" s="204">
        <v>0.37762954994424369</v>
      </c>
      <c r="AH7214" s="204">
        <v>0.42534553478962189</v>
      </c>
    </row>
    <row r="7215" spans="1:34">
      <c r="A7215" s="206">
        <v>44131.625</v>
      </c>
      <c r="B7215">
        <v>16</v>
      </c>
      <c r="C7215">
        <v>1255.31</v>
      </c>
      <c r="E7215" s="206">
        <v>43766.625</v>
      </c>
      <c r="F7215">
        <v>16</v>
      </c>
      <c r="G7215">
        <v>1226.1110000000001</v>
      </c>
      <c r="I7215" s="206">
        <v>43401.625</v>
      </c>
      <c r="J7215">
        <v>16</v>
      </c>
      <c r="K7215">
        <v>1197.7170000000001</v>
      </c>
      <c r="M7215" s="206">
        <v>43036.625</v>
      </c>
      <c r="N7215">
        <v>16</v>
      </c>
      <c r="O7215">
        <v>1453.4369999999999</v>
      </c>
      <c r="Q7215" s="206">
        <v>42670.625</v>
      </c>
      <c r="R7215">
        <v>16</v>
      </c>
      <c r="S7215">
        <v>1095.828</v>
      </c>
      <c r="X7215" s="204">
        <f t="shared" si="560"/>
        <v>0.3836904780031089</v>
      </c>
      <c r="Y7215" s="204">
        <f t="shared" si="561"/>
        <v>0.50008208695652179</v>
      </c>
      <c r="Z7215" s="204">
        <f t="shared" si="562"/>
        <v>0.36842621350013993</v>
      </c>
      <c r="AA7215" s="204">
        <f t="shared" si="563"/>
        <v>0.39394968822369664</v>
      </c>
      <c r="AB7215" s="204">
        <f t="shared" si="564"/>
        <v>0.46515411839864029</v>
      </c>
      <c r="AD7215" s="204">
        <v>0.39806358425509009</v>
      </c>
      <c r="AE7215" s="204">
        <v>0.40147339130434784</v>
      </c>
      <c r="AF7215" s="204">
        <v>0.35265424695224679</v>
      </c>
      <c r="AG7215" s="204">
        <v>0.37762011351696617</v>
      </c>
      <c r="AH7215" s="204">
        <v>0.42533776206123869</v>
      </c>
    </row>
    <row r="7216" spans="1:34">
      <c r="A7216" s="206">
        <v>44131.666666666664</v>
      </c>
      <c r="B7216">
        <v>17</v>
      </c>
      <c r="C7216">
        <v>1269.2809999999999</v>
      </c>
      <c r="E7216" s="206">
        <v>43766.666666666664</v>
      </c>
      <c r="F7216">
        <v>17</v>
      </c>
      <c r="G7216">
        <v>1255.04</v>
      </c>
      <c r="I7216" s="206">
        <v>43401.666666666664</v>
      </c>
      <c r="J7216">
        <v>17</v>
      </c>
      <c r="K7216">
        <v>1169.4490000000001</v>
      </c>
      <c r="M7216" s="206">
        <v>43036.666666666664</v>
      </c>
      <c r="N7216">
        <v>17</v>
      </c>
      <c r="O7216">
        <v>1480.4839999999999</v>
      </c>
      <c r="Q7216" s="206">
        <v>42670.666666666664</v>
      </c>
      <c r="R7216">
        <v>17</v>
      </c>
      <c r="S7216">
        <v>1115.1679999999999</v>
      </c>
      <c r="X7216" s="204">
        <f t="shared" si="560"/>
        <v>0.37920915560120316</v>
      </c>
      <c r="Y7216" s="204">
        <f t="shared" si="561"/>
        <v>0.50554330434782602</v>
      </c>
      <c r="Z7216" s="204">
        <f t="shared" si="562"/>
        <v>0.34849833885883186</v>
      </c>
      <c r="AA7216" s="204">
        <f t="shared" si="563"/>
        <v>0.3989692167472505</v>
      </c>
      <c r="AB7216" s="204">
        <f t="shared" si="564"/>
        <v>0.46462779364812634</v>
      </c>
      <c r="AD7216" s="204">
        <v>0.39805216466904653</v>
      </c>
      <c r="AE7216" s="204">
        <v>0.40140869565217391</v>
      </c>
      <c r="AF7216" s="204">
        <v>0.35265424695224679</v>
      </c>
      <c r="AG7216" s="204">
        <v>0.37759505817557415</v>
      </c>
      <c r="AH7216" s="204">
        <v>0.4253222166044725</v>
      </c>
    </row>
    <row r="7217" spans="1:34">
      <c r="A7217" s="206">
        <v>44131.708333333336</v>
      </c>
      <c r="B7217">
        <v>18</v>
      </c>
      <c r="C7217">
        <v>1308.2660000000001</v>
      </c>
      <c r="E7217" s="206">
        <v>43766.708333333336</v>
      </c>
      <c r="F7217">
        <v>18</v>
      </c>
      <c r="G7217">
        <v>1294.6679999999999</v>
      </c>
      <c r="I7217" s="206">
        <v>43401.708333333336</v>
      </c>
      <c r="J7217">
        <v>18</v>
      </c>
      <c r="K7217">
        <v>1231.211</v>
      </c>
      <c r="M7217" s="206">
        <v>43036.708333333336</v>
      </c>
      <c r="N7217">
        <v>18</v>
      </c>
      <c r="O7217">
        <v>1456.5060000000001</v>
      </c>
      <c r="Q7217" s="206">
        <v>42670.708333333336</v>
      </c>
      <c r="R7217">
        <v>18</v>
      </c>
      <c r="S7217">
        <v>1148.1410000000001</v>
      </c>
      <c r="X7217" s="204">
        <f t="shared" si="560"/>
        <v>0.38590172511879828</v>
      </c>
      <c r="Y7217" s="204">
        <f t="shared" si="561"/>
        <v>0.51495095652173906</v>
      </c>
      <c r="Z7217" s="204">
        <f t="shared" si="562"/>
        <v>0.34027323138948684</v>
      </c>
      <c r="AA7217" s="204">
        <f t="shared" si="563"/>
        <v>0.40838254104764515</v>
      </c>
      <c r="AB7217" s="204">
        <f t="shared" si="564"/>
        <v>0.4697988788024372</v>
      </c>
      <c r="AD7217" s="204">
        <v>0.39804766604424158</v>
      </c>
      <c r="AE7217" s="204">
        <v>0.40139130434782611</v>
      </c>
      <c r="AF7217" s="204">
        <v>0.35265424695224679</v>
      </c>
      <c r="AG7217" s="204">
        <v>0.37759375659939798</v>
      </c>
      <c r="AH7217" s="204">
        <v>0.42530296984847626</v>
      </c>
    </row>
    <row r="7218" spans="1:34">
      <c r="A7218" s="206">
        <v>44131.75</v>
      </c>
      <c r="B7218">
        <v>19</v>
      </c>
      <c r="C7218">
        <v>1326.0319999999999</v>
      </c>
      <c r="E7218" s="206">
        <v>43766.75</v>
      </c>
      <c r="F7218">
        <v>19</v>
      </c>
      <c r="G7218">
        <v>1329.9449999999999</v>
      </c>
      <c r="I7218" s="206">
        <v>43401.75</v>
      </c>
      <c r="J7218">
        <v>19</v>
      </c>
      <c r="K7218">
        <v>1245.058</v>
      </c>
      <c r="M7218" s="206">
        <v>43036.75</v>
      </c>
      <c r="N7218">
        <v>19</v>
      </c>
      <c r="O7218">
        <v>1518.596</v>
      </c>
      <c r="Q7218" s="206">
        <v>42670.75</v>
      </c>
      <c r="R7218">
        <v>19</v>
      </c>
      <c r="S7218">
        <v>1187.1479999999999</v>
      </c>
      <c r="X7218" s="204">
        <f t="shared" si="560"/>
        <v>0.39731196786459283</v>
      </c>
      <c r="Y7218" s="204">
        <f t="shared" si="561"/>
        <v>0.50661078260869563</v>
      </c>
      <c r="Z7218" s="204">
        <f t="shared" si="562"/>
        <v>0.35824404954152039</v>
      </c>
      <c r="AA7218" s="204">
        <f t="shared" si="563"/>
        <v>0.42127725622535744</v>
      </c>
      <c r="AB7218" s="204">
        <f t="shared" si="564"/>
        <v>0.48422839385080957</v>
      </c>
      <c r="AD7218" s="204">
        <v>0.39804039903494121</v>
      </c>
      <c r="AE7218" s="204">
        <v>0.40136660869565222</v>
      </c>
      <c r="AF7218" s="204">
        <v>0.35265279210799366</v>
      </c>
      <c r="AG7218" s="204">
        <v>0.37758301859594418</v>
      </c>
      <c r="AH7218" s="204">
        <v>0.42529778802955415</v>
      </c>
    </row>
    <row r="7219" spans="1:34">
      <c r="A7219" s="206">
        <v>44131.791666666664</v>
      </c>
      <c r="B7219">
        <v>20</v>
      </c>
      <c r="C7219">
        <v>1413.818</v>
      </c>
      <c r="E7219" s="206">
        <v>43766.791666666664</v>
      </c>
      <c r="F7219">
        <v>20</v>
      </c>
      <c r="G7219">
        <v>1371.355</v>
      </c>
      <c r="I7219" s="206">
        <v>43401.791666666664</v>
      </c>
      <c r="J7219">
        <v>20</v>
      </c>
      <c r="K7219">
        <v>1366.8219999999999</v>
      </c>
      <c r="M7219" s="206">
        <v>43036.791666666664</v>
      </c>
      <c r="N7219">
        <v>20</v>
      </c>
      <c r="O7219">
        <v>1561.7629999999999</v>
      </c>
      <c r="Q7219" s="206">
        <v>42670.791666666664</v>
      </c>
      <c r="R7219">
        <v>20</v>
      </c>
      <c r="S7219">
        <v>1279.415</v>
      </c>
      <c r="X7219" s="204">
        <f t="shared" si="560"/>
        <v>0.41081026461603198</v>
      </c>
      <c r="Y7219" s="204">
        <f t="shared" si="561"/>
        <v>0.52820730434782603</v>
      </c>
      <c r="Z7219" s="204">
        <f t="shared" si="562"/>
        <v>0.36227309521606477</v>
      </c>
      <c r="AA7219" s="204">
        <f t="shared" si="563"/>
        <v>0.4327561819173974</v>
      </c>
      <c r="AB7219" s="204">
        <f t="shared" si="564"/>
        <v>0.49080412206292651</v>
      </c>
      <c r="AD7219" s="204">
        <v>0.3980237887279689</v>
      </c>
      <c r="AE7219" s="204">
        <v>0.40133565217391304</v>
      </c>
      <c r="AF7219" s="204">
        <v>0.35259838093292761</v>
      </c>
      <c r="AG7219" s="204">
        <v>0.3775687012580059</v>
      </c>
      <c r="AH7219" s="204">
        <v>0.42524263867102635</v>
      </c>
    </row>
    <row r="7220" spans="1:34">
      <c r="A7220" s="206">
        <v>44131.833333333336</v>
      </c>
      <c r="B7220">
        <v>21</v>
      </c>
      <c r="C7220">
        <v>1401.615</v>
      </c>
      <c r="E7220" s="206">
        <v>43766.833333333336</v>
      </c>
      <c r="F7220">
        <v>21</v>
      </c>
      <c r="G7220">
        <v>1392.376</v>
      </c>
      <c r="I7220" s="206">
        <v>43401.833333333336</v>
      </c>
      <c r="J7220">
        <v>21</v>
      </c>
      <c r="K7220">
        <v>1358.693</v>
      </c>
      <c r="M7220" s="206">
        <v>43036.833333333336</v>
      </c>
      <c r="N7220">
        <v>21</v>
      </c>
      <c r="O7220">
        <v>1546.865</v>
      </c>
      <c r="Q7220" s="206">
        <v>42670.833333333336</v>
      </c>
      <c r="R7220">
        <v>21</v>
      </c>
      <c r="S7220">
        <v>1269.489</v>
      </c>
      <c r="X7220" s="204">
        <f t="shared" si="560"/>
        <v>0.44273908114550214</v>
      </c>
      <c r="Y7220" s="204">
        <f t="shared" si="561"/>
        <v>0.54322191304347822</v>
      </c>
      <c r="Z7220" s="204">
        <f t="shared" si="562"/>
        <v>0.39770262634303943</v>
      </c>
      <c r="AA7220" s="204">
        <f t="shared" si="563"/>
        <v>0.44623074928161127</v>
      </c>
      <c r="AB7220" s="204">
        <f t="shared" si="564"/>
        <v>0.52329634748389375</v>
      </c>
      <c r="AD7220" s="204">
        <v>0.39799022206596235</v>
      </c>
      <c r="AE7220" s="204">
        <v>0.40130921739130432</v>
      </c>
      <c r="AF7220" s="204">
        <v>0.3524726823894595</v>
      </c>
      <c r="AG7220" s="204">
        <v>0.37755959022477242</v>
      </c>
      <c r="AH7220" s="204">
        <v>0.42522561269456804</v>
      </c>
    </row>
    <row r="7221" spans="1:34">
      <c r="A7221" s="206">
        <v>44131.875</v>
      </c>
      <c r="B7221">
        <v>22</v>
      </c>
      <c r="C7221">
        <v>1303.825</v>
      </c>
      <c r="E7221" s="206">
        <v>43766.875</v>
      </c>
      <c r="F7221">
        <v>22</v>
      </c>
      <c r="G7221">
        <v>1312.393</v>
      </c>
      <c r="I7221" s="206">
        <v>43401.875</v>
      </c>
      <c r="J7221">
        <v>22</v>
      </c>
      <c r="K7221">
        <v>1330.579</v>
      </c>
      <c r="M7221" s="206">
        <v>43036.875</v>
      </c>
      <c r="N7221">
        <v>22</v>
      </c>
      <c r="O7221">
        <v>1508.8620000000001</v>
      </c>
      <c r="Q7221" s="206">
        <v>42670.875</v>
      </c>
      <c r="R7221">
        <v>22</v>
      </c>
      <c r="S7221">
        <v>1217.729</v>
      </c>
      <c r="X7221" s="204">
        <f t="shared" si="560"/>
        <v>0.43930420808285225</v>
      </c>
      <c r="Y7221" s="204">
        <f t="shared" si="561"/>
        <v>0.53803999999999996</v>
      </c>
      <c r="Z7221" s="204">
        <f t="shared" si="562"/>
        <v>0.39533734055634412</v>
      </c>
      <c r="AA7221" s="204">
        <f t="shared" si="563"/>
        <v>0.45307085748163878</v>
      </c>
      <c r="AB7221" s="204">
        <f t="shared" si="564"/>
        <v>0.51877965203345677</v>
      </c>
      <c r="AD7221" s="204">
        <v>0.39795527121170804</v>
      </c>
      <c r="AE7221" s="204">
        <v>0.40123895652173908</v>
      </c>
      <c r="AF7221" s="204">
        <v>0.35246919076325206</v>
      </c>
      <c r="AG7221" s="204">
        <v>0.37746359898177695</v>
      </c>
      <c r="AH7221" s="204">
        <v>0.42515787891865803</v>
      </c>
    </row>
    <row r="7222" spans="1:34">
      <c r="A7222" s="206">
        <v>44131.916666666664</v>
      </c>
      <c r="B7222">
        <v>23</v>
      </c>
      <c r="C7222">
        <v>1245.7370000000001</v>
      </c>
      <c r="E7222" s="206">
        <v>43766.916666666664</v>
      </c>
      <c r="F7222">
        <v>23</v>
      </c>
      <c r="G7222">
        <v>1188.451</v>
      </c>
      <c r="I7222" s="206">
        <v>43401.916666666664</v>
      </c>
      <c r="J7222">
        <v>23</v>
      </c>
      <c r="K7222">
        <v>1251.681</v>
      </c>
      <c r="M7222" s="206">
        <v>43036.916666666664</v>
      </c>
      <c r="N7222">
        <v>23</v>
      </c>
      <c r="O7222">
        <v>1477.674</v>
      </c>
      <c r="Q7222" s="206">
        <v>42670.916666666664</v>
      </c>
      <c r="R7222">
        <v>23</v>
      </c>
      <c r="S7222">
        <v>1120.8879999999999</v>
      </c>
      <c r="X7222" s="204">
        <f t="shared" si="560"/>
        <v>0.42139276039770612</v>
      </c>
      <c r="Y7222" s="204">
        <f t="shared" si="561"/>
        <v>0.52482156521739132</v>
      </c>
      <c r="Z7222" s="204">
        <f t="shared" si="562"/>
        <v>0.3871570422899947</v>
      </c>
      <c r="AA7222" s="204">
        <f t="shared" si="563"/>
        <v>0.42704486565618799</v>
      </c>
      <c r="AB7222" s="204">
        <f t="shared" si="564"/>
        <v>0.48258464686274177</v>
      </c>
      <c r="AD7222" s="204">
        <v>0.39794869629853152</v>
      </c>
      <c r="AE7222" s="204">
        <v>0.40113565217391306</v>
      </c>
      <c r="AF7222" s="204">
        <v>0.35243281965692447</v>
      </c>
      <c r="AG7222" s="204">
        <v>0.37743594048803247</v>
      </c>
      <c r="AH7222" s="204">
        <v>0.42507015812690568</v>
      </c>
    </row>
    <row r="7223" spans="1:34">
      <c r="A7223" s="206">
        <v>44131.958333333336</v>
      </c>
      <c r="B7223">
        <v>24</v>
      </c>
      <c r="C7223">
        <v>1163.95</v>
      </c>
      <c r="E7223" s="206">
        <v>43766.958333333336</v>
      </c>
      <c r="F7223">
        <v>24</v>
      </c>
      <c r="G7223">
        <v>1042.644</v>
      </c>
      <c r="I7223" s="206">
        <v>43401.958333333336</v>
      </c>
      <c r="J7223">
        <v>24</v>
      </c>
      <c r="K7223">
        <v>1193.5219999999999</v>
      </c>
      <c r="M7223" s="206">
        <v>43036.958333333336</v>
      </c>
      <c r="N7223">
        <v>24</v>
      </c>
      <c r="O7223">
        <v>1401.721</v>
      </c>
      <c r="Q7223" s="206">
        <v>42670.958333333336</v>
      </c>
      <c r="R7223">
        <v>24</v>
      </c>
      <c r="S7223">
        <v>995.10599999999999</v>
      </c>
      <c r="X7223" s="204">
        <f t="shared" si="560"/>
        <v>0.38788112003299913</v>
      </c>
      <c r="Y7223" s="204">
        <f t="shared" si="561"/>
        <v>0.51397356521739135</v>
      </c>
      <c r="Z7223" s="204">
        <f t="shared" si="562"/>
        <v>0.36420018191372544</v>
      </c>
      <c r="AA7223" s="204">
        <f t="shared" si="563"/>
        <v>0.38671487704823349</v>
      </c>
      <c r="AB7223" s="204">
        <f t="shared" si="564"/>
        <v>0.46108453989519405</v>
      </c>
      <c r="AD7223" s="204">
        <v>0.39777671041175566</v>
      </c>
      <c r="AE7223" s="204">
        <v>0.40100904347826088</v>
      </c>
      <c r="AF7223" s="204">
        <v>0.35240721439806988</v>
      </c>
      <c r="AG7223" s="204">
        <v>0.3774346389118563</v>
      </c>
      <c r="AH7223" s="204">
        <v>0.42495615811061999</v>
      </c>
    </row>
    <row r="7224" spans="1:34">
      <c r="A7224" s="206">
        <v>44132</v>
      </c>
      <c r="B7224">
        <v>1</v>
      </c>
      <c r="C7224">
        <v>1099.0229999999999</v>
      </c>
      <c r="E7224" s="206">
        <v>43767</v>
      </c>
      <c r="F7224">
        <v>1</v>
      </c>
      <c r="G7224">
        <v>949.93</v>
      </c>
      <c r="I7224" s="206">
        <v>43402</v>
      </c>
      <c r="J7224">
        <v>1</v>
      </c>
      <c r="K7224">
        <v>1127.739</v>
      </c>
      <c r="M7224" s="206">
        <v>43037</v>
      </c>
      <c r="N7224">
        <v>1</v>
      </c>
      <c r="O7224">
        <v>1350.7919999999999</v>
      </c>
      <c r="Q7224" s="206">
        <v>42671</v>
      </c>
      <c r="R7224">
        <v>1</v>
      </c>
      <c r="S7224">
        <v>957.83500000000004</v>
      </c>
      <c r="X7224" s="204">
        <f t="shared" si="560"/>
        <v>0.34435450270817214</v>
      </c>
      <c r="Y7224" s="204">
        <f t="shared" si="561"/>
        <v>0.4875551304347826</v>
      </c>
      <c r="Z7224" s="204">
        <f t="shared" si="562"/>
        <v>0.34727772453047812</v>
      </c>
      <c r="AA7224" s="204">
        <f t="shared" si="563"/>
        <v>0.33927014766707114</v>
      </c>
      <c r="AB7224" s="204">
        <f t="shared" si="564"/>
        <v>0.43081272388233721</v>
      </c>
      <c r="AD7224" s="204">
        <v>0.39774833447067798</v>
      </c>
      <c r="AE7224" s="204">
        <v>0.40090573913043481</v>
      </c>
      <c r="AF7224" s="204">
        <v>0.35239848533255125</v>
      </c>
      <c r="AG7224" s="204">
        <v>0.37737248864944223</v>
      </c>
      <c r="AH7224" s="204">
        <v>0.42494542434285282</v>
      </c>
    </row>
    <row r="7225" spans="1:34">
      <c r="A7225" s="206">
        <v>44132.041666666664</v>
      </c>
      <c r="B7225">
        <v>2</v>
      </c>
      <c r="C7225">
        <v>1055.4639999999999</v>
      </c>
      <c r="E7225" s="206">
        <v>43767.041666666664</v>
      </c>
      <c r="F7225">
        <v>2</v>
      </c>
      <c r="G7225">
        <v>923.96799999999996</v>
      </c>
      <c r="I7225" s="206">
        <v>43402.041666666664</v>
      </c>
      <c r="J7225">
        <v>2</v>
      </c>
      <c r="K7225">
        <v>1132.471</v>
      </c>
      <c r="M7225" s="206">
        <v>43037.041666666664</v>
      </c>
      <c r="N7225">
        <v>2</v>
      </c>
      <c r="O7225">
        <v>1334.865</v>
      </c>
      <c r="Q7225" s="206">
        <v>42671.041666666664</v>
      </c>
      <c r="R7225">
        <v>2</v>
      </c>
      <c r="S7225">
        <v>957.03700000000003</v>
      </c>
      <c r="X7225" s="204">
        <f t="shared" si="560"/>
        <v>0.33145694539223164</v>
      </c>
      <c r="Y7225" s="204">
        <f t="shared" si="561"/>
        <v>0.4698406956521739</v>
      </c>
      <c r="Z7225" s="204">
        <f t="shared" si="562"/>
        <v>0.32813692063009886</v>
      </c>
      <c r="AA7225" s="204">
        <f t="shared" si="563"/>
        <v>0.30910156426678792</v>
      </c>
      <c r="AB7225" s="204">
        <f t="shared" si="564"/>
        <v>0.40678129837135429</v>
      </c>
      <c r="AD7225" s="204">
        <v>0.39773068601951994</v>
      </c>
      <c r="AE7225" s="204">
        <v>0.40088591304347826</v>
      </c>
      <c r="AF7225" s="204">
        <v>0.3523632781016261</v>
      </c>
      <c r="AG7225" s="204">
        <v>0.37737021089113387</v>
      </c>
      <c r="AH7225" s="204">
        <v>0.42492432693724153</v>
      </c>
    </row>
    <row r="7226" spans="1:34">
      <c r="A7226" s="206">
        <v>44132.083333333336</v>
      </c>
      <c r="B7226">
        <v>3</v>
      </c>
      <c r="C7226">
        <v>1060.7460000000001</v>
      </c>
      <c r="E7226" s="206">
        <v>43767.083333333336</v>
      </c>
      <c r="F7226">
        <v>3</v>
      </c>
      <c r="G7226">
        <v>1006.715</v>
      </c>
      <c r="I7226" s="206">
        <v>43402.083333333336</v>
      </c>
      <c r="J7226">
        <v>3</v>
      </c>
      <c r="K7226">
        <v>1119.4259999999999</v>
      </c>
      <c r="M7226" s="206">
        <v>43037.083333333336</v>
      </c>
      <c r="N7226">
        <v>3</v>
      </c>
      <c r="O7226">
        <v>1321.8779999999999</v>
      </c>
      <c r="Q7226" s="206">
        <v>42671.083333333336</v>
      </c>
      <c r="R7226">
        <v>3</v>
      </c>
      <c r="S7226">
        <v>986.07500000000005</v>
      </c>
      <c r="X7226" s="204">
        <f t="shared" si="560"/>
        <v>0.33118079903881692</v>
      </c>
      <c r="Y7226" s="204">
        <f t="shared" si="561"/>
        <v>0.46430086956521738</v>
      </c>
      <c r="Z7226" s="204">
        <f t="shared" si="562"/>
        <v>0.32951378523123587</v>
      </c>
      <c r="AA7226" s="204">
        <f t="shared" si="563"/>
        <v>0.30065368409509702</v>
      </c>
      <c r="AB7226" s="204">
        <f t="shared" si="564"/>
        <v>0.39065880905515454</v>
      </c>
      <c r="AD7226" s="204">
        <v>0.39769123654046068</v>
      </c>
      <c r="AE7226" s="204">
        <v>0.4008768695652174</v>
      </c>
      <c r="AF7226" s="204">
        <v>0.35228879007586722</v>
      </c>
      <c r="AG7226" s="204">
        <v>0.37736956010304579</v>
      </c>
      <c r="AH7226" s="204">
        <v>0.42489804771270812</v>
      </c>
    </row>
    <row r="7227" spans="1:34">
      <c r="A7227" s="206">
        <v>44132.125</v>
      </c>
      <c r="B7227">
        <v>4</v>
      </c>
      <c r="C7227">
        <v>1039.826</v>
      </c>
      <c r="E7227" s="206">
        <v>43767.125</v>
      </c>
      <c r="F7227">
        <v>4</v>
      </c>
      <c r="G7227">
        <v>1056.4690000000001</v>
      </c>
      <c r="I7227" s="206">
        <v>43402.125</v>
      </c>
      <c r="J7227">
        <v>4</v>
      </c>
      <c r="K7227">
        <v>1105.29</v>
      </c>
      <c r="M7227" s="206">
        <v>43037.125</v>
      </c>
      <c r="N7227">
        <v>4</v>
      </c>
      <c r="O7227">
        <v>1335.952</v>
      </c>
      <c r="Q7227" s="206">
        <v>42671.125</v>
      </c>
      <c r="R7227">
        <v>4</v>
      </c>
      <c r="S7227">
        <v>980.01199999999994</v>
      </c>
      <c r="X7227" s="204">
        <f t="shared" si="560"/>
        <v>0.34122934266094351</v>
      </c>
      <c r="Y7227" s="204">
        <f t="shared" si="561"/>
        <v>0.45978365217391304</v>
      </c>
      <c r="Z7227" s="204">
        <f t="shared" si="562"/>
        <v>0.32571809657488926</v>
      </c>
      <c r="AA7227" s="204">
        <f t="shared" si="563"/>
        <v>0.32757906505830897</v>
      </c>
      <c r="AB7227" s="204">
        <f t="shared" si="564"/>
        <v>0.39261383530847005</v>
      </c>
      <c r="AD7227" s="204">
        <v>0.39768777605984146</v>
      </c>
      <c r="AE7227" s="204">
        <v>0.40082260869565217</v>
      </c>
      <c r="AF7227" s="204">
        <v>0.35224892734333219</v>
      </c>
      <c r="AG7227" s="204">
        <v>0.37734060003312514</v>
      </c>
      <c r="AH7227" s="204">
        <v>0.42485770355110059</v>
      </c>
    </row>
    <row r="7228" spans="1:34">
      <c r="A7228" s="206">
        <v>44132.166666666664</v>
      </c>
      <c r="B7228">
        <v>5</v>
      </c>
      <c r="C7228">
        <v>958.74800000000005</v>
      </c>
      <c r="E7228" s="206">
        <v>43767.166666666664</v>
      </c>
      <c r="F7228">
        <v>5</v>
      </c>
      <c r="G7228">
        <v>1074.2919999999999</v>
      </c>
      <c r="I7228" s="206">
        <v>43402.166666666664</v>
      </c>
      <c r="J7228">
        <v>5</v>
      </c>
      <c r="K7228">
        <v>1117.1949999999999</v>
      </c>
      <c r="M7228" s="206">
        <v>43037.166666666664</v>
      </c>
      <c r="N7228">
        <v>5</v>
      </c>
      <c r="O7228">
        <v>1322.8620000000001</v>
      </c>
      <c r="Q7228" s="206">
        <v>42671.166666666664</v>
      </c>
      <c r="R7228">
        <v>5</v>
      </c>
      <c r="S7228">
        <v>1030.002</v>
      </c>
      <c r="X7228" s="204">
        <f t="shared" si="560"/>
        <v>0.33913125326150295</v>
      </c>
      <c r="Y7228" s="204">
        <f t="shared" si="561"/>
        <v>0.46467895652173913</v>
      </c>
      <c r="Z7228" s="204">
        <f t="shared" si="562"/>
        <v>0.32160496090251556</v>
      </c>
      <c r="AA7228" s="204">
        <f t="shared" si="563"/>
        <v>0.3437687203260969</v>
      </c>
      <c r="AB7228" s="204">
        <f t="shared" si="564"/>
        <v>0.38487071731919342</v>
      </c>
      <c r="AD7228" s="204">
        <v>0.3976725499451168</v>
      </c>
      <c r="AE7228" s="204">
        <v>0.40078399999999997</v>
      </c>
      <c r="AF7228" s="204">
        <v>0.35218054966343637</v>
      </c>
      <c r="AG7228" s="204">
        <v>0.37733116360584762</v>
      </c>
      <c r="AH7228" s="204">
        <v>0.42485659316133151</v>
      </c>
    </row>
    <row r="7229" spans="1:34">
      <c r="A7229" s="206">
        <v>44132.208333333336</v>
      </c>
      <c r="B7229">
        <v>6</v>
      </c>
      <c r="C7229">
        <v>1115.6759999999999</v>
      </c>
      <c r="E7229" s="206">
        <v>43767.208333333336</v>
      </c>
      <c r="F7229">
        <v>6</v>
      </c>
      <c r="G7229">
        <v>1161.0319999999999</v>
      </c>
      <c r="I7229" s="206">
        <v>43402.208333333336</v>
      </c>
      <c r="J7229">
        <v>6</v>
      </c>
      <c r="K7229">
        <v>1227.604</v>
      </c>
      <c r="M7229" s="206">
        <v>43037.208333333336</v>
      </c>
      <c r="N7229">
        <v>6</v>
      </c>
      <c r="O7229">
        <v>1338.7239999999999</v>
      </c>
      <c r="Q7229" s="206">
        <v>42671.208333333336</v>
      </c>
      <c r="R7229">
        <v>6</v>
      </c>
      <c r="S7229">
        <v>1080.549</v>
      </c>
      <c r="X7229" s="204">
        <f t="shared" si="560"/>
        <v>0.35643019587704494</v>
      </c>
      <c r="Y7229" s="204">
        <f t="shared" si="561"/>
        <v>0.46012591304347827</v>
      </c>
      <c r="Z7229" s="204">
        <f t="shared" si="562"/>
        <v>0.32506894506915457</v>
      </c>
      <c r="AA7229" s="204">
        <f t="shared" si="563"/>
        <v>0.34956821837324448</v>
      </c>
      <c r="AB7229" s="204">
        <f t="shared" si="564"/>
        <v>0.35486132342174753</v>
      </c>
      <c r="AD7229" s="204">
        <v>0.397649018676906</v>
      </c>
      <c r="AE7229" s="204">
        <v>0.40078365217391304</v>
      </c>
      <c r="AF7229" s="204">
        <v>0.35207230925100547</v>
      </c>
      <c r="AG7229" s="204">
        <v>0.37732107639048196</v>
      </c>
      <c r="AH7229" s="204">
        <v>0.42470224898343817</v>
      </c>
    </row>
    <row r="7230" spans="1:34">
      <c r="A7230" s="206">
        <v>44132.25</v>
      </c>
      <c r="B7230">
        <v>7</v>
      </c>
      <c r="C7230">
        <v>1225.643</v>
      </c>
      <c r="E7230" s="206">
        <v>43767.25</v>
      </c>
      <c r="F7230">
        <v>7</v>
      </c>
      <c r="G7230">
        <v>1313.712</v>
      </c>
      <c r="I7230" s="206">
        <v>43402.25</v>
      </c>
      <c r="J7230">
        <v>7</v>
      </c>
      <c r="K7230">
        <v>1498.43</v>
      </c>
      <c r="M7230" s="206">
        <v>43037.25</v>
      </c>
      <c r="N7230">
        <v>7</v>
      </c>
      <c r="O7230">
        <v>1421.82</v>
      </c>
      <c r="Q7230" s="206">
        <v>42671.25</v>
      </c>
      <c r="R7230">
        <v>7</v>
      </c>
      <c r="S7230">
        <v>1307.5170000000001</v>
      </c>
      <c r="X7230" s="204">
        <f t="shared" si="560"/>
        <v>0.37392188726307818</v>
      </c>
      <c r="Y7230" s="204">
        <f t="shared" si="561"/>
        <v>0.46564313043478256</v>
      </c>
      <c r="Z7230" s="204">
        <f t="shared" si="562"/>
        <v>0.35719452489733167</v>
      </c>
      <c r="AA7230" s="204">
        <f t="shared" si="563"/>
        <v>0.37779289775435804</v>
      </c>
      <c r="AB7230" s="204">
        <f t="shared" si="564"/>
        <v>0.41294507197916613</v>
      </c>
      <c r="AD7230" s="204">
        <v>0.39764763448465834</v>
      </c>
      <c r="AE7230" s="204">
        <v>0.40075269565217392</v>
      </c>
      <c r="AF7230" s="204">
        <v>0.35207230925100547</v>
      </c>
      <c r="AG7230" s="204">
        <v>0.37731001299298417</v>
      </c>
      <c r="AH7230" s="204">
        <v>0.42469965807397714</v>
      </c>
    </row>
    <row r="7231" spans="1:34">
      <c r="A7231" s="206">
        <v>44132.291666666664</v>
      </c>
      <c r="B7231">
        <v>8</v>
      </c>
      <c r="C7231">
        <v>1267.828</v>
      </c>
      <c r="E7231" s="206">
        <v>43767.291666666664</v>
      </c>
      <c r="F7231">
        <v>8</v>
      </c>
      <c r="G7231">
        <v>1379.3219999999999</v>
      </c>
      <c r="I7231" s="206">
        <v>43402.291666666664</v>
      </c>
      <c r="J7231">
        <v>8</v>
      </c>
      <c r="K7231">
        <v>1570.0920000000001</v>
      </c>
      <c r="M7231" s="206">
        <v>43037.291666666664</v>
      </c>
      <c r="N7231">
        <v>8</v>
      </c>
      <c r="O7231">
        <v>1495.8109999999999</v>
      </c>
      <c r="Q7231" s="206">
        <v>42671.291666666664</v>
      </c>
      <c r="R7231">
        <v>8</v>
      </c>
      <c r="S7231">
        <v>1363.895</v>
      </c>
      <c r="X7231" s="204">
        <f t="shared" si="560"/>
        <v>0.4524637237816686</v>
      </c>
      <c r="Y7231" s="204">
        <f t="shared" si="561"/>
        <v>0.49454608695652169</v>
      </c>
      <c r="Z7231" s="204">
        <f t="shared" si="562"/>
        <v>0.43599645483552407</v>
      </c>
      <c r="AA7231" s="204">
        <f t="shared" si="563"/>
        <v>0.42747406040029323</v>
      </c>
      <c r="AB7231" s="204">
        <f t="shared" si="564"/>
        <v>0.45364714922232002</v>
      </c>
      <c r="AD7231" s="204">
        <v>0.39760922314978486</v>
      </c>
      <c r="AE7231" s="204">
        <v>0.4007495652173913</v>
      </c>
      <c r="AF7231" s="204">
        <v>0.35207230925100547</v>
      </c>
      <c r="AG7231" s="204">
        <v>0.3772924417146053</v>
      </c>
      <c r="AH7231" s="204">
        <v>0.4246955866448241</v>
      </c>
    </row>
    <row r="7232" spans="1:34">
      <c r="A7232" s="206">
        <v>44132.333333333336</v>
      </c>
      <c r="B7232">
        <v>9</v>
      </c>
      <c r="C7232">
        <v>1261.2909999999999</v>
      </c>
      <c r="E7232" s="206">
        <v>43767.333333333336</v>
      </c>
      <c r="F7232">
        <v>9</v>
      </c>
      <c r="G7232">
        <v>1343.057</v>
      </c>
      <c r="I7232" s="206">
        <v>43402.333333333336</v>
      </c>
      <c r="J7232">
        <v>9</v>
      </c>
      <c r="K7232">
        <v>1582.8409999999999</v>
      </c>
      <c r="M7232" s="206">
        <v>43037.333333333336</v>
      </c>
      <c r="N7232">
        <v>9</v>
      </c>
      <c r="O7232">
        <v>1588.991</v>
      </c>
      <c r="Q7232" s="206">
        <v>42671.333333333336</v>
      </c>
      <c r="R7232">
        <v>9</v>
      </c>
      <c r="S7232">
        <v>1318.7080000000001</v>
      </c>
      <c r="X7232" s="204">
        <f t="shared" si="560"/>
        <v>0.47197322141677611</v>
      </c>
      <c r="Y7232" s="204">
        <f t="shared" si="561"/>
        <v>0.52028208695652167</v>
      </c>
      <c r="Z7232" s="204">
        <f t="shared" si="562"/>
        <v>0.45684786460870225</v>
      </c>
      <c r="AA7232" s="204">
        <f t="shared" si="563"/>
        <v>0.4488231636305775</v>
      </c>
      <c r="AB7232" s="204">
        <f t="shared" si="564"/>
        <v>0.46926108002431016</v>
      </c>
      <c r="AD7232" s="204">
        <v>0.39760922314978486</v>
      </c>
      <c r="AE7232" s="204">
        <v>0.40055200000000002</v>
      </c>
      <c r="AF7232" s="204">
        <v>0.35200975094812204</v>
      </c>
      <c r="AG7232" s="204">
        <v>0.3772608784923322</v>
      </c>
      <c r="AH7232" s="204">
        <v>0.42468448274713394</v>
      </c>
    </row>
    <row r="7233" spans="1:34">
      <c r="A7233" s="206">
        <v>44132.375</v>
      </c>
      <c r="B7233">
        <v>10</v>
      </c>
      <c r="C7233">
        <v>1322.079</v>
      </c>
      <c r="E7233" s="206">
        <v>43767.375</v>
      </c>
      <c r="F7233">
        <v>10</v>
      </c>
      <c r="G7233">
        <v>1344.056</v>
      </c>
      <c r="I7233" s="206">
        <v>43402.375</v>
      </c>
      <c r="J7233">
        <v>10</v>
      </c>
      <c r="K7233">
        <v>1506.616</v>
      </c>
      <c r="M7233" s="206">
        <v>43037.375</v>
      </c>
      <c r="N7233">
        <v>10</v>
      </c>
      <c r="O7233">
        <v>1604.9559999999999</v>
      </c>
      <c r="Q7233" s="206">
        <v>42671.375</v>
      </c>
      <c r="R7233">
        <v>10</v>
      </c>
      <c r="S7233">
        <v>1286.9870000000001</v>
      </c>
      <c r="X7233" s="204">
        <f t="shared" si="560"/>
        <v>0.45633634764265141</v>
      </c>
      <c r="Y7233" s="204">
        <f t="shared" si="561"/>
        <v>0.55269252173913042</v>
      </c>
      <c r="Z7233" s="204">
        <f t="shared" si="562"/>
        <v>0.46055742648526504</v>
      </c>
      <c r="AA7233" s="204">
        <f t="shared" si="563"/>
        <v>0.43702274862301377</v>
      </c>
      <c r="AB7233" s="204">
        <f t="shared" si="564"/>
        <v>0.46684154071762268</v>
      </c>
      <c r="AD7233" s="204">
        <v>0.39760922314978486</v>
      </c>
      <c r="AE7233" s="204">
        <v>0.4004170434782609</v>
      </c>
      <c r="AF7233" s="204">
        <v>0.35200887804157011</v>
      </c>
      <c r="AG7233" s="204">
        <v>0.37725892612806794</v>
      </c>
      <c r="AH7233" s="204">
        <v>0.42459232039630551</v>
      </c>
    </row>
    <row r="7234" spans="1:34">
      <c r="A7234" s="206">
        <v>44132.416666666664</v>
      </c>
      <c r="B7234">
        <v>11</v>
      </c>
      <c r="C7234">
        <v>1290.0429999999999</v>
      </c>
      <c r="E7234" s="206">
        <v>43767.416666666664</v>
      </c>
      <c r="F7234">
        <v>11</v>
      </c>
      <c r="G7234">
        <v>1317.702</v>
      </c>
      <c r="I7234" s="206">
        <v>43402.416666666664</v>
      </c>
      <c r="J7234">
        <v>11</v>
      </c>
      <c r="K7234">
        <v>1408.394</v>
      </c>
      <c r="M7234" s="206">
        <v>43037.416666666664</v>
      </c>
      <c r="N7234">
        <v>11</v>
      </c>
      <c r="O7234">
        <v>1645.874</v>
      </c>
      <c r="Q7234" s="206">
        <v>42671.416666666664</v>
      </c>
      <c r="R7234">
        <v>11</v>
      </c>
      <c r="S7234">
        <v>1273.8579999999999</v>
      </c>
      <c r="X7234" s="204">
        <f t="shared" si="560"/>
        <v>0.44535935707038482</v>
      </c>
      <c r="Y7234" s="204">
        <f t="shared" si="561"/>
        <v>0.55824556521739133</v>
      </c>
      <c r="Z7234" s="204">
        <f t="shared" si="562"/>
        <v>0.43837832584670483</v>
      </c>
      <c r="AA7234" s="204">
        <f t="shared" si="563"/>
        <v>0.43734781727302219</v>
      </c>
      <c r="AB7234" s="204">
        <f t="shared" si="564"/>
        <v>0.48934099847728552</v>
      </c>
      <c r="AD7234" s="204">
        <v>0.39754866473894829</v>
      </c>
      <c r="AE7234" s="204">
        <v>0.40041043478260874</v>
      </c>
      <c r="AF7234" s="204">
        <v>0.35200887804157011</v>
      </c>
      <c r="AG7234" s="204">
        <v>0.37724786273057015</v>
      </c>
      <c r="AH7234" s="204">
        <v>0.42449793726593904</v>
      </c>
    </row>
    <row r="7235" spans="1:34">
      <c r="A7235" s="206">
        <v>44132.458333333336</v>
      </c>
      <c r="B7235">
        <v>12</v>
      </c>
      <c r="C7235">
        <v>1310.4580000000001</v>
      </c>
      <c r="E7235" s="206">
        <v>43767.458333333336</v>
      </c>
      <c r="F7235">
        <v>12</v>
      </c>
      <c r="G7235">
        <v>1293.4059999999999</v>
      </c>
      <c r="I7235" s="206">
        <v>43402.458333333336</v>
      </c>
      <c r="J7235">
        <v>12</v>
      </c>
      <c r="K7235">
        <v>1360.1079999999999</v>
      </c>
      <c r="M7235" s="206">
        <v>43037.458333333336</v>
      </c>
      <c r="N7235">
        <v>12</v>
      </c>
      <c r="O7235">
        <v>1624.616</v>
      </c>
      <c r="Q7235" s="206">
        <v>42671.458333333336</v>
      </c>
      <c r="R7235">
        <v>12</v>
      </c>
      <c r="S7235">
        <v>1228.5360000000001</v>
      </c>
      <c r="X7235" s="204">
        <f t="shared" ref="X7235:X7298" si="565">+S7234/$V$2</f>
        <v>0.44081609206539479</v>
      </c>
      <c r="Y7235" s="204">
        <f t="shared" ref="Y7235:Y7298" si="566">+O7234/$V$3</f>
        <v>0.57247791304347828</v>
      </c>
      <c r="Z7235" s="204">
        <f t="shared" ref="Z7235:Z7298" si="567">+K7234/$V$4</f>
        <v>0.40979878340104181</v>
      </c>
      <c r="AA7235" s="204">
        <f t="shared" ref="AA7235:AA7298" si="568">+G7234/$V$5</f>
        <v>0.42877238263606271</v>
      </c>
      <c r="AB7235" s="204">
        <f t="shared" ref="AB7235:AB7298" si="569">+C7234/$V$6</f>
        <v>0.47748351626387892</v>
      </c>
      <c r="AD7235" s="204">
        <v>0.39746561320408669</v>
      </c>
      <c r="AE7235" s="204">
        <v>0.4003867826086957</v>
      </c>
      <c r="AF7235" s="204">
        <v>0.35198560053352052</v>
      </c>
      <c r="AG7235" s="204">
        <v>0.3772189026606495</v>
      </c>
      <c r="AH7235" s="204">
        <v>0.4244353853089512</v>
      </c>
    </row>
    <row r="7236" spans="1:34">
      <c r="A7236" s="206">
        <v>44132.5</v>
      </c>
      <c r="B7236">
        <v>13</v>
      </c>
      <c r="C7236">
        <v>1275.319</v>
      </c>
      <c r="E7236" s="206">
        <v>43767.5</v>
      </c>
      <c r="F7236">
        <v>13</v>
      </c>
      <c r="G7236">
        <v>1258.134</v>
      </c>
      <c r="I7236" s="206">
        <v>43402.5</v>
      </c>
      <c r="J7236">
        <v>13</v>
      </c>
      <c r="K7236">
        <v>1303.163</v>
      </c>
      <c r="M7236" s="206">
        <v>43037.5</v>
      </c>
      <c r="N7236">
        <v>13</v>
      </c>
      <c r="O7236">
        <v>1616.646</v>
      </c>
      <c r="Q7236" s="206">
        <v>42671.5</v>
      </c>
      <c r="R7236">
        <v>13</v>
      </c>
      <c r="S7236">
        <v>1177.796</v>
      </c>
      <c r="X7236" s="204">
        <f t="shared" si="565"/>
        <v>0.42513250180291046</v>
      </c>
      <c r="Y7236" s="204">
        <f t="shared" si="566"/>
        <v>0.56508382608695651</v>
      </c>
      <c r="Z7236" s="204">
        <f t="shared" si="567"/>
        <v>0.3957490614799723</v>
      </c>
      <c r="AA7236" s="204">
        <f t="shared" si="568"/>
        <v>0.4208666089417632</v>
      </c>
      <c r="AB7236" s="204">
        <f t="shared" si="569"/>
        <v>0.48503971864203776</v>
      </c>
      <c r="AD7236" s="204">
        <v>0.39745661595447668</v>
      </c>
      <c r="AE7236" s="204">
        <v>0.40035686956521743</v>
      </c>
      <c r="AF7236" s="204">
        <v>0.35196726949593138</v>
      </c>
      <c r="AG7236" s="204">
        <v>0.37720393453462303</v>
      </c>
      <c r="AH7236" s="204">
        <v>0.42438393724965334</v>
      </c>
    </row>
    <row r="7237" spans="1:34">
      <c r="A7237" s="206">
        <v>44132.541666666664</v>
      </c>
      <c r="B7237">
        <v>14</v>
      </c>
      <c r="C7237">
        <v>1264.5440000000001</v>
      </c>
      <c r="E7237" s="206">
        <v>43767.541666666664</v>
      </c>
      <c r="F7237">
        <v>14</v>
      </c>
      <c r="G7237">
        <v>1245.557</v>
      </c>
      <c r="I7237" s="206">
        <v>43402.541666666664</v>
      </c>
      <c r="J7237">
        <v>14</v>
      </c>
      <c r="K7237">
        <v>1277.204</v>
      </c>
      <c r="M7237" s="206">
        <v>43037.541666666664</v>
      </c>
      <c r="N7237">
        <v>14</v>
      </c>
      <c r="O7237">
        <v>1630.684</v>
      </c>
      <c r="Q7237" s="206">
        <v>42671.541666666664</v>
      </c>
      <c r="R7237">
        <v>14</v>
      </c>
      <c r="S7237">
        <v>1179.931</v>
      </c>
      <c r="X7237" s="204">
        <f t="shared" si="565"/>
        <v>0.407574023140926</v>
      </c>
      <c r="Y7237" s="204">
        <f t="shared" si="566"/>
        <v>0.56231165217391299</v>
      </c>
      <c r="Z7237" s="204">
        <f t="shared" si="567"/>
        <v>0.37917984028137852</v>
      </c>
      <c r="AA7237" s="204">
        <f t="shared" si="568"/>
        <v>0.40938931021994357</v>
      </c>
      <c r="AB7237" s="204">
        <f t="shared" si="569"/>
        <v>0.47203372327754489</v>
      </c>
      <c r="AD7237" s="204">
        <v>0.39743896750331864</v>
      </c>
      <c r="AE7237" s="204">
        <v>0.40030399999999999</v>
      </c>
      <c r="AF7237" s="204">
        <v>0.35192478804374078</v>
      </c>
      <c r="AG7237" s="204">
        <v>0.37719156956094907</v>
      </c>
      <c r="AH7237" s="204">
        <v>0.42436172945427303</v>
      </c>
    </row>
    <row r="7238" spans="1:34">
      <c r="A7238" s="206">
        <v>44132.583333333336</v>
      </c>
      <c r="B7238">
        <v>15</v>
      </c>
      <c r="C7238">
        <v>1249.654</v>
      </c>
      <c r="E7238" s="206">
        <v>43767.583333333336</v>
      </c>
      <c r="F7238">
        <v>15</v>
      </c>
      <c r="G7238">
        <v>1226.855</v>
      </c>
      <c r="I7238" s="206">
        <v>43402.583333333336</v>
      </c>
      <c r="J7238">
        <v>15</v>
      </c>
      <c r="K7238">
        <v>1251.203</v>
      </c>
      <c r="M7238" s="206">
        <v>43037.583333333336</v>
      </c>
      <c r="N7238">
        <v>15</v>
      </c>
      <c r="O7238">
        <v>1613.588</v>
      </c>
      <c r="Q7238" s="206">
        <v>42671.583333333336</v>
      </c>
      <c r="R7238">
        <v>15</v>
      </c>
      <c r="S7238">
        <v>1180.9449999999999</v>
      </c>
      <c r="X7238" s="204">
        <f t="shared" si="565"/>
        <v>0.4083128357531321</v>
      </c>
      <c r="Y7238" s="204">
        <f t="shared" si="566"/>
        <v>0.56719443478260867</v>
      </c>
      <c r="Z7238" s="204">
        <f t="shared" si="567"/>
        <v>0.37162657988811665</v>
      </c>
      <c r="AA7238" s="204">
        <f t="shared" si="568"/>
        <v>0.40529682932789535</v>
      </c>
      <c r="AB7238" s="204">
        <f t="shared" si="569"/>
        <v>0.46804557335715991</v>
      </c>
      <c r="AD7238" s="204">
        <v>0.3974220111482844</v>
      </c>
      <c r="AE7238" s="204">
        <v>0.40024765217391306</v>
      </c>
      <c r="AF7238" s="204">
        <v>0.35188899887511438</v>
      </c>
      <c r="AG7238" s="204">
        <v>0.37710696710949537</v>
      </c>
      <c r="AH7238" s="204">
        <v>0.424359138544812</v>
      </c>
    </row>
    <row r="7239" spans="1:34">
      <c r="A7239" s="206">
        <v>44132.625</v>
      </c>
      <c r="B7239">
        <v>16</v>
      </c>
      <c r="C7239">
        <v>1268.453</v>
      </c>
      <c r="E7239" s="206">
        <v>43767.625</v>
      </c>
      <c r="F7239">
        <v>16</v>
      </c>
      <c r="G7239">
        <v>1184.116</v>
      </c>
      <c r="I7239" s="206">
        <v>43402.625</v>
      </c>
      <c r="J7239">
        <v>16</v>
      </c>
      <c r="K7239">
        <v>1208.2560000000001</v>
      </c>
      <c r="M7239" s="206">
        <v>43037.625</v>
      </c>
      <c r="N7239">
        <v>16</v>
      </c>
      <c r="O7239">
        <v>1620.652</v>
      </c>
      <c r="Q7239" s="206">
        <v>42671.625</v>
      </c>
      <c r="R7239">
        <v>16</v>
      </c>
      <c r="S7239">
        <v>1201.789</v>
      </c>
      <c r="X7239" s="204">
        <f t="shared" si="565"/>
        <v>0.40866372848792221</v>
      </c>
      <c r="Y7239" s="204">
        <f t="shared" si="566"/>
        <v>0.56124799999999997</v>
      </c>
      <c r="Z7239" s="204">
        <f t="shared" si="567"/>
        <v>0.36406109880312876</v>
      </c>
      <c r="AA7239" s="204">
        <f t="shared" si="568"/>
        <v>0.39921130991602555</v>
      </c>
      <c r="AB7239" s="204">
        <f t="shared" si="569"/>
        <v>0.46253433880360684</v>
      </c>
      <c r="AD7239" s="204">
        <v>0.3974036706010024</v>
      </c>
      <c r="AE7239" s="204">
        <v>0.40024208695652169</v>
      </c>
      <c r="AF7239" s="204">
        <v>0.35187386849488217</v>
      </c>
      <c r="AG7239" s="204">
        <v>0.37709785607626195</v>
      </c>
      <c r="AH7239" s="204">
        <v>0.42431250217451327</v>
      </c>
    </row>
    <row r="7240" spans="1:34">
      <c r="A7240" s="206">
        <v>44132.666666666664</v>
      </c>
      <c r="B7240">
        <v>17</v>
      </c>
      <c r="C7240">
        <v>1251.8820000000001</v>
      </c>
      <c r="E7240" s="206">
        <v>43767.666666666664</v>
      </c>
      <c r="F7240">
        <v>17</v>
      </c>
      <c r="G7240">
        <v>1202.2190000000001</v>
      </c>
      <c r="I7240" s="206">
        <v>43402.666666666664</v>
      </c>
      <c r="J7240">
        <v>17</v>
      </c>
      <c r="K7240">
        <v>1214.047</v>
      </c>
      <c r="M7240" s="206">
        <v>43037.666666666664</v>
      </c>
      <c r="N7240">
        <v>17</v>
      </c>
      <c r="O7240">
        <v>1649.548</v>
      </c>
      <c r="Q7240" s="206">
        <v>42671.666666666664</v>
      </c>
      <c r="R7240">
        <v>17</v>
      </c>
      <c r="S7240">
        <v>1192.8209999999999</v>
      </c>
      <c r="X7240" s="204">
        <f t="shared" si="565"/>
        <v>0.41587675429064991</v>
      </c>
      <c r="Y7240" s="204">
        <f t="shared" si="566"/>
        <v>0.56370504347826089</v>
      </c>
      <c r="Z7240" s="204">
        <f t="shared" si="567"/>
        <v>0.35156485957552303</v>
      </c>
      <c r="AA7240" s="204">
        <f t="shared" si="568"/>
        <v>0.38530429386726589</v>
      </c>
      <c r="AB7240" s="204">
        <f t="shared" si="569"/>
        <v>0.46949241122618862</v>
      </c>
      <c r="AD7240" s="204">
        <v>0.39739744173588781</v>
      </c>
      <c r="AE7240" s="204">
        <v>0.4001826086956522</v>
      </c>
      <c r="AF7240" s="204">
        <v>0.35186688524246729</v>
      </c>
      <c r="AG7240" s="204">
        <v>0.37707019758251747</v>
      </c>
      <c r="AH7240" s="204">
        <v>0.42425069047737141</v>
      </c>
    </row>
    <row r="7241" spans="1:34">
      <c r="A7241" s="206">
        <v>44132.708333333336</v>
      </c>
      <c r="B7241">
        <v>18</v>
      </c>
      <c r="C7241">
        <v>1326.8530000000001</v>
      </c>
      <c r="E7241" s="206">
        <v>43767.708333333336</v>
      </c>
      <c r="F7241">
        <v>18</v>
      </c>
      <c r="G7241">
        <v>1257.4179999999999</v>
      </c>
      <c r="I7241" s="206">
        <v>43402.708333333336</v>
      </c>
      <c r="J7241">
        <v>18</v>
      </c>
      <c r="K7241">
        <v>1248.6869999999999</v>
      </c>
      <c r="M7241" s="206">
        <v>43037.708333333336</v>
      </c>
      <c r="N7241">
        <v>18</v>
      </c>
      <c r="O7241">
        <v>1687.6210000000001</v>
      </c>
      <c r="Q7241" s="206">
        <v>42671.708333333336</v>
      </c>
      <c r="R7241">
        <v>18</v>
      </c>
      <c r="S7241">
        <v>1187.1590000000001</v>
      </c>
      <c r="X7241" s="204">
        <f t="shared" si="565"/>
        <v>0.4127733952713224</v>
      </c>
      <c r="Y7241" s="204">
        <f t="shared" si="566"/>
        <v>0.57375582608695652</v>
      </c>
      <c r="Z7241" s="204">
        <f t="shared" si="567"/>
        <v>0.3532498601894673</v>
      </c>
      <c r="AA7241" s="204">
        <f t="shared" si="568"/>
        <v>0.39119490224674824</v>
      </c>
      <c r="AB7241" s="204">
        <f t="shared" si="569"/>
        <v>0.46335898827206329</v>
      </c>
      <c r="AD7241" s="204">
        <v>0.39736525926612898</v>
      </c>
      <c r="AE7241" s="204">
        <v>0.40017634782608696</v>
      </c>
      <c r="AF7241" s="204">
        <v>0.35178134040038478</v>
      </c>
      <c r="AG7241" s="204">
        <v>0.37700837271414755</v>
      </c>
      <c r="AH7241" s="204">
        <v>0.4241255865633955</v>
      </c>
    </row>
    <row r="7242" spans="1:34">
      <c r="A7242" s="206">
        <v>44132.75</v>
      </c>
      <c r="B7242">
        <v>19</v>
      </c>
      <c r="C7242">
        <v>1363.7260000000001</v>
      </c>
      <c r="E7242" s="206">
        <v>43767.75</v>
      </c>
      <c r="F7242">
        <v>19</v>
      </c>
      <c r="G7242">
        <v>1312.1020000000001</v>
      </c>
      <c r="I7242" s="206">
        <v>43402.75</v>
      </c>
      <c r="J7242">
        <v>19</v>
      </c>
      <c r="K7242">
        <v>1346.386</v>
      </c>
      <c r="M7242" s="206">
        <v>43037.75</v>
      </c>
      <c r="N7242">
        <v>19</v>
      </c>
      <c r="O7242">
        <v>1724.5889999999999</v>
      </c>
      <c r="Q7242" s="206">
        <v>42671.75</v>
      </c>
      <c r="R7242">
        <v>19</v>
      </c>
      <c r="S7242">
        <v>1220.768</v>
      </c>
      <c r="X7242" s="204">
        <f t="shared" si="565"/>
        <v>0.41081407114471319</v>
      </c>
      <c r="Y7242" s="204">
        <f t="shared" si="566"/>
        <v>0.58699860869565224</v>
      </c>
      <c r="Z7242" s="204">
        <f t="shared" si="567"/>
        <v>0.36332902117496713</v>
      </c>
      <c r="AA7242" s="204">
        <f t="shared" si="568"/>
        <v>0.40915632808440194</v>
      </c>
      <c r="AB7242" s="204">
        <f t="shared" si="569"/>
        <v>0.49110799872971417</v>
      </c>
      <c r="AD7242" s="204">
        <v>0.3973496871033424</v>
      </c>
      <c r="AE7242" s="204">
        <v>0.40008069565217391</v>
      </c>
      <c r="AF7242" s="204">
        <v>0.35178134040038478</v>
      </c>
      <c r="AG7242" s="204">
        <v>0.37699665852856162</v>
      </c>
      <c r="AH7242" s="204">
        <v>0.42410041772863116</v>
      </c>
    </row>
    <row r="7243" spans="1:34">
      <c r="A7243" s="206">
        <v>44132.791666666664</v>
      </c>
      <c r="B7243">
        <v>20</v>
      </c>
      <c r="C7243">
        <v>1315.5540000000001</v>
      </c>
      <c r="E7243" s="206">
        <v>43767.791666666664</v>
      </c>
      <c r="F7243">
        <v>20</v>
      </c>
      <c r="G7243">
        <v>1400.9059999999999</v>
      </c>
      <c r="I7243" s="206">
        <v>43402.791666666664</v>
      </c>
      <c r="J7243">
        <v>20</v>
      </c>
      <c r="K7243">
        <v>1444.6880000000001</v>
      </c>
      <c r="M7243" s="206">
        <v>43037.791666666664</v>
      </c>
      <c r="N7243">
        <v>20</v>
      </c>
      <c r="O7243">
        <v>1807.4849999999999</v>
      </c>
      <c r="Q7243" s="206">
        <v>42671.791666666664</v>
      </c>
      <c r="R7243">
        <v>20</v>
      </c>
      <c r="S7243">
        <v>1277.3409999999999</v>
      </c>
      <c r="X7243" s="204">
        <f t="shared" si="565"/>
        <v>0.42244440045789083</v>
      </c>
      <c r="Y7243" s="204">
        <f t="shared" si="566"/>
        <v>0.59985704347826085</v>
      </c>
      <c r="Z7243" s="204">
        <f t="shared" si="567"/>
        <v>0.39175638691175557</v>
      </c>
      <c r="AA7243" s="204">
        <f t="shared" si="568"/>
        <v>0.42695017598936874</v>
      </c>
      <c r="AB7243" s="204">
        <f t="shared" si="569"/>
        <v>0.5047557993806987</v>
      </c>
      <c r="AD7243" s="204">
        <v>0.39733169260412243</v>
      </c>
      <c r="AE7243" s="204">
        <v>0.40007060869565214</v>
      </c>
      <c r="AF7243" s="204">
        <v>0.35178134040038478</v>
      </c>
      <c r="AG7243" s="204">
        <v>0.37699633313451758</v>
      </c>
      <c r="AH7243" s="204">
        <v>0.42402639174403001</v>
      </c>
    </row>
    <row r="7244" spans="1:34">
      <c r="A7244" s="206">
        <v>44132.833333333336</v>
      </c>
      <c r="B7244">
        <v>21</v>
      </c>
      <c r="C7244">
        <v>1337.5239999999999</v>
      </c>
      <c r="E7244" s="206">
        <v>43767.833333333336</v>
      </c>
      <c r="F7244">
        <v>21</v>
      </c>
      <c r="G7244">
        <v>1390.6849999999999</v>
      </c>
      <c r="I7244" s="206">
        <v>43402.833333333336</v>
      </c>
      <c r="J7244">
        <v>21</v>
      </c>
      <c r="K7244">
        <v>1471.297</v>
      </c>
      <c r="M7244" s="206">
        <v>43037.833333333336</v>
      </c>
      <c r="N7244">
        <v>21</v>
      </c>
      <c r="O7244">
        <v>1806.6189999999999</v>
      </c>
      <c r="Q7244" s="206">
        <v>42671.833333333336</v>
      </c>
      <c r="R7244">
        <v>21</v>
      </c>
      <c r="S7244">
        <v>1254.364</v>
      </c>
      <c r="X7244" s="204">
        <f t="shared" si="565"/>
        <v>0.44202137746507336</v>
      </c>
      <c r="Y7244" s="204">
        <f t="shared" si="566"/>
        <v>0.62869043478260866</v>
      </c>
      <c r="Z7244" s="204">
        <f t="shared" si="567"/>
        <v>0.42035920686546829</v>
      </c>
      <c r="AA7244" s="204">
        <f t="shared" si="568"/>
        <v>0.45584646867740658</v>
      </c>
      <c r="AB7244" s="204">
        <f t="shared" si="569"/>
        <v>0.48692590072967418</v>
      </c>
      <c r="AD7244" s="204">
        <v>0.39731196786459283</v>
      </c>
      <c r="AE7244" s="204">
        <v>0.40004486956521734</v>
      </c>
      <c r="AF7244" s="204">
        <v>0.35178134040038478</v>
      </c>
      <c r="AG7244" s="204">
        <v>0.37695077796835019</v>
      </c>
      <c r="AH7244" s="204">
        <v>0.42399085927142149</v>
      </c>
    </row>
    <row r="7245" spans="1:34">
      <c r="A7245" s="206">
        <v>44132.875</v>
      </c>
      <c r="B7245">
        <v>22</v>
      </c>
      <c r="C7245">
        <v>1278.067</v>
      </c>
      <c r="E7245" s="206">
        <v>43767.875</v>
      </c>
      <c r="F7245">
        <v>22</v>
      </c>
      <c r="G7245">
        <v>1248.386</v>
      </c>
      <c r="I7245" s="206">
        <v>43402.875</v>
      </c>
      <c r="J7245">
        <v>22</v>
      </c>
      <c r="K7245">
        <v>1399.155</v>
      </c>
      <c r="M7245" s="206">
        <v>43037.875</v>
      </c>
      <c r="N7245">
        <v>22</v>
      </c>
      <c r="O7245">
        <v>1722.61</v>
      </c>
      <c r="Q7245" s="206">
        <v>42671.875</v>
      </c>
      <c r="R7245">
        <v>22</v>
      </c>
      <c r="S7245">
        <v>1181.43</v>
      </c>
      <c r="X7245" s="204">
        <f t="shared" si="565"/>
        <v>0.43407023114626347</v>
      </c>
      <c r="Y7245" s="204">
        <f t="shared" si="566"/>
        <v>0.62838921739130427</v>
      </c>
      <c r="Z7245" s="204">
        <f t="shared" si="567"/>
        <v>0.42810159701163353</v>
      </c>
      <c r="AA7245" s="204">
        <f t="shared" si="568"/>
        <v>0.45252061615314604</v>
      </c>
      <c r="AB7245" s="204">
        <f t="shared" si="569"/>
        <v>0.49505765513810657</v>
      </c>
      <c r="AD7245" s="204">
        <v>0.39729708779793005</v>
      </c>
      <c r="AE7245" s="204">
        <v>0.40003721739130432</v>
      </c>
      <c r="AF7245" s="204">
        <v>0.35169928718450977</v>
      </c>
      <c r="AG7245" s="204">
        <v>0.37693646063041192</v>
      </c>
      <c r="AH7245" s="204">
        <v>0.42378950859330639</v>
      </c>
    </row>
    <row r="7246" spans="1:34">
      <c r="A7246" s="206">
        <v>44132.916666666664</v>
      </c>
      <c r="B7246">
        <v>23</v>
      </c>
      <c r="C7246">
        <v>1242.1859999999999</v>
      </c>
      <c r="E7246" s="206">
        <v>43767.916666666664</v>
      </c>
      <c r="F7246">
        <v>23</v>
      </c>
      <c r="G7246">
        <v>1208.42</v>
      </c>
      <c r="I7246" s="206">
        <v>43402.916666666664</v>
      </c>
      <c r="J7246">
        <v>23</v>
      </c>
      <c r="K7246">
        <v>1323.066</v>
      </c>
      <c r="M7246" s="206">
        <v>43037.916666666664</v>
      </c>
      <c r="N7246">
        <v>23</v>
      </c>
      <c r="O7246">
        <v>1649.665</v>
      </c>
      <c r="Q7246" s="206">
        <v>42671.916666666664</v>
      </c>
      <c r="R7246">
        <v>23</v>
      </c>
      <c r="S7246">
        <v>1180.604</v>
      </c>
      <c r="X7246" s="204">
        <f t="shared" si="565"/>
        <v>0.40883156179795505</v>
      </c>
      <c r="Y7246" s="204">
        <f t="shared" si="566"/>
        <v>0.5991686956521739</v>
      </c>
      <c r="Z7246" s="204">
        <f t="shared" si="567"/>
        <v>0.40711052219015748</v>
      </c>
      <c r="AA7246" s="204">
        <f t="shared" si="568"/>
        <v>0.40621736907851985</v>
      </c>
      <c r="AB7246" s="204">
        <f t="shared" si="569"/>
        <v>0.47305084030596423</v>
      </c>
      <c r="AD7246" s="204">
        <v>0.39726317508786163</v>
      </c>
      <c r="AE7246" s="204">
        <v>0.39999513043478263</v>
      </c>
      <c r="AF7246" s="204">
        <v>0.35169725040255539</v>
      </c>
      <c r="AG7246" s="204">
        <v>0.37687821509652653</v>
      </c>
      <c r="AH7246" s="204">
        <v>0.423690683903864</v>
      </c>
    </row>
    <row r="7247" spans="1:34">
      <c r="A7247" s="206">
        <v>44132.958333333336</v>
      </c>
      <c r="B7247">
        <v>24</v>
      </c>
      <c r="C7247">
        <v>1144.567</v>
      </c>
      <c r="E7247" s="206">
        <v>43767.958333333336</v>
      </c>
      <c r="F7247">
        <v>24</v>
      </c>
      <c r="G7247">
        <v>1104.325</v>
      </c>
      <c r="I7247" s="206">
        <v>43402.958333333336</v>
      </c>
      <c r="J7247">
        <v>24</v>
      </c>
      <c r="K7247">
        <v>1239.0840000000001</v>
      </c>
      <c r="M7247" s="206">
        <v>43037.958333333336</v>
      </c>
      <c r="N7247">
        <v>24</v>
      </c>
      <c r="O7247">
        <v>1589.885</v>
      </c>
      <c r="Q7247" s="206">
        <v>42671.958333333336</v>
      </c>
      <c r="R7247">
        <v>24</v>
      </c>
      <c r="S7247">
        <v>1105.711</v>
      </c>
      <c r="X7247" s="204">
        <f t="shared" si="565"/>
        <v>0.40854572609880646</v>
      </c>
      <c r="Y7247" s="204">
        <f t="shared" si="566"/>
        <v>0.57379652173913043</v>
      </c>
      <c r="Z7247" s="204">
        <f t="shared" si="567"/>
        <v>0.38497099331528167</v>
      </c>
      <c r="AA7247" s="204">
        <f t="shared" si="568"/>
        <v>0.3932126707139178</v>
      </c>
      <c r="AB7247" s="204">
        <f t="shared" si="569"/>
        <v>0.45977020853860123</v>
      </c>
      <c r="AD7247" s="204">
        <v>0.39726317508786163</v>
      </c>
      <c r="AE7247" s="204">
        <v>0.39994017391304348</v>
      </c>
      <c r="AF7247" s="204">
        <v>0.35163789275702884</v>
      </c>
      <c r="AG7247" s="204">
        <v>0.37687723891439434</v>
      </c>
      <c r="AH7247" s="204">
        <v>0.42363849558472016</v>
      </c>
    </row>
    <row r="7248" spans="1:34">
      <c r="A7248" s="206">
        <v>44133</v>
      </c>
      <c r="B7248">
        <v>1</v>
      </c>
      <c r="C7248">
        <v>1002.901</v>
      </c>
      <c r="E7248" s="206">
        <v>43768</v>
      </c>
      <c r="F7248">
        <v>1</v>
      </c>
      <c r="G7248">
        <v>1072.4349999999999</v>
      </c>
      <c r="I7248" s="206">
        <v>43403</v>
      </c>
      <c r="J7248">
        <v>1</v>
      </c>
      <c r="K7248">
        <v>1236.1020000000001</v>
      </c>
      <c r="M7248" s="206">
        <v>43038</v>
      </c>
      <c r="N7248">
        <v>1</v>
      </c>
      <c r="O7248">
        <v>1517.3130000000001</v>
      </c>
      <c r="Q7248" s="206">
        <v>42672</v>
      </c>
      <c r="R7248">
        <v>1</v>
      </c>
      <c r="S7248">
        <v>1019.957</v>
      </c>
      <c r="X7248" s="204">
        <f t="shared" si="565"/>
        <v>0.38262914859719038</v>
      </c>
      <c r="Y7248" s="204">
        <f t="shared" si="566"/>
        <v>0.5530034782608696</v>
      </c>
      <c r="Z7248" s="204">
        <f t="shared" si="567"/>
        <v>0.36053484730245694</v>
      </c>
      <c r="AA7248" s="204">
        <f t="shared" si="568"/>
        <v>0.35934077769827316</v>
      </c>
      <c r="AB7248" s="204">
        <f t="shared" si="569"/>
        <v>0.42363849558472016</v>
      </c>
      <c r="AD7248" s="204">
        <v>0.39723099261810274</v>
      </c>
      <c r="AE7248" s="204">
        <v>0.39979791304347828</v>
      </c>
      <c r="AF7248" s="204">
        <v>0.35163003659806202</v>
      </c>
      <c r="AG7248" s="204">
        <v>0.37685966763601553</v>
      </c>
      <c r="AH7248" s="204">
        <v>0.42363812545479718</v>
      </c>
    </row>
    <row r="7249" spans="1:34">
      <c r="A7249" s="206">
        <v>44133.041666666664</v>
      </c>
      <c r="B7249">
        <v>2</v>
      </c>
      <c r="C7249">
        <v>1052.1279999999999</v>
      </c>
      <c r="E7249" s="206">
        <v>43768.041666666664</v>
      </c>
      <c r="F7249">
        <v>2</v>
      </c>
      <c r="G7249">
        <v>1058.3910000000001</v>
      </c>
      <c r="I7249" s="206">
        <v>43403.041666666664</v>
      </c>
      <c r="J7249">
        <v>2</v>
      </c>
      <c r="K7249">
        <v>1208.067</v>
      </c>
      <c r="M7249" s="206">
        <v>43038.041666666664</v>
      </c>
      <c r="N7249">
        <v>2</v>
      </c>
      <c r="O7249">
        <v>1559.2719999999999</v>
      </c>
      <c r="Q7249" s="206">
        <v>42672.041666666664</v>
      </c>
      <c r="R7249">
        <v>2</v>
      </c>
      <c r="S7249">
        <v>972.83699999999999</v>
      </c>
      <c r="X7249" s="204">
        <f t="shared" si="565"/>
        <v>0.35295414309502621</v>
      </c>
      <c r="Y7249" s="204">
        <f t="shared" si="566"/>
        <v>0.52776104347826092</v>
      </c>
      <c r="Z7249" s="204">
        <f t="shared" si="567"/>
        <v>0.35966717818990612</v>
      </c>
      <c r="AA7249" s="204">
        <f t="shared" si="568"/>
        <v>0.34896396163343901</v>
      </c>
      <c r="AB7249" s="204">
        <f t="shared" si="569"/>
        <v>0.3712036699122126</v>
      </c>
      <c r="AD7249" s="204">
        <v>0.39721334416694465</v>
      </c>
      <c r="AE7249" s="204">
        <v>0.39972347826086951</v>
      </c>
      <c r="AF7249" s="204">
        <v>0.35162567206530271</v>
      </c>
      <c r="AG7249" s="204">
        <v>0.37685738987770712</v>
      </c>
      <c r="AH7249" s="204">
        <v>0.42362480077756892</v>
      </c>
    </row>
    <row r="7250" spans="1:34">
      <c r="A7250" s="206">
        <v>44133.083333333336</v>
      </c>
      <c r="B7250">
        <v>3</v>
      </c>
      <c r="C7250">
        <v>1016.123</v>
      </c>
      <c r="E7250" s="206">
        <v>43768.083333333336</v>
      </c>
      <c r="F7250">
        <v>3</v>
      </c>
      <c r="G7250">
        <v>1010.472</v>
      </c>
      <c r="I7250" s="206">
        <v>43403.083333333336</v>
      </c>
      <c r="J7250">
        <v>3</v>
      </c>
      <c r="K7250">
        <v>1231.354</v>
      </c>
      <c r="M7250" s="206">
        <v>43038.083333333336</v>
      </c>
      <c r="N7250">
        <v>3</v>
      </c>
      <c r="O7250">
        <v>1589.21</v>
      </c>
      <c r="Q7250" s="206">
        <v>42672.083333333336</v>
      </c>
      <c r="R7250">
        <v>3</v>
      </c>
      <c r="S7250">
        <v>952.827</v>
      </c>
      <c r="X7250" s="204">
        <f t="shared" si="565"/>
        <v>0.33664835841720386</v>
      </c>
      <c r="Y7250" s="204">
        <f t="shared" si="566"/>
        <v>0.54235547826086949</v>
      </c>
      <c r="Z7250" s="204">
        <f t="shared" si="567"/>
        <v>0.35150986646275573</v>
      </c>
      <c r="AA7250" s="204">
        <f t="shared" si="568"/>
        <v>0.34439412767876582</v>
      </c>
      <c r="AB7250" s="204">
        <f t="shared" si="569"/>
        <v>0.38942405563200794</v>
      </c>
      <c r="AD7250" s="204">
        <v>0.3971309847282069</v>
      </c>
      <c r="AE7250" s="204">
        <v>0.39972069565217389</v>
      </c>
      <c r="AF7250" s="204">
        <v>0.3515657324820749</v>
      </c>
      <c r="AG7250" s="204">
        <v>0.37684925502660582</v>
      </c>
      <c r="AH7250" s="204">
        <v>0.42360333324203464</v>
      </c>
    </row>
    <row r="7251" spans="1:34">
      <c r="A7251" s="206">
        <v>44133.125</v>
      </c>
      <c r="B7251">
        <v>4</v>
      </c>
      <c r="C7251">
        <v>1009.109</v>
      </c>
      <c r="E7251" s="206">
        <v>43768.125</v>
      </c>
      <c r="F7251">
        <v>4</v>
      </c>
      <c r="G7251">
        <v>1031.799</v>
      </c>
      <c r="I7251" s="206">
        <v>43403.125</v>
      </c>
      <c r="J7251">
        <v>4</v>
      </c>
      <c r="K7251">
        <v>1259.28</v>
      </c>
      <c r="M7251" s="206">
        <v>43038.125</v>
      </c>
      <c r="N7251">
        <v>4</v>
      </c>
      <c r="O7251">
        <v>1609.5909999999999</v>
      </c>
      <c r="Q7251" s="206">
        <v>42672.125</v>
      </c>
      <c r="R7251">
        <v>4</v>
      </c>
      <c r="S7251">
        <v>922.98299999999995</v>
      </c>
      <c r="X7251" s="204">
        <f t="shared" si="565"/>
        <v>0.32972393669812011</v>
      </c>
      <c r="Y7251" s="204">
        <f t="shared" si="566"/>
        <v>0.5527686956521739</v>
      </c>
      <c r="Z7251" s="204">
        <f t="shared" si="567"/>
        <v>0.35828565808715918</v>
      </c>
      <c r="AA7251" s="204">
        <f t="shared" si="568"/>
        <v>0.32880157048181419</v>
      </c>
      <c r="AB7251" s="204">
        <f t="shared" si="569"/>
        <v>0.37609752775419231</v>
      </c>
      <c r="AD7251" s="204">
        <v>0.39703928199179733</v>
      </c>
      <c r="AE7251" s="204">
        <v>0.39971060869565211</v>
      </c>
      <c r="AF7251" s="204">
        <v>0.35156485957552303</v>
      </c>
      <c r="AG7251" s="204">
        <v>0.37681053313536356</v>
      </c>
      <c r="AH7251" s="204">
        <v>0.42360185272234263</v>
      </c>
    </row>
    <row r="7252" spans="1:34">
      <c r="A7252" s="206">
        <v>44133.166666666664</v>
      </c>
      <c r="B7252">
        <v>5</v>
      </c>
      <c r="C7252">
        <v>1022.603</v>
      </c>
      <c r="E7252" s="206">
        <v>43768.166666666664</v>
      </c>
      <c r="F7252">
        <v>5</v>
      </c>
      <c r="G7252">
        <v>1042.5229999999999</v>
      </c>
      <c r="I7252" s="206">
        <v>43403.166666666664</v>
      </c>
      <c r="J7252">
        <v>5</v>
      </c>
      <c r="K7252">
        <v>1327.2929999999999</v>
      </c>
      <c r="M7252" s="206">
        <v>43038.166666666664</v>
      </c>
      <c r="N7252">
        <v>5</v>
      </c>
      <c r="O7252">
        <v>1670.7940000000001</v>
      </c>
      <c r="Q7252" s="206">
        <v>42672.166666666664</v>
      </c>
      <c r="R7252">
        <v>5</v>
      </c>
      <c r="S7252">
        <v>939.995</v>
      </c>
      <c r="X7252" s="204">
        <f t="shared" si="565"/>
        <v>0.31939647833808343</v>
      </c>
      <c r="Y7252" s="204">
        <f t="shared" si="566"/>
        <v>0.55985773913043479</v>
      </c>
      <c r="Z7252" s="204">
        <f t="shared" si="567"/>
        <v>0.36641125420959186</v>
      </c>
      <c r="AA7252" s="204">
        <f t="shared" si="568"/>
        <v>0.33574124925932181</v>
      </c>
      <c r="AB7252" s="204">
        <f t="shared" si="569"/>
        <v>0.37350143647423123</v>
      </c>
      <c r="AD7252" s="204">
        <v>0.39701402048327689</v>
      </c>
      <c r="AE7252" s="204">
        <v>0.39970469565217392</v>
      </c>
      <c r="AF7252" s="204">
        <v>0.35153663559701281</v>
      </c>
      <c r="AG7252" s="204">
        <v>0.37680369986043849</v>
      </c>
      <c r="AH7252" s="204">
        <v>0.42356076830088896</v>
      </c>
    </row>
    <row r="7253" spans="1:34">
      <c r="A7253" s="206">
        <v>44133.208333333336</v>
      </c>
      <c r="B7253">
        <v>6</v>
      </c>
      <c r="C7253">
        <v>1047.3789999999999</v>
      </c>
      <c r="E7253" s="206">
        <v>43768.208333333336</v>
      </c>
      <c r="F7253">
        <v>6</v>
      </c>
      <c r="G7253">
        <v>1119.058</v>
      </c>
      <c r="I7253" s="206">
        <v>43403.208333333336</v>
      </c>
      <c r="J7253">
        <v>6</v>
      </c>
      <c r="K7253">
        <v>1423.375</v>
      </c>
      <c r="M7253" s="206">
        <v>43038.208333333336</v>
      </c>
      <c r="N7253">
        <v>6</v>
      </c>
      <c r="O7253">
        <v>1766.7650000000001</v>
      </c>
      <c r="Q7253" s="206">
        <v>42672.208333333336</v>
      </c>
      <c r="R7253">
        <v>6</v>
      </c>
      <c r="S7253">
        <v>977.94</v>
      </c>
      <c r="X7253" s="204">
        <f t="shared" si="565"/>
        <v>0.32528344796752134</v>
      </c>
      <c r="Y7253" s="204">
        <f t="shared" si="566"/>
        <v>0.58114573913043477</v>
      </c>
      <c r="Z7253" s="204">
        <f t="shared" si="567"/>
        <v>0.38620091864685518</v>
      </c>
      <c r="AA7253" s="204">
        <f t="shared" si="568"/>
        <v>0.33923077498774074</v>
      </c>
      <c r="AB7253" s="204">
        <f t="shared" si="569"/>
        <v>0.37849596965526838</v>
      </c>
      <c r="AD7253" s="204">
        <v>0.3969634974662361</v>
      </c>
      <c r="AE7253" s="204">
        <v>0.39967826086956526</v>
      </c>
      <c r="AF7253" s="204">
        <v>0.35150986646275573</v>
      </c>
      <c r="AG7253" s="204">
        <v>0.37676627954537245</v>
      </c>
      <c r="AH7253" s="204">
        <v>0.42352412543851148</v>
      </c>
    </row>
    <row r="7254" spans="1:34">
      <c r="A7254" s="206">
        <v>44133.25</v>
      </c>
      <c r="B7254">
        <v>7</v>
      </c>
      <c r="C7254">
        <v>1167.546</v>
      </c>
      <c r="E7254" s="206">
        <v>43768.25</v>
      </c>
      <c r="F7254">
        <v>7</v>
      </c>
      <c r="G7254">
        <v>1301.049</v>
      </c>
      <c r="I7254" s="206">
        <v>43403.25</v>
      </c>
      <c r="J7254">
        <v>7</v>
      </c>
      <c r="K7254">
        <v>1642.0150000000001</v>
      </c>
      <c r="M7254" s="206">
        <v>43038.25</v>
      </c>
      <c r="N7254">
        <v>7</v>
      </c>
      <c r="O7254">
        <v>1943.1510000000001</v>
      </c>
      <c r="Q7254" s="206">
        <v>42672.25</v>
      </c>
      <c r="R7254">
        <v>7</v>
      </c>
      <c r="S7254">
        <v>1018.782</v>
      </c>
      <c r="X7254" s="204">
        <f t="shared" si="565"/>
        <v>0.33841424167719808</v>
      </c>
      <c r="Y7254" s="204">
        <f t="shared" si="566"/>
        <v>0.61452695652173916</v>
      </c>
      <c r="Z7254" s="204">
        <f t="shared" si="567"/>
        <v>0.41415778775218998</v>
      </c>
      <c r="AA7254" s="204">
        <f t="shared" si="568"/>
        <v>0.36413480814929861</v>
      </c>
      <c r="AB7254" s="204">
        <f t="shared" si="569"/>
        <v>0.38766630862765444</v>
      </c>
      <c r="AD7254" s="204">
        <v>0.3969171270259384</v>
      </c>
      <c r="AE7254" s="204">
        <v>0.39963304347826084</v>
      </c>
      <c r="AF7254" s="204">
        <v>0.35149066251861472</v>
      </c>
      <c r="AG7254" s="204">
        <v>0.37675521614787466</v>
      </c>
      <c r="AH7254" s="204">
        <v>0.42350339816282312</v>
      </c>
    </row>
    <row r="7255" spans="1:34">
      <c r="A7255" s="206">
        <v>44133.291666666664</v>
      </c>
      <c r="B7255">
        <v>8</v>
      </c>
      <c r="C7255">
        <v>1238.8910000000001</v>
      </c>
      <c r="E7255" s="206">
        <v>43768.291666666664</v>
      </c>
      <c r="F7255">
        <v>8</v>
      </c>
      <c r="G7255">
        <v>1347.6510000000001</v>
      </c>
      <c r="I7255" s="206">
        <v>43403.291666666664</v>
      </c>
      <c r="J7255">
        <v>8</v>
      </c>
      <c r="K7255">
        <v>1639.057</v>
      </c>
      <c r="M7255" s="206">
        <v>43038.291666666664</v>
      </c>
      <c r="N7255">
        <v>8</v>
      </c>
      <c r="O7255">
        <v>1974.7339999999999</v>
      </c>
      <c r="Q7255" s="206">
        <v>42672.291666666664</v>
      </c>
      <c r="R7255">
        <v>8</v>
      </c>
      <c r="S7255">
        <v>1130.9580000000001</v>
      </c>
      <c r="X7255" s="204">
        <f t="shared" si="565"/>
        <v>0.3525475366222664</v>
      </c>
      <c r="Y7255" s="204">
        <f t="shared" si="566"/>
        <v>0.67587860869565219</v>
      </c>
      <c r="Z7255" s="204">
        <f t="shared" si="567"/>
        <v>0.47777521725189237</v>
      </c>
      <c r="AA7255" s="204">
        <f t="shared" si="568"/>
        <v>0.42335359562045644</v>
      </c>
      <c r="AB7255" s="204">
        <f t="shared" si="569"/>
        <v>0.43214371108546523</v>
      </c>
      <c r="AD7255" s="204">
        <v>0.3969171270259384</v>
      </c>
      <c r="AE7255" s="204">
        <v>0.39962782608695652</v>
      </c>
      <c r="AF7255" s="204">
        <v>0.35149037154976415</v>
      </c>
      <c r="AG7255" s="204">
        <v>0.37665011387164571</v>
      </c>
      <c r="AH7255" s="204">
        <v>0.42349192413520997</v>
      </c>
    </row>
    <row r="7256" spans="1:34">
      <c r="A7256" s="206">
        <v>44133.333333333336</v>
      </c>
      <c r="B7256">
        <v>9</v>
      </c>
      <c r="C7256">
        <v>1266.1030000000001</v>
      </c>
      <c r="E7256" s="206">
        <v>43768.333333333336</v>
      </c>
      <c r="F7256">
        <v>9</v>
      </c>
      <c r="G7256">
        <v>1293.57</v>
      </c>
      <c r="I7256" s="206">
        <v>43403.333333333336</v>
      </c>
      <c r="J7256">
        <v>9</v>
      </c>
      <c r="K7256">
        <v>1651.7739999999999</v>
      </c>
      <c r="M7256" s="206">
        <v>43038.333333333336</v>
      </c>
      <c r="N7256">
        <v>9</v>
      </c>
      <c r="O7256">
        <v>1901.922</v>
      </c>
      <c r="Q7256" s="206">
        <v>42672.333333333336</v>
      </c>
      <c r="R7256">
        <v>9</v>
      </c>
      <c r="S7256">
        <v>1130.8979999999999</v>
      </c>
      <c r="X7256" s="204">
        <f t="shared" si="565"/>
        <v>0.39136582401656606</v>
      </c>
      <c r="Y7256" s="204">
        <f t="shared" si="566"/>
        <v>0.68686399999999992</v>
      </c>
      <c r="Z7256" s="204">
        <f t="shared" si="567"/>
        <v>0.47691453139175644</v>
      </c>
      <c r="AA7256" s="204">
        <f t="shared" si="568"/>
        <v>0.43851760886139091</v>
      </c>
      <c r="AB7256" s="204">
        <f t="shared" si="569"/>
        <v>0.45855063044229788</v>
      </c>
      <c r="AD7256" s="204">
        <v>0.39684826346161567</v>
      </c>
      <c r="AE7256" s="204">
        <v>0.39955513043478263</v>
      </c>
      <c r="AF7256" s="204">
        <v>0.35149037154976415</v>
      </c>
      <c r="AG7256" s="204">
        <v>0.37659479688415676</v>
      </c>
      <c r="AH7256" s="204">
        <v>0.42349044361551791</v>
      </c>
    </row>
    <row r="7257" spans="1:34">
      <c r="A7257" s="206">
        <v>44133.375</v>
      </c>
      <c r="B7257">
        <v>10</v>
      </c>
      <c r="C7257">
        <v>1228.329</v>
      </c>
      <c r="E7257" s="206">
        <v>43768.375</v>
      </c>
      <c r="F7257">
        <v>10</v>
      </c>
      <c r="G7257">
        <v>1279.0709999999999</v>
      </c>
      <c r="I7257" s="206">
        <v>43403.375</v>
      </c>
      <c r="J7257">
        <v>10</v>
      </c>
      <c r="K7257">
        <v>1525.7809999999999</v>
      </c>
      <c r="M7257" s="206">
        <v>43038.375</v>
      </c>
      <c r="N7257">
        <v>10</v>
      </c>
      <c r="O7257">
        <v>1807.213</v>
      </c>
      <c r="Q7257" s="206">
        <v>42672.375</v>
      </c>
      <c r="R7257">
        <v>10</v>
      </c>
      <c r="S7257">
        <v>1162.961</v>
      </c>
      <c r="X7257" s="204">
        <f t="shared" si="565"/>
        <v>0.39134506113285061</v>
      </c>
      <c r="Y7257" s="204">
        <f t="shared" si="566"/>
        <v>0.66153808695652172</v>
      </c>
      <c r="Z7257" s="204">
        <f t="shared" si="567"/>
        <v>0.48061478226509941</v>
      </c>
      <c r="AA7257" s="204">
        <f t="shared" si="568"/>
        <v>0.42091997356498784</v>
      </c>
      <c r="AB7257" s="204">
        <f t="shared" si="569"/>
        <v>0.46862260590712557</v>
      </c>
      <c r="AD7257" s="204">
        <v>0.39684341878874874</v>
      </c>
      <c r="AE7257" s="204">
        <v>0.39954608695652172</v>
      </c>
      <c r="AF7257" s="204">
        <v>0.35148804379895915</v>
      </c>
      <c r="AG7257" s="204">
        <v>0.37659349530798059</v>
      </c>
      <c r="AH7257" s="204">
        <v>0.42344565789483429</v>
      </c>
    </row>
    <row r="7258" spans="1:34">
      <c r="A7258" s="206">
        <v>44133.416666666664</v>
      </c>
      <c r="B7258">
        <v>11</v>
      </c>
      <c r="C7258">
        <v>1290.075</v>
      </c>
      <c r="E7258" s="206">
        <v>43768.416666666664</v>
      </c>
      <c r="F7258">
        <v>11</v>
      </c>
      <c r="G7258">
        <v>1310.1890000000001</v>
      </c>
      <c r="I7258" s="206">
        <v>43403.416666666664</v>
      </c>
      <c r="J7258">
        <v>11</v>
      </c>
      <c r="K7258">
        <v>1452.7840000000001</v>
      </c>
      <c r="M7258" s="206">
        <v>43038.416666666664</v>
      </c>
      <c r="N7258">
        <v>11</v>
      </c>
      <c r="O7258">
        <v>1682.28</v>
      </c>
      <c r="Q7258" s="206">
        <v>42672.416666666664</v>
      </c>
      <c r="R7258">
        <v>11</v>
      </c>
      <c r="S7258">
        <v>1222.9749999999999</v>
      </c>
      <c r="X7258" s="204">
        <f t="shared" si="565"/>
        <v>0.40244040014229499</v>
      </c>
      <c r="Y7258" s="204">
        <f t="shared" si="566"/>
        <v>0.62859582608695652</v>
      </c>
      <c r="Z7258" s="204">
        <f t="shared" si="567"/>
        <v>0.44395474386884987</v>
      </c>
      <c r="AA7258" s="204">
        <f t="shared" si="568"/>
        <v>0.4162020853202707</v>
      </c>
      <c r="AB7258" s="204">
        <f t="shared" si="569"/>
        <v>0.45464131819551301</v>
      </c>
      <c r="AD7258" s="204">
        <v>0.39682750057790028</v>
      </c>
      <c r="AE7258" s="204">
        <v>0.399544347826087</v>
      </c>
      <c r="AF7258" s="204">
        <v>0.3514874618612579</v>
      </c>
      <c r="AG7258" s="204">
        <v>0.37653915450262382</v>
      </c>
      <c r="AH7258" s="204">
        <v>0.42344269685545022</v>
      </c>
    </row>
    <row r="7259" spans="1:34">
      <c r="A7259" s="206">
        <v>44133.458333333336</v>
      </c>
      <c r="B7259">
        <v>12</v>
      </c>
      <c r="C7259">
        <v>1310.6500000000001</v>
      </c>
      <c r="E7259" s="206">
        <v>43768.458333333336</v>
      </c>
      <c r="F7259">
        <v>12</v>
      </c>
      <c r="G7259">
        <v>1315.3040000000001</v>
      </c>
      <c r="I7259" s="206">
        <v>43403.458333333336</v>
      </c>
      <c r="J7259">
        <v>12</v>
      </c>
      <c r="K7259">
        <v>1335.768</v>
      </c>
      <c r="M7259" s="206">
        <v>43038.458333333336</v>
      </c>
      <c r="N7259">
        <v>12</v>
      </c>
      <c r="O7259">
        <v>1634.5360000000001</v>
      </c>
      <c r="Q7259" s="206">
        <v>42672.458333333336</v>
      </c>
      <c r="R7259">
        <v>12</v>
      </c>
      <c r="S7259">
        <v>1175.0029999999999</v>
      </c>
      <c r="X7259" s="204">
        <f t="shared" si="565"/>
        <v>0.42320812853055534</v>
      </c>
      <c r="Y7259" s="204">
        <f t="shared" si="566"/>
        <v>0.58514086956521738</v>
      </c>
      <c r="Z7259" s="204">
        <f t="shared" si="567"/>
        <v>0.42271489068009316</v>
      </c>
      <c r="AA7259" s="204">
        <f t="shared" si="568"/>
        <v>0.42632769718309632</v>
      </c>
      <c r="AB7259" s="204">
        <f t="shared" si="569"/>
        <v>0.47749536042141516</v>
      </c>
      <c r="AD7259" s="204">
        <v>0.39680985212674219</v>
      </c>
      <c r="AE7259" s="204">
        <v>0.39953808695652177</v>
      </c>
      <c r="AF7259" s="204">
        <v>0.35145865594504649</v>
      </c>
      <c r="AG7259" s="204">
        <v>0.3765293926813022</v>
      </c>
      <c r="AH7259" s="204">
        <v>0.42340087217415057</v>
      </c>
    </row>
    <row r="7260" spans="1:34">
      <c r="A7260" s="206">
        <v>44133.5</v>
      </c>
      <c r="B7260">
        <v>13</v>
      </c>
      <c r="C7260">
        <v>1303.808</v>
      </c>
      <c r="E7260" s="206">
        <v>43768.5</v>
      </c>
      <c r="F7260">
        <v>13</v>
      </c>
      <c r="G7260">
        <v>1313.184</v>
      </c>
      <c r="I7260" s="206">
        <v>43403.5</v>
      </c>
      <c r="J7260">
        <v>13</v>
      </c>
      <c r="K7260">
        <v>1295.7529999999999</v>
      </c>
      <c r="M7260" s="206">
        <v>43038.5</v>
      </c>
      <c r="N7260">
        <v>13</v>
      </c>
      <c r="O7260">
        <v>1558.2950000000001</v>
      </c>
      <c r="Q7260" s="206">
        <v>42672.5</v>
      </c>
      <c r="R7260">
        <v>13</v>
      </c>
      <c r="S7260">
        <v>1128.865</v>
      </c>
      <c r="X7260" s="204">
        <f t="shared" si="565"/>
        <v>0.4066075109039744</v>
      </c>
      <c r="Y7260" s="204">
        <f t="shared" si="566"/>
        <v>0.56853426086956527</v>
      </c>
      <c r="Z7260" s="204">
        <f t="shared" si="567"/>
        <v>0.38866687965586533</v>
      </c>
      <c r="AA7260" s="204">
        <f t="shared" si="568"/>
        <v>0.42799208771842484</v>
      </c>
      <c r="AB7260" s="204">
        <f t="shared" si="569"/>
        <v>0.48511078358725485</v>
      </c>
      <c r="AD7260" s="204">
        <v>0.39672541639963288</v>
      </c>
      <c r="AE7260" s="204">
        <v>0.39952347826086959</v>
      </c>
      <c r="AF7260" s="204">
        <v>0.3514438165336648</v>
      </c>
      <c r="AG7260" s="204">
        <v>0.37652353558850932</v>
      </c>
      <c r="AH7260" s="204">
        <v>0.42337866437877025</v>
      </c>
    </row>
    <row r="7261" spans="1:34">
      <c r="A7261" s="206">
        <v>44133.541666666664</v>
      </c>
      <c r="B7261">
        <v>14</v>
      </c>
      <c r="C7261">
        <v>1270.8879999999999</v>
      </c>
      <c r="E7261" s="206">
        <v>43768.541666666664</v>
      </c>
      <c r="F7261">
        <v>14</v>
      </c>
      <c r="G7261">
        <v>1313.3309999999999</v>
      </c>
      <c r="I7261" s="206">
        <v>43403.541666666664</v>
      </c>
      <c r="J7261">
        <v>14</v>
      </c>
      <c r="K7261">
        <v>1249.2170000000001</v>
      </c>
      <c r="M7261" s="206">
        <v>43038.541666666664</v>
      </c>
      <c r="N7261">
        <v>14</v>
      </c>
      <c r="O7261">
        <v>1449.163</v>
      </c>
      <c r="Q7261" s="206">
        <v>42672.541666666664</v>
      </c>
      <c r="R7261">
        <v>14</v>
      </c>
      <c r="S7261">
        <v>1181.0419999999999</v>
      </c>
      <c r="X7261" s="204">
        <f t="shared" si="565"/>
        <v>0.3906415454229607</v>
      </c>
      <c r="Y7261" s="204">
        <f t="shared" si="566"/>
        <v>0.54201565217391312</v>
      </c>
      <c r="Z7261" s="204">
        <f t="shared" si="567"/>
        <v>0.3770237610982794</v>
      </c>
      <c r="AA7261" s="204">
        <f t="shared" si="568"/>
        <v>0.4273022523450335</v>
      </c>
      <c r="AB7261" s="204">
        <f t="shared" si="569"/>
        <v>0.48257835465405069</v>
      </c>
      <c r="AD7261" s="204">
        <v>0.39666866451747751</v>
      </c>
      <c r="AE7261" s="204">
        <v>0.39952278260869561</v>
      </c>
      <c r="AF7261" s="204">
        <v>0.35143305068619191</v>
      </c>
      <c r="AG7261" s="204">
        <v>0.37652288480042112</v>
      </c>
      <c r="AH7261" s="204">
        <v>0.42337089165038716</v>
      </c>
    </row>
    <row r="7262" spans="1:34">
      <c r="A7262" s="206">
        <v>44133.583333333336</v>
      </c>
      <c r="B7262">
        <v>15</v>
      </c>
      <c r="C7262">
        <v>1289.1369999999999</v>
      </c>
      <c r="E7262" s="206">
        <v>43768.583333333336</v>
      </c>
      <c r="F7262">
        <v>15</v>
      </c>
      <c r="G7262">
        <v>1285.3340000000001</v>
      </c>
      <c r="I7262" s="206">
        <v>43403.583333333336</v>
      </c>
      <c r="J7262">
        <v>15</v>
      </c>
      <c r="K7262">
        <v>1222.2850000000001</v>
      </c>
      <c r="M7262" s="206">
        <v>43038.583333333336</v>
      </c>
      <c r="N7262">
        <v>15</v>
      </c>
      <c r="O7262">
        <v>1369.066</v>
      </c>
      <c r="Q7262" s="206">
        <v>42672.583333333336</v>
      </c>
      <c r="R7262">
        <v>15</v>
      </c>
      <c r="S7262">
        <v>1233.886</v>
      </c>
      <c r="X7262" s="204">
        <f t="shared" si="565"/>
        <v>0.40869729514992875</v>
      </c>
      <c r="Y7262" s="204">
        <f t="shared" si="566"/>
        <v>0.50405669565217393</v>
      </c>
      <c r="Z7262" s="204">
        <f t="shared" si="567"/>
        <v>0.36348323466579613</v>
      </c>
      <c r="AA7262" s="204">
        <f t="shared" si="568"/>
        <v>0.42735008526950918</v>
      </c>
      <c r="AB7262" s="204">
        <f t="shared" si="569"/>
        <v>0.47039367758870715</v>
      </c>
      <c r="AD7262" s="204">
        <v>0.39647799203535783</v>
      </c>
      <c r="AE7262" s="204">
        <v>0.3995081739130435</v>
      </c>
      <c r="AF7262" s="204">
        <v>0.35134925165721315</v>
      </c>
      <c r="AG7262" s="204">
        <v>0.37651247219101147</v>
      </c>
      <c r="AH7262" s="204">
        <v>0.42336015788261999</v>
      </c>
    </row>
    <row r="7263" spans="1:34">
      <c r="A7263" s="206">
        <v>44133.625</v>
      </c>
      <c r="B7263">
        <v>16</v>
      </c>
      <c r="C7263">
        <v>1281.7239999999999</v>
      </c>
      <c r="E7263" s="206">
        <v>43768.625</v>
      </c>
      <c r="F7263">
        <v>16</v>
      </c>
      <c r="G7263">
        <v>1282.1130000000001</v>
      </c>
      <c r="I7263" s="206">
        <v>43403.625</v>
      </c>
      <c r="J7263">
        <v>16</v>
      </c>
      <c r="K7263">
        <v>1200.1489999999999</v>
      </c>
      <c r="M7263" s="206">
        <v>43038.625</v>
      </c>
      <c r="N7263">
        <v>16</v>
      </c>
      <c r="O7263">
        <v>1340.4559999999999</v>
      </c>
      <c r="Q7263" s="206">
        <v>42672.625</v>
      </c>
      <c r="R7263">
        <v>16</v>
      </c>
      <c r="S7263">
        <v>1204.3969999999999</v>
      </c>
      <c r="X7263" s="204">
        <f t="shared" si="565"/>
        <v>0.42698385893419966</v>
      </c>
      <c r="Y7263" s="204">
        <f t="shared" si="566"/>
        <v>0.4761968695652174</v>
      </c>
      <c r="Z7263" s="204">
        <f t="shared" si="567"/>
        <v>0.35564686158088038</v>
      </c>
      <c r="AA7263" s="204">
        <f t="shared" si="568"/>
        <v>0.41824002821817152</v>
      </c>
      <c r="AB7263" s="204">
        <f t="shared" si="569"/>
        <v>0.47714817855363589</v>
      </c>
      <c r="AD7263" s="204">
        <v>0.39644857795009431</v>
      </c>
      <c r="AE7263" s="204">
        <v>0.39950260869565213</v>
      </c>
      <c r="AF7263" s="204">
        <v>0.35131957283444981</v>
      </c>
      <c r="AG7263" s="204">
        <v>0.37645878217374285</v>
      </c>
      <c r="AH7263" s="204">
        <v>0.423228761759953</v>
      </c>
    </row>
    <row r="7264" spans="1:34">
      <c r="A7264" s="206">
        <v>44133.666666666664</v>
      </c>
      <c r="B7264">
        <v>17</v>
      </c>
      <c r="C7264">
        <v>1326.6679999999999</v>
      </c>
      <c r="E7264" s="206">
        <v>43768.666666666664</v>
      </c>
      <c r="F7264">
        <v>17</v>
      </c>
      <c r="G7264">
        <v>1307.086</v>
      </c>
      <c r="I7264" s="206">
        <v>43403.666666666664</v>
      </c>
      <c r="J7264">
        <v>17</v>
      </c>
      <c r="K7264">
        <v>1236.8699999999999</v>
      </c>
      <c r="M7264" s="206">
        <v>43038.666666666664</v>
      </c>
      <c r="N7264">
        <v>17</v>
      </c>
      <c r="O7264">
        <v>1361.194</v>
      </c>
      <c r="Q7264" s="206">
        <v>42672.666666666664</v>
      </c>
      <c r="R7264">
        <v>17</v>
      </c>
      <c r="S7264">
        <v>1308.155</v>
      </c>
      <c r="X7264" s="204">
        <f t="shared" si="565"/>
        <v>0.41677924763614566</v>
      </c>
      <c r="Y7264" s="204">
        <f t="shared" si="566"/>
        <v>0.46624556521739124</v>
      </c>
      <c r="Z7264" s="204">
        <f t="shared" si="567"/>
        <v>0.34920597510354123</v>
      </c>
      <c r="AA7264" s="204">
        <f t="shared" si="568"/>
        <v>0.41719193400227839</v>
      </c>
      <c r="AB7264" s="204">
        <f t="shared" si="569"/>
        <v>0.47440440543439555</v>
      </c>
      <c r="AD7264" s="204">
        <v>0.39644442537335128</v>
      </c>
      <c r="AE7264" s="204">
        <v>0.39949913043478258</v>
      </c>
      <c r="AF7264" s="204">
        <v>0.35128291075927159</v>
      </c>
      <c r="AG7264" s="204">
        <v>0.37631756115862408</v>
      </c>
      <c r="AH7264" s="204">
        <v>0.42312142408228143</v>
      </c>
    </row>
    <row r="7265" spans="1:34">
      <c r="A7265" s="206">
        <v>44133.708333333336</v>
      </c>
      <c r="B7265">
        <v>18</v>
      </c>
      <c r="C7265">
        <v>1375.6849999999999</v>
      </c>
      <c r="E7265" s="206">
        <v>43768.708333333336</v>
      </c>
      <c r="F7265">
        <v>18</v>
      </c>
      <c r="G7265">
        <v>1319.1559999999999</v>
      </c>
      <c r="I7265" s="206">
        <v>43403.708333333336</v>
      </c>
      <c r="J7265">
        <v>18</v>
      </c>
      <c r="K7265">
        <v>1208.7180000000001</v>
      </c>
      <c r="M7265" s="206">
        <v>43038.708333333336</v>
      </c>
      <c r="N7265">
        <v>18</v>
      </c>
      <c r="O7265">
        <v>1360.38</v>
      </c>
      <c r="Q7265" s="206">
        <v>42672.708333333336</v>
      </c>
      <c r="R7265">
        <v>18</v>
      </c>
      <c r="S7265">
        <v>1296.1990000000001</v>
      </c>
      <c r="X7265" s="204">
        <f t="shared" si="565"/>
        <v>0.45268450244517561</v>
      </c>
      <c r="Y7265" s="204">
        <f t="shared" si="566"/>
        <v>0.47345878260869562</v>
      </c>
      <c r="Z7265" s="204">
        <f t="shared" si="567"/>
        <v>0.3598906422671827</v>
      </c>
      <c r="AA7265" s="204">
        <f t="shared" si="568"/>
        <v>0.42531799946440141</v>
      </c>
      <c r="AB7265" s="204">
        <f t="shared" si="569"/>
        <v>0.49103952469395806</v>
      </c>
      <c r="AD7265" s="204">
        <v>0.39640843637491124</v>
      </c>
      <c r="AE7265" s="204">
        <v>0.39936973913043483</v>
      </c>
      <c r="AF7265" s="204">
        <v>0.35126952619214302</v>
      </c>
      <c r="AG7265" s="204">
        <v>0.37631072788369896</v>
      </c>
      <c r="AH7265" s="204">
        <v>0.42312105395235838</v>
      </c>
    </row>
    <row r="7266" spans="1:34">
      <c r="A7266" s="206">
        <v>44133.75</v>
      </c>
      <c r="B7266">
        <v>19</v>
      </c>
      <c r="C7266">
        <v>1421.8219999999999</v>
      </c>
      <c r="E7266" s="206">
        <v>43768.75</v>
      </c>
      <c r="F7266">
        <v>19</v>
      </c>
      <c r="G7266">
        <v>1342.152</v>
      </c>
      <c r="I7266" s="206">
        <v>43403.75</v>
      </c>
      <c r="J7266">
        <v>19</v>
      </c>
      <c r="K7266">
        <v>1228.4490000000001</v>
      </c>
      <c r="M7266" s="206">
        <v>43038.75</v>
      </c>
      <c r="N7266">
        <v>19</v>
      </c>
      <c r="O7266">
        <v>1457.2739999999999</v>
      </c>
      <c r="Q7266" s="206">
        <v>42672.75</v>
      </c>
      <c r="R7266">
        <v>19</v>
      </c>
      <c r="S7266">
        <v>1289.8510000000001</v>
      </c>
      <c r="X7266" s="204">
        <f t="shared" si="565"/>
        <v>0.44854715181682159</v>
      </c>
      <c r="Y7266" s="204">
        <f t="shared" si="566"/>
        <v>0.47317565217391311</v>
      </c>
      <c r="Z7266" s="204">
        <f t="shared" si="567"/>
        <v>0.35169928718450977</v>
      </c>
      <c r="AA7266" s="204">
        <f t="shared" si="568"/>
        <v>0.42924550557611502</v>
      </c>
      <c r="AB7266" s="204">
        <f t="shared" si="569"/>
        <v>0.50918218312992225</v>
      </c>
      <c r="AD7266" s="204">
        <v>0.39640359170204437</v>
      </c>
      <c r="AE7266" s="204">
        <v>0.39930434782608698</v>
      </c>
      <c r="AF7266" s="204">
        <v>0.3512692352232924</v>
      </c>
      <c r="AG7266" s="204">
        <v>0.37629738672789276</v>
      </c>
      <c r="AH7266" s="204">
        <v>0.4230540604362944</v>
      </c>
    </row>
    <row r="7267" spans="1:34">
      <c r="A7267" s="206">
        <v>44133.791666666664</v>
      </c>
      <c r="B7267">
        <v>20</v>
      </c>
      <c r="C7267">
        <v>1430.229</v>
      </c>
      <c r="E7267" s="206">
        <v>43768.791666666664</v>
      </c>
      <c r="F7267">
        <v>20</v>
      </c>
      <c r="G7267">
        <v>1398.0440000000001</v>
      </c>
      <c r="I7267" s="206">
        <v>43403.791666666664</v>
      </c>
      <c r="J7267">
        <v>20</v>
      </c>
      <c r="K7267">
        <v>1347.223</v>
      </c>
      <c r="M7267" s="206">
        <v>43038.791666666664</v>
      </c>
      <c r="N7267">
        <v>20</v>
      </c>
      <c r="O7267">
        <v>1549.201</v>
      </c>
      <c r="Q7267" s="206">
        <v>42672.791666666664</v>
      </c>
      <c r="R7267">
        <v>20</v>
      </c>
      <c r="S7267">
        <v>1307.1890000000001</v>
      </c>
      <c r="X7267" s="204">
        <f t="shared" si="565"/>
        <v>0.44635043871973296</v>
      </c>
      <c r="Y7267" s="204">
        <f t="shared" si="566"/>
        <v>0.50687791304347818</v>
      </c>
      <c r="Z7267" s="204">
        <f t="shared" si="567"/>
        <v>0.35744039357610613</v>
      </c>
      <c r="AA7267" s="204">
        <f t="shared" si="568"/>
        <v>0.43672826701314627</v>
      </c>
      <c r="AB7267" s="204">
        <f t="shared" si="569"/>
        <v>0.52625886738763039</v>
      </c>
      <c r="AD7267" s="204">
        <v>0.39640047726948702</v>
      </c>
      <c r="AE7267" s="204">
        <v>0.39930434782608698</v>
      </c>
      <c r="AF7267" s="204">
        <v>0.35126516165938376</v>
      </c>
      <c r="AG7267" s="204">
        <v>0.37628632333039502</v>
      </c>
      <c r="AH7267" s="204">
        <v>0.4230385149795281</v>
      </c>
    </row>
    <row r="7268" spans="1:34">
      <c r="A7268" s="206">
        <v>44133.833333333336</v>
      </c>
      <c r="B7268">
        <v>21</v>
      </c>
      <c r="C7268">
        <v>1416.2159999999999</v>
      </c>
      <c r="E7268" s="206">
        <v>43768.833333333336</v>
      </c>
      <c r="F7268">
        <v>21</v>
      </c>
      <c r="G7268">
        <v>1391.162</v>
      </c>
      <c r="I7268" s="206">
        <v>43403.833333333336</v>
      </c>
      <c r="J7268">
        <v>21</v>
      </c>
      <c r="K7268">
        <v>1403.7639999999999</v>
      </c>
      <c r="M7268" s="206">
        <v>43038.833333333336</v>
      </c>
      <c r="N7268">
        <v>21</v>
      </c>
      <c r="O7268">
        <v>1563.9179999999999</v>
      </c>
      <c r="Q7268" s="206">
        <v>42672.833333333336</v>
      </c>
      <c r="R7268">
        <v>21</v>
      </c>
      <c r="S7268">
        <v>1249.502</v>
      </c>
      <c r="X7268" s="204">
        <f t="shared" si="565"/>
        <v>0.45235022001735781</v>
      </c>
      <c r="Y7268" s="204">
        <f t="shared" si="566"/>
        <v>0.53885252173913045</v>
      </c>
      <c r="Z7268" s="204">
        <f t="shared" si="567"/>
        <v>0.39199992783972504</v>
      </c>
      <c r="AA7268" s="204">
        <f t="shared" si="568"/>
        <v>0.45491519092332838</v>
      </c>
      <c r="AB7268" s="204">
        <f t="shared" si="569"/>
        <v>0.52937054965033825</v>
      </c>
      <c r="AD7268" s="204">
        <v>0.39636518036717083</v>
      </c>
      <c r="AE7268" s="204">
        <v>0.39918921739130436</v>
      </c>
      <c r="AF7268" s="204">
        <v>0.35124595771524281</v>
      </c>
      <c r="AG7268" s="204">
        <v>0.37617666553754936</v>
      </c>
      <c r="AH7268" s="204">
        <v>0.42298854743992237</v>
      </c>
    </row>
    <row r="7269" spans="1:34">
      <c r="A7269" s="206">
        <v>44133.875</v>
      </c>
      <c r="B7269">
        <v>22</v>
      </c>
      <c r="C7269">
        <v>1371.077</v>
      </c>
      <c r="E7269" s="206">
        <v>43768.875</v>
      </c>
      <c r="F7269">
        <v>22</v>
      </c>
      <c r="G7269">
        <v>1326.432</v>
      </c>
      <c r="I7269" s="206">
        <v>43403.875</v>
      </c>
      <c r="J7269">
        <v>22</v>
      </c>
      <c r="K7269">
        <v>1334.84</v>
      </c>
      <c r="M7269" s="206">
        <v>43038.875</v>
      </c>
      <c r="N7269">
        <v>22</v>
      </c>
      <c r="O7269">
        <v>1513.9649999999999</v>
      </c>
      <c r="Q7269" s="206">
        <v>42672.875</v>
      </c>
      <c r="R7269">
        <v>22</v>
      </c>
      <c r="S7269">
        <v>1219.1469999999999</v>
      </c>
      <c r="X7269" s="204">
        <f t="shared" si="565"/>
        <v>0.43238774546919273</v>
      </c>
      <c r="Y7269" s="204">
        <f t="shared" si="566"/>
        <v>0.54397147826086956</v>
      </c>
      <c r="Z7269" s="204">
        <f t="shared" si="567"/>
        <v>0.40845159762266808</v>
      </c>
      <c r="AA7269" s="204">
        <f t="shared" si="568"/>
        <v>0.45267582911215909</v>
      </c>
      <c r="AB7269" s="204">
        <f t="shared" si="569"/>
        <v>0.52418391903926109</v>
      </c>
      <c r="AD7269" s="204">
        <v>0.39633334394547393</v>
      </c>
      <c r="AE7269" s="204">
        <v>0.39917008695652173</v>
      </c>
      <c r="AF7269" s="204">
        <v>0.35122529892684867</v>
      </c>
      <c r="AG7269" s="204">
        <v>0.37613989601057141</v>
      </c>
      <c r="AH7269" s="204">
        <v>0.42290193703793905</v>
      </c>
    </row>
    <row r="7270" spans="1:34">
      <c r="A7270" s="206">
        <v>44133.916666666664</v>
      </c>
      <c r="B7270">
        <v>23</v>
      </c>
      <c r="C7270">
        <v>1346.2439999999999</v>
      </c>
      <c r="E7270" s="206">
        <v>43768.916666666664</v>
      </c>
      <c r="F7270">
        <v>23</v>
      </c>
      <c r="G7270">
        <v>1211.5709999999999</v>
      </c>
      <c r="I7270" s="206">
        <v>43403.916666666664</v>
      </c>
      <c r="J7270">
        <v>23</v>
      </c>
      <c r="K7270">
        <v>1278.9169999999999</v>
      </c>
      <c r="M7270" s="206">
        <v>43038.916666666664</v>
      </c>
      <c r="N7270">
        <v>23</v>
      </c>
      <c r="O7270">
        <v>1433.9059999999999</v>
      </c>
      <c r="Q7270" s="206">
        <v>42672.916666666664</v>
      </c>
      <c r="R7270">
        <v>23</v>
      </c>
      <c r="S7270">
        <v>1161.9259999999999</v>
      </c>
      <c r="X7270" s="204">
        <f t="shared" si="565"/>
        <v>0.42188345654951326</v>
      </c>
      <c r="Y7270" s="204">
        <f t="shared" si="566"/>
        <v>0.52659652173913041</v>
      </c>
      <c r="Z7270" s="204">
        <f t="shared" si="567"/>
        <v>0.38839686056248934</v>
      </c>
      <c r="AA7270" s="204">
        <f t="shared" si="568"/>
        <v>0.43161307264064097</v>
      </c>
      <c r="AB7270" s="204">
        <f t="shared" si="569"/>
        <v>0.50747662444471264</v>
      </c>
      <c r="AD7270" s="204">
        <v>0.39622503090209193</v>
      </c>
      <c r="AE7270" s="204">
        <v>0.39916417391304349</v>
      </c>
      <c r="AF7270" s="204">
        <v>0.3512238440825956</v>
      </c>
      <c r="AG7270" s="204">
        <v>0.37613371352373437</v>
      </c>
      <c r="AH7270" s="204">
        <v>0.42284234612033517</v>
      </c>
    </row>
    <row r="7271" spans="1:34">
      <c r="A7271" s="206">
        <v>44133.958333333336</v>
      </c>
      <c r="B7271">
        <v>24</v>
      </c>
      <c r="C7271">
        <v>1218.963</v>
      </c>
      <c r="E7271" s="206">
        <v>43768.958333333336</v>
      </c>
      <c r="F7271">
        <v>24</v>
      </c>
      <c r="G7271">
        <v>1101.8630000000001</v>
      </c>
      <c r="I7271" s="206">
        <v>43403.958333333336</v>
      </c>
      <c r="J7271">
        <v>24</v>
      </c>
      <c r="K7271">
        <v>1179.9880000000001</v>
      </c>
      <c r="M7271" s="206">
        <v>43038.958333333336</v>
      </c>
      <c r="N7271">
        <v>24</v>
      </c>
      <c r="O7271">
        <v>1356.8679999999999</v>
      </c>
      <c r="Q7271" s="206">
        <v>42672.958333333336</v>
      </c>
      <c r="R7271">
        <v>24</v>
      </c>
      <c r="S7271">
        <v>1058.0150000000001</v>
      </c>
      <c r="X7271" s="204">
        <f t="shared" si="565"/>
        <v>0.40208224039820439</v>
      </c>
      <c r="Y7271" s="204">
        <f t="shared" si="566"/>
        <v>0.49874991304347827</v>
      </c>
      <c r="Z7271" s="204">
        <f t="shared" si="567"/>
        <v>0.37212500952922983</v>
      </c>
      <c r="AA7271" s="204">
        <f t="shared" si="568"/>
        <v>0.39423798734672716</v>
      </c>
      <c r="AB7271" s="204">
        <f t="shared" si="569"/>
        <v>0.49828518806671518</v>
      </c>
      <c r="AD7271" s="204">
        <v>0.39622503090209193</v>
      </c>
      <c r="AE7271" s="204">
        <v>0.39913426086956522</v>
      </c>
      <c r="AF7271" s="204">
        <v>0.35120464013845465</v>
      </c>
      <c r="AG7271" s="204">
        <v>0.37613176115947006</v>
      </c>
      <c r="AH7271" s="204">
        <v>0.4228371643014131</v>
      </c>
    </row>
    <row r="7272" spans="1:34">
      <c r="A7272" s="206">
        <v>44134</v>
      </c>
      <c r="B7272">
        <v>1</v>
      </c>
      <c r="C7272">
        <v>1208.0129999999999</v>
      </c>
      <c r="E7272" s="206">
        <v>43769</v>
      </c>
      <c r="F7272">
        <v>1</v>
      </c>
      <c r="G7272">
        <v>1011.032</v>
      </c>
      <c r="I7272" s="206">
        <v>43404</v>
      </c>
      <c r="J7272">
        <v>1</v>
      </c>
      <c r="K7272">
        <v>1100.9929999999999</v>
      </c>
      <c r="M7272" s="206">
        <v>43039</v>
      </c>
      <c r="N7272">
        <v>1</v>
      </c>
      <c r="O7272">
        <v>1283.8920000000001</v>
      </c>
      <c r="Q7272" s="206">
        <v>42673</v>
      </c>
      <c r="R7272">
        <v>1</v>
      </c>
      <c r="S7272">
        <v>950.02</v>
      </c>
      <c r="X7272" s="204">
        <f t="shared" si="565"/>
        <v>0.36612404023570028</v>
      </c>
      <c r="Y7272" s="204">
        <f t="shared" si="566"/>
        <v>0.47195408695652169</v>
      </c>
      <c r="Z7272" s="204">
        <f t="shared" si="567"/>
        <v>0.34333975210617806</v>
      </c>
      <c r="AA7272" s="204">
        <f t="shared" si="568"/>
        <v>0.35853965756181594</v>
      </c>
      <c r="AB7272" s="204">
        <f t="shared" si="569"/>
        <v>0.45117468133664279</v>
      </c>
      <c r="AD7272" s="204">
        <v>0.39622226251759651</v>
      </c>
      <c r="AE7272" s="204">
        <v>0.39912486956521737</v>
      </c>
      <c r="AF7272" s="204">
        <v>0.35119940269914346</v>
      </c>
      <c r="AG7272" s="204">
        <v>0.37612037236792828</v>
      </c>
      <c r="AH7272" s="204">
        <v>0.42275906688765891</v>
      </c>
    </row>
    <row r="7273" spans="1:34">
      <c r="A7273" s="206">
        <v>44134.041666666664</v>
      </c>
      <c r="B7273">
        <v>2</v>
      </c>
      <c r="C7273">
        <v>1169.5920000000001</v>
      </c>
      <c r="E7273" s="206">
        <v>43769.041666666664</v>
      </c>
      <c r="F7273">
        <v>2</v>
      </c>
      <c r="G7273">
        <v>1035.002</v>
      </c>
      <c r="I7273" s="206">
        <v>43404.041666666664</v>
      </c>
      <c r="J7273">
        <v>2</v>
      </c>
      <c r="K7273">
        <v>1080.1289999999999</v>
      </c>
      <c r="M7273" s="206">
        <v>43039.041666666664</v>
      </c>
      <c r="N7273">
        <v>2</v>
      </c>
      <c r="O7273">
        <v>1303.893</v>
      </c>
      <c r="Q7273" s="206">
        <v>42673.041666666664</v>
      </c>
      <c r="R7273">
        <v>2</v>
      </c>
      <c r="S7273">
        <v>945.82299999999998</v>
      </c>
      <c r="X7273" s="204">
        <f t="shared" si="565"/>
        <v>0.32875257978830164</v>
      </c>
      <c r="Y7273" s="204">
        <f t="shared" si="566"/>
        <v>0.44657113043478264</v>
      </c>
      <c r="Z7273" s="204">
        <f t="shared" si="567"/>
        <v>0.32035466775139854</v>
      </c>
      <c r="AA7273" s="204">
        <f t="shared" si="568"/>
        <v>0.32898379114648363</v>
      </c>
      <c r="AB7273" s="204">
        <f t="shared" si="569"/>
        <v>0.44712175867973175</v>
      </c>
      <c r="AD7273" s="204">
        <v>0.39619769310520003</v>
      </c>
      <c r="AE7273" s="204">
        <v>0.39912452173913043</v>
      </c>
      <c r="AF7273" s="204">
        <v>0.35102394848221918</v>
      </c>
      <c r="AG7273" s="204">
        <v>0.37610442805976968</v>
      </c>
      <c r="AH7273" s="204">
        <v>0.42270206687951606</v>
      </c>
    </row>
    <row r="7274" spans="1:34">
      <c r="A7274" s="206">
        <v>44134.083333333336</v>
      </c>
      <c r="B7274">
        <v>3</v>
      </c>
      <c r="C7274">
        <v>1146.3879999999999</v>
      </c>
      <c r="E7274" s="206">
        <v>43769.083333333336</v>
      </c>
      <c r="F7274">
        <v>3</v>
      </c>
      <c r="G7274">
        <v>991.77800000000002</v>
      </c>
      <c r="I7274" s="206">
        <v>43404.083333333336</v>
      </c>
      <c r="J7274">
        <v>3</v>
      </c>
      <c r="K7274">
        <v>991.178</v>
      </c>
      <c r="M7274" s="206">
        <v>43039.083333333336</v>
      </c>
      <c r="N7274">
        <v>3</v>
      </c>
      <c r="O7274">
        <v>1283.866</v>
      </c>
      <c r="Q7274" s="206">
        <v>42673.083333333336</v>
      </c>
      <c r="R7274">
        <v>3</v>
      </c>
      <c r="S7274">
        <v>907.69200000000001</v>
      </c>
      <c r="X7274" s="204">
        <f t="shared" si="565"/>
        <v>0.32730021607240989</v>
      </c>
      <c r="Y7274" s="204">
        <f t="shared" si="566"/>
        <v>0.45352799999999999</v>
      </c>
      <c r="Z7274" s="204">
        <f t="shared" si="567"/>
        <v>0.31428389365204895</v>
      </c>
      <c r="AA7274" s="204">
        <f t="shared" si="568"/>
        <v>0.33678348638242195</v>
      </c>
      <c r="AB7274" s="204">
        <f t="shared" si="569"/>
        <v>0.43290099690793465</v>
      </c>
      <c r="AD7274" s="204">
        <v>0.39617139345249386</v>
      </c>
      <c r="AE7274" s="204">
        <v>0.39908730434782608</v>
      </c>
      <c r="AF7274" s="204">
        <v>0.35100852713313629</v>
      </c>
      <c r="AG7274" s="204">
        <v>0.376100523331241</v>
      </c>
      <c r="AH7274" s="204">
        <v>0.42264062531229718</v>
      </c>
    </row>
    <row r="7275" spans="1:34">
      <c r="A7275" s="206">
        <v>44134.125</v>
      </c>
      <c r="B7275">
        <v>4</v>
      </c>
      <c r="C7275">
        <v>1158.2840000000001</v>
      </c>
      <c r="E7275" s="206">
        <v>43769.125</v>
      </c>
      <c r="F7275">
        <v>4</v>
      </c>
      <c r="G7275">
        <v>989.69399999999996</v>
      </c>
      <c r="I7275" s="206">
        <v>43404.125</v>
      </c>
      <c r="J7275">
        <v>4</v>
      </c>
      <c r="K7275">
        <v>1058.097</v>
      </c>
      <c r="M7275" s="206">
        <v>43039.125</v>
      </c>
      <c r="N7275">
        <v>4</v>
      </c>
      <c r="O7275">
        <v>1300.78</v>
      </c>
      <c r="Q7275" s="206">
        <v>42673.125</v>
      </c>
      <c r="R7275">
        <v>4</v>
      </c>
      <c r="S7275">
        <v>864.79300000000001</v>
      </c>
      <c r="X7275" s="204">
        <f t="shared" si="565"/>
        <v>0.31410505742321543</v>
      </c>
      <c r="Y7275" s="204">
        <f t="shared" si="566"/>
        <v>0.44656208695652172</v>
      </c>
      <c r="Z7275" s="204">
        <f t="shared" si="567"/>
        <v>0.28840192342049015</v>
      </c>
      <c r="AA7275" s="204">
        <f t="shared" si="568"/>
        <v>0.32271865422229684</v>
      </c>
      <c r="AB7275" s="204">
        <f t="shared" si="569"/>
        <v>0.42431250217451327</v>
      </c>
      <c r="AD7275" s="204">
        <v>0.39616620273156494</v>
      </c>
      <c r="AE7275" s="204">
        <v>0.39908591304347829</v>
      </c>
      <c r="AF7275" s="204">
        <v>0.35090843384852277</v>
      </c>
      <c r="AG7275" s="204">
        <v>0.37596418322678304</v>
      </c>
      <c r="AH7275" s="204">
        <v>0.42251219022901415</v>
      </c>
    </row>
    <row r="7276" spans="1:34">
      <c r="A7276" s="206">
        <v>44134.166666666664</v>
      </c>
      <c r="B7276">
        <v>5</v>
      </c>
      <c r="C7276">
        <v>1157.8699999999999</v>
      </c>
      <c r="E7276" s="206">
        <v>43769.166666666664</v>
      </c>
      <c r="F7276">
        <v>5</v>
      </c>
      <c r="G7276">
        <v>1008.812</v>
      </c>
      <c r="I7276" s="206">
        <v>43404.166666666664</v>
      </c>
      <c r="J7276">
        <v>5</v>
      </c>
      <c r="K7276">
        <v>1027.2360000000001</v>
      </c>
      <c r="M7276" s="206">
        <v>43039.166666666664</v>
      </c>
      <c r="N7276">
        <v>5</v>
      </c>
      <c r="O7276">
        <v>1368.7660000000001</v>
      </c>
      <c r="Q7276" s="206">
        <v>42673.166666666664</v>
      </c>
      <c r="R7276">
        <v>5</v>
      </c>
      <c r="S7276">
        <v>879.06899999999996</v>
      </c>
      <c r="X7276" s="204">
        <f t="shared" si="565"/>
        <v>0.29925994161477099</v>
      </c>
      <c r="Y7276" s="204">
        <f t="shared" si="566"/>
        <v>0.45244521739130433</v>
      </c>
      <c r="Z7276" s="204">
        <f t="shared" si="567"/>
        <v>0.3078732679351745</v>
      </c>
      <c r="AA7276" s="204">
        <f t="shared" si="568"/>
        <v>0.32204053303449143</v>
      </c>
      <c r="AB7276" s="204">
        <f t="shared" si="569"/>
        <v>0.42871556773858766</v>
      </c>
      <c r="AD7276" s="204">
        <v>0.3961561673377692</v>
      </c>
      <c r="AE7276" s="204">
        <v>0.39896660869565215</v>
      </c>
      <c r="AF7276" s="204">
        <v>0.35090697900426965</v>
      </c>
      <c r="AG7276" s="204">
        <v>0.37594368340200773</v>
      </c>
      <c r="AH7276" s="204">
        <v>0.42246148242956244</v>
      </c>
    </row>
    <row r="7277" spans="1:34">
      <c r="A7277" s="206">
        <v>44134.208333333336</v>
      </c>
      <c r="B7277">
        <v>6</v>
      </c>
      <c r="C7277">
        <v>1267.268</v>
      </c>
      <c r="E7277" s="206">
        <v>43769.208333333336</v>
      </c>
      <c r="F7277">
        <v>6</v>
      </c>
      <c r="G7277">
        <v>1051.364</v>
      </c>
      <c r="I7277" s="206">
        <v>43404.208333333336</v>
      </c>
      <c r="J7277">
        <v>6</v>
      </c>
      <c r="K7277">
        <v>1096.567</v>
      </c>
      <c r="M7277" s="206">
        <v>43039.208333333336</v>
      </c>
      <c r="N7277">
        <v>6</v>
      </c>
      <c r="O7277">
        <v>1466.626</v>
      </c>
      <c r="Q7277" s="206">
        <v>42673.208333333336</v>
      </c>
      <c r="R7277">
        <v>6</v>
      </c>
      <c r="S7277">
        <v>891.18600000000004</v>
      </c>
      <c r="X7277" s="204">
        <f t="shared" si="565"/>
        <v>0.30420012374678695</v>
      </c>
      <c r="Y7277" s="204">
        <f t="shared" si="566"/>
        <v>0.47609252173913047</v>
      </c>
      <c r="Z7277" s="204">
        <f t="shared" si="567"/>
        <v>0.29889367823617013</v>
      </c>
      <c r="AA7277" s="204">
        <f t="shared" si="568"/>
        <v>0.32826141636868705</v>
      </c>
      <c r="AB7277" s="204">
        <f t="shared" si="569"/>
        <v>0.42856233395046328</v>
      </c>
      <c r="AD7277" s="204">
        <v>0.39610875875328572</v>
      </c>
      <c r="AE7277" s="204">
        <v>0.39895652173913043</v>
      </c>
      <c r="AF7277" s="204">
        <v>0.35080659475080561</v>
      </c>
      <c r="AG7277" s="204">
        <v>0.37590496151076547</v>
      </c>
      <c r="AH7277" s="204">
        <v>0.42245852139017837</v>
      </c>
    </row>
    <row r="7278" spans="1:34">
      <c r="A7278" s="206">
        <v>44134.25</v>
      </c>
      <c r="B7278">
        <v>7</v>
      </c>
      <c r="C7278">
        <v>1363.431</v>
      </c>
      <c r="E7278" s="206">
        <v>43769.25</v>
      </c>
      <c r="F7278">
        <v>7</v>
      </c>
      <c r="G7278">
        <v>1216.7260000000001</v>
      </c>
      <c r="I7278" s="206">
        <v>43404.25</v>
      </c>
      <c r="J7278">
        <v>7</v>
      </c>
      <c r="K7278">
        <v>1222.298</v>
      </c>
      <c r="M7278" s="206">
        <v>43039.25</v>
      </c>
      <c r="N7278">
        <v>7</v>
      </c>
      <c r="O7278">
        <v>1645.4179999999999</v>
      </c>
      <c r="Q7278" s="206">
        <v>42673.25</v>
      </c>
      <c r="R7278">
        <v>7</v>
      </c>
      <c r="S7278">
        <v>924.17700000000002</v>
      </c>
      <c r="X7278" s="204">
        <f t="shared" si="565"/>
        <v>0.30839318811311067</v>
      </c>
      <c r="Y7278" s="204">
        <f t="shared" si="566"/>
        <v>0.5101307826086956</v>
      </c>
      <c r="Z7278" s="204">
        <f t="shared" si="567"/>
        <v>0.31906683961855148</v>
      </c>
      <c r="AA7278" s="204">
        <f t="shared" si="568"/>
        <v>0.34210758373120892</v>
      </c>
      <c r="AB7278" s="204">
        <f t="shared" si="569"/>
        <v>0.46905380726742701</v>
      </c>
      <c r="AD7278" s="204">
        <v>0.39610252988817113</v>
      </c>
      <c r="AE7278" s="204">
        <v>0.39895652173913043</v>
      </c>
      <c r="AF7278" s="204">
        <v>0.35068642461549926</v>
      </c>
      <c r="AG7278" s="204">
        <v>0.37589324732517959</v>
      </c>
      <c r="AH7278" s="204">
        <v>0.4224400148940281</v>
      </c>
    </row>
    <row r="7279" spans="1:34">
      <c r="A7279" s="206">
        <v>44134.291666666664</v>
      </c>
      <c r="B7279">
        <v>8</v>
      </c>
      <c r="C7279">
        <v>1421.538</v>
      </c>
      <c r="E7279" s="206">
        <v>43769.291666666664</v>
      </c>
      <c r="F7279">
        <v>8</v>
      </c>
      <c r="G7279">
        <v>1245.8510000000001</v>
      </c>
      <c r="I7279" s="206">
        <v>43404.291666666664</v>
      </c>
      <c r="J7279">
        <v>8</v>
      </c>
      <c r="K7279">
        <v>1282.9939999999999</v>
      </c>
      <c r="M7279" s="206">
        <v>43039.291666666664</v>
      </c>
      <c r="N7279">
        <v>8</v>
      </c>
      <c r="O7279">
        <v>1702.7239999999999</v>
      </c>
      <c r="Q7279" s="206">
        <v>42673.291666666664</v>
      </c>
      <c r="R7279">
        <v>8</v>
      </c>
      <c r="S7279">
        <v>1004.874</v>
      </c>
      <c r="X7279" s="204">
        <f t="shared" si="565"/>
        <v>0.31980965972401976</v>
      </c>
      <c r="Y7279" s="204">
        <f t="shared" si="566"/>
        <v>0.57231930434782607</v>
      </c>
      <c r="Z7279" s="204">
        <f t="shared" si="567"/>
        <v>0.35565064417593839</v>
      </c>
      <c r="AA7279" s="204">
        <f t="shared" si="568"/>
        <v>0.39591539364381784</v>
      </c>
      <c r="AB7279" s="204">
        <f t="shared" si="569"/>
        <v>0.50464661105341202</v>
      </c>
      <c r="AD7279" s="204">
        <v>0.39609180239825148</v>
      </c>
      <c r="AE7279" s="204">
        <v>0.39888834782608701</v>
      </c>
      <c r="AF7279" s="204">
        <v>0.35061746499790214</v>
      </c>
      <c r="AG7279" s="204">
        <v>0.37587600144084482</v>
      </c>
      <c r="AH7279" s="204">
        <v>0.42241928761833974</v>
      </c>
    </row>
    <row r="7280" spans="1:34">
      <c r="A7280" s="206">
        <v>44134.333333333336</v>
      </c>
      <c r="B7280">
        <v>9</v>
      </c>
      <c r="C7280">
        <v>1445.4639999999999</v>
      </c>
      <c r="E7280" s="206">
        <v>43769.333333333336</v>
      </c>
      <c r="F7280">
        <v>9</v>
      </c>
      <c r="G7280">
        <v>1211.04</v>
      </c>
      <c r="I7280" s="206">
        <v>43404.333333333336</v>
      </c>
      <c r="J7280">
        <v>9</v>
      </c>
      <c r="K7280">
        <v>1200.2550000000001</v>
      </c>
      <c r="M7280" s="206">
        <v>43039.333333333336</v>
      </c>
      <c r="N7280">
        <v>9</v>
      </c>
      <c r="O7280">
        <v>1685.4690000000001</v>
      </c>
      <c r="Q7280" s="206">
        <v>42673.333333333336</v>
      </c>
      <c r="R7280">
        <v>9</v>
      </c>
      <c r="S7280">
        <v>1069.921</v>
      </c>
      <c r="X7280" s="204">
        <f t="shared" si="565"/>
        <v>0.34773470017703823</v>
      </c>
      <c r="Y7280" s="204">
        <f t="shared" si="566"/>
        <v>0.59225182608695648</v>
      </c>
      <c r="Z7280" s="204">
        <f t="shared" si="567"/>
        <v>0.3733112895332103</v>
      </c>
      <c r="AA7280" s="204">
        <f t="shared" si="568"/>
        <v>0.40539249517684678</v>
      </c>
      <c r="AB7280" s="204">
        <f t="shared" si="569"/>
        <v>0.52615375048949686</v>
      </c>
      <c r="AD7280" s="204">
        <v>0.39597760653781688</v>
      </c>
      <c r="AE7280" s="204">
        <v>0.39886643478260869</v>
      </c>
      <c r="AF7280" s="204">
        <v>0.35061746499790214</v>
      </c>
      <c r="AG7280" s="204">
        <v>0.37583207324489776</v>
      </c>
      <c r="AH7280" s="204">
        <v>0.42235599540150587</v>
      </c>
    </row>
    <row r="7281" spans="1:34">
      <c r="A7281" s="206">
        <v>44134.375</v>
      </c>
      <c r="B7281">
        <v>10</v>
      </c>
      <c r="C7281">
        <v>1429.7929999999999</v>
      </c>
      <c r="E7281" s="206">
        <v>43769.375</v>
      </c>
      <c r="F7281">
        <v>10</v>
      </c>
      <c r="G7281">
        <v>1262.2270000000001</v>
      </c>
      <c r="I7281" s="206">
        <v>43404.375</v>
      </c>
      <c r="J7281">
        <v>10</v>
      </c>
      <c r="K7281">
        <v>1193.251</v>
      </c>
      <c r="M7281" s="206">
        <v>43039.375</v>
      </c>
      <c r="N7281">
        <v>10</v>
      </c>
      <c r="O7281">
        <v>1611.1849999999999</v>
      </c>
      <c r="Q7281" s="206">
        <v>42673.375</v>
      </c>
      <c r="R7281">
        <v>10</v>
      </c>
      <c r="S7281">
        <v>1143.75</v>
      </c>
      <c r="X7281" s="204">
        <f t="shared" si="565"/>
        <v>0.37024408846095819</v>
      </c>
      <c r="Y7281" s="204">
        <f t="shared" si="566"/>
        <v>0.58625008695652181</v>
      </c>
      <c r="Z7281" s="204">
        <f t="shared" si="567"/>
        <v>0.34923681780170712</v>
      </c>
      <c r="AA7281" s="204">
        <f t="shared" si="568"/>
        <v>0.39406520310933529</v>
      </c>
      <c r="AB7281" s="204">
        <f t="shared" si="569"/>
        <v>0.53500947902732821</v>
      </c>
      <c r="AD7281" s="204">
        <v>0.39597483815332146</v>
      </c>
      <c r="AE7281" s="204">
        <v>0.39884869565217396</v>
      </c>
      <c r="AF7281" s="204">
        <v>0.3506116456208897</v>
      </c>
      <c r="AG7281" s="204">
        <v>0.37578424032042196</v>
      </c>
      <c r="AH7281" s="204">
        <v>0.42233415773604849</v>
      </c>
    </row>
    <row r="7282" spans="1:34">
      <c r="A7282" s="206">
        <v>44134.416666666664</v>
      </c>
      <c r="B7282">
        <v>11</v>
      </c>
      <c r="C7282">
        <v>1481.347</v>
      </c>
      <c r="E7282" s="206">
        <v>43769.416666666664</v>
      </c>
      <c r="F7282">
        <v>11</v>
      </c>
      <c r="G7282">
        <v>1305.318</v>
      </c>
      <c r="I7282" s="206">
        <v>43404.416666666664</v>
      </c>
      <c r="J7282">
        <v>11</v>
      </c>
      <c r="K7282">
        <v>1141.9490000000001</v>
      </c>
      <c r="M7282" s="206">
        <v>43039.416666666664</v>
      </c>
      <c r="N7282">
        <v>11</v>
      </c>
      <c r="O7282">
        <v>1528.123</v>
      </c>
      <c r="Q7282" s="206">
        <v>42673.416666666664</v>
      </c>
      <c r="R7282">
        <v>11</v>
      </c>
      <c r="S7282">
        <v>1157.6110000000001</v>
      </c>
      <c r="X7282" s="204">
        <f t="shared" si="565"/>
        <v>0.39579247082468788</v>
      </c>
      <c r="Y7282" s="204">
        <f t="shared" si="566"/>
        <v>0.56041217391304343</v>
      </c>
      <c r="Z7282" s="204">
        <f t="shared" si="567"/>
        <v>0.34719887197195992</v>
      </c>
      <c r="AA7282" s="204">
        <f t="shared" si="568"/>
        <v>0.41072114804225046</v>
      </c>
      <c r="AB7282" s="204">
        <f t="shared" si="569"/>
        <v>0.5292091730039078</v>
      </c>
      <c r="AD7282" s="204">
        <v>0.39597380000913562</v>
      </c>
      <c r="AE7282" s="204">
        <v>0.39882434782608694</v>
      </c>
      <c r="AF7282" s="204">
        <v>0.35061048174548726</v>
      </c>
      <c r="AG7282" s="204">
        <v>0.37574291527682735</v>
      </c>
      <c r="AH7282" s="204">
        <v>0.42231009929105318</v>
      </c>
    </row>
    <row r="7283" spans="1:34">
      <c r="A7283" s="206">
        <v>44134.458333333336</v>
      </c>
      <c r="B7283">
        <v>12</v>
      </c>
      <c r="C7283">
        <v>1479.9880000000001</v>
      </c>
      <c r="E7283" s="206">
        <v>43769.458333333336</v>
      </c>
      <c r="F7283">
        <v>12</v>
      </c>
      <c r="G7283">
        <v>1275.1890000000001</v>
      </c>
      <c r="I7283" s="206">
        <v>43404.458333333336</v>
      </c>
      <c r="J7283">
        <v>12</v>
      </c>
      <c r="K7283">
        <v>1127.769</v>
      </c>
      <c r="M7283" s="206">
        <v>43039.458333333336</v>
      </c>
      <c r="N7283">
        <v>12</v>
      </c>
      <c r="O7283">
        <v>1442.068</v>
      </c>
      <c r="Q7283" s="206">
        <v>42673.458333333336</v>
      </c>
      <c r="R7283">
        <v>12</v>
      </c>
      <c r="S7283">
        <v>1160.4570000000001</v>
      </c>
      <c r="X7283" s="204">
        <f t="shared" si="565"/>
        <v>0.40058904301100573</v>
      </c>
      <c r="Y7283" s="204">
        <f t="shared" si="566"/>
        <v>0.5315210434782609</v>
      </c>
      <c r="Z7283" s="204">
        <f t="shared" si="567"/>
        <v>0.33227158799741857</v>
      </c>
      <c r="AA7283" s="204">
        <f t="shared" si="568"/>
        <v>0.42474270279451659</v>
      </c>
      <c r="AB7283" s="204">
        <f t="shared" si="569"/>
        <v>0.54829085105453712</v>
      </c>
      <c r="AD7283" s="204">
        <v>0.3958789828401687</v>
      </c>
      <c r="AE7283" s="204">
        <v>0.3988031304347826</v>
      </c>
      <c r="AF7283" s="204">
        <v>0.35060844496353288</v>
      </c>
      <c r="AG7283" s="204">
        <v>0.37572404242227231</v>
      </c>
      <c r="AH7283" s="204">
        <v>0.42228344993659672</v>
      </c>
    </row>
    <row r="7284" spans="1:34">
      <c r="A7284" s="206">
        <v>44134.5</v>
      </c>
      <c r="B7284">
        <v>13</v>
      </c>
      <c r="C7284">
        <v>1448.828</v>
      </c>
      <c r="E7284" s="206">
        <v>43769.5</v>
      </c>
      <c r="F7284">
        <v>13</v>
      </c>
      <c r="G7284">
        <v>1337.6969999999999</v>
      </c>
      <c r="I7284" s="206">
        <v>43404.5</v>
      </c>
      <c r="J7284">
        <v>13</v>
      </c>
      <c r="K7284">
        <v>1124.779</v>
      </c>
      <c r="M7284" s="206">
        <v>43039.5</v>
      </c>
      <c r="N7284">
        <v>13</v>
      </c>
      <c r="O7284">
        <v>1376.0540000000001</v>
      </c>
      <c r="Q7284" s="206">
        <v>42673.5</v>
      </c>
      <c r="R7284">
        <v>13</v>
      </c>
      <c r="S7284">
        <v>1199.4749999999999</v>
      </c>
      <c r="X7284" s="204">
        <f t="shared" si="565"/>
        <v>0.40157389579523928</v>
      </c>
      <c r="Y7284" s="204">
        <f t="shared" si="566"/>
        <v>0.50158886956521742</v>
      </c>
      <c r="Z7284" s="204">
        <f t="shared" si="567"/>
        <v>0.32814564969561749</v>
      </c>
      <c r="AA7284" s="204">
        <f t="shared" si="568"/>
        <v>0.41493890564125896</v>
      </c>
      <c r="AB7284" s="204">
        <f t="shared" si="569"/>
        <v>0.54778784448917262</v>
      </c>
      <c r="AD7284" s="204">
        <v>0.3958789828401687</v>
      </c>
      <c r="AE7284" s="204">
        <v>0.39877878260869565</v>
      </c>
      <c r="AF7284" s="204">
        <v>0.35056450866708916</v>
      </c>
      <c r="AG7284" s="204">
        <v>0.37566807464669527</v>
      </c>
      <c r="AH7284" s="204">
        <v>0.42224791746398821</v>
      </c>
    </row>
    <row r="7285" spans="1:34">
      <c r="A7285" s="206">
        <v>44134.541666666664</v>
      </c>
      <c r="B7285">
        <v>14</v>
      </c>
      <c r="C7285">
        <v>1416.72</v>
      </c>
      <c r="E7285" s="206">
        <v>43769.541666666664</v>
      </c>
      <c r="F7285">
        <v>14</v>
      </c>
      <c r="G7285">
        <v>1402.27</v>
      </c>
      <c r="I7285" s="206">
        <v>43404.541666666664</v>
      </c>
      <c r="J7285">
        <v>14</v>
      </c>
      <c r="K7285">
        <v>1109.675</v>
      </c>
      <c r="M7285" s="206">
        <v>43039.541666666664</v>
      </c>
      <c r="N7285">
        <v>14</v>
      </c>
      <c r="O7285">
        <v>1354.06</v>
      </c>
      <c r="Q7285" s="206">
        <v>42673.541666666664</v>
      </c>
      <c r="R7285">
        <v>14</v>
      </c>
      <c r="S7285">
        <v>1212.665</v>
      </c>
      <c r="X7285" s="204">
        <f t="shared" si="565"/>
        <v>0.41507599907535958</v>
      </c>
      <c r="Y7285" s="204">
        <f t="shared" si="566"/>
        <v>0.4786274782608696</v>
      </c>
      <c r="Z7285" s="204">
        <f t="shared" si="567"/>
        <v>0.32727565283226173</v>
      </c>
      <c r="AA7285" s="204">
        <f t="shared" si="568"/>
        <v>0.43527863654689231</v>
      </c>
      <c r="AB7285" s="204">
        <f t="shared" si="569"/>
        <v>0.53625459608831894</v>
      </c>
      <c r="AD7285" s="204">
        <v>0.39587759864792105</v>
      </c>
      <c r="AE7285" s="204">
        <v>0.39869460869565221</v>
      </c>
      <c r="AF7285" s="204">
        <v>0.35053104724926776</v>
      </c>
      <c r="AG7285" s="204">
        <v>0.37565993979559398</v>
      </c>
      <c r="AH7285" s="204">
        <v>0.42224791746398821</v>
      </c>
    </row>
    <row r="7286" spans="1:34">
      <c r="A7286" s="206">
        <v>44134.583333333336</v>
      </c>
      <c r="B7286">
        <v>15</v>
      </c>
      <c r="C7286">
        <v>1382.6179999999999</v>
      </c>
      <c r="E7286" s="206">
        <v>43769.583333333336</v>
      </c>
      <c r="F7286">
        <v>15</v>
      </c>
      <c r="G7286">
        <v>1441.7</v>
      </c>
      <c r="I7286" s="206">
        <v>43404.583333333336</v>
      </c>
      <c r="J7286">
        <v>15</v>
      </c>
      <c r="K7286">
        <v>1104.5730000000001</v>
      </c>
      <c r="M7286" s="206">
        <v>43039.583333333336</v>
      </c>
      <c r="N7286">
        <v>15</v>
      </c>
      <c r="O7286">
        <v>1288.152</v>
      </c>
      <c r="Q7286" s="206">
        <v>42673.583333333336</v>
      </c>
      <c r="R7286">
        <v>15</v>
      </c>
      <c r="S7286">
        <v>1242.7339999999999</v>
      </c>
      <c r="X7286" s="204">
        <f t="shared" si="565"/>
        <v>0.41964037301212692</v>
      </c>
      <c r="Y7286" s="204">
        <f t="shared" si="566"/>
        <v>0.47097739130434779</v>
      </c>
      <c r="Z7286" s="204">
        <f t="shared" si="567"/>
        <v>0.32288085931248717</v>
      </c>
      <c r="AA7286" s="204">
        <f t="shared" si="568"/>
        <v>0.4562903061534942</v>
      </c>
      <c r="AB7286" s="204">
        <f t="shared" si="569"/>
        <v>0.52437046452045599</v>
      </c>
      <c r="AD7286" s="204">
        <v>0.39579247082468788</v>
      </c>
      <c r="AE7286" s="204">
        <v>0.39864278260869562</v>
      </c>
      <c r="AF7286" s="204">
        <v>0.35048245545121415</v>
      </c>
      <c r="AG7286" s="204">
        <v>0.37565505888493317</v>
      </c>
      <c r="AH7286" s="204">
        <v>0.42212429406970442</v>
      </c>
    </row>
    <row r="7287" spans="1:34">
      <c r="A7287" s="206">
        <v>44134.625</v>
      </c>
      <c r="B7287">
        <v>16</v>
      </c>
      <c r="C7287">
        <v>1348.539</v>
      </c>
      <c r="E7287" s="206">
        <v>43769.625</v>
      </c>
      <c r="F7287">
        <v>16</v>
      </c>
      <c r="G7287">
        <v>1471.777</v>
      </c>
      <c r="I7287" s="206">
        <v>43404.625</v>
      </c>
      <c r="J7287">
        <v>16</v>
      </c>
      <c r="K7287">
        <v>1120.377</v>
      </c>
      <c r="M7287" s="206">
        <v>43039.625</v>
      </c>
      <c r="N7287">
        <v>16</v>
      </c>
      <c r="O7287">
        <v>1260.5329999999999</v>
      </c>
      <c r="Q7287" s="206">
        <v>42673.625</v>
      </c>
      <c r="R7287">
        <v>16</v>
      </c>
      <c r="S7287">
        <v>1219.7059999999999</v>
      </c>
      <c r="X7287" s="204">
        <f t="shared" si="565"/>
        <v>0.43004569218609634</v>
      </c>
      <c r="Y7287" s="204">
        <f t="shared" si="566"/>
        <v>0.44805286956521739</v>
      </c>
      <c r="Z7287" s="204">
        <f t="shared" si="567"/>
        <v>0.32139633623662056</v>
      </c>
      <c r="AA7287" s="204">
        <f t="shared" si="568"/>
        <v>0.46912059331048417</v>
      </c>
      <c r="AB7287" s="204">
        <f t="shared" si="569"/>
        <v>0.51174829388611986</v>
      </c>
      <c r="AD7287" s="204">
        <v>0.39577066979678671</v>
      </c>
      <c r="AE7287" s="204">
        <v>0.39864243478260869</v>
      </c>
      <c r="AF7287" s="204">
        <v>0.35046645216443001</v>
      </c>
      <c r="AG7287" s="204">
        <v>0.3756374876065543</v>
      </c>
      <c r="AH7287" s="204">
        <v>0.42208950185694188</v>
      </c>
    </row>
    <row r="7288" spans="1:34">
      <c r="A7288" s="206">
        <v>44134.666666666664</v>
      </c>
      <c r="B7288">
        <v>17</v>
      </c>
      <c r="C7288">
        <v>1318.2449999999999</v>
      </c>
      <c r="E7288" s="206">
        <v>43769.666666666664</v>
      </c>
      <c r="F7288">
        <v>17</v>
      </c>
      <c r="G7288">
        <v>1556.37</v>
      </c>
      <c r="I7288" s="206">
        <v>43404.666666666664</v>
      </c>
      <c r="J7288">
        <v>17</v>
      </c>
      <c r="K7288">
        <v>1117.547</v>
      </c>
      <c r="M7288" s="206">
        <v>43039.666666666664</v>
      </c>
      <c r="N7288">
        <v>17</v>
      </c>
      <c r="O7288">
        <v>1272.3019999999999</v>
      </c>
      <c r="Q7288" s="206">
        <v>42673.666666666664</v>
      </c>
      <c r="R7288">
        <v>17</v>
      </c>
      <c r="S7288">
        <v>1246.4490000000001</v>
      </c>
      <c r="X7288" s="204">
        <f t="shared" si="565"/>
        <v>0.4220768974161283</v>
      </c>
      <c r="Y7288" s="204">
        <f t="shared" si="566"/>
        <v>0.43844626086956517</v>
      </c>
      <c r="Z7288" s="204">
        <f t="shared" si="567"/>
        <v>0.3259948079518295</v>
      </c>
      <c r="AA7288" s="204">
        <f t="shared" si="568"/>
        <v>0.47890746997345107</v>
      </c>
      <c r="AB7288" s="204">
        <f t="shared" si="569"/>
        <v>0.49913463624001297</v>
      </c>
      <c r="AD7288" s="204">
        <v>0.39568450382936787</v>
      </c>
      <c r="AE7288" s="204">
        <v>0.39860869565217394</v>
      </c>
      <c r="AF7288" s="204">
        <v>0.35046266956937194</v>
      </c>
      <c r="AG7288" s="204">
        <v>0.375635209848246</v>
      </c>
      <c r="AH7288" s="204">
        <v>0.42207839795925173</v>
      </c>
    </row>
    <row r="7289" spans="1:34">
      <c r="A7289" s="206">
        <v>44134.708333333336</v>
      </c>
      <c r="B7289">
        <v>18</v>
      </c>
      <c r="C7289">
        <v>1349.3019999999999</v>
      </c>
      <c r="E7289" s="206">
        <v>43769.708333333336</v>
      </c>
      <c r="F7289">
        <v>18</v>
      </c>
      <c r="G7289">
        <v>1635.357</v>
      </c>
      <c r="I7289" s="206">
        <v>43404.708333333336</v>
      </c>
      <c r="J7289">
        <v>18</v>
      </c>
      <c r="K7289">
        <v>1182.4010000000001</v>
      </c>
      <c r="M7289" s="206">
        <v>43039.708333333336</v>
      </c>
      <c r="N7289">
        <v>18</v>
      </c>
      <c r="O7289">
        <v>1294.2170000000001</v>
      </c>
      <c r="Q7289" s="206">
        <v>42673.708333333336</v>
      </c>
      <c r="R7289">
        <v>18</v>
      </c>
      <c r="S7289">
        <v>1303.3150000000001</v>
      </c>
      <c r="X7289" s="204">
        <f t="shared" si="565"/>
        <v>0.43133126073614114</v>
      </c>
      <c r="Y7289" s="204">
        <f t="shared" si="566"/>
        <v>0.44253982608695647</v>
      </c>
      <c r="Z7289" s="204">
        <f t="shared" si="567"/>
        <v>0.32517136610457303</v>
      </c>
      <c r="AA7289" s="204">
        <f t="shared" si="568"/>
        <v>0.50643352834198385</v>
      </c>
      <c r="AB7289" s="204">
        <f t="shared" si="569"/>
        <v>0.48792192035248211</v>
      </c>
      <c r="AD7289" s="204">
        <v>0.39565232135960904</v>
      </c>
      <c r="AE7289" s="204">
        <v>0.39850504347826088</v>
      </c>
      <c r="AF7289" s="204">
        <v>0.35042658943189497</v>
      </c>
      <c r="AG7289" s="204">
        <v>0.37560885293067769</v>
      </c>
      <c r="AH7289" s="204">
        <v>0.4220643330221775</v>
      </c>
    </row>
    <row r="7290" spans="1:34">
      <c r="A7290" s="206">
        <v>44134.75</v>
      </c>
      <c r="B7290">
        <v>19</v>
      </c>
      <c r="C7290">
        <v>1367.105</v>
      </c>
      <c r="E7290" s="206">
        <v>43769.75</v>
      </c>
      <c r="F7290">
        <v>19</v>
      </c>
      <c r="G7290">
        <v>1724.3420000000001</v>
      </c>
      <c r="I7290" s="206">
        <v>43404.75</v>
      </c>
      <c r="J7290">
        <v>19</v>
      </c>
      <c r="K7290">
        <v>1199.518</v>
      </c>
      <c r="M7290" s="206">
        <v>43039.75</v>
      </c>
      <c r="N7290">
        <v>19</v>
      </c>
      <c r="O7290">
        <v>1314.414</v>
      </c>
      <c r="Q7290" s="206">
        <v>42673.75</v>
      </c>
      <c r="R7290">
        <v>19</v>
      </c>
      <c r="S7290">
        <v>1358.954</v>
      </c>
      <c r="X7290" s="204">
        <f t="shared" si="565"/>
        <v>0.45100962982546722</v>
      </c>
      <c r="Y7290" s="204">
        <f t="shared" si="566"/>
        <v>0.45016243478260876</v>
      </c>
      <c r="Z7290" s="204">
        <f t="shared" si="567"/>
        <v>0.34404185994272574</v>
      </c>
      <c r="AA7290" s="204">
        <f t="shared" si="568"/>
        <v>0.53213542769955846</v>
      </c>
      <c r="AB7290" s="204">
        <f t="shared" si="569"/>
        <v>0.49941704537126619</v>
      </c>
      <c r="AD7290" s="204">
        <v>0.39558172755497667</v>
      </c>
      <c r="AE7290" s="204">
        <v>0.39849808695652172</v>
      </c>
      <c r="AF7290" s="204">
        <v>0.35042222489913566</v>
      </c>
      <c r="AG7290" s="204">
        <v>0.37559551177487155</v>
      </c>
      <c r="AH7290" s="204">
        <v>0.42203990444725908</v>
      </c>
    </row>
    <row r="7291" spans="1:34">
      <c r="A7291" s="206">
        <v>44134.791666666664</v>
      </c>
      <c r="B7291">
        <v>20</v>
      </c>
      <c r="C7291">
        <v>1476.9680000000001</v>
      </c>
      <c r="E7291" s="206">
        <v>43769.791666666664</v>
      </c>
      <c r="F7291">
        <v>20</v>
      </c>
      <c r="G7291">
        <v>1782.4459999999999</v>
      </c>
      <c r="I7291" s="206">
        <v>43404.791666666664</v>
      </c>
      <c r="J7291">
        <v>20</v>
      </c>
      <c r="K7291">
        <v>1247.49</v>
      </c>
      <c r="M7291" s="206">
        <v>43039.791666666664</v>
      </c>
      <c r="N7291">
        <v>20</v>
      </c>
      <c r="O7291">
        <v>1445.0250000000001</v>
      </c>
      <c r="Q7291" s="206">
        <v>42673.791666666664</v>
      </c>
      <c r="R7291">
        <v>20</v>
      </c>
      <c r="S7291">
        <v>1443.3040000000001</v>
      </c>
      <c r="X7291" s="204">
        <f t="shared" si="565"/>
        <v>0.47026339794281347</v>
      </c>
      <c r="Y7291" s="204">
        <f t="shared" si="566"/>
        <v>0.45718747826086958</v>
      </c>
      <c r="Z7291" s="204">
        <f t="shared" si="567"/>
        <v>0.34902237375879963</v>
      </c>
      <c r="AA7291" s="204">
        <f t="shared" si="568"/>
        <v>0.56109061670956983</v>
      </c>
      <c r="AB7291" s="204">
        <f t="shared" si="569"/>
        <v>0.50600646839053443</v>
      </c>
      <c r="AD7291" s="204">
        <v>0.39556096467126123</v>
      </c>
      <c r="AE7291" s="204">
        <v>0.39849113043478263</v>
      </c>
      <c r="AF7291" s="204">
        <v>0.35037450600763387</v>
      </c>
      <c r="AG7291" s="204">
        <v>0.37549952053187607</v>
      </c>
      <c r="AH7291" s="204">
        <v>0.42191332001359116</v>
      </c>
    </row>
    <row r="7292" spans="1:34">
      <c r="A7292" s="206">
        <v>44134.833333333336</v>
      </c>
      <c r="B7292">
        <v>21</v>
      </c>
      <c r="C7292">
        <v>1516.5119999999999</v>
      </c>
      <c r="E7292" s="206">
        <v>43769.833333333336</v>
      </c>
      <c r="F7292">
        <v>21</v>
      </c>
      <c r="G7292">
        <v>1829.354</v>
      </c>
      <c r="I7292" s="206">
        <v>43404.833333333336</v>
      </c>
      <c r="J7292">
        <v>21</v>
      </c>
      <c r="K7292">
        <v>1271.7149999999999</v>
      </c>
      <c r="M7292" s="206">
        <v>43039.833333333336</v>
      </c>
      <c r="N7292">
        <v>21</v>
      </c>
      <c r="O7292">
        <v>1528.8720000000001</v>
      </c>
      <c r="Q7292" s="206">
        <v>42673.833333333336</v>
      </c>
      <c r="R7292">
        <v>21</v>
      </c>
      <c r="S7292">
        <v>1412.0509999999999</v>
      </c>
      <c r="X7292" s="204">
        <f t="shared" si="565"/>
        <v>0.49945255196603749</v>
      </c>
      <c r="Y7292" s="204">
        <f t="shared" si="566"/>
        <v>0.5026173913043479</v>
      </c>
      <c r="Z7292" s="204">
        <f t="shared" si="567"/>
        <v>0.3629807314607742</v>
      </c>
      <c r="AA7292" s="204">
        <f t="shared" si="568"/>
        <v>0.57999731224519613</v>
      </c>
      <c r="AB7292" s="204">
        <f t="shared" si="569"/>
        <v>0.54667005212169584</v>
      </c>
      <c r="AD7292" s="204">
        <v>0.39553293477824547</v>
      </c>
      <c r="AE7292" s="204">
        <v>0.39848556521739131</v>
      </c>
      <c r="AF7292" s="204">
        <v>0.35034860977992865</v>
      </c>
      <c r="AG7292" s="204">
        <v>0.37549236186290691</v>
      </c>
      <c r="AH7292" s="204">
        <v>0.4218285602612229</v>
      </c>
    </row>
    <row r="7293" spans="1:34">
      <c r="A7293" s="206">
        <v>44134.875</v>
      </c>
      <c r="B7293">
        <v>22</v>
      </c>
      <c r="C7293">
        <v>1507.261</v>
      </c>
      <c r="E7293" s="206">
        <v>43769.875</v>
      </c>
      <c r="F7293">
        <v>22</v>
      </c>
      <c r="G7293">
        <v>1808.114</v>
      </c>
      <c r="I7293" s="206">
        <v>43404.875</v>
      </c>
      <c r="J7293">
        <v>22</v>
      </c>
      <c r="K7293">
        <v>1173.655</v>
      </c>
      <c r="M7293" s="206">
        <v>43039.875</v>
      </c>
      <c r="N7293">
        <v>22</v>
      </c>
      <c r="O7293">
        <v>1546.8109999999999</v>
      </c>
      <c r="Q7293" s="206">
        <v>42673.875</v>
      </c>
      <c r="R7293">
        <v>22</v>
      </c>
      <c r="S7293">
        <v>1349.4</v>
      </c>
      <c r="X7293" s="204">
        <f t="shared" si="565"/>
        <v>0.48863751188675092</v>
      </c>
      <c r="Y7293" s="204">
        <f t="shared" si="566"/>
        <v>0.53178156521739128</v>
      </c>
      <c r="Z7293" s="204">
        <f t="shared" si="567"/>
        <v>0.37002945186705982</v>
      </c>
      <c r="AA7293" s="204">
        <f t="shared" si="568"/>
        <v>0.59526089606361066</v>
      </c>
      <c r="AB7293" s="204">
        <f t="shared" si="569"/>
        <v>0.56130646979702814</v>
      </c>
      <c r="AD7293" s="204">
        <v>0.39553293477824547</v>
      </c>
      <c r="AE7293" s="204">
        <v>0.39848347826086961</v>
      </c>
      <c r="AF7293" s="204">
        <v>0.35032649614728145</v>
      </c>
      <c r="AG7293" s="204">
        <v>0.37547511597857219</v>
      </c>
      <c r="AH7293" s="204">
        <v>0.42182782000137686</v>
      </c>
    </row>
    <row r="7294" spans="1:34">
      <c r="A7294" s="206">
        <v>44134.916666666664</v>
      </c>
      <c r="B7294">
        <v>23</v>
      </c>
      <c r="C7294">
        <v>1493.15</v>
      </c>
      <c r="E7294" s="206">
        <v>43769.916666666664</v>
      </c>
      <c r="F7294">
        <v>23</v>
      </c>
      <c r="G7294">
        <v>1737.91</v>
      </c>
      <c r="I7294" s="206">
        <v>43404.916666666664</v>
      </c>
      <c r="J7294">
        <v>23</v>
      </c>
      <c r="K7294">
        <v>1103.672</v>
      </c>
      <c r="M7294" s="206">
        <v>43039.916666666664</v>
      </c>
      <c r="N7294">
        <v>23</v>
      </c>
      <c r="O7294">
        <v>1444.819</v>
      </c>
      <c r="Q7294" s="206">
        <v>42673.916666666664</v>
      </c>
      <c r="R7294">
        <v>23</v>
      </c>
      <c r="S7294">
        <v>1211.502</v>
      </c>
      <c r="X7294" s="204">
        <f t="shared" si="565"/>
        <v>0.46695725475919903</v>
      </c>
      <c r="Y7294" s="204">
        <f t="shared" si="566"/>
        <v>0.53802121739130437</v>
      </c>
      <c r="Z7294" s="204">
        <f t="shared" si="567"/>
        <v>0.34149704637519734</v>
      </c>
      <c r="AA7294" s="204">
        <f t="shared" si="568"/>
        <v>0.5883495265679356</v>
      </c>
      <c r="AB7294" s="204">
        <f t="shared" si="569"/>
        <v>0.5578823978793036</v>
      </c>
      <c r="AD7294" s="204">
        <v>0.39546407121392274</v>
      </c>
      <c r="AE7294" s="204">
        <v>0.39846747826086959</v>
      </c>
      <c r="AF7294" s="204">
        <v>0.35032649614728145</v>
      </c>
      <c r="AG7294" s="204">
        <v>0.37541329111020216</v>
      </c>
      <c r="AH7294" s="204">
        <v>0.4218093135052266</v>
      </c>
    </row>
    <row r="7295" spans="1:34">
      <c r="A7295" s="206">
        <v>44134.958333333336</v>
      </c>
      <c r="B7295">
        <v>24</v>
      </c>
      <c r="C7295">
        <v>1443.1379999999999</v>
      </c>
      <c r="E7295" s="206">
        <v>43769.958333333336</v>
      </c>
      <c r="F7295">
        <v>24</v>
      </c>
      <c r="G7295">
        <v>1617.5260000000001</v>
      </c>
      <c r="I7295" s="206">
        <v>43404.958333333336</v>
      </c>
      <c r="J7295">
        <v>24</v>
      </c>
      <c r="K7295">
        <v>971.78200000000004</v>
      </c>
      <c r="M7295" s="206">
        <v>43039.958333333336</v>
      </c>
      <c r="N7295">
        <v>24</v>
      </c>
      <c r="O7295">
        <v>1360.8009999999999</v>
      </c>
      <c r="Q7295" s="206">
        <v>42673.958333333336</v>
      </c>
      <c r="R7295">
        <v>24</v>
      </c>
      <c r="S7295">
        <v>1090.4349999999999</v>
      </c>
      <c r="X7295" s="204">
        <f t="shared" si="565"/>
        <v>0.41923791911611019</v>
      </c>
      <c r="Y7295" s="204">
        <f t="shared" si="566"/>
        <v>0.50254573913043477</v>
      </c>
      <c r="Z7295" s="204">
        <f t="shared" si="567"/>
        <v>0.32113417330221133</v>
      </c>
      <c r="AA7295" s="204">
        <f t="shared" si="568"/>
        <v>0.56550556309927413</v>
      </c>
      <c r="AB7295" s="204">
        <f t="shared" si="569"/>
        <v>0.55265949453577201</v>
      </c>
      <c r="AD7295" s="204">
        <v>0.39544573066664085</v>
      </c>
      <c r="AE7295" s="204">
        <v>0.39837147826086955</v>
      </c>
      <c r="AF7295" s="204">
        <v>0.35032649614728145</v>
      </c>
      <c r="AG7295" s="204">
        <v>0.37536708515594669</v>
      </c>
      <c r="AH7295" s="204">
        <v>0.42177748233184814</v>
      </c>
    </row>
    <row r="7296" spans="1:34">
      <c r="A7296" s="206">
        <v>44135</v>
      </c>
      <c r="B7296">
        <v>1</v>
      </c>
      <c r="C7296">
        <v>1369.2829999999999</v>
      </c>
      <c r="E7296" s="206">
        <v>43770</v>
      </c>
      <c r="F7296">
        <v>1</v>
      </c>
      <c r="G7296">
        <v>1564.14</v>
      </c>
      <c r="I7296" s="206">
        <v>43405</v>
      </c>
      <c r="J7296">
        <v>1</v>
      </c>
      <c r="K7296">
        <v>938</v>
      </c>
      <c r="M7296" s="206">
        <v>43040</v>
      </c>
      <c r="N7296">
        <v>1</v>
      </c>
      <c r="O7296">
        <v>1295.894</v>
      </c>
      <c r="Q7296" s="206">
        <v>42674</v>
      </c>
      <c r="R7296">
        <v>1</v>
      </c>
      <c r="S7296">
        <v>1016.193</v>
      </c>
      <c r="X7296" s="204">
        <f t="shared" si="565"/>
        <v>0.37734291840325118</v>
      </c>
      <c r="Y7296" s="204">
        <f t="shared" si="566"/>
        <v>0.47332208695652173</v>
      </c>
      <c r="Z7296" s="204">
        <f t="shared" si="567"/>
        <v>0.28275829159385174</v>
      </c>
      <c r="AA7296" s="204">
        <f t="shared" si="568"/>
        <v>0.52633332650005837</v>
      </c>
      <c r="AB7296" s="204">
        <f t="shared" si="569"/>
        <v>0.53414855682641715</v>
      </c>
      <c r="AD7296" s="204">
        <v>0.39532322965272004</v>
      </c>
      <c r="AE7296" s="204">
        <v>0.39830330434782613</v>
      </c>
      <c r="AF7296" s="204">
        <v>0.35032649614728145</v>
      </c>
      <c r="AG7296" s="204">
        <v>0.3752772763997882</v>
      </c>
      <c r="AH7296" s="204">
        <v>0.42169901478817096</v>
      </c>
    </row>
    <row r="7297" spans="1:34">
      <c r="A7297" s="206">
        <v>44135.041666666664</v>
      </c>
      <c r="B7297">
        <v>2</v>
      </c>
      <c r="C7297">
        <v>1407.4390000000001</v>
      </c>
      <c r="E7297" s="206">
        <v>43770.041666666664</v>
      </c>
      <c r="F7297">
        <v>2</v>
      </c>
      <c r="G7297">
        <v>1526.377</v>
      </c>
      <c r="I7297" s="206">
        <v>43405.041666666664</v>
      </c>
      <c r="J7297">
        <v>2</v>
      </c>
      <c r="K7297">
        <v>876</v>
      </c>
      <c r="M7297" s="206">
        <v>43040.041666666664</v>
      </c>
      <c r="N7297">
        <v>2</v>
      </c>
      <c r="O7297">
        <v>1255.424</v>
      </c>
      <c r="Q7297" s="206">
        <v>42674.041666666664</v>
      </c>
      <c r="R7297">
        <v>2</v>
      </c>
      <c r="S7297">
        <v>949.68</v>
      </c>
      <c r="X7297" s="204">
        <f t="shared" si="565"/>
        <v>0.35165161818994717</v>
      </c>
      <c r="Y7297" s="204">
        <f t="shared" si="566"/>
        <v>0.45074573913043481</v>
      </c>
      <c r="Z7297" s="204">
        <f t="shared" si="567"/>
        <v>0.27292878188218439</v>
      </c>
      <c r="AA7297" s="204">
        <f t="shared" si="568"/>
        <v>0.50896184006427181</v>
      </c>
      <c r="AB7297" s="204">
        <f t="shared" si="569"/>
        <v>0.50681261136284061</v>
      </c>
      <c r="AD7297" s="204">
        <v>0.3953017746728808</v>
      </c>
      <c r="AE7297" s="204">
        <v>0.39827026086956524</v>
      </c>
      <c r="AF7297" s="204">
        <v>0.35032649614728145</v>
      </c>
      <c r="AG7297" s="204">
        <v>0.375269466942731</v>
      </c>
      <c r="AH7297" s="204">
        <v>0.42168494985109672</v>
      </c>
    </row>
    <row r="7298" spans="1:34">
      <c r="A7298" s="206">
        <v>44135.083333333336</v>
      </c>
      <c r="B7298">
        <v>3</v>
      </c>
      <c r="C7298">
        <v>1422.12</v>
      </c>
      <c r="E7298" s="206">
        <v>43770.083333333336</v>
      </c>
      <c r="F7298">
        <v>3</v>
      </c>
      <c r="G7298">
        <v>1537.9690000000001</v>
      </c>
      <c r="I7298" s="206">
        <v>43405.083333333336</v>
      </c>
      <c r="J7298">
        <v>3</v>
      </c>
      <c r="K7298">
        <v>934</v>
      </c>
      <c r="M7298" s="206">
        <v>43040.083333333336</v>
      </c>
      <c r="N7298">
        <v>3</v>
      </c>
      <c r="O7298">
        <v>1230.3119999999999</v>
      </c>
      <c r="Q7298" s="206">
        <v>42674.083333333336</v>
      </c>
      <c r="R7298">
        <v>3</v>
      </c>
      <c r="S7298">
        <v>927.82799999999997</v>
      </c>
      <c r="X7298" s="204">
        <f t="shared" si="565"/>
        <v>0.32863492344724771</v>
      </c>
      <c r="Y7298" s="204">
        <f t="shared" si="566"/>
        <v>0.43666921739130432</v>
      </c>
      <c r="Z7298" s="204">
        <f t="shared" si="567"/>
        <v>0.25488871314370315</v>
      </c>
      <c r="AA7298" s="204">
        <f t="shared" si="568"/>
        <v>0.49667398477871738</v>
      </c>
      <c r="AB7298" s="204">
        <f t="shared" si="569"/>
        <v>0.52093528870504124</v>
      </c>
      <c r="AD7298" s="204">
        <v>0.39527028429924577</v>
      </c>
      <c r="AE7298" s="204">
        <v>0.39826086956521739</v>
      </c>
      <c r="AF7298" s="204">
        <v>0.35030700123428987</v>
      </c>
      <c r="AG7298" s="204">
        <v>0.37525612578692485</v>
      </c>
      <c r="AH7298" s="204">
        <v>0.42167495634317559</v>
      </c>
    </row>
    <row r="7299" spans="1:34">
      <c r="A7299" s="206">
        <v>44135.125</v>
      </c>
      <c r="B7299">
        <v>4</v>
      </c>
      <c r="C7299">
        <v>1425.86</v>
      </c>
      <c r="E7299" s="206">
        <v>43770.125</v>
      </c>
      <c r="F7299">
        <v>4</v>
      </c>
      <c r="G7299">
        <v>1514.6769999999999</v>
      </c>
      <c r="I7299" s="206">
        <v>43405.125</v>
      </c>
      <c r="J7299">
        <v>4</v>
      </c>
      <c r="K7299">
        <v>921</v>
      </c>
      <c r="M7299" s="206">
        <v>43040.125</v>
      </c>
      <c r="N7299">
        <v>4</v>
      </c>
      <c r="O7299">
        <v>1228.153</v>
      </c>
      <c r="Q7299" s="206">
        <v>42674.125</v>
      </c>
      <c r="R7299">
        <v>4</v>
      </c>
      <c r="S7299">
        <v>923.83900000000006</v>
      </c>
      <c r="X7299" s="204">
        <f t="shared" ref="X7299:X7362" si="570">+S7298/$V$2</f>
        <v>0.32107308119810146</v>
      </c>
      <c r="Y7299" s="204">
        <f t="shared" ref="Y7299:Y7362" si="571">+O7298/$V$3</f>
        <v>0.42793460869565214</v>
      </c>
      <c r="Z7299" s="204">
        <f t="shared" ref="Z7299:Z7362" si="572">+K7298/$V$4</f>
        <v>0.27176490647970175</v>
      </c>
      <c r="AA7299" s="204">
        <f t="shared" ref="AA7299:AA7362" si="573">+G7298/$V$5</f>
        <v>0.50044595253737389</v>
      </c>
      <c r="AB7299" s="204">
        <f t="shared" ref="AB7299:AB7362" si="574">+C7298/$V$6</f>
        <v>0.52636916610468609</v>
      </c>
      <c r="AD7299" s="204">
        <v>0.3952630172899454</v>
      </c>
      <c r="AE7299" s="204">
        <v>0.39826086956521739</v>
      </c>
      <c r="AF7299" s="204">
        <v>0.35026684753290427</v>
      </c>
      <c r="AG7299" s="204">
        <v>0.3752431100251627</v>
      </c>
      <c r="AH7299" s="204">
        <v>0.42162535893349284</v>
      </c>
    </row>
    <row r="7300" spans="1:34">
      <c r="A7300" s="206">
        <v>44135.166666666664</v>
      </c>
      <c r="B7300">
        <v>5</v>
      </c>
      <c r="C7300">
        <v>1440.8920000000001</v>
      </c>
      <c r="E7300" s="206">
        <v>43770.166666666664</v>
      </c>
      <c r="F7300">
        <v>5</v>
      </c>
      <c r="G7300">
        <v>1590.0889999999999</v>
      </c>
      <c r="I7300" s="206">
        <v>43405.166666666664</v>
      </c>
      <c r="J7300">
        <v>5</v>
      </c>
      <c r="K7300">
        <v>966</v>
      </c>
      <c r="M7300" s="206">
        <v>43040.166666666664</v>
      </c>
      <c r="N7300">
        <v>5</v>
      </c>
      <c r="O7300">
        <v>1219.0239999999999</v>
      </c>
      <c r="Q7300" s="206">
        <v>42674.166666666664</v>
      </c>
      <c r="R7300">
        <v>5</v>
      </c>
      <c r="S7300">
        <v>910.04200000000003</v>
      </c>
      <c r="X7300" s="204">
        <f t="shared" si="570"/>
        <v>0.31969269547908974</v>
      </c>
      <c r="Y7300" s="204">
        <f t="shared" si="571"/>
        <v>0.42718365217391308</v>
      </c>
      <c r="Z7300" s="204">
        <f t="shared" si="572"/>
        <v>0.26798231142163309</v>
      </c>
      <c r="AA7300" s="204">
        <f t="shared" si="573"/>
        <v>0.49286687446330313</v>
      </c>
      <c r="AB7300" s="204">
        <f t="shared" si="574"/>
        <v>0.52775345201672685</v>
      </c>
      <c r="AD7300" s="204">
        <v>0.39523256506049614</v>
      </c>
      <c r="AE7300" s="204">
        <v>0.39812452173913043</v>
      </c>
      <c r="AF7300" s="204">
        <v>0.35021854670370117</v>
      </c>
      <c r="AG7300" s="204">
        <v>0.37522391177656361</v>
      </c>
      <c r="AH7300" s="204">
        <v>0.42161018360664959</v>
      </c>
    </row>
    <row r="7301" spans="1:34">
      <c r="A7301" s="206">
        <v>44135.208333333336</v>
      </c>
      <c r="B7301">
        <v>6</v>
      </c>
      <c r="C7301">
        <v>1488.337</v>
      </c>
      <c r="E7301" s="206">
        <v>43770.208333333336</v>
      </c>
      <c r="F7301">
        <v>6</v>
      </c>
      <c r="G7301">
        <v>1680.7180000000001</v>
      </c>
      <c r="I7301" s="206">
        <v>43405.208333333336</v>
      </c>
      <c r="J7301">
        <v>6</v>
      </c>
      <c r="K7301">
        <v>1049</v>
      </c>
      <c r="M7301" s="206">
        <v>43040.208333333336</v>
      </c>
      <c r="N7301">
        <v>6</v>
      </c>
      <c r="O7301">
        <v>1309.921</v>
      </c>
      <c r="Q7301" s="206">
        <v>42674.208333333336</v>
      </c>
      <c r="R7301">
        <v>6</v>
      </c>
      <c r="S7301">
        <v>998.97299999999996</v>
      </c>
      <c r="X7301" s="204">
        <f t="shared" si="570"/>
        <v>0.31491827036873499</v>
      </c>
      <c r="Y7301" s="204">
        <f t="shared" si="571"/>
        <v>0.42400834782608693</v>
      </c>
      <c r="Z7301" s="204">
        <f t="shared" si="572"/>
        <v>0.28107590969956303</v>
      </c>
      <c r="AA7301" s="204">
        <f t="shared" si="573"/>
        <v>0.51740549011338999</v>
      </c>
      <c r="AB7301" s="204">
        <f t="shared" si="574"/>
        <v>0.53331724501934674</v>
      </c>
      <c r="AD7301" s="204">
        <v>0.39519276953337495</v>
      </c>
      <c r="AE7301" s="204">
        <v>0.39812382608695651</v>
      </c>
      <c r="AF7301" s="204">
        <v>0.35014173092713735</v>
      </c>
      <c r="AG7301" s="204">
        <v>0.37516371387841391</v>
      </c>
      <c r="AH7301" s="204">
        <v>0.42160500178772758</v>
      </c>
    </row>
    <row r="7302" spans="1:34">
      <c r="A7302" s="206">
        <v>44135.25</v>
      </c>
      <c r="B7302">
        <v>7</v>
      </c>
      <c r="C7302">
        <v>1589.7449999999999</v>
      </c>
      <c r="E7302" s="206">
        <v>43770.25</v>
      </c>
      <c r="F7302">
        <v>7</v>
      </c>
      <c r="G7302">
        <v>1848.29</v>
      </c>
      <c r="I7302" s="206">
        <v>43405.25</v>
      </c>
      <c r="J7302">
        <v>7</v>
      </c>
      <c r="K7302">
        <v>1190</v>
      </c>
      <c r="M7302" s="206">
        <v>43040.25</v>
      </c>
      <c r="N7302">
        <v>7</v>
      </c>
      <c r="O7302">
        <v>1471.8109999999999</v>
      </c>
      <c r="Q7302" s="206">
        <v>42674.25</v>
      </c>
      <c r="R7302">
        <v>7</v>
      </c>
      <c r="S7302">
        <v>1155.32</v>
      </c>
      <c r="X7302" s="204">
        <f t="shared" si="570"/>
        <v>0.34569267056362923</v>
      </c>
      <c r="Y7302" s="204">
        <f t="shared" si="571"/>
        <v>0.45562469565217395</v>
      </c>
      <c r="Z7302" s="204">
        <f t="shared" si="572"/>
        <v>0.30522632430107827</v>
      </c>
      <c r="AA7302" s="204">
        <f t="shared" si="573"/>
        <v>0.54689562693182381</v>
      </c>
      <c r="AB7302" s="204">
        <f t="shared" si="574"/>
        <v>0.55087805921634614</v>
      </c>
      <c r="AD7302" s="204">
        <v>0.39518688671632224</v>
      </c>
      <c r="AE7302" s="204">
        <v>0.39811930434782611</v>
      </c>
      <c r="AF7302" s="204">
        <v>0.35010826950931595</v>
      </c>
      <c r="AG7302" s="204">
        <v>0.37515525363326852</v>
      </c>
      <c r="AH7302" s="204">
        <v>0.42160056022865144</v>
      </c>
    </row>
    <row r="7303" spans="1:34">
      <c r="A7303" s="206">
        <v>44135.291666666664</v>
      </c>
      <c r="B7303">
        <v>8</v>
      </c>
      <c r="C7303">
        <v>1622.9349999999999</v>
      </c>
      <c r="E7303" s="206">
        <v>43770.291666666664</v>
      </c>
      <c r="F7303">
        <v>8</v>
      </c>
      <c r="G7303">
        <v>1923.2529999999999</v>
      </c>
      <c r="I7303" s="206">
        <v>43405.291666666664</v>
      </c>
      <c r="J7303">
        <v>8</v>
      </c>
      <c r="K7303">
        <v>1266</v>
      </c>
      <c r="M7303" s="206">
        <v>43040.291666666664</v>
      </c>
      <c r="N7303">
        <v>8</v>
      </c>
      <c r="O7303">
        <v>1497.8810000000001</v>
      </c>
      <c r="Q7303" s="206">
        <v>42674.291666666664</v>
      </c>
      <c r="R7303">
        <v>8</v>
      </c>
      <c r="S7303">
        <v>1230.27</v>
      </c>
      <c r="X7303" s="204">
        <f t="shared" si="570"/>
        <v>0.39979624690113957</v>
      </c>
      <c r="Y7303" s="204">
        <f t="shared" si="571"/>
        <v>0.51193426086956517</v>
      </c>
      <c r="Z7303" s="204">
        <f t="shared" si="572"/>
        <v>0.34625293223859216</v>
      </c>
      <c r="AA7303" s="204">
        <f t="shared" si="573"/>
        <v>0.60142255768178865</v>
      </c>
      <c r="AB7303" s="204">
        <f t="shared" si="574"/>
        <v>0.58841219444849524</v>
      </c>
      <c r="AD7303" s="204">
        <v>0.39516127915973992</v>
      </c>
      <c r="AE7303" s="204">
        <v>0.39802713043478261</v>
      </c>
      <c r="AF7303" s="204">
        <v>0.35005793189815859</v>
      </c>
      <c r="AG7303" s="204">
        <v>0.37512401580503946</v>
      </c>
      <c r="AH7303" s="204">
        <v>0.42157539139388706</v>
      </c>
    </row>
    <row r="7304" spans="1:34">
      <c r="A7304" s="206">
        <v>44135.333333333336</v>
      </c>
      <c r="B7304">
        <v>9</v>
      </c>
      <c r="C7304">
        <v>1687.499</v>
      </c>
      <c r="E7304" s="206">
        <v>43770.333333333336</v>
      </c>
      <c r="F7304">
        <v>9</v>
      </c>
      <c r="G7304">
        <v>1870.6489999999999</v>
      </c>
      <c r="I7304" s="206">
        <v>43405.333333333336</v>
      </c>
      <c r="J7304">
        <v>9</v>
      </c>
      <c r="K7304">
        <v>1244</v>
      </c>
      <c r="M7304" s="206">
        <v>43040.333333333336</v>
      </c>
      <c r="N7304">
        <v>9</v>
      </c>
      <c r="O7304">
        <v>1436.412</v>
      </c>
      <c r="Q7304" s="206">
        <v>42674.333333333336</v>
      </c>
      <c r="R7304">
        <v>9</v>
      </c>
      <c r="S7304">
        <v>1188.598</v>
      </c>
      <c r="X7304" s="204">
        <f t="shared" si="570"/>
        <v>0.42573254914228525</v>
      </c>
      <c r="Y7304" s="204">
        <f t="shared" si="571"/>
        <v>0.52100208695652173</v>
      </c>
      <c r="Z7304" s="204">
        <f t="shared" si="572"/>
        <v>0.36836656488576275</v>
      </c>
      <c r="AA7304" s="204">
        <f t="shared" si="573"/>
        <v>0.62581507140609594</v>
      </c>
      <c r="AB7304" s="204">
        <f t="shared" si="574"/>
        <v>0.60069680659305025</v>
      </c>
      <c r="AD7304" s="204">
        <v>0.39515920287136841</v>
      </c>
      <c r="AE7304" s="204">
        <v>0.39802052173913044</v>
      </c>
      <c r="AF7304" s="204">
        <v>0.35005414930310053</v>
      </c>
      <c r="AG7304" s="204">
        <v>0.37510774610283687</v>
      </c>
      <c r="AH7304" s="204">
        <v>0.42156317710642793</v>
      </c>
    </row>
    <row r="7305" spans="1:34">
      <c r="A7305" s="206">
        <v>44135.375</v>
      </c>
      <c r="B7305">
        <v>10</v>
      </c>
      <c r="C7305">
        <v>1680.2180000000001</v>
      </c>
      <c r="E7305" s="206">
        <v>43770.375</v>
      </c>
      <c r="F7305">
        <v>10</v>
      </c>
      <c r="G7305">
        <v>1807.329</v>
      </c>
      <c r="I7305" s="206">
        <v>43405.375</v>
      </c>
      <c r="J7305">
        <v>10</v>
      </c>
      <c r="K7305">
        <v>1266</v>
      </c>
      <c r="M7305" s="206">
        <v>43040.375</v>
      </c>
      <c r="N7305">
        <v>10</v>
      </c>
      <c r="O7305">
        <v>1437.9480000000001</v>
      </c>
      <c r="Q7305" s="206">
        <v>42674.375</v>
      </c>
      <c r="R7305">
        <v>10</v>
      </c>
      <c r="S7305">
        <v>1199.704</v>
      </c>
      <c r="X7305" s="204">
        <f t="shared" si="570"/>
        <v>0.41131203430582064</v>
      </c>
      <c r="Y7305" s="204">
        <f t="shared" si="571"/>
        <v>0.49962156521739132</v>
      </c>
      <c r="Z7305" s="204">
        <f t="shared" si="572"/>
        <v>0.36196525017210807</v>
      </c>
      <c r="AA7305" s="204">
        <f t="shared" si="573"/>
        <v>0.60869804311275844</v>
      </c>
      <c r="AB7305" s="204">
        <f t="shared" si="574"/>
        <v>0.62459387494198215</v>
      </c>
      <c r="AD7305" s="204">
        <v>0.39515712658299684</v>
      </c>
      <c r="AE7305" s="204">
        <v>0.39797217391304351</v>
      </c>
      <c r="AF7305" s="204">
        <v>0.35004600217528314</v>
      </c>
      <c r="AG7305" s="204">
        <v>0.37509961125173558</v>
      </c>
      <c r="AH7305" s="204">
        <v>0.42155207320873778</v>
      </c>
    </row>
    <row r="7306" spans="1:34">
      <c r="A7306" s="206">
        <v>44135.416666666664</v>
      </c>
      <c r="B7306">
        <v>11</v>
      </c>
      <c r="C7306">
        <v>1542.12</v>
      </c>
      <c r="E7306" s="206">
        <v>43770.416666666664</v>
      </c>
      <c r="F7306">
        <v>11</v>
      </c>
      <c r="G7306">
        <v>1712.0550000000001</v>
      </c>
      <c r="I7306" s="206">
        <v>43405.416666666664</v>
      </c>
      <c r="J7306">
        <v>11</v>
      </c>
      <c r="K7306">
        <v>1217</v>
      </c>
      <c r="M7306" s="206">
        <v>43040.416666666664</v>
      </c>
      <c r="N7306">
        <v>11</v>
      </c>
      <c r="O7306">
        <v>1414.94</v>
      </c>
      <c r="Q7306" s="206">
        <v>42674.416666666664</v>
      </c>
      <c r="R7306">
        <v>11</v>
      </c>
      <c r="S7306">
        <v>1214.875</v>
      </c>
      <c r="X7306" s="204">
        <f t="shared" si="570"/>
        <v>0.41515524408153998</v>
      </c>
      <c r="Y7306" s="204">
        <f t="shared" si="571"/>
        <v>0.50015582608695652</v>
      </c>
      <c r="Z7306" s="204">
        <f t="shared" si="572"/>
        <v>0.36836656488576275</v>
      </c>
      <c r="AA7306" s="204">
        <f t="shared" si="573"/>
        <v>0.5880940922433544</v>
      </c>
      <c r="AB7306" s="204">
        <f t="shared" si="574"/>
        <v>0.62189895897257863</v>
      </c>
      <c r="AD7306" s="204">
        <v>0.39510521937370835</v>
      </c>
      <c r="AE7306" s="204">
        <v>0.3979690434782609</v>
      </c>
      <c r="AF7306" s="204">
        <v>0.35004221958022502</v>
      </c>
      <c r="AG7306" s="204">
        <v>0.37499841370403519</v>
      </c>
      <c r="AH7306" s="204">
        <v>0.42150432644866997</v>
      </c>
    </row>
    <row r="7307" spans="1:34">
      <c r="A7307" s="206">
        <v>44135.458333333336</v>
      </c>
      <c r="B7307">
        <v>12</v>
      </c>
      <c r="C7307">
        <v>1478.653</v>
      </c>
      <c r="E7307" s="206">
        <v>43770.458333333336</v>
      </c>
      <c r="F7307">
        <v>12</v>
      </c>
      <c r="G7307">
        <v>1617.51</v>
      </c>
      <c r="I7307" s="206">
        <v>43405.458333333336</v>
      </c>
      <c r="J7307">
        <v>12</v>
      </c>
      <c r="K7307">
        <v>1167</v>
      </c>
      <c r="M7307" s="206">
        <v>43040.458333333336</v>
      </c>
      <c r="N7307">
        <v>12</v>
      </c>
      <c r="O7307">
        <v>1404.944</v>
      </c>
      <c r="Q7307" s="206">
        <v>42674.458333333336</v>
      </c>
      <c r="R7307">
        <v>12</v>
      </c>
      <c r="S7307">
        <v>1227.6969999999999</v>
      </c>
      <c r="X7307" s="204">
        <f t="shared" si="570"/>
        <v>0.42040513922897726</v>
      </c>
      <c r="Y7307" s="204">
        <f t="shared" si="571"/>
        <v>0.49215304347826089</v>
      </c>
      <c r="Z7307" s="204">
        <f t="shared" si="572"/>
        <v>0.35410909120535011</v>
      </c>
      <c r="AA7307" s="204">
        <f t="shared" si="573"/>
        <v>0.55709250009029687</v>
      </c>
      <c r="AB7307" s="204">
        <f t="shared" si="574"/>
        <v>0.5707847568653549</v>
      </c>
      <c r="AD7307" s="204">
        <v>0.3950252822714041</v>
      </c>
      <c r="AE7307" s="204">
        <v>0.39793808695652172</v>
      </c>
      <c r="AF7307" s="204">
        <v>0.35003552729666082</v>
      </c>
      <c r="AG7307" s="204">
        <v>0.37496554890558598</v>
      </c>
      <c r="AH7307" s="204">
        <v>0.42131778096747524</v>
      </c>
    </row>
    <row r="7308" spans="1:34">
      <c r="A7308" s="206">
        <v>44135.5</v>
      </c>
      <c r="B7308">
        <v>13</v>
      </c>
      <c r="C7308">
        <v>1358.7619999999999</v>
      </c>
      <c r="E7308" s="206">
        <v>43770.5</v>
      </c>
      <c r="F7308">
        <v>13</v>
      </c>
      <c r="G7308">
        <v>1475.921</v>
      </c>
      <c r="I7308" s="206">
        <v>43405.5</v>
      </c>
      <c r="J7308">
        <v>13</v>
      </c>
      <c r="K7308">
        <v>1236</v>
      </c>
      <c r="M7308" s="206">
        <v>43040.5</v>
      </c>
      <c r="N7308">
        <v>13</v>
      </c>
      <c r="O7308">
        <v>1372.8879999999999</v>
      </c>
      <c r="Q7308" s="206">
        <v>42674.5</v>
      </c>
      <c r="R7308">
        <v>13</v>
      </c>
      <c r="S7308">
        <v>1227.93</v>
      </c>
      <c r="X7308" s="204">
        <f t="shared" si="570"/>
        <v>0.42484216747895681</v>
      </c>
      <c r="Y7308" s="204">
        <f t="shared" si="571"/>
        <v>0.48867617391304347</v>
      </c>
      <c r="Z7308" s="204">
        <f t="shared" si="572"/>
        <v>0.33956064867431685</v>
      </c>
      <c r="AA7308" s="204">
        <f t="shared" si="573"/>
        <v>0.52632812019535358</v>
      </c>
      <c r="AB7308" s="204">
        <f t="shared" si="574"/>
        <v>0.54729372104196017</v>
      </c>
      <c r="AD7308" s="204">
        <v>0.39499759842645027</v>
      </c>
      <c r="AE7308" s="204">
        <v>0.39793113043478257</v>
      </c>
      <c r="AF7308" s="204">
        <v>0.35003552729666082</v>
      </c>
      <c r="AG7308" s="204">
        <v>0.37495741405448463</v>
      </c>
      <c r="AH7308" s="204">
        <v>0.42130001473117096</v>
      </c>
    </row>
    <row r="7309" spans="1:34">
      <c r="A7309" s="206">
        <v>44135.541666666664</v>
      </c>
      <c r="B7309">
        <v>14</v>
      </c>
      <c r="C7309">
        <v>1266.5809999999999</v>
      </c>
      <c r="E7309" s="206">
        <v>43770.541666666664</v>
      </c>
      <c r="F7309">
        <v>14</v>
      </c>
      <c r="G7309">
        <v>1436.3779999999999</v>
      </c>
      <c r="I7309" s="206">
        <v>43405.541666666664</v>
      </c>
      <c r="J7309">
        <v>14</v>
      </c>
      <c r="K7309">
        <v>1245</v>
      </c>
      <c r="M7309" s="206">
        <v>43040.541666666664</v>
      </c>
      <c r="N7309">
        <v>14</v>
      </c>
      <c r="O7309">
        <v>1318.86</v>
      </c>
      <c r="Q7309" s="206">
        <v>42674.541666666664</v>
      </c>
      <c r="R7309">
        <v>14</v>
      </c>
      <c r="S7309">
        <v>1275.0309999999999</v>
      </c>
      <c r="X7309" s="204">
        <f t="shared" si="570"/>
        <v>0.42492279667738497</v>
      </c>
      <c r="Y7309" s="204">
        <f t="shared" si="571"/>
        <v>0.47752626086956518</v>
      </c>
      <c r="Z7309" s="204">
        <f t="shared" si="572"/>
        <v>0.35963749936714279</v>
      </c>
      <c r="AA7309" s="204">
        <f t="shared" si="573"/>
        <v>0.48025590289200465</v>
      </c>
      <c r="AB7309" s="204">
        <f t="shared" si="574"/>
        <v>0.50291847444289894</v>
      </c>
      <c r="AD7309" s="204">
        <v>0.3949148929396506</v>
      </c>
      <c r="AE7309" s="204">
        <v>0.39792382608695648</v>
      </c>
      <c r="AF7309" s="204">
        <v>0.35003552729666082</v>
      </c>
      <c r="AG7309" s="204">
        <v>0.37492552543816748</v>
      </c>
      <c r="AH7309" s="204">
        <v>0.42109533288374884</v>
      </c>
    </row>
    <row r="7310" spans="1:34">
      <c r="A7310" s="206">
        <v>44135.583333333336</v>
      </c>
      <c r="B7310">
        <v>15</v>
      </c>
      <c r="C7310">
        <v>1211.05</v>
      </c>
      <c r="E7310" s="206">
        <v>43770.583333333336</v>
      </c>
      <c r="F7310">
        <v>15</v>
      </c>
      <c r="G7310">
        <v>1350.077</v>
      </c>
      <c r="I7310" s="206">
        <v>43405.583333333336</v>
      </c>
      <c r="J7310">
        <v>15</v>
      </c>
      <c r="K7310">
        <v>1207</v>
      </c>
      <c r="M7310" s="206">
        <v>43040.583333333336</v>
      </c>
      <c r="N7310">
        <v>15</v>
      </c>
      <c r="O7310">
        <v>1283.8720000000001</v>
      </c>
      <c r="Q7310" s="206">
        <v>42674.583333333336</v>
      </c>
      <c r="R7310">
        <v>15</v>
      </c>
      <c r="S7310">
        <v>1193.951</v>
      </c>
      <c r="X7310" s="204">
        <f t="shared" si="570"/>
        <v>0.44122200644203069</v>
      </c>
      <c r="Y7310" s="204">
        <f t="shared" si="571"/>
        <v>0.45873391304347821</v>
      </c>
      <c r="Z7310" s="204">
        <f t="shared" si="572"/>
        <v>0.36225621902272875</v>
      </c>
      <c r="AA7310" s="204">
        <f t="shared" si="573"/>
        <v>0.46738884620803672</v>
      </c>
      <c r="AB7310" s="204">
        <f t="shared" si="574"/>
        <v>0.46879952801032215</v>
      </c>
      <c r="AD7310" s="204">
        <v>0.39488305651795369</v>
      </c>
      <c r="AE7310" s="204">
        <v>0.3979130434782609</v>
      </c>
      <c r="AF7310" s="204">
        <v>0.35003552729666082</v>
      </c>
      <c r="AG7310" s="204">
        <v>0.37491478743471368</v>
      </c>
      <c r="AH7310" s="204">
        <v>0.42102167702907078</v>
      </c>
    </row>
    <row r="7311" spans="1:34">
      <c r="A7311" s="206">
        <v>44135.625</v>
      </c>
      <c r="B7311">
        <v>16</v>
      </c>
      <c r="C7311">
        <v>1187.78</v>
      </c>
      <c r="E7311" s="206">
        <v>43770.625</v>
      </c>
      <c r="F7311">
        <v>16</v>
      </c>
      <c r="G7311">
        <v>1320.8879999999999</v>
      </c>
      <c r="I7311" s="206">
        <v>43405.625</v>
      </c>
      <c r="J7311">
        <v>16</v>
      </c>
      <c r="K7311">
        <v>1227</v>
      </c>
      <c r="M7311" s="206">
        <v>43040.625</v>
      </c>
      <c r="N7311">
        <v>16</v>
      </c>
      <c r="O7311">
        <v>1253.5129999999999</v>
      </c>
      <c r="Q7311" s="206">
        <v>42674.625</v>
      </c>
      <c r="R7311">
        <v>16</v>
      </c>
      <c r="S7311">
        <v>1209.9829999999999</v>
      </c>
      <c r="X7311" s="204">
        <f t="shared" si="570"/>
        <v>0.41316442958129568</v>
      </c>
      <c r="Y7311" s="204">
        <f t="shared" si="571"/>
        <v>0.44656417391304348</v>
      </c>
      <c r="Z7311" s="204">
        <f t="shared" si="572"/>
        <v>0.35119940269914346</v>
      </c>
      <c r="AA7311" s="204">
        <f t="shared" si="573"/>
        <v>0.43930701481226225</v>
      </c>
      <c r="AB7311" s="204">
        <f t="shared" si="574"/>
        <v>0.44824584325589967</v>
      </c>
      <c r="AD7311" s="204">
        <v>0.39485641081718559</v>
      </c>
      <c r="AE7311" s="204">
        <v>0.39790539130434782</v>
      </c>
      <c r="AF7311" s="204">
        <v>0.34997966127734165</v>
      </c>
      <c r="AG7311" s="204">
        <v>0.37489819233846705</v>
      </c>
      <c r="AH7311" s="204">
        <v>0.42100724196207356</v>
      </c>
    </row>
    <row r="7312" spans="1:34">
      <c r="A7312" s="206">
        <v>44135.666666666664</v>
      </c>
      <c r="B7312">
        <v>17</v>
      </c>
      <c r="C7312">
        <v>1185.482</v>
      </c>
      <c r="E7312" s="206">
        <v>43770.666666666664</v>
      </c>
      <c r="F7312">
        <v>17</v>
      </c>
      <c r="G7312">
        <v>1317.758</v>
      </c>
      <c r="I7312" s="206">
        <v>43405.666666666664</v>
      </c>
      <c r="J7312">
        <v>17</v>
      </c>
      <c r="K7312">
        <v>1281</v>
      </c>
      <c r="M7312" s="206">
        <v>43040.666666666664</v>
      </c>
      <c r="N7312">
        <v>17</v>
      </c>
      <c r="O7312">
        <v>1297.739</v>
      </c>
      <c r="Q7312" s="206">
        <v>42674.666666666664</v>
      </c>
      <c r="R7312">
        <v>17</v>
      </c>
      <c r="S7312">
        <v>1245.4469999999999</v>
      </c>
      <c r="X7312" s="204">
        <f t="shared" si="570"/>
        <v>0.4187122721100488</v>
      </c>
      <c r="Y7312" s="204">
        <f t="shared" si="571"/>
        <v>0.4360045217391304</v>
      </c>
      <c r="Z7312" s="204">
        <f t="shared" si="572"/>
        <v>0.35701877971155677</v>
      </c>
      <c r="AA7312" s="204">
        <f t="shared" si="573"/>
        <v>0.4298090880604139</v>
      </c>
      <c r="AB7312" s="204">
        <f t="shared" si="574"/>
        <v>0.43963291994755999</v>
      </c>
      <c r="AD7312" s="204">
        <v>0.39484083865439906</v>
      </c>
      <c r="AE7312" s="204">
        <v>0.39771617391304348</v>
      </c>
      <c r="AF7312" s="204">
        <v>0.34989557127951226</v>
      </c>
      <c r="AG7312" s="204">
        <v>0.3748903828814098</v>
      </c>
      <c r="AH7312" s="204">
        <v>0.42097096922961896</v>
      </c>
    </row>
    <row r="7313" spans="1:34">
      <c r="A7313" s="206">
        <v>44135.708333333336</v>
      </c>
      <c r="B7313">
        <v>18</v>
      </c>
      <c r="C7313">
        <v>1148.672</v>
      </c>
      <c r="E7313" s="206">
        <v>43770.708333333336</v>
      </c>
      <c r="F7313">
        <v>18</v>
      </c>
      <c r="G7313">
        <v>1333.8420000000001</v>
      </c>
      <c r="I7313" s="206">
        <v>43405.708333333336</v>
      </c>
      <c r="J7313">
        <v>18</v>
      </c>
      <c r="K7313">
        <v>1282</v>
      </c>
      <c r="M7313" s="206">
        <v>43040.708333333336</v>
      </c>
      <c r="N7313">
        <v>18</v>
      </c>
      <c r="O7313">
        <v>1301.1379999999999</v>
      </c>
      <c r="Q7313" s="206">
        <v>42674.708333333336</v>
      </c>
      <c r="R7313">
        <v>18</v>
      </c>
      <c r="S7313">
        <v>1257.8710000000001</v>
      </c>
      <c r="X7313" s="204">
        <f t="shared" si="570"/>
        <v>0.430984520578094</v>
      </c>
      <c r="Y7313" s="204">
        <f t="shared" si="571"/>
        <v>0.45138747826086956</v>
      </c>
      <c r="Z7313" s="204">
        <f t="shared" si="572"/>
        <v>0.37273109764507273</v>
      </c>
      <c r="AA7313" s="204">
        <f t="shared" si="573"/>
        <v>0.42879060470252967</v>
      </c>
      <c r="AB7313" s="204">
        <f t="shared" si="574"/>
        <v>0.43878236138449317</v>
      </c>
      <c r="AD7313" s="204">
        <v>0.39479827474278245</v>
      </c>
      <c r="AE7313" s="204">
        <v>0.39758539130434783</v>
      </c>
      <c r="AF7313" s="204">
        <v>0.34989149771560357</v>
      </c>
      <c r="AG7313" s="204">
        <v>0.37481391528105745</v>
      </c>
      <c r="AH7313" s="204">
        <v>0.42096504715085092</v>
      </c>
    </row>
    <row r="7314" spans="1:34">
      <c r="A7314" s="206">
        <v>44135.75</v>
      </c>
      <c r="B7314">
        <v>19</v>
      </c>
      <c r="C7314">
        <v>1181.768</v>
      </c>
      <c r="E7314" s="206">
        <v>43770.75</v>
      </c>
      <c r="F7314">
        <v>19</v>
      </c>
      <c r="G7314">
        <v>1415.963</v>
      </c>
      <c r="I7314" s="206">
        <v>43405.75</v>
      </c>
      <c r="J7314">
        <v>19</v>
      </c>
      <c r="K7314">
        <v>1358</v>
      </c>
      <c r="M7314" s="206">
        <v>43040.75</v>
      </c>
      <c r="N7314">
        <v>19</v>
      </c>
      <c r="O7314">
        <v>1352.393</v>
      </c>
      <c r="Q7314" s="206">
        <v>42674.75</v>
      </c>
      <c r="R7314">
        <v>19</v>
      </c>
      <c r="S7314">
        <v>1253.991</v>
      </c>
      <c r="X7314" s="204">
        <f t="shared" si="570"/>
        <v>0.43528382169942825</v>
      </c>
      <c r="Y7314" s="204">
        <f t="shared" si="571"/>
        <v>0.45256973913043475</v>
      </c>
      <c r="Z7314" s="204">
        <f t="shared" si="572"/>
        <v>0.37302206649569336</v>
      </c>
      <c r="AA7314" s="204">
        <f t="shared" si="573"/>
        <v>0.43402424250707</v>
      </c>
      <c r="AB7314" s="204">
        <f t="shared" si="574"/>
        <v>0.42515787891865803</v>
      </c>
      <c r="AD7314" s="204">
        <v>0.39478962354123442</v>
      </c>
      <c r="AE7314" s="204">
        <v>0.39758191304347829</v>
      </c>
      <c r="AF7314" s="204">
        <v>0.34988800608939608</v>
      </c>
      <c r="AG7314" s="204">
        <v>0.37481163752274904</v>
      </c>
      <c r="AH7314" s="204">
        <v>0.42094839130431566</v>
      </c>
    </row>
    <row r="7315" spans="1:34">
      <c r="A7315" s="206">
        <v>44135.791666666664</v>
      </c>
      <c r="B7315">
        <v>20</v>
      </c>
      <c r="C7315">
        <v>1252.0519999999999</v>
      </c>
      <c r="E7315" s="206">
        <v>43770.791666666664</v>
      </c>
      <c r="F7315">
        <v>20</v>
      </c>
      <c r="G7315">
        <v>1528.846</v>
      </c>
      <c r="I7315" s="206">
        <v>43405.791666666664</v>
      </c>
      <c r="J7315">
        <v>20</v>
      </c>
      <c r="K7315">
        <v>1379</v>
      </c>
      <c r="M7315" s="206">
        <v>43040.791666666664</v>
      </c>
      <c r="N7315">
        <v>20</v>
      </c>
      <c r="O7315">
        <v>1412.5540000000001</v>
      </c>
      <c r="Q7315" s="206">
        <v>42674.791666666664</v>
      </c>
      <c r="R7315">
        <v>20</v>
      </c>
      <c r="S7315">
        <v>1319.2190000000001</v>
      </c>
      <c r="X7315" s="204">
        <f t="shared" si="570"/>
        <v>0.4339411552191661</v>
      </c>
      <c r="Y7315" s="204">
        <f t="shared" si="571"/>
        <v>0.47039756521739129</v>
      </c>
      <c r="Z7315" s="204">
        <f t="shared" si="572"/>
        <v>0.39513569914286395</v>
      </c>
      <c r="AA7315" s="204">
        <f t="shared" si="573"/>
        <v>0.46074592679870502</v>
      </c>
      <c r="AB7315" s="204">
        <f t="shared" si="574"/>
        <v>0.4374076988504505</v>
      </c>
      <c r="AD7315" s="204">
        <v>0.39475778711953746</v>
      </c>
      <c r="AE7315" s="204">
        <v>0.39756660869565214</v>
      </c>
      <c r="AF7315" s="204">
        <v>0.34984145107329684</v>
      </c>
      <c r="AG7315" s="204">
        <v>0.37478885993966543</v>
      </c>
      <c r="AH7315" s="204">
        <v>0.42089953415447889</v>
      </c>
    </row>
    <row r="7316" spans="1:34">
      <c r="A7316" s="206">
        <v>44135.833333333336</v>
      </c>
      <c r="B7316">
        <v>21</v>
      </c>
      <c r="C7316">
        <v>1199.08</v>
      </c>
      <c r="E7316" s="206">
        <v>43770.833333333336</v>
      </c>
      <c r="F7316">
        <v>21</v>
      </c>
      <c r="G7316">
        <v>1578.6849999999999</v>
      </c>
      <c r="I7316" s="206">
        <v>43405.833333333336</v>
      </c>
      <c r="J7316">
        <v>21</v>
      </c>
      <c r="K7316">
        <v>1362</v>
      </c>
      <c r="M7316" s="206">
        <v>43040.833333333336</v>
      </c>
      <c r="N7316">
        <v>21</v>
      </c>
      <c r="O7316">
        <v>1369.625</v>
      </c>
      <c r="Q7316" s="206">
        <v>42674.833333333336</v>
      </c>
      <c r="R7316">
        <v>21</v>
      </c>
      <c r="S7316">
        <v>1362.06</v>
      </c>
      <c r="X7316" s="204">
        <f t="shared" si="570"/>
        <v>0.4565131782022942</v>
      </c>
      <c r="Y7316" s="204">
        <f t="shared" si="571"/>
        <v>0.49132313043478265</v>
      </c>
      <c r="Z7316" s="204">
        <f t="shared" si="572"/>
        <v>0.40124604500589794</v>
      </c>
      <c r="AA7316" s="204">
        <f t="shared" si="573"/>
        <v>0.49747738267348302</v>
      </c>
      <c r="AB7316" s="204">
        <f t="shared" si="574"/>
        <v>0.46342191035897418</v>
      </c>
      <c r="AD7316" s="204">
        <v>0.39475640292728981</v>
      </c>
      <c r="AE7316" s="204">
        <v>0.39756521739130435</v>
      </c>
      <c r="AF7316" s="204">
        <v>0.34982835747501889</v>
      </c>
      <c r="AG7316" s="204">
        <v>0.37476608235658176</v>
      </c>
      <c r="AH7316" s="204">
        <v>0.42081070297295753</v>
      </c>
    </row>
    <row r="7317" spans="1:34">
      <c r="A7317" s="206">
        <v>44135.875</v>
      </c>
      <c r="B7317">
        <v>22</v>
      </c>
      <c r="C7317">
        <v>1290.0650000000001</v>
      </c>
      <c r="E7317" s="206">
        <v>43770.875</v>
      </c>
      <c r="F7317">
        <v>22</v>
      </c>
      <c r="G7317">
        <v>1647.992</v>
      </c>
      <c r="I7317" s="206">
        <v>43405.875</v>
      </c>
      <c r="J7317">
        <v>22</v>
      </c>
      <c r="K7317">
        <v>1291</v>
      </c>
      <c r="M7317" s="206">
        <v>43040.875</v>
      </c>
      <c r="N7317">
        <v>22</v>
      </c>
      <c r="O7317">
        <v>1312.3610000000001</v>
      </c>
      <c r="Q7317" s="206">
        <v>42674.875</v>
      </c>
      <c r="R7317">
        <v>22</v>
      </c>
      <c r="S7317">
        <v>1329.779</v>
      </c>
      <c r="X7317" s="204">
        <f t="shared" si="570"/>
        <v>0.471338223223147</v>
      </c>
      <c r="Y7317" s="204">
        <f t="shared" si="571"/>
        <v>0.47639130434782606</v>
      </c>
      <c r="Z7317" s="204">
        <f t="shared" si="572"/>
        <v>0.39629957454534664</v>
      </c>
      <c r="AA7317" s="204">
        <f t="shared" si="573"/>
        <v>0.51369469643501531</v>
      </c>
      <c r="AB7317" s="204">
        <f t="shared" si="574"/>
        <v>0.44381538807752297</v>
      </c>
      <c r="AD7317" s="204">
        <v>0.39463597820174046</v>
      </c>
      <c r="AE7317" s="204">
        <v>0.39751408695652174</v>
      </c>
      <c r="AF7317" s="204">
        <v>0.34978733086708136</v>
      </c>
      <c r="AG7317" s="204">
        <v>0.37475306659481966</v>
      </c>
      <c r="AH7317" s="204">
        <v>0.42078664452796227</v>
      </c>
    </row>
    <row r="7318" spans="1:34">
      <c r="A7318" s="206">
        <v>44135.916666666664</v>
      </c>
      <c r="B7318">
        <v>23</v>
      </c>
      <c r="C7318">
        <v>1241.211</v>
      </c>
      <c r="E7318" s="206">
        <v>43770.916666666664</v>
      </c>
      <c r="F7318">
        <v>23</v>
      </c>
      <c r="G7318">
        <v>1589.3989999999999</v>
      </c>
      <c r="I7318" s="206">
        <v>43405.916666666664</v>
      </c>
      <c r="J7318">
        <v>23</v>
      </c>
      <c r="K7318">
        <v>1219</v>
      </c>
      <c r="M7318" s="206">
        <v>43040.916666666664</v>
      </c>
      <c r="N7318">
        <v>23</v>
      </c>
      <c r="O7318">
        <v>1173.6959999999999</v>
      </c>
      <c r="Q7318" s="206">
        <v>42674.916666666664</v>
      </c>
      <c r="R7318">
        <v>23</v>
      </c>
      <c r="S7318">
        <v>1219.57</v>
      </c>
      <c r="X7318" s="204">
        <f t="shared" si="570"/>
        <v>0.46016744573620344</v>
      </c>
      <c r="Y7318" s="204">
        <f t="shared" si="571"/>
        <v>0.45647339130434789</v>
      </c>
      <c r="Z7318" s="204">
        <f t="shared" si="572"/>
        <v>0.37564078615127938</v>
      </c>
      <c r="AA7318" s="204">
        <f t="shared" si="573"/>
        <v>0.53624678144616178</v>
      </c>
      <c r="AB7318" s="204">
        <f t="shared" si="574"/>
        <v>0.47749165912218511</v>
      </c>
      <c r="AD7318" s="204">
        <v>0.39463563215367853</v>
      </c>
      <c r="AE7318" s="204">
        <v>0.39735652173913044</v>
      </c>
      <c r="AF7318" s="204">
        <v>0.34974455844604013</v>
      </c>
      <c r="AG7318" s="204">
        <v>0.37473419374026462</v>
      </c>
      <c r="AH7318" s="204">
        <v>0.42075925491365979</v>
      </c>
    </row>
    <row r="7319" spans="1:34">
      <c r="A7319" s="206">
        <v>44135.958333333336</v>
      </c>
      <c r="B7319">
        <v>24</v>
      </c>
      <c r="C7319">
        <v>1154.181</v>
      </c>
      <c r="E7319" s="206">
        <v>43770.958333333336</v>
      </c>
      <c r="F7319">
        <v>24</v>
      </c>
      <c r="G7319">
        <v>1500.193</v>
      </c>
      <c r="I7319" s="206">
        <v>43405.958333333336</v>
      </c>
      <c r="J7319">
        <v>24</v>
      </c>
      <c r="K7319">
        <v>1141</v>
      </c>
      <c r="M7319" s="206">
        <v>43040.958333333336</v>
      </c>
      <c r="N7319">
        <v>24</v>
      </c>
      <c r="O7319">
        <v>1085.806</v>
      </c>
      <c r="Q7319" s="206">
        <v>42674.958333333336</v>
      </c>
      <c r="R7319">
        <v>24</v>
      </c>
      <c r="S7319">
        <v>1103.6679999999999</v>
      </c>
      <c r="X7319" s="204">
        <f t="shared" si="570"/>
        <v>0.42202983487970674</v>
      </c>
      <c r="Y7319" s="204">
        <f t="shared" si="571"/>
        <v>0.4082420869565217</v>
      </c>
      <c r="Z7319" s="204">
        <f t="shared" si="572"/>
        <v>0.35469102890659143</v>
      </c>
      <c r="AA7319" s="204">
        <f t="shared" si="573"/>
        <v>0.51718096822299375</v>
      </c>
      <c r="AB7319" s="204">
        <f t="shared" si="574"/>
        <v>0.45940933186367083</v>
      </c>
      <c r="AD7319" s="204">
        <v>0.39461659951027284</v>
      </c>
      <c r="AE7319" s="204">
        <v>0.39728834782608696</v>
      </c>
      <c r="AF7319" s="204">
        <v>0.34974455844604013</v>
      </c>
      <c r="AG7319" s="204">
        <v>0.374693194090714</v>
      </c>
      <c r="AH7319" s="204">
        <v>0.42074778088604664</v>
      </c>
    </row>
    <row r="7320" spans="1:34">
      <c r="A7320" s="206">
        <v>44136</v>
      </c>
      <c r="B7320">
        <v>1</v>
      </c>
      <c r="C7320">
        <v>1089.6610000000001</v>
      </c>
      <c r="E7320" s="206">
        <v>43771</v>
      </c>
      <c r="F7320">
        <v>1</v>
      </c>
      <c r="G7320">
        <v>1558.259</v>
      </c>
      <c r="I7320" s="206">
        <v>43406</v>
      </c>
      <c r="J7320">
        <v>1</v>
      </c>
      <c r="K7320">
        <v>990.12099999999998</v>
      </c>
      <c r="M7320" s="206">
        <v>43041</v>
      </c>
      <c r="N7320">
        <v>1</v>
      </c>
      <c r="O7320">
        <v>1015.87</v>
      </c>
      <c r="Q7320" s="206">
        <v>42675</v>
      </c>
      <c r="R7320">
        <v>1</v>
      </c>
      <c r="S7320">
        <v>998.68200000000002</v>
      </c>
      <c r="X7320" s="204">
        <f t="shared" si="570"/>
        <v>0.38192217240668119</v>
      </c>
      <c r="Y7320" s="204">
        <f t="shared" si="571"/>
        <v>0.37767165217391307</v>
      </c>
      <c r="Z7320" s="204">
        <f t="shared" si="572"/>
        <v>0.33199545855817952</v>
      </c>
      <c r="AA7320" s="204">
        <f t="shared" si="573"/>
        <v>0.4881538671292468</v>
      </c>
      <c r="AB7320" s="204">
        <f t="shared" si="574"/>
        <v>0.42719692466449577</v>
      </c>
      <c r="AD7320" s="204">
        <v>0.39445741740178814</v>
      </c>
      <c r="AE7320" s="204">
        <v>0.39725078260869567</v>
      </c>
      <c r="AF7320" s="204">
        <v>0.34973553841167093</v>
      </c>
      <c r="AG7320" s="204">
        <v>0.37464503577219421</v>
      </c>
      <c r="AH7320" s="204">
        <v>0.42064303411783605</v>
      </c>
    </row>
    <row r="7321" spans="1:34">
      <c r="A7321" s="206">
        <v>44136.041666666664</v>
      </c>
      <c r="B7321">
        <v>2</v>
      </c>
      <c r="C7321">
        <v>1126.057</v>
      </c>
      <c r="E7321" s="206">
        <v>43771.041666666664</v>
      </c>
      <c r="F7321">
        <v>2</v>
      </c>
      <c r="G7321">
        <v>1629.3720000000001</v>
      </c>
      <c r="I7321" s="206">
        <v>43406.041666666664</v>
      </c>
      <c r="J7321">
        <v>2</v>
      </c>
      <c r="K7321">
        <v>1068.229</v>
      </c>
      <c r="M7321" s="206">
        <v>43041.041666666664</v>
      </c>
      <c r="N7321">
        <v>2</v>
      </c>
      <c r="O7321">
        <v>960.57500000000005</v>
      </c>
      <c r="Q7321" s="206">
        <v>42675.041666666664</v>
      </c>
      <c r="R7321">
        <v>2</v>
      </c>
      <c r="S7321">
        <v>928.76499999999999</v>
      </c>
      <c r="X7321" s="204">
        <f t="shared" si="570"/>
        <v>0.3455919705776096</v>
      </c>
      <c r="Y7321" s="204">
        <f t="shared" si="571"/>
        <v>0.35334608695652175</v>
      </c>
      <c r="Z7321" s="204">
        <f t="shared" si="572"/>
        <v>0.28809436934538413</v>
      </c>
      <c r="AA7321" s="204">
        <f t="shared" si="573"/>
        <v>0.50704819769119913</v>
      </c>
      <c r="AB7321" s="204">
        <f t="shared" si="574"/>
        <v>0.40331614203217619</v>
      </c>
      <c r="AD7321" s="204">
        <v>0.39445084248861156</v>
      </c>
      <c r="AE7321" s="204">
        <v>0.39722539130434781</v>
      </c>
      <c r="AF7321" s="204">
        <v>0.34971371574787435</v>
      </c>
      <c r="AG7321" s="204">
        <v>0.37461152018565685</v>
      </c>
      <c r="AH7321" s="204">
        <v>0.42063230035006888</v>
      </c>
    </row>
    <row r="7322" spans="1:34">
      <c r="A7322" s="206">
        <v>44136.041666666664</v>
      </c>
      <c r="B7322">
        <v>2</v>
      </c>
      <c r="C7322">
        <v>1113.211</v>
      </c>
      <c r="E7322" s="206">
        <v>43771.083333333336</v>
      </c>
      <c r="F7322">
        <v>3</v>
      </c>
      <c r="G7322">
        <v>1592.3610000000001</v>
      </c>
      <c r="I7322" s="206">
        <v>43406.083333333336</v>
      </c>
      <c r="J7322">
        <v>3</v>
      </c>
      <c r="K7322">
        <v>1014.365</v>
      </c>
      <c r="M7322" s="206">
        <v>43041.083333333336</v>
      </c>
      <c r="N7322">
        <v>3</v>
      </c>
      <c r="O7322">
        <v>956.56500000000005</v>
      </c>
      <c r="Q7322" s="206">
        <v>42675.083333333336</v>
      </c>
      <c r="R7322">
        <v>3</v>
      </c>
      <c r="S7322">
        <v>935.36800000000005</v>
      </c>
      <c r="X7322" s="204">
        <f t="shared" si="570"/>
        <v>0.32139732823212352</v>
      </c>
      <c r="Y7322" s="204">
        <f t="shared" si="571"/>
        <v>0.33411304347826087</v>
      </c>
      <c r="Z7322" s="204">
        <f t="shared" si="572"/>
        <v>0.31082136432966306</v>
      </c>
      <c r="AA7322" s="204">
        <f t="shared" si="573"/>
        <v>0.53018794434590433</v>
      </c>
      <c r="AB7322" s="204">
        <f t="shared" si="574"/>
        <v>0.41678739070988702</v>
      </c>
      <c r="AD7322" s="204">
        <v>0.39444876620024</v>
      </c>
      <c r="AE7322" s="204">
        <v>0.3972173913043478</v>
      </c>
      <c r="AF7322" s="204">
        <v>0.34959209076831493</v>
      </c>
      <c r="AG7322" s="204">
        <v>0.37459785363580661</v>
      </c>
      <c r="AH7322" s="204">
        <v>0.42060343021607444</v>
      </c>
    </row>
    <row r="7323" spans="1:34">
      <c r="A7323" s="206">
        <v>44136.083333333336</v>
      </c>
      <c r="B7323">
        <v>3</v>
      </c>
      <c r="C7323">
        <v>1097.3320000000001</v>
      </c>
      <c r="E7323" s="206">
        <v>43771.125</v>
      </c>
      <c r="F7323">
        <v>4</v>
      </c>
      <c r="G7323">
        <v>1627.3240000000001</v>
      </c>
      <c r="I7323" s="206">
        <v>43406.125</v>
      </c>
      <c r="J7323">
        <v>4</v>
      </c>
      <c r="K7323">
        <v>1026.386</v>
      </c>
      <c r="M7323" s="206">
        <v>43041.125</v>
      </c>
      <c r="N7323">
        <v>4</v>
      </c>
      <c r="O7323">
        <v>939.77300000000002</v>
      </c>
      <c r="Q7323" s="206">
        <v>42675.125</v>
      </c>
      <c r="R7323">
        <v>4</v>
      </c>
      <c r="S7323">
        <v>941.71100000000001</v>
      </c>
      <c r="X7323" s="204">
        <f t="shared" si="570"/>
        <v>0.32368228358500256</v>
      </c>
      <c r="Y7323" s="204">
        <f t="shared" si="571"/>
        <v>0.33271826086956524</v>
      </c>
      <c r="Z7323" s="204">
        <f t="shared" si="572"/>
        <v>0.29514861815983151</v>
      </c>
      <c r="AA7323" s="204">
        <f t="shared" si="573"/>
        <v>0.51814478538147735</v>
      </c>
      <c r="AB7323" s="204">
        <f t="shared" si="574"/>
        <v>0.41203270171895739</v>
      </c>
      <c r="AD7323" s="204">
        <v>0.39438578545296998</v>
      </c>
      <c r="AE7323" s="204">
        <v>0.39719930434782613</v>
      </c>
      <c r="AF7323" s="204">
        <v>0.34959150883061363</v>
      </c>
      <c r="AG7323" s="204">
        <v>0.37457670302294316</v>
      </c>
      <c r="AH7323" s="204">
        <v>0.42057937177107907</v>
      </c>
    </row>
    <row r="7324" spans="1:34">
      <c r="A7324" s="206">
        <v>44136.125</v>
      </c>
      <c r="B7324">
        <v>4</v>
      </c>
      <c r="C7324">
        <v>1072.3430000000001</v>
      </c>
      <c r="E7324" s="206">
        <v>43771.166666666664</v>
      </c>
      <c r="F7324">
        <v>5</v>
      </c>
      <c r="G7324">
        <v>1648.424</v>
      </c>
      <c r="I7324" s="206">
        <v>43406.166666666664</v>
      </c>
      <c r="J7324">
        <v>5</v>
      </c>
      <c r="K7324">
        <v>1081.3889999999999</v>
      </c>
      <c r="M7324" s="206">
        <v>43041.166666666664</v>
      </c>
      <c r="N7324">
        <v>5</v>
      </c>
      <c r="O7324">
        <v>967.01700000000005</v>
      </c>
      <c r="Q7324" s="206">
        <v>42675.166666666664</v>
      </c>
      <c r="R7324">
        <v>5</v>
      </c>
      <c r="S7324">
        <v>963.447</v>
      </c>
      <c r="X7324" s="204">
        <f t="shared" si="570"/>
        <v>0.32587726644178155</v>
      </c>
      <c r="Y7324" s="204">
        <f t="shared" si="571"/>
        <v>0.32687756521739131</v>
      </c>
      <c r="Z7324" s="204">
        <f t="shared" si="572"/>
        <v>0.29864635471314255</v>
      </c>
      <c r="AA7324" s="204">
        <f t="shared" si="573"/>
        <v>0.52952153734368479</v>
      </c>
      <c r="AB7324" s="204">
        <f t="shared" si="574"/>
        <v>0.40615540867155192</v>
      </c>
      <c r="AD7324" s="204">
        <v>0.39436779095375002</v>
      </c>
      <c r="AE7324" s="204">
        <v>0.39718399999999998</v>
      </c>
      <c r="AF7324" s="204">
        <v>0.34955193706692922</v>
      </c>
      <c r="AG7324" s="204">
        <v>0.37455848095647631</v>
      </c>
      <c r="AH7324" s="204">
        <v>0.42052755358185834</v>
      </c>
    </row>
    <row r="7325" spans="1:34">
      <c r="A7325" s="206">
        <v>44136.166666666664</v>
      </c>
      <c r="B7325">
        <v>5</v>
      </c>
      <c r="C7325">
        <v>1117.366</v>
      </c>
      <c r="E7325" s="206">
        <v>43771.208333333336</v>
      </c>
      <c r="F7325">
        <v>6</v>
      </c>
      <c r="G7325">
        <v>1729.35</v>
      </c>
      <c r="I7325" s="206">
        <v>43406.208333333336</v>
      </c>
      <c r="J7325">
        <v>6</v>
      </c>
      <c r="K7325">
        <v>1162.24</v>
      </c>
      <c r="M7325" s="206">
        <v>43041.208333333336</v>
      </c>
      <c r="N7325">
        <v>6</v>
      </c>
      <c r="O7325">
        <v>1057.3889999999999</v>
      </c>
      <c r="Q7325" s="206">
        <v>42675.208333333336</v>
      </c>
      <c r="R7325">
        <v>6</v>
      </c>
      <c r="S7325">
        <v>1037.3499999999999</v>
      </c>
      <c r="X7325" s="204">
        <f t="shared" si="570"/>
        <v>0.33339896711574479</v>
      </c>
      <c r="Y7325" s="204">
        <f t="shared" si="571"/>
        <v>0.33635373913043481</v>
      </c>
      <c r="Z7325" s="204">
        <f t="shared" si="572"/>
        <v>0.31465051440383102</v>
      </c>
      <c r="AA7325" s="204">
        <f t="shared" si="573"/>
        <v>0.5363873516731924</v>
      </c>
      <c r="AB7325" s="204">
        <f t="shared" si="574"/>
        <v>0.39690623202556563</v>
      </c>
      <c r="AD7325" s="204">
        <v>0.39431449955221382</v>
      </c>
      <c r="AE7325" s="204">
        <v>0.39710469565217388</v>
      </c>
      <c r="AF7325" s="204">
        <v>0.34945358959541944</v>
      </c>
      <c r="AG7325" s="204">
        <v>0.37453114785677588</v>
      </c>
      <c r="AH7325" s="204">
        <v>0.42047092370363848</v>
      </c>
    </row>
    <row r="7326" spans="1:34">
      <c r="A7326" s="206">
        <v>44136.208333333336</v>
      </c>
      <c r="B7326">
        <v>6</v>
      </c>
      <c r="C7326">
        <v>1114.2570000000001</v>
      </c>
      <c r="E7326" s="206">
        <v>43771.25</v>
      </c>
      <c r="F7326">
        <v>7</v>
      </c>
      <c r="G7326">
        <v>1781.4939999999999</v>
      </c>
      <c r="I7326" s="206">
        <v>43406.25</v>
      </c>
      <c r="J7326">
        <v>7</v>
      </c>
      <c r="K7326">
        <v>1350.164</v>
      </c>
      <c r="M7326" s="206">
        <v>43041.25</v>
      </c>
      <c r="N7326">
        <v>7</v>
      </c>
      <c r="O7326">
        <v>1198.2049999999999</v>
      </c>
      <c r="Q7326" s="206">
        <v>42675.25</v>
      </c>
      <c r="R7326">
        <v>7</v>
      </c>
      <c r="S7326">
        <v>1179.393</v>
      </c>
      <c r="X7326" s="204">
        <f t="shared" si="570"/>
        <v>0.35897295703605681</v>
      </c>
      <c r="Y7326" s="204">
        <f t="shared" si="571"/>
        <v>0.36778747826086955</v>
      </c>
      <c r="Z7326" s="204">
        <f t="shared" si="572"/>
        <v>0.33817563694536246</v>
      </c>
      <c r="AA7326" s="204">
        <f t="shared" si="573"/>
        <v>0.56272019008218477</v>
      </c>
      <c r="AB7326" s="204">
        <f t="shared" si="574"/>
        <v>0.41357059154904557</v>
      </c>
      <c r="AD7326" s="204">
        <v>0.39429927343748916</v>
      </c>
      <c r="AE7326" s="204">
        <v>0.39706052173913042</v>
      </c>
      <c r="AF7326" s="204">
        <v>0.34945358959541944</v>
      </c>
      <c r="AG7326" s="204">
        <v>0.37450967184986839</v>
      </c>
      <c r="AH7326" s="204">
        <v>0.42044834577833518</v>
      </c>
    </row>
    <row r="7327" spans="1:34">
      <c r="A7327" s="206">
        <v>44136.25</v>
      </c>
      <c r="B7327">
        <v>7</v>
      </c>
      <c r="C7327">
        <v>1178.135</v>
      </c>
      <c r="E7327" s="206">
        <v>43771.291666666664</v>
      </c>
      <c r="F7327">
        <v>8</v>
      </c>
      <c r="G7327">
        <v>1876.713</v>
      </c>
      <c r="I7327" s="206">
        <v>43406.291666666664</v>
      </c>
      <c r="J7327">
        <v>8</v>
      </c>
      <c r="K7327">
        <v>1429.1479999999999</v>
      </c>
      <c r="M7327" s="206">
        <v>43041.291666666664</v>
      </c>
      <c r="N7327">
        <v>8</v>
      </c>
      <c r="O7327">
        <v>1243.7</v>
      </c>
      <c r="Q7327" s="206">
        <v>42675.291666666664</v>
      </c>
      <c r="R7327">
        <v>8</v>
      </c>
      <c r="S7327">
        <v>1218.8720000000001</v>
      </c>
      <c r="X7327" s="204">
        <f t="shared" si="570"/>
        <v>0.40812666189581742</v>
      </c>
      <c r="Y7327" s="204">
        <f t="shared" si="571"/>
        <v>0.41676695652173912</v>
      </c>
      <c r="Z7327" s="204">
        <f t="shared" si="572"/>
        <v>0.39285566722940046</v>
      </c>
      <c r="AA7327" s="204">
        <f t="shared" si="573"/>
        <v>0.57968753711525811</v>
      </c>
      <c r="AB7327" s="204">
        <f t="shared" si="574"/>
        <v>0.41241985761842126</v>
      </c>
      <c r="AD7327" s="204">
        <v>0.3941487425305526</v>
      </c>
      <c r="AE7327" s="204">
        <v>0.39695304347826088</v>
      </c>
      <c r="AF7327" s="204">
        <v>0.34942682046116236</v>
      </c>
      <c r="AG7327" s="204">
        <v>0.37448624347869658</v>
      </c>
      <c r="AH7327" s="204">
        <v>0.42044797564841208</v>
      </c>
    </row>
    <row r="7328" spans="1:34">
      <c r="A7328" s="206">
        <v>44136.291666666664</v>
      </c>
      <c r="B7328">
        <v>8</v>
      </c>
      <c r="C7328">
        <v>1216.684</v>
      </c>
      <c r="E7328" s="206">
        <v>43771.333333333336</v>
      </c>
      <c r="F7328">
        <v>9</v>
      </c>
      <c r="G7328">
        <v>1919.807</v>
      </c>
      <c r="I7328" s="206">
        <v>43406.333333333336</v>
      </c>
      <c r="J7328">
        <v>9</v>
      </c>
      <c r="K7328">
        <v>1441.126</v>
      </c>
      <c r="M7328" s="206">
        <v>43041.333333333336</v>
      </c>
      <c r="N7328">
        <v>9</v>
      </c>
      <c r="O7328">
        <v>1277.8399999999999</v>
      </c>
      <c r="Q7328" s="206">
        <v>42675.333333333336</v>
      </c>
      <c r="R7328">
        <v>9</v>
      </c>
      <c r="S7328">
        <v>1199.963</v>
      </c>
      <c r="X7328" s="204">
        <f t="shared" si="570"/>
        <v>0.42178829333248441</v>
      </c>
      <c r="Y7328" s="204">
        <f t="shared" si="571"/>
        <v>0.43259130434782611</v>
      </c>
      <c r="Z7328" s="204">
        <f t="shared" si="572"/>
        <v>0.41583755092682306</v>
      </c>
      <c r="AA7328" s="204">
        <f t="shared" si="573"/>
        <v>0.61067123259589273</v>
      </c>
      <c r="AB7328" s="204">
        <f t="shared" si="574"/>
        <v>0.43606301684017124</v>
      </c>
      <c r="AD7328" s="204">
        <v>0.3941487425305526</v>
      </c>
      <c r="AE7328" s="204">
        <v>0.39692173913043483</v>
      </c>
      <c r="AF7328" s="204">
        <v>0.34939015838598414</v>
      </c>
      <c r="AG7328" s="204">
        <v>0.37447615626333097</v>
      </c>
      <c r="AH7328" s="204">
        <v>0.42039504706942238</v>
      </c>
    </row>
    <row r="7329" spans="1:34">
      <c r="A7329" s="206">
        <v>44136.333333333336</v>
      </c>
      <c r="B7329">
        <v>9</v>
      </c>
      <c r="C7329">
        <v>1289.0429999999999</v>
      </c>
      <c r="E7329" s="206">
        <v>43771.375</v>
      </c>
      <c r="F7329">
        <v>10</v>
      </c>
      <c r="G7329">
        <v>1864.414</v>
      </c>
      <c r="I7329" s="206">
        <v>43406.375</v>
      </c>
      <c r="J7329">
        <v>10</v>
      </c>
      <c r="K7329">
        <v>1404.154</v>
      </c>
      <c r="M7329" s="206">
        <v>43041.375</v>
      </c>
      <c r="N7329">
        <v>10</v>
      </c>
      <c r="O7329">
        <v>1240.9110000000001</v>
      </c>
      <c r="Q7329" s="206">
        <v>42675.375</v>
      </c>
      <c r="R7329">
        <v>10</v>
      </c>
      <c r="S7329">
        <v>1193.4079999999999</v>
      </c>
      <c r="X7329" s="204">
        <f t="shared" si="570"/>
        <v>0.41524487052957809</v>
      </c>
      <c r="Y7329" s="204">
        <f t="shared" si="571"/>
        <v>0.44446608695652173</v>
      </c>
      <c r="Z7329" s="204">
        <f t="shared" si="572"/>
        <v>0.4193227758195574</v>
      </c>
      <c r="AA7329" s="204">
        <f t="shared" si="573"/>
        <v>0.62469376353029105</v>
      </c>
      <c r="AB7329" s="204">
        <f t="shared" si="574"/>
        <v>0.45033115524211309</v>
      </c>
      <c r="AD7329" s="204">
        <v>0.3941487425305526</v>
      </c>
      <c r="AE7329" s="204">
        <v>0.39688347826086956</v>
      </c>
      <c r="AF7329" s="204">
        <v>0.34932469039459452</v>
      </c>
      <c r="AG7329" s="204">
        <v>0.37445728340877593</v>
      </c>
      <c r="AH7329" s="204">
        <v>0.42031546913597612</v>
      </c>
    </row>
    <row r="7330" spans="1:34">
      <c r="A7330" s="206">
        <v>44136.375</v>
      </c>
      <c r="B7330">
        <v>10</v>
      </c>
      <c r="C7330">
        <v>1311.923</v>
      </c>
      <c r="E7330" s="206">
        <v>43771.416666666664</v>
      </c>
      <c r="F7330">
        <v>11</v>
      </c>
      <c r="G7330">
        <v>1707.204</v>
      </c>
      <c r="I7330" s="206">
        <v>43406.416666666664</v>
      </c>
      <c r="J7330">
        <v>11</v>
      </c>
      <c r="K7330">
        <v>1412.0930000000001</v>
      </c>
      <c r="M7330" s="206">
        <v>43041.416666666664</v>
      </c>
      <c r="N7330">
        <v>11</v>
      </c>
      <c r="O7330">
        <v>1219.0899999999999</v>
      </c>
      <c r="Q7330" s="206">
        <v>42675.416666666664</v>
      </c>
      <c r="R7330">
        <v>11</v>
      </c>
      <c r="S7330">
        <v>1168.3910000000001</v>
      </c>
      <c r="X7330" s="204">
        <f t="shared" si="570"/>
        <v>0.41297652548367136</v>
      </c>
      <c r="Y7330" s="204">
        <f t="shared" si="571"/>
        <v>0.43162121739130438</v>
      </c>
      <c r="Z7330" s="204">
        <f t="shared" si="572"/>
        <v>0.40856507547441018</v>
      </c>
      <c r="AA7330" s="204">
        <f t="shared" si="573"/>
        <v>0.60666921124809114</v>
      </c>
      <c r="AB7330" s="204">
        <f t="shared" si="574"/>
        <v>0.47711338634087336</v>
      </c>
      <c r="AD7330" s="204">
        <v>0.3941487425305526</v>
      </c>
      <c r="AE7330" s="204">
        <v>0.39686956521739131</v>
      </c>
      <c r="AF7330" s="204">
        <v>0.34931508842252401</v>
      </c>
      <c r="AG7330" s="204">
        <v>0.37444524382914596</v>
      </c>
      <c r="AH7330" s="204">
        <v>0.42027993666336755</v>
      </c>
    </row>
    <row r="7331" spans="1:34">
      <c r="A7331" s="206">
        <v>44136.416666666664</v>
      </c>
      <c r="B7331">
        <v>11</v>
      </c>
      <c r="C7331">
        <v>1282.0530000000001</v>
      </c>
      <c r="E7331" s="206">
        <v>43771.458333333336</v>
      </c>
      <c r="F7331">
        <v>12</v>
      </c>
      <c r="G7331">
        <v>1576</v>
      </c>
      <c r="I7331" s="206">
        <v>43406.458333333336</v>
      </c>
      <c r="J7331">
        <v>12</v>
      </c>
      <c r="K7331">
        <v>1401.0070000000001</v>
      </c>
      <c r="M7331" s="206">
        <v>43041.458333333336</v>
      </c>
      <c r="N7331">
        <v>12</v>
      </c>
      <c r="O7331">
        <v>1227.098</v>
      </c>
      <c r="Q7331" s="206">
        <v>42675.458333333336</v>
      </c>
      <c r="R7331">
        <v>12</v>
      </c>
      <c r="S7331">
        <v>1226.58</v>
      </c>
      <c r="X7331" s="204">
        <f t="shared" si="570"/>
        <v>0.40431944111853813</v>
      </c>
      <c r="Y7331" s="204">
        <f t="shared" si="571"/>
        <v>0.42403130434782604</v>
      </c>
      <c r="Z7331" s="204">
        <f t="shared" si="572"/>
        <v>0.41087507717948768</v>
      </c>
      <c r="AA7331" s="204">
        <f t="shared" si="573"/>
        <v>0.55551401358259811</v>
      </c>
      <c r="AB7331" s="204">
        <f t="shared" si="574"/>
        <v>0.48558195897924089</v>
      </c>
      <c r="AD7331" s="204">
        <v>0.39414839648249067</v>
      </c>
      <c r="AE7331" s="204">
        <v>0.39672869565217395</v>
      </c>
      <c r="AF7331" s="204">
        <v>0.34928977413251999</v>
      </c>
      <c r="AG7331" s="204">
        <v>0.37435836361938402</v>
      </c>
      <c r="AH7331" s="204">
        <v>0.42024810548998909</v>
      </c>
    </row>
    <row r="7332" spans="1:34">
      <c r="A7332" s="206">
        <v>44136.458333333336</v>
      </c>
      <c r="B7332">
        <v>12</v>
      </c>
      <c r="C7332">
        <v>1252.789</v>
      </c>
      <c r="E7332" s="206">
        <v>43771.5</v>
      </c>
      <c r="F7332">
        <v>13</v>
      </c>
      <c r="G7332">
        <v>1494.7460000000001</v>
      </c>
      <c r="I7332" s="206">
        <v>43406.5</v>
      </c>
      <c r="J7332">
        <v>13</v>
      </c>
      <c r="K7332">
        <v>1402.32</v>
      </c>
      <c r="M7332" s="206">
        <v>43041.5</v>
      </c>
      <c r="N7332">
        <v>13</v>
      </c>
      <c r="O7332">
        <v>1199.3019999999999</v>
      </c>
      <c r="Q7332" s="206">
        <v>42675.5</v>
      </c>
      <c r="R7332">
        <v>13</v>
      </c>
      <c r="S7332">
        <v>1260.4079999999999</v>
      </c>
      <c r="X7332" s="204">
        <f t="shared" si="570"/>
        <v>0.42445563179378853</v>
      </c>
      <c r="Y7332" s="204">
        <f t="shared" si="571"/>
        <v>0.42681669565217389</v>
      </c>
      <c r="Z7332" s="204">
        <f t="shared" si="572"/>
        <v>0.40764939650150694</v>
      </c>
      <c r="AA7332" s="204">
        <f t="shared" si="573"/>
        <v>0.51282101342673447</v>
      </c>
      <c r="AB7332" s="204">
        <f t="shared" si="574"/>
        <v>0.47452617817906445</v>
      </c>
      <c r="AD7332" s="204">
        <v>0.39414839648249067</v>
      </c>
      <c r="AE7332" s="204">
        <v>0.39672104347826093</v>
      </c>
      <c r="AF7332" s="204">
        <v>0.34924496492952439</v>
      </c>
      <c r="AG7332" s="204">
        <v>0.37427408656197442</v>
      </c>
      <c r="AH7332" s="204">
        <v>0.42022626782453176</v>
      </c>
    </row>
    <row r="7333" spans="1:34">
      <c r="A7333" s="206">
        <v>44136.5</v>
      </c>
      <c r="B7333">
        <v>13</v>
      </c>
      <c r="C7333">
        <v>1270.039</v>
      </c>
      <c r="E7333" s="206">
        <v>43771.541666666664</v>
      </c>
      <c r="F7333">
        <v>14</v>
      </c>
      <c r="G7333">
        <v>1389.83</v>
      </c>
      <c r="I7333" s="206">
        <v>43406.541666666664</v>
      </c>
      <c r="J7333">
        <v>14</v>
      </c>
      <c r="K7333">
        <v>1418.952</v>
      </c>
      <c r="M7333" s="206">
        <v>43041.541666666664</v>
      </c>
      <c r="N7333">
        <v>14</v>
      </c>
      <c r="O7333">
        <v>1196.3810000000001</v>
      </c>
      <c r="Q7333" s="206">
        <v>42675.541666666664</v>
      </c>
      <c r="R7333">
        <v>14</v>
      </c>
      <c r="S7333">
        <v>1319.7729999999999</v>
      </c>
      <c r="X7333" s="204">
        <f t="shared" si="570"/>
        <v>0.43616174563252741</v>
      </c>
      <c r="Y7333" s="204">
        <f t="shared" si="571"/>
        <v>0.41714852173913042</v>
      </c>
      <c r="Z7333" s="204">
        <f t="shared" si="572"/>
        <v>0.40803143860237184</v>
      </c>
      <c r="AA7333" s="204">
        <f t="shared" si="573"/>
        <v>0.48638144577129289</v>
      </c>
      <c r="AB7333" s="204">
        <f t="shared" si="574"/>
        <v>0.4636946961122293</v>
      </c>
      <c r="AD7333" s="204">
        <v>0.39409752741738796</v>
      </c>
      <c r="AE7333" s="204">
        <v>0.39669704347826085</v>
      </c>
      <c r="AF7333" s="204">
        <v>0.34923681780170712</v>
      </c>
      <c r="AG7333" s="204">
        <v>0.37426269777043253</v>
      </c>
      <c r="AH7333" s="204">
        <v>0.42014187820208648</v>
      </c>
    </row>
    <row r="7334" spans="1:34">
      <c r="A7334" s="206">
        <v>44136.541666666664</v>
      </c>
      <c r="B7334">
        <v>14</v>
      </c>
      <c r="C7334">
        <v>1233.145</v>
      </c>
      <c r="E7334" s="206">
        <v>43771.583333333336</v>
      </c>
      <c r="F7334">
        <v>15</v>
      </c>
      <c r="G7334">
        <v>1333.973</v>
      </c>
      <c r="I7334" s="206">
        <v>43406.583333333336</v>
      </c>
      <c r="J7334">
        <v>15</v>
      </c>
      <c r="K7334">
        <v>1401.845</v>
      </c>
      <c r="M7334" s="206">
        <v>43041.583333333336</v>
      </c>
      <c r="N7334">
        <v>15</v>
      </c>
      <c r="O7334">
        <v>1207.4169999999999</v>
      </c>
      <c r="Q7334" s="206">
        <v>42675.583333333336</v>
      </c>
      <c r="R7334">
        <v>15</v>
      </c>
      <c r="S7334">
        <v>1353.7719999999999</v>
      </c>
      <c r="X7334" s="204">
        <f t="shared" si="570"/>
        <v>0.45670488882859961</v>
      </c>
      <c r="Y7334" s="204">
        <f t="shared" si="571"/>
        <v>0.41613252173913046</v>
      </c>
      <c r="Z7334" s="204">
        <f t="shared" si="572"/>
        <v>0.41287083252589479</v>
      </c>
      <c r="AA7334" s="204">
        <f t="shared" si="573"/>
        <v>0.45224240424548112</v>
      </c>
      <c r="AB7334" s="204">
        <f t="shared" si="574"/>
        <v>0.47007943728407547</v>
      </c>
      <c r="AD7334" s="204">
        <v>0.39407468824530106</v>
      </c>
      <c r="AE7334" s="204">
        <v>0.39667234782608696</v>
      </c>
      <c r="AF7334" s="204">
        <v>0.34922779776733781</v>
      </c>
      <c r="AG7334" s="204">
        <v>0.37423699164095242</v>
      </c>
      <c r="AH7334" s="204">
        <v>0.42013854703277947</v>
      </c>
    </row>
    <row r="7335" spans="1:34">
      <c r="A7335" s="206">
        <v>44136.583333333336</v>
      </c>
      <c r="B7335">
        <v>15</v>
      </c>
      <c r="C7335">
        <v>1213.9690000000001</v>
      </c>
      <c r="E7335" s="206">
        <v>43771.625</v>
      </c>
      <c r="F7335">
        <v>16</v>
      </c>
      <c r="G7335">
        <v>1308.011</v>
      </c>
      <c r="I7335" s="206">
        <v>43406.625</v>
      </c>
      <c r="J7335">
        <v>16</v>
      </c>
      <c r="K7335">
        <v>1399.307</v>
      </c>
      <c r="M7335" s="206">
        <v>43041.625</v>
      </c>
      <c r="N7335">
        <v>16</v>
      </c>
      <c r="O7335">
        <v>1205.404</v>
      </c>
      <c r="Q7335" s="206">
        <v>42675.625</v>
      </c>
      <c r="R7335">
        <v>16</v>
      </c>
      <c r="S7335">
        <v>1405.61</v>
      </c>
      <c r="X7335" s="204">
        <f t="shared" si="570"/>
        <v>0.46847017688592735</v>
      </c>
      <c r="Y7335" s="204">
        <f t="shared" si="571"/>
        <v>0.41997113043478257</v>
      </c>
      <c r="Z7335" s="204">
        <f t="shared" si="572"/>
        <v>0.40789322839832709</v>
      </c>
      <c r="AA7335" s="204">
        <f t="shared" si="573"/>
        <v>0.43406686912684084</v>
      </c>
      <c r="AB7335" s="204">
        <f t="shared" si="574"/>
        <v>0.45642386390470785</v>
      </c>
      <c r="AD7335" s="204">
        <v>0.39406811333212449</v>
      </c>
      <c r="AE7335" s="204">
        <v>0.3965617391304348</v>
      </c>
      <c r="AF7335" s="204">
        <v>0.34922750679848719</v>
      </c>
      <c r="AG7335" s="204">
        <v>0.37420477763059123</v>
      </c>
      <c r="AH7335" s="204">
        <v>0.4201244820957053</v>
      </c>
    </row>
    <row r="7336" spans="1:34">
      <c r="A7336" s="206">
        <v>44136.625</v>
      </c>
      <c r="B7336">
        <v>16</v>
      </c>
      <c r="C7336">
        <v>1253.145</v>
      </c>
      <c r="E7336" s="206">
        <v>43771.666666666664</v>
      </c>
      <c r="F7336">
        <v>17</v>
      </c>
      <c r="G7336">
        <v>1304.0820000000001</v>
      </c>
      <c r="I7336" s="206">
        <v>43406.666666666664</v>
      </c>
      <c r="J7336">
        <v>17</v>
      </c>
      <c r="K7336">
        <v>1382.2950000000001</v>
      </c>
      <c r="M7336" s="206">
        <v>43041.666666666664</v>
      </c>
      <c r="N7336">
        <v>17</v>
      </c>
      <c r="O7336">
        <v>1234.386</v>
      </c>
      <c r="Q7336" s="206">
        <v>42675.666666666664</v>
      </c>
      <c r="R7336">
        <v>17</v>
      </c>
      <c r="S7336">
        <v>1448.271</v>
      </c>
      <c r="X7336" s="204">
        <f t="shared" si="570"/>
        <v>0.4864086163199034</v>
      </c>
      <c r="Y7336" s="204">
        <f t="shared" si="571"/>
        <v>0.41927095652173912</v>
      </c>
      <c r="Z7336" s="204">
        <f t="shared" si="572"/>
        <v>0.40715474945545183</v>
      </c>
      <c r="AA7336" s="204">
        <f t="shared" si="573"/>
        <v>0.42561898895514994</v>
      </c>
      <c r="AB7336" s="204">
        <f t="shared" si="574"/>
        <v>0.44932625250115299</v>
      </c>
      <c r="AD7336" s="204">
        <v>0.3940352387662418</v>
      </c>
      <c r="AE7336" s="204">
        <v>0.39651686956521742</v>
      </c>
      <c r="AF7336" s="204">
        <v>0.3492103396363006</v>
      </c>
      <c r="AG7336" s="204">
        <v>0.37420315066037091</v>
      </c>
      <c r="AH7336" s="204">
        <v>0.41999160545334624</v>
      </c>
    </row>
    <row r="7337" spans="1:34">
      <c r="A7337" s="206">
        <v>44136.666666666664</v>
      </c>
      <c r="B7337">
        <v>17</v>
      </c>
      <c r="C7337">
        <v>1305.6859999999999</v>
      </c>
      <c r="E7337" s="206">
        <v>43771.708333333336</v>
      </c>
      <c r="F7337">
        <v>18</v>
      </c>
      <c r="G7337">
        <v>1338.4670000000001</v>
      </c>
      <c r="I7337" s="206">
        <v>43406.708333333336</v>
      </c>
      <c r="J7337">
        <v>18</v>
      </c>
      <c r="K7337">
        <v>1460.09</v>
      </c>
      <c r="M7337" s="206">
        <v>43041.708333333336</v>
      </c>
      <c r="N7337">
        <v>18</v>
      </c>
      <c r="O7337">
        <v>1266.232</v>
      </c>
      <c r="Q7337" s="206">
        <v>42675.708333333336</v>
      </c>
      <c r="R7337">
        <v>18</v>
      </c>
      <c r="S7337">
        <v>1468.769</v>
      </c>
      <c r="X7337" s="204">
        <f t="shared" si="570"/>
        <v>0.5011713726896101</v>
      </c>
      <c r="Y7337" s="204">
        <f t="shared" si="571"/>
        <v>0.42935165217391302</v>
      </c>
      <c r="Z7337" s="204">
        <f t="shared" si="572"/>
        <v>0.40220478736869308</v>
      </c>
      <c r="AA7337" s="204">
        <f t="shared" si="573"/>
        <v>0.42434051575606774</v>
      </c>
      <c r="AB7337" s="204">
        <f t="shared" si="574"/>
        <v>0.46382646236481928</v>
      </c>
      <c r="AD7337" s="204">
        <v>0.39403489271817987</v>
      </c>
      <c r="AE7337" s="204">
        <v>0.39647165217391306</v>
      </c>
      <c r="AF7337" s="204">
        <v>0.34920597510354123</v>
      </c>
      <c r="AG7337" s="204">
        <v>0.37416800810361328</v>
      </c>
      <c r="AH7337" s="204">
        <v>0.41989130024421173</v>
      </c>
    </row>
    <row r="7338" spans="1:34">
      <c r="A7338" s="206">
        <v>44136.708333333336</v>
      </c>
      <c r="B7338">
        <v>18</v>
      </c>
      <c r="C7338">
        <v>1434.404</v>
      </c>
      <c r="E7338" s="206">
        <v>43771.75</v>
      </c>
      <c r="F7338">
        <v>19</v>
      </c>
      <c r="G7338">
        <v>1379.0650000000001</v>
      </c>
      <c r="I7338" s="206">
        <v>43406.75</v>
      </c>
      <c r="J7338">
        <v>19</v>
      </c>
      <c r="K7338">
        <v>1496.914</v>
      </c>
      <c r="M7338" s="206">
        <v>43041.75</v>
      </c>
      <c r="N7338">
        <v>19</v>
      </c>
      <c r="O7338">
        <v>1308.056</v>
      </c>
      <c r="Q7338" s="206">
        <v>42675.75</v>
      </c>
      <c r="R7338">
        <v>19</v>
      </c>
      <c r="S7338">
        <v>1481.528</v>
      </c>
      <c r="X7338" s="204">
        <f t="shared" si="570"/>
        <v>0.50826466586291241</v>
      </c>
      <c r="Y7338" s="204">
        <f t="shared" si="571"/>
        <v>0.44042852173913044</v>
      </c>
      <c r="Z7338" s="204">
        <f t="shared" si="572"/>
        <v>0.4248407091027277</v>
      </c>
      <c r="AA7338" s="204">
        <f t="shared" si="573"/>
        <v>0.4355291899608128</v>
      </c>
      <c r="AB7338" s="204">
        <f t="shared" si="574"/>
        <v>0.48327345864945515</v>
      </c>
      <c r="AD7338" s="204">
        <v>0.39386013844690859</v>
      </c>
      <c r="AE7338" s="204">
        <v>0.3964601739130435</v>
      </c>
      <c r="AF7338" s="204">
        <v>0.34919433634951641</v>
      </c>
      <c r="AG7338" s="204">
        <v>0.37416312719295247</v>
      </c>
      <c r="AH7338" s="204">
        <v>0.41986057946060223</v>
      </c>
    </row>
    <row r="7339" spans="1:34">
      <c r="A7339" s="206">
        <v>44136.75</v>
      </c>
      <c r="B7339">
        <v>19</v>
      </c>
      <c r="C7339">
        <v>1565.761</v>
      </c>
      <c r="E7339" s="206">
        <v>43771.791666666664</v>
      </c>
      <c r="F7339">
        <v>20</v>
      </c>
      <c r="G7339">
        <v>1483.413</v>
      </c>
      <c r="I7339" s="206">
        <v>43406.791666666664</v>
      </c>
      <c r="J7339">
        <v>20</v>
      </c>
      <c r="K7339">
        <v>1524.915</v>
      </c>
      <c r="M7339" s="206">
        <v>43041.791666666664</v>
      </c>
      <c r="N7339">
        <v>20</v>
      </c>
      <c r="O7339">
        <v>1387.134</v>
      </c>
      <c r="Q7339" s="206">
        <v>42675.791666666664</v>
      </c>
      <c r="R7339">
        <v>20</v>
      </c>
      <c r="S7339">
        <v>1533.319</v>
      </c>
      <c r="X7339" s="204">
        <f t="shared" si="570"/>
        <v>0.51267989308499085</v>
      </c>
      <c r="Y7339" s="204">
        <f t="shared" si="571"/>
        <v>0.45497599999999999</v>
      </c>
      <c r="Z7339" s="204">
        <f t="shared" si="572"/>
        <v>0.43555534605798313</v>
      </c>
      <c r="AA7339" s="204">
        <f t="shared" si="573"/>
        <v>0.44873953736125605</v>
      </c>
      <c r="AB7339" s="204">
        <f t="shared" si="574"/>
        <v>0.53091584207888654</v>
      </c>
      <c r="AD7339" s="204">
        <v>0.39383349274614049</v>
      </c>
      <c r="AE7339" s="204">
        <v>0.3964518260869565</v>
      </c>
      <c r="AF7339" s="204">
        <v>0.34916262074479881</v>
      </c>
      <c r="AG7339" s="204">
        <v>0.37410065153649436</v>
      </c>
      <c r="AH7339" s="204">
        <v>0.4198165339997646</v>
      </c>
    </row>
    <row r="7340" spans="1:34">
      <c r="A7340" s="206">
        <v>44136.791666666664</v>
      </c>
      <c r="B7340">
        <v>20</v>
      </c>
      <c r="C7340">
        <v>1548.1759999999999</v>
      </c>
      <c r="E7340" s="206">
        <v>43771.833333333336</v>
      </c>
      <c r="F7340">
        <v>21</v>
      </c>
      <c r="G7340">
        <v>1503.3710000000001</v>
      </c>
      <c r="I7340" s="206">
        <v>43406.833333333336</v>
      </c>
      <c r="J7340">
        <v>21</v>
      </c>
      <c r="K7340">
        <v>1559.018</v>
      </c>
      <c r="M7340" s="206">
        <v>43041.833333333336</v>
      </c>
      <c r="N7340">
        <v>21</v>
      </c>
      <c r="O7340">
        <v>1403.0909999999999</v>
      </c>
      <c r="Q7340" s="206">
        <v>42675.833333333336</v>
      </c>
      <c r="R7340">
        <v>21</v>
      </c>
      <c r="S7340">
        <v>1485.895</v>
      </c>
      <c r="X7340" s="204">
        <f t="shared" si="570"/>
        <v>0.53060206826005651</v>
      </c>
      <c r="Y7340" s="204">
        <f t="shared" si="571"/>
        <v>0.48248139130434781</v>
      </c>
      <c r="Z7340" s="204">
        <f t="shared" si="572"/>
        <v>0.44370276484421239</v>
      </c>
      <c r="AA7340" s="204">
        <f t="shared" si="573"/>
        <v>0.48269375507004592</v>
      </c>
      <c r="AB7340" s="204">
        <f t="shared" si="574"/>
        <v>0.57953499837512967</v>
      </c>
      <c r="AD7340" s="204">
        <v>0.39380269446862937</v>
      </c>
      <c r="AE7340" s="204">
        <v>0.39644626086956519</v>
      </c>
      <c r="AF7340" s="204">
        <v>0.34911752057295259</v>
      </c>
      <c r="AG7340" s="204">
        <v>0.37404077903238875</v>
      </c>
      <c r="AH7340" s="204">
        <v>0.41980357945245939</v>
      </c>
    </row>
    <row r="7341" spans="1:34">
      <c r="A7341" s="206">
        <v>44136.833333333336</v>
      </c>
      <c r="B7341">
        <v>21</v>
      </c>
      <c r="C7341">
        <v>1586.106</v>
      </c>
      <c r="E7341" s="206">
        <v>43771.875</v>
      </c>
      <c r="F7341">
        <v>22</v>
      </c>
      <c r="G7341">
        <v>1532.039</v>
      </c>
      <c r="I7341" s="206">
        <v>43406.875</v>
      </c>
      <c r="J7341">
        <v>22</v>
      </c>
      <c r="K7341">
        <v>1499.4549999999999</v>
      </c>
      <c r="M7341" s="206">
        <v>43041.875</v>
      </c>
      <c r="N7341">
        <v>22</v>
      </c>
      <c r="O7341">
        <v>1340.412</v>
      </c>
      <c r="Q7341" s="206">
        <v>42675.875</v>
      </c>
      <c r="R7341">
        <v>22</v>
      </c>
      <c r="S7341">
        <v>1322.385</v>
      </c>
      <c r="X7341" s="204">
        <f t="shared" si="570"/>
        <v>0.51419108497140953</v>
      </c>
      <c r="Y7341" s="204">
        <f t="shared" si="571"/>
        <v>0.48803165217391303</v>
      </c>
      <c r="Z7341" s="204">
        <f t="shared" si="572"/>
        <v>0.45362567555692895</v>
      </c>
      <c r="AA7341" s="204">
        <f t="shared" si="573"/>
        <v>0.4891879694012457</v>
      </c>
      <c r="AB7341" s="204">
        <f t="shared" si="574"/>
        <v>0.57302626367907661</v>
      </c>
      <c r="AD7341" s="204">
        <v>0.39380269446862937</v>
      </c>
      <c r="AE7341" s="204">
        <v>0.39633147826086956</v>
      </c>
      <c r="AF7341" s="204">
        <v>0.34911315604019327</v>
      </c>
      <c r="AG7341" s="204">
        <v>0.37398773980320815</v>
      </c>
      <c r="AH7341" s="204">
        <v>0.41979099503507722</v>
      </c>
    </row>
    <row r="7342" spans="1:34">
      <c r="A7342" s="206">
        <v>44136.875</v>
      </c>
      <c r="B7342">
        <v>22</v>
      </c>
      <c r="C7342">
        <v>1561.6690000000001</v>
      </c>
      <c r="E7342" s="206">
        <v>43771.916666666664</v>
      </c>
      <c r="F7342">
        <v>23</v>
      </c>
      <c r="G7342">
        <v>1446.94</v>
      </c>
      <c r="I7342" s="206">
        <v>43406.916666666664</v>
      </c>
      <c r="J7342">
        <v>23</v>
      </c>
      <c r="K7342">
        <v>1466.002</v>
      </c>
      <c r="M7342" s="206">
        <v>43041.916666666664</v>
      </c>
      <c r="N7342">
        <v>23</v>
      </c>
      <c r="O7342">
        <v>1221.25</v>
      </c>
      <c r="Q7342" s="206">
        <v>42675.916666666664</v>
      </c>
      <c r="R7342">
        <v>23</v>
      </c>
      <c r="S7342">
        <v>1248.242</v>
      </c>
      <c r="X7342" s="204">
        <f t="shared" si="570"/>
        <v>0.45760876636634312</v>
      </c>
      <c r="Y7342" s="204">
        <f t="shared" si="571"/>
        <v>0.46623026086956521</v>
      </c>
      <c r="Z7342" s="204">
        <f t="shared" si="572"/>
        <v>0.43629469790741021</v>
      </c>
      <c r="AA7342" s="204">
        <f t="shared" si="573"/>
        <v>0.49851636585614262</v>
      </c>
      <c r="AB7342" s="204">
        <f t="shared" si="574"/>
        <v>0.58706529165867805</v>
      </c>
      <c r="AD7342" s="204">
        <v>0.39380269446862937</v>
      </c>
      <c r="AE7342" s="204">
        <v>0.39631478260869563</v>
      </c>
      <c r="AF7342" s="204">
        <v>0.34908493206168306</v>
      </c>
      <c r="AG7342" s="204">
        <v>0.37397049391887344</v>
      </c>
      <c r="AH7342" s="204">
        <v>0.4197839625665401</v>
      </c>
    </row>
    <row r="7343" spans="1:34">
      <c r="A7343" s="206">
        <v>44136.916666666664</v>
      </c>
      <c r="B7343">
        <v>23</v>
      </c>
      <c r="C7343">
        <v>1493.44</v>
      </c>
      <c r="E7343" s="206">
        <v>43771.958333333336</v>
      </c>
      <c r="F7343">
        <v>24</v>
      </c>
      <c r="G7343">
        <v>1477.8720000000001</v>
      </c>
      <c r="I7343" s="206">
        <v>43406.958333333336</v>
      </c>
      <c r="J7343">
        <v>24</v>
      </c>
      <c r="K7343">
        <v>1391.797</v>
      </c>
      <c r="M7343" s="206">
        <v>43041.958333333336</v>
      </c>
      <c r="N7343">
        <v>24</v>
      </c>
      <c r="O7343">
        <v>1118.0119999999999</v>
      </c>
      <c r="Q7343" s="206">
        <v>42675.958333333336</v>
      </c>
      <c r="R7343">
        <v>24</v>
      </c>
      <c r="S7343">
        <v>1122.345</v>
      </c>
      <c r="X7343" s="204">
        <f t="shared" si="570"/>
        <v>0.43195172491116945</v>
      </c>
      <c r="Y7343" s="204">
        <f t="shared" si="571"/>
        <v>0.42478260869565215</v>
      </c>
      <c r="Z7343" s="204">
        <f t="shared" si="572"/>
        <v>0.42656091694759707</v>
      </c>
      <c r="AA7343" s="204">
        <f t="shared" si="573"/>
        <v>0.47082565810131927</v>
      </c>
      <c r="AB7343" s="204">
        <f t="shared" si="574"/>
        <v>0.57802042673019094</v>
      </c>
      <c r="AD7343" s="204">
        <v>0.39374767282678352</v>
      </c>
      <c r="AE7343" s="204">
        <v>0.39626921739130433</v>
      </c>
      <c r="AF7343" s="204">
        <v>0.34906601908639273</v>
      </c>
      <c r="AG7343" s="204">
        <v>0.37396658919034476</v>
      </c>
      <c r="AH7343" s="204">
        <v>0.41975546256246871</v>
      </c>
    </row>
    <row r="7344" spans="1:34">
      <c r="A7344" s="206">
        <v>44136.958333333336</v>
      </c>
      <c r="B7344">
        <v>24</v>
      </c>
      <c r="C7344">
        <v>1475.0070000000001</v>
      </c>
      <c r="E7344" s="206">
        <v>43772</v>
      </c>
      <c r="F7344">
        <v>1</v>
      </c>
      <c r="G7344">
        <v>1478.027</v>
      </c>
      <c r="I7344" s="206">
        <v>43407</v>
      </c>
      <c r="J7344">
        <v>1</v>
      </c>
      <c r="K7344">
        <v>1337.796</v>
      </c>
      <c r="M7344" s="206">
        <v>43042</v>
      </c>
      <c r="N7344">
        <v>1</v>
      </c>
      <c r="O7344">
        <v>1067.4749999999999</v>
      </c>
      <c r="Q7344" s="206">
        <v>42676</v>
      </c>
      <c r="R7344">
        <v>1</v>
      </c>
      <c r="S7344">
        <v>1038.117</v>
      </c>
      <c r="X7344" s="204">
        <f t="shared" si="570"/>
        <v>0.38838531205922128</v>
      </c>
      <c r="Y7344" s="204">
        <f t="shared" si="571"/>
        <v>0.38887373913043477</v>
      </c>
      <c r="Z7344" s="204">
        <f t="shared" si="572"/>
        <v>0.40496957338729062</v>
      </c>
      <c r="AA7344" s="204">
        <f t="shared" si="573"/>
        <v>0.48089074667195109</v>
      </c>
      <c r="AB7344" s="204">
        <f t="shared" si="574"/>
        <v>0.55276683221344358</v>
      </c>
      <c r="AD7344" s="204">
        <v>0.39372864018337783</v>
      </c>
      <c r="AE7344" s="204">
        <v>0.39626678260869569</v>
      </c>
      <c r="AF7344" s="204">
        <v>0.34904652417340121</v>
      </c>
      <c r="AG7344" s="204">
        <v>0.37392526414675009</v>
      </c>
      <c r="AH7344" s="204">
        <v>0.41966996255025441</v>
      </c>
    </row>
    <row r="7345" spans="1:34">
      <c r="A7345" s="206">
        <v>44137</v>
      </c>
      <c r="B7345">
        <v>1</v>
      </c>
      <c r="C7345">
        <v>1459.0940000000001</v>
      </c>
      <c r="E7345" s="206">
        <v>43772</v>
      </c>
      <c r="F7345">
        <v>1</v>
      </c>
      <c r="G7345">
        <v>1481.232</v>
      </c>
      <c r="I7345" s="206">
        <v>43407.041666666664</v>
      </c>
      <c r="J7345">
        <v>2</v>
      </c>
      <c r="K7345">
        <v>1331.86</v>
      </c>
      <c r="M7345" s="206">
        <v>43042.041666666664</v>
      </c>
      <c r="N7345">
        <v>2</v>
      </c>
      <c r="O7345">
        <v>970.79</v>
      </c>
      <c r="Q7345" s="206">
        <v>42676.041666666664</v>
      </c>
      <c r="R7345">
        <v>2</v>
      </c>
      <c r="S7345">
        <v>954.02800000000002</v>
      </c>
      <c r="X7345" s="204">
        <f t="shared" si="570"/>
        <v>0.35923837589955193</v>
      </c>
      <c r="Y7345" s="204">
        <f t="shared" si="571"/>
        <v>0.37129565217391303</v>
      </c>
      <c r="Z7345" s="204">
        <f t="shared" si="572"/>
        <v>0.38925696448492408</v>
      </c>
      <c r="AA7345" s="204">
        <f t="shared" si="573"/>
        <v>0.48094118274877917</v>
      </c>
      <c r="AB7345" s="204">
        <f t="shared" si="574"/>
        <v>0.54594422734268189</v>
      </c>
      <c r="AD7345" s="204">
        <v>0.39371583640508667</v>
      </c>
      <c r="AE7345" s="204">
        <v>0.39622747826086957</v>
      </c>
      <c r="AF7345" s="204">
        <v>0.34902237375879963</v>
      </c>
      <c r="AG7345" s="204">
        <v>0.3739037881398426</v>
      </c>
      <c r="AH7345" s="204">
        <v>0.4196644106014093</v>
      </c>
    </row>
    <row r="7346" spans="1:34">
      <c r="A7346" s="206">
        <v>44137.041666666664</v>
      </c>
      <c r="B7346">
        <v>2</v>
      </c>
      <c r="C7346">
        <v>1460.364</v>
      </c>
      <c r="E7346" s="206">
        <v>43772.041666666664</v>
      </c>
      <c r="F7346">
        <v>2</v>
      </c>
      <c r="G7346">
        <v>1502.2239999999999</v>
      </c>
      <c r="I7346" s="206">
        <v>43407.083333333336</v>
      </c>
      <c r="J7346">
        <v>3</v>
      </c>
      <c r="K7346">
        <v>1325.116</v>
      </c>
      <c r="M7346" s="206">
        <v>43042.083333333336</v>
      </c>
      <c r="N7346">
        <v>3</v>
      </c>
      <c r="O7346">
        <v>992.98199999999997</v>
      </c>
      <c r="Q7346" s="206">
        <v>42676.083333333336</v>
      </c>
      <c r="R7346">
        <v>3</v>
      </c>
      <c r="S7346">
        <v>952.71400000000006</v>
      </c>
      <c r="X7346" s="204">
        <f t="shared" si="570"/>
        <v>0.33013954042048993</v>
      </c>
      <c r="Y7346" s="204">
        <f t="shared" si="571"/>
        <v>0.33766608695652173</v>
      </c>
      <c r="Z7346" s="204">
        <f t="shared" si="572"/>
        <v>0.38752977338763972</v>
      </c>
      <c r="AA7346" s="204">
        <f t="shared" si="573"/>
        <v>0.4819840706599674</v>
      </c>
      <c r="AB7346" s="204">
        <f t="shared" si="574"/>
        <v>0.54005434987789414</v>
      </c>
      <c r="AD7346" s="204">
        <v>0.39370960753997203</v>
      </c>
      <c r="AE7346" s="204">
        <v>0.39622365217391303</v>
      </c>
      <c r="AF7346" s="204">
        <v>0.34901539050638469</v>
      </c>
      <c r="AG7346" s="204">
        <v>0.37386343927838012</v>
      </c>
      <c r="AH7346" s="204">
        <v>0.41965589761318017</v>
      </c>
    </row>
    <row r="7347" spans="1:34">
      <c r="A7347" s="206">
        <v>44137.083333333336</v>
      </c>
      <c r="B7347">
        <v>3</v>
      </c>
      <c r="C7347">
        <v>1502.432</v>
      </c>
      <c r="E7347" s="206">
        <v>43772.083333333336</v>
      </c>
      <c r="F7347">
        <v>3</v>
      </c>
      <c r="G7347">
        <v>1526.3440000000001</v>
      </c>
      <c r="I7347" s="206">
        <v>43407.125</v>
      </c>
      <c r="J7347">
        <v>4</v>
      </c>
      <c r="K7347">
        <v>1297.3140000000001</v>
      </c>
      <c r="M7347" s="206">
        <v>43042.125</v>
      </c>
      <c r="N7347">
        <v>4</v>
      </c>
      <c r="O7347">
        <v>961.94799999999998</v>
      </c>
      <c r="Q7347" s="206">
        <v>42676.125</v>
      </c>
      <c r="R7347">
        <v>4</v>
      </c>
      <c r="S7347">
        <v>931.59299999999996</v>
      </c>
      <c r="X7347" s="204">
        <f t="shared" si="570"/>
        <v>0.32968483326712283</v>
      </c>
      <c r="Y7347" s="204">
        <f t="shared" si="571"/>
        <v>0.34538504347826088</v>
      </c>
      <c r="Z7347" s="204">
        <f t="shared" si="572"/>
        <v>0.38556747945905401</v>
      </c>
      <c r="AA7347" s="204">
        <f t="shared" si="573"/>
        <v>0.48881474243271744</v>
      </c>
      <c r="AB7347" s="204">
        <f t="shared" si="574"/>
        <v>0.54052441488011127</v>
      </c>
      <c r="AD7347" s="204">
        <v>0.3936795013585847</v>
      </c>
      <c r="AE7347" s="204">
        <v>0.39620486956521739</v>
      </c>
      <c r="AF7347" s="204">
        <v>0.34900811628511924</v>
      </c>
      <c r="AG7347" s="204">
        <v>0.37378957483038022</v>
      </c>
      <c r="AH7347" s="204">
        <v>0.41965441709348822</v>
      </c>
    </row>
    <row r="7348" spans="1:34">
      <c r="A7348" s="206">
        <v>44137.125</v>
      </c>
      <c r="B7348">
        <v>4</v>
      </c>
      <c r="C7348">
        <v>1553.683</v>
      </c>
      <c r="E7348" s="206">
        <v>43772.125</v>
      </c>
      <c r="F7348">
        <v>4</v>
      </c>
      <c r="G7348">
        <v>1572.461</v>
      </c>
      <c r="I7348" s="206">
        <v>43407.166666666664</v>
      </c>
      <c r="J7348">
        <v>5</v>
      </c>
      <c r="K7348">
        <v>1350.538</v>
      </c>
      <c r="M7348" s="206">
        <v>43042.166666666664</v>
      </c>
      <c r="N7348">
        <v>5</v>
      </c>
      <c r="O7348">
        <v>980.03</v>
      </c>
      <c r="Q7348" s="206">
        <v>42676.166666666664</v>
      </c>
      <c r="R7348">
        <v>5</v>
      </c>
      <c r="S7348">
        <v>870.64300000000003</v>
      </c>
      <c r="X7348" s="204">
        <f t="shared" si="570"/>
        <v>0.32237595215124237</v>
      </c>
      <c r="Y7348" s="204">
        <f t="shared" si="571"/>
        <v>0.33459060869565216</v>
      </c>
      <c r="Z7348" s="204">
        <f t="shared" si="572"/>
        <v>0.37747796347409829</v>
      </c>
      <c r="AA7348" s="204">
        <f t="shared" si="573"/>
        <v>0.49666324677526369</v>
      </c>
      <c r="AB7348" s="204">
        <f t="shared" si="574"/>
        <v>0.55609504048110969</v>
      </c>
      <c r="AD7348" s="204">
        <v>0.39354039003769153</v>
      </c>
      <c r="AE7348" s="204">
        <v>0.39617391304347827</v>
      </c>
      <c r="AF7348" s="204">
        <v>0.34900171497040555</v>
      </c>
      <c r="AG7348" s="204">
        <v>0.37378404313163133</v>
      </c>
      <c r="AH7348" s="204">
        <v>0.41960037812472933</v>
      </c>
    </row>
    <row r="7349" spans="1:34">
      <c r="A7349" s="206">
        <v>44137.166666666664</v>
      </c>
      <c r="B7349">
        <v>5</v>
      </c>
      <c r="C7349">
        <v>1616.8140000000001</v>
      </c>
      <c r="E7349" s="206">
        <v>43772.166666666664</v>
      </c>
      <c r="F7349">
        <v>5</v>
      </c>
      <c r="G7349">
        <v>1611.5530000000001</v>
      </c>
      <c r="I7349" s="206">
        <v>43407.208333333336</v>
      </c>
      <c r="J7349">
        <v>6</v>
      </c>
      <c r="K7349">
        <v>1388.758</v>
      </c>
      <c r="M7349" s="206">
        <v>43042.208333333336</v>
      </c>
      <c r="N7349">
        <v>6</v>
      </c>
      <c r="O7349">
        <v>1048.981</v>
      </c>
      <c r="Q7349" s="206">
        <v>42676.208333333336</v>
      </c>
      <c r="R7349">
        <v>6</v>
      </c>
      <c r="S7349">
        <v>956.39700000000005</v>
      </c>
      <c r="X7349" s="204">
        <f t="shared" si="570"/>
        <v>0.30128432277702188</v>
      </c>
      <c r="Y7349" s="204">
        <f t="shared" si="571"/>
        <v>0.34088000000000002</v>
      </c>
      <c r="Z7349" s="204">
        <f t="shared" si="572"/>
        <v>0.39296448957953256</v>
      </c>
      <c r="AA7349" s="204">
        <f t="shared" si="573"/>
        <v>0.5116694439048326</v>
      </c>
      <c r="AB7349" s="204">
        <f t="shared" si="574"/>
        <v>0.57506456916506832</v>
      </c>
      <c r="AD7349" s="204">
        <v>0.39352516392296699</v>
      </c>
      <c r="AE7349" s="204">
        <v>0.39617391304347827</v>
      </c>
      <c r="AF7349" s="204">
        <v>0.34899589559339311</v>
      </c>
      <c r="AG7349" s="204">
        <v>0.37375736082001904</v>
      </c>
      <c r="AH7349" s="204">
        <v>0.41957928071911799</v>
      </c>
    </row>
    <row r="7350" spans="1:34">
      <c r="A7350" s="206">
        <v>44137.208333333336</v>
      </c>
      <c r="B7350">
        <v>6</v>
      </c>
      <c r="C7350">
        <v>1743.99</v>
      </c>
      <c r="E7350" s="206">
        <v>43772.208333333336</v>
      </c>
      <c r="F7350">
        <v>6</v>
      </c>
      <c r="G7350">
        <v>1676.556</v>
      </c>
      <c r="I7350" s="206">
        <v>43407.25</v>
      </c>
      <c r="J7350">
        <v>7</v>
      </c>
      <c r="K7350">
        <v>1495.422</v>
      </c>
      <c r="M7350" s="206">
        <v>43042.25</v>
      </c>
      <c r="N7350">
        <v>7</v>
      </c>
      <c r="O7350">
        <v>1197.0989999999999</v>
      </c>
      <c r="Q7350" s="206">
        <v>42676.25</v>
      </c>
      <c r="R7350">
        <v>7</v>
      </c>
      <c r="S7350">
        <v>1099.8969999999999</v>
      </c>
      <c r="X7350" s="204">
        <f t="shared" si="570"/>
        <v>0.33095932827918606</v>
      </c>
      <c r="Y7350" s="204">
        <f t="shared" si="571"/>
        <v>0.36486295652173911</v>
      </c>
      <c r="Z7350" s="204">
        <f t="shared" si="572"/>
        <v>0.40408531905025441</v>
      </c>
      <c r="AA7350" s="204">
        <f t="shared" si="573"/>
        <v>0.52438974787493287</v>
      </c>
      <c r="AB7350" s="204">
        <f t="shared" si="574"/>
        <v>0.59843124133433323</v>
      </c>
      <c r="AD7350" s="204">
        <v>0.39351997320203808</v>
      </c>
      <c r="AE7350" s="204">
        <v>0.39617391304347827</v>
      </c>
      <c r="AF7350" s="204">
        <v>0.34896883549028546</v>
      </c>
      <c r="AG7350" s="204">
        <v>0.37374987675700577</v>
      </c>
      <c r="AH7350" s="204">
        <v>0.41951968980151416</v>
      </c>
    </row>
    <row r="7351" spans="1:34">
      <c r="A7351" s="206">
        <v>44137.25</v>
      </c>
      <c r="B7351">
        <v>7</v>
      </c>
      <c r="C7351">
        <v>1912.0119999999999</v>
      </c>
      <c r="E7351" s="206">
        <v>43772.25</v>
      </c>
      <c r="F7351">
        <v>7</v>
      </c>
      <c r="G7351">
        <v>1748.4390000000001</v>
      </c>
      <c r="I7351" s="206">
        <v>43407.291666666664</v>
      </c>
      <c r="J7351">
        <v>8</v>
      </c>
      <c r="K7351">
        <v>1532.877</v>
      </c>
      <c r="M7351" s="206">
        <v>43042.291666666664</v>
      </c>
      <c r="N7351">
        <v>8</v>
      </c>
      <c r="O7351">
        <v>1267.4069999999999</v>
      </c>
      <c r="Q7351" s="206">
        <v>42676.291666666664</v>
      </c>
      <c r="R7351">
        <v>8</v>
      </c>
      <c r="S7351">
        <v>1172.807</v>
      </c>
      <c r="X7351" s="204">
        <f t="shared" si="570"/>
        <v>0.38061722516516872</v>
      </c>
      <c r="Y7351" s="204">
        <f t="shared" si="571"/>
        <v>0.4163822608695652</v>
      </c>
      <c r="Z7351" s="204">
        <f t="shared" si="572"/>
        <v>0.43512122053285712</v>
      </c>
      <c r="AA7351" s="204">
        <f t="shared" si="573"/>
        <v>0.54554133692047724</v>
      </c>
      <c r="AB7351" s="204">
        <f t="shared" si="574"/>
        <v>0.64550288442249004</v>
      </c>
      <c r="AD7351" s="204">
        <v>0.39349090516483654</v>
      </c>
      <c r="AE7351" s="204">
        <v>0.39613634782608698</v>
      </c>
      <c r="AF7351" s="204">
        <v>0.34887165189417813</v>
      </c>
      <c r="AG7351" s="204">
        <v>0.37373067850840669</v>
      </c>
      <c r="AH7351" s="204">
        <v>0.41951154694320797</v>
      </c>
    </row>
    <row r="7352" spans="1:34">
      <c r="A7352" s="206">
        <v>44137.291666666664</v>
      </c>
      <c r="B7352">
        <v>8</v>
      </c>
      <c r="C7352">
        <v>2000.211</v>
      </c>
      <c r="E7352" s="206">
        <v>43772.291666666664</v>
      </c>
      <c r="F7352">
        <v>8</v>
      </c>
      <c r="G7352">
        <v>1811.3209999999999</v>
      </c>
      <c r="I7352" s="206">
        <v>43407.333333333336</v>
      </c>
      <c r="J7352">
        <v>9</v>
      </c>
      <c r="K7352">
        <v>1586.7750000000001</v>
      </c>
      <c r="M7352" s="206">
        <v>43042.333333333336</v>
      </c>
      <c r="N7352">
        <v>9</v>
      </c>
      <c r="O7352">
        <v>1246.2249999999999</v>
      </c>
      <c r="Q7352" s="206">
        <v>42676.333333333336</v>
      </c>
      <c r="R7352">
        <v>9</v>
      </c>
      <c r="S7352">
        <v>1098.1510000000001</v>
      </c>
      <c r="X7352" s="204">
        <f t="shared" si="570"/>
        <v>0.40584758935999105</v>
      </c>
      <c r="Y7352" s="204">
        <f t="shared" si="571"/>
        <v>0.44083721739130433</v>
      </c>
      <c r="Z7352" s="204">
        <f t="shared" si="572"/>
        <v>0.4460194588328541</v>
      </c>
      <c r="AA7352" s="204">
        <f t="shared" si="573"/>
        <v>0.56893163698910287</v>
      </c>
      <c r="AB7352" s="204">
        <f t="shared" si="574"/>
        <v>0.70769285434573248</v>
      </c>
      <c r="AD7352" s="204">
        <v>0.3934815618671646</v>
      </c>
      <c r="AE7352" s="204">
        <v>0.39606399999999997</v>
      </c>
      <c r="AF7352" s="204">
        <v>0.34887165189417813</v>
      </c>
      <c r="AG7352" s="204">
        <v>0.37372937693223052</v>
      </c>
      <c r="AH7352" s="204">
        <v>0.41948119628952157</v>
      </c>
    </row>
    <row r="7353" spans="1:34">
      <c r="A7353" s="206">
        <v>44137.333333333336</v>
      </c>
      <c r="B7353">
        <v>9</v>
      </c>
      <c r="C7353">
        <v>1912.53</v>
      </c>
      <c r="E7353" s="206">
        <v>43772.333333333336</v>
      </c>
      <c r="F7353">
        <v>9</v>
      </c>
      <c r="G7353">
        <v>1783.0519999999999</v>
      </c>
      <c r="I7353" s="206">
        <v>43407.375</v>
      </c>
      <c r="J7353">
        <v>10</v>
      </c>
      <c r="K7353">
        <v>1596.6559999999999</v>
      </c>
      <c r="M7353" s="206">
        <v>43042.375</v>
      </c>
      <c r="N7353">
        <v>10</v>
      </c>
      <c r="O7353">
        <v>1226.182</v>
      </c>
      <c r="Q7353" s="206">
        <v>42676.375</v>
      </c>
      <c r="R7353">
        <v>10</v>
      </c>
      <c r="S7353">
        <v>1097.7950000000001</v>
      </c>
      <c r="X7353" s="204">
        <f t="shared" si="570"/>
        <v>0.38001302524905084</v>
      </c>
      <c r="Y7353" s="204">
        <f t="shared" si="571"/>
        <v>0.43346956521739127</v>
      </c>
      <c r="Z7353" s="204">
        <f t="shared" si="572"/>
        <v>0.46170209794360678</v>
      </c>
      <c r="AA7353" s="204">
        <f t="shared" si="573"/>
        <v>0.58939306526721191</v>
      </c>
      <c r="AB7353" s="204">
        <f t="shared" si="574"/>
        <v>0.740337943424901</v>
      </c>
      <c r="AD7353" s="204">
        <v>0.39345664640670613</v>
      </c>
      <c r="AE7353" s="204">
        <v>0.39602886956521743</v>
      </c>
      <c r="AF7353" s="204">
        <v>0.34887165189417813</v>
      </c>
      <c r="AG7353" s="204">
        <v>0.37371603577642432</v>
      </c>
      <c r="AH7353" s="204">
        <v>0.41943826121845296</v>
      </c>
    </row>
    <row r="7354" spans="1:34">
      <c r="A7354" s="206">
        <v>44137.375</v>
      </c>
      <c r="B7354">
        <v>10</v>
      </c>
      <c r="C7354">
        <v>1752.28</v>
      </c>
      <c r="E7354" s="206">
        <v>43772.375</v>
      </c>
      <c r="F7354">
        <v>10</v>
      </c>
      <c r="G7354">
        <v>1641.9829999999999</v>
      </c>
      <c r="I7354" s="206">
        <v>43407.416666666664</v>
      </c>
      <c r="J7354">
        <v>11</v>
      </c>
      <c r="K7354">
        <v>1515.4849999999999</v>
      </c>
      <c r="M7354" s="206">
        <v>43042.416666666664</v>
      </c>
      <c r="N7354">
        <v>11</v>
      </c>
      <c r="O7354">
        <v>1249.1559999999999</v>
      </c>
      <c r="Q7354" s="206">
        <v>42676.416666666664</v>
      </c>
      <c r="R7354">
        <v>11</v>
      </c>
      <c r="S7354">
        <v>1114.133</v>
      </c>
      <c r="X7354" s="204">
        <f t="shared" si="570"/>
        <v>0.37988983213900618</v>
      </c>
      <c r="Y7354" s="204">
        <f t="shared" si="571"/>
        <v>0.42649808695652175</v>
      </c>
      <c r="Z7354" s="204">
        <f t="shared" si="572"/>
        <v>0.46457716115658954</v>
      </c>
      <c r="AA7354" s="204">
        <f t="shared" si="573"/>
        <v>0.58019450103589187</v>
      </c>
      <c r="AB7354" s="204">
        <f t="shared" si="574"/>
        <v>0.70788458164584933</v>
      </c>
      <c r="AD7354" s="204">
        <v>0.39345664640670613</v>
      </c>
      <c r="AE7354" s="204">
        <v>0.39599200000000001</v>
      </c>
      <c r="AF7354" s="204">
        <v>0.34887165189417813</v>
      </c>
      <c r="AG7354" s="204">
        <v>0.37367503612687369</v>
      </c>
      <c r="AH7354" s="204">
        <v>0.41938607289930913</v>
      </c>
    </row>
    <row r="7355" spans="1:34">
      <c r="A7355" s="206">
        <v>44137.416666666664</v>
      </c>
      <c r="B7355">
        <v>11</v>
      </c>
      <c r="C7355">
        <v>1655.58</v>
      </c>
      <c r="E7355" s="206">
        <v>43772.416666666664</v>
      </c>
      <c r="F7355">
        <v>11</v>
      </c>
      <c r="G7355">
        <v>1487.9749999999999</v>
      </c>
      <c r="I7355" s="206">
        <v>43407.458333333336</v>
      </c>
      <c r="J7355">
        <v>12</v>
      </c>
      <c r="K7355">
        <v>1420.4349999999999</v>
      </c>
      <c r="M7355" s="206">
        <v>43042.458333333336</v>
      </c>
      <c r="N7355">
        <v>12</v>
      </c>
      <c r="O7355">
        <v>1252.0830000000001</v>
      </c>
      <c r="Q7355" s="206">
        <v>42676.458333333336</v>
      </c>
      <c r="R7355">
        <v>12</v>
      </c>
      <c r="S7355">
        <v>1137.0719999999999</v>
      </c>
      <c r="X7355" s="204">
        <f t="shared" si="570"/>
        <v>0.3855435653747078</v>
      </c>
      <c r="Y7355" s="204">
        <f t="shared" si="571"/>
        <v>0.43448904347826084</v>
      </c>
      <c r="Z7355" s="204">
        <f t="shared" si="572"/>
        <v>0.44095892858285946</v>
      </c>
      <c r="AA7355" s="204">
        <f t="shared" si="573"/>
        <v>0.53429148863545028</v>
      </c>
      <c r="AB7355" s="204">
        <f t="shared" si="574"/>
        <v>0.64857126148420619</v>
      </c>
      <c r="AD7355" s="204">
        <v>0.39345664640670613</v>
      </c>
      <c r="AE7355" s="204">
        <v>0.39596347826086958</v>
      </c>
      <c r="AF7355" s="204">
        <v>0.34885302988773836</v>
      </c>
      <c r="AG7355" s="204">
        <v>0.37361321125850372</v>
      </c>
      <c r="AH7355" s="204">
        <v>0.41934609886762453</v>
      </c>
    </row>
    <row r="7356" spans="1:34">
      <c r="A7356" s="206">
        <v>44137.458333333336</v>
      </c>
      <c r="B7356">
        <v>12</v>
      </c>
      <c r="C7356">
        <v>1580.4380000000001</v>
      </c>
      <c r="E7356" s="206">
        <v>43772.458333333336</v>
      </c>
      <c r="F7356">
        <v>12</v>
      </c>
      <c r="G7356">
        <v>1369.5229999999999</v>
      </c>
      <c r="I7356" s="206">
        <v>43407.5</v>
      </c>
      <c r="J7356">
        <v>13</v>
      </c>
      <c r="K7356">
        <v>1356.328</v>
      </c>
      <c r="M7356" s="206">
        <v>43042.5</v>
      </c>
      <c r="N7356">
        <v>13</v>
      </c>
      <c r="O7356">
        <v>1226.0309999999999</v>
      </c>
      <c r="Q7356" s="206">
        <v>42676.5</v>
      </c>
      <c r="R7356">
        <v>13</v>
      </c>
      <c r="S7356">
        <v>1181.9090000000001</v>
      </c>
      <c r="X7356" s="204">
        <f t="shared" si="570"/>
        <v>0.3934815618671646</v>
      </c>
      <c r="Y7356" s="204">
        <f t="shared" si="571"/>
        <v>0.43550713043478262</v>
      </c>
      <c r="Z7356" s="204">
        <f t="shared" si="572"/>
        <v>0.41330233933136523</v>
      </c>
      <c r="AA7356" s="204">
        <f t="shared" si="573"/>
        <v>0.4841782026990134</v>
      </c>
      <c r="AB7356" s="204">
        <f t="shared" si="574"/>
        <v>0.61277969792956721</v>
      </c>
      <c r="AD7356" s="204">
        <v>0.39342619417725694</v>
      </c>
      <c r="AE7356" s="204">
        <v>0.39595999999999998</v>
      </c>
      <c r="AF7356" s="204">
        <v>0.34882975237968877</v>
      </c>
      <c r="AG7356" s="204">
        <v>0.37355561651270647</v>
      </c>
      <c r="AH7356" s="204">
        <v>0.41927392353263848</v>
      </c>
    </row>
    <row r="7357" spans="1:34">
      <c r="A7357" s="206">
        <v>44137.5</v>
      </c>
      <c r="B7357">
        <v>13</v>
      </c>
      <c r="C7357">
        <v>1526.8340000000001</v>
      </c>
      <c r="E7357" s="206">
        <v>43772.5</v>
      </c>
      <c r="F7357">
        <v>13</v>
      </c>
      <c r="G7357">
        <v>1275.008</v>
      </c>
      <c r="I7357" s="206">
        <v>43407.541666666664</v>
      </c>
      <c r="J7357">
        <v>14</v>
      </c>
      <c r="K7357">
        <v>1293.51</v>
      </c>
      <c r="M7357" s="206">
        <v>43042.541666666664</v>
      </c>
      <c r="N7357">
        <v>14</v>
      </c>
      <c r="O7357">
        <v>1227.883</v>
      </c>
      <c r="Q7357" s="206">
        <v>42676.541666666664</v>
      </c>
      <c r="R7357">
        <v>14</v>
      </c>
      <c r="S7357">
        <v>1229.0260000000001</v>
      </c>
      <c r="X7357" s="204">
        <f t="shared" si="570"/>
        <v>0.40899731881961626</v>
      </c>
      <c r="Y7357" s="204">
        <f t="shared" si="571"/>
        <v>0.4264455652173913</v>
      </c>
      <c r="Z7357" s="204">
        <f t="shared" si="572"/>
        <v>0.39464919922462621</v>
      </c>
      <c r="AA7357" s="204">
        <f t="shared" si="573"/>
        <v>0.4456346273929071</v>
      </c>
      <c r="AB7357" s="204">
        <f t="shared" si="574"/>
        <v>0.58496739525508246</v>
      </c>
      <c r="AD7357" s="204">
        <v>0.39339989452455076</v>
      </c>
      <c r="AE7357" s="204">
        <v>0.39595269565217395</v>
      </c>
      <c r="AF7357" s="204">
        <v>0.34876428438829915</v>
      </c>
      <c r="AG7357" s="204">
        <v>0.373472315637429</v>
      </c>
      <c r="AH7357" s="204">
        <v>0.41927170275310038</v>
      </c>
    </row>
    <row r="7358" spans="1:34">
      <c r="A7358" s="206">
        <v>44137.541666666664</v>
      </c>
      <c r="B7358">
        <v>14</v>
      </c>
      <c r="C7358">
        <v>1446.992</v>
      </c>
      <c r="E7358" s="206">
        <v>43772.541666666664</v>
      </c>
      <c r="F7358">
        <v>14</v>
      </c>
      <c r="G7358">
        <v>1174.3720000000001</v>
      </c>
      <c r="I7358" s="206">
        <v>43407.583333333336</v>
      </c>
      <c r="J7358">
        <v>15</v>
      </c>
      <c r="K7358">
        <v>1251.423</v>
      </c>
      <c r="M7358" s="206">
        <v>43042.583333333336</v>
      </c>
      <c r="N7358">
        <v>15</v>
      </c>
      <c r="O7358">
        <v>1216.741</v>
      </c>
      <c r="Q7358" s="206">
        <v>42676.583333333336</v>
      </c>
      <c r="R7358">
        <v>15</v>
      </c>
      <c r="S7358">
        <v>1274.7950000000001</v>
      </c>
      <c r="X7358" s="204">
        <f t="shared" si="570"/>
        <v>0.42530206535325282</v>
      </c>
      <c r="Y7358" s="204">
        <f t="shared" si="571"/>
        <v>0.4270897391304348</v>
      </c>
      <c r="Z7358" s="204">
        <f t="shared" si="572"/>
        <v>0.37637111796633727</v>
      </c>
      <c r="AA7358" s="204">
        <f t="shared" si="573"/>
        <v>0.41488000931928543</v>
      </c>
      <c r="AB7358" s="204">
        <f t="shared" si="574"/>
        <v>0.5651269508622917</v>
      </c>
      <c r="AD7358" s="204">
        <v>0.3933978182361792</v>
      </c>
      <c r="AE7358" s="204">
        <v>0.39587547826086961</v>
      </c>
      <c r="AF7358" s="204">
        <v>0.34871976615415418</v>
      </c>
      <c r="AG7358" s="204">
        <v>0.37343489532236296</v>
      </c>
      <c r="AH7358" s="204">
        <v>0.41921729365441862</v>
      </c>
    </row>
    <row r="7359" spans="1:34">
      <c r="A7359" s="206">
        <v>44137.583333333336</v>
      </c>
      <c r="B7359">
        <v>15</v>
      </c>
      <c r="C7359">
        <v>1430.7819999999999</v>
      </c>
      <c r="E7359" s="206">
        <v>43772.583333333336</v>
      </c>
      <c r="F7359">
        <v>15</v>
      </c>
      <c r="G7359">
        <v>1218.4860000000001</v>
      </c>
      <c r="I7359" s="206">
        <v>43407.625</v>
      </c>
      <c r="J7359">
        <v>16</v>
      </c>
      <c r="K7359">
        <v>1204.329</v>
      </c>
      <c r="M7359" s="206">
        <v>43042.625</v>
      </c>
      <c r="N7359">
        <v>16</v>
      </c>
      <c r="O7359">
        <v>1214.57</v>
      </c>
      <c r="Q7359" s="206">
        <v>42676.625</v>
      </c>
      <c r="R7359">
        <v>16</v>
      </c>
      <c r="S7359">
        <v>1314.6759999999999</v>
      </c>
      <c r="X7359" s="204">
        <f t="shared" si="570"/>
        <v>0.44114033909941686</v>
      </c>
      <c r="Y7359" s="204">
        <f t="shared" si="571"/>
        <v>0.42321426086956521</v>
      </c>
      <c r="Z7359" s="204">
        <f t="shared" si="572"/>
        <v>0.36412511195026531</v>
      </c>
      <c r="AA7359" s="204">
        <f t="shared" si="573"/>
        <v>0.3821336543020184</v>
      </c>
      <c r="AB7359" s="204">
        <f t="shared" si="574"/>
        <v>0.53557503754968072</v>
      </c>
      <c r="AD7359" s="204">
        <v>0.39339331961137419</v>
      </c>
      <c r="AE7359" s="204">
        <v>0.39585495652173913</v>
      </c>
      <c r="AF7359" s="204">
        <v>0.34863567615632479</v>
      </c>
      <c r="AG7359" s="204">
        <v>0.37340007815964932</v>
      </c>
      <c r="AH7359" s="204">
        <v>0.41919841702834526</v>
      </c>
    </row>
    <row r="7360" spans="1:34">
      <c r="A7360" s="206">
        <v>44137.625</v>
      </c>
      <c r="B7360">
        <v>16</v>
      </c>
      <c r="C7360">
        <v>1400.018</v>
      </c>
      <c r="E7360" s="206">
        <v>43772.625</v>
      </c>
      <c r="F7360">
        <v>16</v>
      </c>
      <c r="G7360">
        <v>1227.105</v>
      </c>
      <c r="I7360" s="206">
        <v>43407.666666666664</v>
      </c>
      <c r="J7360">
        <v>17</v>
      </c>
      <c r="K7360">
        <v>1208.1590000000001</v>
      </c>
      <c r="M7360" s="206">
        <v>43042.666666666664</v>
      </c>
      <c r="N7360">
        <v>17</v>
      </c>
      <c r="O7360">
        <v>1192.3789999999999</v>
      </c>
      <c r="Q7360" s="206">
        <v>42676.666666666664</v>
      </c>
      <c r="R7360">
        <v>17</v>
      </c>
      <c r="S7360">
        <v>1411.6790000000001</v>
      </c>
      <c r="X7360" s="204">
        <f t="shared" si="570"/>
        <v>0.45494108185697696</v>
      </c>
      <c r="Y7360" s="204">
        <f t="shared" si="571"/>
        <v>0.42245913043478256</v>
      </c>
      <c r="Z7360" s="204">
        <f t="shared" si="572"/>
        <v>0.35042222489913566</v>
      </c>
      <c r="AA7360" s="204">
        <f t="shared" si="573"/>
        <v>0.39648808716135026</v>
      </c>
      <c r="AB7360" s="204">
        <f t="shared" si="574"/>
        <v>0.52957523149776031</v>
      </c>
      <c r="AD7360" s="204">
        <v>0.39335698456487223</v>
      </c>
      <c r="AE7360" s="204">
        <v>0.39583095652173911</v>
      </c>
      <c r="AF7360" s="204">
        <v>0.3486304387170136</v>
      </c>
      <c r="AG7360" s="204">
        <v>0.37337892754678598</v>
      </c>
      <c r="AH7360" s="204">
        <v>0.4191706572841199</v>
      </c>
    </row>
    <row r="7361" spans="1:34">
      <c r="A7361" s="206">
        <v>44137.666666666664</v>
      </c>
      <c r="B7361">
        <v>17</v>
      </c>
      <c r="C7361">
        <v>1434.6610000000001</v>
      </c>
      <c r="E7361" s="206">
        <v>43772.666666666664</v>
      </c>
      <c r="F7361">
        <v>17</v>
      </c>
      <c r="G7361">
        <v>1247.6110000000001</v>
      </c>
      <c r="I7361" s="206">
        <v>43407.708333333336</v>
      </c>
      <c r="J7361">
        <v>18</v>
      </c>
      <c r="K7361">
        <v>1222.9849999999999</v>
      </c>
      <c r="M7361" s="206">
        <v>43042.708333333336</v>
      </c>
      <c r="N7361">
        <v>18</v>
      </c>
      <c r="O7361">
        <v>1231.8430000000001</v>
      </c>
      <c r="Q7361" s="206">
        <v>42676.708333333336</v>
      </c>
      <c r="R7361">
        <v>18</v>
      </c>
      <c r="S7361">
        <v>1420.5350000000001</v>
      </c>
      <c r="X7361" s="204">
        <f t="shared" si="570"/>
        <v>0.48850878200771553</v>
      </c>
      <c r="Y7361" s="204">
        <f t="shared" si="571"/>
        <v>0.4147405217391304</v>
      </c>
      <c r="Z7361" s="204">
        <f t="shared" si="572"/>
        <v>0.35153663559701281</v>
      </c>
      <c r="AA7361" s="204">
        <f t="shared" si="573"/>
        <v>0.39929265842703865</v>
      </c>
      <c r="AB7361" s="204">
        <f t="shared" si="574"/>
        <v>0.51818855454641688</v>
      </c>
      <c r="AD7361" s="204">
        <v>0.39321718114785525</v>
      </c>
      <c r="AE7361" s="204">
        <v>0.39567373913043474</v>
      </c>
      <c r="AF7361" s="204">
        <v>0.34859552245493908</v>
      </c>
      <c r="AG7361" s="204">
        <v>0.3733063646749622</v>
      </c>
      <c r="AH7361" s="204">
        <v>0.41914141702020241</v>
      </c>
    </row>
    <row r="7362" spans="1:34">
      <c r="A7362" s="206">
        <v>44137.708333333336</v>
      </c>
      <c r="B7362">
        <v>18</v>
      </c>
      <c r="C7362">
        <v>1590.326</v>
      </c>
      <c r="E7362" s="206">
        <v>43772.708333333336</v>
      </c>
      <c r="F7362">
        <v>18</v>
      </c>
      <c r="G7362">
        <v>1349.365</v>
      </c>
      <c r="I7362" s="206">
        <v>43407.75</v>
      </c>
      <c r="J7362">
        <v>19</v>
      </c>
      <c r="K7362">
        <v>1270.81</v>
      </c>
      <c r="M7362" s="206">
        <v>43042.75</v>
      </c>
      <c r="N7362">
        <v>19</v>
      </c>
      <c r="O7362">
        <v>1280.2950000000001</v>
      </c>
      <c r="Q7362" s="206">
        <v>42676.75</v>
      </c>
      <c r="R7362">
        <v>19</v>
      </c>
      <c r="S7362">
        <v>1456.5640000000001</v>
      </c>
      <c r="X7362" s="204">
        <f t="shared" si="570"/>
        <v>0.49157338364410758</v>
      </c>
      <c r="Y7362" s="204">
        <f t="shared" si="571"/>
        <v>0.42846713043478263</v>
      </c>
      <c r="Z7362" s="204">
        <f t="shared" si="572"/>
        <v>0.35585053977631476</v>
      </c>
      <c r="AA7362" s="204">
        <f t="shared" si="573"/>
        <v>0.4059651886943792</v>
      </c>
      <c r="AB7362" s="204">
        <f t="shared" si="574"/>
        <v>0.53101096546909898</v>
      </c>
      <c r="AD7362" s="204">
        <v>0.39320299317731644</v>
      </c>
      <c r="AE7362" s="204">
        <v>0.39556069565217394</v>
      </c>
      <c r="AF7362" s="204">
        <v>0.34858475660746613</v>
      </c>
      <c r="AG7362" s="204">
        <v>0.37323673034953503</v>
      </c>
      <c r="AH7362" s="204">
        <v>0.41904185207091393</v>
      </c>
    </row>
    <row r="7363" spans="1:34">
      <c r="A7363" s="206">
        <v>44137.75</v>
      </c>
      <c r="B7363">
        <v>19</v>
      </c>
      <c r="C7363">
        <v>1716.9179999999999</v>
      </c>
      <c r="E7363" s="206">
        <v>43772.75</v>
      </c>
      <c r="F7363">
        <v>19</v>
      </c>
      <c r="G7363">
        <v>1470.2660000000001</v>
      </c>
      <c r="I7363" s="206">
        <v>43407.791666666664</v>
      </c>
      <c r="J7363">
        <v>20</v>
      </c>
      <c r="K7363">
        <v>1399.749</v>
      </c>
      <c r="M7363" s="206">
        <v>43042.791666666664</v>
      </c>
      <c r="N7363">
        <v>20</v>
      </c>
      <c r="O7363">
        <v>1313.2049999999999</v>
      </c>
      <c r="Q7363" s="206">
        <v>42676.791666666664</v>
      </c>
      <c r="R7363">
        <v>20</v>
      </c>
      <c r="S7363">
        <v>1470.93</v>
      </c>
      <c r="X7363" s="204">
        <f t="shared" ref="X7363:X7426" si="575">+S7362/$V$2</f>
        <v>0.5040411492671395</v>
      </c>
      <c r="Y7363" s="204">
        <f t="shared" ref="Y7363:Y7426" si="576">+O7362/$V$3</f>
        <v>0.44532000000000005</v>
      </c>
      <c r="Z7363" s="204">
        <f t="shared" ref="Z7363:Z7426" si="577">+K7362/$V$4</f>
        <v>0.3697661250572481</v>
      </c>
      <c r="AA7363" s="204">
        <f t="shared" ref="AA7363:AA7426" si="578">+G7362/$V$5</f>
        <v>0.43907533425289691</v>
      </c>
      <c r="AB7363" s="204">
        <f t="shared" ref="AB7363:AB7426" si="579">+C7362/$V$6</f>
        <v>0.58862723993376154</v>
      </c>
      <c r="AD7363" s="204">
        <v>0.39318984335096335</v>
      </c>
      <c r="AE7363" s="204">
        <v>0.39553913043478262</v>
      </c>
      <c r="AF7363" s="204">
        <v>0.34858068304355749</v>
      </c>
      <c r="AG7363" s="204">
        <v>0.37316872299432802</v>
      </c>
      <c r="AH7363" s="204">
        <v>0.41902667674407068</v>
      </c>
    </row>
    <row r="7364" spans="1:34">
      <c r="A7364" s="206">
        <v>44137.791666666664</v>
      </c>
      <c r="B7364">
        <v>20</v>
      </c>
      <c r="C7364">
        <v>1661.4780000000001</v>
      </c>
      <c r="E7364" s="206">
        <v>43772.791666666664</v>
      </c>
      <c r="F7364">
        <v>20</v>
      </c>
      <c r="G7364">
        <v>1512.2750000000001</v>
      </c>
      <c r="I7364" s="206">
        <v>43407.833333333336</v>
      </c>
      <c r="J7364">
        <v>21</v>
      </c>
      <c r="K7364">
        <v>1383.009</v>
      </c>
      <c r="M7364" s="206">
        <v>43042.833333333336</v>
      </c>
      <c r="N7364">
        <v>21</v>
      </c>
      <c r="O7364">
        <v>1308.0340000000001</v>
      </c>
      <c r="Q7364" s="206">
        <v>42676.833333333336</v>
      </c>
      <c r="R7364">
        <v>21</v>
      </c>
      <c r="S7364">
        <v>1476.9780000000001</v>
      </c>
      <c r="X7364" s="204">
        <f t="shared" si="575"/>
        <v>0.50901247572472852</v>
      </c>
      <c r="Y7364" s="204">
        <f t="shared" si="576"/>
        <v>0.4567669565217391</v>
      </c>
      <c r="Z7364" s="204">
        <f t="shared" si="577"/>
        <v>0.40728335768742613</v>
      </c>
      <c r="AA7364" s="204">
        <f t="shared" si="578"/>
        <v>0.47841579957288777</v>
      </c>
      <c r="AB7364" s="204">
        <f t="shared" si="579"/>
        <v>0.63548272714688303</v>
      </c>
      <c r="AD7364" s="204">
        <v>0.39317911586104376</v>
      </c>
      <c r="AE7364" s="204">
        <v>0.39549460869565217</v>
      </c>
      <c r="AF7364" s="204">
        <v>0.34857020816493511</v>
      </c>
      <c r="AG7364" s="204">
        <v>0.37315440565638974</v>
      </c>
      <c r="AH7364" s="204">
        <v>0.4190033585589214</v>
      </c>
    </row>
    <row r="7365" spans="1:34">
      <c r="A7365" s="206">
        <v>44137.833333333336</v>
      </c>
      <c r="B7365">
        <v>21</v>
      </c>
      <c r="C7365">
        <v>1718.682</v>
      </c>
      <c r="E7365" s="206">
        <v>43772.833333333336</v>
      </c>
      <c r="F7365">
        <v>21</v>
      </c>
      <c r="G7365">
        <v>1554.4349999999999</v>
      </c>
      <c r="I7365" s="206">
        <v>43407.875</v>
      </c>
      <c r="J7365">
        <v>22</v>
      </c>
      <c r="K7365">
        <v>1396.0650000000001</v>
      </c>
      <c r="M7365" s="206">
        <v>43042.875</v>
      </c>
      <c r="N7365">
        <v>22</v>
      </c>
      <c r="O7365">
        <v>1263.941</v>
      </c>
      <c r="Q7365" s="206">
        <v>42676.875</v>
      </c>
      <c r="R7365">
        <v>22</v>
      </c>
      <c r="S7365">
        <v>1380.174</v>
      </c>
      <c r="X7365" s="204">
        <f t="shared" si="575"/>
        <v>0.51110537440324011</v>
      </c>
      <c r="Y7365" s="204">
        <f t="shared" si="576"/>
        <v>0.45496834782608697</v>
      </c>
      <c r="Z7365" s="204">
        <f t="shared" si="577"/>
        <v>0.40241253912803621</v>
      </c>
      <c r="AA7365" s="204">
        <f t="shared" si="578"/>
        <v>0.49208527796948909</v>
      </c>
      <c r="AB7365" s="204">
        <f t="shared" si="579"/>
        <v>0.61496272421545417</v>
      </c>
      <c r="AD7365" s="204">
        <v>0.39317600142848641</v>
      </c>
      <c r="AE7365" s="204">
        <v>0.39537182608695653</v>
      </c>
      <c r="AF7365" s="204">
        <v>0.34853470996515945</v>
      </c>
      <c r="AG7365" s="204">
        <v>0.37314464383506818</v>
      </c>
      <c r="AH7365" s="204">
        <v>0.41898966375177016</v>
      </c>
    </row>
    <row r="7366" spans="1:34">
      <c r="A7366" s="206">
        <v>44137.875</v>
      </c>
      <c r="B7366">
        <v>22</v>
      </c>
      <c r="C7366">
        <v>1708.125</v>
      </c>
      <c r="E7366" s="206">
        <v>43772.875</v>
      </c>
      <c r="F7366">
        <v>22</v>
      </c>
      <c r="G7366">
        <v>1512.4290000000001</v>
      </c>
      <c r="I7366" s="206">
        <v>43407.916666666664</v>
      </c>
      <c r="J7366">
        <v>23</v>
      </c>
      <c r="K7366">
        <v>1353.11</v>
      </c>
      <c r="M7366" s="206">
        <v>43042.916666666664</v>
      </c>
      <c r="N7366">
        <v>23</v>
      </c>
      <c r="O7366">
        <v>1211.847</v>
      </c>
      <c r="Q7366" s="206">
        <v>42676.916666666664</v>
      </c>
      <c r="R7366">
        <v>23</v>
      </c>
      <c r="S7366">
        <v>1220.08</v>
      </c>
      <c r="X7366" s="204">
        <f t="shared" si="575"/>
        <v>0.47760653781682433</v>
      </c>
      <c r="Y7366" s="204">
        <f t="shared" si="576"/>
        <v>0.43963165217391303</v>
      </c>
      <c r="Z7366" s="204">
        <f t="shared" si="577"/>
        <v>0.40621142844173963</v>
      </c>
      <c r="AA7366" s="204">
        <f t="shared" si="578"/>
        <v>0.50580389086674227</v>
      </c>
      <c r="AB7366" s="204">
        <f t="shared" si="579"/>
        <v>0.63613563633106496</v>
      </c>
      <c r="AD7366" s="204">
        <v>0.39313828218973673</v>
      </c>
      <c r="AE7366" s="204">
        <v>0.39531617391304352</v>
      </c>
      <c r="AF7366" s="204">
        <v>0.34849833885883186</v>
      </c>
      <c r="AG7366" s="204">
        <v>0.37312577098051314</v>
      </c>
      <c r="AH7366" s="204">
        <v>0.41890601438917086</v>
      </c>
    </row>
    <row r="7367" spans="1:34">
      <c r="A7367" s="206">
        <v>44137.916666666664</v>
      </c>
      <c r="B7367">
        <v>23</v>
      </c>
      <c r="C7367">
        <v>1641.51</v>
      </c>
      <c r="E7367" s="206">
        <v>43772.916666666664</v>
      </c>
      <c r="F7367">
        <v>23</v>
      </c>
      <c r="G7367">
        <v>1480.038</v>
      </c>
      <c r="I7367" s="206">
        <v>43407.958333333336</v>
      </c>
      <c r="J7367">
        <v>24</v>
      </c>
      <c r="K7367">
        <v>1316.1610000000001</v>
      </c>
      <c r="M7367" s="206">
        <v>43042.958333333336</v>
      </c>
      <c r="N7367">
        <v>24</v>
      </c>
      <c r="O7367">
        <v>1131.6880000000001</v>
      </c>
      <c r="Q7367" s="206">
        <v>42676.958333333336</v>
      </c>
      <c r="R7367">
        <v>24</v>
      </c>
      <c r="S7367">
        <v>1156.316</v>
      </c>
      <c r="X7367" s="204">
        <f t="shared" si="575"/>
        <v>0.42220631939128761</v>
      </c>
      <c r="Y7367" s="204">
        <f t="shared" si="576"/>
        <v>0.421512</v>
      </c>
      <c r="Z7367" s="204">
        <f t="shared" si="577"/>
        <v>0.3937128614633289</v>
      </c>
      <c r="AA7367" s="204">
        <f t="shared" si="578"/>
        <v>0.49213538865227319</v>
      </c>
      <c r="AB7367" s="204">
        <f t="shared" si="579"/>
        <v>0.63222817473389514</v>
      </c>
      <c r="AD7367" s="204">
        <v>0.39312271002695026</v>
      </c>
      <c r="AE7367" s="204">
        <v>0.39529947826086959</v>
      </c>
      <c r="AF7367" s="204">
        <v>0.34846749616066608</v>
      </c>
      <c r="AG7367" s="204">
        <v>0.37305450968486564</v>
      </c>
      <c r="AH7367" s="204">
        <v>0.41883013775495476</v>
      </c>
    </row>
    <row r="7368" spans="1:34">
      <c r="A7368" s="206">
        <v>44137.958333333336</v>
      </c>
      <c r="B7368">
        <v>24</v>
      </c>
      <c r="C7368">
        <v>1626.6079999999999</v>
      </c>
      <c r="E7368" s="206">
        <v>43772.958333333336</v>
      </c>
      <c r="F7368">
        <v>24</v>
      </c>
      <c r="G7368">
        <v>1459.482</v>
      </c>
      <c r="I7368" s="206">
        <v>43408</v>
      </c>
      <c r="J7368">
        <v>1</v>
      </c>
      <c r="K7368">
        <v>1271.2159999999999</v>
      </c>
      <c r="M7368" s="206">
        <v>43043</v>
      </c>
      <c r="N7368">
        <v>1</v>
      </c>
      <c r="O7368">
        <v>1065.528</v>
      </c>
      <c r="Q7368" s="206">
        <v>42677</v>
      </c>
      <c r="R7368">
        <v>1</v>
      </c>
      <c r="S7368">
        <v>1068.229</v>
      </c>
      <c r="X7368" s="204">
        <f t="shared" si="575"/>
        <v>0.40014091077081515</v>
      </c>
      <c r="Y7368" s="204">
        <f t="shared" si="576"/>
        <v>0.3936306086956522</v>
      </c>
      <c r="Z7368" s="204">
        <f t="shared" si="577"/>
        <v>0.38296185340174599</v>
      </c>
      <c r="AA7368" s="204">
        <f t="shared" si="578"/>
        <v>0.48159555017136874</v>
      </c>
      <c r="AB7368" s="204">
        <f t="shared" si="579"/>
        <v>0.60757196991287887</v>
      </c>
      <c r="AD7368" s="204">
        <v>0.3931105983447829</v>
      </c>
      <c r="AE7368" s="204">
        <v>0.39522852173913042</v>
      </c>
      <c r="AF7368" s="204">
        <v>0.34842443277077417</v>
      </c>
      <c r="AG7368" s="204">
        <v>0.37293964558731507</v>
      </c>
      <c r="AH7368" s="204">
        <v>0.41877165722711984</v>
      </c>
    </row>
    <row r="7369" spans="1:34">
      <c r="A7369" s="206">
        <v>44138</v>
      </c>
      <c r="B7369">
        <v>1</v>
      </c>
      <c r="C7369">
        <v>1571.808</v>
      </c>
      <c r="E7369" s="206">
        <v>43773</v>
      </c>
      <c r="F7369">
        <v>1</v>
      </c>
      <c r="G7369">
        <v>1418.3</v>
      </c>
      <c r="I7369" s="206">
        <v>43408.041666666664</v>
      </c>
      <c r="J7369">
        <v>2</v>
      </c>
      <c r="K7369">
        <v>1239.2159999999999</v>
      </c>
      <c r="M7369" s="206">
        <v>43043.041666666664</v>
      </c>
      <c r="N7369">
        <v>2</v>
      </c>
      <c r="O7369">
        <v>1017.548</v>
      </c>
      <c r="Q7369" s="206">
        <v>42677.041666666664</v>
      </c>
      <c r="R7369">
        <v>2</v>
      </c>
      <c r="S7369">
        <v>1010.241</v>
      </c>
      <c r="X7369" s="204">
        <f t="shared" si="575"/>
        <v>0.36965857514018408</v>
      </c>
      <c r="Y7369" s="204">
        <f t="shared" si="576"/>
        <v>0.3706184347826087</v>
      </c>
      <c r="Z7369" s="204">
        <f t="shared" si="577"/>
        <v>0.36988425841060008</v>
      </c>
      <c r="AA7369" s="204">
        <f t="shared" si="578"/>
        <v>0.47490675020182566</v>
      </c>
      <c r="AB7369" s="204">
        <f t="shared" si="579"/>
        <v>0.60205629380024972</v>
      </c>
      <c r="AD7369" s="204">
        <v>0.39309744851842982</v>
      </c>
      <c r="AE7369" s="204">
        <v>0.39516973913043479</v>
      </c>
      <c r="AF7369" s="204">
        <v>0.34837089450225994</v>
      </c>
      <c r="AG7369" s="204">
        <v>0.37292044733871599</v>
      </c>
      <c r="AH7369" s="204">
        <v>0.41874389748289448</v>
      </c>
    </row>
    <row r="7370" spans="1:34">
      <c r="A7370" s="206">
        <v>44138.041666666664</v>
      </c>
      <c r="B7370">
        <v>2</v>
      </c>
      <c r="C7370">
        <v>1565.6130000000001</v>
      </c>
      <c r="E7370" s="206">
        <v>43773.041666666664</v>
      </c>
      <c r="F7370">
        <v>2</v>
      </c>
      <c r="G7370">
        <v>1471.838</v>
      </c>
      <c r="I7370" s="206">
        <v>43408.041666666664</v>
      </c>
      <c r="J7370">
        <v>2</v>
      </c>
      <c r="K7370">
        <v>1247.31</v>
      </c>
      <c r="M7370" s="206">
        <v>43043.083333333336</v>
      </c>
      <c r="N7370">
        <v>3</v>
      </c>
      <c r="O7370">
        <v>993.16</v>
      </c>
      <c r="Q7370" s="206">
        <v>42677.083333333336</v>
      </c>
      <c r="R7370">
        <v>3</v>
      </c>
      <c r="S7370">
        <v>961.798</v>
      </c>
      <c r="X7370" s="204">
        <f t="shared" si="575"/>
        <v>0.34959194012538014</v>
      </c>
      <c r="Y7370" s="204">
        <f t="shared" si="576"/>
        <v>0.3539297391304348</v>
      </c>
      <c r="Z7370" s="204">
        <f t="shared" si="577"/>
        <v>0.3605732551907388</v>
      </c>
      <c r="AA7370" s="204">
        <f t="shared" si="578"/>
        <v>0.46150637267965572</v>
      </c>
      <c r="AB7370" s="204">
        <f t="shared" si="579"/>
        <v>0.58177317401954431</v>
      </c>
      <c r="AD7370" s="204">
        <v>0.39305972927968025</v>
      </c>
      <c r="AE7370" s="204">
        <v>0.39506747826086958</v>
      </c>
      <c r="AF7370" s="204">
        <v>0.34833888792869172</v>
      </c>
      <c r="AG7370" s="204">
        <v>0.37285178919542089</v>
      </c>
      <c r="AH7370" s="204">
        <v>0.41870170267167184</v>
      </c>
    </row>
    <row r="7371" spans="1:34">
      <c r="A7371" s="206">
        <v>44138.083333333336</v>
      </c>
      <c r="B7371">
        <v>3</v>
      </c>
      <c r="C7371">
        <v>1565.172</v>
      </c>
      <c r="E7371" s="206">
        <v>43773.083333333336</v>
      </c>
      <c r="F7371">
        <v>3</v>
      </c>
      <c r="G7371">
        <v>1505.837</v>
      </c>
      <c r="I7371" s="206">
        <v>43408.083333333336</v>
      </c>
      <c r="J7371">
        <v>3</v>
      </c>
      <c r="K7371">
        <v>1256.29</v>
      </c>
      <c r="M7371" s="206">
        <v>43043.125</v>
      </c>
      <c r="N7371">
        <v>4</v>
      </c>
      <c r="O7371">
        <v>976.822</v>
      </c>
      <c r="Q7371" s="206">
        <v>42677.125</v>
      </c>
      <c r="R7371">
        <v>4</v>
      </c>
      <c r="S7371">
        <v>960.81399999999996</v>
      </c>
      <c r="X7371" s="204">
        <f t="shared" si="575"/>
        <v>0.33282833386163341</v>
      </c>
      <c r="Y7371" s="204">
        <f t="shared" si="576"/>
        <v>0.34544695652173912</v>
      </c>
      <c r="Z7371" s="204">
        <f t="shared" si="577"/>
        <v>0.36292835706766247</v>
      </c>
      <c r="AA7371" s="204">
        <f t="shared" si="578"/>
        <v>0.4789273190101383</v>
      </c>
      <c r="AB7371" s="204">
        <f t="shared" si="579"/>
        <v>0.57948021914652481</v>
      </c>
      <c r="AD7371" s="204">
        <v>0.39300574578202013</v>
      </c>
      <c r="AE7371" s="204">
        <v>0.3950424347826087</v>
      </c>
      <c r="AF7371" s="204">
        <v>0.34831822914029764</v>
      </c>
      <c r="AG7371" s="204">
        <v>0.37285146380137685</v>
      </c>
      <c r="AH7371" s="204">
        <v>0.4186287870768397</v>
      </c>
    </row>
    <row r="7372" spans="1:34">
      <c r="A7372" s="206">
        <v>44138.125</v>
      </c>
      <c r="B7372">
        <v>4</v>
      </c>
      <c r="C7372">
        <v>1580.3530000000001</v>
      </c>
      <c r="E7372" s="206">
        <v>43773.125</v>
      </c>
      <c r="F7372">
        <v>4</v>
      </c>
      <c r="G7372">
        <v>1541.0139999999999</v>
      </c>
      <c r="I7372" s="206">
        <v>43408.125</v>
      </c>
      <c r="J7372">
        <v>4</v>
      </c>
      <c r="K7372">
        <v>1251.1859999999999</v>
      </c>
      <c r="M7372" s="206">
        <v>43043.166666666664</v>
      </c>
      <c r="N7372">
        <v>5</v>
      </c>
      <c r="O7372">
        <v>954.68299999999999</v>
      </c>
      <c r="Q7372" s="206">
        <v>42677.166666666664</v>
      </c>
      <c r="R7372">
        <v>5</v>
      </c>
      <c r="S7372">
        <v>969.97</v>
      </c>
      <c r="X7372" s="204">
        <f t="shared" si="575"/>
        <v>0.33248782256870091</v>
      </c>
      <c r="Y7372" s="204">
        <f t="shared" si="576"/>
        <v>0.33976417391304348</v>
      </c>
      <c r="Z7372" s="204">
        <f t="shared" si="577"/>
        <v>0.36554125734623605</v>
      </c>
      <c r="AA7372" s="204">
        <f t="shared" si="578"/>
        <v>0.4899903911138791</v>
      </c>
      <c r="AB7372" s="204">
        <f t="shared" si="579"/>
        <v>0.57931699185047936</v>
      </c>
      <c r="AD7372" s="204">
        <v>0.39297771588900438</v>
      </c>
      <c r="AE7372" s="204">
        <v>0.39492799999999995</v>
      </c>
      <c r="AF7372" s="204">
        <v>0.348294951632248</v>
      </c>
      <c r="AG7372" s="204">
        <v>0.37281534506248698</v>
      </c>
      <c r="AH7372" s="204">
        <v>0.41861324162007352</v>
      </c>
    </row>
    <row r="7373" spans="1:34">
      <c r="A7373" s="206">
        <v>44138.166666666664</v>
      </c>
      <c r="B7373">
        <v>5</v>
      </c>
      <c r="C7373">
        <v>1616.6289999999999</v>
      </c>
      <c r="E7373" s="206">
        <v>43773.166666666664</v>
      </c>
      <c r="F7373">
        <v>5</v>
      </c>
      <c r="G7373">
        <v>1608.895</v>
      </c>
      <c r="I7373" s="206">
        <v>43408.166666666664</v>
      </c>
      <c r="J7373">
        <v>5</v>
      </c>
      <c r="K7373">
        <v>1310.43</v>
      </c>
      <c r="M7373" s="206">
        <v>43043.208333333336</v>
      </c>
      <c r="N7373">
        <v>6</v>
      </c>
      <c r="O7373">
        <v>1009.43</v>
      </c>
      <c r="Q7373" s="206">
        <v>42677.208333333336</v>
      </c>
      <c r="R7373">
        <v>6</v>
      </c>
      <c r="S7373">
        <v>1018.026</v>
      </c>
      <c r="X7373" s="204">
        <f t="shared" si="575"/>
        <v>0.33565623862367</v>
      </c>
      <c r="Y7373" s="204">
        <f t="shared" si="576"/>
        <v>0.33206365217391304</v>
      </c>
      <c r="Z7373" s="204">
        <f t="shared" si="577"/>
        <v>0.36405615233266819</v>
      </c>
      <c r="AA7373" s="204">
        <f t="shared" si="578"/>
        <v>0.50143677740151371</v>
      </c>
      <c r="AB7373" s="204">
        <f t="shared" si="579"/>
        <v>0.58493593421162704</v>
      </c>
      <c r="AD7373" s="204">
        <v>0.39276455028285967</v>
      </c>
      <c r="AE7373" s="204">
        <v>0.39487930434782609</v>
      </c>
      <c r="AF7373" s="204">
        <v>0.34828971419293681</v>
      </c>
      <c r="AG7373" s="204">
        <v>0.37276132965117431</v>
      </c>
      <c r="AH7373" s="204">
        <v>0.4186039883719983</v>
      </c>
    </row>
    <row r="7374" spans="1:34">
      <c r="A7374" s="206">
        <v>44138.208333333336</v>
      </c>
      <c r="B7374">
        <v>6</v>
      </c>
      <c r="C7374">
        <v>1695.4929999999999</v>
      </c>
      <c r="E7374" s="206">
        <v>43773.208333333336</v>
      </c>
      <c r="F7374">
        <v>6</v>
      </c>
      <c r="G7374">
        <v>1719.3679999999999</v>
      </c>
      <c r="I7374" s="206">
        <v>43408.208333333336</v>
      </c>
      <c r="J7374">
        <v>6</v>
      </c>
      <c r="K7374">
        <v>1326.8710000000001</v>
      </c>
      <c r="M7374" s="206">
        <v>43043.25</v>
      </c>
      <c r="N7374">
        <v>7</v>
      </c>
      <c r="O7374">
        <v>1013.319</v>
      </c>
      <c r="Q7374" s="206">
        <v>42677.25</v>
      </c>
      <c r="R7374">
        <v>7</v>
      </c>
      <c r="S7374">
        <v>1176.1369999999999</v>
      </c>
      <c r="X7374" s="204">
        <f t="shared" si="575"/>
        <v>0.35228592428745242</v>
      </c>
      <c r="Y7374" s="204">
        <f t="shared" si="576"/>
        <v>0.35110608695652173</v>
      </c>
      <c r="Z7374" s="204">
        <f t="shared" si="577"/>
        <v>0.38129431091883892</v>
      </c>
      <c r="AA7374" s="204">
        <f t="shared" si="578"/>
        <v>0.5235248505058413</v>
      </c>
      <c r="AB7374" s="204">
        <f t="shared" si="579"/>
        <v>0.59836276729857718</v>
      </c>
      <c r="AD7374" s="204">
        <v>0.39276455028285967</v>
      </c>
      <c r="AE7374" s="204">
        <v>0.39484556521739134</v>
      </c>
      <c r="AF7374" s="204">
        <v>0.34828971419293681</v>
      </c>
      <c r="AG7374" s="204">
        <v>0.37275352019411706</v>
      </c>
      <c r="AH7374" s="204">
        <v>0.41856919615923588</v>
      </c>
    </row>
    <row r="7375" spans="1:34">
      <c r="A7375" s="206">
        <v>44138.25</v>
      </c>
      <c r="B7375">
        <v>7</v>
      </c>
      <c r="C7375">
        <v>1822.61</v>
      </c>
      <c r="E7375" s="206">
        <v>43773.25</v>
      </c>
      <c r="F7375">
        <v>7</v>
      </c>
      <c r="G7375">
        <v>1892.7670000000001</v>
      </c>
      <c r="I7375" s="206">
        <v>43408.25</v>
      </c>
      <c r="J7375">
        <v>7</v>
      </c>
      <c r="K7375">
        <v>1403.7550000000001</v>
      </c>
      <c r="M7375" s="206">
        <v>43043.291666666664</v>
      </c>
      <c r="N7375">
        <v>8</v>
      </c>
      <c r="O7375">
        <v>1101.6020000000001</v>
      </c>
      <c r="Q7375" s="206">
        <v>42677.291666666664</v>
      </c>
      <c r="R7375">
        <v>8</v>
      </c>
      <c r="S7375">
        <v>1234.354</v>
      </c>
      <c r="X7375" s="204">
        <f t="shared" si="575"/>
        <v>0.40699992940619534</v>
      </c>
      <c r="Y7375" s="204">
        <f t="shared" si="576"/>
        <v>0.35245878260869562</v>
      </c>
      <c r="Z7375" s="204">
        <f t="shared" si="577"/>
        <v>0.38607812979189332</v>
      </c>
      <c r="AA7375" s="204">
        <f t="shared" si="578"/>
        <v>0.55947210673445269</v>
      </c>
      <c r="AB7375" s="204">
        <f t="shared" si="579"/>
        <v>0.62755269354648868</v>
      </c>
      <c r="AD7375" s="204">
        <v>0.39276455028285967</v>
      </c>
      <c r="AE7375" s="204">
        <v>0.39484452173913048</v>
      </c>
      <c r="AF7375" s="204">
        <v>0.34826119924557597</v>
      </c>
      <c r="AG7375" s="204">
        <v>0.3727437583727955</v>
      </c>
      <c r="AH7375" s="204">
        <v>0.41853070264724329</v>
      </c>
    </row>
    <row r="7376" spans="1:34">
      <c r="A7376" s="206">
        <v>44138.291666666664</v>
      </c>
      <c r="B7376">
        <v>8</v>
      </c>
      <c r="C7376">
        <v>1841.729</v>
      </c>
      <c r="E7376" s="206">
        <v>43773.291666666664</v>
      </c>
      <c r="F7376">
        <v>8</v>
      </c>
      <c r="G7376">
        <v>1879.2159999999999</v>
      </c>
      <c r="I7376" s="206">
        <v>43408.291666666664</v>
      </c>
      <c r="J7376">
        <v>8</v>
      </c>
      <c r="K7376">
        <v>1495.6869999999999</v>
      </c>
      <c r="M7376" s="206">
        <v>43043.333333333336</v>
      </c>
      <c r="N7376">
        <v>9</v>
      </c>
      <c r="O7376">
        <v>1165.2149999999999</v>
      </c>
      <c r="Q7376" s="206">
        <v>42677.333333333336</v>
      </c>
      <c r="R7376">
        <v>9</v>
      </c>
      <c r="S7376">
        <v>1185.451</v>
      </c>
      <c r="X7376" s="204">
        <f t="shared" si="575"/>
        <v>0.42714580942717972</v>
      </c>
      <c r="Y7376" s="204">
        <f t="shared" si="576"/>
        <v>0.3831659130434783</v>
      </c>
      <c r="Z7376" s="204">
        <f t="shared" si="577"/>
        <v>0.40844897890301257</v>
      </c>
      <c r="AA7376" s="204">
        <f t="shared" si="578"/>
        <v>0.61589510857911156</v>
      </c>
      <c r="AB7376" s="204">
        <f t="shared" si="579"/>
        <v>0.67460249896918811</v>
      </c>
      <c r="AD7376" s="204">
        <v>0.39276455028285967</v>
      </c>
      <c r="AE7376" s="204">
        <v>0.39478260869565218</v>
      </c>
      <c r="AF7376" s="204">
        <v>0.34825654374396603</v>
      </c>
      <c r="AG7376" s="204">
        <v>0.37272293315397614</v>
      </c>
      <c r="AH7376" s="204">
        <v>0.41850775459201689</v>
      </c>
    </row>
    <row r="7377" spans="1:34">
      <c r="A7377" s="206">
        <v>44138.333333333336</v>
      </c>
      <c r="B7377">
        <v>9</v>
      </c>
      <c r="C7377">
        <v>1761.172</v>
      </c>
      <c r="E7377" s="206">
        <v>43773.333333333336</v>
      </c>
      <c r="F7377">
        <v>9</v>
      </c>
      <c r="G7377">
        <v>1783.5840000000001</v>
      </c>
      <c r="I7377" s="206">
        <v>43408.333333333336</v>
      </c>
      <c r="J7377">
        <v>9</v>
      </c>
      <c r="K7377">
        <v>1518.8589999999999</v>
      </c>
      <c r="M7377" s="206">
        <v>43043.375</v>
      </c>
      <c r="N7377">
        <v>10</v>
      </c>
      <c r="O7377">
        <v>1211.2470000000001</v>
      </c>
      <c r="Q7377" s="206">
        <v>42677.375</v>
      </c>
      <c r="R7377">
        <v>10</v>
      </c>
      <c r="S7377">
        <v>1155.73</v>
      </c>
      <c r="X7377" s="204">
        <f t="shared" si="575"/>
        <v>0.41022302105494829</v>
      </c>
      <c r="Y7377" s="204">
        <f t="shared" si="576"/>
        <v>0.40529217391304345</v>
      </c>
      <c r="Z7377" s="204">
        <f t="shared" si="577"/>
        <v>0.43519832727827151</v>
      </c>
      <c r="AA7377" s="204">
        <f t="shared" si="578"/>
        <v>0.6114856938881561</v>
      </c>
      <c r="AB7377" s="204">
        <f t="shared" si="579"/>
        <v>0.68167901296713174</v>
      </c>
      <c r="AD7377" s="204">
        <v>0.39276455028285967</v>
      </c>
      <c r="AE7377" s="204">
        <v>0.39478260869565218</v>
      </c>
      <c r="AF7377" s="204">
        <v>0.34821493519832725</v>
      </c>
      <c r="AG7377" s="204">
        <v>0.37267217168310396</v>
      </c>
      <c r="AH7377" s="204">
        <v>0.41848110523756049</v>
      </c>
    </row>
    <row r="7378" spans="1:34">
      <c r="A7378" s="206">
        <v>44138.375</v>
      </c>
      <c r="B7378">
        <v>10</v>
      </c>
      <c r="C7378">
        <v>1637.4849999999999</v>
      </c>
      <c r="E7378" s="206">
        <v>43773.375</v>
      </c>
      <c r="F7378">
        <v>10</v>
      </c>
      <c r="G7378">
        <v>1659.2439999999999</v>
      </c>
      <c r="I7378" s="206">
        <v>43408.375</v>
      </c>
      <c r="J7378">
        <v>10</v>
      </c>
      <c r="K7378">
        <v>1463.6389999999999</v>
      </c>
      <c r="M7378" s="206">
        <v>43043.416666666664</v>
      </c>
      <c r="N7378">
        <v>11</v>
      </c>
      <c r="O7378">
        <v>1245.26</v>
      </c>
      <c r="Q7378" s="206">
        <v>42677.416666666664</v>
      </c>
      <c r="R7378">
        <v>11</v>
      </c>
      <c r="S7378">
        <v>1199.854</v>
      </c>
      <c r="X7378" s="204">
        <f t="shared" si="575"/>
        <v>0.39993812660652817</v>
      </c>
      <c r="Y7378" s="204">
        <f t="shared" si="576"/>
        <v>0.42130330434782609</v>
      </c>
      <c r="Z7378" s="204">
        <f t="shared" si="577"/>
        <v>0.44194065748485362</v>
      </c>
      <c r="AA7378" s="204">
        <f t="shared" si="578"/>
        <v>0.58036761066732789</v>
      </c>
      <c r="AB7378" s="204">
        <f t="shared" si="579"/>
        <v>0.65186245675957177</v>
      </c>
      <c r="AD7378" s="204">
        <v>0.39276455028285967</v>
      </c>
      <c r="AE7378" s="204">
        <v>0.39460104347826092</v>
      </c>
      <c r="AF7378" s="204">
        <v>0.34820358741315305</v>
      </c>
      <c r="AG7378" s="204">
        <v>0.37260514051002908</v>
      </c>
      <c r="AH7378" s="204">
        <v>0.41843817016649187</v>
      </c>
    </row>
    <row r="7379" spans="1:34">
      <c r="A7379" s="206">
        <v>44138.416666666664</v>
      </c>
      <c r="B7379">
        <v>11</v>
      </c>
      <c r="C7379">
        <v>1540.663</v>
      </c>
      <c r="E7379" s="206">
        <v>43773.416666666664</v>
      </c>
      <c r="F7379">
        <v>11</v>
      </c>
      <c r="G7379">
        <v>1531.74</v>
      </c>
      <c r="I7379" s="206">
        <v>43408.416666666664</v>
      </c>
      <c r="J7379">
        <v>11</v>
      </c>
      <c r="K7379">
        <v>1371.482</v>
      </c>
      <c r="M7379" s="206">
        <v>43043.458333333336</v>
      </c>
      <c r="N7379">
        <v>12</v>
      </c>
      <c r="O7379">
        <v>1250.3</v>
      </c>
      <c r="Q7379" s="206">
        <v>42677.458333333336</v>
      </c>
      <c r="R7379">
        <v>12</v>
      </c>
      <c r="S7379">
        <v>1191.5129999999999</v>
      </c>
      <c r="X7379" s="204">
        <f t="shared" si="575"/>
        <v>0.41520715129082852</v>
      </c>
      <c r="Y7379" s="204">
        <f t="shared" si="576"/>
        <v>0.43313391304347826</v>
      </c>
      <c r="Z7379" s="204">
        <f t="shared" si="577"/>
        <v>0.42587335755358047</v>
      </c>
      <c r="AA7379" s="204">
        <f t="shared" si="578"/>
        <v>0.53990811522984039</v>
      </c>
      <c r="AB7379" s="204">
        <f t="shared" si="579"/>
        <v>0.60608219697278132</v>
      </c>
      <c r="AD7379" s="204">
        <v>0.39275036231232086</v>
      </c>
      <c r="AE7379" s="204">
        <v>0.39459930434782609</v>
      </c>
      <c r="AF7379" s="204">
        <v>0.34817856409199971</v>
      </c>
      <c r="AG7379" s="204">
        <v>0.37260253735767668</v>
      </c>
      <c r="AH7379" s="204">
        <v>0.41838598184734804</v>
      </c>
    </row>
    <row r="7380" spans="1:34">
      <c r="A7380" s="206">
        <v>44138.458333333336</v>
      </c>
      <c r="B7380">
        <v>12</v>
      </c>
      <c r="C7380">
        <v>1418.5930000000001</v>
      </c>
      <c r="E7380" s="206">
        <v>43773.458333333336</v>
      </c>
      <c r="F7380">
        <v>12</v>
      </c>
      <c r="G7380">
        <v>1426.704</v>
      </c>
      <c r="I7380" s="206">
        <v>43408.458333333336</v>
      </c>
      <c r="J7380">
        <v>12</v>
      </c>
      <c r="K7380">
        <v>1259.3330000000001</v>
      </c>
      <c r="M7380" s="206">
        <v>43043.5</v>
      </c>
      <c r="N7380">
        <v>13</v>
      </c>
      <c r="O7380">
        <v>1214.298</v>
      </c>
      <c r="Q7380" s="206">
        <v>42677.5</v>
      </c>
      <c r="R7380">
        <v>13</v>
      </c>
      <c r="S7380">
        <v>1228.588</v>
      </c>
      <c r="X7380" s="204">
        <f t="shared" si="575"/>
        <v>0.41232076440632687</v>
      </c>
      <c r="Y7380" s="204">
        <f t="shared" si="576"/>
        <v>0.43488695652173909</v>
      </c>
      <c r="Z7380" s="204">
        <f t="shared" si="577"/>
        <v>0.39905854118693179</v>
      </c>
      <c r="AA7380" s="204">
        <f t="shared" si="578"/>
        <v>0.49841907303697092</v>
      </c>
      <c r="AB7380" s="204">
        <f t="shared" si="579"/>
        <v>0.57024547756753574</v>
      </c>
      <c r="AD7380" s="204">
        <v>0.39271333516969509</v>
      </c>
      <c r="AE7380" s="204">
        <v>0.39443478260869563</v>
      </c>
      <c r="AF7380" s="204">
        <v>0.34816983502648108</v>
      </c>
      <c r="AG7380" s="204">
        <v>0.37253160145607328</v>
      </c>
      <c r="AH7380" s="204">
        <v>0.41837043639058186</v>
      </c>
    </row>
    <row r="7381" spans="1:34">
      <c r="A7381" s="206">
        <v>44138.5</v>
      </c>
      <c r="B7381">
        <v>13</v>
      </c>
      <c r="C7381">
        <v>1371.0540000000001</v>
      </c>
      <c r="E7381" s="206">
        <v>43773.5</v>
      </c>
      <c r="F7381">
        <v>13</v>
      </c>
      <c r="G7381">
        <v>1381.518</v>
      </c>
      <c r="I7381" s="206">
        <v>43408.5</v>
      </c>
      <c r="J7381">
        <v>13</v>
      </c>
      <c r="K7381">
        <v>1226.2639999999999</v>
      </c>
      <c r="M7381" s="206">
        <v>43043.541666666664</v>
      </c>
      <c r="N7381">
        <v>14</v>
      </c>
      <c r="O7381">
        <v>1192.2860000000001</v>
      </c>
      <c r="Q7381" s="206">
        <v>42677.541666666664</v>
      </c>
      <c r="R7381">
        <v>14</v>
      </c>
      <c r="S7381">
        <v>1241.9970000000001</v>
      </c>
      <c r="X7381" s="204">
        <f t="shared" si="575"/>
        <v>0.42515049630213042</v>
      </c>
      <c r="Y7381" s="204">
        <f t="shared" si="576"/>
        <v>0.42236452173913042</v>
      </c>
      <c r="Z7381" s="204">
        <f t="shared" si="577"/>
        <v>0.36642667555867475</v>
      </c>
      <c r="AA7381" s="204">
        <f t="shared" si="578"/>
        <v>0.4642409842258729</v>
      </c>
      <c r="AB7381" s="204">
        <f t="shared" si="579"/>
        <v>0.52506371786624551</v>
      </c>
      <c r="AD7381" s="204">
        <v>0.3925866815790312</v>
      </c>
      <c r="AE7381" s="204">
        <v>0.39443478260869563</v>
      </c>
      <c r="AF7381" s="204">
        <v>0.34816488855602051</v>
      </c>
      <c r="AG7381" s="204">
        <v>0.37250491914446093</v>
      </c>
      <c r="AH7381" s="204">
        <v>0.4183611831425067</v>
      </c>
    </row>
    <row r="7382" spans="1:34">
      <c r="A7382" s="206">
        <v>44138.541666666664</v>
      </c>
      <c r="B7382">
        <v>14</v>
      </c>
      <c r="C7382">
        <v>1336.097</v>
      </c>
      <c r="E7382" s="206">
        <v>43773.541666666664</v>
      </c>
      <c r="F7382">
        <v>14</v>
      </c>
      <c r="G7382">
        <v>1339.82</v>
      </c>
      <c r="I7382" s="206">
        <v>43408.541666666664</v>
      </c>
      <c r="J7382">
        <v>14</v>
      </c>
      <c r="K7382">
        <v>1234.213</v>
      </c>
      <c r="M7382" s="206">
        <v>43043.583333333336</v>
      </c>
      <c r="N7382">
        <v>15</v>
      </c>
      <c r="O7382">
        <v>1168.078</v>
      </c>
      <c r="Q7382" s="206">
        <v>42677.583333333336</v>
      </c>
      <c r="R7382">
        <v>15</v>
      </c>
      <c r="S7382">
        <v>1255.548</v>
      </c>
      <c r="X7382" s="204">
        <f t="shared" si="575"/>
        <v>0.42979065476445893</v>
      </c>
      <c r="Y7382" s="204">
        <f t="shared" si="576"/>
        <v>0.41470817391304349</v>
      </c>
      <c r="Z7382" s="204">
        <f t="shared" si="577"/>
        <v>0.35680462663749996</v>
      </c>
      <c r="AA7382" s="204">
        <f t="shared" si="578"/>
        <v>0.44953772895131683</v>
      </c>
      <c r="AB7382" s="204">
        <f t="shared" si="579"/>
        <v>0.50746811145648352</v>
      </c>
      <c r="AD7382" s="204">
        <v>0.3925295836488138</v>
      </c>
      <c r="AE7382" s="204">
        <v>0.39443478260869563</v>
      </c>
      <c r="AF7382" s="204">
        <v>0.34808225340244425</v>
      </c>
      <c r="AG7382" s="204">
        <v>0.37242389602749187</v>
      </c>
      <c r="AH7382" s="204">
        <v>0.41830122209497977</v>
      </c>
    </row>
    <row r="7383" spans="1:34">
      <c r="A7383" s="206">
        <v>44138.583333333336</v>
      </c>
      <c r="B7383">
        <v>15</v>
      </c>
      <c r="C7383">
        <v>1262.261</v>
      </c>
      <c r="E7383" s="206">
        <v>43773.583333333336</v>
      </c>
      <c r="F7383">
        <v>15</v>
      </c>
      <c r="G7383">
        <v>1326.347</v>
      </c>
      <c r="I7383" s="206">
        <v>43408.583333333336</v>
      </c>
      <c r="J7383">
        <v>15</v>
      </c>
      <c r="K7383">
        <v>1200.164</v>
      </c>
      <c r="M7383" s="206">
        <v>43043.625</v>
      </c>
      <c r="N7383">
        <v>16</v>
      </c>
      <c r="O7383">
        <v>1184.6320000000001</v>
      </c>
      <c r="Q7383" s="206">
        <v>42677.625</v>
      </c>
      <c r="R7383">
        <v>16</v>
      </c>
      <c r="S7383">
        <v>1214.069</v>
      </c>
      <c r="X7383" s="204">
        <f t="shared" si="575"/>
        <v>0.43447995205158058</v>
      </c>
      <c r="Y7383" s="204">
        <f t="shared" si="576"/>
        <v>0.40628799999999998</v>
      </c>
      <c r="Z7383" s="204">
        <f t="shared" si="577"/>
        <v>0.35911753803108365</v>
      </c>
      <c r="AA7383" s="204">
        <f t="shared" si="578"/>
        <v>0.43596944810241578</v>
      </c>
      <c r="AB7383" s="204">
        <f t="shared" si="579"/>
        <v>0.49452947973797762</v>
      </c>
      <c r="AD7383" s="204">
        <v>0.39251504963021305</v>
      </c>
      <c r="AE7383" s="204">
        <v>0.39440799999999998</v>
      </c>
      <c r="AF7383" s="204">
        <v>0.34801445766024969</v>
      </c>
      <c r="AG7383" s="204">
        <v>0.37235198394375624</v>
      </c>
      <c r="AH7383" s="204">
        <v>0.41828678702798255</v>
      </c>
    </row>
    <row r="7384" spans="1:34">
      <c r="A7384" s="206">
        <v>44138.625</v>
      </c>
      <c r="B7384">
        <v>16</v>
      </c>
      <c r="C7384">
        <v>1215.4359999999999</v>
      </c>
      <c r="E7384" s="206">
        <v>43773.625</v>
      </c>
      <c r="F7384">
        <v>16</v>
      </c>
      <c r="G7384">
        <v>1301.76</v>
      </c>
      <c r="I7384" s="206">
        <v>43408.625</v>
      </c>
      <c r="J7384">
        <v>16</v>
      </c>
      <c r="K7384">
        <v>1211.1210000000001</v>
      </c>
      <c r="M7384" s="206">
        <v>43043.666666666664</v>
      </c>
      <c r="N7384">
        <v>17</v>
      </c>
      <c r="O7384">
        <v>1165.22</v>
      </c>
      <c r="Q7384" s="206">
        <v>42677.666666666664</v>
      </c>
      <c r="R7384">
        <v>17</v>
      </c>
      <c r="S7384">
        <v>1255.932</v>
      </c>
      <c r="X7384" s="204">
        <f t="shared" si="575"/>
        <v>0.42012622449106712</v>
      </c>
      <c r="Y7384" s="204">
        <f t="shared" si="576"/>
        <v>0.41204591304347826</v>
      </c>
      <c r="Z7384" s="204">
        <f t="shared" si="577"/>
        <v>0.3492103396363006</v>
      </c>
      <c r="AA7384" s="204">
        <f t="shared" si="578"/>
        <v>0.4315854141468965</v>
      </c>
      <c r="AB7384" s="204">
        <f t="shared" si="579"/>
        <v>0.46720056674293808</v>
      </c>
      <c r="AD7384" s="204">
        <v>0.39250743657285075</v>
      </c>
      <c r="AE7384" s="204">
        <v>0.39436521739130431</v>
      </c>
      <c r="AF7384" s="204">
        <v>0.34799874534231612</v>
      </c>
      <c r="AG7384" s="204">
        <v>0.37234417448669904</v>
      </c>
      <c r="AH7384" s="204">
        <v>0.41827050131137034</v>
      </c>
    </row>
    <row r="7385" spans="1:34">
      <c r="A7385" s="206">
        <v>44138.666666666664</v>
      </c>
      <c r="B7385">
        <v>17</v>
      </c>
      <c r="C7385">
        <v>1310.597</v>
      </c>
      <c r="E7385" s="206">
        <v>43773.666666666664</v>
      </c>
      <c r="F7385">
        <v>17</v>
      </c>
      <c r="G7385">
        <v>1311.3679999999999</v>
      </c>
      <c r="I7385" s="206">
        <v>43408.666666666664</v>
      </c>
      <c r="J7385">
        <v>17</v>
      </c>
      <c r="K7385">
        <v>1264.038</v>
      </c>
      <c r="M7385" s="206">
        <v>43043.708333333336</v>
      </c>
      <c r="N7385">
        <v>18</v>
      </c>
      <c r="O7385">
        <v>1195.3420000000001</v>
      </c>
      <c r="Q7385" s="206">
        <v>42677.708333333336</v>
      </c>
      <c r="R7385">
        <v>18</v>
      </c>
      <c r="S7385">
        <v>1268.5650000000001</v>
      </c>
      <c r="X7385" s="204">
        <f t="shared" si="575"/>
        <v>0.43461283450735905</v>
      </c>
      <c r="Y7385" s="204">
        <f t="shared" si="576"/>
        <v>0.40529391304347828</v>
      </c>
      <c r="Z7385" s="204">
        <f t="shared" si="577"/>
        <v>0.35239848533255125</v>
      </c>
      <c r="AA7385" s="204">
        <f t="shared" si="578"/>
        <v>0.42358495078577779</v>
      </c>
      <c r="AB7385" s="204">
        <f t="shared" si="579"/>
        <v>0.44986923309820209</v>
      </c>
      <c r="AD7385" s="204">
        <v>0.39247871458371109</v>
      </c>
      <c r="AE7385" s="204">
        <v>0.39431339130434784</v>
      </c>
      <c r="AF7385" s="204">
        <v>0.34799030724564811</v>
      </c>
      <c r="AG7385" s="204">
        <v>0.37232888096662853</v>
      </c>
      <c r="AH7385" s="204">
        <v>0.41826902079167827</v>
      </c>
    </row>
    <row r="7386" spans="1:34">
      <c r="A7386" s="206">
        <v>44138.708333333336</v>
      </c>
      <c r="B7386">
        <v>18</v>
      </c>
      <c r="C7386">
        <v>1380.626</v>
      </c>
      <c r="E7386" s="206">
        <v>43773.708333333336</v>
      </c>
      <c r="F7386">
        <v>18</v>
      </c>
      <c r="G7386">
        <v>1377.1469999999999</v>
      </c>
      <c r="I7386" s="206">
        <v>43408.708333333336</v>
      </c>
      <c r="J7386">
        <v>18</v>
      </c>
      <c r="K7386">
        <v>1320.8589999999999</v>
      </c>
      <c r="M7386" s="206">
        <v>43043.75</v>
      </c>
      <c r="N7386">
        <v>19</v>
      </c>
      <c r="O7386">
        <v>1225.4860000000001</v>
      </c>
      <c r="Q7386" s="206">
        <v>42677.75</v>
      </c>
      <c r="R7386">
        <v>19</v>
      </c>
      <c r="S7386">
        <v>1314.8140000000001</v>
      </c>
      <c r="X7386" s="204">
        <f t="shared" si="575"/>
        <v>0.4389844596736352</v>
      </c>
      <c r="Y7386" s="204">
        <f t="shared" si="576"/>
        <v>0.41577113043478264</v>
      </c>
      <c r="Z7386" s="204">
        <f t="shared" si="577"/>
        <v>0.367795684000845</v>
      </c>
      <c r="AA7386" s="204">
        <f t="shared" si="578"/>
        <v>0.42671133676103418</v>
      </c>
      <c r="AB7386" s="204">
        <f t="shared" si="579"/>
        <v>0.48509116670133551</v>
      </c>
      <c r="AD7386" s="204">
        <v>0.39244791630619996</v>
      </c>
      <c r="AE7386" s="204">
        <v>0.394216347826087</v>
      </c>
      <c r="AF7386" s="204">
        <v>0.34796586586219597</v>
      </c>
      <c r="AG7386" s="204">
        <v>0.37222085014400308</v>
      </c>
      <c r="AH7386" s="204">
        <v>0.41822497533084063</v>
      </c>
    </row>
    <row r="7387" spans="1:34">
      <c r="A7387" s="206">
        <v>44138.75</v>
      </c>
      <c r="B7387">
        <v>19</v>
      </c>
      <c r="C7387">
        <v>1510.7049999999999</v>
      </c>
      <c r="E7387" s="206">
        <v>43773.75</v>
      </c>
      <c r="F7387">
        <v>19</v>
      </c>
      <c r="G7387">
        <v>1495.88</v>
      </c>
      <c r="I7387" s="206">
        <v>43408.75</v>
      </c>
      <c r="J7387">
        <v>19</v>
      </c>
      <c r="K7387">
        <v>1416.84</v>
      </c>
      <c r="M7387" s="206">
        <v>43043.791666666664</v>
      </c>
      <c r="N7387">
        <v>20</v>
      </c>
      <c r="O7387">
        <v>1277.6489999999999</v>
      </c>
      <c r="Q7387" s="206">
        <v>42677.791666666664</v>
      </c>
      <c r="R7387">
        <v>20</v>
      </c>
      <c r="S7387">
        <v>1386.7349999999999</v>
      </c>
      <c r="X7387" s="204">
        <f t="shared" si="575"/>
        <v>0.45498883648952237</v>
      </c>
      <c r="Y7387" s="204">
        <f t="shared" si="576"/>
        <v>0.42625600000000002</v>
      </c>
      <c r="Z7387" s="204">
        <f t="shared" si="577"/>
        <v>0.38432882506196181</v>
      </c>
      <c r="AA7387" s="204">
        <f t="shared" si="578"/>
        <v>0.4481154315847633</v>
      </c>
      <c r="AB7387" s="204">
        <f t="shared" si="579"/>
        <v>0.51101099507949277</v>
      </c>
      <c r="AD7387" s="204">
        <v>0.39241850222093649</v>
      </c>
      <c r="AE7387" s="204">
        <v>0.39411547826086962</v>
      </c>
      <c r="AF7387" s="204">
        <v>0.34795451807702177</v>
      </c>
      <c r="AG7387" s="204">
        <v>0.37219546940856701</v>
      </c>
      <c r="AH7387" s="204">
        <v>0.41818055974007995</v>
      </c>
    </row>
    <row r="7388" spans="1:34">
      <c r="A7388" s="206">
        <v>44138.791666666664</v>
      </c>
      <c r="B7388">
        <v>20</v>
      </c>
      <c r="C7388">
        <v>1486.9469999999999</v>
      </c>
      <c r="E7388" s="206">
        <v>43773.791666666664</v>
      </c>
      <c r="F7388">
        <v>20</v>
      </c>
      <c r="G7388">
        <v>1494.71</v>
      </c>
      <c r="I7388" s="206">
        <v>43408.791666666664</v>
      </c>
      <c r="J7388">
        <v>20</v>
      </c>
      <c r="K7388">
        <v>1410.817</v>
      </c>
      <c r="M7388" s="206">
        <v>43043.833333333336</v>
      </c>
      <c r="N7388">
        <v>21</v>
      </c>
      <c r="O7388">
        <v>1248.223</v>
      </c>
      <c r="Q7388" s="206">
        <v>42677.833333333336</v>
      </c>
      <c r="R7388">
        <v>21</v>
      </c>
      <c r="S7388">
        <v>1345.2529999999999</v>
      </c>
      <c r="X7388" s="204">
        <f t="shared" si="575"/>
        <v>0.47987695915110257</v>
      </c>
      <c r="Y7388" s="204">
        <f t="shared" si="576"/>
        <v>0.44439965217391303</v>
      </c>
      <c r="Z7388" s="204">
        <f t="shared" si="577"/>
        <v>0.41225630631338389</v>
      </c>
      <c r="AA7388" s="204">
        <f t="shared" si="578"/>
        <v>0.48675044261724842</v>
      </c>
      <c r="AB7388" s="204">
        <f t="shared" si="579"/>
        <v>0.55915712533413475</v>
      </c>
      <c r="AD7388" s="204">
        <v>0.39241850222093649</v>
      </c>
      <c r="AE7388" s="204">
        <v>0.39393356521739131</v>
      </c>
      <c r="AF7388" s="204">
        <v>0.34791698309529173</v>
      </c>
      <c r="AG7388" s="204">
        <v>0.37218635837533354</v>
      </c>
      <c r="AH7388" s="204">
        <v>0.41814946882654752</v>
      </c>
    </row>
    <row r="7389" spans="1:34">
      <c r="A7389" s="206">
        <v>44138.833333333336</v>
      </c>
      <c r="B7389">
        <v>21</v>
      </c>
      <c r="C7389">
        <v>1456.066</v>
      </c>
      <c r="E7389" s="206">
        <v>43773.833333333336</v>
      </c>
      <c r="F7389">
        <v>21</v>
      </c>
      <c r="G7389">
        <v>1481.126</v>
      </c>
      <c r="I7389" s="206">
        <v>43408.833333333336</v>
      </c>
      <c r="J7389">
        <v>21</v>
      </c>
      <c r="K7389">
        <v>1379.6369999999999</v>
      </c>
      <c r="M7389" s="206">
        <v>43043.875</v>
      </c>
      <c r="N7389">
        <v>22</v>
      </c>
      <c r="O7389">
        <v>1222.7449999999999</v>
      </c>
      <c r="Q7389" s="206">
        <v>42677.875</v>
      </c>
      <c r="R7389">
        <v>22</v>
      </c>
      <c r="S7389">
        <v>1319.164</v>
      </c>
      <c r="X7389" s="204">
        <f t="shared" si="575"/>
        <v>0.46552219344640339</v>
      </c>
      <c r="Y7389" s="204">
        <f t="shared" si="576"/>
        <v>0.43416452173913039</v>
      </c>
      <c r="Z7389" s="204">
        <f t="shared" si="577"/>
        <v>0.41050380092609567</v>
      </c>
      <c r="AA7389" s="204">
        <f t="shared" si="578"/>
        <v>0.48636973158570701</v>
      </c>
      <c r="AB7389" s="204">
        <f t="shared" si="579"/>
        <v>0.55036357862336838</v>
      </c>
      <c r="AD7389" s="204">
        <v>0.39237247782870066</v>
      </c>
      <c r="AE7389" s="204">
        <v>0.39392904347826091</v>
      </c>
      <c r="AF7389" s="204">
        <v>0.3478759564873542</v>
      </c>
      <c r="AG7389" s="204">
        <v>0.37216683473269041</v>
      </c>
      <c r="AH7389" s="204">
        <v>0.4181368844091653</v>
      </c>
    </row>
    <row r="7390" spans="1:34">
      <c r="A7390" s="206">
        <v>44138.875</v>
      </c>
      <c r="B7390">
        <v>22</v>
      </c>
      <c r="C7390">
        <v>1460</v>
      </c>
      <c r="E7390" s="206">
        <v>43773.875</v>
      </c>
      <c r="F7390">
        <v>22</v>
      </c>
      <c r="G7390">
        <v>1412.6790000000001</v>
      </c>
      <c r="I7390" s="206">
        <v>43408.875</v>
      </c>
      <c r="J7390">
        <v>22</v>
      </c>
      <c r="K7390">
        <v>1335.5930000000001</v>
      </c>
      <c r="M7390" s="206">
        <v>43043.916666666664</v>
      </c>
      <c r="N7390">
        <v>23</v>
      </c>
      <c r="O7390">
        <v>1166.761</v>
      </c>
      <c r="Q7390" s="206">
        <v>42677.916666666664</v>
      </c>
      <c r="R7390">
        <v>23</v>
      </c>
      <c r="S7390">
        <v>1230.0350000000001</v>
      </c>
      <c r="X7390" s="204">
        <f t="shared" si="575"/>
        <v>0.4564941455588884</v>
      </c>
      <c r="Y7390" s="204">
        <f t="shared" si="576"/>
        <v>0.42530260869565212</v>
      </c>
      <c r="Z7390" s="204">
        <f t="shared" si="577"/>
        <v>0.40143139216374329</v>
      </c>
      <c r="AA7390" s="204">
        <f t="shared" si="578"/>
        <v>0.48194957889129786</v>
      </c>
      <c r="AB7390" s="204">
        <f t="shared" si="579"/>
        <v>0.53893359647103334</v>
      </c>
      <c r="AD7390" s="204">
        <v>0.39234652422405641</v>
      </c>
      <c r="AE7390" s="204">
        <v>0.39388139130434785</v>
      </c>
      <c r="AF7390" s="204">
        <v>0.34787042807919244</v>
      </c>
      <c r="AG7390" s="204">
        <v>0.37215739830541289</v>
      </c>
      <c r="AH7390" s="204">
        <v>0.41807211167263936</v>
      </c>
    </row>
    <row r="7391" spans="1:34">
      <c r="A7391" s="206">
        <v>44138.916666666664</v>
      </c>
      <c r="B7391">
        <v>23</v>
      </c>
      <c r="C7391">
        <v>1393.9690000000001</v>
      </c>
      <c r="E7391" s="206">
        <v>43773.916666666664</v>
      </c>
      <c r="F7391">
        <v>23</v>
      </c>
      <c r="G7391">
        <v>1351.942</v>
      </c>
      <c r="I7391" s="206">
        <v>43408.916666666664</v>
      </c>
      <c r="J7391">
        <v>23</v>
      </c>
      <c r="K7391">
        <v>1210.607</v>
      </c>
      <c r="M7391" s="206">
        <v>43043.958333333336</v>
      </c>
      <c r="N7391">
        <v>24</v>
      </c>
      <c r="O7391">
        <v>1042.625</v>
      </c>
      <c r="Q7391" s="206">
        <v>42677.958333333336</v>
      </c>
      <c r="R7391">
        <v>24</v>
      </c>
      <c r="S7391">
        <v>1109.8789999999999</v>
      </c>
      <c r="X7391" s="204">
        <f t="shared" si="575"/>
        <v>0.42565122784773335</v>
      </c>
      <c r="Y7391" s="204">
        <f t="shared" si="576"/>
        <v>0.40582991304347826</v>
      </c>
      <c r="Z7391" s="204">
        <f t="shared" si="577"/>
        <v>0.38861596010700672</v>
      </c>
      <c r="AA7391" s="204">
        <f t="shared" si="578"/>
        <v>0.45967733275803668</v>
      </c>
      <c r="AB7391" s="204">
        <f t="shared" si="579"/>
        <v>0.54038968758813721</v>
      </c>
      <c r="AD7391" s="204">
        <v>0.39233406649382724</v>
      </c>
      <c r="AE7391" s="204">
        <v>0.39386330434782607</v>
      </c>
      <c r="AF7391" s="204">
        <v>0.34786519063988125</v>
      </c>
      <c r="AG7391" s="204">
        <v>0.37214275557343046</v>
      </c>
      <c r="AH7391" s="204">
        <v>0.41806618959387121</v>
      </c>
    </row>
    <row r="7392" spans="1:34">
      <c r="A7392" s="206">
        <v>44138.958333333336</v>
      </c>
      <c r="B7392">
        <v>24</v>
      </c>
      <c r="C7392">
        <v>1352.83</v>
      </c>
      <c r="E7392" s="206">
        <v>43773.958333333336</v>
      </c>
      <c r="F7392">
        <v>24</v>
      </c>
      <c r="G7392">
        <v>1356.067</v>
      </c>
      <c r="I7392" s="206">
        <v>43408.958333333336</v>
      </c>
      <c r="J7392">
        <v>24</v>
      </c>
      <c r="K7392">
        <v>1159.4639999999999</v>
      </c>
      <c r="M7392" s="206">
        <v>43044</v>
      </c>
      <c r="N7392">
        <v>1</v>
      </c>
      <c r="O7392">
        <v>978.702</v>
      </c>
      <c r="Q7392" s="206">
        <v>42678</v>
      </c>
      <c r="R7392">
        <v>1</v>
      </c>
      <c r="S7392">
        <v>1033.384</v>
      </c>
      <c r="X7392" s="204">
        <f t="shared" si="575"/>
        <v>0.38407147691928634</v>
      </c>
      <c r="Y7392" s="204">
        <f t="shared" si="576"/>
        <v>0.3626521739130435</v>
      </c>
      <c r="Z7392" s="204">
        <f t="shared" si="577"/>
        <v>0.35224892734333219</v>
      </c>
      <c r="AA7392" s="204">
        <f t="shared" si="578"/>
        <v>0.43991387470442017</v>
      </c>
      <c r="AB7392" s="204">
        <f t="shared" si="579"/>
        <v>0.51594963864215626</v>
      </c>
      <c r="AD7392" s="204">
        <v>0.3923247231961553</v>
      </c>
      <c r="AE7392" s="204">
        <v>0.39382956521739132</v>
      </c>
      <c r="AF7392" s="204">
        <v>0.34784162216298098</v>
      </c>
      <c r="AG7392" s="204">
        <v>0.37204774051256717</v>
      </c>
      <c r="AH7392" s="204">
        <v>0.41794885840827845</v>
      </c>
    </row>
    <row r="7393" spans="1:34">
      <c r="A7393" s="206">
        <v>44139</v>
      </c>
      <c r="B7393">
        <v>1</v>
      </c>
      <c r="C7393">
        <v>1309.2560000000001</v>
      </c>
      <c r="E7393" s="206">
        <v>43774</v>
      </c>
      <c r="F7393">
        <v>1</v>
      </c>
      <c r="G7393">
        <v>1318.3440000000001</v>
      </c>
      <c r="I7393" s="206">
        <v>43409</v>
      </c>
      <c r="J7393">
        <v>1</v>
      </c>
      <c r="K7393">
        <v>1099.3230000000001</v>
      </c>
      <c r="M7393" s="206">
        <v>43044</v>
      </c>
      <c r="N7393">
        <v>1</v>
      </c>
      <c r="O7393">
        <v>812.38900000000001</v>
      </c>
      <c r="Q7393" s="206">
        <v>42678.041666666664</v>
      </c>
      <c r="R7393">
        <v>2</v>
      </c>
      <c r="S7393">
        <v>973.46500000000003</v>
      </c>
      <c r="X7393" s="204">
        <f t="shared" si="575"/>
        <v>0.35760053042246931</v>
      </c>
      <c r="Y7393" s="204">
        <f t="shared" si="576"/>
        <v>0.34041808695652176</v>
      </c>
      <c r="Z7393" s="204">
        <f t="shared" si="577"/>
        <v>0.3373679074160395</v>
      </c>
      <c r="AA7393" s="204">
        <f t="shared" si="578"/>
        <v>0.44125612513613671</v>
      </c>
      <c r="AB7393" s="204">
        <f t="shared" si="579"/>
        <v>0.50072286373962993</v>
      </c>
      <c r="AD7393" s="204">
        <v>0.39230776684112106</v>
      </c>
      <c r="AE7393" s="204">
        <v>0.39378295652173911</v>
      </c>
      <c r="AF7393" s="204">
        <v>0.34783754859907229</v>
      </c>
      <c r="AG7393" s="204">
        <v>0.37203830408528965</v>
      </c>
      <c r="AH7393" s="204">
        <v>0.41793368308143525</v>
      </c>
    </row>
    <row r="7394" spans="1:34">
      <c r="A7394" s="206">
        <v>44139.041666666664</v>
      </c>
      <c r="B7394">
        <v>2</v>
      </c>
      <c r="C7394">
        <v>1324.1690000000001</v>
      </c>
      <c r="E7394" s="206">
        <v>43774.041666666664</v>
      </c>
      <c r="F7394">
        <v>2</v>
      </c>
      <c r="G7394">
        <v>1316.106</v>
      </c>
      <c r="I7394" s="206">
        <v>43409.041666666664</v>
      </c>
      <c r="J7394">
        <v>2</v>
      </c>
      <c r="K7394">
        <v>1078.0930000000001</v>
      </c>
      <c r="M7394" s="206">
        <v>43044.041666666664</v>
      </c>
      <c r="N7394">
        <v>2</v>
      </c>
      <c r="O7394">
        <v>914.38900000000001</v>
      </c>
      <c r="Q7394" s="206">
        <v>42678.083333333336</v>
      </c>
      <c r="R7394">
        <v>3</v>
      </c>
      <c r="S7394">
        <v>943.25900000000001</v>
      </c>
      <c r="X7394" s="204">
        <f t="shared" si="575"/>
        <v>0.33686567660009165</v>
      </c>
      <c r="Y7394" s="204">
        <f t="shared" si="576"/>
        <v>0.28257008695652175</v>
      </c>
      <c r="Z7394" s="204">
        <f t="shared" si="577"/>
        <v>0.31986874977086205</v>
      </c>
      <c r="AA7394" s="204">
        <f t="shared" si="578"/>
        <v>0.42898128561234439</v>
      </c>
      <c r="AB7394" s="204">
        <f t="shared" si="579"/>
        <v>0.48459482247458507</v>
      </c>
      <c r="AD7394" s="204">
        <v>0.39228942629383912</v>
      </c>
      <c r="AE7394" s="204">
        <v>0.39373913043478259</v>
      </c>
      <c r="AF7394" s="204">
        <v>0.34781339818447077</v>
      </c>
      <c r="AG7394" s="204">
        <v>0.37203570093293725</v>
      </c>
      <c r="AH7394" s="204">
        <v>0.41791887788451504</v>
      </c>
    </row>
    <row r="7395" spans="1:34">
      <c r="A7395" s="206">
        <v>44139.083333333336</v>
      </c>
      <c r="B7395">
        <v>3</v>
      </c>
      <c r="C7395">
        <v>1323.0930000000001</v>
      </c>
      <c r="E7395" s="206">
        <v>43774.083333333336</v>
      </c>
      <c r="F7395">
        <v>3</v>
      </c>
      <c r="G7395">
        <v>1323.3520000000001</v>
      </c>
      <c r="I7395" s="206">
        <v>43409.083333333336</v>
      </c>
      <c r="J7395">
        <v>3</v>
      </c>
      <c r="K7395">
        <v>1084.2449999999999</v>
      </c>
      <c r="M7395" s="206">
        <v>43044.083333333336</v>
      </c>
      <c r="N7395">
        <v>3</v>
      </c>
      <c r="O7395">
        <v>909.50400000000002</v>
      </c>
      <c r="Q7395" s="206">
        <v>42678.125</v>
      </c>
      <c r="R7395">
        <v>4</v>
      </c>
      <c r="S7395">
        <v>951.11699999999996</v>
      </c>
      <c r="X7395" s="204">
        <f t="shared" si="575"/>
        <v>0.32641294884163874</v>
      </c>
      <c r="Y7395" s="204">
        <f t="shared" si="576"/>
        <v>0.31804834782608699</v>
      </c>
      <c r="Z7395" s="204">
        <f t="shared" si="577"/>
        <v>0.31369148107218531</v>
      </c>
      <c r="AA7395" s="204">
        <f t="shared" si="578"/>
        <v>0.42825305374175493</v>
      </c>
      <c r="AB7395" s="204">
        <f t="shared" si="579"/>
        <v>0.49011457001636721</v>
      </c>
      <c r="AD7395" s="204">
        <v>0.3922302520752502</v>
      </c>
      <c r="AE7395" s="204">
        <v>0.39373913043478259</v>
      </c>
      <c r="AF7395" s="204">
        <v>0.34776364251101466</v>
      </c>
      <c r="AG7395" s="204">
        <v>0.37199567746551876</v>
      </c>
      <c r="AH7395" s="204">
        <v>0.41791443632543901</v>
      </c>
    </row>
    <row r="7396" spans="1:34">
      <c r="A7396" s="206">
        <v>44139.125</v>
      </c>
      <c r="B7396">
        <v>4</v>
      </c>
      <c r="C7396">
        <v>1347.432</v>
      </c>
      <c r="E7396" s="206">
        <v>43774.125</v>
      </c>
      <c r="F7396">
        <v>4</v>
      </c>
      <c r="G7396">
        <v>1346.1120000000001</v>
      </c>
      <c r="I7396" s="206">
        <v>43409.125</v>
      </c>
      <c r="J7396">
        <v>4</v>
      </c>
      <c r="K7396">
        <v>1114.203</v>
      </c>
      <c r="M7396" s="206">
        <v>43044.125</v>
      </c>
      <c r="N7396">
        <v>4</v>
      </c>
      <c r="O7396">
        <v>903.65099999999995</v>
      </c>
      <c r="Q7396" s="206">
        <v>42678.166666666664</v>
      </c>
      <c r="R7396">
        <v>5</v>
      </c>
      <c r="S7396">
        <v>883.49599999999998</v>
      </c>
      <c r="X7396" s="204">
        <f t="shared" si="575"/>
        <v>0.32913219451223141</v>
      </c>
      <c r="Y7396" s="204">
        <f t="shared" si="576"/>
        <v>0.31634921739130434</v>
      </c>
      <c r="Z7396" s="204">
        <f t="shared" si="577"/>
        <v>0.31548152144120362</v>
      </c>
      <c r="AA7396" s="204">
        <f t="shared" si="578"/>
        <v>0.43061085898495932</v>
      </c>
      <c r="AB7396" s="204">
        <f t="shared" si="579"/>
        <v>0.48971631021921319</v>
      </c>
      <c r="AD7396" s="204">
        <v>0.39222436925819759</v>
      </c>
      <c r="AE7396" s="204">
        <v>0.39373913043478259</v>
      </c>
      <c r="AF7396" s="204">
        <v>0.34774822116193171</v>
      </c>
      <c r="AG7396" s="204">
        <v>0.37199047116081396</v>
      </c>
      <c r="AH7396" s="204">
        <v>0.41783744930145383</v>
      </c>
    </row>
    <row r="7397" spans="1:34">
      <c r="A7397" s="206">
        <v>44139.166666666664</v>
      </c>
      <c r="B7397">
        <v>5</v>
      </c>
      <c r="C7397">
        <v>1335.4670000000001</v>
      </c>
      <c r="E7397" s="206">
        <v>43774.166666666664</v>
      </c>
      <c r="F7397">
        <v>5</v>
      </c>
      <c r="G7397">
        <v>1363.22</v>
      </c>
      <c r="I7397" s="206">
        <v>43409.166666666664</v>
      </c>
      <c r="J7397">
        <v>5</v>
      </c>
      <c r="K7397">
        <v>1152.1410000000001</v>
      </c>
      <c r="M7397" s="206">
        <v>43044.166666666664</v>
      </c>
      <c r="N7397">
        <v>5</v>
      </c>
      <c r="O7397">
        <v>891.63499999999999</v>
      </c>
      <c r="Q7397" s="206">
        <v>42678.208333333336</v>
      </c>
      <c r="R7397">
        <v>6</v>
      </c>
      <c r="S7397">
        <v>1003.749</v>
      </c>
      <c r="X7397" s="204">
        <f t="shared" si="575"/>
        <v>0.30573207851692108</v>
      </c>
      <c r="Y7397" s="204">
        <f t="shared" si="576"/>
        <v>0.31431339130434782</v>
      </c>
      <c r="Z7397" s="204">
        <f t="shared" si="577"/>
        <v>0.32419836626809756</v>
      </c>
      <c r="AA7397" s="204">
        <f t="shared" si="578"/>
        <v>0.43801682742759412</v>
      </c>
      <c r="AB7397" s="204">
        <f t="shared" si="579"/>
        <v>0.49872490241524581</v>
      </c>
      <c r="AD7397" s="204">
        <v>0.39220429847060601</v>
      </c>
      <c r="AE7397" s="204">
        <v>0.39367547826086957</v>
      </c>
      <c r="AF7397" s="204">
        <v>0.34773803725216001</v>
      </c>
      <c r="AG7397" s="204">
        <v>0.37197159830625892</v>
      </c>
      <c r="AH7397" s="204">
        <v>0.41770494278901782</v>
      </c>
    </row>
    <row r="7398" spans="1:34">
      <c r="A7398" s="206">
        <v>44139.208333333336</v>
      </c>
      <c r="B7398">
        <v>6</v>
      </c>
      <c r="C7398">
        <v>1411.241</v>
      </c>
      <c r="E7398" s="206">
        <v>43774.208333333336</v>
      </c>
      <c r="F7398">
        <v>6</v>
      </c>
      <c r="G7398">
        <v>1459.6279999999999</v>
      </c>
      <c r="I7398" s="206">
        <v>43409.208333333336</v>
      </c>
      <c r="J7398">
        <v>6</v>
      </c>
      <c r="K7398">
        <v>1241.067</v>
      </c>
      <c r="M7398" s="206">
        <v>43044.208333333336</v>
      </c>
      <c r="N7398">
        <v>6</v>
      </c>
      <c r="O7398">
        <v>922.45500000000004</v>
      </c>
      <c r="Q7398" s="206">
        <v>42678.25</v>
      </c>
      <c r="R7398">
        <v>7</v>
      </c>
      <c r="S7398">
        <v>1197.7339999999999</v>
      </c>
      <c r="X7398" s="204">
        <f t="shared" si="575"/>
        <v>0.34734539610737458</v>
      </c>
      <c r="Y7398" s="204">
        <f t="shared" si="576"/>
        <v>0.31013391304347826</v>
      </c>
      <c r="Z7398" s="204">
        <f t="shared" si="577"/>
        <v>0.3352371425229444</v>
      </c>
      <c r="AA7398" s="204">
        <f t="shared" si="578"/>
        <v>0.44358366873324423</v>
      </c>
      <c r="AB7398" s="204">
        <f t="shared" si="579"/>
        <v>0.49429629788648416</v>
      </c>
      <c r="AD7398" s="204">
        <v>0.39217073180859946</v>
      </c>
      <c r="AE7398" s="204">
        <v>0.3936539130434783</v>
      </c>
      <c r="AF7398" s="204">
        <v>0.34773076303089451</v>
      </c>
      <c r="AG7398" s="204">
        <v>0.37197029673008269</v>
      </c>
      <c r="AH7398" s="204">
        <v>0.41766570901717925</v>
      </c>
    </row>
    <row r="7399" spans="1:34">
      <c r="A7399" s="206">
        <v>44139.25</v>
      </c>
      <c r="B7399">
        <v>7</v>
      </c>
      <c r="C7399">
        <v>1565.0550000000001</v>
      </c>
      <c r="E7399" s="206">
        <v>43774.25</v>
      </c>
      <c r="F7399">
        <v>7</v>
      </c>
      <c r="G7399">
        <v>1564.596</v>
      </c>
      <c r="I7399" s="206">
        <v>43409.25</v>
      </c>
      <c r="J7399">
        <v>7</v>
      </c>
      <c r="K7399">
        <v>1302.883</v>
      </c>
      <c r="M7399" s="206">
        <v>43044.25</v>
      </c>
      <c r="N7399">
        <v>7</v>
      </c>
      <c r="O7399">
        <v>971.81200000000001</v>
      </c>
      <c r="Q7399" s="206">
        <v>42678.291666666664</v>
      </c>
      <c r="R7399">
        <v>8</v>
      </c>
      <c r="S7399">
        <v>1232.771</v>
      </c>
      <c r="X7399" s="204">
        <f t="shared" si="575"/>
        <v>0.41447352939955123</v>
      </c>
      <c r="Y7399" s="204">
        <f t="shared" si="576"/>
        <v>0.32085391304347827</v>
      </c>
      <c r="Z7399" s="204">
        <f t="shared" si="577"/>
        <v>0.36111183853323769</v>
      </c>
      <c r="AA7399" s="204">
        <f t="shared" si="578"/>
        <v>0.4749542577322573</v>
      </c>
      <c r="AB7399" s="204">
        <f t="shared" si="579"/>
        <v>0.52234252267230841</v>
      </c>
      <c r="AD7399" s="204">
        <v>0.39209633147528594</v>
      </c>
      <c r="AE7399" s="204">
        <v>0.39365321739130432</v>
      </c>
      <c r="AF7399" s="204">
        <v>0.34770777649169549</v>
      </c>
      <c r="AG7399" s="204">
        <v>0.37193905890185364</v>
      </c>
      <c r="AH7399" s="204">
        <v>0.41761685186734249</v>
      </c>
    </row>
    <row r="7400" spans="1:34">
      <c r="A7400" s="206">
        <v>44139.291666666664</v>
      </c>
      <c r="B7400">
        <v>8</v>
      </c>
      <c r="C7400">
        <v>1599.7809999999999</v>
      </c>
      <c r="E7400" s="206">
        <v>43774.291666666664</v>
      </c>
      <c r="F7400">
        <v>8</v>
      </c>
      <c r="G7400">
        <v>1608.8140000000001</v>
      </c>
      <c r="I7400" s="206">
        <v>43409.291666666664</v>
      </c>
      <c r="J7400">
        <v>8</v>
      </c>
      <c r="K7400">
        <v>1390.663</v>
      </c>
      <c r="M7400" s="206">
        <v>43044.291666666664</v>
      </c>
      <c r="N7400">
        <v>8</v>
      </c>
      <c r="O7400">
        <v>1003.994</v>
      </c>
      <c r="Q7400" s="206">
        <v>42678.333333333336</v>
      </c>
      <c r="R7400">
        <v>9</v>
      </c>
      <c r="S7400">
        <v>1204.7360000000001</v>
      </c>
      <c r="X7400" s="204">
        <f t="shared" si="575"/>
        <v>0.42659801534515523</v>
      </c>
      <c r="Y7400" s="204">
        <f t="shared" si="576"/>
        <v>0.3380215652173913</v>
      </c>
      <c r="Z7400" s="204">
        <f t="shared" si="577"/>
        <v>0.37909836900320476</v>
      </c>
      <c r="AA7400" s="204">
        <f t="shared" si="578"/>
        <v>0.50911021974835979</v>
      </c>
      <c r="AB7400" s="204">
        <f t="shared" si="579"/>
        <v>0.57927368664948775</v>
      </c>
      <c r="AD7400" s="204">
        <v>0.39207245415901326</v>
      </c>
      <c r="AE7400" s="204">
        <v>0.3936306086956522</v>
      </c>
      <c r="AF7400" s="204">
        <v>0.34765103756582444</v>
      </c>
      <c r="AG7400" s="204">
        <v>0.37193743193163342</v>
      </c>
      <c r="AH7400" s="204">
        <v>0.41756614406789072</v>
      </c>
    </row>
    <row r="7401" spans="1:34">
      <c r="A7401" s="206">
        <v>44139.333333333336</v>
      </c>
      <c r="B7401">
        <v>9</v>
      </c>
      <c r="C7401">
        <v>1511.1</v>
      </c>
      <c r="E7401" s="206">
        <v>43774.333333333336</v>
      </c>
      <c r="F7401">
        <v>9</v>
      </c>
      <c r="G7401">
        <v>1552.8589999999999</v>
      </c>
      <c r="I7401" s="206">
        <v>43409.333333333336</v>
      </c>
      <c r="J7401">
        <v>9</v>
      </c>
      <c r="K7401">
        <v>1405.5820000000001</v>
      </c>
      <c r="M7401" s="206">
        <v>43044.333333333336</v>
      </c>
      <c r="N7401">
        <v>9</v>
      </c>
      <c r="O7401">
        <v>1066.952</v>
      </c>
      <c r="Q7401" s="206">
        <v>42678.375</v>
      </c>
      <c r="R7401">
        <v>10</v>
      </c>
      <c r="S7401">
        <v>1214.5530000000001</v>
      </c>
      <c r="X7401" s="204">
        <f t="shared" si="575"/>
        <v>0.41689655792913771</v>
      </c>
      <c r="Y7401" s="204">
        <f t="shared" si="576"/>
        <v>0.34921530434782611</v>
      </c>
      <c r="Z7401" s="204">
        <f t="shared" si="577"/>
        <v>0.40463961471068677</v>
      </c>
      <c r="AA7401" s="204">
        <f t="shared" si="578"/>
        <v>0.52349849358827305</v>
      </c>
      <c r="AB7401" s="204">
        <f t="shared" si="579"/>
        <v>0.59212681835577929</v>
      </c>
      <c r="AD7401" s="204">
        <v>0.392028506055149</v>
      </c>
      <c r="AE7401" s="204">
        <v>0.39356556521739128</v>
      </c>
      <c r="AF7401" s="204">
        <v>0.34763765299869587</v>
      </c>
      <c r="AG7401" s="204">
        <v>0.37192181301751887</v>
      </c>
      <c r="AH7401" s="204">
        <v>0.4174984102919807</v>
      </c>
    </row>
    <row r="7402" spans="1:34">
      <c r="A7402" s="206">
        <v>44139.375</v>
      </c>
      <c r="B7402">
        <v>10</v>
      </c>
      <c r="C7402">
        <v>1388.9490000000001</v>
      </c>
      <c r="E7402" s="206">
        <v>43774.375</v>
      </c>
      <c r="F7402">
        <v>10</v>
      </c>
      <c r="G7402">
        <v>1533.3130000000001</v>
      </c>
      <c r="I7402" s="206">
        <v>43409.375</v>
      </c>
      <c r="J7402">
        <v>10</v>
      </c>
      <c r="K7402">
        <v>1376.4159999999999</v>
      </c>
      <c r="M7402" s="206">
        <v>43044.375</v>
      </c>
      <c r="N7402">
        <v>10</v>
      </c>
      <c r="O7402">
        <v>1165.127</v>
      </c>
      <c r="Q7402" s="206">
        <v>42678.416666666664</v>
      </c>
      <c r="R7402">
        <v>11</v>
      </c>
      <c r="S7402">
        <v>1192.5260000000001</v>
      </c>
      <c r="X7402" s="204">
        <f t="shared" si="575"/>
        <v>0.42029371175303798</v>
      </c>
      <c r="Y7402" s="204">
        <f t="shared" si="576"/>
        <v>0.37111373913043477</v>
      </c>
      <c r="Z7402" s="204">
        <f t="shared" si="577"/>
        <v>0.40898057899309653</v>
      </c>
      <c r="AA7402" s="204">
        <f t="shared" si="578"/>
        <v>0.50529106985331562</v>
      </c>
      <c r="AB7402" s="204">
        <f t="shared" si="579"/>
        <v>0.55930332665372195</v>
      </c>
      <c r="AD7402" s="204">
        <v>0.3920278139590252</v>
      </c>
      <c r="AE7402" s="204">
        <v>0.3935300869565217</v>
      </c>
      <c r="AF7402" s="204">
        <v>0.34761961292995736</v>
      </c>
      <c r="AG7402" s="204">
        <v>0.37192181301751887</v>
      </c>
      <c r="AH7402" s="204">
        <v>0.4174602869099111</v>
      </c>
    </row>
    <row r="7403" spans="1:34">
      <c r="A7403" s="206">
        <v>44139.416666666664</v>
      </c>
      <c r="B7403">
        <v>11</v>
      </c>
      <c r="C7403">
        <v>1312.3430000000001</v>
      </c>
      <c r="E7403" s="206">
        <v>43774.416666666664</v>
      </c>
      <c r="F7403">
        <v>11</v>
      </c>
      <c r="G7403">
        <v>1510.5239999999999</v>
      </c>
      <c r="I7403" s="206">
        <v>43409.416666666664</v>
      </c>
      <c r="J7403">
        <v>11</v>
      </c>
      <c r="K7403">
        <v>1369.7929999999999</v>
      </c>
      <c r="M7403" s="206">
        <v>43044.416666666664</v>
      </c>
      <c r="N7403">
        <v>11</v>
      </c>
      <c r="O7403">
        <v>1183.337</v>
      </c>
      <c r="Q7403" s="206">
        <v>42678.458333333336</v>
      </c>
      <c r="R7403">
        <v>12</v>
      </c>
      <c r="S7403">
        <v>1184.2280000000001</v>
      </c>
      <c r="X7403" s="204">
        <f t="shared" si="575"/>
        <v>0.4126713110930551</v>
      </c>
      <c r="Y7403" s="204">
        <f t="shared" si="576"/>
        <v>0.40526156521739126</v>
      </c>
      <c r="Z7403" s="204">
        <f t="shared" si="577"/>
        <v>0.40049418149589416</v>
      </c>
      <c r="AA7403" s="204">
        <f t="shared" si="578"/>
        <v>0.49893091786826554</v>
      </c>
      <c r="AB7403" s="204">
        <f t="shared" si="579"/>
        <v>0.51409158642866826</v>
      </c>
      <c r="AD7403" s="204">
        <v>0.39199978406600938</v>
      </c>
      <c r="AE7403" s="204">
        <v>0.39352730434782612</v>
      </c>
      <c r="AF7403" s="204">
        <v>0.34758207794822732</v>
      </c>
      <c r="AG7403" s="204">
        <v>0.37188374191436474</v>
      </c>
      <c r="AH7403" s="204">
        <v>0.41733629338570427</v>
      </c>
    </row>
    <row r="7404" spans="1:34">
      <c r="A7404" s="206">
        <v>44139.458333333336</v>
      </c>
      <c r="B7404">
        <v>12</v>
      </c>
      <c r="C7404">
        <v>1229.9680000000001</v>
      </c>
      <c r="E7404" s="206">
        <v>43774.458333333336</v>
      </c>
      <c r="F7404">
        <v>12</v>
      </c>
      <c r="G7404">
        <v>1442.412</v>
      </c>
      <c r="I7404" s="206">
        <v>43409.458333333336</v>
      </c>
      <c r="J7404">
        <v>12</v>
      </c>
      <c r="K7404">
        <v>1322.3140000000001</v>
      </c>
      <c r="M7404" s="206">
        <v>43044.458333333336</v>
      </c>
      <c r="N7404">
        <v>12</v>
      </c>
      <c r="O7404">
        <v>1166.8789999999999</v>
      </c>
      <c r="Q7404" s="206">
        <v>42678.5</v>
      </c>
      <c r="R7404">
        <v>13</v>
      </c>
      <c r="S7404">
        <v>1166.556</v>
      </c>
      <c r="X7404" s="204">
        <f t="shared" si="575"/>
        <v>0.40979980427521623</v>
      </c>
      <c r="Y7404" s="204">
        <f t="shared" si="576"/>
        <v>0.41159547826086956</v>
      </c>
      <c r="Z7404" s="204">
        <f t="shared" si="577"/>
        <v>0.39856709479823343</v>
      </c>
      <c r="AA7404" s="204">
        <f t="shared" si="578"/>
        <v>0.49151551299835311</v>
      </c>
      <c r="AB7404" s="204">
        <f t="shared" si="579"/>
        <v>0.48573741354690325</v>
      </c>
      <c r="AD7404" s="204">
        <v>0.39193680331873931</v>
      </c>
      <c r="AE7404" s="204">
        <v>0.39352417391304351</v>
      </c>
      <c r="AF7404" s="204">
        <v>0.34757422178926056</v>
      </c>
      <c r="AG7404" s="204">
        <v>0.37187105154664674</v>
      </c>
      <c r="AH7404" s="204">
        <v>0.41732074792893803</v>
      </c>
    </row>
    <row r="7405" spans="1:34">
      <c r="A7405" s="206">
        <v>44139.5</v>
      </c>
      <c r="B7405">
        <v>13</v>
      </c>
      <c r="C7405">
        <v>1161.52</v>
      </c>
      <c r="E7405" s="206">
        <v>43774.5</v>
      </c>
      <c r="F7405">
        <v>13</v>
      </c>
      <c r="G7405">
        <v>1410.365</v>
      </c>
      <c r="I7405" s="206">
        <v>43409.5</v>
      </c>
      <c r="J7405">
        <v>13</v>
      </c>
      <c r="K7405">
        <v>1312.1679999999999</v>
      </c>
      <c r="M7405" s="206">
        <v>43044.5</v>
      </c>
      <c r="N7405">
        <v>13</v>
      </c>
      <c r="O7405">
        <v>1220.9490000000001</v>
      </c>
      <c r="Q7405" s="206">
        <v>42678.541666666664</v>
      </c>
      <c r="R7405">
        <v>14</v>
      </c>
      <c r="S7405">
        <v>1174.5809999999999</v>
      </c>
      <c r="X7405" s="204">
        <f t="shared" si="575"/>
        <v>0.40368444292490896</v>
      </c>
      <c r="Y7405" s="204">
        <f t="shared" si="576"/>
        <v>0.4058709565217391</v>
      </c>
      <c r="Z7405" s="204">
        <f t="shared" si="577"/>
        <v>0.38475218473961492</v>
      </c>
      <c r="AA7405" s="204">
        <f t="shared" si="578"/>
        <v>0.46935227386984951</v>
      </c>
      <c r="AB7405" s="204">
        <f t="shared" si="579"/>
        <v>0.45524796113931915</v>
      </c>
      <c r="AD7405" s="204">
        <v>0.39188974078231775</v>
      </c>
      <c r="AE7405" s="204">
        <v>0.3934692173913043</v>
      </c>
      <c r="AF7405" s="204">
        <v>0.34752562999120695</v>
      </c>
      <c r="AG7405" s="204">
        <v>0.37186649603002991</v>
      </c>
      <c r="AH7405" s="204">
        <v>0.4172308063576477</v>
      </c>
    </row>
    <row r="7406" spans="1:34">
      <c r="A7406" s="206">
        <v>44139.541666666664</v>
      </c>
      <c r="B7406">
        <v>14</v>
      </c>
      <c r="C7406">
        <v>1181.6780000000001</v>
      </c>
      <c r="E7406" s="206">
        <v>43774.541666666664</v>
      </c>
      <c r="F7406">
        <v>14</v>
      </c>
      <c r="G7406">
        <v>1333.1479999999999</v>
      </c>
      <c r="I7406" s="206">
        <v>43409.541666666664</v>
      </c>
      <c r="J7406">
        <v>14</v>
      </c>
      <c r="K7406">
        <v>1294.002</v>
      </c>
      <c r="M7406" s="206">
        <v>43044.541666666664</v>
      </c>
      <c r="N7406">
        <v>14</v>
      </c>
      <c r="O7406">
        <v>1195.761</v>
      </c>
      <c r="Q7406" s="206">
        <v>42678.583333333336</v>
      </c>
      <c r="R7406">
        <v>15</v>
      </c>
      <c r="S7406">
        <v>1187.6400000000001</v>
      </c>
      <c r="X7406" s="204">
        <f t="shared" si="575"/>
        <v>0.40646147862184279</v>
      </c>
      <c r="Y7406" s="204">
        <f t="shared" si="576"/>
        <v>0.42467791304347829</v>
      </c>
      <c r="Z7406" s="204">
        <f t="shared" si="577"/>
        <v>0.38180001478121761</v>
      </c>
      <c r="AA7406" s="204">
        <f t="shared" si="578"/>
        <v>0.45892437094009919</v>
      </c>
      <c r="AB7406" s="204">
        <f t="shared" si="579"/>
        <v>0.42991330816943363</v>
      </c>
      <c r="AD7406" s="204">
        <v>0.39173817173119546</v>
      </c>
      <c r="AE7406" s="204">
        <v>0.3933913043478261</v>
      </c>
      <c r="AF7406" s="204">
        <v>0.34744008514912444</v>
      </c>
      <c r="AG7406" s="204">
        <v>0.37176236993593315</v>
      </c>
      <c r="AH7406" s="204">
        <v>0.41717306608965876</v>
      </c>
    </row>
    <row r="7407" spans="1:34">
      <c r="A7407" s="206">
        <v>44139.583333333336</v>
      </c>
      <c r="B7407">
        <v>15</v>
      </c>
      <c r="C7407">
        <v>1214.431</v>
      </c>
      <c r="E7407" s="206">
        <v>43774.583333333336</v>
      </c>
      <c r="F7407">
        <v>15</v>
      </c>
      <c r="G7407">
        <v>1359.973</v>
      </c>
      <c r="I7407" s="206">
        <v>43409.583333333336</v>
      </c>
      <c r="J7407">
        <v>15</v>
      </c>
      <c r="K7407">
        <v>1224.1690000000001</v>
      </c>
      <c r="M7407" s="206">
        <v>43044.583333333336</v>
      </c>
      <c r="N7407">
        <v>15</v>
      </c>
      <c r="O7407">
        <v>1215.4549999999999</v>
      </c>
      <c r="Q7407" s="206">
        <v>42678.625</v>
      </c>
      <c r="R7407">
        <v>16</v>
      </c>
      <c r="S7407">
        <v>1157.81</v>
      </c>
      <c r="X7407" s="204">
        <f t="shared" si="575"/>
        <v>0.41098052026249826</v>
      </c>
      <c r="Y7407" s="204">
        <f t="shared" si="576"/>
        <v>0.4159168695652174</v>
      </c>
      <c r="Z7407" s="204">
        <f t="shared" si="577"/>
        <v>0.37651427464084258</v>
      </c>
      <c r="AA7407" s="204">
        <f t="shared" si="578"/>
        <v>0.43379841904049754</v>
      </c>
      <c r="AB7407" s="204">
        <f t="shared" si="579"/>
        <v>0.43737438715738003</v>
      </c>
      <c r="AD7407" s="204">
        <v>0.39172640609709003</v>
      </c>
      <c r="AE7407" s="204">
        <v>0.393368</v>
      </c>
      <c r="AF7407" s="204">
        <v>0.34741797151647724</v>
      </c>
      <c r="AG7407" s="204">
        <v>0.37174967956821514</v>
      </c>
      <c r="AH7407" s="204">
        <v>0.41715085829427845</v>
      </c>
    </row>
    <row r="7408" spans="1:34">
      <c r="A7408" s="206">
        <v>44139.625</v>
      </c>
      <c r="B7408">
        <v>16</v>
      </c>
      <c r="C7408">
        <v>1176.49</v>
      </c>
      <c r="E7408" s="206">
        <v>43774.625</v>
      </c>
      <c r="F7408">
        <v>16</v>
      </c>
      <c r="G7408">
        <v>1332.8430000000001</v>
      </c>
      <c r="I7408" s="206">
        <v>43409.625</v>
      </c>
      <c r="J7408">
        <v>16</v>
      </c>
      <c r="K7408">
        <v>1239.5609999999999</v>
      </c>
      <c r="M7408" s="206">
        <v>43044.625</v>
      </c>
      <c r="N7408">
        <v>16</v>
      </c>
      <c r="O7408">
        <v>1241.7619999999999</v>
      </c>
      <c r="Q7408" s="206">
        <v>42678.666666666664</v>
      </c>
      <c r="R7408">
        <v>17</v>
      </c>
      <c r="S7408">
        <v>1191.6379999999999</v>
      </c>
      <c r="X7408" s="204">
        <f t="shared" si="575"/>
        <v>0.4006579065753284</v>
      </c>
      <c r="Y7408" s="204">
        <f t="shared" si="576"/>
        <v>0.42276695652173912</v>
      </c>
      <c r="Z7408" s="204">
        <f t="shared" si="577"/>
        <v>0.35619504689544967</v>
      </c>
      <c r="AA7408" s="204">
        <f t="shared" si="578"/>
        <v>0.44252711427220576</v>
      </c>
      <c r="AB7408" s="204">
        <f t="shared" si="579"/>
        <v>0.44949725252558154</v>
      </c>
      <c r="AD7408" s="204">
        <v>0.39172640609709003</v>
      </c>
      <c r="AE7408" s="204">
        <v>0.39334017391304349</v>
      </c>
      <c r="AF7408" s="204">
        <v>0.3474168076410748</v>
      </c>
      <c r="AG7408" s="204">
        <v>0.3717148624055015</v>
      </c>
      <c r="AH7408" s="204">
        <v>0.4171471569950484</v>
      </c>
    </row>
    <row r="7409" spans="1:34">
      <c r="A7409" s="206">
        <v>44139.666666666664</v>
      </c>
      <c r="B7409">
        <v>17</v>
      </c>
      <c r="C7409">
        <v>1244.202</v>
      </c>
      <c r="E7409" s="206">
        <v>43774.666666666664</v>
      </c>
      <c r="F7409">
        <v>17</v>
      </c>
      <c r="G7409">
        <v>1357.7339999999999</v>
      </c>
      <c r="I7409" s="206">
        <v>43409.666666666664</v>
      </c>
      <c r="J7409">
        <v>17</v>
      </c>
      <c r="K7409">
        <v>1264.634</v>
      </c>
      <c r="M7409" s="206">
        <v>43044.666666666664</v>
      </c>
      <c r="N7409">
        <v>17</v>
      </c>
      <c r="O7409">
        <v>1256.452</v>
      </c>
      <c r="Q7409" s="206">
        <v>42678.708333333336</v>
      </c>
      <c r="R7409">
        <v>18</v>
      </c>
      <c r="S7409">
        <v>1180.2950000000001</v>
      </c>
      <c r="X7409" s="204">
        <f t="shared" si="575"/>
        <v>0.41236402041406728</v>
      </c>
      <c r="Y7409" s="204">
        <f t="shared" si="576"/>
        <v>0.43191721739130434</v>
      </c>
      <c r="Z7409" s="204">
        <f t="shared" si="577"/>
        <v>0.36067363944420294</v>
      </c>
      <c r="AA7409" s="204">
        <f t="shared" si="578"/>
        <v>0.43369917385706158</v>
      </c>
      <c r="AB7409" s="204">
        <f t="shared" si="579"/>
        <v>0.43545415311682711</v>
      </c>
      <c r="AD7409" s="204">
        <v>0.39172640609709003</v>
      </c>
      <c r="AE7409" s="204">
        <v>0.39323130434782605</v>
      </c>
      <c r="AF7409" s="204">
        <v>0.3474168076410748</v>
      </c>
      <c r="AG7409" s="204">
        <v>0.3717148624055015</v>
      </c>
      <c r="AH7409" s="204">
        <v>0.41713864400681933</v>
      </c>
    </row>
    <row r="7410" spans="1:34">
      <c r="A7410" s="206">
        <v>44139.708333333336</v>
      </c>
      <c r="B7410">
        <v>18</v>
      </c>
      <c r="C7410">
        <v>1327.0540000000001</v>
      </c>
      <c r="E7410" s="206">
        <v>43774.708333333336</v>
      </c>
      <c r="F7410">
        <v>18</v>
      </c>
      <c r="G7410">
        <v>1424.6020000000001</v>
      </c>
      <c r="I7410" s="206">
        <v>43409.708333333336</v>
      </c>
      <c r="J7410">
        <v>18</v>
      </c>
      <c r="K7410">
        <v>1349.588</v>
      </c>
      <c r="M7410" s="206">
        <v>43044.708333333336</v>
      </c>
      <c r="N7410">
        <v>18</v>
      </c>
      <c r="O7410">
        <v>1310.5340000000001</v>
      </c>
      <c r="Q7410" s="206">
        <v>42678.75</v>
      </c>
      <c r="R7410">
        <v>19</v>
      </c>
      <c r="S7410">
        <v>1198.319</v>
      </c>
      <c r="X7410" s="204">
        <f t="shared" si="575"/>
        <v>0.40843879724767218</v>
      </c>
      <c r="Y7410" s="204">
        <f t="shared" si="576"/>
        <v>0.43702678260869565</v>
      </c>
      <c r="Z7410" s="204">
        <f t="shared" si="577"/>
        <v>0.3679691014358149</v>
      </c>
      <c r="AA7410" s="204">
        <f t="shared" si="578"/>
        <v>0.4417985570075722</v>
      </c>
      <c r="AB7410" s="204">
        <f t="shared" si="579"/>
        <v>0.4605163904633805</v>
      </c>
      <c r="AD7410" s="204">
        <v>0.3916689621188108</v>
      </c>
      <c r="AE7410" s="204">
        <v>0.39312000000000002</v>
      </c>
      <c r="AF7410" s="204">
        <v>0.34732457051542803</v>
      </c>
      <c r="AG7410" s="204">
        <v>0.37171453701145746</v>
      </c>
      <c r="AH7410" s="204">
        <v>0.41708608555775251</v>
      </c>
    </row>
    <row r="7411" spans="1:34">
      <c r="A7411" s="206">
        <v>44139.75</v>
      </c>
      <c r="B7411">
        <v>19</v>
      </c>
      <c r="C7411">
        <v>1417.5340000000001</v>
      </c>
      <c r="E7411" s="206">
        <v>43774.75</v>
      </c>
      <c r="F7411">
        <v>19</v>
      </c>
      <c r="G7411">
        <v>1598.806</v>
      </c>
      <c r="I7411" s="206">
        <v>43409.75</v>
      </c>
      <c r="J7411">
        <v>19</v>
      </c>
      <c r="K7411">
        <v>1443.9090000000001</v>
      </c>
      <c r="M7411" s="206">
        <v>43044.75</v>
      </c>
      <c r="N7411">
        <v>19</v>
      </c>
      <c r="O7411">
        <v>1399.4829999999999</v>
      </c>
      <c r="Q7411" s="206">
        <v>42678.791666666664</v>
      </c>
      <c r="R7411">
        <v>20</v>
      </c>
      <c r="S7411">
        <v>1269.5119999999999</v>
      </c>
      <c r="X7411" s="204">
        <f t="shared" si="575"/>
        <v>0.41467596751577634</v>
      </c>
      <c r="Y7411" s="204">
        <f t="shared" si="576"/>
        <v>0.45583791304347832</v>
      </c>
      <c r="Z7411" s="204">
        <f t="shared" si="577"/>
        <v>0.39268806917144294</v>
      </c>
      <c r="AA7411" s="204">
        <f t="shared" si="578"/>
        <v>0.4635570059452746</v>
      </c>
      <c r="AB7411" s="204">
        <f t="shared" si="579"/>
        <v>0.49118239484423826</v>
      </c>
      <c r="AD7411" s="204">
        <v>0.39158348824751571</v>
      </c>
      <c r="AE7411" s="204">
        <v>0.39309252173913045</v>
      </c>
      <c r="AF7411" s="204">
        <v>0.34727772453047812</v>
      </c>
      <c r="AG7411" s="204">
        <v>0.37169338639859406</v>
      </c>
      <c r="AH7411" s="204">
        <v>0.41704981282529796</v>
      </c>
    </row>
    <row r="7412" spans="1:34">
      <c r="A7412" s="206">
        <v>44139.791666666664</v>
      </c>
      <c r="B7412">
        <v>20</v>
      </c>
      <c r="C7412">
        <v>1421.423</v>
      </c>
      <c r="E7412" s="206">
        <v>43774.791666666664</v>
      </c>
      <c r="F7412">
        <v>20</v>
      </c>
      <c r="G7412">
        <v>1627.6010000000001</v>
      </c>
      <c r="I7412" s="206">
        <v>43409.791666666664</v>
      </c>
      <c r="J7412">
        <v>20</v>
      </c>
      <c r="K7412">
        <v>1420.8530000000001</v>
      </c>
      <c r="M7412" s="206">
        <v>43044.791666666664</v>
      </c>
      <c r="N7412">
        <v>20</v>
      </c>
      <c r="O7412">
        <v>1381.395</v>
      </c>
      <c r="Q7412" s="206">
        <v>42678.833333333336</v>
      </c>
      <c r="R7412">
        <v>21</v>
      </c>
      <c r="S7412">
        <v>1266.4380000000001</v>
      </c>
      <c r="X7412" s="204">
        <f t="shared" si="575"/>
        <v>0.43931216718827643</v>
      </c>
      <c r="Y7412" s="204">
        <f t="shared" si="576"/>
        <v>0.48677669565217391</v>
      </c>
      <c r="Z7412" s="204">
        <f t="shared" si="577"/>
        <v>0.42013254213083479</v>
      </c>
      <c r="AA7412" s="204">
        <f t="shared" si="578"/>
        <v>0.52024194999539564</v>
      </c>
      <c r="AB7412" s="204">
        <f t="shared" si="579"/>
        <v>0.52467175027778257</v>
      </c>
      <c r="AD7412" s="204">
        <v>0.39156791608472913</v>
      </c>
      <c r="AE7412" s="204">
        <v>0.3930445217391304</v>
      </c>
      <c r="AF7412" s="204">
        <v>0.34726870449610886</v>
      </c>
      <c r="AG7412" s="204">
        <v>0.37168427536536058</v>
      </c>
      <c r="AH7412" s="204">
        <v>0.41704907256545193</v>
      </c>
    </row>
    <row r="7413" spans="1:34">
      <c r="A7413" s="206">
        <v>44139.833333333336</v>
      </c>
      <c r="B7413">
        <v>21</v>
      </c>
      <c r="C7413">
        <v>1380.4059999999999</v>
      </c>
      <c r="E7413" s="206">
        <v>43774.833333333336</v>
      </c>
      <c r="F7413">
        <v>21</v>
      </c>
      <c r="G7413">
        <v>1603.874</v>
      </c>
      <c r="I7413" s="206">
        <v>43409.833333333336</v>
      </c>
      <c r="J7413">
        <v>21</v>
      </c>
      <c r="K7413">
        <v>1413.0920000000001</v>
      </c>
      <c r="M7413" s="206">
        <v>43044.833333333336</v>
      </c>
      <c r="N7413">
        <v>21</v>
      </c>
      <c r="O7413">
        <v>1367.22</v>
      </c>
      <c r="Q7413" s="206">
        <v>42678.875</v>
      </c>
      <c r="R7413">
        <v>22</v>
      </c>
      <c r="S7413">
        <v>1243.558</v>
      </c>
      <c r="X7413" s="204">
        <f t="shared" si="575"/>
        <v>0.43824841544592452</v>
      </c>
      <c r="Y7413" s="204">
        <f t="shared" si="576"/>
        <v>0.48048521739130434</v>
      </c>
      <c r="Z7413" s="204">
        <f t="shared" si="577"/>
        <v>0.41342396431092471</v>
      </c>
      <c r="AA7413" s="204">
        <f t="shared" si="578"/>
        <v>0.52961167149388733</v>
      </c>
      <c r="AB7413" s="204">
        <f t="shared" si="579"/>
        <v>0.52611118554835123</v>
      </c>
      <c r="AD7413" s="204">
        <v>0.39151358653900725</v>
      </c>
      <c r="AE7413" s="204">
        <v>0.39304347826086955</v>
      </c>
      <c r="AF7413" s="204">
        <v>0.34725531992898034</v>
      </c>
      <c r="AG7413" s="204">
        <v>0.37165336293117557</v>
      </c>
      <c r="AH7413" s="204">
        <v>0.41698763099823299</v>
      </c>
    </row>
    <row r="7414" spans="1:34">
      <c r="A7414" s="206">
        <v>44139.875</v>
      </c>
      <c r="B7414">
        <v>22</v>
      </c>
      <c r="C7414">
        <v>1310.5160000000001</v>
      </c>
      <c r="E7414" s="206">
        <v>43774.875</v>
      </c>
      <c r="F7414">
        <v>22</v>
      </c>
      <c r="G7414">
        <v>1560.999</v>
      </c>
      <c r="I7414" s="206">
        <v>43409.875</v>
      </c>
      <c r="J7414">
        <v>22</v>
      </c>
      <c r="K7414">
        <v>1288.2660000000001</v>
      </c>
      <c r="M7414" s="206">
        <v>43044.875</v>
      </c>
      <c r="N7414">
        <v>22</v>
      </c>
      <c r="O7414">
        <v>1282.1379999999999</v>
      </c>
      <c r="Q7414" s="206">
        <v>42678.916666666664</v>
      </c>
      <c r="R7414">
        <v>23</v>
      </c>
      <c r="S7414">
        <v>1182.7180000000001</v>
      </c>
      <c r="X7414" s="204">
        <f t="shared" si="575"/>
        <v>0.43033083578912107</v>
      </c>
      <c r="Y7414" s="204">
        <f t="shared" si="576"/>
        <v>0.47555478260869566</v>
      </c>
      <c r="Z7414" s="204">
        <f t="shared" si="577"/>
        <v>0.41116575506125774</v>
      </c>
      <c r="AA7414" s="204">
        <f t="shared" si="578"/>
        <v>0.5218910470106537</v>
      </c>
      <c r="AB7414" s="204">
        <f t="shared" si="579"/>
        <v>0.51092956649643162</v>
      </c>
      <c r="AD7414" s="204">
        <v>0.39148728688630108</v>
      </c>
      <c r="AE7414" s="204">
        <v>0.39282782608695654</v>
      </c>
      <c r="AF7414" s="204">
        <v>0.34724891861426666</v>
      </c>
      <c r="AG7414" s="204">
        <v>0.3716175695863298</v>
      </c>
      <c r="AH7414" s="204">
        <v>0.41696061151385366</v>
      </c>
    </row>
    <row r="7415" spans="1:34">
      <c r="A7415" s="206">
        <v>44139.916666666664</v>
      </c>
      <c r="B7415">
        <v>23</v>
      </c>
      <c r="C7415">
        <v>1282.701</v>
      </c>
      <c r="E7415" s="206">
        <v>43774.916666666664</v>
      </c>
      <c r="F7415">
        <v>23</v>
      </c>
      <c r="G7415">
        <v>1546.6790000000001</v>
      </c>
      <c r="I7415" s="206">
        <v>43409.916666666664</v>
      </c>
      <c r="J7415">
        <v>23</v>
      </c>
      <c r="K7415">
        <v>1201.338</v>
      </c>
      <c r="M7415" s="206">
        <v>43044.916666666664</v>
      </c>
      <c r="N7415">
        <v>23</v>
      </c>
      <c r="O7415">
        <v>1163.951</v>
      </c>
      <c r="Q7415" s="206">
        <v>42678.958333333336</v>
      </c>
      <c r="R7415">
        <v>24</v>
      </c>
      <c r="S7415">
        <v>1162.665</v>
      </c>
      <c r="X7415" s="204">
        <f t="shared" si="575"/>
        <v>0.40927727170171213</v>
      </c>
      <c r="Y7415" s="204">
        <f t="shared" si="576"/>
        <v>0.44596104347826082</v>
      </c>
      <c r="Z7415" s="204">
        <f t="shared" si="577"/>
        <v>0.3748452773136825</v>
      </c>
      <c r="AA7415" s="204">
        <f t="shared" si="578"/>
        <v>0.50793977737190288</v>
      </c>
      <c r="AB7415" s="204">
        <f t="shared" si="579"/>
        <v>0.4850611861775721</v>
      </c>
      <c r="AD7415" s="204">
        <v>0.3914824422134342</v>
      </c>
      <c r="AE7415" s="204">
        <v>0.39278399999999997</v>
      </c>
      <c r="AF7415" s="204">
        <v>0.34719887197195992</v>
      </c>
      <c r="AG7415" s="204">
        <v>0.37156745890354576</v>
      </c>
      <c r="AH7415" s="204">
        <v>0.41692174787193803</v>
      </c>
    </row>
    <row r="7416" spans="1:34">
      <c r="A7416" s="206">
        <v>44139.958333333336</v>
      </c>
      <c r="B7416">
        <v>24</v>
      </c>
      <c r="C7416">
        <v>1234.769</v>
      </c>
      <c r="E7416" s="206">
        <v>43774.958333333336</v>
      </c>
      <c r="F7416">
        <v>24</v>
      </c>
      <c r="G7416">
        <v>1493.375</v>
      </c>
      <c r="I7416" s="206">
        <v>43409.958333333336</v>
      </c>
      <c r="J7416">
        <v>24</v>
      </c>
      <c r="K7416">
        <v>1090.3920000000001</v>
      </c>
      <c r="M7416" s="206">
        <v>43044.958333333336</v>
      </c>
      <c r="N7416">
        <v>24</v>
      </c>
      <c r="O7416">
        <v>1091.7180000000001</v>
      </c>
      <c r="Q7416" s="206">
        <v>42679</v>
      </c>
      <c r="R7416">
        <v>1</v>
      </c>
      <c r="S7416">
        <v>1071.7339999999999</v>
      </c>
      <c r="X7416" s="204">
        <f t="shared" si="575"/>
        <v>0.40233796991596571</v>
      </c>
      <c r="Y7416" s="204">
        <f t="shared" si="576"/>
        <v>0.40485252173913044</v>
      </c>
      <c r="Z7416" s="204">
        <f t="shared" si="577"/>
        <v>0.34955193706692922</v>
      </c>
      <c r="AA7416" s="204">
        <f t="shared" si="578"/>
        <v>0.50328013466107124</v>
      </c>
      <c r="AB7416" s="204">
        <f t="shared" si="579"/>
        <v>0.47476602236917204</v>
      </c>
      <c r="AD7416" s="204">
        <v>0.39136582401656606</v>
      </c>
      <c r="AE7416" s="204">
        <v>0.39277913043478263</v>
      </c>
      <c r="AF7416" s="204">
        <v>0.34717763124586465</v>
      </c>
      <c r="AG7416" s="204">
        <v>0.37152938780039152</v>
      </c>
      <c r="AH7416" s="204">
        <v>0.41689768942694266</v>
      </c>
    </row>
    <row r="7417" spans="1:34">
      <c r="A7417" s="206">
        <v>44140</v>
      </c>
      <c r="B7417">
        <v>1</v>
      </c>
      <c r="C7417">
        <v>1182.5219999999999</v>
      </c>
      <c r="E7417" s="206">
        <v>43775</v>
      </c>
      <c r="F7417">
        <v>1</v>
      </c>
      <c r="G7417">
        <v>1507.8209999999999</v>
      </c>
      <c r="I7417" s="206">
        <v>43410</v>
      </c>
      <c r="J7417">
        <v>1</v>
      </c>
      <c r="K7417">
        <v>1087.79</v>
      </c>
      <c r="M7417" s="206">
        <v>43045</v>
      </c>
      <c r="N7417">
        <v>1</v>
      </c>
      <c r="O7417">
        <v>997.49300000000005</v>
      </c>
      <c r="Q7417" s="206">
        <v>42679.041666666664</v>
      </c>
      <c r="R7417">
        <v>2</v>
      </c>
      <c r="S7417">
        <v>1056.644</v>
      </c>
      <c r="X7417" s="204">
        <f t="shared" si="575"/>
        <v>0.37087147359722494</v>
      </c>
      <c r="Y7417" s="204">
        <f t="shared" si="576"/>
        <v>0.37972800000000001</v>
      </c>
      <c r="Z7417" s="204">
        <f t="shared" si="577"/>
        <v>0.31727010696596891</v>
      </c>
      <c r="AA7417" s="204">
        <f t="shared" si="578"/>
        <v>0.48593533053689691</v>
      </c>
      <c r="AB7417" s="204">
        <f t="shared" si="579"/>
        <v>0.45702495489966888</v>
      </c>
      <c r="AD7417" s="204">
        <v>0.39136409377625642</v>
      </c>
      <c r="AE7417" s="204">
        <v>0.39276973913043478</v>
      </c>
      <c r="AF7417" s="204">
        <v>0.34712583879045417</v>
      </c>
      <c r="AG7417" s="204">
        <v>0.37152548307186289</v>
      </c>
      <c r="AH7417" s="204">
        <v>0.41689213747809756</v>
      </c>
    </row>
    <row r="7418" spans="1:34">
      <c r="A7418" s="206">
        <v>44140.041666666664</v>
      </c>
      <c r="B7418">
        <v>2</v>
      </c>
      <c r="C7418">
        <v>1210.6369999999999</v>
      </c>
      <c r="E7418" s="206">
        <v>43775.041666666664</v>
      </c>
      <c r="F7418">
        <v>2</v>
      </c>
      <c r="G7418">
        <v>1428.0719999999999</v>
      </c>
      <c r="I7418" s="206">
        <v>43410.041666666664</v>
      </c>
      <c r="J7418">
        <v>2</v>
      </c>
      <c r="K7418">
        <v>1053.212</v>
      </c>
      <c r="M7418" s="206">
        <v>43045.041666666664</v>
      </c>
      <c r="N7418">
        <v>2</v>
      </c>
      <c r="O7418">
        <v>956.17600000000004</v>
      </c>
      <c r="Q7418" s="206">
        <v>42679.083333333336</v>
      </c>
      <c r="R7418">
        <v>3</v>
      </c>
      <c r="S7418">
        <v>1029.357</v>
      </c>
      <c r="X7418" s="204">
        <f t="shared" si="575"/>
        <v>0.36564960834280352</v>
      </c>
      <c r="Y7418" s="204">
        <f t="shared" si="576"/>
        <v>0.34695408695652175</v>
      </c>
      <c r="Z7418" s="204">
        <f t="shared" si="577"/>
        <v>0.31651300601665389</v>
      </c>
      <c r="AA7418" s="204">
        <f t="shared" si="578"/>
        <v>0.49063597289727923</v>
      </c>
      <c r="AB7418" s="204">
        <f t="shared" si="579"/>
        <v>0.43768677681239671</v>
      </c>
      <c r="AD7418" s="204">
        <v>0.39135994119951334</v>
      </c>
      <c r="AE7418" s="204">
        <v>0.3927377391304348</v>
      </c>
      <c r="AF7418" s="204">
        <v>0.34709586899884021</v>
      </c>
      <c r="AG7418" s="204">
        <v>0.37151311809818893</v>
      </c>
      <c r="AH7418" s="204">
        <v>0.41688732578909848</v>
      </c>
    </row>
    <row r="7419" spans="1:34">
      <c r="A7419" s="206">
        <v>44140.083333333336</v>
      </c>
      <c r="B7419">
        <v>3</v>
      </c>
      <c r="C7419">
        <v>1199.453</v>
      </c>
      <c r="E7419" s="206">
        <v>43775.083333333336</v>
      </c>
      <c r="F7419">
        <v>3</v>
      </c>
      <c r="G7419">
        <v>1472.1890000000001</v>
      </c>
      <c r="I7419" s="206">
        <v>43410.083333333336</v>
      </c>
      <c r="J7419">
        <v>3</v>
      </c>
      <c r="K7419">
        <v>1064.7929999999999</v>
      </c>
      <c r="M7419" s="206">
        <v>43045.083333333336</v>
      </c>
      <c r="N7419">
        <v>3</v>
      </c>
      <c r="O7419">
        <v>934.74599999999998</v>
      </c>
      <c r="Q7419" s="206">
        <v>42679.125</v>
      </c>
      <c r="R7419">
        <v>4</v>
      </c>
      <c r="S7419">
        <v>1037.3340000000001</v>
      </c>
      <c r="X7419" s="204">
        <f t="shared" si="575"/>
        <v>0.3562069948771045</v>
      </c>
      <c r="Y7419" s="204">
        <f t="shared" si="576"/>
        <v>0.33258295652173914</v>
      </c>
      <c r="Z7419" s="204">
        <f t="shared" si="577"/>
        <v>0.30645188509989252</v>
      </c>
      <c r="AA7419" s="204">
        <f t="shared" si="578"/>
        <v>0.46468612327813669</v>
      </c>
      <c r="AB7419" s="204">
        <f t="shared" si="579"/>
        <v>0.44809297959769839</v>
      </c>
      <c r="AD7419" s="204">
        <v>0.39134506113285061</v>
      </c>
      <c r="AE7419" s="204">
        <v>0.39269565217391306</v>
      </c>
      <c r="AF7419" s="204">
        <v>0.34707171858423874</v>
      </c>
      <c r="AG7419" s="204">
        <v>0.37150791179348414</v>
      </c>
      <c r="AH7419" s="204">
        <v>0.41687326085202431</v>
      </c>
    </row>
    <row r="7420" spans="1:34">
      <c r="A7420" s="206">
        <v>44140.125</v>
      </c>
      <c r="B7420">
        <v>4</v>
      </c>
      <c r="C7420">
        <v>1198.3789999999999</v>
      </c>
      <c r="E7420" s="206">
        <v>43775.125</v>
      </c>
      <c r="F7420">
        <v>4</v>
      </c>
      <c r="G7420">
        <v>1530.0039999999999</v>
      </c>
      <c r="I7420" s="206">
        <v>43410.125</v>
      </c>
      <c r="J7420">
        <v>4</v>
      </c>
      <c r="K7420">
        <v>1045.1859999999999</v>
      </c>
      <c r="M7420" s="206">
        <v>43045.125</v>
      </c>
      <c r="N7420">
        <v>4</v>
      </c>
      <c r="O7420">
        <v>915.47299999999996</v>
      </c>
      <c r="Q7420" s="206">
        <v>42679.166666666664</v>
      </c>
      <c r="R7420">
        <v>5</v>
      </c>
      <c r="S7420">
        <v>1072.1510000000001</v>
      </c>
      <c r="X7420" s="204">
        <f t="shared" si="575"/>
        <v>0.35896742026706607</v>
      </c>
      <c r="Y7420" s="204">
        <f t="shared" si="576"/>
        <v>0.32512904347826088</v>
      </c>
      <c r="Z7420" s="204">
        <f t="shared" si="577"/>
        <v>0.30982159535893045</v>
      </c>
      <c r="AA7420" s="204">
        <f t="shared" si="578"/>
        <v>0.47904153231960073</v>
      </c>
      <c r="AB7420" s="204">
        <f t="shared" si="579"/>
        <v>0.44395344653880403</v>
      </c>
      <c r="AD7420" s="204">
        <v>0.39133398759486909</v>
      </c>
      <c r="AE7420" s="204">
        <v>0.392664347826087</v>
      </c>
      <c r="AF7420" s="204">
        <v>0.34705833401711017</v>
      </c>
      <c r="AG7420" s="204">
        <v>0.37148025329973966</v>
      </c>
      <c r="AH7420" s="204">
        <v>0.41683476734003172</v>
      </c>
    </row>
    <row r="7421" spans="1:34">
      <c r="A7421" s="206">
        <v>44140.166666666664</v>
      </c>
      <c r="B7421">
        <v>5</v>
      </c>
      <c r="C7421">
        <v>1269.3019999999999</v>
      </c>
      <c r="E7421" s="206">
        <v>43775.166666666664</v>
      </c>
      <c r="F7421">
        <v>5</v>
      </c>
      <c r="G7421">
        <v>1599.855</v>
      </c>
      <c r="I7421" s="206">
        <v>43410.166666666664</v>
      </c>
      <c r="J7421">
        <v>5</v>
      </c>
      <c r="K7421">
        <v>1035.0540000000001</v>
      </c>
      <c r="M7421" s="206">
        <v>43045.166666666664</v>
      </c>
      <c r="N7421">
        <v>5</v>
      </c>
      <c r="O7421">
        <v>927.87199999999996</v>
      </c>
      <c r="Q7421" s="206">
        <v>42679.208333333336</v>
      </c>
      <c r="R7421">
        <v>6</v>
      </c>
      <c r="S7421">
        <v>1095.5360000000001</v>
      </c>
      <c r="X7421" s="204">
        <f t="shared" si="575"/>
        <v>0.37101577563904697</v>
      </c>
      <c r="Y7421" s="204">
        <f t="shared" si="576"/>
        <v>0.31842539130434783</v>
      </c>
      <c r="Z7421" s="204">
        <f t="shared" si="577"/>
        <v>0.30411656910481105</v>
      </c>
      <c r="AA7421" s="204">
        <f t="shared" si="578"/>
        <v>0.49785418897649575</v>
      </c>
      <c r="AB7421" s="204">
        <f t="shared" si="579"/>
        <v>0.44355592700149604</v>
      </c>
      <c r="AD7421" s="204">
        <v>0.39123570994528295</v>
      </c>
      <c r="AE7421" s="204">
        <v>0.39260730434782615</v>
      </c>
      <c r="AF7421" s="204">
        <v>0.34703825716641734</v>
      </c>
      <c r="AG7421" s="204">
        <v>0.37143307116335206</v>
      </c>
      <c r="AH7421" s="204">
        <v>0.4168336569502627</v>
      </c>
    </row>
    <row r="7422" spans="1:34">
      <c r="A7422" s="206">
        <v>44140.208333333336</v>
      </c>
      <c r="B7422">
        <v>6</v>
      </c>
      <c r="C7422">
        <v>1344.0219999999999</v>
      </c>
      <c r="E7422" s="206">
        <v>43775.208333333336</v>
      </c>
      <c r="F7422">
        <v>6</v>
      </c>
      <c r="G7422">
        <v>1659.606</v>
      </c>
      <c r="I7422" s="206">
        <v>43410.208333333336</v>
      </c>
      <c r="J7422">
        <v>6</v>
      </c>
      <c r="K7422">
        <v>1152.0239999999999</v>
      </c>
      <c r="M7422" s="206">
        <v>43045.208333333336</v>
      </c>
      <c r="N7422">
        <v>6</v>
      </c>
      <c r="O7422">
        <v>1020.692</v>
      </c>
      <c r="Q7422" s="206">
        <v>42679.25</v>
      </c>
      <c r="R7422">
        <v>7</v>
      </c>
      <c r="S7422">
        <v>1195.778</v>
      </c>
      <c r="X7422" s="204">
        <f t="shared" si="575"/>
        <v>0.3791081095671216</v>
      </c>
      <c r="Y7422" s="204">
        <f t="shared" si="576"/>
        <v>0.32273808695652173</v>
      </c>
      <c r="Z7422" s="204">
        <f t="shared" si="577"/>
        <v>0.30116847271032249</v>
      </c>
      <c r="AA7422" s="204">
        <f t="shared" si="578"/>
        <v>0.5205832883476067</v>
      </c>
      <c r="AB7422" s="204">
        <f t="shared" si="579"/>
        <v>0.46980665153082035</v>
      </c>
      <c r="AD7422" s="204">
        <v>0.39120871819645286</v>
      </c>
      <c r="AE7422" s="204">
        <v>0.39259999999999995</v>
      </c>
      <c r="AF7422" s="204">
        <v>0.34703825716641734</v>
      </c>
      <c r="AG7422" s="204">
        <v>0.37141061897431238</v>
      </c>
      <c r="AH7422" s="204">
        <v>0.41678739070988702</v>
      </c>
    </row>
    <row r="7423" spans="1:34">
      <c r="A7423" s="206">
        <v>44140.25</v>
      </c>
      <c r="B7423">
        <v>7</v>
      </c>
      <c r="C7423">
        <v>1498.9760000000001</v>
      </c>
      <c r="E7423" s="206">
        <v>43775.25</v>
      </c>
      <c r="F7423">
        <v>7</v>
      </c>
      <c r="G7423">
        <v>1811.155</v>
      </c>
      <c r="I7423" s="206">
        <v>43410.25</v>
      </c>
      <c r="J7423">
        <v>7</v>
      </c>
      <c r="K7423">
        <v>1238.877</v>
      </c>
      <c r="M7423" s="206">
        <v>43045.25</v>
      </c>
      <c r="N7423">
        <v>7</v>
      </c>
      <c r="O7423">
        <v>1155.7070000000001</v>
      </c>
      <c r="Q7423" s="206">
        <v>42679.291666666664</v>
      </c>
      <c r="R7423">
        <v>8</v>
      </c>
      <c r="S7423">
        <v>1292.8399999999999</v>
      </c>
      <c r="X7423" s="204">
        <f t="shared" si="575"/>
        <v>0.41379665939042942</v>
      </c>
      <c r="Y7423" s="204">
        <f t="shared" si="576"/>
        <v>0.35502330434782609</v>
      </c>
      <c r="Z7423" s="204">
        <f t="shared" si="577"/>
        <v>0.33520309916742169</v>
      </c>
      <c r="AA7423" s="204">
        <f t="shared" si="578"/>
        <v>0.54002590787378746</v>
      </c>
      <c r="AB7423" s="204">
        <f t="shared" si="579"/>
        <v>0.49746275937779677</v>
      </c>
      <c r="AD7423" s="204">
        <v>0.39118795531273748</v>
      </c>
      <c r="AE7423" s="204">
        <v>0.39253565217391301</v>
      </c>
      <c r="AF7423" s="204">
        <v>0.34692128768846781</v>
      </c>
      <c r="AG7423" s="204">
        <v>0.37136799235454154</v>
      </c>
      <c r="AH7423" s="204">
        <v>0.41673002057182112</v>
      </c>
    </row>
    <row r="7424" spans="1:34">
      <c r="A7424" s="206">
        <v>44140.291666666664</v>
      </c>
      <c r="B7424">
        <v>8</v>
      </c>
      <c r="C7424">
        <v>1538.8869999999999</v>
      </c>
      <c r="E7424" s="206">
        <v>43775.291666666664</v>
      </c>
      <c r="F7424">
        <v>8</v>
      </c>
      <c r="G7424">
        <v>1840.4849999999999</v>
      </c>
      <c r="I7424" s="206">
        <v>43410.291666666664</v>
      </c>
      <c r="J7424">
        <v>8</v>
      </c>
      <c r="K7424">
        <v>1280.8489999999999</v>
      </c>
      <c r="M7424" s="206">
        <v>43045.291666666664</v>
      </c>
      <c r="N7424">
        <v>8</v>
      </c>
      <c r="O7424">
        <v>1210.633</v>
      </c>
      <c r="Q7424" s="206">
        <v>42679.333333333336</v>
      </c>
      <c r="R7424">
        <v>9</v>
      </c>
      <c r="S7424">
        <v>1381.904</v>
      </c>
      <c r="X7424" s="204">
        <f t="shared" si="575"/>
        <v>0.44738477637682139</v>
      </c>
      <c r="Y7424" s="204">
        <f t="shared" si="576"/>
        <v>0.40198504347826092</v>
      </c>
      <c r="Z7424" s="204">
        <f t="shared" si="577"/>
        <v>0.3604746167503784</v>
      </c>
      <c r="AA7424" s="204">
        <f t="shared" si="578"/>
        <v>0.58933904985589924</v>
      </c>
      <c r="AB7424" s="204">
        <f t="shared" si="579"/>
        <v>0.55481587146720246</v>
      </c>
      <c r="AD7424" s="204">
        <v>0.39118657112048982</v>
      </c>
      <c r="AE7424" s="204">
        <v>0.3925067826086957</v>
      </c>
      <c r="AF7424" s="204">
        <v>0.34687444170351789</v>
      </c>
      <c r="AG7424" s="204">
        <v>0.3713546511987354</v>
      </c>
      <c r="AH7424" s="204">
        <v>0.41670707251659478</v>
      </c>
    </row>
    <row r="7425" spans="1:34">
      <c r="A7425" s="206">
        <v>44140.333333333336</v>
      </c>
      <c r="B7425">
        <v>9</v>
      </c>
      <c r="C7425">
        <v>1428.521</v>
      </c>
      <c r="E7425" s="206">
        <v>43775.333333333336</v>
      </c>
      <c r="F7425">
        <v>9</v>
      </c>
      <c r="G7425">
        <v>1697.271</v>
      </c>
      <c r="I7425" s="206">
        <v>43410.333333333336</v>
      </c>
      <c r="J7425">
        <v>9</v>
      </c>
      <c r="K7425">
        <v>1285.7449999999999</v>
      </c>
      <c r="M7425" s="206">
        <v>43045.333333333336</v>
      </c>
      <c r="N7425">
        <v>9</v>
      </c>
      <c r="O7425">
        <v>1203.8789999999999</v>
      </c>
      <c r="Q7425" s="206">
        <v>42679.375</v>
      </c>
      <c r="R7425">
        <v>10</v>
      </c>
      <c r="S7425">
        <v>1390.8240000000001</v>
      </c>
      <c r="X7425" s="204">
        <f t="shared" si="575"/>
        <v>0.47820520096395147</v>
      </c>
      <c r="Y7425" s="204">
        <f t="shared" si="576"/>
        <v>0.42108973913043479</v>
      </c>
      <c r="Z7425" s="204">
        <f t="shared" si="577"/>
        <v>0.372687161348629</v>
      </c>
      <c r="AA7425" s="204">
        <f t="shared" si="578"/>
        <v>0.59888285716795886</v>
      </c>
      <c r="AB7425" s="204">
        <f t="shared" si="579"/>
        <v>0.56958812682427784</v>
      </c>
      <c r="AD7425" s="204">
        <v>0.39113847043988242</v>
      </c>
      <c r="AE7425" s="204">
        <v>0.39243686956521739</v>
      </c>
      <c r="AF7425" s="204">
        <v>0.34686862232650545</v>
      </c>
      <c r="AG7425" s="204">
        <v>0.37131300076109663</v>
      </c>
      <c r="AH7425" s="204">
        <v>0.41669300757952055</v>
      </c>
    </row>
    <row r="7426" spans="1:34">
      <c r="A7426" s="206">
        <v>44140.375</v>
      </c>
      <c r="B7426">
        <v>10</v>
      </c>
      <c r="C7426">
        <v>1360.34</v>
      </c>
      <c r="E7426" s="206">
        <v>43775.375</v>
      </c>
      <c r="F7426">
        <v>10</v>
      </c>
      <c r="G7426">
        <v>1538.9949999999999</v>
      </c>
      <c r="I7426" s="206">
        <v>43410.375</v>
      </c>
      <c r="J7426">
        <v>10</v>
      </c>
      <c r="K7426">
        <v>1297.6410000000001</v>
      </c>
      <c r="M7426" s="206">
        <v>43045.375</v>
      </c>
      <c r="N7426">
        <v>10</v>
      </c>
      <c r="O7426">
        <v>1227.2750000000001</v>
      </c>
      <c r="Q7426" s="206">
        <v>42679.416666666664</v>
      </c>
      <c r="R7426">
        <v>11</v>
      </c>
      <c r="S7426">
        <v>1358.931</v>
      </c>
      <c r="X7426" s="204">
        <f t="shared" si="575"/>
        <v>0.48129194967630667</v>
      </c>
      <c r="Y7426" s="204">
        <f t="shared" si="576"/>
        <v>0.4187405217391304</v>
      </c>
      <c r="Z7426" s="204">
        <f t="shared" si="577"/>
        <v>0.37411174484126775</v>
      </c>
      <c r="AA7426" s="204">
        <f t="shared" si="578"/>
        <v>0.55228187454302469</v>
      </c>
      <c r="AB7426" s="204">
        <f t="shared" si="579"/>
        <v>0.52873836774184479</v>
      </c>
      <c r="AD7426" s="204">
        <v>0.39106856873137397</v>
      </c>
      <c r="AE7426" s="204">
        <v>0.39243130434782608</v>
      </c>
      <c r="AF7426" s="204">
        <v>0.34686396682489551</v>
      </c>
      <c r="AG7426" s="204">
        <v>0.37119293035884127</v>
      </c>
      <c r="AH7426" s="204">
        <v>0.41663267640207063</v>
      </c>
    </row>
    <row r="7427" spans="1:34">
      <c r="A7427" s="206">
        <v>44140.416666666664</v>
      </c>
      <c r="B7427">
        <v>11</v>
      </c>
      <c r="C7427">
        <v>1318.9459999999999</v>
      </c>
      <c r="E7427" s="206">
        <v>43775.416666666664</v>
      </c>
      <c r="F7427">
        <v>11</v>
      </c>
      <c r="G7427">
        <v>1417.239</v>
      </c>
      <c r="I7427" s="206">
        <v>43410.416666666664</v>
      </c>
      <c r="J7427">
        <v>11</v>
      </c>
      <c r="K7427">
        <v>1288.501</v>
      </c>
      <c r="M7427" s="206">
        <v>43045.416666666664</v>
      </c>
      <c r="N7427">
        <v>11</v>
      </c>
      <c r="O7427">
        <v>1256.556</v>
      </c>
      <c r="Q7427" s="206">
        <v>42679.458333333336</v>
      </c>
      <c r="R7427">
        <v>12</v>
      </c>
      <c r="S7427">
        <v>1274.02</v>
      </c>
      <c r="X7427" s="204">
        <f t="shared" ref="X7427:X7490" si="580">+S7426/$V$2</f>
        <v>0.47025543883738929</v>
      </c>
      <c r="Y7427" s="204">
        <f t="shared" ref="Y7427:Y7490" si="581">+O7426/$V$3</f>
        <v>0.42687826086956526</v>
      </c>
      <c r="Z7427" s="204">
        <f t="shared" ref="Z7427:Z7490" si="582">+K7426/$V$4</f>
        <v>0.37757311028825125</v>
      </c>
      <c r="AA7427" s="204">
        <f t="shared" ref="AA7427:AA7490" si="583">+G7426/$V$5</f>
        <v>0.50077980682657175</v>
      </c>
      <c r="AB7427" s="204">
        <f t="shared" ref="AB7427:AB7490" si="584">+C7426/$V$6</f>
        <v>0.50350253946140178</v>
      </c>
      <c r="AD7427" s="204">
        <v>0.39106614639494053</v>
      </c>
      <c r="AE7427" s="204">
        <v>0.39240069565217395</v>
      </c>
      <c r="AF7427" s="204">
        <v>0.34683486993983348</v>
      </c>
      <c r="AG7427" s="204">
        <v>0.371191303388621</v>
      </c>
      <c r="AH7427" s="204">
        <v>0.41663193614222466</v>
      </c>
    </row>
    <row r="7428" spans="1:34">
      <c r="A7428" s="206">
        <v>44140.458333333336</v>
      </c>
      <c r="B7428">
        <v>12</v>
      </c>
      <c r="C7428">
        <v>1301.1959999999999</v>
      </c>
      <c r="E7428" s="206">
        <v>43775.458333333336</v>
      </c>
      <c r="F7428">
        <v>12</v>
      </c>
      <c r="G7428">
        <v>1306.0519999999999</v>
      </c>
      <c r="I7428" s="206">
        <v>43410.458333333336</v>
      </c>
      <c r="J7428">
        <v>12</v>
      </c>
      <c r="K7428">
        <v>1247.4970000000001</v>
      </c>
      <c r="M7428" s="206">
        <v>43045.458333333336</v>
      </c>
      <c r="N7428">
        <v>12</v>
      </c>
      <c r="O7428">
        <v>1231.152</v>
      </c>
      <c r="Q7428" s="206">
        <v>42679.5</v>
      </c>
      <c r="R7428">
        <v>13</v>
      </c>
      <c r="S7428">
        <v>1222.9580000000001</v>
      </c>
      <c r="X7428" s="204">
        <f t="shared" si="580"/>
        <v>0.44087215185142636</v>
      </c>
      <c r="Y7428" s="204">
        <f t="shared" si="581"/>
        <v>0.43706295652173915</v>
      </c>
      <c r="Z7428" s="204">
        <f t="shared" si="582"/>
        <v>0.37491365499357832</v>
      </c>
      <c r="AA7428" s="204">
        <f t="shared" si="583"/>
        <v>0.46116112959891603</v>
      </c>
      <c r="AB7428" s="204">
        <f t="shared" si="584"/>
        <v>0.48818138142850903</v>
      </c>
      <c r="AD7428" s="204">
        <v>0.39103430997324357</v>
      </c>
      <c r="AE7428" s="204">
        <v>0.39237286956521733</v>
      </c>
      <c r="AF7428" s="204">
        <v>0.34683486993983348</v>
      </c>
      <c r="AG7428" s="204">
        <v>0.37118804944818046</v>
      </c>
      <c r="AH7428" s="204">
        <v>0.41656235171669964</v>
      </c>
    </row>
    <row r="7429" spans="1:34">
      <c r="A7429" s="206">
        <v>44140.5</v>
      </c>
      <c r="B7429">
        <v>13</v>
      </c>
      <c r="C7429">
        <v>1271.338</v>
      </c>
      <c r="E7429" s="206">
        <v>43775.5</v>
      </c>
      <c r="F7429">
        <v>13</v>
      </c>
      <c r="G7429">
        <v>1252.8399999999999</v>
      </c>
      <c r="I7429" s="206">
        <v>43410.5</v>
      </c>
      <c r="J7429">
        <v>13</v>
      </c>
      <c r="K7429">
        <v>1277.403</v>
      </c>
      <c r="M7429" s="206">
        <v>43045.5</v>
      </c>
      <c r="N7429">
        <v>13</v>
      </c>
      <c r="O7429">
        <v>1238.539</v>
      </c>
      <c r="Q7429" s="206">
        <v>42679.541666666664</v>
      </c>
      <c r="R7429">
        <v>14</v>
      </c>
      <c r="S7429">
        <v>1137.0989999999999</v>
      </c>
      <c r="X7429" s="204">
        <f t="shared" si="580"/>
        <v>0.42320224571350268</v>
      </c>
      <c r="Y7429" s="204">
        <f t="shared" si="581"/>
        <v>0.42822678260869568</v>
      </c>
      <c r="Z7429" s="204">
        <f t="shared" si="582"/>
        <v>0.36298276824272857</v>
      </c>
      <c r="AA7429" s="204">
        <f t="shared" si="583"/>
        <v>0.4249815420228511</v>
      </c>
      <c r="AB7429" s="204">
        <f t="shared" si="584"/>
        <v>0.48161157529516008</v>
      </c>
      <c r="AD7429" s="204">
        <v>0.39099278420581285</v>
      </c>
      <c r="AE7429" s="204">
        <v>0.39234782608695651</v>
      </c>
      <c r="AF7429" s="204">
        <v>0.34682555893661365</v>
      </c>
      <c r="AG7429" s="204">
        <v>0.37118512090178402</v>
      </c>
      <c r="AH7429" s="204">
        <v>0.41655235820877845</v>
      </c>
    </row>
    <row r="7430" spans="1:34">
      <c r="A7430" s="206">
        <v>44140.541666666664</v>
      </c>
      <c r="B7430">
        <v>14</v>
      </c>
      <c r="C7430">
        <v>1271.3389999999999</v>
      </c>
      <c r="E7430" s="206">
        <v>43775.541666666664</v>
      </c>
      <c r="F7430">
        <v>14</v>
      </c>
      <c r="G7430">
        <v>1213.77</v>
      </c>
      <c r="I7430" s="206">
        <v>43410.541666666664</v>
      </c>
      <c r="J7430">
        <v>14</v>
      </c>
      <c r="K7430">
        <v>1215.69</v>
      </c>
      <c r="M7430" s="206">
        <v>43045.541666666664</v>
      </c>
      <c r="N7430">
        <v>14</v>
      </c>
      <c r="O7430">
        <v>1207.3889999999999</v>
      </c>
      <c r="Q7430" s="206">
        <v>42679.583333333336</v>
      </c>
      <c r="R7430">
        <v>15</v>
      </c>
      <c r="S7430">
        <v>1136.308</v>
      </c>
      <c r="X7430" s="204">
        <f t="shared" si="580"/>
        <v>0.39349090516483654</v>
      </c>
      <c r="Y7430" s="204">
        <f t="shared" si="581"/>
        <v>0.43079617391304348</v>
      </c>
      <c r="Z7430" s="204">
        <f t="shared" si="582"/>
        <v>0.37168448268939019</v>
      </c>
      <c r="AA7430" s="204">
        <f t="shared" si="583"/>
        <v>0.40766667415072966</v>
      </c>
      <c r="AB7430" s="204">
        <f t="shared" si="584"/>
        <v>0.47056023605405972</v>
      </c>
      <c r="AD7430" s="204">
        <v>0.39091769177637548</v>
      </c>
      <c r="AE7430" s="204">
        <v>0.39234782608695651</v>
      </c>
      <c r="AF7430" s="204">
        <v>0.34672430177659758</v>
      </c>
      <c r="AG7430" s="204">
        <v>0.37117470829237431</v>
      </c>
      <c r="AH7430" s="204">
        <v>0.4165334815827052</v>
      </c>
    </row>
    <row r="7431" spans="1:34">
      <c r="A7431" s="206">
        <v>44140.583333333336</v>
      </c>
      <c r="B7431">
        <v>15</v>
      </c>
      <c r="C7431">
        <v>1255.413</v>
      </c>
      <c r="E7431" s="206">
        <v>43775.583333333336</v>
      </c>
      <c r="F7431">
        <v>15</v>
      </c>
      <c r="G7431">
        <v>1190.9559999999999</v>
      </c>
      <c r="I7431" s="206">
        <v>43410.583333333336</v>
      </c>
      <c r="J7431">
        <v>15</v>
      </c>
      <c r="K7431">
        <v>1188.4000000000001</v>
      </c>
      <c r="M7431" s="206">
        <v>43045.583333333336</v>
      </c>
      <c r="N7431">
        <v>15</v>
      </c>
      <c r="O7431">
        <v>1236.239</v>
      </c>
      <c r="Q7431" s="206">
        <v>42679.625</v>
      </c>
      <c r="R7431">
        <v>16</v>
      </c>
      <c r="S7431">
        <v>1125.2829999999999</v>
      </c>
      <c r="X7431" s="204">
        <f t="shared" si="580"/>
        <v>0.39321718114785525</v>
      </c>
      <c r="Y7431" s="204">
        <f t="shared" si="581"/>
        <v>0.41996139130434779</v>
      </c>
      <c r="Z7431" s="204">
        <f t="shared" si="582"/>
        <v>0.35372792201103703</v>
      </c>
      <c r="AA7431" s="204">
        <f t="shared" si="583"/>
        <v>0.39495352884959861</v>
      </c>
      <c r="AB7431" s="204">
        <f t="shared" si="584"/>
        <v>0.47056060618398271</v>
      </c>
      <c r="AD7431" s="204">
        <v>0.39084502168337154</v>
      </c>
      <c r="AE7431" s="204">
        <v>0.39232</v>
      </c>
      <c r="AF7431" s="204">
        <v>0.34660093098393441</v>
      </c>
      <c r="AG7431" s="204">
        <v>0.37117438289833027</v>
      </c>
      <c r="AH7431" s="204">
        <v>0.41653237119293612</v>
      </c>
    </row>
    <row r="7432" spans="1:34">
      <c r="A7432" s="206">
        <v>44140.625</v>
      </c>
      <c r="B7432">
        <v>16</v>
      </c>
      <c r="C7432">
        <v>1254.2639999999999</v>
      </c>
      <c r="E7432" s="206">
        <v>43775.625</v>
      </c>
      <c r="F7432">
        <v>16</v>
      </c>
      <c r="G7432">
        <v>1199.068</v>
      </c>
      <c r="I7432" s="206">
        <v>43410.625</v>
      </c>
      <c r="J7432">
        <v>16</v>
      </c>
      <c r="K7432">
        <v>1191.1959999999999</v>
      </c>
      <c r="M7432" s="206">
        <v>43045.625</v>
      </c>
      <c r="N7432">
        <v>16</v>
      </c>
      <c r="O7432">
        <v>1227.809</v>
      </c>
      <c r="Q7432" s="206">
        <v>42679.666666666664</v>
      </c>
      <c r="R7432">
        <v>17</v>
      </c>
      <c r="S7432">
        <v>1127.1020000000001</v>
      </c>
      <c r="X7432" s="204">
        <f t="shared" si="580"/>
        <v>0.38940200126515168</v>
      </c>
      <c r="Y7432" s="204">
        <f t="shared" si="581"/>
        <v>0.42999617391304351</v>
      </c>
      <c r="Z7432" s="204">
        <f t="shared" si="582"/>
        <v>0.34578738207759913</v>
      </c>
      <c r="AA7432" s="204">
        <f t="shared" si="583"/>
        <v>0.38752998912858494</v>
      </c>
      <c r="AB7432" s="204">
        <f t="shared" si="584"/>
        <v>0.46466591703019594</v>
      </c>
      <c r="AD7432" s="204">
        <v>0.39082771928027543</v>
      </c>
      <c r="AE7432" s="204">
        <v>0.39229113043478259</v>
      </c>
      <c r="AF7432" s="204">
        <v>0.34657998122668976</v>
      </c>
      <c r="AG7432" s="204">
        <v>0.37117340671619814</v>
      </c>
      <c r="AH7432" s="204">
        <v>0.41650165040932674</v>
      </c>
    </row>
    <row r="7433" spans="1:34">
      <c r="A7433" s="206">
        <v>44140.666666666664</v>
      </c>
      <c r="B7433">
        <v>17</v>
      </c>
      <c r="C7433">
        <v>1259.731</v>
      </c>
      <c r="E7433" s="206">
        <v>43775.666666666664</v>
      </c>
      <c r="F7433">
        <v>17</v>
      </c>
      <c r="G7433">
        <v>1275.6489999999999</v>
      </c>
      <c r="I7433" s="206">
        <v>43410.666666666664</v>
      </c>
      <c r="J7433">
        <v>17</v>
      </c>
      <c r="K7433">
        <v>1243.4929999999999</v>
      </c>
      <c r="M7433" s="206">
        <v>43045.666666666664</v>
      </c>
      <c r="N7433">
        <v>17</v>
      </c>
      <c r="O7433">
        <v>1303.585</v>
      </c>
      <c r="Q7433" s="206">
        <v>42679.708333333336</v>
      </c>
      <c r="R7433">
        <v>18</v>
      </c>
      <c r="S7433">
        <v>1154.81</v>
      </c>
      <c r="X7433" s="204">
        <f t="shared" si="580"/>
        <v>0.39003146268979011</v>
      </c>
      <c r="Y7433" s="204">
        <f t="shared" si="581"/>
        <v>0.427064</v>
      </c>
      <c r="Z7433" s="204">
        <f t="shared" si="582"/>
        <v>0.34660093098393441</v>
      </c>
      <c r="AA7433" s="204">
        <f t="shared" si="583"/>
        <v>0.39016958561393883</v>
      </c>
      <c r="AB7433" s="204">
        <f t="shared" si="584"/>
        <v>0.46424063774866253</v>
      </c>
      <c r="AD7433" s="204">
        <v>0.39080176567563113</v>
      </c>
      <c r="AE7433" s="204">
        <v>0.39224104347826089</v>
      </c>
      <c r="AF7433" s="204">
        <v>0.34657503475622919</v>
      </c>
      <c r="AG7433" s="204">
        <v>0.37112069288106164</v>
      </c>
      <c r="AH7433" s="204">
        <v>0.41648277378325338</v>
      </c>
    </row>
    <row r="7434" spans="1:34">
      <c r="A7434" s="206">
        <v>44140.708333333336</v>
      </c>
      <c r="B7434">
        <v>18</v>
      </c>
      <c r="C7434">
        <v>1340.9829999999999</v>
      </c>
      <c r="E7434" s="206">
        <v>43775.708333333336</v>
      </c>
      <c r="F7434">
        <v>18</v>
      </c>
      <c r="G7434">
        <v>1380.8689999999999</v>
      </c>
      <c r="I7434" s="206">
        <v>43410.708333333336</v>
      </c>
      <c r="J7434">
        <v>18</v>
      </c>
      <c r="K7434">
        <v>1319.252</v>
      </c>
      <c r="M7434" s="206">
        <v>43045.708333333336</v>
      </c>
      <c r="N7434">
        <v>18</v>
      </c>
      <c r="O7434">
        <v>1394.2919999999999</v>
      </c>
      <c r="Q7434" s="206">
        <v>42679.75</v>
      </c>
      <c r="R7434">
        <v>19</v>
      </c>
      <c r="S7434">
        <v>1181.145</v>
      </c>
      <c r="X7434" s="204">
        <f t="shared" si="580"/>
        <v>0.39961976238955876</v>
      </c>
      <c r="Y7434" s="204">
        <f t="shared" si="581"/>
        <v>0.45342086956521738</v>
      </c>
      <c r="Z7434" s="204">
        <f t="shared" si="582"/>
        <v>0.36181772896484338</v>
      </c>
      <c r="AA7434" s="204">
        <f t="shared" si="583"/>
        <v>0.415088586901523</v>
      </c>
      <c r="AB7434" s="204">
        <f t="shared" si="584"/>
        <v>0.46626413803773403</v>
      </c>
      <c r="AD7434" s="204">
        <v>0.39068826191132033</v>
      </c>
      <c r="AE7434" s="204">
        <v>0.39218017391304349</v>
      </c>
      <c r="AF7434" s="204">
        <v>0.34657387088082675</v>
      </c>
      <c r="AG7434" s="204">
        <v>0.3711047485729031</v>
      </c>
      <c r="AH7434" s="204">
        <v>0.41639949455057718</v>
      </c>
    </row>
    <row r="7435" spans="1:34">
      <c r="A7435" s="206">
        <v>44140.75</v>
      </c>
      <c r="B7435">
        <v>19</v>
      </c>
      <c r="C7435">
        <v>1446.971</v>
      </c>
      <c r="E7435" s="206">
        <v>43775.75</v>
      </c>
      <c r="F7435">
        <v>19</v>
      </c>
      <c r="G7435">
        <v>1464.085</v>
      </c>
      <c r="I7435" s="206">
        <v>43410.75</v>
      </c>
      <c r="J7435">
        <v>19</v>
      </c>
      <c r="K7435">
        <v>1420.8</v>
      </c>
      <c r="M7435" s="206">
        <v>43045.75</v>
      </c>
      <c r="N7435">
        <v>19</v>
      </c>
      <c r="O7435">
        <v>1448.0170000000001</v>
      </c>
      <c r="Q7435" s="206">
        <v>42679.791666666664</v>
      </c>
      <c r="R7435">
        <v>20</v>
      </c>
      <c r="S7435">
        <v>1251.7460000000001</v>
      </c>
      <c r="X7435" s="204">
        <f t="shared" si="580"/>
        <v>0.40873293810030686</v>
      </c>
      <c r="Y7435" s="204">
        <f t="shared" si="581"/>
        <v>0.48497113043478257</v>
      </c>
      <c r="Z7435" s="204">
        <f t="shared" si="582"/>
        <v>0.3838612381190144</v>
      </c>
      <c r="AA7435" s="204">
        <f t="shared" si="583"/>
        <v>0.44932654821672668</v>
      </c>
      <c r="AB7435" s="204">
        <f t="shared" si="584"/>
        <v>0.49633793454178288</v>
      </c>
      <c r="AD7435" s="204">
        <v>0.39067407394078152</v>
      </c>
      <c r="AE7435" s="204">
        <v>0.39213113043478259</v>
      </c>
      <c r="AF7435" s="204">
        <v>0.34654390108921279</v>
      </c>
      <c r="AG7435" s="204">
        <v>0.37110377239077086</v>
      </c>
      <c r="AH7435" s="204">
        <v>0.41639616338127011</v>
      </c>
    </row>
    <row r="7436" spans="1:34">
      <c r="A7436" s="206">
        <v>44140.791666666664</v>
      </c>
      <c r="B7436">
        <v>20</v>
      </c>
      <c r="C7436">
        <v>1396.26</v>
      </c>
      <c r="E7436" s="206">
        <v>43775.791666666664</v>
      </c>
      <c r="F7436">
        <v>20</v>
      </c>
      <c r="G7436">
        <v>1475.365</v>
      </c>
      <c r="I7436" s="206">
        <v>43410.791666666664</v>
      </c>
      <c r="J7436">
        <v>20</v>
      </c>
      <c r="K7436">
        <v>1445.673</v>
      </c>
      <c r="M7436" s="206">
        <v>43045.791666666664</v>
      </c>
      <c r="N7436">
        <v>20</v>
      </c>
      <c r="O7436">
        <v>1471.624</v>
      </c>
      <c r="Q7436" s="206">
        <v>42679.833333333336</v>
      </c>
      <c r="R7436">
        <v>21</v>
      </c>
      <c r="S7436">
        <v>1231.4929999999999</v>
      </c>
      <c r="X7436" s="204">
        <f t="shared" si="580"/>
        <v>0.43316427732014851</v>
      </c>
      <c r="Y7436" s="204">
        <f t="shared" si="581"/>
        <v>0.50365808695652181</v>
      </c>
      <c r="Z7436" s="204">
        <f t="shared" si="582"/>
        <v>0.41340854296184176</v>
      </c>
      <c r="AA7436" s="204">
        <f t="shared" si="583"/>
        <v>0.47640453898659929</v>
      </c>
      <c r="AB7436" s="204">
        <f t="shared" si="584"/>
        <v>0.53556726482129757</v>
      </c>
      <c r="AD7436" s="204">
        <v>0.3906415454229607</v>
      </c>
      <c r="AE7436" s="204">
        <v>0.39212556521739134</v>
      </c>
      <c r="AF7436" s="204">
        <v>0.34630268791204827</v>
      </c>
      <c r="AG7436" s="204">
        <v>0.37109531214562558</v>
      </c>
      <c r="AH7436" s="204">
        <v>0.41638209844419588</v>
      </c>
    </row>
    <row r="7437" spans="1:34">
      <c r="A7437" s="206">
        <v>44140.833333333336</v>
      </c>
      <c r="B7437">
        <v>21</v>
      </c>
      <c r="C7437">
        <v>1405.3420000000001</v>
      </c>
      <c r="E7437" s="206">
        <v>43775.833333333336</v>
      </c>
      <c r="F7437">
        <v>21</v>
      </c>
      <c r="G7437">
        <v>1493.538</v>
      </c>
      <c r="I7437" s="206">
        <v>43410.833333333336</v>
      </c>
      <c r="J7437">
        <v>21</v>
      </c>
      <c r="K7437">
        <v>1441.5640000000001</v>
      </c>
      <c r="M7437" s="206">
        <v>43045.833333333336</v>
      </c>
      <c r="N7437">
        <v>21</v>
      </c>
      <c r="O7437">
        <v>1413.3530000000001</v>
      </c>
      <c r="Q7437" s="206">
        <v>42679.875</v>
      </c>
      <c r="R7437">
        <v>22</v>
      </c>
      <c r="S7437">
        <v>1227.5</v>
      </c>
      <c r="X7437" s="204">
        <f t="shared" si="580"/>
        <v>0.42615576592201737</v>
      </c>
      <c r="Y7437" s="204">
        <f t="shared" si="581"/>
        <v>0.51186921739130431</v>
      </c>
      <c r="Z7437" s="204">
        <f t="shared" si="582"/>
        <v>0.42064581118332961</v>
      </c>
      <c r="AA7437" s="204">
        <f t="shared" si="583"/>
        <v>0.48007498380351143</v>
      </c>
      <c r="AB7437" s="204">
        <f t="shared" si="584"/>
        <v>0.51679760629576199</v>
      </c>
      <c r="AD7437" s="204">
        <v>0.39056264646484218</v>
      </c>
      <c r="AE7437" s="204">
        <v>0.39209391304347824</v>
      </c>
      <c r="AF7437" s="204">
        <v>0.34625293223859216</v>
      </c>
      <c r="AG7437" s="204">
        <v>0.37109368517540525</v>
      </c>
      <c r="AH7437" s="204">
        <v>0.41638098805442691</v>
      </c>
    </row>
    <row r="7438" spans="1:34">
      <c r="A7438" s="206">
        <v>44140.875</v>
      </c>
      <c r="B7438">
        <v>22</v>
      </c>
      <c r="C7438">
        <v>1353.2670000000001</v>
      </c>
      <c r="E7438" s="206">
        <v>43775.875</v>
      </c>
      <c r="F7438">
        <v>22</v>
      </c>
      <c r="G7438">
        <v>1404.377</v>
      </c>
      <c r="I7438" s="206">
        <v>43410.875</v>
      </c>
      <c r="J7438">
        <v>22</v>
      </c>
      <c r="K7438">
        <v>1356.229</v>
      </c>
      <c r="M7438" s="206">
        <v>43045.875</v>
      </c>
      <c r="N7438">
        <v>22</v>
      </c>
      <c r="O7438">
        <v>1348.5060000000001</v>
      </c>
      <c r="Q7438" s="206">
        <v>42679.916666666664</v>
      </c>
      <c r="R7438">
        <v>23</v>
      </c>
      <c r="S7438">
        <v>1168.3589999999999</v>
      </c>
      <c r="X7438" s="204">
        <f t="shared" si="580"/>
        <v>0.42477399601075794</v>
      </c>
      <c r="Y7438" s="204">
        <f t="shared" si="581"/>
        <v>0.49160104347826089</v>
      </c>
      <c r="Z7438" s="204">
        <f t="shared" si="582"/>
        <v>0.41945022017612932</v>
      </c>
      <c r="AA7438" s="204">
        <f t="shared" si="583"/>
        <v>0.48598836976607745</v>
      </c>
      <c r="AB7438" s="204">
        <f t="shared" si="584"/>
        <v>0.52015912625649863</v>
      </c>
      <c r="AD7438" s="204">
        <v>0.39040969322147212</v>
      </c>
      <c r="AE7438" s="204">
        <v>0.39190295652173912</v>
      </c>
      <c r="AF7438" s="204">
        <v>0.34621306950605713</v>
      </c>
      <c r="AG7438" s="204">
        <v>0.37106342352930843</v>
      </c>
      <c r="AH7438" s="204">
        <v>0.41633990363297324</v>
      </c>
    </row>
    <row r="7439" spans="1:34">
      <c r="A7439" s="206">
        <v>44140.916666666664</v>
      </c>
      <c r="B7439">
        <v>23</v>
      </c>
      <c r="C7439">
        <v>1272.723</v>
      </c>
      <c r="E7439" s="206">
        <v>43775.916666666664</v>
      </c>
      <c r="F7439">
        <v>23</v>
      </c>
      <c r="G7439">
        <v>1324.348</v>
      </c>
      <c r="I7439" s="206">
        <v>43410.916666666664</v>
      </c>
      <c r="J7439">
        <v>23</v>
      </c>
      <c r="K7439">
        <v>1264.0619999999999</v>
      </c>
      <c r="M7439" s="206">
        <v>43045.916666666664</v>
      </c>
      <c r="N7439">
        <v>23</v>
      </c>
      <c r="O7439">
        <v>1260.539</v>
      </c>
      <c r="Q7439" s="206">
        <v>42679.958333333336</v>
      </c>
      <c r="R7439">
        <v>24</v>
      </c>
      <c r="S7439">
        <v>1148.25</v>
      </c>
      <c r="X7439" s="204">
        <f t="shared" si="580"/>
        <v>0.40430836758055649</v>
      </c>
      <c r="Y7439" s="204">
        <f t="shared" si="581"/>
        <v>0.46904556521739132</v>
      </c>
      <c r="Z7439" s="204">
        <f t="shared" si="582"/>
        <v>0.39462039330841481</v>
      </c>
      <c r="AA7439" s="204">
        <f t="shared" si="583"/>
        <v>0.45697591140431282</v>
      </c>
      <c r="AB7439" s="204">
        <f t="shared" si="584"/>
        <v>0.50088461051598332</v>
      </c>
      <c r="AD7439" s="204">
        <v>0.39030103413002831</v>
      </c>
      <c r="AE7439" s="204">
        <v>0.39189739130434781</v>
      </c>
      <c r="AF7439" s="204">
        <v>0.34619066490455935</v>
      </c>
      <c r="AG7439" s="204">
        <v>0.37103023333681506</v>
      </c>
      <c r="AH7439" s="204">
        <v>0.41622664387653352</v>
      </c>
    </row>
    <row r="7440" spans="1:34">
      <c r="A7440" s="206">
        <v>44140.958333333336</v>
      </c>
      <c r="B7440">
        <v>24</v>
      </c>
      <c r="C7440">
        <v>1215.5160000000001</v>
      </c>
      <c r="E7440" s="206">
        <v>43775.958333333336</v>
      </c>
      <c r="F7440">
        <v>24</v>
      </c>
      <c r="G7440">
        <v>1246.789</v>
      </c>
      <c r="I7440" s="206">
        <v>43410.958333333336</v>
      </c>
      <c r="J7440">
        <v>24</v>
      </c>
      <c r="K7440">
        <v>1204.9690000000001</v>
      </c>
      <c r="M7440" s="206">
        <v>43045.958333333336</v>
      </c>
      <c r="N7440">
        <v>24</v>
      </c>
      <c r="O7440">
        <v>1150.107</v>
      </c>
      <c r="Q7440" s="206">
        <v>42680</v>
      </c>
      <c r="R7440">
        <v>1</v>
      </c>
      <c r="S7440">
        <v>1106</v>
      </c>
      <c r="X7440" s="204">
        <f t="shared" si="580"/>
        <v>0.3973496871033424</v>
      </c>
      <c r="Y7440" s="204">
        <f t="shared" si="581"/>
        <v>0.43844834782608694</v>
      </c>
      <c r="Z7440" s="204">
        <f t="shared" si="582"/>
        <v>0.36780266725325983</v>
      </c>
      <c r="AA7440" s="204">
        <f t="shared" si="583"/>
        <v>0.43093495145283556</v>
      </c>
      <c r="AB7440" s="204">
        <f t="shared" si="584"/>
        <v>0.47107286599742243</v>
      </c>
      <c r="AD7440" s="204">
        <v>0.39026469908352635</v>
      </c>
      <c r="AE7440" s="204">
        <v>0.39176521739130438</v>
      </c>
      <c r="AF7440" s="204">
        <v>0.34616156801949721</v>
      </c>
      <c r="AG7440" s="204">
        <v>0.37101331284652428</v>
      </c>
      <c r="AH7440" s="204">
        <v>0.41617260490777475</v>
      </c>
    </row>
    <row r="7441" spans="1:34">
      <c r="A7441" s="206">
        <v>44141</v>
      </c>
      <c r="B7441">
        <v>1</v>
      </c>
      <c r="C7441">
        <v>1167.0440000000001</v>
      </c>
      <c r="E7441" s="206">
        <v>43776</v>
      </c>
      <c r="F7441">
        <v>1</v>
      </c>
      <c r="G7441">
        <v>1208.6880000000001</v>
      </c>
      <c r="I7441" s="206">
        <v>43411</v>
      </c>
      <c r="J7441">
        <v>1</v>
      </c>
      <c r="K7441">
        <v>1198.1890000000001</v>
      </c>
      <c r="M7441" s="206">
        <v>43046</v>
      </c>
      <c r="N7441">
        <v>1</v>
      </c>
      <c r="O7441">
        <v>1111.4059999999999</v>
      </c>
      <c r="Q7441" s="206">
        <v>42680</v>
      </c>
      <c r="R7441">
        <v>1</v>
      </c>
      <c r="S7441">
        <v>1029</v>
      </c>
      <c r="X7441" s="204">
        <f t="shared" si="580"/>
        <v>0.38272915648708616</v>
      </c>
      <c r="Y7441" s="204">
        <f t="shared" si="581"/>
        <v>0.40003721739130432</v>
      </c>
      <c r="Z7441" s="204">
        <f t="shared" si="582"/>
        <v>0.35060844496353288</v>
      </c>
      <c r="AA7441" s="204">
        <f t="shared" si="583"/>
        <v>0.40569771479016803</v>
      </c>
      <c r="AB7441" s="204">
        <f t="shared" si="584"/>
        <v>0.44989884349204262</v>
      </c>
      <c r="AD7441" s="204">
        <v>0.39021486816260942</v>
      </c>
      <c r="AE7441" s="204">
        <v>0.39175895652173914</v>
      </c>
      <c r="AF7441" s="204">
        <v>0.34608824386914083</v>
      </c>
      <c r="AG7441" s="204">
        <v>0.3710068049656432</v>
      </c>
      <c r="AH7441" s="204">
        <v>0.41616816334869866</v>
      </c>
    </row>
    <row r="7442" spans="1:34">
      <c r="A7442" s="206">
        <v>44141.041666666664</v>
      </c>
      <c r="B7442">
        <v>2</v>
      </c>
      <c r="C7442">
        <v>1162.5250000000001</v>
      </c>
      <c r="E7442" s="206">
        <v>43776.041666666664</v>
      </c>
      <c r="F7442">
        <v>2</v>
      </c>
      <c r="G7442">
        <v>1174.7159999999999</v>
      </c>
      <c r="I7442" s="206">
        <v>43411.041666666664</v>
      </c>
      <c r="J7442">
        <v>2</v>
      </c>
      <c r="K7442">
        <v>1180.886</v>
      </c>
      <c r="M7442" s="206">
        <v>43046.041666666664</v>
      </c>
      <c r="N7442">
        <v>2</v>
      </c>
      <c r="O7442">
        <v>1077.867</v>
      </c>
      <c r="Q7442" s="206">
        <v>42680.041666666664</v>
      </c>
      <c r="R7442">
        <v>2</v>
      </c>
      <c r="S7442">
        <v>1054.165</v>
      </c>
      <c r="X7442" s="204">
        <f t="shared" si="580"/>
        <v>0.35608345571899791</v>
      </c>
      <c r="Y7442" s="204">
        <f t="shared" si="581"/>
        <v>0.38657599999999998</v>
      </c>
      <c r="Z7442" s="204">
        <f t="shared" si="582"/>
        <v>0.34863567615632479</v>
      </c>
      <c r="AA7442" s="204">
        <f t="shared" si="583"/>
        <v>0.3932998763177239</v>
      </c>
      <c r="AB7442" s="204">
        <f t="shared" si="584"/>
        <v>0.43195790586411648</v>
      </c>
      <c r="AD7442" s="204">
        <v>0.39019825785563711</v>
      </c>
      <c r="AE7442" s="204">
        <v>0.39168208695652174</v>
      </c>
      <c r="AF7442" s="204">
        <v>0.34608300642982964</v>
      </c>
      <c r="AG7442" s="204">
        <v>0.37097231319697366</v>
      </c>
      <c r="AH7442" s="204">
        <v>0.41612411788786102</v>
      </c>
    </row>
    <row r="7443" spans="1:34">
      <c r="A7443" s="206">
        <v>44141.083333333336</v>
      </c>
      <c r="B7443">
        <v>3</v>
      </c>
      <c r="C7443">
        <v>1192.2329999999999</v>
      </c>
      <c r="E7443" s="206">
        <v>43776.083333333336</v>
      </c>
      <c r="F7443">
        <v>3</v>
      </c>
      <c r="G7443">
        <v>1171.5250000000001</v>
      </c>
      <c r="I7443" s="206">
        <v>43411.083333333336</v>
      </c>
      <c r="J7443">
        <v>3</v>
      </c>
      <c r="K7443">
        <v>1173.6880000000001</v>
      </c>
      <c r="M7443" s="206">
        <v>43046.083333333336</v>
      </c>
      <c r="N7443">
        <v>3</v>
      </c>
      <c r="O7443">
        <v>1062.9490000000001</v>
      </c>
      <c r="Q7443" s="206">
        <v>42680.083333333336</v>
      </c>
      <c r="R7443">
        <v>3</v>
      </c>
      <c r="S7443">
        <v>1058.2629999999999</v>
      </c>
      <c r="X7443" s="204">
        <f t="shared" si="580"/>
        <v>0.36479175519729584</v>
      </c>
      <c r="Y7443" s="204">
        <f t="shared" si="581"/>
        <v>0.37491026086956519</v>
      </c>
      <c r="Z7443" s="204">
        <f t="shared" si="582"/>
        <v>0.34360104213403536</v>
      </c>
      <c r="AA7443" s="204">
        <f t="shared" si="583"/>
        <v>0.38224558985317242</v>
      </c>
      <c r="AB7443" s="204">
        <f t="shared" si="584"/>
        <v>0.43028528874205429</v>
      </c>
      <c r="AD7443" s="204">
        <v>0.39012627985875703</v>
      </c>
      <c r="AE7443" s="204">
        <v>0.39165217391304347</v>
      </c>
      <c r="AF7443" s="204">
        <v>0.34607253155120737</v>
      </c>
      <c r="AG7443" s="204">
        <v>0.37091569463330853</v>
      </c>
      <c r="AH7443" s="204">
        <v>0.41608599450579142</v>
      </c>
    </row>
    <row r="7444" spans="1:34">
      <c r="A7444" s="206">
        <v>44141.125</v>
      </c>
      <c r="B7444">
        <v>4</v>
      </c>
      <c r="C7444">
        <v>1239.347</v>
      </c>
      <c r="E7444" s="206">
        <v>43776.125</v>
      </c>
      <c r="F7444">
        <v>4</v>
      </c>
      <c r="G7444">
        <v>1160.424</v>
      </c>
      <c r="I7444" s="206">
        <v>43411.125</v>
      </c>
      <c r="J7444">
        <v>4</v>
      </c>
      <c r="K7444">
        <v>1180.5119999999999</v>
      </c>
      <c r="M7444" s="206">
        <v>43046.125</v>
      </c>
      <c r="N7444">
        <v>4</v>
      </c>
      <c r="O7444">
        <v>1070.817</v>
      </c>
      <c r="Q7444" s="206">
        <v>42680.125</v>
      </c>
      <c r="R7444">
        <v>4</v>
      </c>
      <c r="S7444">
        <v>1097.134</v>
      </c>
      <c r="X7444" s="204">
        <f t="shared" si="580"/>
        <v>0.36620986015505719</v>
      </c>
      <c r="Y7444" s="204">
        <f t="shared" si="581"/>
        <v>0.36972139130434784</v>
      </c>
      <c r="Z7444" s="204">
        <f t="shared" si="582"/>
        <v>0.34150664834726785</v>
      </c>
      <c r="AA7444" s="204">
        <f t="shared" si="583"/>
        <v>0.38120725745860096</v>
      </c>
      <c r="AB7444" s="204">
        <f t="shared" si="584"/>
        <v>0.44128110849470381</v>
      </c>
      <c r="AD7444" s="204">
        <v>0.39007506474559239</v>
      </c>
      <c r="AE7444" s="204">
        <v>0.39165217391304347</v>
      </c>
      <c r="AF7444" s="204">
        <v>0.34596283629452335</v>
      </c>
      <c r="AG7444" s="204">
        <v>0.37086558395052444</v>
      </c>
      <c r="AH7444" s="204">
        <v>0.41601678021018934</v>
      </c>
    </row>
    <row r="7445" spans="1:34">
      <c r="A7445" s="206">
        <v>44141.166666666664</v>
      </c>
      <c r="B7445">
        <v>5</v>
      </c>
      <c r="C7445">
        <v>1284.376</v>
      </c>
      <c r="E7445" s="206">
        <v>43776.166666666664</v>
      </c>
      <c r="F7445">
        <v>5</v>
      </c>
      <c r="G7445">
        <v>1183.2190000000001</v>
      </c>
      <c r="I7445" s="206">
        <v>43411.166666666664</v>
      </c>
      <c r="J7445">
        <v>5</v>
      </c>
      <c r="K7445">
        <v>1162.289</v>
      </c>
      <c r="M7445" s="206">
        <v>43046.166666666664</v>
      </c>
      <c r="N7445">
        <v>5</v>
      </c>
      <c r="O7445">
        <v>1071.8440000000001</v>
      </c>
      <c r="Q7445" s="206">
        <v>42680.166666666664</v>
      </c>
      <c r="R7445">
        <v>5</v>
      </c>
      <c r="S7445">
        <v>1106.2280000000001</v>
      </c>
      <c r="X7445" s="204">
        <f t="shared" si="580"/>
        <v>0.37966109437007489</v>
      </c>
      <c r="Y7445" s="204">
        <f t="shared" si="581"/>
        <v>0.37245808695652172</v>
      </c>
      <c r="Z7445" s="204">
        <f t="shared" si="582"/>
        <v>0.34349221978390326</v>
      </c>
      <c r="AA7445" s="204">
        <f t="shared" si="583"/>
        <v>0.37759505817557415</v>
      </c>
      <c r="AB7445" s="204">
        <f t="shared" si="584"/>
        <v>0.45871940968718838</v>
      </c>
      <c r="AD7445" s="204">
        <v>0.39003146268979011</v>
      </c>
      <c r="AE7445" s="204">
        <v>0.39165217391304347</v>
      </c>
      <c r="AF7445" s="204">
        <v>0.34595294335360227</v>
      </c>
      <c r="AG7445" s="204">
        <v>0.37080408447619856</v>
      </c>
      <c r="AH7445" s="204">
        <v>0.41596459189104562</v>
      </c>
    </row>
    <row r="7446" spans="1:34">
      <c r="A7446" s="206">
        <v>44141.208333333336</v>
      </c>
      <c r="B7446">
        <v>6</v>
      </c>
      <c r="C7446">
        <v>1370.749</v>
      </c>
      <c r="E7446" s="206">
        <v>43776.208333333336</v>
      </c>
      <c r="F7446">
        <v>6</v>
      </c>
      <c r="G7446">
        <v>1288.829</v>
      </c>
      <c r="I7446" s="206">
        <v>43411.208333333336</v>
      </c>
      <c r="J7446">
        <v>6</v>
      </c>
      <c r="K7446">
        <v>1257.1759999999999</v>
      </c>
      <c r="M7446" s="206">
        <v>43046.208333333336</v>
      </c>
      <c r="N7446">
        <v>6</v>
      </c>
      <c r="O7446">
        <v>1175.415</v>
      </c>
      <c r="Q7446" s="206">
        <v>42680.208333333336</v>
      </c>
      <c r="R7446">
        <v>6</v>
      </c>
      <c r="S7446">
        <v>1149.183</v>
      </c>
      <c r="X7446" s="204">
        <f t="shared" si="580"/>
        <v>0.38280805544520469</v>
      </c>
      <c r="Y7446" s="204">
        <f t="shared" si="581"/>
        <v>0.37281530434782612</v>
      </c>
      <c r="Z7446" s="204">
        <f t="shared" si="582"/>
        <v>0.33818989441904285</v>
      </c>
      <c r="AA7446" s="204">
        <f t="shared" si="583"/>
        <v>0.38501241540975084</v>
      </c>
      <c r="AB7446" s="204">
        <f t="shared" si="584"/>
        <v>0.47538598999020637</v>
      </c>
      <c r="AD7446" s="204">
        <v>0.39001935100762275</v>
      </c>
      <c r="AE7446" s="204">
        <v>0.39160347826086955</v>
      </c>
      <c r="AF7446" s="204">
        <v>0.34594945172739483</v>
      </c>
      <c r="AG7446" s="204">
        <v>0.37077154507179327</v>
      </c>
      <c r="AH7446" s="204">
        <v>0.41592387759951499</v>
      </c>
    </row>
    <row r="7447" spans="1:34">
      <c r="A7447" s="206">
        <v>44141.25</v>
      </c>
      <c r="B7447">
        <v>7</v>
      </c>
      <c r="C7447">
        <v>1496.972</v>
      </c>
      <c r="E7447" s="206">
        <v>43776.25</v>
      </c>
      <c r="F7447">
        <v>7</v>
      </c>
      <c r="G7447">
        <v>1452.6579999999999</v>
      </c>
      <c r="I7447" s="206">
        <v>43411.25</v>
      </c>
      <c r="J7447">
        <v>7</v>
      </c>
      <c r="K7447">
        <v>1420.0989999999999</v>
      </c>
      <c r="M7447" s="206">
        <v>43046.25</v>
      </c>
      <c r="N7447">
        <v>7</v>
      </c>
      <c r="O7447">
        <v>1355.54</v>
      </c>
      <c r="Q7447" s="206">
        <v>42680.25</v>
      </c>
      <c r="R7447">
        <v>7</v>
      </c>
      <c r="S7447">
        <v>1211.21</v>
      </c>
      <c r="X7447" s="204">
        <f t="shared" si="580"/>
        <v>0.3976725499451168</v>
      </c>
      <c r="Y7447" s="204">
        <f t="shared" si="581"/>
        <v>0.40883999999999998</v>
      </c>
      <c r="Z7447" s="204">
        <f t="shared" si="582"/>
        <v>0.36579905574788596</v>
      </c>
      <c r="AA7447" s="204">
        <f t="shared" si="583"/>
        <v>0.41937728040213496</v>
      </c>
      <c r="AB7447" s="204">
        <f t="shared" si="584"/>
        <v>0.50735522182996673</v>
      </c>
      <c r="AD7447" s="204">
        <v>0.39000274070065044</v>
      </c>
      <c r="AE7447" s="204">
        <v>0.39152591304347822</v>
      </c>
      <c r="AF7447" s="204">
        <v>0.34592471937509206</v>
      </c>
      <c r="AG7447" s="204">
        <v>0.37075918009811931</v>
      </c>
      <c r="AH7447" s="204">
        <v>0.41589574772536653</v>
      </c>
    </row>
    <row r="7448" spans="1:34">
      <c r="A7448" s="206">
        <v>44141.291666666664</v>
      </c>
      <c r="B7448">
        <v>8</v>
      </c>
      <c r="C7448">
        <v>1548.425</v>
      </c>
      <c r="E7448" s="206">
        <v>43776.291666666664</v>
      </c>
      <c r="F7448">
        <v>8</v>
      </c>
      <c r="G7448">
        <v>1457.5650000000001</v>
      </c>
      <c r="I7448" s="206">
        <v>43411.291666666664</v>
      </c>
      <c r="J7448">
        <v>8</v>
      </c>
      <c r="K7448">
        <v>1430.6980000000001</v>
      </c>
      <c r="M7448" s="206">
        <v>43046.291666666664</v>
      </c>
      <c r="N7448">
        <v>8</v>
      </c>
      <c r="O7448">
        <v>1394.4690000000001</v>
      </c>
      <c r="Q7448" s="206">
        <v>42680.291666666664</v>
      </c>
      <c r="R7448">
        <v>8</v>
      </c>
      <c r="S7448">
        <v>1323.2180000000001</v>
      </c>
      <c r="X7448" s="204">
        <f t="shared" si="580"/>
        <v>0.41913687308202863</v>
      </c>
      <c r="Y7448" s="204">
        <f t="shared" si="581"/>
        <v>0.47149217391304349</v>
      </c>
      <c r="Z7448" s="204">
        <f t="shared" si="582"/>
        <v>0.41320457379755665</v>
      </c>
      <c r="AA7448" s="204">
        <f t="shared" si="583"/>
        <v>0.47268626124521135</v>
      </c>
      <c r="AB7448" s="204">
        <f t="shared" si="584"/>
        <v>0.55407413110149928</v>
      </c>
      <c r="AD7448" s="204">
        <v>0.38999616578747393</v>
      </c>
      <c r="AE7448" s="204">
        <v>0.39148382608695653</v>
      </c>
      <c r="AF7448" s="204">
        <v>0.34584266615921699</v>
      </c>
      <c r="AG7448" s="204">
        <v>0.37073054542224265</v>
      </c>
      <c r="AH7448" s="204">
        <v>0.41578692952800295</v>
      </c>
    </row>
    <row r="7449" spans="1:34">
      <c r="A7449" s="206">
        <v>44141.333333333336</v>
      </c>
      <c r="B7449">
        <v>9</v>
      </c>
      <c r="C7449">
        <v>1530.8510000000001</v>
      </c>
      <c r="E7449" s="206">
        <v>43776.333333333336</v>
      </c>
      <c r="F7449">
        <v>9</v>
      </c>
      <c r="G7449">
        <v>1462.366</v>
      </c>
      <c r="I7449" s="206">
        <v>43411.333333333336</v>
      </c>
      <c r="J7449">
        <v>9</v>
      </c>
      <c r="K7449">
        <v>1371.394</v>
      </c>
      <c r="M7449" s="206">
        <v>43046.333333333336</v>
      </c>
      <c r="N7449">
        <v>9</v>
      </c>
      <c r="O7449">
        <v>1321.3119999999999</v>
      </c>
      <c r="Q7449" s="206">
        <v>42680.333333333336</v>
      </c>
      <c r="R7449">
        <v>9</v>
      </c>
      <c r="S7449">
        <v>1399.01</v>
      </c>
      <c r="X7449" s="204">
        <f t="shared" si="580"/>
        <v>0.45789702440192515</v>
      </c>
      <c r="Y7449" s="204">
        <f t="shared" si="581"/>
        <v>0.48503269565217394</v>
      </c>
      <c r="Z7449" s="204">
        <f t="shared" si="582"/>
        <v>0.41628855264528514</v>
      </c>
      <c r="AA7449" s="204">
        <f t="shared" si="583"/>
        <v>0.47428296981937701</v>
      </c>
      <c r="AB7449" s="204">
        <f t="shared" si="584"/>
        <v>0.57311842602990504</v>
      </c>
      <c r="AD7449" s="204">
        <v>0.38987816339835812</v>
      </c>
      <c r="AE7449" s="204">
        <v>0.39142956521739125</v>
      </c>
      <c r="AF7449" s="204">
        <v>0.34583771968875648</v>
      </c>
      <c r="AG7449" s="204">
        <v>0.37069637904761715</v>
      </c>
      <c r="AH7449" s="204">
        <v>0.41575398796485546</v>
      </c>
    </row>
    <row r="7450" spans="1:34">
      <c r="A7450" s="206">
        <v>44141.375</v>
      </c>
      <c r="B7450">
        <v>10</v>
      </c>
      <c r="C7450">
        <v>1440.107</v>
      </c>
      <c r="E7450" s="206">
        <v>43776.375</v>
      </c>
      <c r="F7450">
        <v>10</v>
      </c>
      <c r="G7450">
        <v>1417.396</v>
      </c>
      <c r="I7450" s="206">
        <v>43411.375</v>
      </c>
      <c r="J7450">
        <v>10</v>
      </c>
      <c r="K7450">
        <v>1352.4449999999999</v>
      </c>
      <c r="M7450" s="206">
        <v>43046.375</v>
      </c>
      <c r="N7450">
        <v>10</v>
      </c>
      <c r="O7450">
        <v>1356.53</v>
      </c>
      <c r="Q7450" s="206">
        <v>42680.375</v>
      </c>
      <c r="R7450">
        <v>10</v>
      </c>
      <c r="S7450">
        <v>1352.0039999999999</v>
      </c>
      <c r="X7450" s="204">
        <f t="shared" si="580"/>
        <v>0.48412469911121014</v>
      </c>
      <c r="Y7450" s="204">
        <f t="shared" si="581"/>
        <v>0.45958678260869562</v>
      </c>
      <c r="Z7450" s="204">
        <f t="shared" si="582"/>
        <v>0.39903293592807715</v>
      </c>
      <c r="AA7450" s="204">
        <f t="shared" si="583"/>
        <v>0.47584518662487302</v>
      </c>
      <c r="AB7450" s="204">
        <f t="shared" si="584"/>
        <v>0.56661376276300512</v>
      </c>
      <c r="AD7450" s="204">
        <v>0.38983698367898922</v>
      </c>
      <c r="AE7450" s="204">
        <v>0.391415652173913</v>
      </c>
      <c r="AF7450" s="204">
        <v>0.34583364612484774</v>
      </c>
      <c r="AG7450" s="204">
        <v>0.37066286346107974</v>
      </c>
      <c r="AH7450" s="204">
        <v>0.41575139705539443</v>
      </c>
    </row>
    <row r="7451" spans="1:34">
      <c r="A7451" s="206">
        <v>44141.416666666664</v>
      </c>
      <c r="B7451">
        <v>11</v>
      </c>
      <c r="C7451">
        <v>1325.13</v>
      </c>
      <c r="E7451" s="206">
        <v>43776.416666666664</v>
      </c>
      <c r="F7451">
        <v>11</v>
      </c>
      <c r="G7451">
        <v>1451.4449999999999</v>
      </c>
      <c r="I7451" s="206">
        <v>43411.416666666664</v>
      </c>
      <c r="J7451">
        <v>11</v>
      </c>
      <c r="K7451">
        <v>1307.424</v>
      </c>
      <c r="M7451" s="206">
        <v>43046.416666666664</v>
      </c>
      <c r="N7451">
        <v>11</v>
      </c>
      <c r="O7451">
        <v>1372.71</v>
      </c>
      <c r="Q7451" s="206">
        <v>42680.416666666664</v>
      </c>
      <c r="R7451">
        <v>11</v>
      </c>
      <c r="S7451">
        <v>1269.029</v>
      </c>
      <c r="X7451" s="204">
        <f t="shared" si="580"/>
        <v>0.46785836391244706</v>
      </c>
      <c r="Y7451" s="204">
        <f t="shared" si="581"/>
        <v>0.47183652173913043</v>
      </c>
      <c r="Z7451" s="204">
        <f t="shared" si="582"/>
        <v>0.39351936717766617</v>
      </c>
      <c r="AA7451" s="204">
        <f t="shared" si="583"/>
        <v>0.46121221646383226</v>
      </c>
      <c r="AB7451" s="204">
        <f t="shared" si="584"/>
        <v>0.53302669302978734</v>
      </c>
      <c r="AD7451" s="204">
        <v>0.38978334622939109</v>
      </c>
      <c r="AE7451" s="204">
        <v>0.39139756521739133</v>
      </c>
      <c r="AF7451" s="204">
        <v>0.34578738207759913</v>
      </c>
      <c r="AG7451" s="204">
        <v>0.37060396713910632</v>
      </c>
      <c r="AH7451" s="204">
        <v>0.41562629314141852</v>
      </c>
    </row>
    <row r="7452" spans="1:34">
      <c r="A7452" s="206">
        <v>44141.458333333336</v>
      </c>
      <c r="B7452">
        <v>12</v>
      </c>
      <c r="C7452">
        <v>1274.9069999999999</v>
      </c>
      <c r="E7452" s="206">
        <v>43776.458333333336</v>
      </c>
      <c r="F7452">
        <v>12</v>
      </c>
      <c r="G7452">
        <v>1447.2739999999999</v>
      </c>
      <c r="I7452" s="206">
        <v>43411.458333333336</v>
      </c>
      <c r="J7452">
        <v>12</v>
      </c>
      <c r="K7452">
        <v>1301.4839999999999</v>
      </c>
      <c r="M7452" s="206">
        <v>43046.458333333336</v>
      </c>
      <c r="N7452">
        <v>12</v>
      </c>
      <c r="O7452">
        <v>1383.53</v>
      </c>
      <c r="Q7452" s="206">
        <v>42680.458333333336</v>
      </c>
      <c r="R7452">
        <v>12</v>
      </c>
      <c r="S7452">
        <v>1168.049</v>
      </c>
      <c r="X7452" s="204">
        <f t="shared" si="580"/>
        <v>0.43914502597436755</v>
      </c>
      <c r="Y7452" s="204">
        <f t="shared" si="581"/>
        <v>0.47746434782608699</v>
      </c>
      <c r="Z7452" s="204">
        <f t="shared" si="582"/>
        <v>0.38041965855387316</v>
      </c>
      <c r="AA7452" s="204">
        <f t="shared" si="583"/>
        <v>0.4722915582697757</v>
      </c>
      <c r="AB7452" s="204">
        <f t="shared" si="584"/>
        <v>0.49047026487237555</v>
      </c>
      <c r="AD7452" s="204">
        <v>0.38965011772555069</v>
      </c>
      <c r="AE7452" s="204">
        <v>0.39135791304347828</v>
      </c>
      <c r="AF7452" s="204">
        <v>0.34576468650725062</v>
      </c>
      <c r="AG7452" s="204">
        <v>0.37058216573815478</v>
      </c>
      <c r="AH7452" s="204">
        <v>0.41553746195989721</v>
      </c>
    </row>
    <row r="7453" spans="1:34">
      <c r="A7453" s="206">
        <v>44141.5</v>
      </c>
      <c r="B7453">
        <v>13</v>
      </c>
      <c r="C7453">
        <v>1244.9559999999999</v>
      </c>
      <c r="E7453" s="206">
        <v>43776.5</v>
      </c>
      <c r="F7453">
        <v>13</v>
      </c>
      <c r="G7453">
        <v>1477.028</v>
      </c>
      <c r="I7453" s="206">
        <v>43411.5</v>
      </c>
      <c r="J7453">
        <v>13</v>
      </c>
      <c r="K7453">
        <v>1281.896</v>
      </c>
      <c r="M7453" s="206">
        <v>43046.5</v>
      </c>
      <c r="N7453">
        <v>13</v>
      </c>
      <c r="O7453">
        <v>1374.441</v>
      </c>
      <c r="Q7453" s="206">
        <v>42680.5</v>
      </c>
      <c r="R7453">
        <v>13</v>
      </c>
      <c r="S7453">
        <v>1127.7760000000001</v>
      </c>
      <c r="X7453" s="204">
        <f t="shared" si="580"/>
        <v>0.40420109268136034</v>
      </c>
      <c r="Y7453" s="204">
        <f t="shared" si="581"/>
        <v>0.48122782608695652</v>
      </c>
      <c r="Z7453" s="204">
        <f t="shared" si="582"/>
        <v>0.37869130358118641</v>
      </c>
      <c r="AA7453" s="204">
        <f t="shared" si="583"/>
        <v>0.47093433971203275</v>
      </c>
      <c r="AB7453" s="204">
        <f t="shared" si="584"/>
        <v>0.47188122974926655</v>
      </c>
      <c r="AD7453" s="204">
        <v>0.3895760634402991</v>
      </c>
      <c r="AE7453" s="204">
        <v>0.39134052173913048</v>
      </c>
      <c r="AF7453" s="204">
        <v>0.34575624841058261</v>
      </c>
      <c r="AG7453" s="204">
        <v>0.37057045155256885</v>
      </c>
      <c r="AH7453" s="204">
        <v>0.41550155935736566</v>
      </c>
    </row>
    <row r="7454" spans="1:34">
      <c r="A7454" s="206">
        <v>44141.541666666664</v>
      </c>
      <c r="B7454">
        <v>14</v>
      </c>
      <c r="C7454">
        <v>1249.691</v>
      </c>
      <c r="E7454" s="206">
        <v>43776.541666666664</v>
      </c>
      <c r="F7454">
        <v>14</v>
      </c>
      <c r="G7454">
        <v>1500.538</v>
      </c>
      <c r="I7454" s="206">
        <v>43411.541666666664</v>
      </c>
      <c r="J7454">
        <v>14</v>
      </c>
      <c r="K7454">
        <v>1244.655</v>
      </c>
      <c r="M7454" s="206">
        <v>43046.541666666664</v>
      </c>
      <c r="N7454">
        <v>14</v>
      </c>
      <c r="O7454">
        <v>1387.346</v>
      </c>
      <c r="Q7454" s="206">
        <v>42680.541666666664</v>
      </c>
      <c r="R7454">
        <v>14</v>
      </c>
      <c r="S7454">
        <v>1123.836</v>
      </c>
      <c r="X7454" s="204">
        <f t="shared" si="580"/>
        <v>0.39026469908352635</v>
      </c>
      <c r="Y7454" s="204">
        <f t="shared" si="581"/>
        <v>0.47806643478260868</v>
      </c>
      <c r="Z7454" s="204">
        <f t="shared" si="582"/>
        <v>0.37299180573522883</v>
      </c>
      <c r="AA7454" s="204">
        <f t="shared" si="583"/>
        <v>0.48061611409877075</v>
      </c>
      <c r="AB7454" s="204">
        <f t="shared" si="584"/>
        <v>0.46079546842532665</v>
      </c>
      <c r="AD7454" s="204">
        <v>0.38952761671162983</v>
      </c>
      <c r="AE7454" s="204">
        <v>0.39132973913043484</v>
      </c>
      <c r="AF7454" s="204">
        <v>0.34574315481230478</v>
      </c>
      <c r="AG7454" s="204">
        <v>0.3704438732694324</v>
      </c>
      <c r="AH7454" s="204">
        <v>0.41549526714867457</v>
      </c>
    </row>
    <row r="7455" spans="1:34">
      <c r="A7455" s="206">
        <v>44141.583333333336</v>
      </c>
      <c r="B7455">
        <v>15</v>
      </c>
      <c r="C7455">
        <v>1235.0889999999999</v>
      </c>
      <c r="E7455" s="206">
        <v>43776.583333333336</v>
      </c>
      <c r="F7455">
        <v>15</v>
      </c>
      <c r="G7455">
        <v>1533.5050000000001</v>
      </c>
      <c r="I7455" s="206">
        <v>43411.583333333336</v>
      </c>
      <c r="J7455">
        <v>15</v>
      </c>
      <c r="K7455">
        <v>1231.5740000000001</v>
      </c>
      <c r="M7455" s="206">
        <v>43046.583333333336</v>
      </c>
      <c r="N7455">
        <v>15</v>
      </c>
      <c r="O7455">
        <v>1370.386</v>
      </c>
      <c r="Q7455" s="206">
        <v>42680.583333333336</v>
      </c>
      <c r="R7455">
        <v>15</v>
      </c>
      <c r="S7455">
        <v>1119.808</v>
      </c>
      <c r="X7455" s="204">
        <f t="shared" si="580"/>
        <v>0.3889012697195488</v>
      </c>
      <c r="Y7455" s="204">
        <f t="shared" si="581"/>
        <v>0.4825551304347826</v>
      </c>
      <c r="Z7455" s="204">
        <f t="shared" si="582"/>
        <v>0.36215583476926461</v>
      </c>
      <c r="AA7455" s="204">
        <f t="shared" si="583"/>
        <v>0.48826612807444492</v>
      </c>
      <c r="AB7455" s="204">
        <f t="shared" si="584"/>
        <v>0.46254803361075808</v>
      </c>
      <c r="AD7455" s="204">
        <v>0.38948816723257057</v>
      </c>
      <c r="AE7455" s="204">
        <v>0.39131617391304352</v>
      </c>
      <c r="AF7455" s="204">
        <v>0.34573617155988984</v>
      </c>
      <c r="AG7455" s="204">
        <v>0.37039636573900075</v>
      </c>
      <c r="AH7455" s="204">
        <v>0.41547379961314024</v>
      </c>
    </row>
    <row r="7456" spans="1:34">
      <c r="A7456" s="206">
        <v>44141.625</v>
      </c>
      <c r="B7456">
        <v>16</v>
      </c>
      <c r="C7456">
        <v>1224.348</v>
      </c>
      <c r="E7456" s="206">
        <v>43776.625</v>
      </c>
      <c r="F7456">
        <v>16</v>
      </c>
      <c r="G7456">
        <v>1521.097</v>
      </c>
      <c r="I7456" s="206">
        <v>43411.625</v>
      </c>
      <c r="J7456">
        <v>16</v>
      </c>
      <c r="K7456">
        <v>1223.1120000000001</v>
      </c>
      <c r="M7456" s="206">
        <v>43046.625</v>
      </c>
      <c r="N7456">
        <v>16</v>
      </c>
      <c r="O7456">
        <v>1403.22</v>
      </c>
      <c r="Q7456" s="206">
        <v>42680.625</v>
      </c>
      <c r="R7456">
        <v>16</v>
      </c>
      <c r="S7456">
        <v>1145.53</v>
      </c>
      <c r="X7456" s="204">
        <f t="shared" si="580"/>
        <v>0.38750738812612207</v>
      </c>
      <c r="Y7456" s="204">
        <f t="shared" si="581"/>
        <v>0.47665599999999997</v>
      </c>
      <c r="Z7456" s="204">
        <f t="shared" si="582"/>
        <v>0.35834967123429573</v>
      </c>
      <c r="AA7456" s="204">
        <f t="shared" si="583"/>
        <v>0.49899339352472361</v>
      </c>
      <c r="AB7456" s="204">
        <f t="shared" si="584"/>
        <v>0.45714339647503066</v>
      </c>
      <c r="AD7456" s="204">
        <v>0.38946844249304097</v>
      </c>
      <c r="AE7456" s="204">
        <v>0.39130434782608697</v>
      </c>
      <c r="AF7456" s="204">
        <v>0.34573326187138359</v>
      </c>
      <c r="AG7456" s="204">
        <v>0.37038237379510652</v>
      </c>
      <c r="AH7456" s="204">
        <v>0.41546417623514209</v>
      </c>
    </row>
    <row r="7457" spans="1:34">
      <c r="A7457" s="206">
        <v>44141.666666666664</v>
      </c>
      <c r="B7457">
        <v>17</v>
      </c>
      <c r="C7457">
        <v>1242.175</v>
      </c>
      <c r="E7457" s="206">
        <v>43776.666666666664</v>
      </c>
      <c r="F7457">
        <v>17</v>
      </c>
      <c r="G7457">
        <v>1609.624</v>
      </c>
      <c r="I7457" s="206">
        <v>43411.666666666664</v>
      </c>
      <c r="J7457">
        <v>17</v>
      </c>
      <c r="K7457">
        <v>1258.0119999999999</v>
      </c>
      <c r="M7457" s="206">
        <v>43046.666666666664</v>
      </c>
      <c r="N7457">
        <v>17</v>
      </c>
      <c r="O7457">
        <v>1448.577</v>
      </c>
      <c r="Q7457" s="206">
        <v>42680.666666666664</v>
      </c>
      <c r="R7457">
        <v>17</v>
      </c>
      <c r="S7457">
        <v>1140.4079999999999</v>
      </c>
      <c r="X7457" s="204">
        <f t="shared" si="580"/>
        <v>0.39640843637491124</v>
      </c>
      <c r="Y7457" s="204">
        <f t="shared" si="581"/>
        <v>0.48807652173913046</v>
      </c>
      <c r="Z7457" s="204">
        <f t="shared" si="582"/>
        <v>0.35588749282034365</v>
      </c>
      <c r="AA7457" s="204">
        <f t="shared" si="583"/>
        <v>0.49495590422612018</v>
      </c>
      <c r="AB7457" s="204">
        <f t="shared" si="584"/>
        <v>0.45316783097202779</v>
      </c>
      <c r="AD7457" s="204">
        <v>0.38943072325429134</v>
      </c>
      <c r="AE7457" s="204">
        <v>0.39129391304347827</v>
      </c>
      <c r="AF7457" s="204">
        <v>0.34573122508942933</v>
      </c>
      <c r="AG7457" s="204">
        <v>0.3703651279107717</v>
      </c>
      <c r="AH7457" s="204">
        <v>0.4154090268766143</v>
      </c>
    </row>
    <row r="7458" spans="1:34">
      <c r="A7458" s="206">
        <v>44141.708333333336</v>
      </c>
      <c r="B7458">
        <v>18</v>
      </c>
      <c r="C7458">
        <v>1294.1669999999999</v>
      </c>
      <c r="E7458" s="206">
        <v>43776.708333333336</v>
      </c>
      <c r="F7458">
        <v>18</v>
      </c>
      <c r="G7458">
        <v>1706.365</v>
      </c>
      <c r="I7458" s="206">
        <v>43411.708333333336</v>
      </c>
      <c r="J7458">
        <v>18</v>
      </c>
      <c r="K7458">
        <v>1317.9179999999999</v>
      </c>
      <c r="M7458" s="206">
        <v>43046.708333333336</v>
      </c>
      <c r="N7458">
        <v>18</v>
      </c>
      <c r="O7458">
        <v>1570.2429999999999</v>
      </c>
      <c r="Q7458" s="206">
        <v>42680.708333333336</v>
      </c>
      <c r="R7458">
        <v>18</v>
      </c>
      <c r="S7458">
        <v>1217.8050000000001</v>
      </c>
      <c r="X7458" s="204">
        <f t="shared" si="580"/>
        <v>0.39463597820174046</v>
      </c>
      <c r="Y7458" s="204">
        <f t="shared" si="581"/>
        <v>0.50385286956521735</v>
      </c>
      <c r="Z7458" s="204">
        <f t="shared" si="582"/>
        <v>0.36604230570700486</v>
      </c>
      <c r="AA7458" s="204">
        <f t="shared" si="583"/>
        <v>0.52376206276395554</v>
      </c>
      <c r="AB7458" s="204">
        <f t="shared" si="584"/>
        <v>0.45976613710944814</v>
      </c>
      <c r="AD7458" s="204">
        <v>0.38943003115816749</v>
      </c>
      <c r="AE7458" s="204">
        <v>0.39123686956521742</v>
      </c>
      <c r="AF7458" s="204">
        <v>0.34567099453735078</v>
      </c>
      <c r="AG7458" s="204">
        <v>0.37031306486372334</v>
      </c>
      <c r="AH7458" s="204">
        <v>0.41536016972677753</v>
      </c>
    </row>
    <row r="7459" spans="1:34">
      <c r="A7459" s="206">
        <v>44141.75</v>
      </c>
      <c r="B7459">
        <v>19</v>
      </c>
      <c r="C7459">
        <v>1327.9570000000001</v>
      </c>
      <c r="E7459" s="206">
        <v>43776.75</v>
      </c>
      <c r="F7459">
        <v>19</v>
      </c>
      <c r="G7459">
        <v>1757.1479999999999</v>
      </c>
      <c r="I7459" s="206">
        <v>43411.75</v>
      </c>
      <c r="J7459">
        <v>19</v>
      </c>
      <c r="K7459">
        <v>1474.61</v>
      </c>
      <c r="M7459" s="206">
        <v>43046.75</v>
      </c>
      <c r="N7459">
        <v>19</v>
      </c>
      <c r="O7459">
        <v>1587.133</v>
      </c>
      <c r="Q7459" s="206">
        <v>42680.75</v>
      </c>
      <c r="R7459">
        <v>19</v>
      </c>
      <c r="S7459">
        <v>1312.962</v>
      </c>
      <c r="X7459" s="204">
        <f t="shared" si="580"/>
        <v>0.4214190600504123</v>
      </c>
      <c r="Y7459" s="204">
        <f t="shared" si="581"/>
        <v>0.54617147826086954</v>
      </c>
      <c r="Z7459" s="204">
        <f t="shared" si="582"/>
        <v>0.38347308567228644</v>
      </c>
      <c r="AA7459" s="204">
        <f t="shared" si="583"/>
        <v>0.55524100797963816</v>
      </c>
      <c r="AB7459" s="204">
        <f t="shared" si="584"/>
        <v>0.47900993206635389</v>
      </c>
      <c r="AD7459" s="204">
        <v>0.38942241810080525</v>
      </c>
      <c r="AE7459" s="204">
        <v>0.3911906086956522</v>
      </c>
      <c r="AF7459" s="204">
        <v>0.34567099453735078</v>
      </c>
      <c r="AG7459" s="204">
        <v>0.37029777134365288</v>
      </c>
      <c r="AH7459" s="204">
        <v>0.41528725413194539</v>
      </c>
    </row>
    <row r="7460" spans="1:34">
      <c r="A7460" s="206">
        <v>44141.791666666664</v>
      </c>
      <c r="B7460">
        <v>20</v>
      </c>
      <c r="C7460">
        <v>1322.1369999999999</v>
      </c>
      <c r="E7460" s="206">
        <v>43776.791666666664</v>
      </c>
      <c r="F7460">
        <v>20</v>
      </c>
      <c r="G7460">
        <v>1754.0709999999999</v>
      </c>
      <c r="I7460" s="206">
        <v>43411.791666666664</v>
      </c>
      <c r="J7460">
        <v>20</v>
      </c>
      <c r="K7460">
        <v>1465.4590000000001</v>
      </c>
      <c r="M7460" s="206">
        <v>43046.791666666664</v>
      </c>
      <c r="N7460">
        <v>20</v>
      </c>
      <c r="O7460">
        <v>1622.0060000000001</v>
      </c>
      <c r="Q7460" s="206">
        <v>42680.791666666664</v>
      </c>
      <c r="R7460">
        <v>20</v>
      </c>
      <c r="S7460">
        <v>1329.5730000000001</v>
      </c>
      <c r="X7460" s="204">
        <f t="shared" si="580"/>
        <v>0.45434795547884055</v>
      </c>
      <c r="Y7460" s="204">
        <f t="shared" si="581"/>
        <v>0.55204626086956521</v>
      </c>
      <c r="Z7460" s="204">
        <f t="shared" si="582"/>
        <v>0.42906557681373975</v>
      </c>
      <c r="AA7460" s="204">
        <f t="shared" si="583"/>
        <v>0.57176549371875607</v>
      </c>
      <c r="AB7460" s="204">
        <f t="shared" si="584"/>
        <v>0.49151662216471231</v>
      </c>
      <c r="AD7460" s="204">
        <v>0.38940200126515168</v>
      </c>
      <c r="AE7460" s="204">
        <v>0.39117739130434781</v>
      </c>
      <c r="AF7460" s="204">
        <v>0.34566779387999397</v>
      </c>
      <c r="AG7460" s="204">
        <v>0.37028215242953838</v>
      </c>
      <c r="AH7460" s="204">
        <v>0.41524172815141575</v>
      </c>
    </row>
    <row r="7461" spans="1:34">
      <c r="A7461" s="206">
        <v>44141.833333333336</v>
      </c>
      <c r="B7461">
        <v>21</v>
      </c>
      <c r="C7461">
        <v>1298.0509999999999</v>
      </c>
      <c r="E7461" s="206">
        <v>43776.833333333336</v>
      </c>
      <c r="F7461">
        <v>21</v>
      </c>
      <c r="G7461">
        <v>1782.202</v>
      </c>
      <c r="I7461" s="206">
        <v>43411.833333333336</v>
      </c>
      <c r="J7461">
        <v>21</v>
      </c>
      <c r="K7461">
        <v>1494.2380000000001</v>
      </c>
      <c r="M7461" s="206">
        <v>43046.833333333336</v>
      </c>
      <c r="N7461">
        <v>21</v>
      </c>
      <c r="O7461">
        <v>1601.5709999999999</v>
      </c>
      <c r="Q7461" s="206">
        <v>42680.833333333336</v>
      </c>
      <c r="R7461">
        <v>21</v>
      </c>
      <c r="S7461">
        <v>1292.8579999999999</v>
      </c>
      <c r="X7461" s="204">
        <f t="shared" si="580"/>
        <v>0.46009615983544727</v>
      </c>
      <c r="Y7461" s="204">
        <f t="shared" si="581"/>
        <v>0.56417600000000001</v>
      </c>
      <c r="Z7461" s="204">
        <f t="shared" si="582"/>
        <v>0.42640292086171011</v>
      </c>
      <c r="AA7461" s="204">
        <f t="shared" si="583"/>
        <v>0.57076425624520644</v>
      </c>
      <c r="AB7461" s="204">
        <f t="shared" si="584"/>
        <v>0.4893624660128198</v>
      </c>
      <c r="AD7461" s="204">
        <v>0.38937916209306483</v>
      </c>
      <c r="AE7461" s="204">
        <v>0.39112104347826088</v>
      </c>
      <c r="AF7461" s="204">
        <v>0.34562356661469962</v>
      </c>
      <c r="AG7461" s="204">
        <v>0.37028150164145029</v>
      </c>
      <c r="AH7461" s="204">
        <v>0.41522137100565043</v>
      </c>
    </row>
    <row r="7462" spans="1:34">
      <c r="A7462" s="206">
        <v>44141.875</v>
      </c>
      <c r="B7462">
        <v>22</v>
      </c>
      <c r="C7462">
        <v>1249.31</v>
      </c>
      <c r="E7462" s="206">
        <v>43776.875</v>
      </c>
      <c r="F7462">
        <v>22</v>
      </c>
      <c r="G7462">
        <v>1721.335</v>
      </c>
      <c r="I7462" s="206">
        <v>43411.875</v>
      </c>
      <c r="J7462">
        <v>22</v>
      </c>
      <c r="K7462">
        <v>1459.239</v>
      </c>
      <c r="M7462" s="206">
        <v>43046.875</v>
      </c>
      <c r="N7462">
        <v>22</v>
      </c>
      <c r="O7462">
        <v>1519.2950000000001</v>
      </c>
      <c r="Q7462" s="206">
        <v>42680.875</v>
      </c>
      <c r="R7462">
        <v>22</v>
      </c>
      <c r="S7462">
        <v>1210.817</v>
      </c>
      <c r="X7462" s="204">
        <f t="shared" si="580"/>
        <v>0.44739100524193604</v>
      </c>
      <c r="Y7462" s="204">
        <f t="shared" si="581"/>
        <v>0.55706817391304342</v>
      </c>
      <c r="Z7462" s="204">
        <f t="shared" si="582"/>
        <v>0.43477671341372226</v>
      </c>
      <c r="AA7462" s="204">
        <f t="shared" si="583"/>
        <v>0.57991791609844734</v>
      </c>
      <c r="AB7462" s="204">
        <f t="shared" si="584"/>
        <v>0.48044751668730756</v>
      </c>
      <c r="AD7462" s="204">
        <v>0.38933417584501478</v>
      </c>
      <c r="AE7462" s="204">
        <v>0.39100034782608695</v>
      </c>
      <c r="AF7462" s="204">
        <v>0.34560814526561678</v>
      </c>
      <c r="AG7462" s="204">
        <v>0.37027043824395245</v>
      </c>
      <c r="AH7462" s="204">
        <v>0.41521915022611239</v>
      </c>
    </row>
    <row r="7463" spans="1:34">
      <c r="A7463" s="206">
        <v>44141.916666666664</v>
      </c>
      <c r="B7463">
        <v>23</v>
      </c>
      <c r="C7463">
        <v>1239.0650000000001</v>
      </c>
      <c r="E7463" s="206">
        <v>43776.916666666664</v>
      </c>
      <c r="F7463">
        <v>23</v>
      </c>
      <c r="G7463">
        <v>1663.5309999999999</v>
      </c>
      <c r="I7463" s="206">
        <v>43411.916666666664</v>
      </c>
      <c r="J7463">
        <v>23</v>
      </c>
      <c r="K7463">
        <v>1379.192</v>
      </c>
      <c r="M7463" s="206">
        <v>43046.916666666664</v>
      </c>
      <c r="N7463">
        <v>23</v>
      </c>
      <c r="O7463">
        <v>1423.615</v>
      </c>
      <c r="Q7463" s="206">
        <v>42680.916666666664</v>
      </c>
      <c r="R7463">
        <v>23</v>
      </c>
      <c r="S7463">
        <v>1140.7560000000001</v>
      </c>
      <c r="X7463" s="204">
        <f t="shared" si="580"/>
        <v>0.41900087619369281</v>
      </c>
      <c r="Y7463" s="204">
        <f t="shared" si="581"/>
        <v>0.52845043478260867</v>
      </c>
      <c r="Z7463" s="204">
        <f t="shared" si="582"/>
        <v>0.42459309461084954</v>
      </c>
      <c r="AA7463" s="204">
        <f t="shared" si="583"/>
        <v>0.56011215681910398</v>
      </c>
      <c r="AB7463" s="204">
        <f t="shared" si="584"/>
        <v>0.46240701411009294</v>
      </c>
      <c r="AD7463" s="204">
        <v>0.38927984629929285</v>
      </c>
      <c r="AE7463" s="204">
        <v>0.39098052173913039</v>
      </c>
      <c r="AF7463" s="204">
        <v>0.34558224903791152</v>
      </c>
      <c r="AG7463" s="204">
        <v>0.37026946206182032</v>
      </c>
      <c r="AH7463" s="204">
        <v>0.41519731256065506</v>
      </c>
    </row>
    <row r="7464" spans="1:34">
      <c r="A7464" s="206">
        <v>44141.958333333336</v>
      </c>
      <c r="B7464">
        <v>24</v>
      </c>
      <c r="C7464">
        <v>1182.7190000000001</v>
      </c>
      <c r="E7464" s="206">
        <v>43776.958333333336</v>
      </c>
      <c r="F7464">
        <v>24</v>
      </c>
      <c r="G7464">
        <v>1608.585</v>
      </c>
      <c r="I7464" s="206">
        <v>43411.958333333336</v>
      </c>
      <c r="J7464">
        <v>24</v>
      </c>
      <c r="K7464">
        <v>1324.9490000000001</v>
      </c>
      <c r="M7464" s="206">
        <v>43046.958333333336</v>
      </c>
      <c r="N7464">
        <v>24</v>
      </c>
      <c r="O7464">
        <v>1337.395</v>
      </c>
      <c r="Q7464" s="206">
        <v>42680.958333333336</v>
      </c>
      <c r="R7464">
        <v>24</v>
      </c>
      <c r="S7464">
        <v>1084.867</v>
      </c>
      <c r="X7464" s="204">
        <f t="shared" si="580"/>
        <v>0.39475640292728981</v>
      </c>
      <c r="Y7464" s="204">
        <f t="shared" si="581"/>
        <v>0.49517043478260869</v>
      </c>
      <c r="Z7464" s="204">
        <f t="shared" si="582"/>
        <v>0.40130191102521712</v>
      </c>
      <c r="AA7464" s="204">
        <f t="shared" si="583"/>
        <v>0.54130307949669343</v>
      </c>
      <c r="AB7464" s="204">
        <f t="shared" si="584"/>
        <v>0.45861503304890089</v>
      </c>
      <c r="AD7464" s="204">
        <v>0.38924974011790553</v>
      </c>
      <c r="AE7464" s="204">
        <v>0.39094608695652172</v>
      </c>
      <c r="AF7464" s="204">
        <v>0.34553569402181222</v>
      </c>
      <c r="AG7464" s="204">
        <v>0.37026197799880706</v>
      </c>
      <c r="AH7464" s="204">
        <v>0.41518287749365784</v>
      </c>
    </row>
    <row r="7465" spans="1:34">
      <c r="A7465" s="206">
        <v>44142</v>
      </c>
      <c r="B7465">
        <v>1</v>
      </c>
      <c r="C7465">
        <v>1134.443</v>
      </c>
      <c r="E7465" s="206">
        <v>43777</v>
      </c>
      <c r="F7465">
        <v>1</v>
      </c>
      <c r="G7465">
        <v>1615.41</v>
      </c>
      <c r="I7465" s="206">
        <v>43412</v>
      </c>
      <c r="J7465">
        <v>1</v>
      </c>
      <c r="K7465">
        <v>1295.9449999999999</v>
      </c>
      <c r="M7465" s="206">
        <v>43047</v>
      </c>
      <c r="N7465">
        <v>1</v>
      </c>
      <c r="O7465">
        <v>1277.422</v>
      </c>
      <c r="Q7465" s="206">
        <v>42681</v>
      </c>
      <c r="R7465">
        <v>1</v>
      </c>
      <c r="S7465">
        <v>1079.4639999999999</v>
      </c>
      <c r="X7465" s="204">
        <f t="shared" si="580"/>
        <v>0.37541612279446268</v>
      </c>
      <c r="Y7465" s="204">
        <f t="shared" si="581"/>
        <v>0.46518086956521737</v>
      </c>
      <c r="Z7465" s="204">
        <f t="shared" si="582"/>
        <v>0.3855188876610004</v>
      </c>
      <c r="AA7465" s="204">
        <f t="shared" si="583"/>
        <v>0.52342397835218502</v>
      </c>
      <c r="AB7465" s="204">
        <f t="shared" si="584"/>
        <v>0.43775969240722884</v>
      </c>
      <c r="AD7465" s="204">
        <v>0.38923935867604786</v>
      </c>
      <c r="AE7465" s="204">
        <v>0.39092104347826084</v>
      </c>
      <c r="AF7465" s="204">
        <v>0.34550048679088707</v>
      </c>
      <c r="AG7465" s="204">
        <v>0.37025774787623439</v>
      </c>
      <c r="AH7465" s="204">
        <v>0.41511329306813283</v>
      </c>
    </row>
    <row r="7466" spans="1:34">
      <c r="A7466" s="206">
        <v>44142.041666666664</v>
      </c>
      <c r="B7466">
        <v>2</v>
      </c>
      <c r="C7466">
        <v>1142.9880000000001</v>
      </c>
      <c r="E7466" s="206">
        <v>43777.041666666664</v>
      </c>
      <c r="F7466">
        <v>2</v>
      </c>
      <c r="G7466">
        <v>1654.672</v>
      </c>
      <c r="I7466" s="206">
        <v>43412.041666666664</v>
      </c>
      <c r="J7466">
        <v>2</v>
      </c>
      <c r="K7466">
        <v>1281.8699999999999</v>
      </c>
      <c r="M7466" s="206">
        <v>43047.041666666664</v>
      </c>
      <c r="N7466">
        <v>2</v>
      </c>
      <c r="O7466">
        <v>1272.452</v>
      </c>
      <c r="Q7466" s="206">
        <v>42681.041666666664</v>
      </c>
      <c r="R7466">
        <v>2</v>
      </c>
      <c r="S7466">
        <v>1050.395</v>
      </c>
      <c r="X7466" s="204">
        <f t="shared" si="580"/>
        <v>0.37354642511589148</v>
      </c>
      <c r="Y7466" s="204">
        <f t="shared" si="581"/>
        <v>0.44432069565217391</v>
      </c>
      <c r="Z7466" s="204">
        <f t="shared" si="582"/>
        <v>0.37707962711759857</v>
      </c>
      <c r="AA7466" s="204">
        <f t="shared" si="583"/>
        <v>0.52564479270284337</v>
      </c>
      <c r="AB7466" s="204">
        <f t="shared" si="584"/>
        <v>0.41989130024421173</v>
      </c>
      <c r="AD7466" s="204">
        <v>0.38907187141407695</v>
      </c>
      <c r="AE7466" s="204">
        <v>0.3908740869565217</v>
      </c>
      <c r="AF7466" s="204">
        <v>0.34540941354064286</v>
      </c>
      <c r="AG7466" s="204">
        <v>0.37018713736867498</v>
      </c>
      <c r="AH7466" s="204">
        <v>0.41494303330355026</v>
      </c>
    </row>
    <row r="7467" spans="1:34">
      <c r="A7467" s="206">
        <v>44142.083333333336</v>
      </c>
      <c r="B7467">
        <v>3</v>
      </c>
      <c r="C7467">
        <v>1150.1590000000001</v>
      </c>
      <c r="E7467" s="206">
        <v>43777.083333333336</v>
      </c>
      <c r="F7467">
        <v>3</v>
      </c>
      <c r="G7467">
        <v>1654.4259999999999</v>
      </c>
      <c r="I7467" s="206">
        <v>43412.083333333336</v>
      </c>
      <c r="J7467">
        <v>3</v>
      </c>
      <c r="K7467">
        <v>1304.7729999999999</v>
      </c>
      <c r="M7467" s="206">
        <v>43047.083333333336</v>
      </c>
      <c r="N7467">
        <v>3</v>
      </c>
      <c r="O7467">
        <v>1259.752</v>
      </c>
      <c r="Q7467" s="206">
        <v>42681.083333333336</v>
      </c>
      <c r="R7467">
        <v>3</v>
      </c>
      <c r="S7467">
        <v>1079.4190000000001</v>
      </c>
      <c r="X7467" s="204">
        <f t="shared" si="580"/>
        <v>0.36348715400384529</v>
      </c>
      <c r="Y7467" s="204">
        <f t="shared" si="581"/>
        <v>0.44259199999999999</v>
      </c>
      <c r="Z7467" s="204">
        <f t="shared" si="582"/>
        <v>0.37298424054511264</v>
      </c>
      <c r="AA7467" s="204">
        <f t="shared" si="583"/>
        <v>0.53842041366043247</v>
      </c>
      <c r="AB7467" s="204">
        <f t="shared" si="584"/>
        <v>0.4230540604362944</v>
      </c>
      <c r="AD7467" s="204">
        <v>0.38905422296291892</v>
      </c>
      <c r="AE7467" s="204">
        <v>0.39086469565217397</v>
      </c>
      <c r="AF7467" s="204">
        <v>0.34539835672431929</v>
      </c>
      <c r="AG7467" s="204">
        <v>0.37014743929530064</v>
      </c>
      <c r="AH7467" s="204">
        <v>0.41490194888209658</v>
      </c>
    </row>
    <row r="7468" spans="1:34">
      <c r="A7468" s="206">
        <v>44142.125</v>
      </c>
      <c r="B7468">
        <v>4</v>
      </c>
      <c r="C7468">
        <v>1155.1679999999999</v>
      </c>
      <c r="E7468" s="206">
        <v>43777.125</v>
      </c>
      <c r="F7468">
        <v>4</v>
      </c>
      <c r="G7468">
        <v>1689.3040000000001</v>
      </c>
      <c r="I7468" s="206">
        <v>43412.125</v>
      </c>
      <c r="J7468">
        <v>4</v>
      </c>
      <c r="K7468">
        <v>1321.703</v>
      </c>
      <c r="M7468" s="206">
        <v>43047.125</v>
      </c>
      <c r="N7468">
        <v>4</v>
      </c>
      <c r="O7468">
        <v>1251.711</v>
      </c>
      <c r="Q7468" s="206">
        <v>42681.125</v>
      </c>
      <c r="R7468">
        <v>4</v>
      </c>
      <c r="S7468">
        <v>1027.3910000000001</v>
      </c>
      <c r="X7468" s="204">
        <f t="shared" si="580"/>
        <v>0.37353085295310501</v>
      </c>
      <c r="Y7468" s="204">
        <f t="shared" si="581"/>
        <v>0.43817460869565217</v>
      </c>
      <c r="Z7468" s="204">
        <f t="shared" si="582"/>
        <v>0.3796483001308778</v>
      </c>
      <c r="AA7468" s="204">
        <f t="shared" si="583"/>
        <v>0.53834036672559549</v>
      </c>
      <c r="AB7468" s="204">
        <f t="shared" si="584"/>
        <v>0.42570826211416735</v>
      </c>
      <c r="AD7468" s="204">
        <v>0.3890483401458662</v>
      </c>
      <c r="AE7468" s="204">
        <v>0.39081252173913045</v>
      </c>
      <c r="AF7468" s="204">
        <v>0.34538002568673015</v>
      </c>
      <c r="AG7468" s="204">
        <v>0.3701415822025077</v>
      </c>
      <c r="AH7468" s="204">
        <v>0.41484753978341482</v>
      </c>
    </row>
    <row r="7469" spans="1:34">
      <c r="A7469" s="206">
        <v>44142.166666666664</v>
      </c>
      <c r="B7469">
        <v>5</v>
      </c>
      <c r="C7469">
        <v>1198.0709999999999</v>
      </c>
      <c r="E7469" s="206">
        <v>43777.166666666664</v>
      </c>
      <c r="F7469">
        <v>5</v>
      </c>
      <c r="G7469">
        <v>1773.335</v>
      </c>
      <c r="I7469" s="206">
        <v>43412.166666666664</v>
      </c>
      <c r="J7469">
        <v>5</v>
      </c>
      <c r="K7469">
        <v>1376.9359999999999</v>
      </c>
      <c r="M7469" s="206">
        <v>43047.166666666664</v>
      </c>
      <c r="N7469">
        <v>5</v>
      </c>
      <c r="O7469">
        <v>1290.703</v>
      </c>
      <c r="Q7469" s="206">
        <v>42681.166666666664</v>
      </c>
      <c r="R7469">
        <v>5</v>
      </c>
      <c r="S7469">
        <v>1168.8019999999999</v>
      </c>
      <c r="X7469" s="204">
        <f t="shared" si="580"/>
        <v>0.35552666438736347</v>
      </c>
      <c r="Y7469" s="204">
        <f t="shared" si="581"/>
        <v>0.43537773913043476</v>
      </c>
      <c r="Z7469" s="204">
        <f t="shared" si="582"/>
        <v>0.38457440277188565</v>
      </c>
      <c r="AA7469" s="204">
        <f t="shared" si="583"/>
        <v>0.54968946019405851</v>
      </c>
      <c r="AB7469" s="204">
        <f t="shared" si="584"/>
        <v>0.4275622428985022</v>
      </c>
      <c r="AD7469" s="204">
        <v>0.3889867435908439</v>
      </c>
      <c r="AE7469" s="204">
        <v>0.39078852173913048</v>
      </c>
      <c r="AF7469" s="204">
        <v>0.34538002568673015</v>
      </c>
      <c r="AG7469" s="204">
        <v>0.37013442353353854</v>
      </c>
      <c r="AH7469" s="204">
        <v>0.41482237094865043</v>
      </c>
    </row>
    <row r="7470" spans="1:34">
      <c r="A7470" s="206">
        <v>44142.208333333336</v>
      </c>
      <c r="B7470">
        <v>6</v>
      </c>
      <c r="C7470">
        <v>1261.009</v>
      </c>
      <c r="E7470" s="206">
        <v>43777.208333333336</v>
      </c>
      <c r="F7470">
        <v>6</v>
      </c>
      <c r="G7470">
        <v>1901.319</v>
      </c>
      <c r="I7470" s="206">
        <v>43412.208333333336</v>
      </c>
      <c r="J7470">
        <v>6</v>
      </c>
      <c r="K7470">
        <v>1505.722</v>
      </c>
      <c r="M7470" s="206">
        <v>43047.208333333336</v>
      </c>
      <c r="N7470">
        <v>6</v>
      </c>
      <c r="O7470">
        <v>1350.181</v>
      </c>
      <c r="Q7470" s="206">
        <v>42681.208333333336</v>
      </c>
      <c r="R7470">
        <v>6</v>
      </c>
      <c r="S7470">
        <v>1220.3130000000001</v>
      </c>
      <c r="X7470" s="204">
        <f t="shared" si="580"/>
        <v>0.40446166687198848</v>
      </c>
      <c r="Y7470" s="204">
        <f t="shared" si="581"/>
        <v>0.44894017391304347</v>
      </c>
      <c r="Z7470" s="204">
        <f t="shared" si="582"/>
        <v>0.40064548529821686</v>
      </c>
      <c r="AA7470" s="204">
        <f t="shared" si="583"/>
        <v>0.57703264710983382</v>
      </c>
      <c r="AB7470" s="204">
        <f t="shared" si="584"/>
        <v>0.44344192698521034</v>
      </c>
      <c r="AD7470" s="204">
        <v>0.38895802160170423</v>
      </c>
      <c r="AE7470" s="204">
        <v>0.39078469565217394</v>
      </c>
      <c r="AF7470" s="204">
        <v>0.34538002568673015</v>
      </c>
      <c r="AG7470" s="204">
        <v>0.37012628868243719</v>
      </c>
      <c r="AH7470" s="204">
        <v>0.41480904627142223</v>
      </c>
    </row>
    <row r="7471" spans="1:34">
      <c r="A7471" s="206">
        <v>44142.25</v>
      </c>
      <c r="B7471">
        <v>7</v>
      </c>
      <c r="C7471">
        <v>1333.6189999999999</v>
      </c>
      <c r="E7471" s="206">
        <v>43777.25</v>
      </c>
      <c r="F7471">
        <v>7</v>
      </c>
      <c r="G7471">
        <v>2082.4870000000001</v>
      </c>
      <c r="I7471" s="206">
        <v>43412.25</v>
      </c>
      <c r="J7471">
        <v>7</v>
      </c>
      <c r="K7471">
        <v>1705.7329999999999</v>
      </c>
      <c r="M7471" s="206">
        <v>43047.25</v>
      </c>
      <c r="N7471">
        <v>7</v>
      </c>
      <c r="O7471">
        <v>1508</v>
      </c>
      <c r="Q7471" s="206">
        <v>42681.25</v>
      </c>
      <c r="R7471">
        <v>7</v>
      </c>
      <c r="S7471">
        <v>1427.4690000000001</v>
      </c>
      <c r="X7471" s="204">
        <f t="shared" si="580"/>
        <v>0.42228694858971577</v>
      </c>
      <c r="Y7471" s="204">
        <f t="shared" si="581"/>
        <v>0.46962817391304351</v>
      </c>
      <c r="Z7471" s="204">
        <f t="shared" si="582"/>
        <v>0.43811819969424992</v>
      </c>
      <c r="AA7471" s="204">
        <f t="shared" si="583"/>
        <v>0.61867787844384847</v>
      </c>
      <c r="AB7471" s="204">
        <f t="shared" si="584"/>
        <v>0.46673716407933513</v>
      </c>
      <c r="AD7471" s="204">
        <v>0.38895802160170423</v>
      </c>
      <c r="AE7471" s="204">
        <v>0.39072313043478257</v>
      </c>
      <c r="AF7471" s="204">
        <v>0.34536955080810777</v>
      </c>
      <c r="AG7471" s="204">
        <v>0.3700914715197236</v>
      </c>
      <c r="AH7471" s="204">
        <v>0.41468912417636838</v>
      </c>
    </row>
    <row r="7472" spans="1:34">
      <c r="A7472" s="206">
        <v>44142.291666666664</v>
      </c>
      <c r="B7472">
        <v>8</v>
      </c>
      <c r="C7472">
        <v>1410.694</v>
      </c>
      <c r="E7472" s="206">
        <v>43777.291666666664</v>
      </c>
      <c r="F7472">
        <v>8</v>
      </c>
      <c r="G7472">
        <v>2106.058</v>
      </c>
      <c r="I7472" s="206">
        <v>43412.291666666664</v>
      </c>
      <c r="J7472">
        <v>8</v>
      </c>
      <c r="K7472">
        <v>1685.7370000000001</v>
      </c>
      <c r="M7472" s="206">
        <v>43047.291666666664</v>
      </c>
      <c r="N7472">
        <v>8</v>
      </c>
      <c r="O7472">
        <v>1519</v>
      </c>
      <c r="Q7472" s="206">
        <v>42681.291666666664</v>
      </c>
      <c r="R7472">
        <v>8</v>
      </c>
      <c r="S7472">
        <v>1495.614</v>
      </c>
      <c r="X7472" s="204">
        <f t="shared" si="580"/>
        <v>0.49397288090548325</v>
      </c>
      <c r="Y7472" s="204">
        <f t="shared" si="581"/>
        <v>0.52452173913043476</v>
      </c>
      <c r="Z7472" s="204">
        <f t="shared" si="582"/>
        <v>0.49631517047573992</v>
      </c>
      <c r="AA7472" s="204">
        <f t="shared" si="583"/>
        <v>0.67762886661675126</v>
      </c>
      <c r="AB7472" s="204">
        <f t="shared" si="584"/>
        <v>0.4936122977887698</v>
      </c>
      <c r="AD7472" s="204">
        <v>0.38891268930559225</v>
      </c>
      <c r="AE7472" s="204">
        <v>0.39068139130434787</v>
      </c>
      <c r="AF7472" s="204">
        <v>0.34535005589511619</v>
      </c>
      <c r="AG7472" s="204">
        <v>0.37003745610841088</v>
      </c>
      <c r="AH7472" s="204">
        <v>0.4146809813180623</v>
      </c>
    </row>
    <row r="7473" spans="1:34">
      <c r="A7473" s="206">
        <v>44142.333333333336</v>
      </c>
      <c r="B7473">
        <v>9</v>
      </c>
      <c r="C7473">
        <v>1416.6320000000001</v>
      </c>
      <c r="E7473" s="206">
        <v>43777.333333333336</v>
      </c>
      <c r="F7473">
        <v>9</v>
      </c>
      <c r="G7473">
        <v>2045.5920000000001</v>
      </c>
      <c r="I7473" s="206">
        <v>43412.333333333336</v>
      </c>
      <c r="J7473">
        <v>9</v>
      </c>
      <c r="K7473">
        <v>1653.7149999999999</v>
      </c>
      <c r="M7473" s="206">
        <v>43047.333333333336</v>
      </c>
      <c r="N7473">
        <v>9</v>
      </c>
      <c r="O7473">
        <v>1495</v>
      </c>
      <c r="Q7473" s="206">
        <v>42681.333333333336</v>
      </c>
      <c r="R7473">
        <v>9</v>
      </c>
      <c r="S7473">
        <v>1430.675</v>
      </c>
      <c r="X7473" s="204">
        <f t="shared" si="580"/>
        <v>0.51755432608524132</v>
      </c>
      <c r="Y7473" s="204">
        <f t="shared" si="581"/>
        <v>0.52834782608695652</v>
      </c>
      <c r="Z7473" s="204">
        <f t="shared" si="582"/>
        <v>0.49049695733872911</v>
      </c>
      <c r="AA7473" s="204">
        <f t="shared" si="583"/>
        <v>0.68529872962911254</v>
      </c>
      <c r="AB7473" s="204">
        <f t="shared" si="584"/>
        <v>0.52214006160442439</v>
      </c>
      <c r="AD7473" s="204">
        <v>0.3889012697195488</v>
      </c>
      <c r="AE7473" s="204">
        <v>0.39064973913043477</v>
      </c>
      <c r="AF7473" s="204">
        <v>0.34534627330005813</v>
      </c>
      <c r="AG7473" s="204">
        <v>0.37001598010150344</v>
      </c>
      <c r="AH7473" s="204">
        <v>0.41462916312884152</v>
      </c>
    </row>
    <row r="7474" spans="1:34">
      <c r="A7474" s="206">
        <v>44142.375</v>
      </c>
      <c r="B7474">
        <v>10</v>
      </c>
      <c r="C7474">
        <v>1372.9</v>
      </c>
      <c r="E7474" s="206">
        <v>43777.375</v>
      </c>
      <c r="F7474">
        <v>10</v>
      </c>
      <c r="G7474">
        <v>1934.6379999999999</v>
      </c>
      <c r="I7474" s="206">
        <v>43412.375</v>
      </c>
      <c r="J7474">
        <v>10</v>
      </c>
      <c r="K7474">
        <v>1624.73</v>
      </c>
      <c r="M7474" s="206">
        <v>43047.375</v>
      </c>
      <c r="N7474">
        <v>10</v>
      </c>
      <c r="O7474">
        <v>1438</v>
      </c>
      <c r="Q7474" s="206">
        <v>42681.375</v>
      </c>
      <c r="R7474">
        <v>10</v>
      </c>
      <c r="S7474">
        <v>1291.126</v>
      </c>
      <c r="X7474" s="204">
        <f t="shared" si="580"/>
        <v>0.49508231099200906</v>
      </c>
      <c r="Y7474" s="204">
        <f t="shared" si="581"/>
        <v>0.52</v>
      </c>
      <c r="Z7474" s="204">
        <f t="shared" si="582"/>
        <v>0.48117955280415409</v>
      </c>
      <c r="AA7474" s="204">
        <f t="shared" si="583"/>
        <v>0.66562345336143436</v>
      </c>
      <c r="AB7474" s="204">
        <f t="shared" si="584"/>
        <v>0.52433789308723155</v>
      </c>
      <c r="AD7474" s="204">
        <v>0.38886285838467533</v>
      </c>
      <c r="AE7474" s="204">
        <v>0.39062504347826088</v>
      </c>
      <c r="AF7474" s="204">
        <v>0.34534249070500012</v>
      </c>
      <c r="AG7474" s="204">
        <v>0.36995740917357395</v>
      </c>
      <c r="AH7474" s="204">
        <v>0.41458622805777284</v>
      </c>
    </row>
    <row r="7475" spans="1:34">
      <c r="A7475" s="206">
        <v>44142.416666666664</v>
      </c>
      <c r="B7475">
        <v>11</v>
      </c>
      <c r="C7475">
        <v>1290.3499999999999</v>
      </c>
      <c r="E7475" s="206">
        <v>43777.416666666664</v>
      </c>
      <c r="F7475">
        <v>11</v>
      </c>
      <c r="G7475">
        <v>1837.6179999999999</v>
      </c>
      <c r="I7475" s="206">
        <v>43412.416666666664</v>
      </c>
      <c r="J7475">
        <v>11</v>
      </c>
      <c r="K7475">
        <v>1498.7470000000001</v>
      </c>
      <c r="M7475" s="206">
        <v>43047.416666666664</v>
      </c>
      <c r="N7475">
        <v>11</v>
      </c>
      <c r="O7475">
        <v>1398</v>
      </c>
      <c r="Q7475" s="206">
        <v>42681.416666666664</v>
      </c>
      <c r="R7475">
        <v>11</v>
      </c>
      <c r="S7475">
        <v>1293.066</v>
      </c>
      <c r="X7475" s="204">
        <f t="shared" si="580"/>
        <v>0.44679164999868504</v>
      </c>
      <c r="Y7475" s="204">
        <f t="shared" si="581"/>
        <v>0.50017391304347825</v>
      </c>
      <c r="Z7475" s="204">
        <f t="shared" si="582"/>
        <v>0.47274582066891413</v>
      </c>
      <c r="AA7475" s="204">
        <f t="shared" si="583"/>
        <v>0.62951968259763358</v>
      </c>
      <c r="AB7475" s="204">
        <f t="shared" si="584"/>
        <v>0.50815137129435184</v>
      </c>
      <c r="AD7475" s="204">
        <v>0.38878949619554759</v>
      </c>
      <c r="AE7475" s="204">
        <v>0.39061078260869569</v>
      </c>
      <c r="AF7475" s="204">
        <v>0.34533434357718273</v>
      </c>
      <c r="AG7475" s="204">
        <v>0.36994764735225238</v>
      </c>
      <c r="AH7475" s="204">
        <v>0.41458215662861975</v>
      </c>
    </row>
    <row r="7476" spans="1:34">
      <c r="A7476" s="206">
        <v>44142.458333333336</v>
      </c>
      <c r="B7476">
        <v>12</v>
      </c>
      <c r="C7476">
        <v>1225.729</v>
      </c>
      <c r="E7476" s="206">
        <v>43777.458333333336</v>
      </c>
      <c r="F7476">
        <v>12</v>
      </c>
      <c r="G7476">
        <v>1727.383</v>
      </c>
      <c r="I7476" s="206">
        <v>43412.458333333336</v>
      </c>
      <c r="J7476">
        <v>12</v>
      </c>
      <c r="K7476">
        <v>1501.74</v>
      </c>
      <c r="M7476" s="206">
        <v>43047.458333333336</v>
      </c>
      <c r="N7476">
        <v>12</v>
      </c>
      <c r="O7476">
        <v>1372</v>
      </c>
      <c r="Q7476" s="206">
        <v>42681.458333333336</v>
      </c>
      <c r="R7476">
        <v>12</v>
      </c>
      <c r="S7476">
        <v>1184.981</v>
      </c>
      <c r="X7476" s="204">
        <f t="shared" si="580"/>
        <v>0.44746298323881611</v>
      </c>
      <c r="Y7476" s="204">
        <f t="shared" si="581"/>
        <v>0.48626086956521741</v>
      </c>
      <c r="Z7476" s="204">
        <f t="shared" si="582"/>
        <v>0.43608869196117084</v>
      </c>
      <c r="AA7476" s="204">
        <f t="shared" si="583"/>
        <v>0.59794995244366045</v>
      </c>
      <c r="AB7476" s="204">
        <f t="shared" si="584"/>
        <v>0.47759714615024162</v>
      </c>
      <c r="AD7476" s="204">
        <v>0.38873482060176373</v>
      </c>
      <c r="AE7476" s="204">
        <v>0.39060869565217393</v>
      </c>
      <c r="AF7476" s="204">
        <v>0.34532794226246905</v>
      </c>
      <c r="AG7476" s="204">
        <v>0.36989883824564446</v>
      </c>
      <c r="AH7476" s="204">
        <v>0.41434157217866618</v>
      </c>
    </row>
    <row r="7477" spans="1:34">
      <c r="A7477" s="206">
        <v>44142.5</v>
      </c>
      <c r="B7477">
        <v>13</v>
      </c>
      <c r="C7477">
        <v>1207.124</v>
      </c>
      <c r="E7477" s="206">
        <v>43777.5</v>
      </c>
      <c r="F7477">
        <v>13</v>
      </c>
      <c r="G7477">
        <v>1609.326</v>
      </c>
      <c r="I7477" s="206">
        <v>43412.5</v>
      </c>
      <c r="J7477">
        <v>13</v>
      </c>
      <c r="K7477">
        <v>1464.7260000000001</v>
      </c>
      <c r="M7477" s="206">
        <v>43047.5</v>
      </c>
      <c r="N7477">
        <v>13</v>
      </c>
      <c r="O7477">
        <v>1327</v>
      </c>
      <c r="Q7477" s="206">
        <v>42681.5</v>
      </c>
      <c r="R7477">
        <v>13</v>
      </c>
      <c r="S7477">
        <v>1227.6949999999999</v>
      </c>
      <c r="X7477" s="204">
        <f t="shared" si="580"/>
        <v>0.41006037846584437</v>
      </c>
      <c r="Y7477" s="204">
        <f t="shared" si="581"/>
        <v>0.47721739130434782</v>
      </c>
      <c r="Z7477" s="204">
        <f t="shared" si="582"/>
        <v>0.43695956173107847</v>
      </c>
      <c r="AA7477" s="204">
        <f t="shared" si="583"/>
        <v>0.56208013999753348</v>
      </c>
      <c r="AB7477" s="204">
        <f t="shared" si="584"/>
        <v>0.45367898039569854</v>
      </c>
      <c r="AD7477" s="204">
        <v>0.38873101407308258</v>
      </c>
      <c r="AE7477" s="204">
        <v>0.39057739130434788</v>
      </c>
      <c r="AF7477" s="204">
        <v>0.34525636392521636</v>
      </c>
      <c r="AG7477" s="204">
        <v>0.36988940181836694</v>
      </c>
      <c r="AH7477" s="204">
        <v>0.41431936438328582</v>
      </c>
    </row>
    <row r="7478" spans="1:34">
      <c r="A7478" s="206">
        <v>44142.541666666664</v>
      </c>
      <c r="B7478">
        <v>14</v>
      </c>
      <c r="C7478">
        <v>1210.019</v>
      </c>
      <c r="E7478" s="206">
        <v>43777.541666666664</v>
      </c>
      <c r="F7478">
        <v>14</v>
      </c>
      <c r="G7478">
        <v>1584.375</v>
      </c>
      <c r="I7478" s="206">
        <v>43412.541666666664</v>
      </c>
      <c r="J7478">
        <v>14</v>
      </c>
      <c r="K7478">
        <v>1440.712</v>
      </c>
      <c r="M7478" s="206">
        <v>43047.541666666664</v>
      </c>
      <c r="N7478">
        <v>14</v>
      </c>
      <c r="O7478">
        <v>1297</v>
      </c>
      <c r="Q7478" s="206">
        <v>42681.541666666664</v>
      </c>
      <c r="R7478">
        <v>14</v>
      </c>
      <c r="S7478">
        <v>1216.6369999999999</v>
      </c>
      <c r="X7478" s="204">
        <f t="shared" si="580"/>
        <v>0.42484147538283296</v>
      </c>
      <c r="Y7478" s="204">
        <f t="shared" si="581"/>
        <v>0.46156521739130435</v>
      </c>
      <c r="Z7478" s="204">
        <f t="shared" si="582"/>
        <v>0.42618964069420517</v>
      </c>
      <c r="AA7478" s="204">
        <f t="shared" si="583"/>
        <v>0.52366509533882788</v>
      </c>
      <c r="AB7478" s="204">
        <f t="shared" si="584"/>
        <v>0.44679271317817981</v>
      </c>
      <c r="AD7478" s="204">
        <v>0.38871198142967683</v>
      </c>
      <c r="AE7478" s="204">
        <v>0.39057426086956526</v>
      </c>
      <c r="AF7478" s="204">
        <v>0.34515132417014227</v>
      </c>
      <c r="AG7478" s="204">
        <v>0.3698519815033009</v>
      </c>
      <c r="AH7478" s="204">
        <v>0.41429345528867545</v>
      </c>
    </row>
    <row r="7479" spans="1:34">
      <c r="A7479" s="206">
        <v>44142.583333333336</v>
      </c>
      <c r="B7479">
        <v>15</v>
      </c>
      <c r="C7479">
        <v>1189.92</v>
      </c>
      <c r="E7479" s="206">
        <v>43777.583333333336</v>
      </c>
      <c r="F7479">
        <v>15</v>
      </c>
      <c r="G7479">
        <v>1536.819</v>
      </c>
      <c r="I7479" s="206">
        <v>43412.583333333336</v>
      </c>
      <c r="J7479">
        <v>15</v>
      </c>
      <c r="K7479">
        <v>1428.7059999999999</v>
      </c>
      <c r="M7479" s="206">
        <v>43047.583333333336</v>
      </c>
      <c r="N7479">
        <v>15</v>
      </c>
      <c r="O7479">
        <v>1341</v>
      </c>
      <c r="Q7479" s="206">
        <v>42681.583333333336</v>
      </c>
      <c r="R7479">
        <v>15</v>
      </c>
      <c r="S7479">
        <v>1226.5409999999999</v>
      </c>
      <c r="X7479" s="204">
        <f t="shared" si="580"/>
        <v>0.42101487591408593</v>
      </c>
      <c r="Y7479" s="204">
        <f t="shared" si="581"/>
        <v>0.45113043478260867</v>
      </c>
      <c r="Z7479" s="204">
        <f t="shared" si="582"/>
        <v>0.41920231471540048</v>
      </c>
      <c r="AA7479" s="204">
        <f t="shared" si="583"/>
        <v>0.51554618854567413</v>
      </c>
      <c r="AB7479" s="204">
        <f t="shared" si="584"/>
        <v>0.44786423930528096</v>
      </c>
      <c r="AD7479" s="204">
        <v>0.388611973539781</v>
      </c>
      <c r="AE7479" s="204">
        <v>0.39056660869565213</v>
      </c>
      <c r="AF7479" s="204">
        <v>0.34508905683610946</v>
      </c>
      <c r="AG7479" s="204">
        <v>0.36981423579419082</v>
      </c>
      <c r="AH7479" s="204">
        <v>0.41426051372552797</v>
      </c>
    </row>
    <row r="7480" spans="1:34">
      <c r="A7480" s="206">
        <v>44142.625</v>
      </c>
      <c r="B7480">
        <v>16</v>
      </c>
      <c r="C7480">
        <v>1177.549</v>
      </c>
      <c r="E7480" s="206">
        <v>43777.625</v>
      </c>
      <c r="F7480">
        <v>16</v>
      </c>
      <c r="G7480">
        <v>1523.0930000000001</v>
      </c>
      <c r="I7480" s="206">
        <v>43412.625</v>
      </c>
      <c r="J7480">
        <v>16</v>
      </c>
      <c r="K7480">
        <v>1403.693</v>
      </c>
      <c r="M7480" s="206">
        <v>43047.625</v>
      </c>
      <c r="N7480">
        <v>16</v>
      </c>
      <c r="O7480">
        <v>1284</v>
      </c>
      <c r="Q7480" s="206">
        <v>42681.625</v>
      </c>
      <c r="R7480">
        <v>16</v>
      </c>
      <c r="S7480">
        <v>1191.634</v>
      </c>
      <c r="X7480" s="204">
        <f t="shared" si="580"/>
        <v>0.42444213591937358</v>
      </c>
      <c r="Y7480" s="204">
        <f t="shared" si="581"/>
        <v>0.46643478260869564</v>
      </c>
      <c r="Z7480" s="204">
        <f t="shared" si="582"/>
        <v>0.41570894269484876</v>
      </c>
      <c r="AA7480" s="204">
        <f t="shared" si="583"/>
        <v>0.5000717493867135</v>
      </c>
      <c r="AB7480" s="204">
        <f t="shared" si="584"/>
        <v>0.44042499798279194</v>
      </c>
      <c r="AD7480" s="204">
        <v>0.3885015842080275</v>
      </c>
      <c r="AE7480" s="204">
        <v>0.3904577391304348</v>
      </c>
      <c r="AF7480" s="204">
        <v>0.34488857929803179</v>
      </c>
      <c r="AG7480" s="204">
        <v>0.36977746626721286</v>
      </c>
      <c r="AH7480" s="204">
        <v>0.41425089034752977</v>
      </c>
    </row>
    <row r="7481" spans="1:34">
      <c r="A7481" s="206">
        <v>44142.666666666664</v>
      </c>
      <c r="B7481">
        <v>17</v>
      </c>
      <c r="C7481">
        <v>1227.972</v>
      </c>
      <c r="E7481" s="206">
        <v>43777.666666666664</v>
      </c>
      <c r="F7481">
        <v>17</v>
      </c>
      <c r="G7481">
        <v>1613.7570000000001</v>
      </c>
      <c r="I7481" s="206">
        <v>43412.666666666664</v>
      </c>
      <c r="J7481">
        <v>17</v>
      </c>
      <c r="K7481">
        <v>1491.6849999999999</v>
      </c>
      <c r="M7481" s="206">
        <v>43047.666666666664</v>
      </c>
      <c r="N7481">
        <v>17</v>
      </c>
      <c r="O7481">
        <v>1385</v>
      </c>
      <c r="Q7481" s="206">
        <v>42681.666666666664</v>
      </c>
      <c r="R7481">
        <v>17</v>
      </c>
      <c r="S7481">
        <v>1204.345</v>
      </c>
      <c r="X7481" s="204">
        <f t="shared" si="580"/>
        <v>0.41236263622181957</v>
      </c>
      <c r="Y7481" s="204">
        <f t="shared" si="581"/>
        <v>0.44660869565217393</v>
      </c>
      <c r="Z7481" s="204">
        <f t="shared" si="582"/>
        <v>0.40843093883427406</v>
      </c>
      <c r="AA7481" s="204">
        <f t="shared" si="583"/>
        <v>0.49560539073804899</v>
      </c>
      <c r="AB7481" s="204">
        <f t="shared" si="584"/>
        <v>0.43584612070529</v>
      </c>
      <c r="AD7481" s="204">
        <v>0.38848566599717904</v>
      </c>
      <c r="AE7481" s="204">
        <v>0.39027478260869564</v>
      </c>
      <c r="AF7481" s="204">
        <v>0.34487985023251322</v>
      </c>
      <c r="AG7481" s="204">
        <v>0.36977453772081648</v>
      </c>
      <c r="AH7481" s="204">
        <v>0.41421387735522924</v>
      </c>
    </row>
    <row r="7482" spans="1:34">
      <c r="A7482" s="206">
        <v>44142.708333333336</v>
      </c>
      <c r="B7482">
        <v>18</v>
      </c>
      <c r="C7482">
        <v>1241.1469999999999</v>
      </c>
      <c r="E7482" s="206">
        <v>43777.708333333336</v>
      </c>
      <c r="F7482">
        <v>18</v>
      </c>
      <c r="G7482">
        <v>1746.453</v>
      </c>
      <c r="I7482" s="206">
        <v>43412.708333333336</v>
      </c>
      <c r="J7482">
        <v>18</v>
      </c>
      <c r="K7482">
        <v>1585.703</v>
      </c>
      <c r="M7482" s="206">
        <v>43047.708333333336</v>
      </c>
      <c r="N7482">
        <v>18</v>
      </c>
      <c r="O7482">
        <v>1519</v>
      </c>
      <c r="Q7482" s="206">
        <v>42681.708333333336</v>
      </c>
      <c r="R7482">
        <v>18</v>
      </c>
      <c r="S7482">
        <v>1282.58</v>
      </c>
      <c r="X7482" s="204">
        <f t="shared" si="580"/>
        <v>0.41676125313692569</v>
      </c>
      <c r="Y7482" s="204">
        <f t="shared" si="581"/>
        <v>0.48173913043478261</v>
      </c>
      <c r="Z7482" s="204">
        <f t="shared" si="582"/>
        <v>0.43403386993808762</v>
      </c>
      <c r="AA7482" s="204">
        <f t="shared" si="583"/>
        <v>0.52510691634802453</v>
      </c>
      <c r="AB7482" s="204">
        <f t="shared" si="584"/>
        <v>0.45450918181299998</v>
      </c>
      <c r="AD7482" s="204">
        <v>0.38846767149795902</v>
      </c>
      <c r="AE7482" s="204">
        <v>0.39026086956521738</v>
      </c>
      <c r="AF7482" s="204">
        <v>0.34482602099514842</v>
      </c>
      <c r="AG7482" s="204">
        <v>0.36974004595214693</v>
      </c>
      <c r="AH7482" s="204">
        <v>0.41420943579615321</v>
      </c>
    </row>
    <row r="7483" spans="1:34">
      <c r="A7483" s="206">
        <v>44142.75</v>
      </c>
      <c r="B7483">
        <v>19</v>
      </c>
      <c r="C7483">
        <v>1300.7809999999999</v>
      </c>
      <c r="E7483" s="206">
        <v>43777.75</v>
      </c>
      <c r="F7483">
        <v>19</v>
      </c>
      <c r="G7483">
        <v>1872.258</v>
      </c>
      <c r="I7483" s="206">
        <v>43412.75</v>
      </c>
      <c r="J7483">
        <v>19</v>
      </c>
      <c r="K7483">
        <v>1695.7049999999999</v>
      </c>
      <c r="M7483" s="206">
        <v>43047.75</v>
      </c>
      <c r="N7483">
        <v>19</v>
      </c>
      <c r="O7483">
        <v>1604</v>
      </c>
      <c r="Q7483" s="206">
        <v>42681.75</v>
      </c>
      <c r="R7483">
        <v>19</v>
      </c>
      <c r="S7483">
        <v>1361.077</v>
      </c>
      <c r="X7483" s="204">
        <f t="shared" si="580"/>
        <v>0.44383432326148914</v>
      </c>
      <c r="Y7483" s="204">
        <f t="shared" si="581"/>
        <v>0.52834782608695652</v>
      </c>
      <c r="Z7483" s="204">
        <f t="shared" si="582"/>
        <v>0.46139017933574139</v>
      </c>
      <c r="AA7483" s="204">
        <f t="shared" si="583"/>
        <v>0.56828540441761455</v>
      </c>
      <c r="AB7483" s="204">
        <f t="shared" si="584"/>
        <v>0.4593856435485984</v>
      </c>
      <c r="AD7483" s="204">
        <v>0.38838531205922128</v>
      </c>
      <c r="AE7483" s="204">
        <v>0.3902570434782609</v>
      </c>
      <c r="AF7483" s="204">
        <v>0.34481496417882479</v>
      </c>
      <c r="AG7483" s="204">
        <v>0.3697127128524465</v>
      </c>
      <c r="AH7483" s="204">
        <v>0.41417871501254372</v>
      </c>
    </row>
    <row r="7484" spans="1:34">
      <c r="A7484" s="206">
        <v>44142.791666666664</v>
      </c>
      <c r="B7484">
        <v>20</v>
      </c>
      <c r="C7484">
        <v>1291.7360000000001</v>
      </c>
      <c r="E7484" s="206">
        <v>43777.791666666664</v>
      </c>
      <c r="F7484">
        <v>20</v>
      </c>
      <c r="G7484">
        <v>1911.191</v>
      </c>
      <c r="I7484" s="206">
        <v>43412.791666666664</v>
      </c>
      <c r="J7484">
        <v>20</v>
      </c>
      <c r="K7484">
        <v>1708.7070000000001</v>
      </c>
      <c r="M7484" s="206">
        <v>43047.791666666664</v>
      </c>
      <c r="N7484">
        <v>20</v>
      </c>
      <c r="O7484">
        <v>1636</v>
      </c>
      <c r="Q7484" s="206">
        <v>42681.791666666664</v>
      </c>
      <c r="R7484">
        <v>20</v>
      </c>
      <c r="S7484">
        <v>1366.086</v>
      </c>
      <c r="X7484" s="204">
        <f t="shared" si="580"/>
        <v>0.47099805797827649</v>
      </c>
      <c r="Y7484" s="204">
        <f t="shared" si="581"/>
        <v>0.55791304347826087</v>
      </c>
      <c r="Z7484" s="204">
        <f t="shared" si="582"/>
        <v>0.49339733484171583</v>
      </c>
      <c r="AA7484" s="204">
        <f t="shared" si="583"/>
        <v>0.60922160212963894</v>
      </c>
      <c r="AB7484" s="204">
        <f t="shared" si="584"/>
        <v>0.48145797137711277</v>
      </c>
      <c r="AD7484" s="204">
        <v>0.38826592547785777</v>
      </c>
      <c r="AE7484" s="204">
        <v>0.3902149565217391</v>
      </c>
      <c r="AF7484" s="204">
        <v>0.34480798092640996</v>
      </c>
      <c r="AG7484" s="204">
        <v>0.36968960987531874</v>
      </c>
      <c r="AH7484" s="204">
        <v>0.41415724747700938</v>
      </c>
    </row>
    <row r="7485" spans="1:34">
      <c r="A7485" s="206">
        <v>44142.833333333336</v>
      </c>
      <c r="B7485">
        <v>21</v>
      </c>
      <c r="C7485">
        <v>1233.616</v>
      </c>
      <c r="E7485" s="206">
        <v>43777.833333333336</v>
      </c>
      <c r="F7485">
        <v>21</v>
      </c>
      <c r="G7485">
        <v>1870.95</v>
      </c>
      <c r="I7485" s="206">
        <v>43412.833333333336</v>
      </c>
      <c r="J7485">
        <v>21</v>
      </c>
      <c r="K7485">
        <v>1692.703</v>
      </c>
      <c r="M7485" s="206">
        <v>43047.833333333336</v>
      </c>
      <c r="N7485">
        <v>21</v>
      </c>
      <c r="O7485">
        <v>1608</v>
      </c>
      <c r="Q7485" s="206">
        <v>42681.833333333336</v>
      </c>
      <c r="R7485">
        <v>21</v>
      </c>
      <c r="S7485">
        <v>1313.2139999999999</v>
      </c>
      <c r="X7485" s="204">
        <f t="shared" si="580"/>
        <v>0.47273141272044994</v>
      </c>
      <c r="Y7485" s="204">
        <f t="shared" si="581"/>
        <v>0.56904347826086954</v>
      </c>
      <c r="Z7485" s="204">
        <f t="shared" si="582"/>
        <v>0.49718051183748579</v>
      </c>
      <c r="AA7485" s="204">
        <f t="shared" si="583"/>
        <v>0.62189016844673473</v>
      </c>
      <c r="AB7485" s="204">
        <f t="shared" si="584"/>
        <v>0.47811014622352743</v>
      </c>
      <c r="AD7485" s="204">
        <v>0.38820329077864968</v>
      </c>
      <c r="AE7485" s="204">
        <v>0.39019130434782606</v>
      </c>
      <c r="AF7485" s="204">
        <v>0.34479808798548883</v>
      </c>
      <c r="AG7485" s="204">
        <v>0.36963201512952149</v>
      </c>
      <c r="AH7485" s="204">
        <v>0.41410098772871257</v>
      </c>
    </row>
    <row r="7486" spans="1:34">
      <c r="A7486" s="206">
        <v>44142.875</v>
      </c>
      <c r="B7486">
        <v>22</v>
      </c>
      <c r="C7486">
        <v>1184.6110000000001</v>
      </c>
      <c r="E7486" s="206">
        <v>43777.875</v>
      </c>
      <c r="F7486">
        <v>22</v>
      </c>
      <c r="G7486">
        <v>1920.039</v>
      </c>
      <c r="I7486" s="206">
        <v>43412.875</v>
      </c>
      <c r="J7486">
        <v>22</v>
      </c>
      <c r="K7486">
        <v>1553.7070000000001</v>
      </c>
      <c r="M7486" s="206">
        <v>43047.875</v>
      </c>
      <c r="N7486">
        <v>22</v>
      </c>
      <c r="O7486">
        <v>1554</v>
      </c>
      <c r="Q7486" s="206">
        <v>42681.875</v>
      </c>
      <c r="R7486">
        <v>22</v>
      </c>
      <c r="S7486">
        <v>1232.328</v>
      </c>
      <c r="X7486" s="204">
        <f t="shared" si="580"/>
        <v>0.45443515959044517</v>
      </c>
      <c r="Y7486" s="204">
        <f t="shared" si="581"/>
        <v>0.55930434782608696</v>
      </c>
      <c r="Z7486" s="204">
        <f t="shared" si="582"/>
        <v>0.49252384635215263</v>
      </c>
      <c r="AA7486" s="204">
        <f t="shared" si="583"/>
        <v>0.60879598672001822</v>
      </c>
      <c r="AB7486" s="204">
        <f t="shared" si="584"/>
        <v>0.45659819509844346</v>
      </c>
      <c r="AD7486" s="204">
        <v>0.3881801055585008</v>
      </c>
      <c r="AE7486" s="204">
        <v>0.39017913043478264</v>
      </c>
      <c r="AF7486" s="204">
        <v>0.34475095103168824</v>
      </c>
      <c r="AG7486" s="204">
        <v>0.36959361863232326</v>
      </c>
      <c r="AH7486" s="204">
        <v>0.41408433188217725</v>
      </c>
    </row>
    <row r="7487" spans="1:34">
      <c r="A7487" s="206">
        <v>44142.916666666664</v>
      </c>
      <c r="B7487">
        <v>23</v>
      </c>
      <c r="C7487">
        <v>1119.4490000000001</v>
      </c>
      <c r="E7487" s="206">
        <v>43777.916666666664</v>
      </c>
      <c r="F7487">
        <v>23</v>
      </c>
      <c r="G7487">
        <v>1878.1489999999999</v>
      </c>
      <c r="I7487" s="206">
        <v>43412.916666666664</v>
      </c>
      <c r="J7487">
        <v>23</v>
      </c>
      <c r="K7487">
        <v>1428.6980000000001</v>
      </c>
      <c r="M7487" s="206">
        <v>43047.916666666664</v>
      </c>
      <c r="N7487">
        <v>23</v>
      </c>
      <c r="O7487">
        <v>1463</v>
      </c>
      <c r="Q7487" s="206">
        <v>42681.916666666664</v>
      </c>
      <c r="R7487">
        <v>23</v>
      </c>
      <c r="S7487">
        <v>1160.2809999999999</v>
      </c>
      <c r="X7487" s="204">
        <f t="shared" si="580"/>
        <v>0.42644471605372325</v>
      </c>
      <c r="Y7487" s="204">
        <f t="shared" si="581"/>
        <v>0.54052173913043478</v>
      </c>
      <c r="Z7487" s="204">
        <f t="shared" si="582"/>
        <v>0.45208033999128261</v>
      </c>
      <c r="AA7487" s="204">
        <f t="shared" si="583"/>
        <v>0.62476925494851121</v>
      </c>
      <c r="AB7487" s="204">
        <f t="shared" si="584"/>
        <v>0.43845997822155536</v>
      </c>
      <c r="AD7487" s="204">
        <v>0.38810535917712541</v>
      </c>
      <c r="AE7487" s="204">
        <v>0.39010921739130439</v>
      </c>
      <c r="AF7487" s="204">
        <v>0.34467413525512441</v>
      </c>
      <c r="AG7487" s="204">
        <v>0.36956140462196202</v>
      </c>
      <c r="AH7487" s="204">
        <v>0.41407063707502612</v>
      </c>
    </row>
    <row r="7488" spans="1:34">
      <c r="A7488" s="206">
        <v>44142.958333333336</v>
      </c>
      <c r="B7488">
        <v>24</v>
      </c>
      <c r="C7488">
        <v>1050.2339999999999</v>
      </c>
      <c r="E7488" s="206">
        <v>43777.958333333336</v>
      </c>
      <c r="F7488">
        <v>24</v>
      </c>
      <c r="G7488">
        <v>1876.0909999999999</v>
      </c>
      <c r="I7488" s="206">
        <v>43412.958333333336</v>
      </c>
      <c r="J7488">
        <v>24</v>
      </c>
      <c r="K7488">
        <v>1377.702</v>
      </c>
      <c r="M7488" s="206">
        <v>43047.958333333336</v>
      </c>
      <c r="N7488">
        <v>24</v>
      </c>
      <c r="O7488">
        <v>1358</v>
      </c>
      <c r="Q7488" s="206">
        <v>42681.958333333336</v>
      </c>
      <c r="R7488">
        <v>24</v>
      </c>
      <c r="S7488">
        <v>1119.3889999999999</v>
      </c>
      <c r="X7488" s="204">
        <f t="shared" si="580"/>
        <v>0.40151299133634072</v>
      </c>
      <c r="Y7488" s="204">
        <f t="shared" si="581"/>
        <v>0.50886956521739135</v>
      </c>
      <c r="Z7488" s="204">
        <f t="shared" si="582"/>
        <v>0.41570661494404382</v>
      </c>
      <c r="AA7488" s="204">
        <f t="shared" si="583"/>
        <v>0.61113849844315216</v>
      </c>
      <c r="AB7488" s="204">
        <f t="shared" si="584"/>
        <v>0.41434157217866618</v>
      </c>
      <c r="AD7488" s="204">
        <v>0.38810293684069191</v>
      </c>
      <c r="AE7488" s="204">
        <v>0.3900375652173913</v>
      </c>
      <c r="AF7488" s="204">
        <v>0.34465813196834028</v>
      </c>
      <c r="AG7488" s="204">
        <v>0.36955749989343345</v>
      </c>
      <c r="AH7488" s="204">
        <v>0.41383116301484146</v>
      </c>
    </row>
    <row r="7489" spans="1:34">
      <c r="A7489" s="206">
        <v>44143</v>
      </c>
      <c r="B7489">
        <v>1</v>
      </c>
      <c r="C7489">
        <v>996.57799999999997</v>
      </c>
      <c r="E7489" s="206">
        <v>43778</v>
      </c>
      <c r="F7489">
        <v>1</v>
      </c>
      <c r="G7489">
        <v>1866.8330000000001</v>
      </c>
      <c r="I7489" s="206">
        <v>43413</v>
      </c>
      <c r="J7489">
        <v>1</v>
      </c>
      <c r="K7489">
        <v>1264.6969999999999</v>
      </c>
      <c r="M7489" s="206">
        <v>43048</v>
      </c>
      <c r="N7489">
        <v>1</v>
      </c>
      <c r="O7489">
        <v>1373</v>
      </c>
      <c r="Q7489" s="206">
        <v>42682</v>
      </c>
      <c r="R7489">
        <v>1</v>
      </c>
      <c r="S7489">
        <v>1075.607</v>
      </c>
      <c r="X7489" s="204">
        <f t="shared" si="580"/>
        <v>0.38736239398817618</v>
      </c>
      <c r="Y7489" s="204">
        <f t="shared" si="581"/>
        <v>0.47234782608695652</v>
      </c>
      <c r="Z7489" s="204">
        <f t="shared" si="582"/>
        <v>0.40086836743779231</v>
      </c>
      <c r="AA7489" s="204">
        <f t="shared" si="583"/>
        <v>0.61046883750049208</v>
      </c>
      <c r="AB7489" s="204">
        <f t="shared" si="584"/>
        <v>0.38872302955783539</v>
      </c>
      <c r="AD7489" s="204">
        <v>0.38808113581279075</v>
      </c>
      <c r="AE7489" s="204">
        <v>0.39001565217391304</v>
      </c>
      <c r="AF7489" s="204">
        <v>0.34459208203924935</v>
      </c>
      <c r="AG7489" s="204">
        <v>0.36953569849248191</v>
      </c>
      <c r="AH7489" s="204">
        <v>0.41377379287677563</v>
      </c>
    </row>
    <row r="7490" spans="1:34">
      <c r="A7490" s="206">
        <v>44143.041666666664</v>
      </c>
      <c r="B7490">
        <v>2</v>
      </c>
      <c r="C7490">
        <v>981.59100000000001</v>
      </c>
      <c r="E7490" s="206">
        <v>43778.041666666664</v>
      </c>
      <c r="F7490">
        <v>2</v>
      </c>
      <c r="G7490">
        <v>1871.684</v>
      </c>
      <c r="I7490" s="206">
        <v>43413.041666666664</v>
      </c>
      <c r="J7490">
        <v>2</v>
      </c>
      <c r="K7490">
        <v>1327.6980000000001</v>
      </c>
      <c r="M7490" s="206">
        <v>43048.041666666664</v>
      </c>
      <c r="N7490">
        <v>2</v>
      </c>
      <c r="O7490">
        <v>1332</v>
      </c>
      <c r="Q7490" s="206">
        <v>42682.041666666664</v>
      </c>
      <c r="R7490">
        <v>2</v>
      </c>
      <c r="S7490">
        <v>1066.739</v>
      </c>
      <c r="X7490" s="204">
        <f t="shared" si="580"/>
        <v>0.3722117177410536</v>
      </c>
      <c r="Y7490" s="204">
        <f t="shared" si="581"/>
        <v>0.47756521739130436</v>
      </c>
      <c r="Z7490" s="204">
        <f t="shared" si="582"/>
        <v>0.36798743247340399</v>
      </c>
      <c r="AA7490" s="204">
        <f t="shared" si="583"/>
        <v>0.60745633944065414</v>
      </c>
      <c r="AB7490" s="204">
        <f t="shared" si="584"/>
        <v>0.36886333840904834</v>
      </c>
      <c r="AD7490" s="204">
        <v>0.38802507602675923</v>
      </c>
      <c r="AE7490" s="204">
        <v>0.38991652173913044</v>
      </c>
      <c r="AF7490" s="204">
        <v>0.34455891159027868</v>
      </c>
      <c r="AG7490" s="204">
        <v>0.36952593667116035</v>
      </c>
      <c r="AH7490" s="204">
        <v>0.41360094220273202</v>
      </c>
    </row>
    <row r="7491" spans="1:34">
      <c r="A7491" s="206">
        <v>44143.083333333336</v>
      </c>
      <c r="B7491">
        <v>3</v>
      </c>
      <c r="C7491">
        <v>960.20399999999995</v>
      </c>
      <c r="E7491" s="206">
        <v>43778.083333333336</v>
      </c>
      <c r="F7491">
        <v>3</v>
      </c>
      <c r="G7491">
        <v>1858.6489999999999</v>
      </c>
      <c r="I7491" s="206">
        <v>43413.083333333336</v>
      </c>
      <c r="J7491">
        <v>3</v>
      </c>
      <c r="K7491">
        <v>1252.701</v>
      </c>
      <c r="M7491" s="206">
        <v>43048.083333333336</v>
      </c>
      <c r="N7491">
        <v>3</v>
      </c>
      <c r="O7491">
        <v>1352</v>
      </c>
      <c r="Q7491" s="206">
        <v>42682.083333333336</v>
      </c>
      <c r="R7491">
        <v>3</v>
      </c>
      <c r="S7491">
        <v>1028.5309999999999</v>
      </c>
      <c r="X7491" s="204">
        <f t="shared" ref="X7491:X7554" si="585">+S7490/$V$2</f>
        <v>0.36914296352791848</v>
      </c>
      <c r="Y7491" s="204">
        <f t="shared" ref="Y7491:Y7554" si="586">+O7490/$V$3</f>
        <v>0.46330434782608698</v>
      </c>
      <c r="Z7491" s="204">
        <f t="shared" ref="Z7491:Z7554" si="587">+K7490/$V$4</f>
        <v>0.38631876103135659</v>
      </c>
      <c r="AA7491" s="204">
        <f t="shared" ref="AA7491:AA7554" si="588">+G7490/$V$5</f>
        <v>0.60903482594835279</v>
      </c>
      <c r="AB7491" s="204">
        <f t="shared" ref="AB7491:AB7554" si="589">+C7490/$V$6</f>
        <v>0.36331620125296382</v>
      </c>
      <c r="AD7491" s="204">
        <v>0.38800846571978692</v>
      </c>
      <c r="AE7491" s="204">
        <v>0.38991304347826089</v>
      </c>
      <c r="AF7491" s="204">
        <v>0.34450711913486814</v>
      </c>
      <c r="AG7491" s="204">
        <v>0.36950023054168019</v>
      </c>
      <c r="AH7491" s="204">
        <v>0.41357059154904557</v>
      </c>
    </row>
    <row r="7492" spans="1:34">
      <c r="A7492" s="206">
        <v>44143.125</v>
      </c>
      <c r="B7492">
        <v>4</v>
      </c>
      <c r="C7492">
        <v>986.73199999999997</v>
      </c>
      <c r="E7492" s="206">
        <v>43778.125</v>
      </c>
      <c r="F7492">
        <v>4</v>
      </c>
      <c r="G7492">
        <v>1868.2650000000001</v>
      </c>
      <c r="I7492" s="206">
        <v>43413.125</v>
      </c>
      <c r="J7492">
        <v>4</v>
      </c>
      <c r="K7492">
        <v>1334.6959999999999</v>
      </c>
      <c r="M7492" s="206">
        <v>43048.125</v>
      </c>
      <c r="N7492">
        <v>4</v>
      </c>
      <c r="O7492">
        <v>1372</v>
      </c>
      <c r="Q7492" s="206">
        <v>42682.125</v>
      </c>
      <c r="R7492">
        <v>4</v>
      </c>
      <c r="S7492">
        <v>1040.7809999999999</v>
      </c>
      <c r="X7492" s="204">
        <f t="shared" si="585"/>
        <v>0.35592115917795591</v>
      </c>
      <c r="Y7492" s="204">
        <f t="shared" si="586"/>
        <v>0.4702608695652174</v>
      </c>
      <c r="Z7492" s="204">
        <f t="shared" si="587"/>
        <v>0.36449697014135851</v>
      </c>
      <c r="AA7492" s="204">
        <f t="shared" si="588"/>
        <v>0.60479331458412844</v>
      </c>
      <c r="AB7492" s="204">
        <f t="shared" si="589"/>
        <v>0.35540023258964359</v>
      </c>
      <c r="AD7492" s="204">
        <v>0.38798216606708075</v>
      </c>
      <c r="AE7492" s="204">
        <v>0.38985878260869566</v>
      </c>
      <c r="AF7492" s="204">
        <v>0.34450711913486814</v>
      </c>
      <c r="AG7492" s="204">
        <v>0.36948786556800622</v>
      </c>
      <c r="AH7492" s="204">
        <v>0.41354838375366526</v>
      </c>
    </row>
    <row r="7493" spans="1:34">
      <c r="A7493" s="206">
        <v>44143.166666666664</v>
      </c>
      <c r="B7493">
        <v>5</v>
      </c>
      <c r="C7493">
        <v>1005.692</v>
      </c>
      <c r="E7493" s="206">
        <v>43778.166666666664</v>
      </c>
      <c r="F7493">
        <v>5</v>
      </c>
      <c r="G7493">
        <v>1838.4649999999999</v>
      </c>
      <c r="I7493" s="206">
        <v>43413.166666666664</v>
      </c>
      <c r="J7493">
        <v>5</v>
      </c>
      <c r="K7493">
        <v>1328.694</v>
      </c>
      <c r="M7493" s="206">
        <v>43048.166666666664</v>
      </c>
      <c r="N7493">
        <v>5</v>
      </c>
      <c r="O7493">
        <v>1425</v>
      </c>
      <c r="Q7493" s="206">
        <v>42682.166666666664</v>
      </c>
      <c r="R7493">
        <v>5</v>
      </c>
      <c r="S7493">
        <v>1109.848</v>
      </c>
      <c r="X7493" s="204">
        <f t="shared" si="585"/>
        <v>0.36016024793651541</v>
      </c>
      <c r="Y7493" s="204">
        <f t="shared" si="586"/>
        <v>0.47721739130434782</v>
      </c>
      <c r="Z7493" s="204">
        <f t="shared" si="587"/>
        <v>0.38835496104799994</v>
      </c>
      <c r="AA7493" s="204">
        <f t="shared" si="588"/>
        <v>0.60792230371173728</v>
      </c>
      <c r="AB7493" s="204">
        <f t="shared" si="589"/>
        <v>0.3652190391871355</v>
      </c>
      <c r="AD7493" s="204">
        <v>0.38793441143453528</v>
      </c>
      <c r="AE7493" s="204">
        <v>0.3898580869565218</v>
      </c>
      <c r="AF7493" s="204">
        <v>0.34450711913486814</v>
      </c>
      <c r="AG7493" s="204">
        <v>0.36948656399183005</v>
      </c>
      <c r="AH7493" s="204">
        <v>0.41354172141505113</v>
      </c>
    </row>
    <row r="7494" spans="1:34">
      <c r="A7494" s="206">
        <v>44143.208333333336</v>
      </c>
      <c r="B7494">
        <v>6</v>
      </c>
      <c r="C7494">
        <v>1007.349</v>
      </c>
      <c r="E7494" s="206">
        <v>43778.208333333336</v>
      </c>
      <c r="F7494">
        <v>6</v>
      </c>
      <c r="G7494">
        <v>1857.48</v>
      </c>
      <c r="I7494" s="206">
        <v>43413.208333333336</v>
      </c>
      <c r="J7494">
        <v>6</v>
      </c>
      <c r="K7494">
        <v>1429.6959999999999</v>
      </c>
      <c r="M7494" s="206">
        <v>43048.208333333336</v>
      </c>
      <c r="N7494">
        <v>6</v>
      </c>
      <c r="O7494">
        <v>1529</v>
      </c>
      <c r="Q7494" s="206">
        <v>42682.208333333336</v>
      </c>
      <c r="R7494">
        <v>6</v>
      </c>
      <c r="S7494">
        <v>1193.329</v>
      </c>
      <c r="X7494" s="204">
        <f t="shared" si="585"/>
        <v>0.38406074942936674</v>
      </c>
      <c r="Y7494" s="204">
        <f t="shared" si="586"/>
        <v>0.4956521739130435</v>
      </c>
      <c r="Z7494" s="204">
        <f t="shared" si="587"/>
        <v>0.38660856600657473</v>
      </c>
      <c r="AA7494" s="204">
        <f t="shared" si="588"/>
        <v>0.59822556119897285</v>
      </c>
      <c r="AB7494" s="204">
        <f t="shared" si="589"/>
        <v>0.37223670252732116</v>
      </c>
      <c r="AD7494" s="204">
        <v>0.38788112003299913</v>
      </c>
      <c r="AE7494" s="204">
        <v>0.38981321739130431</v>
      </c>
      <c r="AF7494" s="204">
        <v>0.34448064096946168</v>
      </c>
      <c r="AG7494" s="204">
        <v>0.36947940532286083</v>
      </c>
      <c r="AH7494" s="204">
        <v>0.4134991564739055</v>
      </c>
    </row>
    <row r="7495" spans="1:34">
      <c r="A7495" s="206">
        <v>44143.25</v>
      </c>
      <c r="B7495">
        <v>7</v>
      </c>
      <c r="C7495">
        <v>1113.579</v>
      </c>
      <c r="E7495" s="206">
        <v>43778.25</v>
      </c>
      <c r="F7495">
        <v>7</v>
      </c>
      <c r="G7495">
        <v>1921.077</v>
      </c>
      <c r="I7495" s="206">
        <v>43413.25</v>
      </c>
      <c r="J7495">
        <v>7</v>
      </c>
      <c r="K7495">
        <v>1567.6969999999999</v>
      </c>
      <c r="M7495" s="206">
        <v>43048.25</v>
      </c>
      <c r="N7495">
        <v>7</v>
      </c>
      <c r="O7495">
        <v>1728</v>
      </c>
      <c r="Q7495" s="206">
        <v>42682.25</v>
      </c>
      <c r="R7495">
        <v>7</v>
      </c>
      <c r="S7495">
        <v>1311.3630000000001</v>
      </c>
      <c r="X7495" s="204">
        <f t="shared" si="585"/>
        <v>0.41294918768677941</v>
      </c>
      <c r="Y7495" s="204">
        <f t="shared" si="586"/>
        <v>0.53182608695652178</v>
      </c>
      <c r="Z7495" s="204">
        <f t="shared" si="587"/>
        <v>0.4159970018569632</v>
      </c>
      <c r="AA7495" s="204">
        <f t="shared" si="588"/>
        <v>0.60441292894663112</v>
      </c>
      <c r="AB7495" s="204">
        <f t="shared" si="589"/>
        <v>0.37285000780974142</v>
      </c>
      <c r="AD7495" s="204">
        <v>0.387845823130683</v>
      </c>
      <c r="AE7495" s="204">
        <v>0.38979269565217389</v>
      </c>
      <c r="AF7495" s="204">
        <v>0.34447045705968993</v>
      </c>
      <c r="AG7495" s="204">
        <v>0.36947907992881679</v>
      </c>
      <c r="AH7495" s="204">
        <v>0.4134895330959073</v>
      </c>
    </row>
    <row r="7496" spans="1:34">
      <c r="A7496" s="206">
        <v>44143.291666666664</v>
      </c>
      <c r="B7496">
        <v>8</v>
      </c>
      <c r="C7496">
        <v>1136.788</v>
      </c>
      <c r="E7496" s="206">
        <v>43778.291666666664</v>
      </c>
      <c r="F7496">
        <v>8</v>
      </c>
      <c r="G7496">
        <v>1944.136</v>
      </c>
      <c r="I7496" s="206">
        <v>43413.291666666664</v>
      </c>
      <c r="J7496">
        <v>8</v>
      </c>
      <c r="K7496">
        <v>1621.7070000000001</v>
      </c>
      <c r="M7496" s="206">
        <v>43048.291666666664</v>
      </c>
      <c r="N7496">
        <v>8</v>
      </c>
      <c r="O7496">
        <v>1746</v>
      </c>
      <c r="Q7496" s="206">
        <v>42682.291666666664</v>
      </c>
      <c r="R7496">
        <v>8</v>
      </c>
      <c r="S7496">
        <v>1345.377</v>
      </c>
      <c r="X7496" s="204">
        <f t="shared" si="585"/>
        <v>0.45379462462782533</v>
      </c>
      <c r="Y7496" s="204">
        <f t="shared" si="586"/>
        <v>0.60104347826086957</v>
      </c>
      <c r="Z7496" s="204">
        <f t="shared" si="587"/>
        <v>0.45615099421146565</v>
      </c>
      <c r="AA7496" s="204">
        <f t="shared" si="588"/>
        <v>0.62510701396623769</v>
      </c>
      <c r="AB7496" s="204">
        <f t="shared" si="589"/>
        <v>0.41216890953062346</v>
      </c>
      <c r="AD7496" s="204">
        <v>0.38783786402525872</v>
      </c>
      <c r="AE7496" s="204">
        <v>0.3896386086956522</v>
      </c>
      <c r="AF7496" s="204">
        <v>0.34446929318428743</v>
      </c>
      <c r="AG7496" s="204">
        <v>0.36947257204793571</v>
      </c>
      <c r="AH7496" s="204">
        <v>0.41347028633991106</v>
      </c>
    </row>
    <row r="7497" spans="1:34">
      <c r="A7497" s="206">
        <v>44143.333333333336</v>
      </c>
      <c r="B7497">
        <v>9</v>
      </c>
      <c r="C7497">
        <v>1216.9380000000001</v>
      </c>
      <c r="E7497" s="206">
        <v>43778.333333333336</v>
      </c>
      <c r="F7497">
        <v>9</v>
      </c>
      <c r="G7497">
        <v>1963.2239999999999</v>
      </c>
      <c r="I7497" s="206">
        <v>43413.333333333336</v>
      </c>
      <c r="J7497">
        <v>9</v>
      </c>
      <c r="K7497">
        <v>1590.6990000000001</v>
      </c>
      <c r="M7497" s="206">
        <v>43048.333333333336</v>
      </c>
      <c r="N7497">
        <v>9</v>
      </c>
      <c r="O7497">
        <v>1637</v>
      </c>
      <c r="Q7497" s="206">
        <v>42682.333333333336</v>
      </c>
      <c r="R7497">
        <v>9</v>
      </c>
      <c r="S7497">
        <v>1364.0889999999999</v>
      </c>
      <c r="X7497" s="204">
        <f t="shared" si="585"/>
        <v>0.46556510340608187</v>
      </c>
      <c r="Y7497" s="204">
        <f t="shared" si="586"/>
        <v>0.607304347826087</v>
      </c>
      <c r="Z7497" s="204">
        <f t="shared" si="587"/>
        <v>0.47186622183348786</v>
      </c>
      <c r="AA7497" s="204">
        <f t="shared" si="588"/>
        <v>0.63261027522804425</v>
      </c>
      <c r="AB7497" s="204">
        <f t="shared" si="589"/>
        <v>0.42075925491365979</v>
      </c>
      <c r="AD7497" s="204">
        <v>0.38770082899273711</v>
      </c>
      <c r="AE7497" s="204">
        <v>0.38936660869565221</v>
      </c>
      <c r="AF7497" s="204">
        <v>0.34436599924231714</v>
      </c>
      <c r="AG7497" s="204">
        <v>0.36945890549808558</v>
      </c>
      <c r="AH7497" s="204">
        <v>0.41346473439106596</v>
      </c>
    </row>
    <row r="7498" spans="1:34">
      <c r="A7498" s="206">
        <v>44143.375</v>
      </c>
      <c r="B7498">
        <v>10</v>
      </c>
      <c r="C7498">
        <v>1226.999</v>
      </c>
      <c r="E7498" s="206">
        <v>43778.375</v>
      </c>
      <c r="F7498">
        <v>10</v>
      </c>
      <c r="G7498">
        <v>1860.163</v>
      </c>
      <c r="I7498" s="206">
        <v>43413.375</v>
      </c>
      <c r="J7498">
        <v>10</v>
      </c>
      <c r="K7498">
        <v>1586.702</v>
      </c>
      <c r="M7498" s="206">
        <v>43048.375</v>
      </c>
      <c r="N7498">
        <v>10</v>
      </c>
      <c r="O7498">
        <v>1516</v>
      </c>
      <c r="Q7498" s="206">
        <v>42682.375</v>
      </c>
      <c r="R7498">
        <v>10</v>
      </c>
      <c r="S7498">
        <v>1282.7529999999999</v>
      </c>
      <c r="X7498" s="204">
        <f t="shared" si="585"/>
        <v>0.4720403547407892</v>
      </c>
      <c r="Y7498" s="204">
        <f t="shared" si="586"/>
        <v>0.56939130434782603</v>
      </c>
      <c r="Z7498" s="204">
        <f t="shared" si="587"/>
        <v>0.46284385971344227</v>
      </c>
      <c r="AA7498" s="204">
        <f t="shared" si="588"/>
        <v>0.63882139674091831</v>
      </c>
      <c r="AB7498" s="204">
        <f t="shared" si="589"/>
        <v>0.45042516824255657</v>
      </c>
      <c r="AD7498" s="204">
        <v>0.38768802521444595</v>
      </c>
      <c r="AE7498" s="204">
        <v>0.38932521739130432</v>
      </c>
      <c r="AF7498" s="204">
        <v>0.34434650432932556</v>
      </c>
      <c r="AG7498" s="204">
        <v>0.36940391390464067</v>
      </c>
      <c r="AH7498" s="204">
        <v>0.41340773438292311</v>
      </c>
    </row>
    <row r="7499" spans="1:34">
      <c r="A7499" s="206">
        <v>44143.416666666664</v>
      </c>
      <c r="B7499">
        <v>11</v>
      </c>
      <c r="C7499">
        <v>1229.9760000000001</v>
      </c>
      <c r="E7499" s="206">
        <v>43778.416666666664</v>
      </c>
      <c r="F7499">
        <v>11</v>
      </c>
      <c r="G7499">
        <v>1739.2260000000001</v>
      </c>
      <c r="I7499" s="206">
        <v>43413.416666666664</v>
      </c>
      <c r="J7499">
        <v>11</v>
      </c>
      <c r="K7499">
        <v>1575.7090000000001</v>
      </c>
      <c r="M7499" s="206">
        <v>43048.416666666664</v>
      </c>
      <c r="N7499">
        <v>11</v>
      </c>
      <c r="O7499">
        <v>1396</v>
      </c>
      <c r="Q7499" s="206">
        <v>42682.416666666664</v>
      </c>
      <c r="R7499">
        <v>11</v>
      </c>
      <c r="S7499">
        <v>1309.9259999999999</v>
      </c>
      <c r="X7499" s="204">
        <f t="shared" si="585"/>
        <v>0.44389418957620186</v>
      </c>
      <c r="Y7499" s="204">
        <f t="shared" si="586"/>
        <v>0.52730434782608693</v>
      </c>
      <c r="Z7499" s="204">
        <f t="shared" si="587"/>
        <v>0.46168085721751145</v>
      </c>
      <c r="AA7499" s="204">
        <f t="shared" si="588"/>
        <v>0.60528596116682398</v>
      </c>
      <c r="AB7499" s="204">
        <f t="shared" si="589"/>
        <v>0.45414904539791562</v>
      </c>
      <c r="AD7499" s="204">
        <v>0.38764892178344873</v>
      </c>
      <c r="AE7499" s="204">
        <v>0.38927060869565216</v>
      </c>
      <c r="AF7499" s="204">
        <v>0.34434359464081937</v>
      </c>
      <c r="AG7499" s="204">
        <v>0.36932451775789188</v>
      </c>
      <c r="AH7499" s="204">
        <v>0.41327633826025612</v>
      </c>
    </row>
    <row r="7500" spans="1:34">
      <c r="A7500" s="206">
        <v>44143.458333333336</v>
      </c>
      <c r="B7500">
        <v>12</v>
      </c>
      <c r="C7500">
        <v>1191.152</v>
      </c>
      <c r="E7500" s="206">
        <v>43778.458333333336</v>
      </c>
      <c r="F7500">
        <v>12</v>
      </c>
      <c r="G7500">
        <v>1626.105</v>
      </c>
      <c r="I7500" s="206">
        <v>43413.458333333336</v>
      </c>
      <c r="J7500">
        <v>12</v>
      </c>
      <c r="K7500">
        <v>1589.6980000000001</v>
      </c>
      <c r="M7500" s="206">
        <v>43048.458333333336</v>
      </c>
      <c r="N7500">
        <v>12</v>
      </c>
      <c r="O7500">
        <v>1342</v>
      </c>
      <c r="Q7500" s="206">
        <v>42682.458333333336</v>
      </c>
      <c r="R7500">
        <v>12</v>
      </c>
      <c r="S7500">
        <v>1206.9760000000001</v>
      </c>
      <c r="X7500" s="204">
        <f t="shared" si="585"/>
        <v>0.45329735356284162</v>
      </c>
      <c r="Y7500" s="204">
        <f t="shared" si="586"/>
        <v>0.48556521739130437</v>
      </c>
      <c r="Z7500" s="204">
        <f t="shared" si="587"/>
        <v>0.45848223664263849</v>
      </c>
      <c r="AA7500" s="204">
        <f t="shared" si="588"/>
        <v>0.56593378166124719</v>
      </c>
      <c r="AB7500" s="204">
        <f t="shared" si="589"/>
        <v>0.45525092217870322</v>
      </c>
      <c r="AD7500" s="204">
        <v>0.38761985374624713</v>
      </c>
      <c r="AE7500" s="204">
        <v>0.38924486956521737</v>
      </c>
      <c r="AF7500" s="204">
        <v>0.34429645768701883</v>
      </c>
      <c r="AG7500" s="204">
        <v>0.36931443054252627</v>
      </c>
      <c r="AH7500" s="204">
        <v>0.41323303305926445</v>
      </c>
    </row>
    <row r="7501" spans="1:34">
      <c r="A7501" s="206">
        <v>44143.5</v>
      </c>
      <c r="B7501">
        <v>13</v>
      </c>
      <c r="C7501">
        <v>1245.2619999999999</v>
      </c>
      <c r="E7501" s="206">
        <v>43778.5</v>
      </c>
      <c r="F7501">
        <v>13</v>
      </c>
      <c r="G7501">
        <v>1516.0509999999999</v>
      </c>
      <c r="I7501" s="206">
        <v>43413.5</v>
      </c>
      <c r="J7501">
        <v>13</v>
      </c>
      <c r="K7501">
        <v>1555.691</v>
      </c>
      <c r="M7501" s="206">
        <v>43048.5</v>
      </c>
      <c r="N7501">
        <v>13</v>
      </c>
      <c r="O7501">
        <v>1211</v>
      </c>
      <c r="Q7501" s="206">
        <v>42682.5</v>
      </c>
      <c r="R7501">
        <v>13</v>
      </c>
      <c r="S7501">
        <v>1212.0350000000001</v>
      </c>
      <c r="X7501" s="204">
        <f t="shared" si="585"/>
        <v>0.41767170558784572</v>
      </c>
      <c r="Y7501" s="204">
        <f t="shared" si="586"/>
        <v>0.46678260869565219</v>
      </c>
      <c r="Z7501" s="204">
        <f t="shared" si="587"/>
        <v>0.46255259989397102</v>
      </c>
      <c r="AA7501" s="204">
        <f t="shared" si="588"/>
        <v>0.52912488200398478</v>
      </c>
      <c r="AB7501" s="204">
        <f t="shared" si="589"/>
        <v>0.44088099804793479</v>
      </c>
      <c r="AD7501" s="204">
        <v>0.38757106096951593</v>
      </c>
      <c r="AE7501" s="204">
        <v>0.38924278260869566</v>
      </c>
      <c r="AF7501" s="204">
        <v>0.34428452796414333</v>
      </c>
      <c r="AG7501" s="204">
        <v>0.36931215278421786</v>
      </c>
      <c r="AH7501" s="204">
        <v>0.41315419538566428</v>
      </c>
    </row>
    <row r="7502" spans="1:34">
      <c r="A7502" s="206">
        <v>44143.541666666664</v>
      </c>
      <c r="B7502">
        <v>14</v>
      </c>
      <c r="C7502">
        <v>1225.1120000000001</v>
      </c>
      <c r="E7502" s="206">
        <v>43778.541666666664</v>
      </c>
      <c r="F7502">
        <v>14</v>
      </c>
      <c r="G7502">
        <v>1464.2260000000001</v>
      </c>
      <c r="I7502" s="206">
        <v>43413.541666666664</v>
      </c>
      <c r="J7502">
        <v>14</v>
      </c>
      <c r="K7502">
        <v>1559.6969999999999</v>
      </c>
      <c r="M7502" s="206">
        <v>43048.541666666664</v>
      </c>
      <c r="N7502">
        <v>14</v>
      </c>
      <c r="O7502">
        <v>1265</v>
      </c>
      <c r="Q7502" s="206">
        <v>42682.541666666664</v>
      </c>
      <c r="R7502">
        <v>14</v>
      </c>
      <c r="S7502">
        <v>1215.319</v>
      </c>
      <c r="X7502" s="204">
        <f t="shared" si="585"/>
        <v>0.41942236273311534</v>
      </c>
      <c r="Y7502" s="204">
        <f t="shared" si="586"/>
        <v>0.42121739130434782</v>
      </c>
      <c r="Z7502" s="204">
        <f t="shared" si="587"/>
        <v>0.45265762219091399</v>
      </c>
      <c r="AA7502" s="204">
        <f t="shared" si="588"/>
        <v>0.49331396587983128</v>
      </c>
      <c r="AB7502" s="204">
        <f t="shared" si="589"/>
        <v>0.46090872818176637</v>
      </c>
      <c r="AD7502" s="204">
        <v>0.38750738812612207</v>
      </c>
      <c r="AE7502" s="204">
        <v>0.38918643478260873</v>
      </c>
      <c r="AF7502" s="204">
        <v>0.34426474208230112</v>
      </c>
      <c r="AG7502" s="204">
        <v>0.36924902633967172</v>
      </c>
      <c r="AH7502" s="204">
        <v>0.41305055900722276</v>
      </c>
    </row>
    <row r="7503" spans="1:34">
      <c r="A7503" s="206">
        <v>44143.583333333336</v>
      </c>
      <c r="B7503">
        <v>15</v>
      </c>
      <c r="C7503">
        <v>1260.6769999999999</v>
      </c>
      <c r="E7503" s="206">
        <v>43778.583333333336</v>
      </c>
      <c r="F7503">
        <v>15</v>
      </c>
      <c r="G7503">
        <v>1389.749</v>
      </c>
      <c r="I7503" s="206">
        <v>43413.583333333336</v>
      </c>
      <c r="J7503">
        <v>15</v>
      </c>
      <c r="K7503">
        <v>1539.704</v>
      </c>
      <c r="M7503" s="206">
        <v>43048.583333333336</v>
      </c>
      <c r="N7503">
        <v>15</v>
      </c>
      <c r="O7503">
        <v>1208</v>
      </c>
      <c r="Q7503" s="206">
        <v>42682.583333333336</v>
      </c>
      <c r="R7503">
        <v>15</v>
      </c>
      <c r="S7503">
        <v>1205.0989999999999</v>
      </c>
      <c r="X7503" s="204">
        <f t="shared" si="585"/>
        <v>0.42055878456847112</v>
      </c>
      <c r="Y7503" s="204">
        <f t="shared" si="586"/>
        <v>0.44</v>
      </c>
      <c r="Z7503" s="204">
        <f t="shared" si="587"/>
        <v>0.45382324340650032</v>
      </c>
      <c r="AA7503" s="204">
        <f t="shared" si="588"/>
        <v>0.47645041954681072</v>
      </c>
      <c r="AB7503" s="204">
        <f t="shared" si="589"/>
        <v>0.4534506102332041</v>
      </c>
      <c r="AD7503" s="204">
        <v>0.38750115926100742</v>
      </c>
      <c r="AE7503" s="204">
        <v>0.3891238260869565</v>
      </c>
      <c r="AF7503" s="204">
        <v>0.34423128066447972</v>
      </c>
      <c r="AG7503" s="204">
        <v>0.36913351145403306</v>
      </c>
      <c r="AH7503" s="204">
        <v>0.41303390316068744</v>
      </c>
    </row>
    <row r="7504" spans="1:34">
      <c r="A7504" s="206">
        <v>44143.625</v>
      </c>
      <c r="B7504">
        <v>16</v>
      </c>
      <c r="C7504">
        <v>1292.73</v>
      </c>
      <c r="E7504" s="206">
        <v>43778.625</v>
      </c>
      <c r="F7504">
        <v>16</v>
      </c>
      <c r="G7504">
        <v>1397.578</v>
      </c>
      <c r="I7504" s="206">
        <v>43413.625</v>
      </c>
      <c r="J7504">
        <v>16</v>
      </c>
      <c r="K7504">
        <v>1569.7049999999999</v>
      </c>
      <c r="M7504" s="206">
        <v>43048.625</v>
      </c>
      <c r="N7504">
        <v>16</v>
      </c>
      <c r="O7504">
        <v>1225</v>
      </c>
      <c r="Q7504" s="206">
        <v>42682.625</v>
      </c>
      <c r="R7504">
        <v>16</v>
      </c>
      <c r="S7504">
        <v>1209.1379999999999</v>
      </c>
      <c r="X7504" s="204">
        <f t="shared" si="585"/>
        <v>0.41702217337561576</v>
      </c>
      <c r="Y7504" s="204">
        <f t="shared" si="586"/>
        <v>0.42017391304347829</v>
      </c>
      <c r="Z7504" s="204">
        <f t="shared" si="587"/>
        <v>0.44800590317604139</v>
      </c>
      <c r="AA7504" s="204">
        <f t="shared" si="588"/>
        <v>0.45221604732791293</v>
      </c>
      <c r="AB7504" s="204">
        <f t="shared" si="589"/>
        <v>0.46661428094489726</v>
      </c>
      <c r="AD7504" s="204">
        <v>0.38743056545637511</v>
      </c>
      <c r="AE7504" s="204">
        <v>0.38911860869565212</v>
      </c>
      <c r="AF7504" s="204">
        <v>0.34421615028424746</v>
      </c>
      <c r="AG7504" s="204">
        <v>0.3691182179339626</v>
      </c>
      <c r="AH7504" s="204">
        <v>0.41294507197916613</v>
      </c>
    </row>
    <row r="7505" spans="1:34">
      <c r="A7505" s="206">
        <v>44143.666666666664</v>
      </c>
      <c r="B7505">
        <v>17</v>
      </c>
      <c r="C7505">
        <v>1318.31</v>
      </c>
      <c r="E7505" s="206">
        <v>43778.666666666664</v>
      </c>
      <c r="F7505">
        <v>17</v>
      </c>
      <c r="G7505">
        <v>1396.3779999999999</v>
      </c>
      <c r="I7505" s="206">
        <v>43413.666666666664</v>
      </c>
      <c r="J7505">
        <v>17</v>
      </c>
      <c r="K7505">
        <v>1600.712</v>
      </c>
      <c r="M7505" s="206">
        <v>43048.666666666664</v>
      </c>
      <c r="N7505">
        <v>17</v>
      </c>
      <c r="O7505">
        <v>1256</v>
      </c>
      <c r="Q7505" s="206">
        <v>42682.666666666664</v>
      </c>
      <c r="R7505">
        <v>17</v>
      </c>
      <c r="S7505">
        <v>1262.0609999999999</v>
      </c>
      <c r="X7505" s="204">
        <f t="shared" si="585"/>
        <v>0.4184198614977237</v>
      </c>
      <c r="Y7505" s="204">
        <f t="shared" si="586"/>
        <v>0.42608695652173911</v>
      </c>
      <c r="Z7505" s="204">
        <f t="shared" si="587"/>
        <v>0.45673525966351197</v>
      </c>
      <c r="AA7505" s="204">
        <f t="shared" si="588"/>
        <v>0.45476355729879991</v>
      </c>
      <c r="AB7505" s="204">
        <f t="shared" si="589"/>
        <v>0.47847805536699495</v>
      </c>
      <c r="AD7505" s="204">
        <v>0.38736239398817618</v>
      </c>
      <c r="AE7505" s="204">
        <v>0.38907234782608696</v>
      </c>
      <c r="AF7505" s="204">
        <v>0.34417308689435566</v>
      </c>
      <c r="AG7505" s="204">
        <v>0.3691052021722005</v>
      </c>
      <c r="AH7505" s="204">
        <v>0.41285068884879972</v>
      </c>
    </row>
    <row r="7506" spans="1:34">
      <c r="A7506" s="206">
        <v>44143.708333333336</v>
      </c>
      <c r="B7506">
        <v>18</v>
      </c>
      <c r="C7506">
        <v>1347.163</v>
      </c>
      <c r="E7506" s="206">
        <v>43778.708333333336</v>
      </c>
      <c r="F7506">
        <v>18</v>
      </c>
      <c r="G7506">
        <v>1500.367</v>
      </c>
      <c r="I7506" s="206">
        <v>43413.708333333336</v>
      </c>
      <c r="J7506">
        <v>18</v>
      </c>
      <c r="K7506">
        <v>1576.7159999999999</v>
      </c>
      <c r="M7506" s="206">
        <v>43048.708333333336</v>
      </c>
      <c r="N7506">
        <v>18</v>
      </c>
      <c r="O7506">
        <v>1354</v>
      </c>
      <c r="Q7506" s="206">
        <v>42682.708333333336</v>
      </c>
      <c r="R7506">
        <v>18</v>
      </c>
      <c r="S7506">
        <v>1334.758</v>
      </c>
      <c r="X7506" s="204">
        <f t="shared" si="585"/>
        <v>0.43673376307888651</v>
      </c>
      <c r="Y7506" s="204">
        <f t="shared" si="586"/>
        <v>0.43686956521739129</v>
      </c>
      <c r="Z7506" s="204">
        <f t="shared" si="587"/>
        <v>0.46575733081470699</v>
      </c>
      <c r="AA7506" s="204">
        <f t="shared" si="588"/>
        <v>0.45437308444593688</v>
      </c>
      <c r="AB7506" s="204">
        <f t="shared" si="589"/>
        <v>0.48794597879747748</v>
      </c>
      <c r="AD7506" s="204">
        <v>0.38722778129208812</v>
      </c>
      <c r="AE7506" s="204">
        <v>0.3889711304347826</v>
      </c>
      <c r="AF7506" s="204">
        <v>0.34409918080629798</v>
      </c>
      <c r="AG7506" s="204">
        <v>0.36894510830252658</v>
      </c>
      <c r="AH7506" s="204">
        <v>0.41284291612041663</v>
      </c>
    </row>
    <row r="7507" spans="1:34">
      <c r="A7507" s="206">
        <v>44143.75</v>
      </c>
      <c r="B7507">
        <v>19</v>
      </c>
      <c r="C7507">
        <v>1378.115</v>
      </c>
      <c r="E7507" s="206">
        <v>43778.75</v>
      </c>
      <c r="F7507">
        <v>19</v>
      </c>
      <c r="G7507">
        <v>1606.787</v>
      </c>
      <c r="I7507" s="206">
        <v>43413.75</v>
      </c>
      <c r="J7507">
        <v>19</v>
      </c>
      <c r="K7507">
        <v>1737.7280000000001</v>
      </c>
      <c r="M7507" s="206">
        <v>43048.75</v>
      </c>
      <c r="N7507">
        <v>19</v>
      </c>
      <c r="O7507">
        <v>1492.1130000000001</v>
      </c>
      <c r="Q7507" s="206">
        <v>42682.75</v>
      </c>
      <c r="R7507">
        <v>19</v>
      </c>
      <c r="S7507">
        <v>1413.3109999999999</v>
      </c>
      <c r="X7507" s="204">
        <f t="shared" si="585"/>
        <v>0.46189041903651917</v>
      </c>
      <c r="Y7507" s="204">
        <f t="shared" si="586"/>
        <v>0.47095652173913044</v>
      </c>
      <c r="Z7507" s="204">
        <f t="shared" si="587"/>
        <v>0.45877524227521344</v>
      </c>
      <c r="AA7507" s="204">
        <f t="shared" si="588"/>
        <v>0.48821048569291192</v>
      </c>
      <c r="AB7507" s="204">
        <f t="shared" si="589"/>
        <v>0.49862533746595733</v>
      </c>
      <c r="AD7507" s="204">
        <v>0.38706790708747957</v>
      </c>
      <c r="AE7507" s="204">
        <v>0.38891547826086958</v>
      </c>
      <c r="AF7507" s="204">
        <v>0.34409132464733116</v>
      </c>
      <c r="AG7507" s="204">
        <v>0.36891191811003332</v>
      </c>
      <c r="AH7507" s="204">
        <v>0.41282403949434332</v>
      </c>
    </row>
    <row r="7508" spans="1:34">
      <c r="A7508" s="206">
        <v>44143.791666666664</v>
      </c>
      <c r="B7508">
        <v>20</v>
      </c>
      <c r="C7508">
        <v>1375.18</v>
      </c>
      <c r="E7508" s="206">
        <v>43778.791666666664</v>
      </c>
      <c r="F7508">
        <v>20</v>
      </c>
      <c r="G7508">
        <v>1609.5630000000001</v>
      </c>
      <c r="I7508" s="206">
        <v>43413.791666666664</v>
      </c>
      <c r="J7508">
        <v>20</v>
      </c>
      <c r="K7508">
        <v>1729.7339999999999</v>
      </c>
      <c r="M7508" s="206">
        <v>43048.791666666664</v>
      </c>
      <c r="N7508">
        <v>20</v>
      </c>
      <c r="O7508">
        <v>1539.5419999999999</v>
      </c>
      <c r="Q7508" s="206">
        <v>42682.791666666664</v>
      </c>
      <c r="R7508">
        <v>20</v>
      </c>
      <c r="S7508">
        <v>1403.768</v>
      </c>
      <c r="X7508" s="204">
        <f t="shared" si="585"/>
        <v>0.48907353244477419</v>
      </c>
      <c r="Y7508" s="204">
        <f t="shared" si="586"/>
        <v>0.51899582608695649</v>
      </c>
      <c r="Z7508" s="204">
        <f t="shared" si="587"/>
        <v>0.50562471885134808</v>
      </c>
      <c r="AA7508" s="204">
        <f t="shared" si="588"/>
        <v>0.52283891986097863</v>
      </c>
      <c r="AB7508" s="204">
        <f t="shared" si="589"/>
        <v>0.51008159884282578</v>
      </c>
      <c r="AD7508" s="204">
        <v>0.38700042771540455</v>
      </c>
      <c r="AE7508" s="204">
        <v>0.38890052173913042</v>
      </c>
      <c r="AF7508" s="204">
        <v>0.34407706717365077</v>
      </c>
      <c r="AG7508" s="204">
        <v>0.36888425961628885</v>
      </c>
      <c r="AH7508" s="204">
        <v>0.41279294858081089</v>
      </c>
    </row>
    <row r="7509" spans="1:34">
      <c r="A7509" s="206">
        <v>44143.833333333336</v>
      </c>
      <c r="B7509">
        <v>21</v>
      </c>
      <c r="C7509">
        <v>1315.242</v>
      </c>
      <c r="E7509" s="206">
        <v>43778.833333333336</v>
      </c>
      <c r="F7509">
        <v>21</v>
      </c>
      <c r="G7509">
        <v>1619.932</v>
      </c>
      <c r="I7509" s="206">
        <v>43413.833333333336</v>
      </c>
      <c r="J7509">
        <v>21</v>
      </c>
      <c r="K7509">
        <v>1722.7349999999999</v>
      </c>
      <c r="M7509" s="206">
        <v>43048.833333333336</v>
      </c>
      <c r="N7509">
        <v>21</v>
      </c>
      <c r="O7509">
        <v>1549.588</v>
      </c>
      <c r="Q7509" s="206">
        <v>42682.833333333336</v>
      </c>
      <c r="R7509">
        <v>21</v>
      </c>
      <c r="S7509">
        <v>1387.6189999999999</v>
      </c>
      <c r="X7509" s="204">
        <f t="shared" si="585"/>
        <v>0.4857711957898409</v>
      </c>
      <c r="Y7509" s="204">
        <f t="shared" si="586"/>
        <v>0.53549286956521736</v>
      </c>
      <c r="Z7509" s="204">
        <f t="shared" si="587"/>
        <v>0.50329871385948644</v>
      </c>
      <c r="AA7509" s="204">
        <f t="shared" si="588"/>
        <v>0.52374221372726837</v>
      </c>
      <c r="AB7509" s="204">
        <f t="shared" si="589"/>
        <v>0.50899526751880453</v>
      </c>
      <c r="AD7509" s="204">
        <v>0.38699592909059954</v>
      </c>
      <c r="AE7509" s="204">
        <v>0.38887373913043477</v>
      </c>
      <c r="AF7509" s="204">
        <v>0.34404185994272574</v>
      </c>
      <c r="AG7509" s="204">
        <v>0.36887970409967213</v>
      </c>
      <c r="AH7509" s="204">
        <v>0.41275223428928021</v>
      </c>
    </row>
    <row r="7510" spans="1:34">
      <c r="A7510" s="206">
        <v>44143.875</v>
      </c>
      <c r="B7510">
        <v>22</v>
      </c>
      <c r="C7510">
        <v>1203.492</v>
      </c>
      <c r="E7510" s="206">
        <v>43778.875</v>
      </c>
      <c r="F7510">
        <v>22</v>
      </c>
      <c r="G7510">
        <v>1592.95</v>
      </c>
      <c r="I7510" s="206">
        <v>43413.875</v>
      </c>
      <c r="J7510">
        <v>22</v>
      </c>
      <c r="K7510">
        <v>1715.732</v>
      </c>
      <c r="M7510" s="206">
        <v>43048.875</v>
      </c>
      <c r="N7510">
        <v>22</v>
      </c>
      <c r="O7510">
        <v>1528.6379999999999</v>
      </c>
      <c r="Q7510" s="206">
        <v>42682.875</v>
      </c>
      <c r="R7510">
        <v>22</v>
      </c>
      <c r="S7510">
        <v>1234.7940000000001</v>
      </c>
      <c r="X7510" s="204">
        <f t="shared" si="585"/>
        <v>0.48018286563784268</v>
      </c>
      <c r="Y7510" s="204">
        <f t="shared" si="586"/>
        <v>0.53898713043478264</v>
      </c>
      <c r="Z7510" s="204">
        <f t="shared" si="587"/>
        <v>0.50126222287399247</v>
      </c>
      <c r="AA7510" s="204">
        <f t="shared" si="588"/>
        <v>0.5271162245700487</v>
      </c>
      <c r="AB7510" s="204">
        <f t="shared" si="589"/>
        <v>0.48681042019369641</v>
      </c>
      <c r="AD7510" s="204">
        <v>0.3869478284099922</v>
      </c>
      <c r="AE7510" s="204">
        <v>0.3888580869565218</v>
      </c>
      <c r="AF7510" s="204">
        <v>0.34392518143362683</v>
      </c>
      <c r="AG7510" s="204">
        <v>0.36886245821533731</v>
      </c>
      <c r="AH7510" s="204">
        <v>0.41269967584021344</v>
      </c>
    </row>
    <row r="7511" spans="1:34">
      <c r="A7511" s="206">
        <v>44143.916666666664</v>
      </c>
      <c r="B7511">
        <v>23</v>
      </c>
      <c r="C7511">
        <v>1158.5440000000001</v>
      </c>
      <c r="E7511" s="206">
        <v>43778.916666666664</v>
      </c>
      <c r="F7511">
        <v>23</v>
      </c>
      <c r="G7511">
        <v>1554.2829999999999</v>
      </c>
      <c r="I7511" s="206">
        <v>43413.916666666664</v>
      </c>
      <c r="J7511">
        <v>23</v>
      </c>
      <c r="K7511">
        <v>1564.73</v>
      </c>
      <c r="M7511" s="206">
        <v>43048.916666666664</v>
      </c>
      <c r="N7511">
        <v>23</v>
      </c>
      <c r="O7511">
        <v>1467.683</v>
      </c>
      <c r="Q7511" s="206">
        <v>42682.916666666664</v>
      </c>
      <c r="R7511">
        <v>23</v>
      </c>
      <c r="S7511">
        <v>1180.2850000000001</v>
      </c>
      <c r="X7511" s="204">
        <f t="shared" si="585"/>
        <v>0.42729807057442598</v>
      </c>
      <c r="Y7511" s="204">
        <f t="shared" si="586"/>
        <v>0.53170017391304347</v>
      </c>
      <c r="Z7511" s="204">
        <f t="shared" si="587"/>
        <v>0.49922456801309595</v>
      </c>
      <c r="AA7511" s="204">
        <f t="shared" si="588"/>
        <v>0.51833644247342425</v>
      </c>
      <c r="AB7511" s="204">
        <f t="shared" si="589"/>
        <v>0.44544840129782354</v>
      </c>
      <c r="AD7511" s="204">
        <v>0.38693502463170104</v>
      </c>
      <c r="AE7511" s="204">
        <v>0.38872556521739132</v>
      </c>
      <c r="AF7511" s="204">
        <v>0.34392343562052308</v>
      </c>
      <c r="AG7511" s="204">
        <v>0.36885399797019192</v>
      </c>
      <c r="AH7511" s="204">
        <v>0.41265192908014575</v>
      </c>
    </row>
    <row r="7512" spans="1:34">
      <c r="A7512" s="206">
        <v>44143.958333333336</v>
      </c>
      <c r="B7512">
        <v>24</v>
      </c>
      <c r="C7512">
        <v>1079.6020000000001</v>
      </c>
      <c r="E7512" s="206">
        <v>43778.958333333336</v>
      </c>
      <c r="F7512">
        <v>24</v>
      </c>
      <c r="G7512">
        <v>1494.838</v>
      </c>
      <c r="I7512" s="206">
        <v>43413.958333333336</v>
      </c>
      <c r="J7512">
        <v>24</v>
      </c>
      <c r="K7512">
        <v>1567.7049999999999</v>
      </c>
      <c r="M7512" s="206">
        <v>43048.958333333336</v>
      </c>
      <c r="N7512">
        <v>24</v>
      </c>
      <c r="O7512">
        <v>1422.691</v>
      </c>
      <c r="Q7512" s="206">
        <v>42682.958333333336</v>
      </c>
      <c r="R7512">
        <v>24</v>
      </c>
      <c r="S7512">
        <v>1111.2940000000001</v>
      </c>
      <c r="X7512" s="204">
        <f t="shared" si="585"/>
        <v>0.40843533676705296</v>
      </c>
      <c r="Y7512" s="204">
        <f t="shared" si="586"/>
        <v>0.5104984347826087</v>
      </c>
      <c r="Z7512" s="204">
        <f t="shared" si="587"/>
        <v>0.45528768963167421</v>
      </c>
      <c r="AA7512" s="204">
        <f t="shared" si="588"/>
        <v>0.50575443097204631</v>
      </c>
      <c r="AB7512" s="204">
        <f t="shared" si="589"/>
        <v>0.42881180151856912</v>
      </c>
      <c r="AD7512" s="204">
        <v>0.38688173323016489</v>
      </c>
      <c r="AE7512" s="204">
        <v>0.3886093913043478</v>
      </c>
      <c r="AF7512" s="204">
        <v>0.34387746254212503</v>
      </c>
      <c r="AG7512" s="204">
        <v>0.36873327677984846</v>
      </c>
      <c r="AH7512" s="204">
        <v>0.41255236413085722</v>
      </c>
    </row>
    <row r="7513" spans="1:34">
      <c r="A7513" s="206">
        <v>44144</v>
      </c>
      <c r="B7513">
        <v>1</v>
      </c>
      <c r="C7513">
        <v>1040.5119999999999</v>
      </c>
      <c r="E7513" s="206">
        <v>43779</v>
      </c>
      <c r="F7513">
        <v>1</v>
      </c>
      <c r="G7513">
        <v>1441.08</v>
      </c>
      <c r="I7513" s="206">
        <v>43414</v>
      </c>
      <c r="J7513">
        <v>1</v>
      </c>
      <c r="K7513">
        <v>1586.6990000000001</v>
      </c>
      <c r="M7513" s="206">
        <v>43049</v>
      </c>
      <c r="N7513">
        <v>1</v>
      </c>
      <c r="O7513">
        <v>1388.768</v>
      </c>
      <c r="Q7513" s="206">
        <v>42683</v>
      </c>
      <c r="R7513">
        <v>1</v>
      </c>
      <c r="S7513">
        <v>1058.346</v>
      </c>
      <c r="X7513" s="204">
        <f t="shared" si="585"/>
        <v>0.38456113492690774</v>
      </c>
      <c r="Y7513" s="204">
        <f t="shared" si="586"/>
        <v>0.49484904347826086</v>
      </c>
      <c r="Z7513" s="204">
        <f t="shared" si="587"/>
        <v>0.45615332196227065</v>
      </c>
      <c r="AA7513" s="204">
        <f t="shared" si="588"/>
        <v>0.48641138202334572</v>
      </c>
      <c r="AB7513" s="204">
        <f t="shared" si="589"/>
        <v>0.39959300513666313</v>
      </c>
      <c r="AD7513" s="204">
        <v>0.38688173323016489</v>
      </c>
      <c r="AE7513" s="204">
        <v>0.38859721739130437</v>
      </c>
      <c r="AF7513" s="204">
        <v>0.34386436894384709</v>
      </c>
      <c r="AG7513" s="204">
        <v>0.36873132441558415</v>
      </c>
      <c r="AH7513" s="204">
        <v>0.41251276022909567</v>
      </c>
    </row>
    <row r="7514" spans="1:34">
      <c r="A7514" s="206">
        <v>44144.041666666664</v>
      </c>
      <c r="B7514">
        <v>2</v>
      </c>
      <c r="C7514">
        <v>973.95899999999995</v>
      </c>
      <c r="E7514" s="206">
        <v>43779.041666666664</v>
      </c>
      <c r="F7514">
        <v>2</v>
      </c>
      <c r="G7514">
        <v>1419.1479999999999</v>
      </c>
      <c r="I7514" s="206">
        <v>43414.041666666664</v>
      </c>
      <c r="J7514">
        <v>2</v>
      </c>
      <c r="K7514">
        <v>1579.7</v>
      </c>
      <c r="M7514" s="206">
        <v>43049.041666666664</v>
      </c>
      <c r="N7514">
        <v>2</v>
      </c>
      <c r="O7514">
        <v>1368.1469999999999</v>
      </c>
      <c r="Q7514" s="206">
        <v>42683.041666666664</v>
      </c>
      <c r="R7514">
        <v>2</v>
      </c>
      <c r="S7514">
        <v>1032.3630000000001</v>
      </c>
      <c r="X7514" s="204">
        <f t="shared" si="585"/>
        <v>0.36623858214419686</v>
      </c>
      <c r="Y7514" s="204">
        <f t="shared" si="586"/>
        <v>0.48304973913043481</v>
      </c>
      <c r="Z7514" s="204">
        <f t="shared" si="587"/>
        <v>0.46167998431095963</v>
      </c>
      <c r="AA7514" s="204">
        <f t="shared" si="588"/>
        <v>0.4689188490031716</v>
      </c>
      <c r="AB7514" s="204">
        <f t="shared" si="589"/>
        <v>0.38512462644637518</v>
      </c>
      <c r="AD7514" s="204">
        <v>0.38686027825032565</v>
      </c>
      <c r="AE7514" s="204">
        <v>0.38858817391304351</v>
      </c>
      <c r="AF7514" s="204">
        <v>0.34383119849487631</v>
      </c>
      <c r="AG7514" s="204">
        <v>0.36870106276948722</v>
      </c>
      <c r="AH7514" s="204">
        <v>0.41249092256363834</v>
      </c>
    </row>
    <row r="7515" spans="1:34">
      <c r="A7515" s="206">
        <v>44144.083333333336</v>
      </c>
      <c r="B7515">
        <v>3</v>
      </c>
      <c r="C7515">
        <v>958.07299999999998</v>
      </c>
      <c r="E7515" s="206">
        <v>43779.083333333336</v>
      </c>
      <c r="F7515">
        <v>3</v>
      </c>
      <c r="G7515">
        <v>1436.0889999999999</v>
      </c>
      <c r="I7515" s="206">
        <v>43414.083333333336</v>
      </c>
      <c r="J7515">
        <v>3</v>
      </c>
      <c r="K7515">
        <v>1579.702</v>
      </c>
      <c r="M7515" s="206">
        <v>43049.083333333336</v>
      </c>
      <c r="N7515">
        <v>3</v>
      </c>
      <c r="O7515">
        <v>1412.4</v>
      </c>
      <c r="Q7515" s="206">
        <v>42683.083333333336</v>
      </c>
      <c r="R7515">
        <v>3</v>
      </c>
      <c r="S7515">
        <v>1026.123</v>
      </c>
      <c r="X7515" s="204">
        <f t="shared" si="585"/>
        <v>0.35724721535124571</v>
      </c>
      <c r="Y7515" s="204">
        <f t="shared" si="586"/>
        <v>0.47587721739130434</v>
      </c>
      <c r="Z7515" s="204">
        <f t="shared" si="587"/>
        <v>0.45964349332546556</v>
      </c>
      <c r="AA7515" s="204">
        <f t="shared" si="588"/>
        <v>0.46178230682901222</v>
      </c>
      <c r="AB7515" s="204">
        <f t="shared" si="589"/>
        <v>0.36049136968058526</v>
      </c>
      <c r="AD7515" s="204">
        <v>0.38682844182862869</v>
      </c>
      <c r="AE7515" s="204">
        <v>0.38855200000000001</v>
      </c>
      <c r="AF7515" s="204">
        <v>0.34374478074624204</v>
      </c>
      <c r="AG7515" s="204">
        <v>0.36867535664000711</v>
      </c>
      <c r="AH7515" s="204">
        <v>0.41244576671303163</v>
      </c>
    </row>
    <row r="7516" spans="1:34">
      <c r="A7516" s="206">
        <v>44144.125</v>
      </c>
      <c r="B7516">
        <v>4</v>
      </c>
      <c r="C7516">
        <v>993.93200000000002</v>
      </c>
      <c r="E7516" s="206">
        <v>43779.125</v>
      </c>
      <c r="F7516">
        <v>4</v>
      </c>
      <c r="G7516">
        <v>1440.02</v>
      </c>
      <c r="I7516" s="206">
        <v>43414.125</v>
      </c>
      <c r="J7516">
        <v>4</v>
      </c>
      <c r="K7516">
        <v>1613.704</v>
      </c>
      <c r="M7516" s="206">
        <v>43049.125</v>
      </c>
      <c r="N7516">
        <v>4</v>
      </c>
      <c r="O7516">
        <v>1356.5550000000001</v>
      </c>
      <c r="Q7516" s="206">
        <v>42683.125</v>
      </c>
      <c r="R7516">
        <v>4</v>
      </c>
      <c r="S7516">
        <v>1020.321</v>
      </c>
      <c r="X7516" s="204">
        <f t="shared" si="585"/>
        <v>0.35508787544484482</v>
      </c>
      <c r="Y7516" s="204">
        <f t="shared" si="586"/>
        <v>0.49126956521739135</v>
      </c>
      <c r="Z7516" s="204">
        <f t="shared" si="587"/>
        <v>0.45964407526316681</v>
      </c>
      <c r="AA7516" s="204">
        <f t="shared" si="588"/>
        <v>0.46729480732930556</v>
      </c>
      <c r="AB7516" s="204">
        <f t="shared" si="589"/>
        <v>0.35461148572371876</v>
      </c>
      <c r="AD7516" s="204">
        <v>0.38682498134800947</v>
      </c>
      <c r="AE7516" s="204">
        <v>0.38852173913043481</v>
      </c>
      <c r="AF7516" s="204">
        <v>0.34373168714796409</v>
      </c>
      <c r="AG7516" s="204">
        <v>0.36864769814626264</v>
      </c>
      <c r="AH7516" s="204">
        <v>0.41241985761842126</v>
      </c>
    </row>
    <row r="7517" spans="1:34">
      <c r="A7517" s="206">
        <v>44144.166666666664</v>
      </c>
      <c r="B7517">
        <v>5</v>
      </c>
      <c r="C7517">
        <v>1015.873</v>
      </c>
      <c r="E7517" s="206">
        <v>43779.166666666664</v>
      </c>
      <c r="F7517">
        <v>5</v>
      </c>
      <c r="G7517">
        <v>1455.914</v>
      </c>
      <c r="I7517" s="206">
        <v>43414.166666666664</v>
      </c>
      <c r="J7517">
        <v>5</v>
      </c>
      <c r="K7517">
        <v>1659.7059999999999</v>
      </c>
      <c r="M7517" s="206">
        <v>43049.166666666664</v>
      </c>
      <c r="N7517">
        <v>5</v>
      </c>
      <c r="O7517">
        <v>1437.5630000000001</v>
      </c>
      <c r="Q7517" s="206">
        <v>42683.166666666664</v>
      </c>
      <c r="R7517">
        <v>5</v>
      </c>
      <c r="S7517">
        <v>1060.5070000000001</v>
      </c>
      <c r="X7517" s="204">
        <f t="shared" si="585"/>
        <v>0.35308010458956623</v>
      </c>
      <c r="Y7517" s="204">
        <f t="shared" si="586"/>
        <v>0.47184521739130436</v>
      </c>
      <c r="Z7517" s="204">
        <f t="shared" si="587"/>
        <v>0.46953759812197066</v>
      </c>
      <c r="AA7517" s="204">
        <f t="shared" si="588"/>
        <v>0.46857393131647596</v>
      </c>
      <c r="AB7517" s="204">
        <f t="shared" si="589"/>
        <v>0.36788397463277561</v>
      </c>
      <c r="AD7517" s="204">
        <v>0.38679141468600292</v>
      </c>
      <c r="AE7517" s="204">
        <v>0.3884855652173913</v>
      </c>
      <c r="AF7517" s="204">
        <v>0.34370288123175263</v>
      </c>
      <c r="AG7517" s="204">
        <v>0.36858457170171643</v>
      </c>
      <c r="AH7517" s="204">
        <v>0.41241319527980713</v>
      </c>
    </row>
    <row r="7518" spans="1:34">
      <c r="A7518" s="206">
        <v>44144.208333333336</v>
      </c>
      <c r="B7518">
        <v>6</v>
      </c>
      <c r="C7518">
        <v>1075.623</v>
      </c>
      <c r="E7518" s="206">
        <v>43779.208333333336</v>
      </c>
      <c r="F7518">
        <v>6</v>
      </c>
      <c r="G7518">
        <v>1491.864</v>
      </c>
      <c r="I7518" s="206">
        <v>43414.208333333336</v>
      </c>
      <c r="J7518">
        <v>6</v>
      </c>
      <c r="K7518">
        <v>1713.7059999999999</v>
      </c>
      <c r="M7518" s="206">
        <v>43049.208333333336</v>
      </c>
      <c r="N7518">
        <v>6</v>
      </c>
      <c r="O7518">
        <v>1531.5619999999999</v>
      </c>
      <c r="Q7518" s="206">
        <v>42683.208333333336</v>
      </c>
      <c r="R7518">
        <v>6</v>
      </c>
      <c r="S7518">
        <v>1088.4639999999999</v>
      </c>
      <c r="X7518" s="204">
        <f t="shared" si="585"/>
        <v>0.36698639200601296</v>
      </c>
      <c r="Y7518" s="204">
        <f t="shared" si="586"/>
        <v>0.50002191304347832</v>
      </c>
      <c r="Z7518" s="204">
        <f t="shared" si="587"/>
        <v>0.48292274718822248</v>
      </c>
      <c r="AA7518" s="204">
        <f t="shared" si="588"/>
        <v>0.47374574425264632</v>
      </c>
      <c r="AB7518" s="204">
        <f t="shared" si="589"/>
        <v>0.37600499527344089</v>
      </c>
      <c r="AD7518" s="204">
        <v>0.38676234664880138</v>
      </c>
      <c r="AE7518" s="204">
        <v>0.38847582608695652</v>
      </c>
      <c r="AF7518" s="204">
        <v>0.34367814887944992</v>
      </c>
      <c r="AG7518" s="204">
        <v>0.36854942914495881</v>
      </c>
      <c r="AH7518" s="204">
        <v>0.41231511085021061</v>
      </c>
    </row>
    <row r="7519" spans="1:34">
      <c r="A7519" s="206">
        <v>44144.25</v>
      </c>
      <c r="B7519">
        <v>7</v>
      </c>
      <c r="C7519">
        <v>1242.5619999999999</v>
      </c>
      <c r="E7519" s="206">
        <v>43779.25</v>
      </c>
      <c r="F7519">
        <v>7</v>
      </c>
      <c r="G7519">
        <v>1521.86</v>
      </c>
      <c r="I7519" s="206">
        <v>43414.25</v>
      </c>
      <c r="J7519">
        <v>7</v>
      </c>
      <c r="K7519">
        <v>1823.703</v>
      </c>
      <c r="M7519" s="206">
        <v>43049.25</v>
      </c>
      <c r="N7519">
        <v>7</v>
      </c>
      <c r="O7519">
        <v>1795.904</v>
      </c>
      <c r="Q7519" s="206">
        <v>42683.25</v>
      </c>
      <c r="R7519">
        <v>7</v>
      </c>
      <c r="S7519">
        <v>1268.9760000000001</v>
      </c>
      <c r="X7519" s="204">
        <f t="shared" si="585"/>
        <v>0.37666085767320051</v>
      </c>
      <c r="Y7519" s="204">
        <f t="shared" si="586"/>
        <v>0.53271721739130429</v>
      </c>
      <c r="Z7519" s="204">
        <f t="shared" si="587"/>
        <v>0.49863506512173844</v>
      </c>
      <c r="AA7519" s="204">
        <f t="shared" si="588"/>
        <v>0.48544366013633361</v>
      </c>
      <c r="AB7519" s="204">
        <f t="shared" si="589"/>
        <v>0.39812025817302393</v>
      </c>
      <c r="AD7519" s="204">
        <v>0.38671389992013216</v>
      </c>
      <c r="AE7519" s="204">
        <v>0.38827930434782615</v>
      </c>
      <c r="AF7519" s="204">
        <v>0.34363595839610989</v>
      </c>
      <c r="AG7519" s="204">
        <v>0.36847003299821002</v>
      </c>
      <c r="AH7519" s="204">
        <v>0.41229438357452231</v>
      </c>
    </row>
    <row r="7520" spans="1:34">
      <c r="A7520" s="206">
        <v>44144.291666666664</v>
      </c>
      <c r="B7520">
        <v>8</v>
      </c>
      <c r="C7520">
        <v>1253.3800000000001</v>
      </c>
      <c r="E7520" s="206">
        <v>43779.291666666664</v>
      </c>
      <c r="F7520">
        <v>8</v>
      </c>
      <c r="G7520">
        <v>1585.942</v>
      </c>
      <c r="I7520" s="206">
        <v>43414.291666666664</v>
      </c>
      <c r="J7520">
        <v>8</v>
      </c>
      <c r="K7520">
        <v>1879.702</v>
      </c>
      <c r="M7520" s="206">
        <v>43049.291666666664</v>
      </c>
      <c r="N7520">
        <v>8</v>
      </c>
      <c r="O7520">
        <v>1757.0940000000001</v>
      </c>
      <c r="Q7520" s="206">
        <v>42683.291666666664</v>
      </c>
      <c r="R7520">
        <v>8</v>
      </c>
      <c r="S7520">
        <v>1291.3610000000001</v>
      </c>
      <c r="X7520" s="204">
        <f t="shared" si="585"/>
        <v>0.43912668542708566</v>
      </c>
      <c r="Y7520" s="204">
        <f t="shared" si="586"/>
        <v>0.62466226086956522</v>
      </c>
      <c r="Z7520" s="204">
        <f t="shared" si="587"/>
        <v>0.53064076578345987</v>
      </c>
      <c r="AA7520" s="204">
        <f t="shared" si="588"/>
        <v>0.49520417988173221</v>
      </c>
      <c r="AB7520" s="204">
        <f t="shared" si="589"/>
        <v>0.45990937738965132</v>
      </c>
      <c r="AD7520" s="204">
        <v>0.38670455662246023</v>
      </c>
      <c r="AE7520" s="204">
        <v>0.38827095652173915</v>
      </c>
      <c r="AF7520" s="204">
        <v>0.34363421258300614</v>
      </c>
      <c r="AG7520" s="204">
        <v>0.36846417590541708</v>
      </c>
      <c r="AH7520" s="204">
        <v>0.41216890953062346</v>
      </c>
    </row>
    <row r="7521" spans="1:34">
      <c r="A7521" s="206">
        <v>44144.333333333336</v>
      </c>
      <c r="B7521">
        <v>9</v>
      </c>
      <c r="C7521">
        <v>1288.431</v>
      </c>
      <c r="E7521" s="206">
        <v>43779.333333333336</v>
      </c>
      <c r="F7521">
        <v>9</v>
      </c>
      <c r="G7521">
        <v>1594.999</v>
      </c>
      <c r="I7521" s="206">
        <v>43414.333333333336</v>
      </c>
      <c r="J7521">
        <v>9</v>
      </c>
      <c r="K7521">
        <v>1934.6969999999999</v>
      </c>
      <c r="M7521" s="206">
        <v>43049.333333333336</v>
      </c>
      <c r="N7521">
        <v>9</v>
      </c>
      <c r="O7521">
        <v>1747.0219999999999</v>
      </c>
      <c r="Q7521" s="206">
        <v>42683.333333333336</v>
      </c>
      <c r="R7521">
        <v>9</v>
      </c>
      <c r="S7521">
        <v>1225.519</v>
      </c>
      <c r="X7521" s="204">
        <f t="shared" si="585"/>
        <v>0.446872971293237</v>
      </c>
      <c r="Y7521" s="204">
        <f t="shared" si="586"/>
        <v>0.61116313043478265</v>
      </c>
      <c r="Z7521" s="204">
        <f t="shared" si="587"/>
        <v>0.54693473044936647</v>
      </c>
      <c r="AA7521" s="204">
        <f t="shared" si="588"/>
        <v>0.51605608101270439</v>
      </c>
      <c r="AB7521" s="204">
        <f t="shared" si="589"/>
        <v>0.46391344289672565</v>
      </c>
      <c r="AD7521" s="204">
        <v>0.386682755594559</v>
      </c>
      <c r="AE7521" s="204">
        <v>0.38818156521739128</v>
      </c>
      <c r="AF7521" s="204">
        <v>0.34363421258300614</v>
      </c>
      <c r="AG7521" s="204">
        <v>0.36840950970601621</v>
      </c>
      <c r="AH7521" s="204">
        <v>0.412140779656475</v>
      </c>
    </row>
    <row r="7522" spans="1:34">
      <c r="A7522" s="206">
        <v>44144.375</v>
      </c>
      <c r="B7522">
        <v>10</v>
      </c>
      <c r="C7522">
        <v>1263.953</v>
      </c>
      <c r="E7522" s="206">
        <v>43779.375</v>
      </c>
      <c r="F7522">
        <v>10</v>
      </c>
      <c r="G7522">
        <v>1501.058</v>
      </c>
      <c r="I7522" s="206">
        <v>43414.375</v>
      </c>
      <c r="J7522">
        <v>10</v>
      </c>
      <c r="K7522">
        <v>1884.702</v>
      </c>
      <c r="M7522" s="206">
        <v>43049.375</v>
      </c>
      <c r="N7522">
        <v>10</v>
      </c>
      <c r="O7522">
        <v>1721.01</v>
      </c>
      <c r="Q7522" s="206">
        <v>42683.375</v>
      </c>
      <c r="R7522">
        <v>10</v>
      </c>
      <c r="S7522">
        <v>1209.5139999999999</v>
      </c>
      <c r="X7522" s="204">
        <f t="shared" si="585"/>
        <v>0.42408847480008804</v>
      </c>
      <c r="Y7522" s="204">
        <f t="shared" si="586"/>
        <v>0.60765982608695646</v>
      </c>
      <c r="Z7522" s="204">
        <f t="shared" si="587"/>
        <v>0.56293656238924994</v>
      </c>
      <c r="AA7522" s="204">
        <f t="shared" si="588"/>
        <v>0.51900317486968783</v>
      </c>
      <c r="AB7522" s="204">
        <f t="shared" si="589"/>
        <v>0.47688686682799397</v>
      </c>
      <c r="AD7522" s="204">
        <v>0.38665161126898595</v>
      </c>
      <c r="AE7522" s="204">
        <v>0.38817391304347826</v>
      </c>
      <c r="AF7522" s="204">
        <v>0.34360104213403536</v>
      </c>
      <c r="AG7522" s="204">
        <v>0.3683919384276374</v>
      </c>
      <c r="AH7522" s="204">
        <v>0.41208081860894807</v>
      </c>
    </row>
    <row r="7523" spans="1:34">
      <c r="A7523" s="206">
        <v>44144.416666666664</v>
      </c>
      <c r="B7523">
        <v>11</v>
      </c>
      <c r="C7523">
        <v>1275.8</v>
      </c>
      <c r="E7523" s="206">
        <v>43779.416666666664</v>
      </c>
      <c r="F7523">
        <v>11</v>
      </c>
      <c r="G7523">
        <v>1373.9169999999999</v>
      </c>
      <c r="I7523" s="206">
        <v>43414.416666666664</v>
      </c>
      <c r="J7523">
        <v>11</v>
      </c>
      <c r="K7523">
        <v>1803.6980000000001</v>
      </c>
      <c r="M7523" s="206">
        <v>43049.416666666664</v>
      </c>
      <c r="N7523">
        <v>11</v>
      </c>
      <c r="O7523">
        <v>1575.046</v>
      </c>
      <c r="Q7523" s="206">
        <v>42683.416666666664</v>
      </c>
      <c r="R7523">
        <v>11</v>
      </c>
      <c r="S7523">
        <v>1198.4100000000001</v>
      </c>
      <c r="X7523" s="204">
        <f t="shared" si="585"/>
        <v>0.4185499755690068</v>
      </c>
      <c r="Y7523" s="204">
        <f t="shared" si="586"/>
        <v>0.59861217391304344</v>
      </c>
      <c r="Z7523" s="204">
        <f t="shared" si="587"/>
        <v>0.54838957470246985</v>
      </c>
      <c r="AA7523" s="204">
        <f t="shared" si="588"/>
        <v>0.48843533297735225</v>
      </c>
      <c r="AB7523" s="204">
        <f t="shared" si="589"/>
        <v>0.46782682657266356</v>
      </c>
      <c r="AD7523" s="204">
        <v>0.38653568516824166</v>
      </c>
      <c r="AE7523" s="204">
        <v>0.38817391304347826</v>
      </c>
      <c r="AF7523" s="204">
        <v>0.34354517611471624</v>
      </c>
      <c r="AG7523" s="204">
        <v>0.36838412897058015</v>
      </c>
      <c r="AH7523" s="204">
        <v>0.41203270171895739</v>
      </c>
    </row>
    <row r="7524" spans="1:34">
      <c r="A7524" s="206">
        <v>44144.458333333336</v>
      </c>
      <c r="B7524">
        <v>12</v>
      </c>
      <c r="C7524">
        <v>1290.559</v>
      </c>
      <c r="E7524" s="206">
        <v>43779.458333333336</v>
      </c>
      <c r="F7524">
        <v>12</v>
      </c>
      <c r="G7524">
        <v>1236.0719999999999</v>
      </c>
      <c r="I7524" s="206">
        <v>43414.458333333336</v>
      </c>
      <c r="J7524">
        <v>12</v>
      </c>
      <c r="K7524">
        <v>1717.7070000000001</v>
      </c>
      <c r="M7524" s="206">
        <v>43049.458333333336</v>
      </c>
      <c r="N7524">
        <v>12</v>
      </c>
      <c r="O7524">
        <v>1508.046</v>
      </c>
      <c r="Q7524" s="206">
        <v>42683.458333333336</v>
      </c>
      <c r="R7524">
        <v>12</v>
      </c>
      <c r="S7524">
        <v>1181.1179999999999</v>
      </c>
      <c r="X7524" s="204">
        <f t="shared" si="585"/>
        <v>0.41470745788941138</v>
      </c>
      <c r="Y7524" s="204">
        <f t="shared" si="586"/>
        <v>0.5478420869565217</v>
      </c>
      <c r="Z7524" s="204">
        <f t="shared" si="587"/>
        <v>0.52481993392679349</v>
      </c>
      <c r="AA7524" s="204">
        <f t="shared" si="588"/>
        <v>0.44706440882247372</v>
      </c>
      <c r="AB7524" s="204">
        <f t="shared" si="589"/>
        <v>0.47221175577051056</v>
      </c>
      <c r="AD7524" s="204">
        <v>0.38648343191089124</v>
      </c>
      <c r="AE7524" s="204">
        <v>0.38815060869565216</v>
      </c>
      <c r="AF7524" s="204">
        <v>0.34351927988701098</v>
      </c>
      <c r="AG7524" s="204">
        <v>0.36836981163264187</v>
      </c>
      <c r="AH7524" s="204">
        <v>0.41196237703358635</v>
      </c>
    </row>
    <row r="7525" spans="1:34">
      <c r="A7525" s="206">
        <v>44144.5</v>
      </c>
      <c r="B7525">
        <v>13</v>
      </c>
      <c r="C7525">
        <v>1343.9860000000001</v>
      </c>
      <c r="E7525" s="206">
        <v>43779.5</v>
      </c>
      <c r="F7525">
        <v>13</v>
      </c>
      <c r="G7525">
        <v>1216.3219999999999</v>
      </c>
      <c r="I7525" s="206">
        <v>43414.5</v>
      </c>
      <c r="J7525">
        <v>13</v>
      </c>
      <c r="K7525">
        <v>1546.694</v>
      </c>
      <c r="M7525" s="206">
        <v>43049.5</v>
      </c>
      <c r="N7525">
        <v>13</v>
      </c>
      <c r="O7525">
        <v>1435.925</v>
      </c>
      <c r="Q7525" s="206">
        <v>42683.5</v>
      </c>
      <c r="R7525">
        <v>13</v>
      </c>
      <c r="S7525">
        <v>1171.2470000000001</v>
      </c>
      <c r="X7525" s="204">
        <f t="shared" si="585"/>
        <v>0.40872359480263493</v>
      </c>
      <c r="Y7525" s="204">
        <f t="shared" si="586"/>
        <v>0.52453773913043478</v>
      </c>
      <c r="Z7525" s="204">
        <f t="shared" si="587"/>
        <v>0.49979923149307182</v>
      </c>
      <c r="AA7525" s="204">
        <f t="shared" si="588"/>
        <v>0.40221046682005734</v>
      </c>
      <c r="AB7525" s="204">
        <f t="shared" si="589"/>
        <v>0.47767450330414984</v>
      </c>
      <c r="AD7525" s="204">
        <v>0.38638999893417197</v>
      </c>
      <c r="AE7525" s="204">
        <v>0.38813460869565214</v>
      </c>
      <c r="AF7525" s="204">
        <v>0.34349221978390326</v>
      </c>
      <c r="AG7525" s="204">
        <v>0.36833043895331147</v>
      </c>
      <c r="AH7525" s="204">
        <v>0.41195349391543423</v>
      </c>
    </row>
    <row r="7526" spans="1:34">
      <c r="A7526" s="206">
        <v>44144.541666666664</v>
      </c>
      <c r="B7526">
        <v>14</v>
      </c>
      <c r="C7526">
        <v>1382.296</v>
      </c>
      <c r="E7526" s="206">
        <v>43779.541666666664</v>
      </c>
      <c r="F7526">
        <v>14</v>
      </c>
      <c r="G7526">
        <v>1253.5170000000001</v>
      </c>
      <c r="I7526" s="206">
        <v>43414.541666666664</v>
      </c>
      <c r="J7526">
        <v>14</v>
      </c>
      <c r="K7526">
        <v>1538.702</v>
      </c>
      <c r="M7526" s="206">
        <v>43049.541666666664</v>
      </c>
      <c r="N7526">
        <v>14</v>
      </c>
      <c r="O7526">
        <v>1388.915</v>
      </c>
      <c r="Q7526" s="206">
        <v>42683.541666666664</v>
      </c>
      <c r="R7526">
        <v>14</v>
      </c>
      <c r="S7526">
        <v>1162.3140000000001</v>
      </c>
      <c r="X7526" s="204">
        <f t="shared" si="585"/>
        <v>0.40530775438339084</v>
      </c>
      <c r="Y7526" s="204">
        <f t="shared" si="586"/>
        <v>0.49945217391304347</v>
      </c>
      <c r="Z7526" s="204">
        <f t="shared" si="587"/>
        <v>0.45003977544187984</v>
      </c>
      <c r="AA7526" s="204">
        <f t="shared" si="588"/>
        <v>0.39578393445002058</v>
      </c>
      <c r="AB7526" s="204">
        <f t="shared" si="589"/>
        <v>0.49744943470056863</v>
      </c>
      <c r="AD7526" s="204">
        <v>0.38631144602411543</v>
      </c>
      <c r="AE7526" s="204">
        <v>0.3880678260869565</v>
      </c>
      <c r="AF7526" s="204">
        <v>0.34346108611688686</v>
      </c>
      <c r="AG7526" s="204">
        <v>0.36831742319154936</v>
      </c>
      <c r="AH7526" s="204">
        <v>0.41194424066735907</v>
      </c>
    </row>
    <row r="7527" spans="1:34">
      <c r="A7527" s="206">
        <v>44144.583333333336</v>
      </c>
      <c r="B7527">
        <v>15</v>
      </c>
      <c r="C7527">
        <v>1405.21</v>
      </c>
      <c r="E7527" s="206">
        <v>43779.583333333336</v>
      </c>
      <c r="F7527">
        <v>15</v>
      </c>
      <c r="G7527">
        <v>1187.511</v>
      </c>
      <c r="I7527" s="206">
        <v>43414.583333333336</v>
      </c>
      <c r="J7527">
        <v>15</v>
      </c>
      <c r="K7527">
        <v>1519.6959999999999</v>
      </c>
      <c r="M7527" s="206">
        <v>43049.583333333336</v>
      </c>
      <c r="N7527">
        <v>15</v>
      </c>
      <c r="O7527">
        <v>1351.1780000000001</v>
      </c>
      <c r="Q7527" s="206">
        <v>42683.583333333336</v>
      </c>
      <c r="R7527">
        <v>15</v>
      </c>
      <c r="S7527">
        <v>1167.72</v>
      </c>
      <c r="X7527" s="204">
        <f t="shared" si="585"/>
        <v>0.40221650704623069</v>
      </c>
      <c r="Y7527" s="204">
        <f t="shared" si="586"/>
        <v>0.48310086956521736</v>
      </c>
      <c r="Z7527" s="204">
        <f t="shared" si="587"/>
        <v>0.44771435238771951</v>
      </c>
      <c r="AA7527" s="204">
        <f t="shared" si="588"/>
        <v>0.40788696591855322</v>
      </c>
      <c r="AB7527" s="204">
        <f t="shared" si="589"/>
        <v>0.5116291120509121</v>
      </c>
      <c r="AD7527" s="204">
        <v>0.38630763949543423</v>
      </c>
      <c r="AE7527" s="204">
        <v>0.388031652173913</v>
      </c>
      <c r="AF7527" s="204">
        <v>0.34338514324687486</v>
      </c>
      <c r="AG7527" s="204">
        <v>0.36831319306897664</v>
      </c>
      <c r="AH7527" s="204">
        <v>0.41173955881993701</v>
      </c>
    </row>
    <row r="7528" spans="1:34">
      <c r="A7528" s="206">
        <v>44144.625</v>
      </c>
      <c r="B7528">
        <v>16</v>
      </c>
      <c r="C7528">
        <v>1386.79</v>
      </c>
      <c r="E7528" s="206">
        <v>43779.625</v>
      </c>
      <c r="F7528">
        <v>16</v>
      </c>
      <c r="G7528">
        <v>1212.538</v>
      </c>
      <c r="I7528" s="206">
        <v>43414.625</v>
      </c>
      <c r="J7528">
        <v>16</v>
      </c>
      <c r="K7528">
        <v>1487.6980000000001</v>
      </c>
      <c r="M7528" s="206">
        <v>43049.625</v>
      </c>
      <c r="N7528">
        <v>16</v>
      </c>
      <c r="O7528">
        <v>1352.5709999999999</v>
      </c>
      <c r="Q7528" s="206">
        <v>42683.625</v>
      </c>
      <c r="R7528">
        <v>16</v>
      </c>
      <c r="S7528">
        <v>1241.816</v>
      </c>
      <c r="X7528" s="204">
        <f t="shared" si="585"/>
        <v>0.40408724286898762</v>
      </c>
      <c r="Y7528" s="204">
        <f t="shared" si="586"/>
        <v>0.46997495652173915</v>
      </c>
      <c r="Z7528" s="204">
        <f t="shared" si="587"/>
        <v>0.44218419841282308</v>
      </c>
      <c r="AA7528" s="204">
        <f t="shared" si="588"/>
        <v>0.38640900664682409</v>
      </c>
      <c r="AB7528" s="204">
        <f t="shared" si="589"/>
        <v>0.5201102691066618</v>
      </c>
      <c r="AD7528" s="204">
        <v>0.38621628280708653</v>
      </c>
      <c r="AE7528" s="204">
        <v>0.38797669565217391</v>
      </c>
      <c r="AF7528" s="204">
        <v>0.34334324373238551</v>
      </c>
      <c r="AG7528" s="204">
        <v>0.36830668518809562</v>
      </c>
      <c r="AH7528" s="204">
        <v>0.41171216920563458</v>
      </c>
    </row>
    <row r="7529" spans="1:34">
      <c r="A7529" s="206">
        <v>44144.666666666664</v>
      </c>
      <c r="B7529">
        <v>17</v>
      </c>
      <c r="C7529">
        <v>1381.9</v>
      </c>
      <c r="E7529" s="206">
        <v>43779.666666666664</v>
      </c>
      <c r="F7529">
        <v>17</v>
      </c>
      <c r="G7529">
        <v>1189.463</v>
      </c>
      <c r="I7529" s="206">
        <v>43414.666666666664</v>
      </c>
      <c r="J7529">
        <v>17</v>
      </c>
      <c r="K7529">
        <v>1569.6980000000001</v>
      </c>
      <c r="M7529" s="206">
        <v>43049.666666666664</v>
      </c>
      <c r="N7529">
        <v>17</v>
      </c>
      <c r="O7529">
        <v>1424.72</v>
      </c>
      <c r="Q7529" s="206">
        <v>42683.666666666664</v>
      </c>
      <c r="R7529">
        <v>17</v>
      </c>
      <c r="S7529">
        <v>1255.896</v>
      </c>
      <c r="X7529" s="204">
        <f t="shared" si="585"/>
        <v>0.42972802006525085</v>
      </c>
      <c r="Y7529" s="204">
        <f t="shared" si="586"/>
        <v>0.47045947826086953</v>
      </c>
      <c r="Z7529" s="204">
        <f t="shared" si="587"/>
        <v>0.43287377713066311</v>
      </c>
      <c r="AA7529" s="204">
        <f t="shared" si="588"/>
        <v>0.39455264338732593</v>
      </c>
      <c r="AB7529" s="204">
        <f t="shared" si="589"/>
        <v>0.51329247592489913</v>
      </c>
      <c r="AD7529" s="204">
        <v>0.38618963710631843</v>
      </c>
      <c r="AE7529" s="204">
        <v>0.38796695652173913</v>
      </c>
      <c r="AF7529" s="204">
        <v>0.34334324373238551</v>
      </c>
      <c r="AG7529" s="204">
        <v>0.36830603440000753</v>
      </c>
      <c r="AH7529" s="204">
        <v>0.41166035101641379</v>
      </c>
    </row>
    <row r="7530" spans="1:34">
      <c r="A7530" s="206">
        <v>44144.708333333336</v>
      </c>
      <c r="B7530">
        <v>18</v>
      </c>
      <c r="C7530">
        <v>1455.569</v>
      </c>
      <c r="E7530" s="206">
        <v>43779.708333333336</v>
      </c>
      <c r="F7530">
        <v>18</v>
      </c>
      <c r="G7530">
        <v>1320.903</v>
      </c>
      <c r="I7530" s="206">
        <v>43414.708333333336</v>
      </c>
      <c r="J7530">
        <v>18</v>
      </c>
      <c r="K7530">
        <v>1694.6959999999999</v>
      </c>
      <c r="M7530" s="206">
        <v>43049.708333333336</v>
      </c>
      <c r="N7530">
        <v>18</v>
      </c>
      <c r="O7530">
        <v>1642.7919999999999</v>
      </c>
      <c r="Q7530" s="206">
        <v>42683.708333333336</v>
      </c>
      <c r="R7530">
        <v>18</v>
      </c>
      <c r="S7530">
        <v>1371.135</v>
      </c>
      <c r="X7530" s="204">
        <f t="shared" si="585"/>
        <v>0.43460037677712982</v>
      </c>
      <c r="Y7530" s="204">
        <f t="shared" si="586"/>
        <v>0.49555478260869568</v>
      </c>
      <c r="Z7530" s="204">
        <f t="shared" si="587"/>
        <v>0.45673322288155765</v>
      </c>
      <c r="AA7530" s="204">
        <f t="shared" si="588"/>
        <v>0.38704417582081457</v>
      </c>
      <c r="AB7530" s="204">
        <f t="shared" si="589"/>
        <v>0.51148254060140197</v>
      </c>
      <c r="AD7530" s="204">
        <v>0.38614811133888766</v>
      </c>
      <c r="AE7530" s="204">
        <v>0.387768</v>
      </c>
      <c r="AF7530" s="204">
        <v>0.34334324373238551</v>
      </c>
      <c r="AG7530" s="204">
        <v>0.36830017730721454</v>
      </c>
      <c r="AH7530" s="204">
        <v>0.41159927957911785</v>
      </c>
    </row>
    <row r="7531" spans="1:34">
      <c r="A7531" s="206">
        <v>44144.75</v>
      </c>
      <c r="B7531">
        <v>19</v>
      </c>
      <c r="C7531">
        <v>1510.2760000000001</v>
      </c>
      <c r="E7531" s="206">
        <v>43779.75</v>
      </c>
      <c r="F7531">
        <v>19</v>
      </c>
      <c r="G7531">
        <v>1413.922</v>
      </c>
      <c r="I7531" s="206">
        <v>43414.75</v>
      </c>
      <c r="J7531">
        <v>19</v>
      </c>
      <c r="K7531">
        <v>1857.692</v>
      </c>
      <c r="M7531" s="206">
        <v>43049.75</v>
      </c>
      <c r="N7531">
        <v>19</v>
      </c>
      <c r="O7531">
        <v>1757.816</v>
      </c>
      <c r="Q7531" s="206">
        <v>42683.75</v>
      </c>
      <c r="R7531">
        <v>19</v>
      </c>
      <c r="S7531">
        <v>1501.154</v>
      </c>
      <c r="X7531" s="204">
        <f t="shared" si="585"/>
        <v>0.47447860938510028</v>
      </c>
      <c r="Y7531" s="204">
        <f t="shared" si="586"/>
        <v>0.57140591304347821</v>
      </c>
      <c r="Z7531" s="204">
        <f t="shared" si="587"/>
        <v>0.49310374727143957</v>
      </c>
      <c r="AA7531" s="204">
        <f t="shared" si="588"/>
        <v>0.42981396897107471</v>
      </c>
      <c r="AB7531" s="204">
        <f t="shared" si="589"/>
        <v>0.53874964189929953</v>
      </c>
      <c r="AD7531" s="204">
        <v>0.3861048553311473</v>
      </c>
      <c r="AE7531" s="204">
        <v>0.38772521739130433</v>
      </c>
      <c r="AF7531" s="204">
        <v>0.34334324373238551</v>
      </c>
      <c r="AG7531" s="204">
        <v>0.36829952651912645</v>
      </c>
      <c r="AH7531" s="204">
        <v>0.41156744840573939</v>
      </c>
    </row>
    <row r="7532" spans="1:34">
      <c r="A7532" s="206">
        <v>44144.791666666664</v>
      </c>
      <c r="B7532">
        <v>20</v>
      </c>
      <c r="C7532">
        <v>1462.3</v>
      </c>
      <c r="E7532" s="206">
        <v>43779.791666666664</v>
      </c>
      <c r="F7532">
        <v>20</v>
      </c>
      <c r="G7532">
        <v>1441.1089999999999</v>
      </c>
      <c r="I7532" s="206">
        <v>43414.791666666664</v>
      </c>
      <c r="J7532">
        <v>20</v>
      </c>
      <c r="K7532">
        <v>1884.6959999999999</v>
      </c>
      <c r="M7532" s="206">
        <v>43049.791666666664</v>
      </c>
      <c r="N7532">
        <v>20</v>
      </c>
      <c r="O7532">
        <v>1787.7950000000001</v>
      </c>
      <c r="Q7532" s="206">
        <v>42683.791666666664</v>
      </c>
      <c r="R7532">
        <v>20</v>
      </c>
      <c r="S7532">
        <v>1490.37</v>
      </c>
      <c r="X7532" s="204">
        <f t="shared" si="585"/>
        <v>0.51947143234829596</v>
      </c>
      <c r="Y7532" s="204">
        <f t="shared" si="586"/>
        <v>0.61141426086956518</v>
      </c>
      <c r="Z7532" s="204">
        <f t="shared" si="587"/>
        <v>0.54053050604720565</v>
      </c>
      <c r="AA7532" s="204">
        <f t="shared" si="588"/>
        <v>0.46008179755479389</v>
      </c>
      <c r="AB7532" s="204">
        <f t="shared" si="589"/>
        <v>0.55899833959716549</v>
      </c>
      <c r="AD7532" s="204">
        <v>0.38606575190014991</v>
      </c>
      <c r="AE7532" s="204">
        <v>0.38762434782608696</v>
      </c>
      <c r="AF7532" s="204">
        <v>0.34333975210617806</v>
      </c>
      <c r="AG7532" s="204">
        <v>0.36826698711472128</v>
      </c>
      <c r="AH7532" s="204">
        <v>0.41156263671674032</v>
      </c>
    </row>
    <row r="7533" spans="1:34">
      <c r="A7533" s="206">
        <v>44144.833333333336</v>
      </c>
      <c r="B7533">
        <v>21</v>
      </c>
      <c r="C7533">
        <v>1420.348</v>
      </c>
      <c r="E7533" s="206">
        <v>43779.833333333336</v>
      </c>
      <c r="F7533">
        <v>21</v>
      </c>
      <c r="G7533">
        <v>1447.1869999999999</v>
      </c>
      <c r="I7533" s="206">
        <v>43414.833333333336</v>
      </c>
      <c r="J7533">
        <v>21</v>
      </c>
      <c r="K7533">
        <v>1920.6959999999999</v>
      </c>
      <c r="M7533" s="206">
        <v>43049.833333333336</v>
      </c>
      <c r="N7533">
        <v>21</v>
      </c>
      <c r="O7533">
        <v>1836.095</v>
      </c>
      <c r="Q7533" s="206">
        <v>42683.833333333336</v>
      </c>
      <c r="R7533">
        <v>21</v>
      </c>
      <c r="S7533">
        <v>1511.325</v>
      </c>
      <c r="X7533" s="204">
        <f t="shared" si="585"/>
        <v>0.51573965004851596</v>
      </c>
      <c r="Y7533" s="204">
        <f t="shared" si="586"/>
        <v>0.62184173913043483</v>
      </c>
      <c r="Z7533" s="204">
        <f t="shared" si="587"/>
        <v>0.5483878288893661</v>
      </c>
      <c r="AA7533" s="204">
        <f t="shared" si="588"/>
        <v>0.46892828543044912</v>
      </c>
      <c r="AB7533" s="204">
        <f t="shared" si="589"/>
        <v>0.54124098641105001</v>
      </c>
      <c r="AD7533" s="204">
        <v>0.38606332956371647</v>
      </c>
      <c r="AE7533" s="204">
        <v>0.38758052173913049</v>
      </c>
      <c r="AF7533" s="204">
        <v>0.34331618362927774</v>
      </c>
      <c r="AG7533" s="204">
        <v>0.36819409884885346</v>
      </c>
      <c r="AH7533" s="204">
        <v>0.4115596756773563</v>
      </c>
    </row>
    <row r="7534" spans="1:34">
      <c r="A7534" s="206">
        <v>44144.875</v>
      </c>
      <c r="B7534">
        <v>22</v>
      </c>
      <c r="C7534">
        <v>1327.751</v>
      </c>
      <c r="E7534" s="206">
        <v>43779.875</v>
      </c>
      <c r="F7534">
        <v>22</v>
      </c>
      <c r="G7534">
        <v>1399.6120000000001</v>
      </c>
      <c r="I7534" s="206">
        <v>43414.875</v>
      </c>
      <c r="J7534">
        <v>22</v>
      </c>
      <c r="K7534">
        <v>1945.692</v>
      </c>
      <c r="M7534" s="206">
        <v>43049.875</v>
      </c>
      <c r="N7534">
        <v>22</v>
      </c>
      <c r="O7534">
        <v>1816.3230000000001</v>
      </c>
      <c r="Q7534" s="206">
        <v>42683.875</v>
      </c>
      <c r="R7534">
        <v>22</v>
      </c>
      <c r="S7534">
        <v>1503.451</v>
      </c>
      <c r="X7534" s="204">
        <f t="shared" si="585"/>
        <v>0.52299108718611709</v>
      </c>
      <c r="Y7534" s="204">
        <f t="shared" si="586"/>
        <v>0.63864173913043476</v>
      </c>
      <c r="Z7534" s="204">
        <f t="shared" si="587"/>
        <v>0.55886270751171008</v>
      </c>
      <c r="AA7534" s="204">
        <f t="shared" si="588"/>
        <v>0.47090603043020018</v>
      </c>
      <c r="AB7534" s="204">
        <f t="shared" si="589"/>
        <v>0.52571329588112015</v>
      </c>
      <c r="AD7534" s="204">
        <v>0.38603426152651488</v>
      </c>
      <c r="AE7534" s="204">
        <v>0.38754608695652171</v>
      </c>
      <c r="AF7534" s="204">
        <v>0.34316633467120816</v>
      </c>
      <c r="AG7534" s="204">
        <v>0.36814626592437777</v>
      </c>
      <c r="AH7534" s="204">
        <v>0.41146492241706684</v>
      </c>
    </row>
    <row r="7535" spans="1:34">
      <c r="A7535" s="206">
        <v>44144.916666666664</v>
      </c>
      <c r="B7535">
        <v>23</v>
      </c>
      <c r="C7535">
        <v>1235.0630000000001</v>
      </c>
      <c r="E7535" s="206">
        <v>43779.916666666664</v>
      </c>
      <c r="F7535">
        <v>23</v>
      </c>
      <c r="G7535">
        <v>1330.105</v>
      </c>
      <c r="I7535" s="206">
        <v>43414.916666666664</v>
      </c>
      <c r="J7535">
        <v>23</v>
      </c>
      <c r="K7535">
        <v>1901.691</v>
      </c>
      <c r="M7535" s="206">
        <v>43049.916666666664</v>
      </c>
      <c r="N7535">
        <v>23</v>
      </c>
      <c r="O7535">
        <v>1805.472</v>
      </c>
      <c r="Q7535" s="206">
        <v>42683.916666666664</v>
      </c>
      <c r="R7535">
        <v>23</v>
      </c>
      <c r="S7535">
        <v>1419.6089999999999</v>
      </c>
      <c r="X7535" s="204">
        <f t="shared" si="585"/>
        <v>0.52026630474653368</v>
      </c>
      <c r="Y7535" s="204">
        <f t="shared" si="586"/>
        <v>0.63176452173913045</v>
      </c>
      <c r="Z7535" s="204">
        <f t="shared" si="587"/>
        <v>0.56613576490182427</v>
      </c>
      <c r="AA7535" s="204">
        <f t="shared" si="588"/>
        <v>0.45542540878440269</v>
      </c>
      <c r="AB7535" s="204">
        <f t="shared" si="589"/>
        <v>0.49144037540057312</v>
      </c>
      <c r="AD7535" s="204">
        <v>0.38590172511879828</v>
      </c>
      <c r="AE7535" s="204">
        <v>0.38747826086956522</v>
      </c>
      <c r="AF7535" s="204">
        <v>0.34305227488176482</v>
      </c>
      <c r="AG7535" s="204">
        <v>0.3680577587443955</v>
      </c>
      <c r="AH7535" s="204">
        <v>0.41145863020837581</v>
      </c>
    </row>
    <row r="7536" spans="1:34">
      <c r="A7536" s="206">
        <v>44144.958333333336</v>
      </c>
      <c r="B7536">
        <v>24</v>
      </c>
      <c r="C7536">
        <v>1134.241</v>
      </c>
      <c r="E7536" s="206">
        <v>43779.958333333336</v>
      </c>
      <c r="F7536">
        <v>24</v>
      </c>
      <c r="G7536">
        <v>1239.7280000000001</v>
      </c>
      <c r="I7536" s="206">
        <v>43414.958333333336</v>
      </c>
      <c r="J7536">
        <v>24</v>
      </c>
      <c r="K7536">
        <v>1828.69</v>
      </c>
      <c r="M7536" s="206">
        <v>43049.958333333336</v>
      </c>
      <c r="N7536">
        <v>24</v>
      </c>
      <c r="O7536">
        <v>1772.4739999999999</v>
      </c>
      <c r="Q7536" s="206">
        <v>42683.958333333336</v>
      </c>
      <c r="R7536">
        <v>24</v>
      </c>
      <c r="S7536">
        <v>1349.671</v>
      </c>
      <c r="X7536" s="204">
        <f t="shared" si="585"/>
        <v>0.49125294313876666</v>
      </c>
      <c r="Y7536" s="204">
        <f t="shared" si="586"/>
        <v>0.62799026086956522</v>
      </c>
      <c r="Z7536" s="204">
        <f t="shared" si="587"/>
        <v>0.55333284450566433</v>
      </c>
      <c r="AA7536" s="204">
        <f t="shared" si="588"/>
        <v>0.43280824496444581</v>
      </c>
      <c r="AB7536" s="204">
        <f t="shared" si="589"/>
        <v>0.45713377309703257</v>
      </c>
      <c r="AD7536" s="204">
        <v>0.3858619295916772</v>
      </c>
      <c r="AE7536" s="204">
        <v>0.38740765217391304</v>
      </c>
      <c r="AF7536" s="204">
        <v>0.34304703744245363</v>
      </c>
      <c r="AG7536" s="204">
        <v>0.36795883895500353</v>
      </c>
      <c r="AH7536" s="204">
        <v>0.41123248082541936</v>
      </c>
    </row>
    <row r="7537" spans="1:34">
      <c r="A7537" s="206">
        <v>44145</v>
      </c>
      <c r="B7537">
        <v>1</v>
      </c>
      <c r="C7537">
        <v>1085.316</v>
      </c>
      <c r="E7537" s="206">
        <v>43780</v>
      </c>
      <c r="F7537">
        <v>1</v>
      </c>
      <c r="G7537">
        <v>1230.3599999999999</v>
      </c>
      <c r="I7537" s="206">
        <v>43415</v>
      </c>
      <c r="J7537">
        <v>1</v>
      </c>
      <c r="K7537">
        <v>1857.6890000000001</v>
      </c>
      <c r="M7537" s="206">
        <v>43050</v>
      </c>
      <c r="N7537">
        <v>1</v>
      </c>
      <c r="O7537">
        <v>1721.751</v>
      </c>
      <c r="Q7537" s="206">
        <v>42684</v>
      </c>
      <c r="R7537">
        <v>1</v>
      </c>
      <c r="S7537">
        <v>1316.3689999999999</v>
      </c>
      <c r="X7537" s="204">
        <f t="shared" si="585"/>
        <v>0.46705103378398022</v>
      </c>
      <c r="Y7537" s="204">
        <f t="shared" si="586"/>
        <v>0.61651269565217393</v>
      </c>
      <c r="Z7537" s="204">
        <f t="shared" si="587"/>
        <v>0.53209182744150507</v>
      </c>
      <c r="AA7537" s="204">
        <f t="shared" si="588"/>
        <v>0.40340010744511334</v>
      </c>
      <c r="AB7537" s="204">
        <f t="shared" si="589"/>
        <v>0.4198165339997646</v>
      </c>
      <c r="AD7537" s="204">
        <v>0.3858435890443952</v>
      </c>
      <c r="AE7537" s="204">
        <v>0.38717147826086956</v>
      </c>
      <c r="AF7537" s="204">
        <v>0.34304441872279806</v>
      </c>
      <c r="AG7537" s="204">
        <v>0.36794159307066876</v>
      </c>
      <c r="AH7537" s="204">
        <v>0.41120768212057796</v>
      </c>
    </row>
    <row r="7538" spans="1:34">
      <c r="A7538" s="206">
        <v>44145.041666666664</v>
      </c>
      <c r="B7538">
        <v>2</v>
      </c>
      <c r="C7538">
        <v>1034.308</v>
      </c>
      <c r="E7538" s="206">
        <v>43780.041666666664</v>
      </c>
      <c r="F7538">
        <v>2</v>
      </c>
      <c r="G7538">
        <v>1235.6890000000001</v>
      </c>
      <c r="I7538" s="206">
        <v>43415.041666666664</v>
      </c>
      <c r="J7538">
        <v>2</v>
      </c>
      <c r="K7538">
        <v>1873.69</v>
      </c>
      <c r="M7538" s="206">
        <v>43050.041666666664</v>
      </c>
      <c r="N7538">
        <v>2</v>
      </c>
      <c r="O7538">
        <v>1678.175</v>
      </c>
      <c r="Q7538" s="206">
        <v>42684.041666666664</v>
      </c>
      <c r="R7538">
        <v>2</v>
      </c>
      <c r="S7538">
        <v>1307.098</v>
      </c>
      <c r="X7538" s="204">
        <f t="shared" si="585"/>
        <v>0.45552694122581294</v>
      </c>
      <c r="Y7538" s="204">
        <f t="shared" si="586"/>
        <v>0.59886991304347825</v>
      </c>
      <c r="Z7538" s="204">
        <f t="shared" si="587"/>
        <v>0.54052963314065383</v>
      </c>
      <c r="AA7538" s="204">
        <f t="shared" si="588"/>
        <v>0.40035181604042952</v>
      </c>
      <c r="AB7538" s="204">
        <f t="shared" si="589"/>
        <v>0.40170792751671697</v>
      </c>
      <c r="AD7538" s="204">
        <v>0.38575465469248094</v>
      </c>
      <c r="AE7538" s="204">
        <v>0.38714365217391306</v>
      </c>
      <c r="AF7538" s="204">
        <v>0.34295741903646249</v>
      </c>
      <c r="AG7538" s="204">
        <v>0.36791458536501237</v>
      </c>
      <c r="AH7538" s="204">
        <v>0.41120176004180986</v>
      </c>
    </row>
    <row r="7539" spans="1:34">
      <c r="A7539" s="206">
        <v>44145.083333333336</v>
      </c>
      <c r="B7539">
        <v>3</v>
      </c>
      <c r="C7539">
        <v>1001.24</v>
      </c>
      <c r="E7539" s="206">
        <v>43780.083333333336</v>
      </c>
      <c r="F7539">
        <v>3</v>
      </c>
      <c r="G7539">
        <v>1243.866</v>
      </c>
      <c r="I7539" s="206">
        <v>43415.083333333336</v>
      </c>
      <c r="J7539">
        <v>3</v>
      </c>
      <c r="K7539">
        <v>1883.6849999999999</v>
      </c>
      <c r="M7539" s="206">
        <v>43050.083333333336</v>
      </c>
      <c r="N7539">
        <v>3</v>
      </c>
      <c r="O7539">
        <v>1704.377</v>
      </c>
      <c r="Q7539" s="206">
        <v>42684.083333333336</v>
      </c>
      <c r="R7539">
        <v>3</v>
      </c>
      <c r="S7539">
        <v>1332.1869999999999</v>
      </c>
      <c r="X7539" s="204">
        <f t="shared" si="585"/>
        <v>0.45231872964372277</v>
      </c>
      <c r="Y7539" s="204">
        <f t="shared" si="586"/>
        <v>0.58371304347826081</v>
      </c>
      <c r="Z7539" s="204">
        <f t="shared" si="587"/>
        <v>0.54518542571943507</v>
      </c>
      <c r="AA7539" s="204">
        <f t="shared" si="588"/>
        <v>0.40208584090118532</v>
      </c>
      <c r="AB7539" s="204">
        <f t="shared" si="589"/>
        <v>0.38282834040404862</v>
      </c>
      <c r="AD7539" s="204">
        <v>0.38574807977930436</v>
      </c>
      <c r="AE7539" s="204">
        <v>0.38714156521739129</v>
      </c>
      <c r="AF7539" s="204">
        <v>0.34288234907300236</v>
      </c>
      <c r="AG7539" s="204">
        <v>0.36791425997096833</v>
      </c>
      <c r="AH7539" s="204">
        <v>0.41107258469868091</v>
      </c>
    </row>
    <row r="7540" spans="1:34">
      <c r="A7540" s="206">
        <v>44145.125</v>
      </c>
      <c r="B7540">
        <v>4</v>
      </c>
      <c r="C7540">
        <v>1022.163</v>
      </c>
      <c r="E7540" s="206">
        <v>43780.125</v>
      </c>
      <c r="F7540">
        <v>4</v>
      </c>
      <c r="G7540">
        <v>1279.953</v>
      </c>
      <c r="I7540" s="206">
        <v>43415.125</v>
      </c>
      <c r="J7540">
        <v>4</v>
      </c>
      <c r="K7540">
        <v>1899.6869999999999</v>
      </c>
      <c r="M7540" s="206">
        <v>43050.125</v>
      </c>
      <c r="N7540">
        <v>4</v>
      </c>
      <c r="O7540">
        <v>1734.4690000000001</v>
      </c>
      <c r="Q7540" s="206">
        <v>42684.125</v>
      </c>
      <c r="R7540">
        <v>4</v>
      </c>
      <c r="S7540">
        <v>1335.0160000000001</v>
      </c>
      <c r="X7540" s="204">
        <f t="shared" si="585"/>
        <v>0.46100072946931453</v>
      </c>
      <c r="Y7540" s="204">
        <f t="shared" si="586"/>
        <v>0.59282678260869559</v>
      </c>
      <c r="Z7540" s="204">
        <f t="shared" si="587"/>
        <v>0.54809365938138854</v>
      </c>
      <c r="AA7540" s="204">
        <f t="shared" si="588"/>
        <v>0.40474658799940255</v>
      </c>
      <c r="AB7540" s="204">
        <f t="shared" si="589"/>
        <v>0.37058888411010033</v>
      </c>
      <c r="AD7540" s="204">
        <v>0.38568648322428206</v>
      </c>
      <c r="AE7540" s="204">
        <v>0.38713043478260872</v>
      </c>
      <c r="AF7540" s="204">
        <v>0.34286983741242566</v>
      </c>
      <c r="AG7540" s="204">
        <v>0.36788953002362035</v>
      </c>
      <c r="AH7540" s="204">
        <v>0.41103631196622642</v>
      </c>
    </row>
    <row r="7541" spans="1:34">
      <c r="A7541" s="206">
        <v>44145.166666666664</v>
      </c>
      <c r="B7541">
        <v>5</v>
      </c>
      <c r="C7541">
        <v>1035.3040000000001</v>
      </c>
      <c r="E7541" s="206">
        <v>43780.166666666664</v>
      </c>
      <c r="F7541">
        <v>5</v>
      </c>
      <c r="G7541">
        <v>1338.883</v>
      </c>
      <c r="I7541" s="206">
        <v>43415.166666666664</v>
      </c>
      <c r="J7541">
        <v>5</v>
      </c>
      <c r="K7541">
        <v>1934.6890000000001</v>
      </c>
      <c r="M7541" s="206">
        <v>43050.166666666664</v>
      </c>
      <c r="N7541">
        <v>5</v>
      </c>
      <c r="O7541">
        <v>1763.5840000000001</v>
      </c>
      <c r="Q7541" s="206">
        <v>42684.166666666664</v>
      </c>
      <c r="R7541">
        <v>5</v>
      </c>
      <c r="S7541">
        <v>1397.0450000000001</v>
      </c>
      <c r="X7541" s="204">
        <f t="shared" si="585"/>
        <v>0.46197969943649536</v>
      </c>
      <c r="Y7541" s="204">
        <f t="shared" si="586"/>
        <v>0.6032935652173913</v>
      </c>
      <c r="Z7541" s="204">
        <f t="shared" si="587"/>
        <v>0.55274974292902046</v>
      </c>
      <c r="AA7541" s="204">
        <f t="shared" si="588"/>
        <v>0.41648908286712499</v>
      </c>
      <c r="AB7541" s="204">
        <f t="shared" si="589"/>
        <v>0.37833311248914597</v>
      </c>
      <c r="AD7541" s="204">
        <v>0.38557678598865242</v>
      </c>
      <c r="AE7541" s="204">
        <v>0.38709495652173909</v>
      </c>
      <c r="AF7541" s="204">
        <v>0.34282037270782012</v>
      </c>
      <c r="AG7541" s="204">
        <v>0.36788269674869523</v>
      </c>
      <c r="AH7541" s="204">
        <v>0.41103594183630343</v>
      </c>
    </row>
    <row r="7542" spans="1:34">
      <c r="A7542" s="206">
        <v>44145.208333333336</v>
      </c>
      <c r="B7542">
        <v>6</v>
      </c>
      <c r="C7542">
        <v>1105.326</v>
      </c>
      <c r="E7542" s="206">
        <v>43780.208333333336</v>
      </c>
      <c r="F7542">
        <v>6</v>
      </c>
      <c r="G7542">
        <v>1463.7260000000001</v>
      </c>
      <c r="I7542" s="206">
        <v>43415.208333333336</v>
      </c>
      <c r="J7542">
        <v>6</v>
      </c>
      <c r="K7542">
        <v>2029.6869999999999</v>
      </c>
      <c r="M7542" s="206">
        <v>43050.208333333336</v>
      </c>
      <c r="N7542">
        <v>6</v>
      </c>
      <c r="O7542">
        <v>1818.6320000000001</v>
      </c>
      <c r="Q7542" s="206">
        <v>42684.208333333336</v>
      </c>
      <c r="R7542">
        <v>6</v>
      </c>
      <c r="S7542">
        <v>1499.973</v>
      </c>
      <c r="X7542" s="204">
        <f t="shared" si="585"/>
        <v>0.48344471466953104</v>
      </c>
      <c r="Y7542" s="204">
        <f t="shared" si="586"/>
        <v>0.61342052173913042</v>
      </c>
      <c r="Z7542" s="204">
        <f t="shared" si="587"/>
        <v>0.56293423463844505</v>
      </c>
      <c r="AA7542" s="204">
        <f t="shared" si="588"/>
        <v>0.43566455388313863</v>
      </c>
      <c r="AB7542" s="204">
        <f t="shared" si="589"/>
        <v>0.38319698980736222</v>
      </c>
      <c r="AD7542" s="204">
        <v>0.3855435653747078</v>
      </c>
      <c r="AE7542" s="204">
        <v>0.38703652173913045</v>
      </c>
      <c r="AF7542" s="204">
        <v>0.34279942295057547</v>
      </c>
      <c r="AG7542" s="204">
        <v>0.36783941934083625</v>
      </c>
      <c r="AH7542" s="204">
        <v>0.41097487039900749</v>
      </c>
    </row>
    <row r="7543" spans="1:34">
      <c r="A7543" s="206">
        <v>44145.25</v>
      </c>
      <c r="B7543">
        <v>7</v>
      </c>
      <c r="C7543">
        <v>1191.5840000000001</v>
      </c>
      <c r="E7543" s="206">
        <v>43780.25</v>
      </c>
      <c r="F7543">
        <v>7</v>
      </c>
      <c r="G7543">
        <v>1610.952</v>
      </c>
      <c r="I7543" s="206">
        <v>43415.25</v>
      </c>
      <c r="J7543">
        <v>7</v>
      </c>
      <c r="K7543">
        <v>2045.691</v>
      </c>
      <c r="M7543" s="206">
        <v>43050.25</v>
      </c>
      <c r="N7543">
        <v>7</v>
      </c>
      <c r="O7543">
        <v>1882.6759999999999</v>
      </c>
      <c r="Q7543" s="206">
        <v>42684.25</v>
      </c>
      <c r="R7543">
        <v>7</v>
      </c>
      <c r="S7543">
        <v>1707.943</v>
      </c>
      <c r="X7543" s="204">
        <f t="shared" si="585"/>
        <v>0.5190627495871647</v>
      </c>
      <c r="Y7543" s="204">
        <f t="shared" si="586"/>
        <v>0.63256765217391309</v>
      </c>
      <c r="Z7543" s="204">
        <f t="shared" si="587"/>
        <v>0.59057569350970696</v>
      </c>
      <c r="AA7543" s="204">
        <f t="shared" si="588"/>
        <v>0.47628772252478446</v>
      </c>
      <c r="AB7543" s="204">
        <f t="shared" si="589"/>
        <v>0.40911422727605845</v>
      </c>
      <c r="AD7543" s="204">
        <v>0.38552868530804507</v>
      </c>
      <c r="AE7543" s="204">
        <v>0.38685913043478259</v>
      </c>
      <c r="AF7543" s="204">
        <v>0.34276130603114413</v>
      </c>
      <c r="AG7543" s="204">
        <v>0.36780980848282752</v>
      </c>
      <c r="AH7543" s="204">
        <v>0.4108431041464175</v>
      </c>
    </row>
    <row r="7544" spans="1:34">
      <c r="A7544" s="206">
        <v>44145.291666666664</v>
      </c>
      <c r="B7544">
        <v>8</v>
      </c>
      <c r="C7544">
        <v>1255.527</v>
      </c>
      <c r="E7544" s="206">
        <v>43780.291666666664</v>
      </c>
      <c r="F7544">
        <v>8</v>
      </c>
      <c r="G7544">
        <v>1657.7049999999999</v>
      </c>
      <c r="I7544" s="206">
        <v>43415.291666666664</v>
      </c>
      <c r="J7544">
        <v>8</v>
      </c>
      <c r="K7544">
        <v>2091.703</v>
      </c>
      <c r="M7544" s="206">
        <v>43050.291666666664</v>
      </c>
      <c r="N7544">
        <v>8</v>
      </c>
      <c r="O7544">
        <v>1931.58</v>
      </c>
      <c r="Q7544" s="206">
        <v>42684.291666666664</v>
      </c>
      <c r="R7544">
        <v>8</v>
      </c>
      <c r="S7544">
        <v>1677.9680000000001</v>
      </c>
      <c r="X7544" s="204">
        <f t="shared" si="585"/>
        <v>0.59103036502533768</v>
      </c>
      <c r="Y7544" s="204">
        <f t="shared" si="586"/>
        <v>0.65484382608695646</v>
      </c>
      <c r="Z7544" s="204">
        <f t="shared" si="587"/>
        <v>0.59523235899504012</v>
      </c>
      <c r="AA7544" s="204">
        <f t="shared" si="588"/>
        <v>0.52419418605445722</v>
      </c>
      <c r="AB7544" s="204">
        <f t="shared" si="589"/>
        <v>0.44104089417467324</v>
      </c>
      <c r="AD7544" s="204">
        <v>0.38552141829874464</v>
      </c>
      <c r="AE7544" s="204">
        <v>0.38680556521739129</v>
      </c>
      <c r="AF7544" s="204">
        <v>0.34274792146401561</v>
      </c>
      <c r="AG7544" s="204">
        <v>0.36775872161791123</v>
      </c>
      <c r="AH7544" s="204">
        <v>0.41082718855972822</v>
      </c>
    </row>
    <row r="7545" spans="1:34">
      <c r="A7545" s="206">
        <v>44145.333333333336</v>
      </c>
      <c r="B7545">
        <v>9</v>
      </c>
      <c r="C7545">
        <v>1245.549</v>
      </c>
      <c r="E7545" s="206">
        <v>43780.333333333336</v>
      </c>
      <c r="F7545">
        <v>9</v>
      </c>
      <c r="G7545">
        <v>1601.914</v>
      </c>
      <c r="I7545" s="206">
        <v>43415.333333333336</v>
      </c>
      <c r="J7545">
        <v>9</v>
      </c>
      <c r="K7545">
        <v>2103.7080000000001</v>
      </c>
      <c r="M7545" s="206">
        <v>43050.333333333336</v>
      </c>
      <c r="N7545">
        <v>9</v>
      </c>
      <c r="O7545">
        <v>1947.366</v>
      </c>
      <c r="Q7545" s="206">
        <v>42684.333333333336</v>
      </c>
      <c r="R7545">
        <v>9</v>
      </c>
      <c r="S7545">
        <v>1612.1510000000001</v>
      </c>
      <c r="X7545" s="204">
        <f t="shared" si="585"/>
        <v>0.58065757436918908</v>
      </c>
      <c r="Y7545" s="204">
        <f t="shared" si="586"/>
        <v>0.67185391304347819</v>
      </c>
      <c r="Z7545" s="204">
        <f t="shared" si="587"/>
        <v>0.60862041774979825</v>
      </c>
      <c r="AA7545" s="204">
        <f t="shared" si="588"/>
        <v>0.53940733379604366</v>
      </c>
      <c r="AB7545" s="204">
        <f t="shared" si="589"/>
        <v>0.46470811184141858</v>
      </c>
      <c r="AD7545" s="204">
        <v>0.38551934201037319</v>
      </c>
      <c r="AE7545" s="204">
        <v>0.38680452173913049</v>
      </c>
      <c r="AF7545" s="204">
        <v>0.34272959042642653</v>
      </c>
      <c r="AG7545" s="204">
        <v>0.3677418011276205</v>
      </c>
      <c r="AH7545" s="204">
        <v>0.41068987035829324</v>
      </c>
    </row>
    <row r="7546" spans="1:34">
      <c r="A7546" s="206">
        <v>44145.375</v>
      </c>
      <c r="B7546">
        <v>10</v>
      </c>
      <c r="C7546">
        <v>1220.741</v>
      </c>
      <c r="E7546" s="206">
        <v>43780.375</v>
      </c>
      <c r="F7546">
        <v>10</v>
      </c>
      <c r="G7546">
        <v>1464.057</v>
      </c>
      <c r="I7546" s="206">
        <v>43415.375</v>
      </c>
      <c r="J7546">
        <v>10</v>
      </c>
      <c r="K7546">
        <v>1961.692</v>
      </c>
      <c r="M7546" s="206">
        <v>43050.375</v>
      </c>
      <c r="N7546">
        <v>10</v>
      </c>
      <c r="O7546">
        <v>1839.681</v>
      </c>
      <c r="Q7546" s="206">
        <v>42684.375</v>
      </c>
      <c r="R7546">
        <v>10</v>
      </c>
      <c r="S7546">
        <v>1504.5150000000001</v>
      </c>
      <c r="X7546" s="204">
        <f t="shared" si="585"/>
        <v>0.55788172907758815</v>
      </c>
      <c r="Y7546" s="204">
        <f t="shared" si="586"/>
        <v>0.67734469565217392</v>
      </c>
      <c r="Z7546" s="204">
        <f t="shared" si="587"/>
        <v>0.61211349880149934</v>
      </c>
      <c r="AA7546" s="204">
        <f t="shared" si="588"/>
        <v>0.52125327468431082</v>
      </c>
      <c r="AB7546" s="204">
        <f t="shared" si="589"/>
        <v>0.46101495546966897</v>
      </c>
      <c r="AD7546" s="204">
        <v>0.38549788703053389</v>
      </c>
      <c r="AE7546" s="204">
        <v>0.38671686956521739</v>
      </c>
      <c r="AF7546" s="204">
        <v>0.34269351028894957</v>
      </c>
      <c r="AG7546" s="204">
        <v>0.36766435734513603</v>
      </c>
      <c r="AH7546" s="204">
        <v>0.41063101970053528</v>
      </c>
    </row>
    <row r="7547" spans="1:34">
      <c r="A7547" s="206">
        <v>44145.416666666664</v>
      </c>
      <c r="B7547">
        <v>11</v>
      </c>
      <c r="C7547">
        <v>1277.8630000000001</v>
      </c>
      <c r="E7547" s="206">
        <v>43780.416666666664</v>
      </c>
      <c r="F7547">
        <v>11</v>
      </c>
      <c r="G7547">
        <v>1386.316</v>
      </c>
      <c r="I7547" s="206">
        <v>43415.416666666664</v>
      </c>
      <c r="J7547">
        <v>11</v>
      </c>
      <c r="K7547">
        <v>1752.7080000000001</v>
      </c>
      <c r="M7547" s="206">
        <v>43050.416666666664</v>
      </c>
      <c r="N7547">
        <v>11</v>
      </c>
      <c r="O7547">
        <v>1707.8430000000001</v>
      </c>
      <c r="Q7547" s="206">
        <v>42684.416666666664</v>
      </c>
      <c r="R7547">
        <v>11</v>
      </c>
      <c r="S7547">
        <v>1390.424</v>
      </c>
      <c r="X7547" s="204">
        <f t="shared" si="585"/>
        <v>0.52063449988442001</v>
      </c>
      <c r="Y7547" s="204">
        <f t="shared" si="586"/>
        <v>0.63988904347826092</v>
      </c>
      <c r="Z7547" s="204">
        <f t="shared" si="587"/>
        <v>0.57079126651175482</v>
      </c>
      <c r="AA7547" s="204">
        <f t="shared" si="588"/>
        <v>0.47639542795336581</v>
      </c>
      <c r="AB7547" s="204">
        <f t="shared" si="589"/>
        <v>0.45183277233974672</v>
      </c>
      <c r="AD7547" s="204">
        <v>0.38549754098247196</v>
      </c>
      <c r="AE7547" s="204">
        <v>0.38657599999999998</v>
      </c>
      <c r="AF7547" s="204">
        <v>0.34265713918262197</v>
      </c>
      <c r="AG7547" s="204">
        <v>0.36760123090058983</v>
      </c>
      <c r="AH7547" s="204">
        <v>0.41058512359008259</v>
      </c>
    </row>
    <row r="7548" spans="1:34">
      <c r="A7548" s="206">
        <v>44145.458333333336</v>
      </c>
      <c r="B7548">
        <v>12</v>
      </c>
      <c r="C7548">
        <v>1308.42</v>
      </c>
      <c r="E7548" s="206">
        <v>43780.458333333336</v>
      </c>
      <c r="F7548">
        <v>12</v>
      </c>
      <c r="G7548">
        <v>1336.1790000000001</v>
      </c>
      <c r="I7548" s="206">
        <v>43415.458333333336</v>
      </c>
      <c r="J7548">
        <v>12</v>
      </c>
      <c r="K7548">
        <v>1598.6969999999999</v>
      </c>
      <c r="M7548" s="206">
        <v>43050.458333333336</v>
      </c>
      <c r="N7548">
        <v>12</v>
      </c>
      <c r="O7548">
        <v>1606.4559999999999</v>
      </c>
      <c r="Q7548" s="206">
        <v>42684.458333333336</v>
      </c>
      <c r="R7548">
        <v>12</v>
      </c>
      <c r="S7548">
        <v>1315.548</v>
      </c>
      <c r="X7548" s="204">
        <f t="shared" si="585"/>
        <v>0.48115353045153736</v>
      </c>
      <c r="Y7548" s="204">
        <f t="shared" si="586"/>
        <v>0.59403234782608694</v>
      </c>
      <c r="Z7548" s="204">
        <f t="shared" si="587"/>
        <v>0.50998343223364573</v>
      </c>
      <c r="AA7548" s="204">
        <f t="shared" si="588"/>
        <v>0.45109896957468071</v>
      </c>
      <c r="AB7548" s="204">
        <f t="shared" si="589"/>
        <v>0.47297533380167112</v>
      </c>
      <c r="AD7548" s="204">
        <v>0.38542452484140616</v>
      </c>
      <c r="AE7548" s="204">
        <v>0.38657460869565219</v>
      </c>
      <c r="AF7548" s="204">
        <v>0.34258730665847303</v>
      </c>
      <c r="AG7548" s="204">
        <v>0.36757064386044885</v>
      </c>
      <c r="AH7548" s="204">
        <v>0.4105825326806215</v>
      </c>
    </row>
    <row r="7549" spans="1:34">
      <c r="A7549" s="206">
        <v>44145.5</v>
      </c>
      <c r="B7549">
        <v>13</v>
      </c>
      <c r="C7549">
        <v>1329.8320000000001</v>
      </c>
      <c r="E7549" s="206">
        <v>43780.5</v>
      </c>
      <c r="F7549">
        <v>13</v>
      </c>
      <c r="G7549">
        <v>1310.46</v>
      </c>
      <c r="I7549" s="206">
        <v>43415.5</v>
      </c>
      <c r="J7549">
        <v>13</v>
      </c>
      <c r="K7549">
        <v>1526.6980000000001</v>
      </c>
      <c r="M7549" s="206">
        <v>43050.5</v>
      </c>
      <c r="N7549">
        <v>13</v>
      </c>
      <c r="O7549">
        <v>1500.76</v>
      </c>
      <c r="Q7549" s="206">
        <v>42684.5</v>
      </c>
      <c r="R7549">
        <v>13</v>
      </c>
      <c r="S7549">
        <v>1265.4549999999999</v>
      </c>
      <c r="X7549" s="204">
        <f t="shared" si="585"/>
        <v>0.455242835766974</v>
      </c>
      <c r="Y7549" s="204">
        <f t="shared" si="586"/>
        <v>0.55876730434782607</v>
      </c>
      <c r="Z7549" s="204">
        <f t="shared" si="587"/>
        <v>0.4651710285807063</v>
      </c>
      <c r="AA7549" s="204">
        <f t="shared" si="588"/>
        <v>0.4347846883880207</v>
      </c>
      <c r="AB7549" s="204">
        <f t="shared" si="589"/>
        <v>0.48428539385895242</v>
      </c>
      <c r="AD7549" s="204">
        <v>0.38540964477474354</v>
      </c>
      <c r="AE7549" s="204">
        <v>0.38657078260869565</v>
      </c>
      <c r="AF7549" s="204">
        <v>0.34256373818157271</v>
      </c>
      <c r="AG7549" s="204">
        <v>0.3675315965751626</v>
      </c>
      <c r="AH7549" s="204">
        <v>0.41044632486895549</v>
      </c>
    </row>
    <row r="7550" spans="1:34">
      <c r="A7550" s="206">
        <v>44145.541666666664</v>
      </c>
      <c r="B7550">
        <v>14</v>
      </c>
      <c r="C7550">
        <v>1400.124</v>
      </c>
      <c r="E7550" s="206">
        <v>43780.541666666664</v>
      </c>
      <c r="F7550">
        <v>14</v>
      </c>
      <c r="G7550">
        <v>1315.394</v>
      </c>
      <c r="I7550" s="206">
        <v>43415.541666666664</v>
      </c>
      <c r="J7550">
        <v>14</v>
      </c>
      <c r="K7550">
        <v>1422.7</v>
      </c>
      <c r="M7550" s="206">
        <v>43050.541666666664</v>
      </c>
      <c r="N7550">
        <v>14</v>
      </c>
      <c r="O7550">
        <v>1432.2239999999999</v>
      </c>
      <c r="Q7550" s="206">
        <v>42684.541666666664</v>
      </c>
      <c r="R7550">
        <v>14</v>
      </c>
      <c r="S7550">
        <v>1242.595</v>
      </c>
      <c r="X7550" s="204">
        <f t="shared" si="585"/>
        <v>0.43790825020105389</v>
      </c>
      <c r="Y7550" s="204">
        <f t="shared" si="586"/>
        <v>0.52200347826086957</v>
      </c>
      <c r="Z7550" s="204">
        <f t="shared" si="587"/>
        <v>0.44422156230486903</v>
      </c>
      <c r="AA7550" s="204">
        <f t="shared" si="588"/>
        <v>0.42641587896903455</v>
      </c>
      <c r="AB7550" s="204">
        <f t="shared" si="589"/>
        <v>0.49221061577034775</v>
      </c>
      <c r="AD7550" s="204">
        <v>0.38539580285226654</v>
      </c>
      <c r="AE7550" s="204">
        <v>0.38657008695652173</v>
      </c>
      <c r="AF7550" s="204">
        <v>0.34247091911822469</v>
      </c>
      <c r="AG7550" s="204">
        <v>0.36752606487641371</v>
      </c>
      <c r="AH7550" s="204">
        <v>0.41024608458060952</v>
      </c>
    </row>
    <row r="7551" spans="1:34">
      <c r="A7551" s="206">
        <v>44145.583333333336</v>
      </c>
      <c r="B7551">
        <v>15</v>
      </c>
      <c r="C7551">
        <v>1428.038</v>
      </c>
      <c r="E7551" s="206">
        <v>43780.583333333336</v>
      </c>
      <c r="F7551">
        <v>15</v>
      </c>
      <c r="G7551">
        <v>1306.617</v>
      </c>
      <c r="I7551" s="206">
        <v>43415.583333333336</v>
      </c>
      <c r="J7551">
        <v>15</v>
      </c>
      <c r="K7551">
        <v>1381.6980000000001</v>
      </c>
      <c r="M7551" s="206">
        <v>43050.583333333336</v>
      </c>
      <c r="N7551">
        <v>15</v>
      </c>
      <c r="O7551">
        <v>1343.057</v>
      </c>
      <c r="Q7551" s="206">
        <v>42684.583333333336</v>
      </c>
      <c r="R7551">
        <v>15</v>
      </c>
      <c r="S7551">
        <v>1187.509</v>
      </c>
      <c r="X7551" s="204">
        <f t="shared" si="585"/>
        <v>0.42999759150548905</v>
      </c>
      <c r="Y7551" s="204">
        <f t="shared" si="586"/>
        <v>0.49816486956521738</v>
      </c>
      <c r="Z7551" s="204">
        <f t="shared" si="587"/>
        <v>0.41396138377802105</v>
      </c>
      <c r="AA7551" s="204">
        <f t="shared" si="588"/>
        <v>0.42802137318238953</v>
      </c>
      <c r="AB7551" s="204">
        <f t="shared" si="589"/>
        <v>0.51822778831825556</v>
      </c>
      <c r="AD7551" s="204">
        <v>0.38527191764609803</v>
      </c>
      <c r="AE7551" s="204">
        <v>0.38643269565217386</v>
      </c>
      <c r="AF7551" s="204">
        <v>0.3424703371805235</v>
      </c>
      <c r="AG7551" s="204">
        <v>0.36752443790619344</v>
      </c>
      <c r="AH7551" s="204">
        <v>0.41023016899392023</v>
      </c>
    </row>
    <row r="7552" spans="1:34">
      <c r="A7552" s="206">
        <v>44145.625</v>
      </c>
      <c r="B7552">
        <v>16</v>
      </c>
      <c r="C7552">
        <v>1399.9480000000001</v>
      </c>
      <c r="E7552" s="206">
        <v>43780.625</v>
      </c>
      <c r="F7552">
        <v>16</v>
      </c>
      <c r="G7552">
        <v>1297.4639999999999</v>
      </c>
      <c r="I7552" s="206">
        <v>43415.625</v>
      </c>
      <c r="J7552">
        <v>16</v>
      </c>
      <c r="K7552">
        <v>1377.71</v>
      </c>
      <c r="M7552" s="206">
        <v>43050.625</v>
      </c>
      <c r="N7552">
        <v>16</v>
      </c>
      <c r="O7552">
        <v>1331.634</v>
      </c>
      <c r="Q7552" s="206">
        <v>42684.625</v>
      </c>
      <c r="R7552">
        <v>16</v>
      </c>
      <c r="S7552">
        <v>1195.502</v>
      </c>
      <c r="X7552" s="204">
        <f t="shared" si="585"/>
        <v>0.41093518796638628</v>
      </c>
      <c r="Y7552" s="204">
        <f t="shared" si="586"/>
        <v>0.46715026086956524</v>
      </c>
      <c r="Z7552" s="204">
        <f t="shared" si="587"/>
        <v>0.40203107896487256</v>
      </c>
      <c r="AA7552" s="204">
        <f t="shared" si="588"/>
        <v>0.42516538965774076</v>
      </c>
      <c r="AB7552" s="204">
        <f t="shared" si="589"/>
        <v>0.52855959498903304</v>
      </c>
      <c r="AD7552" s="204">
        <v>0.38515841388178723</v>
      </c>
      <c r="AE7552" s="204">
        <v>0.38642156521739129</v>
      </c>
      <c r="AF7552" s="204">
        <v>0.3424703371805235</v>
      </c>
      <c r="AG7552" s="204">
        <v>0.36749645401840492</v>
      </c>
      <c r="AH7552" s="204">
        <v>0.41021055210800095</v>
      </c>
    </row>
    <row r="7553" spans="1:34">
      <c r="A7553" s="206">
        <v>44145.666666666664</v>
      </c>
      <c r="B7553">
        <v>17</v>
      </c>
      <c r="C7553">
        <v>1371.8620000000001</v>
      </c>
      <c r="E7553" s="206">
        <v>43780.666666666664</v>
      </c>
      <c r="F7553">
        <v>17</v>
      </c>
      <c r="G7553">
        <v>1392.2449999999999</v>
      </c>
      <c r="I7553" s="206">
        <v>43415.666666666664</v>
      </c>
      <c r="J7553">
        <v>17</v>
      </c>
      <c r="K7553">
        <v>1402.7149999999999</v>
      </c>
      <c r="M7553" s="206">
        <v>43050.666666666664</v>
      </c>
      <c r="N7553">
        <v>17</v>
      </c>
      <c r="O7553">
        <v>1342.6679999999999</v>
      </c>
      <c r="Q7553" s="206">
        <v>42684.666666666664</v>
      </c>
      <c r="R7553">
        <v>17</v>
      </c>
      <c r="S7553">
        <v>1201.443</v>
      </c>
      <c r="X7553" s="204">
        <f t="shared" si="585"/>
        <v>0.41370115012533859</v>
      </c>
      <c r="Y7553" s="204">
        <f t="shared" si="586"/>
        <v>0.46317704347826089</v>
      </c>
      <c r="Z7553" s="204">
        <f t="shared" si="587"/>
        <v>0.4008706951885973</v>
      </c>
      <c r="AA7553" s="204">
        <f t="shared" si="588"/>
        <v>0.42218705797252826</v>
      </c>
      <c r="AB7553" s="204">
        <f t="shared" si="589"/>
        <v>0.51816264545180657</v>
      </c>
      <c r="AD7553" s="204">
        <v>0.38514976268023909</v>
      </c>
      <c r="AE7553" s="204">
        <v>0.38638817391304348</v>
      </c>
      <c r="AF7553" s="204">
        <v>0.34240399628258195</v>
      </c>
      <c r="AG7553" s="204">
        <v>0.36749385086605252</v>
      </c>
      <c r="AH7553" s="204">
        <v>0.41020574041900193</v>
      </c>
    </row>
    <row r="7554" spans="1:34">
      <c r="A7554" s="206">
        <v>44145.708333333336</v>
      </c>
      <c r="B7554">
        <v>18</v>
      </c>
      <c r="C7554">
        <v>1433.443</v>
      </c>
      <c r="E7554" s="206">
        <v>43780.708333333336</v>
      </c>
      <c r="F7554">
        <v>18</v>
      </c>
      <c r="G7554">
        <v>1468.9380000000001</v>
      </c>
      <c r="I7554" s="206">
        <v>43415.708333333336</v>
      </c>
      <c r="J7554">
        <v>18</v>
      </c>
      <c r="K7554">
        <v>1558.7139999999999</v>
      </c>
      <c r="M7554" s="206">
        <v>43050.708333333336</v>
      </c>
      <c r="N7554">
        <v>18</v>
      </c>
      <c r="O7554">
        <v>1470.7370000000001</v>
      </c>
      <c r="Q7554" s="206">
        <v>42684.708333333336</v>
      </c>
      <c r="R7554">
        <v>18</v>
      </c>
      <c r="S7554">
        <v>1263.271</v>
      </c>
      <c r="X7554" s="204">
        <f t="shared" si="585"/>
        <v>0.41575702166122447</v>
      </c>
      <c r="Y7554" s="204">
        <f t="shared" si="586"/>
        <v>0.46701495652173908</v>
      </c>
      <c r="Z7554" s="204">
        <f t="shared" si="587"/>
        <v>0.40814637129836701</v>
      </c>
      <c r="AA7554" s="204">
        <f t="shared" si="588"/>
        <v>0.45302823086186789</v>
      </c>
      <c r="AB7554" s="204">
        <f t="shared" si="589"/>
        <v>0.50776717643427205</v>
      </c>
      <c r="AD7554" s="204">
        <v>0.38512450117171876</v>
      </c>
      <c r="AE7554" s="204">
        <v>0.38638260869565216</v>
      </c>
      <c r="AF7554" s="204">
        <v>0.34239468527936212</v>
      </c>
      <c r="AG7554" s="204">
        <v>0.36746066067355915</v>
      </c>
      <c r="AH7554" s="204">
        <v>0.41018464301339058</v>
      </c>
    </row>
    <row r="7555" spans="1:34">
      <c r="A7555" s="206">
        <v>44145.75</v>
      </c>
      <c r="B7555">
        <v>19</v>
      </c>
      <c r="C7555">
        <v>1455.2719999999999</v>
      </c>
      <c r="E7555" s="206">
        <v>43780.75</v>
      </c>
      <c r="F7555">
        <v>19</v>
      </c>
      <c r="G7555">
        <v>1572.8979999999999</v>
      </c>
      <c r="I7555" s="206">
        <v>43415.75</v>
      </c>
      <c r="J7555">
        <v>19</v>
      </c>
      <c r="K7555">
        <v>1625.71</v>
      </c>
      <c r="M7555" s="206">
        <v>43050.75</v>
      </c>
      <c r="N7555">
        <v>19</v>
      </c>
      <c r="O7555">
        <v>1521.913</v>
      </c>
      <c r="Q7555" s="206">
        <v>42684.75</v>
      </c>
      <c r="R7555">
        <v>19</v>
      </c>
      <c r="S7555">
        <v>1418.9359999999999</v>
      </c>
      <c r="X7555" s="204">
        <f t="shared" ref="X7555:X7618" si="590">+S7554/$V$2</f>
        <v>0.43715248123381362</v>
      </c>
      <c r="Y7555" s="204">
        <f t="shared" ref="Y7555:Y7618" si="591">+O7554/$V$3</f>
        <v>0.51156069565217399</v>
      </c>
      <c r="Z7555" s="204">
        <f t="shared" ref="Z7555:Z7618" si="592">+K7554/$V$4</f>
        <v>0.45353722102634025</v>
      </c>
      <c r="AA7555" s="204">
        <f t="shared" ref="AA7555:AA7618" si="593">+G7554/$V$5</f>
        <v>0.47798367628238608</v>
      </c>
      <c r="AB7555" s="204">
        <f t="shared" ref="AB7555:AB7618" si="594">+C7554/$V$6</f>
        <v>0.53056014722287814</v>
      </c>
      <c r="AD7555" s="204">
        <v>0.38508955031746445</v>
      </c>
      <c r="AE7555" s="204">
        <v>0.38636904347826084</v>
      </c>
      <c r="AF7555" s="204">
        <v>0.3423693709893581</v>
      </c>
      <c r="AG7555" s="204">
        <v>0.36743104981555041</v>
      </c>
      <c r="AH7555" s="204">
        <v>0.41014837028093598</v>
      </c>
    </row>
    <row r="7556" spans="1:34">
      <c r="A7556" s="206">
        <v>44145.791666666664</v>
      </c>
      <c r="B7556">
        <v>20</v>
      </c>
      <c r="C7556">
        <v>1459.3879999999999</v>
      </c>
      <c r="E7556" s="206">
        <v>43780.791666666664</v>
      </c>
      <c r="F7556">
        <v>20</v>
      </c>
      <c r="G7556">
        <v>1595.4110000000001</v>
      </c>
      <c r="I7556" s="206">
        <v>43415.791666666664</v>
      </c>
      <c r="J7556">
        <v>20</v>
      </c>
      <c r="K7556">
        <v>1648.7090000000001</v>
      </c>
      <c r="M7556" s="206">
        <v>43050.791666666664</v>
      </c>
      <c r="N7556">
        <v>20</v>
      </c>
      <c r="O7556">
        <v>1540.039</v>
      </c>
      <c r="Q7556" s="206">
        <v>42684.791666666664</v>
      </c>
      <c r="R7556">
        <v>20</v>
      </c>
      <c r="S7556">
        <v>1450.327</v>
      </c>
      <c r="X7556" s="204">
        <f t="shared" si="590"/>
        <v>0.4910200527930923</v>
      </c>
      <c r="Y7556" s="204">
        <f t="shared" si="591"/>
        <v>0.52936104347826085</v>
      </c>
      <c r="Z7556" s="204">
        <f t="shared" si="592"/>
        <v>0.47303097014252238</v>
      </c>
      <c r="AA7556" s="204">
        <f t="shared" si="593"/>
        <v>0.51181164110208355</v>
      </c>
      <c r="AB7556" s="204">
        <f t="shared" si="594"/>
        <v>0.53863971331216687</v>
      </c>
      <c r="AD7556" s="204">
        <v>0.38508712798103106</v>
      </c>
      <c r="AE7556" s="204">
        <v>0.38633182608695649</v>
      </c>
      <c r="AF7556" s="204">
        <v>0.34231088625038336</v>
      </c>
      <c r="AG7556" s="204">
        <v>0.36742909745128605</v>
      </c>
      <c r="AH7556" s="204">
        <v>0.41013911703286088</v>
      </c>
    </row>
    <row r="7557" spans="1:34">
      <c r="A7557" s="206">
        <v>44145.833333333336</v>
      </c>
      <c r="B7557">
        <v>21</v>
      </c>
      <c r="C7557">
        <v>1416.492</v>
      </c>
      <c r="E7557" s="206">
        <v>43780.833333333336</v>
      </c>
      <c r="F7557">
        <v>21</v>
      </c>
      <c r="G7557">
        <v>1593.4860000000001</v>
      </c>
      <c r="I7557" s="206">
        <v>43415.833333333336</v>
      </c>
      <c r="J7557">
        <v>21</v>
      </c>
      <c r="K7557">
        <v>1664.711</v>
      </c>
      <c r="M7557" s="206">
        <v>43050.833333333336</v>
      </c>
      <c r="N7557">
        <v>21</v>
      </c>
      <c r="O7557">
        <v>1575.1959999999999</v>
      </c>
      <c r="Q7557" s="206">
        <v>42684.833333333336</v>
      </c>
      <c r="R7557">
        <v>21</v>
      </c>
      <c r="S7557">
        <v>1475.508</v>
      </c>
      <c r="X7557" s="204">
        <f t="shared" si="590"/>
        <v>0.50188284750492429</v>
      </c>
      <c r="Y7557" s="204">
        <f t="shared" si="591"/>
        <v>0.5356657391304348</v>
      </c>
      <c r="Z7557" s="204">
        <f t="shared" si="592"/>
        <v>0.47972296273794707</v>
      </c>
      <c r="AA7557" s="204">
        <f t="shared" si="593"/>
        <v>0.51913723721583749</v>
      </c>
      <c r="AB7557" s="204">
        <f t="shared" si="594"/>
        <v>0.54016316807525777</v>
      </c>
      <c r="AD7557" s="204">
        <v>0.3850667111453776</v>
      </c>
      <c r="AE7557" s="204">
        <v>0.38631443478260868</v>
      </c>
      <c r="AF7557" s="204">
        <v>0.34229430102589797</v>
      </c>
      <c r="AG7557" s="204">
        <v>0.36742421654062524</v>
      </c>
      <c r="AH7557" s="204">
        <v>0.4101250520957867</v>
      </c>
    </row>
    <row r="7558" spans="1:34">
      <c r="A7558" s="206">
        <v>44145.875</v>
      </c>
      <c r="B7558">
        <v>22</v>
      </c>
      <c r="C7558">
        <v>1338.5609999999999</v>
      </c>
      <c r="E7558" s="206">
        <v>43780.875</v>
      </c>
      <c r="F7558">
        <v>22</v>
      </c>
      <c r="G7558">
        <v>1592.62</v>
      </c>
      <c r="I7558" s="206">
        <v>43415.875</v>
      </c>
      <c r="J7558">
        <v>22</v>
      </c>
      <c r="K7558">
        <v>1643.71</v>
      </c>
      <c r="M7558" s="206">
        <v>43050.875</v>
      </c>
      <c r="N7558">
        <v>22</v>
      </c>
      <c r="O7558">
        <v>1499.213</v>
      </c>
      <c r="Q7558" s="206">
        <v>42684.875</v>
      </c>
      <c r="R7558">
        <v>22</v>
      </c>
      <c r="S7558">
        <v>1428.2570000000001</v>
      </c>
      <c r="X7558" s="204">
        <f t="shared" si="590"/>
        <v>0.51059668375221301</v>
      </c>
      <c r="Y7558" s="204">
        <f t="shared" si="591"/>
        <v>0.54789426086956516</v>
      </c>
      <c r="Z7558" s="204">
        <f t="shared" si="592"/>
        <v>0.48437904628557898</v>
      </c>
      <c r="AA7558" s="204">
        <f t="shared" si="593"/>
        <v>0.51851085368103644</v>
      </c>
      <c r="AB7558" s="204">
        <f t="shared" si="594"/>
        <v>0.52428607489801071</v>
      </c>
      <c r="AD7558" s="204">
        <v>0.38505875203995332</v>
      </c>
      <c r="AE7558" s="204">
        <v>0.3862768695652174</v>
      </c>
      <c r="AF7558" s="204">
        <v>0.34226229445232975</v>
      </c>
      <c r="AG7558" s="204">
        <v>0.3674001373813654</v>
      </c>
      <c r="AH7558" s="204">
        <v>0.41001105207950095</v>
      </c>
    </row>
    <row r="7559" spans="1:34">
      <c r="A7559" s="206">
        <v>44145.916666666664</v>
      </c>
      <c r="B7559">
        <v>23</v>
      </c>
      <c r="C7559">
        <v>1259.885</v>
      </c>
      <c r="E7559" s="206">
        <v>43780.916666666664</v>
      </c>
      <c r="F7559">
        <v>23</v>
      </c>
      <c r="G7559">
        <v>1574.9059999999999</v>
      </c>
      <c r="I7559" s="206">
        <v>43415.916666666664</v>
      </c>
      <c r="J7559">
        <v>23</v>
      </c>
      <c r="K7559">
        <v>1524.704</v>
      </c>
      <c r="M7559" s="206">
        <v>43050.916666666664</v>
      </c>
      <c r="N7559">
        <v>23</v>
      </c>
      <c r="O7559">
        <v>1487.2349999999999</v>
      </c>
      <c r="Q7559" s="206">
        <v>42684.916666666664</v>
      </c>
      <c r="R7559">
        <v>23</v>
      </c>
      <c r="S7559">
        <v>1372.211</v>
      </c>
      <c r="X7559" s="204">
        <f t="shared" si="590"/>
        <v>0.49424556677827874</v>
      </c>
      <c r="Y7559" s="204">
        <f t="shared" si="591"/>
        <v>0.52146539130434777</v>
      </c>
      <c r="Z7559" s="204">
        <f t="shared" si="592"/>
        <v>0.47826840945369437</v>
      </c>
      <c r="AA7559" s="204">
        <f t="shared" si="593"/>
        <v>0.51822906243888689</v>
      </c>
      <c r="AB7559" s="204">
        <f t="shared" si="594"/>
        <v>0.49544147986826337</v>
      </c>
      <c r="AD7559" s="204">
        <v>0.38504560221360024</v>
      </c>
      <c r="AE7559" s="204">
        <v>0.38624278260869571</v>
      </c>
      <c r="AF7559" s="204">
        <v>0.34224570922784436</v>
      </c>
      <c r="AG7559" s="204">
        <v>0.3673845184672509</v>
      </c>
      <c r="AH7559" s="204">
        <v>0.40997440921712347</v>
      </c>
    </row>
    <row r="7560" spans="1:34">
      <c r="A7560" s="206">
        <v>44145.958333333336</v>
      </c>
      <c r="B7560">
        <v>24</v>
      </c>
      <c r="C7560">
        <v>1130.9649999999999</v>
      </c>
      <c r="E7560" s="206">
        <v>43780.958333333336</v>
      </c>
      <c r="F7560">
        <v>24</v>
      </c>
      <c r="G7560">
        <v>1568.2139999999999</v>
      </c>
      <c r="I7560" s="206">
        <v>43415.958333333336</v>
      </c>
      <c r="J7560">
        <v>24</v>
      </c>
      <c r="K7560">
        <v>1506.7070000000001</v>
      </c>
      <c r="M7560" s="206">
        <v>43050.958333333336</v>
      </c>
      <c r="N7560">
        <v>24</v>
      </c>
      <c r="O7560">
        <v>1413.3589999999999</v>
      </c>
      <c r="Q7560" s="206">
        <v>42684.958333333336</v>
      </c>
      <c r="R7560">
        <v>24</v>
      </c>
      <c r="S7560">
        <v>1286.7280000000001</v>
      </c>
      <c r="X7560" s="204">
        <f t="shared" si="590"/>
        <v>0.47485095709972969</v>
      </c>
      <c r="Y7560" s="204">
        <f t="shared" si="591"/>
        <v>0.51729913043478259</v>
      </c>
      <c r="Z7560" s="204">
        <f t="shared" si="592"/>
        <v>0.44364137041673141</v>
      </c>
      <c r="AA7560" s="204">
        <f t="shared" si="593"/>
        <v>0.51246503234254093</v>
      </c>
      <c r="AB7560" s="204">
        <f t="shared" si="594"/>
        <v>0.46632113804587688</v>
      </c>
      <c r="AD7560" s="204">
        <v>0.38503868125236179</v>
      </c>
      <c r="AE7560" s="204">
        <v>0.38621669565217392</v>
      </c>
      <c r="AF7560" s="204">
        <v>0.34224047178853317</v>
      </c>
      <c r="AG7560" s="204">
        <v>0.36738224070894249</v>
      </c>
      <c r="AH7560" s="204">
        <v>0.40987743517729591</v>
      </c>
    </row>
    <row r="7561" spans="1:34">
      <c r="A7561" s="206">
        <v>44146</v>
      </c>
      <c r="B7561">
        <v>1</v>
      </c>
      <c r="C7561">
        <v>1002.2089999999999</v>
      </c>
      <c r="E7561" s="206">
        <v>43781</v>
      </c>
      <c r="F7561">
        <v>1</v>
      </c>
      <c r="G7561">
        <v>1572.328</v>
      </c>
      <c r="I7561" s="206">
        <v>43416</v>
      </c>
      <c r="J7561">
        <v>1</v>
      </c>
      <c r="K7561">
        <v>1457.6980000000001</v>
      </c>
      <c r="M7561" s="206">
        <v>43051</v>
      </c>
      <c r="N7561">
        <v>1</v>
      </c>
      <c r="O7561">
        <v>1375.2449999999999</v>
      </c>
      <c r="Q7561" s="206">
        <v>42685</v>
      </c>
      <c r="R7561">
        <v>1</v>
      </c>
      <c r="S7561">
        <v>1274.7170000000001</v>
      </c>
      <c r="X7561" s="204">
        <f t="shared" si="590"/>
        <v>0.4452697306223467</v>
      </c>
      <c r="Y7561" s="204">
        <f t="shared" si="591"/>
        <v>0.4916031304347826</v>
      </c>
      <c r="Z7561" s="204">
        <f t="shared" si="592"/>
        <v>0.43840480401211135</v>
      </c>
      <c r="AA7561" s="204">
        <f t="shared" si="593"/>
        <v>0.51028749539974161</v>
      </c>
      <c r="AB7561" s="204">
        <f t="shared" si="594"/>
        <v>0.4186039883719983</v>
      </c>
      <c r="AD7561" s="204">
        <v>0.38498954242756867</v>
      </c>
      <c r="AE7561" s="204">
        <v>0.38610226086956523</v>
      </c>
      <c r="AF7561" s="204">
        <v>0.34220584649530927</v>
      </c>
      <c r="AG7561" s="204">
        <v>0.36737182809953284</v>
      </c>
      <c r="AH7561" s="204">
        <v>0.40986151959060674</v>
      </c>
    </row>
    <row r="7562" spans="1:34">
      <c r="A7562" s="206">
        <v>44146.041666666664</v>
      </c>
      <c r="B7562">
        <v>2</v>
      </c>
      <c r="C7562">
        <v>1007.323</v>
      </c>
      <c r="E7562" s="206">
        <v>43781.041666666664</v>
      </c>
      <c r="F7562">
        <v>2</v>
      </c>
      <c r="G7562">
        <v>1607.328</v>
      </c>
      <c r="I7562" s="206">
        <v>43416.041666666664</v>
      </c>
      <c r="J7562">
        <v>2</v>
      </c>
      <c r="K7562">
        <v>1454.7070000000001</v>
      </c>
      <c r="M7562" s="206">
        <v>43051.041666666664</v>
      </c>
      <c r="N7562">
        <v>2</v>
      </c>
      <c r="O7562">
        <v>1351.1959999999999</v>
      </c>
      <c r="Q7562" s="206">
        <v>42685.041666666664</v>
      </c>
      <c r="R7562">
        <v>2</v>
      </c>
      <c r="S7562">
        <v>1280.7429999999999</v>
      </c>
      <c r="X7562" s="204">
        <f t="shared" si="590"/>
        <v>0.44111334735058688</v>
      </c>
      <c r="Y7562" s="204">
        <f t="shared" si="591"/>
        <v>0.4783460869565217</v>
      </c>
      <c r="Z7562" s="204">
        <f t="shared" si="592"/>
        <v>0.42414471161204315</v>
      </c>
      <c r="AA7562" s="204">
        <f t="shared" si="593"/>
        <v>0.51162616649697368</v>
      </c>
      <c r="AB7562" s="204">
        <f t="shared" si="594"/>
        <v>0.37094754000549274</v>
      </c>
      <c r="AD7562" s="204">
        <v>0.38485492973148056</v>
      </c>
      <c r="AE7562" s="204">
        <v>0.38605113043478256</v>
      </c>
      <c r="AF7562" s="204">
        <v>0.34217936832990281</v>
      </c>
      <c r="AG7562" s="204">
        <v>0.36732399517505709</v>
      </c>
      <c r="AH7562" s="204">
        <v>0.40984893517322452</v>
      </c>
    </row>
    <row r="7563" spans="1:34">
      <c r="A7563" s="206">
        <v>44146.083333333336</v>
      </c>
      <c r="B7563">
        <v>3</v>
      </c>
      <c r="C7563">
        <v>982.32500000000005</v>
      </c>
      <c r="E7563" s="206">
        <v>43781.083333333336</v>
      </c>
      <c r="F7563">
        <v>3</v>
      </c>
      <c r="G7563">
        <v>1670.4090000000001</v>
      </c>
      <c r="I7563" s="206">
        <v>43416.083333333336</v>
      </c>
      <c r="J7563">
        <v>3</v>
      </c>
      <c r="K7563">
        <v>1488.7070000000001</v>
      </c>
      <c r="M7563" s="206">
        <v>43051.083333333336</v>
      </c>
      <c r="N7563">
        <v>3</v>
      </c>
      <c r="O7563">
        <v>1336.0409999999999</v>
      </c>
      <c r="Q7563" s="206">
        <v>42685.083333333336</v>
      </c>
      <c r="R7563">
        <v>3</v>
      </c>
      <c r="S7563">
        <v>1211.7439999999999</v>
      </c>
      <c r="X7563" s="204">
        <f t="shared" si="590"/>
        <v>0.44319863297173617</v>
      </c>
      <c r="Y7563" s="204">
        <f t="shared" si="591"/>
        <v>0.46998121739130433</v>
      </c>
      <c r="Z7563" s="204">
        <f t="shared" si="592"/>
        <v>0.42327442377983671</v>
      </c>
      <c r="AA7563" s="204">
        <f t="shared" si="593"/>
        <v>0.52301495803881104</v>
      </c>
      <c r="AB7563" s="204">
        <f t="shared" si="594"/>
        <v>0.37284038443174322</v>
      </c>
      <c r="AD7563" s="204">
        <v>0.38484939296248977</v>
      </c>
      <c r="AE7563" s="204">
        <v>0.3860246956521739</v>
      </c>
      <c r="AF7563" s="204">
        <v>0.34217936832990281</v>
      </c>
      <c r="AG7563" s="204">
        <v>0.36725761479007041</v>
      </c>
      <c r="AH7563" s="204">
        <v>0.40983116893692023</v>
      </c>
    </row>
    <row r="7564" spans="1:34">
      <c r="A7564" s="206">
        <v>44146.125</v>
      </c>
      <c r="B7564">
        <v>4</v>
      </c>
      <c r="C7564">
        <v>993.49</v>
      </c>
      <c r="E7564" s="206">
        <v>43781.125</v>
      </c>
      <c r="F7564">
        <v>4</v>
      </c>
      <c r="G7564">
        <v>1723.365</v>
      </c>
      <c r="I7564" s="206">
        <v>43416.125</v>
      </c>
      <c r="J7564">
        <v>4</v>
      </c>
      <c r="K7564">
        <v>1455.702</v>
      </c>
      <c r="M7564" s="206">
        <v>43051.125</v>
      </c>
      <c r="N7564">
        <v>4</v>
      </c>
      <c r="O7564">
        <v>1329.931</v>
      </c>
      <c r="Q7564" s="206">
        <v>42685.125</v>
      </c>
      <c r="R7564">
        <v>4</v>
      </c>
      <c r="S7564">
        <v>1275.788</v>
      </c>
      <c r="X7564" s="204">
        <f t="shared" si="590"/>
        <v>0.41932166274709559</v>
      </c>
      <c r="Y7564" s="204">
        <f t="shared" si="591"/>
        <v>0.46470991304347825</v>
      </c>
      <c r="Z7564" s="204">
        <f t="shared" si="592"/>
        <v>0.43316736470093936</v>
      </c>
      <c r="AA7564" s="204">
        <f t="shared" si="593"/>
        <v>0.54354113973168661</v>
      </c>
      <c r="AB7564" s="204">
        <f t="shared" si="594"/>
        <v>0.36358787661644992</v>
      </c>
      <c r="AD7564" s="204">
        <v>0.38479402527258211</v>
      </c>
      <c r="AE7564" s="204">
        <v>0.38599513043478262</v>
      </c>
      <c r="AF7564" s="204">
        <v>0.34216161923001498</v>
      </c>
      <c r="AG7564" s="204">
        <v>0.36721694053456383</v>
      </c>
      <c r="AH7564" s="204">
        <v>0.40982820789753627</v>
      </c>
    </row>
    <row r="7565" spans="1:34">
      <c r="A7565" s="206">
        <v>44146.166666666664</v>
      </c>
      <c r="B7565">
        <v>5</v>
      </c>
      <c r="C7565">
        <v>984.60199999999998</v>
      </c>
      <c r="E7565" s="206">
        <v>43781.166666666664</v>
      </c>
      <c r="F7565">
        <v>5</v>
      </c>
      <c r="G7565">
        <v>1780.1690000000001</v>
      </c>
      <c r="I7565" s="206">
        <v>43416.166666666664</v>
      </c>
      <c r="J7565">
        <v>5</v>
      </c>
      <c r="K7565">
        <v>1538.693</v>
      </c>
      <c r="M7565" s="206">
        <v>43051.166666666664</v>
      </c>
      <c r="N7565">
        <v>5</v>
      </c>
      <c r="O7565">
        <v>1309.854</v>
      </c>
      <c r="Q7565" s="206">
        <v>42685.166666666664</v>
      </c>
      <c r="R7565">
        <v>5</v>
      </c>
      <c r="S7565">
        <v>1330.84</v>
      </c>
      <c r="X7565" s="204">
        <f t="shared" si="590"/>
        <v>0.44148396482490659</v>
      </c>
      <c r="Y7565" s="204">
        <f t="shared" si="591"/>
        <v>0.46258469565217392</v>
      </c>
      <c r="Z7565" s="204">
        <f t="shared" si="592"/>
        <v>0.42356393778620427</v>
      </c>
      <c r="AA7565" s="204">
        <f t="shared" si="593"/>
        <v>0.56077270672853052</v>
      </c>
      <c r="AB7565" s="204">
        <f t="shared" si="594"/>
        <v>0.36772037720680717</v>
      </c>
      <c r="AD7565" s="204">
        <v>0.38458051361837542</v>
      </c>
      <c r="AE7565" s="204">
        <v>0.38598260869565221</v>
      </c>
      <c r="AF7565" s="204">
        <v>0.34211593712046751</v>
      </c>
      <c r="AG7565" s="204">
        <v>0.36718570270633477</v>
      </c>
      <c r="AH7565" s="204">
        <v>0.40980414945254084</v>
      </c>
    </row>
    <row r="7566" spans="1:34">
      <c r="A7566" s="206">
        <v>44146.208333333336</v>
      </c>
      <c r="B7566">
        <v>6</v>
      </c>
      <c r="C7566">
        <v>1016.599</v>
      </c>
      <c r="E7566" s="206">
        <v>43781.208333333336</v>
      </c>
      <c r="F7566">
        <v>6</v>
      </c>
      <c r="G7566">
        <v>1935.0360000000001</v>
      </c>
      <c r="I7566" s="206">
        <v>43416.208333333336</v>
      </c>
      <c r="J7566">
        <v>6</v>
      </c>
      <c r="K7566">
        <v>1596.6980000000001</v>
      </c>
      <c r="M7566" s="206">
        <v>43051.208333333336</v>
      </c>
      <c r="N7566">
        <v>6</v>
      </c>
      <c r="O7566">
        <v>1359.75</v>
      </c>
      <c r="Q7566" s="206">
        <v>42685.208333333336</v>
      </c>
      <c r="R7566">
        <v>6</v>
      </c>
      <c r="S7566">
        <v>1433.654</v>
      </c>
      <c r="X7566" s="204">
        <f t="shared" si="590"/>
        <v>0.46053460272990393</v>
      </c>
      <c r="Y7566" s="204">
        <f t="shared" si="591"/>
        <v>0.45560139130434785</v>
      </c>
      <c r="Z7566" s="204">
        <f t="shared" si="592"/>
        <v>0.44771173366806394</v>
      </c>
      <c r="AA7566" s="204">
        <f t="shared" si="593"/>
        <v>0.57925639000688856</v>
      </c>
      <c r="AB7566" s="204">
        <f t="shared" si="594"/>
        <v>0.36443066245113359</v>
      </c>
      <c r="AD7566" s="204">
        <v>0.38456113492690774</v>
      </c>
      <c r="AE7566" s="204">
        <v>0.38594121739130433</v>
      </c>
      <c r="AF7566" s="204">
        <v>0.34205076009792851</v>
      </c>
      <c r="AG7566" s="204">
        <v>0.3670558704827579</v>
      </c>
      <c r="AH7566" s="204">
        <v>0.4097260520387867</v>
      </c>
    </row>
    <row r="7567" spans="1:34">
      <c r="A7567" s="206">
        <v>44146.25</v>
      </c>
      <c r="B7567">
        <v>7</v>
      </c>
      <c r="C7567">
        <v>1141.5239999999999</v>
      </c>
      <c r="E7567" s="206">
        <v>43781.25</v>
      </c>
      <c r="F7567">
        <v>7</v>
      </c>
      <c r="G7567">
        <v>2091.69</v>
      </c>
      <c r="I7567" s="206">
        <v>43416.25</v>
      </c>
      <c r="J7567">
        <v>7</v>
      </c>
      <c r="K7567">
        <v>1734.703</v>
      </c>
      <c r="M7567" s="206">
        <v>43051.25</v>
      </c>
      <c r="N7567">
        <v>7</v>
      </c>
      <c r="O7567">
        <v>1386.5730000000001</v>
      </c>
      <c r="Q7567" s="206">
        <v>42685.25</v>
      </c>
      <c r="R7567">
        <v>7</v>
      </c>
      <c r="S7567">
        <v>1590.7460000000001</v>
      </c>
      <c r="X7567" s="204">
        <f t="shared" si="590"/>
        <v>0.49611318816847838</v>
      </c>
      <c r="Y7567" s="204">
        <f t="shared" si="591"/>
        <v>0.47295652173913044</v>
      </c>
      <c r="Z7567" s="204">
        <f t="shared" si="592"/>
        <v>0.46458938184831566</v>
      </c>
      <c r="AA7567" s="204">
        <f t="shared" si="593"/>
        <v>0.62964918942716652</v>
      </c>
      <c r="AB7567" s="204">
        <f t="shared" si="594"/>
        <v>0.37627370959754297</v>
      </c>
      <c r="AD7567" s="204">
        <v>0.38445939679670232</v>
      </c>
      <c r="AE7567" s="204">
        <v>0.38591060869565214</v>
      </c>
      <c r="AF7567" s="204">
        <v>0.34202544580792449</v>
      </c>
      <c r="AG7567" s="204">
        <v>0.36704448169121601</v>
      </c>
      <c r="AH7567" s="204">
        <v>0.40971235723163546</v>
      </c>
    </row>
    <row r="7568" spans="1:34">
      <c r="A7568" s="206">
        <v>44146.291666666664</v>
      </c>
      <c r="B7568">
        <v>8</v>
      </c>
      <c r="C7568">
        <v>1176.509</v>
      </c>
      <c r="E7568" s="206">
        <v>43781.291666666664</v>
      </c>
      <c r="F7568">
        <v>8</v>
      </c>
      <c r="G7568">
        <v>2123.547</v>
      </c>
      <c r="I7568" s="206">
        <v>43416.291666666664</v>
      </c>
      <c r="J7568">
        <v>8</v>
      </c>
      <c r="K7568">
        <v>1729.7070000000001</v>
      </c>
      <c r="M7568" s="206">
        <v>43051.291666666664</v>
      </c>
      <c r="N7568">
        <v>8</v>
      </c>
      <c r="O7568">
        <v>1441.9949999999999</v>
      </c>
      <c r="Q7568" s="206">
        <v>42685.291666666664</v>
      </c>
      <c r="R7568">
        <v>8</v>
      </c>
      <c r="S7568">
        <v>1628.7449999999999</v>
      </c>
      <c r="X7568" s="204">
        <f t="shared" si="590"/>
        <v>0.55047457031212155</v>
      </c>
      <c r="Y7568" s="204">
        <f t="shared" si="591"/>
        <v>0.48228626086956528</v>
      </c>
      <c r="Z7568" s="204">
        <f t="shared" si="592"/>
        <v>0.50474453807822062</v>
      </c>
      <c r="AA7568" s="204">
        <f t="shared" si="593"/>
        <v>0.68062346800416629</v>
      </c>
      <c r="AB7568" s="204">
        <f t="shared" si="594"/>
        <v>0.42251219022901415</v>
      </c>
      <c r="AD7568" s="204">
        <v>0.38445386002771154</v>
      </c>
      <c r="AE7568" s="204">
        <v>0.38590713043478259</v>
      </c>
      <c r="AF7568" s="204">
        <v>0.34199605795401178</v>
      </c>
      <c r="AG7568" s="204">
        <v>0.36694849044822048</v>
      </c>
      <c r="AH7568" s="204">
        <v>0.40958836370742857</v>
      </c>
    </row>
    <row r="7569" spans="1:34">
      <c r="A7569" s="206">
        <v>44146.333333333336</v>
      </c>
      <c r="B7569">
        <v>9</v>
      </c>
      <c r="C7569">
        <v>1167.0219999999999</v>
      </c>
      <c r="E7569" s="206">
        <v>43781.333333333336</v>
      </c>
      <c r="F7569">
        <v>9</v>
      </c>
      <c r="G7569">
        <v>2140.4079999999999</v>
      </c>
      <c r="I7569" s="206">
        <v>43416.333333333336</v>
      </c>
      <c r="J7569">
        <v>9</v>
      </c>
      <c r="K7569">
        <v>1718.701</v>
      </c>
      <c r="M7569" s="206">
        <v>43051.333333333336</v>
      </c>
      <c r="N7569">
        <v>9</v>
      </c>
      <c r="O7569">
        <v>1500.3610000000001</v>
      </c>
      <c r="Q7569" s="206">
        <v>42685.333333333336</v>
      </c>
      <c r="R7569">
        <v>9</v>
      </c>
      <c r="S7569">
        <v>1552.9059999999999</v>
      </c>
      <c r="X7569" s="204">
        <f t="shared" si="590"/>
        <v>0.56362405061714205</v>
      </c>
      <c r="Y7569" s="204">
        <f t="shared" si="591"/>
        <v>0.50156347826086956</v>
      </c>
      <c r="Z7569" s="204">
        <f t="shared" si="592"/>
        <v>0.50329085770051973</v>
      </c>
      <c r="AA7569" s="204">
        <f t="shared" si="593"/>
        <v>0.69098954606554674</v>
      </c>
      <c r="AB7569" s="204">
        <f t="shared" si="594"/>
        <v>0.43546118558536417</v>
      </c>
      <c r="AD7569" s="204">
        <v>0.38442202360601463</v>
      </c>
      <c r="AE7569" s="204">
        <v>0.38587582608695653</v>
      </c>
      <c r="AF7569" s="204">
        <v>0.34194455646745192</v>
      </c>
      <c r="AG7569" s="204">
        <v>0.3668424119898594</v>
      </c>
      <c r="AH7569" s="204">
        <v>0.40956763643174027</v>
      </c>
    </row>
    <row r="7570" spans="1:34">
      <c r="A7570" s="206">
        <v>44146.375</v>
      </c>
      <c r="B7570">
        <v>10</v>
      </c>
      <c r="C7570">
        <v>1229.556</v>
      </c>
      <c r="E7570" s="206">
        <v>43781.375</v>
      </c>
      <c r="F7570">
        <v>10</v>
      </c>
      <c r="G7570">
        <v>2172.0439999999999</v>
      </c>
      <c r="I7570" s="206">
        <v>43416.375</v>
      </c>
      <c r="J7570">
        <v>10</v>
      </c>
      <c r="K7570">
        <v>1672.713</v>
      </c>
      <c r="M7570" s="206">
        <v>43051.375</v>
      </c>
      <c r="N7570">
        <v>10</v>
      </c>
      <c r="O7570">
        <v>1496.98</v>
      </c>
      <c r="Q7570" s="206">
        <v>42685.375</v>
      </c>
      <c r="R7570">
        <v>10</v>
      </c>
      <c r="S7570">
        <v>1462.3389999999999</v>
      </c>
      <c r="X7570" s="204">
        <f t="shared" si="590"/>
        <v>0.53738011164894672</v>
      </c>
      <c r="Y7570" s="204">
        <f t="shared" si="591"/>
        <v>0.52186469565217397</v>
      </c>
      <c r="Z7570" s="204">
        <f t="shared" si="592"/>
        <v>0.5000884545305887</v>
      </c>
      <c r="AA7570" s="204">
        <f t="shared" si="593"/>
        <v>0.69647601504231582</v>
      </c>
      <c r="AB7570" s="204">
        <f t="shared" si="594"/>
        <v>0.43194976300581028</v>
      </c>
      <c r="AD7570" s="204">
        <v>0.38439607000137038</v>
      </c>
      <c r="AE7570" s="204">
        <v>0.38583200000000001</v>
      </c>
      <c r="AF7570" s="204">
        <v>0.34191487764468859</v>
      </c>
      <c r="AG7570" s="204">
        <v>0.36682842004596516</v>
      </c>
      <c r="AH7570" s="204">
        <v>0.40953025330951676</v>
      </c>
    </row>
    <row r="7571" spans="1:34">
      <c r="A7571" s="206">
        <v>44146.416666666664</v>
      </c>
      <c r="B7571">
        <v>11</v>
      </c>
      <c r="C7571">
        <v>1270.336</v>
      </c>
      <c r="E7571" s="206">
        <v>43781.416666666664</v>
      </c>
      <c r="F7571">
        <v>11</v>
      </c>
      <c r="G7571">
        <v>2176.4349999999999</v>
      </c>
      <c r="I7571" s="206">
        <v>43416.416666666664</v>
      </c>
      <c r="J7571">
        <v>11</v>
      </c>
      <c r="K7571">
        <v>1722.7170000000001</v>
      </c>
      <c r="M7571" s="206">
        <v>43051.416666666664</v>
      </c>
      <c r="N7571">
        <v>11</v>
      </c>
      <c r="O7571">
        <v>1418.5640000000001</v>
      </c>
      <c r="Q7571" s="206">
        <v>42685.416666666664</v>
      </c>
      <c r="R7571">
        <v>11</v>
      </c>
      <c r="S7571">
        <v>1363.0730000000001</v>
      </c>
      <c r="X7571" s="204">
        <f t="shared" si="590"/>
        <v>0.50603957682474598</v>
      </c>
      <c r="Y7571" s="204">
        <f t="shared" si="591"/>
        <v>0.52068869565217391</v>
      </c>
      <c r="Z7571" s="204">
        <f t="shared" si="592"/>
        <v>0.48670737902824551</v>
      </c>
      <c r="AA7571" s="204">
        <f t="shared" si="593"/>
        <v>0.70677018101996059</v>
      </c>
      <c r="AB7571" s="204">
        <f t="shared" si="594"/>
        <v>0.45509546761104086</v>
      </c>
      <c r="AD7571" s="204">
        <v>0.38439572395330845</v>
      </c>
      <c r="AE7571" s="204">
        <v>0.38578086956521734</v>
      </c>
      <c r="AF7571" s="204">
        <v>0.34188839947928218</v>
      </c>
      <c r="AG7571" s="204">
        <v>0.36677245227038813</v>
      </c>
      <c r="AH7571" s="204">
        <v>0.40948805849829412</v>
      </c>
    </row>
    <row r="7572" spans="1:34">
      <c r="A7572" s="206">
        <v>44146.458333333336</v>
      </c>
      <c r="B7572">
        <v>12</v>
      </c>
      <c r="C7572">
        <v>1194.3209999999999</v>
      </c>
      <c r="E7572" s="206">
        <v>43781.458333333336</v>
      </c>
      <c r="F7572">
        <v>12</v>
      </c>
      <c r="G7572">
        <v>2149.0259999999998</v>
      </c>
      <c r="I7572" s="206">
        <v>43416.458333333336</v>
      </c>
      <c r="J7572">
        <v>12</v>
      </c>
      <c r="K7572">
        <v>1664.7080000000001</v>
      </c>
      <c r="M7572" s="206">
        <v>43051.458333333336</v>
      </c>
      <c r="N7572">
        <v>12</v>
      </c>
      <c r="O7572">
        <v>1338.68</v>
      </c>
      <c r="Q7572" s="206">
        <v>42685.458333333336</v>
      </c>
      <c r="R7572">
        <v>12</v>
      </c>
      <c r="S7572">
        <v>1310.25</v>
      </c>
      <c r="X7572" s="204">
        <f t="shared" si="590"/>
        <v>0.47168876990987529</v>
      </c>
      <c r="Y7572" s="204">
        <f t="shared" si="591"/>
        <v>0.49341356521739133</v>
      </c>
      <c r="Z7572" s="204">
        <f t="shared" si="592"/>
        <v>0.50125698543468133</v>
      </c>
      <c r="AA7572" s="204">
        <f t="shared" si="593"/>
        <v>0.70819898626739508</v>
      </c>
      <c r="AB7572" s="204">
        <f t="shared" si="594"/>
        <v>0.47018936587120813</v>
      </c>
      <c r="AD7572" s="204">
        <v>0.3843950318571846</v>
      </c>
      <c r="AE7572" s="204">
        <v>0.38573913043478258</v>
      </c>
      <c r="AF7572" s="204">
        <v>0.34188839947928218</v>
      </c>
      <c r="AG7572" s="204">
        <v>0.3666501041098244</v>
      </c>
      <c r="AH7572" s="204">
        <v>0.40944364290753338</v>
      </c>
    </row>
    <row r="7573" spans="1:34">
      <c r="A7573" s="206">
        <v>44146.5</v>
      </c>
      <c r="B7573">
        <v>13</v>
      </c>
      <c r="C7573">
        <v>1255.3989999999999</v>
      </c>
      <c r="E7573" s="206">
        <v>43781.5</v>
      </c>
      <c r="F7573">
        <v>13</v>
      </c>
      <c r="G7573">
        <v>2153.1</v>
      </c>
      <c r="I7573" s="206">
        <v>43416.5</v>
      </c>
      <c r="J7573">
        <v>13</v>
      </c>
      <c r="K7573">
        <v>1652.711</v>
      </c>
      <c r="M7573" s="206">
        <v>43051.5</v>
      </c>
      <c r="N7573">
        <v>13</v>
      </c>
      <c r="O7573">
        <v>1326.3430000000001</v>
      </c>
      <c r="Q7573" s="206">
        <v>42685.5</v>
      </c>
      <c r="R7573">
        <v>13</v>
      </c>
      <c r="S7573">
        <v>1233.396</v>
      </c>
      <c r="X7573" s="204">
        <f t="shared" si="590"/>
        <v>0.45340947313490476</v>
      </c>
      <c r="Y7573" s="204">
        <f t="shared" si="591"/>
        <v>0.46562782608695652</v>
      </c>
      <c r="Z7573" s="204">
        <f t="shared" si="592"/>
        <v>0.48437817337902711</v>
      </c>
      <c r="AA7573" s="204">
        <f t="shared" si="593"/>
        <v>0.69928026091396023</v>
      </c>
      <c r="AB7573" s="204">
        <f t="shared" si="594"/>
        <v>0.44205393977393942</v>
      </c>
      <c r="AD7573" s="204">
        <v>0.38427564527582109</v>
      </c>
      <c r="AE7573" s="204">
        <v>0.38570782608695653</v>
      </c>
      <c r="AF7573" s="204">
        <v>0.34188839947928218</v>
      </c>
      <c r="AG7573" s="204">
        <v>0.36659608869851168</v>
      </c>
      <c r="AH7573" s="204">
        <v>0.4094107013443859</v>
      </c>
    </row>
    <row r="7574" spans="1:34">
      <c r="A7574" s="206">
        <v>44146.541666666664</v>
      </c>
      <c r="B7574">
        <v>14</v>
      </c>
      <c r="C7574">
        <v>1277.136</v>
      </c>
      <c r="E7574" s="206">
        <v>43781.541666666664</v>
      </c>
      <c r="F7574">
        <v>14</v>
      </c>
      <c r="G7574">
        <v>2113.0149999999999</v>
      </c>
      <c r="I7574" s="206">
        <v>43416.541666666664</v>
      </c>
      <c r="J7574">
        <v>14</v>
      </c>
      <c r="K7574">
        <v>1671.7159999999999</v>
      </c>
      <c r="M7574" s="206">
        <v>43051.541666666664</v>
      </c>
      <c r="N7574">
        <v>14</v>
      </c>
      <c r="O7574">
        <v>1320.8150000000001</v>
      </c>
      <c r="Q7574" s="206">
        <v>42685.541666666664</v>
      </c>
      <c r="R7574">
        <v>14</v>
      </c>
      <c r="S7574">
        <v>1230.877</v>
      </c>
      <c r="X7574" s="204">
        <f t="shared" si="590"/>
        <v>0.42681429538385729</v>
      </c>
      <c r="Y7574" s="204">
        <f t="shared" si="591"/>
        <v>0.46133669565217394</v>
      </c>
      <c r="Z7574" s="204">
        <f t="shared" si="592"/>
        <v>0.48088742007813096</v>
      </c>
      <c r="AA7574" s="204">
        <f t="shared" si="593"/>
        <v>0.70060591624943014</v>
      </c>
      <c r="AB7574" s="204">
        <f t="shared" si="594"/>
        <v>0.46466073521127382</v>
      </c>
      <c r="AD7574" s="204">
        <v>0.38411334873477909</v>
      </c>
      <c r="AE7574" s="204">
        <v>0.38565286956521738</v>
      </c>
      <c r="AF7574" s="204">
        <v>0.3418875265727303</v>
      </c>
      <c r="AG7574" s="204">
        <v>0.36658404911888176</v>
      </c>
      <c r="AH7574" s="204">
        <v>0.4093822013403145</v>
      </c>
    </row>
    <row r="7575" spans="1:34">
      <c r="A7575" s="206">
        <v>44146.583333333336</v>
      </c>
      <c r="B7575">
        <v>15</v>
      </c>
      <c r="C7575">
        <v>1240.982</v>
      </c>
      <c r="E7575" s="206">
        <v>43781.583333333336</v>
      </c>
      <c r="F7575">
        <v>15</v>
      </c>
      <c r="G7575">
        <v>2107.5100000000002</v>
      </c>
      <c r="I7575" s="206">
        <v>43416.583333333336</v>
      </c>
      <c r="J7575">
        <v>15</v>
      </c>
      <c r="K7575">
        <v>1651.71</v>
      </c>
      <c r="M7575" s="206">
        <v>43051.583333333336</v>
      </c>
      <c r="N7575">
        <v>15</v>
      </c>
      <c r="O7575">
        <v>1294.627</v>
      </c>
      <c r="Q7575" s="206">
        <v>42685.583333333336</v>
      </c>
      <c r="R7575">
        <v>15</v>
      </c>
      <c r="S7575">
        <v>1189.9369999999999</v>
      </c>
      <c r="X7575" s="204">
        <f t="shared" si="590"/>
        <v>0.42594260031587267</v>
      </c>
      <c r="Y7575" s="204">
        <f t="shared" si="591"/>
        <v>0.45941391304347828</v>
      </c>
      <c r="Z7575" s="204">
        <f t="shared" si="592"/>
        <v>0.4864172830841767</v>
      </c>
      <c r="AA7575" s="204">
        <f t="shared" si="593"/>
        <v>0.68756249599358576</v>
      </c>
      <c r="AB7575" s="204">
        <f t="shared" si="594"/>
        <v>0.47270624934764599</v>
      </c>
      <c r="AD7575" s="204">
        <v>0.38409500818749709</v>
      </c>
      <c r="AE7575" s="204">
        <v>0.38559478260869567</v>
      </c>
      <c r="AF7575" s="204">
        <v>0.34183515217961857</v>
      </c>
      <c r="AG7575" s="204">
        <v>0.36655996995962181</v>
      </c>
      <c r="AH7575" s="204">
        <v>0.40938109095054548</v>
      </c>
    </row>
    <row r="7576" spans="1:34">
      <c r="A7576" s="206">
        <v>44146.625</v>
      </c>
      <c r="B7576">
        <v>16</v>
      </c>
      <c r="C7576">
        <v>1254.1579999999999</v>
      </c>
      <c r="E7576" s="206">
        <v>43781.625</v>
      </c>
      <c r="F7576">
        <v>16</v>
      </c>
      <c r="G7576">
        <v>2132.3910000000001</v>
      </c>
      <c r="I7576" s="206">
        <v>43416.625</v>
      </c>
      <c r="J7576">
        <v>16</v>
      </c>
      <c r="K7576">
        <v>1655.711</v>
      </c>
      <c r="M7576" s="206">
        <v>43051.625</v>
      </c>
      <c r="N7576">
        <v>16</v>
      </c>
      <c r="O7576">
        <v>1297.819</v>
      </c>
      <c r="Q7576" s="206">
        <v>42685.625</v>
      </c>
      <c r="R7576">
        <v>16</v>
      </c>
      <c r="S7576">
        <v>1190.8800000000001</v>
      </c>
      <c r="X7576" s="204">
        <f t="shared" si="590"/>
        <v>0.41177539266073582</v>
      </c>
      <c r="Y7576" s="204">
        <f t="shared" si="591"/>
        <v>0.45030504347826084</v>
      </c>
      <c r="Z7576" s="204">
        <f t="shared" si="592"/>
        <v>0.4805961602586597</v>
      </c>
      <c r="AA7576" s="204">
        <f t="shared" si="593"/>
        <v>0.68577120178107687</v>
      </c>
      <c r="AB7576" s="204">
        <f t="shared" si="594"/>
        <v>0.45932457211130251</v>
      </c>
      <c r="AD7576" s="204">
        <v>0.38407147691928634</v>
      </c>
      <c r="AE7576" s="204">
        <v>0.38547930434782607</v>
      </c>
      <c r="AF7576" s="204">
        <v>0.34177608550294258</v>
      </c>
      <c r="AG7576" s="204">
        <v>0.36644705822633561</v>
      </c>
      <c r="AH7576" s="204">
        <v>0.40925265586726256</v>
      </c>
    </row>
    <row r="7577" spans="1:34">
      <c r="A7577" s="206">
        <v>44146.666666666664</v>
      </c>
      <c r="B7577">
        <v>17</v>
      </c>
      <c r="C7577">
        <v>1249.8430000000001</v>
      </c>
      <c r="E7577" s="206">
        <v>43781.666666666664</v>
      </c>
      <c r="F7577">
        <v>17</v>
      </c>
      <c r="G7577">
        <v>2191.2350000000001</v>
      </c>
      <c r="I7577" s="206">
        <v>43416.666666666664</v>
      </c>
      <c r="J7577">
        <v>17</v>
      </c>
      <c r="K7577">
        <v>1657.7139999999999</v>
      </c>
      <c r="M7577" s="206">
        <v>43051.666666666664</v>
      </c>
      <c r="N7577">
        <v>17</v>
      </c>
      <c r="O7577">
        <v>1321.0930000000001</v>
      </c>
      <c r="Q7577" s="206">
        <v>42685.666666666664</v>
      </c>
      <c r="R7577">
        <v>17</v>
      </c>
      <c r="S7577">
        <v>1214.7439999999999</v>
      </c>
      <c r="X7577" s="204">
        <f t="shared" si="590"/>
        <v>0.4121017159831295</v>
      </c>
      <c r="Y7577" s="204">
        <f t="shared" si="591"/>
        <v>0.45141530434782606</v>
      </c>
      <c r="Z7577" s="204">
        <f t="shared" si="592"/>
        <v>0.48176032662999296</v>
      </c>
      <c r="AA7577" s="204">
        <f t="shared" si="593"/>
        <v>0.69386733099114706</v>
      </c>
      <c r="AB7577" s="204">
        <f t="shared" si="594"/>
        <v>0.46420140397682391</v>
      </c>
      <c r="AD7577" s="204">
        <v>0.38406074942936674</v>
      </c>
      <c r="AE7577" s="204">
        <v>0.38547026086956526</v>
      </c>
      <c r="AF7577" s="204">
        <v>0.341750480244088</v>
      </c>
      <c r="AG7577" s="204">
        <v>0.36643209010030919</v>
      </c>
      <c r="AH7577" s="204">
        <v>0.40919417533942765</v>
      </c>
    </row>
    <row r="7578" spans="1:34">
      <c r="A7578" s="206">
        <v>44146.708333333336</v>
      </c>
      <c r="B7578">
        <v>18</v>
      </c>
      <c r="C7578">
        <v>1340.7370000000001</v>
      </c>
      <c r="E7578" s="206">
        <v>43781.708333333336</v>
      </c>
      <c r="F7578">
        <v>18</v>
      </c>
      <c r="G7578">
        <v>2269.5819999999999</v>
      </c>
      <c r="I7578" s="206">
        <v>43416.708333333336</v>
      </c>
      <c r="J7578">
        <v>18</v>
      </c>
      <c r="K7578">
        <v>1781.712</v>
      </c>
      <c r="M7578" s="206">
        <v>43051.708333333336</v>
      </c>
      <c r="N7578">
        <v>18</v>
      </c>
      <c r="O7578">
        <v>1396.0740000000001</v>
      </c>
      <c r="Q7578" s="206">
        <v>42685.708333333336</v>
      </c>
      <c r="R7578">
        <v>18</v>
      </c>
      <c r="S7578">
        <v>1273.77</v>
      </c>
      <c r="X7578" s="204">
        <f t="shared" si="590"/>
        <v>0.42035980693286529</v>
      </c>
      <c r="Y7578" s="204">
        <f t="shared" si="591"/>
        <v>0.45951060869565219</v>
      </c>
      <c r="Z7578" s="204">
        <f t="shared" si="592"/>
        <v>0.48234313723778616</v>
      </c>
      <c r="AA7578" s="204">
        <f t="shared" si="593"/>
        <v>0.71301481811937217</v>
      </c>
      <c r="AB7578" s="204">
        <f t="shared" si="594"/>
        <v>0.46260429335905495</v>
      </c>
      <c r="AD7578" s="204">
        <v>0.38402441438286478</v>
      </c>
      <c r="AE7578" s="204">
        <v>0.38546539130434782</v>
      </c>
      <c r="AF7578" s="204">
        <v>0.34172458401638267</v>
      </c>
      <c r="AG7578" s="204">
        <v>0.36642753458369248</v>
      </c>
      <c r="AH7578" s="204">
        <v>0.40917566884327738</v>
      </c>
    </row>
    <row r="7579" spans="1:34">
      <c r="A7579" s="206">
        <v>44146.75</v>
      </c>
      <c r="B7579">
        <v>19</v>
      </c>
      <c r="C7579">
        <v>1392.701</v>
      </c>
      <c r="E7579" s="206">
        <v>43781.75</v>
      </c>
      <c r="F7579">
        <v>19</v>
      </c>
      <c r="G7579">
        <v>2384.1550000000002</v>
      </c>
      <c r="I7579" s="206">
        <v>43416.75</v>
      </c>
      <c r="J7579">
        <v>19</v>
      </c>
      <c r="K7579">
        <v>1819.713</v>
      </c>
      <c r="M7579" s="206">
        <v>43051.75</v>
      </c>
      <c r="N7579">
        <v>19</v>
      </c>
      <c r="O7579">
        <v>1502.704</v>
      </c>
      <c r="Q7579" s="206">
        <v>42685.75</v>
      </c>
      <c r="R7579">
        <v>19</v>
      </c>
      <c r="S7579">
        <v>1365.6220000000001</v>
      </c>
      <c r="X7579" s="204">
        <f t="shared" si="590"/>
        <v>0.44078563983594554</v>
      </c>
      <c r="Y7579" s="204">
        <f t="shared" si="591"/>
        <v>0.48559095652173917</v>
      </c>
      <c r="Z7579" s="204">
        <f t="shared" si="592"/>
        <v>0.51842269277704744</v>
      </c>
      <c r="AA7579" s="204">
        <f t="shared" si="593"/>
        <v>0.73850846528875302</v>
      </c>
      <c r="AB7579" s="204">
        <f t="shared" si="594"/>
        <v>0.49624688258072353</v>
      </c>
      <c r="AD7579" s="204">
        <v>0.38398185047124822</v>
      </c>
      <c r="AE7579" s="204">
        <v>0.38543547826086955</v>
      </c>
      <c r="AF7579" s="204">
        <v>0.34171934657707159</v>
      </c>
      <c r="AG7579" s="204">
        <v>0.3663741699604679</v>
      </c>
      <c r="AH7579" s="204">
        <v>0.40917381819366239</v>
      </c>
    </row>
    <row r="7580" spans="1:34">
      <c r="A7580" s="206">
        <v>44146.791666666664</v>
      </c>
      <c r="B7580">
        <v>20</v>
      </c>
      <c r="C7580">
        <v>1393.123</v>
      </c>
      <c r="E7580" s="206">
        <v>43781.791666666664</v>
      </c>
      <c r="F7580">
        <v>20</v>
      </c>
      <c r="G7580">
        <v>2338.0050000000001</v>
      </c>
      <c r="I7580" s="206">
        <v>43416.791666666664</v>
      </c>
      <c r="J7580">
        <v>20</v>
      </c>
      <c r="K7580">
        <v>1796.703</v>
      </c>
      <c r="M7580" s="206">
        <v>43051.791666666664</v>
      </c>
      <c r="N7580">
        <v>20</v>
      </c>
      <c r="O7580">
        <v>1471.242</v>
      </c>
      <c r="Q7580" s="206">
        <v>42685.791666666664</v>
      </c>
      <c r="R7580">
        <v>20</v>
      </c>
      <c r="S7580">
        <v>1368.607</v>
      </c>
      <c r="X7580" s="204">
        <f t="shared" si="590"/>
        <v>0.47257084641971758</v>
      </c>
      <c r="Y7580" s="204">
        <f t="shared" si="591"/>
        <v>0.52267965217391299</v>
      </c>
      <c r="Z7580" s="204">
        <f t="shared" si="592"/>
        <v>0.52947980006948336</v>
      </c>
      <c r="AA7580" s="204">
        <f t="shared" si="593"/>
        <v>0.77578983709797977</v>
      </c>
      <c r="AB7580" s="204">
        <f t="shared" si="594"/>
        <v>0.5154803138997851</v>
      </c>
      <c r="AD7580" s="204">
        <v>0.383978389990629</v>
      </c>
      <c r="AE7580" s="204">
        <v>0.38540069565217394</v>
      </c>
      <c r="AF7580" s="204">
        <v>0.34167017284131668</v>
      </c>
      <c r="AG7580" s="204">
        <v>0.36622156015380725</v>
      </c>
      <c r="AH7580" s="204">
        <v>0.40914420779982186</v>
      </c>
    </row>
    <row r="7581" spans="1:34">
      <c r="A7581" s="206">
        <v>44146.833333333336</v>
      </c>
      <c r="B7581">
        <v>21</v>
      </c>
      <c r="C7581">
        <v>1346.299</v>
      </c>
      <c r="E7581" s="206">
        <v>43781.833333333336</v>
      </c>
      <c r="F7581">
        <v>21</v>
      </c>
      <c r="G7581">
        <v>2410.0360000000001</v>
      </c>
      <c r="I7581" s="206">
        <v>43416.833333333336</v>
      </c>
      <c r="J7581">
        <v>21</v>
      </c>
      <c r="K7581">
        <v>1732.7090000000001</v>
      </c>
      <c r="M7581" s="206">
        <v>43051.833333333336</v>
      </c>
      <c r="N7581">
        <v>21</v>
      </c>
      <c r="O7581">
        <v>1455.509</v>
      </c>
      <c r="Q7581" s="206">
        <v>42685.833333333336</v>
      </c>
      <c r="R7581">
        <v>21</v>
      </c>
      <c r="S7581">
        <v>1278.722</v>
      </c>
      <c r="X7581" s="204">
        <f t="shared" si="590"/>
        <v>0.47360379988455836</v>
      </c>
      <c r="Y7581" s="204">
        <f t="shared" si="591"/>
        <v>0.5117363478260869</v>
      </c>
      <c r="Z7581" s="204">
        <f t="shared" si="592"/>
        <v>0.5227846068167018</v>
      </c>
      <c r="AA7581" s="204">
        <f t="shared" si="593"/>
        <v>0.76077290196495706</v>
      </c>
      <c r="AB7581" s="204">
        <f t="shared" si="594"/>
        <v>0.5156365087272935</v>
      </c>
      <c r="AD7581" s="204">
        <v>0.38390987247436825</v>
      </c>
      <c r="AE7581" s="204">
        <v>0.38534886956521736</v>
      </c>
      <c r="AF7581" s="204">
        <v>0.34166493540200549</v>
      </c>
      <c r="AG7581" s="204">
        <v>0.36620886978608919</v>
      </c>
      <c r="AH7581" s="204">
        <v>0.40913088312259377</v>
      </c>
    </row>
    <row r="7582" spans="1:34">
      <c r="A7582" s="206">
        <v>44146.875</v>
      </c>
      <c r="B7582">
        <v>22</v>
      </c>
      <c r="C7582">
        <v>1296.3150000000001</v>
      </c>
      <c r="E7582" s="206">
        <v>43781.875</v>
      </c>
      <c r="F7582">
        <v>22</v>
      </c>
      <c r="G7582">
        <v>2384.9360000000001</v>
      </c>
      <c r="I7582" s="206">
        <v>43416.875</v>
      </c>
      <c r="J7582">
        <v>22</v>
      </c>
      <c r="K7582">
        <v>1568.71</v>
      </c>
      <c r="M7582" s="206">
        <v>43051.875</v>
      </c>
      <c r="N7582">
        <v>22</v>
      </c>
      <c r="O7582">
        <v>1396.5150000000001</v>
      </c>
      <c r="Q7582" s="206">
        <v>42685.875</v>
      </c>
      <c r="R7582">
        <v>22</v>
      </c>
      <c r="S7582">
        <v>1295.1300000000001</v>
      </c>
      <c r="X7582" s="204">
        <f t="shared" si="590"/>
        <v>0.44249926983858934</v>
      </c>
      <c r="Y7582" s="204">
        <f t="shared" si="591"/>
        <v>0.50626400000000005</v>
      </c>
      <c r="Z7582" s="204">
        <f t="shared" si="592"/>
        <v>0.50416434619008299</v>
      </c>
      <c r="AA7582" s="204">
        <f t="shared" si="593"/>
        <v>0.78421136035210237</v>
      </c>
      <c r="AB7582" s="204">
        <f t="shared" si="594"/>
        <v>0.49830554521248049</v>
      </c>
      <c r="AD7582" s="204">
        <v>0.38386419413019435</v>
      </c>
      <c r="AE7582" s="204">
        <v>0.38531408695652175</v>
      </c>
      <c r="AF7582" s="204">
        <v>0.34159743062866149</v>
      </c>
      <c r="AG7582" s="204">
        <v>0.36615290201051215</v>
      </c>
      <c r="AH7582" s="204">
        <v>0.40911422727605845</v>
      </c>
    </row>
    <row r="7583" spans="1:34">
      <c r="A7583" s="206">
        <v>44146.916666666664</v>
      </c>
      <c r="B7583">
        <v>23</v>
      </c>
      <c r="C7583">
        <v>1249.3779999999999</v>
      </c>
      <c r="E7583" s="206">
        <v>43781.916666666664</v>
      </c>
      <c r="F7583">
        <v>23</v>
      </c>
      <c r="G7583">
        <v>2337.0540000000001</v>
      </c>
      <c r="I7583" s="206">
        <v>43416.916666666664</v>
      </c>
      <c r="J7583">
        <v>23</v>
      </c>
      <c r="K7583">
        <v>1464.6949999999999</v>
      </c>
      <c r="M7583" s="206">
        <v>43051.916666666664</v>
      </c>
      <c r="N7583">
        <v>23</v>
      </c>
      <c r="O7583">
        <v>1311.7670000000001</v>
      </c>
      <c r="Q7583" s="206">
        <v>42685.916666666664</v>
      </c>
      <c r="R7583">
        <v>23</v>
      </c>
      <c r="S7583">
        <v>1271.338</v>
      </c>
      <c r="X7583" s="204">
        <f t="shared" si="590"/>
        <v>0.44817722643862568</v>
      </c>
      <c r="Y7583" s="204">
        <f t="shared" si="591"/>
        <v>0.485744347826087</v>
      </c>
      <c r="Z7583" s="204">
        <f t="shared" si="592"/>
        <v>0.45644574565714446</v>
      </c>
      <c r="AA7583" s="204">
        <f t="shared" si="593"/>
        <v>0.7760439698463848</v>
      </c>
      <c r="AB7583" s="204">
        <f t="shared" si="594"/>
        <v>0.47980497114096993</v>
      </c>
      <c r="AD7583" s="204">
        <v>0.38386107969763705</v>
      </c>
      <c r="AE7583" s="204">
        <v>0.38522365217391308</v>
      </c>
      <c r="AF7583" s="204">
        <v>0.3415406917027905</v>
      </c>
      <c r="AG7583" s="204">
        <v>0.36613598152022148</v>
      </c>
      <c r="AH7583" s="204">
        <v>0.40911126623667443</v>
      </c>
    </row>
    <row r="7584" spans="1:34">
      <c r="A7584" s="206">
        <v>44146.958333333336</v>
      </c>
      <c r="B7584">
        <v>24</v>
      </c>
      <c r="C7584">
        <v>1173.7660000000001</v>
      </c>
      <c r="E7584" s="206">
        <v>43781.958333333336</v>
      </c>
      <c r="F7584">
        <v>24</v>
      </c>
      <c r="G7584">
        <v>2335.125</v>
      </c>
      <c r="I7584" s="206">
        <v>43416.958333333336</v>
      </c>
      <c r="J7584">
        <v>24</v>
      </c>
      <c r="K7584">
        <v>1429.704</v>
      </c>
      <c r="M7584" s="206">
        <v>43051.958333333336</v>
      </c>
      <c r="N7584">
        <v>24</v>
      </c>
      <c r="O7584">
        <v>1213.75</v>
      </c>
      <c r="Q7584" s="206">
        <v>42685.958333333336</v>
      </c>
      <c r="R7584">
        <v>24</v>
      </c>
      <c r="S7584">
        <v>1262.4580000000001</v>
      </c>
      <c r="X7584" s="204">
        <f t="shared" si="590"/>
        <v>0.43994405094934824</v>
      </c>
      <c r="Y7584" s="204">
        <f t="shared" si="591"/>
        <v>0.45626678260869569</v>
      </c>
      <c r="Z7584" s="204">
        <f t="shared" si="592"/>
        <v>0.42618062065983586</v>
      </c>
      <c r="AA7584" s="204">
        <f t="shared" si="593"/>
        <v>0.76046345222906309</v>
      </c>
      <c r="AB7584" s="204">
        <f t="shared" si="594"/>
        <v>0.46243218294485727</v>
      </c>
      <c r="AD7584" s="204">
        <v>0.38381816973795857</v>
      </c>
      <c r="AE7584" s="204">
        <v>0.38513182608695651</v>
      </c>
      <c r="AF7584" s="204">
        <v>0.3415179961324421</v>
      </c>
      <c r="AG7584" s="204">
        <v>0.36613305297382498</v>
      </c>
      <c r="AH7584" s="204">
        <v>0.40910608441775237</v>
      </c>
    </row>
    <row r="7585" spans="1:34">
      <c r="A7585" s="206">
        <v>44147</v>
      </c>
      <c r="B7585">
        <v>1</v>
      </c>
      <c r="C7585">
        <v>1115.155</v>
      </c>
      <c r="E7585" s="206">
        <v>43782</v>
      </c>
      <c r="F7585">
        <v>1</v>
      </c>
      <c r="G7585">
        <v>2341.2310000000002</v>
      </c>
      <c r="I7585" s="206">
        <v>43417</v>
      </c>
      <c r="J7585">
        <v>1</v>
      </c>
      <c r="K7585">
        <v>1446.6690000000001</v>
      </c>
      <c r="M7585" s="206">
        <v>43052</v>
      </c>
      <c r="N7585">
        <v>1</v>
      </c>
      <c r="O7585">
        <v>1224.7339999999999</v>
      </c>
      <c r="Q7585" s="206">
        <v>42686</v>
      </c>
      <c r="R7585">
        <v>1</v>
      </c>
      <c r="S7585">
        <v>1242.4880000000001</v>
      </c>
      <c r="X7585" s="204">
        <f t="shared" si="590"/>
        <v>0.43687114415947004</v>
      </c>
      <c r="Y7585" s="204">
        <f t="shared" si="591"/>
        <v>0.42217391304347829</v>
      </c>
      <c r="Z7585" s="204">
        <f t="shared" si="592"/>
        <v>0.4159993296077682</v>
      </c>
      <c r="AA7585" s="204">
        <f t="shared" si="593"/>
        <v>0.75983576711808576</v>
      </c>
      <c r="AB7585" s="204">
        <f t="shared" si="594"/>
        <v>0.43444591920655995</v>
      </c>
      <c r="AD7585" s="204">
        <v>0.3837818346914566</v>
      </c>
      <c r="AE7585" s="204">
        <v>0.38508278260869566</v>
      </c>
      <c r="AF7585" s="204">
        <v>0.34150664834726785</v>
      </c>
      <c r="AG7585" s="204">
        <v>0.36606276786030961</v>
      </c>
      <c r="AH7585" s="204">
        <v>0.4090798051932189</v>
      </c>
    </row>
    <row r="7586" spans="1:34">
      <c r="A7586" s="206">
        <v>44147.041666666664</v>
      </c>
      <c r="B7586">
        <v>2</v>
      </c>
      <c r="C7586">
        <v>1104.74</v>
      </c>
      <c r="E7586" s="206">
        <v>43782.041666666664</v>
      </c>
      <c r="F7586">
        <v>2</v>
      </c>
      <c r="G7586">
        <v>2357.2489999999998</v>
      </c>
      <c r="I7586" s="206">
        <v>43417.041666666664</v>
      </c>
      <c r="J7586">
        <v>2</v>
      </c>
      <c r="K7586">
        <v>1418.6679999999999</v>
      </c>
      <c r="M7586" s="206">
        <v>43052.041666666664</v>
      </c>
      <c r="N7586">
        <v>2</v>
      </c>
      <c r="O7586">
        <v>1199.683</v>
      </c>
      <c r="Q7586" s="206">
        <v>42686.041666666664</v>
      </c>
      <c r="R7586">
        <v>2</v>
      </c>
      <c r="S7586">
        <v>1240.1990000000001</v>
      </c>
      <c r="X7586" s="204">
        <f t="shared" si="590"/>
        <v>0.42996056436286328</v>
      </c>
      <c r="Y7586" s="204">
        <f t="shared" si="591"/>
        <v>0.42599443478260868</v>
      </c>
      <c r="Z7586" s="204">
        <f t="shared" si="592"/>
        <v>0.4209356161585478</v>
      </c>
      <c r="AA7586" s="204">
        <f t="shared" si="593"/>
        <v>0.76182262315107041</v>
      </c>
      <c r="AB7586" s="204">
        <f t="shared" si="594"/>
        <v>0.41275223428928021</v>
      </c>
      <c r="AD7586" s="204">
        <v>0.38376730067285586</v>
      </c>
      <c r="AE7586" s="204">
        <v>0.38506747826086957</v>
      </c>
      <c r="AF7586" s="204">
        <v>0.34149704637519734</v>
      </c>
      <c r="AG7586" s="204">
        <v>0.36603055384994843</v>
      </c>
      <c r="AH7586" s="204">
        <v>0.40900096751961873</v>
      </c>
    </row>
    <row r="7587" spans="1:34">
      <c r="A7587" s="206">
        <v>44147.083333333336</v>
      </c>
      <c r="B7587">
        <v>3</v>
      </c>
      <c r="C7587">
        <v>1094.0709999999999</v>
      </c>
      <c r="E7587" s="206">
        <v>43782.083333333336</v>
      </c>
      <c r="F7587">
        <v>3</v>
      </c>
      <c r="G7587">
        <v>2398.239</v>
      </c>
      <c r="I7587" s="206">
        <v>43417.083333333336</v>
      </c>
      <c r="J7587">
        <v>3</v>
      </c>
      <c r="K7587">
        <v>1399.6659999999999</v>
      </c>
      <c r="M7587" s="206">
        <v>43052.083333333336</v>
      </c>
      <c r="N7587">
        <v>3</v>
      </c>
      <c r="O7587">
        <v>1200.566</v>
      </c>
      <c r="Q7587" s="206">
        <v>42686.083333333336</v>
      </c>
      <c r="R7587">
        <v>3</v>
      </c>
      <c r="S7587">
        <v>1247.2739999999999</v>
      </c>
      <c r="X7587" s="204">
        <f t="shared" si="590"/>
        <v>0.42916846034912098</v>
      </c>
      <c r="Y7587" s="204">
        <f t="shared" si="591"/>
        <v>0.41728104347826089</v>
      </c>
      <c r="Z7587" s="204">
        <f t="shared" si="592"/>
        <v>0.41278819737231848</v>
      </c>
      <c r="AA7587" s="204">
        <f t="shared" si="593"/>
        <v>0.76703478494870314</v>
      </c>
      <c r="AB7587" s="204">
        <f t="shared" si="594"/>
        <v>0.40889733114117721</v>
      </c>
      <c r="AD7587" s="204">
        <v>0.38374861407751198</v>
      </c>
      <c r="AE7587" s="204">
        <v>0.38504347826086954</v>
      </c>
      <c r="AF7587" s="204">
        <v>0.34142168544288659</v>
      </c>
      <c r="AG7587" s="204">
        <v>0.36600322075024799</v>
      </c>
      <c r="AH7587" s="204">
        <v>0.40889733114117721</v>
      </c>
    </row>
    <row r="7588" spans="1:34">
      <c r="A7588" s="206">
        <v>44147.125</v>
      </c>
      <c r="B7588">
        <v>4</v>
      </c>
      <c r="C7588">
        <v>1136.009</v>
      </c>
      <c r="E7588" s="206">
        <v>43782.125</v>
      </c>
      <c r="F7588">
        <v>4</v>
      </c>
      <c r="G7588">
        <v>2318.991</v>
      </c>
      <c r="I7588" s="206">
        <v>43417.125</v>
      </c>
      <c r="J7588">
        <v>4</v>
      </c>
      <c r="K7588">
        <v>1457.662</v>
      </c>
      <c r="M7588" s="206">
        <v>43052.125</v>
      </c>
      <c r="N7588">
        <v>4</v>
      </c>
      <c r="O7588">
        <v>1227.441</v>
      </c>
      <c r="Q7588" s="206">
        <v>42686.125</v>
      </c>
      <c r="R7588">
        <v>4</v>
      </c>
      <c r="S7588">
        <v>1277.2909999999999</v>
      </c>
      <c r="X7588" s="204">
        <f t="shared" si="590"/>
        <v>0.43161675038722774</v>
      </c>
      <c r="Y7588" s="204">
        <f t="shared" si="591"/>
        <v>0.41758817391304348</v>
      </c>
      <c r="Z7588" s="204">
        <f t="shared" si="592"/>
        <v>0.40725920727282461</v>
      </c>
      <c r="AA7588" s="204">
        <f t="shared" si="593"/>
        <v>0.78037268681441507</v>
      </c>
      <c r="AB7588" s="204">
        <f t="shared" si="594"/>
        <v>0.40494841499263068</v>
      </c>
      <c r="AD7588" s="204">
        <v>0.38370708831008121</v>
      </c>
      <c r="AE7588" s="204">
        <v>0.38492556521739135</v>
      </c>
      <c r="AF7588" s="204">
        <v>0.34136756523667117</v>
      </c>
      <c r="AG7588" s="204">
        <v>0.36593716575930535</v>
      </c>
      <c r="AH7588" s="204">
        <v>0.40889622075140819</v>
      </c>
    </row>
    <row r="7589" spans="1:34">
      <c r="A7589" s="206">
        <v>44147.166666666664</v>
      </c>
      <c r="B7589">
        <v>5</v>
      </c>
      <c r="C7589">
        <v>1181.5170000000001</v>
      </c>
      <c r="E7589" s="206">
        <v>43782.166666666664</v>
      </c>
      <c r="F7589">
        <v>5</v>
      </c>
      <c r="G7589">
        <v>2431.88</v>
      </c>
      <c r="I7589" s="206">
        <v>43417.166666666664</v>
      </c>
      <c r="J7589">
        <v>5</v>
      </c>
      <c r="K7589">
        <v>1513.662</v>
      </c>
      <c r="M7589" s="206">
        <v>43052.166666666664</v>
      </c>
      <c r="N7589">
        <v>5</v>
      </c>
      <c r="O7589">
        <v>1291.2280000000001</v>
      </c>
      <c r="Q7589" s="206">
        <v>42686.166666666664</v>
      </c>
      <c r="R7589">
        <v>5</v>
      </c>
      <c r="S7589">
        <v>1307.172</v>
      </c>
      <c r="X7589" s="204">
        <f t="shared" si="590"/>
        <v>0.4420040750619772</v>
      </c>
      <c r="Y7589" s="204">
        <f t="shared" si="591"/>
        <v>0.42693600000000004</v>
      </c>
      <c r="Z7589" s="204">
        <f t="shared" si="592"/>
        <v>0.42413423673342077</v>
      </c>
      <c r="AA7589" s="204">
        <f t="shared" si="593"/>
        <v>0.75458585961134284</v>
      </c>
      <c r="AB7589" s="204">
        <f t="shared" si="594"/>
        <v>0.42047092370363848</v>
      </c>
      <c r="AD7589" s="204">
        <v>0.38370535806977157</v>
      </c>
      <c r="AE7589" s="204">
        <v>0.38491339130434782</v>
      </c>
      <c r="AF7589" s="204">
        <v>0.34136203682850941</v>
      </c>
      <c r="AG7589" s="204">
        <v>0.36586557906961381</v>
      </c>
      <c r="AH7589" s="204">
        <v>0.40874927917197496</v>
      </c>
    </row>
    <row r="7590" spans="1:34">
      <c r="A7590" s="206">
        <v>44147.208333333336</v>
      </c>
      <c r="B7590">
        <v>6</v>
      </c>
      <c r="C7590">
        <v>1257.712</v>
      </c>
      <c r="E7590" s="206">
        <v>43782.208333333336</v>
      </c>
      <c r="F7590">
        <v>6</v>
      </c>
      <c r="G7590">
        <v>2559.2530000000002</v>
      </c>
      <c r="I7590" s="206">
        <v>43417.208333333336</v>
      </c>
      <c r="J7590">
        <v>6</v>
      </c>
      <c r="K7590">
        <v>1609.662</v>
      </c>
      <c r="M7590" s="206">
        <v>43052.208333333336</v>
      </c>
      <c r="N7590">
        <v>6</v>
      </c>
      <c r="O7590">
        <v>1403.297</v>
      </c>
      <c r="Q7590" s="206">
        <v>42686.208333333336</v>
      </c>
      <c r="R7590">
        <v>6</v>
      </c>
      <c r="S7590">
        <v>1412.3440000000001</v>
      </c>
      <c r="X7590" s="204">
        <f t="shared" si="590"/>
        <v>0.45234433720030509</v>
      </c>
      <c r="Y7590" s="204">
        <f t="shared" si="591"/>
        <v>0.44912278260869565</v>
      </c>
      <c r="Z7590" s="204">
        <f t="shared" si="592"/>
        <v>0.44042849236817805</v>
      </c>
      <c r="AA7590" s="204">
        <f t="shared" si="593"/>
        <v>0.79131926785038509</v>
      </c>
      <c r="AB7590" s="204">
        <f t="shared" si="594"/>
        <v>0.43731479623977609</v>
      </c>
      <c r="AD7590" s="204">
        <v>0.3836904780031089</v>
      </c>
      <c r="AE7590" s="204">
        <v>0.38483026086956518</v>
      </c>
      <c r="AF7590" s="204">
        <v>0.34133323091229795</v>
      </c>
      <c r="AG7590" s="204">
        <v>0.36579269080374605</v>
      </c>
      <c r="AH7590" s="204">
        <v>0.40874520774282186</v>
      </c>
    </row>
    <row r="7591" spans="1:34">
      <c r="A7591" s="206">
        <v>44147.25</v>
      </c>
      <c r="B7591">
        <v>7</v>
      </c>
      <c r="C7591">
        <v>1445.789</v>
      </c>
      <c r="E7591" s="206">
        <v>43782.25</v>
      </c>
      <c r="F7591">
        <v>7</v>
      </c>
      <c r="G7591">
        <v>2722.9059999999999</v>
      </c>
      <c r="I7591" s="206">
        <v>43417.25</v>
      </c>
      <c r="J7591">
        <v>7</v>
      </c>
      <c r="K7591">
        <v>1780.673</v>
      </c>
      <c r="M7591" s="206">
        <v>43052.25</v>
      </c>
      <c r="N7591">
        <v>7</v>
      </c>
      <c r="O7591">
        <v>1599.472</v>
      </c>
      <c r="Q7591" s="206">
        <v>42686.25</v>
      </c>
      <c r="R7591">
        <v>7</v>
      </c>
      <c r="S7591">
        <v>1469.242</v>
      </c>
      <c r="X7591" s="204">
        <f t="shared" si="590"/>
        <v>0.48873890396889447</v>
      </c>
      <c r="Y7591" s="204">
        <f t="shared" si="591"/>
        <v>0.48810330434782612</v>
      </c>
      <c r="Z7591" s="204">
        <f t="shared" si="592"/>
        <v>0.46836150202776194</v>
      </c>
      <c r="AA7591" s="204">
        <f t="shared" si="593"/>
        <v>0.83276568342348378</v>
      </c>
      <c r="AB7591" s="204">
        <f t="shared" si="594"/>
        <v>0.46551684572318575</v>
      </c>
      <c r="AD7591" s="204">
        <v>0.38360846461243309</v>
      </c>
      <c r="AE7591" s="204">
        <v>0.38476417391304346</v>
      </c>
      <c r="AF7591" s="204">
        <v>0.34131926440746818</v>
      </c>
      <c r="AG7591" s="204">
        <v>0.365761127581473</v>
      </c>
      <c r="AH7591" s="204">
        <v>0.40873780514436175</v>
      </c>
    </row>
    <row r="7592" spans="1:34">
      <c r="A7592" s="206">
        <v>44147.291666666664</v>
      </c>
      <c r="B7592">
        <v>8</v>
      </c>
      <c r="C7592">
        <v>1538.6559999999999</v>
      </c>
      <c r="E7592" s="206">
        <v>43782.291666666664</v>
      </c>
      <c r="F7592">
        <v>8</v>
      </c>
      <c r="G7592">
        <v>2665.0630000000001</v>
      </c>
      <c r="I7592" s="206">
        <v>43417.291666666664</v>
      </c>
      <c r="J7592">
        <v>8</v>
      </c>
      <c r="K7592">
        <v>1831.671</v>
      </c>
      <c r="M7592" s="206">
        <v>43052.291666666664</v>
      </c>
      <c r="N7592">
        <v>8</v>
      </c>
      <c r="O7592">
        <v>1635.079</v>
      </c>
      <c r="Q7592" s="206">
        <v>42686.291666666664</v>
      </c>
      <c r="R7592">
        <v>8</v>
      </c>
      <c r="S7592">
        <v>1543.1869999999999</v>
      </c>
      <c r="X7592" s="204">
        <f t="shared" si="590"/>
        <v>0.50842834659620206</v>
      </c>
      <c r="Y7592" s="204">
        <f t="shared" si="591"/>
        <v>0.55633808695652176</v>
      </c>
      <c r="Z7592" s="204">
        <f t="shared" si="592"/>
        <v>0.51812037614125261</v>
      </c>
      <c r="AA7592" s="204">
        <f t="shared" si="593"/>
        <v>0.88601739491480691</v>
      </c>
      <c r="AB7592" s="204">
        <f t="shared" si="594"/>
        <v>0.53512977125230499</v>
      </c>
      <c r="AD7592" s="204">
        <v>0.38359531478608</v>
      </c>
      <c r="AE7592" s="204">
        <v>0.38471895652173915</v>
      </c>
      <c r="AF7592" s="204">
        <v>0.34131315406160506</v>
      </c>
      <c r="AG7592" s="204">
        <v>0.3657608021874289</v>
      </c>
      <c r="AH7592" s="204">
        <v>0.40872633111674861</v>
      </c>
    </row>
    <row r="7593" spans="1:34">
      <c r="A7593" s="206">
        <v>44147.333333333336</v>
      </c>
      <c r="B7593">
        <v>9</v>
      </c>
      <c r="C7593">
        <v>1494.952</v>
      </c>
      <c r="E7593" s="206">
        <v>43782.333333333336</v>
      </c>
      <c r="F7593">
        <v>9</v>
      </c>
      <c r="G7593">
        <v>2572.317</v>
      </c>
      <c r="I7593" s="206">
        <v>43417.333333333336</v>
      </c>
      <c r="J7593">
        <v>9</v>
      </c>
      <c r="K7593">
        <v>1718.675</v>
      </c>
      <c r="M7593" s="206">
        <v>43052.333333333336</v>
      </c>
      <c r="N7593">
        <v>9</v>
      </c>
      <c r="O7593">
        <v>1589.597</v>
      </c>
      <c r="Q7593" s="206">
        <v>42686.333333333336</v>
      </c>
      <c r="R7593">
        <v>9</v>
      </c>
      <c r="S7593">
        <v>1574.164</v>
      </c>
      <c r="X7593" s="204">
        <f t="shared" si="590"/>
        <v>0.53401687053511482</v>
      </c>
      <c r="Y7593" s="204">
        <f t="shared" si="591"/>
        <v>0.56872313043478262</v>
      </c>
      <c r="Z7593" s="204">
        <f t="shared" si="592"/>
        <v>0.53295920558520526</v>
      </c>
      <c r="AA7593" s="204">
        <f t="shared" si="593"/>
        <v>0.86719562722467836</v>
      </c>
      <c r="AB7593" s="204">
        <f t="shared" si="594"/>
        <v>0.56950262681206354</v>
      </c>
      <c r="AD7593" s="204">
        <v>0.38359462268995614</v>
      </c>
      <c r="AE7593" s="204">
        <v>0.38469565217391305</v>
      </c>
      <c r="AF7593" s="204">
        <v>0.34130442499608649</v>
      </c>
      <c r="AG7593" s="204">
        <v>0.36573411987581661</v>
      </c>
      <c r="AH7593" s="204">
        <v>0.40869561033313911</v>
      </c>
    </row>
    <row r="7594" spans="1:34">
      <c r="A7594" s="206">
        <v>44147.375</v>
      </c>
      <c r="B7594">
        <v>10</v>
      </c>
      <c r="C7594">
        <v>1441.691</v>
      </c>
      <c r="E7594" s="206">
        <v>43782.375</v>
      </c>
      <c r="F7594">
        <v>10</v>
      </c>
      <c r="G7594">
        <v>2345.8879999999999</v>
      </c>
      <c r="I7594" s="206">
        <v>43417.375</v>
      </c>
      <c r="J7594">
        <v>10</v>
      </c>
      <c r="K7594">
        <v>1688.8720000000001</v>
      </c>
      <c r="M7594" s="206">
        <v>43052.375</v>
      </c>
      <c r="N7594">
        <v>10</v>
      </c>
      <c r="O7594">
        <v>1607.3779999999999</v>
      </c>
      <c r="Q7594" s="206">
        <v>42686.375</v>
      </c>
      <c r="R7594">
        <v>10</v>
      </c>
      <c r="S7594">
        <v>1510.336</v>
      </c>
      <c r="X7594" s="204">
        <f t="shared" si="590"/>
        <v>0.54473640134931056</v>
      </c>
      <c r="Y7594" s="204">
        <f t="shared" si="591"/>
        <v>0.55290330434782609</v>
      </c>
      <c r="Z7594" s="204">
        <f t="shared" si="592"/>
        <v>0.50008088934047257</v>
      </c>
      <c r="AA7594" s="204">
        <f t="shared" si="593"/>
        <v>0.83701663121498548</v>
      </c>
      <c r="AB7594" s="204">
        <f t="shared" si="594"/>
        <v>0.55332646865702806</v>
      </c>
      <c r="AD7594" s="204">
        <v>0.38357178351786925</v>
      </c>
      <c r="AE7594" s="204">
        <v>0.38469565217391305</v>
      </c>
      <c r="AF7594" s="204">
        <v>0.34129860561907405</v>
      </c>
      <c r="AG7594" s="204">
        <v>0.36558281164533218</v>
      </c>
      <c r="AH7594" s="204">
        <v>0.40864305188407241</v>
      </c>
    </row>
    <row r="7595" spans="1:34">
      <c r="A7595" s="206">
        <v>44147.416666666664</v>
      </c>
      <c r="B7595">
        <v>11</v>
      </c>
      <c r="C7595">
        <v>1437.923</v>
      </c>
      <c r="E7595" s="206">
        <v>43782.416666666664</v>
      </c>
      <c r="F7595">
        <v>11</v>
      </c>
      <c r="G7595">
        <v>2195.3049999999998</v>
      </c>
      <c r="I7595" s="206">
        <v>43417.416666666664</v>
      </c>
      <c r="J7595">
        <v>11</v>
      </c>
      <c r="K7595">
        <v>1773.941</v>
      </c>
      <c r="M7595" s="206">
        <v>43052.416666666664</v>
      </c>
      <c r="N7595">
        <v>11</v>
      </c>
      <c r="O7595">
        <v>1571.8989999999999</v>
      </c>
      <c r="Q7595" s="206">
        <v>42686.416666666664</v>
      </c>
      <c r="R7595">
        <v>11</v>
      </c>
      <c r="S7595">
        <v>1413.329</v>
      </c>
      <c r="X7595" s="204">
        <f t="shared" si="590"/>
        <v>0.52264884565287506</v>
      </c>
      <c r="Y7595" s="204">
        <f t="shared" si="591"/>
        <v>0.55908800000000003</v>
      </c>
      <c r="Z7595" s="204">
        <f t="shared" si="592"/>
        <v>0.4914091446854249</v>
      </c>
      <c r="AA7595" s="204">
        <f t="shared" si="593"/>
        <v>0.76333798321422275</v>
      </c>
      <c r="AB7595" s="204">
        <f t="shared" si="594"/>
        <v>0.53361297882782821</v>
      </c>
      <c r="AD7595" s="204">
        <v>0.3835261051736954</v>
      </c>
      <c r="AE7595" s="204">
        <v>0.38469565217391305</v>
      </c>
      <c r="AF7595" s="204">
        <v>0.34123924797354743</v>
      </c>
      <c r="AG7595" s="204">
        <v>0.36547901094527946</v>
      </c>
      <c r="AH7595" s="204">
        <v>0.40857198693885532</v>
      </c>
    </row>
    <row r="7596" spans="1:34">
      <c r="A7596" s="206">
        <v>44147.458333333336</v>
      </c>
      <c r="B7596">
        <v>12</v>
      </c>
      <c r="C7596">
        <v>1356.19</v>
      </c>
      <c r="E7596" s="206">
        <v>43782.458333333336</v>
      </c>
      <c r="F7596">
        <v>12</v>
      </c>
      <c r="G7596">
        <v>2043.6479999999999</v>
      </c>
      <c r="I7596" s="206">
        <v>43417.458333333336</v>
      </c>
      <c r="J7596">
        <v>12</v>
      </c>
      <c r="K7596">
        <v>1743.9970000000001</v>
      </c>
      <c r="M7596" s="206">
        <v>43052.458333333336</v>
      </c>
      <c r="N7596">
        <v>12</v>
      </c>
      <c r="O7596">
        <v>1562.2170000000001</v>
      </c>
      <c r="Q7596" s="206">
        <v>42686.458333333336</v>
      </c>
      <c r="R7596">
        <v>12</v>
      </c>
      <c r="S7596">
        <v>1372.989</v>
      </c>
      <c r="X7596" s="204">
        <f t="shared" si="590"/>
        <v>0.48907976130988878</v>
      </c>
      <c r="Y7596" s="204">
        <f t="shared" si="591"/>
        <v>0.54674747826086956</v>
      </c>
      <c r="Z7596" s="204">
        <f t="shared" si="592"/>
        <v>0.51616157383887429</v>
      </c>
      <c r="AA7596" s="204">
        <f t="shared" si="593"/>
        <v>0.71433917187866569</v>
      </c>
      <c r="AB7596" s="204">
        <f t="shared" si="594"/>
        <v>0.53221832927794321</v>
      </c>
      <c r="AD7596" s="204">
        <v>0.38350707253028959</v>
      </c>
      <c r="AE7596" s="204">
        <v>0.38461043478260876</v>
      </c>
      <c r="AF7596" s="204">
        <v>0.34117756257721588</v>
      </c>
      <c r="AG7596" s="204">
        <v>0.36547901094527946</v>
      </c>
      <c r="AH7596" s="204">
        <v>0.40857050641916326</v>
      </c>
    </row>
    <row r="7597" spans="1:34">
      <c r="A7597" s="206">
        <v>44147.5</v>
      </c>
      <c r="B7597">
        <v>13</v>
      </c>
      <c r="C7597">
        <v>1289.44</v>
      </c>
      <c r="E7597" s="206">
        <v>43782.5</v>
      </c>
      <c r="F7597">
        <v>13</v>
      </c>
      <c r="G7597">
        <v>1945.904</v>
      </c>
      <c r="I7597" s="206">
        <v>43417.5</v>
      </c>
      <c r="J7597">
        <v>13</v>
      </c>
      <c r="K7597">
        <v>1798.0119999999999</v>
      </c>
      <c r="M7597" s="206">
        <v>43052.5</v>
      </c>
      <c r="N7597">
        <v>13</v>
      </c>
      <c r="O7597">
        <v>1543.4760000000001</v>
      </c>
      <c r="Q7597" s="206">
        <v>42686.5</v>
      </c>
      <c r="R7597">
        <v>13</v>
      </c>
      <c r="S7597">
        <v>1290.1690000000001</v>
      </c>
      <c r="X7597" s="204">
        <f t="shared" si="590"/>
        <v>0.47512018249190596</v>
      </c>
      <c r="Y7597" s="204">
        <f t="shared" si="591"/>
        <v>0.54337982608695656</v>
      </c>
      <c r="Z7597" s="204">
        <f t="shared" si="592"/>
        <v>0.50744880257588909</v>
      </c>
      <c r="AA7597" s="204">
        <f t="shared" si="593"/>
        <v>0.66499088733979628</v>
      </c>
      <c r="AB7597" s="204">
        <f t="shared" si="594"/>
        <v>0.5019665002809286</v>
      </c>
      <c r="AD7597" s="204">
        <v>0.38349565294424609</v>
      </c>
      <c r="AE7597" s="204">
        <v>0.38454713043478261</v>
      </c>
      <c r="AF7597" s="204">
        <v>0.34101054645695961</v>
      </c>
      <c r="AG7597" s="204">
        <v>0.36547380464057461</v>
      </c>
      <c r="AH7597" s="204">
        <v>0.40844688302487936</v>
      </c>
    </row>
    <row r="7598" spans="1:34">
      <c r="A7598" s="206">
        <v>44147.541666666664</v>
      </c>
      <c r="B7598">
        <v>14</v>
      </c>
      <c r="C7598">
        <v>1285.607</v>
      </c>
      <c r="E7598" s="206">
        <v>43782.541666666664</v>
      </c>
      <c r="F7598">
        <v>14</v>
      </c>
      <c r="G7598">
        <v>1813.175</v>
      </c>
      <c r="I7598" s="206">
        <v>43417.541666666664</v>
      </c>
      <c r="J7598">
        <v>14</v>
      </c>
      <c r="K7598">
        <v>1719.6369999999999</v>
      </c>
      <c r="M7598" s="206">
        <v>43052.541666666664</v>
      </c>
      <c r="N7598">
        <v>14</v>
      </c>
      <c r="O7598">
        <v>1522.636</v>
      </c>
      <c r="Q7598" s="206">
        <v>42686.541666666664</v>
      </c>
      <c r="R7598">
        <v>14</v>
      </c>
      <c r="S7598">
        <v>1252.1479999999999</v>
      </c>
      <c r="X7598" s="204">
        <f t="shared" si="590"/>
        <v>0.44646048200342453</v>
      </c>
      <c r="Y7598" s="204">
        <f t="shared" si="591"/>
        <v>0.53686121739130443</v>
      </c>
      <c r="Z7598" s="204">
        <f t="shared" si="592"/>
        <v>0.52316548504216431</v>
      </c>
      <c r="AA7598" s="204">
        <f t="shared" si="593"/>
        <v>0.63318557189792912</v>
      </c>
      <c r="AB7598" s="204">
        <f t="shared" si="594"/>
        <v>0.47726032792030665</v>
      </c>
      <c r="AD7598" s="204">
        <v>0.38345378112875345</v>
      </c>
      <c r="AE7598" s="204">
        <v>0.38453878260869562</v>
      </c>
      <c r="AF7598" s="204">
        <v>0.34095700818844538</v>
      </c>
      <c r="AG7598" s="204">
        <v>0.36533063126119147</v>
      </c>
      <c r="AH7598" s="204">
        <v>0.40835805184335805</v>
      </c>
    </row>
    <row r="7599" spans="1:34">
      <c r="A7599" s="206">
        <v>44147.583333333336</v>
      </c>
      <c r="B7599">
        <v>15</v>
      </c>
      <c r="C7599">
        <v>1256.643</v>
      </c>
      <c r="E7599" s="206">
        <v>43782.583333333336</v>
      </c>
      <c r="F7599">
        <v>15</v>
      </c>
      <c r="G7599">
        <v>1673.1210000000001</v>
      </c>
      <c r="I7599" s="206">
        <v>43417.583333333336</v>
      </c>
      <c r="J7599">
        <v>15</v>
      </c>
      <c r="K7599">
        <v>1726.933</v>
      </c>
      <c r="M7599" s="206">
        <v>43052.583333333336</v>
      </c>
      <c r="N7599">
        <v>15</v>
      </c>
      <c r="O7599">
        <v>1515.029</v>
      </c>
      <c r="Q7599" s="206">
        <v>42686.583333333336</v>
      </c>
      <c r="R7599">
        <v>15</v>
      </c>
      <c r="S7599">
        <v>1188.7739999999999</v>
      </c>
      <c r="X7599" s="204">
        <f t="shared" si="590"/>
        <v>0.43330338864104156</v>
      </c>
      <c r="Y7599" s="204">
        <f t="shared" si="591"/>
        <v>0.52961252173913043</v>
      </c>
      <c r="Z7599" s="204">
        <f t="shared" si="592"/>
        <v>0.50036080137476968</v>
      </c>
      <c r="AA7599" s="204">
        <f t="shared" si="593"/>
        <v>0.58999634582488525</v>
      </c>
      <c r="AB7599" s="204">
        <f t="shared" si="594"/>
        <v>0.47584161992542623</v>
      </c>
      <c r="AD7599" s="204">
        <v>0.38343509453340957</v>
      </c>
      <c r="AE7599" s="204">
        <v>0.38440904347826083</v>
      </c>
      <c r="AF7599" s="204">
        <v>0.34089997829372376</v>
      </c>
      <c r="AG7599" s="204">
        <v>0.36532802810883908</v>
      </c>
      <c r="AH7599" s="204">
        <v>0.40824738299637936</v>
      </c>
    </row>
    <row r="7600" spans="1:34">
      <c r="A7600" s="206">
        <v>44147.625</v>
      </c>
      <c r="B7600">
        <v>16</v>
      </c>
      <c r="C7600">
        <v>1266.729</v>
      </c>
      <c r="E7600" s="206">
        <v>43782.625</v>
      </c>
      <c r="F7600">
        <v>16</v>
      </c>
      <c r="G7600">
        <v>1679.3620000000001</v>
      </c>
      <c r="I7600" s="206">
        <v>43417.625</v>
      </c>
      <c r="J7600">
        <v>16</v>
      </c>
      <c r="K7600">
        <v>1731.991</v>
      </c>
      <c r="M7600" s="206">
        <v>43052.625</v>
      </c>
      <c r="N7600">
        <v>16</v>
      </c>
      <c r="O7600">
        <v>1537.251</v>
      </c>
      <c r="Q7600" s="206">
        <v>42686.625</v>
      </c>
      <c r="R7600">
        <v>16</v>
      </c>
      <c r="S7600">
        <v>1213.471</v>
      </c>
      <c r="X7600" s="204">
        <f t="shared" si="590"/>
        <v>0.41137293876471914</v>
      </c>
      <c r="Y7600" s="204">
        <f t="shared" si="591"/>
        <v>0.52696660869565215</v>
      </c>
      <c r="Z7600" s="204">
        <f t="shared" si="592"/>
        <v>0.50248371010889803</v>
      </c>
      <c r="AA7600" s="204">
        <f t="shared" si="593"/>
        <v>0.54442360837915693</v>
      </c>
      <c r="AB7600" s="204">
        <f t="shared" si="594"/>
        <v>0.46512117683549281</v>
      </c>
      <c r="AD7600" s="204">
        <v>0.38341121721713689</v>
      </c>
      <c r="AE7600" s="204">
        <v>0.38437565217391301</v>
      </c>
      <c r="AF7600" s="204">
        <v>0.34088833953969894</v>
      </c>
      <c r="AG7600" s="204">
        <v>0.36518550551754408</v>
      </c>
      <c r="AH7600" s="204">
        <v>0.4082440518270723</v>
      </c>
    </row>
    <row r="7601" spans="1:34">
      <c r="A7601" s="206">
        <v>44147.666666666664</v>
      </c>
      <c r="B7601">
        <v>17</v>
      </c>
      <c r="C7601">
        <v>1271.7560000000001</v>
      </c>
      <c r="E7601" s="206">
        <v>43782.666666666664</v>
      </c>
      <c r="F7601">
        <v>17</v>
      </c>
      <c r="G7601">
        <v>1705.8820000000001</v>
      </c>
      <c r="I7601" s="206">
        <v>43417.666666666664</v>
      </c>
      <c r="J7601">
        <v>17</v>
      </c>
      <c r="K7601">
        <v>1761.55</v>
      </c>
      <c r="M7601" s="206">
        <v>43052.666666666664</v>
      </c>
      <c r="N7601">
        <v>17</v>
      </c>
      <c r="O7601">
        <v>1586.384</v>
      </c>
      <c r="Q7601" s="206">
        <v>42686.666666666664</v>
      </c>
      <c r="R7601">
        <v>17</v>
      </c>
      <c r="S7601">
        <v>1246.0530000000001</v>
      </c>
      <c r="X7601" s="204">
        <f t="shared" si="590"/>
        <v>0.41991928775003706</v>
      </c>
      <c r="Y7601" s="204">
        <f t="shared" si="591"/>
        <v>0.53469599999999995</v>
      </c>
      <c r="Z7601" s="204">
        <f t="shared" si="592"/>
        <v>0.50395543055533731</v>
      </c>
      <c r="AA7601" s="204">
        <f t="shared" si="593"/>
        <v>0.54645439260808859</v>
      </c>
      <c r="AB7601" s="204">
        <f t="shared" si="594"/>
        <v>0.46885430723892701</v>
      </c>
      <c r="AD7601" s="204">
        <v>0.38340810278457954</v>
      </c>
      <c r="AE7601" s="204">
        <v>0.38430678260869566</v>
      </c>
      <c r="AF7601" s="204">
        <v>0.34086273428084429</v>
      </c>
      <c r="AG7601" s="204">
        <v>0.36513604562284813</v>
      </c>
      <c r="AH7601" s="204">
        <v>0.40821481156315492</v>
      </c>
    </row>
    <row r="7602" spans="1:34">
      <c r="A7602" s="206">
        <v>44147.708333333336</v>
      </c>
      <c r="B7602">
        <v>18</v>
      </c>
      <c r="C7602">
        <v>1404.7139999999999</v>
      </c>
      <c r="E7602" s="206">
        <v>43782.708333333336</v>
      </c>
      <c r="F7602">
        <v>18</v>
      </c>
      <c r="G7602">
        <v>1920.068</v>
      </c>
      <c r="I7602" s="206">
        <v>43417.708333333336</v>
      </c>
      <c r="J7602">
        <v>18</v>
      </c>
      <c r="K7602">
        <v>1849.9590000000001</v>
      </c>
      <c r="M7602" s="206">
        <v>43052.708333333336</v>
      </c>
      <c r="N7602">
        <v>18</v>
      </c>
      <c r="O7602">
        <v>1661.5509999999999</v>
      </c>
      <c r="Q7602" s="206">
        <v>42686.708333333336</v>
      </c>
      <c r="R7602">
        <v>18</v>
      </c>
      <c r="S7602">
        <v>1308.875</v>
      </c>
      <c r="X7602" s="204">
        <f t="shared" si="590"/>
        <v>0.43119422570361959</v>
      </c>
      <c r="Y7602" s="204">
        <f t="shared" si="591"/>
        <v>0.55178573913043483</v>
      </c>
      <c r="Z7602" s="204">
        <f t="shared" si="592"/>
        <v>0.5125561788108336</v>
      </c>
      <c r="AA7602" s="204">
        <f t="shared" si="593"/>
        <v>0.55508384265636079</v>
      </c>
      <c r="AB7602" s="204">
        <f t="shared" si="594"/>
        <v>0.47071495036187605</v>
      </c>
      <c r="AD7602" s="204">
        <v>0.38339391481404073</v>
      </c>
      <c r="AE7602" s="204">
        <v>0.38414504347826084</v>
      </c>
      <c r="AF7602" s="204">
        <v>0.34083567417773658</v>
      </c>
      <c r="AG7602" s="204">
        <v>0.365079427059183</v>
      </c>
      <c r="AH7602" s="204">
        <v>0.40820370766546477</v>
      </c>
    </row>
    <row r="7603" spans="1:34">
      <c r="A7603" s="206">
        <v>44147.75</v>
      </c>
      <c r="B7603">
        <v>19</v>
      </c>
      <c r="C7603">
        <v>1503.64</v>
      </c>
      <c r="E7603" s="206">
        <v>43782.75</v>
      </c>
      <c r="F7603">
        <v>19</v>
      </c>
      <c r="G7603">
        <v>2070.252</v>
      </c>
      <c r="I7603" s="206">
        <v>43417.75</v>
      </c>
      <c r="J7603">
        <v>19</v>
      </c>
      <c r="K7603">
        <v>1875.069</v>
      </c>
      <c r="M7603" s="206">
        <v>43052.75</v>
      </c>
      <c r="N7603">
        <v>19</v>
      </c>
      <c r="O7603">
        <v>1730.68</v>
      </c>
      <c r="Q7603" s="206">
        <v>42686.75</v>
      </c>
      <c r="R7603">
        <v>19</v>
      </c>
      <c r="S7603">
        <v>1461.5039999999999</v>
      </c>
      <c r="X7603" s="204">
        <f t="shared" si="590"/>
        <v>0.45293365704976035</v>
      </c>
      <c r="Y7603" s="204">
        <f t="shared" si="591"/>
        <v>0.57793078260869568</v>
      </c>
      <c r="Z7603" s="204">
        <f t="shared" si="592"/>
        <v>0.53828044392535601</v>
      </c>
      <c r="AA7603" s="204">
        <f t="shared" si="593"/>
        <v>0.62477869137578879</v>
      </c>
      <c r="AB7603" s="204">
        <f t="shared" si="594"/>
        <v>0.51992668466485104</v>
      </c>
      <c r="AD7603" s="204">
        <v>0.38324061552260874</v>
      </c>
      <c r="AE7603" s="204">
        <v>0.38411513043478257</v>
      </c>
      <c r="AF7603" s="204">
        <v>0.34076962424864571</v>
      </c>
      <c r="AG7603" s="204">
        <v>0.36498376121023152</v>
      </c>
      <c r="AH7603" s="204">
        <v>0.40819001285831352</v>
      </c>
    </row>
    <row r="7604" spans="1:34">
      <c r="A7604" s="206">
        <v>44147.791666666664</v>
      </c>
      <c r="B7604">
        <v>20</v>
      </c>
      <c r="C7604">
        <v>1507.598</v>
      </c>
      <c r="E7604" s="206">
        <v>43782.791666666664</v>
      </c>
      <c r="F7604">
        <v>20</v>
      </c>
      <c r="G7604">
        <v>2057.5030000000002</v>
      </c>
      <c r="I7604" s="206">
        <v>43417.791666666664</v>
      </c>
      <c r="J7604">
        <v>20</v>
      </c>
      <c r="K7604">
        <v>1900.098</v>
      </c>
      <c r="M7604" s="206">
        <v>43052.791666666664</v>
      </c>
      <c r="N7604">
        <v>20</v>
      </c>
      <c r="O7604">
        <v>1738.72</v>
      </c>
      <c r="Q7604" s="206">
        <v>42686.791666666664</v>
      </c>
      <c r="R7604">
        <v>20</v>
      </c>
      <c r="S7604">
        <v>1478.143</v>
      </c>
      <c r="X7604" s="204">
        <f t="shared" si="590"/>
        <v>0.50575062669304016</v>
      </c>
      <c r="Y7604" s="204">
        <f t="shared" si="591"/>
        <v>0.60197565217391302</v>
      </c>
      <c r="Z7604" s="204">
        <f t="shared" si="592"/>
        <v>0.54558667176444098</v>
      </c>
      <c r="AA7604" s="204">
        <f t="shared" si="593"/>
        <v>0.67364767048776886</v>
      </c>
      <c r="AB7604" s="204">
        <f t="shared" si="594"/>
        <v>0.55654215742810043</v>
      </c>
      <c r="AD7604" s="204">
        <v>0.38320635676447828</v>
      </c>
      <c r="AE7604" s="204">
        <v>0.3840633043478261</v>
      </c>
      <c r="AF7604" s="204">
        <v>0.34076438680933452</v>
      </c>
      <c r="AG7604" s="204">
        <v>0.36496781690207297</v>
      </c>
      <c r="AH7604" s="204">
        <v>0.40806712972387571</v>
      </c>
    </row>
    <row r="7605" spans="1:34">
      <c r="A7605" s="206">
        <v>44147.833333333336</v>
      </c>
      <c r="B7605">
        <v>21</v>
      </c>
      <c r="C7605">
        <v>1493.607</v>
      </c>
      <c r="E7605" s="206">
        <v>43782.833333333336</v>
      </c>
      <c r="F7605">
        <v>21</v>
      </c>
      <c r="G7605">
        <v>2129.5320000000002</v>
      </c>
      <c r="I7605" s="206">
        <v>43417.833333333336</v>
      </c>
      <c r="J7605">
        <v>21</v>
      </c>
      <c r="K7605">
        <v>1868.0730000000001</v>
      </c>
      <c r="M7605" s="206">
        <v>43052.833333333336</v>
      </c>
      <c r="N7605">
        <v>21</v>
      </c>
      <c r="O7605">
        <v>1722.9269999999999</v>
      </c>
      <c r="Q7605" s="206">
        <v>42686.833333333336</v>
      </c>
      <c r="R7605">
        <v>21</v>
      </c>
      <c r="S7605">
        <v>1437.1969999999999</v>
      </c>
      <c r="X7605" s="204">
        <f t="shared" si="590"/>
        <v>0.51150852039538075</v>
      </c>
      <c r="Y7605" s="204">
        <f t="shared" si="591"/>
        <v>0.6047721739130435</v>
      </c>
      <c r="Z7605" s="204">
        <f t="shared" si="592"/>
        <v>0.55286933112662562</v>
      </c>
      <c r="AA7605" s="204">
        <f t="shared" si="593"/>
        <v>0.66949922182014365</v>
      </c>
      <c r="AB7605" s="204">
        <f t="shared" si="594"/>
        <v>0.55800713166335647</v>
      </c>
      <c r="AD7605" s="204">
        <v>0.3830942371924152</v>
      </c>
      <c r="AE7605" s="204">
        <v>0.38404904347826091</v>
      </c>
      <c r="AF7605" s="204">
        <v>0.34076409584048389</v>
      </c>
      <c r="AG7605" s="204">
        <v>0.36495968205097168</v>
      </c>
      <c r="AH7605" s="204">
        <v>0.40802641543234508</v>
      </c>
    </row>
    <row r="7606" spans="1:34">
      <c r="A7606" s="206">
        <v>44147.875</v>
      </c>
      <c r="B7606">
        <v>22</v>
      </c>
      <c r="C7606">
        <v>1505.653</v>
      </c>
      <c r="E7606" s="206">
        <v>43782.875</v>
      </c>
      <c r="F7606">
        <v>22</v>
      </c>
      <c r="G7606">
        <v>2081.8029999999999</v>
      </c>
      <c r="I7606" s="206">
        <v>43417.875</v>
      </c>
      <c r="J7606">
        <v>22</v>
      </c>
      <c r="K7606">
        <v>1808.9860000000001</v>
      </c>
      <c r="M7606" s="206">
        <v>43052.875</v>
      </c>
      <c r="N7606">
        <v>22</v>
      </c>
      <c r="O7606">
        <v>1649.1410000000001</v>
      </c>
      <c r="Q7606" s="206">
        <v>42686.875</v>
      </c>
      <c r="R7606">
        <v>22</v>
      </c>
      <c r="S7606">
        <v>1538.9849999999999</v>
      </c>
      <c r="X7606" s="204">
        <f t="shared" si="590"/>
        <v>0.49733923645187228</v>
      </c>
      <c r="Y7606" s="204">
        <f t="shared" si="591"/>
        <v>0.59927895652173913</v>
      </c>
      <c r="Z7606" s="204">
        <f t="shared" si="592"/>
        <v>0.54355105368549883</v>
      </c>
      <c r="AA7606" s="204">
        <f t="shared" si="593"/>
        <v>0.69293702941920099</v>
      </c>
      <c r="AB7606" s="204">
        <f t="shared" si="594"/>
        <v>0.5528286439105855</v>
      </c>
      <c r="AD7606" s="204">
        <v>0.3830797031738144</v>
      </c>
      <c r="AE7606" s="204">
        <v>0.38404765217391301</v>
      </c>
      <c r="AF7606" s="204">
        <v>0.3407414002701355</v>
      </c>
      <c r="AG7606" s="204">
        <v>0.36491477767289238</v>
      </c>
      <c r="AH7606" s="204">
        <v>0.40797681802266228</v>
      </c>
    </row>
    <row r="7607" spans="1:34">
      <c r="A7607" s="206">
        <v>44147.916666666664</v>
      </c>
      <c r="B7607">
        <v>23</v>
      </c>
      <c r="C7607">
        <v>1464.7660000000001</v>
      </c>
      <c r="E7607" s="206">
        <v>43782.916666666664</v>
      </c>
      <c r="F7607">
        <v>23</v>
      </c>
      <c r="G7607">
        <v>2061.922</v>
      </c>
      <c r="I7607" s="206">
        <v>43417.916666666664</v>
      </c>
      <c r="J7607">
        <v>23</v>
      </c>
      <c r="K7607">
        <v>1792.636</v>
      </c>
      <c r="M7607" s="206">
        <v>43052.916666666664</v>
      </c>
      <c r="N7607">
        <v>23</v>
      </c>
      <c r="O7607">
        <v>1539.229</v>
      </c>
      <c r="Q7607" s="206">
        <v>42686.916666666664</v>
      </c>
      <c r="R7607">
        <v>23</v>
      </c>
      <c r="S7607">
        <v>1480.095</v>
      </c>
      <c r="X7607" s="204">
        <f t="shared" si="590"/>
        <v>0.53256277657891349</v>
      </c>
      <c r="Y7607" s="204">
        <f t="shared" si="591"/>
        <v>0.57361426086956524</v>
      </c>
      <c r="Z7607" s="204">
        <f t="shared" si="592"/>
        <v>0.52635857720887558</v>
      </c>
      <c r="AA7607" s="204">
        <f t="shared" si="593"/>
        <v>0.67740629709061928</v>
      </c>
      <c r="AB7607" s="204">
        <f t="shared" si="594"/>
        <v>0.55728722896311067</v>
      </c>
      <c r="AD7607" s="204">
        <v>0.3830752045490094</v>
      </c>
      <c r="AE7607" s="204">
        <v>0.38397321739130436</v>
      </c>
      <c r="AF7607" s="204">
        <v>0.34072452407679948</v>
      </c>
      <c r="AG7607" s="204">
        <v>0.36489134930172062</v>
      </c>
      <c r="AH7607" s="204">
        <v>0.40796127256589609</v>
      </c>
    </row>
    <row r="7608" spans="1:34">
      <c r="A7608" s="206">
        <v>44147.958333333336</v>
      </c>
      <c r="B7608">
        <v>24</v>
      </c>
      <c r="C7608">
        <v>1401.8150000000001</v>
      </c>
      <c r="E7608" s="206">
        <v>43782.958333333336</v>
      </c>
      <c r="F7608">
        <v>24</v>
      </c>
      <c r="G7608">
        <v>2011.3109999999999</v>
      </c>
      <c r="I7608" s="206">
        <v>43417.958333333336</v>
      </c>
      <c r="J7608">
        <v>24</v>
      </c>
      <c r="K7608">
        <v>1747.213</v>
      </c>
      <c r="M7608" s="206">
        <v>43052.958333333336</v>
      </c>
      <c r="N7608">
        <v>24</v>
      </c>
      <c r="O7608">
        <v>1439.2860000000001</v>
      </c>
      <c r="Q7608" s="206">
        <v>42686.958333333336</v>
      </c>
      <c r="R7608">
        <v>24</v>
      </c>
      <c r="S7608">
        <v>1480.8340000000001</v>
      </c>
      <c r="X7608" s="204">
        <f t="shared" si="590"/>
        <v>0.51218400621225479</v>
      </c>
      <c r="Y7608" s="204">
        <f t="shared" si="591"/>
        <v>0.53538399999999997</v>
      </c>
      <c r="Z7608" s="204">
        <f t="shared" si="592"/>
        <v>0.52160123650122758</v>
      </c>
      <c r="AA7608" s="204">
        <f t="shared" si="593"/>
        <v>0.67093713810081157</v>
      </c>
      <c r="AB7608" s="204">
        <f t="shared" si="594"/>
        <v>0.54215372680118179</v>
      </c>
      <c r="AD7608" s="204">
        <v>0.38305167328079864</v>
      </c>
      <c r="AE7608" s="204">
        <v>0.38394504347826092</v>
      </c>
      <c r="AF7608" s="204">
        <v>0.34072394213909829</v>
      </c>
      <c r="AG7608" s="204">
        <v>0.36487996051017879</v>
      </c>
      <c r="AH7608" s="204">
        <v>0.40795238944774392</v>
      </c>
    </row>
    <row r="7609" spans="1:34">
      <c r="A7609" s="206">
        <v>44148</v>
      </c>
      <c r="B7609">
        <v>1</v>
      </c>
      <c r="C7609">
        <v>1372.8109999999999</v>
      </c>
      <c r="E7609" s="206">
        <v>43783</v>
      </c>
      <c r="F7609">
        <v>1</v>
      </c>
      <c r="G7609">
        <v>1970.2260000000001</v>
      </c>
      <c r="I7609" s="206">
        <v>43418</v>
      </c>
      <c r="J7609">
        <v>1</v>
      </c>
      <c r="K7609">
        <v>1708.3789999999999</v>
      </c>
      <c r="M7609" s="206">
        <v>43053</v>
      </c>
      <c r="N7609">
        <v>1</v>
      </c>
      <c r="O7609">
        <v>1403.3679999999999</v>
      </c>
      <c r="Q7609" s="206">
        <v>42687</v>
      </c>
      <c r="R7609">
        <v>1</v>
      </c>
      <c r="S7609">
        <v>1428.7260000000001</v>
      </c>
      <c r="X7609" s="204">
        <f t="shared" si="590"/>
        <v>0.51243973573001611</v>
      </c>
      <c r="Y7609" s="204">
        <f t="shared" si="591"/>
        <v>0.50062121739130439</v>
      </c>
      <c r="Z7609" s="204">
        <f t="shared" si="592"/>
        <v>0.50838455839948515</v>
      </c>
      <c r="AA7609" s="204">
        <f t="shared" si="593"/>
        <v>0.6544686201372707</v>
      </c>
      <c r="AB7609" s="204">
        <f t="shared" si="594"/>
        <v>0.51885367801805793</v>
      </c>
      <c r="AD7609" s="204">
        <v>0.38304613651180786</v>
      </c>
      <c r="AE7609" s="204">
        <v>0.38383165217391307</v>
      </c>
      <c r="AF7609" s="204">
        <v>0.34072365117024767</v>
      </c>
      <c r="AG7609" s="204">
        <v>0.36472279518690143</v>
      </c>
      <c r="AH7609" s="204">
        <v>0.40791241541605933</v>
      </c>
    </row>
    <row r="7610" spans="1:34">
      <c r="A7610" s="206">
        <v>44148.041666666664</v>
      </c>
      <c r="B7610">
        <v>2</v>
      </c>
      <c r="C7610">
        <v>1356.778</v>
      </c>
      <c r="E7610" s="206">
        <v>43783.041666666664</v>
      </c>
      <c r="F7610">
        <v>2</v>
      </c>
      <c r="G7610">
        <v>1968.9069999999999</v>
      </c>
      <c r="I7610" s="206">
        <v>43418.041666666664</v>
      </c>
      <c r="J7610">
        <v>2</v>
      </c>
      <c r="K7610">
        <v>1739.4929999999999</v>
      </c>
      <c r="M7610" s="206">
        <v>43053.041666666664</v>
      </c>
      <c r="N7610">
        <v>2</v>
      </c>
      <c r="O7610">
        <v>1348.396</v>
      </c>
      <c r="Q7610" s="206">
        <v>42687.041666666664</v>
      </c>
      <c r="R7610">
        <v>2</v>
      </c>
      <c r="S7610">
        <v>1456.6220000000001</v>
      </c>
      <c r="X7610" s="204">
        <f t="shared" si="590"/>
        <v>0.49440786331932074</v>
      </c>
      <c r="Y7610" s="204">
        <f t="shared" si="591"/>
        <v>0.48812799999999995</v>
      </c>
      <c r="Z7610" s="204">
        <f t="shared" si="592"/>
        <v>0.49708507405448216</v>
      </c>
      <c r="AA7610" s="204">
        <f t="shared" si="593"/>
        <v>0.64109980583737392</v>
      </c>
      <c r="AB7610" s="204">
        <f t="shared" si="594"/>
        <v>0.50811842973120425</v>
      </c>
      <c r="AD7610" s="204">
        <v>0.3830333327335167</v>
      </c>
      <c r="AE7610" s="204">
        <v>0.38381321739130436</v>
      </c>
      <c r="AF7610" s="204">
        <v>0.34059329712516956</v>
      </c>
      <c r="AG7610" s="204">
        <v>0.36471400954771199</v>
      </c>
      <c r="AH7610" s="204">
        <v>0.40785356475830148</v>
      </c>
    </row>
    <row r="7611" spans="1:34">
      <c r="A7611" s="206">
        <v>44148.083333333336</v>
      </c>
      <c r="B7611">
        <v>3</v>
      </c>
      <c r="C7611">
        <v>1315.682</v>
      </c>
      <c r="E7611" s="206">
        <v>43783.083333333336</v>
      </c>
      <c r="F7611">
        <v>3</v>
      </c>
      <c r="G7611">
        <v>1951.239</v>
      </c>
      <c r="I7611" s="206">
        <v>43418.083333333336</v>
      </c>
      <c r="J7611">
        <v>3</v>
      </c>
      <c r="K7611">
        <v>1735.54</v>
      </c>
      <c r="M7611" s="206">
        <v>43053.083333333336</v>
      </c>
      <c r="N7611">
        <v>3</v>
      </c>
      <c r="O7611">
        <v>1341.4059999999999</v>
      </c>
      <c r="Q7611" s="206">
        <v>42687.083333333336</v>
      </c>
      <c r="R7611">
        <v>3</v>
      </c>
      <c r="S7611">
        <v>1515.32</v>
      </c>
      <c r="X7611" s="204">
        <f t="shared" si="590"/>
        <v>0.50406122005473097</v>
      </c>
      <c r="Y7611" s="204">
        <f t="shared" si="591"/>
        <v>0.46900730434782606</v>
      </c>
      <c r="Z7611" s="204">
        <f t="shared" si="592"/>
        <v>0.50613827887269358</v>
      </c>
      <c r="AA7611" s="204">
        <f t="shared" si="593"/>
        <v>0.64067061109326862</v>
      </c>
      <c r="AB7611" s="204">
        <f t="shared" si="594"/>
        <v>0.50218413667565587</v>
      </c>
      <c r="AD7611" s="204">
        <v>0.3829350550839305</v>
      </c>
      <c r="AE7611" s="204">
        <v>0.3837586086956522</v>
      </c>
      <c r="AF7611" s="204">
        <v>0.34055634408114077</v>
      </c>
      <c r="AG7611" s="204">
        <v>0.36467496226242574</v>
      </c>
      <c r="AH7611" s="204">
        <v>0.4078013764391577</v>
      </c>
    </row>
    <row r="7612" spans="1:34">
      <c r="A7612" s="206">
        <v>44148.125</v>
      </c>
      <c r="B7612">
        <v>4</v>
      </c>
      <c r="C7612">
        <v>1326.702</v>
      </c>
      <c r="E7612" s="206">
        <v>43783.125</v>
      </c>
      <c r="F7612">
        <v>4</v>
      </c>
      <c r="G7612">
        <v>1954.769</v>
      </c>
      <c r="I7612" s="206">
        <v>43418.125</v>
      </c>
      <c r="J7612">
        <v>4</v>
      </c>
      <c r="K7612">
        <v>1776.557</v>
      </c>
      <c r="M7612" s="206">
        <v>43053.125</v>
      </c>
      <c r="N7612">
        <v>4</v>
      </c>
      <c r="O7612">
        <v>1366.2360000000001</v>
      </c>
      <c r="Q7612" s="206">
        <v>42687.125</v>
      </c>
      <c r="R7612">
        <v>4</v>
      </c>
      <c r="S7612">
        <v>1500.374</v>
      </c>
      <c r="X7612" s="204">
        <f t="shared" si="590"/>
        <v>0.52437354919350032</v>
      </c>
      <c r="Y7612" s="204">
        <f t="shared" si="591"/>
        <v>0.46657599999999999</v>
      </c>
      <c r="Z7612" s="204">
        <f t="shared" si="592"/>
        <v>0.50498807900619003</v>
      </c>
      <c r="AA7612" s="204">
        <f t="shared" si="593"/>
        <v>0.63492154912294918</v>
      </c>
      <c r="AB7612" s="204">
        <f t="shared" si="594"/>
        <v>0.48697327735981888</v>
      </c>
      <c r="AD7612" s="204">
        <v>0.38285615612581197</v>
      </c>
      <c r="AE7612" s="204">
        <v>0.3837412173913044</v>
      </c>
      <c r="AF7612" s="204">
        <v>0.34053655819929857</v>
      </c>
      <c r="AG7612" s="204">
        <v>0.3646612957125755</v>
      </c>
      <c r="AH7612" s="204">
        <v>0.40765924654872354</v>
      </c>
    </row>
    <row r="7613" spans="1:34">
      <c r="A7613" s="206">
        <v>44148.166666666664</v>
      </c>
      <c r="B7613">
        <v>5</v>
      </c>
      <c r="C7613">
        <v>1358.6379999999999</v>
      </c>
      <c r="E7613" s="206">
        <v>43783.166666666664</v>
      </c>
      <c r="F7613">
        <v>5</v>
      </c>
      <c r="G7613">
        <v>1999.5730000000001</v>
      </c>
      <c r="I7613" s="206">
        <v>43418.166666666664</v>
      </c>
      <c r="J7613">
        <v>5</v>
      </c>
      <c r="K7613">
        <v>1791.5150000000001</v>
      </c>
      <c r="M7613" s="206">
        <v>43053.166666666664</v>
      </c>
      <c r="N7613">
        <v>5</v>
      </c>
      <c r="O7613">
        <v>1406.3720000000001</v>
      </c>
      <c r="Q7613" s="206">
        <v>42687.166666666664</v>
      </c>
      <c r="R7613">
        <v>5</v>
      </c>
      <c r="S7613">
        <v>1581.0709999999999</v>
      </c>
      <c r="X7613" s="204">
        <f t="shared" si="590"/>
        <v>0.51920151485999588</v>
      </c>
      <c r="Y7613" s="204">
        <f t="shared" si="591"/>
        <v>0.47521252173913048</v>
      </c>
      <c r="Z7613" s="204">
        <f t="shared" si="592"/>
        <v>0.51692274835209795</v>
      </c>
      <c r="AA7613" s="204">
        <f t="shared" si="593"/>
        <v>0.63607019009845445</v>
      </c>
      <c r="AB7613" s="204">
        <f t="shared" si="594"/>
        <v>0.49105210911134028</v>
      </c>
      <c r="AD7613" s="204">
        <v>0.38280805544520469</v>
      </c>
      <c r="AE7613" s="204">
        <v>0.38372417391304353</v>
      </c>
      <c r="AF7613" s="204">
        <v>0.34043355522617885</v>
      </c>
      <c r="AG7613" s="204">
        <v>0.3646404704937562</v>
      </c>
      <c r="AH7613" s="204">
        <v>0.40765554524949349</v>
      </c>
    </row>
    <row r="7614" spans="1:34">
      <c r="A7614" s="206">
        <v>44148.208333333336</v>
      </c>
      <c r="B7614">
        <v>6</v>
      </c>
      <c r="C7614">
        <v>1435.472</v>
      </c>
      <c r="E7614" s="206">
        <v>43783.208333333336</v>
      </c>
      <c r="F7614">
        <v>6</v>
      </c>
      <c r="G7614">
        <v>2081.3200000000002</v>
      </c>
      <c r="I7614" s="206">
        <v>43418.208333333336</v>
      </c>
      <c r="J7614">
        <v>6</v>
      </c>
      <c r="K7614">
        <v>1943.425</v>
      </c>
      <c r="M7614" s="206">
        <v>43053.208333333336</v>
      </c>
      <c r="N7614">
        <v>6</v>
      </c>
      <c r="O7614">
        <v>1534.3710000000001</v>
      </c>
      <c r="Q7614" s="206">
        <v>42687.208333333336</v>
      </c>
      <c r="R7614">
        <v>6</v>
      </c>
      <c r="S7614">
        <v>1631.951</v>
      </c>
      <c r="X7614" s="204">
        <f t="shared" si="590"/>
        <v>0.54712655531301435</v>
      </c>
      <c r="Y7614" s="204">
        <f t="shared" si="591"/>
        <v>0.48917286956521744</v>
      </c>
      <c r="Z7614" s="204">
        <f t="shared" si="592"/>
        <v>0.52127506041968186</v>
      </c>
      <c r="AA7614" s="204">
        <f t="shared" si="593"/>
        <v>0.65064914484818248</v>
      </c>
      <c r="AB7614" s="204">
        <f t="shared" si="594"/>
        <v>0.50287257833244625</v>
      </c>
      <c r="AD7614" s="204">
        <v>0.38278452417699393</v>
      </c>
      <c r="AE7614" s="204">
        <v>0.38365217391304346</v>
      </c>
      <c r="AF7614" s="204">
        <v>0.34037099692329542</v>
      </c>
      <c r="AG7614" s="204">
        <v>0.36463428800691922</v>
      </c>
      <c r="AH7614" s="204">
        <v>0.40764703226126442</v>
      </c>
    </row>
    <row r="7615" spans="1:34">
      <c r="A7615" s="206">
        <v>44148.25</v>
      </c>
      <c r="B7615">
        <v>7</v>
      </c>
      <c r="C7615">
        <v>1560.3789999999999</v>
      </c>
      <c r="E7615" s="206">
        <v>43783.25</v>
      </c>
      <c r="F7615">
        <v>7</v>
      </c>
      <c r="G7615">
        <v>2223.0230000000001</v>
      </c>
      <c r="I7615" s="206">
        <v>43418.25</v>
      </c>
      <c r="J7615">
        <v>7</v>
      </c>
      <c r="K7615">
        <v>2081.4870000000001</v>
      </c>
      <c r="M7615" s="206">
        <v>43053.25</v>
      </c>
      <c r="N7615">
        <v>7</v>
      </c>
      <c r="O7615">
        <v>1709.422</v>
      </c>
      <c r="Q7615" s="206">
        <v>42687.25</v>
      </c>
      <c r="R7615">
        <v>7</v>
      </c>
      <c r="S7615">
        <v>1671.0419999999999</v>
      </c>
      <c r="X7615" s="204">
        <f t="shared" si="590"/>
        <v>0.56473348070366802</v>
      </c>
      <c r="Y7615" s="204">
        <f t="shared" si="591"/>
        <v>0.53369426086956528</v>
      </c>
      <c r="Z7615" s="204">
        <f t="shared" si="592"/>
        <v>0.56547613851746714</v>
      </c>
      <c r="AA7615" s="204">
        <f t="shared" si="593"/>
        <v>0.67724913176734203</v>
      </c>
      <c r="AB7615" s="204">
        <f t="shared" si="594"/>
        <v>0.53131114083665654</v>
      </c>
      <c r="AD7615" s="204">
        <v>0.38277552692738392</v>
      </c>
      <c r="AE7615" s="204">
        <v>0.38364591304347823</v>
      </c>
      <c r="AF7615" s="204">
        <v>0.3403707059544448</v>
      </c>
      <c r="AG7615" s="204">
        <v>0.36461313739405576</v>
      </c>
      <c r="AH7615" s="204">
        <v>0.40745049327214838</v>
      </c>
    </row>
    <row r="7616" spans="1:34">
      <c r="A7616" s="206">
        <v>44148.291666666664</v>
      </c>
      <c r="B7616">
        <v>8</v>
      </c>
      <c r="C7616">
        <v>1647.8530000000001</v>
      </c>
      <c r="E7616" s="206">
        <v>43783.291666666664</v>
      </c>
      <c r="F7616">
        <v>8</v>
      </c>
      <c r="G7616">
        <v>2234.6289999999999</v>
      </c>
      <c r="I7616" s="206">
        <v>43418.291666666664</v>
      </c>
      <c r="J7616">
        <v>8</v>
      </c>
      <c r="K7616">
        <v>2133.5160000000001</v>
      </c>
      <c r="M7616" s="206">
        <v>43053.291666666664</v>
      </c>
      <c r="N7616">
        <v>8</v>
      </c>
      <c r="O7616">
        <v>1708.5409999999999</v>
      </c>
      <c r="Q7616" s="206">
        <v>42687.291666666664</v>
      </c>
      <c r="R7616">
        <v>8</v>
      </c>
      <c r="S7616">
        <v>1760.1389999999999</v>
      </c>
      <c r="X7616" s="204">
        <f t="shared" si="590"/>
        <v>0.57826084549230872</v>
      </c>
      <c r="Y7616" s="204">
        <f t="shared" si="591"/>
        <v>0.59458156521739136</v>
      </c>
      <c r="Z7616" s="204">
        <f t="shared" si="592"/>
        <v>0.60564787997185754</v>
      </c>
      <c r="AA7616" s="204">
        <f t="shared" si="593"/>
        <v>0.7233584439917129</v>
      </c>
      <c r="AB7616" s="204">
        <f t="shared" si="594"/>
        <v>0.57754295912951359</v>
      </c>
      <c r="AD7616" s="204">
        <v>0.38272915648708616</v>
      </c>
      <c r="AE7616" s="204">
        <v>0.38364556521739129</v>
      </c>
      <c r="AF7616" s="204">
        <v>0.34027323138948684</v>
      </c>
      <c r="AG7616" s="204">
        <v>0.36459751847994126</v>
      </c>
      <c r="AH7616" s="204">
        <v>0.40742828547676807</v>
      </c>
    </row>
    <row r="7617" spans="1:34">
      <c r="A7617" s="206">
        <v>44148.333333333336</v>
      </c>
      <c r="B7617">
        <v>9</v>
      </c>
      <c r="C7617">
        <v>1608.7670000000001</v>
      </c>
      <c r="E7617" s="206">
        <v>43783.333333333336</v>
      </c>
      <c r="F7617">
        <v>9</v>
      </c>
      <c r="G7617">
        <v>2104.4899999999998</v>
      </c>
      <c r="I7617" s="206">
        <v>43418.333333333336</v>
      </c>
      <c r="J7617">
        <v>9</v>
      </c>
      <c r="K7617">
        <v>2066.5410000000002</v>
      </c>
      <c r="M7617" s="206">
        <v>43053.333333333336</v>
      </c>
      <c r="N7617">
        <v>9</v>
      </c>
      <c r="O7617">
        <v>1631.481</v>
      </c>
      <c r="Q7617" s="206">
        <v>42687.333333333336</v>
      </c>
      <c r="R7617">
        <v>9</v>
      </c>
      <c r="S7617">
        <v>1745.6030000000001</v>
      </c>
      <c r="X7617" s="204">
        <f t="shared" si="590"/>
        <v>0.60909268966548225</v>
      </c>
      <c r="Y7617" s="204">
        <f t="shared" si="591"/>
        <v>0.59427513043478264</v>
      </c>
      <c r="Z7617" s="204">
        <f t="shared" si="592"/>
        <v>0.62078669830080013</v>
      </c>
      <c r="AA7617" s="204">
        <f t="shared" si="593"/>
        <v>0.72713496726698612</v>
      </c>
      <c r="AB7617" s="204">
        <f t="shared" si="594"/>
        <v>0.60991970401450324</v>
      </c>
      <c r="AD7617" s="204">
        <v>0.38272915648708616</v>
      </c>
      <c r="AE7617" s="204">
        <v>0.38352034782608702</v>
      </c>
      <c r="AF7617" s="204">
        <v>0.3402147466505121</v>
      </c>
      <c r="AG7617" s="204">
        <v>0.36458255035391479</v>
      </c>
      <c r="AH7617" s="204">
        <v>0.4073775776773163</v>
      </c>
    </row>
    <row r="7618" spans="1:34">
      <c r="A7618" s="206">
        <v>44148.375</v>
      </c>
      <c r="B7618">
        <v>10</v>
      </c>
      <c r="C7618">
        <v>1446.9849999999999</v>
      </c>
      <c r="E7618" s="206">
        <v>43783.375</v>
      </c>
      <c r="F7618">
        <v>10</v>
      </c>
      <c r="G7618">
        <v>1977.52</v>
      </c>
      <c r="I7618" s="206">
        <v>43418.375</v>
      </c>
      <c r="J7618">
        <v>10</v>
      </c>
      <c r="K7618">
        <v>2034.4259999999999</v>
      </c>
      <c r="M7618" s="206">
        <v>43053.375</v>
      </c>
      <c r="N7618">
        <v>10</v>
      </c>
      <c r="O7618">
        <v>1587.491</v>
      </c>
      <c r="Q7618" s="206">
        <v>42687.375</v>
      </c>
      <c r="R7618">
        <v>10</v>
      </c>
      <c r="S7618">
        <v>1642.5360000000001</v>
      </c>
      <c r="X7618" s="204">
        <f t="shared" si="590"/>
        <v>0.60406253503736629</v>
      </c>
      <c r="Y7618" s="204">
        <f t="shared" si="591"/>
        <v>0.56747165217391304</v>
      </c>
      <c r="Z7618" s="204">
        <f t="shared" si="592"/>
        <v>0.60129905953048113</v>
      </c>
      <c r="AA7618" s="204">
        <f t="shared" si="593"/>
        <v>0.68478851176803823</v>
      </c>
      <c r="AB7618" s="204">
        <f t="shared" si="594"/>
        <v>0.59545280584390736</v>
      </c>
      <c r="AD7618" s="204">
        <v>0.38271704480491886</v>
      </c>
      <c r="AE7618" s="204">
        <v>0.38349530434782608</v>
      </c>
      <c r="AF7618" s="204">
        <v>0.34019787045717609</v>
      </c>
      <c r="AG7618" s="204">
        <v>0.36457962180751835</v>
      </c>
      <c r="AH7618" s="204">
        <v>0.40727320103902875</v>
      </c>
    </row>
    <row r="7619" spans="1:34">
      <c r="A7619" s="206">
        <v>44148.416666666664</v>
      </c>
      <c r="B7619">
        <v>11</v>
      </c>
      <c r="C7619">
        <v>1400.771</v>
      </c>
      <c r="E7619" s="206">
        <v>43783.416666666664</v>
      </c>
      <c r="F7619">
        <v>11</v>
      </c>
      <c r="G7619">
        <v>1808.2829999999999</v>
      </c>
      <c r="I7619" s="206">
        <v>43418.416666666664</v>
      </c>
      <c r="J7619">
        <v>11</v>
      </c>
      <c r="K7619">
        <v>1982.472</v>
      </c>
      <c r="M7619" s="206">
        <v>43053.416666666664</v>
      </c>
      <c r="N7619">
        <v>11</v>
      </c>
      <c r="O7619">
        <v>1542.5540000000001</v>
      </c>
      <c r="Q7619" s="206">
        <v>42687.416666666664</v>
      </c>
      <c r="R7619">
        <v>11</v>
      </c>
      <c r="S7619">
        <v>1441.4010000000001</v>
      </c>
      <c r="X7619" s="204">
        <f t="shared" ref="X7619:X7682" si="595">+S7618/$V$2</f>
        <v>0.56839639943912534</v>
      </c>
      <c r="Y7619" s="204">
        <f t="shared" ref="Y7619:Y7682" si="596">+O7618/$V$3</f>
        <v>0.55217078260869568</v>
      </c>
      <c r="Z7619" s="204">
        <f t="shared" ref="Z7619:Z7682" si="597">+K7618/$V$4</f>
        <v>0.59195459489279834</v>
      </c>
      <c r="AA7619" s="204">
        <f t="shared" ref="AA7619:AA7682" si="598">+G7618/$V$5</f>
        <v>0.64347322999469281</v>
      </c>
      <c r="AB7619" s="204">
        <f t="shared" ref="AB7619:AB7682" si="599">+C7618/$V$6</f>
        <v>0.53557244664021963</v>
      </c>
      <c r="AD7619" s="204">
        <v>0.38270597126693734</v>
      </c>
      <c r="AE7619" s="204">
        <v>0.38345947826086951</v>
      </c>
      <c r="AF7619" s="204">
        <v>0.34002678077301118</v>
      </c>
      <c r="AG7619" s="204">
        <v>0.36454382846267258</v>
      </c>
      <c r="AH7619" s="204">
        <v>0.40720398674342667</v>
      </c>
    </row>
    <row r="7620" spans="1:34">
      <c r="A7620" s="206">
        <v>44148.458333333336</v>
      </c>
      <c r="B7620">
        <v>12</v>
      </c>
      <c r="C7620">
        <v>1353.6959999999999</v>
      </c>
      <c r="E7620" s="206">
        <v>43783.458333333336</v>
      </c>
      <c r="F7620">
        <v>12</v>
      </c>
      <c r="G7620">
        <v>1677.6780000000001</v>
      </c>
      <c r="I7620" s="206">
        <v>43418.458333333336</v>
      </c>
      <c r="J7620">
        <v>12</v>
      </c>
      <c r="K7620">
        <v>1987.385</v>
      </c>
      <c r="M7620" s="206">
        <v>43053.458333333336</v>
      </c>
      <c r="N7620">
        <v>12</v>
      </c>
      <c r="O7620">
        <v>1492.4449999999999</v>
      </c>
      <c r="Q7620" s="206">
        <v>42687.458333333336</v>
      </c>
      <c r="R7620">
        <v>12</v>
      </c>
      <c r="S7620">
        <v>1347.5640000000001</v>
      </c>
      <c r="X7620" s="204">
        <f t="shared" si="595"/>
        <v>0.49879402250419758</v>
      </c>
      <c r="Y7620" s="204">
        <f t="shared" si="596"/>
        <v>0.53654052173913047</v>
      </c>
      <c r="Z7620" s="204">
        <f t="shared" si="597"/>
        <v>0.57683759922765232</v>
      </c>
      <c r="AA7620" s="204">
        <f t="shared" si="598"/>
        <v>0.5884045181613804</v>
      </c>
      <c r="AB7620" s="204">
        <f t="shared" si="599"/>
        <v>0.5184672623784401</v>
      </c>
      <c r="AD7620" s="204">
        <v>0.38268001766229309</v>
      </c>
      <c r="AE7620" s="204">
        <v>0.38334852173913042</v>
      </c>
      <c r="AF7620" s="204">
        <v>0.34002008848944687</v>
      </c>
      <c r="AG7620" s="204">
        <v>0.36451942390936865</v>
      </c>
      <c r="AH7620" s="204">
        <v>0.40719436336542852</v>
      </c>
    </row>
    <row r="7621" spans="1:34">
      <c r="A7621" s="206">
        <v>44148.5</v>
      </c>
      <c r="B7621">
        <v>13</v>
      </c>
      <c r="C7621">
        <v>1292.4739999999999</v>
      </c>
      <c r="E7621" s="206">
        <v>43783.5</v>
      </c>
      <c r="F7621">
        <v>13</v>
      </c>
      <c r="G7621">
        <v>1590.126</v>
      </c>
      <c r="I7621" s="206">
        <v>43418.5</v>
      </c>
      <c r="J7621">
        <v>13</v>
      </c>
      <c r="K7621">
        <v>1960.287</v>
      </c>
      <c r="M7621" s="206">
        <v>43053.5</v>
      </c>
      <c r="N7621">
        <v>13</v>
      </c>
      <c r="O7621">
        <v>1418.328</v>
      </c>
      <c r="Q7621" s="206">
        <v>42687.5</v>
      </c>
      <c r="R7621">
        <v>13</v>
      </c>
      <c r="S7621">
        <v>1292.627</v>
      </c>
      <c r="X7621" s="204">
        <f t="shared" si="595"/>
        <v>0.46632191051750799</v>
      </c>
      <c r="Y7621" s="204">
        <f t="shared" si="596"/>
        <v>0.51911130434782604</v>
      </c>
      <c r="Z7621" s="204">
        <f t="shared" si="597"/>
        <v>0.57826712919075163</v>
      </c>
      <c r="AA7621" s="204">
        <f t="shared" si="598"/>
        <v>0.54590642903790421</v>
      </c>
      <c r="AB7621" s="204">
        <f t="shared" si="599"/>
        <v>0.50104339625295269</v>
      </c>
      <c r="AD7621" s="204">
        <v>0.38263330117393346</v>
      </c>
      <c r="AE7621" s="204">
        <v>0.38333252173913041</v>
      </c>
      <c r="AF7621" s="204">
        <v>0.33991883132943085</v>
      </c>
      <c r="AG7621" s="204">
        <v>0.36451812233319247</v>
      </c>
      <c r="AH7621" s="204">
        <v>0.40717511660943223</v>
      </c>
    </row>
    <row r="7622" spans="1:34">
      <c r="A7622" s="206">
        <v>44148.541666666664</v>
      </c>
      <c r="B7622">
        <v>14</v>
      </c>
      <c r="C7622">
        <v>1294.002</v>
      </c>
      <c r="E7622" s="206">
        <v>43783.541666666664</v>
      </c>
      <c r="F7622">
        <v>14</v>
      </c>
      <c r="G7622">
        <v>1507.2819999999999</v>
      </c>
      <c r="I7622" s="206">
        <v>43418.541666666664</v>
      </c>
      <c r="J7622">
        <v>14</v>
      </c>
      <c r="K7622">
        <v>1926.298</v>
      </c>
      <c r="M7622" s="206">
        <v>43053.541666666664</v>
      </c>
      <c r="N7622">
        <v>14</v>
      </c>
      <c r="O7622">
        <v>1370.366</v>
      </c>
      <c r="Q7622" s="206">
        <v>42687.541666666664</v>
      </c>
      <c r="R7622">
        <v>14</v>
      </c>
      <c r="S7622">
        <v>1244.7950000000001</v>
      </c>
      <c r="X7622" s="204">
        <f t="shared" si="595"/>
        <v>0.44731106813963178</v>
      </c>
      <c r="Y7622" s="204">
        <f t="shared" si="596"/>
        <v>0.49333147826086954</v>
      </c>
      <c r="Z7622" s="204">
        <f t="shared" si="597"/>
        <v>0.57038245527663289</v>
      </c>
      <c r="AA7622" s="204">
        <f t="shared" si="598"/>
        <v>0.51741752969302002</v>
      </c>
      <c r="AB7622" s="204">
        <f t="shared" si="599"/>
        <v>0.47838330210670549</v>
      </c>
      <c r="AD7622" s="204">
        <v>0.38262914859719038</v>
      </c>
      <c r="AE7622" s="204">
        <v>0.38332869565217387</v>
      </c>
      <c r="AF7622" s="204">
        <v>0.33985161752493748</v>
      </c>
      <c r="AG7622" s="204">
        <v>0.36449339238584444</v>
      </c>
      <c r="AH7622" s="204">
        <v>0.40716401271174207</v>
      </c>
    </row>
    <row r="7623" spans="1:34">
      <c r="A7623" s="206">
        <v>44148.583333333336</v>
      </c>
      <c r="B7623">
        <v>15</v>
      </c>
      <c r="C7623">
        <v>1196.241</v>
      </c>
      <c r="E7623" s="206">
        <v>43783.583333333336</v>
      </c>
      <c r="F7623">
        <v>15</v>
      </c>
      <c r="G7623">
        <v>1411.2049999999999</v>
      </c>
      <c r="I7623" s="206">
        <v>43418.583333333336</v>
      </c>
      <c r="J7623">
        <v>15</v>
      </c>
      <c r="K7623">
        <v>1934.9570000000001</v>
      </c>
      <c r="M7623" s="206">
        <v>43053.583333333336</v>
      </c>
      <c r="N7623">
        <v>15</v>
      </c>
      <c r="O7623">
        <v>1303.453</v>
      </c>
      <c r="Q7623" s="206">
        <v>42687.583333333336</v>
      </c>
      <c r="R7623">
        <v>15</v>
      </c>
      <c r="S7623">
        <v>1200.703</v>
      </c>
      <c r="X7623" s="204">
        <f t="shared" si="595"/>
        <v>0.43075889724172012</v>
      </c>
      <c r="Y7623" s="204">
        <f t="shared" si="596"/>
        <v>0.47664904347826087</v>
      </c>
      <c r="Z7623" s="204">
        <f t="shared" si="597"/>
        <v>0.560492715012887</v>
      </c>
      <c r="AA7623" s="204">
        <f t="shared" si="598"/>
        <v>0.49046058550753496</v>
      </c>
      <c r="AB7623" s="204">
        <f t="shared" si="599"/>
        <v>0.478948860629058</v>
      </c>
      <c r="AD7623" s="204">
        <v>0.38246096923909567</v>
      </c>
      <c r="AE7623" s="204">
        <v>0.38329530434782605</v>
      </c>
      <c r="AF7623" s="204">
        <v>0.33983532326930271</v>
      </c>
      <c r="AG7623" s="204">
        <v>0.36447940044195015</v>
      </c>
      <c r="AH7623" s="204">
        <v>0.40714402569589975</v>
      </c>
    </row>
    <row r="7624" spans="1:34">
      <c r="A7624" s="206">
        <v>44148.625</v>
      </c>
      <c r="B7624">
        <v>16</v>
      </c>
      <c r="C7624">
        <v>1191.068</v>
      </c>
      <c r="E7624" s="206">
        <v>43783.625</v>
      </c>
      <c r="F7624">
        <v>16</v>
      </c>
      <c r="G7624">
        <v>1431.7860000000001</v>
      </c>
      <c r="I7624" s="206">
        <v>43418.625</v>
      </c>
      <c r="J7624">
        <v>16</v>
      </c>
      <c r="K7624">
        <v>1936.1220000000001</v>
      </c>
      <c r="M7624" s="206">
        <v>43053.625</v>
      </c>
      <c r="N7624">
        <v>16</v>
      </c>
      <c r="O7624">
        <v>1303.883</v>
      </c>
      <c r="Q7624" s="206">
        <v>42687.625</v>
      </c>
      <c r="R7624">
        <v>16</v>
      </c>
      <c r="S7624">
        <v>1107.4780000000001</v>
      </c>
      <c r="X7624" s="204">
        <f t="shared" si="595"/>
        <v>0.41550094609540128</v>
      </c>
      <c r="Y7624" s="204">
        <f t="shared" si="596"/>
        <v>0.45337495652173915</v>
      </c>
      <c r="Z7624" s="204">
        <f t="shared" si="597"/>
        <v>0.56301221429041137</v>
      </c>
      <c r="AA7624" s="204">
        <f t="shared" si="598"/>
        <v>0.45919770193710324</v>
      </c>
      <c r="AB7624" s="204">
        <f t="shared" si="599"/>
        <v>0.44276458922611017</v>
      </c>
      <c r="AD7624" s="204">
        <v>0.38245820085460036</v>
      </c>
      <c r="AE7624" s="204">
        <v>0.38327408695652176</v>
      </c>
      <c r="AF7624" s="204">
        <v>0.33973930354859794</v>
      </c>
      <c r="AG7624" s="204">
        <v>0.36441204387483134</v>
      </c>
      <c r="AH7624" s="204">
        <v>0.40710368153429216</v>
      </c>
    </row>
    <row r="7625" spans="1:34">
      <c r="A7625" s="206">
        <v>44148.666666666664</v>
      </c>
      <c r="B7625">
        <v>17</v>
      </c>
      <c r="C7625">
        <v>1218.9559999999999</v>
      </c>
      <c r="E7625" s="206">
        <v>43783.666666666664</v>
      </c>
      <c r="F7625">
        <v>17</v>
      </c>
      <c r="G7625">
        <v>1506.7809999999999</v>
      </c>
      <c r="I7625" s="206">
        <v>43418.666666666664</v>
      </c>
      <c r="J7625">
        <v>17</v>
      </c>
      <c r="K7625">
        <v>1968.1310000000001</v>
      </c>
      <c r="M7625" s="206">
        <v>43053.666666666664</v>
      </c>
      <c r="N7625">
        <v>17</v>
      </c>
      <c r="O7625">
        <v>1270.146</v>
      </c>
      <c r="Q7625" s="206">
        <v>42687.666666666664</v>
      </c>
      <c r="R7625">
        <v>17</v>
      </c>
      <c r="S7625">
        <v>1160.3420000000001</v>
      </c>
      <c r="X7625" s="204">
        <f t="shared" si="595"/>
        <v>0.38324061552260874</v>
      </c>
      <c r="Y7625" s="204">
        <f t="shared" si="596"/>
        <v>0.45352452173913044</v>
      </c>
      <c r="Z7625" s="204">
        <f t="shared" si="597"/>
        <v>0.56335119300138448</v>
      </c>
      <c r="AA7625" s="204">
        <f t="shared" si="598"/>
        <v>0.46589463675774773</v>
      </c>
      <c r="AB7625" s="204">
        <f t="shared" si="599"/>
        <v>0.44084990713440231</v>
      </c>
      <c r="AD7625" s="204">
        <v>0.38242255790422225</v>
      </c>
      <c r="AE7625" s="204">
        <v>0.38324382608695651</v>
      </c>
      <c r="AF7625" s="204">
        <v>0.33972475510606692</v>
      </c>
      <c r="AG7625" s="204">
        <v>0.36439512338454055</v>
      </c>
      <c r="AH7625" s="204">
        <v>0.40696895424231816</v>
      </c>
    </row>
    <row r="7626" spans="1:34">
      <c r="A7626" s="206">
        <v>44148.708333333336</v>
      </c>
      <c r="B7626">
        <v>18</v>
      </c>
      <c r="C7626">
        <v>1312.3579999999999</v>
      </c>
      <c r="E7626" s="206">
        <v>43783.708333333336</v>
      </c>
      <c r="F7626">
        <v>18</v>
      </c>
      <c r="G7626">
        <v>1655.9269999999999</v>
      </c>
      <c r="I7626" s="206">
        <v>43418.708333333336</v>
      </c>
      <c r="J7626">
        <v>18</v>
      </c>
      <c r="K7626">
        <v>2121.58</v>
      </c>
      <c r="M7626" s="206">
        <v>43053.708333333336</v>
      </c>
      <c r="N7626">
        <v>18</v>
      </c>
      <c r="O7626">
        <v>1399.0530000000001</v>
      </c>
      <c r="Q7626" s="206">
        <v>42687.708333333336</v>
      </c>
      <c r="R7626">
        <v>18</v>
      </c>
      <c r="S7626">
        <v>1317.1769999999999</v>
      </c>
      <c r="X7626" s="204">
        <f t="shared" si="595"/>
        <v>0.40153410026811809</v>
      </c>
      <c r="Y7626" s="204">
        <f t="shared" si="596"/>
        <v>0.44178991304347826</v>
      </c>
      <c r="Z7626" s="204">
        <f t="shared" si="597"/>
        <v>0.57266481494090138</v>
      </c>
      <c r="AA7626" s="204">
        <f t="shared" si="598"/>
        <v>0.49029756309146466</v>
      </c>
      <c r="AB7626" s="204">
        <f t="shared" si="599"/>
        <v>0.4511720904271817</v>
      </c>
      <c r="AD7626" s="204">
        <v>0.38240006478019717</v>
      </c>
      <c r="AE7626" s="204">
        <v>0.38321704347826085</v>
      </c>
      <c r="AF7626" s="204">
        <v>0.33965026708030799</v>
      </c>
      <c r="AG7626" s="204">
        <v>0.36436518713248778</v>
      </c>
      <c r="AH7626" s="204">
        <v>0.40678611006035342</v>
      </c>
    </row>
    <row r="7627" spans="1:34">
      <c r="A7627" s="206">
        <v>44148.75</v>
      </c>
      <c r="B7627">
        <v>19</v>
      </c>
      <c r="C7627">
        <v>1428.144</v>
      </c>
      <c r="E7627" s="206">
        <v>43783.75</v>
      </c>
      <c r="F7627">
        <v>19</v>
      </c>
      <c r="G7627">
        <v>1765.009</v>
      </c>
      <c r="I7627" s="206">
        <v>43418.75</v>
      </c>
      <c r="J7627">
        <v>19</v>
      </c>
      <c r="K7627">
        <v>2157.7950000000001</v>
      </c>
      <c r="M7627" s="206">
        <v>43053.75</v>
      </c>
      <c r="N7627">
        <v>19</v>
      </c>
      <c r="O7627">
        <v>1537.316</v>
      </c>
      <c r="Q7627" s="206">
        <v>42687.75</v>
      </c>
      <c r="R7627">
        <v>19</v>
      </c>
      <c r="S7627">
        <v>1449.165</v>
      </c>
      <c r="X7627" s="204">
        <f t="shared" si="595"/>
        <v>0.45580654805984694</v>
      </c>
      <c r="Y7627" s="204">
        <f t="shared" si="596"/>
        <v>0.48662713043478267</v>
      </c>
      <c r="Z7627" s="204">
        <f t="shared" si="597"/>
        <v>0.61731369409979187</v>
      </c>
      <c r="AA7627" s="204">
        <f t="shared" si="598"/>
        <v>0.53882878318571825</v>
      </c>
      <c r="AB7627" s="204">
        <f t="shared" si="599"/>
        <v>0.4857429654957483</v>
      </c>
      <c r="AD7627" s="204">
        <v>0.38235784691664254</v>
      </c>
      <c r="AE7627" s="204">
        <v>0.38320347826086959</v>
      </c>
      <c r="AF7627" s="204">
        <v>0.33963455476237447</v>
      </c>
      <c r="AG7627" s="204">
        <v>0.36424609291236459</v>
      </c>
      <c r="AH7627" s="204">
        <v>0.40678129837135429</v>
      </c>
    </row>
    <row r="7628" spans="1:34">
      <c r="A7628" s="206">
        <v>44148.791666666664</v>
      </c>
      <c r="B7628">
        <v>20</v>
      </c>
      <c r="C7628">
        <v>1422.104</v>
      </c>
      <c r="E7628" s="206">
        <v>43783.791666666664</v>
      </c>
      <c r="F7628">
        <v>20</v>
      </c>
      <c r="G7628">
        <v>1844.288</v>
      </c>
      <c r="I7628" s="206">
        <v>43418.791666666664</v>
      </c>
      <c r="J7628">
        <v>20</v>
      </c>
      <c r="K7628">
        <v>2136.9119999999998</v>
      </c>
      <c r="M7628" s="206">
        <v>43053.791666666664</v>
      </c>
      <c r="N7628">
        <v>20</v>
      </c>
      <c r="O7628">
        <v>1622.9449999999999</v>
      </c>
      <c r="Q7628" s="206">
        <v>42687.791666666664</v>
      </c>
      <c r="R7628">
        <v>20</v>
      </c>
      <c r="S7628">
        <v>1480.2550000000001</v>
      </c>
      <c r="X7628" s="204">
        <f t="shared" si="595"/>
        <v>0.50148073965696949</v>
      </c>
      <c r="Y7628" s="204">
        <f t="shared" si="596"/>
        <v>0.53471860869565213</v>
      </c>
      <c r="Z7628" s="204">
        <f t="shared" si="597"/>
        <v>0.62785113102501933</v>
      </c>
      <c r="AA7628" s="204">
        <f t="shared" si="598"/>
        <v>0.5743234162990527</v>
      </c>
      <c r="AB7628" s="204">
        <f t="shared" si="599"/>
        <v>0.52859882876087161</v>
      </c>
      <c r="AD7628" s="204">
        <v>0.38230317132285868</v>
      </c>
      <c r="AE7628" s="204">
        <v>0.3831833043478261</v>
      </c>
      <c r="AF7628" s="204">
        <v>0.33959440106098882</v>
      </c>
      <c r="AG7628" s="204">
        <v>0.36423991042552756</v>
      </c>
      <c r="AH7628" s="204">
        <v>0.40675649966651289</v>
      </c>
    </row>
    <row r="7629" spans="1:34">
      <c r="A7629" s="206">
        <v>44148.833333333336</v>
      </c>
      <c r="B7629">
        <v>21</v>
      </c>
      <c r="C7629">
        <v>1423.1769999999999</v>
      </c>
      <c r="E7629" s="206">
        <v>43783.833333333336</v>
      </c>
      <c r="F7629">
        <v>21</v>
      </c>
      <c r="G7629">
        <v>1861.45</v>
      </c>
      <c r="I7629" s="206">
        <v>43418.833333333336</v>
      </c>
      <c r="J7629">
        <v>21</v>
      </c>
      <c r="K7629">
        <v>2138.067</v>
      </c>
      <c r="M7629" s="206">
        <v>43053.833333333336</v>
      </c>
      <c r="N7629">
        <v>21</v>
      </c>
      <c r="O7629">
        <v>1720.992</v>
      </c>
      <c r="Q7629" s="206">
        <v>42687.833333333336</v>
      </c>
      <c r="R7629">
        <v>21</v>
      </c>
      <c r="S7629">
        <v>1472.491</v>
      </c>
      <c r="X7629" s="204">
        <f t="shared" si="595"/>
        <v>0.51223937390216256</v>
      </c>
      <c r="Y7629" s="204">
        <f t="shared" si="596"/>
        <v>0.56450260869565216</v>
      </c>
      <c r="Z7629" s="204">
        <f t="shared" si="597"/>
        <v>0.62177482851750787</v>
      </c>
      <c r="AA7629" s="204">
        <f t="shared" si="598"/>
        <v>0.6001203307174906</v>
      </c>
      <c r="AB7629" s="204">
        <f t="shared" si="599"/>
        <v>0.52636324402591805</v>
      </c>
      <c r="AD7629" s="204">
        <v>0.38227237304534756</v>
      </c>
      <c r="AE7629" s="204">
        <v>0.3831659130434783</v>
      </c>
      <c r="AF7629" s="204">
        <v>0.33956443126937486</v>
      </c>
      <c r="AG7629" s="204">
        <v>0.3642298232101619</v>
      </c>
      <c r="AH7629" s="204">
        <v>0.40669431783944804</v>
      </c>
    </row>
    <row r="7630" spans="1:34">
      <c r="A7630" s="206">
        <v>44148.875</v>
      </c>
      <c r="B7630">
        <v>22</v>
      </c>
      <c r="C7630">
        <v>1410.1949999999999</v>
      </c>
      <c r="E7630" s="206">
        <v>43783.875</v>
      </c>
      <c r="F7630">
        <v>22</v>
      </c>
      <c r="G7630">
        <v>1846.5060000000001</v>
      </c>
      <c r="I7630" s="206">
        <v>43418.875</v>
      </c>
      <c r="J7630">
        <v>22</v>
      </c>
      <c r="K7630">
        <v>2034.53</v>
      </c>
      <c r="M7630" s="206">
        <v>43053.875</v>
      </c>
      <c r="N7630">
        <v>22</v>
      </c>
      <c r="O7630">
        <v>1700.26</v>
      </c>
      <c r="Q7630" s="206">
        <v>42687.875</v>
      </c>
      <c r="R7630">
        <v>22</v>
      </c>
      <c r="S7630">
        <v>1468.2180000000001</v>
      </c>
      <c r="X7630" s="204">
        <f t="shared" si="595"/>
        <v>0.50955265674939065</v>
      </c>
      <c r="Y7630" s="204">
        <f t="shared" si="596"/>
        <v>0.59860591304347821</v>
      </c>
      <c r="Z7630" s="204">
        <f t="shared" si="597"/>
        <v>0.62211089753997473</v>
      </c>
      <c r="AA7630" s="204">
        <f t="shared" si="598"/>
        <v>0.60570474330151958</v>
      </c>
      <c r="AB7630" s="204">
        <f t="shared" si="599"/>
        <v>0.52676039343330294</v>
      </c>
      <c r="AD7630" s="204">
        <v>0.3822228881724925</v>
      </c>
      <c r="AE7630" s="204">
        <v>0.38299060869565216</v>
      </c>
      <c r="AF7630" s="204">
        <v>0.33956210351856997</v>
      </c>
      <c r="AG7630" s="204">
        <v>0.36416734755370378</v>
      </c>
      <c r="AH7630" s="204">
        <v>0.40667729186298973</v>
      </c>
    </row>
    <row r="7631" spans="1:34">
      <c r="A7631" s="206">
        <v>44148.916666666664</v>
      </c>
      <c r="B7631">
        <v>23</v>
      </c>
      <c r="C7631">
        <v>1411.193</v>
      </c>
      <c r="E7631" s="206">
        <v>43783.916666666664</v>
      </c>
      <c r="F7631">
        <v>23</v>
      </c>
      <c r="G7631">
        <v>1813.771</v>
      </c>
      <c r="I7631" s="206">
        <v>43418.916666666664</v>
      </c>
      <c r="J7631">
        <v>23</v>
      </c>
      <c r="K7631">
        <v>1933.3040000000001</v>
      </c>
      <c r="M7631" s="206">
        <v>43053.916666666664</v>
      </c>
      <c r="N7631">
        <v>23</v>
      </c>
      <c r="O7631">
        <v>1619.2950000000001</v>
      </c>
      <c r="Q7631" s="206">
        <v>42687.916666666664</v>
      </c>
      <c r="R7631">
        <v>23</v>
      </c>
      <c r="S7631">
        <v>1393.424</v>
      </c>
      <c r="X7631" s="204">
        <f t="shared" si="595"/>
        <v>0.50807399338079273</v>
      </c>
      <c r="Y7631" s="204">
        <f t="shared" si="596"/>
        <v>0.5913947826086956</v>
      </c>
      <c r="Z7631" s="204">
        <f t="shared" si="597"/>
        <v>0.59198485565326286</v>
      </c>
      <c r="AA7631" s="204">
        <f t="shared" si="598"/>
        <v>0.60084205470719909</v>
      </c>
      <c r="AB7631" s="204">
        <f t="shared" si="599"/>
        <v>0.5219553667728446</v>
      </c>
      <c r="AD7631" s="204">
        <v>0.38215921532909863</v>
      </c>
      <c r="AE7631" s="204">
        <v>0.38293773913043477</v>
      </c>
      <c r="AF7631" s="204">
        <v>0.33956064867431685</v>
      </c>
      <c r="AG7631" s="204">
        <v>0.36413480814929861</v>
      </c>
      <c r="AH7631" s="204">
        <v>0.40667655160314375</v>
      </c>
    </row>
    <row r="7632" spans="1:34">
      <c r="A7632" s="206">
        <v>44148.958333333336</v>
      </c>
      <c r="B7632">
        <v>24</v>
      </c>
      <c r="C7632">
        <v>1419.36</v>
      </c>
      <c r="E7632" s="206">
        <v>43783.958333333336</v>
      </c>
      <c r="F7632">
        <v>24</v>
      </c>
      <c r="G7632">
        <v>1757.9</v>
      </c>
      <c r="I7632" s="206">
        <v>43418.958333333336</v>
      </c>
      <c r="J7632">
        <v>24</v>
      </c>
      <c r="K7632">
        <v>1819.1289999999999</v>
      </c>
      <c r="M7632" s="206">
        <v>43053.958333333336</v>
      </c>
      <c r="N7632">
        <v>24</v>
      </c>
      <c r="O7632">
        <v>1581.7950000000001</v>
      </c>
      <c r="Q7632" s="206">
        <v>42687.958333333336</v>
      </c>
      <c r="R7632">
        <v>24</v>
      </c>
      <c r="S7632">
        <v>1385.6659999999999</v>
      </c>
      <c r="X7632" s="204">
        <f t="shared" si="595"/>
        <v>0.48219167463730706</v>
      </c>
      <c r="Y7632" s="204">
        <f t="shared" si="596"/>
        <v>0.56323304347826086</v>
      </c>
      <c r="Z7632" s="204">
        <f t="shared" si="597"/>
        <v>0.56253124278033539</v>
      </c>
      <c r="AA7632" s="204">
        <f t="shared" si="598"/>
        <v>0.59019028067514057</v>
      </c>
      <c r="AB7632" s="204">
        <f t="shared" si="599"/>
        <v>0.52232475643600418</v>
      </c>
      <c r="AD7632" s="204">
        <v>0.38214571945468367</v>
      </c>
      <c r="AE7632" s="204">
        <v>0.38285947826086958</v>
      </c>
      <c r="AF7632" s="204">
        <v>0.33952660531879425</v>
      </c>
      <c r="AG7632" s="204">
        <v>0.36407688800945726</v>
      </c>
      <c r="AH7632" s="204">
        <v>0.40662621393361503</v>
      </c>
    </row>
    <row r="7633" spans="1:34">
      <c r="A7633" s="206">
        <v>44149</v>
      </c>
      <c r="B7633">
        <v>1</v>
      </c>
      <c r="C7633">
        <v>1411.6120000000001</v>
      </c>
      <c r="E7633" s="206">
        <v>43784</v>
      </c>
      <c r="F7633">
        <v>1</v>
      </c>
      <c r="G7633">
        <v>1663.9469999999999</v>
      </c>
      <c r="I7633" s="206">
        <v>43419</v>
      </c>
      <c r="J7633">
        <v>1</v>
      </c>
      <c r="K7633">
        <v>1749.3330000000001</v>
      </c>
      <c r="M7633" s="206">
        <v>43054</v>
      </c>
      <c r="N7633">
        <v>1</v>
      </c>
      <c r="O7633">
        <v>1564.837</v>
      </c>
      <c r="Q7633" s="206">
        <v>42688</v>
      </c>
      <c r="R7633">
        <v>1</v>
      </c>
      <c r="S7633">
        <v>1337.617</v>
      </c>
      <c r="X7633" s="204">
        <f t="shared" si="595"/>
        <v>0.47950703377290665</v>
      </c>
      <c r="Y7633" s="204">
        <f t="shared" si="596"/>
        <v>0.55018956521739137</v>
      </c>
      <c r="Z7633" s="204">
        <f t="shared" si="597"/>
        <v>0.52930987426072085</v>
      </c>
      <c r="AA7633" s="204">
        <f t="shared" si="598"/>
        <v>0.57201019003988351</v>
      </c>
      <c r="AB7633" s="204">
        <f t="shared" si="599"/>
        <v>0.52534760751719067</v>
      </c>
      <c r="AD7633" s="204">
        <v>0.38207547169811323</v>
      </c>
      <c r="AE7633" s="204">
        <v>0.38276417391304346</v>
      </c>
      <c r="AF7633" s="204">
        <v>0.33948877936821353</v>
      </c>
      <c r="AG7633" s="204">
        <v>0.36399163476991547</v>
      </c>
      <c r="AH7633" s="204">
        <v>0.40647890222425875</v>
      </c>
    </row>
    <row r="7634" spans="1:34">
      <c r="A7634" s="206">
        <v>44149.041666666664</v>
      </c>
      <c r="B7634">
        <v>2</v>
      </c>
      <c r="C7634">
        <v>1425.4469999999999</v>
      </c>
      <c r="E7634" s="206">
        <v>43784.041666666664</v>
      </c>
      <c r="F7634">
        <v>2</v>
      </c>
      <c r="G7634">
        <v>1739.856</v>
      </c>
      <c r="I7634" s="206">
        <v>43419.041666666664</v>
      </c>
      <c r="J7634">
        <v>2</v>
      </c>
      <c r="K7634">
        <v>1735.289</v>
      </c>
      <c r="M7634" s="206">
        <v>43054.041666666664</v>
      </c>
      <c r="N7634">
        <v>2</v>
      </c>
      <c r="O7634">
        <v>1542.902</v>
      </c>
      <c r="Q7634" s="206">
        <v>42688.041666666664</v>
      </c>
      <c r="R7634">
        <v>2</v>
      </c>
      <c r="S7634">
        <v>1394.5139999999999</v>
      </c>
      <c r="X7634" s="204">
        <f t="shared" si="595"/>
        <v>0.46287977044555761</v>
      </c>
      <c r="Y7634" s="204">
        <f t="shared" si="596"/>
        <v>0.54429113043478261</v>
      </c>
      <c r="Z7634" s="204">
        <f t="shared" si="597"/>
        <v>0.50900141236280094</v>
      </c>
      <c r="AA7634" s="204">
        <f t="shared" si="598"/>
        <v>0.54143844341901926</v>
      </c>
      <c r="AB7634" s="204">
        <f t="shared" si="599"/>
        <v>0.52247984087374355</v>
      </c>
      <c r="AD7634" s="204">
        <v>0.38206785864075088</v>
      </c>
      <c r="AE7634" s="204">
        <v>0.382728347826087</v>
      </c>
      <c r="AF7634" s="204">
        <v>0.33948383289775302</v>
      </c>
      <c r="AG7634" s="204">
        <v>0.36396072233573046</v>
      </c>
      <c r="AH7634" s="204">
        <v>0.40647890222425875</v>
      </c>
    </row>
    <row r="7635" spans="1:34">
      <c r="A7635" s="206">
        <v>44149.083333333336</v>
      </c>
      <c r="B7635">
        <v>3</v>
      </c>
      <c r="C7635">
        <v>1442.027</v>
      </c>
      <c r="E7635" s="206">
        <v>43784.083333333336</v>
      </c>
      <c r="F7635">
        <v>3</v>
      </c>
      <c r="G7635">
        <v>1729.8510000000001</v>
      </c>
      <c r="I7635" s="206">
        <v>43419.083333333336</v>
      </c>
      <c r="J7635">
        <v>3</v>
      </c>
      <c r="K7635">
        <v>1692.2170000000001</v>
      </c>
      <c r="M7635" s="206">
        <v>43054.083333333336</v>
      </c>
      <c r="N7635">
        <v>3</v>
      </c>
      <c r="O7635">
        <v>1564.8620000000001</v>
      </c>
      <c r="Q7635" s="206">
        <v>42688.083333333336</v>
      </c>
      <c r="R7635">
        <v>3</v>
      </c>
      <c r="S7635">
        <v>1408.4860000000001</v>
      </c>
      <c r="X7635" s="204">
        <f t="shared" si="595"/>
        <v>0.48256886702480334</v>
      </c>
      <c r="Y7635" s="204">
        <f t="shared" si="596"/>
        <v>0.53666156521739128</v>
      </c>
      <c r="Z7635" s="204">
        <f t="shared" si="597"/>
        <v>0.50491504582468427</v>
      </c>
      <c r="AA7635" s="204">
        <f t="shared" si="598"/>
        <v>0.5661387799090003</v>
      </c>
      <c r="AB7635" s="204">
        <f t="shared" si="599"/>
        <v>0.52760058835852564</v>
      </c>
      <c r="AD7635" s="204">
        <v>0.38203706036323976</v>
      </c>
      <c r="AE7635" s="204">
        <v>0.38270573913043476</v>
      </c>
      <c r="AF7635" s="204">
        <v>0.33929877670875819</v>
      </c>
      <c r="AG7635" s="204">
        <v>0.36380453319458528</v>
      </c>
      <c r="AH7635" s="204">
        <v>0.40645151260995638</v>
      </c>
    </row>
    <row r="7636" spans="1:34">
      <c r="A7636" s="206">
        <v>44149.125</v>
      </c>
      <c r="B7636">
        <v>4</v>
      </c>
      <c r="C7636">
        <v>1469.2159999999999</v>
      </c>
      <c r="E7636" s="206">
        <v>43784.125</v>
      </c>
      <c r="F7636">
        <v>4</v>
      </c>
      <c r="G7636">
        <v>1758.9259999999999</v>
      </c>
      <c r="I7636" s="206">
        <v>43419.125</v>
      </c>
      <c r="J7636">
        <v>4</v>
      </c>
      <c r="K7636">
        <v>1696.271</v>
      </c>
      <c r="M7636" s="206">
        <v>43054.125</v>
      </c>
      <c r="N7636">
        <v>4</v>
      </c>
      <c r="O7636">
        <v>1609.816</v>
      </c>
      <c r="Q7636" s="206">
        <v>42688.125</v>
      </c>
      <c r="R7636">
        <v>4</v>
      </c>
      <c r="S7636">
        <v>1459.251</v>
      </c>
      <c r="X7636" s="204">
        <f t="shared" si="595"/>
        <v>0.48740385054599467</v>
      </c>
      <c r="Y7636" s="204">
        <f t="shared" si="596"/>
        <v>0.5442998260869566</v>
      </c>
      <c r="Z7636" s="204">
        <f t="shared" si="597"/>
        <v>0.492382435490751</v>
      </c>
      <c r="AA7636" s="204">
        <f t="shared" si="598"/>
        <v>0.56288321249825513</v>
      </c>
      <c r="AB7636" s="204">
        <f t="shared" si="599"/>
        <v>0.53373734248195803</v>
      </c>
      <c r="AD7636" s="204">
        <v>0.38192217240668119</v>
      </c>
      <c r="AE7636" s="204">
        <v>0.38267130434782609</v>
      </c>
      <c r="AF7636" s="204">
        <v>0.33928160954657161</v>
      </c>
      <c r="AG7636" s="204">
        <v>0.36373164492871751</v>
      </c>
      <c r="AH7636" s="204">
        <v>0.40642819442480699</v>
      </c>
    </row>
    <row r="7637" spans="1:34">
      <c r="A7637" s="206">
        <v>44149.166666666664</v>
      </c>
      <c r="B7637">
        <v>5</v>
      </c>
      <c r="C7637">
        <v>1497.6590000000001</v>
      </c>
      <c r="E7637" s="206">
        <v>43784.166666666664</v>
      </c>
      <c r="F7637">
        <v>5</v>
      </c>
      <c r="G7637">
        <v>1815.739</v>
      </c>
      <c r="I7637" s="206">
        <v>43419.166666666664</v>
      </c>
      <c r="J7637">
        <v>5</v>
      </c>
      <c r="K7637">
        <v>1666.22</v>
      </c>
      <c r="M7637" s="206">
        <v>43054.166666666664</v>
      </c>
      <c r="N7637">
        <v>5</v>
      </c>
      <c r="O7637">
        <v>1650.3340000000001</v>
      </c>
      <c r="Q7637" s="206">
        <v>42688.166666666664</v>
      </c>
      <c r="R7637">
        <v>5</v>
      </c>
      <c r="S7637">
        <v>1526.059</v>
      </c>
      <c r="X7637" s="204">
        <f t="shared" si="595"/>
        <v>0.50497098040952715</v>
      </c>
      <c r="Y7637" s="204">
        <f t="shared" si="596"/>
        <v>0.55993599999999999</v>
      </c>
      <c r="Z7637" s="204">
        <f t="shared" si="597"/>
        <v>0.49356202321116716</v>
      </c>
      <c r="AA7637" s="204">
        <f t="shared" si="598"/>
        <v>0.57234404432908137</v>
      </c>
      <c r="AB7637" s="204">
        <f t="shared" si="599"/>
        <v>0.54380080495855654</v>
      </c>
      <c r="AD7637" s="204">
        <v>0.38190452395552316</v>
      </c>
      <c r="AE7637" s="204">
        <v>0.38264347826086953</v>
      </c>
      <c r="AF7637" s="204">
        <v>0.33926967982369616</v>
      </c>
      <c r="AG7637" s="204">
        <v>0.36372090692526382</v>
      </c>
      <c r="AH7637" s="204">
        <v>0.40637785675527827</v>
      </c>
    </row>
    <row r="7638" spans="1:34">
      <c r="A7638" s="206">
        <v>44149.208333333336</v>
      </c>
      <c r="B7638">
        <v>6</v>
      </c>
      <c r="C7638">
        <v>1537.4269999999999</v>
      </c>
      <c r="E7638" s="206">
        <v>43784.208333333336</v>
      </c>
      <c r="F7638">
        <v>6</v>
      </c>
      <c r="G7638">
        <v>1945.5150000000001</v>
      </c>
      <c r="I7638" s="206">
        <v>43419.208333333336</v>
      </c>
      <c r="J7638">
        <v>6</v>
      </c>
      <c r="K7638">
        <v>1789.2439999999999</v>
      </c>
      <c r="M7638" s="206">
        <v>43054.208333333336</v>
      </c>
      <c r="N7638">
        <v>6</v>
      </c>
      <c r="O7638">
        <v>1750.799</v>
      </c>
      <c r="Q7638" s="206">
        <v>42688.208333333336</v>
      </c>
      <c r="R7638">
        <v>6</v>
      </c>
      <c r="S7638">
        <v>1669.9169999999999</v>
      </c>
      <c r="X7638" s="204">
        <f t="shared" si="595"/>
        <v>0.52808975933049385</v>
      </c>
      <c r="Y7638" s="204">
        <f t="shared" si="596"/>
        <v>0.57402921739130441</v>
      </c>
      <c r="Z7638" s="204">
        <f t="shared" si="597"/>
        <v>0.48481811828116556</v>
      </c>
      <c r="AA7638" s="204">
        <f t="shared" si="598"/>
        <v>0.5908306561538359</v>
      </c>
      <c r="AB7638" s="204">
        <f t="shared" si="599"/>
        <v>0.55432841035860414</v>
      </c>
      <c r="AD7638" s="204">
        <v>0.38186438238034004</v>
      </c>
      <c r="AE7638" s="204">
        <v>0.38260869565217392</v>
      </c>
      <c r="AF7638" s="204">
        <v>0.33926967982369616</v>
      </c>
      <c r="AG7638" s="204">
        <v>0.36368120885188943</v>
      </c>
      <c r="AH7638" s="204">
        <v>0.40631493466836727</v>
      </c>
    </row>
    <row r="7639" spans="1:34">
      <c r="A7639" s="206">
        <v>44149.25</v>
      </c>
      <c r="B7639">
        <v>7</v>
      </c>
      <c r="C7639">
        <v>1595.6220000000001</v>
      </c>
      <c r="E7639" s="206">
        <v>43784.25</v>
      </c>
      <c r="F7639">
        <v>7</v>
      </c>
      <c r="G7639">
        <v>2102.2370000000001</v>
      </c>
      <c r="I7639" s="206">
        <v>43419.25</v>
      </c>
      <c r="J7639">
        <v>7</v>
      </c>
      <c r="K7639">
        <v>1921.249</v>
      </c>
      <c r="M7639" s="206">
        <v>43054.25</v>
      </c>
      <c r="N7639">
        <v>7</v>
      </c>
      <c r="O7639">
        <v>1891.8789999999999</v>
      </c>
      <c r="Q7639" s="206">
        <v>42688.25</v>
      </c>
      <c r="R7639">
        <v>7</v>
      </c>
      <c r="S7639">
        <v>1850.492</v>
      </c>
      <c r="X7639" s="204">
        <f t="shared" si="595"/>
        <v>0.57787154142264507</v>
      </c>
      <c r="Y7639" s="204">
        <f t="shared" si="596"/>
        <v>0.60897356521739132</v>
      </c>
      <c r="Z7639" s="204">
        <f t="shared" si="597"/>
        <v>0.52061427015992234</v>
      </c>
      <c r="AA7639" s="204">
        <f t="shared" si="598"/>
        <v>0.63305899361479268</v>
      </c>
      <c r="AB7639" s="204">
        <f t="shared" si="599"/>
        <v>0.56904773713668966</v>
      </c>
      <c r="AD7639" s="204">
        <v>0.38185192465011081</v>
      </c>
      <c r="AE7639" s="204">
        <v>0.38259165217391305</v>
      </c>
      <c r="AF7639" s="204">
        <v>0.33926967982369616</v>
      </c>
      <c r="AG7639" s="204">
        <v>0.36367600254718452</v>
      </c>
      <c r="AH7639" s="204">
        <v>0.40629938921160108</v>
      </c>
    </row>
    <row r="7640" spans="1:34">
      <c r="A7640" s="206">
        <v>44149.291666666664</v>
      </c>
      <c r="B7640">
        <v>8</v>
      </c>
      <c r="C7640">
        <v>1630.251</v>
      </c>
      <c r="E7640" s="206">
        <v>43784.291666666664</v>
      </c>
      <c r="F7640">
        <v>8</v>
      </c>
      <c r="G7640">
        <v>2106.1410000000001</v>
      </c>
      <c r="I7640" s="206">
        <v>43419.291666666664</v>
      </c>
      <c r="J7640">
        <v>8</v>
      </c>
      <c r="K7640">
        <v>1884.248</v>
      </c>
      <c r="M7640" s="206">
        <v>43054.291666666664</v>
      </c>
      <c r="N7640">
        <v>8</v>
      </c>
      <c r="O7640">
        <v>1900.934</v>
      </c>
      <c r="Q7640" s="206">
        <v>42688.291666666664</v>
      </c>
      <c r="R7640">
        <v>8</v>
      </c>
      <c r="S7640">
        <v>1884.627</v>
      </c>
      <c r="X7640" s="204">
        <f t="shared" si="595"/>
        <v>0.64035917020443134</v>
      </c>
      <c r="Y7640" s="204">
        <f t="shared" si="596"/>
        <v>0.65804486956521735</v>
      </c>
      <c r="Z7640" s="204">
        <f t="shared" si="597"/>
        <v>0.55902361328610328</v>
      </c>
      <c r="AA7640" s="204">
        <f t="shared" si="598"/>
        <v>0.68405539898678802</v>
      </c>
      <c r="AB7640" s="204">
        <f t="shared" si="599"/>
        <v>0.59058744800599916</v>
      </c>
      <c r="AD7640" s="204">
        <v>0.38174672603928617</v>
      </c>
      <c r="AE7640" s="204">
        <v>0.38258991304347822</v>
      </c>
      <c r="AF7640" s="204">
        <v>0.33926065978932696</v>
      </c>
      <c r="AG7640" s="204">
        <v>0.36367535175909643</v>
      </c>
      <c r="AH7640" s="204">
        <v>0.40629679830213999</v>
      </c>
    </row>
    <row r="7641" spans="1:34">
      <c r="A7641" s="206">
        <v>44149.333333333336</v>
      </c>
      <c r="B7641">
        <v>9</v>
      </c>
      <c r="C7641">
        <v>1654.9190000000001</v>
      </c>
      <c r="E7641" s="206">
        <v>43784.333333333336</v>
      </c>
      <c r="F7641">
        <v>9</v>
      </c>
      <c r="G7641">
        <v>2072.2750000000001</v>
      </c>
      <c r="I7641" s="206">
        <v>43419.333333333336</v>
      </c>
      <c r="J7641">
        <v>9</v>
      </c>
      <c r="K7641">
        <v>1895.306</v>
      </c>
      <c r="M7641" s="206">
        <v>43054.333333333336</v>
      </c>
      <c r="N7641">
        <v>9</v>
      </c>
      <c r="O7641">
        <v>1793.306</v>
      </c>
      <c r="Q7641" s="206">
        <v>42688.333333333336</v>
      </c>
      <c r="R7641">
        <v>9</v>
      </c>
      <c r="S7641">
        <v>1769.6669999999999</v>
      </c>
      <c r="X7641" s="204">
        <f t="shared" si="595"/>
        <v>0.65217152079818064</v>
      </c>
      <c r="Y7641" s="204">
        <f t="shared" si="596"/>
        <v>0.66119443478260864</v>
      </c>
      <c r="Z7641" s="204">
        <f t="shared" si="597"/>
        <v>0.54825747484428811</v>
      </c>
      <c r="AA7641" s="204">
        <f t="shared" si="598"/>
        <v>0.68532573733476898</v>
      </c>
      <c r="AB7641" s="204">
        <f t="shared" si="599"/>
        <v>0.60340467710975909</v>
      </c>
      <c r="AD7641" s="204">
        <v>0.38164048928427574</v>
      </c>
      <c r="AE7641" s="204">
        <v>0.3824925217391304</v>
      </c>
      <c r="AF7641" s="204">
        <v>0.33916987750793326</v>
      </c>
      <c r="AG7641" s="204">
        <v>0.36366493914968678</v>
      </c>
      <c r="AH7641" s="204">
        <v>0.4062457203727653</v>
      </c>
    </row>
    <row r="7642" spans="1:34">
      <c r="A7642" s="206">
        <v>44149.375</v>
      </c>
      <c r="B7642">
        <v>10</v>
      </c>
      <c r="C7642">
        <v>1628.4290000000001</v>
      </c>
      <c r="E7642" s="206">
        <v>43784.375</v>
      </c>
      <c r="F7642">
        <v>10</v>
      </c>
      <c r="G7642">
        <v>1893.316</v>
      </c>
      <c r="I7642" s="206">
        <v>43419.375</v>
      </c>
      <c r="J7642">
        <v>10</v>
      </c>
      <c r="K7642">
        <v>1873.0250000000001</v>
      </c>
      <c r="M7642" s="206">
        <v>43054.375</v>
      </c>
      <c r="N7642">
        <v>10</v>
      </c>
      <c r="O7642">
        <v>1647.4860000000001</v>
      </c>
      <c r="Q7642" s="206">
        <v>42688.375</v>
      </c>
      <c r="R7642">
        <v>10</v>
      </c>
      <c r="S7642">
        <v>1643.2570000000001</v>
      </c>
      <c r="X7642" s="204">
        <f t="shared" si="595"/>
        <v>0.61238983559948668</v>
      </c>
      <c r="Y7642" s="204">
        <f t="shared" si="596"/>
        <v>0.62375860869565214</v>
      </c>
      <c r="Z7642" s="204">
        <f t="shared" si="597"/>
        <v>0.5514750083944514</v>
      </c>
      <c r="AA7642" s="204">
        <f t="shared" si="598"/>
        <v>0.6743059426388871</v>
      </c>
      <c r="AB7642" s="204">
        <f t="shared" si="599"/>
        <v>0.61253504205046061</v>
      </c>
      <c r="AD7642" s="204">
        <v>0.38158858207498725</v>
      </c>
      <c r="AE7642" s="204">
        <v>0.3824855652173913</v>
      </c>
      <c r="AF7642" s="204">
        <v>0.33912535927378828</v>
      </c>
      <c r="AG7642" s="204">
        <v>0.36362654265248862</v>
      </c>
      <c r="AH7642" s="204">
        <v>0.40622869439630699</v>
      </c>
    </row>
    <row r="7643" spans="1:34">
      <c r="A7643" s="206">
        <v>44149.416666666664</v>
      </c>
      <c r="B7643">
        <v>11</v>
      </c>
      <c r="C7643">
        <v>1554.3979999999999</v>
      </c>
      <c r="E7643" s="206">
        <v>43784.416666666664</v>
      </c>
      <c r="F7643">
        <v>11</v>
      </c>
      <c r="G7643">
        <v>1758.4580000000001</v>
      </c>
      <c r="I7643" s="206">
        <v>43419.416666666664</v>
      </c>
      <c r="J7643">
        <v>11</v>
      </c>
      <c r="K7643">
        <v>1891.4960000000001</v>
      </c>
      <c r="M7643" s="206">
        <v>43054.416666666664</v>
      </c>
      <c r="N7643">
        <v>11</v>
      </c>
      <c r="O7643">
        <v>1541.818</v>
      </c>
      <c r="Q7643" s="206">
        <v>42688.416666666664</v>
      </c>
      <c r="R7643">
        <v>11</v>
      </c>
      <c r="S7643">
        <v>1480.873</v>
      </c>
      <c r="X7643" s="204">
        <f t="shared" si="595"/>
        <v>0.56864590009177196</v>
      </c>
      <c r="Y7643" s="204">
        <f t="shared" si="596"/>
        <v>0.57303860869565226</v>
      </c>
      <c r="Z7643" s="204">
        <f t="shared" si="597"/>
        <v>0.54499193143377234</v>
      </c>
      <c r="AA7643" s="204">
        <f t="shared" si="598"/>
        <v>0.61607374990929642</v>
      </c>
      <c r="AB7643" s="204">
        <f t="shared" si="599"/>
        <v>0.60273030039004294</v>
      </c>
      <c r="AD7643" s="204">
        <v>0.38157404805638645</v>
      </c>
      <c r="AE7643" s="204">
        <v>0.38245739130434786</v>
      </c>
      <c r="AF7643" s="204">
        <v>0.33910499145424489</v>
      </c>
      <c r="AG7643" s="204">
        <v>0.36362036016565163</v>
      </c>
      <c r="AH7643" s="204">
        <v>0.40616836321885708</v>
      </c>
    </row>
    <row r="7644" spans="1:34">
      <c r="A7644" s="206">
        <v>44149.458333333336</v>
      </c>
      <c r="B7644">
        <v>12</v>
      </c>
      <c r="C7644">
        <v>1485.2760000000001</v>
      </c>
      <c r="E7644" s="206">
        <v>43784.458333333336</v>
      </c>
      <c r="F7644">
        <v>12</v>
      </c>
      <c r="G7644">
        <v>1611.702</v>
      </c>
      <c r="I7644" s="206">
        <v>43419.458333333336</v>
      </c>
      <c r="J7644">
        <v>12</v>
      </c>
      <c r="K7644">
        <v>1811.413</v>
      </c>
      <c r="M7644" s="206">
        <v>43054.458333333336</v>
      </c>
      <c r="N7644">
        <v>12</v>
      </c>
      <c r="O7644">
        <v>1486.146</v>
      </c>
      <c r="Q7644" s="206">
        <v>42688.458333333336</v>
      </c>
      <c r="R7644">
        <v>12</v>
      </c>
      <c r="S7644">
        <v>1356.7159999999999</v>
      </c>
      <c r="X7644" s="204">
        <f t="shared" si="595"/>
        <v>0.51245323160443113</v>
      </c>
      <c r="Y7644" s="204">
        <f t="shared" si="596"/>
        <v>0.53628452173913044</v>
      </c>
      <c r="Z7644" s="204">
        <f t="shared" si="597"/>
        <v>0.55036641707358669</v>
      </c>
      <c r="AA7644" s="204">
        <f t="shared" si="598"/>
        <v>0.57219175991646487</v>
      </c>
      <c r="AB7644" s="204">
        <f t="shared" si="599"/>
        <v>0.5753292120600173</v>
      </c>
      <c r="AD7644" s="204">
        <v>0.38149376490602027</v>
      </c>
      <c r="AE7644" s="204">
        <v>0.38226086956521738</v>
      </c>
      <c r="AF7644" s="204">
        <v>0.33907560360033223</v>
      </c>
      <c r="AG7644" s="204">
        <v>0.36360051112896435</v>
      </c>
      <c r="AH7644" s="204">
        <v>0.40615540867155192</v>
      </c>
    </row>
    <row r="7645" spans="1:34">
      <c r="A7645" s="206">
        <v>44149.5</v>
      </c>
      <c r="B7645">
        <v>13</v>
      </c>
      <c r="C7645">
        <v>1293.181</v>
      </c>
      <c r="E7645" s="206">
        <v>43784.5</v>
      </c>
      <c r="F7645">
        <v>13</v>
      </c>
      <c r="G7645">
        <v>1536.8910000000001</v>
      </c>
      <c r="I7645" s="206">
        <v>43419.5</v>
      </c>
      <c r="J7645">
        <v>13</v>
      </c>
      <c r="K7645">
        <v>1795.318</v>
      </c>
      <c r="M7645" s="206">
        <v>43054.5</v>
      </c>
      <c r="N7645">
        <v>13</v>
      </c>
      <c r="O7645">
        <v>1437.4690000000001</v>
      </c>
      <c r="Q7645" s="206">
        <v>42688.5</v>
      </c>
      <c r="R7645">
        <v>13</v>
      </c>
      <c r="S7645">
        <v>1280.9939999999999</v>
      </c>
      <c r="X7645" s="204">
        <f t="shared" si="595"/>
        <v>0.46948894238022926</v>
      </c>
      <c r="Y7645" s="204">
        <f t="shared" si="596"/>
        <v>0.51692034782608698</v>
      </c>
      <c r="Z7645" s="204">
        <f t="shared" si="597"/>
        <v>0.52706475860933188</v>
      </c>
      <c r="AA7645" s="204">
        <f t="shared" si="598"/>
        <v>0.52443823158749669</v>
      </c>
      <c r="AB7645" s="204">
        <f t="shared" si="599"/>
        <v>0.54974509152202611</v>
      </c>
      <c r="AD7645" s="204">
        <v>0.38148580580059599</v>
      </c>
      <c r="AE7645" s="204">
        <v>0.38226086956521738</v>
      </c>
      <c r="AF7645" s="204">
        <v>0.33900024266802142</v>
      </c>
      <c r="AG7645" s="204">
        <v>0.36353575771419799</v>
      </c>
      <c r="AH7645" s="204">
        <v>0.4060895255452569</v>
      </c>
    </row>
    <row r="7646" spans="1:34">
      <c r="A7646" s="206">
        <v>44149.541666666664</v>
      </c>
      <c r="B7646">
        <v>14</v>
      </c>
      <c r="C7646">
        <v>1254.941</v>
      </c>
      <c r="E7646" s="206">
        <v>43784.541666666664</v>
      </c>
      <c r="F7646">
        <v>14</v>
      </c>
      <c r="G7646">
        <v>1459.127</v>
      </c>
      <c r="I7646" s="206">
        <v>43419.541666666664</v>
      </c>
      <c r="J7646">
        <v>14</v>
      </c>
      <c r="K7646">
        <v>1826.7090000000001</v>
      </c>
      <c r="M7646" s="206">
        <v>43054.541666666664</v>
      </c>
      <c r="N7646">
        <v>14</v>
      </c>
      <c r="O7646">
        <v>1434.6379999999999</v>
      </c>
      <c r="Q7646" s="206">
        <v>42688.541666666664</v>
      </c>
      <c r="R7646">
        <v>14</v>
      </c>
      <c r="S7646">
        <v>1267.2460000000001</v>
      </c>
      <c r="X7646" s="204">
        <f t="shared" si="595"/>
        <v>0.44328549103527887</v>
      </c>
      <c r="Y7646" s="204">
        <f t="shared" si="596"/>
        <v>0.49998921739130436</v>
      </c>
      <c r="Z7646" s="204">
        <f t="shared" si="597"/>
        <v>0.52238161495859226</v>
      </c>
      <c r="AA7646" s="204">
        <f t="shared" si="598"/>
        <v>0.50009517775788537</v>
      </c>
      <c r="AB7646" s="204">
        <f t="shared" si="599"/>
        <v>0.47864498396227045</v>
      </c>
      <c r="AD7646" s="204">
        <v>0.38136711131535639</v>
      </c>
      <c r="AE7646" s="204">
        <v>0.38219443478260867</v>
      </c>
      <c r="AF7646" s="204">
        <v>0.33897871097307553</v>
      </c>
      <c r="AG7646" s="204">
        <v>0.36351981340603934</v>
      </c>
      <c r="AH7646" s="204">
        <v>0.40599736319442853</v>
      </c>
    </row>
    <row r="7647" spans="1:34">
      <c r="A7647" s="206">
        <v>44149.583333333336</v>
      </c>
      <c r="B7647">
        <v>15</v>
      </c>
      <c r="C7647">
        <v>1192.9380000000001</v>
      </c>
      <c r="E7647" s="206">
        <v>43784.583333333336</v>
      </c>
      <c r="F7647">
        <v>15</v>
      </c>
      <c r="G7647">
        <v>1411.9659999999999</v>
      </c>
      <c r="I7647" s="206">
        <v>43419.583333333336</v>
      </c>
      <c r="J7647">
        <v>15</v>
      </c>
      <c r="K7647">
        <v>1838.491</v>
      </c>
      <c r="M7647" s="206">
        <v>43054.583333333336</v>
      </c>
      <c r="N7647">
        <v>15</v>
      </c>
      <c r="O7647">
        <v>1430.48</v>
      </c>
      <c r="Q7647" s="206">
        <v>42688.583333333336</v>
      </c>
      <c r="R7647">
        <v>15</v>
      </c>
      <c r="S7647">
        <v>1247.3219999999999</v>
      </c>
      <c r="X7647" s="204">
        <f t="shared" si="595"/>
        <v>0.43852802227995846</v>
      </c>
      <c r="Y7647" s="204">
        <f t="shared" si="596"/>
        <v>0.4990045217391304</v>
      </c>
      <c r="Z7647" s="204">
        <f t="shared" si="597"/>
        <v>0.53151541814842562</v>
      </c>
      <c r="AA7647" s="204">
        <f t="shared" si="598"/>
        <v>0.474791235316187</v>
      </c>
      <c r="AB7647" s="204">
        <f t="shared" si="599"/>
        <v>0.46449121570653734</v>
      </c>
      <c r="AD7647" s="204">
        <v>0.38133873537427865</v>
      </c>
      <c r="AE7647" s="204">
        <v>0.38201043478260871</v>
      </c>
      <c r="AF7647" s="204">
        <v>0.33897871097307553</v>
      </c>
      <c r="AG7647" s="204">
        <v>0.36348467084928165</v>
      </c>
      <c r="AH7647" s="204">
        <v>0.40597885669827827</v>
      </c>
    </row>
    <row r="7648" spans="1:34">
      <c r="A7648" s="206">
        <v>44149.625</v>
      </c>
      <c r="B7648">
        <v>16</v>
      </c>
      <c r="C7648">
        <v>1268.7049999999999</v>
      </c>
      <c r="E7648" s="206">
        <v>43784.625</v>
      </c>
      <c r="F7648">
        <v>16</v>
      </c>
      <c r="G7648">
        <v>1393.1289999999999</v>
      </c>
      <c r="I7648" s="206">
        <v>43419.625</v>
      </c>
      <c r="J7648">
        <v>16</v>
      </c>
      <c r="K7648">
        <v>1871.4870000000001</v>
      </c>
      <c r="M7648" s="206">
        <v>43054.625</v>
      </c>
      <c r="N7648">
        <v>16</v>
      </c>
      <c r="O7648">
        <v>1425.5740000000001</v>
      </c>
      <c r="Q7648" s="206">
        <v>42688.625</v>
      </c>
      <c r="R7648">
        <v>16</v>
      </c>
      <c r="S7648">
        <v>1242.4000000000001</v>
      </c>
      <c r="X7648" s="204">
        <f t="shared" si="595"/>
        <v>0.43163336069420005</v>
      </c>
      <c r="Y7648" s="204">
        <f t="shared" si="596"/>
        <v>0.49755826086956523</v>
      </c>
      <c r="Z7648" s="204">
        <f t="shared" si="597"/>
        <v>0.53494361314643823</v>
      </c>
      <c r="AA7648" s="204">
        <f t="shared" si="598"/>
        <v>0.45944532680462719</v>
      </c>
      <c r="AB7648" s="204">
        <f t="shared" si="599"/>
        <v>0.4415420500904228</v>
      </c>
      <c r="AD7648" s="204">
        <v>0.38113629725805354</v>
      </c>
      <c r="AE7648" s="204">
        <v>0.3819057391304348</v>
      </c>
      <c r="AF7648" s="204">
        <v>0.33896503543709633</v>
      </c>
      <c r="AG7648" s="204">
        <v>0.36347132969347556</v>
      </c>
      <c r="AH7648" s="204">
        <v>0.405829324209384</v>
      </c>
    </row>
    <row r="7649" spans="1:34">
      <c r="A7649" s="206">
        <v>44149.666666666664</v>
      </c>
      <c r="B7649">
        <v>17</v>
      </c>
      <c r="C7649">
        <v>1297.7940000000001</v>
      </c>
      <c r="E7649" s="206">
        <v>43784.666666666664</v>
      </c>
      <c r="F7649">
        <v>17</v>
      </c>
      <c r="G7649">
        <v>1440.184</v>
      </c>
      <c r="I7649" s="206">
        <v>43419.666666666664</v>
      </c>
      <c r="J7649">
        <v>17</v>
      </c>
      <c r="K7649">
        <v>1961.8340000000001</v>
      </c>
      <c r="M7649" s="206">
        <v>43054.666666666664</v>
      </c>
      <c r="N7649">
        <v>17</v>
      </c>
      <c r="O7649">
        <v>1492.8150000000001</v>
      </c>
      <c r="Q7649" s="206">
        <v>42688.666666666664</v>
      </c>
      <c r="R7649">
        <v>17</v>
      </c>
      <c r="S7649">
        <v>1237.4110000000001</v>
      </c>
      <c r="X7649" s="204">
        <f t="shared" si="595"/>
        <v>0.42993011213341403</v>
      </c>
      <c r="Y7649" s="204">
        <f t="shared" si="596"/>
        <v>0.49585182608695655</v>
      </c>
      <c r="Z7649" s="204">
        <f t="shared" si="597"/>
        <v>0.5445444213415177</v>
      </c>
      <c r="AA7649" s="204">
        <f t="shared" si="598"/>
        <v>0.45331587919681032</v>
      </c>
      <c r="AB7649" s="204">
        <f t="shared" si="599"/>
        <v>0.46958568396678602</v>
      </c>
      <c r="AD7649" s="204">
        <v>0.38111934090301935</v>
      </c>
      <c r="AE7649" s="204">
        <v>0.38189426086956518</v>
      </c>
      <c r="AF7649" s="204">
        <v>0.33894001211594293</v>
      </c>
      <c r="AG7649" s="204">
        <v>0.3634664487828147</v>
      </c>
      <c r="AH7649" s="204">
        <v>0.40580230472500456</v>
      </c>
    </row>
    <row r="7650" spans="1:34">
      <c r="A7650" s="206">
        <v>44149.708333333336</v>
      </c>
      <c r="B7650">
        <v>18</v>
      </c>
      <c r="C7650">
        <v>1369.636</v>
      </c>
      <c r="E7650" s="206">
        <v>43784.708333333336</v>
      </c>
      <c r="F7650">
        <v>18</v>
      </c>
      <c r="G7650">
        <v>1605.229</v>
      </c>
      <c r="I7650" s="206">
        <v>43419.708333333336</v>
      </c>
      <c r="J7650">
        <v>18</v>
      </c>
      <c r="K7650">
        <v>2096.1379999999999</v>
      </c>
      <c r="M7650" s="206">
        <v>43054.708333333336</v>
      </c>
      <c r="N7650">
        <v>18</v>
      </c>
      <c r="O7650">
        <v>1604.298</v>
      </c>
      <c r="Q7650" s="206">
        <v>42688.708333333336</v>
      </c>
      <c r="R7650">
        <v>18</v>
      </c>
      <c r="S7650">
        <v>1350.1780000000001</v>
      </c>
      <c r="X7650" s="204">
        <f t="shared" si="595"/>
        <v>0.42820367835247902</v>
      </c>
      <c r="Y7650" s="204">
        <f t="shared" si="596"/>
        <v>0.51924000000000003</v>
      </c>
      <c r="Z7650" s="204">
        <f t="shared" si="597"/>
        <v>0.57083258408854298</v>
      </c>
      <c r="AA7650" s="204">
        <f t="shared" si="598"/>
        <v>0.46862729593970054</v>
      </c>
      <c r="AB7650" s="204">
        <f t="shared" si="599"/>
        <v>0.48035239329709523</v>
      </c>
      <c r="AD7650" s="204">
        <v>0.38104943919451084</v>
      </c>
      <c r="AE7650" s="204">
        <v>0.38189391304347825</v>
      </c>
      <c r="AF7650" s="204">
        <v>0.33892750045536629</v>
      </c>
      <c r="AG7650" s="204">
        <v>0.3634378141069381</v>
      </c>
      <c r="AH7650" s="204">
        <v>0.40577232420124115</v>
      </c>
    </row>
    <row r="7651" spans="1:34">
      <c r="A7651" s="206">
        <v>44149.75</v>
      </c>
      <c r="B7651">
        <v>19</v>
      </c>
      <c r="C7651">
        <v>1446.8589999999999</v>
      </c>
      <c r="E7651" s="206">
        <v>43784.75</v>
      </c>
      <c r="F7651">
        <v>19</v>
      </c>
      <c r="G7651">
        <v>1718.934</v>
      </c>
      <c r="I7651" s="206">
        <v>43419.75</v>
      </c>
      <c r="J7651">
        <v>19</v>
      </c>
      <c r="K7651">
        <v>2058.3449999999998</v>
      </c>
      <c r="M7651" s="206">
        <v>43054.75</v>
      </c>
      <c r="N7651">
        <v>19</v>
      </c>
      <c r="O7651">
        <v>1621.396</v>
      </c>
      <c r="Q7651" s="206">
        <v>42688.75</v>
      </c>
      <c r="R7651">
        <v>19</v>
      </c>
      <c r="S7651">
        <v>1490.172</v>
      </c>
      <c r="X7651" s="204">
        <f t="shared" si="595"/>
        <v>0.4672264801513753</v>
      </c>
      <c r="Y7651" s="204">
        <f t="shared" si="596"/>
        <v>0.55801669565217393</v>
      </c>
      <c r="Z7651" s="204">
        <f t="shared" si="597"/>
        <v>0.60991086460230082</v>
      </c>
      <c r="AA7651" s="204">
        <f t="shared" si="598"/>
        <v>0.52233195594034487</v>
      </c>
      <c r="AB7651" s="204">
        <f t="shared" si="599"/>
        <v>0.50694326722566152</v>
      </c>
      <c r="AD7651" s="204">
        <v>0.38104909314644891</v>
      </c>
      <c r="AE7651" s="204">
        <v>0.38184382608695649</v>
      </c>
      <c r="AF7651" s="204">
        <v>0.33890829651122534</v>
      </c>
      <c r="AG7651" s="204">
        <v>0.36341015561319362</v>
      </c>
      <c r="AH7651" s="204">
        <v>0.40576677225239605</v>
      </c>
    </row>
    <row r="7652" spans="1:34">
      <c r="A7652" s="206">
        <v>44149.791666666664</v>
      </c>
      <c r="B7652">
        <v>20</v>
      </c>
      <c r="C7652">
        <v>1401.9949999999999</v>
      </c>
      <c r="E7652" s="206">
        <v>43784.791666666664</v>
      </c>
      <c r="F7652">
        <v>20</v>
      </c>
      <c r="G7652">
        <v>1754.027</v>
      </c>
      <c r="I7652" s="206">
        <v>43419.791666666664</v>
      </c>
      <c r="J7652">
        <v>20</v>
      </c>
      <c r="K7652">
        <v>2164.0659999999998</v>
      </c>
      <c r="M7652" s="206">
        <v>43054.791666666664</v>
      </c>
      <c r="N7652">
        <v>20</v>
      </c>
      <c r="O7652">
        <v>1636.049</v>
      </c>
      <c r="Q7652" s="206">
        <v>42688.791666666664</v>
      </c>
      <c r="R7652">
        <v>20</v>
      </c>
      <c r="S7652">
        <v>1540.3520000000001</v>
      </c>
      <c r="X7652" s="204">
        <f t="shared" si="595"/>
        <v>0.51567113253225516</v>
      </c>
      <c r="Y7652" s="204">
        <f t="shared" si="596"/>
        <v>0.5639638260869565</v>
      </c>
      <c r="Z7652" s="204">
        <f t="shared" si="597"/>
        <v>0.59891427883079407</v>
      </c>
      <c r="AA7652" s="204">
        <f t="shared" si="598"/>
        <v>0.55933088571933398</v>
      </c>
      <c r="AB7652" s="204">
        <f t="shared" si="599"/>
        <v>0.53552581026992097</v>
      </c>
      <c r="AD7652" s="204">
        <v>0.38084942341471922</v>
      </c>
      <c r="AE7652" s="204">
        <v>0.38180834782608697</v>
      </c>
      <c r="AF7652" s="204">
        <v>0.33881547744787732</v>
      </c>
      <c r="AG7652" s="204">
        <v>0.36337664002665626</v>
      </c>
      <c r="AH7652" s="204">
        <v>0.4056524021061873</v>
      </c>
    </row>
    <row r="7653" spans="1:34">
      <c r="A7653" s="206">
        <v>44149.833333333336</v>
      </c>
      <c r="B7653">
        <v>21</v>
      </c>
      <c r="C7653">
        <v>1378.124</v>
      </c>
      <c r="E7653" s="206">
        <v>43784.833333333336</v>
      </c>
      <c r="F7653">
        <v>21</v>
      </c>
      <c r="G7653">
        <v>1800.326</v>
      </c>
      <c r="I7653" s="206">
        <v>43419.833333333336</v>
      </c>
      <c r="J7653">
        <v>21</v>
      </c>
      <c r="K7653">
        <v>2097.59</v>
      </c>
      <c r="M7653" s="206">
        <v>43054.833333333336</v>
      </c>
      <c r="N7653">
        <v>21</v>
      </c>
      <c r="O7653">
        <v>1606.7260000000001</v>
      </c>
      <c r="Q7653" s="206">
        <v>42688.833333333336</v>
      </c>
      <c r="R7653">
        <v>21</v>
      </c>
      <c r="S7653">
        <v>1513.442</v>
      </c>
      <c r="X7653" s="204">
        <f t="shared" si="595"/>
        <v>0.53303582427956253</v>
      </c>
      <c r="Y7653" s="204">
        <f t="shared" si="596"/>
        <v>0.56906052173913046</v>
      </c>
      <c r="Z7653" s="204">
        <f t="shared" si="597"/>
        <v>0.62967579668726137</v>
      </c>
      <c r="AA7653" s="204">
        <f t="shared" si="598"/>
        <v>0.57074993890726822</v>
      </c>
      <c r="AB7653" s="204">
        <f t="shared" si="599"/>
        <v>0.51892030140419887</v>
      </c>
      <c r="AD7653" s="204">
        <v>0.38083488939611848</v>
      </c>
      <c r="AE7653" s="204">
        <v>0.38169391304347822</v>
      </c>
      <c r="AF7653" s="204">
        <v>0.33875961142855815</v>
      </c>
      <c r="AG7653" s="204">
        <v>0.36334735456269152</v>
      </c>
      <c r="AH7653" s="204">
        <v>0.40559355144842946</v>
      </c>
    </row>
    <row r="7654" spans="1:34">
      <c r="A7654" s="206">
        <v>44149.875</v>
      </c>
      <c r="B7654">
        <v>22</v>
      </c>
      <c r="C7654">
        <v>1297.2360000000001</v>
      </c>
      <c r="E7654" s="206">
        <v>43784.875</v>
      </c>
      <c r="F7654">
        <v>22</v>
      </c>
      <c r="G7654">
        <v>1812.2439999999999</v>
      </c>
      <c r="I7654" s="206">
        <v>43419.875</v>
      </c>
      <c r="J7654">
        <v>22</v>
      </c>
      <c r="K7654">
        <v>2040</v>
      </c>
      <c r="M7654" s="206">
        <v>43054.875</v>
      </c>
      <c r="N7654">
        <v>22</v>
      </c>
      <c r="O7654">
        <v>1523.296</v>
      </c>
      <c r="Q7654" s="206">
        <v>42688.875</v>
      </c>
      <c r="R7654">
        <v>22</v>
      </c>
      <c r="S7654">
        <v>1480.8009999999999</v>
      </c>
      <c r="X7654" s="204">
        <f t="shared" si="595"/>
        <v>0.5237236709332086</v>
      </c>
      <c r="Y7654" s="204">
        <f t="shared" si="596"/>
        <v>0.55886121739130434</v>
      </c>
      <c r="Z7654" s="204">
        <f t="shared" si="597"/>
        <v>0.61033335137340217</v>
      </c>
      <c r="AA7654" s="204">
        <f t="shared" si="598"/>
        <v>0.58581535775285476</v>
      </c>
      <c r="AB7654" s="204">
        <f t="shared" si="599"/>
        <v>0.51008493001213284</v>
      </c>
      <c r="AD7654" s="204">
        <v>0.38081620280077461</v>
      </c>
      <c r="AE7654" s="204">
        <v>0.38164139130434782</v>
      </c>
      <c r="AF7654" s="204">
        <v>0.33875902949085684</v>
      </c>
      <c r="AG7654" s="204">
        <v>0.36323021270683264</v>
      </c>
      <c r="AH7654" s="204">
        <v>0.40559207092873739</v>
      </c>
    </row>
    <row r="7655" spans="1:34">
      <c r="A7655" s="206">
        <v>44149.916666666664</v>
      </c>
      <c r="B7655">
        <v>23</v>
      </c>
      <c r="C7655">
        <v>1255.8779999999999</v>
      </c>
      <c r="E7655" s="206">
        <v>43784.916666666664</v>
      </c>
      <c r="F7655">
        <v>23</v>
      </c>
      <c r="G7655">
        <v>1763.366</v>
      </c>
      <c r="I7655" s="206">
        <v>43419.916666666664</v>
      </c>
      <c r="J7655">
        <v>23</v>
      </c>
      <c r="K7655">
        <v>1983.817</v>
      </c>
      <c r="M7655" s="206">
        <v>43054.916666666664</v>
      </c>
      <c r="N7655">
        <v>23</v>
      </c>
      <c r="O7655">
        <v>1415.8240000000001</v>
      </c>
      <c r="Q7655" s="206">
        <v>42688.916666666664</v>
      </c>
      <c r="R7655">
        <v>23</v>
      </c>
      <c r="S7655">
        <v>1449.999</v>
      </c>
      <c r="X7655" s="204">
        <f t="shared" si="595"/>
        <v>0.51242831614397255</v>
      </c>
      <c r="Y7655" s="204">
        <f t="shared" si="596"/>
        <v>0.5298420869565218</v>
      </c>
      <c r="Z7655" s="204">
        <f t="shared" si="597"/>
        <v>0.59357645526615799</v>
      </c>
      <c r="AA7655" s="204">
        <f t="shared" si="598"/>
        <v>0.58969340396987235</v>
      </c>
      <c r="AB7655" s="204">
        <f t="shared" si="599"/>
        <v>0.48014586080005811</v>
      </c>
      <c r="AD7655" s="204">
        <v>0.38071965539149799</v>
      </c>
      <c r="AE7655" s="204">
        <v>0.38160208695652176</v>
      </c>
      <c r="AF7655" s="204">
        <v>0.3387488455810852</v>
      </c>
      <c r="AG7655" s="204">
        <v>0.36316350692780192</v>
      </c>
      <c r="AH7655" s="204">
        <v>0.4055535774167448</v>
      </c>
    </row>
    <row r="7656" spans="1:34">
      <c r="A7656" s="206">
        <v>44149.958333333336</v>
      </c>
      <c r="B7656">
        <v>24</v>
      </c>
      <c r="C7656">
        <v>1200.144</v>
      </c>
      <c r="E7656" s="206">
        <v>43784.958333333336</v>
      </c>
      <c r="F7656">
        <v>24</v>
      </c>
      <c r="G7656">
        <v>1760.664</v>
      </c>
      <c r="I7656" s="206">
        <v>43419.958333333336</v>
      </c>
      <c r="J7656">
        <v>24</v>
      </c>
      <c r="K7656">
        <v>1919.857</v>
      </c>
      <c r="M7656" s="206">
        <v>43054.958333333336</v>
      </c>
      <c r="N7656">
        <v>24</v>
      </c>
      <c r="O7656">
        <v>1338.51</v>
      </c>
      <c r="Q7656" s="206">
        <v>42688.958333333336</v>
      </c>
      <c r="R7656">
        <v>24</v>
      </c>
      <c r="S7656">
        <v>1398.1489999999999</v>
      </c>
      <c r="X7656" s="204">
        <f t="shared" si="595"/>
        <v>0.50176934374061344</v>
      </c>
      <c r="Y7656" s="204">
        <f t="shared" si="596"/>
        <v>0.49246052173913046</v>
      </c>
      <c r="Z7656" s="204">
        <f t="shared" si="597"/>
        <v>0.5772289523317371</v>
      </c>
      <c r="AA7656" s="204">
        <f t="shared" si="598"/>
        <v>0.57378879388467452</v>
      </c>
      <c r="AB7656" s="204">
        <f t="shared" si="599"/>
        <v>0.46483802744439351</v>
      </c>
      <c r="AD7656" s="204">
        <v>0.3806815901046865</v>
      </c>
      <c r="AE7656" s="204">
        <v>0.38156521739130433</v>
      </c>
      <c r="AF7656" s="204">
        <v>0.33868774212245484</v>
      </c>
      <c r="AG7656" s="204">
        <v>0.36314723722559922</v>
      </c>
      <c r="AH7656" s="204">
        <v>0.4055461748182847</v>
      </c>
    </row>
    <row r="7657" spans="1:34">
      <c r="A7657" s="206">
        <v>44150</v>
      </c>
      <c r="B7657">
        <v>1</v>
      </c>
      <c r="C7657">
        <v>1147.441</v>
      </c>
      <c r="E7657" s="206">
        <v>43785</v>
      </c>
      <c r="F7657">
        <v>1</v>
      </c>
      <c r="G7657">
        <v>1729.7280000000001</v>
      </c>
      <c r="I7657" s="206">
        <v>43420</v>
      </c>
      <c r="J7657">
        <v>1</v>
      </c>
      <c r="K7657">
        <v>1844.703</v>
      </c>
      <c r="M7657" s="206">
        <v>43055</v>
      </c>
      <c r="N7657">
        <v>1</v>
      </c>
      <c r="O7657">
        <v>1261.069</v>
      </c>
      <c r="Q7657" s="206">
        <v>42689</v>
      </c>
      <c r="R7657">
        <v>1</v>
      </c>
      <c r="S7657">
        <v>1377.0509999999999</v>
      </c>
      <c r="X7657" s="204">
        <f t="shared" si="595"/>
        <v>0.48382675172989426</v>
      </c>
      <c r="Y7657" s="204">
        <f t="shared" si="596"/>
        <v>0.4655686956521739</v>
      </c>
      <c r="Z7657" s="204">
        <f t="shared" si="597"/>
        <v>0.55861858464603931</v>
      </c>
      <c r="AA7657" s="204">
        <f t="shared" si="598"/>
        <v>0.57290957917764462</v>
      </c>
      <c r="AB7657" s="204">
        <f t="shared" si="599"/>
        <v>0.4442092063156009</v>
      </c>
      <c r="AD7657" s="204">
        <v>0.38065286811554683</v>
      </c>
      <c r="AE7657" s="204">
        <v>0.38154295652173909</v>
      </c>
      <c r="AF7657" s="204">
        <v>0.3386729027110732</v>
      </c>
      <c r="AG7657" s="204">
        <v>0.36310851533435701</v>
      </c>
      <c r="AH7657" s="204">
        <v>0.4054777007825287</v>
      </c>
    </row>
    <row r="7658" spans="1:34">
      <c r="A7658" s="206">
        <v>44150.041666666664</v>
      </c>
      <c r="B7658">
        <v>2</v>
      </c>
      <c r="C7658">
        <v>1098.1320000000001</v>
      </c>
      <c r="E7658" s="206">
        <v>43785.041666666664</v>
      </c>
      <c r="F7658">
        <v>2</v>
      </c>
      <c r="G7658">
        <v>1693.8209999999999</v>
      </c>
      <c r="I7658" s="206">
        <v>43420.041666666664</v>
      </c>
      <c r="J7658">
        <v>2</v>
      </c>
      <c r="K7658">
        <v>1800.6959999999999</v>
      </c>
      <c r="M7658" s="206">
        <v>43055.041666666664</v>
      </c>
      <c r="N7658">
        <v>2</v>
      </c>
      <c r="O7658">
        <v>1237.03</v>
      </c>
      <c r="Q7658" s="206">
        <v>42689.041666666664</v>
      </c>
      <c r="R7658">
        <v>2</v>
      </c>
      <c r="S7658">
        <v>1364.0640000000001</v>
      </c>
      <c r="X7658" s="204">
        <f t="shared" si="595"/>
        <v>0.47652582971943808</v>
      </c>
      <c r="Y7658" s="204">
        <f t="shared" si="596"/>
        <v>0.43863269565217389</v>
      </c>
      <c r="Z7658" s="204">
        <f t="shared" si="597"/>
        <v>0.53675111164649381</v>
      </c>
      <c r="AA7658" s="204">
        <f t="shared" si="598"/>
        <v>0.56284318903083663</v>
      </c>
      <c r="AB7658" s="204">
        <f t="shared" si="599"/>
        <v>0.42470224898343817</v>
      </c>
      <c r="AD7658" s="204">
        <v>0.38064387086593682</v>
      </c>
      <c r="AE7658" s="204">
        <v>0.38149530434782608</v>
      </c>
      <c r="AF7658" s="204">
        <v>0.33860859859508602</v>
      </c>
      <c r="AG7658" s="204">
        <v>0.36300211148195183</v>
      </c>
      <c r="AH7658" s="204">
        <v>0.40544216830992014</v>
      </c>
    </row>
    <row r="7659" spans="1:34">
      <c r="A7659" s="206">
        <v>44150.083333333336</v>
      </c>
      <c r="B7659">
        <v>3</v>
      </c>
      <c r="C7659">
        <v>1068.731</v>
      </c>
      <c r="E7659" s="206">
        <v>43785.083333333336</v>
      </c>
      <c r="F7659">
        <v>3</v>
      </c>
      <c r="G7659">
        <v>1668.8150000000001</v>
      </c>
      <c r="I7659" s="206">
        <v>43420.083333333336</v>
      </c>
      <c r="J7659">
        <v>3</v>
      </c>
      <c r="K7659">
        <v>1833.6769999999999</v>
      </c>
      <c r="M7659" s="206">
        <v>43055.083333333336</v>
      </c>
      <c r="N7659">
        <v>3</v>
      </c>
      <c r="O7659">
        <v>1229.884</v>
      </c>
      <c r="Q7659" s="206">
        <v>42689.083333333336</v>
      </c>
      <c r="R7659">
        <v>3</v>
      </c>
      <c r="S7659">
        <v>1408.01</v>
      </c>
      <c r="X7659" s="204">
        <f t="shared" si="595"/>
        <v>0.47203170353924118</v>
      </c>
      <c r="Y7659" s="204">
        <f t="shared" si="596"/>
        <v>0.43027130434782607</v>
      </c>
      <c r="Z7659" s="204">
        <f t="shared" si="597"/>
        <v>0.52394644543723012</v>
      </c>
      <c r="AA7659" s="204">
        <f t="shared" si="598"/>
        <v>0.55115926509104363</v>
      </c>
      <c r="AB7659" s="204">
        <f t="shared" si="599"/>
        <v>0.40645151260995638</v>
      </c>
      <c r="AD7659" s="204">
        <v>0.38061722516516872</v>
      </c>
      <c r="AE7659" s="204">
        <v>0.38127930434782614</v>
      </c>
      <c r="AF7659" s="204">
        <v>0.33847649873690422</v>
      </c>
      <c r="AG7659" s="204">
        <v>0.3629197867888066</v>
      </c>
      <c r="AH7659" s="204">
        <v>0.40542921376261493</v>
      </c>
    </row>
    <row r="7660" spans="1:34">
      <c r="A7660" s="206">
        <v>44150.125</v>
      </c>
      <c r="B7660">
        <v>4</v>
      </c>
      <c r="C7660">
        <v>1062.0129999999999</v>
      </c>
      <c r="E7660" s="206">
        <v>43785.125</v>
      </c>
      <c r="F7660">
        <v>4</v>
      </c>
      <c r="G7660">
        <v>1702.915</v>
      </c>
      <c r="I7660" s="206">
        <v>43420.125</v>
      </c>
      <c r="J7660">
        <v>4</v>
      </c>
      <c r="K7660">
        <v>1832.6669999999999</v>
      </c>
      <c r="M7660" s="206">
        <v>43055.125</v>
      </c>
      <c r="N7660">
        <v>4</v>
      </c>
      <c r="O7660">
        <v>1265.95</v>
      </c>
      <c r="Q7660" s="206">
        <v>42689.125</v>
      </c>
      <c r="R7660">
        <v>4</v>
      </c>
      <c r="S7660">
        <v>1400.078</v>
      </c>
      <c r="X7660" s="204">
        <f t="shared" si="595"/>
        <v>0.48723913166851918</v>
      </c>
      <c r="Y7660" s="204">
        <f t="shared" si="596"/>
        <v>0.42778573913043477</v>
      </c>
      <c r="Z7660" s="204">
        <f t="shared" si="597"/>
        <v>0.53354288909955028</v>
      </c>
      <c r="AA7660" s="204">
        <f t="shared" si="598"/>
        <v>0.54302246162546686</v>
      </c>
      <c r="AB7660" s="204">
        <f t="shared" si="599"/>
        <v>0.39556932274366952</v>
      </c>
      <c r="AD7660" s="204">
        <v>0.38054490112022682</v>
      </c>
      <c r="AE7660" s="204">
        <v>0.38126260869565221</v>
      </c>
      <c r="AF7660" s="204">
        <v>0.33842877984540243</v>
      </c>
      <c r="AG7660" s="204">
        <v>0.3628511286455115</v>
      </c>
      <c r="AH7660" s="204">
        <v>0.40533372024247954</v>
      </c>
    </row>
    <row r="7661" spans="1:34">
      <c r="A7661" s="206">
        <v>44150.166666666664</v>
      </c>
      <c r="B7661">
        <v>5</v>
      </c>
      <c r="C7661">
        <v>1070.251</v>
      </c>
      <c r="E7661" s="206">
        <v>43785.166666666664</v>
      </c>
      <c r="F7661">
        <v>5</v>
      </c>
      <c r="G7661">
        <v>1810.9090000000001</v>
      </c>
      <c r="I7661" s="206">
        <v>43420.166666666664</v>
      </c>
      <c r="J7661">
        <v>5</v>
      </c>
      <c r="K7661">
        <v>1849.6610000000001</v>
      </c>
      <c r="M7661" s="206">
        <v>43055.166666666664</v>
      </c>
      <c r="N7661">
        <v>5</v>
      </c>
      <c r="O7661">
        <v>1298.7850000000001</v>
      </c>
      <c r="Q7661" s="206">
        <v>42689.166666666664</v>
      </c>
      <c r="R7661">
        <v>5</v>
      </c>
      <c r="S7661">
        <v>1458.174</v>
      </c>
      <c r="X7661" s="204">
        <f t="shared" si="595"/>
        <v>0.48449427844134418</v>
      </c>
      <c r="Y7661" s="204">
        <f t="shared" si="596"/>
        <v>0.44033043478260869</v>
      </c>
      <c r="Z7661" s="204">
        <f t="shared" si="597"/>
        <v>0.53324901056042351</v>
      </c>
      <c r="AA7661" s="204">
        <f t="shared" si="598"/>
        <v>0.55411839852765699</v>
      </c>
      <c r="AB7661" s="204">
        <f t="shared" si="599"/>
        <v>0.39308278992091805</v>
      </c>
      <c r="AD7661" s="204">
        <v>0.38048814923807134</v>
      </c>
      <c r="AE7661" s="204">
        <v>0.38121739130434784</v>
      </c>
      <c r="AF7661" s="204">
        <v>0.33839677327183415</v>
      </c>
      <c r="AG7661" s="204">
        <v>0.36282737488029565</v>
      </c>
      <c r="AH7661" s="204">
        <v>0.40531410335656021</v>
      </c>
    </row>
    <row r="7662" spans="1:34">
      <c r="A7662" s="206">
        <v>44150.208333333336</v>
      </c>
      <c r="B7662">
        <v>6</v>
      </c>
      <c r="C7662">
        <v>1076.422</v>
      </c>
      <c r="E7662" s="206">
        <v>43785.208333333336</v>
      </c>
      <c r="F7662">
        <v>6</v>
      </c>
      <c r="G7662">
        <v>1836.808</v>
      </c>
      <c r="I7662" s="206">
        <v>43420.208333333336</v>
      </c>
      <c r="J7662">
        <v>6</v>
      </c>
      <c r="K7662">
        <v>1916.6669999999999</v>
      </c>
      <c r="M7662" s="206">
        <v>43055.208333333336</v>
      </c>
      <c r="N7662">
        <v>6</v>
      </c>
      <c r="O7662">
        <v>1405.4680000000001</v>
      </c>
      <c r="Q7662" s="206">
        <v>42689.208333333336</v>
      </c>
      <c r="R7662">
        <v>6</v>
      </c>
      <c r="S7662">
        <v>1585.2370000000001</v>
      </c>
      <c r="X7662" s="204">
        <f t="shared" si="595"/>
        <v>0.50459828664683581</v>
      </c>
      <c r="Y7662" s="204">
        <f t="shared" si="596"/>
        <v>0.45175130434782612</v>
      </c>
      <c r="Z7662" s="204">
        <f t="shared" si="597"/>
        <v>0.53819373520787106</v>
      </c>
      <c r="AA7662" s="204">
        <f t="shared" si="598"/>
        <v>0.58925900292106237</v>
      </c>
      <c r="AB7662" s="204">
        <f t="shared" si="599"/>
        <v>0.39613192022663796</v>
      </c>
      <c r="AD7662" s="204">
        <v>0.38048676504582368</v>
      </c>
      <c r="AE7662" s="204">
        <v>0.38112765217391303</v>
      </c>
      <c r="AF7662" s="204">
        <v>0.33839677327183415</v>
      </c>
      <c r="AG7662" s="204">
        <v>0.36272747890877149</v>
      </c>
      <c r="AH7662" s="204">
        <v>0.40509165527283392</v>
      </c>
    </row>
    <row r="7663" spans="1:34">
      <c r="A7663" s="206">
        <v>44150.25</v>
      </c>
      <c r="B7663">
        <v>7</v>
      </c>
      <c r="C7663">
        <v>1100.057</v>
      </c>
      <c r="E7663" s="206">
        <v>43785.25</v>
      </c>
      <c r="F7663">
        <v>7</v>
      </c>
      <c r="G7663">
        <v>1887.6769999999999</v>
      </c>
      <c r="I7663" s="206">
        <v>43420.25</v>
      </c>
      <c r="J7663">
        <v>7</v>
      </c>
      <c r="K7663">
        <v>2096.672</v>
      </c>
      <c r="M7663" s="206">
        <v>43055.25</v>
      </c>
      <c r="N7663">
        <v>7</v>
      </c>
      <c r="O7663">
        <v>1590.422</v>
      </c>
      <c r="Q7663" s="206">
        <v>42689.25</v>
      </c>
      <c r="R7663">
        <v>7</v>
      </c>
      <c r="S7663">
        <v>1742.355</v>
      </c>
      <c r="X7663" s="204">
        <f t="shared" si="595"/>
        <v>0.5485681915389865</v>
      </c>
      <c r="Y7663" s="204">
        <f t="shared" si="596"/>
        <v>0.48885843478260871</v>
      </c>
      <c r="Z7663" s="204">
        <f t="shared" si="597"/>
        <v>0.55769039401255938</v>
      </c>
      <c r="AA7663" s="204">
        <f t="shared" si="598"/>
        <v>0.59768638326797796</v>
      </c>
      <c r="AB7663" s="204">
        <f t="shared" si="599"/>
        <v>0.39841599198150535</v>
      </c>
      <c r="AD7663" s="204">
        <v>0.38045562072025063</v>
      </c>
      <c r="AE7663" s="204">
        <v>0.38108626086956521</v>
      </c>
      <c r="AF7663" s="204">
        <v>0.33838426161125751</v>
      </c>
      <c r="AG7663" s="204">
        <v>0.3626910347758377</v>
      </c>
      <c r="AH7663" s="204">
        <v>0.40506574617822344</v>
      </c>
    </row>
    <row r="7664" spans="1:34">
      <c r="A7664" s="206">
        <v>44150.291666666664</v>
      </c>
      <c r="B7664">
        <v>8</v>
      </c>
      <c r="C7664">
        <v>1097.933</v>
      </c>
      <c r="E7664" s="206">
        <v>43785.291666666664</v>
      </c>
      <c r="F7664">
        <v>8</v>
      </c>
      <c r="G7664">
        <v>2010.366</v>
      </c>
      <c r="I7664" s="206">
        <v>43420.291666666664</v>
      </c>
      <c r="J7664">
        <v>8</v>
      </c>
      <c r="K7664">
        <v>2090.674</v>
      </c>
      <c r="M7664" s="206">
        <v>43055.291666666664</v>
      </c>
      <c r="N7664">
        <v>8</v>
      </c>
      <c r="O7664">
        <v>1624.02</v>
      </c>
      <c r="Q7664" s="206">
        <v>42689.291666666664</v>
      </c>
      <c r="R7664">
        <v>8</v>
      </c>
      <c r="S7664">
        <v>1767.299</v>
      </c>
      <c r="X7664" s="204">
        <f t="shared" si="595"/>
        <v>0.60293857093223968</v>
      </c>
      <c r="Y7664" s="204">
        <f t="shared" si="596"/>
        <v>0.55319026086956524</v>
      </c>
      <c r="Z7664" s="204">
        <f t="shared" si="597"/>
        <v>0.61006624196853232</v>
      </c>
      <c r="AA7664" s="204">
        <f t="shared" si="598"/>
        <v>0.61423885289488434</v>
      </c>
      <c r="AB7664" s="204">
        <f t="shared" si="599"/>
        <v>0.40716401271174207</v>
      </c>
      <c r="AD7664" s="204">
        <v>0.38036980080089366</v>
      </c>
      <c r="AE7664" s="204">
        <v>0.38107930434782611</v>
      </c>
      <c r="AF7664" s="204">
        <v>0.33833596078205441</v>
      </c>
      <c r="AG7664" s="204">
        <v>0.36265198749055133</v>
      </c>
      <c r="AH7664" s="204">
        <v>0.40505020072145725</v>
      </c>
    </row>
    <row r="7665" spans="1:34">
      <c r="A7665" s="206">
        <v>44150.333333333336</v>
      </c>
      <c r="B7665">
        <v>9</v>
      </c>
      <c r="C7665">
        <v>1179.9960000000001</v>
      </c>
      <c r="E7665" s="206">
        <v>43785.333333333336</v>
      </c>
      <c r="F7665">
        <v>9</v>
      </c>
      <c r="G7665">
        <v>1954.069</v>
      </c>
      <c r="I7665" s="206">
        <v>43420.333333333336</v>
      </c>
      <c r="J7665">
        <v>9</v>
      </c>
      <c r="K7665">
        <v>2031.6769999999999</v>
      </c>
      <c r="M7665" s="206">
        <v>43055.333333333336</v>
      </c>
      <c r="N7665">
        <v>9</v>
      </c>
      <c r="O7665">
        <v>1553.7560000000001</v>
      </c>
      <c r="Q7665" s="206">
        <v>42689.333333333336</v>
      </c>
      <c r="R7665">
        <v>9</v>
      </c>
      <c r="S7665">
        <v>1698.0319999999999</v>
      </c>
      <c r="X7665" s="204">
        <f t="shared" si="595"/>
        <v>0.61157039378885258</v>
      </c>
      <c r="Y7665" s="204">
        <f t="shared" si="596"/>
        <v>0.56487652173913039</v>
      </c>
      <c r="Z7665" s="204">
        <f t="shared" si="597"/>
        <v>0.60832101080250955</v>
      </c>
      <c r="AA7665" s="204">
        <f t="shared" si="598"/>
        <v>0.65416112276564109</v>
      </c>
      <c r="AB7665" s="204">
        <f t="shared" si="599"/>
        <v>0.40637785675527827</v>
      </c>
      <c r="AD7665" s="204">
        <v>0.38033450389857743</v>
      </c>
      <c r="AE7665" s="204">
        <v>0.380944</v>
      </c>
      <c r="AF7665" s="204">
        <v>0.33831093746090107</v>
      </c>
      <c r="AG7665" s="204">
        <v>0.36264613039775839</v>
      </c>
      <c r="AH7665" s="204">
        <v>0.40499320071331441</v>
      </c>
    </row>
    <row r="7666" spans="1:34">
      <c r="A7666" s="206">
        <v>44150.375</v>
      </c>
      <c r="B7666">
        <v>10</v>
      </c>
      <c r="C7666">
        <v>1221.6199999999999</v>
      </c>
      <c r="E7666" s="206">
        <v>43785.375</v>
      </c>
      <c r="F7666">
        <v>10</v>
      </c>
      <c r="G7666">
        <v>1900.203</v>
      </c>
      <c r="I7666" s="206">
        <v>43420.375</v>
      </c>
      <c r="J7666">
        <v>10</v>
      </c>
      <c r="K7666">
        <v>1924.68</v>
      </c>
      <c r="M7666" s="206">
        <v>43055.375</v>
      </c>
      <c r="N7666">
        <v>10</v>
      </c>
      <c r="O7666">
        <v>1538.3679999999999</v>
      </c>
      <c r="Q7666" s="206">
        <v>42689.375</v>
      </c>
      <c r="R7666">
        <v>10</v>
      </c>
      <c r="S7666">
        <v>1534.9369999999999</v>
      </c>
      <c r="X7666" s="204">
        <f t="shared" si="595"/>
        <v>0.58760068268361654</v>
      </c>
      <c r="Y7666" s="204">
        <f t="shared" si="596"/>
        <v>0.54043686956521741</v>
      </c>
      <c r="Z7666" s="204">
        <f t="shared" si="597"/>
        <v>0.59115472152244208</v>
      </c>
      <c r="AA7666" s="204">
        <f t="shared" si="598"/>
        <v>0.63584241426761767</v>
      </c>
      <c r="AB7666" s="204">
        <f t="shared" si="599"/>
        <v>0.43675182862688466</v>
      </c>
      <c r="AD7666" s="204">
        <v>0.38032377640865783</v>
      </c>
      <c r="AE7666" s="204">
        <v>0.38090886956521741</v>
      </c>
      <c r="AF7666" s="204">
        <v>0.33824285074985583</v>
      </c>
      <c r="AG7666" s="204">
        <v>0.36262693214915931</v>
      </c>
      <c r="AH7666" s="204">
        <v>0.40498875915423838</v>
      </c>
    </row>
    <row r="7667" spans="1:34">
      <c r="A7667" s="206">
        <v>44150.416666666664</v>
      </c>
      <c r="B7667">
        <v>11</v>
      </c>
      <c r="C7667">
        <v>1266.9670000000001</v>
      </c>
      <c r="E7667" s="206">
        <v>43785.416666666664</v>
      </c>
      <c r="F7667">
        <v>11</v>
      </c>
      <c r="G7667">
        <v>1753.614</v>
      </c>
      <c r="I7667" s="206">
        <v>43420.416666666664</v>
      </c>
      <c r="J7667">
        <v>11</v>
      </c>
      <c r="K7667">
        <v>1768.684</v>
      </c>
      <c r="M7667" s="206">
        <v>43055.416666666664</v>
      </c>
      <c r="N7667">
        <v>11</v>
      </c>
      <c r="O7667">
        <v>1500.069</v>
      </c>
      <c r="Q7667" s="206">
        <v>42689.416666666664</v>
      </c>
      <c r="R7667">
        <v>11</v>
      </c>
      <c r="S7667">
        <v>1394.845</v>
      </c>
      <c r="X7667" s="204">
        <f t="shared" si="595"/>
        <v>0.53116197402424825</v>
      </c>
      <c r="Y7667" s="204">
        <f t="shared" si="596"/>
        <v>0.53508452173913046</v>
      </c>
      <c r="Z7667" s="204">
        <f t="shared" si="597"/>
        <v>0.56002192741258283</v>
      </c>
      <c r="AA7667" s="204">
        <f t="shared" si="598"/>
        <v>0.61831473869068587</v>
      </c>
      <c r="AB7667" s="204">
        <f t="shared" si="599"/>
        <v>0.45215811654206856</v>
      </c>
      <c r="AD7667" s="204">
        <v>0.3803068200536236</v>
      </c>
      <c r="AE7667" s="204">
        <v>0.38089217391304347</v>
      </c>
      <c r="AF7667" s="204">
        <v>0.33821957324180618</v>
      </c>
      <c r="AG7667" s="204">
        <v>0.36257844843659554</v>
      </c>
      <c r="AH7667" s="204">
        <v>0.40496988252816501</v>
      </c>
    </row>
    <row r="7668" spans="1:34">
      <c r="A7668" s="206">
        <v>44150.458333333336</v>
      </c>
      <c r="B7668">
        <v>12</v>
      </c>
      <c r="C7668">
        <v>1246.8109999999999</v>
      </c>
      <c r="E7668" s="206">
        <v>43785.458333333336</v>
      </c>
      <c r="F7668">
        <v>12</v>
      </c>
      <c r="G7668">
        <v>1619.335</v>
      </c>
      <c r="I7668" s="206">
        <v>43420.458333333336</v>
      </c>
      <c r="J7668">
        <v>12</v>
      </c>
      <c r="K7668">
        <v>1754.691</v>
      </c>
      <c r="M7668" s="206">
        <v>43055.458333333336</v>
      </c>
      <c r="N7668">
        <v>12</v>
      </c>
      <c r="O7668">
        <v>1479.521</v>
      </c>
      <c r="Q7668" s="206">
        <v>42689.458333333336</v>
      </c>
      <c r="R7668">
        <v>12</v>
      </c>
      <c r="S7668">
        <v>1331.81</v>
      </c>
      <c r="X7668" s="204">
        <f t="shared" si="595"/>
        <v>0.48268340893329997</v>
      </c>
      <c r="Y7668" s="204">
        <f t="shared" si="596"/>
        <v>0.52176313043478262</v>
      </c>
      <c r="Z7668" s="204">
        <f t="shared" si="597"/>
        <v>0.5146319505911614</v>
      </c>
      <c r="AA7668" s="204">
        <f t="shared" si="598"/>
        <v>0.57061555116707452</v>
      </c>
      <c r="AB7668" s="204">
        <f t="shared" si="599"/>
        <v>0.4689423981606024</v>
      </c>
      <c r="AD7668" s="204">
        <v>0.38030439771719016</v>
      </c>
      <c r="AE7668" s="204">
        <v>0.38086956521739129</v>
      </c>
      <c r="AF7668" s="204">
        <v>0.33818989441904285</v>
      </c>
      <c r="AG7668" s="204">
        <v>0.36250686174690394</v>
      </c>
      <c r="AH7668" s="204">
        <v>0.40494841499263068</v>
      </c>
    </row>
    <row r="7669" spans="1:34">
      <c r="A7669" s="206">
        <v>44150.5</v>
      </c>
      <c r="B7669">
        <v>13</v>
      </c>
      <c r="C7669">
        <v>1273.894</v>
      </c>
      <c r="E7669" s="206">
        <v>43785.5</v>
      </c>
      <c r="F7669">
        <v>13</v>
      </c>
      <c r="G7669">
        <v>1537.6980000000001</v>
      </c>
      <c r="I7669" s="206">
        <v>43420.5</v>
      </c>
      <c r="J7669">
        <v>13</v>
      </c>
      <c r="K7669">
        <v>1614.6980000000001</v>
      </c>
      <c r="M7669" s="206">
        <v>43055.5</v>
      </c>
      <c r="N7669">
        <v>13</v>
      </c>
      <c r="O7669">
        <v>1450.2059999999999</v>
      </c>
      <c r="Q7669" s="206">
        <v>42689.5</v>
      </c>
      <c r="R7669">
        <v>13</v>
      </c>
      <c r="S7669">
        <v>1322.903</v>
      </c>
      <c r="X7669" s="204">
        <f t="shared" si="595"/>
        <v>0.4608702693499695</v>
      </c>
      <c r="Y7669" s="204">
        <f t="shared" si="596"/>
        <v>0.51461599999999996</v>
      </c>
      <c r="Z7669" s="204">
        <f t="shared" si="597"/>
        <v>0.51056042346442643</v>
      </c>
      <c r="AA7669" s="204">
        <f t="shared" si="598"/>
        <v>0.52692196432574934</v>
      </c>
      <c r="AB7669" s="204">
        <f t="shared" si="599"/>
        <v>0.46148205943250198</v>
      </c>
      <c r="AD7669" s="204">
        <v>0.38029228603502285</v>
      </c>
      <c r="AE7669" s="204">
        <v>0.38074713043478259</v>
      </c>
      <c r="AF7669" s="204">
        <v>0.33817563694536246</v>
      </c>
      <c r="AG7669" s="204">
        <v>0.36248831428639294</v>
      </c>
      <c r="AH7669" s="204">
        <v>0.40493657083509454</v>
      </c>
    </row>
    <row r="7670" spans="1:34">
      <c r="A7670" s="206">
        <v>44150.541666666664</v>
      </c>
      <c r="B7670">
        <v>14</v>
      </c>
      <c r="C7670">
        <v>1253.3489999999999</v>
      </c>
      <c r="E7670" s="206">
        <v>43785.541666666664</v>
      </c>
      <c r="F7670">
        <v>14</v>
      </c>
      <c r="G7670">
        <v>1441.2059999999999</v>
      </c>
      <c r="I7670" s="206">
        <v>43420.541666666664</v>
      </c>
      <c r="J7670">
        <v>14</v>
      </c>
      <c r="K7670">
        <v>1568.681</v>
      </c>
      <c r="M7670" s="206">
        <v>43055.541666666664</v>
      </c>
      <c r="N7670">
        <v>14</v>
      </c>
      <c r="O7670">
        <v>1448.374</v>
      </c>
      <c r="Q7670" s="206">
        <v>42689.541666666664</v>
      </c>
      <c r="R7670">
        <v>14</v>
      </c>
      <c r="S7670">
        <v>1239.46</v>
      </c>
      <c r="X7670" s="204">
        <f t="shared" si="595"/>
        <v>0.45778801926241935</v>
      </c>
      <c r="Y7670" s="204">
        <f t="shared" si="596"/>
        <v>0.50441947826086952</v>
      </c>
      <c r="Z7670" s="204">
        <f t="shared" si="597"/>
        <v>0.46982682115948765</v>
      </c>
      <c r="AA7670" s="204">
        <f t="shared" si="598"/>
        <v>0.50035777075143573</v>
      </c>
      <c r="AB7670" s="204">
        <f t="shared" si="599"/>
        <v>0.47150628813726198</v>
      </c>
      <c r="AD7670" s="204">
        <v>0.38027256129549325</v>
      </c>
      <c r="AE7670" s="204">
        <v>0.38069878260869566</v>
      </c>
      <c r="AF7670" s="204">
        <v>0.33810580442121352</v>
      </c>
      <c r="AG7670" s="204">
        <v>0.36242974335846351</v>
      </c>
      <c r="AH7670" s="204">
        <v>0.40493620070517156</v>
      </c>
    </row>
    <row r="7671" spans="1:34">
      <c r="A7671" s="206">
        <v>44150.583333333336</v>
      </c>
      <c r="B7671">
        <v>15</v>
      </c>
      <c r="C7671">
        <v>1229.423</v>
      </c>
      <c r="E7671" s="206">
        <v>43785.583333333336</v>
      </c>
      <c r="F7671">
        <v>15</v>
      </c>
      <c r="G7671">
        <v>1393.721</v>
      </c>
      <c r="I7671" s="206">
        <v>43420.583333333336</v>
      </c>
      <c r="J7671">
        <v>15</v>
      </c>
      <c r="K7671">
        <v>1523.693</v>
      </c>
      <c r="M7671" s="206">
        <v>43055.583333333336</v>
      </c>
      <c r="N7671">
        <v>15</v>
      </c>
      <c r="O7671">
        <v>1432.029</v>
      </c>
      <c r="Q7671" s="206">
        <v>42689.583333333336</v>
      </c>
      <c r="R7671">
        <v>15</v>
      </c>
      <c r="S7671">
        <v>1213.0809999999999</v>
      </c>
      <c r="X7671" s="204">
        <f t="shared" si="595"/>
        <v>0.42891273083135972</v>
      </c>
      <c r="Y7671" s="204">
        <f t="shared" si="596"/>
        <v>0.50378226086956523</v>
      </c>
      <c r="Z7671" s="204">
        <f t="shared" si="597"/>
        <v>0.45643730756047646</v>
      </c>
      <c r="AA7671" s="204">
        <f t="shared" si="598"/>
        <v>0.46895984865272217</v>
      </c>
      <c r="AB7671" s="204">
        <f t="shared" si="599"/>
        <v>0.46390196886911245</v>
      </c>
      <c r="AD7671" s="204">
        <v>0.38020646611566589</v>
      </c>
      <c r="AE7671" s="204">
        <v>0.38065008695652169</v>
      </c>
      <c r="AF7671" s="204">
        <v>0.33810580442121352</v>
      </c>
      <c r="AG7671" s="204">
        <v>0.36241900535500982</v>
      </c>
      <c r="AH7671" s="204">
        <v>0.40492065524840537</v>
      </c>
    </row>
    <row r="7672" spans="1:34">
      <c r="A7672" s="206">
        <v>44150.625</v>
      </c>
      <c r="B7672">
        <v>16</v>
      </c>
      <c r="C7672">
        <v>1223.7819999999999</v>
      </c>
      <c r="E7672" s="206">
        <v>43785.625</v>
      </c>
      <c r="F7672">
        <v>16</v>
      </c>
      <c r="G7672">
        <v>1400.38</v>
      </c>
      <c r="I7672" s="206">
        <v>43420.625</v>
      </c>
      <c r="J7672">
        <v>16</v>
      </c>
      <c r="K7672">
        <v>1482.6980000000001</v>
      </c>
      <c r="M7672" s="206">
        <v>43055.625</v>
      </c>
      <c r="N7672">
        <v>16</v>
      </c>
      <c r="O7672">
        <v>1449.02</v>
      </c>
      <c r="Q7672" s="206">
        <v>42689.625</v>
      </c>
      <c r="R7672">
        <v>16</v>
      </c>
      <c r="S7672">
        <v>1163.8579999999999</v>
      </c>
      <c r="X7672" s="204">
        <f t="shared" si="595"/>
        <v>0.41978432900588697</v>
      </c>
      <c r="Y7672" s="204">
        <f t="shared" si="596"/>
        <v>0.49809704347826089</v>
      </c>
      <c r="Z7672" s="204">
        <f t="shared" si="597"/>
        <v>0.4433472009087539</v>
      </c>
      <c r="AA7672" s="204">
        <f t="shared" si="598"/>
        <v>0.45350851247088941</v>
      </c>
      <c r="AB7672" s="204">
        <f t="shared" si="599"/>
        <v>0.4550462403312811</v>
      </c>
      <c r="AD7672" s="204">
        <v>0.38017912831877398</v>
      </c>
      <c r="AE7672" s="204">
        <v>0.38060347826086954</v>
      </c>
      <c r="AF7672" s="204">
        <v>0.33810580442121352</v>
      </c>
      <c r="AG7672" s="204">
        <v>0.36238288661611995</v>
      </c>
      <c r="AH7672" s="204">
        <v>0.40482183055896281</v>
      </c>
    </row>
    <row r="7673" spans="1:34">
      <c r="A7673" s="206">
        <v>44150.666666666664</v>
      </c>
      <c r="B7673">
        <v>17</v>
      </c>
      <c r="C7673">
        <v>1287.5740000000001</v>
      </c>
      <c r="E7673" s="206">
        <v>43785.666666666664</v>
      </c>
      <c r="F7673">
        <v>17</v>
      </c>
      <c r="G7673">
        <v>1406.6980000000001</v>
      </c>
      <c r="I7673" s="206">
        <v>43420.666666666664</v>
      </c>
      <c r="J7673">
        <v>17</v>
      </c>
      <c r="K7673">
        <v>1523.6990000000001</v>
      </c>
      <c r="M7673" s="206">
        <v>43055.666666666664</v>
      </c>
      <c r="N7673">
        <v>17</v>
      </c>
      <c r="O7673">
        <v>1504.338</v>
      </c>
      <c r="Q7673" s="206">
        <v>42689.666666666664</v>
      </c>
      <c r="R7673">
        <v>17</v>
      </c>
      <c r="S7673">
        <v>1228.3330000000001</v>
      </c>
      <c r="X7673" s="204">
        <f t="shared" si="595"/>
        <v>0.40275080525384011</v>
      </c>
      <c r="Y7673" s="204">
        <f t="shared" si="596"/>
        <v>0.5040069565217391</v>
      </c>
      <c r="Z7673" s="204">
        <f t="shared" si="597"/>
        <v>0.43141893287755978</v>
      </c>
      <c r="AA7673" s="204">
        <f t="shared" si="598"/>
        <v>0.45567531141023504</v>
      </c>
      <c r="AB7673" s="204">
        <f t="shared" si="599"/>
        <v>0.45295833743560665</v>
      </c>
      <c r="AD7673" s="204">
        <v>0.38015940357924433</v>
      </c>
      <c r="AE7673" s="204">
        <v>0.38053078260869566</v>
      </c>
      <c r="AF7673" s="204">
        <v>0.33810580442121352</v>
      </c>
      <c r="AG7673" s="204">
        <v>0.36228949852547687</v>
      </c>
      <c r="AH7673" s="204">
        <v>0.40464601884553514</v>
      </c>
    </row>
    <row r="7674" spans="1:34">
      <c r="A7674" s="206">
        <v>44150.708333333336</v>
      </c>
      <c r="B7674">
        <v>18</v>
      </c>
      <c r="C7674">
        <v>1338.8710000000001</v>
      </c>
      <c r="E7674" s="206">
        <v>43785.708333333336</v>
      </c>
      <c r="F7674">
        <v>18</v>
      </c>
      <c r="G7674">
        <v>1548.5540000000001</v>
      </c>
      <c r="I7674" s="206">
        <v>43420.708333333336</v>
      </c>
      <c r="J7674">
        <v>18</v>
      </c>
      <c r="K7674">
        <v>1641.6869999999999</v>
      </c>
      <c r="M7674" s="206">
        <v>43055.708333333336</v>
      </c>
      <c r="N7674">
        <v>18</v>
      </c>
      <c r="O7674">
        <v>1628.8879999999999</v>
      </c>
      <c r="Q7674" s="206">
        <v>42689.708333333336</v>
      </c>
      <c r="R7674">
        <v>18</v>
      </c>
      <c r="S7674">
        <v>1313.0360000000001</v>
      </c>
      <c r="X7674" s="204">
        <f t="shared" si="595"/>
        <v>0.42506225404634002</v>
      </c>
      <c r="Y7674" s="204">
        <f t="shared" si="596"/>
        <v>0.52324799999999994</v>
      </c>
      <c r="Z7674" s="204">
        <f t="shared" si="597"/>
        <v>0.44334894672185765</v>
      </c>
      <c r="AA7674" s="204">
        <f t="shared" si="598"/>
        <v>0.45773115098055872</v>
      </c>
      <c r="AB7674" s="204">
        <f t="shared" si="599"/>
        <v>0.47656966548397822</v>
      </c>
      <c r="AD7674" s="204">
        <v>0.38015767333893469</v>
      </c>
      <c r="AE7674" s="204">
        <v>0.3805217391304348</v>
      </c>
      <c r="AF7674" s="204">
        <v>0.33802695186269532</v>
      </c>
      <c r="AG7674" s="204">
        <v>0.36226118924364431</v>
      </c>
      <c r="AH7674" s="204">
        <v>0.40457569416016415</v>
      </c>
    </row>
    <row r="7675" spans="1:34">
      <c r="A7675" s="206">
        <v>44150.75</v>
      </c>
      <c r="B7675">
        <v>19</v>
      </c>
      <c r="C7675">
        <v>1457.729</v>
      </c>
      <c r="E7675" s="206">
        <v>43785.75</v>
      </c>
      <c r="F7675">
        <v>19</v>
      </c>
      <c r="G7675">
        <v>1686.796</v>
      </c>
      <c r="I7675" s="206">
        <v>43420.75</v>
      </c>
      <c r="J7675">
        <v>19</v>
      </c>
      <c r="K7675">
        <v>1693.675</v>
      </c>
      <c r="M7675" s="206">
        <v>43055.75</v>
      </c>
      <c r="N7675">
        <v>19</v>
      </c>
      <c r="O7675">
        <v>1736.5360000000001</v>
      </c>
      <c r="Q7675" s="206">
        <v>42689.75</v>
      </c>
      <c r="R7675">
        <v>19</v>
      </c>
      <c r="S7675">
        <v>1422.9749999999999</v>
      </c>
      <c r="X7675" s="204">
        <f t="shared" si="595"/>
        <v>0.45437356303542287</v>
      </c>
      <c r="Y7675" s="204">
        <f t="shared" si="596"/>
        <v>0.56656973913043474</v>
      </c>
      <c r="Z7675" s="204">
        <f t="shared" si="597"/>
        <v>0.47767977946888873</v>
      </c>
      <c r="AA7675" s="204">
        <f t="shared" si="598"/>
        <v>0.50389024849366959</v>
      </c>
      <c r="AB7675" s="204">
        <f t="shared" si="599"/>
        <v>0.49555622014439515</v>
      </c>
      <c r="AD7675" s="204">
        <v>0.38014902213738666</v>
      </c>
      <c r="AE7675" s="204">
        <v>0.3805217391304348</v>
      </c>
      <c r="AF7675" s="204">
        <v>0.33799698207108136</v>
      </c>
      <c r="AG7675" s="204">
        <v>0.36223938784269277</v>
      </c>
      <c r="AH7675" s="204">
        <v>0.40442542141142379</v>
      </c>
    </row>
    <row r="7676" spans="1:34">
      <c r="A7676" s="206">
        <v>44150.791666666664</v>
      </c>
      <c r="B7676">
        <v>20</v>
      </c>
      <c r="C7676">
        <v>1482.9749999999999</v>
      </c>
      <c r="E7676" s="206">
        <v>43785.791666666664</v>
      </c>
      <c r="F7676">
        <v>20</v>
      </c>
      <c r="G7676">
        <v>1713.0630000000001</v>
      </c>
      <c r="I7676" s="206">
        <v>43420.791666666664</v>
      </c>
      <c r="J7676">
        <v>20</v>
      </c>
      <c r="K7676">
        <v>1734.6590000000001</v>
      </c>
      <c r="M7676" s="206">
        <v>43055.791666666664</v>
      </c>
      <c r="N7676">
        <v>20</v>
      </c>
      <c r="O7676">
        <v>1804.001</v>
      </c>
      <c r="Q7676" s="206">
        <v>42689.791666666664</v>
      </c>
      <c r="R7676">
        <v>20</v>
      </c>
      <c r="S7676">
        <v>1435.95</v>
      </c>
      <c r="X7676" s="204">
        <f t="shared" si="595"/>
        <v>0.49241774091520019</v>
      </c>
      <c r="Y7676" s="204">
        <f t="shared" si="596"/>
        <v>0.60401252173913045</v>
      </c>
      <c r="Z7676" s="204">
        <f t="shared" si="597"/>
        <v>0.49280666807495593</v>
      </c>
      <c r="AA7676" s="204">
        <f t="shared" si="598"/>
        <v>0.54887337193157482</v>
      </c>
      <c r="AB7676" s="204">
        <f t="shared" si="599"/>
        <v>0.53954912253299159</v>
      </c>
      <c r="AD7676" s="204">
        <v>0.38008569534205472</v>
      </c>
      <c r="AE7676" s="204">
        <v>0.3805217391304348</v>
      </c>
      <c r="AF7676" s="204">
        <v>0.33795391868118951</v>
      </c>
      <c r="AG7676" s="204">
        <v>0.36216357103042857</v>
      </c>
      <c r="AH7676" s="204">
        <v>0.40436583049381997</v>
      </c>
    </row>
    <row r="7677" spans="1:34">
      <c r="A7677" s="206">
        <v>44150.833333333336</v>
      </c>
      <c r="B7677">
        <v>21</v>
      </c>
      <c r="C7677">
        <v>1492.3489999999999</v>
      </c>
      <c r="E7677" s="206">
        <v>43785.833333333336</v>
      </c>
      <c r="F7677">
        <v>21</v>
      </c>
      <c r="G7677">
        <v>1747.3209999999999</v>
      </c>
      <c r="I7677" s="206">
        <v>43420.833333333336</v>
      </c>
      <c r="J7677">
        <v>21</v>
      </c>
      <c r="K7677">
        <v>1734.6479999999999</v>
      </c>
      <c r="M7677" s="206">
        <v>43055.833333333336</v>
      </c>
      <c r="N7677">
        <v>21</v>
      </c>
      <c r="O7677">
        <v>1805.6379999999999</v>
      </c>
      <c r="Q7677" s="206">
        <v>42689.833333333336</v>
      </c>
      <c r="R7677">
        <v>21</v>
      </c>
      <c r="S7677">
        <v>1429.9459999999999</v>
      </c>
      <c r="X7677" s="204">
        <f t="shared" si="595"/>
        <v>0.49690771451865412</v>
      </c>
      <c r="Y7677" s="204">
        <f t="shared" si="596"/>
        <v>0.6274786086956522</v>
      </c>
      <c r="Z7677" s="204">
        <f t="shared" si="597"/>
        <v>0.50473173544879335</v>
      </c>
      <c r="AA7677" s="204">
        <f t="shared" si="598"/>
        <v>0.55742049728670173</v>
      </c>
      <c r="AB7677" s="204">
        <f t="shared" si="599"/>
        <v>0.54889342256919027</v>
      </c>
      <c r="AD7677" s="204">
        <v>0.38001302524905084</v>
      </c>
      <c r="AE7677" s="204">
        <v>0.38050747826086961</v>
      </c>
      <c r="AF7677" s="204">
        <v>0.33781483557059283</v>
      </c>
      <c r="AG7677" s="204">
        <v>0.36214242041756511</v>
      </c>
      <c r="AH7677" s="204">
        <v>0.40436027854497486</v>
      </c>
    </row>
    <row r="7678" spans="1:34">
      <c r="A7678" s="206">
        <v>44150.875</v>
      </c>
      <c r="B7678">
        <v>22</v>
      </c>
      <c r="C7678">
        <v>1445.4559999999999</v>
      </c>
      <c r="E7678" s="206">
        <v>43785.875</v>
      </c>
      <c r="F7678">
        <v>22</v>
      </c>
      <c r="G7678">
        <v>1742.4069999999999</v>
      </c>
      <c r="I7678" s="206">
        <v>43420.875</v>
      </c>
      <c r="J7678">
        <v>22</v>
      </c>
      <c r="K7678">
        <v>1769.6590000000001</v>
      </c>
      <c r="M7678" s="206">
        <v>43055.875</v>
      </c>
      <c r="N7678">
        <v>22</v>
      </c>
      <c r="O7678">
        <v>1727.01</v>
      </c>
      <c r="Q7678" s="206">
        <v>42689.875</v>
      </c>
      <c r="R7678">
        <v>22</v>
      </c>
      <c r="S7678">
        <v>1417.1780000000001</v>
      </c>
      <c r="X7678" s="204">
        <f t="shared" si="595"/>
        <v>0.49483004195486702</v>
      </c>
      <c r="Y7678" s="204">
        <f t="shared" si="596"/>
        <v>0.62804799999999994</v>
      </c>
      <c r="Z7678" s="204">
        <f t="shared" si="597"/>
        <v>0.50472853479143642</v>
      </c>
      <c r="AA7678" s="204">
        <f t="shared" si="598"/>
        <v>0.56856784644785219</v>
      </c>
      <c r="AB7678" s="204">
        <f t="shared" si="599"/>
        <v>0.55236302046744445</v>
      </c>
      <c r="AD7678" s="204">
        <v>0.37996077199170042</v>
      </c>
      <c r="AE7678" s="204">
        <v>0.3804142608695652</v>
      </c>
      <c r="AF7678" s="204">
        <v>0.33775285920541065</v>
      </c>
      <c r="AG7678" s="204">
        <v>0.36212419835109816</v>
      </c>
      <c r="AH7678" s="204">
        <v>0.40432178503298227</v>
      </c>
    </row>
    <row r="7679" spans="1:34">
      <c r="A7679" s="206">
        <v>44150.916666666664</v>
      </c>
      <c r="B7679">
        <v>23</v>
      </c>
      <c r="C7679">
        <v>1384.883</v>
      </c>
      <c r="E7679" s="206">
        <v>43785.916666666664</v>
      </c>
      <c r="F7679">
        <v>23</v>
      </c>
      <c r="G7679">
        <v>1724.596</v>
      </c>
      <c r="I7679" s="206">
        <v>43420.916666666664</v>
      </c>
      <c r="J7679">
        <v>23</v>
      </c>
      <c r="K7679">
        <v>1747.662</v>
      </c>
      <c r="M7679" s="206">
        <v>43055.916666666664</v>
      </c>
      <c r="N7679">
        <v>23</v>
      </c>
      <c r="O7679">
        <v>1665.279</v>
      </c>
      <c r="Q7679" s="206">
        <v>42689.916666666664</v>
      </c>
      <c r="R7679">
        <v>23</v>
      </c>
      <c r="S7679">
        <v>1332.663</v>
      </c>
      <c r="X7679" s="204">
        <f t="shared" si="595"/>
        <v>0.49041170030023135</v>
      </c>
      <c r="Y7679" s="204">
        <f t="shared" si="596"/>
        <v>0.60069913043478262</v>
      </c>
      <c r="Z7679" s="204">
        <f t="shared" si="597"/>
        <v>0.51491564522051658</v>
      </c>
      <c r="AA7679" s="204">
        <f t="shared" si="598"/>
        <v>0.56696886011537817</v>
      </c>
      <c r="AB7679" s="204">
        <f t="shared" si="599"/>
        <v>0.53500651798794407</v>
      </c>
      <c r="AD7679" s="204">
        <v>0.37996077199170042</v>
      </c>
      <c r="AE7679" s="204">
        <v>0.38039269565217387</v>
      </c>
      <c r="AF7679" s="204">
        <v>0.33772027069414112</v>
      </c>
      <c r="AG7679" s="204">
        <v>0.36209686525139784</v>
      </c>
      <c r="AH7679" s="204">
        <v>0.40429846684783294</v>
      </c>
    </row>
    <row r="7680" spans="1:34">
      <c r="A7680" s="206">
        <v>44150.958333333336</v>
      </c>
      <c r="B7680">
        <v>24</v>
      </c>
      <c r="C7680">
        <v>1346.74</v>
      </c>
      <c r="E7680" s="206">
        <v>43785.958333333336</v>
      </c>
      <c r="F7680">
        <v>24</v>
      </c>
      <c r="G7680">
        <v>1705.825</v>
      </c>
      <c r="I7680" s="206">
        <v>43420.958333333336</v>
      </c>
      <c r="J7680">
        <v>24</v>
      </c>
      <c r="K7680">
        <v>1712.66</v>
      </c>
      <c r="M7680" s="206">
        <v>43055.958333333336</v>
      </c>
      <c r="N7680">
        <v>24</v>
      </c>
      <c r="O7680">
        <v>1635.39</v>
      </c>
      <c r="Q7680" s="206">
        <v>42689.958333333336</v>
      </c>
      <c r="R7680">
        <v>24</v>
      </c>
      <c r="S7680">
        <v>1244.107</v>
      </c>
      <c r="X7680" s="204">
        <f t="shared" si="595"/>
        <v>0.46116544834679002</v>
      </c>
      <c r="Y7680" s="204">
        <f t="shared" si="596"/>
        <v>0.57922747826086951</v>
      </c>
      <c r="Z7680" s="204">
        <f t="shared" si="597"/>
        <v>0.50851520341341383</v>
      </c>
      <c r="AA7680" s="204">
        <f t="shared" si="598"/>
        <v>0.56117326679675916</v>
      </c>
      <c r="AB7680" s="204">
        <f t="shared" si="599"/>
        <v>0.51258663816172756</v>
      </c>
      <c r="AD7680" s="204">
        <v>0.37996077199170042</v>
      </c>
      <c r="AE7680" s="204">
        <v>0.38038295652173915</v>
      </c>
      <c r="AF7680" s="204">
        <v>0.33771095969092124</v>
      </c>
      <c r="AG7680" s="204">
        <v>0.36208189712537137</v>
      </c>
      <c r="AH7680" s="204">
        <v>0.40421444735531065</v>
      </c>
    </row>
    <row r="7681" spans="1:34">
      <c r="A7681" s="206">
        <v>44151</v>
      </c>
      <c r="B7681">
        <v>1</v>
      </c>
      <c r="C7681">
        <v>1309.6579999999999</v>
      </c>
      <c r="E7681" s="206">
        <v>43786</v>
      </c>
      <c r="F7681">
        <v>1</v>
      </c>
      <c r="G7681">
        <v>1687.4570000000001</v>
      </c>
      <c r="I7681" s="206">
        <v>43421</v>
      </c>
      <c r="J7681">
        <v>1</v>
      </c>
      <c r="K7681">
        <v>1678.664</v>
      </c>
      <c r="M7681" s="206">
        <v>43056</v>
      </c>
      <c r="N7681">
        <v>1</v>
      </c>
      <c r="O7681">
        <v>1563.8630000000001</v>
      </c>
      <c r="Q7681" s="206">
        <v>42690</v>
      </c>
      <c r="R7681">
        <v>1</v>
      </c>
      <c r="S7681">
        <v>1201.251</v>
      </c>
      <c r="X7681" s="204">
        <f t="shared" si="595"/>
        <v>0.43052081617511695</v>
      </c>
      <c r="Y7681" s="204">
        <f t="shared" si="596"/>
        <v>0.56883130434782614</v>
      </c>
      <c r="Z7681" s="204">
        <f t="shared" si="597"/>
        <v>0.49833071170398929</v>
      </c>
      <c r="AA7681" s="204">
        <f t="shared" si="598"/>
        <v>0.55506529519584979</v>
      </c>
      <c r="AB7681" s="204">
        <f t="shared" si="599"/>
        <v>0.49846877250852595</v>
      </c>
      <c r="AD7681" s="204">
        <v>0.37993620257930388</v>
      </c>
      <c r="AE7681" s="204">
        <v>0.38035408695652173</v>
      </c>
      <c r="AF7681" s="204">
        <v>0.3377063041893113</v>
      </c>
      <c r="AG7681" s="204">
        <v>0.3619963184917856</v>
      </c>
      <c r="AH7681" s="204">
        <v>0.40420038241823647</v>
      </c>
    </row>
    <row r="7682" spans="1:34">
      <c r="A7682" s="206">
        <v>44151.041666666664</v>
      </c>
      <c r="B7682">
        <v>2</v>
      </c>
      <c r="C7682">
        <v>1332.69</v>
      </c>
      <c r="E7682" s="206">
        <v>43786.041666666664</v>
      </c>
      <c r="F7682">
        <v>2</v>
      </c>
      <c r="G7682">
        <v>1725.2170000000001</v>
      </c>
      <c r="I7682" s="206">
        <v>43421.041666666664</v>
      </c>
      <c r="J7682">
        <v>2</v>
      </c>
      <c r="K7682">
        <v>1668.6669999999999</v>
      </c>
      <c r="M7682" s="206">
        <v>43056.041666666664</v>
      </c>
      <c r="N7682">
        <v>2</v>
      </c>
      <c r="O7682">
        <v>1566.921</v>
      </c>
      <c r="Q7682" s="206">
        <v>42690.041666666664</v>
      </c>
      <c r="R7682">
        <v>2</v>
      </c>
      <c r="S7682">
        <v>1202.22</v>
      </c>
      <c r="X7682" s="204">
        <f t="shared" si="595"/>
        <v>0.41569058043333523</v>
      </c>
      <c r="Y7682" s="204">
        <f t="shared" si="596"/>
        <v>0.54395234782608692</v>
      </c>
      <c r="Z7682" s="204">
        <f t="shared" si="597"/>
        <v>0.48843893465828908</v>
      </c>
      <c r="AA7682" s="204">
        <f t="shared" si="598"/>
        <v>0.54908845739469359</v>
      </c>
      <c r="AB7682" s="204">
        <f t="shared" si="599"/>
        <v>0.48474361470363325</v>
      </c>
      <c r="AD7682" s="204">
        <v>0.37991267131109308</v>
      </c>
      <c r="AE7682" s="204">
        <v>0.38024278260869571</v>
      </c>
      <c r="AF7682" s="204">
        <v>0.33768884605827409</v>
      </c>
      <c r="AG7682" s="204">
        <v>0.36195694581245524</v>
      </c>
      <c r="AH7682" s="204">
        <v>0.40404751876003514</v>
      </c>
    </row>
    <row r="7683" spans="1:34">
      <c r="A7683" s="206">
        <v>44151.083333333336</v>
      </c>
      <c r="B7683">
        <v>3</v>
      </c>
      <c r="C7683">
        <v>1337.702</v>
      </c>
      <c r="E7683" s="206">
        <v>43786.083333333336</v>
      </c>
      <c r="F7683">
        <v>3</v>
      </c>
      <c r="G7683">
        <v>1736.383</v>
      </c>
      <c r="I7683" s="206">
        <v>43421.083333333336</v>
      </c>
      <c r="J7683">
        <v>3</v>
      </c>
      <c r="K7683">
        <v>1646.6579999999999</v>
      </c>
      <c r="M7683" s="206">
        <v>43056.083333333336</v>
      </c>
      <c r="N7683">
        <v>3</v>
      </c>
      <c r="O7683">
        <v>1544.1089999999999</v>
      </c>
      <c r="Q7683" s="206">
        <v>42690.083333333336</v>
      </c>
      <c r="R7683">
        <v>3</v>
      </c>
      <c r="S7683">
        <v>1183.271</v>
      </c>
      <c r="X7683" s="204">
        <f t="shared" ref="X7683:X7746" si="600">+S7682/$V$2</f>
        <v>0.41602590100533887</v>
      </c>
      <c r="Y7683" s="204">
        <f t="shared" ref="Y7683:Y7746" si="601">+O7682/$V$3</f>
        <v>0.54501600000000006</v>
      </c>
      <c r="Z7683" s="204">
        <f t="shared" ref="Z7683:Z7746" si="602">+K7682/$V$4</f>
        <v>0.4855301190586343</v>
      </c>
      <c r="AA7683" s="204">
        <f t="shared" ref="AA7683:AA7746" si="603">+G7682/$V$5</f>
        <v>0.56137533649811577</v>
      </c>
      <c r="AB7683" s="204">
        <f t="shared" ref="AB7683:AB7746" si="604">+C7682/$V$6</f>
        <v>0.49326844709029766</v>
      </c>
      <c r="AD7683" s="204">
        <v>0.37988983213900618</v>
      </c>
      <c r="AE7683" s="204">
        <v>0.38016347826086955</v>
      </c>
      <c r="AF7683" s="204">
        <v>0.33766556855022445</v>
      </c>
      <c r="AG7683" s="204">
        <v>0.36184403407916904</v>
      </c>
      <c r="AH7683" s="204">
        <v>0.40404492785057416</v>
      </c>
    </row>
    <row r="7684" spans="1:34">
      <c r="A7684" s="206">
        <v>44151.125</v>
      </c>
      <c r="B7684">
        <v>4</v>
      </c>
      <c r="C7684">
        <v>1373.626</v>
      </c>
      <c r="E7684" s="206">
        <v>43786.125</v>
      </c>
      <c r="F7684">
        <v>4</v>
      </c>
      <c r="G7684">
        <v>1758.5329999999999</v>
      </c>
      <c r="I7684" s="206">
        <v>43421.125</v>
      </c>
      <c r="J7684">
        <v>4</v>
      </c>
      <c r="K7684">
        <v>1695.6579999999999</v>
      </c>
      <c r="M7684" s="206">
        <v>43056.125</v>
      </c>
      <c r="N7684">
        <v>4</v>
      </c>
      <c r="O7684">
        <v>1575.838</v>
      </c>
      <c r="Q7684" s="206">
        <v>42690.125</v>
      </c>
      <c r="R7684">
        <v>4</v>
      </c>
      <c r="S7684">
        <v>1177.806</v>
      </c>
      <c r="X7684" s="204">
        <f t="shared" si="600"/>
        <v>0.40946863627995567</v>
      </c>
      <c r="Y7684" s="204">
        <f t="shared" si="601"/>
        <v>0.53708139130434784</v>
      </c>
      <c r="Z7684" s="204">
        <f t="shared" si="602"/>
        <v>0.47912618562532405</v>
      </c>
      <c r="AA7684" s="204">
        <f t="shared" si="603"/>
        <v>0.56500868639400592</v>
      </c>
      <c r="AB7684" s="204">
        <f t="shared" si="604"/>
        <v>0.49512353826440159</v>
      </c>
      <c r="AD7684" s="204">
        <v>0.37984796032351342</v>
      </c>
      <c r="AE7684" s="204">
        <v>0.38014852173913039</v>
      </c>
      <c r="AF7684" s="204">
        <v>0.33766411370597132</v>
      </c>
      <c r="AG7684" s="204">
        <v>0.36181312164498403</v>
      </c>
      <c r="AH7684" s="204">
        <v>0.40396090835805187</v>
      </c>
    </row>
    <row r="7685" spans="1:34">
      <c r="A7685" s="206">
        <v>44151.166666666664</v>
      </c>
      <c r="B7685">
        <v>5</v>
      </c>
      <c r="C7685">
        <v>1419.4970000000001</v>
      </c>
      <c r="E7685" s="206">
        <v>43786.166666666664</v>
      </c>
      <c r="F7685">
        <v>5</v>
      </c>
      <c r="G7685">
        <v>1772.5219999999999</v>
      </c>
      <c r="I7685" s="206">
        <v>43421.166666666664</v>
      </c>
      <c r="J7685">
        <v>5</v>
      </c>
      <c r="K7685">
        <v>1707.6659999999999</v>
      </c>
      <c r="M7685" s="206">
        <v>43056.166666666664</v>
      </c>
      <c r="N7685">
        <v>5</v>
      </c>
      <c r="O7685">
        <v>1593.6089999999999</v>
      </c>
      <c r="Q7685" s="206">
        <v>42690.166666666664</v>
      </c>
      <c r="R7685">
        <v>5</v>
      </c>
      <c r="S7685">
        <v>1224.692</v>
      </c>
      <c r="X7685" s="204">
        <f t="shared" si="600"/>
        <v>0.40757748362154528</v>
      </c>
      <c r="Y7685" s="204">
        <f t="shared" si="601"/>
        <v>0.5481175652173913</v>
      </c>
      <c r="Z7685" s="204">
        <f t="shared" si="602"/>
        <v>0.49338365930573669</v>
      </c>
      <c r="AA7685" s="204">
        <f t="shared" si="603"/>
        <v>0.57221616446976875</v>
      </c>
      <c r="AB7685" s="204">
        <f t="shared" si="604"/>
        <v>0.50842008561845375</v>
      </c>
      <c r="AD7685" s="204">
        <v>0.37967908886929486</v>
      </c>
      <c r="AE7685" s="204">
        <v>0.38003547826086959</v>
      </c>
      <c r="AF7685" s="204">
        <v>0.33766294983056888</v>
      </c>
      <c r="AG7685" s="204">
        <v>0.36180335982366246</v>
      </c>
      <c r="AH7685" s="204">
        <v>0.40393425900359542</v>
      </c>
    </row>
    <row r="7686" spans="1:34">
      <c r="A7686" s="206">
        <v>44151.208333333336</v>
      </c>
      <c r="B7686">
        <v>6</v>
      </c>
      <c r="C7686">
        <v>1510.184</v>
      </c>
      <c r="E7686" s="206">
        <v>43786.208333333336</v>
      </c>
      <c r="F7686">
        <v>6</v>
      </c>
      <c r="G7686">
        <v>1858.481</v>
      </c>
      <c r="I7686" s="206">
        <v>43421.208333333336</v>
      </c>
      <c r="J7686">
        <v>6</v>
      </c>
      <c r="K7686">
        <v>1750.672</v>
      </c>
      <c r="M7686" s="206">
        <v>43056.208333333336</v>
      </c>
      <c r="N7686">
        <v>6</v>
      </c>
      <c r="O7686">
        <v>1720.6</v>
      </c>
      <c r="Q7686" s="206">
        <v>42690.208333333336</v>
      </c>
      <c r="R7686">
        <v>6</v>
      </c>
      <c r="S7686">
        <v>1385.6880000000001</v>
      </c>
      <c r="X7686" s="204">
        <f t="shared" si="600"/>
        <v>0.42380229305287753</v>
      </c>
      <c r="Y7686" s="204">
        <f t="shared" si="601"/>
        <v>0.55429878260869558</v>
      </c>
      <c r="Z7686" s="204">
        <f t="shared" si="602"/>
        <v>0.49687761326398966</v>
      </c>
      <c r="AA7686" s="204">
        <f t="shared" si="603"/>
        <v>0.57676810175201909</v>
      </c>
      <c r="AB7686" s="204">
        <f t="shared" si="604"/>
        <v>0.52539831531664249</v>
      </c>
      <c r="AD7686" s="204">
        <v>0.37966109437007489</v>
      </c>
      <c r="AE7686" s="204">
        <v>0.3799533913043478</v>
      </c>
      <c r="AF7686" s="204">
        <v>0.33757856886388887</v>
      </c>
      <c r="AG7686" s="204">
        <v>0.36175520150514262</v>
      </c>
      <c r="AH7686" s="204">
        <v>0.40392833692482738</v>
      </c>
    </row>
    <row r="7687" spans="1:34">
      <c r="A7687" s="206">
        <v>44151.25</v>
      </c>
      <c r="B7687">
        <v>7</v>
      </c>
      <c r="C7687">
        <v>1710.8489999999999</v>
      </c>
      <c r="E7687" s="206">
        <v>43786.25</v>
      </c>
      <c r="F7687">
        <v>7</v>
      </c>
      <c r="G7687">
        <v>1934.3910000000001</v>
      </c>
      <c r="I7687" s="206">
        <v>43421.25</v>
      </c>
      <c r="J7687">
        <v>7</v>
      </c>
      <c r="K7687">
        <v>1814.671</v>
      </c>
      <c r="M7687" s="206">
        <v>43056.25</v>
      </c>
      <c r="N7687">
        <v>7</v>
      </c>
      <c r="O7687">
        <v>1857.883</v>
      </c>
      <c r="Q7687" s="206">
        <v>42690.25</v>
      </c>
      <c r="R7687">
        <v>7</v>
      </c>
      <c r="S7687">
        <v>1589.874</v>
      </c>
      <c r="X7687" s="204">
        <f t="shared" si="600"/>
        <v>0.47951464683026901</v>
      </c>
      <c r="Y7687" s="204">
        <f t="shared" si="601"/>
        <v>0.59846956521739125</v>
      </c>
      <c r="Z7687" s="204">
        <f t="shared" si="602"/>
        <v>0.50939101965378197</v>
      </c>
      <c r="AA7687" s="204">
        <f t="shared" si="603"/>
        <v>0.60473864838472768</v>
      </c>
      <c r="AB7687" s="204">
        <f t="shared" si="604"/>
        <v>0.55896428764424888</v>
      </c>
      <c r="AD7687" s="204">
        <v>0.37963444866930679</v>
      </c>
      <c r="AE7687" s="204">
        <v>0.37991408695652173</v>
      </c>
      <c r="AF7687" s="204">
        <v>0.33756780301641592</v>
      </c>
      <c r="AG7687" s="204">
        <v>0.36175129677661405</v>
      </c>
      <c r="AH7687" s="204">
        <v>0.40390834990898505</v>
      </c>
    </row>
    <row r="7688" spans="1:34">
      <c r="A7688" s="206">
        <v>44151.291666666664</v>
      </c>
      <c r="B7688">
        <v>8</v>
      </c>
      <c r="C7688">
        <v>1812.6389999999999</v>
      </c>
      <c r="E7688" s="206">
        <v>43786.291666666664</v>
      </c>
      <c r="F7688">
        <v>8</v>
      </c>
      <c r="G7688">
        <v>2028.4960000000001</v>
      </c>
      <c r="I7688" s="206">
        <v>43421.291666666664</v>
      </c>
      <c r="J7688">
        <v>8</v>
      </c>
      <c r="K7688">
        <v>1863.663</v>
      </c>
      <c r="M7688" s="206">
        <v>43056.291666666664</v>
      </c>
      <c r="N7688">
        <v>8</v>
      </c>
      <c r="O7688">
        <v>1902.1690000000001</v>
      </c>
      <c r="Q7688" s="206">
        <v>42690.291666666664</v>
      </c>
      <c r="R7688">
        <v>8</v>
      </c>
      <c r="S7688">
        <v>1619.8040000000001</v>
      </c>
      <c r="X7688" s="204">
        <f t="shared" si="600"/>
        <v>0.55017281640212445</v>
      </c>
      <c r="Y7688" s="204">
        <f t="shared" si="601"/>
        <v>0.64622017391304354</v>
      </c>
      <c r="Z7688" s="204">
        <f t="shared" si="602"/>
        <v>0.52801273512465396</v>
      </c>
      <c r="AA7688" s="204">
        <f t="shared" si="603"/>
        <v>0.62943931026875266</v>
      </c>
      <c r="AB7688" s="204">
        <f t="shared" si="604"/>
        <v>0.63323640864416231</v>
      </c>
      <c r="AD7688" s="204">
        <v>0.37961472392977719</v>
      </c>
      <c r="AE7688" s="204">
        <v>0.37987200000000004</v>
      </c>
      <c r="AF7688" s="204">
        <v>0.33753114094123771</v>
      </c>
      <c r="AG7688" s="204">
        <v>0.36171420185559205</v>
      </c>
      <c r="AH7688" s="204">
        <v>0.40390131744044794</v>
      </c>
    </row>
    <row r="7689" spans="1:34">
      <c r="A7689" s="206">
        <v>44151.333333333336</v>
      </c>
      <c r="B7689">
        <v>9</v>
      </c>
      <c r="C7689">
        <v>1767.174</v>
      </c>
      <c r="E7689" s="206">
        <v>43786.333333333336</v>
      </c>
      <c r="F7689">
        <v>9</v>
      </c>
      <c r="G7689">
        <v>2043.413</v>
      </c>
      <c r="I7689" s="206">
        <v>43421.333333333336</v>
      </c>
      <c r="J7689">
        <v>9</v>
      </c>
      <c r="K7689">
        <v>1894.682</v>
      </c>
      <c r="M7689" s="206">
        <v>43056.333333333336</v>
      </c>
      <c r="N7689">
        <v>9</v>
      </c>
      <c r="O7689">
        <v>1768.2950000000001</v>
      </c>
      <c r="Q7689" s="206">
        <v>42690.333333333336</v>
      </c>
      <c r="R7689">
        <v>9</v>
      </c>
      <c r="S7689">
        <v>1530.819</v>
      </c>
      <c r="X7689" s="204">
        <f t="shared" si="600"/>
        <v>0.56053003489548658</v>
      </c>
      <c r="Y7689" s="204">
        <f t="shared" si="601"/>
        <v>0.66162399999999999</v>
      </c>
      <c r="Z7689" s="204">
        <f t="shared" si="602"/>
        <v>0.5422678810542616</v>
      </c>
      <c r="AA7689" s="204">
        <f t="shared" si="603"/>
        <v>0.66006051678431288</v>
      </c>
      <c r="AB7689" s="204">
        <f t="shared" si="604"/>
        <v>0.67091193350689959</v>
      </c>
      <c r="AD7689" s="204">
        <v>0.37961472392977719</v>
      </c>
      <c r="AE7689" s="204">
        <v>0.37983095652173909</v>
      </c>
      <c r="AF7689" s="204">
        <v>0.33752852222158214</v>
      </c>
      <c r="AG7689" s="204">
        <v>0.36169793215338941</v>
      </c>
      <c r="AH7689" s="204">
        <v>0.40387207717653051</v>
      </c>
    </row>
    <row r="7690" spans="1:34">
      <c r="A7690" s="206">
        <v>44151.375</v>
      </c>
      <c r="B7690">
        <v>10</v>
      </c>
      <c r="C7690">
        <v>1646.7470000000001</v>
      </c>
      <c r="E7690" s="206">
        <v>43786.375</v>
      </c>
      <c r="F7690">
        <v>10</v>
      </c>
      <c r="G7690">
        <v>1871.402</v>
      </c>
      <c r="I7690" s="206">
        <v>43421.375</v>
      </c>
      <c r="J7690">
        <v>10</v>
      </c>
      <c r="K7690">
        <v>1824.6769999999999</v>
      </c>
      <c r="M7690" s="206">
        <v>43056.375</v>
      </c>
      <c r="N7690">
        <v>10</v>
      </c>
      <c r="O7690">
        <v>1675.336</v>
      </c>
      <c r="Q7690" s="206">
        <v>42690.375</v>
      </c>
      <c r="R7690">
        <v>10</v>
      </c>
      <c r="S7690">
        <v>1399.828</v>
      </c>
      <c r="X7690" s="204">
        <f t="shared" si="600"/>
        <v>0.52973694810524841</v>
      </c>
      <c r="Y7690" s="204">
        <f t="shared" si="601"/>
        <v>0.61505913043478266</v>
      </c>
      <c r="Z7690" s="204">
        <f t="shared" si="602"/>
        <v>0.55129344383166412</v>
      </c>
      <c r="AA7690" s="204">
        <f t="shared" si="603"/>
        <v>0.66491441973944398</v>
      </c>
      <c r="AB7690" s="204">
        <f t="shared" si="604"/>
        <v>0.65408397655745121</v>
      </c>
      <c r="AD7690" s="204">
        <v>0.37958738613288523</v>
      </c>
      <c r="AE7690" s="204">
        <v>0.37979652173913042</v>
      </c>
      <c r="AF7690" s="204">
        <v>0.33748924142674835</v>
      </c>
      <c r="AG7690" s="204">
        <v>0.36168361481545114</v>
      </c>
      <c r="AH7690" s="204">
        <v>0.40331614203217619</v>
      </c>
    </row>
    <row r="7691" spans="1:34">
      <c r="A7691" s="206">
        <v>44151.416666666664</v>
      </c>
      <c r="B7691">
        <v>11</v>
      </c>
      <c r="C7691">
        <v>1552.4159999999999</v>
      </c>
      <c r="E7691" s="206">
        <v>43786.416666666664</v>
      </c>
      <c r="F7691">
        <v>11</v>
      </c>
      <c r="G7691">
        <v>1691.5</v>
      </c>
      <c r="I7691" s="206">
        <v>43421.416666666664</v>
      </c>
      <c r="J7691">
        <v>11</v>
      </c>
      <c r="K7691">
        <v>1724.683</v>
      </c>
      <c r="M7691" s="206">
        <v>43056.416666666664</v>
      </c>
      <c r="N7691">
        <v>11</v>
      </c>
      <c r="O7691">
        <v>1598.3979999999999</v>
      </c>
      <c r="Q7691" s="206">
        <v>42690.416666666664</v>
      </c>
      <c r="R7691">
        <v>11</v>
      </c>
      <c r="S7691">
        <v>1341.818</v>
      </c>
      <c r="X7691" s="204">
        <f t="shared" si="600"/>
        <v>0.48440776642586336</v>
      </c>
      <c r="Y7691" s="204">
        <f t="shared" si="601"/>
        <v>0.58272556521739127</v>
      </c>
      <c r="Z7691" s="204">
        <f t="shared" si="602"/>
        <v>0.53092416944396437</v>
      </c>
      <c r="AA7691" s="204">
        <f t="shared" si="603"/>
        <v>0.60894306482793004</v>
      </c>
      <c r="AB7691" s="204">
        <f t="shared" si="604"/>
        <v>0.60951034031965901</v>
      </c>
      <c r="AD7691" s="204">
        <v>0.37952786586623444</v>
      </c>
      <c r="AE7691" s="204">
        <v>0.37974086956521741</v>
      </c>
      <c r="AF7691" s="204">
        <v>0.33743366637627981</v>
      </c>
      <c r="AG7691" s="204">
        <v>0.36155736192635873</v>
      </c>
      <c r="AH7691" s="204">
        <v>0.40329060306748882</v>
      </c>
    </row>
    <row r="7692" spans="1:34">
      <c r="A7692" s="206">
        <v>44151.458333333336</v>
      </c>
      <c r="B7692">
        <v>12</v>
      </c>
      <c r="C7692">
        <v>1458.241</v>
      </c>
      <c r="E7692" s="206">
        <v>43786.458333333336</v>
      </c>
      <c r="F7692">
        <v>12</v>
      </c>
      <c r="G7692">
        <v>1488.8130000000001</v>
      </c>
      <c r="I7692" s="206">
        <v>43421.458333333336</v>
      </c>
      <c r="J7692">
        <v>12</v>
      </c>
      <c r="K7692">
        <v>1667.6679999999999</v>
      </c>
      <c r="M7692" s="206">
        <v>43056.458333333336</v>
      </c>
      <c r="N7692">
        <v>12</v>
      </c>
      <c r="O7692">
        <v>1420.559</v>
      </c>
      <c r="Q7692" s="206">
        <v>42690.458333333336</v>
      </c>
      <c r="R7692">
        <v>12</v>
      </c>
      <c r="S7692">
        <v>1254.6980000000001</v>
      </c>
      <c r="X7692" s="204">
        <f t="shared" si="600"/>
        <v>0.46433351835369713</v>
      </c>
      <c r="Y7692" s="204">
        <f t="shared" si="601"/>
        <v>0.55596452173913036</v>
      </c>
      <c r="Z7692" s="204">
        <f t="shared" si="602"/>
        <v>0.50182903019500147</v>
      </c>
      <c r="AA7692" s="204">
        <f t="shared" si="603"/>
        <v>0.55040402551479772</v>
      </c>
      <c r="AB7692" s="204">
        <f t="shared" si="604"/>
        <v>0.5745956145526202</v>
      </c>
      <c r="AD7692" s="204">
        <v>0.37951956071274823</v>
      </c>
      <c r="AE7692" s="204">
        <v>0.37972800000000001</v>
      </c>
      <c r="AF7692" s="204">
        <v>0.3373906029863879</v>
      </c>
      <c r="AG7692" s="204">
        <v>0.36154890168121345</v>
      </c>
      <c r="AH7692" s="204">
        <v>0.40325914202403329</v>
      </c>
    </row>
    <row r="7693" spans="1:34">
      <c r="A7693" s="206">
        <v>44151.5</v>
      </c>
      <c r="B7693">
        <v>13</v>
      </c>
      <c r="C7693">
        <v>1442.14</v>
      </c>
      <c r="E7693" s="206">
        <v>43786.5</v>
      </c>
      <c r="F7693">
        <v>13</v>
      </c>
      <c r="G7693">
        <v>1436.2170000000001</v>
      </c>
      <c r="I7693" s="206">
        <v>43421.5</v>
      </c>
      <c r="J7693">
        <v>13</v>
      </c>
      <c r="K7693">
        <v>1476.681</v>
      </c>
      <c r="M7693" s="206">
        <v>43056.5</v>
      </c>
      <c r="N7693">
        <v>13</v>
      </c>
      <c r="O7693">
        <v>1350.547</v>
      </c>
      <c r="Q7693" s="206">
        <v>42690.5</v>
      </c>
      <c r="R7693">
        <v>13</v>
      </c>
      <c r="S7693">
        <v>1227.4929999999999</v>
      </c>
      <c r="X7693" s="204">
        <f t="shared" si="600"/>
        <v>0.43418581119894584</v>
      </c>
      <c r="Y7693" s="204">
        <f t="shared" si="601"/>
        <v>0.49410747826086954</v>
      </c>
      <c r="Z7693" s="204">
        <f t="shared" si="602"/>
        <v>0.48523944117686424</v>
      </c>
      <c r="AA7693" s="204">
        <f t="shared" si="603"/>
        <v>0.48445088290792943</v>
      </c>
      <c r="AB7693" s="204">
        <f t="shared" si="604"/>
        <v>0.5397386290535704</v>
      </c>
      <c r="AD7693" s="204">
        <v>0.37945969439803551</v>
      </c>
      <c r="AE7693" s="204">
        <v>0.37964486956521742</v>
      </c>
      <c r="AF7693" s="204">
        <v>0.3373679074160395</v>
      </c>
      <c r="AG7693" s="204">
        <v>0.3615433699824645</v>
      </c>
      <c r="AH7693" s="204">
        <v>0.40318659655912414</v>
      </c>
    </row>
    <row r="7694" spans="1:34">
      <c r="A7694" s="206">
        <v>44151.541666666664</v>
      </c>
      <c r="B7694">
        <v>14</v>
      </c>
      <c r="C7694">
        <v>1379.0719999999999</v>
      </c>
      <c r="E7694" s="206">
        <v>43786.541666666664</v>
      </c>
      <c r="F7694">
        <v>14</v>
      </c>
      <c r="G7694">
        <v>1378.4349999999999</v>
      </c>
      <c r="I7694" s="206">
        <v>43421.541666666664</v>
      </c>
      <c r="J7694">
        <v>14</v>
      </c>
      <c r="K7694">
        <v>1436.6780000000001</v>
      </c>
      <c r="M7694" s="206">
        <v>43056.541666666664</v>
      </c>
      <c r="N7694">
        <v>14</v>
      </c>
      <c r="O7694">
        <v>1290.1010000000001</v>
      </c>
      <c r="Q7694" s="206">
        <v>42690.541666666664</v>
      </c>
      <c r="R7694">
        <v>14</v>
      </c>
      <c r="S7694">
        <v>1182.365</v>
      </c>
      <c r="X7694" s="204">
        <f t="shared" si="600"/>
        <v>0.42477157367432444</v>
      </c>
      <c r="Y7694" s="204">
        <f t="shared" si="601"/>
        <v>0.46975547826086955</v>
      </c>
      <c r="Z7694" s="204">
        <f t="shared" si="602"/>
        <v>0.4296681733033752</v>
      </c>
      <c r="AA7694" s="204">
        <f t="shared" si="603"/>
        <v>0.46733645776694432</v>
      </c>
      <c r="AB7694" s="204">
        <f t="shared" si="604"/>
        <v>0.53377916716325768</v>
      </c>
      <c r="AD7694" s="204">
        <v>0.37944031570656789</v>
      </c>
      <c r="AE7694" s="204">
        <v>0.37960695652173909</v>
      </c>
      <c r="AF7694" s="204">
        <v>0.33732338918189453</v>
      </c>
      <c r="AG7694" s="204">
        <v>0.36151864003511652</v>
      </c>
      <c r="AH7694" s="204">
        <v>0.40314588226759357</v>
      </c>
    </row>
    <row r="7695" spans="1:34">
      <c r="A7695" s="206">
        <v>44151.583333333336</v>
      </c>
      <c r="B7695">
        <v>15</v>
      </c>
      <c r="C7695">
        <v>1326.5409999999999</v>
      </c>
      <c r="E7695" s="206">
        <v>43786.583333333336</v>
      </c>
      <c r="F7695">
        <v>15</v>
      </c>
      <c r="G7695">
        <v>1292.4760000000001</v>
      </c>
      <c r="I7695" s="206">
        <v>43421.583333333336</v>
      </c>
      <c r="J7695">
        <v>15</v>
      </c>
      <c r="K7695">
        <v>1365.682</v>
      </c>
      <c r="M7695" s="206">
        <v>43056.583333333336</v>
      </c>
      <c r="N7695">
        <v>15</v>
      </c>
      <c r="O7695">
        <v>1269.123</v>
      </c>
      <c r="Q7695" s="206">
        <v>42690.583333333336</v>
      </c>
      <c r="R7695">
        <v>15</v>
      </c>
      <c r="S7695">
        <v>1185.1489999999999</v>
      </c>
      <c r="X7695" s="204">
        <f t="shared" si="600"/>
        <v>0.4091551167358532</v>
      </c>
      <c r="Y7695" s="204">
        <f t="shared" si="601"/>
        <v>0.4487307826086957</v>
      </c>
      <c r="Z7695" s="204">
        <f t="shared" si="602"/>
        <v>0.41802854637199677</v>
      </c>
      <c r="AA7695" s="204">
        <f t="shared" si="603"/>
        <v>0.44853453911350294</v>
      </c>
      <c r="AB7695" s="204">
        <f t="shared" si="604"/>
        <v>0.51043581317914211</v>
      </c>
      <c r="AD7695" s="204">
        <v>0.3794271658802148</v>
      </c>
      <c r="AE7695" s="204">
        <v>0.37954260869565215</v>
      </c>
      <c r="AF7695" s="204">
        <v>0.33731815174258334</v>
      </c>
      <c r="AG7695" s="204">
        <v>0.36151278294232359</v>
      </c>
      <c r="AH7695" s="204">
        <v>0.4031392199289795</v>
      </c>
    </row>
    <row r="7696" spans="1:34">
      <c r="A7696" s="206">
        <v>44151.625</v>
      </c>
      <c r="B7696">
        <v>16</v>
      </c>
      <c r="C7696">
        <v>1341.675</v>
      </c>
      <c r="E7696" s="206">
        <v>43786.625</v>
      </c>
      <c r="F7696">
        <v>16</v>
      </c>
      <c r="G7696">
        <v>1290.258</v>
      </c>
      <c r="I7696" s="206">
        <v>43421.625</v>
      </c>
      <c r="J7696">
        <v>16</v>
      </c>
      <c r="K7696">
        <v>1332.6769999999999</v>
      </c>
      <c r="M7696" s="206">
        <v>43056.625</v>
      </c>
      <c r="N7696">
        <v>16</v>
      </c>
      <c r="O7696">
        <v>1269.3820000000001</v>
      </c>
      <c r="Q7696" s="206">
        <v>42690.625</v>
      </c>
      <c r="R7696">
        <v>16</v>
      </c>
      <c r="S7696">
        <v>1174.1849999999999</v>
      </c>
      <c r="X7696" s="204">
        <f t="shared" si="600"/>
        <v>0.41011851454024745</v>
      </c>
      <c r="Y7696" s="204">
        <f t="shared" si="601"/>
        <v>0.44143408695652175</v>
      </c>
      <c r="Z7696" s="204">
        <f t="shared" si="602"/>
        <v>0.39737092185333195</v>
      </c>
      <c r="AA7696" s="204">
        <f t="shared" si="603"/>
        <v>0.42056399248079446</v>
      </c>
      <c r="AB7696" s="204">
        <f t="shared" si="604"/>
        <v>0.49099251819373635</v>
      </c>
      <c r="AD7696" s="204">
        <v>0.37938321777635048</v>
      </c>
      <c r="AE7696" s="204">
        <v>0.37954191304347829</v>
      </c>
      <c r="AF7696" s="204">
        <v>0.33729894779844244</v>
      </c>
      <c r="AG7696" s="204">
        <v>0.36149325929968046</v>
      </c>
      <c r="AH7696" s="204">
        <v>0.40311553161390712</v>
      </c>
    </row>
    <row r="7697" spans="1:34">
      <c r="A7697" s="206">
        <v>44151.666666666664</v>
      </c>
      <c r="B7697">
        <v>17</v>
      </c>
      <c r="C7697">
        <v>1335.356</v>
      </c>
      <c r="E7697" s="206">
        <v>43786.666666666664</v>
      </c>
      <c r="F7697">
        <v>17</v>
      </c>
      <c r="G7697">
        <v>1328.3869999999999</v>
      </c>
      <c r="I7697" s="206">
        <v>43421.666666666664</v>
      </c>
      <c r="J7697">
        <v>17</v>
      </c>
      <c r="K7697">
        <v>1376.673</v>
      </c>
      <c r="M7697" s="206">
        <v>43056.666666666664</v>
      </c>
      <c r="N7697">
        <v>17</v>
      </c>
      <c r="O7697">
        <v>1302.501</v>
      </c>
      <c r="Q7697" s="206">
        <v>42690.666666666664</v>
      </c>
      <c r="R7697">
        <v>17</v>
      </c>
      <c r="S7697">
        <v>1201.0719999999999</v>
      </c>
      <c r="X7697" s="204">
        <f t="shared" si="600"/>
        <v>0.40632444358932124</v>
      </c>
      <c r="Y7697" s="204">
        <f t="shared" si="601"/>
        <v>0.44152417391304349</v>
      </c>
      <c r="Z7697" s="204">
        <f t="shared" si="602"/>
        <v>0.38776749493859686</v>
      </c>
      <c r="AA7697" s="204">
        <f t="shared" si="603"/>
        <v>0.41984226849108597</v>
      </c>
      <c r="AB7697" s="204">
        <f t="shared" si="604"/>
        <v>0.49659406444850274</v>
      </c>
      <c r="AD7697" s="204">
        <v>0.37930051228955092</v>
      </c>
      <c r="AE7697" s="204">
        <v>0.37951443478260871</v>
      </c>
      <c r="AF7697" s="204">
        <v>0.33723289786935151</v>
      </c>
      <c r="AG7697" s="204">
        <v>0.36140182357330169</v>
      </c>
      <c r="AH7697" s="204">
        <v>0.40308481083029768</v>
      </c>
    </row>
    <row r="7698" spans="1:34">
      <c r="A7698" s="206">
        <v>44151.708333333336</v>
      </c>
      <c r="B7698">
        <v>18</v>
      </c>
      <c r="C7698">
        <v>1462.5350000000001</v>
      </c>
      <c r="E7698" s="206">
        <v>43786.708333333336</v>
      </c>
      <c r="F7698">
        <v>18</v>
      </c>
      <c r="G7698">
        <v>1519.002</v>
      </c>
      <c r="I7698" s="206">
        <v>43421.708333333336</v>
      </c>
      <c r="J7698">
        <v>18</v>
      </c>
      <c r="K7698">
        <v>1462.682</v>
      </c>
      <c r="M7698" s="206">
        <v>43056.708333333336</v>
      </c>
      <c r="N7698">
        <v>18</v>
      </c>
      <c r="O7698">
        <v>1389.0119999999999</v>
      </c>
      <c r="Q7698" s="206">
        <v>42690.708333333336</v>
      </c>
      <c r="R7698">
        <v>18</v>
      </c>
      <c r="S7698">
        <v>1272.06</v>
      </c>
      <c r="X7698" s="204">
        <f t="shared" si="600"/>
        <v>0.41562863783025095</v>
      </c>
      <c r="Y7698" s="204">
        <f t="shared" si="601"/>
        <v>0.45304382608695654</v>
      </c>
      <c r="Z7698" s="204">
        <f t="shared" si="602"/>
        <v>0.40056896049050367</v>
      </c>
      <c r="AA7698" s="204">
        <f t="shared" si="603"/>
        <v>0.43224921799676358</v>
      </c>
      <c r="AB7698" s="204">
        <f t="shared" si="604"/>
        <v>0.49425521346503049</v>
      </c>
      <c r="AD7698" s="204">
        <v>0.37926867586785395</v>
      </c>
      <c r="AE7698" s="204">
        <v>0.37950539130434779</v>
      </c>
      <c r="AF7698" s="204">
        <v>0.33718808866635591</v>
      </c>
      <c r="AG7698" s="204">
        <v>0.36131266560523129</v>
      </c>
      <c r="AH7698" s="204">
        <v>0.4030785186216066</v>
      </c>
    </row>
    <row r="7699" spans="1:34">
      <c r="A7699" s="206">
        <v>44151.75</v>
      </c>
      <c r="B7699">
        <v>19</v>
      </c>
      <c r="C7699">
        <v>1593.6569999999999</v>
      </c>
      <c r="E7699" s="206">
        <v>43786.75</v>
      </c>
      <c r="F7699">
        <v>19</v>
      </c>
      <c r="G7699">
        <v>1584.9380000000001</v>
      </c>
      <c r="I7699" s="206">
        <v>43421.75</v>
      </c>
      <c r="J7699">
        <v>19</v>
      </c>
      <c r="K7699">
        <v>1593.6880000000001</v>
      </c>
      <c r="M7699" s="206">
        <v>43056.75</v>
      </c>
      <c r="N7699">
        <v>19</v>
      </c>
      <c r="O7699">
        <v>1509.7360000000001</v>
      </c>
      <c r="Q7699" s="206">
        <v>42690.75</v>
      </c>
      <c r="R7699">
        <v>19</v>
      </c>
      <c r="S7699">
        <v>1398.7929999999999</v>
      </c>
      <c r="X7699" s="204">
        <f t="shared" si="600"/>
        <v>0.44019389765005679</v>
      </c>
      <c r="Y7699" s="204">
        <f t="shared" si="601"/>
        <v>0.48313460869565217</v>
      </c>
      <c r="Z7699" s="204">
        <f t="shared" si="602"/>
        <v>0.42559490036353648</v>
      </c>
      <c r="AA7699" s="204">
        <f t="shared" si="603"/>
        <v>0.49427420370383024</v>
      </c>
      <c r="AB7699" s="204">
        <f t="shared" si="604"/>
        <v>0.54132796694295637</v>
      </c>
      <c r="AD7699" s="204">
        <v>0.37926867586785395</v>
      </c>
      <c r="AE7699" s="204">
        <v>0.3794142608695652</v>
      </c>
      <c r="AF7699" s="204">
        <v>0.3371598646878457</v>
      </c>
      <c r="AG7699" s="204">
        <v>0.36131168942309916</v>
      </c>
      <c r="AH7699" s="204">
        <v>0.40306778485383943</v>
      </c>
    </row>
    <row r="7700" spans="1:34">
      <c r="A7700" s="206">
        <v>44151.791666666664</v>
      </c>
      <c r="B7700">
        <v>20</v>
      </c>
      <c r="C7700">
        <v>1631.605</v>
      </c>
      <c r="E7700" s="206">
        <v>43786.791666666664</v>
      </c>
      <c r="F7700">
        <v>20</v>
      </c>
      <c r="G7700">
        <v>1607.1110000000001</v>
      </c>
      <c r="I7700" s="206">
        <v>43421.791666666664</v>
      </c>
      <c r="J7700">
        <v>20</v>
      </c>
      <c r="K7700">
        <v>1606.6959999999999</v>
      </c>
      <c r="M7700" s="206">
        <v>43056.791666666664</v>
      </c>
      <c r="N7700">
        <v>20</v>
      </c>
      <c r="O7700">
        <v>1543.7850000000001</v>
      </c>
      <c r="Q7700" s="206">
        <v>42690.791666666664</v>
      </c>
      <c r="R7700">
        <v>20</v>
      </c>
      <c r="S7700">
        <v>1414.8789999999999</v>
      </c>
      <c r="X7700" s="204">
        <f t="shared" si="600"/>
        <v>0.48404960668177277</v>
      </c>
      <c r="Y7700" s="204">
        <f t="shared" si="601"/>
        <v>0.52512556521739129</v>
      </c>
      <c r="Z7700" s="204">
        <f t="shared" si="602"/>
        <v>0.46371356560794746</v>
      </c>
      <c r="AA7700" s="204">
        <f t="shared" si="603"/>
        <v>0.5157293853924757</v>
      </c>
      <c r="AB7700" s="204">
        <f t="shared" si="604"/>
        <v>0.58986014270729314</v>
      </c>
      <c r="AD7700" s="204">
        <v>0.37926071676242973</v>
      </c>
      <c r="AE7700" s="204">
        <v>0.37936834782608697</v>
      </c>
      <c r="AF7700" s="204">
        <v>0.33705249718196673</v>
      </c>
      <c r="AG7700" s="204">
        <v>0.36126450728671156</v>
      </c>
      <c r="AH7700" s="204">
        <v>0.40303077186153891</v>
      </c>
    </row>
    <row r="7701" spans="1:34">
      <c r="A7701" s="206">
        <v>44151.833333333336</v>
      </c>
      <c r="B7701">
        <v>21</v>
      </c>
      <c r="C7701">
        <v>1608.539</v>
      </c>
      <c r="E7701" s="206">
        <v>43786.833333333336</v>
      </c>
      <c r="F7701">
        <v>21</v>
      </c>
      <c r="G7701">
        <v>1633.2809999999999</v>
      </c>
      <c r="I7701" s="206">
        <v>43421.833333333336</v>
      </c>
      <c r="J7701">
        <v>21</v>
      </c>
      <c r="K7701">
        <v>1646.684</v>
      </c>
      <c r="M7701" s="206">
        <v>43056.833333333336</v>
      </c>
      <c r="N7701">
        <v>21</v>
      </c>
      <c r="O7701">
        <v>1525.748</v>
      </c>
      <c r="Q7701" s="206">
        <v>42690.833333333336</v>
      </c>
      <c r="R7701">
        <v>21</v>
      </c>
      <c r="S7701">
        <v>1433.019</v>
      </c>
      <c r="X7701" s="204">
        <f t="shared" si="600"/>
        <v>0.48961613580586977</v>
      </c>
      <c r="Y7701" s="204">
        <f t="shared" si="601"/>
        <v>0.53696869565217398</v>
      </c>
      <c r="Z7701" s="204">
        <f t="shared" si="602"/>
        <v>0.46749848841682101</v>
      </c>
      <c r="AA7701" s="204">
        <f t="shared" si="603"/>
        <v>0.52294434753125163</v>
      </c>
      <c r="AB7701" s="204">
        <f t="shared" si="604"/>
        <v>0.6039058330255086</v>
      </c>
      <c r="AD7701" s="204">
        <v>0.37920915560120316</v>
      </c>
      <c r="AE7701" s="204">
        <v>0.37922678260869569</v>
      </c>
      <c r="AF7701" s="204">
        <v>0.33697771818735722</v>
      </c>
      <c r="AG7701" s="204">
        <v>0.36124921376664104</v>
      </c>
      <c r="AH7701" s="204">
        <v>0.40299338873931528</v>
      </c>
    </row>
    <row r="7702" spans="1:34">
      <c r="A7702" s="206">
        <v>44151.875</v>
      </c>
      <c r="B7702">
        <v>22</v>
      </c>
      <c r="C7702">
        <v>1573.981</v>
      </c>
      <c r="E7702" s="206">
        <v>43786.875</v>
      </c>
      <c r="F7702">
        <v>22</v>
      </c>
      <c r="G7702">
        <v>1550.4580000000001</v>
      </c>
      <c r="I7702" s="206">
        <v>43421.875</v>
      </c>
      <c r="J7702">
        <v>22</v>
      </c>
      <c r="K7702">
        <v>1604.691</v>
      </c>
      <c r="M7702" s="206">
        <v>43056.875</v>
      </c>
      <c r="N7702">
        <v>22</v>
      </c>
      <c r="O7702">
        <v>1522.7190000000001</v>
      </c>
      <c r="Q7702" s="206">
        <v>42690.875</v>
      </c>
      <c r="R7702">
        <v>22</v>
      </c>
      <c r="S7702">
        <v>1404.412</v>
      </c>
      <c r="X7702" s="204">
        <f t="shared" si="600"/>
        <v>0.4958934476491571</v>
      </c>
      <c r="Y7702" s="204">
        <f t="shared" si="601"/>
        <v>0.53069495652173915</v>
      </c>
      <c r="Z7702" s="204">
        <f t="shared" si="602"/>
        <v>0.47913375081544024</v>
      </c>
      <c r="AA7702" s="204">
        <f t="shared" si="603"/>
        <v>0.5314599096641055</v>
      </c>
      <c r="AB7702" s="204">
        <f t="shared" si="604"/>
        <v>0.59536841622146208</v>
      </c>
      <c r="AD7702" s="204">
        <v>0.37911018585549305</v>
      </c>
      <c r="AE7702" s="204">
        <v>0.37918608695652178</v>
      </c>
      <c r="AF7702" s="204">
        <v>0.33694192901873082</v>
      </c>
      <c r="AG7702" s="204">
        <v>0.36123684879296708</v>
      </c>
      <c r="AH7702" s="204">
        <v>0.40298968744008523</v>
      </c>
    </row>
    <row r="7703" spans="1:34">
      <c r="A7703" s="206">
        <v>44151.916666666664</v>
      </c>
      <c r="B7703">
        <v>23</v>
      </c>
      <c r="C7703">
        <v>1523.587</v>
      </c>
      <c r="E7703" s="206">
        <v>43786.916666666664</v>
      </c>
      <c r="F7703">
        <v>23</v>
      </c>
      <c r="G7703">
        <v>1498.646</v>
      </c>
      <c r="I7703" s="206">
        <v>43421.916666666664</v>
      </c>
      <c r="J7703">
        <v>23</v>
      </c>
      <c r="K7703">
        <v>1540.6880000000001</v>
      </c>
      <c r="M7703" s="206">
        <v>43056.916666666664</v>
      </c>
      <c r="N7703">
        <v>23</v>
      </c>
      <c r="O7703">
        <v>1455.6690000000001</v>
      </c>
      <c r="Q7703" s="206">
        <v>42690.916666666664</v>
      </c>
      <c r="R7703">
        <v>23</v>
      </c>
      <c r="S7703">
        <v>1334.2909999999999</v>
      </c>
      <c r="X7703" s="204">
        <f t="shared" si="600"/>
        <v>0.48599405074171942</v>
      </c>
      <c r="Y7703" s="204">
        <f t="shared" si="601"/>
        <v>0.52964139130434784</v>
      </c>
      <c r="Z7703" s="204">
        <f t="shared" si="602"/>
        <v>0.46691509587132662</v>
      </c>
      <c r="AA7703" s="204">
        <f t="shared" si="603"/>
        <v>0.50450979875354562</v>
      </c>
      <c r="AB7703" s="204">
        <f t="shared" si="604"/>
        <v>0.58257746634223551</v>
      </c>
      <c r="AD7703" s="204">
        <v>0.3791081095671216</v>
      </c>
      <c r="AE7703" s="204">
        <v>0.3791085217391304</v>
      </c>
      <c r="AF7703" s="204">
        <v>0.33694192901873082</v>
      </c>
      <c r="AG7703" s="204">
        <v>0.36116396052709931</v>
      </c>
      <c r="AH7703" s="204">
        <v>0.40290011599871789</v>
      </c>
    </row>
    <row r="7704" spans="1:34">
      <c r="A7704" s="206">
        <v>44151.958333333336</v>
      </c>
      <c r="B7704">
        <v>24</v>
      </c>
      <c r="C7704">
        <v>1449.1179999999999</v>
      </c>
      <c r="E7704" s="206">
        <v>43786.958333333336</v>
      </c>
      <c r="F7704">
        <v>24</v>
      </c>
      <c r="G7704">
        <v>1470.7550000000001</v>
      </c>
      <c r="I7704" s="206">
        <v>43421.958333333336</v>
      </c>
      <c r="J7704">
        <v>24</v>
      </c>
      <c r="K7704">
        <v>1513.6890000000001</v>
      </c>
      <c r="M7704" s="206">
        <v>43056.958333333336</v>
      </c>
      <c r="N7704">
        <v>24</v>
      </c>
      <c r="O7704">
        <v>1359.6880000000001</v>
      </c>
      <c r="Q7704" s="206">
        <v>42690.958333333336</v>
      </c>
      <c r="R7704">
        <v>24</v>
      </c>
      <c r="S7704">
        <v>1253.3420000000001</v>
      </c>
      <c r="X7704" s="204">
        <f t="shared" si="600"/>
        <v>0.46172881459160098</v>
      </c>
      <c r="Y7704" s="204">
        <f t="shared" si="601"/>
        <v>0.50631965217391306</v>
      </c>
      <c r="Z7704" s="204">
        <f t="shared" si="602"/>
        <v>0.44829221652505219</v>
      </c>
      <c r="AA7704" s="204">
        <f t="shared" si="603"/>
        <v>0.48765048254309762</v>
      </c>
      <c r="AB7704" s="204">
        <f t="shared" si="604"/>
        <v>0.56392513900229257</v>
      </c>
      <c r="AD7704" s="204">
        <v>0.37903474737799386</v>
      </c>
      <c r="AE7704" s="204">
        <v>0.37902991304347827</v>
      </c>
      <c r="AF7704" s="204">
        <v>0.33694192901873082</v>
      </c>
      <c r="AG7704" s="204">
        <v>0.36111840536093193</v>
      </c>
      <c r="AH7704" s="204">
        <v>0.40288457054195159</v>
      </c>
    </row>
    <row r="7705" spans="1:34">
      <c r="A7705" s="206">
        <v>44152</v>
      </c>
      <c r="B7705">
        <v>1</v>
      </c>
      <c r="C7705">
        <v>1407.7909999999999</v>
      </c>
      <c r="E7705" s="206">
        <v>43787</v>
      </c>
      <c r="F7705">
        <v>1</v>
      </c>
      <c r="G7705">
        <v>1443.741</v>
      </c>
      <c r="I7705" s="206">
        <v>43422</v>
      </c>
      <c r="J7705">
        <v>1</v>
      </c>
      <c r="K7705">
        <v>1481.6869999999999</v>
      </c>
      <c r="M7705" s="206">
        <v>43057</v>
      </c>
      <c r="N7705">
        <v>1</v>
      </c>
      <c r="O7705">
        <v>1279.059</v>
      </c>
      <c r="Q7705" s="206">
        <v>42691</v>
      </c>
      <c r="R7705">
        <v>1</v>
      </c>
      <c r="S7705">
        <v>1209.31</v>
      </c>
      <c r="X7705" s="204">
        <f t="shared" si="600"/>
        <v>0.43371657002697794</v>
      </c>
      <c r="Y7705" s="204">
        <f t="shared" si="601"/>
        <v>0.47293495652173917</v>
      </c>
      <c r="Z7705" s="204">
        <f t="shared" si="602"/>
        <v>0.44043634852714481</v>
      </c>
      <c r="AA7705" s="204">
        <f t="shared" si="603"/>
        <v>0.47857491726042944</v>
      </c>
      <c r="AB7705" s="204">
        <f t="shared" si="604"/>
        <v>0.53636193376599051</v>
      </c>
      <c r="AD7705" s="204">
        <v>0.37892712643073567</v>
      </c>
      <c r="AE7705" s="204">
        <v>0.37900730434782609</v>
      </c>
      <c r="AF7705" s="204">
        <v>0.3368843171863079</v>
      </c>
      <c r="AG7705" s="204">
        <v>0.36106406455557521</v>
      </c>
      <c r="AH7705" s="204">
        <v>0.40277575234458801</v>
      </c>
    </row>
    <row r="7706" spans="1:34">
      <c r="A7706" s="206">
        <v>44152.041666666664</v>
      </c>
      <c r="B7706">
        <v>2</v>
      </c>
      <c r="C7706">
        <v>1382.9269999999999</v>
      </c>
      <c r="E7706" s="206">
        <v>43787.041666666664</v>
      </c>
      <c r="F7706">
        <v>2</v>
      </c>
      <c r="G7706">
        <v>1451.6469999999999</v>
      </c>
      <c r="I7706" s="206">
        <v>43422.041666666664</v>
      </c>
      <c r="J7706">
        <v>2</v>
      </c>
      <c r="K7706">
        <v>1481.6790000000001</v>
      </c>
      <c r="M7706" s="206">
        <v>43057.041666666664</v>
      </c>
      <c r="N7706">
        <v>2</v>
      </c>
      <c r="O7706">
        <v>1231.884</v>
      </c>
      <c r="Q7706" s="206">
        <v>42691.041666666664</v>
      </c>
      <c r="R7706">
        <v>2</v>
      </c>
      <c r="S7706">
        <v>1141.453</v>
      </c>
      <c r="X7706" s="204">
        <f t="shared" si="600"/>
        <v>0.41847938176437449</v>
      </c>
      <c r="Y7706" s="204">
        <f t="shared" si="601"/>
        <v>0.44489008695652171</v>
      </c>
      <c r="Z7706" s="204">
        <f t="shared" si="602"/>
        <v>0.43112476336958222</v>
      </c>
      <c r="AA7706" s="204">
        <f t="shared" si="603"/>
        <v>0.4697847225543953</v>
      </c>
      <c r="AB7706" s="204">
        <f t="shared" si="604"/>
        <v>0.52106557443793922</v>
      </c>
      <c r="AD7706" s="204">
        <v>0.37891432265244462</v>
      </c>
      <c r="AE7706" s="204">
        <v>0.3789593043478261</v>
      </c>
      <c r="AF7706" s="204">
        <v>0.3368191401637689</v>
      </c>
      <c r="AG7706" s="204">
        <v>0.36105755667469414</v>
      </c>
      <c r="AH7706" s="204">
        <v>0.40274133026174846</v>
      </c>
    </row>
    <row r="7707" spans="1:34">
      <c r="A7707" s="206">
        <v>44152.083333333336</v>
      </c>
      <c r="B7707">
        <v>3</v>
      </c>
      <c r="C7707">
        <v>1378.837</v>
      </c>
      <c r="E7707" s="206">
        <v>43787.083333333336</v>
      </c>
      <c r="F7707">
        <v>3</v>
      </c>
      <c r="G7707">
        <v>1493.569</v>
      </c>
      <c r="I7707" s="206">
        <v>43422.083333333336</v>
      </c>
      <c r="J7707">
        <v>3</v>
      </c>
      <c r="K7707">
        <v>1438.6859999999999</v>
      </c>
      <c r="M7707" s="206">
        <v>43057.083333333336</v>
      </c>
      <c r="N7707">
        <v>3</v>
      </c>
      <c r="O7707">
        <v>1194.9960000000001</v>
      </c>
      <c r="Q7707" s="206">
        <v>42691.083333333336</v>
      </c>
      <c r="R7707">
        <v>3</v>
      </c>
      <c r="S7707">
        <v>1232.829</v>
      </c>
      <c r="X7707" s="204">
        <f t="shared" si="600"/>
        <v>0.39499759842645027</v>
      </c>
      <c r="Y7707" s="204">
        <f t="shared" si="601"/>
        <v>0.42848139130434781</v>
      </c>
      <c r="Z7707" s="204">
        <f t="shared" si="602"/>
        <v>0.43112243561877733</v>
      </c>
      <c r="AA7707" s="204">
        <f t="shared" si="603"/>
        <v>0.4723572878666743</v>
      </c>
      <c r="AB7707" s="204">
        <f t="shared" si="604"/>
        <v>0.51186266403232861</v>
      </c>
      <c r="AD7707" s="204">
        <v>0.37888767695167641</v>
      </c>
      <c r="AE7707" s="204">
        <v>0.37894921739130438</v>
      </c>
      <c r="AF7707" s="204">
        <v>0.33677374902307211</v>
      </c>
      <c r="AG7707" s="204">
        <v>0.36104128697249149</v>
      </c>
      <c r="AH7707" s="204">
        <v>0.40266656401730133</v>
      </c>
    </row>
    <row r="7708" spans="1:34">
      <c r="A7708" s="206">
        <v>44152.125</v>
      </c>
      <c r="B7708">
        <v>4</v>
      </c>
      <c r="C7708">
        <v>1395.78</v>
      </c>
      <c r="E7708" s="206">
        <v>43787.125</v>
      </c>
      <c r="F7708">
        <v>4</v>
      </c>
      <c r="G7708">
        <v>1540.518</v>
      </c>
      <c r="I7708" s="206">
        <v>43422.125</v>
      </c>
      <c r="J7708">
        <v>4</v>
      </c>
      <c r="K7708">
        <v>1462.6869999999999</v>
      </c>
      <c r="M7708" s="206">
        <v>43057.125</v>
      </c>
      <c r="N7708">
        <v>4</v>
      </c>
      <c r="O7708">
        <v>1175.21</v>
      </c>
      <c r="Q7708" s="206">
        <v>42691.125</v>
      </c>
      <c r="R7708">
        <v>4</v>
      </c>
      <c r="S7708">
        <v>1220.9369999999999</v>
      </c>
      <c r="X7708" s="204">
        <f t="shared" si="600"/>
        <v>0.42661808613274682</v>
      </c>
      <c r="Y7708" s="204">
        <f t="shared" si="601"/>
        <v>0.4156507826086957</v>
      </c>
      <c r="Z7708" s="204">
        <f t="shared" si="602"/>
        <v>0.41861281182404297</v>
      </c>
      <c r="AA7708" s="204">
        <f t="shared" si="603"/>
        <v>0.48599845698144306</v>
      </c>
      <c r="AB7708" s="204">
        <f t="shared" si="604"/>
        <v>0.51034883264723585</v>
      </c>
      <c r="AD7708" s="204">
        <v>0.37885030376098877</v>
      </c>
      <c r="AE7708" s="204">
        <v>0.37894504347826091</v>
      </c>
      <c r="AF7708" s="204">
        <v>0.33676589286410535</v>
      </c>
      <c r="AG7708" s="204">
        <v>0.36097913671007742</v>
      </c>
      <c r="AH7708" s="204">
        <v>0.40261363543831152</v>
      </c>
    </row>
    <row r="7709" spans="1:34">
      <c r="A7709" s="206">
        <v>44152.166666666664</v>
      </c>
      <c r="B7709">
        <v>5</v>
      </c>
      <c r="C7709">
        <v>1443.1790000000001</v>
      </c>
      <c r="E7709" s="206">
        <v>43787.166666666664</v>
      </c>
      <c r="F7709">
        <v>5</v>
      </c>
      <c r="G7709">
        <v>1596.2470000000001</v>
      </c>
      <c r="I7709" s="206">
        <v>43422.166666666664</v>
      </c>
      <c r="J7709">
        <v>5</v>
      </c>
      <c r="K7709">
        <v>1520.6869999999999</v>
      </c>
      <c r="M7709" s="206">
        <v>43057.166666666664</v>
      </c>
      <c r="N7709">
        <v>5</v>
      </c>
      <c r="O7709">
        <v>1173.7950000000001</v>
      </c>
      <c r="Q7709" s="206">
        <v>42691.166666666664</v>
      </c>
      <c r="R7709">
        <v>5</v>
      </c>
      <c r="S7709">
        <v>1293.8399999999999</v>
      </c>
      <c r="X7709" s="204">
        <f t="shared" si="600"/>
        <v>0.42250288258035579</v>
      </c>
      <c r="Y7709" s="204">
        <f t="shared" si="601"/>
        <v>0.40876869565217394</v>
      </c>
      <c r="Z7709" s="204">
        <f t="shared" si="602"/>
        <v>0.42559635520778955</v>
      </c>
      <c r="AA7709" s="204">
        <f t="shared" si="603"/>
        <v>0.50127538195566379</v>
      </c>
      <c r="AB7709" s="204">
        <f t="shared" si="604"/>
        <v>0.51661994393271926</v>
      </c>
      <c r="AD7709" s="204">
        <v>0.37884026836719298</v>
      </c>
      <c r="AE7709" s="204">
        <v>0.37890504347826093</v>
      </c>
      <c r="AF7709" s="204">
        <v>0.33670624424972811</v>
      </c>
      <c r="AG7709" s="204">
        <v>0.36097523198154885</v>
      </c>
      <c r="AH7709" s="204">
        <v>0.40254516140255553</v>
      </c>
    </row>
    <row r="7710" spans="1:34">
      <c r="A7710" s="206">
        <v>44152.208333333336</v>
      </c>
      <c r="B7710">
        <v>6</v>
      </c>
      <c r="C7710">
        <v>1551.0830000000001</v>
      </c>
      <c r="E7710" s="206">
        <v>43787.208333333336</v>
      </c>
      <c r="F7710">
        <v>6</v>
      </c>
      <c r="G7710">
        <v>1673.171</v>
      </c>
      <c r="I7710" s="206">
        <v>43422.208333333336</v>
      </c>
      <c r="J7710">
        <v>6</v>
      </c>
      <c r="K7710">
        <v>1561.683</v>
      </c>
      <c r="M7710" s="206">
        <v>43057.208333333336</v>
      </c>
      <c r="N7710">
        <v>6</v>
      </c>
      <c r="O7710">
        <v>1140.595</v>
      </c>
      <c r="Q7710" s="206">
        <v>42691.208333333336</v>
      </c>
      <c r="R7710">
        <v>6</v>
      </c>
      <c r="S7710">
        <v>1432.393</v>
      </c>
      <c r="X7710" s="204">
        <f t="shared" si="600"/>
        <v>0.44773082443874462</v>
      </c>
      <c r="Y7710" s="204">
        <f t="shared" si="601"/>
        <v>0.40827652173913048</v>
      </c>
      <c r="Z7710" s="204">
        <f t="shared" si="602"/>
        <v>0.4424725485437882</v>
      </c>
      <c r="AA7710" s="204">
        <f t="shared" si="603"/>
        <v>0.51940926663666531</v>
      </c>
      <c r="AB7710" s="204">
        <f t="shared" si="604"/>
        <v>0.53416373215326052</v>
      </c>
      <c r="AD7710" s="204">
        <v>0.37879251373464762</v>
      </c>
      <c r="AE7710" s="204">
        <v>0.3788493913043478</v>
      </c>
      <c r="AF7710" s="204">
        <v>0.33665445179431763</v>
      </c>
      <c r="AG7710" s="204">
        <v>0.36094464494140788</v>
      </c>
      <c r="AH7710" s="204">
        <v>0.40252184321740625</v>
      </c>
    </row>
    <row r="7711" spans="1:34">
      <c r="A7711" s="206">
        <v>44152.25</v>
      </c>
      <c r="B7711">
        <v>7</v>
      </c>
      <c r="C7711">
        <v>1668.088</v>
      </c>
      <c r="E7711" s="206">
        <v>43787.25</v>
      </c>
      <c r="F7711">
        <v>7</v>
      </c>
      <c r="G7711">
        <v>1858.3820000000001</v>
      </c>
      <c r="I7711" s="206">
        <v>43422.25</v>
      </c>
      <c r="J7711">
        <v>7</v>
      </c>
      <c r="K7711">
        <v>1575.683</v>
      </c>
      <c r="M7711" s="206">
        <v>43057.25</v>
      </c>
      <c r="N7711">
        <v>7</v>
      </c>
      <c r="O7711">
        <v>1232.3620000000001</v>
      </c>
      <c r="Q7711" s="206">
        <v>42691.25</v>
      </c>
      <c r="R7711">
        <v>7</v>
      </c>
      <c r="S7711">
        <v>1585.691</v>
      </c>
      <c r="X7711" s="204">
        <f t="shared" si="600"/>
        <v>0.49567682156239318</v>
      </c>
      <c r="Y7711" s="204">
        <f t="shared" si="601"/>
        <v>0.39672869565217395</v>
      </c>
      <c r="Z7711" s="204">
        <f t="shared" si="602"/>
        <v>0.454401107543833</v>
      </c>
      <c r="AA7711" s="204">
        <f t="shared" si="603"/>
        <v>0.54443987808135952</v>
      </c>
      <c r="AB7711" s="204">
        <f t="shared" si="604"/>
        <v>0.57410223136525385</v>
      </c>
      <c r="AD7711" s="204">
        <v>0.37878836115790454</v>
      </c>
      <c r="AE7711" s="204">
        <v>0.37884278260869564</v>
      </c>
      <c r="AF7711" s="204">
        <v>0.33661400712408135</v>
      </c>
      <c r="AG7711" s="204">
        <v>0.36092739905707311</v>
      </c>
      <c r="AH7711" s="204">
        <v>0.40251036918979299</v>
      </c>
    </row>
    <row r="7712" spans="1:34">
      <c r="A7712" s="206">
        <v>44152.291666666664</v>
      </c>
      <c r="B7712">
        <v>8</v>
      </c>
      <c r="C7712">
        <v>1710.114</v>
      </c>
      <c r="E7712" s="206">
        <v>43787.291666666664</v>
      </c>
      <c r="F7712">
        <v>8</v>
      </c>
      <c r="G7712">
        <v>1877.173</v>
      </c>
      <c r="I7712" s="206">
        <v>43422.291666666664</v>
      </c>
      <c r="J7712">
        <v>8</v>
      </c>
      <c r="K7712">
        <v>1696.694</v>
      </c>
      <c r="M7712" s="206">
        <v>43057.291666666664</v>
      </c>
      <c r="N7712">
        <v>8</v>
      </c>
      <c r="O7712">
        <v>1262.5329999999999</v>
      </c>
      <c r="Q7712" s="206">
        <v>42691.291666666664</v>
      </c>
      <c r="R7712">
        <v>8</v>
      </c>
      <c r="S7712">
        <v>1608.662</v>
      </c>
      <c r="X7712" s="204">
        <f t="shared" si="600"/>
        <v>0.54872529735909958</v>
      </c>
      <c r="Y7712" s="204">
        <f t="shared" si="601"/>
        <v>0.4286476521739131</v>
      </c>
      <c r="Z7712" s="204">
        <f t="shared" si="602"/>
        <v>0.45847467145252235</v>
      </c>
      <c r="AA7712" s="204">
        <f t="shared" si="603"/>
        <v>0.60470643437436644</v>
      </c>
      <c r="AB7712" s="204">
        <f t="shared" si="604"/>
        <v>0.61740928300652098</v>
      </c>
      <c r="AD7712" s="204">
        <v>0.37873749209280178</v>
      </c>
      <c r="AE7712" s="204">
        <v>0.37883721739130433</v>
      </c>
      <c r="AF7712" s="204">
        <v>0.33653602747211503</v>
      </c>
      <c r="AG7712" s="204">
        <v>0.36090136753354896</v>
      </c>
      <c r="AH7712" s="204">
        <v>0.40246632372895536</v>
      </c>
    </row>
    <row r="7713" spans="1:34">
      <c r="A7713" s="206">
        <v>44152.333333333336</v>
      </c>
      <c r="B7713">
        <v>9</v>
      </c>
      <c r="C7713">
        <v>1740.27</v>
      </c>
      <c r="E7713" s="206">
        <v>43787.333333333336</v>
      </c>
      <c r="F7713">
        <v>9</v>
      </c>
      <c r="G7713">
        <v>1821.05</v>
      </c>
      <c r="I7713" s="206">
        <v>43422.333333333336</v>
      </c>
      <c r="J7713">
        <v>9</v>
      </c>
      <c r="K7713">
        <v>1728.6969999999999</v>
      </c>
      <c r="M7713" s="206">
        <v>43057.333333333336</v>
      </c>
      <c r="N7713">
        <v>9</v>
      </c>
      <c r="O7713">
        <v>1333.8050000000001</v>
      </c>
      <c r="Q7713" s="206">
        <v>42691.333333333336</v>
      </c>
      <c r="R7713">
        <v>9</v>
      </c>
      <c r="S7713">
        <v>1488.7260000000001</v>
      </c>
      <c r="X7713" s="204">
        <f t="shared" si="600"/>
        <v>0.55667436738953802</v>
      </c>
      <c r="Y7713" s="204">
        <f t="shared" si="601"/>
        <v>0.43914191304347822</v>
      </c>
      <c r="Z7713" s="204">
        <f t="shared" si="602"/>
        <v>0.4936851030349797</v>
      </c>
      <c r="AA7713" s="204">
        <f t="shared" si="603"/>
        <v>0.61082091385615689</v>
      </c>
      <c r="AB7713" s="204">
        <f t="shared" si="604"/>
        <v>0.63296436315075322</v>
      </c>
      <c r="AD7713" s="204">
        <v>0.37862571856880062</v>
      </c>
      <c r="AE7713" s="204">
        <v>0.37882260869565215</v>
      </c>
      <c r="AF7713" s="204">
        <v>0.33648830858061324</v>
      </c>
      <c r="AG7713" s="204">
        <v>0.36088737558965467</v>
      </c>
      <c r="AH7713" s="204">
        <v>0.40245929126041824</v>
      </c>
    </row>
    <row r="7714" spans="1:34">
      <c r="A7714" s="206">
        <v>44152.375</v>
      </c>
      <c r="B7714">
        <v>10</v>
      </c>
      <c r="C7714">
        <v>1666.4490000000001</v>
      </c>
      <c r="E7714" s="206">
        <v>43787.375</v>
      </c>
      <c r="F7714">
        <v>10</v>
      </c>
      <c r="G7714">
        <v>1754.194</v>
      </c>
      <c r="I7714" s="206">
        <v>43422.375</v>
      </c>
      <c r="J7714">
        <v>10</v>
      </c>
      <c r="K7714">
        <v>1659.6590000000001</v>
      </c>
      <c r="M7714" s="206">
        <v>43057.375</v>
      </c>
      <c r="N7714">
        <v>10</v>
      </c>
      <c r="O7714">
        <v>1363.2829999999999</v>
      </c>
      <c r="Q7714" s="206">
        <v>42691.375</v>
      </c>
      <c r="R7714">
        <v>10</v>
      </c>
      <c r="S7714">
        <v>1398.7529999999999</v>
      </c>
      <c r="X7714" s="204">
        <f t="shared" si="600"/>
        <v>0.51517074703471422</v>
      </c>
      <c r="Y7714" s="204">
        <f t="shared" si="601"/>
        <v>0.46393217391304348</v>
      </c>
      <c r="Z7714" s="204">
        <f t="shared" si="602"/>
        <v>0.50299697916139285</v>
      </c>
      <c r="AA7714" s="204">
        <f t="shared" si="603"/>
        <v>0.59255882392179871</v>
      </c>
      <c r="AB7714" s="204">
        <f t="shared" si="604"/>
        <v>0.64412600110890927</v>
      </c>
      <c r="AD7714" s="204">
        <v>0.37857692579206942</v>
      </c>
      <c r="AE7714" s="204">
        <v>0.37879860869565218</v>
      </c>
      <c r="AF7714" s="204">
        <v>0.33645368328738934</v>
      </c>
      <c r="AG7714" s="204">
        <v>0.36077739240276491</v>
      </c>
      <c r="AH7714" s="204">
        <v>0.40242264839804071</v>
      </c>
    </row>
    <row r="7715" spans="1:34">
      <c r="A7715" s="206">
        <v>44152.416666666664</v>
      </c>
      <c r="B7715">
        <v>11</v>
      </c>
      <c r="C7715">
        <v>1606.6949999999999</v>
      </c>
      <c r="E7715" s="206">
        <v>43787.416666666664</v>
      </c>
      <c r="F7715">
        <v>11</v>
      </c>
      <c r="G7715">
        <v>1651.0619999999999</v>
      </c>
      <c r="I7715" s="206">
        <v>43422.416666666664</v>
      </c>
      <c r="J7715">
        <v>11</v>
      </c>
      <c r="K7715">
        <v>1499.6379999999999</v>
      </c>
      <c r="M7715" s="206">
        <v>43057.416666666664</v>
      </c>
      <c r="N7715">
        <v>11</v>
      </c>
      <c r="O7715">
        <v>1346.76</v>
      </c>
      <c r="Q7715" s="206">
        <v>42691.416666666664</v>
      </c>
      <c r="R7715">
        <v>11</v>
      </c>
      <c r="S7715">
        <v>1268.7339999999999</v>
      </c>
      <c r="X7715" s="204">
        <f t="shared" si="600"/>
        <v>0.48403576475929588</v>
      </c>
      <c r="Y7715" s="204">
        <f t="shared" si="601"/>
        <v>0.47418539130434778</v>
      </c>
      <c r="Z7715" s="204">
        <f t="shared" si="602"/>
        <v>0.48290907165224339</v>
      </c>
      <c r="AA7715" s="204">
        <f t="shared" si="603"/>
        <v>0.57080427971262493</v>
      </c>
      <c r="AB7715" s="204">
        <f t="shared" si="604"/>
        <v>0.6168026400627149</v>
      </c>
      <c r="AD7715" s="204">
        <v>0.37857657974400749</v>
      </c>
      <c r="AE7715" s="204">
        <v>0.37878260869565217</v>
      </c>
      <c r="AF7715" s="204">
        <v>0.3363599913174895</v>
      </c>
      <c r="AG7715" s="204">
        <v>0.36076502742909095</v>
      </c>
      <c r="AH7715" s="204">
        <v>0.40229976526360284</v>
      </c>
    </row>
    <row r="7716" spans="1:34">
      <c r="A7716" s="206">
        <v>44152.458333333336</v>
      </c>
      <c r="B7716">
        <v>12</v>
      </c>
      <c r="C7716">
        <v>1528.7829999999999</v>
      </c>
      <c r="E7716" s="206">
        <v>43787.458333333336</v>
      </c>
      <c r="F7716">
        <v>12</v>
      </c>
      <c r="G7716">
        <v>1549.9079999999999</v>
      </c>
      <c r="I7716" s="206">
        <v>43422.458333333336</v>
      </c>
      <c r="J7716">
        <v>12</v>
      </c>
      <c r="K7716">
        <v>1399.6369999999999</v>
      </c>
      <c r="M7716" s="206">
        <v>43057.458333333336</v>
      </c>
      <c r="N7716">
        <v>12</v>
      </c>
      <c r="O7716">
        <v>1342.3820000000001</v>
      </c>
      <c r="Q7716" s="206">
        <v>42691.458333333336</v>
      </c>
      <c r="R7716">
        <v>12</v>
      </c>
      <c r="S7716">
        <v>1229.798</v>
      </c>
      <c r="X7716" s="204">
        <f t="shared" si="600"/>
        <v>0.43904294179610015</v>
      </c>
      <c r="Y7716" s="204">
        <f t="shared" si="601"/>
        <v>0.46843826086956519</v>
      </c>
      <c r="Z7716" s="204">
        <f t="shared" si="602"/>
        <v>0.43634794520707382</v>
      </c>
      <c r="AA7716" s="204">
        <f t="shared" si="603"/>
        <v>0.53724574116140289</v>
      </c>
      <c r="AB7716" s="204">
        <f t="shared" si="604"/>
        <v>0.59468589664343974</v>
      </c>
      <c r="AD7716" s="204">
        <v>0.3785360921207625</v>
      </c>
      <c r="AE7716" s="204">
        <v>0.37858608695652174</v>
      </c>
      <c r="AF7716" s="204">
        <v>0.33627037291149836</v>
      </c>
      <c r="AG7716" s="204">
        <v>0.36073086105446539</v>
      </c>
      <c r="AH7716" s="204">
        <v>0.40226090162168726</v>
      </c>
    </row>
    <row r="7717" spans="1:34">
      <c r="A7717" s="206">
        <v>44152.5</v>
      </c>
      <c r="B7717">
        <v>13</v>
      </c>
      <c r="C7717">
        <v>1526.422</v>
      </c>
      <c r="E7717" s="206">
        <v>43787.5</v>
      </c>
      <c r="F7717">
        <v>13</v>
      </c>
      <c r="G7717">
        <v>1491.8009999999999</v>
      </c>
      <c r="I7717" s="206">
        <v>43422.5</v>
      </c>
      <c r="J7717">
        <v>13</v>
      </c>
      <c r="K7717">
        <v>1313.6690000000001</v>
      </c>
      <c r="M7717" s="206">
        <v>43057.5</v>
      </c>
      <c r="N7717">
        <v>13</v>
      </c>
      <c r="O7717">
        <v>1302.008</v>
      </c>
      <c r="Q7717" s="206">
        <v>42691.5</v>
      </c>
      <c r="R7717">
        <v>13</v>
      </c>
      <c r="S7717">
        <v>1214.921</v>
      </c>
      <c r="X7717" s="204">
        <f t="shared" si="600"/>
        <v>0.42556921445705753</v>
      </c>
      <c r="Y7717" s="204">
        <f t="shared" si="601"/>
        <v>0.4669154782608696</v>
      </c>
      <c r="Z7717" s="204">
        <f t="shared" si="602"/>
        <v>0.4072507691761566</v>
      </c>
      <c r="AA7717" s="204">
        <f t="shared" si="603"/>
        <v>0.50433083202931661</v>
      </c>
      <c r="AB7717" s="204">
        <f t="shared" si="604"/>
        <v>0.56584833408222956</v>
      </c>
      <c r="AD7717" s="204">
        <v>0.37844992615334361</v>
      </c>
      <c r="AE7717" s="204">
        <v>0.37852556521739128</v>
      </c>
      <c r="AF7717" s="204">
        <v>0.33626950000494649</v>
      </c>
      <c r="AG7717" s="204">
        <v>0.36070287716667687</v>
      </c>
      <c r="AH7717" s="204">
        <v>0.40220649252300544</v>
      </c>
    </row>
    <row r="7718" spans="1:34">
      <c r="A7718" s="206">
        <v>44152.541666666664</v>
      </c>
      <c r="B7718">
        <v>14</v>
      </c>
      <c r="C7718">
        <v>1493.201</v>
      </c>
      <c r="E7718" s="206">
        <v>43787.541666666664</v>
      </c>
      <c r="F7718">
        <v>14</v>
      </c>
      <c r="G7718">
        <v>1486.172</v>
      </c>
      <c r="I7718" s="206">
        <v>43422.541666666664</v>
      </c>
      <c r="J7718">
        <v>14</v>
      </c>
      <c r="K7718">
        <v>1270.675</v>
      </c>
      <c r="M7718" s="206">
        <v>43057.541666666664</v>
      </c>
      <c r="N7718">
        <v>14</v>
      </c>
      <c r="O7718">
        <v>1267.9359999999999</v>
      </c>
      <c r="Q7718" s="206">
        <v>42691.541666666664</v>
      </c>
      <c r="R7718">
        <v>14</v>
      </c>
      <c r="S7718">
        <v>1187.845</v>
      </c>
      <c r="X7718" s="204">
        <f t="shared" si="600"/>
        <v>0.42042105743982572</v>
      </c>
      <c r="Y7718" s="204">
        <f t="shared" si="601"/>
        <v>0.45287234782608699</v>
      </c>
      <c r="Z7718" s="204">
        <f t="shared" si="602"/>
        <v>0.3822367590259993</v>
      </c>
      <c r="AA7718" s="204">
        <f t="shared" si="603"/>
        <v>0.48542316031155824</v>
      </c>
      <c r="AB7718" s="204">
        <f t="shared" si="604"/>
        <v>0.56497445733401341</v>
      </c>
      <c r="AD7718" s="204">
        <v>0.378357877368872</v>
      </c>
      <c r="AE7718" s="204">
        <v>0.37840626086956519</v>
      </c>
      <c r="AF7718" s="204">
        <v>0.3361644602498724</v>
      </c>
      <c r="AG7718" s="204">
        <v>0.36065959975881789</v>
      </c>
      <c r="AH7718" s="204">
        <v>0.40218761589693219</v>
      </c>
    </row>
    <row r="7719" spans="1:34">
      <c r="A7719" s="206">
        <v>44152.583333333336</v>
      </c>
      <c r="B7719">
        <v>15</v>
      </c>
      <c r="C7719">
        <v>1488.4760000000001</v>
      </c>
      <c r="E7719" s="206">
        <v>43787.583333333336</v>
      </c>
      <c r="F7719">
        <v>15</v>
      </c>
      <c r="G7719">
        <v>1504.6559999999999</v>
      </c>
      <c r="I7719" s="206">
        <v>43422.583333333336</v>
      </c>
      <c r="J7719">
        <v>15</v>
      </c>
      <c r="K7719">
        <v>1262.6759999999999</v>
      </c>
      <c r="M7719" s="206">
        <v>43057.583333333336</v>
      </c>
      <c r="N7719">
        <v>15</v>
      </c>
      <c r="O7719">
        <v>1235.741</v>
      </c>
      <c r="Q7719" s="206">
        <v>42691.583333333336</v>
      </c>
      <c r="R7719">
        <v>15</v>
      </c>
      <c r="S7719">
        <v>1206.8510000000001</v>
      </c>
      <c r="X7719" s="204">
        <f t="shared" si="600"/>
        <v>0.4110514601151925</v>
      </c>
      <c r="Y7719" s="204">
        <f t="shared" si="601"/>
        <v>0.44102121739130434</v>
      </c>
      <c r="Z7719" s="204">
        <f t="shared" si="602"/>
        <v>0.36972684426241431</v>
      </c>
      <c r="AA7719" s="204">
        <f t="shared" si="603"/>
        <v>0.48359151723758675</v>
      </c>
      <c r="AB7719" s="204">
        <f t="shared" si="604"/>
        <v>0.55267837116184526</v>
      </c>
      <c r="AD7719" s="204">
        <v>0.37830527806345965</v>
      </c>
      <c r="AE7719" s="204">
        <v>0.37833634782608699</v>
      </c>
      <c r="AF7719" s="204">
        <v>0.33610510260434584</v>
      </c>
      <c r="AG7719" s="204">
        <v>0.36062510799014835</v>
      </c>
      <c r="AH7719" s="204">
        <v>0.40210988861310099</v>
      </c>
    </row>
    <row r="7720" spans="1:34">
      <c r="A7720" s="206">
        <v>44152.625</v>
      </c>
      <c r="B7720">
        <v>16</v>
      </c>
      <c r="C7720">
        <v>1460.5889999999999</v>
      </c>
      <c r="E7720" s="206">
        <v>43787.625</v>
      </c>
      <c r="F7720">
        <v>16</v>
      </c>
      <c r="G7720">
        <v>1527.1790000000001</v>
      </c>
      <c r="I7720" s="206">
        <v>43422.625</v>
      </c>
      <c r="J7720">
        <v>16</v>
      </c>
      <c r="K7720">
        <v>1252.6759999999999</v>
      </c>
      <c r="M7720" s="206">
        <v>43057.625</v>
      </c>
      <c r="N7720">
        <v>16</v>
      </c>
      <c r="O7720">
        <v>1238.4659999999999</v>
      </c>
      <c r="Q7720" s="206">
        <v>42691.625</v>
      </c>
      <c r="R7720">
        <v>16</v>
      </c>
      <c r="S7720">
        <v>1075.4259999999999</v>
      </c>
      <c r="X7720" s="204">
        <f t="shared" si="600"/>
        <v>0.41762844958010531</v>
      </c>
      <c r="Y7720" s="204">
        <f t="shared" si="601"/>
        <v>0.42982295652173913</v>
      </c>
      <c r="Z7720" s="204">
        <f t="shared" si="602"/>
        <v>0.3673993844262996</v>
      </c>
      <c r="AA7720" s="204">
        <f t="shared" si="603"/>
        <v>0.4896061007478531</v>
      </c>
      <c r="AB7720" s="204">
        <f t="shared" si="604"/>
        <v>0.55092950727564394</v>
      </c>
      <c r="AD7720" s="204">
        <v>0.37823053168208426</v>
      </c>
      <c r="AE7720" s="204">
        <v>0.37832834782608693</v>
      </c>
      <c r="AF7720" s="204">
        <v>0.33606902246686887</v>
      </c>
      <c r="AG7720" s="204">
        <v>0.36061664774500302</v>
      </c>
      <c r="AH7720" s="204">
        <v>0.40197405093135796</v>
      </c>
    </row>
    <row r="7721" spans="1:34">
      <c r="A7721" s="206">
        <v>44152.666666666664</v>
      </c>
      <c r="B7721">
        <v>17</v>
      </c>
      <c r="C7721">
        <v>1525.625</v>
      </c>
      <c r="E7721" s="206">
        <v>43787.666666666664</v>
      </c>
      <c r="F7721">
        <v>17</v>
      </c>
      <c r="G7721">
        <v>1576.8130000000001</v>
      </c>
      <c r="I7721" s="206">
        <v>43422.666666666664</v>
      </c>
      <c r="J7721">
        <v>17</v>
      </c>
      <c r="K7721">
        <v>1290.6780000000001</v>
      </c>
      <c r="M7721" s="206">
        <v>43057.666666666664</v>
      </c>
      <c r="N7721">
        <v>17</v>
      </c>
      <c r="O7721">
        <v>1280.1669999999999</v>
      </c>
      <c r="Q7721" s="206">
        <v>42691.666666666664</v>
      </c>
      <c r="R7721">
        <v>17</v>
      </c>
      <c r="S7721">
        <v>1209.7660000000001</v>
      </c>
      <c r="X7721" s="204">
        <f t="shared" si="600"/>
        <v>0.37214908304184552</v>
      </c>
      <c r="Y7721" s="204">
        <f t="shared" si="601"/>
        <v>0.43077078260869561</v>
      </c>
      <c r="Z7721" s="204">
        <f t="shared" si="602"/>
        <v>0.36448969592009295</v>
      </c>
      <c r="AA7721" s="204">
        <f t="shared" si="603"/>
        <v>0.49693495080204753</v>
      </c>
      <c r="AB7721" s="204">
        <f t="shared" si="604"/>
        <v>0.54060769411278742</v>
      </c>
      <c r="AD7721" s="204">
        <v>0.37808207706351915</v>
      </c>
      <c r="AE7721" s="204">
        <v>0.378328</v>
      </c>
      <c r="AF7721" s="204">
        <v>0.33606902246686887</v>
      </c>
      <c r="AG7721" s="204">
        <v>0.36057271954905595</v>
      </c>
      <c r="AH7721" s="204">
        <v>0.40188596000968263</v>
      </c>
    </row>
    <row r="7722" spans="1:34">
      <c r="A7722" s="206">
        <v>44152.708333333336</v>
      </c>
      <c r="B7722">
        <v>18</v>
      </c>
      <c r="C7722">
        <v>1678.22</v>
      </c>
      <c r="E7722" s="206">
        <v>43787.708333333336</v>
      </c>
      <c r="F7722">
        <v>18</v>
      </c>
      <c r="G7722">
        <v>1708.89</v>
      </c>
      <c r="I7722" s="206">
        <v>43422.708333333336</v>
      </c>
      <c r="J7722">
        <v>18</v>
      </c>
      <c r="K7722">
        <v>1394.6780000000001</v>
      </c>
      <c r="M7722" s="206">
        <v>43057.708333333336</v>
      </c>
      <c r="N7722">
        <v>18</v>
      </c>
      <c r="O7722">
        <v>1336.954</v>
      </c>
      <c r="Q7722" s="206">
        <v>42691.708333333336</v>
      </c>
      <c r="R7722">
        <v>18</v>
      </c>
      <c r="S7722">
        <v>1247.3510000000001</v>
      </c>
      <c r="X7722" s="204">
        <f t="shared" si="600"/>
        <v>0.41863717968061154</v>
      </c>
      <c r="Y7722" s="204">
        <f t="shared" si="601"/>
        <v>0.44527547826086955</v>
      </c>
      <c r="Z7722" s="204">
        <f t="shared" si="602"/>
        <v>0.37554709418137955</v>
      </c>
      <c r="AA7722" s="204">
        <f t="shared" si="603"/>
        <v>0.51308555878454909</v>
      </c>
      <c r="AB7722" s="204">
        <f t="shared" si="604"/>
        <v>0.56467946378537792</v>
      </c>
      <c r="AD7722" s="204">
        <v>0.37800802277826762</v>
      </c>
      <c r="AE7722" s="204">
        <v>0.37831130434782606</v>
      </c>
      <c r="AF7722" s="204">
        <v>0.33604865464732542</v>
      </c>
      <c r="AG7722" s="204">
        <v>0.36045492690510889</v>
      </c>
      <c r="AH7722" s="204">
        <v>0.40183488208030788</v>
      </c>
    </row>
    <row r="7723" spans="1:34">
      <c r="A7723" s="206">
        <v>44152.75</v>
      </c>
      <c r="B7723">
        <v>19</v>
      </c>
      <c r="C7723">
        <v>1801.9960000000001</v>
      </c>
      <c r="E7723" s="206">
        <v>43787.75</v>
      </c>
      <c r="F7723">
        <v>19</v>
      </c>
      <c r="G7723">
        <v>1732.913</v>
      </c>
      <c r="I7723" s="206">
        <v>43422.75</v>
      </c>
      <c r="J7723">
        <v>19</v>
      </c>
      <c r="K7723">
        <v>1501.691</v>
      </c>
      <c r="M7723" s="206">
        <v>43057.75</v>
      </c>
      <c r="N7723">
        <v>19</v>
      </c>
      <c r="O7723">
        <v>1342.4390000000001</v>
      </c>
      <c r="Q7723" s="206">
        <v>42691.75</v>
      </c>
      <c r="R7723">
        <v>19</v>
      </c>
      <c r="S7723">
        <v>1376.9549999999999</v>
      </c>
      <c r="X7723" s="204">
        <f t="shared" si="600"/>
        <v>0.4316433960879959</v>
      </c>
      <c r="Y7723" s="204">
        <f t="shared" si="601"/>
        <v>0.46502747826086954</v>
      </c>
      <c r="Z7723" s="204">
        <f t="shared" si="602"/>
        <v>0.40580785464592878</v>
      </c>
      <c r="AA7723" s="204">
        <f t="shared" si="603"/>
        <v>0.55606262794087069</v>
      </c>
      <c r="AB7723" s="204">
        <f t="shared" si="604"/>
        <v>0.62115943938641349</v>
      </c>
      <c r="AD7723" s="204">
        <v>0.37798103102943764</v>
      </c>
      <c r="AE7723" s="204">
        <v>0.37822365217391307</v>
      </c>
      <c r="AF7723" s="204">
        <v>0.33602625004582765</v>
      </c>
      <c r="AG7723" s="204">
        <v>0.36039863373548781</v>
      </c>
      <c r="AH7723" s="204">
        <v>0.40177751194224193</v>
      </c>
    </row>
    <row r="7724" spans="1:34">
      <c r="A7724" s="206">
        <v>44152.791666666664</v>
      </c>
      <c r="B7724">
        <v>20</v>
      </c>
      <c r="C7724">
        <v>1844.9190000000001</v>
      </c>
      <c r="E7724" s="206">
        <v>43787.791666666664</v>
      </c>
      <c r="F7724">
        <v>20</v>
      </c>
      <c r="G7724">
        <v>1766.7249999999999</v>
      </c>
      <c r="I7724" s="206">
        <v>43422.791666666664</v>
      </c>
      <c r="J7724">
        <v>20</v>
      </c>
      <c r="K7724">
        <v>1525.691</v>
      </c>
      <c r="M7724" s="206">
        <v>43057.791666666664</v>
      </c>
      <c r="N7724">
        <v>20</v>
      </c>
      <c r="O7724">
        <v>1334.73</v>
      </c>
      <c r="Q7724" s="206">
        <v>42691.791666666664</v>
      </c>
      <c r="R7724">
        <v>20</v>
      </c>
      <c r="S7724">
        <v>1383.7829999999999</v>
      </c>
      <c r="X7724" s="204">
        <f t="shared" si="600"/>
        <v>0.4764926091054934</v>
      </c>
      <c r="Y7724" s="204">
        <f t="shared" si="601"/>
        <v>0.4669353043478261</v>
      </c>
      <c r="Z7724" s="204">
        <f t="shared" si="602"/>
        <v>0.43694530425739808</v>
      </c>
      <c r="AA7724" s="204">
        <f t="shared" si="603"/>
        <v>0.56387956906114378</v>
      </c>
      <c r="AB7724" s="204">
        <f t="shared" si="604"/>
        <v>0.66697264073635132</v>
      </c>
      <c r="AD7724" s="204">
        <v>0.37795749976122683</v>
      </c>
      <c r="AE7724" s="204">
        <v>0.37820869565217385</v>
      </c>
      <c r="AF7724" s="204">
        <v>0.33602043066881521</v>
      </c>
      <c r="AG7724" s="204">
        <v>0.36031468207212225</v>
      </c>
      <c r="AH7724" s="204">
        <v>0.40170792751671697</v>
      </c>
    </row>
    <row r="7725" spans="1:34">
      <c r="A7725" s="206">
        <v>44152.833333333336</v>
      </c>
      <c r="B7725">
        <v>21</v>
      </c>
      <c r="C7725">
        <v>1848.29</v>
      </c>
      <c r="E7725" s="206">
        <v>43787.833333333336</v>
      </c>
      <c r="F7725">
        <v>21</v>
      </c>
      <c r="G7725">
        <v>1736.124</v>
      </c>
      <c r="I7725" s="206">
        <v>43422.833333333336</v>
      </c>
      <c r="J7725">
        <v>21</v>
      </c>
      <c r="K7725">
        <v>1552.6959999999999</v>
      </c>
      <c r="M7725" s="206">
        <v>43057.833333333336</v>
      </c>
      <c r="N7725">
        <v>21</v>
      </c>
      <c r="O7725">
        <v>1325.5260000000001</v>
      </c>
      <c r="Q7725" s="206">
        <v>42691.833333333336</v>
      </c>
      <c r="R7725">
        <v>21</v>
      </c>
      <c r="S7725">
        <v>1361.2629999999999</v>
      </c>
      <c r="X7725" s="204">
        <f t="shared" si="600"/>
        <v>0.47885542527230518</v>
      </c>
      <c r="Y7725" s="204">
        <f t="shared" si="601"/>
        <v>0.46425391304347829</v>
      </c>
      <c r="Z7725" s="204">
        <f t="shared" si="602"/>
        <v>0.44392855667229403</v>
      </c>
      <c r="AA7725" s="204">
        <f t="shared" si="603"/>
        <v>0.57488179247864679</v>
      </c>
      <c r="AB7725" s="204">
        <f t="shared" si="604"/>
        <v>0.68285972742151957</v>
      </c>
      <c r="AD7725" s="204">
        <v>0.37792531729146794</v>
      </c>
      <c r="AE7725" s="204">
        <v>0.37819199999999997</v>
      </c>
      <c r="AF7725" s="204">
        <v>0.33596951111995654</v>
      </c>
      <c r="AG7725" s="204">
        <v>0.36029743618778753</v>
      </c>
      <c r="AH7725" s="204">
        <v>0.40162983010296277</v>
      </c>
    </row>
    <row r="7726" spans="1:34">
      <c r="A7726" s="206">
        <v>44152.875</v>
      </c>
      <c r="B7726">
        <v>22</v>
      </c>
      <c r="C7726">
        <v>1825.3969999999999</v>
      </c>
      <c r="E7726" s="206">
        <v>43787.875</v>
      </c>
      <c r="F7726">
        <v>22</v>
      </c>
      <c r="G7726">
        <v>1677.2919999999999</v>
      </c>
      <c r="I7726" s="206">
        <v>43422.875</v>
      </c>
      <c r="J7726">
        <v>22</v>
      </c>
      <c r="K7726">
        <v>1481.6949999999999</v>
      </c>
      <c r="M7726" s="206">
        <v>43057.875</v>
      </c>
      <c r="N7726">
        <v>22</v>
      </c>
      <c r="O7726">
        <v>1325.204</v>
      </c>
      <c r="Q7726" s="206">
        <v>42691.875</v>
      </c>
      <c r="R7726">
        <v>22</v>
      </c>
      <c r="S7726">
        <v>1311.269</v>
      </c>
      <c r="X7726" s="204">
        <f t="shared" si="600"/>
        <v>0.47106242291779421</v>
      </c>
      <c r="Y7726" s="204">
        <f t="shared" si="601"/>
        <v>0.46105252173913047</v>
      </c>
      <c r="Z7726" s="204">
        <f t="shared" si="602"/>
        <v>0.45178617048330505</v>
      </c>
      <c r="AA7726" s="204">
        <f t="shared" si="603"/>
        <v>0.56492440933659638</v>
      </c>
      <c r="AB7726" s="204">
        <f t="shared" si="604"/>
        <v>0.68410743539197127</v>
      </c>
      <c r="AD7726" s="204">
        <v>0.37786614307287908</v>
      </c>
      <c r="AE7726" s="204">
        <v>0.37815443478260868</v>
      </c>
      <c r="AF7726" s="204">
        <v>0.33594216004799826</v>
      </c>
      <c r="AG7726" s="204">
        <v>0.36023919065390209</v>
      </c>
      <c r="AH7726" s="204">
        <v>0.40161243399658147</v>
      </c>
    </row>
    <row r="7727" spans="1:34">
      <c r="A7727" s="206">
        <v>44152.916666666664</v>
      </c>
      <c r="B7727">
        <v>23</v>
      </c>
      <c r="C7727">
        <v>1790.598</v>
      </c>
      <c r="E7727" s="206">
        <v>43787.916666666664</v>
      </c>
      <c r="F7727">
        <v>23</v>
      </c>
      <c r="G7727">
        <v>1604.3779999999999</v>
      </c>
      <c r="I7727" s="206">
        <v>43422.916666666664</v>
      </c>
      <c r="J7727">
        <v>23</v>
      </c>
      <c r="K7727">
        <v>1417.693</v>
      </c>
      <c r="M7727" s="206">
        <v>43057.916666666664</v>
      </c>
      <c r="N7727">
        <v>23</v>
      </c>
      <c r="O7727">
        <v>1307.521</v>
      </c>
      <c r="Q7727" s="206">
        <v>42691.916666666664</v>
      </c>
      <c r="R7727">
        <v>23</v>
      </c>
      <c r="S7727">
        <v>1235.2070000000001</v>
      </c>
      <c r="X7727" s="204">
        <f t="shared" si="600"/>
        <v>0.45376209611000456</v>
      </c>
      <c r="Y7727" s="204">
        <f t="shared" si="601"/>
        <v>0.46094052173913042</v>
      </c>
      <c r="Z7727" s="204">
        <f t="shared" si="602"/>
        <v>0.43112709112038722</v>
      </c>
      <c r="AA7727" s="204">
        <f t="shared" si="603"/>
        <v>0.54578082693689989</v>
      </c>
      <c r="AB7727" s="204">
        <f t="shared" si="604"/>
        <v>0.67563405106460472</v>
      </c>
      <c r="AD7727" s="204">
        <v>0.37773845133802941</v>
      </c>
      <c r="AE7727" s="204">
        <v>0.37815373913043476</v>
      </c>
      <c r="AF7727" s="204">
        <v>0.33592761160546719</v>
      </c>
      <c r="AG7727" s="204">
        <v>0.36023919065390209</v>
      </c>
      <c r="AH7727" s="204">
        <v>0.40158652490197111</v>
      </c>
    </row>
    <row r="7728" spans="1:34">
      <c r="A7728" s="206">
        <v>44152.958333333336</v>
      </c>
      <c r="B7728">
        <v>24</v>
      </c>
      <c r="C7728">
        <v>1728.5429999999999</v>
      </c>
      <c r="E7728" s="206">
        <v>43787.958333333336</v>
      </c>
      <c r="F7728">
        <v>24</v>
      </c>
      <c r="G7728">
        <v>1511.473</v>
      </c>
      <c r="I7728" s="206">
        <v>43422.958333333336</v>
      </c>
      <c r="J7728">
        <v>24</v>
      </c>
      <c r="K7728">
        <v>1374.692</v>
      </c>
      <c r="M7728" s="206">
        <v>43057.958333333336</v>
      </c>
      <c r="N7728">
        <v>24</v>
      </c>
      <c r="O7728">
        <v>1291.8699999999999</v>
      </c>
      <c r="Q7728" s="206">
        <v>42691.958333333336</v>
      </c>
      <c r="R7728">
        <v>24</v>
      </c>
      <c r="S7728">
        <v>1085.098</v>
      </c>
      <c r="X7728" s="204">
        <f t="shared" si="600"/>
        <v>0.4274409884240003</v>
      </c>
      <c r="Y7728" s="204">
        <f t="shared" si="601"/>
        <v>0.45478991304347827</v>
      </c>
      <c r="Z7728" s="204">
        <f t="shared" si="602"/>
        <v>0.41250450274296335</v>
      </c>
      <c r="AA7728" s="204">
        <f t="shared" si="603"/>
        <v>0.52205504560885618</v>
      </c>
      <c r="AB7728" s="204">
        <f t="shared" si="604"/>
        <v>0.66275389987393374</v>
      </c>
      <c r="AD7728" s="204">
        <v>0.37773810528996754</v>
      </c>
      <c r="AE7728" s="204">
        <v>0.37814852173913038</v>
      </c>
      <c r="AF7728" s="204">
        <v>0.33585981586327257</v>
      </c>
      <c r="AG7728" s="204">
        <v>0.36023919065390209</v>
      </c>
      <c r="AH7728" s="204">
        <v>0.40149880411021877</v>
      </c>
    </row>
    <row r="7729" spans="1:34">
      <c r="A7729" s="206">
        <v>44153</v>
      </c>
      <c r="B7729">
        <v>1</v>
      </c>
      <c r="C7729">
        <v>1706.2629999999999</v>
      </c>
      <c r="E7729" s="206">
        <v>43788</v>
      </c>
      <c r="F7729">
        <v>1</v>
      </c>
      <c r="G7729">
        <v>1463.0229999999999</v>
      </c>
      <c r="I7729" s="206">
        <v>43423</v>
      </c>
      <c r="J7729">
        <v>1</v>
      </c>
      <c r="K7729">
        <v>1339.69</v>
      </c>
      <c r="M7729" s="206">
        <v>43058</v>
      </c>
      <c r="N7729">
        <v>1</v>
      </c>
      <c r="O7729">
        <v>1260.4079999999999</v>
      </c>
      <c r="Q7729" s="206">
        <v>42692</v>
      </c>
      <c r="R7729">
        <v>1</v>
      </c>
      <c r="S7729">
        <v>952.79600000000005</v>
      </c>
      <c r="X7729" s="204">
        <f t="shared" si="600"/>
        <v>0.37549605989676693</v>
      </c>
      <c r="Y7729" s="204">
        <f t="shared" si="601"/>
        <v>0.44934608695652173</v>
      </c>
      <c r="Z7729" s="204">
        <f t="shared" si="602"/>
        <v>0.39999255119742411</v>
      </c>
      <c r="AA7729" s="204">
        <f t="shared" si="603"/>
        <v>0.49182431194615894</v>
      </c>
      <c r="AB7729" s="204">
        <f t="shared" si="604"/>
        <v>0.63978548750182285</v>
      </c>
      <c r="AD7729" s="204">
        <v>0.37772287917524289</v>
      </c>
      <c r="AE7729" s="204">
        <v>0.37796591304347826</v>
      </c>
      <c r="AF7729" s="204">
        <v>0.33581442472257578</v>
      </c>
      <c r="AG7729" s="204">
        <v>0.36022715107427217</v>
      </c>
      <c r="AH7729" s="204">
        <v>0.40132780408579022</v>
      </c>
    </row>
    <row r="7730" spans="1:34">
      <c r="A7730" s="206">
        <v>44153.041666666664</v>
      </c>
      <c r="B7730">
        <v>2</v>
      </c>
      <c r="C7730">
        <v>1755.204</v>
      </c>
      <c r="E7730" s="206">
        <v>43788.041666666664</v>
      </c>
      <c r="F7730">
        <v>2</v>
      </c>
      <c r="G7730">
        <v>1444.23</v>
      </c>
      <c r="I7730" s="206">
        <v>43423.041666666664</v>
      </c>
      <c r="J7730">
        <v>2</v>
      </c>
      <c r="K7730">
        <v>1348.69</v>
      </c>
      <c r="M7730" s="206">
        <v>43058.041666666664</v>
      </c>
      <c r="N7730">
        <v>2</v>
      </c>
      <c r="O7730">
        <v>1250.92</v>
      </c>
      <c r="Q7730" s="206">
        <v>42692.041666666664</v>
      </c>
      <c r="R7730">
        <v>2</v>
      </c>
      <c r="S7730">
        <v>1001.514</v>
      </c>
      <c r="X7730" s="204">
        <f t="shared" si="600"/>
        <v>0.32971320920820052</v>
      </c>
      <c r="Y7730" s="204">
        <f t="shared" si="601"/>
        <v>0.43840278260869564</v>
      </c>
      <c r="Z7730" s="204">
        <f t="shared" si="602"/>
        <v>0.38980805948799963</v>
      </c>
      <c r="AA7730" s="204">
        <f t="shared" si="603"/>
        <v>0.4760589705118155</v>
      </c>
      <c r="AB7730" s="204">
        <f t="shared" si="604"/>
        <v>0.63153899281725867</v>
      </c>
      <c r="AD7730" s="204">
        <v>0.37770696096439443</v>
      </c>
      <c r="AE7730" s="204">
        <v>0.37791443478260867</v>
      </c>
      <c r="AF7730" s="204">
        <v>0.33577805361624818</v>
      </c>
      <c r="AG7730" s="204">
        <v>0.36015523899053653</v>
      </c>
      <c r="AH7730" s="204">
        <v>0.40130411577071784</v>
      </c>
    </row>
    <row r="7731" spans="1:34">
      <c r="A7731" s="206">
        <v>44153.083333333336</v>
      </c>
      <c r="B7731">
        <v>3</v>
      </c>
      <c r="C7731">
        <v>1752.1369999999999</v>
      </c>
      <c r="E7731" s="206">
        <v>43788.083333333336</v>
      </c>
      <c r="F7731">
        <v>3</v>
      </c>
      <c r="G7731">
        <v>1458.1489999999999</v>
      </c>
      <c r="I7731" s="206">
        <v>43423.083333333336</v>
      </c>
      <c r="J7731">
        <v>3</v>
      </c>
      <c r="K7731">
        <v>1321.69</v>
      </c>
      <c r="M7731" s="206">
        <v>43058.083333333336</v>
      </c>
      <c r="N7731">
        <v>3</v>
      </c>
      <c r="O7731">
        <v>1253.194</v>
      </c>
      <c r="Q7731" s="206">
        <v>42692.083333333336</v>
      </c>
      <c r="R7731">
        <v>3</v>
      </c>
      <c r="S7731">
        <v>1040.4739999999999</v>
      </c>
      <c r="X7731" s="204">
        <f t="shared" si="600"/>
        <v>0.34657197868897616</v>
      </c>
      <c r="Y7731" s="204">
        <f t="shared" si="601"/>
        <v>0.4351026086956522</v>
      </c>
      <c r="Z7731" s="204">
        <f t="shared" si="602"/>
        <v>0.39242677914358559</v>
      </c>
      <c r="AA7731" s="204">
        <f t="shared" si="603"/>
        <v>0.46994384024193697</v>
      </c>
      <c r="AB7731" s="204">
        <f t="shared" si="604"/>
        <v>0.64965352137907451</v>
      </c>
      <c r="AD7731" s="204">
        <v>0.37768654412874098</v>
      </c>
      <c r="AE7731" s="204">
        <v>0.37788521739130437</v>
      </c>
      <c r="AF7731" s="204">
        <v>0.3357699064884308</v>
      </c>
      <c r="AG7731" s="204">
        <v>0.36007909678422828</v>
      </c>
      <c r="AH7731" s="204">
        <v>0.40121972614827262</v>
      </c>
    </row>
    <row r="7732" spans="1:34">
      <c r="A7732" s="206">
        <v>44153.125</v>
      </c>
      <c r="B7732">
        <v>4</v>
      </c>
      <c r="C7732">
        <v>1767.0350000000001</v>
      </c>
      <c r="E7732" s="206">
        <v>43788.125</v>
      </c>
      <c r="F7732">
        <v>4</v>
      </c>
      <c r="G7732">
        <v>1445.223</v>
      </c>
      <c r="I7732" s="206">
        <v>43423.125</v>
      </c>
      <c r="J7732">
        <v>4</v>
      </c>
      <c r="K7732">
        <v>1352.6849999999999</v>
      </c>
      <c r="M7732" s="206">
        <v>43058.125</v>
      </c>
      <c r="N7732">
        <v>4</v>
      </c>
      <c r="O7732">
        <v>1274.579</v>
      </c>
      <c r="Q7732" s="206">
        <v>42692.125</v>
      </c>
      <c r="R7732">
        <v>4</v>
      </c>
      <c r="S7732">
        <v>1066.3489999999999</v>
      </c>
      <c r="X7732" s="204">
        <f t="shared" si="600"/>
        <v>0.36005401118150498</v>
      </c>
      <c r="Y7732" s="204">
        <f t="shared" si="601"/>
        <v>0.43589356521739131</v>
      </c>
      <c r="Z7732" s="204">
        <f t="shared" si="602"/>
        <v>0.38457062017682764</v>
      </c>
      <c r="AA7732" s="204">
        <f t="shared" si="603"/>
        <v>0.47447299994110365</v>
      </c>
      <c r="AB7732" s="204">
        <f t="shared" si="604"/>
        <v>0.64851833290521643</v>
      </c>
      <c r="AD7732" s="204">
        <v>0.37765747609153943</v>
      </c>
      <c r="AE7732" s="204">
        <v>0.37782017391304346</v>
      </c>
      <c r="AF7732" s="204">
        <v>0.33572335147233145</v>
      </c>
      <c r="AG7732" s="204">
        <v>0.36003874792276575</v>
      </c>
      <c r="AH7732" s="204">
        <v>0.40121565471911957</v>
      </c>
    </row>
    <row r="7733" spans="1:34">
      <c r="A7733" s="206">
        <v>44153.166666666664</v>
      </c>
      <c r="B7733">
        <v>5</v>
      </c>
      <c r="C7733">
        <v>1767.0029999999999</v>
      </c>
      <c r="E7733" s="206">
        <v>43788.166666666664</v>
      </c>
      <c r="F7733">
        <v>5</v>
      </c>
      <c r="G7733">
        <v>1511.088</v>
      </c>
      <c r="I7733" s="206">
        <v>43423.166666666664</v>
      </c>
      <c r="J7733">
        <v>5</v>
      </c>
      <c r="K7733">
        <v>1405.682</v>
      </c>
      <c r="M7733" s="206">
        <v>43058.166666666664</v>
      </c>
      <c r="N7733">
        <v>5</v>
      </c>
      <c r="O7733">
        <v>1283.5329999999999</v>
      </c>
      <c r="Q7733" s="206">
        <v>42692.166666666664</v>
      </c>
      <c r="R7733">
        <v>5</v>
      </c>
      <c r="S7733">
        <v>1082.2760000000001</v>
      </c>
      <c r="X7733" s="204">
        <f t="shared" si="600"/>
        <v>0.36900800478376838</v>
      </c>
      <c r="Y7733" s="204">
        <f t="shared" si="601"/>
        <v>0.44333182608695648</v>
      </c>
      <c r="Z7733" s="204">
        <f t="shared" si="602"/>
        <v>0.39358919970181511</v>
      </c>
      <c r="AA7733" s="204">
        <f t="shared" si="603"/>
        <v>0.47026695652768108</v>
      </c>
      <c r="AB7733" s="204">
        <f t="shared" si="604"/>
        <v>0.65403252849815352</v>
      </c>
      <c r="AD7733" s="204">
        <v>0.37762287128534705</v>
      </c>
      <c r="AE7733" s="204">
        <v>0.37767165217391307</v>
      </c>
      <c r="AF7733" s="204">
        <v>0.33571433143796225</v>
      </c>
      <c r="AG7733" s="204">
        <v>0.36003516858828122</v>
      </c>
      <c r="AH7733" s="204">
        <v>0.40120158978204534</v>
      </c>
    </row>
    <row r="7734" spans="1:34">
      <c r="A7734" s="206">
        <v>44153.208333333336</v>
      </c>
      <c r="B7734">
        <v>6</v>
      </c>
      <c r="C7734">
        <v>1858.828</v>
      </c>
      <c r="E7734" s="206">
        <v>43788.208333333336</v>
      </c>
      <c r="F7734">
        <v>6</v>
      </c>
      <c r="G7734">
        <v>1633.2439999999999</v>
      </c>
      <c r="I7734" s="206">
        <v>43423.208333333336</v>
      </c>
      <c r="J7734">
        <v>6</v>
      </c>
      <c r="K7734">
        <v>1509.69</v>
      </c>
      <c r="M7734" s="206">
        <v>43058.208333333336</v>
      </c>
      <c r="N7734">
        <v>6</v>
      </c>
      <c r="O7734">
        <v>1343.4</v>
      </c>
      <c r="Q7734" s="206">
        <v>42692.208333333336</v>
      </c>
      <c r="R7734">
        <v>6</v>
      </c>
      <c r="S7734">
        <v>1195.8789999999999</v>
      </c>
      <c r="X7734" s="204">
        <f t="shared" si="600"/>
        <v>0.37451951226601965</v>
      </c>
      <c r="Y7734" s="204">
        <f t="shared" si="601"/>
        <v>0.44644626086956518</v>
      </c>
      <c r="Z7734" s="204">
        <f t="shared" si="602"/>
        <v>0.40900967587815856</v>
      </c>
      <c r="AA7734" s="204">
        <f t="shared" si="603"/>
        <v>0.49169903523919878</v>
      </c>
      <c r="AB7734" s="204">
        <f t="shared" si="604"/>
        <v>0.65402068434061722</v>
      </c>
      <c r="AD7734" s="204">
        <v>0.3775834218062879</v>
      </c>
      <c r="AE7734" s="204">
        <v>0.37763234782608696</v>
      </c>
      <c r="AF7734" s="204">
        <v>0.33569309071186698</v>
      </c>
      <c r="AG7734" s="204">
        <v>0.36003158925379664</v>
      </c>
      <c r="AH7734" s="204">
        <v>0.4010054209228523</v>
      </c>
    </row>
    <row r="7735" spans="1:34">
      <c r="A7735" s="206">
        <v>44153.25</v>
      </c>
      <c r="B7735">
        <v>7</v>
      </c>
      <c r="C7735">
        <v>1969.5029999999999</v>
      </c>
      <c r="E7735" s="206">
        <v>43788.25</v>
      </c>
      <c r="F7735">
        <v>7</v>
      </c>
      <c r="G7735">
        <v>1800.626</v>
      </c>
      <c r="I7735" s="206">
        <v>43423.25</v>
      </c>
      <c r="J7735">
        <v>7</v>
      </c>
      <c r="K7735">
        <v>1663.694</v>
      </c>
      <c r="M7735" s="206">
        <v>43058.25</v>
      </c>
      <c r="N7735">
        <v>7</v>
      </c>
      <c r="O7735">
        <v>1414.345</v>
      </c>
      <c r="Q7735" s="206">
        <v>42692.25</v>
      </c>
      <c r="R7735">
        <v>7</v>
      </c>
      <c r="S7735">
        <v>1366.854</v>
      </c>
      <c r="X7735" s="204">
        <f t="shared" si="600"/>
        <v>0.41383161024468362</v>
      </c>
      <c r="Y7735" s="204">
        <f t="shared" si="601"/>
        <v>0.46726956521739132</v>
      </c>
      <c r="Z7735" s="204">
        <f t="shared" si="602"/>
        <v>0.43927276409351279</v>
      </c>
      <c r="AA7735" s="204">
        <f t="shared" si="603"/>
        <v>0.53144787008447547</v>
      </c>
      <c r="AB7735" s="204">
        <f t="shared" si="604"/>
        <v>0.68800786452060403</v>
      </c>
      <c r="AD7735" s="204">
        <v>0.37751282800165548</v>
      </c>
      <c r="AE7735" s="204">
        <v>0.37761669565217387</v>
      </c>
      <c r="AF7735" s="204">
        <v>0.33565904735634428</v>
      </c>
      <c r="AG7735" s="204">
        <v>0.36002768452526795</v>
      </c>
      <c r="AH7735" s="204">
        <v>0.40100283001339132</v>
      </c>
    </row>
    <row r="7736" spans="1:34">
      <c r="A7736" s="206">
        <v>44153.291666666664</v>
      </c>
      <c r="B7736">
        <v>8</v>
      </c>
      <c r="C7736">
        <v>2021.462</v>
      </c>
      <c r="E7736" s="206">
        <v>43788.291666666664</v>
      </c>
      <c r="F7736">
        <v>8</v>
      </c>
      <c r="G7736">
        <v>1859.479</v>
      </c>
      <c r="I7736" s="206">
        <v>43423.291666666664</v>
      </c>
      <c r="J7736">
        <v>8</v>
      </c>
      <c r="K7736">
        <v>1669.6769999999999</v>
      </c>
      <c r="M7736" s="206">
        <v>43058.291666666664</v>
      </c>
      <c r="N7736">
        <v>8</v>
      </c>
      <c r="O7736">
        <v>1471.606</v>
      </c>
      <c r="Q7736" s="206">
        <v>42692.291666666664</v>
      </c>
      <c r="R7736">
        <v>8</v>
      </c>
      <c r="S7736">
        <v>1391.268</v>
      </c>
      <c r="X7736" s="204">
        <f t="shared" si="600"/>
        <v>0.47299717763200699</v>
      </c>
      <c r="Y7736" s="204">
        <f t="shared" si="601"/>
        <v>0.49194608695652176</v>
      </c>
      <c r="Z7736" s="204">
        <f t="shared" si="602"/>
        <v>0.48408313096449773</v>
      </c>
      <c r="AA7736" s="204">
        <f t="shared" si="603"/>
        <v>0.5859129759660705</v>
      </c>
      <c r="AB7736" s="204">
        <f t="shared" si="604"/>
        <v>0.72897199374924582</v>
      </c>
      <c r="AD7736" s="204">
        <v>0.37747234037841049</v>
      </c>
      <c r="AE7736" s="204">
        <v>0.37756452173913047</v>
      </c>
      <c r="AF7736" s="204">
        <v>0.33564682666461826</v>
      </c>
      <c r="AG7736" s="204">
        <v>0.36002703373717987</v>
      </c>
      <c r="AH7736" s="204">
        <v>0.40098210273770302</v>
      </c>
    </row>
    <row r="7737" spans="1:34">
      <c r="A7737" s="206">
        <v>44153.333333333336</v>
      </c>
      <c r="B7737">
        <v>9</v>
      </c>
      <c r="C7737">
        <v>1935.0920000000001</v>
      </c>
      <c r="E7737" s="206">
        <v>43788.333333333336</v>
      </c>
      <c r="F7737">
        <v>9</v>
      </c>
      <c r="G7737">
        <v>1768.4690000000001</v>
      </c>
      <c r="I7737" s="206">
        <v>43423.333333333336</v>
      </c>
      <c r="J7737">
        <v>9</v>
      </c>
      <c r="K7737">
        <v>1610.672</v>
      </c>
      <c r="M7737" s="206">
        <v>43058.333333333336</v>
      </c>
      <c r="N7737">
        <v>9</v>
      </c>
      <c r="O7737">
        <v>1565.623</v>
      </c>
      <c r="Q7737" s="206">
        <v>42692.333333333336</v>
      </c>
      <c r="R7737">
        <v>9</v>
      </c>
      <c r="S7737">
        <v>1343.24</v>
      </c>
      <c r="X7737" s="204">
        <f t="shared" si="600"/>
        <v>0.48144559501580059</v>
      </c>
      <c r="Y7737" s="204">
        <f t="shared" si="601"/>
        <v>0.51186295652173908</v>
      </c>
      <c r="Z7737" s="204">
        <f t="shared" si="602"/>
        <v>0.48582399759776118</v>
      </c>
      <c r="AA7737" s="204">
        <f t="shared" si="603"/>
        <v>0.60506339164069212</v>
      </c>
      <c r="AB7737" s="204">
        <f t="shared" si="604"/>
        <v>0.74820357441869245</v>
      </c>
      <c r="AD7737" s="204">
        <v>0.37746403522492433</v>
      </c>
      <c r="AE7737" s="204">
        <v>0.37750852173913041</v>
      </c>
      <c r="AF7737" s="204">
        <v>0.3355318939686231</v>
      </c>
      <c r="AG7737" s="204">
        <v>0.36000653391240461</v>
      </c>
      <c r="AH7737" s="204">
        <v>0.40091325857202398</v>
      </c>
    </row>
    <row r="7738" spans="1:34">
      <c r="A7738" s="206">
        <v>44153.375</v>
      </c>
      <c r="B7738">
        <v>10</v>
      </c>
      <c r="C7738">
        <v>1745.9459999999999</v>
      </c>
      <c r="E7738" s="206">
        <v>43788.375</v>
      </c>
      <c r="F7738">
        <v>10</v>
      </c>
      <c r="G7738">
        <v>1700.923</v>
      </c>
      <c r="I7738" s="206">
        <v>43423.375</v>
      </c>
      <c r="J7738">
        <v>10</v>
      </c>
      <c r="K7738">
        <v>1612.675</v>
      </c>
      <c r="M7738" s="206">
        <v>43058.375</v>
      </c>
      <c r="N7738">
        <v>10</v>
      </c>
      <c r="O7738">
        <v>1659.174</v>
      </c>
      <c r="Q7738" s="206">
        <v>42692.375</v>
      </c>
      <c r="R7738">
        <v>10</v>
      </c>
      <c r="S7738">
        <v>1297.3699999999999</v>
      </c>
      <c r="X7738" s="204">
        <f t="shared" si="600"/>
        <v>0.46482559869775197</v>
      </c>
      <c r="Y7738" s="204">
        <f t="shared" si="601"/>
        <v>0.5445645217391305</v>
      </c>
      <c r="Z7738" s="204">
        <f t="shared" si="602"/>
        <v>0.46865538056688882</v>
      </c>
      <c r="AA7738" s="204">
        <f t="shared" si="603"/>
        <v>0.57544927969147441</v>
      </c>
      <c r="AB7738" s="204">
        <f t="shared" si="604"/>
        <v>0.71623545296870117</v>
      </c>
      <c r="AD7738" s="204">
        <v>0.37744846306213781</v>
      </c>
      <c r="AE7738" s="204">
        <v>0.37747060869565219</v>
      </c>
      <c r="AF7738" s="204">
        <v>0.33551909133919577</v>
      </c>
      <c r="AG7738" s="204">
        <v>0.35991932830859852</v>
      </c>
      <c r="AH7738" s="204">
        <v>0.40090141441448779</v>
      </c>
    </row>
    <row r="7739" spans="1:34">
      <c r="A7739" s="206">
        <v>44153.416666666664</v>
      </c>
      <c r="B7739">
        <v>11</v>
      </c>
      <c r="C7739">
        <v>1615.6210000000001</v>
      </c>
      <c r="E7739" s="206">
        <v>43788.416666666664</v>
      </c>
      <c r="F7739">
        <v>11</v>
      </c>
      <c r="G7739">
        <v>1633.3820000000001</v>
      </c>
      <c r="I7739" s="206">
        <v>43423.416666666664</v>
      </c>
      <c r="J7739">
        <v>11</v>
      </c>
      <c r="K7739">
        <v>1537.673</v>
      </c>
      <c r="M7739" s="206">
        <v>43058.416666666664</v>
      </c>
      <c r="N7739">
        <v>11</v>
      </c>
      <c r="O7739">
        <v>1668.81</v>
      </c>
      <c r="Q7739" s="206">
        <v>42692.416666666664</v>
      </c>
      <c r="R7739">
        <v>11</v>
      </c>
      <c r="S7739">
        <v>1251.319</v>
      </c>
      <c r="X7739" s="204">
        <f t="shared" si="600"/>
        <v>0.44895237409733363</v>
      </c>
      <c r="Y7739" s="204">
        <f t="shared" si="601"/>
        <v>0.57710399999999995</v>
      </c>
      <c r="Z7739" s="204">
        <f t="shared" si="602"/>
        <v>0.46923819117468202</v>
      </c>
      <c r="AA7739" s="204">
        <f t="shared" si="603"/>
        <v>0.5534702135919044</v>
      </c>
      <c r="AB7739" s="204">
        <f t="shared" si="604"/>
        <v>0.64622685855188888</v>
      </c>
      <c r="AD7739" s="204">
        <v>0.37744361838927087</v>
      </c>
      <c r="AE7739" s="204">
        <v>0.37743026086956527</v>
      </c>
      <c r="AF7739" s="204">
        <v>0.33548533895252375</v>
      </c>
      <c r="AG7739" s="204">
        <v>0.35982398785369107</v>
      </c>
      <c r="AH7739" s="204">
        <v>0.4008743949301084</v>
      </c>
    </row>
    <row r="7740" spans="1:34">
      <c r="A7740" s="206">
        <v>44153.458333333336</v>
      </c>
      <c r="B7740">
        <v>12</v>
      </c>
      <c r="C7740">
        <v>1491.2719999999999</v>
      </c>
      <c r="E7740" s="206">
        <v>43788.458333333336</v>
      </c>
      <c r="F7740">
        <v>12</v>
      </c>
      <c r="G7740">
        <v>1555.2729999999999</v>
      </c>
      <c r="I7740" s="206">
        <v>43423.458333333336</v>
      </c>
      <c r="J7740">
        <v>12</v>
      </c>
      <c r="K7740">
        <v>1521.674</v>
      </c>
      <c r="M7740" s="206">
        <v>43058.458333333336</v>
      </c>
      <c r="N7740">
        <v>12</v>
      </c>
      <c r="O7740">
        <v>1659.87</v>
      </c>
      <c r="Q7740" s="206">
        <v>42692.458333333336</v>
      </c>
      <c r="R7740">
        <v>12</v>
      </c>
      <c r="S7740">
        <v>1215.2940000000001</v>
      </c>
      <c r="X7740" s="204">
        <f t="shared" si="600"/>
        <v>0.4330165147977072</v>
      </c>
      <c r="Y7740" s="204">
        <f t="shared" si="601"/>
        <v>0.58045565217391304</v>
      </c>
      <c r="Z7740" s="204">
        <f t="shared" si="602"/>
        <v>0.44741494544043081</v>
      </c>
      <c r="AA7740" s="204">
        <f t="shared" si="603"/>
        <v>0.53149277446255483</v>
      </c>
      <c r="AB7740" s="204">
        <f t="shared" si="604"/>
        <v>0.5979896763361876</v>
      </c>
      <c r="AD7740" s="204">
        <v>0.37742735413036049</v>
      </c>
      <c r="AE7740" s="204">
        <v>0.37740452173913042</v>
      </c>
      <c r="AF7740" s="204">
        <v>0.33548155635746574</v>
      </c>
      <c r="AG7740" s="204">
        <v>0.35980544039318008</v>
      </c>
      <c r="AH7740" s="204">
        <v>0.40084034297719184</v>
      </c>
    </row>
    <row r="7741" spans="1:34">
      <c r="A7741" s="206">
        <v>44153.5</v>
      </c>
      <c r="B7741">
        <v>13</v>
      </c>
      <c r="C7741">
        <v>1439.971</v>
      </c>
      <c r="E7741" s="206">
        <v>43788.5</v>
      </c>
      <c r="F7741">
        <v>13</v>
      </c>
      <c r="G7741">
        <v>1533.586</v>
      </c>
      <c r="I7741" s="206">
        <v>43423.5</v>
      </c>
      <c r="J7741">
        <v>13</v>
      </c>
      <c r="K7741">
        <v>1473.6769999999999</v>
      </c>
      <c r="M7741" s="206">
        <v>43058.5</v>
      </c>
      <c r="N7741">
        <v>13</v>
      </c>
      <c r="O7741">
        <v>1652.7929999999999</v>
      </c>
      <c r="Q7741" s="206">
        <v>42692.5</v>
      </c>
      <c r="R7741">
        <v>13</v>
      </c>
      <c r="S7741">
        <v>1206.3610000000001</v>
      </c>
      <c r="X7741" s="204">
        <f t="shared" si="600"/>
        <v>0.4205501333669231</v>
      </c>
      <c r="Y7741" s="204">
        <f t="shared" si="601"/>
        <v>0.57734608695652168</v>
      </c>
      <c r="Z7741" s="204">
        <f t="shared" si="602"/>
        <v>0.44275973479935082</v>
      </c>
      <c r="AA7741" s="204">
        <f t="shared" si="603"/>
        <v>0.50607657107565829</v>
      </c>
      <c r="AB7741" s="204">
        <f t="shared" si="604"/>
        <v>0.5519643905403675</v>
      </c>
      <c r="AD7741" s="204">
        <v>0.37742527784198893</v>
      </c>
      <c r="AE7741" s="204">
        <v>0.37739130434782608</v>
      </c>
      <c r="AF7741" s="204">
        <v>0.33535964040905564</v>
      </c>
      <c r="AG7741" s="204">
        <v>0.35979470238972638</v>
      </c>
      <c r="AH7741" s="204">
        <v>0.40077186894143585</v>
      </c>
    </row>
    <row r="7742" spans="1:34">
      <c r="A7742" s="206">
        <v>44153.541666666664</v>
      </c>
      <c r="B7742">
        <v>14</v>
      </c>
      <c r="C7742">
        <v>1389.136</v>
      </c>
      <c r="E7742" s="206">
        <v>43788.541666666664</v>
      </c>
      <c r="F7742">
        <v>14</v>
      </c>
      <c r="G7742">
        <v>1534.78</v>
      </c>
      <c r="I7742" s="206">
        <v>43423.541666666664</v>
      </c>
      <c r="J7742">
        <v>14</v>
      </c>
      <c r="K7742">
        <v>1503.6769999999999</v>
      </c>
      <c r="M7742" s="206">
        <v>43058.541666666664</v>
      </c>
      <c r="N7742">
        <v>14</v>
      </c>
      <c r="O7742">
        <v>1649.5150000000001</v>
      </c>
      <c r="Q7742" s="206">
        <v>42692.541666666664</v>
      </c>
      <c r="R7742">
        <v>14</v>
      </c>
      <c r="S7742">
        <v>1214.325</v>
      </c>
      <c r="X7742" s="204">
        <f t="shared" si="600"/>
        <v>0.41745888602976294</v>
      </c>
      <c r="Y7742" s="204">
        <f t="shared" si="601"/>
        <v>0.57488452173913041</v>
      </c>
      <c r="Z7742" s="204">
        <f t="shared" si="602"/>
        <v>0.42879410287611069</v>
      </c>
      <c r="AA7742" s="204">
        <f t="shared" si="603"/>
        <v>0.49901975044229185</v>
      </c>
      <c r="AB7742" s="204">
        <f t="shared" si="604"/>
        <v>0.53297635536025856</v>
      </c>
      <c r="AD7742" s="204">
        <v>0.37734291840325118</v>
      </c>
      <c r="AE7742" s="204">
        <v>0.37739130434782608</v>
      </c>
      <c r="AF7742" s="204">
        <v>0.3352994098569772</v>
      </c>
      <c r="AG7742" s="204">
        <v>0.35978559135649291</v>
      </c>
      <c r="AH7742" s="204">
        <v>0.40071708971283099</v>
      </c>
    </row>
    <row r="7743" spans="1:34">
      <c r="A7743" s="206">
        <v>44153.583333333336</v>
      </c>
      <c r="B7743">
        <v>15</v>
      </c>
      <c r="C7743">
        <v>1361.9580000000001</v>
      </c>
      <c r="E7743" s="206">
        <v>43788.583333333336</v>
      </c>
      <c r="F7743">
        <v>15</v>
      </c>
      <c r="G7743">
        <v>1517.296</v>
      </c>
      <c r="I7743" s="206">
        <v>43423.583333333336</v>
      </c>
      <c r="J7743">
        <v>15</v>
      </c>
      <c r="K7743">
        <v>1476.6790000000001</v>
      </c>
      <c r="M7743" s="206">
        <v>43058.583333333336</v>
      </c>
      <c r="N7743">
        <v>15</v>
      </c>
      <c r="O7743">
        <v>1616.83</v>
      </c>
      <c r="Q7743" s="206">
        <v>42692.583333333336</v>
      </c>
      <c r="R7743">
        <v>15</v>
      </c>
      <c r="S7743">
        <v>1200.567</v>
      </c>
      <c r="X7743" s="204">
        <f t="shared" si="600"/>
        <v>0.42021481279491951</v>
      </c>
      <c r="Y7743" s="204">
        <f t="shared" si="601"/>
        <v>0.57374434782608696</v>
      </c>
      <c r="Z7743" s="204">
        <f t="shared" si="602"/>
        <v>0.43752316839473065</v>
      </c>
      <c r="AA7743" s="204">
        <f t="shared" si="603"/>
        <v>0.49940827093089052</v>
      </c>
      <c r="AB7743" s="204">
        <f t="shared" si="604"/>
        <v>0.51416080072427028</v>
      </c>
      <c r="AD7743" s="204">
        <v>0.37727405483892851</v>
      </c>
      <c r="AE7743" s="204">
        <v>0.37734330434782609</v>
      </c>
      <c r="AF7743" s="204">
        <v>0.3352371425229444</v>
      </c>
      <c r="AG7743" s="204">
        <v>0.35976736929002595</v>
      </c>
      <c r="AH7743" s="204">
        <v>0.40068599879929856</v>
      </c>
    </row>
    <row r="7744" spans="1:34">
      <c r="A7744" s="206">
        <v>44153.625</v>
      </c>
      <c r="B7744">
        <v>16</v>
      </c>
      <c r="C7744">
        <v>1387.4760000000001</v>
      </c>
      <c r="E7744" s="206">
        <v>43788.625</v>
      </c>
      <c r="F7744">
        <v>16</v>
      </c>
      <c r="G7744">
        <v>1527.396</v>
      </c>
      <c r="I7744" s="206">
        <v>43423.625</v>
      </c>
      <c r="J7744">
        <v>16</v>
      </c>
      <c r="K7744">
        <v>1507.681</v>
      </c>
      <c r="M7744" s="206">
        <v>43058.625</v>
      </c>
      <c r="N7744">
        <v>16</v>
      </c>
      <c r="O7744">
        <v>1572.6179999999999</v>
      </c>
      <c r="Q7744" s="206">
        <v>42692.625</v>
      </c>
      <c r="R7744">
        <v>16</v>
      </c>
      <c r="S7744">
        <v>1172.357</v>
      </c>
      <c r="X7744" s="204">
        <f t="shared" si="600"/>
        <v>0.41545388355897978</v>
      </c>
      <c r="Y7744" s="204">
        <f t="shared" si="601"/>
        <v>0.56237565217391305</v>
      </c>
      <c r="Z7744" s="204">
        <f t="shared" si="602"/>
        <v>0.42966759136567401</v>
      </c>
      <c r="AA7744" s="204">
        <f t="shared" si="603"/>
        <v>0.49371908146467669</v>
      </c>
      <c r="AB7744" s="204">
        <f t="shared" si="604"/>
        <v>0.50410140967682482</v>
      </c>
      <c r="AD7744" s="204">
        <v>0.37725225381102734</v>
      </c>
      <c r="AE7744" s="204">
        <v>0.37734295652173916</v>
      </c>
      <c r="AF7744" s="204">
        <v>0.33520309916742169</v>
      </c>
      <c r="AG7744" s="204">
        <v>0.35975793286274843</v>
      </c>
      <c r="AH7744" s="204">
        <v>0.40056607670424471</v>
      </c>
    </row>
    <row r="7745" spans="1:34">
      <c r="A7745" s="206">
        <v>44153.666666666664</v>
      </c>
      <c r="B7745">
        <v>17</v>
      </c>
      <c r="C7745">
        <v>1410.951</v>
      </c>
      <c r="E7745" s="206">
        <v>43788.666666666664</v>
      </c>
      <c r="F7745">
        <v>17</v>
      </c>
      <c r="G7745">
        <v>1561.5440000000001</v>
      </c>
      <c r="I7745" s="206">
        <v>43423.666666666664</v>
      </c>
      <c r="J7745">
        <v>17</v>
      </c>
      <c r="K7745">
        <v>1528.682</v>
      </c>
      <c r="M7745" s="206">
        <v>43058.666666666664</v>
      </c>
      <c r="N7745">
        <v>17</v>
      </c>
      <c r="O7745">
        <v>1623.886</v>
      </c>
      <c r="Q7745" s="206">
        <v>42692.666666666664</v>
      </c>
      <c r="R7745">
        <v>17</v>
      </c>
      <c r="S7745">
        <v>1179.9280000000001</v>
      </c>
      <c r="X7745" s="204">
        <f t="shared" si="600"/>
        <v>0.40569186773212557</v>
      </c>
      <c r="Y7745" s="204">
        <f t="shared" si="601"/>
        <v>0.54699756521739129</v>
      </c>
      <c r="Z7745" s="204">
        <f t="shared" si="602"/>
        <v>0.43868820767261585</v>
      </c>
      <c r="AA7745" s="204">
        <f t="shared" si="603"/>
        <v>0.49700556130960688</v>
      </c>
      <c r="AB7745" s="204">
        <f t="shared" si="604"/>
        <v>0.51354638505208106</v>
      </c>
      <c r="AD7745" s="204">
        <v>0.37723945003273612</v>
      </c>
      <c r="AE7745" s="204">
        <v>0.37714330434782611</v>
      </c>
      <c r="AF7745" s="204">
        <v>0.33519611591500686</v>
      </c>
      <c r="AG7745" s="204">
        <v>0.35951323654162098</v>
      </c>
      <c r="AH7745" s="204">
        <v>0.40048501825110649</v>
      </c>
    </row>
    <row r="7746" spans="1:34">
      <c r="A7746" s="206">
        <v>44153.708333333336</v>
      </c>
      <c r="B7746">
        <v>18</v>
      </c>
      <c r="C7746">
        <v>1581.914</v>
      </c>
      <c r="E7746" s="206">
        <v>43788.708333333336</v>
      </c>
      <c r="F7746">
        <v>18</v>
      </c>
      <c r="G7746">
        <v>1667.0609999999999</v>
      </c>
      <c r="I7746" s="206">
        <v>43423.708333333336</v>
      </c>
      <c r="J7746">
        <v>18</v>
      </c>
      <c r="K7746">
        <v>1649.6769999999999</v>
      </c>
      <c r="M7746" s="206">
        <v>43058.708333333336</v>
      </c>
      <c r="N7746">
        <v>18</v>
      </c>
      <c r="O7746">
        <v>1711.9380000000001</v>
      </c>
      <c r="Q7746" s="206">
        <v>42692.708333333336</v>
      </c>
      <c r="R7746">
        <v>18</v>
      </c>
      <c r="S7746">
        <v>1227.566</v>
      </c>
      <c r="X7746" s="204">
        <f t="shared" si="600"/>
        <v>0.40831179760894637</v>
      </c>
      <c r="Y7746" s="204">
        <f t="shared" si="601"/>
        <v>0.56482991304347829</v>
      </c>
      <c r="Z7746" s="204">
        <f t="shared" si="602"/>
        <v>0.44479884450450041</v>
      </c>
      <c r="AA7746" s="204">
        <f t="shared" si="603"/>
        <v>0.50811711712591157</v>
      </c>
      <c r="AB7746" s="204">
        <f t="shared" si="604"/>
        <v>0.52223518499463684</v>
      </c>
      <c r="AD7746" s="204">
        <v>0.37719238749631462</v>
      </c>
      <c r="AE7746" s="204">
        <v>0.37712417391304348</v>
      </c>
      <c r="AF7746" s="204">
        <v>0.33514985186775814</v>
      </c>
      <c r="AG7746" s="204">
        <v>0.35934077769827316</v>
      </c>
      <c r="AH7746" s="204">
        <v>0.40041358317596643</v>
      </c>
    </row>
    <row r="7747" spans="1:34">
      <c r="A7747" s="206">
        <v>44153.75</v>
      </c>
      <c r="B7747">
        <v>19</v>
      </c>
      <c r="C7747">
        <v>1706.6220000000001</v>
      </c>
      <c r="E7747" s="206">
        <v>43788.75</v>
      </c>
      <c r="F7747">
        <v>19</v>
      </c>
      <c r="G7747">
        <v>1733.798</v>
      </c>
      <c r="I7747" s="206">
        <v>43423.75</v>
      </c>
      <c r="J7747">
        <v>19</v>
      </c>
      <c r="K7747">
        <v>1677.693</v>
      </c>
      <c r="M7747" s="206">
        <v>43058.75</v>
      </c>
      <c r="N7747">
        <v>19</v>
      </c>
      <c r="O7747">
        <v>1829.12</v>
      </c>
      <c r="Q7747" s="206">
        <v>42692.75</v>
      </c>
      <c r="R7747">
        <v>19</v>
      </c>
      <c r="S7747">
        <v>1313.787</v>
      </c>
      <c r="X7747" s="204">
        <f t="shared" ref="X7747:X7810" si="605">+S7746/$V$2</f>
        <v>0.42479683518284489</v>
      </c>
      <c r="Y7747" s="204">
        <f t="shared" ref="Y7747:Y7810" si="606">+O7746/$V$3</f>
        <v>0.59545669565217396</v>
      </c>
      <c r="Z7747" s="204">
        <f t="shared" ref="Z7747:Z7810" si="607">+K7746/$V$4</f>
        <v>0.48000462058534787</v>
      </c>
      <c r="AA7747" s="204">
        <f t="shared" ref="AA7747:AA7810" si="608">+G7746/$V$5</f>
        <v>0.54245172047219881</v>
      </c>
      <c r="AB7747" s="204">
        <f t="shared" ref="AB7747:AB7810" si="609">+C7746/$V$6</f>
        <v>0.58551370702143868</v>
      </c>
      <c r="AD7747" s="204">
        <v>0.37713667375834492</v>
      </c>
      <c r="AE7747" s="204">
        <v>0.37702921739130435</v>
      </c>
      <c r="AF7747" s="204">
        <v>0.33513122986131844</v>
      </c>
      <c r="AG7747" s="204">
        <v>0.35930303198916308</v>
      </c>
      <c r="AH7747" s="204">
        <v>0.40036176498674569</v>
      </c>
    </row>
    <row r="7748" spans="1:34">
      <c r="A7748" s="206">
        <v>44153.791666666664</v>
      </c>
      <c r="B7748">
        <v>20</v>
      </c>
      <c r="C7748">
        <v>1789.434</v>
      </c>
      <c r="E7748" s="206">
        <v>43788.791666666664</v>
      </c>
      <c r="F7748">
        <v>20</v>
      </c>
      <c r="G7748">
        <v>1661.798</v>
      </c>
      <c r="I7748" s="206">
        <v>43423.791666666664</v>
      </c>
      <c r="J7748">
        <v>20</v>
      </c>
      <c r="K7748">
        <v>1691.703</v>
      </c>
      <c r="M7748" s="206">
        <v>43058.791666666664</v>
      </c>
      <c r="N7748">
        <v>20</v>
      </c>
      <c r="O7748">
        <v>1872.405</v>
      </c>
      <c r="Q7748" s="206">
        <v>42692.791666666664</v>
      </c>
      <c r="R7748">
        <v>20</v>
      </c>
      <c r="S7748">
        <v>1279.0119999999999</v>
      </c>
      <c r="X7748" s="204">
        <f t="shared" si="605"/>
        <v>0.45463344512992721</v>
      </c>
      <c r="Y7748" s="204">
        <f t="shared" si="606"/>
        <v>0.63621565217391296</v>
      </c>
      <c r="Z7748" s="204">
        <f t="shared" si="607"/>
        <v>0.48815640390433646</v>
      </c>
      <c r="AA7748" s="204">
        <f t="shared" si="608"/>
        <v>0.56416754279013026</v>
      </c>
      <c r="AB7748" s="204">
        <f t="shared" si="609"/>
        <v>0.63167186945961773</v>
      </c>
      <c r="AD7748" s="204">
        <v>0.3770951479909142</v>
      </c>
      <c r="AE7748" s="204">
        <v>0.37690504347826093</v>
      </c>
      <c r="AF7748" s="204">
        <v>0.33505848764866331</v>
      </c>
      <c r="AG7748" s="204">
        <v>0.35903751044921622</v>
      </c>
      <c r="AH7748" s="204">
        <v>0.40029736238014274</v>
      </c>
    </row>
    <row r="7749" spans="1:34">
      <c r="A7749" s="206">
        <v>44153.833333333336</v>
      </c>
      <c r="B7749">
        <v>21</v>
      </c>
      <c r="C7749">
        <v>1762.51</v>
      </c>
      <c r="E7749" s="206">
        <v>43788.833333333336</v>
      </c>
      <c r="F7749">
        <v>21</v>
      </c>
      <c r="G7749">
        <v>1648.6110000000001</v>
      </c>
      <c r="I7749" s="206">
        <v>43423.833333333336</v>
      </c>
      <c r="J7749">
        <v>21</v>
      </c>
      <c r="K7749">
        <v>1685.702</v>
      </c>
      <c r="M7749" s="206">
        <v>43058.833333333336</v>
      </c>
      <c r="N7749">
        <v>21</v>
      </c>
      <c r="O7749">
        <v>1896.1189999999999</v>
      </c>
      <c r="Q7749" s="206">
        <v>42692.833333333336</v>
      </c>
      <c r="R7749">
        <v>21</v>
      </c>
      <c r="S7749">
        <v>1266.0419999999999</v>
      </c>
      <c r="X7749" s="204">
        <f t="shared" si="605"/>
        <v>0.44259962377654705</v>
      </c>
      <c r="Y7749" s="204">
        <f t="shared" si="606"/>
        <v>0.6512713043478261</v>
      </c>
      <c r="Z7749" s="204">
        <f t="shared" si="607"/>
        <v>0.49223287750153194</v>
      </c>
      <c r="AA7749" s="204">
        <f t="shared" si="608"/>
        <v>0.5407391716183505</v>
      </c>
      <c r="AB7749" s="204">
        <f t="shared" si="609"/>
        <v>0.66232306864355528</v>
      </c>
      <c r="AD7749" s="204">
        <v>0.37697057068862178</v>
      </c>
      <c r="AE7749" s="204">
        <v>0.37689669565217393</v>
      </c>
      <c r="AF7749" s="204">
        <v>0.33505354117820274</v>
      </c>
      <c r="AG7749" s="204">
        <v>0.35902091535296959</v>
      </c>
      <c r="AH7749" s="204">
        <v>0.40028884939191356</v>
      </c>
    </row>
    <row r="7750" spans="1:34">
      <c r="A7750" s="206">
        <v>44153.875</v>
      </c>
      <c r="B7750">
        <v>22</v>
      </c>
      <c r="C7750">
        <v>1675.596</v>
      </c>
      <c r="E7750" s="206">
        <v>43788.875</v>
      </c>
      <c r="F7750">
        <v>22</v>
      </c>
      <c r="G7750">
        <v>1629.5730000000001</v>
      </c>
      <c r="I7750" s="206">
        <v>43423.875</v>
      </c>
      <c r="J7750">
        <v>22</v>
      </c>
      <c r="K7750">
        <v>1634.7</v>
      </c>
      <c r="M7750" s="206">
        <v>43058.875</v>
      </c>
      <c r="N7750">
        <v>22</v>
      </c>
      <c r="O7750">
        <v>1869.037</v>
      </c>
      <c r="Q7750" s="206">
        <v>42692.875</v>
      </c>
      <c r="R7750">
        <v>22</v>
      </c>
      <c r="S7750">
        <v>1232.461</v>
      </c>
      <c r="X7750" s="204">
        <f t="shared" si="605"/>
        <v>0.43811138041340286</v>
      </c>
      <c r="Y7750" s="204">
        <f t="shared" si="606"/>
        <v>0.65951965217391306</v>
      </c>
      <c r="Z7750" s="204">
        <f t="shared" si="607"/>
        <v>0.49048677342895736</v>
      </c>
      <c r="AA7750" s="204">
        <f t="shared" si="608"/>
        <v>0.53644820035943031</v>
      </c>
      <c r="AB7750" s="204">
        <f t="shared" si="609"/>
        <v>0.65235769059655324</v>
      </c>
      <c r="AD7750" s="204">
        <v>0.37694600127622524</v>
      </c>
      <c r="AE7750" s="204">
        <v>0.37688765217391301</v>
      </c>
      <c r="AF7750" s="204">
        <v>0.33494821045427803</v>
      </c>
      <c r="AG7750" s="204">
        <v>0.35897698715702248</v>
      </c>
      <c r="AH7750" s="204">
        <v>0.40027996627376145</v>
      </c>
    </row>
    <row r="7751" spans="1:34">
      <c r="A7751" s="206">
        <v>44153.916666666664</v>
      </c>
      <c r="B7751">
        <v>23</v>
      </c>
      <c r="C7751">
        <v>1738.902</v>
      </c>
      <c r="E7751" s="206">
        <v>43788.916666666664</v>
      </c>
      <c r="F7751">
        <v>23</v>
      </c>
      <c r="G7751">
        <v>1494.645</v>
      </c>
      <c r="I7751" s="206">
        <v>43423.916666666664</v>
      </c>
      <c r="J7751">
        <v>23</v>
      </c>
      <c r="K7751">
        <v>1531.7</v>
      </c>
      <c r="M7751" s="206">
        <v>43058.916666666664</v>
      </c>
      <c r="N7751">
        <v>23</v>
      </c>
      <c r="O7751">
        <v>1837.933</v>
      </c>
      <c r="Q7751" s="206">
        <v>42692.916666666664</v>
      </c>
      <c r="R7751">
        <v>23</v>
      </c>
      <c r="S7751">
        <v>1135.616</v>
      </c>
      <c r="X7751" s="204">
        <f t="shared" si="605"/>
        <v>0.42649074044595908</v>
      </c>
      <c r="Y7751" s="204">
        <f t="shared" si="606"/>
        <v>0.65009982608695649</v>
      </c>
      <c r="Z7751" s="204">
        <f t="shared" si="607"/>
        <v>0.47564678010960215</v>
      </c>
      <c r="AA7751" s="204">
        <f t="shared" si="608"/>
        <v>0.53025334854875883</v>
      </c>
      <c r="AB7751" s="204">
        <f t="shared" si="609"/>
        <v>0.62018821846844685</v>
      </c>
      <c r="AD7751" s="204">
        <v>0.37694081055529638</v>
      </c>
      <c r="AE7751" s="204">
        <v>0.37685286956521741</v>
      </c>
      <c r="AF7751" s="204">
        <v>0.3349258058527802</v>
      </c>
      <c r="AG7751" s="204">
        <v>0.35896397139526032</v>
      </c>
      <c r="AH7751" s="204">
        <v>0.40019335587177812</v>
      </c>
    </row>
    <row r="7752" spans="1:34">
      <c r="A7752" s="206">
        <v>44153.958333333336</v>
      </c>
      <c r="B7752">
        <v>24</v>
      </c>
      <c r="C7752">
        <v>1667.0909999999999</v>
      </c>
      <c r="E7752" s="206">
        <v>43788.958333333336</v>
      </c>
      <c r="F7752">
        <v>24</v>
      </c>
      <c r="G7752">
        <v>1447.694</v>
      </c>
      <c r="I7752" s="206">
        <v>43423.958333333336</v>
      </c>
      <c r="J7752">
        <v>24</v>
      </c>
      <c r="K7752">
        <v>1418.6969999999999</v>
      </c>
      <c r="M7752" s="206">
        <v>43058.958333333336</v>
      </c>
      <c r="N7752">
        <v>24</v>
      </c>
      <c r="O7752">
        <v>1787.4749999999999</v>
      </c>
      <c r="Q7752" s="206">
        <v>42692.958333333336</v>
      </c>
      <c r="R7752">
        <v>24</v>
      </c>
      <c r="S7752">
        <v>1085.691</v>
      </c>
      <c r="X7752" s="204">
        <f t="shared" si="605"/>
        <v>0.39297771588900438</v>
      </c>
      <c r="Y7752" s="204">
        <f t="shared" si="606"/>
        <v>0.63928104347826087</v>
      </c>
      <c r="Z7752" s="204">
        <f t="shared" si="607"/>
        <v>0.44567698849567361</v>
      </c>
      <c r="AA7752" s="204">
        <f t="shared" si="608"/>
        <v>0.48634858097284356</v>
      </c>
      <c r="AB7752" s="204">
        <f t="shared" si="609"/>
        <v>0.6436196633742377</v>
      </c>
      <c r="AD7752" s="204">
        <v>0.37690828203747567</v>
      </c>
      <c r="AE7752" s="204">
        <v>0.37679234782608695</v>
      </c>
      <c r="AF7752" s="204">
        <v>0.33480970928138259</v>
      </c>
      <c r="AG7752" s="204">
        <v>0.35880810764815924</v>
      </c>
      <c r="AH7752" s="204">
        <v>0.40018965457254807</v>
      </c>
    </row>
    <row r="7753" spans="1:34">
      <c r="A7753" s="206">
        <v>44154</v>
      </c>
      <c r="B7753">
        <v>1</v>
      </c>
      <c r="C7753">
        <v>1636.2270000000001</v>
      </c>
      <c r="E7753" s="206">
        <v>43789</v>
      </c>
      <c r="F7753">
        <v>1</v>
      </c>
      <c r="G7753">
        <v>1399.761</v>
      </c>
      <c r="I7753" s="206">
        <v>43424</v>
      </c>
      <c r="J7753">
        <v>1</v>
      </c>
      <c r="K7753">
        <v>1361.6969999999999</v>
      </c>
      <c r="M7753" s="206">
        <v>43059</v>
      </c>
      <c r="N7753">
        <v>1</v>
      </c>
      <c r="O7753">
        <v>1751.027</v>
      </c>
      <c r="Q7753" s="206">
        <v>42693</v>
      </c>
      <c r="R7753">
        <v>1</v>
      </c>
      <c r="S7753">
        <v>1036.787</v>
      </c>
      <c r="X7753" s="204">
        <f t="shared" si="605"/>
        <v>0.37570126639748741</v>
      </c>
      <c r="Y7753" s="204">
        <f t="shared" si="606"/>
        <v>0.6217304347826087</v>
      </c>
      <c r="Z7753" s="204">
        <f t="shared" si="607"/>
        <v>0.41279663546898648</v>
      </c>
      <c r="AA7753" s="204">
        <f t="shared" si="608"/>
        <v>0.4710710052105348</v>
      </c>
      <c r="AB7753" s="204">
        <f t="shared" si="609"/>
        <v>0.61704026347328433</v>
      </c>
      <c r="AD7753" s="204">
        <v>0.37684633943439139</v>
      </c>
      <c r="AE7753" s="204">
        <v>0.37669565217391304</v>
      </c>
      <c r="AF7753" s="204">
        <v>0.3346985591804455</v>
      </c>
      <c r="AG7753" s="204">
        <v>0.35879736964470549</v>
      </c>
      <c r="AH7753" s="204">
        <v>0.4000841675444915</v>
      </c>
    </row>
    <row r="7754" spans="1:34">
      <c r="A7754" s="206">
        <v>44154.041666666664</v>
      </c>
      <c r="B7754">
        <v>2</v>
      </c>
      <c r="C7754">
        <v>1601.386</v>
      </c>
      <c r="E7754" s="206">
        <v>43789.041666666664</v>
      </c>
      <c r="F7754">
        <v>2</v>
      </c>
      <c r="G7754">
        <v>1357.69</v>
      </c>
      <c r="I7754" s="206">
        <v>43424.041666666664</v>
      </c>
      <c r="J7754">
        <v>2</v>
      </c>
      <c r="K7754">
        <v>1360.6880000000001</v>
      </c>
      <c r="M7754" s="206">
        <v>43059.041666666664</v>
      </c>
      <c r="N7754">
        <v>2</v>
      </c>
      <c r="O7754">
        <v>1783.4749999999999</v>
      </c>
      <c r="Q7754" s="206">
        <v>42693.041666666664</v>
      </c>
      <c r="R7754">
        <v>2</v>
      </c>
      <c r="S7754">
        <v>980.91899999999998</v>
      </c>
      <c r="X7754" s="204">
        <f t="shared" si="605"/>
        <v>0.35877813197719405</v>
      </c>
      <c r="Y7754" s="204">
        <f t="shared" si="606"/>
        <v>0.60905286956521743</v>
      </c>
      <c r="Z7754" s="204">
        <f t="shared" si="607"/>
        <v>0.39621141098360857</v>
      </c>
      <c r="AA7754" s="204">
        <f t="shared" si="608"/>
        <v>0.45547389249696646</v>
      </c>
      <c r="AB7754" s="204">
        <f t="shared" si="609"/>
        <v>0.60561657352964038</v>
      </c>
      <c r="AD7754" s="204">
        <v>0.37673421986232825</v>
      </c>
      <c r="AE7754" s="204">
        <v>0.37665947826086954</v>
      </c>
      <c r="AF7754" s="204">
        <v>0.33461417821376549</v>
      </c>
      <c r="AG7754" s="204">
        <v>0.35877849679015045</v>
      </c>
      <c r="AH7754" s="204">
        <v>0.40006714156803325</v>
      </c>
    </row>
    <row r="7755" spans="1:34">
      <c r="A7755" s="206">
        <v>44154.083333333336</v>
      </c>
      <c r="B7755">
        <v>3</v>
      </c>
      <c r="C7755">
        <v>1628.4349999999999</v>
      </c>
      <c r="E7755" s="206">
        <v>43789.083333333336</v>
      </c>
      <c r="F7755">
        <v>3</v>
      </c>
      <c r="G7755">
        <v>1313.451</v>
      </c>
      <c r="I7755" s="206">
        <v>43424.083333333336</v>
      </c>
      <c r="J7755">
        <v>3</v>
      </c>
      <c r="K7755">
        <v>1349.694</v>
      </c>
      <c r="M7755" s="206">
        <v>43059.083333333336</v>
      </c>
      <c r="N7755">
        <v>3</v>
      </c>
      <c r="O7755">
        <v>1784.893</v>
      </c>
      <c r="Q7755" s="206">
        <v>42693.083333333336</v>
      </c>
      <c r="R7755">
        <v>3</v>
      </c>
      <c r="S7755">
        <v>916.37900000000002</v>
      </c>
      <c r="X7755" s="204">
        <f t="shared" si="605"/>
        <v>0.33944511885366735</v>
      </c>
      <c r="Y7755" s="204">
        <f t="shared" si="606"/>
        <v>0.62033913043478262</v>
      </c>
      <c r="Z7755" s="204">
        <f t="shared" si="607"/>
        <v>0.39591782341333237</v>
      </c>
      <c r="AA7755" s="204">
        <f t="shared" si="608"/>
        <v>0.44178423966963393</v>
      </c>
      <c r="AB7755" s="204">
        <f t="shared" si="609"/>
        <v>0.59272087688220321</v>
      </c>
      <c r="AD7755" s="204">
        <v>0.37670999649799364</v>
      </c>
      <c r="AE7755" s="204">
        <v>0.37662330434782604</v>
      </c>
      <c r="AF7755" s="204">
        <v>0.33461417821376549</v>
      </c>
      <c r="AG7755" s="204">
        <v>0.35872643374310198</v>
      </c>
      <c r="AH7755" s="204">
        <v>0.40004086234349978</v>
      </c>
    </row>
    <row r="7756" spans="1:34">
      <c r="A7756" s="206">
        <v>44154.125</v>
      </c>
      <c r="B7756">
        <v>4</v>
      </c>
      <c r="C7756">
        <v>1621.36</v>
      </c>
      <c r="E7756" s="206">
        <v>43789.125</v>
      </c>
      <c r="F7756">
        <v>4</v>
      </c>
      <c r="G7756">
        <v>1341.519</v>
      </c>
      <c r="I7756" s="206">
        <v>43424.125</v>
      </c>
      <c r="J7756">
        <v>4</v>
      </c>
      <c r="K7756">
        <v>1371.694</v>
      </c>
      <c r="M7756" s="206">
        <v>43059.125</v>
      </c>
      <c r="N7756">
        <v>4</v>
      </c>
      <c r="O7756">
        <v>1809.625</v>
      </c>
      <c r="Q7756" s="206">
        <v>42693.125</v>
      </c>
      <c r="R7756">
        <v>4</v>
      </c>
      <c r="S7756">
        <v>969.86599999999999</v>
      </c>
      <c r="X7756" s="204">
        <f t="shared" si="605"/>
        <v>0.31711117693714247</v>
      </c>
      <c r="Y7756" s="204">
        <f t="shared" si="606"/>
        <v>0.62083234782608698</v>
      </c>
      <c r="Z7756" s="204">
        <f t="shared" si="607"/>
        <v>0.39271891186960872</v>
      </c>
      <c r="AA7756" s="204">
        <f t="shared" si="608"/>
        <v>0.42738913255479555</v>
      </c>
      <c r="AB7756" s="204">
        <f t="shared" si="609"/>
        <v>0.60273252116958098</v>
      </c>
      <c r="AD7756" s="204">
        <v>0.37669823086388821</v>
      </c>
      <c r="AE7756" s="204">
        <v>0.3765648695652174</v>
      </c>
      <c r="AF7756" s="204">
        <v>0.33458100776479477</v>
      </c>
      <c r="AG7756" s="204">
        <v>0.35866102954024753</v>
      </c>
      <c r="AH7756" s="204">
        <v>0.39994684934305641</v>
      </c>
    </row>
    <row r="7757" spans="1:34">
      <c r="A7757" s="206">
        <v>44154.166666666664</v>
      </c>
      <c r="B7757">
        <v>5</v>
      </c>
      <c r="C7757">
        <v>1662.9390000000001</v>
      </c>
      <c r="E7757" s="206">
        <v>43789.166666666664</v>
      </c>
      <c r="F7757">
        <v>5</v>
      </c>
      <c r="G7757">
        <v>1357.8710000000001</v>
      </c>
      <c r="I7757" s="206">
        <v>43424.166666666664</v>
      </c>
      <c r="J7757">
        <v>5</v>
      </c>
      <c r="K7757">
        <v>1449.6869999999999</v>
      </c>
      <c r="M7757" s="206">
        <v>43059.166666666664</v>
      </c>
      <c r="N7757">
        <v>5</v>
      </c>
      <c r="O7757">
        <v>1917.001</v>
      </c>
      <c r="Q7757" s="206">
        <v>42693.166666666664</v>
      </c>
      <c r="R7757">
        <v>5</v>
      </c>
      <c r="S7757">
        <v>1021.702</v>
      </c>
      <c r="X7757" s="204">
        <f t="shared" si="605"/>
        <v>0.33562024962522996</v>
      </c>
      <c r="Y7757" s="204">
        <f t="shared" si="606"/>
        <v>0.62943478260869568</v>
      </c>
      <c r="Z7757" s="204">
        <f t="shared" si="607"/>
        <v>0.39912022658326335</v>
      </c>
      <c r="AA7757" s="204">
        <f t="shared" si="608"/>
        <v>0.43652229258326097</v>
      </c>
      <c r="AB7757" s="204">
        <f t="shared" si="609"/>
        <v>0.60011385196431655</v>
      </c>
      <c r="AD7757" s="204">
        <v>0.37666085767320051</v>
      </c>
      <c r="AE7757" s="204">
        <v>0.37655095652173914</v>
      </c>
      <c r="AF7757" s="204">
        <v>0.33456675029111432</v>
      </c>
      <c r="AG7757" s="204">
        <v>0.35862588698348979</v>
      </c>
      <c r="AH7757" s="204">
        <v>0.39987282335845525</v>
      </c>
    </row>
    <row r="7758" spans="1:34">
      <c r="A7758" s="206">
        <v>44154.208333333336</v>
      </c>
      <c r="B7758">
        <v>6</v>
      </c>
      <c r="C7758">
        <v>1685.067</v>
      </c>
      <c r="E7758" s="206">
        <v>43789.208333333336</v>
      </c>
      <c r="F7758">
        <v>6</v>
      </c>
      <c r="G7758">
        <v>1381.761</v>
      </c>
      <c r="I7758" s="206">
        <v>43424.208333333336</v>
      </c>
      <c r="J7758">
        <v>6</v>
      </c>
      <c r="K7758">
        <v>1520.692</v>
      </c>
      <c r="M7758" s="206">
        <v>43059.208333333336</v>
      </c>
      <c r="N7758">
        <v>6</v>
      </c>
      <c r="O7758">
        <v>2017.1469999999999</v>
      </c>
      <c r="Q7758" s="206">
        <v>42693.208333333336</v>
      </c>
      <c r="R7758">
        <v>6</v>
      </c>
      <c r="S7758">
        <v>1070.066</v>
      </c>
      <c r="X7758" s="204">
        <f t="shared" si="605"/>
        <v>0.35355799696308221</v>
      </c>
      <c r="Y7758" s="204">
        <f t="shared" si="606"/>
        <v>0.66678295652173913</v>
      </c>
      <c r="Z7758" s="204">
        <f t="shared" si="607"/>
        <v>0.42181376014972094</v>
      </c>
      <c r="AA7758" s="204">
        <f t="shared" si="608"/>
        <v>0.44184313599160746</v>
      </c>
      <c r="AB7758" s="204">
        <f t="shared" si="609"/>
        <v>0.61550348403296529</v>
      </c>
      <c r="AD7758" s="204">
        <v>0.37665462880808587</v>
      </c>
      <c r="AE7758" s="204">
        <v>0.37654260869565215</v>
      </c>
      <c r="AF7758" s="204">
        <v>0.33449080742110238</v>
      </c>
      <c r="AG7758" s="204">
        <v>0.3586180775264326</v>
      </c>
      <c r="AH7758" s="204">
        <v>0.39986505063007216</v>
      </c>
    </row>
    <row r="7759" spans="1:34">
      <c r="A7759" s="206">
        <v>44154.25</v>
      </c>
      <c r="B7759">
        <v>7</v>
      </c>
      <c r="C7759">
        <v>1850.7670000000001</v>
      </c>
      <c r="E7759" s="206">
        <v>43789.25</v>
      </c>
      <c r="F7759">
        <v>7</v>
      </c>
      <c r="G7759">
        <v>1516.64</v>
      </c>
      <c r="I7759" s="206">
        <v>43424.25</v>
      </c>
      <c r="J7759">
        <v>7</v>
      </c>
      <c r="K7759">
        <v>1628.693</v>
      </c>
      <c r="M7759" s="206">
        <v>43059.25</v>
      </c>
      <c r="N7759">
        <v>7</v>
      </c>
      <c r="O7759">
        <v>2217.4520000000002</v>
      </c>
      <c r="Q7759" s="206">
        <v>42693.25</v>
      </c>
      <c r="R7759">
        <v>7</v>
      </c>
      <c r="S7759">
        <v>1184.712</v>
      </c>
      <c r="X7759" s="204">
        <f t="shared" si="605"/>
        <v>0.37029426542993704</v>
      </c>
      <c r="Y7759" s="204">
        <f t="shared" si="606"/>
        <v>0.70161634782608695</v>
      </c>
      <c r="Z7759" s="204">
        <f t="shared" si="607"/>
        <v>0.44247400338804133</v>
      </c>
      <c r="AA7759" s="204">
        <f t="shared" si="608"/>
        <v>0.44961679970402157</v>
      </c>
      <c r="AB7759" s="204">
        <f t="shared" si="609"/>
        <v>0.62369371896923265</v>
      </c>
      <c r="AD7759" s="204">
        <v>0.37650029137246815</v>
      </c>
      <c r="AE7759" s="204">
        <v>0.37646782608695656</v>
      </c>
      <c r="AF7759" s="204">
        <v>0.33448295126213556</v>
      </c>
      <c r="AG7759" s="204">
        <v>0.35857740327092602</v>
      </c>
      <c r="AH7759" s="204">
        <v>0.39977807009816591</v>
      </c>
    </row>
    <row r="7760" spans="1:34">
      <c r="A7760" s="206">
        <v>44154.291666666664</v>
      </c>
      <c r="B7760">
        <v>8</v>
      </c>
      <c r="C7760">
        <v>1843.7560000000001</v>
      </c>
      <c r="E7760" s="206">
        <v>43789.291666666664</v>
      </c>
      <c r="F7760">
        <v>8</v>
      </c>
      <c r="G7760">
        <v>1556.211</v>
      </c>
      <c r="I7760" s="206">
        <v>43424.291666666664</v>
      </c>
      <c r="J7760">
        <v>8</v>
      </c>
      <c r="K7760">
        <v>1657.6849999999999</v>
      </c>
      <c r="M7760" s="206">
        <v>43059.291666666664</v>
      </c>
      <c r="N7760">
        <v>8</v>
      </c>
      <c r="O7760">
        <v>2240.1080000000002</v>
      </c>
      <c r="Q7760" s="206">
        <v>42693.291666666664</v>
      </c>
      <c r="R7760">
        <v>8</v>
      </c>
      <c r="S7760">
        <v>1270.4480000000001</v>
      </c>
      <c r="X7760" s="204">
        <f t="shared" si="605"/>
        <v>0.40996729153718703</v>
      </c>
      <c r="Y7760" s="204">
        <f t="shared" si="606"/>
        <v>0.77128765217391315</v>
      </c>
      <c r="Z7760" s="204">
        <f t="shared" si="607"/>
        <v>0.47389893022392382</v>
      </c>
      <c r="AA7760" s="204">
        <f t="shared" si="608"/>
        <v>0.49350562297177825</v>
      </c>
      <c r="AB7760" s="204">
        <f t="shared" si="609"/>
        <v>0.6850242472112561</v>
      </c>
      <c r="AD7760" s="204">
        <v>0.37649821508409659</v>
      </c>
      <c r="AE7760" s="204">
        <v>0.37634782608695655</v>
      </c>
      <c r="AF7760" s="204">
        <v>0.33442592136741395</v>
      </c>
      <c r="AG7760" s="204">
        <v>0.35853965756181594</v>
      </c>
      <c r="AH7760" s="204">
        <v>0.39976400516109167</v>
      </c>
    </row>
    <row r="7761" spans="1:34">
      <c r="A7761" s="206">
        <v>44154.333333333336</v>
      </c>
      <c r="B7761">
        <v>9</v>
      </c>
      <c r="C7761">
        <v>1790.806</v>
      </c>
      <c r="E7761" s="206">
        <v>43789.333333333336</v>
      </c>
      <c r="F7761">
        <v>9</v>
      </c>
      <c r="G7761">
        <v>1481.067</v>
      </c>
      <c r="I7761" s="206">
        <v>43424.333333333336</v>
      </c>
      <c r="J7761">
        <v>9</v>
      </c>
      <c r="K7761">
        <v>1670.664</v>
      </c>
      <c r="M7761" s="206">
        <v>43059.333333333336</v>
      </c>
      <c r="N7761">
        <v>9</v>
      </c>
      <c r="O7761">
        <v>2119.5700000000002</v>
      </c>
      <c r="Q7761" s="206">
        <v>42693.333333333336</v>
      </c>
      <c r="R7761">
        <v>9</v>
      </c>
      <c r="S7761">
        <v>1407.86</v>
      </c>
      <c r="X7761" s="204">
        <f t="shared" si="605"/>
        <v>0.43963606817423662</v>
      </c>
      <c r="Y7761" s="204">
        <f t="shared" si="606"/>
        <v>0.77916800000000008</v>
      </c>
      <c r="Z7761" s="204">
        <f t="shared" si="607"/>
        <v>0.48233469914111815</v>
      </c>
      <c r="AA7761" s="204">
        <f t="shared" si="608"/>
        <v>0.50638179068897959</v>
      </c>
      <c r="AB7761" s="204">
        <f t="shared" si="609"/>
        <v>0.68242926632106404</v>
      </c>
      <c r="AD7761" s="204">
        <v>0.37644561577868429</v>
      </c>
      <c r="AE7761" s="204">
        <v>0.37627060869565215</v>
      </c>
      <c r="AF7761" s="204">
        <v>0.33439857029545561</v>
      </c>
      <c r="AG7761" s="204">
        <v>0.35847945966366623</v>
      </c>
      <c r="AH7761" s="204">
        <v>0.39974401814524935</v>
      </c>
    </row>
    <row r="7762" spans="1:34">
      <c r="A7762" s="206">
        <v>44154.375</v>
      </c>
      <c r="B7762">
        <v>10</v>
      </c>
      <c r="C7762">
        <v>1609.854</v>
      </c>
      <c r="E7762" s="206">
        <v>43789.375</v>
      </c>
      <c r="F7762">
        <v>10</v>
      </c>
      <c r="G7762">
        <v>1459.28</v>
      </c>
      <c r="I7762" s="206">
        <v>43424.375</v>
      </c>
      <c r="J7762">
        <v>10</v>
      </c>
      <c r="K7762">
        <v>1665.644</v>
      </c>
      <c r="M7762" s="206">
        <v>43059.375</v>
      </c>
      <c r="N7762">
        <v>10</v>
      </c>
      <c r="O7762">
        <v>1939.4469999999999</v>
      </c>
      <c r="Q7762" s="206">
        <v>42693.375</v>
      </c>
      <c r="R7762">
        <v>10</v>
      </c>
      <c r="S7762">
        <v>1458.971</v>
      </c>
      <c r="X7762" s="204">
        <f t="shared" si="605"/>
        <v>0.48718722445923068</v>
      </c>
      <c r="Y7762" s="204">
        <f t="shared" si="606"/>
        <v>0.73724173913043489</v>
      </c>
      <c r="Z7762" s="204">
        <f t="shared" si="607"/>
        <v>0.4861111838533238</v>
      </c>
      <c r="AA7762" s="204">
        <f t="shared" si="608"/>
        <v>0.48193038064269877</v>
      </c>
      <c r="AB7762" s="204">
        <f t="shared" si="609"/>
        <v>0.66283088689791891</v>
      </c>
      <c r="AD7762" s="204">
        <v>0.37636498658025613</v>
      </c>
      <c r="AE7762" s="204">
        <v>0.37620452173913044</v>
      </c>
      <c r="AF7762" s="204">
        <v>0.33438664057258016</v>
      </c>
      <c r="AG7762" s="204">
        <v>0.35845863444484682</v>
      </c>
      <c r="AH7762" s="204">
        <v>0.39967036229057123</v>
      </c>
    </row>
    <row r="7763" spans="1:34">
      <c r="A7763" s="206">
        <v>44154.416666666664</v>
      </c>
      <c r="B7763">
        <v>11</v>
      </c>
      <c r="C7763">
        <v>1530.797</v>
      </c>
      <c r="E7763" s="206">
        <v>43789.416666666664</v>
      </c>
      <c r="F7763">
        <v>11</v>
      </c>
      <c r="G7763">
        <v>1436.3920000000001</v>
      </c>
      <c r="I7763" s="206">
        <v>43424.416666666664</v>
      </c>
      <c r="J7763">
        <v>11</v>
      </c>
      <c r="K7763">
        <v>1663.6479999999999</v>
      </c>
      <c r="M7763" s="206">
        <v>43059.416666666664</v>
      </c>
      <c r="N7763">
        <v>11</v>
      </c>
      <c r="O7763">
        <v>1730.731</v>
      </c>
      <c r="Q7763" s="206">
        <v>42693.416666666664</v>
      </c>
      <c r="R7763">
        <v>11</v>
      </c>
      <c r="S7763">
        <v>1553.126</v>
      </c>
      <c r="X7763" s="204">
        <f t="shared" si="605"/>
        <v>0.50487408695218861</v>
      </c>
      <c r="Y7763" s="204">
        <f t="shared" si="606"/>
        <v>0.67459026086956519</v>
      </c>
      <c r="Z7763" s="204">
        <f t="shared" si="607"/>
        <v>0.48465052022320804</v>
      </c>
      <c r="AA7763" s="204">
        <f t="shared" si="608"/>
        <v>0.474841020604927</v>
      </c>
      <c r="AB7763" s="204">
        <f t="shared" si="609"/>
        <v>0.59585513707021442</v>
      </c>
      <c r="AD7763" s="204">
        <v>0.37634976046553159</v>
      </c>
      <c r="AE7763" s="204">
        <v>0.37614052173913043</v>
      </c>
      <c r="AF7763" s="204">
        <v>0.33436307209567989</v>
      </c>
      <c r="AG7763" s="204">
        <v>0.35844789644139308</v>
      </c>
      <c r="AH7763" s="204">
        <v>0.39962224540058056</v>
      </c>
    </row>
    <row r="7764" spans="1:34">
      <c r="A7764" s="206">
        <v>44154.458333333336</v>
      </c>
      <c r="B7764">
        <v>12</v>
      </c>
      <c r="C7764">
        <v>1477.8810000000001</v>
      </c>
      <c r="E7764" s="206">
        <v>43789.458333333336</v>
      </c>
      <c r="F7764">
        <v>12</v>
      </c>
      <c r="G7764">
        <v>1396.482</v>
      </c>
      <c r="I7764" s="206">
        <v>43424.458333333336</v>
      </c>
      <c r="J7764">
        <v>12</v>
      </c>
      <c r="K7764">
        <v>1639.6310000000001</v>
      </c>
      <c r="M7764" s="206">
        <v>43059.458333333336</v>
      </c>
      <c r="N7764">
        <v>12</v>
      </c>
      <c r="O7764">
        <v>1637.2329999999999</v>
      </c>
      <c r="Q7764" s="206">
        <v>42693.458333333336</v>
      </c>
      <c r="R7764">
        <v>12</v>
      </c>
      <c r="S7764">
        <v>1517.8009999999999</v>
      </c>
      <c r="X7764" s="204">
        <f t="shared" si="605"/>
        <v>0.53745624222256982</v>
      </c>
      <c r="Y7764" s="204">
        <f t="shared" si="606"/>
        <v>0.60199339130434781</v>
      </c>
      <c r="Z7764" s="204">
        <f t="shared" si="607"/>
        <v>0.48406974639736916</v>
      </c>
      <c r="AA7764" s="204">
        <f t="shared" si="608"/>
        <v>0.46739340172465349</v>
      </c>
      <c r="AB7764" s="204">
        <f t="shared" si="609"/>
        <v>0.56659377574716285</v>
      </c>
      <c r="AD7764" s="204">
        <v>0.37633695668724038</v>
      </c>
      <c r="AE7764" s="204">
        <v>0.37608313043478264</v>
      </c>
      <c r="AF7764" s="204">
        <v>0.33432320936314486</v>
      </c>
      <c r="AG7764" s="204">
        <v>0.35844269013668828</v>
      </c>
      <c r="AH7764" s="204">
        <v>0.39959300513666313</v>
      </c>
    </row>
    <row r="7765" spans="1:34">
      <c r="A7765" s="206">
        <v>44154.5</v>
      </c>
      <c r="B7765">
        <v>13</v>
      </c>
      <c r="C7765">
        <v>1409.0909999999999</v>
      </c>
      <c r="E7765" s="206">
        <v>43789.5</v>
      </c>
      <c r="F7765">
        <v>13</v>
      </c>
      <c r="G7765">
        <v>1381.9749999999999</v>
      </c>
      <c r="I7765" s="206">
        <v>43424.5</v>
      </c>
      <c r="J7765">
        <v>13</v>
      </c>
      <c r="K7765">
        <v>1677.6379999999999</v>
      </c>
      <c r="M7765" s="206">
        <v>43059.5</v>
      </c>
      <c r="N7765">
        <v>13</v>
      </c>
      <c r="O7765">
        <v>1533.1369999999999</v>
      </c>
      <c r="Q7765" s="206">
        <v>42693.5</v>
      </c>
      <c r="R7765">
        <v>13</v>
      </c>
      <c r="S7765">
        <v>1520.7149999999999</v>
      </c>
      <c r="X7765" s="204">
        <f t="shared" si="605"/>
        <v>0.52523209443513186</v>
      </c>
      <c r="Y7765" s="204">
        <f t="shared" si="606"/>
        <v>0.56947234782608691</v>
      </c>
      <c r="Z7765" s="204">
        <f t="shared" si="607"/>
        <v>0.4770815475120127</v>
      </c>
      <c r="AA7765" s="204">
        <f t="shared" si="608"/>
        <v>0.45440692542651834</v>
      </c>
      <c r="AB7765" s="204">
        <f t="shared" si="609"/>
        <v>0.54700798074139989</v>
      </c>
      <c r="AD7765" s="204">
        <v>0.37633488039886881</v>
      </c>
      <c r="AE7765" s="204">
        <v>0.3759380869565217</v>
      </c>
      <c r="AF7765" s="204">
        <v>0.33429760410429027</v>
      </c>
      <c r="AG7765" s="204">
        <v>0.35829723899899679</v>
      </c>
      <c r="AH7765" s="204">
        <v>0.39956820643182173</v>
      </c>
    </row>
    <row r="7766" spans="1:34">
      <c r="A7766" s="206">
        <v>44154.541666666664</v>
      </c>
      <c r="B7766">
        <v>14</v>
      </c>
      <c r="C7766">
        <v>1368.1020000000001</v>
      </c>
      <c r="E7766" s="206">
        <v>43789.541666666664</v>
      </c>
      <c r="F7766">
        <v>14</v>
      </c>
      <c r="G7766">
        <v>1346.575</v>
      </c>
      <c r="I7766" s="206">
        <v>43424.541666666664</v>
      </c>
      <c r="J7766">
        <v>14</v>
      </c>
      <c r="K7766">
        <v>1640.663</v>
      </c>
      <c r="M7766" s="206">
        <v>43059.541666666664</v>
      </c>
      <c r="N7766">
        <v>14</v>
      </c>
      <c r="O7766">
        <v>1470.739</v>
      </c>
      <c r="Q7766" s="206">
        <v>42693.541666666664</v>
      </c>
      <c r="R7766">
        <v>14</v>
      </c>
      <c r="S7766">
        <v>1486.877</v>
      </c>
      <c r="X7766" s="204">
        <f t="shared" si="605"/>
        <v>0.52624047848757616</v>
      </c>
      <c r="Y7766" s="204">
        <f t="shared" si="606"/>
        <v>0.53326504347826087</v>
      </c>
      <c r="Z7766" s="204">
        <f t="shared" si="607"/>
        <v>0.48814040061755226</v>
      </c>
      <c r="AA7766" s="204">
        <f t="shared" si="608"/>
        <v>0.44968643402944874</v>
      </c>
      <c r="AB7766" s="204">
        <f t="shared" si="609"/>
        <v>0.52154674333784645</v>
      </c>
      <c r="AD7766" s="204">
        <v>0.37628989415081887</v>
      </c>
      <c r="AE7766" s="204">
        <v>0.37584800000000002</v>
      </c>
      <c r="AF7766" s="204">
        <v>0.33425454071439836</v>
      </c>
      <c r="AG7766" s="204">
        <v>0.35828162008488224</v>
      </c>
      <c r="AH7766" s="204">
        <v>0.39956450513259167</v>
      </c>
    </row>
    <row r="7767" spans="1:34">
      <c r="A7767" s="206">
        <v>44154.583333333336</v>
      </c>
      <c r="B7767">
        <v>15</v>
      </c>
      <c r="C7767">
        <v>1299.768</v>
      </c>
      <c r="E7767" s="206">
        <v>43789.583333333336</v>
      </c>
      <c r="F7767">
        <v>15</v>
      </c>
      <c r="G7767">
        <v>1310.884</v>
      </c>
      <c r="I7767" s="206">
        <v>43424.583333333336</v>
      </c>
      <c r="J7767">
        <v>15</v>
      </c>
      <c r="K7767">
        <v>1653.663</v>
      </c>
      <c r="M7767" s="206">
        <v>43059.583333333336</v>
      </c>
      <c r="N7767">
        <v>15</v>
      </c>
      <c r="O7767">
        <v>1395.5640000000001</v>
      </c>
      <c r="Q7767" s="206">
        <v>42693.583333333336</v>
      </c>
      <c r="R7767">
        <v>15</v>
      </c>
      <c r="S7767">
        <v>1434.066</v>
      </c>
      <c r="X7767" s="204">
        <f t="shared" si="605"/>
        <v>0.51453090416821812</v>
      </c>
      <c r="Y7767" s="204">
        <f t="shared" si="606"/>
        <v>0.51156139130434786</v>
      </c>
      <c r="Z7767" s="204">
        <f t="shared" si="607"/>
        <v>0.47738182736585322</v>
      </c>
      <c r="AA7767" s="204">
        <f t="shared" si="608"/>
        <v>0.43816748486999041</v>
      </c>
      <c r="AB7767" s="204">
        <f t="shared" si="609"/>
        <v>0.50637548792377107</v>
      </c>
      <c r="AD7767" s="204">
        <v>0.37627709037252766</v>
      </c>
      <c r="AE7767" s="204">
        <v>0.37582434782608692</v>
      </c>
      <c r="AF7767" s="204">
        <v>0.33413262476598832</v>
      </c>
      <c r="AG7767" s="204">
        <v>0.35825396159113776</v>
      </c>
      <c r="AH7767" s="204">
        <v>0.39952008954183099</v>
      </c>
    </row>
    <row r="7768" spans="1:34">
      <c r="A7768" s="206">
        <v>44154.625</v>
      </c>
      <c r="B7768">
        <v>16</v>
      </c>
      <c r="C7768">
        <v>1273.771</v>
      </c>
      <c r="E7768" s="206">
        <v>43789.625</v>
      </c>
      <c r="F7768">
        <v>16</v>
      </c>
      <c r="G7768">
        <v>1358.9359999999999</v>
      </c>
      <c r="I7768" s="206">
        <v>43424.625</v>
      </c>
      <c r="J7768">
        <v>16</v>
      </c>
      <c r="K7768">
        <v>1657.6590000000001</v>
      </c>
      <c r="M7768" s="206">
        <v>43059.625</v>
      </c>
      <c r="N7768">
        <v>16</v>
      </c>
      <c r="O7768">
        <v>1408.914</v>
      </c>
      <c r="Q7768" s="206">
        <v>42693.625</v>
      </c>
      <c r="R7768">
        <v>16</v>
      </c>
      <c r="S7768">
        <v>1429.778</v>
      </c>
      <c r="X7768" s="204">
        <f t="shared" si="605"/>
        <v>0.49625575996999072</v>
      </c>
      <c r="Y7768" s="204">
        <f t="shared" si="606"/>
        <v>0.48541356521739132</v>
      </c>
      <c r="Z7768" s="204">
        <f t="shared" si="607"/>
        <v>0.48116442242392188</v>
      </c>
      <c r="AA7768" s="204">
        <f t="shared" si="608"/>
        <v>0.42655384604371277</v>
      </c>
      <c r="AB7768" s="204">
        <f t="shared" si="609"/>
        <v>0.48108302976510819</v>
      </c>
      <c r="AD7768" s="204">
        <v>0.37625321305625498</v>
      </c>
      <c r="AE7768" s="204">
        <v>0.37578330434782609</v>
      </c>
      <c r="AF7768" s="204">
        <v>0.33407734068437039</v>
      </c>
      <c r="AG7768" s="204">
        <v>0.35821361272967533</v>
      </c>
      <c r="AH7768" s="204">
        <v>0.39950750512444883</v>
      </c>
    </row>
    <row r="7769" spans="1:34">
      <c r="A7769" s="206">
        <v>44154.666666666664</v>
      </c>
      <c r="B7769">
        <v>17</v>
      </c>
      <c r="C7769">
        <v>1321.569</v>
      </c>
      <c r="E7769" s="206">
        <v>43789.666666666664</v>
      </c>
      <c r="F7769">
        <v>17</v>
      </c>
      <c r="G7769">
        <v>1360.1569999999999</v>
      </c>
      <c r="I7769" s="206">
        <v>43424.666666666664</v>
      </c>
      <c r="J7769">
        <v>17</v>
      </c>
      <c r="K7769">
        <v>1695.6590000000001</v>
      </c>
      <c r="M7769" s="206">
        <v>43059.666666666664</v>
      </c>
      <c r="N7769">
        <v>17</v>
      </c>
      <c r="O7769">
        <v>1462.037</v>
      </c>
      <c r="Q7769" s="206">
        <v>42693.666666666664</v>
      </c>
      <c r="R7769">
        <v>17</v>
      </c>
      <c r="S7769">
        <v>1454.846</v>
      </c>
      <c r="X7769" s="204">
        <f t="shared" si="605"/>
        <v>0.49477190588046394</v>
      </c>
      <c r="Y7769" s="204">
        <f t="shared" si="606"/>
        <v>0.49005704347826085</v>
      </c>
      <c r="Z7769" s="204">
        <f t="shared" si="607"/>
        <v>0.48232713395100207</v>
      </c>
      <c r="AA7769" s="204">
        <f t="shared" si="608"/>
        <v>0.44218968064852332</v>
      </c>
      <c r="AB7769" s="204">
        <f t="shared" si="609"/>
        <v>0.47146076215673227</v>
      </c>
      <c r="AD7769" s="204">
        <v>0.37615424331054492</v>
      </c>
      <c r="AE7769" s="204">
        <v>0.37575234782608696</v>
      </c>
      <c r="AF7769" s="204">
        <v>0.33406861161885176</v>
      </c>
      <c r="AG7769" s="204">
        <v>0.35820677945475016</v>
      </c>
      <c r="AH7769" s="204">
        <v>0.39948048564006938</v>
      </c>
    </row>
    <row r="7770" spans="1:34">
      <c r="A7770" s="206">
        <v>44154.708333333336</v>
      </c>
      <c r="B7770">
        <v>18</v>
      </c>
      <c r="C7770">
        <v>1419.202</v>
      </c>
      <c r="E7770" s="206">
        <v>43789.708333333336</v>
      </c>
      <c r="F7770">
        <v>18</v>
      </c>
      <c r="G7770">
        <v>1482.875</v>
      </c>
      <c r="I7770" s="206">
        <v>43424.708333333336</v>
      </c>
      <c r="J7770">
        <v>18</v>
      </c>
      <c r="K7770">
        <v>1760.6569999999999</v>
      </c>
      <c r="M7770" s="206">
        <v>43059.708333333336</v>
      </c>
      <c r="N7770">
        <v>18</v>
      </c>
      <c r="O7770">
        <v>1622.6590000000001</v>
      </c>
      <c r="Q7770" s="206">
        <v>42693.708333333336</v>
      </c>
      <c r="R7770">
        <v>18</v>
      </c>
      <c r="S7770">
        <v>1540.0530000000001</v>
      </c>
      <c r="X7770" s="204">
        <f t="shared" si="605"/>
        <v>0.50344663869675532</v>
      </c>
      <c r="Y7770" s="204">
        <f t="shared" si="606"/>
        <v>0.50853460869565215</v>
      </c>
      <c r="Z7770" s="204">
        <f t="shared" si="607"/>
        <v>0.49338395027458737</v>
      </c>
      <c r="AA7770" s="204">
        <f t="shared" si="608"/>
        <v>0.44258698677631142</v>
      </c>
      <c r="AB7770" s="204">
        <f t="shared" si="609"/>
        <v>0.48915223221655263</v>
      </c>
      <c r="AD7770" s="204">
        <v>0.37615424331054492</v>
      </c>
      <c r="AE7770" s="204">
        <v>0.37574643478260866</v>
      </c>
      <c r="AF7770" s="204">
        <v>0.33405930061563194</v>
      </c>
      <c r="AG7770" s="204">
        <v>0.35819864460364892</v>
      </c>
      <c r="AH7770" s="204">
        <v>0.3994701220022252</v>
      </c>
    </row>
    <row r="7771" spans="1:34">
      <c r="A7771" s="206">
        <v>44154.75</v>
      </c>
      <c r="B7771">
        <v>19</v>
      </c>
      <c r="C7771">
        <v>1522.875</v>
      </c>
      <c r="E7771" s="206">
        <v>43789.75</v>
      </c>
      <c r="F7771">
        <v>19</v>
      </c>
      <c r="G7771">
        <v>1567.951</v>
      </c>
      <c r="I7771" s="206">
        <v>43424.75</v>
      </c>
      <c r="J7771">
        <v>19</v>
      </c>
      <c r="K7771">
        <v>1861.6769999999999</v>
      </c>
      <c r="M7771" s="206">
        <v>43059.75</v>
      </c>
      <c r="N7771">
        <v>19</v>
      </c>
      <c r="O7771">
        <v>1729.539</v>
      </c>
      <c r="Q7771" s="206">
        <v>42693.75</v>
      </c>
      <c r="R7771">
        <v>19</v>
      </c>
      <c r="S7771">
        <v>1652.3140000000001</v>
      </c>
      <c r="X7771" s="204">
        <f t="shared" si="605"/>
        <v>0.53293235590904753</v>
      </c>
      <c r="Y7771" s="204">
        <f t="shared" si="606"/>
        <v>0.56440313043478263</v>
      </c>
      <c r="Z7771" s="204">
        <f t="shared" si="607"/>
        <v>0.51229634362722931</v>
      </c>
      <c r="AA7771" s="204">
        <f t="shared" si="608"/>
        <v>0.48251869307434569</v>
      </c>
      <c r="AB7771" s="204">
        <f t="shared" si="609"/>
        <v>0.52528912698935581</v>
      </c>
      <c r="AD7771" s="204">
        <v>0.37615424331054492</v>
      </c>
      <c r="AE7771" s="204">
        <v>0.37565217391304345</v>
      </c>
      <c r="AF7771" s="204">
        <v>0.33404242442229592</v>
      </c>
      <c r="AG7771" s="204">
        <v>0.35816577980519959</v>
      </c>
      <c r="AH7771" s="204">
        <v>0.39939942718693117</v>
      </c>
    </row>
    <row r="7772" spans="1:34">
      <c r="A7772" s="206">
        <v>44154.791666666664</v>
      </c>
      <c r="B7772">
        <v>20</v>
      </c>
      <c r="C7772">
        <v>1503.144</v>
      </c>
      <c r="E7772" s="206">
        <v>43789.791666666664</v>
      </c>
      <c r="F7772">
        <v>20</v>
      </c>
      <c r="G7772">
        <v>1594.16</v>
      </c>
      <c r="I7772" s="206">
        <v>43424.791666666664</v>
      </c>
      <c r="J7772">
        <v>20</v>
      </c>
      <c r="K7772">
        <v>1849.6769999999999</v>
      </c>
      <c r="M7772" s="206">
        <v>43059.791666666664</v>
      </c>
      <c r="N7772">
        <v>20</v>
      </c>
      <c r="O7772">
        <v>1789.905</v>
      </c>
      <c r="Q7772" s="206">
        <v>42693.791666666664</v>
      </c>
      <c r="R7772">
        <v>20</v>
      </c>
      <c r="S7772">
        <v>1660.2370000000001</v>
      </c>
      <c r="X7772" s="204">
        <f t="shared" si="605"/>
        <v>0.5717800573886106</v>
      </c>
      <c r="Y7772" s="204">
        <f t="shared" si="606"/>
        <v>0.60157878260869568</v>
      </c>
      <c r="Z7772" s="204">
        <f t="shared" si="607"/>
        <v>0.54169001691692897</v>
      </c>
      <c r="AA7772" s="204">
        <f t="shared" si="608"/>
        <v>0.51020191676615589</v>
      </c>
      <c r="AB7772" s="204">
        <f t="shared" si="609"/>
        <v>0.56366160649711261</v>
      </c>
      <c r="AD7772" s="204">
        <v>0.37610752682218529</v>
      </c>
      <c r="AE7772" s="204">
        <v>0.37555965217391302</v>
      </c>
      <c r="AF7772" s="204">
        <v>0.33403224051252417</v>
      </c>
      <c r="AG7772" s="204">
        <v>0.3580603521349266</v>
      </c>
      <c r="AH7772" s="204">
        <v>0.399388693419164</v>
      </c>
    </row>
    <row r="7773" spans="1:34">
      <c r="A7773" s="206">
        <v>44154.833333333336</v>
      </c>
      <c r="B7773">
        <v>21</v>
      </c>
      <c r="C7773">
        <v>1505.752</v>
      </c>
      <c r="E7773" s="206">
        <v>43789.833333333336</v>
      </c>
      <c r="F7773">
        <v>21</v>
      </c>
      <c r="G7773">
        <v>1607.4960000000001</v>
      </c>
      <c r="I7773" s="206">
        <v>43424.833333333336</v>
      </c>
      <c r="J7773">
        <v>21</v>
      </c>
      <c r="K7773">
        <v>1862.875</v>
      </c>
      <c r="M7773" s="206">
        <v>43059.833333333336</v>
      </c>
      <c r="N7773">
        <v>21</v>
      </c>
      <c r="O7773">
        <v>1849.538</v>
      </c>
      <c r="Q7773" s="206">
        <v>42693.833333333336</v>
      </c>
      <c r="R7773">
        <v>21</v>
      </c>
      <c r="S7773">
        <v>1589.54</v>
      </c>
      <c r="X7773" s="204">
        <f t="shared" si="605"/>
        <v>0.57452179618322829</v>
      </c>
      <c r="Y7773" s="204">
        <f t="shared" si="606"/>
        <v>0.62257565217391309</v>
      </c>
      <c r="Z7773" s="204">
        <f t="shared" si="607"/>
        <v>0.53819839070948094</v>
      </c>
      <c r="AA7773" s="204">
        <f t="shared" si="608"/>
        <v>0.51873016926672777</v>
      </c>
      <c r="AB7773" s="204">
        <f t="shared" si="609"/>
        <v>0.55635857298628966</v>
      </c>
      <c r="AD7773" s="204">
        <v>0.37597775879896406</v>
      </c>
      <c r="AE7773" s="204">
        <v>0.37549217391304346</v>
      </c>
      <c r="AF7773" s="204">
        <v>0.33400605331596833</v>
      </c>
      <c r="AG7773" s="204">
        <v>0.35804668558507635</v>
      </c>
      <c r="AH7773" s="204">
        <v>0.39928616743049145</v>
      </c>
    </row>
    <row r="7774" spans="1:34">
      <c r="A7774" s="206">
        <v>44154.875</v>
      </c>
      <c r="B7774">
        <v>22</v>
      </c>
      <c r="C7774">
        <v>1432.1780000000001</v>
      </c>
      <c r="E7774" s="206">
        <v>43789.875</v>
      </c>
      <c r="F7774">
        <v>22</v>
      </c>
      <c r="G7774">
        <v>1580.4480000000001</v>
      </c>
      <c r="I7774" s="206">
        <v>43424.875</v>
      </c>
      <c r="J7774">
        <v>22</v>
      </c>
      <c r="K7774">
        <v>1808.982</v>
      </c>
      <c r="M7774" s="206">
        <v>43059.875</v>
      </c>
      <c r="N7774">
        <v>22</v>
      </c>
      <c r="O7774">
        <v>1828.2639999999999</v>
      </c>
      <c r="Q7774" s="206">
        <v>42693.875</v>
      </c>
      <c r="R7774">
        <v>22</v>
      </c>
      <c r="S7774">
        <v>1536.3320000000001</v>
      </c>
      <c r="X7774" s="204">
        <f t="shared" si="605"/>
        <v>0.55005723634944215</v>
      </c>
      <c r="Y7774" s="204">
        <f t="shared" si="606"/>
        <v>0.64331756521739136</v>
      </c>
      <c r="Z7774" s="204">
        <f t="shared" si="607"/>
        <v>0.54203859759997253</v>
      </c>
      <c r="AA7774" s="204">
        <f t="shared" si="608"/>
        <v>0.52306962423821191</v>
      </c>
      <c r="AB7774" s="204">
        <f t="shared" si="609"/>
        <v>0.55732387182548815</v>
      </c>
      <c r="AD7774" s="204">
        <v>0.37594176980052407</v>
      </c>
      <c r="AE7774" s="204">
        <v>0.37543860869565215</v>
      </c>
      <c r="AF7774" s="204">
        <v>0.33393040141480695</v>
      </c>
      <c r="AG7774" s="204">
        <v>0.35802683654838918</v>
      </c>
      <c r="AH7774" s="204">
        <v>0.39927802457218531</v>
      </c>
    </row>
    <row r="7775" spans="1:34">
      <c r="A7775" s="206">
        <v>44154.916666666664</v>
      </c>
      <c r="B7775">
        <v>23</v>
      </c>
      <c r="C7775">
        <v>1410.114</v>
      </c>
      <c r="E7775" s="206">
        <v>43789.916666666664</v>
      </c>
      <c r="F7775">
        <v>23</v>
      </c>
      <c r="G7775">
        <v>1493.2929999999999</v>
      </c>
      <c r="I7775" s="206">
        <v>43424.916666666664</v>
      </c>
      <c r="J7775">
        <v>23</v>
      </c>
      <c r="K7775">
        <v>1786.8689999999999</v>
      </c>
      <c r="M7775" s="206">
        <v>43059.916666666664</v>
      </c>
      <c r="N7775">
        <v>23</v>
      </c>
      <c r="O7775">
        <v>1739.184</v>
      </c>
      <c r="Q7775" s="206">
        <v>42693.916666666664</v>
      </c>
      <c r="R7775">
        <v>23</v>
      </c>
      <c r="S7775">
        <v>1493.2329999999999</v>
      </c>
      <c r="X7775" s="204">
        <f t="shared" si="605"/>
        <v>0.53164471107063127</v>
      </c>
      <c r="Y7775" s="204">
        <f t="shared" si="606"/>
        <v>0.63591791304347822</v>
      </c>
      <c r="Z7775" s="204">
        <f t="shared" si="607"/>
        <v>0.52635741333347297</v>
      </c>
      <c r="AA7775" s="204">
        <f t="shared" si="608"/>
        <v>0.51426836613467997</v>
      </c>
      <c r="AB7775" s="204">
        <f t="shared" si="609"/>
        <v>0.53009193287027623</v>
      </c>
      <c r="AD7775" s="204">
        <v>0.37583760933388516</v>
      </c>
      <c r="AE7775" s="204">
        <v>0.3754292173913043</v>
      </c>
      <c r="AF7775" s="204">
        <v>0.33384951207433444</v>
      </c>
      <c r="AG7775" s="204">
        <v>0.3579048137818695</v>
      </c>
      <c r="AH7775" s="204">
        <v>0.39921288170573638</v>
      </c>
    </row>
    <row r="7776" spans="1:34">
      <c r="A7776" s="206">
        <v>44154.958333333336</v>
      </c>
      <c r="B7776">
        <v>24</v>
      </c>
      <c r="C7776">
        <v>1351.088</v>
      </c>
      <c r="E7776" s="206">
        <v>43789.958333333336</v>
      </c>
      <c r="F7776">
        <v>24</v>
      </c>
      <c r="G7776">
        <v>1436.355</v>
      </c>
      <c r="I7776" s="206">
        <v>43424.958333333336</v>
      </c>
      <c r="J7776">
        <v>24</v>
      </c>
      <c r="K7776">
        <v>1696.825</v>
      </c>
      <c r="M7776" s="206">
        <v>43059.958333333336</v>
      </c>
      <c r="N7776">
        <v>24</v>
      </c>
      <c r="O7776">
        <v>1685.4939999999999</v>
      </c>
      <c r="Q7776" s="206">
        <v>42693.958333333336</v>
      </c>
      <c r="R7776">
        <v>24</v>
      </c>
      <c r="S7776">
        <v>1423.915</v>
      </c>
      <c r="X7776" s="204">
        <f t="shared" si="605"/>
        <v>0.51673038564980212</v>
      </c>
      <c r="Y7776" s="204">
        <f t="shared" si="606"/>
        <v>0.60493356521739128</v>
      </c>
      <c r="Z7776" s="204">
        <f t="shared" si="607"/>
        <v>0.51992321913969819</v>
      </c>
      <c r="AA7776" s="204">
        <f t="shared" si="608"/>
        <v>0.48590864822528457</v>
      </c>
      <c r="AB7776" s="204">
        <f t="shared" si="609"/>
        <v>0.52192538624908114</v>
      </c>
      <c r="AD7776" s="204">
        <v>0.37581338596955061</v>
      </c>
      <c r="AE7776" s="204">
        <v>0.37541460869565219</v>
      </c>
      <c r="AF7776" s="204">
        <v>0.3338340907252515</v>
      </c>
      <c r="AG7776" s="204">
        <v>0.35786153637401052</v>
      </c>
      <c r="AH7776" s="204">
        <v>0.39916254403620766</v>
      </c>
    </row>
    <row r="7777" spans="1:34">
      <c r="A7777" s="206">
        <v>44155</v>
      </c>
      <c r="B7777">
        <v>1</v>
      </c>
      <c r="C7777">
        <v>1277.548</v>
      </c>
      <c r="E7777" s="206">
        <v>43790</v>
      </c>
      <c r="F7777">
        <v>1</v>
      </c>
      <c r="G7777">
        <v>1393.462</v>
      </c>
      <c r="I7777" s="206">
        <v>43425</v>
      </c>
      <c r="J7777">
        <v>1</v>
      </c>
      <c r="K7777">
        <v>1641.818</v>
      </c>
      <c r="M7777" s="206">
        <v>43060</v>
      </c>
      <c r="N7777">
        <v>1</v>
      </c>
      <c r="O7777">
        <v>1651.366</v>
      </c>
      <c r="Q7777" s="206">
        <v>42694</v>
      </c>
      <c r="R7777">
        <v>1</v>
      </c>
      <c r="S7777">
        <v>1442.885</v>
      </c>
      <c r="X7777" s="204">
        <f t="shared" si="605"/>
        <v>0.49274302609340809</v>
      </c>
      <c r="Y7777" s="204">
        <f t="shared" si="606"/>
        <v>0.58625878260869557</v>
      </c>
      <c r="Z7777" s="204">
        <f t="shared" si="607"/>
        <v>0.49372321995441104</v>
      </c>
      <c r="AA7777" s="204">
        <f t="shared" si="608"/>
        <v>0.46738136214502357</v>
      </c>
      <c r="AB7777" s="204">
        <f t="shared" si="609"/>
        <v>0.5000780974137542</v>
      </c>
      <c r="AD7777" s="204">
        <v>0.37579020074940173</v>
      </c>
      <c r="AE7777" s="204">
        <v>0.37537634782608698</v>
      </c>
      <c r="AF7777" s="204">
        <v>0.33383089006789468</v>
      </c>
      <c r="AG7777" s="204">
        <v>0.3578602347978343</v>
      </c>
      <c r="AH7777" s="204">
        <v>0.39913293364236713</v>
      </c>
    </row>
    <row r="7778" spans="1:34">
      <c r="A7778" s="206">
        <v>44155.041666666664</v>
      </c>
      <c r="B7778">
        <v>2</v>
      </c>
      <c r="C7778">
        <v>1264.8240000000001</v>
      </c>
      <c r="E7778" s="206">
        <v>43790.041666666664</v>
      </c>
      <c r="F7778">
        <v>2</v>
      </c>
      <c r="G7778">
        <v>1360.4860000000001</v>
      </c>
      <c r="I7778" s="206">
        <v>43425.041666666664</v>
      </c>
      <c r="J7778">
        <v>2</v>
      </c>
      <c r="K7778">
        <v>1680.874</v>
      </c>
      <c r="M7778" s="206">
        <v>43060.041666666664</v>
      </c>
      <c r="N7778">
        <v>2</v>
      </c>
      <c r="O7778">
        <v>1622.0909999999999</v>
      </c>
      <c r="Q7778" s="206">
        <v>42694.041666666664</v>
      </c>
      <c r="R7778">
        <v>2</v>
      </c>
      <c r="S7778">
        <v>1474.0039999999999</v>
      </c>
      <c r="X7778" s="204">
        <f t="shared" si="605"/>
        <v>0.49930755782809166</v>
      </c>
      <c r="Y7778" s="204">
        <f t="shared" si="606"/>
        <v>0.57438817391304342</v>
      </c>
      <c r="Z7778" s="204">
        <f t="shared" si="607"/>
        <v>0.47771789638832007</v>
      </c>
      <c r="AA7778" s="204">
        <f t="shared" si="608"/>
        <v>0.45342423541347981</v>
      </c>
      <c r="AB7778" s="204">
        <f t="shared" si="609"/>
        <v>0.47285874287592433</v>
      </c>
      <c r="AD7778" s="204">
        <v>0.37570126639748741</v>
      </c>
      <c r="AE7778" s="204">
        <v>0.37532034782608698</v>
      </c>
      <c r="AF7778" s="204">
        <v>0.33380557577789066</v>
      </c>
      <c r="AG7778" s="204">
        <v>0.35783029854578147</v>
      </c>
      <c r="AH7778" s="204">
        <v>0.39913034273290615</v>
      </c>
    </row>
    <row r="7779" spans="1:34">
      <c r="A7779" s="206">
        <v>44155.083333333336</v>
      </c>
      <c r="B7779">
        <v>3</v>
      </c>
      <c r="C7779">
        <v>1331.1790000000001</v>
      </c>
      <c r="E7779" s="206">
        <v>43790.083333333336</v>
      </c>
      <c r="F7779">
        <v>3</v>
      </c>
      <c r="G7779">
        <v>1367.373</v>
      </c>
      <c r="I7779" s="206">
        <v>43425.083333333336</v>
      </c>
      <c r="J7779">
        <v>3</v>
      </c>
      <c r="K7779">
        <v>1706.903</v>
      </c>
      <c r="M7779" s="206">
        <v>43060.083333333336</v>
      </c>
      <c r="N7779">
        <v>3</v>
      </c>
      <c r="O7779">
        <v>1595.075</v>
      </c>
      <c r="Q7779" s="206">
        <v>42694.083333333336</v>
      </c>
      <c r="R7779">
        <v>3</v>
      </c>
      <c r="S7779">
        <v>1486.819</v>
      </c>
      <c r="X7779" s="204">
        <f t="shared" si="605"/>
        <v>0.51007622746708048</v>
      </c>
      <c r="Y7779" s="204">
        <f t="shared" si="606"/>
        <v>0.56420556521739129</v>
      </c>
      <c r="Z7779" s="204">
        <f t="shared" si="607"/>
        <v>0.48908197581816076</v>
      </c>
      <c r="AA7779" s="204">
        <f t="shared" si="608"/>
        <v>0.44269404141680474</v>
      </c>
      <c r="AB7779" s="204">
        <f t="shared" si="609"/>
        <v>0.46814920973560142</v>
      </c>
      <c r="AD7779" s="204">
        <v>0.37560921761301586</v>
      </c>
      <c r="AE7779" s="204">
        <v>0.37523199999999995</v>
      </c>
      <c r="AF7779" s="204">
        <v>0.33376076657489512</v>
      </c>
      <c r="AG7779" s="204">
        <v>0.35775871185608993</v>
      </c>
      <c r="AH7779" s="204">
        <v>0.39909184922091356</v>
      </c>
    </row>
    <row r="7780" spans="1:34">
      <c r="A7780" s="206">
        <v>44155.125</v>
      </c>
      <c r="B7780">
        <v>4</v>
      </c>
      <c r="C7780">
        <v>1334.386</v>
      </c>
      <c r="E7780" s="206">
        <v>43790.125</v>
      </c>
      <c r="F7780">
        <v>4</v>
      </c>
      <c r="G7780">
        <v>1359.23</v>
      </c>
      <c r="I7780" s="206">
        <v>43425.125</v>
      </c>
      <c r="J7780">
        <v>4</v>
      </c>
      <c r="K7780">
        <v>1682.894</v>
      </c>
      <c r="M7780" s="206">
        <v>43060.125</v>
      </c>
      <c r="N7780">
        <v>4</v>
      </c>
      <c r="O7780">
        <v>1628.075</v>
      </c>
      <c r="Q7780" s="206">
        <v>42694.125</v>
      </c>
      <c r="R7780">
        <v>4</v>
      </c>
      <c r="S7780">
        <v>1496.4179999999999</v>
      </c>
      <c r="X7780" s="204">
        <f t="shared" si="605"/>
        <v>0.51451083338062653</v>
      </c>
      <c r="Y7780" s="204">
        <f t="shared" si="606"/>
        <v>0.55480869565217394</v>
      </c>
      <c r="Z7780" s="204">
        <f t="shared" si="607"/>
        <v>0.49665560403096609</v>
      </c>
      <c r="AA7780" s="204">
        <f t="shared" si="608"/>
        <v>0.44493503019819425</v>
      </c>
      <c r="AB7780" s="204">
        <f t="shared" si="609"/>
        <v>0.49270918077663628</v>
      </c>
      <c r="AD7780" s="204">
        <v>0.37560402689208705</v>
      </c>
      <c r="AE7780" s="204">
        <v>0.37521043478260868</v>
      </c>
      <c r="AF7780" s="204">
        <v>0.33374127166190354</v>
      </c>
      <c r="AG7780" s="204">
        <v>0.357746997670504</v>
      </c>
      <c r="AH7780" s="204">
        <v>0.39907445311453227</v>
      </c>
    </row>
    <row r="7781" spans="1:34">
      <c r="A7781" s="206">
        <v>44155.166666666664</v>
      </c>
      <c r="B7781">
        <v>5</v>
      </c>
      <c r="C7781">
        <v>1387.8679999999999</v>
      </c>
      <c r="E7781" s="206">
        <v>43790.166666666664</v>
      </c>
      <c r="F7781">
        <v>5</v>
      </c>
      <c r="G7781">
        <v>1398.144</v>
      </c>
      <c r="I7781" s="206">
        <v>43425.166666666664</v>
      </c>
      <c r="J7781">
        <v>5</v>
      </c>
      <c r="K7781">
        <v>1784.8620000000001</v>
      </c>
      <c r="M7781" s="206">
        <v>43060.166666666664</v>
      </c>
      <c r="N7781">
        <v>5</v>
      </c>
      <c r="O7781">
        <v>1653.9549999999999</v>
      </c>
      <c r="Q7781" s="206">
        <v>42694.166666666664</v>
      </c>
      <c r="R7781">
        <v>5</v>
      </c>
      <c r="S7781">
        <v>1547.3440000000001</v>
      </c>
      <c r="X7781" s="204">
        <f t="shared" si="605"/>
        <v>0.51783254872702755</v>
      </c>
      <c r="Y7781" s="204">
        <f t="shared" si="606"/>
        <v>0.5662869565217391</v>
      </c>
      <c r="Z7781" s="204">
        <f t="shared" si="607"/>
        <v>0.48966973289641452</v>
      </c>
      <c r="AA7781" s="204">
        <f t="shared" si="608"/>
        <v>0.44228534649747475</v>
      </c>
      <c r="AB7781" s="204">
        <f t="shared" si="609"/>
        <v>0.49389618743971508</v>
      </c>
      <c r="AD7781" s="204">
        <v>0.37549605989676693</v>
      </c>
      <c r="AE7781" s="204">
        <v>0.37517356521739131</v>
      </c>
      <c r="AF7781" s="204">
        <v>0.33368860629994118</v>
      </c>
      <c r="AG7781" s="204">
        <v>0.3576783395272089</v>
      </c>
      <c r="AH7781" s="204">
        <v>0.39905335570892098</v>
      </c>
    </row>
    <row r="7782" spans="1:34">
      <c r="A7782" s="206">
        <v>44155.208333333336</v>
      </c>
      <c r="B7782">
        <v>6</v>
      </c>
      <c r="C7782">
        <v>1478.6479999999999</v>
      </c>
      <c r="E7782" s="206">
        <v>43790.208333333336</v>
      </c>
      <c r="F7782">
        <v>6</v>
      </c>
      <c r="G7782">
        <v>1492.8620000000001</v>
      </c>
      <c r="I7782" s="206">
        <v>43425.208333333336</v>
      </c>
      <c r="J7782">
        <v>6</v>
      </c>
      <c r="K7782">
        <v>1767.8710000000001</v>
      </c>
      <c r="M7782" s="206">
        <v>43060.208333333336</v>
      </c>
      <c r="N7782">
        <v>6</v>
      </c>
      <c r="O7782">
        <v>1748.1020000000001</v>
      </c>
      <c r="Q7782" s="206">
        <v>42694.208333333336</v>
      </c>
      <c r="R7782">
        <v>6</v>
      </c>
      <c r="S7782">
        <v>1605.1859999999999</v>
      </c>
      <c r="X7782" s="204">
        <f t="shared" si="605"/>
        <v>0.53545539232852979</v>
      </c>
      <c r="Y7782" s="204">
        <f t="shared" si="606"/>
        <v>0.57528869565217389</v>
      </c>
      <c r="Z7782" s="204">
        <f t="shared" si="607"/>
        <v>0.51933924465650261</v>
      </c>
      <c r="AA7782" s="204">
        <f t="shared" si="608"/>
        <v>0.45494773032773361</v>
      </c>
      <c r="AB7782" s="204">
        <f t="shared" si="609"/>
        <v>0.51369147598189913</v>
      </c>
      <c r="AD7782" s="204">
        <v>0.37547633515723733</v>
      </c>
      <c r="AE7782" s="204">
        <v>0.37514434782608697</v>
      </c>
      <c r="AF7782" s="204">
        <v>0.33355417869095444</v>
      </c>
      <c r="AG7782" s="204">
        <v>0.35760870520178167</v>
      </c>
      <c r="AH7782" s="204">
        <v>0.39869655046314362</v>
      </c>
    </row>
    <row r="7783" spans="1:34">
      <c r="A7783" s="206">
        <v>44155.25</v>
      </c>
      <c r="B7783">
        <v>7</v>
      </c>
      <c r="C7783">
        <v>1572.6590000000001</v>
      </c>
      <c r="E7783" s="206">
        <v>43790.25</v>
      </c>
      <c r="F7783">
        <v>7</v>
      </c>
      <c r="G7783">
        <v>1639.539</v>
      </c>
      <c r="I7783" s="206">
        <v>43425.25</v>
      </c>
      <c r="J7783">
        <v>7</v>
      </c>
      <c r="K7783">
        <v>1889.7460000000001</v>
      </c>
      <c r="M7783" s="206">
        <v>43060.25</v>
      </c>
      <c r="N7783">
        <v>7</v>
      </c>
      <c r="O7783">
        <v>1914.723</v>
      </c>
      <c r="Q7783" s="206">
        <v>42694.25</v>
      </c>
      <c r="R7783">
        <v>7</v>
      </c>
      <c r="S7783">
        <v>1692.155</v>
      </c>
      <c r="X7783" s="204">
        <f t="shared" si="605"/>
        <v>0.55547150432629289</v>
      </c>
      <c r="Y7783" s="204">
        <f t="shared" si="606"/>
        <v>0.60803547826086957</v>
      </c>
      <c r="Z7783" s="204">
        <f t="shared" si="607"/>
        <v>0.51439539291560687</v>
      </c>
      <c r="AA7783" s="204">
        <f t="shared" si="608"/>
        <v>0.48576840339229799</v>
      </c>
      <c r="AB7783" s="204">
        <f t="shared" si="609"/>
        <v>0.54729187039234506</v>
      </c>
      <c r="AD7783" s="204">
        <v>0.37546353137894611</v>
      </c>
      <c r="AE7783" s="204">
        <v>0.37513113043478258</v>
      </c>
      <c r="AF7783" s="204">
        <v>0.33350762367485509</v>
      </c>
      <c r="AG7783" s="204">
        <v>0.35760772901964955</v>
      </c>
      <c r="AH7783" s="204">
        <v>0.39868137513630031</v>
      </c>
    </row>
    <row r="7784" spans="1:34">
      <c r="A7784" s="206">
        <v>44155.291666666664</v>
      </c>
      <c r="B7784">
        <v>8</v>
      </c>
      <c r="C7784">
        <v>1625.6949999999999</v>
      </c>
      <c r="E7784" s="206">
        <v>43790.291666666664</v>
      </c>
      <c r="F7784">
        <v>8</v>
      </c>
      <c r="G7784">
        <v>1657.3340000000001</v>
      </c>
      <c r="I7784" s="206">
        <v>43425.291666666664</v>
      </c>
      <c r="J7784">
        <v>8</v>
      </c>
      <c r="K7784">
        <v>1935.731</v>
      </c>
      <c r="M7784" s="206">
        <v>43060.291666666664</v>
      </c>
      <c r="N7784">
        <v>8</v>
      </c>
      <c r="O7784">
        <v>1928.828</v>
      </c>
      <c r="Q7784" s="206">
        <v>42694.291666666664</v>
      </c>
      <c r="R7784">
        <v>8</v>
      </c>
      <c r="S7784">
        <v>1765.1559999999999</v>
      </c>
      <c r="X7784" s="204">
        <f t="shared" si="605"/>
        <v>0.58556695822369376</v>
      </c>
      <c r="Y7784" s="204">
        <f t="shared" si="606"/>
        <v>0.66599060869565219</v>
      </c>
      <c r="Z7784" s="204">
        <f t="shared" si="607"/>
        <v>0.5498572215850005</v>
      </c>
      <c r="AA7784" s="204">
        <f t="shared" si="608"/>
        <v>0.533496225591786</v>
      </c>
      <c r="AB7784" s="204">
        <f t="shared" si="609"/>
        <v>0.58208815458402219</v>
      </c>
      <c r="AD7784" s="204">
        <v>0.37546214718669846</v>
      </c>
      <c r="AE7784" s="204">
        <v>0.3750490434782609</v>
      </c>
      <c r="AF7784" s="204">
        <v>0.33345030281128285</v>
      </c>
      <c r="AG7784" s="204">
        <v>0.35755534057855709</v>
      </c>
      <c r="AH7784" s="204">
        <v>0.39867582318745526</v>
      </c>
    </row>
    <row r="7785" spans="1:34">
      <c r="A7785" s="206">
        <v>44155.333333333336</v>
      </c>
      <c r="B7785">
        <v>9</v>
      </c>
      <c r="C7785">
        <v>1599.6510000000001</v>
      </c>
      <c r="E7785" s="206">
        <v>43790.333333333336</v>
      </c>
      <c r="F7785">
        <v>9</v>
      </c>
      <c r="G7785">
        <v>1587.787</v>
      </c>
      <c r="I7785" s="206">
        <v>43425.333333333336</v>
      </c>
      <c r="J7785">
        <v>9</v>
      </c>
      <c r="K7785">
        <v>1920.7570000000001</v>
      </c>
      <c r="M7785" s="206">
        <v>43060.333333333336</v>
      </c>
      <c r="N7785">
        <v>9</v>
      </c>
      <c r="O7785">
        <v>1821.3910000000001</v>
      </c>
      <c r="Q7785" s="206">
        <v>42694.333333333336</v>
      </c>
      <c r="R7785">
        <v>9</v>
      </c>
      <c r="S7785">
        <v>1829.636</v>
      </c>
      <c r="X7785" s="204">
        <f t="shared" si="605"/>
        <v>0.61082881279215107</v>
      </c>
      <c r="Y7785" s="204">
        <f t="shared" si="606"/>
        <v>0.67089669565217391</v>
      </c>
      <c r="Z7785" s="204">
        <f t="shared" si="607"/>
        <v>0.56323742418079181</v>
      </c>
      <c r="AA7785" s="204">
        <f t="shared" si="608"/>
        <v>0.53928661260570021</v>
      </c>
      <c r="AB7785" s="204">
        <f t="shared" si="609"/>
        <v>0.60171836518054567</v>
      </c>
      <c r="AD7785" s="204">
        <v>0.37544588292778808</v>
      </c>
      <c r="AE7785" s="204">
        <v>0.37503791304347822</v>
      </c>
      <c r="AF7785" s="204">
        <v>0.33345030281128285</v>
      </c>
      <c r="AG7785" s="204">
        <v>0.35754948348576415</v>
      </c>
      <c r="AH7785" s="204">
        <v>0.39853702446632822</v>
      </c>
    </row>
    <row r="7786" spans="1:34">
      <c r="A7786" s="206">
        <v>44155.375</v>
      </c>
      <c r="B7786">
        <v>10</v>
      </c>
      <c r="C7786">
        <v>1527.46</v>
      </c>
      <c r="E7786" s="206">
        <v>43790.375</v>
      </c>
      <c r="F7786">
        <v>10</v>
      </c>
      <c r="G7786">
        <v>1534.9349999999999</v>
      </c>
      <c r="I7786" s="206">
        <v>43425.375</v>
      </c>
      <c r="J7786">
        <v>10</v>
      </c>
      <c r="K7786">
        <v>1814.78</v>
      </c>
      <c r="M7786" s="206">
        <v>43060.375</v>
      </c>
      <c r="N7786">
        <v>10</v>
      </c>
      <c r="O7786">
        <v>1718.1189999999999</v>
      </c>
      <c r="Q7786" s="206">
        <v>42694.375</v>
      </c>
      <c r="R7786">
        <v>10</v>
      </c>
      <c r="S7786">
        <v>1793.6790000000001</v>
      </c>
      <c r="X7786" s="204">
        <f t="shared" si="605"/>
        <v>0.63314199182496056</v>
      </c>
      <c r="Y7786" s="204">
        <f t="shared" si="606"/>
        <v>0.63352730434782611</v>
      </c>
      <c r="Z7786" s="204">
        <f t="shared" si="607"/>
        <v>0.55888045661159791</v>
      </c>
      <c r="AA7786" s="204">
        <f t="shared" si="608"/>
        <v>0.51665643302398123</v>
      </c>
      <c r="AB7786" s="204">
        <f t="shared" si="609"/>
        <v>0.59207870146578856</v>
      </c>
      <c r="AD7786" s="204">
        <v>0.37541612279446268</v>
      </c>
      <c r="AE7786" s="204">
        <v>0.37495547826086961</v>
      </c>
      <c r="AF7786" s="204">
        <v>0.33337959738058204</v>
      </c>
      <c r="AG7786" s="204">
        <v>0.35751987262775542</v>
      </c>
      <c r="AH7786" s="204">
        <v>0.39852110887963893</v>
      </c>
    </row>
    <row r="7787" spans="1:34">
      <c r="A7787" s="206">
        <v>44155.416666666664</v>
      </c>
      <c r="B7787">
        <v>11</v>
      </c>
      <c r="C7787">
        <v>1437.836</v>
      </c>
      <c r="E7787" s="206">
        <v>43790.416666666664</v>
      </c>
      <c r="F7787">
        <v>11</v>
      </c>
      <c r="G7787">
        <v>1480.2929999999999</v>
      </c>
      <c r="I7787" s="206">
        <v>43425.416666666664</v>
      </c>
      <c r="J7787">
        <v>11</v>
      </c>
      <c r="K7787">
        <v>1741.8019999999999</v>
      </c>
      <c r="M7787" s="206">
        <v>43060.416666666664</v>
      </c>
      <c r="N7787">
        <v>11</v>
      </c>
      <c r="O7787">
        <v>1599.9559999999999</v>
      </c>
      <c r="Q7787" s="206">
        <v>42694.416666666664</v>
      </c>
      <c r="R7787">
        <v>11</v>
      </c>
      <c r="S7787">
        <v>1658.6949999999999</v>
      </c>
      <c r="X7787" s="204">
        <f t="shared" si="605"/>
        <v>0.62069914166238727</v>
      </c>
      <c r="Y7787" s="204">
        <f t="shared" si="606"/>
        <v>0.59760660869565219</v>
      </c>
      <c r="Z7787" s="204">
        <f t="shared" si="607"/>
        <v>0.52804445072937167</v>
      </c>
      <c r="AA7787" s="204">
        <f t="shared" si="608"/>
        <v>0.49945870700771866</v>
      </c>
      <c r="AB7787" s="204">
        <f t="shared" si="609"/>
        <v>0.5653586521940932</v>
      </c>
      <c r="AD7787" s="204">
        <v>0.37518496268909801</v>
      </c>
      <c r="AE7787" s="204">
        <v>0.37493565217391306</v>
      </c>
      <c r="AF7787" s="204">
        <v>0.33337523284782272</v>
      </c>
      <c r="AG7787" s="204">
        <v>0.35742355599071585</v>
      </c>
      <c r="AH7787" s="204">
        <v>0.39844190107611571</v>
      </c>
    </row>
    <row r="7788" spans="1:34">
      <c r="A7788" s="206">
        <v>44155.458333333336</v>
      </c>
      <c r="B7788">
        <v>12</v>
      </c>
      <c r="C7788">
        <v>1376.335</v>
      </c>
      <c r="E7788" s="206">
        <v>43790.458333333336</v>
      </c>
      <c r="F7788">
        <v>12</v>
      </c>
      <c r="G7788">
        <v>1436.991</v>
      </c>
      <c r="I7788" s="206">
        <v>43425.458333333336</v>
      </c>
      <c r="J7788">
        <v>12</v>
      </c>
      <c r="K7788">
        <v>1573.8130000000001</v>
      </c>
      <c r="M7788" s="206">
        <v>43060.458333333336</v>
      </c>
      <c r="N7788">
        <v>12</v>
      </c>
      <c r="O7788">
        <v>1467.604</v>
      </c>
      <c r="Q7788" s="206">
        <v>42694.458333333336</v>
      </c>
      <c r="R7788">
        <v>12</v>
      </c>
      <c r="S7788">
        <v>1558.4269999999999</v>
      </c>
      <c r="X7788" s="204">
        <f t="shared" si="605"/>
        <v>0.57398819007174262</v>
      </c>
      <c r="Y7788" s="204">
        <f t="shared" si="606"/>
        <v>0.55650643478260864</v>
      </c>
      <c r="Z7788" s="204">
        <f t="shared" si="607"/>
        <v>0.50681012594877672</v>
      </c>
      <c r="AA7788" s="204">
        <f t="shared" si="608"/>
        <v>0.48167852565260211</v>
      </c>
      <c r="AB7788" s="204">
        <f t="shared" si="609"/>
        <v>0.53218612797464171</v>
      </c>
      <c r="AD7788" s="204">
        <v>0.37511609912477523</v>
      </c>
      <c r="AE7788" s="204">
        <v>0.37491026086956519</v>
      </c>
      <c r="AF7788" s="204">
        <v>0.33326699243539182</v>
      </c>
      <c r="AG7788" s="204">
        <v>0.35739492131483924</v>
      </c>
      <c r="AH7788" s="204">
        <v>0.39841599198150535</v>
      </c>
    </row>
    <row r="7789" spans="1:34">
      <c r="A7789" s="206">
        <v>44155.5</v>
      </c>
      <c r="B7789">
        <v>13</v>
      </c>
      <c r="C7789">
        <v>1313.038</v>
      </c>
      <c r="E7789" s="206">
        <v>43790.5</v>
      </c>
      <c r="F7789">
        <v>13</v>
      </c>
      <c r="G7789">
        <v>1403.393</v>
      </c>
      <c r="I7789" s="206">
        <v>43425.5</v>
      </c>
      <c r="J7789">
        <v>13</v>
      </c>
      <c r="K7789">
        <v>1488.8630000000001</v>
      </c>
      <c r="M7789" s="206">
        <v>43060.5</v>
      </c>
      <c r="N7789">
        <v>13</v>
      </c>
      <c r="O7789">
        <v>1405.932</v>
      </c>
      <c r="Q7789" s="206">
        <v>42694.5</v>
      </c>
      <c r="R7789">
        <v>13</v>
      </c>
      <c r="S7789">
        <v>1499.7550000000001</v>
      </c>
      <c r="X7789" s="204">
        <f t="shared" si="605"/>
        <v>0.53929064299882479</v>
      </c>
      <c r="Y7789" s="204">
        <f t="shared" si="606"/>
        <v>0.51047095652173913</v>
      </c>
      <c r="Z7789" s="204">
        <f t="shared" si="607"/>
        <v>0.45793055970186175</v>
      </c>
      <c r="AA7789" s="204">
        <f t="shared" si="608"/>
        <v>0.46758831275704094</v>
      </c>
      <c r="AB7789" s="204">
        <f t="shared" si="609"/>
        <v>0.50942276757987592</v>
      </c>
      <c r="AD7789" s="204">
        <v>0.37487040500080976</v>
      </c>
      <c r="AE7789" s="204">
        <v>0.37482643478260869</v>
      </c>
      <c r="AF7789" s="204">
        <v>0.3332189825750394</v>
      </c>
      <c r="AG7789" s="204">
        <v>0.35732333462514765</v>
      </c>
      <c r="AH7789" s="204">
        <v>0.39840895951296829</v>
      </c>
    </row>
    <row r="7790" spans="1:34">
      <c r="A7790" s="206">
        <v>44155.541666666664</v>
      </c>
      <c r="B7790">
        <v>14</v>
      </c>
      <c r="C7790">
        <v>1308.806</v>
      </c>
      <c r="E7790" s="206">
        <v>43790.541666666664</v>
      </c>
      <c r="F7790">
        <v>14</v>
      </c>
      <c r="G7790">
        <v>1389.8510000000001</v>
      </c>
      <c r="I7790" s="206">
        <v>43425.541666666664</v>
      </c>
      <c r="J7790">
        <v>14</v>
      </c>
      <c r="K7790">
        <v>1423.893</v>
      </c>
      <c r="M7790" s="206">
        <v>43060.541666666664</v>
      </c>
      <c r="N7790">
        <v>14</v>
      </c>
      <c r="O7790">
        <v>1364.835</v>
      </c>
      <c r="Q7790" s="206">
        <v>42694.541666666664</v>
      </c>
      <c r="R7790">
        <v>14</v>
      </c>
      <c r="S7790">
        <v>1464.6669999999999</v>
      </c>
      <c r="X7790" s="204">
        <f t="shared" si="605"/>
        <v>0.51898731110966545</v>
      </c>
      <c r="Y7790" s="204">
        <f t="shared" si="606"/>
        <v>0.48901982608695654</v>
      </c>
      <c r="Z7790" s="204">
        <f t="shared" si="607"/>
        <v>0.43321275584163615</v>
      </c>
      <c r="AA7790" s="204">
        <f t="shared" si="608"/>
        <v>0.45665572366496515</v>
      </c>
      <c r="AB7790" s="204">
        <f t="shared" si="609"/>
        <v>0.48599465384339213</v>
      </c>
      <c r="AD7790" s="204">
        <v>0.37487040500080976</v>
      </c>
      <c r="AE7790" s="204">
        <v>0.37482539130434783</v>
      </c>
      <c r="AF7790" s="204">
        <v>0.33318813987687362</v>
      </c>
      <c r="AG7790" s="204">
        <v>0.35723450205112139</v>
      </c>
      <c r="AH7790" s="204">
        <v>0.39837083613089869</v>
      </c>
    </row>
    <row r="7791" spans="1:34">
      <c r="A7791" s="206">
        <v>44155.583333333336</v>
      </c>
      <c r="B7791">
        <v>15</v>
      </c>
      <c r="C7791">
        <v>1275.74</v>
      </c>
      <c r="E7791" s="206">
        <v>43790.583333333336</v>
      </c>
      <c r="F7791">
        <v>15</v>
      </c>
      <c r="G7791">
        <v>1344.7750000000001</v>
      </c>
      <c r="I7791" s="206">
        <v>43425.583333333336</v>
      </c>
      <c r="J7791">
        <v>15</v>
      </c>
      <c r="K7791">
        <v>1358.797</v>
      </c>
      <c r="M7791" s="206">
        <v>43060.583333333336</v>
      </c>
      <c r="N7791">
        <v>15</v>
      </c>
      <c r="O7791">
        <v>1317.136</v>
      </c>
      <c r="Q7791" s="206">
        <v>42694.583333333336</v>
      </c>
      <c r="R7791">
        <v>15</v>
      </c>
      <c r="S7791">
        <v>1430.8389999999999</v>
      </c>
      <c r="X7791" s="204">
        <f t="shared" si="605"/>
        <v>0.5068451767129033</v>
      </c>
      <c r="Y7791" s="204">
        <f t="shared" si="606"/>
        <v>0.47472521739130435</v>
      </c>
      <c r="Z7791" s="204">
        <f t="shared" si="607"/>
        <v>0.41430850961681148</v>
      </c>
      <c r="AA7791" s="204">
        <f t="shared" si="608"/>
        <v>0.4522492375204063</v>
      </c>
      <c r="AB7791" s="204">
        <f t="shared" si="609"/>
        <v>0.48442826400923256</v>
      </c>
      <c r="AD7791" s="204">
        <v>0.37481780569539741</v>
      </c>
      <c r="AE7791" s="204">
        <v>0.37477460869565221</v>
      </c>
      <c r="AF7791" s="204">
        <v>0.33315933396066216</v>
      </c>
      <c r="AG7791" s="204">
        <v>0.3571996848884077</v>
      </c>
      <c r="AH7791" s="204">
        <v>0.3982390698783087</v>
      </c>
    </row>
    <row r="7792" spans="1:34">
      <c r="A7792" s="206">
        <v>44155.625</v>
      </c>
      <c r="B7792">
        <v>16</v>
      </c>
      <c r="C7792">
        <v>1246.55</v>
      </c>
      <c r="E7792" s="206">
        <v>43790.625</v>
      </c>
      <c r="F7792">
        <v>16</v>
      </c>
      <c r="G7792">
        <v>1357.511</v>
      </c>
      <c r="I7792" s="206">
        <v>43425.625</v>
      </c>
      <c r="J7792">
        <v>16</v>
      </c>
      <c r="K7792">
        <v>1324.5250000000001</v>
      </c>
      <c r="M7792" s="206">
        <v>43060.625</v>
      </c>
      <c r="N7792">
        <v>16</v>
      </c>
      <c r="O7792">
        <v>1315.3240000000001</v>
      </c>
      <c r="Q7792" s="206">
        <v>42694.625</v>
      </c>
      <c r="R7792">
        <v>16</v>
      </c>
      <c r="S7792">
        <v>1402.886</v>
      </c>
      <c r="X7792" s="204">
        <f t="shared" si="605"/>
        <v>0.49513906287416448</v>
      </c>
      <c r="Y7792" s="204">
        <f t="shared" si="606"/>
        <v>0.45813426086956521</v>
      </c>
      <c r="Z7792" s="204">
        <f t="shared" si="607"/>
        <v>0.39536760131680865</v>
      </c>
      <c r="AA7792" s="204">
        <f t="shared" si="608"/>
        <v>0.43758177559069594</v>
      </c>
      <c r="AB7792" s="204">
        <f t="shared" si="609"/>
        <v>0.47218954797513024</v>
      </c>
      <c r="AD7792" s="204">
        <v>0.37477005106285205</v>
      </c>
      <c r="AE7792" s="204">
        <v>0.37469043478260866</v>
      </c>
      <c r="AF7792" s="204">
        <v>0.33312936416904826</v>
      </c>
      <c r="AG7792" s="204">
        <v>0.35719415318965886</v>
      </c>
      <c r="AH7792" s="204">
        <v>0.39822611533100355</v>
      </c>
    </row>
    <row r="7793" spans="1:34">
      <c r="A7793" s="206">
        <v>44155.666666666664</v>
      </c>
      <c r="B7793">
        <v>17</v>
      </c>
      <c r="C7793">
        <v>1172.059</v>
      </c>
      <c r="E7793" s="206">
        <v>43790.666666666664</v>
      </c>
      <c r="F7793">
        <v>17</v>
      </c>
      <c r="G7793">
        <v>1404.0840000000001</v>
      </c>
      <c r="I7793" s="206">
        <v>43425.666666666664</v>
      </c>
      <c r="J7793">
        <v>17</v>
      </c>
      <c r="K7793">
        <v>1369.6890000000001</v>
      </c>
      <c r="M7793" s="206">
        <v>43060.666666666664</v>
      </c>
      <c r="N7793">
        <v>17</v>
      </c>
      <c r="O7793">
        <v>1349.0329999999999</v>
      </c>
      <c r="Q7793" s="206">
        <v>42694.666666666664</v>
      </c>
      <c r="R7793">
        <v>17</v>
      </c>
      <c r="S7793">
        <v>1449.7809999999999</v>
      </c>
      <c r="X7793" s="204">
        <f t="shared" si="605"/>
        <v>0.48546598139922459</v>
      </c>
      <c r="Y7793" s="204">
        <f t="shared" si="606"/>
        <v>0.45750400000000002</v>
      </c>
      <c r="Z7793" s="204">
        <f t="shared" si="607"/>
        <v>0.38539551686833723</v>
      </c>
      <c r="AA7793" s="204">
        <f t="shared" si="608"/>
        <v>0.44172599413574853</v>
      </c>
      <c r="AB7793" s="204">
        <f t="shared" si="609"/>
        <v>0.46138545552259752</v>
      </c>
      <c r="AD7793" s="204">
        <v>0.37472506481480194</v>
      </c>
      <c r="AE7793" s="204">
        <v>0.37456208695652171</v>
      </c>
      <c r="AF7793" s="204">
        <v>0.33309910340858367</v>
      </c>
      <c r="AG7793" s="204">
        <v>0.35716649469591438</v>
      </c>
      <c r="AH7793" s="204">
        <v>0.39812025817302393</v>
      </c>
    </row>
    <row r="7794" spans="1:34">
      <c r="A7794" s="206">
        <v>44155.708333333336</v>
      </c>
      <c r="B7794">
        <v>18</v>
      </c>
      <c r="C7794">
        <v>1280.6869999999999</v>
      </c>
      <c r="E7794" s="206">
        <v>43790.708333333336</v>
      </c>
      <c r="F7794">
        <v>18</v>
      </c>
      <c r="G7794">
        <v>1474.9469999999999</v>
      </c>
      <c r="I7794" s="206">
        <v>43425.708333333336</v>
      </c>
      <c r="J7794">
        <v>18</v>
      </c>
      <c r="K7794">
        <v>1492.7139999999999</v>
      </c>
      <c r="M7794" s="206">
        <v>43060.708333333336</v>
      </c>
      <c r="N7794">
        <v>18</v>
      </c>
      <c r="O7794">
        <v>1456.6869999999999</v>
      </c>
      <c r="Q7794" s="206">
        <v>42694.708333333336</v>
      </c>
      <c r="R7794">
        <v>18</v>
      </c>
      <c r="S7794">
        <v>1596.663</v>
      </c>
      <c r="X7794" s="204">
        <f t="shared" si="605"/>
        <v>0.50169390526311419</v>
      </c>
      <c r="Y7794" s="204">
        <f t="shared" si="606"/>
        <v>0.46922886956521737</v>
      </c>
      <c r="Z7794" s="204">
        <f t="shared" si="607"/>
        <v>0.39853683403776896</v>
      </c>
      <c r="AA7794" s="204">
        <f t="shared" si="608"/>
        <v>0.45688057094940548</v>
      </c>
      <c r="AB7794" s="204">
        <f t="shared" si="609"/>
        <v>0.43381410742798937</v>
      </c>
      <c r="AD7794" s="204">
        <v>0.37469530468147666</v>
      </c>
      <c r="AE7794" s="204">
        <v>0.37450086956521739</v>
      </c>
      <c r="AF7794" s="204">
        <v>0.33309852147088242</v>
      </c>
      <c r="AG7794" s="204">
        <v>0.35708189224446074</v>
      </c>
      <c r="AH7794" s="204">
        <v>0.39809545946818253</v>
      </c>
    </row>
    <row r="7795" spans="1:34">
      <c r="A7795" s="206">
        <v>44155.75</v>
      </c>
      <c r="B7795">
        <v>19</v>
      </c>
      <c r="C7795">
        <v>1397.114</v>
      </c>
      <c r="E7795" s="206">
        <v>43790.75</v>
      </c>
      <c r="F7795">
        <v>19</v>
      </c>
      <c r="G7795">
        <v>1524.69</v>
      </c>
      <c r="I7795" s="206">
        <v>43425.75</v>
      </c>
      <c r="J7795">
        <v>19</v>
      </c>
      <c r="K7795">
        <v>1626.682</v>
      </c>
      <c r="M7795" s="206">
        <v>43060.75</v>
      </c>
      <c r="N7795">
        <v>19</v>
      </c>
      <c r="O7795">
        <v>1569.443</v>
      </c>
      <c r="Q7795" s="206">
        <v>42694.75</v>
      </c>
      <c r="R7795">
        <v>19</v>
      </c>
      <c r="S7795">
        <v>1749.829</v>
      </c>
      <c r="X7795" s="204">
        <f t="shared" si="605"/>
        <v>0.55252213669452122</v>
      </c>
      <c r="Y7795" s="204">
        <f t="shared" si="606"/>
        <v>0.50667373913043479</v>
      </c>
      <c r="Z7795" s="204">
        <f t="shared" si="607"/>
        <v>0.43433327688537632</v>
      </c>
      <c r="AA7795" s="204">
        <f t="shared" si="608"/>
        <v>0.47993896909309747</v>
      </c>
      <c r="AB7795" s="204">
        <f t="shared" si="609"/>
        <v>0.4740205807042388</v>
      </c>
      <c r="AD7795" s="204">
        <v>0.37460913871405777</v>
      </c>
      <c r="AE7795" s="204">
        <v>0.3744831304347826</v>
      </c>
      <c r="AF7795" s="204">
        <v>0.3328709838296971</v>
      </c>
      <c r="AG7795" s="204">
        <v>0.35701258331307756</v>
      </c>
      <c r="AH7795" s="204">
        <v>0.39809545946818253</v>
      </c>
    </row>
    <row r="7796" spans="1:34">
      <c r="A7796" s="206">
        <v>44155.791666666664</v>
      </c>
      <c r="B7796">
        <v>20</v>
      </c>
      <c r="C7796">
        <v>1403.1279999999999</v>
      </c>
      <c r="E7796" s="206">
        <v>43790.791666666664</v>
      </c>
      <c r="F7796">
        <v>20</v>
      </c>
      <c r="G7796">
        <v>1550.8720000000001</v>
      </c>
      <c r="I7796" s="206">
        <v>43425.791666666664</v>
      </c>
      <c r="J7796">
        <v>20</v>
      </c>
      <c r="K7796">
        <v>1668.6569999999999</v>
      </c>
      <c r="M7796" s="206">
        <v>43060.791666666664</v>
      </c>
      <c r="N7796">
        <v>20</v>
      </c>
      <c r="O7796">
        <v>1579.896</v>
      </c>
      <c r="Q7796" s="206">
        <v>42694.791666666664</v>
      </c>
      <c r="R7796">
        <v>20</v>
      </c>
      <c r="S7796">
        <v>1816.9079999999999</v>
      </c>
      <c r="X7796" s="204">
        <f t="shared" si="605"/>
        <v>0.60552493414705377</v>
      </c>
      <c r="Y7796" s="204">
        <f t="shared" si="606"/>
        <v>0.54589321739130436</v>
      </c>
      <c r="Z7796" s="204">
        <f t="shared" si="607"/>
        <v>0.47331379186532568</v>
      </c>
      <c r="AA7796" s="204">
        <f t="shared" si="608"/>
        <v>0.49612504502640087</v>
      </c>
      <c r="AB7796" s="204">
        <f t="shared" si="609"/>
        <v>0.51711369725000877</v>
      </c>
      <c r="AD7796" s="204">
        <v>0.37455896174507891</v>
      </c>
      <c r="AE7796" s="204">
        <v>0.37444313043478256</v>
      </c>
      <c r="AF7796" s="204">
        <v>0.33286836511004153</v>
      </c>
      <c r="AG7796" s="204">
        <v>0.3570099801607251</v>
      </c>
      <c r="AH7796" s="204">
        <v>0.39804882309788386</v>
      </c>
    </row>
    <row r="7797" spans="1:34">
      <c r="A7797" s="206">
        <v>44155.833333333336</v>
      </c>
      <c r="B7797">
        <v>21</v>
      </c>
      <c r="C7797">
        <v>1374.1210000000001</v>
      </c>
      <c r="E7797" s="206">
        <v>43790.833333333336</v>
      </c>
      <c r="F7797">
        <v>21</v>
      </c>
      <c r="G7797">
        <v>1504.9860000000001</v>
      </c>
      <c r="I7797" s="206">
        <v>43425.833333333336</v>
      </c>
      <c r="J7797">
        <v>21</v>
      </c>
      <c r="K7797">
        <v>1665.587</v>
      </c>
      <c r="M7797" s="206">
        <v>43060.833333333336</v>
      </c>
      <c r="N7797">
        <v>21</v>
      </c>
      <c r="O7797">
        <v>1574.9760000000001</v>
      </c>
      <c r="Q7797" s="206">
        <v>42694.833333333336</v>
      </c>
      <c r="R7797">
        <v>21</v>
      </c>
      <c r="S7797">
        <v>1833.8910000000001</v>
      </c>
      <c r="X7797" s="204">
        <f t="shared" si="605"/>
        <v>0.62873749209280172</v>
      </c>
      <c r="Y7797" s="204">
        <f t="shared" si="606"/>
        <v>0.54952904347826081</v>
      </c>
      <c r="Z7797" s="204">
        <f t="shared" si="607"/>
        <v>0.48552720937012811</v>
      </c>
      <c r="AA7797" s="204">
        <f t="shared" si="608"/>
        <v>0.50464451188778336</v>
      </c>
      <c r="AB7797" s="204">
        <f t="shared" si="609"/>
        <v>0.51933965860696418</v>
      </c>
      <c r="AD7797" s="204">
        <v>0.37451951226601965</v>
      </c>
      <c r="AE7797" s="204">
        <v>0.37436069565217395</v>
      </c>
      <c r="AF7797" s="204">
        <v>0.33285381666751052</v>
      </c>
      <c r="AG7797" s="204">
        <v>0.35697321063374721</v>
      </c>
      <c r="AH7797" s="204">
        <v>0.39802550491273447</v>
      </c>
    </row>
    <row r="7798" spans="1:34">
      <c r="A7798" s="206">
        <v>44155.875</v>
      </c>
      <c r="B7798">
        <v>22</v>
      </c>
      <c r="C7798">
        <v>1338.5070000000001</v>
      </c>
      <c r="E7798" s="206">
        <v>43790.875</v>
      </c>
      <c r="F7798">
        <v>22</v>
      </c>
      <c r="G7798">
        <v>1445.1569999999999</v>
      </c>
      <c r="I7798" s="206">
        <v>43425.875</v>
      </c>
      <c r="J7798">
        <v>22</v>
      </c>
      <c r="K7798">
        <v>1688.4760000000001</v>
      </c>
      <c r="M7798" s="206">
        <v>43060.875</v>
      </c>
      <c r="N7798">
        <v>22</v>
      </c>
      <c r="O7798">
        <v>1539.6959999999999</v>
      </c>
      <c r="Q7798" s="206">
        <v>42694.875</v>
      </c>
      <c r="R7798">
        <v>22</v>
      </c>
      <c r="S7798">
        <v>1787.867</v>
      </c>
      <c r="X7798" s="204">
        <f t="shared" si="605"/>
        <v>0.63461442632844389</v>
      </c>
      <c r="Y7798" s="204">
        <f t="shared" si="606"/>
        <v>0.54781773913043486</v>
      </c>
      <c r="Z7798" s="204">
        <f t="shared" si="607"/>
        <v>0.48463393499872265</v>
      </c>
      <c r="AA7798" s="204">
        <f t="shared" si="608"/>
        <v>0.48971348078239046</v>
      </c>
      <c r="AB7798" s="204">
        <f t="shared" si="609"/>
        <v>0.50860329993034159</v>
      </c>
      <c r="AD7798" s="204">
        <v>0.37451916621795772</v>
      </c>
      <c r="AE7798" s="204">
        <v>0.37429495652173911</v>
      </c>
      <c r="AF7798" s="204">
        <v>0.33271589743231633</v>
      </c>
      <c r="AG7798" s="204">
        <v>0.35693123480206446</v>
      </c>
      <c r="AH7798" s="204">
        <v>0.39801218023550622</v>
      </c>
    </row>
    <row r="7799" spans="1:34">
      <c r="A7799" s="206">
        <v>44155.916666666664</v>
      </c>
      <c r="B7799">
        <v>23</v>
      </c>
      <c r="C7799">
        <v>1281.527</v>
      </c>
      <c r="E7799" s="206">
        <v>43790.916666666664</v>
      </c>
      <c r="F7799">
        <v>23</v>
      </c>
      <c r="G7799">
        <v>1348.3710000000001</v>
      </c>
      <c r="I7799" s="206">
        <v>43425.916666666664</v>
      </c>
      <c r="J7799">
        <v>23</v>
      </c>
      <c r="K7799">
        <v>1651.4359999999999</v>
      </c>
      <c r="M7799" s="206">
        <v>43060.916666666664</v>
      </c>
      <c r="N7799">
        <v>23</v>
      </c>
      <c r="O7799">
        <v>1476.2159999999999</v>
      </c>
      <c r="Q7799" s="206">
        <v>42694.916666666664</v>
      </c>
      <c r="R7799">
        <v>23</v>
      </c>
      <c r="S7799">
        <v>1740.7940000000001</v>
      </c>
      <c r="X7799" s="204">
        <f t="shared" si="605"/>
        <v>0.6186879103264894</v>
      </c>
      <c r="Y7799" s="204">
        <f t="shared" si="606"/>
        <v>0.53554643478260866</v>
      </c>
      <c r="Z7799" s="204">
        <f t="shared" si="607"/>
        <v>0.49129392102057912</v>
      </c>
      <c r="AA7799" s="204">
        <f t="shared" si="608"/>
        <v>0.47024548052077358</v>
      </c>
      <c r="AB7799" s="204">
        <f t="shared" si="609"/>
        <v>0.4954214928524211</v>
      </c>
      <c r="AD7799" s="204">
        <v>0.37444268959627269</v>
      </c>
      <c r="AE7799" s="204">
        <v>0.37426921739130431</v>
      </c>
      <c r="AF7799" s="204">
        <v>0.33257739625942084</v>
      </c>
      <c r="AG7799" s="204">
        <v>0.35682548173774736</v>
      </c>
      <c r="AH7799" s="204">
        <v>0.39794555684936528</v>
      </c>
    </row>
    <row r="7800" spans="1:34">
      <c r="A7800" s="206">
        <v>44155.958333333336</v>
      </c>
      <c r="B7800">
        <v>24</v>
      </c>
      <c r="C7800">
        <v>1227.922</v>
      </c>
      <c r="E7800" s="206">
        <v>43790.958333333336</v>
      </c>
      <c r="F7800">
        <v>24</v>
      </c>
      <c r="G7800">
        <v>1271.6020000000001</v>
      </c>
      <c r="I7800" s="206">
        <v>43425.958333333336</v>
      </c>
      <c r="J7800">
        <v>24</v>
      </c>
      <c r="K7800">
        <v>1591.4259999999999</v>
      </c>
      <c r="M7800" s="206">
        <v>43060.958333333336</v>
      </c>
      <c r="N7800">
        <v>24</v>
      </c>
      <c r="O7800">
        <v>1382.492</v>
      </c>
      <c r="Q7800" s="206">
        <v>42694.958333333336</v>
      </c>
      <c r="R7800">
        <v>24</v>
      </c>
      <c r="S7800">
        <v>1649.7139999999999</v>
      </c>
      <c r="X7800" s="204">
        <f t="shared" si="605"/>
        <v>0.60239838990757755</v>
      </c>
      <c r="Y7800" s="204">
        <f t="shared" si="606"/>
        <v>0.51346643478260867</v>
      </c>
      <c r="Z7800" s="204">
        <f t="shared" si="607"/>
        <v>0.48051643479358958</v>
      </c>
      <c r="AA7800" s="204">
        <f t="shared" si="608"/>
        <v>0.43875189257310876</v>
      </c>
      <c r="AB7800" s="204">
        <f t="shared" si="609"/>
        <v>0.47433148983956352</v>
      </c>
      <c r="AD7800" s="204">
        <v>0.37442400300092882</v>
      </c>
      <c r="AE7800" s="204">
        <v>0.37425147826086957</v>
      </c>
      <c r="AF7800" s="204">
        <v>0.33257739625942084</v>
      </c>
      <c r="AG7800" s="204">
        <v>0.35680465651892795</v>
      </c>
      <c r="AH7800" s="204">
        <v>0.39772866071448404</v>
      </c>
    </row>
    <row r="7801" spans="1:34">
      <c r="A7801" s="206">
        <v>44156</v>
      </c>
      <c r="B7801">
        <v>1</v>
      </c>
      <c r="C7801">
        <v>1161.4159999999999</v>
      </c>
      <c r="E7801" s="206">
        <v>43791</v>
      </c>
      <c r="F7801">
        <v>1</v>
      </c>
      <c r="G7801">
        <v>1181.6690000000001</v>
      </c>
      <c r="I7801" s="206">
        <v>43426</v>
      </c>
      <c r="J7801">
        <v>1</v>
      </c>
      <c r="K7801">
        <v>1553.3689999999999</v>
      </c>
      <c r="M7801" s="206">
        <v>43061</v>
      </c>
      <c r="N7801">
        <v>1</v>
      </c>
      <c r="O7801">
        <v>1380.252</v>
      </c>
      <c r="Q7801" s="206">
        <v>42695</v>
      </c>
      <c r="R7801">
        <v>1</v>
      </c>
      <c r="S7801">
        <v>1676.76</v>
      </c>
      <c r="X7801" s="204">
        <f t="shared" si="605"/>
        <v>0.57088033242761016</v>
      </c>
      <c r="Y7801" s="204">
        <f t="shared" si="606"/>
        <v>0.48086678260869564</v>
      </c>
      <c r="Z7801" s="204">
        <f t="shared" si="607"/>
        <v>0.46305539406784346</v>
      </c>
      <c r="AA7801" s="204">
        <f t="shared" si="608"/>
        <v>0.41377171720524264</v>
      </c>
      <c r="AB7801" s="204">
        <f t="shared" si="609"/>
        <v>0.45449067531684972</v>
      </c>
      <c r="AD7801" s="204">
        <v>0.37442400300092882</v>
      </c>
      <c r="AE7801" s="204">
        <v>0.37408243478260872</v>
      </c>
      <c r="AF7801" s="204">
        <v>0.3325613929726367</v>
      </c>
      <c r="AG7801" s="204">
        <v>0.35679554548569448</v>
      </c>
      <c r="AH7801" s="204">
        <v>0.39767388148587918</v>
      </c>
    </row>
    <row r="7802" spans="1:34">
      <c r="A7802" s="206">
        <v>44156.041666666664</v>
      </c>
      <c r="B7802">
        <v>2</v>
      </c>
      <c r="C7802">
        <v>1130.309</v>
      </c>
      <c r="E7802" s="206">
        <v>43791.041666666664</v>
      </c>
      <c r="F7802">
        <v>2</v>
      </c>
      <c r="G7802">
        <v>1151.8</v>
      </c>
      <c r="I7802" s="206">
        <v>43426.041666666664</v>
      </c>
      <c r="J7802">
        <v>2</v>
      </c>
      <c r="K7802">
        <v>1548.3340000000001</v>
      </c>
      <c r="M7802" s="206">
        <v>43061.041666666664</v>
      </c>
      <c r="N7802">
        <v>2</v>
      </c>
      <c r="O7802">
        <v>1361.8679999999999</v>
      </c>
      <c r="Q7802" s="206">
        <v>42695.041666666664</v>
      </c>
      <c r="R7802">
        <v>2</v>
      </c>
      <c r="S7802">
        <v>1676.7260000000001</v>
      </c>
      <c r="X7802" s="204">
        <f t="shared" si="605"/>
        <v>0.58023954831038571</v>
      </c>
      <c r="Y7802" s="204">
        <f t="shared" si="606"/>
        <v>0.48008765217391303</v>
      </c>
      <c r="Z7802" s="204">
        <f t="shared" si="607"/>
        <v>0.45198199251977278</v>
      </c>
      <c r="AA7802" s="204">
        <f t="shared" si="608"/>
        <v>0.38450805464146948</v>
      </c>
      <c r="AB7802" s="204">
        <f t="shared" si="609"/>
        <v>0.42987481465744104</v>
      </c>
      <c r="AD7802" s="204">
        <v>0.37442400300092882</v>
      </c>
      <c r="AE7802" s="204">
        <v>0.37406678260869564</v>
      </c>
      <c r="AF7802" s="204">
        <v>0.33253200511872405</v>
      </c>
      <c r="AG7802" s="204">
        <v>0.35679522009165043</v>
      </c>
      <c r="AH7802" s="204">
        <v>0.39765204382042185</v>
      </c>
    </row>
    <row r="7803" spans="1:34">
      <c r="A7803" s="206">
        <v>44156.083333333336</v>
      </c>
      <c r="B7803">
        <v>3</v>
      </c>
      <c r="C7803">
        <v>1130.5170000000001</v>
      </c>
      <c r="E7803" s="206">
        <v>43791.083333333336</v>
      </c>
      <c r="F7803">
        <v>3</v>
      </c>
      <c r="G7803">
        <v>1151.877</v>
      </c>
      <c r="I7803" s="206">
        <v>43426.083333333336</v>
      </c>
      <c r="J7803">
        <v>3</v>
      </c>
      <c r="K7803">
        <v>1546.335</v>
      </c>
      <c r="M7803" s="206">
        <v>43061.083333333336</v>
      </c>
      <c r="N7803">
        <v>3</v>
      </c>
      <c r="O7803">
        <v>1388.27</v>
      </c>
      <c r="Q7803" s="206">
        <v>42695.083333333336</v>
      </c>
      <c r="R7803">
        <v>3</v>
      </c>
      <c r="S7803">
        <v>1706.701</v>
      </c>
      <c r="X7803" s="204">
        <f t="shared" si="605"/>
        <v>0.58022778267628039</v>
      </c>
      <c r="Y7803" s="204">
        <f t="shared" si="606"/>
        <v>0.47369321739130432</v>
      </c>
      <c r="Z7803" s="204">
        <f t="shared" si="607"/>
        <v>0.45051696435689775</v>
      </c>
      <c r="AA7803" s="204">
        <f t="shared" si="608"/>
        <v>0.37478885993966543</v>
      </c>
      <c r="AB7803" s="204">
        <f t="shared" si="609"/>
        <v>0.4183611831425067</v>
      </c>
      <c r="AD7803" s="204">
        <v>0.37440704664589458</v>
      </c>
      <c r="AE7803" s="204">
        <v>0.3740347826086956</v>
      </c>
      <c r="AF7803" s="204">
        <v>0.33252356702205604</v>
      </c>
      <c r="AG7803" s="204">
        <v>0.35671094303424083</v>
      </c>
      <c r="AH7803" s="204">
        <v>0.39760170615089307</v>
      </c>
    </row>
    <row r="7804" spans="1:34">
      <c r="A7804" s="206">
        <v>44156.125</v>
      </c>
      <c r="B7804">
        <v>4</v>
      </c>
      <c r="C7804">
        <v>1120.816</v>
      </c>
      <c r="E7804" s="206">
        <v>43791.125</v>
      </c>
      <c r="F7804">
        <v>4</v>
      </c>
      <c r="G7804">
        <v>1152.83</v>
      </c>
      <c r="I7804" s="206">
        <v>43426.125</v>
      </c>
      <c r="J7804">
        <v>4</v>
      </c>
      <c r="K7804">
        <v>1584.2950000000001</v>
      </c>
      <c r="M7804" s="206">
        <v>43061.125</v>
      </c>
      <c r="N7804">
        <v>4</v>
      </c>
      <c r="O7804">
        <v>1426.3150000000001</v>
      </c>
      <c r="Q7804" s="206">
        <v>42695.125</v>
      </c>
      <c r="R7804">
        <v>4</v>
      </c>
      <c r="S7804">
        <v>1754.5709999999999</v>
      </c>
      <c r="X7804" s="204">
        <f t="shared" si="605"/>
        <v>0.59060057333242899</v>
      </c>
      <c r="Y7804" s="204">
        <f t="shared" si="606"/>
        <v>0.48287652173913043</v>
      </c>
      <c r="Z7804" s="204">
        <f t="shared" si="607"/>
        <v>0.44993531762450706</v>
      </c>
      <c r="AA7804" s="204">
        <f t="shared" si="608"/>
        <v>0.37481391528105745</v>
      </c>
      <c r="AB7804" s="204">
        <f t="shared" si="609"/>
        <v>0.41843817016649187</v>
      </c>
      <c r="AD7804" s="204">
        <v>0.37432191882266141</v>
      </c>
      <c r="AE7804" s="204">
        <v>0.37391304347826088</v>
      </c>
      <c r="AF7804" s="204">
        <v>0.33248370428952101</v>
      </c>
      <c r="AG7804" s="204">
        <v>0.35668458611667264</v>
      </c>
      <c r="AH7804" s="204">
        <v>0.39755210874121033</v>
      </c>
    </row>
    <row r="7805" spans="1:34">
      <c r="A7805" s="206">
        <v>44156.166666666664</v>
      </c>
      <c r="B7805">
        <v>5</v>
      </c>
      <c r="C7805">
        <v>1138.96</v>
      </c>
      <c r="E7805" s="206">
        <v>43791.166666666664</v>
      </c>
      <c r="F7805">
        <v>5</v>
      </c>
      <c r="G7805">
        <v>1203.8130000000001</v>
      </c>
      <c r="I7805" s="206">
        <v>43426.166666666664</v>
      </c>
      <c r="J7805">
        <v>5</v>
      </c>
      <c r="K7805">
        <v>1596.2190000000001</v>
      </c>
      <c r="M7805" s="206">
        <v>43061.166666666664</v>
      </c>
      <c r="N7805">
        <v>5</v>
      </c>
      <c r="O7805">
        <v>1504.7260000000001</v>
      </c>
      <c r="Q7805" s="206">
        <v>42695.166666666664</v>
      </c>
      <c r="R7805">
        <v>5</v>
      </c>
      <c r="S7805">
        <v>1817.7190000000001</v>
      </c>
      <c r="X7805" s="204">
        <f t="shared" si="605"/>
        <v>0.60716589405669374</v>
      </c>
      <c r="Y7805" s="204">
        <f t="shared" si="606"/>
        <v>0.4961095652173913</v>
      </c>
      <c r="Z7805" s="204">
        <f t="shared" si="607"/>
        <v>0.46098049519406753</v>
      </c>
      <c r="AA7805" s="204">
        <f t="shared" si="608"/>
        <v>0.37512401580503946</v>
      </c>
      <c r="AB7805" s="204">
        <f t="shared" si="609"/>
        <v>0.41484753978341482</v>
      </c>
      <c r="AD7805" s="204">
        <v>0.37428627587228341</v>
      </c>
      <c r="AE7805" s="204">
        <v>0.37388104347826084</v>
      </c>
      <c r="AF7805" s="204">
        <v>0.33245198868480336</v>
      </c>
      <c r="AG7805" s="204">
        <v>0.35662276124830267</v>
      </c>
      <c r="AH7805" s="204">
        <v>0.39753693341436713</v>
      </c>
    </row>
    <row r="7806" spans="1:34">
      <c r="A7806" s="206">
        <v>44156.208333333336</v>
      </c>
      <c r="B7806">
        <v>6</v>
      </c>
      <c r="C7806">
        <v>1175.9929999999999</v>
      </c>
      <c r="E7806" s="206">
        <v>43791.208333333336</v>
      </c>
      <c r="F7806">
        <v>6</v>
      </c>
      <c r="G7806">
        <v>1268.633</v>
      </c>
      <c r="I7806" s="206">
        <v>43426.208333333336</v>
      </c>
      <c r="J7806">
        <v>6</v>
      </c>
      <c r="K7806">
        <v>1675.098</v>
      </c>
      <c r="M7806" s="206">
        <v>43061.208333333336</v>
      </c>
      <c r="N7806">
        <v>6</v>
      </c>
      <c r="O7806">
        <v>1636.914</v>
      </c>
      <c r="Q7806" s="206">
        <v>42695.208333333336</v>
      </c>
      <c r="R7806">
        <v>6</v>
      </c>
      <c r="S7806">
        <v>1935.693</v>
      </c>
      <c r="X7806" s="204">
        <f t="shared" si="605"/>
        <v>0.6290181370710215</v>
      </c>
      <c r="Y7806" s="204">
        <f t="shared" si="606"/>
        <v>0.52338295652173916</v>
      </c>
      <c r="Z7806" s="204">
        <f t="shared" si="607"/>
        <v>0.46445000776886836</v>
      </c>
      <c r="AA7806" s="204">
        <f t="shared" si="608"/>
        <v>0.39171358035296794</v>
      </c>
      <c r="AB7806" s="204">
        <f t="shared" si="609"/>
        <v>0.42156317710642793</v>
      </c>
      <c r="AD7806" s="204">
        <v>0.37426966556531105</v>
      </c>
      <c r="AE7806" s="204">
        <v>0.37384626086956524</v>
      </c>
      <c r="AF7806" s="204">
        <v>0.33244151380618098</v>
      </c>
      <c r="AG7806" s="204">
        <v>0.35659380117838196</v>
      </c>
      <c r="AH7806" s="204">
        <v>0.39741553079962133</v>
      </c>
    </row>
    <row r="7807" spans="1:34">
      <c r="A7807" s="206">
        <v>44156.25</v>
      </c>
      <c r="B7807">
        <v>7</v>
      </c>
      <c r="C7807">
        <v>1222.972</v>
      </c>
      <c r="E7807" s="206">
        <v>43791.25</v>
      </c>
      <c r="F7807">
        <v>7</v>
      </c>
      <c r="G7807">
        <v>1391.46</v>
      </c>
      <c r="I7807" s="206">
        <v>43426.25</v>
      </c>
      <c r="J7807">
        <v>7</v>
      </c>
      <c r="K7807">
        <v>1741.0309999999999</v>
      </c>
      <c r="M7807" s="206">
        <v>43061.25</v>
      </c>
      <c r="N7807">
        <v>7</v>
      </c>
      <c r="O7807">
        <v>1762.133</v>
      </c>
      <c r="Q7807" s="206">
        <v>42695.25</v>
      </c>
      <c r="R7807">
        <v>7</v>
      </c>
      <c r="S7807">
        <v>2110.6930000000002</v>
      </c>
      <c r="X7807" s="204">
        <f t="shared" si="605"/>
        <v>0.66984281112835198</v>
      </c>
      <c r="Y7807" s="204">
        <f t="shared" si="606"/>
        <v>0.56936139130434782</v>
      </c>
      <c r="Z7807" s="204">
        <f t="shared" si="607"/>
        <v>0.4874013397369758</v>
      </c>
      <c r="AA7807" s="204">
        <f t="shared" si="608"/>
        <v>0.41280562228845075</v>
      </c>
      <c r="AB7807" s="204">
        <f t="shared" si="609"/>
        <v>0.4352701985450933</v>
      </c>
      <c r="AD7807" s="204">
        <v>0.37426516694050604</v>
      </c>
      <c r="AE7807" s="204">
        <v>0.37383130434782613</v>
      </c>
      <c r="AF7807" s="204">
        <v>0.33242376470629315</v>
      </c>
      <c r="AG7807" s="204">
        <v>0.35656158716802083</v>
      </c>
      <c r="AH7807" s="204">
        <v>0.39741219963031427</v>
      </c>
    </row>
    <row r="7808" spans="1:34">
      <c r="A7808" s="206">
        <v>44156.291666666664</v>
      </c>
      <c r="B7808">
        <v>8</v>
      </c>
      <c r="C7808">
        <v>1262.9110000000001</v>
      </c>
      <c r="E7808" s="206">
        <v>43791.291666666664</v>
      </c>
      <c r="F7808">
        <v>8</v>
      </c>
      <c r="G7808">
        <v>1504.1880000000001</v>
      </c>
      <c r="I7808" s="206">
        <v>43426.291666666664</v>
      </c>
      <c r="J7808">
        <v>8</v>
      </c>
      <c r="K7808">
        <v>1826.981</v>
      </c>
      <c r="M7808" s="206">
        <v>43061.291666666664</v>
      </c>
      <c r="N7808">
        <v>8</v>
      </c>
      <c r="O7808">
        <v>1863.0170000000001</v>
      </c>
      <c r="Q7808" s="206">
        <v>42695.291666666664</v>
      </c>
      <c r="R7808">
        <v>8</v>
      </c>
      <c r="S7808">
        <v>2175.8429999999998</v>
      </c>
      <c r="X7808" s="204">
        <f t="shared" si="605"/>
        <v>0.7304012219649163</v>
      </c>
      <c r="Y7808" s="204">
        <f t="shared" si="606"/>
        <v>0.61291582608695649</v>
      </c>
      <c r="Z7808" s="204">
        <f t="shared" si="607"/>
        <v>0.5065857889649481</v>
      </c>
      <c r="AA7808" s="204">
        <f t="shared" si="608"/>
        <v>0.45277279653728675</v>
      </c>
      <c r="AB7808" s="204">
        <f t="shared" si="609"/>
        <v>0.45265853219797214</v>
      </c>
      <c r="AD7808" s="204">
        <v>0.37425167106609103</v>
      </c>
      <c r="AE7808" s="204">
        <v>0.37369286956521736</v>
      </c>
      <c r="AF7808" s="204">
        <v>0.33236382512306534</v>
      </c>
      <c r="AG7808" s="204">
        <v>0.35655247613478736</v>
      </c>
      <c r="AH7808" s="204">
        <v>0.3973785178073207</v>
      </c>
    </row>
    <row r="7809" spans="1:34">
      <c r="A7809" s="206">
        <v>44156.333333333336</v>
      </c>
      <c r="B7809">
        <v>9</v>
      </c>
      <c r="C7809">
        <v>1345.867</v>
      </c>
      <c r="E7809" s="206">
        <v>43791.333333333336</v>
      </c>
      <c r="F7809">
        <v>9</v>
      </c>
      <c r="G7809">
        <v>1482.8679999999999</v>
      </c>
      <c r="I7809" s="206">
        <v>43426.333333333336</v>
      </c>
      <c r="J7809">
        <v>9</v>
      </c>
      <c r="K7809">
        <v>1865.952</v>
      </c>
      <c r="M7809" s="206">
        <v>43061.333333333336</v>
      </c>
      <c r="N7809">
        <v>9</v>
      </c>
      <c r="O7809">
        <v>1809.5650000000001</v>
      </c>
      <c r="Q7809" s="206">
        <v>42695.333333333336</v>
      </c>
      <c r="R7809">
        <v>9</v>
      </c>
      <c r="S7809">
        <v>2072.8530000000001</v>
      </c>
      <c r="X7809" s="204">
        <f t="shared" si="605"/>
        <v>0.75294625319921427</v>
      </c>
      <c r="Y7809" s="204">
        <f t="shared" si="606"/>
        <v>0.64800591304347832</v>
      </c>
      <c r="Z7809" s="204">
        <f t="shared" si="607"/>
        <v>0.53159456167579433</v>
      </c>
      <c r="AA7809" s="204">
        <f t="shared" si="608"/>
        <v>0.4894538163352366</v>
      </c>
      <c r="AB7809" s="204">
        <f t="shared" si="609"/>
        <v>0.46744115119289176</v>
      </c>
      <c r="AD7809" s="204">
        <v>0.37407795493900559</v>
      </c>
      <c r="AE7809" s="204">
        <v>0.37359826086956521</v>
      </c>
      <c r="AF7809" s="204">
        <v>0.33234607602317739</v>
      </c>
      <c r="AG7809" s="204">
        <v>0.35655149995265512</v>
      </c>
      <c r="AH7809" s="204">
        <v>0.39723860869642463</v>
      </c>
    </row>
    <row r="7810" spans="1:34">
      <c r="A7810" s="206">
        <v>44156.375</v>
      </c>
      <c r="B7810">
        <v>10</v>
      </c>
      <c r="C7810">
        <v>1349.674</v>
      </c>
      <c r="E7810" s="206">
        <v>43791.375</v>
      </c>
      <c r="F7810">
        <v>10</v>
      </c>
      <c r="G7810">
        <v>1484.623</v>
      </c>
      <c r="I7810" s="206">
        <v>43426.375</v>
      </c>
      <c r="J7810">
        <v>10</v>
      </c>
      <c r="K7810">
        <v>1835.893</v>
      </c>
      <c r="M7810" s="206">
        <v>43061.375</v>
      </c>
      <c r="N7810">
        <v>10</v>
      </c>
      <c r="O7810">
        <v>1799.0070000000001</v>
      </c>
      <c r="Q7810" s="206">
        <v>42695.375</v>
      </c>
      <c r="R7810">
        <v>10</v>
      </c>
      <c r="S7810">
        <v>1888.3820000000001</v>
      </c>
      <c r="X7810" s="204">
        <f t="shared" si="605"/>
        <v>0.71730676330174148</v>
      </c>
      <c r="Y7810" s="204">
        <f t="shared" si="606"/>
        <v>0.62941391304347827</v>
      </c>
      <c r="Z7810" s="204">
        <f t="shared" si="607"/>
        <v>0.54293390875333236</v>
      </c>
      <c r="AA7810" s="204">
        <f t="shared" si="608"/>
        <v>0.48251641531603728</v>
      </c>
      <c r="AB7810" s="204">
        <f t="shared" si="609"/>
        <v>0.4981456490857421</v>
      </c>
      <c r="AD7810" s="204">
        <v>0.37407795493900559</v>
      </c>
      <c r="AE7810" s="204">
        <v>0.37359095652173918</v>
      </c>
      <c r="AF7810" s="204">
        <v>0.33234054761501564</v>
      </c>
      <c r="AG7810" s="204">
        <v>0.35653327788618816</v>
      </c>
      <c r="AH7810" s="204">
        <v>0.39719900479466302</v>
      </c>
    </row>
    <row r="7811" spans="1:34">
      <c r="A7811" s="206">
        <v>44156.416666666664</v>
      </c>
      <c r="B7811">
        <v>11</v>
      </c>
      <c r="C7811">
        <v>1370.6579999999999</v>
      </c>
      <c r="E7811" s="206">
        <v>43791.416666666664</v>
      </c>
      <c r="F7811">
        <v>11</v>
      </c>
      <c r="G7811">
        <v>1439.7159999999999</v>
      </c>
      <c r="I7811" s="206">
        <v>43426.416666666664</v>
      </c>
      <c r="J7811">
        <v>11</v>
      </c>
      <c r="K7811">
        <v>1693.8409999999999</v>
      </c>
      <c r="M7811" s="206">
        <v>43061.416666666664</v>
      </c>
      <c r="N7811">
        <v>11</v>
      </c>
      <c r="O7811">
        <v>1713.6859999999999</v>
      </c>
      <c r="Q7811" s="206">
        <v>42695.416666666664</v>
      </c>
      <c r="R7811">
        <v>11</v>
      </c>
      <c r="S7811">
        <v>1756.932</v>
      </c>
      <c r="X7811" s="204">
        <f t="shared" ref="X7811:X7874" si="610">+S7810/$V$2</f>
        <v>0.65347093127070233</v>
      </c>
      <c r="Y7811" s="204">
        <f t="shared" ref="Y7811:Y7874" si="611">+O7810/$V$3</f>
        <v>0.62574156521739133</v>
      </c>
      <c r="Z7811" s="204">
        <f t="shared" ref="Z7811:Z7874" si="612">+K7810/$V$4</f>
        <v>0.53418767607252571</v>
      </c>
      <c r="AA7811" s="204">
        <f t="shared" ref="AA7811:AA7874" si="613">+G7810/$V$5</f>
        <v>0.48308748186334949</v>
      </c>
      <c r="AB7811" s="204">
        <f t="shared" ref="AB7811:AB7874" si="614">+C7810/$V$6</f>
        <v>0.49955473370262432</v>
      </c>
      <c r="AD7811" s="204">
        <v>0.37399490340414399</v>
      </c>
      <c r="AE7811" s="204">
        <v>0.37347965217391299</v>
      </c>
      <c r="AF7811" s="204">
        <v>0.33228642740880021</v>
      </c>
      <c r="AG7811" s="204">
        <v>0.35652677000530714</v>
      </c>
      <c r="AH7811" s="204">
        <v>0.39718605024735781</v>
      </c>
    </row>
    <row r="7812" spans="1:34">
      <c r="A7812" s="206">
        <v>44156.458333333336</v>
      </c>
      <c r="B7812">
        <v>12</v>
      </c>
      <c r="C7812">
        <v>1314.703</v>
      </c>
      <c r="E7812" s="206">
        <v>43791.458333333336</v>
      </c>
      <c r="F7812">
        <v>12</v>
      </c>
      <c r="G7812">
        <v>1494.8040000000001</v>
      </c>
      <c r="I7812" s="206">
        <v>43426.458333333336</v>
      </c>
      <c r="J7812">
        <v>12</v>
      </c>
      <c r="K7812">
        <v>1600.7739999999999</v>
      </c>
      <c r="M7812" s="206">
        <v>43061.458333333336</v>
      </c>
      <c r="N7812">
        <v>12</v>
      </c>
      <c r="O7812">
        <v>1625.136</v>
      </c>
      <c r="Q7812" s="206">
        <v>42695.458333333336</v>
      </c>
      <c r="R7812">
        <v>12</v>
      </c>
      <c r="S7812">
        <v>1594.586</v>
      </c>
      <c r="X7812" s="204">
        <f t="shared" si="610"/>
        <v>0.60798291353089451</v>
      </c>
      <c r="Y7812" s="204">
        <f t="shared" si="611"/>
        <v>0.5960646956521739</v>
      </c>
      <c r="Z7812" s="204">
        <f t="shared" si="612"/>
        <v>0.49285496890415892</v>
      </c>
      <c r="AA7812" s="204">
        <f t="shared" si="613"/>
        <v>0.46847501152708398</v>
      </c>
      <c r="AB7812" s="204">
        <f t="shared" si="614"/>
        <v>0.50732154000697327</v>
      </c>
      <c r="AD7812" s="204">
        <v>0.37392188726307818</v>
      </c>
      <c r="AE7812" s="204">
        <v>0.37345008695652177</v>
      </c>
      <c r="AF7812" s="204">
        <v>0.33228642740880021</v>
      </c>
      <c r="AG7812" s="204">
        <v>0.35646201659054072</v>
      </c>
      <c r="AH7812" s="204">
        <v>0.39716828401105353</v>
      </c>
    </row>
    <row r="7813" spans="1:34">
      <c r="A7813" s="206">
        <v>44156.5</v>
      </c>
      <c r="B7813">
        <v>13</v>
      </c>
      <c r="C7813">
        <v>1336.886</v>
      </c>
      <c r="E7813" s="206">
        <v>43791.5</v>
      </c>
      <c r="F7813">
        <v>13</v>
      </c>
      <c r="G7813">
        <v>1494.1369999999999</v>
      </c>
      <c r="I7813" s="206">
        <v>43426.5</v>
      </c>
      <c r="J7813">
        <v>13</v>
      </c>
      <c r="K7813">
        <v>1393.8030000000001</v>
      </c>
      <c r="M7813" s="206">
        <v>43061.5</v>
      </c>
      <c r="N7813">
        <v>13</v>
      </c>
      <c r="O7813">
        <v>1558.1089999999999</v>
      </c>
      <c r="Q7813" s="206">
        <v>42695.5</v>
      </c>
      <c r="R7813">
        <v>13</v>
      </c>
      <c r="S7813">
        <v>1557.8309999999999</v>
      </c>
      <c r="X7813" s="204">
        <f t="shared" si="610"/>
        <v>0.5518033948699067</v>
      </c>
      <c r="Y7813" s="204">
        <f t="shared" si="611"/>
        <v>0.56526469565217385</v>
      </c>
      <c r="Z7813" s="204">
        <f t="shared" si="612"/>
        <v>0.46577537088344545</v>
      </c>
      <c r="AA7813" s="204">
        <f t="shared" si="613"/>
        <v>0.48640031862584793</v>
      </c>
      <c r="AB7813" s="204">
        <f t="shared" si="614"/>
        <v>0.48661092016519641</v>
      </c>
      <c r="AD7813" s="204">
        <v>0.37387690101502824</v>
      </c>
      <c r="AE7813" s="204">
        <v>0.37344139130434784</v>
      </c>
      <c r="AF7813" s="204">
        <v>0.33228642740880021</v>
      </c>
      <c r="AG7813" s="204">
        <v>0.35643891361341296</v>
      </c>
      <c r="AH7813" s="204">
        <v>0.39713978400698213</v>
      </c>
    </row>
    <row r="7814" spans="1:34">
      <c r="A7814" s="206">
        <v>44156.541666666664</v>
      </c>
      <c r="B7814">
        <v>14</v>
      </c>
      <c r="C7814">
        <v>1320.874</v>
      </c>
      <c r="E7814" s="206">
        <v>43791.541666666664</v>
      </c>
      <c r="F7814">
        <v>14</v>
      </c>
      <c r="G7814">
        <v>1475.248</v>
      </c>
      <c r="I7814" s="206">
        <v>43426.541666666664</v>
      </c>
      <c r="J7814">
        <v>14</v>
      </c>
      <c r="K7814">
        <v>1254.1220000000001</v>
      </c>
      <c r="M7814" s="206">
        <v>43061.541666666664</v>
      </c>
      <c r="N7814">
        <v>14</v>
      </c>
      <c r="O7814">
        <v>1472.912</v>
      </c>
      <c r="Q7814" s="206">
        <v>42695.541666666664</v>
      </c>
      <c r="R7814">
        <v>14</v>
      </c>
      <c r="S7814">
        <v>1517.1669999999999</v>
      </c>
      <c r="X7814" s="204">
        <f t="shared" si="610"/>
        <v>0.53908439835391853</v>
      </c>
      <c r="Y7814" s="204">
        <f t="shared" si="611"/>
        <v>0.54195095652173908</v>
      </c>
      <c r="Z7814" s="204">
        <f t="shared" si="612"/>
        <v>0.40555325690163568</v>
      </c>
      <c r="AA7814" s="204">
        <f t="shared" si="613"/>
        <v>0.4861832807984649</v>
      </c>
      <c r="AB7814" s="204">
        <f t="shared" si="614"/>
        <v>0.49482151224722903</v>
      </c>
      <c r="AD7814" s="204">
        <v>0.37386963400572776</v>
      </c>
      <c r="AE7814" s="204">
        <v>0.3734163478260869</v>
      </c>
      <c r="AF7814" s="204">
        <v>0.33228642740880021</v>
      </c>
      <c r="AG7814" s="204">
        <v>0.35643338191466412</v>
      </c>
      <c r="AH7814" s="204">
        <v>0.39709536841622151</v>
      </c>
    </row>
    <row r="7815" spans="1:34">
      <c r="A7815" s="206">
        <v>44156.583333333336</v>
      </c>
      <c r="B7815">
        <v>15</v>
      </c>
      <c r="C7815">
        <v>1292.0840000000001</v>
      </c>
      <c r="E7815" s="206">
        <v>43791.583333333336</v>
      </c>
      <c r="F7815">
        <v>15</v>
      </c>
      <c r="G7815">
        <v>1449.3140000000001</v>
      </c>
      <c r="I7815" s="206">
        <v>43426.583333333336</v>
      </c>
      <c r="J7815">
        <v>15</v>
      </c>
      <c r="K7815">
        <v>1146.357</v>
      </c>
      <c r="M7815" s="206">
        <v>43061.583333333336</v>
      </c>
      <c r="N7815">
        <v>15</v>
      </c>
      <c r="O7815">
        <v>1447.39</v>
      </c>
      <c r="Q7815" s="206">
        <v>42695.583333333336</v>
      </c>
      <c r="R7815">
        <v>15</v>
      </c>
      <c r="S7815">
        <v>1447.395</v>
      </c>
      <c r="X7815" s="204">
        <f t="shared" si="610"/>
        <v>0.52501269996387256</v>
      </c>
      <c r="Y7815" s="204">
        <f t="shared" si="611"/>
        <v>0.51231721739130431</v>
      </c>
      <c r="Z7815" s="204">
        <f t="shared" si="612"/>
        <v>0.36491043687809049</v>
      </c>
      <c r="AA7815" s="204">
        <f t="shared" si="613"/>
        <v>0.48003691270035731</v>
      </c>
      <c r="AB7815" s="204">
        <f t="shared" si="614"/>
        <v>0.4888949919200638</v>
      </c>
      <c r="AD7815" s="204">
        <v>0.3738218793731824</v>
      </c>
      <c r="AE7815" s="204">
        <v>0.37335686956521741</v>
      </c>
      <c r="AF7815" s="204">
        <v>0.33227158799741857</v>
      </c>
      <c r="AG7815" s="204">
        <v>0.35638457280805624</v>
      </c>
      <c r="AH7815" s="204">
        <v>0.39705465412469082</v>
      </c>
    </row>
    <row r="7816" spans="1:34">
      <c r="A7816" s="206">
        <v>44156.625</v>
      </c>
      <c r="B7816">
        <v>16</v>
      </c>
      <c r="C7816">
        <v>1301.991</v>
      </c>
      <c r="E7816" s="206">
        <v>43791.625</v>
      </c>
      <c r="F7816">
        <v>16</v>
      </c>
      <c r="G7816">
        <v>1460.989</v>
      </c>
      <c r="I7816" s="206">
        <v>43426.625</v>
      </c>
      <c r="J7816">
        <v>16</v>
      </c>
      <c r="K7816">
        <v>1108.412</v>
      </c>
      <c r="M7816" s="206">
        <v>43061.625</v>
      </c>
      <c r="N7816">
        <v>16</v>
      </c>
      <c r="O7816">
        <v>1464.9960000000001</v>
      </c>
      <c r="Q7816" s="206">
        <v>42695.625</v>
      </c>
      <c r="R7816">
        <v>16</v>
      </c>
      <c r="S7816">
        <v>1412.472</v>
      </c>
      <c r="X7816" s="204">
        <f t="shared" si="610"/>
        <v>0.5008682345873654</v>
      </c>
      <c r="Y7816" s="204">
        <f t="shared" si="611"/>
        <v>0.50344</v>
      </c>
      <c r="Z7816" s="204">
        <f t="shared" si="612"/>
        <v>0.33355417869095444</v>
      </c>
      <c r="AA7816" s="204">
        <f t="shared" si="613"/>
        <v>0.47159814356189989</v>
      </c>
      <c r="AB7816" s="204">
        <f t="shared" si="614"/>
        <v>0.47823895143673334</v>
      </c>
      <c r="AD7816" s="204">
        <v>0.37373190687708235</v>
      </c>
      <c r="AE7816" s="204">
        <v>0.37328347826086961</v>
      </c>
      <c r="AF7816" s="204">
        <v>0.33226751443350983</v>
      </c>
      <c r="AG7816" s="204">
        <v>0.35636179522497258</v>
      </c>
      <c r="AH7816" s="204">
        <v>0.39705058269553778</v>
      </c>
    </row>
    <row r="7817" spans="1:34">
      <c r="A7817" s="206">
        <v>44156.666666666664</v>
      </c>
      <c r="B7817">
        <v>17</v>
      </c>
      <c r="C7817">
        <v>1320.846</v>
      </c>
      <c r="E7817" s="206">
        <v>43791.666666666664</v>
      </c>
      <c r="F7817">
        <v>17</v>
      </c>
      <c r="G7817">
        <v>1488.8219999999999</v>
      </c>
      <c r="I7817" s="206">
        <v>43426.666666666664</v>
      </c>
      <c r="J7817">
        <v>17</v>
      </c>
      <c r="K7817">
        <v>1088.528</v>
      </c>
      <c r="M7817" s="206">
        <v>43061.666666666664</v>
      </c>
      <c r="N7817">
        <v>17</v>
      </c>
      <c r="O7817">
        <v>1481.136</v>
      </c>
      <c r="Q7817" s="206">
        <v>42695.666666666664</v>
      </c>
      <c r="R7817">
        <v>17</v>
      </c>
      <c r="S7817">
        <v>1453.67</v>
      </c>
      <c r="X7817" s="204">
        <f t="shared" si="610"/>
        <v>0.48878319812082061</v>
      </c>
      <c r="Y7817" s="204">
        <f t="shared" si="611"/>
        <v>0.50956382608695661</v>
      </c>
      <c r="Z7817" s="204">
        <f t="shared" si="612"/>
        <v>0.32251336565415328</v>
      </c>
      <c r="AA7817" s="204">
        <f t="shared" si="613"/>
        <v>0.47539711902621273</v>
      </c>
      <c r="AB7817" s="204">
        <f t="shared" si="614"/>
        <v>0.48190582858394954</v>
      </c>
      <c r="AD7817" s="204">
        <v>0.37373190687708235</v>
      </c>
      <c r="AE7817" s="204">
        <v>0.37326156521739129</v>
      </c>
      <c r="AF7817" s="204">
        <v>0.33226169505649744</v>
      </c>
      <c r="AG7817" s="204">
        <v>0.3563263272741708</v>
      </c>
      <c r="AH7817" s="204">
        <v>0.3970328164592335</v>
      </c>
    </row>
    <row r="7818" spans="1:34">
      <c r="A7818" s="206">
        <v>44156.708333333336</v>
      </c>
      <c r="B7818">
        <v>18</v>
      </c>
      <c r="C7818">
        <v>1389.204</v>
      </c>
      <c r="E7818" s="206">
        <v>43791.708333333336</v>
      </c>
      <c r="F7818">
        <v>18</v>
      </c>
      <c r="G7818">
        <v>1580.9659999999999</v>
      </c>
      <c r="I7818" s="206">
        <v>43426.708333333336</v>
      </c>
      <c r="J7818">
        <v>18</v>
      </c>
      <c r="K7818">
        <v>1172.769</v>
      </c>
      <c r="M7818" s="206">
        <v>43061.708333333336</v>
      </c>
      <c r="N7818">
        <v>18</v>
      </c>
      <c r="O7818">
        <v>1656.7090000000001</v>
      </c>
      <c r="Q7818" s="206">
        <v>42695.708333333336</v>
      </c>
      <c r="R7818">
        <v>18</v>
      </c>
      <c r="S7818">
        <v>1632.6179999999999</v>
      </c>
      <c r="X7818" s="204">
        <f t="shared" si="610"/>
        <v>0.50303968617593364</v>
      </c>
      <c r="Y7818" s="204">
        <f t="shared" si="611"/>
        <v>0.51517773913043474</v>
      </c>
      <c r="Z7818" s="204">
        <f t="shared" si="612"/>
        <v>0.31672774102841195</v>
      </c>
      <c r="AA7818" s="204">
        <f t="shared" si="613"/>
        <v>0.48445381145432587</v>
      </c>
      <c r="AB7818" s="204">
        <f t="shared" si="614"/>
        <v>0.48888462828221962</v>
      </c>
      <c r="AD7818" s="204">
        <v>0.37373190687708235</v>
      </c>
      <c r="AE7818" s="204">
        <v>0.37321739130434783</v>
      </c>
      <c r="AF7818" s="204">
        <v>0.33226169505649744</v>
      </c>
      <c r="AG7818" s="204">
        <v>0.35628727998888454</v>
      </c>
      <c r="AH7818" s="204">
        <v>0.39690697228541166</v>
      </c>
    </row>
    <row r="7819" spans="1:34">
      <c r="A7819" s="206">
        <v>44156.75</v>
      </c>
      <c r="B7819">
        <v>19</v>
      </c>
      <c r="C7819">
        <v>1417.634</v>
      </c>
      <c r="E7819" s="206">
        <v>43791.75</v>
      </c>
      <c r="F7819">
        <v>19</v>
      </c>
      <c r="G7819">
        <v>1597.1679999999999</v>
      </c>
      <c r="I7819" s="206">
        <v>43426.75</v>
      </c>
      <c r="J7819">
        <v>19</v>
      </c>
      <c r="K7819">
        <v>1248.164</v>
      </c>
      <c r="M7819" s="206">
        <v>43061.75</v>
      </c>
      <c r="N7819">
        <v>19</v>
      </c>
      <c r="O7819">
        <v>1803.3979999999999</v>
      </c>
      <c r="Q7819" s="206">
        <v>42695.75</v>
      </c>
      <c r="R7819">
        <v>19</v>
      </c>
      <c r="S7819">
        <v>1817.17</v>
      </c>
      <c r="X7819" s="204">
        <f t="shared" si="610"/>
        <v>0.56496429476097076</v>
      </c>
      <c r="Y7819" s="204">
        <f t="shared" si="611"/>
        <v>0.57624660869565214</v>
      </c>
      <c r="Z7819" s="204">
        <f t="shared" si="612"/>
        <v>0.34123924797354743</v>
      </c>
      <c r="AA7819" s="204">
        <f t="shared" si="613"/>
        <v>0.51443692024949905</v>
      </c>
      <c r="AB7819" s="204">
        <f t="shared" si="614"/>
        <v>0.51418596955903462</v>
      </c>
      <c r="AD7819" s="204">
        <v>0.37373190687708235</v>
      </c>
      <c r="AE7819" s="204">
        <v>0.37317217391304341</v>
      </c>
      <c r="AF7819" s="204">
        <v>0.33225209308442699</v>
      </c>
      <c r="AG7819" s="204">
        <v>0.3561424796392812</v>
      </c>
      <c r="AH7819" s="204">
        <v>0.39690623202556563</v>
      </c>
    </row>
    <row r="7820" spans="1:34">
      <c r="A7820" s="206">
        <v>44156.791666666664</v>
      </c>
      <c r="B7820">
        <v>20</v>
      </c>
      <c r="C7820">
        <v>1414.316</v>
      </c>
      <c r="E7820" s="206">
        <v>43791.791666666664</v>
      </c>
      <c r="F7820">
        <v>20</v>
      </c>
      <c r="G7820">
        <v>1617.5920000000001</v>
      </c>
      <c r="I7820" s="206">
        <v>43426.791666666664</v>
      </c>
      <c r="J7820">
        <v>20</v>
      </c>
      <c r="K7820">
        <v>1306.432</v>
      </c>
      <c r="M7820" s="206">
        <v>43061.791666666664</v>
      </c>
      <c r="N7820">
        <v>20</v>
      </c>
      <c r="O7820">
        <v>1856.586</v>
      </c>
      <c r="Q7820" s="206">
        <v>42695.791666666664</v>
      </c>
      <c r="R7820">
        <v>20</v>
      </c>
      <c r="S7820">
        <v>1879.52</v>
      </c>
      <c r="X7820" s="204">
        <f t="shared" si="610"/>
        <v>0.62882815668502567</v>
      </c>
      <c r="Y7820" s="204">
        <f t="shared" si="611"/>
        <v>0.62726886956521732</v>
      </c>
      <c r="Z7820" s="204">
        <f t="shared" si="612"/>
        <v>0.36317684446609255</v>
      </c>
      <c r="AA7820" s="204">
        <f t="shared" si="613"/>
        <v>0.51970895455123767</v>
      </c>
      <c r="AB7820" s="204">
        <f t="shared" si="614"/>
        <v>0.52470876327008309</v>
      </c>
      <c r="AD7820" s="204">
        <v>0.37369972440732346</v>
      </c>
      <c r="AE7820" s="204">
        <v>0.37313217391304354</v>
      </c>
      <c r="AF7820" s="204">
        <v>0.33224045433040217</v>
      </c>
      <c r="AG7820" s="204">
        <v>0.35610180538377462</v>
      </c>
      <c r="AH7820" s="204">
        <v>0.39684960214734577</v>
      </c>
    </row>
    <row r="7821" spans="1:34">
      <c r="A7821" s="206">
        <v>44156.833333333336</v>
      </c>
      <c r="B7821">
        <v>21</v>
      </c>
      <c r="C7821">
        <v>1376.117</v>
      </c>
      <c r="E7821" s="206">
        <v>43791.833333333336</v>
      </c>
      <c r="F7821">
        <v>21</v>
      </c>
      <c r="G7821">
        <v>1645.7080000000001</v>
      </c>
      <c r="I7821" s="206">
        <v>43426.833333333336</v>
      </c>
      <c r="J7821">
        <v>21</v>
      </c>
      <c r="K7821">
        <v>1357.8589999999999</v>
      </c>
      <c r="M7821" s="206">
        <v>43061.833333333336</v>
      </c>
      <c r="N7821">
        <v>21</v>
      </c>
      <c r="O7821">
        <v>1852.192</v>
      </c>
      <c r="Q7821" s="206">
        <v>42695.833333333336</v>
      </c>
      <c r="R7821">
        <v>21</v>
      </c>
      <c r="S7821">
        <v>1875.4590000000001</v>
      </c>
      <c r="X7821" s="204">
        <f t="shared" si="610"/>
        <v>0.65040425334593877</v>
      </c>
      <c r="Y7821" s="204">
        <f t="shared" si="611"/>
        <v>0.64576904347826092</v>
      </c>
      <c r="Z7821" s="204">
        <f t="shared" si="612"/>
        <v>0.38013101745405747</v>
      </c>
      <c r="AA7821" s="204">
        <f t="shared" si="613"/>
        <v>0.52635480250696587</v>
      </c>
      <c r="AB7821" s="204">
        <f t="shared" si="614"/>
        <v>0.52348067218555061</v>
      </c>
      <c r="AD7821" s="204">
        <v>0.37368865086934194</v>
      </c>
      <c r="AE7821" s="204">
        <v>0.37312382608695654</v>
      </c>
      <c r="AF7821" s="204">
        <v>0.33211941128854389</v>
      </c>
      <c r="AG7821" s="204">
        <v>0.35607935319473494</v>
      </c>
      <c r="AH7821" s="204">
        <v>0.39675299823744137</v>
      </c>
    </row>
    <row r="7822" spans="1:34">
      <c r="A7822" s="206">
        <v>44156.875</v>
      </c>
      <c r="B7822">
        <v>22</v>
      </c>
      <c r="C7822">
        <v>1345.874</v>
      </c>
      <c r="E7822" s="206">
        <v>43791.875</v>
      </c>
      <c r="F7822">
        <v>22</v>
      </c>
      <c r="G7822">
        <v>1610.567</v>
      </c>
      <c r="I7822" s="206">
        <v>43426.875</v>
      </c>
      <c r="J7822">
        <v>22</v>
      </c>
      <c r="K7822">
        <v>1387.3630000000001</v>
      </c>
      <c r="M7822" s="206">
        <v>43061.875</v>
      </c>
      <c r="N7822">
        <v>22</v>
      </c>
      <c r="O7822">
        <v>1880.1869999999999</v>
      </c>
      <c r="Q7822" s="206">
        <v>42695.875</v>
      </c>
      <c r="R7822">
        <v>22</v>
      </c>
      <c r="S7822">
        <v>1880.5070000000001</v>
      </c>
      <c r="X7822" s="204">
        <f t="shared" si="610"/>
        <v>0.64899895216646852</v>
      </c>
      <c r="Y7822" s="204">
        <f t="shared" si="611"/>
        <v>0.6442406956521739</v>
      </c>
      <c r="Z7822" s="204">
        <f t="shared" si="612"/>
        <v>0.39509467253492642</v>
      </c>
      <c r="AA7822" s="204">
        <f t="shared" si="613"/>
        <v>0.53550358144954591</v>
      </c>
      <c r="AB7822" s="204">
        <f t="shared" si="614"/>
        <v>0.50934207925666064</v>
      </c>
      <c r="AD7822" s="204">
        <v>0.37368415224453699</v>
      </c>
      <c r="AE7822" s="204">
        <v>0.37297113043478258</v>
      </c>
      <c r="AF7822" s="204">
        <v>0.33207140142819153</v>
      </c>
      <c r="AG7822" s="204">
        <v>0.35606601203892879</v>
      </c>
      <c r="AH7822" s="204">
        <v>0.39667860212291722</v>
      </c>
    </row>
    <row r="7823" spans="1:34">
      <c r="A7823" s="206">
        <v>44156.916666666664</v>
      </c>
      <c r="B7823">
        <v>23</v>
      </c>
      <c r="C7823">
        <v>1280.896</v>
      </c>
      <c r="E7823" s="206">
        <v>43791.916666666664</v>
      </c>
      <c r="F7823">
        <v>23</v>
      </c>
      <c r="G7823">
        <v>1568.6310000000001</v>
      </c>
      <c r="I7823" s="206">
        <v>43426.916666666664</v>
      </c>
      <c r="J7823">
        <v>23</v>
      </c>
      <c r="K7823">
        <v>1391.5170000000001</v>
      </c>
      <c r="M7823" s="206">
        <v>43061.916666666664</v>
      </c>
      <c r="N7823">
        <v>23</v>
      </c>
      <c r="O7823">
        <v>1846.088</v>
      </c>
      <c r="Q7823" s="206">
        <v>42695.916666666664</v>
      </c>
      <c r="R7823">
        <v>23</v>
      </c>
      <c r="S7823">
        <v>1824.096</v>
      </c>
      <c r="X7823" s="204">
        <f t="shared" si="610"/>
        <v>0.65074580278305694</v>
      </c>
      <c r="Y7823" s="204">
        <f t="shared" si="611"/>
        <v>0.65397808695652171</v>
      </c>
      <c r="Z7823" s="204">
        <f t="shared" si="612"/>
        <v>0.40367941750363862</v>
      </c>
      <c r="AA7823" s="204">
        <f t="shared" si="613"/>
        <v>0.52406890934749706</v>
      </c>
      <c r="AB7823" s="204">
        <f t="shared" si="614"/>
        <v>0.49814823999520313</v>
      </c>
      <c r="AD7823" s="204">
        <v>0.37365646839958305</v>
      </c>
      <c r="AE7823" s="204">
        <v>0.37296452173913042</v>
      </c>
      <c r="AF7823" s="204">
        <v>0.33203299353990956</v>
      </c>
      <c r="AG7823" s="204">
        <v>0.35595505266990696</v>
      </c>
      <c r="AH7823" s="204">
        <v>0.39667119952445712</v>
      </c>
    </row>
    <row r="7824" spans="1:34">
      <c r="A7824" s="206">
        <v>44156.958333333336</v>
      </c>
      <c r="B7824">
        <v>24</v>
      </c>
      <c r="C7824">
        <v>1232.922</v>
      </c>
      <c r="E7824" s="206">
        <v>43791.958333333336</v>
      </c>
      <c r="F7824">
        <v>24</v>
      </c>
      <c r="G7824">
        <v>1516.5450000000001</v>
      </c>
      <c r="I7824" s="206">
        <v>43426.958333333336</v>
      </c>
      <c r="J7824">
        <v>24</v>
      </c>
      <c r="K7824">
        <v>1371.5820000000001</v>
      </c>
      <c r="M7824" s="206">
        <v>43061.958333333336</v>
      </c>
      <c r="N7824">
        <v>24</v>
      </c>
      <c r="O7824">
        <v>1758.991</v>
      </c>
      <c r="Q7824" s="206">
        <v>42695.958333333336</v>
      </c>
      <c r="R7824">
        <v>24</v>
      </c>
      <c r="S7824">
        <v>1727.146</v>
      </c>
      <c r="X7824" s="204">
        <f t="shared" si="610"/>
        <v>0.63122488556190592</v>
      </c>
      <c r="Y7824" s="204">
        <f t="shared" si="611"/>
        <v>0.64211756521739127</v>
      </c>
      <c r="Z7824" s="204">
        <f t="shared" si="612"/>
        <v>0.40488810210911685</v>
      </c>
      <c r="AA7824" s="204">
        <f t="shared" si="613"/>
        <v>0.51042318471611159</v>
      </c>
      <c r="AB7824" s="204">
        <f t="shared" si="614"/>
        <v>0.47409793785814697</v>
      </c>
      <c r="AD7824" s="204">
        <v>0.37354642511589148</v>
      </c>
      <c r="AE7824" s="204">
        <v>0.37290991304347826</v>
      </c>
      <c r="AF7824" s="204">
        <v>0.33199545855817952</v>
      </c>
      <c r="AG7824" s="204">
        <v>0.35588476755639159</v>
      </c>
      <c r="AH7824" s="204">
        <v>0.39662493328408144</v>
      </c>
    </row>
    <row r="7825" spans="1:34">
      <c r="A7825" s="206">
        <v>44157</v>
      </c>
      <c r="B7825">
        <v>1</v>
      </c>
      <c r="C7825">
        <v>1187.4590000000001</v>
      </c>
      <c r="E7825" s="206">
        <v>43792</v>
      </c>
      <c r="F7825">
        <v>1</v>
      </c>
      <c r="G7825">
        <v>1472.6089999999999</v>
      </c>
      <c r="I7825" s="206">
        <v>43427</v>
      </c>
      <c r="J7825">
        <v>1</v>
      </c>
      <c r="K7825">
        <v>1365.585</v>
      </c>
      <c r="M7825" s="206">
        <v>43062</v>
      </c>
      <c r="N7825">
        <v>1</v>
      </c>
      <c r="O7825">
        <v>1711.393</v>
      </c>
      <c r="Q7825" s="206">
        <v>42696</v>
      </c>
      <c r="R7825">
        <v>1</v>
      </c>
      <c r="S7825">
        <v>1712.3679999999999</v>
      </c>
      <c r="X7825" s="204">
        <f t="shared" si="610"/>
        <v>0.59767552595844931</v>
      </c>
      <c r="Y7825" s="204">
        <f t="shared" si="611"/>
        <v>0.61182295652173913</v>
      </c>
      <c r="Z7825" s="204">
        <f t="shared" si="612"/>
        <v>0.39908763807199388</v>
      </c>
      <c r="AA7825" s="204">
        <f t="shared" si="613"/>
        <v>0.49347471053759329</v>
      </c>
      <c r="AB7825" s="204">
        <f t="shared" si="614"/>
        <v>0.45634132493187762</v>
      </c>
      <c r="AD7825" s="204">
        <v>0.37353085295310501</v>
      </c>
      <c r="AE7825" s="204">
        <v>0.37288313043478261</v>
      </c>
      <c r="AF7825" s="204">
        <v>0.33199545855817952</v>
      </c>
      <c r="AG7825" s="204">
        <v>0.35579691116449741</v>
      </c>
      <c r="AH7825" s="204">
        <v>0.39660272548870101</v>
      </c>
    </row>
    <row r="7826" spans="1:34">
      <c r="A7826" s="206">
        <v>44157.041666666664</v>
      </c>
      <c r="B7826">
        <v>2</v>
      </c>
      <c r="C7826">
        <v>1135.9469999999999</v>
      </c>
      <c r="E7826" s="206">
        <v>43792.041666666664</v>
      </c>
      <c r="F7826">
        <v>2</v>
      </c>
      <c r="G7826">
        <v>1432.5540000000001</v>
      </c>
      <c r="I7826" s="206">
        <v>43427.041666666664</v>
      </c>
      <c r="J7826">
        <v>2</v>
      </c>
      <c r="K7826">
        <v>1376.5340000000001</v>
      </c>
      <c r="M7826" s="206">
        <v>43062.041666666664</v>
      </c>
      <c r="N7826">
        <v>2</v>
      </c>
      <c r="O7826">
        <v>1752.817</v>
      </c>
      <c r="Q7826" s="206">
        <v>42696.041666666664</v>
      </c>
      <c r="R7826">
        <v>2</v>
      </c>
      <c r="S7826">
        <v>1725.6110000000001</v>
      </c>
      <c r="X7826" s="204">
        <f t="shared" si="610"/>
        <v>0.59256162769934795</v>
      </c>
      <c r="Y7826" s="204">
        <f t="shared" si="611"/>
        <v>0.59526713043478263</v>
      </c>
      <c r="Z7826" s="204">
        <f t="shared" si="612"/>
        <v>0.39734269787482174</v>
      </c>
      <c r="AA7826" s="204">
        <f t="shared" si="613"/>
        <v>0.47917819781810272</v>
      </c>
      <c r="AB7826" s="204">
        <f t="shared" si="614"/>
        <v>0.43951410824227521</v>
      </c>
      <c r="AD7826" s="204">
        <v>0.37350386120427492</v>
      </c>
      <c r="AE7826" s="204">
        <v>0.37281843478260873</v>
      </c>
      <c r="AF7826" s="204">
        <v>0.33195966938955318</v>
      </c>
      <c r="AG7826" s="204">
        <v>0.3557923556478807</v>
      </c>
      <c r="AH7826" s="204">
        <v>0.39658088782324369</v>
      </c>
    </row>
    <row r="7827" spans="1:34">
      <c r="A7827" s="206">
        <v>44157.083333333336</v>
      </c>
      <c r="B7827">
        <v>3</v>
      </c>
      <c r="C7827">
        <v>1123.7239999999999</v>
      </c>
      <c r="E7827" s="206">
        <v>43792.083333333336</v>
      </c>
      <c r="F7827">
        <v>3</v>
      </c>
      <c r="G7827">
        <v>1426.4010000000001</v>
      </c>
      <c r="I7827" s="206">
        <v>43427.083333333336</v>
      </c>
      <c r="J7827">
        <v>3</v>
      </c>
      <c r="K7827">
        <v>1400.9459999999999</v>
      </c>
      <c r="M7827" s="206">
        <v>43062.083333333336</v>
      </c>
      <c r="N7827">
        <v>3</v>
      </c>
      <c r="O7827">
        <v>1751.011</v>
      </c>
      <c r="Q7827" s="206">
        <v>42696.083333333336</v>
      </c>
      <c r="R7827">
        <v>3</v>
      </c>
      <c r="S7827">
        <v>1752.164</v>
      </c>
      <c r="X7827" s="204">
        <f t="shared" si="610"/>
        <v>0.59714434218339718</v>
      </c>
      <c r="Y7827" s="204">
        <f t="shared" si="611"/>
        <v>0.60967547826086954</v>
      </c>
      <c r="Z7827" s="204">
        <f t="shared" si="612"/>
        <v>0.40052851582026744</v>
      </c>
      <c r="AA7827" s="204">
        <f t="shared" si="613"/>
        <v>0.46614453938358003</v>
      </c>
      <c r="AB7827" s="204">
        <f t="shared" si="614"/>
        <v>0.42044797564841208</v>
      </c>
      <c r="AD7827" s="204">
        <v>0.37347790759963073</v>
      </c>
      <c r="AE7827" s="204">
        <v>0.37281530434782612</v>
      </c>
      <c r="AF7827" s="204">
        <v>0.33175017181710631</v>
      </c>
      <c r="AG7827" s="204">
        <v>0.35576925267075293</v>
      </c>
      <c r="AH7827" s="204">
        <v>0.39654202418132811</v>
      </c>
    </row>
    <row r="7828" spans="1:34">
      <c r="A7828" s="206">
        <v>44157.125</v>
      </c>
      <c r="B7828">
        <v>4</v>
      </c>
      <c r="C7828">
        <v>1088.537</v>
      </c>
      <c r="E7828" s="206">
        <v>43792.125</v>
      </c>
      <c r="F7828">
        <v>4</v>
      </c>
      <c r="G7828">
        <v>1407.367</v>
      </c>
      <c r="I7828" s="206">
        <v>43427.125</v>
      </c>
      <c r="J7828">
        <v>4</v>
      </c>
      <c r="K7828">
        <v>1437.625</v>
      </c>
      <c r="M7828" s="206">
        <v>43062.125</v>
      </c>
      <c r="N7828">
        <v>4</v>
      </c>
      <c r="O7828">
        <v>1778.3710000000001</v>
      </c>
      <c r="Q7828" s="206">
        <v>42696.125</v>
      </c>
      <c r="R7828">
        <v>4</v>
      </c>
      <c r="S7828">
        <v>1747.1279999999999</v>
      </c>
      <c r="X7828" s="204">
        <f t="shared" si="610"/>
        <v>0.60633295637164453</v>
      </c>
      <c r="Y7828" s="204">
        <f t="shared" si="611"/>
        <v>0.60904730434782606</v>
      </c>
      <c r="Z7828" s="204">
        <f t="shared" si="612"/>
        <v>0.40763164740161906</v>
      </c>
      <c r="AA7828" s="204">
        <f t="shared" si="613"/>
        <v>0.46414238983052503</v>
      </c>
      <c r="AB7828" s="204">
        <f t="shared" si="614"/>
        <v>0.41592387759951499</v>
      </c>
      <c r="AD7828" s="204">
        <v>0.37342011757328952</v>
      </c>
      <c r="AE7828" s="204">
        <v>0.37281321739130435</v>
      </c>
      <c r="AF7828" s="204">
        <v>0.33174435244009387</v>
      </c>
      <c r="AG7828" s="204">
        <v>0.35570482465003056</v>
      </c>
      <c r="AH7828" s="204">
        <v>0.39653721249232909</v>
      </c>
    </row>
    <row r="7829" spans="1:34">
      <c r="A7829" s="206">
        <v>44157.166666666664</v>
      </c>
      <c r="B7829">
        <v>5</v>
      </c>
      <c r="C7829">
        <v>1107.2629999999999</v>
      </c>
      <c r="E7829" s="206">
        <v>43792.166666666664</v>
      </c>
      <c r="F7829">
        <v>5</v>
      </c>
      <c r="G7829">
        <v>1416.3579999999999</v>
      </c>
      <c r="I7829" s="206">
        <v>43427.166666666664</v>
      </c>
      <c r="J7829">
        <v>5</v>
      </c>
      <c r="K7829">
        <v>1479.752</v>
      </c>
      <c r="M7829" s="206">
        <v>43062.166666666664</v>
      </c>
      <c r="N7829">
        <v>5</v>
      </c>
      <c r="O7829">
        <v>1830.037</v>
      </c>
      <c r="Q7829" s="206">
        <v>42696.166666666664</v>
      </c>
      <c r="R7829">
        <v>5</v>
      </c>
      <c r="S7829">
        <v>1822.14</v>
      </c>
      <c r="X7829" s="204">
        <f t="shared" si="610"/>
        <v>0.60459025833179914</v>
      </c>
      <c r="Y7829" s="204">
        <f t="shared" si="611"/>
        <v>0.61856382608695659</v>
      </c>
      <c r="Z7829" s="204">
        <f t="shared" si="612"/>
        <v>0.41830409387353445</v>
      </c>
      <c r="AA7829" s="204">
        <f t="shared" si="613"/>
        <v>0.45794883959602978</v>
      </c>
      <c r="AB7829" s="204">
        <f t="shared" si="614"/>
        <v>0.40290011599871789</v>
      </c>
      <c r="AD7829" s="204">
        <v>0.3734014309779457</v>
      </c>
      <c r="AE7829" s="204">
        <v>0.37270260869565219</v>
      </c>
      <c r="AF7829" s="204">
        <v>0.33171758330583684</v>
      </c>
      <c r="AG7829" s="204">
        <v>0.35569896755723762</v>
      </c>
      <c r="AH7829" s="204">
        <v>0.39649686833072151</v>
      </c>
    </row>
    <row r="7830" spans="1:34">
      <c r="A7830" s="206">
        <v>44157.208333333336</v>
      </c>
      <c r="B7830">
        <v>6</v>
      </c>
      <c r="C7830">
        <v>1169.45</v>
      </c>
      <c r="E7830" s="206">
        <v>43792.208333333336</v>
      </c>
      <c r="F7830">
        <v>6</v>
      </c>
      <c r="G7830">
        <v>1438.829</v>
      </c>
      <c r="I7830" s="206">
        <v>43427.208333333336</v>
      </c>
      <c r="J7830">
        <v>6</v>
      </c>
      <c r="K7830">
        <v>1608.8620000000001</v>
      </c>
      <c r="M7830" s="206">
        <v>43062.208333333336</v>
      </c>
      <c r="N7830">
        <v>6</v>
      </c>
      <c r="O7830">
        <v>1885.6079999999999</v>
      </c>
      <c r="Q7830" s="206">
        <v>42696.208333333336</v>
      </c>
      <c r="R7830">
        <v>6</v>
      </c>
      <c r="S7830">
        <v>1918.981</v>
      </c>
      <c r="X7830" s="204">
        <f t="shared" si="610"/>
        <v>0.63054801555278417</v>
      </c>
      <c r="Y7830" s="204">
        <f t="shared" si="611"/>
        <v>0.63653460869565215</v>
      </c>
      <c r="Z7830" s="204">
        <f t="shared" si="612"/>
        <v>0.43056173864363123</v>
      </c>
      <c r="AA7830" s="204">
        <f t="shared" si="613"/>
        <v>0.46087445744610578</v>
      </c>
      <c r="AB7830" s="204">
        <f t="shared" si="614"/>
        <v>0.40983116893692023</v>
      </c>
      <c r="AD7830" s="204">
        <v>0.37339589420895491</v>
      </c>
      <c r="AE7830" s="204">
        <v>0.37263408695652178</v>
      </c>
      <c r="AF7830" s="204">
        <v>0.33170448970755884</v>
      </c>
      <c r="AG7830" s="204">
        <v>0.35568757876569573</v>
      </c>
      <c r="AH7830" s="204">
        <v>0.39648243326372429</v>
      </c>
    </row>
    <row r="7831" spans="1:34">
      <c r="A7831" s="206">
        <v>44157.25</v>
      </c>
      <c r="B7831">
        <v>7</v>
      </c>
      <c r="C7831">
        <v>1216.4390000000001</v>
      </c>
      <c r="E7831" s="206">
        <v>43792.25</v>
      </c>
      <c r="F7831">
        <v>7</v>
      </c>
      <c r="G7831">
        <v>1482.271</v>
      </c>
      <c r="I7831" s="206">
        <v>43427.25</v>
      </c>
      <c r="J7831">
        <v>7</v>
      </c>
      <c r="K7831">
        <v>1685.866</v>
      </c>
      <c r="M7831" s="206">
        <v>43062.25</v>
      </c>
      <c r="N7831">
        <v>7</v>
      </c>
      <c r="O7831">
        <v>1979.569</v>
      </c>
      <c r="Q7831" s="206">
        <v>42696.25</v>
      </c>
      <c r="R7831">
        <v>7</v>
      </c>
      <c r="S7831">
        <v>2068.7530000000002</v>
      </c>
      <c r="X7831" s="204">
        <f t="shared" si="610"/>
        <v>0.66405965591749105</v>
      </c>
      <c r="Y7831" s="204">
        <f t="shared" si="611"/>
        <v>0.65586365217391307</v>
      </c>
      <c r="Z7831" s="204">
        <f t="shared" si="612"/>
        <v>0.46812872694726543</v>
      </c>
      <c r="AA7831" s="204">
        <f t="shared" si="613"/>
        <v>0.46818638701000942</v>
      </c>
      <c r="AB7831" s="204">
        <f t="shared" si="614"/>
        <v>0.43284843845886789</v>
      </c>
      <c r="AD7831" s="204">
        <v>0.37338585881515912</v>
      </c>
      <c r="AE7831" s="204">
        <v>0.37262747826086962</v>
      </c>
      <c r="AF7831" s="204">
        <v>0.33170448970755884</v>
      </c>
      <c r="AG7831" s="204">
        <v>0.35551804846874441</v>
      </c>
      <c r="AH7831" s="204">
        <v>0.39646836832665006</v>
      </c>
    </row>
    <row r="7832" spans="1:34">
      <c r="A7832" s="206">
        <v>44157.291666666664</v>
      </c>
      <c r="B7832">
        <v>8</v>
      </c>
      <c r="C7832">
        <v>1271.3109999999999</v>
      </c>
      <c r="E7832" s="206">
        <v>43792.291666666664</v>
      </c>
      <c r="F7832">
        <v>8</v>
      </c>
      <c r="G7832">
        <v>1559.222</v>
      </c>
      <c r="I7832" s="206">
        <v>43427.291666666664</v>
      </c>
      <c r="J7832">
        <v>8</v>
      </c>
      <c r="K7832">
        <v>1734.884</v>
      </c>
      <c r="M7832" s="206">
        <v>43062.291666666664</v>
      </c>
      <c r="N7832">
        <v>8</v>
      </c>
      <c r="O7832">
        <v>2049.9899999999998</v>
      </c>
      <c r="Q7832" s="206">
        <v>42696.291666666664</v>
      </c>
      <c r="R7832">
        <v>8</v>
      </c>
      <c r="S7832">
        <v>2108.6709999999998</v>
      </c>
      <c r="X7832" s="204">
        <f t="shared" si="610"/>
        <v>0.71588796624785633</v>
      </c>
      <c r="Y7832" s="204">
        <f t="shared" si="611"/>
        <v>0.68854573913043482</v>
      </c>
      <c r="Z7832" s="204">
        <f t="shared" si="612"/>
        <v>0.49053449232045915</v>
      </c>
      <c r="AA7832" s="204">
        <f t="shared" si="613"/>
        <v>0.48232215507173798</v>
      </c>
      <c r="AB7832" s="204">
        <f t="shared" si="614"/>
        <v>0.45024047341097678</v>
      </c>
      <c r="AD7832" s="204">
        <v>0.37338585881515912</v>
      </c>
      <c r="AE7832" s="204">
        <v>0.3726184347826087</v>
      </c>
      <c r="AF7832" s="204">
        <v>0.33165822566031017</v>
      </c>
      <c r="AG7832" s="204">
        <v>0.35551284216403956</v>
      </c>
      <c r="AH7832" s="204">
        <v>0.39632142674721677</v>
      </c>
    </row>
    <row r="7833" spans="1:34">
      <c r="A7833" s="206">
        <v>44157.333333333336</v>
      </c>
      <c r="B7833">
        <v>9</v>
      </c>
      <c r="C7833">
        <v>1356.31</v>
      </c>
      <c r="E7833" s="206">
        <v>43792.333333333336</v>
      </c>
      <c r="F7833">
        <v>9</v>
      </c>
      <c r="G7833">
        <v>1622.154</v>
      </c>
      <c r="I7833" s="206">
        <v>43427.333333333336</v>
      </c>
      <c r="J7833">
        <v>9</v>
      </c>
      <c r="K7833">
        <v>1750.8309999999999</v>
      </c>
      <c r="M7833" s="206">
        <v>43062.333333333336</v>
      </c>
      <c r="N7833">
        <v>9</v>
      </c>
      <c r="O7833">
        <v>2108.2080000000001</v>
      </c>
      <c r="Q7833" s="206">
        <v>42696.333333333336</v>
      </c>
      <c r="R7833">
        <v>9</v>
      </c>
      <c r="S7833">
        <v>1977.8869999999999</v>
      </c>
      <c r="X7833" s="204">
        <f t="shared" si="610"/>
        <v>0.72970151278370743</v>
      </c>
      <c r="Y7833" s="204">
        <f t="shared" si="611"/>
        <v>0.7130399999999999</v>
      </c>
      <c r="Z7833" s="204">
        <f t="shared" si="612"/>
        <v>0.50479720344018297</v>
      </c>
      <c r="AA7833" s="204">
        <f t="shared" si="613"/>
        <v>0.50736155215562162</v>
      </c>
      <c r="AB7833" s="204">
        <f t="shared" si="614"/>
        <v>0.47055024254613853</v>
      </c>
      <c r="AD7833" s="204">
        <v>0.37329830865549257</v>
      </c>
      <c r="AE7833" s="204">
        <v>0.37250573913043478</v>
      </c>
      <c r="AF7833" s="204">
        <v>0.33152670773982962</v>
      </c>
      <c r="AG7833" s="204">
        <v>0.35548485827625104</v>
      </c>
      <c r="AH7833" s="204">
        <v>0.3963143942786797</v>
      </c>
    </row>
    <row r="7834" spans="1:34">
      <c r="A7834" s="206">
        <v>44157.375</v>
      </c>
      <c r="B7834">
        <v>10</v>
      </c>
      <c r="C7834">
        <v>1405.0530000000001</v>
      </c>
      <c r="E7834" s="206">
        <v>43792.375</v>
      </c>
      <c r="F7834">
        <v>10</v>
      </c>
      <c r="G7834">
        <v>1567.2940000000001</v>
      </c>
      <c r="I7834" s="206">
        <v>43427.375</v>
      </c>
      <c r="J7834">
        <v>10</v>
      </c>
      <c r="K7834">
        <v>1647.42</v>
      </c>
      <c r="M7834" s="206">
        <v>43062.375</v>
      </c>
      <c r="N7834">
        <v>10</v>
      </c>
      <c r="O7834">
        <v>2047.3610000000001</v>
      </c>
      <c r="Q7834" s="206">
        <v>42696.375</v>
      </c>
      <c r="R7834">
        <v>10</v>
      </c>
      <c r="S7834">
        <v>1874.817</v>
      </c>
      <c r="X7834" s="204">
        <f t="shared" si="610"/>
        <v>0.68444396305314048</v>
      </c>
      <c r="Y7834" s="204">
        <f t="shared" si="611"/>
        <v>0.73328973913043483</v>
      </c>
      <c r="Z7834" s="204">
        <f t="shared" si="612"/>
        <v>0.5094372837010307</v>
      </c>
      <c r="AA7834" s="204">
        <f t="shared" si="613"/>
        <v>0.52783925013593336</v>
      </c>
      <c r="AB7834" s="204">
        <f t="shared" si="614"/>
        <v>0.50201091587168922</v>
      </c>
      <c r="AD7834" s="204">
        <v>0.37319553238110137</v>
      </c>
      <c r="AE7834" s="204">
        <v>0.37248556521739129</v>
      </c>
      <c r="AF7834" s="204">
        <v>0.33151914254971349</v>
      </c>
      <c r="AG7834" s="204">
        <v>0.35541164461633928</v>
      </c>
      <c r="AH7834" s="204">
        <v>0.39625850466030588</v>
      </c>
    </row>
    <row r="7835" spans="1:34">
      <c r="A7835" s="206">
        <v>44157.416666666664</v>
      </c>
      <c r="B7835">
        <v>11</v>
      </c>
      <c r="C7835">
        <v>1402.8710000000001</v>
      </c>
      <c r="E7835" s="206">
        <v>43792.416666666664</v>
      </c>
      <c r="F7835">
        <v>11</v>
      </c>
      <c r="G7835">
        <v>1579.3440000000001</v>
      </c>
      <c r="I7835" s="206">
        <v>43427.416666666664</v>
      </c>
      <c r="J7835">
        <v>11</v>
      </c>
      <c r="K7835">
        <v>1575.8620000000001</v>
      </c>
      <c r="M7835" s="206">
        <v>43062.416666666664</v>
      </c>
      <c r="N7835">
        <v>11</v>
      </c>
      <c r="O7835">
        <v>1920.7260000000001</v>
      </c>
      <c r="Q7835" s="206">
        <v>42696.416666666664</v>
      </c>
      <c r="R7835">
        <v>11</v>
      </c>
      <c r="S7835">
        <v>1694.7360000000001</v>
      </c>
      <c r="X7835" s="204">
        <f t="shared" si="610"/>
        <v>0.64877678931071381</v>
      </c>
      <c r="Y7835" s="204">
        <f t="shared" si="611"/>
        <v>0.71212556521739134</v>
      </c>
      <c r="Z7835" s="204">
        <f t="shared" si="612"/>
        <v>0.47934790388949705</v>
      </c>
      <c r="AA7835" s="204">
        <f t="shared" si="613"/>
        <v>0.50998813287921341</v>
      </c>
      <c r="AB7835" s="204">
        <f t="shared" si="614"/>
        <v>0.52005215870874999</v>
      </c>
      <c r="AD7835" s="204">
        <v>0.37306230387726091</v>
      </c>
      <c r="AE7835" s="204">
        <v>0.37248069565217395</v>
      </c>
      <c r="AF7835" s="204">
        <v>0.3314135208569382</v>
      </c>
      <c r="AG7835" s="204">
        <v>0.35539049400347583</v>
      </c>
      <c r="AH7835" s="204">
        <v>0.39619225140408787</v>
      </c>
    </row>
    <row r="7836" spans="1:34">
      <c r="A7836" s="206">
        <v>44157.458333333336</v>
      </c>
      <c r="B7836">
        <v>12</v>
      </c>
      <c r="C7836">
        <v>1353.212</v>
      </c>
      <c r="E7836" s="206">
        <v>43792.458333333336</v>
      </c>
      <c r="F7836">
        <v>12</v>
      </c>
      <c r="G7836">
        <v>1609.3589999999999</v>
      </c>
      <c r="I7836" s="206">
        <v>43427.458333333336</v>
      </c>
      <c r="J7836">
        <v>12</v>
      </c>
      <c r="K7836">
        <v>1508.047</v>
      </c>
      <c r="M7836" s="206">
        <v>43062.458333333336</v>
      </c>
      <c r="N7836">
        <v>12</v>
      </c>
      <c r="O7836">
        <v>1756.5229999999999</v>
      </c>
      <c r="Q7836" s="206">
        <v>42696.458333333336</v>
      </c>
      <c r="R7836">
        <v>12</v>
      </c>
      <c r="S7836">
        <v>1608.4459999999999</v>
      </c>
      <c r="X7836" s="204">
        <f t="shared" si="610"/>
        <v>0.58646010827151762</v>
      </c>
      <c r="Y7836" s="204">
        <f t="shared" si="611"/>
        <v>0.66807860869565217</v>
      </c>
      <c r="Z7836" s="204">
        <f t="shared" si="612"/>
        <v>0.45852675487678346</v>
      </c>
      <c r="AA7836" s="204">
        <f t="shared" si="613"/>
        <v>0.51390913111004599</v>
      </c>
      <c r="AB7836" s="204">
        <f t="shared" si="614"/>
        <v>0.51924453521675185</v>
      </c>
      <c r="AD7836" s="204">
        <v>0.37302873721525437</v>
      </c>
      <c r="AE7836" s="204">
        <v>0.37247269565217389</v>
      </c>
      <c r="AF7836" s="204">
        <v>0.33135474514911284</v>
      </c>
      <c r="AG7836" s="204">
        <v>0.35538561309281508</v>
      </c>
      <c r="AH7836" s="204">
        <v>0.39615634880155631</v>
      </c>
    </row>
    <row r="7837" spans="1:34">
      <c r="A7837" s="206">
        <v>44157.5</v>
      </c>
      <c r="B7837">
        <v>13</v>
      </c>
      <c r="C7837">
        <v>1383.586</v>
      </c>
      <c r="E7837" s="206">
        <v>43792.5</v>
      </c>
      <c r="F7837">
        <v>13</v>
      </c>
      <c r="G7837">
        <v>1567.52</v>
      </c>
      <c r="I7837" s="206">
        <v>43427.5</v>
      </c>
      <c r="J7837">
        <v>13</v>
      </c>
      <c r="K7837">
        <v>1446.046</v>
      </c>
      <c r="M7837" s="206">
        <v>43062.5</v>
      </c>
      <c r="N7837">
        <v>13</v>
      </c>
      <c r="O7837">
        <v>1597.8589999999999</v>
      </c>
      <c r="Q7837" s="206">
        <v>42696.5</v>
      </c>
      <c r="R7837">
        <v>13</v>
      </c>
      <c r="S7837">
        <v>1487.6769999999999</v>
      </c>
      <c r="X7837" s="204">
        <f t="shared" si="610"/>
        <v>0.55659962100816252</v>
      </c>
      <c r="Y7837" s="204">
        <f t="shared" si="611"/>
        <v>0.61096452173913041</v>
      </c>
      <c r="Z7837" s="204">
        <f t="shared" si="612"/>
        <v>0.438794702271943</v>
      </c>
      <c r="AA7837" s="204">
        <f t="shared" si="613"/>
        <v>0.52367583334228163</v>
      </c>
      <c r="AB7837" s="204">
        <f t="shared" si="614"/>
        <v>0.500864253370218</v>
      </c>
      <c r="AD7837" s="204">
        <v>0.37301143481215815</v>
      </c>
      <c r="AE7837" s="204">
        <v>0.37245808695652172</v>
      </c>
      <c r="AF7837" s="204">
        <v>0.33131168175922099</v>
      </c>
      <c r="AG7837" s="204">
        <v>0.35536511326803977</v>
      </c>
      <c r="AH7837" s="204">
        <v>0.39613192022663796</v>
      </c>
    </row>
    <row r="7838" spans="1:34">
      <c r="A7838" s="206">
        <v>44157.541666666664</v>
      </c>
      <c r="B7838">
        <v>14</v>
      </c>
      <c r="C7838">
        <v>1379.8209999999999</v>
      </c>
      <c r="E7838" s="206">
        <v>43792.541666666664</v>
      </c>
      <c r="F7838">
        <v>14</v>
      </c>
      <c r="G7838">
        <v>1535.7739999999999</v>
      </c>
      <c r="I7838" s="206">
        <v>43427.541666666664</v>
      </c>
      <c r="J7838">
        <v>14</v>
      </c>
      <c r="K7838">
        <v>1394.0419999999999</v>
      </c>
      <c r="M7838" s="206">
        <v>43062.541666666664</v>
      </c>
      <c r="N7838">
        <v>14</v>
      </c>
      <c r="O7838">
        <v>1392.806</v>
      </c>
      <c r="Q7838" s="206">
        <v>42696.541666666664</v>
      </c>
      <c r="R7838">
        <v>14</v>
      </c>
      <c r="S7838">
        <v>1439.076</v>
      </c>
      <c r="X7838" s="204">
        <f t="shared" si="610"/>
        <v>0.51480774261775664</v>
      </c>
      <c r="Y7838" s="204">
        <f t="shared" si="611"/>
        <v>0.55577704347826085</v>
      </c>
      <c r="Z7838" s="204">
        <f t="shared" si="612"/>
        <v>0.42075434256461114</v>
      </c>
      <c r="AA7838" s="204">
        <f t="shared" si="613"/>
        <v>0.5100616719331692</v>
      </c>
      <c r="AB7838" s="204">
        <f t="shared" si="614"/>
        <v>0.51210657965158934</v>
      </c>
      <c r="AD7838" s="204">
        <v>0.37299690079355741</v>
      </c>
      <c r="AE7838" s="204">
        <v>0.37226886956521738</v>
      </c>
      <c r="AF7838" s="204">
        <v>0.33122991951219655</v>
      </c>
      <c r="AG7838" s="204">
        <v>0.35534851817179308</v>
      </c>
      <c r="AH7838" s="204">
        <v>0.39609305658472238</v>
      </c>
    </row>
    <row r="7839" spans="1:34">
      <c r="A7839" s="206">
        <v>44157.583333333336</v>
      </c>
      <c r="B7839">
        <v>15</v>
      </c>
      <c r="C7839">
        <v>1369.83</v>
      </c>
      <c r="E7839" s="206">
        <v>43792.583333333336</v>
      </c>
      <c r="F7839">
        <v>15</v>
      </c>
      <c r="G7839">
        <v>1505.864</v>
      </c>
      <c r="I7839" s="206">
        <v>43427.583333333336</v>
      </c>
      <c r="J7839">
        <v>15</v>
      </c>
      <c r="K7839">
        <v>1346.0419999999999</v>
      </c>
      <c r="M7839" s="206">
        <v>43062.583333333336</v>
      </c>
      <c r="N7839">
        <v>15</v>
      </c>
      <c r="O7839">
        <v>1301.893</v>
      </c>
      <c r="Q7839" s="206">
        <v>42696.583333333336</v>
      </c>
      <c r="R7839">
        <v>15</v>
      </c>
      <c r="S7839">
        <v>1385.7670000000001</v>
      </c>
      <c r="X7839" s="204">
        <f t="shared" si="610"/>
        <v>0.4979894607602261</v>
      </c>
      <c r="Y7839" s="204">
        <f t="shared" si="611"/>
        <v>0.48445426086956522</v>
      </c>
      <c r="Z7839" s="204">
        <f t="shared" si="612"/>
        <v>0.405622798456934</v>
      </c>
      <c r="AA7839" s="204">
        <f t="shared" si="613"/>
        <v>0.49973171261067867</v>
      </c>
      <c r="AB7839" s="204">
        <f t="shared" si="614"/>
        <v>0.51071304049147326</v>
      </c>
      <c r="AD7839" s="204">
        <v>0.37298721144782354</v>
      </c>
      <c r="AE7839" s="204">
        <v>0.37220104347826088</v>
      </c>
      <c r="AF7839" s="204">
        <v>0.33119878584518014</v>
      </c>
      <c r="AG7839" s="204">
        <v>0.35534819277774904</v>
      </c>
      <c r="AH7839" s="204">
        <v>0.39583248511892644</v>
      </c>
    </row>
    <row r="7840" spans="1:34">
      <c r="A7840" s="206">
        <v>44157.625</v>
      </c>
      <c r="B7840">
        <v>16</v>
      </c>
      <c r="C7840">
        <v>1395.932</v>
      </c>
      <c r="E7840" s="206">
        <v>43792.625</v>
      </c>
      <c r="F7840">
        <v>16</v>
      </c>
      <c r="G7840">
        <v>1509.4110000000001</v>
      </c>
      <c r="I7840" s="206">
        <v>43427.625</v>
      </c>
      <c r="J7840">
        <v>16</v>
      </c>
      <c r="K7840">
        <v>1366.3409999999999</v>
      </c>
      <c r="M7840" s="206">
        <v>43062.625</v>
      </c>
      <c r="N7840">
        <v>16</v>
      </c>
      <c r="O7840">
        <v>1248.4559999999999</v>
      </c>
      <c r="Q7840" s="206">
        <v>42696.625</v>
      </c>
      <c r="R7840">
        <v>16</v>
      </c>
      <c r="S7840">
        <v>1413.7329999999999</v>
      </c>
      <c r="X7840" s="204">
        <f t="shared" si="610"/>
        <v>0.47954198462716091</v>
      </c>
      <c r="Y7840" s="204">
        <f t="shared" si="611"/>
        <v>0.45283234782608695</v>
      </c>
      <c r="Z7840" s="204">
        <f t="shared" si="612"/>
        <v>0.39165629362714205</v>
      </c>
      <c r="AA7840" s="204">
        <f t="shared" si="613"/>
        <v>0.48999917675306853</v>
      </c>
      <c r="AB7840" s="204">
        <f t="shared" si="614"/>
        <v>0.50701507243072463</v>
      </c>
      <c r="AD7840" s="204">
        <v>0.37293218980597781</v>
      </c>
      <c r="AE7840" s="204">
        <v>0.37208034782608695</v>
      </c>
      <c r="AF7840" s="204">
        <v>0.33117288961747493</v>
      </c>
      <c r="AG7840" s="204">
        <v>0.35524113813725577</v>
      </c>
      <c r="AH7840" s="204">
        <v>0.39583137472915747</v>
      </c>
    </row>
    <row r="7841" spans="1:34">
      <c r="A7841" s="206">
        <v>44157.666666666664</v>
      </c>
      <c r="B7841">
        <v>17</v>
      </c>
      <c r="C7841">
        <v>1429.8109999999999</v>
      </c>
      <c r="E7841" s="206">
        <v>43792.666666666664</v>
      </c>
      <c r="F7841">
        <v>17</v>
      </c>
      <c r="G7841">
        <v>1493.3679999999999</v>
      </c>
      <c r="I7841" s="206">
        <v>43427.666666666664</v>
      </c>
      <c r="J7841">
        <v>17</v>
      </c>
      <c r="K7841">
        <v>1405.722</v>
      </c>
      <c r="M7841" s="206">
        <v>43062.666666666664</v>
      </c>
      <c r="N7841">
        <v>17</v>
      </c>
      <c r="O7841">
        <v>1228.7159999999999</v>
      </c>
      <c r="Q7841" s="206">
        <v>42696.666666666664</v>
      </c>
      <c r="R7841">
        <v>17</v>
      </c>
      <c r="S7841">
        <v>1452.6220000000001</v>
      </c>
      <c r="X7841" s="204">
        <f t="shared" si="610"/>
        <v>0.48921956472690581</v>
      </c>
      <c r="Y7841" s="204">
        <f t="shared" si="611"/>
        <v>0.43424556521739127</v>
      </c>
      <c r="Z7841" s="204">
        <f t="shared" si="612"/>
        <v>0.39756267032589093</v>
      </c>
      <c r="AA7841" s="204">
        <f t="shared" si="613"/>
        <v>0.49115334942732275</v>
      </c>
      <c r="AB7841" s="204">
        <f t="shared" si="614"/>
        <v>0.51667620368101619</v>
      </c>
      <c r="AD7841" s="204">
        <v>0.37289101008660891</v>
      </c>
      <c r="AE7841" s="204">
        <v>0.37206608695652177</v>
      </c>
      <c r="AF7841" s="204">
        <v>0.33115223082908085</v>
      </c>
      <c r="AG7841" s="204">
        <v>0.35522259067674478</v>
      </c>
      <c r="AH7841" s="204">
        <v>0.39579066043762678</v>
      </c>
    </row>
    <row r="7842" spans="1:34">
      <c r="A7842" s="206">
        <v>44157.708333333336</v>
      </c>
      <c r="B7842">
        <v>18</v>
      </c>
      <c r="C7842">
        <v>1492.6890000000001</v>
      </c>
      <c r="E7842" s="206">
        <v>43792.708333333336</v>
      </c>
      <c r="F7842">
        <v>18</v>
      </c>
      <c r="G7842">
        <v>1615.049</v>
      </c>
      <c r="I7842" s="206">
        <v>43427.708333333336</v>
      </c>
      <c r="J7842">
        <v>18</v>
      </c>
      <c r="K7842">
        <v>1478.951</v>
      </c>
      <c r="M7842" s="206">
        <v>43062.708333333336</v>
      </c>
      <c r="N7842">
        <v>18</v>
      </c>
      <c r="O7842">
        <v>1301.671</v>
      </c>
      <c r="Q7842" s="206">
        <v>42696.708333333336</v>
      </c>
      <c r="R7842">
        <v>18</v>
      </c>
      <c r="S7842">
        <v>1600.8140000000001</v>
      </c>
      <c r="X7842" s="204">
        <f t="shared" si="610"/>
        <v>0.50267702780703805</v>
      </c>
      <c r="Y7842" s="204">
        <f t="shared" si="611"/>
        <v>0.42737947826086953</v>
      </c>
      <c r="Z7842" s="204">
        <f t="shared" si="612"/>
        <v>0.40902131463218339</v>
      </c>
      <c r="AA7842" s="204">
        <f t="shared" si="613"/>
        <v>0.4859330527785885</v>
      </c>
      <c r="AB7842" s="204">
        <f t="shared" si="614"/>
        <v>0.52921583534252192</v>
      </c>
      <c r="AD7842" s="204">
        <v>0.37285744342460236</v>
      </c>
      <c r="AE7842" s="204">
        <v>0.37201078260869563</v>
      </c>
      <c r="AF7842" s="204">
        <v>0.33113739141769916</v>
      </c>
      <c r="AG7842" s="204">
        <v>0.35519981309366105</v>
      </c>
      <c r="AH7842" s="204">
        <v>0.39564001755896355</v>
      </c>
    </row>
    <row r="7843" spans="1:34">
      <c r="A7843" s="206">
        <v>44157.75</v>
      </c>
      <c r="B7843">
        <v>19</v>
      </c>
      <c r="C7843">
        <v>1505.674</v>
      </c>
      <c r="E7843" s="206">
        <v>43792.75</v>
      </c>
      <c r="F7843">
        <v>19</v>
      </c>
      <c r="G7843">
        <v>1646.905</v>
      </c>
      <c r="I7843" s="206">
        <v>43427.75</v>
      </c>
      <c r="J7843">
        <v>19</v>
      </c>
      <c r="K7843">
        <v>1519.172</v>
      </c>
      <c r="M7843" s="206">
        <v>43062.75</v>
      </c>
      <c r="N7843">
        <v>19</v>
      </c>
      <c r="O7843">
        <v>1453.182</v>
      </c>
      <c r="Q7843" s="206">
        <v>42696.75</v>
      </c>
      <c r="R7843">
        <v>19</v>
      </c>
      <c r="S7843">
        <v>1675.0150000000001</v>
      </c>
      <c r="X7843" s="204">
        <f t="shared" si="610"/>
        <v>0.55395858219956462</v>
      </c>
      <c r="Y7843" s="204">
        <f t="shared" si="611"/>
        <v>0.4527551304347826</v>
      </c>
      <c r="Z7843" s="204">
        <f t="shared" si="612"/>
        <v>0.43032867259428409</v>
      </c>
      <c r="AA7843" s="204">
        <f t="shared" si="613"/>
        <v>0.52552732545294034</v>
      </c>
      <c r="AB7843" s="204">
        <f t="shared" si="614"/>
        <v>0.55248886464126645</v>
      </c>
      <c r="AD7843" s="204">
        <v>0.37283702658894891</v>
      </c>
      <c r="AE7843" s="204">
        <v>0.37200660869565216</v>
      </c>
      <c r="AF7843" s="204">
        <v>0.33112255200631752</v>
      </c>
      <c r="AG7843" s="204">
        <v>0.35516499593094747</v>
      </c>
      <c r="AH7843" s="204">
        <v>0.39560152404697096</v>
      </c>
    </row>
    <row r="7844" spans="1:34">
      <c r="A7844" s="206">
        <v>44157.791666666664</v>
      </c>
      <c r="B7844">
        <v>20</v>
      </c>
      <c r="C7844">
        <v>1513.5119999999999</v>
      </c>
      <c r="E7844" s="206">
        <v>43792.791666666664</v>
      </c>
      <c r="F7844">
        <v>20</v>
      </c>
      <c r="G7844">
        <v>1650.9570000000001</v>
      </c>
      <c r="I7844" s="206">
        <v>43427.791666666664</v>
      </c>
      <c r="J7844">
        <v>20</v>
      </c>
      <c r="K7844">
        <v>1475.3520000000001</v>
      </c>
      <c r="M7844" s="206">
        <v>43062.791666666664</v>
      </c>
      <c r="N7844">
        <v>20</v>
      </c>
      <c r="O7844">
        <v>1486.345</v>
      </c>
      <c r="Q7844" s="206">
        <v>42696.791666666664</v>
      </c>
      <c r="R7844">
        <v>20</v>
      </c>
      <c r="S7844">
        <v>1676.9829999999999</v>
      </c>
      <c r="X7844" s="204">
        <f t="shared" si="610"/>
        <v>0.57963569444232976</v>
      </c>
      <c r="Y7844" s="204">
        <f t="shared" si="611"/>
        <v>0.50545460869565217</v>
      </c>
      <c r="Z7844" s="204">
        <f t="shared" si="612"/>
        <v>0.44203173073509788</v>
      </c>
      <c r="AA7844" s="204">
        <f t="shared" si="613"/>
        <v>0.53589307812027664</v>
      </c>
      <c r="AB7844" s="204">
        <f t="shared" si="614"/>
        <v>0.55729500169149371</v>
      </c>
      <c r="AD7844" s="204">
        <v>0.37281003484011888</v>
      </c>
      <c r="AE7844" s="204">
        <v>0.37179617391304348</v>
      </c>
      <c r="AF7844" s="204">
        <v>0.33112255200631752</v>
      </c>
      <c r="AG7844" s="204">
        <v>0.35514579768234839</v>
      </c>
      <c r="AH7844" s="204">
        <v>0.39556932274366952</v>
      </c>
    </row>
    <row r="7845" spans="1:34">
      <c r="A7845" s="206">
        <v>44157.833333333336</v>
      </c>
      <c r="B7845">
        <v>21</v>
      </c>
      <c r="C7845">
        <v>1539.6559999999999</v>
      </c>
      <c r="E7845" s="206">
        <v>43792.833333333336</v>
      </c>
      <c r="F7845">
        <v>21</v>
      </c>
      <c r="G7845">
        <v>1656.8050000000001</v>
      </c>
      <c r="I7845" s="206">
        <v>43427.833333333336</v>
      </c>
      <c r="J7845">
        <v>21</v>
      </c>
      <c r="K7845">
        <v>1474.4069999999999</v>
      </c>
      <c r="M7845" s="206">
        <v>43062.833333333336</v>
      </c>
      <c r="N7845">
        <v>21</v>
      </c>
      <c r="O7845">
        <v>1526.596</v>
      </c>
      <c r="Q7845" s="206">
        <v>42696.833333333336</v>
      </c>
      <c r="R7845">
        <v>21</v>
      </c>
      <c r="S7845">
        <v>1688.0730000000001</v>
      </c>
      <c r="X7845" s="204">
        <f t="shared" si="610"/>
        <v>0.58031671702819465</v>
      </c>
      <c r="Y7845" s="204">
        <f t="shared" si="611"/>
        <v>0.51698956521739137</v>
      </c>
      <c r="Z7845" s="204">
        <f t="shared" si="612"/>
        <v>0.42928147570090036</v>
      </c>
      <c r="AA7845" s="204">
        <f t="shared" si="613"/>
        <v>0.53721157478677739</v>
      </c>
      <c r="AB7845" s="204">
        <f t="shared" si="614"/>
        <v>0.56019608002801147</v>
      </c>
      <c r="AD7845" s="204">
        <v>0.3726992994603035</v>
      </c>
      <c r="AE7845" s="204">
        <v>0.3717819130434783</v>
      </c>
      <c r="AF7845" s="204">
        <v>0.33112255200631752</v>
      </c>
      <c r="AG7845" s="204">
        <v>0.35513961519551135</v>
      </c>
      <c r="AH7845" s="204">
        <v>0.39552490715290889</v>
      </c>
    </row>
    <row r="7846" spans="1:34">
      <c r="A7846" s="206">
        <v>44157.875</v>
      </c>
      <c r="B7846">
        <v>22</v>
      </c>
      <c r="C7846">
        <v>1528.26</v>
      </c>
      <c r="E7846" s="206">
        <v>43792.875</v>
      </c>
      <c r="F7846">
        <v>22</v>
      </c>
      <c r="G7846">
        <v>1598.8389999999999</v>
      </c>
      <c r="I7846" s="206">
        <v>43427.875</v>
      </c>
      <c r="J7846">
        <v>22</v>
      </c>
      <c r="K7846">
        <v>1444.5740000000001</v>
      </c>
      <c r="M7846" s="206">
        <v>43062.875</v>
      </c>
      <c r="N7846">
        <v>22</v>
      </c>
      <c r="O7846">
        <v>1590.78</v>
      </c>
      <c r="Q7846" s="206">
        <v>42696.875</v>
      </c>
      <c r="R7846">
        <v>22</v>
      </c>
      <c r="S7846">
        <v>1659.144</v>
      </c>
      <c r="X7846" s="204">
        <f t="shared" si="610"/>
        <v>0.5841543900349232</v>
      </c>
      <c r="Y7846" s="204">
        <f t="shared" si="611"/>
        <v>0.53098991304347831</v>
      </c>
      <c r="Z7846" s="204">
        <f t="shared" si="612"/>
        <v>0.42900651013706376</v>
      </c>
      <c r="AA7846" s="204">
        <f t="shared" si="613"/>
        <v>0.53911447915639643</v>
      </c>
      <c r="AB7846" s="204">
        <f t="shared" si="614"/>
        <v>0.5698727567350691</v>
      </c>
      <c r="AD7846" s="204">
        <v>0.37266815513473034</v>
      </c>
      <c r="AE7846" s="204">
        <v>0.37176486956521743</v>
      </c>
      <c r="AF7846" s="204">
        <v>0.33112255200631752</v>
      </c>
      <c r="AG7846" s="204">
        <v>0.35513115495036596</v>
      </c>
      <c r="AH7846" s="204">
        <v>0.39552046559383275</v>
      </c>
    </row>
    <row r="7847" spans="1:34">
      <c r="A7847" s="206">
        <v>44157.916666666664</v>
      </c>
      <c r="B7847">
        <v>23</v>
      </c>
      <c r="C7847">
        <v>1456.68</v>
      </c>
      <c r="E7847" s="206">
        <v>43792.916666666664</v>
      </c>
      <c r="F7847">
        <v>23</v>
      </c>
      <c r="G7847">
        <v>1607.876</v>
      </c>
      <c r="I7847" s="206">
        <v>43427.916666666664</v>
      </c>
      <c r="J7847">
        <v>23</v>
      </c>
      <c r="K7847">
        <v>1412.624</v>
      </c>
      <c r="M7847" s="206">
        <v>43062.916666666664</v>
      </c>
      <c r="N7847">
        <v>23</v>
      </c>
      <c r="O7847">
        <v>1587.289</v>
      </c>
      <c r="Q7847" s="206">
        <v>42696.916666666664</v>
      </c>
      <c r="R7847">
        <v>23</v>
      </c>
      <c r="S7847">
        <v>1574.7909999999999</v>
      </c>
      <c r="X7847" s="204">
        <f t="shared" si="610"/>
        <v>0.57414356565154623</v>
      </c>
      <c r="Y7847" s="204">
        <f t="shared" si="611"/>
        <v>0.5533147826086956</v>
      </c>
      <c r="Z7847" s="204">
        <f t="shared" si="612"/>
        <v>0.42032603641649752</v>
      </c>
      <c r="AA7847" s="204">
        <f t="shared" si="613"/>
        <v>0.52025268799884938</v>
      </c>
      <c r="AB7847" s="204">
        <f t="shared" si="614"/>
        <v>0.5656547561324976</v>
      </c>
      <c r="AD7847" s="204">
        <v>0.37262628331923769</v>
      </c>
      <c r="AE7847" s="204">
        <v>0.37174226086956524</v>
      </c>
      <c r="AF7847" s="204">
        <v>0.33108559896228873</v>
      </c>
      <c r="AG7847" s="204">
        <v>0.35511293288389911</v>
      </c>
      <c r="AH7847" s="204">
        <v>0.39546309545576686</v>
      </c>
    </row>
    <row r="7848" spans="1:34">
      <c r="A7848" s="206">
        <v>44157.958333333336</v>
      </c>
      <c r="B7848">
        <v>24</v>
      </c>
      <c r="C7848">
        <v>1432.896</v>
      </c>
      <c r="E7848" s="206">
        <v>43792.958333333336</v>
      </c>
      <c r="F7848">
        <v>24</v>
      </c>
      <c r="G7848">
        <v>1529.99</v>
      </c>
      <c r="I7848" s="206">
        <v>43427.958333333336</v>
      </c>
      <c r="J7848">
        <v>24</v>
      </c>
      <c r="K7848">
        <v>1364.652</v>
      </c>
      <c r="M7848" s="206">
        <v>43062.958333333336</v>
      </c>
      <c r="N7848">
        <v>24</v>
      </c>
      <c r="O7848">
        <v>1574.528</v>
      </c>
      <c r="Q7848" s="206">
        <v>42696.958333333336</v>
      </c>
      <c r="R7848">
        <v>24</v>
      </c>
      <c r="S7848">
        <v>1514.8620000000001</v>
      </c>
      <c r="X7848" s="204">
        <f t="shared" si="610"/>
        <v>0.54495337348413642</v>
      </c>
      <c r="Y7848" s="204">
        <f t="shared" si="611"/>
        <v>0.55210052173913038</v>
      </c>
      <c r="Z7848" s="204">
        <f t="shared" si="612"/>
        <v>0.4110295816391672</v>
      </c>
      <c r="AA7848" s="204">
        <f t="shared" si="613"/>
        <v>0.52319327397495174</v>
      </c>
      <c r="AB7848" s="204">
        <f t="shared" si="614"/>
        <v>0.53916085624375876</v>
      </c>
      <c r="AD7848" s="204">
        <v>0.37245152904796641</v>
      </c>
      <c r="AE7848" s="204">
        <v>0.37166573913043477</v>
      </c>
      <c r="AF7848" s="204">
        <v>0.33104078975929313</v>
      </c>
      <c r="AG7848" s="204">
        <v>0.35508852833059518</v>
      </c>
      <c r="AH7848" s="204">
        <v>0.39531356296687264</v>
      </c>
    </row>
    <row r="7849" spans="1:34">
      <c r="A7849" s="206">
        <v>44158</v>
      </c>
      <c r="B7849">
        <v>1</v>
      </c>
      <c r="C7849">
        <v>1410.3620000000001</v>
      </c>
      <c r="E7849" s="206">
        <v>43793</v>
      </c>
      <c r="F7849">
        <v>1</v>
      </c>
      <c r="G7849">
        <v>1511.923</v>
      </c>
      <c r="I7849" s="206">
        <v>43428</v>
      </c>
      <c r="J7849">
        <v>1</v>
      </c>
      <c r="K7849">
        <v>1271.6289999999999</v>
      </c>
      <c r="M7849" s="206">
        <v>43063</v>
      </c>
      <c r="N7849">
        <v>1</v>
      </c>
      <c r="O7849">
        <v>1572.6</v>
      </c>
      <c r="Q7849" s="206">
        <v>42697</v>
      </c>
      <c r="R7849">
        <v>1</v>
      </c>
      <c r="S7849">
        <v>1501.9349999999999</v>
      </c>
      <c r="X7849" s="204">
        <f t="shared" si="610"/>
        <v>0.52421505918113964</v>
      </c>
      <c r="Y7849" s="204">
        <f t="shared" si="611"/>
        <v>0.54766191304347822</v>
      </c>
      <c r="Z7849" s="204">
        <f t="shared" si="612"/>
        <v>0.39707122393719263</v>
      </c>
      <c r="AA7849" s="204">
        <f t="shared" si="613"/>
        <v>0.49784963345987904</v>
      </c>
      <c r="AB7849" s="204">
        <f t="shared" si="614"/>
        <v>0.53035768615499412</v>
      </c>
      <c r="AD7849" s="204">
        <v>0.37245083695184256</v>
      </c>
      <c r="AE7849" s="204">
        <v>0.37156521739130433</v>
      </c>
      <c r="AF7849" s="204">
        <v>0.33100354574641366</v>
      </c>
      <c r="AG7849" s="204">
        <v>0.35505924286663038</v>
      </c>
      <c r="AH7849" s="204">
        <v>0.39524767984057768</v>
      </c>
    </row>
    <row r="7850" spans="1:34">
      <c r="A7850" s="206">
        <v>44158.041666666664</v>
      </c>
      <c r="B7850">
        <v>2</v>
      </c>
      <c r="C7850">
        <v>1392.5630000000001</v>
      </c>
      <c r="E7850" s="206">
        <v>43793.041666666664</v>
      </c>
      <c r="F7850">
        <v>2</v>
      </c>
      <c r="G7850">
        <v>1479.058</v>
      </c>
      <c r="I7850" s="206">
        <v>43428.041666666664</v>
      </c>
      <c r="J7850">
        <v>2</v>
      </c>
      <c r="K7850">
        <v>1254.5129999999999</v>
      </c>
      <c r="M7850" s="206">
        <v>43063.041666666664</v>
      </c>
      <c r="N7850">
        <v>2</v>
      </c>
      <c r="O7850">
        <v>1565.654</v>
      </c>
      <c r="Q7850" s="206">
        <v>42697.041666666664</v>
      </c>
      <c r="R7850">
        <v>2</v>
      </c>
      <c r="S7850">
        <v>1473.9269999999999</v>
      </c>
      <c r="X7850" s="204">
        <f t="shared" si="610"/>
        <v>0.51974169588465802</v>
      </c>
      <c r="Y7850" s="204">
        <f t="shared" si="611"/>
        <v>0.54699130434782606</v>
      </c>
      <c r="Z7850" s="204">
        <f t="shared" si="612"/>
        <v>0.37000442854590643</v>
      </c>
      <c r="AA7850" s="204">
        <f t="shared" si="613"/>
        <v>0.49197073926598262</v>
      </c>
      <c r="AB7850" s="204">
        <f t="shared" si="614"/>
        <v>0.52201717846998663</v>
      </c>
      <c r="AD7850" s="204">
        <v>0.37234771462938948</v>
      </c>
      <c r="AE7850" s="204">
        <v>0.37154678260869561</v>
      </c>
      <c r="AF7850" s="204">
        <v>0.33096921142204044</v>
      </c>
      <c r="AG7850" s="204">
        <v>0.35505240959170531</v>
      </c>
      <c r="AH7850" s="204">
        <v>0.3951177642376027</v>
      </c>
    </row>
    <row r="7851" spans="1:34">
      <c r="A7851" s="206">
        <v>44158.083333333336</v>
      </c>
      <c r="B7851">
        <v>3</v>
      </c>
      <c r="C7851">
        <v>1417.8330000000001</v>
      </c>
      <c r="E7851" s="206">
        <v>43793.083333333336</v>
      </c>
      <c r="F7851">
        <v>3</v>
      </c>
      <c r="G7851">
        <v>1490.1110000000001</v>
      </c>
      <c r="I7851" s="206">
        <v>43428.083333333336</v>
      </c>
      <c r="J7851">
        <v>3</v>
      </c>
      <c r="K7851">
        <v>1226.463</v>
      </c>
      <c r="M7851" s="206">
        <v>43063.083333333336</v>
      </c>
      <c r="N7851">
        <v>3</v>
      </c>
      <c r="O7851">
        <v>1599.701</v>
      </c>
      <c r="Q7851" s="206">
        <v>42697.083333333336</v>
      </c>
      <c r="R7851">
        <v>3</v>
      </c>
      <c r="S7851">
        <v>1470.7840000000001</v>
      </c>
      <c r="X7851" s="204">
        <f t="shared" si="610"/>
        <v>0.51004958176631232</v>
      </c>
      <c r="Y7851" s="204">
        <f t="shared" si="611"/>
        <v>0.54457530434782608</v>
      </c>
      <c r="Z7851" s="204">
        <f t="shared" si="612"/>
        <v>0.3650242056986831</v>
      </c>
      <c r="AA7851" s="204">
        <f t="shared" si="613"/>
        <v>0.4812766640081973</v>
      </c>
      <c r="AB7851" s="204">
        <f t="shared" si="614"/>
        <v>0.51542923597041035</v>
      </c>
      <c r="AD7851" s="204">
        <v>0.37234771462938948</v>
      </c>
      <c r="AE7851" s="204">
        <v>0.37153252173913043</v>
      </c>
      <c r="AF7851" s="204">
        <v>0.33083973028351427</v>
      </c>
      <c r="AG7851" s="204">
        <v>0.35501303691237496</v>
      </c>
      <c r="AH7851" s="204">
        <v>0.39506076422945985</v>
      </c>
    </row>
    <row r="7852" spans="1:34">
      <c r="A7852" s="206">
        <v>44158.125</v>
      </c>
      <c r="B7852">
        <v>4</v>
      </c>
      <c r="C7852">
        <v>1410.0170000000001</v>
      </c>
      <c r="E7852" s="206">
        <v>43793.125</v>
      </c>
      <c r="F7852">
        <v>4</v>
      </c>
      <c r="G7852">
        <v>1489.1759999999999</v>
      </c>
      <c r="I7852" s="206">
        <v>43428.125</v>
      </c>
      <c r="J7852">
        <v>4</v>
      </c>
      <c r="K7852">
        <v>1216.453</v>
      </c>
      <c r="M7852" s="206">
        <v>43063.125</v>
      </c>
      <c r="N7852">
        <v>4</v>
      </c>
      <c r="O7852">
        <v>1633.8119999999999</v>
      </c>
      <c r="Q7852" s="206">
        <v>42697.125</v>
      </c>
      <c r="R7852">
        <v>4</v>
      </c>
      <c r="S7852">
        <v>1462.82</v>
      </c>
      <c r="X7852" s="204">
        <f t="shared" si="610"/>
        <v>0.50896195270768774</v>
      </c>
      <c r="Y7852" s="204">
        <f t="shared" si="611"/>
        <v>0.5564177391304348</v>
      </c>
      <c r="Z7852" s="204">
        <f t="shared" si="612"/>
        <v>0.35686252943877345</v>
      </c>
      <c r="AA7852" s="204">
        <f t="shared" si="613"/>
        <v>0.4848732443771096</v>
      </c>
      <c r="AB7852" s="204">
        <f t="shared" si="614"/>
        <v>0.5247824191247612</v>
      </c>
      <c r="AD7852" s="204">
        <v>0.3722117177410536</v>
      </c>
      <c r="AE7852" s="204">
        <v>0.37148278260869561</v>
      </c>
      <c r="AF7852" s="204">
        <v>0.33083158315569688</v>
      </c>
      <c r="AG7852" s="204">
        <v>0.35499937036252471</v>
      </c>
      <c r="AH7852" s="204">
        <v>0.39504299799315556</v>
      </c>
    </row>
    <row r="7853" spans="1:34">
      <c r="A7853" s="206">
        <v>44158.166666666664</v>
      </c>
      <c r="B7853">
        <v>5</v>
      </c>
      <c r="C7853">
        <v>1503.058</v>
      </c>
      <c r="E7853" s="206">
        <v>43793.166666666664</v>
      </c>
      <c r="F7853">
        <v>5</v>
      </c>
      <c r="G7853">
        <v>1512.2629999999999</v>
      </c>
      <c r="I7853" s="206">
        <v>43428.166666666664</v>
      </c>
      <c r="J7853">
        <v>5</v>
      </c>
      <c r="K7853">
        <v>1235.0219999999999</v>
      </c>
      <c r="M7853" s="206">
        <v>43063.166666666664</v>
      </c>
      <c r="N7853">
        <v>5</v>
      </c>
      <c r="O7853">
        <v>1659.357</v>
      </c>
      <c r="Q7853" s="206">
        <v>42697.166666666664</v>
      </c>
      <c r="R7853">
        <v>5</v>
      </c>
      <c r="S7853">
        <v>1505.876</v>
      </c>
      <c r="X7853" s="204">
        <f t="shared" si="610"/>
        <v>0.50620602594253106</v>
      </c>
      <c r="Y7853" s="204">
        <f t="shared" si="611"/>
        <v>0.56828243478260865</v>
      </c>
      <c r="Z7853" s="204">
        <f t="shared" si="612"/>
        <v>0.3539499312440606</v>
      </c>
      <c r="AA7853" s="204">
        <f t="shared" si="613"/>
        <v>0.48456900094592043</v>
      </c>
      <c r="AB7853" s="204">
        <f t="shared" si="614"/>
        <v>0.52188948364654963</v>
      </c>
      <c r="AD7853" s="204">
        <v>0.37214908304184552</v>
      </c>
      <c r="AE7853" s="204">
        <v>0.37130469565217389</v>
      </c>
      <c r="AF7853" s="204">
        <v>0.33078968364120748</v>
      </c>
      <c r="AG7853" s="204">
        <v>0.3549372201001107</v>
      </c>
      <c r="AH7853" s="204">
        <v>0.39498118629601364</v>
      </c>
    </row>
    <row r="7854" spans="1:34">
      <c r="A7854" s="206">
        <v>44158.208333333336</v>
      </c>
      <c r="B7854">
        <v>6</v>
      </c>
      <c r="C7854">
        <v>1542.9010000000001</v>
      </c>
      <c r="E7854" s="206">
        <v>43793.208333333336</v>
      </c>
      <c r="F7854">
        <v>6</v>
      </c>
      <c r="G7854">
        <v>1535.1859999999999</v>
      </c>
      <c r="I7854" s="206">
        <v>43428.208333333336</v>
      </c>
      <c r="J7854">
        <v>6</v>
      </c>
      <c r="K7854">
        <v>1255.165</v>
      </c>
      <c r="M7854" s="206">
        <v>43063.208333333336</v>
      </c>
      <c r="N7854">
        <v>6</v>
      </c>
      <c r="O7854">
        <v>1698.3510000000001</v>
      </c>
      <c r="Q7854" s="206">
        <v>42697.208333333336</v>
      </c>
      <c r="R7854">
        <v>6</v>
      </c>
      <c r="S7854">
        <v>1532.7070000000001</v>
      </c>
      <c r="X7854" s="204">
        <f t="shared" si="610"/>
        <v>0.52110547129669749</v>
      </c>
      <c r="Y7854" s="204">
        <f t="shared" si="611"/>
        <v>0.57716765217391308</v>
      </c>
      <c r="Z7854" s="204">
        <f t="shared" si="612"/>
        <v>0.35935293183123573</v>
      </c>
      <c r="AA7854" s="204">
        <f t="shared" si="613"/>
        <v>0.49208137324096041</v>
      </c>
      <c r="AB7854" s="204">
        <f t="shared" si="614"/>
        <v>0.5563267418129112</v>
      </c>
      <c r="AD7854" s="204">
        <v>0.37210305864960969</v>
      </c>
      <c r="AE7854" s="204">
        <v>0.37129565217391303</v>
      </c>
      <c r="AF7854" s="204">
        <v>0.33078357329534447</v>
      </c>
      <c r="AG7854" s="204">
        <v>0.35485619698314164</v>
      </c>
      <c r="AH7854" s="204">
        <v>0.39497378369755354</v>
      </c>
    </row>
    <row r="7855" spans="1:34">
      <c r="A7855" s="206">
        <v>44158.25</v>
      </c>
      <c r="B7855">
        <v>7</v>
      </c>
      <c r="C7855">
        <v>1751.7539999999999</v>
      </c>
      <c r="E7855" s="206">
        <v>43793.25</v>
      </c>
      <c r="F7855">
        <v>7</v>
      </c>
      <c r="G7855">
        <v>1607.0909999999999</v>
      </c>
      <c r="I7855" s="206">
        <v>43428.25</v>
      </c>
      <c r="J7855">
        <v>7</v>
      </c>
      <c r="K7855">
        <v>1314.2929999999999</v>
      </c>
      <c r="M7855" s="206">
        <v>43063.25</v>
      </c>
      <c r="N7855">
        <v>7</v>
      </c>
      <c r="O7855">
        <v>1776.3779999999999</v>
      </c>
      <c r="Q7855" s="206">
        <v>42697.25</v>
      </c>
      <c r="R7855">
        <v>7</v>
      </c>
      <c r="S7855">
        <v>1625.672</v>
      </c>
      <c r="X7855" s="204">
        <f t="shared" si="610"/>
        <v>0.53039028684615952</v>
      </c>
      <c r="Y7855" s="204">
        <f t="shared" si="611"/>
        <v>0.59073078260869571</v>
      </c>
      <c r="Z7855" s="204">
        <f t="shared" si="612"/>
        <v>0.36521391738928782</v>
      </c>
      <c r="AA7855" s="204">
        <f t="shared" si="613"/>
        <v>0.49954038091277581</v>
      </c>
      <c r="AB7855" s="204">
        <f t="shared" si="614"/>
        <v>0.57107382833522224</v>
      </c>
      <c r="AD7855" s="204">
        <v>0.3720732985162844</v>
      </c>
      <c r="AE7855" s="204">
        <v>0.37122608695652176</v>
      </c>
      <c r="AF7855" s="204">
        <v>0.33070588461222872</v>
      </c>
      <c r="AG7855" s="204">
        <v>0.35481454654550293</v>
      </c>
      <c r="AH7855" s="204">
        <v>0.39492899797686987</v>
      </c>
    </row>
    <row r="7856" spans="1:34">
      <c r="A7856" s="206">
        <v>44158.291666666664</v>
      </c>
      <c r="B7856">
        <v>8</v>
      </c>
      <c r="C7856">
        <v>1788.934</v>
      </c>
      <c r="E7856" s="206">
        <v>43793.291666666664</v>
      </c>
      <c r="F7856">
        <v>8</v>
      </c>
      <c r="G7856">
        <v>1666.4780000000001</v>
      </c>
      <c r="I7856" s="206">
        <v>43428.291666666664</v>
      </c>
      <c r="J7856">
        <v>8</v>
      </c>
      <c r="K7856">
        <v>1372.846</v>
      </c>
      <c r="M7856" s="206">
        <v>43063.291666666664</v>
      </c>
      <c r="N7856">
        <v>8</v>
      </c>
      <c r="O7856">
        <v>1835.5</v>
      </c>
      <c r="Q7856" s="206">
        <v>42697.291666666664</v>
      </c>
      <c r="R7856">
        <v>8</v>
      </c>
      <c r="S7856">
        <v>1676.825</v>
      </c>
      <c r="X7856" s="204">
        <f t="shared" si="610"/>
        <v>0.56256064492285207</v>
      </c>
      <c r="Y7856" s="204">
        <f t="shared" si="611"/>
        <v>0.61787060869565213</v>
      </c>
      <c r="Z7856" s="204">
        <f t="shared" si="612"/>
        <v>0.38241832358878652</v>
      </c>
      <c r="AA7856" s="204">
        <f t="shared" si="613"/>
        <v>0.52293783965037055</v>
      </c>
      <c r="AB7856" s="204">
        <f t="shared" si="614"/>
        <v>0.6483765731447052</v>
      </c>
      <c r="AD7856" s="204">
        <v>0.37200166656746625</v>
      </c>
      <c r="AE7856" s="204">
        <v>0.37116069565217391</v>
      </c>
      <c r="AF7856" s="204">
        <v>0.33064565406015028</v>
      </c>
      <c r="AG7856" s="204">
        <v>0.35465510346391721</v>
      </c>
      <c r="AH7856" s="204">
        <v>0.39481388757081515</v>
      </c>
    </row>
    <row r="7857" spans="1:34">
      <c r="A7857" s="206">
        <v>44158.333333333336</v>
      </c>
      <c r="B7857">
        <v>9</v>
      </c>
      <c r="C7857">
        <v>1816.1849999999999</v>
      </c>
      <c r="E7857" s="206">
        <v>43793.333333333336</v>
      </c>
      <c r="F7857">
        <v>9</v>
      </c>
      <c r="G7857">
        <v>1755.453</v>
      </c>
      <c r="I7857" s="206">
        <v>43428.333333333336</v>
      </c>
      <c r="J7857">
        <v>9</v>
      </c>
      <c r="K7857">
        <v>1429.2650000000001</v>
      </c>
      <c r="M7857" s="206">
        <v>43063.333333333336</v>
      </c>
      <c r="N7857">
        <v>9</v>
      </c>
      <c r="O7857">
        <v>1763.54</v>
      </c>
      <c r="Q7857" s="206">
        <v>42697.333333333336</v>
      </c>
      <c r="R7857">
        <v>9</v>
      </c>
      <c r="S7857">
        <v>1690.808</v>
      </c>
      <c r="X7857" s="204">
        <f t="shared" si="610"/>
        <v>0.58026204143441074</v>
      </c>
      <c r="Y7857" s="204">
        <f t="shared" si="611"/>
        <v>0.63843478260869568</v>
      </c>
      <c r="Z7857" s="204">
        <f t="shared" si="612"/>
        <v>0.39945542269917839</v>
      </c>
      <c r="AA7857" s="204">
        <f t="shared" si="613"/>
        <v>0.54226201574451627</v>
      </c>
      <c r="AB7857" s="204">
        <f t="shared" si="614"/>
        <v>0.66213800368205245</v>
      </c>
      <c r="AD7857" s="204">
        <v>0.37200166656746625</v>
      </c>
      <c r="AE7857" s="204">
        <v>0.37113147826086956</v>
      </c>
      <c r="AF7857" s="204">
        <v>0.3306153932996857</v>
      </c>
      <c r="AG7857" s="204">
        <v>0.35465119873538858</v>
      </c>
      <c r="AH7857" s="204">
        <v>0.39480537458258597</v>
      </c>
    </row>
    <row r="7858" spans="1:34">
      <c r="A7858" s="206">
        <v>44158.375</v>
      </c>
      <c r="B7858">
        <v>10</v>
      </c>
      <c r="C7858">
        <v>1714.32</v>
      </c>
      <c r="E7858" s="206">
        <v>43793.375</v>
      </c>
      <c r="F7858">
        <v>10</v>
      </c>
      <c r="G7858">
        <v>1779.1690000000001</v>
      </c>
      <c r="I7858" s="206">
        <v>43428.375</v>
      </c>
      <c r="J7858">
        <v>10</v>
      </c>
      <c r="K7858">
        <v>1518.3420000000001</v>
      </c>
      <c r="M7858" s="206">
        <v>43063.375</v>
      </c>
      <c r="N7858">
        <v>10</v>
      </c>
      <c r="O7858">
        <v>1703.684</v>
      </c>
      <c r="Q7858" s="206">
        <v>42697.375</v>
      </c>
      <c r="R7858">
        <v>10</v>
      </c>
      <c r="S7858">
        <v>1632.8969999999999</v>
      </c>
      <c r="X7858" s="204">
        <f t="shared" si="610"/>
        <v>0.58510083148428316</v>
      </c>
      <c r="Y7858" s="204">
        <f t="shared" si="611"/>
        <v>0.61340521739130438</v>
      </c>
      <c r="Z7858" s="204">
        <f t="shared" si="612"/>
        <v>0.41587159428234577</v>
      </c>
      <c r="AA7858" s="204">
        <f t="shared" si="613"/>
        <v>0.5712139508140871</v>
      </c>
      <c r="AB7858" s="204">
        <f t="shared" si="614"/>
        <v>0.67222441421387735</v>
      </c>
      <c r="AD7858" s="204">
        <v>0.37199405351010395</v>
      </c>
      <c r="AE7858" s="204">
        <v>0.37113043478260871</v>
      </c>
      <c r="AF7858" s="204">
        <v>0.33059706226209662</v>
      </c>
      <c r="AG7858" s="204">
        <v>0.35464208770215511</v>
      </c>
      <c r="AH7858" s="204">
        <v>0.39477317327928446</v>
      </c>
    </row>
    <row r="7859" spans="1:34">
      <c r="A7859" s="206">
        <v>44158.416666666664</v>
      </c>
      <c r="B7859">
        <v>11</v>
      </c>
      <c r="C7859">
        <v>1627.43</v>
      </c>
      <c r="E7859" s="206">
        <v>43793.416666666664</v>
      </c>
      <c r="F7859">
        <v>11</v>
      </c>
      <c r="G7859">
        <v>1667.3230000000001</v>
      </c>
      <c r="I7859" s="206">
        <v>43428.416666666664</v>
      </c>
      <c r="J7859">
        <v>11</v>
      </c>
      <c r="K7859">
        <v>1525.3610000000001</v>
      </c>
      <c r="M7859" s="206">
        <v>43063.416666666664</v>
      </c>
      <c r="N7859">
        <v>11</v>
      </c>
      <c r="O7859">
        <v>1539.752</v>
      </c>
      <c r="Q7859" s="206">
        <v>42697.416666666664</v>
      </c>
      <c r="R7859">
        <v>11</v>
      </c>
      <c r="S7859">
        <v>1557.088</v>
      </c>
      <c r="X7859" s="204">
        <f t="shared" si="610"/>
        <v>0.56506084217024732</v>
      </c>
      <c r="Y7859" s="204">
        <f t="shared" si="611"/>
        <v>0.59258573913043477</v>
      </c>
      <c r="Z7859" s="204">
        <f t="shared" si="612"/>
        <v>0.44179022658908279</v>
      </c>
      <c r="AA7859" s="204">
        <f t="shared" si="613"/>
        <v>0.57893099596283615</v>
      </c>
      <c r="AB7859" s="204">
        <f t="shared" si="614"/>
        <v>0.63452112960691465</v>
      </c>
      <c r="AD7859" s="204">
        <v>0.37191515455198543</v>
      </c>
      <c r="AE7859" s="204">
        <v>0.37111373913043477</v>
      </c>
      <c r="AF7859" s="204">
        <v>0.3305694202212876</v>
      </c>
      <c r="AG7859" s="204">
        <v>0.35461475460245467</v>
      </c>
      <c r="AH7859" s="204">
        <v>0.39468249144814815</v>
      </c>
    </row>
    <row r="7860" spans="1:34">
      <c r="A7860" s="206">
        <v>44158.458333333336</v>
      </c>
      <c r="B7860">
        <v>12</v>
      </c>
      <c r="C7860">
        <v>1608.43</v>
      </c>
      <c r="E7860" s="206">
        <v>43793.458333333336</v>
      </c>
      <c r="F7860">
        <v>12</v>
      </c>
      <c r="G7860">
        <v>1557.2550000000001</v>
      </c>
      <c r="I7860" s="206">
        <v>43428.458333333336</v>
      </c>
      <c r="J7860">
        <v>12</v>
      </c>
      <c r="K7860">
        <v>1531.104</v>
      </c>
      <c r="M7860" s="206">
        <v>43063.458333333336</v>
      </c>
      <c r="N7860">
        <v>12</v>
      </c>
      <c r="O7860">
        <v>1410.5509999999999</v>
      </c>
      <c r="Q7860" s="206">
        <v>42697.458333333336</v>
      </c>
      <c r="R7860">
        <v>12</v>
      </c>
      <c r="S7860">
        <v>1492.1410000000001</v>
      </c>
      <c r="X7860" s="204">
        <f t="shared" si="610"/>
        <v>0.53882728464390961</v>
      </c>
      <c r="Y7860" s="204">
        <f t="shared" si="611"/>
        <v>0.53556591304347823</v>
      </c>
      <c r="Z7860" s="204">
        <f t="shared" si="612"/>
        <v>0.44383253695158925</v>
      </c>
      <c r="AA7860" s="204">
        <f t="shared" si="613"/>
        <v>0.54253697371174059</v>
      </c>
      <c r="AB7860" s="204">
        <f t="shared" si="614"/>
        <v>0.60236054059696043</v>
      </c>
      <c r="AD7860" s="204">
        <v>0.37172205973343225</v>
      </c>
      <c r="AE7860" s="204">
        <v>0.37094991304347824</v>
      </c>
      <c r="AF7860" s="204">
        <v>0.33056912925243703</v>
      </c>
      <c r="AG7860" s="204">
        <v>0.35455097736982039</v>
      </c>
      <c r="AH7860" s="204">
        <v>0.39463696546761845</v>
      </c>
    </row>
    <row r="7861" spans="1:34">
      <c r="A7861" s="206">
        <v>44158.5</v>
      </c>
      <c r="B7861">
        <v>13</v>
      </c>
      <c r="C7861">
        <v>1525.5260000000001</v>
      </c>
      <c r="E7861" s="206">
        <v>43793.5</v>
      </c>
      <c r="F7861">
        <v>13</v>
      </c>
      <c r="G7861">
        <v>1483.1590000000001</v>
      </c>
      <c r="I7861" s="206">
        <v>43428.5</v>
      </c>
      <c r="J7861">
        <v>13</v>
      </c>
      <c r="K7861">
        <v>1483.914</v>
      </c>
      <c r="M7861" s="206">
        <v>43063.5</v>
      </c>
      <c r="N7861">
        <v>13</v>
      </c>
      <c r="O7861">
        <v>1336.55</v>
      </c>
      <c r="Q7861" s="206">
        <v>42697.5</v>
      </c>
      <c r="R7861">
        <v>13</v>
      </c>
      <c r="S7861">
        <v>1443.329</v>
      </c>
      <c r="X7861" s="204">
        <f t="shared" si="610"/>
        <v>0.51635250116618203</v>
      </c>
      <c r="Y7861" s="204">
        <f t="shared" si="611"/>
        <v>0.49062643478260864</v>
      </c>
      <c r="Z7861" s="204">
        <f t="shared" si="612"/>
        <v>0.44550357106070371</v>
      </c>
      <c r="AA7861" s="204">
        <f t="shared" si="613"/>
        <v>0.50672150207097044</v>
      </c>
      <c r="AB7861" s="204">
        <f t="shared" si="614"/>
        <v>0.5953280720598545</v>
      </c>
      <c r="AD7861" s="204">
        <v>0.37166184737065766</v>
      </c>
      <c r="AE7861" s="204">
        <v>0.37093773913043476</v>
      </c>
      <c r="AF7861" s="204">
        <v>0.3305406143050762</v>
      </c>
      <c r="AG7861" s="204">
        <v>0.35443708945440205</v>
      </c>
      <c r="AH7861" s="204">
        <v>0.39461327715254607</v>
      </c>
    </row>
    <row r="7862" spans="1:34">
      <c r="A7862" s="206">
        <v>44158.541666666664</v>
      </c>
      <c r="B7862">
        <v>14</v>
      </c>
      <c r="C7862">
        <v>1468.28</v>
      </c>
      <c r="E7862" s="206">
        <v>43793.541666666664</v>
      </c>
      <c r="F7862">
        <v>14</v>
      </c>
      <c r="G7862">
        <v>1427.8140000000001</v>
      </c>
      <c r="I7862" s="206">
        <v>43428.541666666664</v>
      </c>
      <c r="J7862">
        <v>14</v>
      </c>
      <c r="K7862">
        <v>1431.625</v>
      </c>
      <c r="M7862" s="206">
        <v>43063.541666666664</v>
      </c>
      <c r="N7862">
        <v>14</v>
      </c>
      <c r="O7862">
        <v>1261.8420000000001</v>
      </c>
      <c r="Q7862" s="206">
        <v>42697.541666666664</v>
      </c>
      <c r="R7862">
        <v>14</v>
      </c>
      <c r="S7862">
        <v>1408.1130000000001</v>
      </c>
      <c r="X7862" s="204">
        <f t="shared" si="610"/>
        <v>0.49946120316758552</v>
      </c>
      <c r="Y7862" s="204">
        <f t="shared" si="611"/>
        <v>0.46488695652173911</v>
      </c>
      <c r="Z7862" s="204">
        <f t="shared" si="612"/>
        <v>0.43177275099991447</v>
      </c>
      <c r="AA7862" s="204">
        <f t="shared" si="613"/>
        <v>0.48261110498285664</v>
      </c>
      <c r="AB7862" s="204">
        <f t="shared" si="614"/>
        <v>0.56464282092300044</v>
      </c>
      <c r="AD7862" s="204">
        <v>0.37165561850554302</v>
      </c>
      <c r="AE7862" s="204">
        <v>0.37090434782608694</v>
      </c>
      <c r="AF7862" s="204">
        <v>0.33052781167564887</v>
      </c>
      <c r="AG7862" s="204">
        <v>0.35442439908668394</v>
      </c>
      <c r="AH7862" s="204">
        <v>0.39456997195155441</v>
      </c>
    </row>
    <row r="7863" spans="1:34">
      <c r="A7863" s="206">
        <v>44158.583333333336</v>
      </c>
      <c r="B7863">
        <v>15</v>
      </c>
      <c r="C7863">
        <v>1401.2950000000001</v>
      </c>
      <c r="E7863" s="206">
        <v>43793.583333333336</v>
      </c>
      <c r="F7863">
        <v>15</v>
      </c>
      <c r="G7863">
        <v>1368.1379999999999</v>
      </c>
      <c r="I7863" s="206">
        <v>43428.583333333336</v>
      </c>
      <c r="J7863">
        <v>15</v>
      </c>
      <c r="K7863">
        <v>1375.605</v>
      </c>
      <c r="M7863" s="206">
        <v>43063.583333333336</v>
      </c>
      <c r="N7863">
        <v>15</v>
      </c>
      <c r="O7863">
        <v>1209.2560000000001</v>
      </c>
      <c r="Q7863" s="206">
        <v>42697.583333333336</v>
      </c>
      <c r="R7863">
        <v>15</v>
      </c>
      <c r="S7863">
        <v>1382.999</v>
      </c>
      <c r="X7863" s="204">
        <f t="shared" si="610"/>
        <v>0.48727477461889729</v>
      </c>
      <c r="Y7863" s="204">
        <f t="shared" si="611"/>
        <v>0.43890156521739132</v>
      </c>
      <c r="Z7863" s="204">
        <f t="shared" si="612"/>
        <v>0.4165582807698105</v>
      </c>
      <c r="AA7863" s="204">
        <f t="shared" si="613"/>
        <v>0.46460217161477119</v>
      </c>
      <c r="AB7863" s="204">
        <f t="shared" si="614"/>
        <v>0.54345436335062336</v>
      </c>
      <c r="AD7863" s="204">
        <v>0.37161755321873147</v>
      </c>
      <c r="AE7863" s="204">
        <v>0.37089078260869562</v>
      </c>
      <c r="AF7863" s="204">
        <v>0.33044604942862449</v>
      </c>
      <c r="AG7863" s="204">
        <v>0.35438893113588227</v>
      </c>
      <c r="AH7863" s="204">
        <v>0.39456738104209338</v>
      </c>
    </row>
    <row r="7864" spans="1:34">
      <c r="A7864" s="206">
        <v>44158.625</v>
      </c>
      <c r="B7864">
        <v>16</v>
      </c>
      <c r="C7864">
        <v>1424.1769999999999</v>
      </c>
      <c r="E7864" s="206">
        <v>43793.625</v>
      </c>
      <c r="F7864">
        <v>16</v>
      </c>
      <c r="G7864">
        <v>1341.442</v>
      </c>
      <c r="I7864" s="206">
        <v>43428.625</v>
      </c>
      <c r="J7864">
        <v>16</v>
      </c>
      <c r="K7864">
        <v>1335.9949999999999</v>
      </c>
      <c r="M7864" s="206">
        <v>43063.625</v>
      </c>
      <c r="N7864">
        <v>16</v>
      </c>
      <c r="O7864">
        <v>1204.171</v>
      </c>
      <c r="Q7864" s="206">
        <v>42697.625</v>
      </c>
      <c r="R7864">
        <v>16</v>
      </c>
      <c r="S7864">
        <v>1372.874</v>
      </c>
      <c r="X7864" s="204">
        <f t="shared" si="610"/>
        <v>0.47858412359175745</v>
      </c>
      <c r="Y7864" s="204">
        <f t="shared" si="611"/>
        <v>0.42061078260869567</v>
      </c>
      <c r="Z7864" s="204">
        <f t="shared" si="612"/>
        <v>0.40025820575804077</v>
      </c>
      <c r="AA7864" s="204">
        <f t="shared" si="613"/>
        <v>0.44518395664189436</v>
      </c>
      <c r="AB7864" s="204">
        <f t="shared" si="614"/>
        <v>0.5186612104580951</v>
      </c>
      <c r="AD7864" s="204">
        <v>0.37160025081563525</v>
      </c>
      <c r="AE7864" s="204">
        <v>0.37086956521739128</v>
      </c>
      <c r="AF7864" s="204">
        <v>0.33033548126538864</v>
      </c>
      <c r="AG7864" s="204">
        <v>0.35436517737066647</v>
      </c>
      <c r="AH7864" s="204">
        <v>0.39448558232910924</v>
      </c>
    </row>
    <row r="7865" spans="1:34">
      <c r="A7865" s="206">
        <v>44158.666666666664</v>
      </c>
      <c r="B7865">
        <v>17</v>
      </c>
      <c r="C7865">
        <v>1462.2059999999999</v>
      </c>
      <c r="E7865" s="206">
        <v>43793.666666666664</v>
      </c>
      <c r="F7865">
        <v>17</v>
      </c>
      <c r="G7865">
        <v>1399.8040000000001</v>
      </c>
      <c r="I7865" s="206">
        <v>43428.666666666664</v>
      </c>
      <c r="J7865">
        <v>17</v>
      </c>
      <c r="K7865">
        <v>1323.0640000000001</v>
      </c>
      <c r="M7865" s="206">
        <v>43063.666666666664</v>
      </c>
      <c r="N7865">
        <v>17</v>
      </c>
      <c r="O7865">
        <v>1242.52</v>
      </c>
      <c r="Q7865" s="206">
        <v>42697.666666666664</v>
      </c>
      <c r="R7865">
        <v>17</v>
      </c>
      <c r="S7865">
        <v>1412.7660000000001</v>
      </c>
      <c r="X7865" s="204">
        <f t="shared" si="610"/>
        <v>0.47508038696478477</v>
      </c>
      <c r="Y7865" s="204">
        <f t="shared" si="611"/>
        <v>0.41884208695652175</v>
      </c>
      <c r="Z7865" s="204">
        <f t="shared" si="612"/>
        <v>0.3887329295849562</v>
      </c>
      <c r="AA7865" s="204">
        <f t="shared" si="613"/>
        <v>0.43649723724186895</v>
      </c>
      <c r="AB7865" s="204">
        <f t="shared" si="614"/>
        <v>0.5271305233563085</v>
      </c>
      <c r="AD7865" s="204">
        <v>0.37157049068230985</v>
      </c>
      <c r="AE7865" s="204">
        <v>0.37084869565217393</v>
      </c>
      <c r="AF7865" s="204">
        <v>0.33024498995284557</v>
      </c>
      <c r="AG7865" s="204">
        <v>0.35432352693302771</v>
      </c>
      <c r="AH7865" s="204">
        <v>0.39446300440380583</v>
      </c>
    </row>
    <row r="7866" spans="1:34">
      <c r="A7866" s="206">
        <v>44158.708333333336</v>
      </c>
      <c r="B7866">
        <v>18</v>
      </c>
      <c r="C7866">
        <v>1606.4929999999999</v>
      </c>
      <c r="E7866" s="206">
        <v>43793.708333333336</v>
      </c>
      <c r="F7866">
        <v>18</v>
      </c>
      <c r="G7866">
        <v>1530.0630000000001</v>
      </c>
      <c r="I7866" s="206">
        <v>43428.708333333336</v>
      </c>
      <c r="J7866">
        <v>18</v>
      </c>
      <c r="K7866">
        <v>1401.348</v>
      </c>
      <c r="M7866" s="206">
        <v>43063.708333333336</v>
      </c>
      <c r="N7866">
        <v>18</v>
      </c>
      <c r="O7866">
        <v>1351.481</v>
      </c>
      <c r="Q7866" s="206">
        <v>42697.708333333336</v>
      </c>
      <c r="R7866">
        <v>18</v>
      </c>
      <c r="S7866">
        <v>1484.682</v>
      </c>
      <c r="X7866" s="204">
        <f t="shared" si="610"/>
        <v>0.48888493625102608</v>
      </c>
      <c r="Y7866" s="204">
        <f t="shared" si="611"/>
        <v>0.4321808695652174</v>
      </c>
      <c r="Z7866" s="204">
        <f t="shared" si="612"/>
        <v>0.38497041137758042</v>
      </c>
      <c r="AA7866" s="204">
        <f t="shared" si="613"/>
        <v>0.4554878844408608</v>
      </c>
      <c r="AB7866" s="204">
        <f t="shared" si="614"/>
        <v>0.54120619419828742</v>
      </c>
      <c r="AD7866" s="204">
        <v>0.37154211474123222</v>
      </c>
      <c r="AE7866" s="204">
        <v>0.37078121739130437</v>
      </c>
      <c r="AF7866" s="204">
        <v>0.330233933136522</v>
      </c>
      <c r="AG7866" s="204">
        <v>0.35429326528693084</v>
      </c>
      <c r="AH7866" s="204">
        <v>0.39446152388411382</v>
      </c>
    </row>
    <row r="7867" spans="1:34">
      <c r="A7867" s="206">
        <v>44158.75</v>
      </c>
      <c r="B7867">
        <v>19</v>
      </c>
      <c r="C7867">
        <v>1656.6220000000001</v>
      </c>
      <c r="E7867" s="206">
        <v>43793.75</v>
      </c>
      <c r="F7867">
        <v>19</v>
      </c>
      <c r="G7867">
        <v>1674.3109999999999</v>
      </c>
      <c r="I7867" s="206">
        <v>43428.75</v>
      </c>
      <c r="J7867">
        <v>19</v>
      </c>
      <c r="K7867">
        <v>1483.154</v>
      </c>
      <c r="M7867" s="206">
        <v>43063.75</v>
      </c>
      <c r="N7867">
        <v>19</v>
      </c>
      <c r="O7867">
        <v>1443.6310000000001</v>
      </c>
      <c r="Q7867" s="206">
        <v>42697.75</v>
      </c>
      <c r="R7867">
        <v>19</v>
      </c>
      <c r="S7867">
        <v>1536.729</v>
      </c>
      <c r="X7867" s="204">
        <f t="shared" si="610"/>
        <v>0.51377132867229669</v>
      </c>
      <c r="Y7867" s="204">
        <f t="shared" si="611"/>
        <v>0.47008034782608693</v>
      </c>
      <c r="Z7867" s="204">
        <f t="shared" si="612"/>
        <v>0.40774861687956859</v>
      </c>
      <c r="AA7867" s="204">
        <f t="shared" si="613"/>
        <v>0.49787338722509494</v>
      </c>
      <c r="AB7867" s="204">
        <f t="shared" si="614"/>
        <v>0.5946111303989926</v>
      </c>
      <c r="AD7867" s="204">
        <v>0.37150370340635869</v>
      </c>
      <c r="AE7867" s="204">
        <v>0.37076243478260867</v>
      </c>
      <c r="AF7867" s="204">
        <v>0.33021618403663416</v>
      </c>
      <c r="AG7867" s="204">
        <v>0.35427211467406744</v>
      </c>
      <c r="AH7867" s="204">
        <v>0.39416467968586333</v>
      </c>
    </row>
    <row r="7868" spans="1:34">
      <c r="A7868" s="206">
        <v>44158.791666666664</v>
      </c>
      <c r="B7868">
        <v>20</v>
      </c>
      <c r="C7868">
        <v>1685.33</v>
      </c>
      <c r="E7868" s="206">
        <v>43793.791666666664</v>
      </c>
      <c r="F7868">
        <v>20</v>
      </c>
      <c r="G7868">
        <v>1692.1120000000001</v>
      </c>
      <c r="I7868" s="206">
        <v>43428.791666666664</v>
      </c>
      <c r="J7868">
        <v>20</v>
      </c>
      <c r="K7868">
        <v>1501.5630000000001</v>
      </c>
      <c r="M7868" s="206">
        <v>43063.791666666664</v>
      </c>
      <c r="N7868">
        <v>20</v>
      </c>
      <c r="O7868">
        <v>1382.557</v>
      </c>
      <c r="Q7868" s="206">
        <v>42697.791666666664</v>
      </c>
      <c r="R7868">
        <v>20</v>
      </c>
      <c r="S7868">
        <v>1527.771</v>
      </c>
      <c r="X7868" s="204">
        <f t="shared" si="610"/>
        <v>0.53178209215121475</v>
      </c>
      <c r="Y7868" s="204">
        <f t="shared" si="611"/>
        <v>0.50213252173913048</v>
      </c>
      <c r="Z7868" s="204">
        <f t="shared" si="612"/>
        <v>0.43155161467344277</v>
      </c>
      <c r="AA7868" s="204">
        <f t="shared" si="613"/>
        <v>0.54481082729157937</v>
      </c>
      <c r="AB7868" s="204">
        <f t="shared" si="614"/>
        <v>0.61316537330933907</v>
      </c>
      <c r="AD7868" s="204">
        <v>0.37141753743893979</v>
      </c>
      <c r="AE7868" s="204">
        <v>0.37071860869565221</v>
      </c>
      <c r="AF7868" s="204">
        <v>0.33019028780892895</v>
      </c>
      <c r="AG7868" s="204">
        <v>0.35427146388597935</v>
      </c>
      <c r="AH7868" s="204">
        <v>0.39409472513041532</v>
      </c>
    </row>
    <row r="7869" spans="1:34">
      <c r="A7869" s="206">
        <v>44158.833333333336</v>
      </c>
      <c r="B7869">
        <v>21</v>
      </c>
      <c r="C7869">
        <v>1763.155</v>
      </c>
      <c r="E7869" s="206">
        <v>43793.833333333336</v>
      </c>
      <c r="F7869">
        <v>21</v>
      </c>
      <c r="G7869">
        <v>1756.384</v>
      </c>
      <c r="I7869" s="206">
        <v>43428.833333333336</v>
      </c>
      <c r="J7869">
        <v>21</v>
      </c>
      <c r="K7869">
        <v>1519.421</v>
      </c>
      <c r="M7869" s="206">
        <v>43063.833333333336</v>
      </c>
      <c r="N7869">
        <v>21</v>
      </c>
      <c r="O7869">
        <v>1445.2</v>
      </c>
      <c r="Q7869" s="206">
        <v>42697.833333333336</v>
      </c>
      <c r="R7869">
        <v>21</v>
      </c>
      <c r="S7869">
        <v>1457.9449999999999</v>
      </c>
      <c r="X7869" s="204">
        <f t="shared" si="610"/>
        <v>0.52868219361250646</v>
      </c>
      <c r="Y7869" s="204">
        <f t="shared" si="611"/>
        <v>0.48088939130434782</v>
      </c>
      <c r="Z7869" s="204">
        <f t="shared" si="612"/>
        <v>0.43690806024451861</v>
      </c>
      <c r="AA7869" s="204">
        <f t="shared" si="613"/>
        <v>0.55060316666975795</v>
      </c>
      <c r="AB7869" s="204">
        <f t="shared" si="614"/>
        <v>0.62379106313898303</v>
      </c>
      <c r="AD7869" s="204">
        <v>0.37131960583741558</v>
      </c>
      <c r="AE7869" s="204">
        <v>0.3706184347826087</v>
      </c>
      <c r="AF7869" s="204">
        <v>0.33017894002375475</v>
      </c>
      <c r="AG7869" s="204">
        <v>0.35423241660069299</v>
      </c>
      <c r="AH7869" s="204">
        <v>0.39407621863426495</v>
      </c>
    </row>
    <row r="7870" spans="1:34">
      <c r="A7870" s="206">
        <v>44158.875</v>
      </c>
      <c r="B7870">
        <v>22</v>
      </c>
      <c r="C7870">
        <v>1725.6869999999999</v>
      </c>
      <c r="E7870" s="206">
        <v>43793.875</v>
      </c>
      <c r="F7870">
        <v>22</v>
      </c>
      <c r="G7870">
        <v>1709.028</v>
      </c>
      <c r="I7870" s="206">
        <v>43428.875</v>
      </c>
      <c r="J7870">
        <v>22</v>
      </c>
      <c r="K7870">
        <v>1481.6310000000001</v>
      </c>
      <c r="M7870" s="206">
        <v>43063.875</v>
      </c>
      <c r="N7870">
        <v>22</v>
      </c>
      <c r="O7870">
        <v>1451.2249999999999</v>
      </c>
      <c r="Q7870" s="206">
        <v>42697.875</v>
      </c>
      <c r="R7870">
        <v>22</v>
      </c>
      <c r="S7870">
        <v>1458.337</v>
      </c>
      <c r="X7870" s="204">
        <f t="shared" si="610"/>
        <v>0.50451904164065542</v>
      </c>
      <c r="Y7870" s="204">
        <f t="shared" si="611"/>
        <v>0.50267826086956524</v>
      </c>
      <c r="Z7870" s="204">
        <f t="shared" si="612"/>
        <v>0.44210418197890244</v>
      </c>
      <c r="AA7870" s="204">
        <f t="shared" si="613"/>
        <v>0.5715168926691</v>
      </c>
      <c r="AB7870" s="204">
        <f t="shared" si="614"/>
        <v>0.65259642439689181</v>
      </c>
      <c r="AD7870" s="204">
        <v>0.37131476116454865</v>
      </c>
      <c r="AE7870" s="204">
        <v>0.37061113043478261</v>
      </c>
      <c r="AF7870" s="204">
        <v>0.33016031801731499</v>
      </c>
      <c r="AG7870" s="204">
        <v>0.35417840118938032</v>
      </c>
      <c r="AH7870" s="204">
        <v>0.39405512122865372</v>
      </c>
    </row>
    <row r="7871" spans="1:34">
      <c r="A7871" s="206">
        <v>44158.916666666664</v>
      </c>
      <c r="B7871">
        <v>23</v>
      </c>
      <c r="C7871">
        <v>1699.463</v>
      </c>
      <c r="E7871" s="206">
        <v>43793.916666666664</v>
      </c>
      <c r="F7871">
        <v>23</v>
      </c>
      <c r="G7871">
        <v>1664.9490000000001</v>
      </c>
      <c r="I7871" s="206">
        <v>43428.916666666664</v>
      </c>
      <c r="J7871">
        <v>23</v>
      </c>
      <c r="K7871">
        <v>1462.6790000000001</v>
      </c>
      <c r="M7871" s="206">
        <v>43063.916666666664</v>
      </c>
      <c r="N7871">
        <v>23</v>
      </c>
      <c r="O7871">
        <v>1428.7940000000001</v>
      </c>
      <c r="Q7871" s="206">
        <v>42697.916666666664</v>
      </c>
      <c r="R7871">
        <v>23</v>
      </c>
      <c r="S7871">
        <v>1353.08</v>
      </c>
      <c r="X7871" s="204">
        <f t="shared" si="610"/>
        <v>0.50465469248092931</v>
      </c>
      <c r="Y7871" s="204">
        <f t="shared" si="611"/>
        <v>0.50477391304347818</v>
      </c>
      <c r="Z7871" s="204">
        <f t="shared" si="612"/>
        <v>0.43110846911394751</v>
      </c>
      <c r="AA7871" s="204">
        <f t="shared" si="613"/>
        <v>0.55610753231894994</v>
      </c>
      <c r="AB7871" s="204">
        <f t="shared" si="614"/>
        <v>0.63872839644171897</v>
      </c>
      <c r="AD7871" s="204">
        <v>0.37130957044361979</v>
      </c>
      <c r="AE7871" s="204">
        <v>0.37053808695652174</v>
      </c>
      <c r="AF7871" s="204">
        <v>0.33011347203236502</v>
      </c>
      <c r="AG7871" s="204">
        <v>0.35417059173232301</v>
      </c>
      <c r="AH7871" s="204">
        <v>0.39403254330335036</v>
      </c>
    </row>
    <row r="7872" spans="1:34">
      <c r="A7872" s="206">
        <v>44158.958333333336</v>
      </c>
      <c r="B7872">
        <v>24</v>
      </c>
      <c r="C7872">
        <v>1638.011</v>
      </c>
      <c r="E7872" s="206">
        <v>43793.958333333336</v>
      </c>
      <c r="F7872">
        <v>24</v>
      </c>
      <c r="G7872">
        <v>1599.828</v>
      </c>
      <c r="I7872" s="206">
        <v>43428.958333333336</v>
      </c>
      <c r="J7872">
        <v>24</v>
      </c>
      <c r="K7872">
        <v>1418.1220000000001</v>
      </c>
      <c r="M7872" s="206">
        <v>43063.958333333336</v>
      </c>
      <c r="N7872">
        <v>24</v>
      </c>
      <c r="O7872">
        <v>1359.625</v>
      </c>
      <c r="Q7872" s="206">
        <v>42697.958333333336</v>
      </c>
      <c r="R7872">
        <v>24</v>
      </c>
      <c r="S7872">
        <v>1271.7629999999999</v>
      </c>
      <c r="X7872" s="204">
        <f t="shared" si="610"/>
        <v>0.46823071162707647</v>
      </c>
      <c r="Y7872" s="204">
        <f t="shared" si="611"/>
        <v>0.49697182608695656</v>
      </c>
      <c r="Z7872" s="204">
        <f t="shared" si="612"/>
        <v>0.42559402745698466</v>
      </c>
      <c r="AA7872" s="204">
        <f t="shared" si="613"/>
        <v>0.54176448825115997</v>
      </c>
      <c r="AB7872" s="204">
        <f t="shared" si="614"/>
        <v>0.62902210934082081</v>
      </c>
      <c r="AD7872" s="204">
        <v>0.37130957044361979</v>
      </c>
      <c r="AE7872" s="204">
        <v>0.37046121739130433</v>
      </c>
      <c r="AF7872" s="204">
        <v>0.33005265954258539</v>
      </c>
      <c r="AG7872" s="204">
        <v>0.35411006844012927</v>
      </c>
      <c r="AH7872" s="204">
        <v>0.39394371212182899</v>
      </c>
    </row>
    <row r="7873" spans="1:34">
      <c r="A7873" s="206">
        <v>44159</v>
      </c>
      <c r="B7873">
        <v>1</v>
      </c>
      <c r="C7873">
        <v>1617.123</v>
      </c>
      <c r="E7873" s="206">
        <v>43794</v>
      </c>
      <c r="F7873">
        <v>1</v>
      </c>
      <c r="G7873">
        <v>1557.8879999999999</v>
      </c>
      <c r="I7873" s="206">
        <v>43429</v>
      </c>
      <c r="J7873">
        <v>1</v>
      </c>
      <c r="K7873">
        <v>1361.96</v>
      </c>
      <c r="M7873" s="206">
        <v>43064</v>
      </c>
      <c r="N7873">
        <v>1</v>
      </c>
      <c r="O7873">
        <v>1292.558</v>
      </c>
      <c r="Q7873" s="206">
        <v>42698</v>
      </c>
      <c r="R7873">
        <v>1</v>
      </c>
      <c r="S7873">
        <v>1178.701</v>
      </c>
      <c r="X7873" s="204">
        <f t="shared" si="610"/>
        <v>0.44009112137566558</v>
      </c>
      <c r="Y7873" s="204">
        <f t="shared" si="611"/>
        <v>0.47291304347826085</v>
      </c>
      <c r="Z7873" s="204">
        <f t="shared" si="612"/>
        <v>0.41262932837987965</v>
      </c>
      <c r="AA7873" s="204">
        <f t="shared" si="613"/>
        <v>0.52057450270841732</v>
      </c>
      <c r="AB7873" s="204">
        <f t="shared" si="614"/>
        <v>0.6062768853122823</v>
      </c>
      <c r="AD7873" s="204">
        <v>0.37121544537077666</v>
      </c>
      <c r="AE7873" s="204">
        <v>0.3704455652173913</v>
      </c>
      <c r="AF7873" s="204">
        <v>0.33004305757051483</v>
      </c>
      <c r="AG7873" s="204">
        <v>0.35410193358902792</v>
      </c>
      <c r="AH7873" s="204">
        <v>0.393943341991906</v>
      </c>
    </row>
    <row r="7874" spans="1:34">
      <c r="A7874" s="206">
        <v>44159.041666666664</v>
      </c>
      <c r="B7874">
        <v>2</v>
      </c>
      <c r="C7874">
        <v>1569.068</v>
      </c>
      <c r="E7874" s="206">
        <v>43794.041666666664</v>
      </c>
      <c r="F7874">
        <v>2</v>
      </c>
      <c r="G7874">
        <v>1568.723</v>
      </c>
      <c r="I7874" s="206">
        <v>43429.041666666664</v>
      </c>
      <c r="J7874">
        <v>2</v>
      </c>
      <c r="K7874">
        <v>1350.722</v>
      </c>
      <c r="M7874" s="206">
        <v>43064.041666666664</v>
      </c>
      <c r="N7874">
        <v>2</v>
      </c>
      <c r="O7874">
        <v>1284.78</v>
      </c>
      <c r="Q7874" s="206">
        <v>42698.041666666664</v>
      </c>
      <c r="R7874">
        <v>2</v>
      </c>
      <c r="S7874">
        <v>1092.5709999999999</v>
      </c>
      <c r="X7874" s="204">
        <f t="shared" si="610"/>
        <v>0.40788719663696654</v>
      </c>
      <c r="Y7874" s="204">
        <f t="shared" si="611"/>
        <v>0.44958539130434783</v>
      </c>
      <c r="Z7874" s="204">
        <f t="shared" si="612"/>
        <v>0.39628793579132182</v>
      </c>
      <c r="AA7874" s="204">
        <f t="shared" si="613"/>
        <v>0.50692747650085557</v>
      </c>
      <c r="AB7874" s="204">
        <f t="shared" si="614"/>
        <v>0.59854561148054197</v>
      </c>
      <c r="AD7874" s="204">
        <v>0.37113273988397705</v>
      </c>
      <c r="AE7874" s="204">
        <v>0.37040626086956518</v>
      </c>
      <c r="AF7874" s="204">
        <v>0.32995867660383488</v>
      </c>
      <c r="AG7874" s="204">
        <v>0.35404791817771525</v>
      </c>
      <c r="AH7874" s="204">
        <v>0.39385525107023067</v>
      </c>
    </row>
    <row r="7875" spans="1:34">
      <c r="A7875" s="206">
        <v>44159.083333333336</v>
      </c>
      <c r="B7875">
        <v>3</v>
      </c>
      <c r="C7875">
        <v>1569.952</v>
      </c>
      <c r="E7875" s="206">
        <v>43794.083333333336</v>
      </c>
      <c r="F7875">
        <v>3</v>
      </c>
      <c r="G7875">
        <v>1575.6780000000001</v>
      </c>
      <c r="I7875" s="206">
        <v>43429.083333333336</v>
      </c>
      <c r="J7875">
        <v>3</v>
      </c>
      <c r="K7875">
        <v>1362.89</v>
      </c>
      <c r="M7875" s="206">
        <v>43064.083333333336</v>
      </c>
      <c r="N7875">
        <v>3</v>
      </c>
      <c r="O7875">
        <v>1271.788</v>
      </c>
      <c r="Q7875" s="206">
        <v>42698.083333333336</v>
      </c>
      <c r="R7875">
        <v>3</v>
      </c>
      <c r="S7875">
        <v>994.60599999999999</v>
      </c>
      <c r="X7875" s="204">
        <f t="shared" ref="X7875:X7938" si="615">+S7874/$V$2</f>
        <v>0.37808207706351915</v>
      </c>
      <c r="Y7875" s="204">
        <f t="shared" ref="Y7875:Y7938" si="616">+O7874/$V$3</f>
        <v>0.44688</v>
      </c>
      <c r="Z7875" s="204">
        <f t="shared" ref="Z7875:Z7938" si="617">+K7874/$V$4</f>
        <v>0.39301802784804679</v>
      </c>
      <c r="AA7875" s="204">
        <f t="shared" ref="AA7875:AA7938" si="618">+G7874/$V$5</f>
        <v>0.51045312096816442</v>
      </c>
      <c r="AB7875" s="204">
        <f t="shared" ref="AB7875:AB7938" si="619">+C7874/$V$6</f>
        <v>0.58075901803050911</v>
      </c>
      <c r="AD7875" s="204">
        <v>0.37112235844211933</v>
      </c>
      <c r="AE7875" s="204">
        <v>0.3702671304347826</v>
      </c>
      <c r="AF7875" s="204">
        <v>0.32995314819567306</v>
      </c>
      <c r="AG7875" s="204">
        <v>0.35402481520058754</v>
      </c>
      <c r="AH7875" s="204">
        <v>0.39384266665284851</v>
      </c>
    </row>
    <row r="7876" spans="1:34">
      <c r="A7876" s="206">
        <v>44159.125</v>
      </c>
      <c r="B7876">
        <v>4</v>
      </c>
      <c r="C7876">
        <v>1576.0650000000001</v>
      </c>
      <c r="E7876" s="206">
        <v>43794.125</v>
      </c>
      <c r="F7876">
        <v>4</v>
      </c>
      <c r="G7876">
        <v>1615.673</v>
      </c>
      <c r="I7876" s="206">
        <v>43429.125</v>
      </c>
      <c r="J7876">
        <v>4</v>
      </c>
      <c r="K7876">
        <v>1354.761</v>
      </c>
      <c r="M7876" s="206">
        <v>43064.125</v>
      </c>
      <c r="N7876">
        <v>4</v>
      </c>
      <c r="O7876">
        <v>1245.1079999999999</v>
      </c>
      <c r="Q7876" s="206">
        <v>42698.125</v>
      </c>
      <c r="R7876">
        <v>4</v>
      </c>
      <c r="S7876">
        <v>988.56</v>
      </c>
      <c r="X7876" s="204">
        <f t="shared" si="615"/>
        <v>0.34418147867721055</v>
      </c>
      <c r="Y7876" s="204">
        <f t="shared" si="616"/>
        <v>0.44236104347826088</v>
      </c>
      <c r="Z7876" s="204">
        <f t="shared" si="617"/>
        <v>0.39655853682239905</v>
      </c>
      <c r="AA7876" s="204">
        <f t="shared" si="618"/>
        <v>0.51271623654454956</v>
      </c>
      <c r="AB7876" s="204">
        <f t="shared" si="619"/>
        <v>0.581086212882446</v>
      </c>
      <c r="AD7876" s="204">
        <v>0.3710351543305147</v>
      </c>
      <c r="AE7876" s="204">
        <v>0.37026573913043476</v>
      </c>
      <c r="AF7876" s="204">
        <v>0.32994412816130386</v>
      </c>
      <c r="AG7876" s="204">
        <v>0.35397275215353913</v>
      </c>
      <c r="AH7876" s="204">
        <v>0.39382712119608221</v>
      </c>
    </row>
    <row r="7877" spans="1:34">
      <c r="A7877" s="206">
        <v>44159.166666666664</v>
      </c>
      <c r="B7877">
        <v>5</v>
      </c>
      <c r="C7877">
        <v>1590.7929999999999</v>
      </c>
      <c r="E7877" s="206">
        <v>43794.166666666664</v>
      </c>
      <c r="F7877">
        <v>5</v>
      </c>
      <c r="G7877">
        <v>1641.501</v>
      </c>
      <c r="I7877" s="206">
        <v>43429.166666666664</v>
      </c>
      <c r="J7877">
        <v>5</v>
      </c>
      <c r="K7877">
        <v>1366.6849999999999</v>
      </c>
      <c r="M7877" s="206">
        <v>43064.166666666664</v>
      </c>
      <c r="N7877">
        <v>5</v>
      </c>
      <c r="O7877">
        <v>1250.204</v>
      </c>
      <c r="Q7877" s="206">
        <v>42698.166666666664</v>
      </c>
      <c r="R7877">
        <v>5</v>
      </c>
      <c r="S7877">
        <v>986.71500000000003</v>
      </c>
      <c r="X7877" s="204">
        <f t="shared" si="615"/>
        <v>0.34208927209482271</v>
      </c>
      <c r="Y7877" s="204">
        <f t="shared" si="616"/>
        <v>0.43308104347826087</v>
      </c>
      <c r="Z7877" s="204">
        <f t="shared" si="617"/>
        <v>0.39419325103570363</v>
      </c>
      <c r="AA7877" s="204">
        <f t="shared" si="618"/>
        <v>0.52573037133642908</v>
      </c>
      <c r="AB7877" s="204">
        <f t="shared" si="619"/>
        <v>0.5833488171017791</v>
      </c>
      <c r="AD7877" s="204">
        <v>0.37101577563904697</v>
      </c>
      <c r="AE7877" s="204">
        <v>0.37024452173913042</v>
      </c>
      <c r="AF7877" s="204">
        <v>0.3299033925222169</v>
      </c>
      <c r="AG7877" s="204">
        <v>0.35392199068266694</v>
      </c>
      <c r="AH7877" s="204">
        <v>0.39377345235724642</v>
      </c>
    </row>
    <row r="7878" spans="1:34">
      <c r="A7878" s="206">
        <v>44159.208333333336</v>
      </c>
      <c r="B7878">
        <v>6</v>
      </c>
      <c r="C7878">
        <v>1648.088</v>
      </c>
      <c r="E7878" s="206">
        <v>43794.208333333336</v>
      </c>
      <c r="F7878">
        <v>6</v>
      </c>
      <c r="G7878">
        <v>1786.8910000000001</v>
      </c>
      <c r="I7878" s="206">
        <v>43429.208333333336</v>
      </c>
      <c r="J7878">
        <v>6</v>
      </c>
      <c r="K7878">
        <v>1404.3530000000001</v>
      </c>
      <c r="M7878" s="206">
        <v>43064.208333333336</v>
      </c>
      <c r="N7878">
        <v>6</v>
      </c>
      <c r="O7878">
        <v>1258.1869999999999</v>
      </c>
      <c r="Q7878" s="206">
        <v>42698.208333333336</v>
      </c>
      <c r="R7878">
        <v>6</v>
      </c>
      <c r="S7878">
        <v>983.53899999999999</v>
      </c>
      <c r="X7878" s="204">
        <f t="shared" si="615"/>
        <v>0.34145081342057437</v>
      </c>
      <c r="Y7878" s="204">
        <f t="shared" si="616"/>
        <v>0.43485356521739127</v>
      </c>
      <c r="Z7878" s="204">
        <f t="shared" si="617"/>
        <v>0.39766276361050445</v>
      </c>
      <c r="AA7878" s="204">
        <f t="shared" si="618"/>
        <v>0.53413464870621696</v>
      </c>
      <c r="AB7878" s="204">
        <f t="shared" si="619"/>
        <v>0.58880009060780514</v>
      </c>
      <c r="AD7878" s="204">
        <v>0.37098117083285465</v>
      </c>
      <c r="AE7878" s="204">
        <v>0.37024382608695655</v>
      </c>
      <c r="AF7878" s="204">
        <v>0.32988360664037475</v>
      </c>
      <c r="AG7878" s="204">
        <v>0.3539216652886229</v>
      </c>
      <c r="AH7878" s="204">
        <v>0.39365464065196165</v>
      </c>
    </row>
    <row r="7879" spans="1:34">
      <c r="A7879" s="206">
        <v>44159.25</v>
      </c>
      <c r="B7879">
        <v>7</v>
      </c>
      <c r="C7879">
        <v>1759.0820000000001</v>
      </c>
      <c r="E7879" s="206">
        <v>43794.25</v>
      </c>
      <c r="F7879">
        <v>7</v>
      </c>
      <c r="G7879">
        <v>1941.2460000000001</v>
      </c>
      <c r="I7879" s="206">
        <v>43429.25</v>
      </c>
      <c r="J7879">
        <v>7</v>
      </c>
      <c r="K7879">
        <v>1419.183</v>
      </c>
      <c r="M7879" s="206">
        <v>43064.25</v>
      </c>
      <c r="N7879">
        <v>7</v>
      </c>
      <c r="O7879">
        <v>1319.577</v>
      </c>
      <c r="Q7879" s="206">
        <v>42698.25</v>
      </c>
      <c r="R7879">
        <v>7</v>
      </c>
      <c r="S7879">
        <v>1021.395</v>
      </c>
      <c r="X7879" s="204">
        <f t="shared" si="615"/>
        <v>0.34035176477590617</v>
      </c>
      <c r="Y7879" s="204">
        <f t="shared" si="616"/>
        <v>0.43763026086956519</v>
      </c>
      <c r="Z7879" s="204">
        <f t="shared" si="617"/>
        <v>0.40862297827568372</v>
      </c>
      <c r="AA7879" s="204">
        <f t="shared" si="618"/>
        <v>0.58144368877100949</v>
      </c>
      <c r="AB7879" s="204">
        <f t="shared" si="619"/>
        <v>0.61000668454640949</v>
      </c>
      <c r="AD7879" s="204">
        <v>0.37097390382355422</v>
      </c>
      <c r="AE7879" s="204">
        <v>0.37015895652173919</v>
      </c>
      <c r="AF7879" s="204">
        <v>0.32983705162427546</v>
      </c>
      <c r="AG7879" s="204">
        <v>0.35377328560453492</v>
      </c>
      <c r="AH7879" s="204">
        <v>0.39360319259266391</v>
      </c>
    </row>
    <row r="7880" spans="1:34">
      <c r="A7880" s="206">
        <v>44159.291666666664</v>
      </c>
      <c r="B7880">
        <v>8</v>
      </c>
      <c r="C7880">
        <v>1812.2539999999999</v>
      </c>
      <c r="E7880" s="206">
        <v>43794.291666666664</v>
      </c>
      <c r="F7880">
        <v>8</v>
      </c>
      <c r="G7880">
        <v>1977.1310000000001</v>
      </c>
      <c r="I7880" s="206">
        <v>43429.291666666664</v>
      </c>
      <c r="J7880">
        <v>8</v>
      </c>
      <c r="K7880">
        <v>1446.146</v>
      </c>
      <c r="M7880" s="206">
        <v>43064.291666666664</v>
      </c>
      <c r="N7880">
        <v>8</v>
      </c>
      <c r="O7880">
        <v>1399.5989999999999</v>
      </c>
      <c r="Q7880" s="206">
        <v>42698.291666666664</v>
      </c>
      <c r="R7880">
        <v>8</v>
      </c>
      <c r="S7880">
        <v>1116.579</v>
      </c>
      <c r="X7880" s="204">
        <f t="shared" si="615"/>
        <v>0.35345176020807179</v>
      </c>
      <c r="Y7880" s="204">
        <f t="shared" si="616"/>
        <v>0.45898330434782608</v>
      </c>
      <c r="Z7880" s="204">
        <f t="shared" si="617"/>
        <v>0.41293804633038816</v>
      </c>
      <c r="AA7880" s="204">
        <f t="shared" si="618"/>
        <v>0.63166988644073252</v>
      </c>
      <c r="AB7880" s="204">
        <f t="shared" si="619"/>
        <v>0.65108888522049013</v>
      </c>
      <c r="AD7880" s="204">
        <v>0.37091126912434613</v>
      </c>
      <c r="AE7880" s="204">
        <v>0.37015234782608697</v>
      </c>
      <c r="AF7880" s="204">
        <v>0.32983646968657415</v>
      </c>
      <c r="AG7880" s="204">
        <v>0.35373586528946888</v>
      </c>
      <c r="AH7880" s="204">
        <v>0.39355877700190323</v>
      </c>
    </row>
    <row r="7881" spans="1:34">
      <c r="A7881" s="206">
        <v>44159.333333333336</v>
      </c>
      <c r="B7881">
        <v>9</v>
      </c>
      <c r="C7881">
        <v>1807.3109999999999</v>
      </c>
      <c r="E7881" s="206">
        <v>43794.333333333336</v>
      </c>
      <c r="F7881">
        <v>9</v>
      </c>
      <c r="G7881">
        <v>1887.173</v>
      </c>
      <c r="I7881" s="206">
        <v>43429.333333333336</v>
      </c>
      <c r="J7881">
        <v>9</v>
      </c>
      <c r="K7881">
        <v>1616.3920000000001</v>
      </c>
      <c r="M7881" s="206">
        <v>43064.333333333336</v>
      </c>
      <c r="N7881">
        <v>9</v>
      </c>
      <c r="O7881">
        <v>1336.8389999999999</v>
      </c>
      <c r="Q7881" s="206">
        <v>42698.333333333336</v>
      </c>
      <c r="R7881">
        <v>9</v>
      </c>
      <c r="S7881">
        <v>1222.5899999999999</v>
      </c>
      <c r="X7881" s="204">
        <f t="shared" si="615"/>
        <v>0.38638999893417197</v>
      </c>
      <c r="Y7881" s="204">
        <f t="shared" si="616"/>
        <v>0.48681704347826082</v>
      </c>
      <c r="Z7881" s="204">
        <f t="shared" si="617"/>
        <v>0.42078343944967317</v>
      </c>
      <c r="AA7881" s="204">
        <f t="shared" si="618"/>
        <v>0.64334665171155636</v>
      </c>
      <c r="AB7881" s="204">
        <f t="shared" si="619"/>
        <v>0.67076943348654239</v>
      </c>
      <c r="AD7881" s="204">
        <v>0.37087147359722494</v>
      </c>
      <c r="AE7881" s="204">
        <v>0.37008695652173912</v>
      </c>
      <c r="AF7881" s="204">
        <v>0.3297843862623131</v>
      </c>
      <c r="AG7881" s="204">
        <v>0.35372903201454381</v>
      </c>
      <c r="AH7881" s="204">
        <v>0.39351399128121961</v>
      </c>
    </row>
    <row r="7882" spans="1:34">
      <c r="A7882" s="206">
        <v>44159.375</v>
      </c>
      <c r="B7882">
        <v>10</v>
      </c>
      <c r="C7882">
        <v>1727.3150000000001</v>
      </c>
      <c r="E7882" s="206">
        <v>43794.375</v>
      </c>
      <c r="F7882">
        <v>10</v>
      </c>
      <c r="G7882">
        <v>1728.595</v>
      </c>
      <c r="I7882" s="206">
        <v>43429.375</v>
      </c>
      <c r="J7882">
        <v>10</v>
      </c>
      <c r="K7882">
        <v>1596.501</v>
      </c>
      <c r="M7882" s="206">
        <v>43064.375</v>
      </c>
      <c r="N7882">
        <v>10</v>
      </c>
      <c r="O7882">
        <v>1371.9680000000001</v>
      </c>
      <c r="Q7882" s="206">
        <v>42698.375</v>
      </c>
      <c r="R7882">
        <v>10</v>
      </c>
      <c r="S7882">
        <v>1353.7539999999999</v>
      </c>
      <c r="X7882" s="204">
        <f t="shared" si="615"/>
        <v>0.42307490002671488</v>
      </c>
      <c r="Y7882" s="204">
        <f t="shared" si="616"/>
        <v>0.46498747826086956</v>
      </c>
      <c r="Z7882" s="204">
        <f t="shared" si="617"/>
        <v>0.47031972239243902</v>
      </c>
      <c r="AA7882" s="204">
        <f t="shared" si="618"/>
        <v>0.61407485429668185</v>
      </c>
      <c r="AB7882" s="204">
        <f t="shared" si="619"/>
        <v>0.66893988127712589</v>
      </c>
      <c r="AD7882" s="204">
        <v>0.37084967256932383</v>
      </c>
      <c r="AE7882" s="204">
        <v>0.37008695652173912</v>
      </c>
      <c r="AF7882" s="204">
        <v>0.32967730972528464</v>
      </c>
      <c r="AG7882" s="204">
        <v>0.3536294614370637</v>
      </c>
      <c r="AH7882" s="204">
        <v>0.39348178997791805</v>
      </c>
    </row>
    <row r="7883" spans="1:34">
      <c r="A7883" s="206">
        <v>44159.416666666664</v>
      </c>
      <c r="B7883">
        <v>11</v>
      </c>
      <c r="C7883">
        <v>1671.2329999999999</v>
      </c>
      <c r="E7883" s="206">
        <v>43794.416666666664</v>
      </c>
      <c r="F7883">
        <v>11</v>
      </c>
      <c r="G7883">
        <v>1564.9190000000001</v>
      </c>
      <c r="I7883" s="206">
        <v>43429.416666666664</v>
      </c>
      <c r="J7883">
        <v>11</v>
      </c>
      <c r="K7883">
        <v>1467.5830000000001</v>
      </c>
      <c r="M7883" s="206">
        <v>43064.416666666664</v>
      </c>
      <c r="N7883">
        <v>11</v>
      </c>
      <c r="O7883">
        <v>1386.884</v>
      </c>
      <c r="Q7883" s="206">
        <v>42698.416666666664</v>
      </c>
      <c r="R7883">
        <v>11</v>
      </c>
      <c r="S7883">
        <v>1437.7560000000001</v>
      </c>
      <c r="X7883" s="204">
        <f t="shared" si="615"/>
        <v>0.4684639480208127</v>
      </c>
      <c r="Y7883" s="204">
        <f t="shared" si="616"/>
        <v>0.47720626086956525</v>
      </c>
      <c r="Z7883" s="204">
        <f t="shared" si="617"/>
        <v>0.46453206098474337</v>
      </c>
      <c r="AA7883" s="204">
        <f t="shared" si="618"/>
        <v>0.56247451757892508</v>
      </c>
      <c r="AB7883" s="204">
        <f t="shared" si="619"/>
        <v>0.63933096795637212</v>
      </c>
      <c r="AD7883" s="204">
        <v>0.37070675471974956</v>
      </c>
      <c r="AE7883" s="204">
        <v>0.3700149565217391</v>
      </c>
      <c r="AF7883" s="204">
        <v>0.32960282169952582</v>
      </c>
      <c r="AG7883" s="204">
        <v>0.35359431888030607</v>
      </c>
      <c r="AH7883" s="204">
        <v>0.39344477698561747</v>
      </c>
    </row>
    <row r="7884" spans="1:34">
      <c r="A7884" s="206">
        <v>44159.458333333336</v>
      </c>
      <c r="B7884">
        <v>12</v>
      </c>
      <c r="C7884">
        <v>1567.4179999999999</v>
      </c>
      <c r="E7884" s="206">
        <v>43794.458333333336</v>
      </c>
      <c r="F7884">
        <v>12</v>
      </c>
      <c r="G7884">
        <v>1451.8309999999999</v>
      </c>
      <c r="I7884" s="206">
        <v>43429.458333333336</v>
      </c>
      <c r="J7884">
        <v>12</v>
      </c>
      <c r="K7884">
        <v>1428.146</v>
      </c>
      <c r="M7884" s="206">
        <v>43064.458333333336</v>
      </c>
      <c r="N7884">
        <v>12</v>
      </c>
      <c r="O7884">
        <v>1327.809</v>
      </c>
      <c r="Q7884" s="206">
        <v>42698.458333333336</v>
      </c>
      <c r="R7884">
        <v>12</v>
      </c>
      <c r="S7884">
        <v>1403.577</v>
      </c>
      <c r="X7884" s="204">
        <f t="shared" si="615"/>
        <v>0.49753267731848744</v>
      </c>
      <c r="Y7884" s="204">
        <f t="shared" si="616"/>
        <v>0.48239443478260868</v>
      </c>
      <c r="Z7884" s="204">
        <f t="shared" si="617"/>
        <v>0.4270209387004284</v>
      </c>
      <c r="AA7884" s="204">
        <f t="shared" si="618"/>
        <v>0.50921532202458875</v>
      </c>
      <c r="AB7884" s="204">
        <f t="shared" si="619"/>
        <v>0.6185733416143735</v>
      </c>
      <c r="AD7884" s="204">
        <v>0.37050570079577211</v>
      </c>
      <c r="AE7884" s="204">
        <v>0.3699871304347826</v>
      </c>
      <c r="AF7884" s="204">
        <v>0.32951378523123587</v>
      </c>
      <c r="AG7884" s="204">
        <v>0.35357869996619151</v>
      </c>
      <c r="AH7884" s="204">
        <v>0.39331856268187265</v>
      </c>
    </row>
    <row r="7885" spans="1:34">
      <c r="A7885" s="206">
        <v>44159.5</v>
      </c>
      <c r="B7885">
        <v>13</v>
      </c>
      <c r="C7885">
        <v>1522.5730000000001</v>
      </c>
      <c r="E7885" s="206">
        <v>43794.5</v>
      </c>
      <c r="F7885">
        <v>13</v>
      </c>
      <c r="G7885">
        <v>1369.6569999999999</v>
      </c>
      <c r="I7885" s="206">
        <v>43429.5</v>
      </c>
      <c r="J7885">
        <v>13</v>
      </c>
      <c r="K7885">
        <v>1390.001</v>
      </c>
      <c r="M7885" s="206">
        <v>43064.5</v>
      </c>
      <c r="N7885">
        <v>13</v>
      </c>
      <c r="O7885">
        <v>1268.914</v>
      </c>
      <c r="Q7885" s="206">
        <v>42698.5</v>
      </c>
      <c r="R7885">
        <v>13</v>
      </c>
      <c r="S7885">
        <v>1333.2719999999999</v>
      </c>
      <c r="X7885" s="204">
        <f t="shared" si="615"/>
        <v>0.48570510061001354</v>
      </c>
      <c r="Y7885" s="204">
        <f t="shared" si="616"/>
        <v>0.46184660869565214</v>
      </c>
      <c r="Z7885" s="204">
        <f t="shared" si="617"/>
        <v>0.41554600013850118</v>
      </c>
      <c r="AA7885" s="204">
        <f t="shared" si="618"/>
        <v>0.47241716037077996</v>
      </c>
      <c r="AB7885" s="204">
        <f t="shared" si="619"/>
        <v>0.58014830365754988</v>
      </c>
      <c r="AD7885" s="204">
        <v>0.37043441489501594</v>
      </c>
      <c r="AE7885" s="204">
        <v>0.36996000000000001</v>
      </c>
      <c r="AF7885" s="204">
        <v>0.32948934384778372</v>
      </c>
      <c r="AG7885" s="204">
        <v>0.35353542255833253</v>
      </c>
      <c r="AH7885" s="204">
        <v>0.39326304319342176</v>
      </c>
    </row>
    <row r="7886" spans="1:34">
      <c r="A7886" s="206">
        <v>44159.541666666664</v>
      </c>
      <c r="B7886">
        <v>14</v>
      </c>
      <c r="C7886">
        <v>1488.232</v>
      </c>
      <c r="E7886" s="206">
        <v>43794.541666666664</v>
      </c>
      <c r="F7886">
        <v>14</v>
      </c>
      <c r="G7886">
        <v>1340.8969999999999</v>
      </c>
      <c r="I7886" s="206">
        <v>43429.541666666664</v>
      </c>
      <c r="J7886">
        <v>14</v>
      </c>
      <c r="K7886">
        <v>1307.973</v>
      </c>
      <c r="M7886" s="206">
        <v>43064.541666666664</v>
      </c>
      <c r="N7886">
        <v>14</v>
      </c>
      <c r="O7886">
        <v>1235.0740000000001</v>
      </c>
      <c r="Q7886" s="206">
        <v>42698.541666666664</v>
      </c>
      <c r="R7886">
        <v>14</v>
      </c>
      <c r="S7886">
        <v>1180.546</v>
      </c>
      <c r="X7886" s="204">
        <f t="shared" si="615"/>
        <v>0.46137619161650123</v>
      </c>
      <c r="Y7886" s="204">
        <f t="shared" si="616"/>
        <v>0.44136139130434782</v>
      </c>
      <c r="Z7886" s="204">
        <f t="shared" si="617"/>
        <v>0.40444699333157591</v>
      </c>
      <c r="AA7886" s="204">
        <f t="shared" si="618"/>
        <v>0.44567823019481012</v>
      </c>
      <c r="AB7886" s="204">
        <f t="shared" si="619"/>
        <v>0.56354982726036495</v>
      </c>
      <c r="AD7886" s="204">
        <v>0.37037489462836515</v>
      </c>
      <c r="AE7886" s="204">
        <v>0.36987200000000003</v>
      </c>
      <c r="AF7886" s="204">
        <v>0.32938488603041094</v>
      </c>
      <c r="AG7886" s="204">
        <v>0.35353379558811232</v>
      </c>
      <c r="AH7886" s="204">
        <v>0.39324527695711747</v>
      </c>
    </row>
    <row r="7887" spans="1:34">
      <c r="A7887" s="206">
        <v>44159.583333333336</v>
      </c>
      <c r="B7887">
        <v>15</v>
      </c>
      <c r="C7887">
        <v>1441.7660000000001</v>
      </c>
      <c r="E7887" s="206">
        <v>43794.583333333336</v>
      </c>
      <c r="F7887">
        <v>15</v>
      </c>
      <c r="G7887">
        <v>1277.2139999999999</v>
      </c>
      <c r="I7887" s="206">
        <v>43429.583333333336</v>
      </c>
      <c r="J7887">
        <v>15</v>
      </c>
      <c r="K7887">
        <v>1289.644</v>
      </c>
      <c r="M7887" s="206">
        <v>43064.583333333336</v>
      </c>
      <c r="N7887">
        <v>15</v>
      </c>
      <c r="O7887">
        <v>1194.558</v>
      </c>
      <c r="Q7887" s="206">
        <v>42698.583333333336</v>
      </c>
      <c r="R7887">
        <v>15</v>
      </c>
      <c r="S7887">
        <v>1121.529</v>
      </c>
      <c r="X7887" s="204">
        <f t="shared" si="615"/>
        <v>0.40852565531121487</v>
      </c>
      <c r="Y7887" s="204">
        <f t="shared" si="616"/>
        <v>0.42959095652173918</v>
      </c>
      <c r="Z7887" s="204">
        <f t="shared" si="617"/>
        <v>0.38057940045286393</v>
      </c>
      <c r="AA7887" s="204">
        <f t="shared" si="618"/>
        <v>0.43631989748786032</v>
      </c>
      <c r="AB7887" s="204">
        <f t="shared" si="619"/>
        <v>0.55083919557443051</v>
      </c>
      <c r="AD7887" s="204">
        <v>0.37034755683147325</v>
      </c>
      <c r="AE7887" s="204">
        <v>0.36982886956521738</v>
      </c>
      <c r="AF7887" s="204">
        <v>0.32937673890259356</v>
      </c>
      <c r="AG7887" s="204">
        <v>0.35349539909091415</v>
      </c>
      <c r="AH7887" s="204">
        <v>0.39320123149627989</v>
      </c>
    </row>
    <row r="7888" spans="1:34">
      <c r="A7888" s="206">
        <v>44159.625</v>
      </c>
      <c r="B7888">
        <v>16</v>
      </c>
      <c r="C7888">
        <v>1417.1959999999999</v>
      </c>
      <c r="E7888" s="206">
        <v>43794.625</v>
      </c>
      <c r="F7888">
        <v>16</v>
      </c>
      <c r="G7888">
        <v>1271.5070000000001</v>
      </c>
      <c r="I7888" s="206">
        <v>43429.625</v>
      </c>
      <c r="J7888">
        <v>16</v>
      </c>
      <c r="K7888">
        <v>1308.527</v>
      </c>
      <c r="M7888" s="206">
        <v>43064.625</v>
      </c>
      <c r="N7888">
        <v>16</v>
      </c>
      <c r="O7888">
        <v>1176.489</v>
      </c>
      <c r="Q7888" s="206">
        <v>42698.625</v>
      </c>
      <c r="R7888">
        <v>16</v>
      </c>
      <c r="S7888">
        <v>1070.471</v>
      </c>
      <c r="X7888" s="204">
        <f t="shared" si="615"/>
        <v>0.38810293684069191</v>
      </c>
      <c r="Y7888" s="204">
        <f t="shared" si="616"/>
        <v>0.41549843478260867</v>
      </c>
      <c r="Z7888" s="204">
        <f t="shared" si="617"/>
        <v>0.37524623238983773</v>
      </c>
      <c r="AA7888" s="204">
        <f t="shared" si="618"/>
        <v>0.41559782858046518</v>
      </c>
      <c r="AB7888" s="204">
        <f t="shared" si="619"/>
        <v>0.53364073857205363</v>
      </c>
      <c r="AD7888" s="204">
        <v>0.37031745065008592</v>
      </c>
      <c r="AE7888" s="204">
        <v>0.36977773913043482</v>
      </c>
      <c r="AF7888" s="204">
        <v>0.32937673890259356</v>
      </c>
      <c r="AG7888" s="204">
        <v>0.35349539909091415</v>
      </c>
      <c r="AH7888" s="204">
        <v>0.3931705107126704</v>
      </c>
    </row>
    <row r="7889" spans="1:34">
      <c r="A7889" s="206">
        <v>44159.666666666664</v>
      </c>
      <c r="B7889">
        <v>17</v>
      </c>
      <c r="C7889">
        <v>1477.146</v>
      </c>
      <c r="E7889" s="206">
        <v>43794.666666666664</v>
      </c>
      <c r="F7889">
        <v>17</v>
      </c>
      <c r="G7889">
        <v>1310.537</v>
      </c>
      <c r="I7889" s="206">
        <v>43429.666666666664</v>
      </c>
      <c r="J7889">
        <v>17</v>
      </c>
      <c r="K7889">
        <v>1335.865</v>
      </c>
      <c r="M7889" s="206">
        <v>43064.666666666664</v>
      </c>
      <c r="N7889">
        <v>17</v>
      </c>
      <c r="O7889">
        <v>1191.9259999999999</v>
      </c>
      <c r="Q7889" s="206">
        <v>42698.666666666664</v>
      </c>
      <c r="R7889">
        <v>17</v>
      </c>
      <c r="S7889">
        <v>1053.3019999999999</v>
      </c>
      <c r="X7889" s="204">
        <f t="shared" si="615"/>
        <v>0.37043441489501594</v>
      </c>
      <c r="Y7889" s="204">
        <f t="shared" si="616"/>
        <v>0.40921356521739133</v>
      </c>
      <c r="Z7889" s="204">
        <f t="shared" si="617"/>
        <v>0.38074059719610781</v>
      </c>
      <c r="AA7889" s="204">
        <f t="shared" si="618"/>
        <v>0.41374080477105762</v>
      </c>
      <c r="AB7889" s="204">
        <f t="shared" si="619"/>
        <v>0.52454664636380666</v>
      </c>
      <c r="AD7889" s="204">
        <v>0.37030014824698976</v>
      </c>
      <c r="AE7889" s="204">
        <v>0.36972139130434784</v>
      </c>
      <c r="AF7889" s="204">
        <v>0.32909537202404332</v>
      </c>
      <c r="AG7889" s="204">
        <v>0.35338671748020056</v>
      </c>
      <c r="AH7889" s="204">
        <v>0.3931305366809858</v>
      </c>
    </row>
    <row r="7890" spans="1:34">
      <c r="A7890" s="206">
        <v>44159.708333333336</v>
      </c>
      <c r="B7890">
        <v>18</v>
      </c>
      <c r="C7890">
        <v>1602.2070000000001</v>
      </c>
      <c r="E7890" s="206">
        <v>43794.708333333336</v>
      </c>
      <c r="F7890">
        <v>18</v>
      </c>
      <c r="G7890">
        <v>1451.37</v>
      </c>
      <c r="I7890" s="206">
        <v>43429.708333333336</v>
      </c>
      <c r="J7890">
        <v>18</v>
      </c>
      <c r="K7890">
        <v>1501.9269999999999</v>
      </c>
      <c r="M7890" s="206">
        <v>43064.708333333336</v>
      </c>
      <c r="N7890">
        <v>18</v>
      </c>
      <c r="O7890">
        <v>1290.9839999999999</v>
      </c>
      <c r="Q7890" s="206">
        <v>42698.708333333336</v>
      </c>
      <c r="R7890">
        <v>18</v>
      </c>
      <c r="S7890">
        <v>1108.5409999999999</v>
      </c>
      <c r="X7890" s="204">
        <f t="shared" si="615"/>
        <v>0.3644931157198561</v>
      </c>
      <c r="Y7890" s="204">
        <f t="shared" si="616"/>
        <v>0.4145829565217391</v>
      </c>
      <c r="Z7890" s="204">
        <f t="shared" si="617"/>
        <v>0.38869510363437554</v>
      </c>
      <c r="AA7890" s="204">
        <f t="shared" si="618"/>
        <v>0.42644093431042657</v>
      </c>
      <c r="AB7890" s="204">
        <f t="shared" si="619"/>
        <v>0.5467359352479908</v>
      </c>
      <c r="AD7890" s="204">
        <v>0.37029426542993704</v>
      </c>
      <c r="AE7890" s="204">
        <v>0.36953704347826088</v>
      </c>
      <c r="AF7890" s="204">
        <v>0.32908577005197287</v>
      </c>
      <c r="AG7890" s="204">
        <v>0.35332782115822708</v>
      </c>
      <c r="AH7890" s="204">
        <v>0.39308278992091805</v>
      </c>
    </row>
    <row r="7891" spans="1:34">
      <c r="A7891" s="206">
        <v>44159.75</v>
      </c>
      <c r="B7891">
        <v>19</v>
      </c>
      <c r="C7891">
        <v>1631.7280000000001</v>
      </c>
      <c r="E7891" s="206">
        <v>43794.75</v>
      </c>
      <c r="F7891">
        <v>19</v>
      </c>
      <c r="G7891">
        <v>1553.29</v>
      </c>
      <c r="I7891" s="206">
        <v>43429.75</v>
      </c>
      <c r="J7891">
        <v>19</v>
      </c>
      <c r="K7891">
        <v>1541.9169999999999</v>
      </c>
      <c r="M7891" s="206">
        <v>43064.75</v>
      </c>
      <c r="N7891">
        <v>19</v>
      </c>
      <c r="O7891">
        <v>1393.586</v>
      </c>
      <c r="Q7891" s="206">
        <v>42698.75</v>
      </c>
      <c r="R7891">
        <v>19</v>
      </c>
      <c r="S7891">
        <v>1140.4069999999999</v>
      </c>
      <c r="X7891" s="204">
        <f t="shared" si="615"/>
        <v>0.38360846461243309</v>
      </c>
      <c r="Y7891" s="204">
        <f t="shared" si="616"/>
        <v>0.44903791304347823</v>
      </c>
      <c r="Z7891" s="204">
        <f t="shared" si="617"/>
        <v>0.43701397290614452</v>
      </c>
      <c r="AA7891" s="204">
        <f t="shared" si="618"/>
        <v>0.47226715371647177</v>
      </c>
      <c r="AB7891" s="204">
        <f t="shared" si="619"/>
        <v>0.59302475354899087</v>
      </c>
      <c r="AD7891" s="204">
        <v>0.37024408846095819</v>
      </c>
      <c r="AE7891" s="204">
        <v>0.36944278260869562</v>
      </c>
      <c r="AF7891" s="204">
        <v>0.32908577005197287</v>
      </c>
      <c r="AG7891" s="204">
        <v>0.35329690872404207</v>
      </c>
      <c r="AH7891" s="204">
        <v>0.39307538732245795</v>
      </c>
    </row>
    <row r="7892" spans="1:34">
      <c r="A7892" s="206">
        <v>44159.791666666664</v>
      </c>
      <c r="B7892">
        <v>20</v>
      </c>
      <c r="C7892">
        <v>1640.3689999999999</v>
      </c>
      <c r="E7892" s="206">
        <v>43794.791666666664</v>
      </c>
      <c r="F7892">
        <v>20</v>
      </c>
      <c r="G7892">
        <v>1620.3579999999999</v>
      </c>
      <c r="I7892" s="206">
        <v>43429.791666666664</v>
      </c>
      <c r="J7892">
        <v>20</v>
      </c>
      <c r="K7892">
        <v>1573.896</v>
      </c>
      <c r="M7892" s="206">
        <v>43064.791666666664</v>
      </c>
      <c r="N7892">
        <v>20</v>
      </c>
      <c r="O7892">
        <v>1368.5640000000001</v>
      </c>
      <c r="Q7892" s="206">
        <v>42698.791666666664</v>
      </c>
      <c r="R7892">
        <v>20</v>
      </c>
      <c r="S7892">
        <v>1136.712</v>
      </c>
      <c r="X7892" s="204">
        <f t="shared" si="615"/>
        <v>0.39463563215367853</v>
      </c>
      <c r="Y7892" s="204">
        <f t="shared" si="616"/>
        <v>0.4847255652173913</v>
      </c>
      <c r="Z7892" s="204">
        <f t="shared" si="617"/>
        <v>0.44864981724246494</v>
      </c>
      <c r="AA7892" s="204">
        <f t="shared" si="618"/>
        <v>0.5054313146863022</v>
      </c>
      <c r="AB7892" s="204">
        <f t="shared" si="619"/>
        <v>0.60395135900603836</v>
      </c>
      <c r="AD7892" s="204">
        <v>0.37018906681911234</v>
      </c>
      <c r="AE7892" s="204">
        <v>0.36935095652173916</v>
      </c>
      <c r="AF7892" s="204">
        <v>0.32908547908312225</v>
      </c>
      <c r="AG7892" s="204">
        <v>0.35319994129891441</v>
      </c>
      <c r="AH7892" s="204">
        <v>0.3930750171925349</v>
      </c>
    </row>
    <row r="7893" spans="1:34">
      <c r="A7893" s="206">
        <v>44159.833333333336</v>
      </c>
      <c r="B7893">
        <v>21</v>
      </c>
      <c r="C7893">
        <v>1603.0440000000001</v>
      </c>
      <c r="E7893" s="206">
        <v>43794.833333333336</v>
      </c>
      <c r="F7893">
        <v>21</v>
      </c>
      <c r="G7893">
        <v>1628.4739999999999</v>
      </c>
      <c r="I7893" s="206">
        <v>43429.833333333336</v>
      </c>
      <c r="J7893">
        <v>21</v>
      </c>
      <c r="K7893">
        <v>1555.1669999999999</v>
      </c>
      <c r="M7893" s="206">
        <v>43064.833333333336</v>
      </c>
      <c r="N7893">
        <v>21</v>
      </c>
      <c r="O7893">
        <v>1435.66</v>
      </c>
      <c r="Q7893" s="206">
        <v>42698.833333333336</v>
      </c>
      <c r="R7893">
        <v>21</v>
      </c>
      <c r="S7893">
        <v>1151.8530000000001</v>
      </c>
      <c r="X7893" s="204">
        <f t="shared" si="615"/>
        <v>0.39335698456487223</v>
      </c>
      <c r="Y7893" s="204">
        <f t="shared" si="616"/>
        <v>0.47602226086956523</v>
      </c>
      <c r="Z7893" s="204">
        <f t="shared" si="617"/>
        <v>0.45795471011646322</v>
      </c>
      <c r="AA7893" s="204">
        <f t="shared" si="618"/>
        <v>0.52725484243281506</v>
      </c>
      <c r="AB7893" s="204">
        <f t="shared" si="619"/>
        <v>0.60714965167072943</v>
      </c>
      <c r="AD7893" s="204">
        <v>0.37017868537725468</v>
      </c>
      <c r="AE7893" s="204">
        <v>0.36934017391304352</v>
      </c>
      <c r="AF7893" s="204">
        <v>0.32896880057402333</v>
      </c>
      <c r="AG7893" s="204">
        <v>0.35315991783149597</v>
      </c>
      <c r="AH7893" s="204">
        <v>0.39305762108615366</v>
      </c>
    </row>
    <row r="7894" spans="1:34">
      <c r="A7894" s="206">
        <v>44159.875</v>
      </c>
      <c r="B7894">
        <v>22</v>
      </c>
      <c r="C7894">
        <v>1577.222</v>
      </c>
      <c r="E7894" s="206">
        <v>43794.875</v>
      </c>
      <c r="F7894">
        <v>22</v>
      </c>
      <c r="G7894">
        <v>1613.635</v>
      </c>
      <c r="I7894" s="206">
        <v>43429.875</v>
      </c>
      <c r="J7894">
        <v>22</v>
      </c>
      <c r="K7894">
        <v>1485.905</v>
      </c>
      <c r="M7894" s="206">
        <v>43064.875</v>
      </c>
      <c r="N7894">
        <v>22</v>
      </c>
      <c r="O7894">
        <v>1421.7190000000001</v>
      </c>
      <c r="Q7894" s="206">
        <v>42698.875</v>
      </c>
      <c r="R7894">
        <v>22</v>
      </c>
      <c r="S7894">
        <v>1127.067</v>
      </c>
      <c r="X7894" s="204">
        <f t="shared" si="615"/>
        <v>0.39859649827045179</v>
      </c>
      <c r="Y7894" s="204">
        <f t="shared" si="616"/>
        <v>0.49936000000000003</v>
      </c>
      <c r="Z7894" s="204">
        <f t="shared" si="617"/>
        <v>0.45250515451318873</v>
      </c>
      <c r="AA7894" s="204">
        <f t="shared" si="618"/>
        <v>0.52989574049434507</v>
      </c>
      <c r="AB7894" s="204">
        <f t="shared" si="619"/>
        <v>0.59333455229454646</v>
      </c>
      <c r="AD7894" s="204">
        <v>0.37010497714006502</v>
      </c>
      <c r="AE7894" s="204">
        <v>0.36927130434782607</v>
      </c>
      <c r="AF7894" s="204">
        <v>0.32888732929584957</v>
      </c>
      <c r="AG7894" s="204">
        <v>0.3531270530330467</v>
      </c>
      <c r="AH7894" s="204">
        <v>0.39304318601915644</v>
      </c>
    </row>
    <row r="7895" spans="1:34">
      <c r="A7895" s="206">
        <v>44159.916666666664</v>
      </c>
      <c r="B7895">
        <v>23</v>
      </c>
      <c r="C7895">
        <v>1489.2650000000001</v>
      </c>
      <c r="E7895" s="206">
        <v>43794.916666666664</v>
      </c>
      <c r="F7895">
        <v>23</v>
      </c>
      <c r="G7895">
        <v>1518.712</v>
      </c>
      <c r="I7895" s="206">
        <v>43429.916666666664</v>
      </c>
      <c r="J7895">
        <v>23</v>
      </c>
      <c r="K7895">
        <v>1407.7360000000001</v>
      </c>
      <c r="M7895" s="206">
        <v>43064.916666666664</v>
      </c>
      <c r="N7895">
        <v>23</v>
      </c>
      <c r="O7895">
        <v>1413.83</v>
      </c>
      <c r="Q7895" s="206">
        <v>42698.916666666664</v>
      </c>
      <c r="R7895">
        <v>23</v>
      </c>
      <c r="S7895">
        <v>1124.0830000000001</v>
      </c>
      <c r="X7895" s="204">
        <f t="shared" si="615"/>
        <v>0.39001935100762275</v>
      </c>
      <c r="Y7895" s="204">
        <f t="shared" si="616"/>
        <v>0.49451095652173915</v>
      </c>
      <c r="Z7895" s="204">
        <f t="shared" si="617"/>
        <v>0.43235206998150022</v>
      </c>
      <c r="AA7895" s="204">
        <f t="shared" si="618"/>
        <v>0.52506721827465008</v>
      </c>
      <c r="AB7895" s="204">
        <f t="shared" si="619"/>
        <v>0.58377705742269648</v>
      </c>
      <c r="AD7895" s="204">
        <v>0.37009632593851693</v>
      </c>
      <c r="AE7895" s="204">
        <v>0.36926330434782612</v>
      </c>
      <c r="AF7895" s="204">
        <v>0.32884863043871704</v>
      </c>
      <c r="AG7895" s="204">
        <v>0.35311956897003344</v>
      </c>
      <c r="AH7895" s="204">
        <v>0.39299284834962767</v>
      </c>
    </row>
    <row r="7896" spans="1:34">
      <c r="A7896" s="206">
        <v>44159.958333333336</v>
      </c>
      <c r="B7896">
        <v>24</v>
      </c>
      <c r="C7896">
        <v>1424.556</v>
      </c>
      <c r="E7896" s="206">
        <v>43794.958333333336</v>
      </c>
      <c r="F7896">
        <v>24</v>
      </c>
      <c r="G7896">
        <v>1434.7929999999999</v>
      </c>
      <c r="I7896" s="206">
        <v>43429.958333333336</v>
      </c>
      <c r="J7896">
        <v>24</v>
      </c>
      <c r="K7896">
        <v>1296.675</v>
      </c>
      <c r="M7896" s="206">
        <v>43064.958333333336</v>
      </c>
      <c r="N7896">
        <v>24</v>
      </c>
      <c r="O7896">
        <v>1385.7619999999999</v>
      </c>
      <c r="Q7896" s="206">
        <v>42698.958333333336</v>
      </c>
      <c r="R7896">
        <v>24</v>
      </c>
      <c r="S7896">
        <v>1032.048</v>
      </c>
      <c r="X7896" s="204">
        <f t="shared" si="615"/>
        <v>0.3889867435908439</v>
      </c>
      <c r="Y7896" s="204">
        <f t="shared" si="616"/>
        <v>0.49176695652173913</v>
      </c>
      <c r="Z7896" s="204">
        <f t="shared" si="617"/>
        <v>0.40960732589733345</v>
      </c>
      <c r="AA7896" s="204">
        <f t="shared" si="618"/>
        <v>0.49417983943105498</v>
      </c>
      <c r="AB7896" s="204">
        <f t="shared" si="619"/>
        <v>0.5512215397848953</v>
      </c>
      <c r="AD7896" s="204">
        <v>0.37006691185325352</v>
      </c>
      <c r="AE7896" s="204">
        <v>0.36913147826086956</v>
      </c>
      <c r="AF7896" s="204">
        <v>0.32882273421101177</v>
      </c>
      <c r="AG7896" s="204">
        <v>0.35307108525746966</v>
      </c>
      <c r="AH7896" s="204">
        <v>0.39297027042432436</v>
      </c>
    </row>
    <row r="7897" spans="1:34">
      <c r="A7897" s="206">
        <v>44160</v>
      </c>
      <c r="B7897">
        <v>1</v>
      </c>
      <c r="C7897">
        <v>1388.65</v>
      </c>
      <c r="E7897" s="206">
        <v>43795</v>
      </c>
      <c r="F7897">
        <v>1</v>
      </c>
      <c r="G7897">
        <v>1423.7560000000001</v>
      </c>
      <c r="I7897" s="206">
        <v>43430</v>
      </c>
      <c r="J7897">
        <v>1</v>
      </c>
      <c r="K7897">
        <v>1239.606</v>
      </c>
      <c r="M7897" s="206">
        <v>43065</v>
      </c>
      <c r="N7897">
        <v>1</v>
      </c>
      <c r="O7897">
        <v>1352.729</v>
      </c>
      <c r="Q7897" s="206">
        <v>42699</v>
      </c>
      <c r="R7897">
        <v>1</v>
      </c>
      <c r="S7897">
        <v>1001.857</v>
      </c>
      <c r="X7897" s="204">
        <f t="shared" si="615"/>
        <v>0.35713821021173991</v>
      </c>
      <c r="Y7897" s="204">
        <f t="shared" si="616"/>
        <v>0.48200417391304345</v>
      </c>
      <c r="Z7897" s="204">
        <f t="shared" si="617"/>
        <v>0.37729203437855163</v>
      </c>
      <c r="AA7897" s="204">
        <f t="shared" si="618"/>
        <v>0.46687309664821353</v>
      </c>
      <c r="AB7897" s="204">
        <f t="shared" si="619"/>
        <v>0.52727080259712766</v>
      </c>
      <c r="AD7897" s="204">
        <v>0.37005549226721002</v>
      </c>
      <c r="AE7897" s="204">
        <v>0.36912104347826086</v>
      </c>
      <c r="AF7897" s="204">
        <v>0.32879480120135218</v>
      </c>
      <c r="AG7897" s="204">
        <v>0.35301283972358422</v>
      </c>
      <c r="AH7897" s="204">
        <v>0.39294658210925199</v>
      </c>
    </row>
    <row r="7898" spans="1:34">
      <c r="A7898" s="206">
        <v>44160.041666666664</v>
      </c>
      <c r="B7898">
        <v>2</v>
      </c>
      <c r="C7898">
        <v>1354.806</v>
      </c>
      <c r="E7898" s="206">
        <v>43795.041666666664</v>
      </c>
      <c r="F7898">
        <v>2</v>
      </c>
      <c r="G7898">
        <v>1450.673</v>
      </c>
      <c r="I7898" s="206">
        <v>43430.041666666664</v>
      </c>
      <c r="J7898">
        <v>2</v>
      </c>
      <c r="K7898">
        <v>1240.607</v>
      </c>
      <c r="M7898" s="206">
        <v>43065.041666666664</v>
      </c>
      <c r="N7898">
        <v>2</v>
      </c>
      <c r="O7898">
        <v>1349.7729999999999</v>
      </c>
      <c r="Q7898" s="206">
        <v>42699.041666666664</v>
      </c>
      <c r="R7898">
        <v>2</v>
      </c>
      <c r="S7898">
        <v>1055.8240000000001</v>
      </c>
      <c r="X7898" s="204">
        <f t="shared" si="615"/>
        <v>0.34669067317421581</v>
      </c>
      <c r="Y7898" s="204">
        <f t="shared" si="616"/>
        <v>0.47051443478260874</v>
      </c>
      <c r="Z7898" s="204">
        <f t="shared" si="617"/>
        <v>0.36068673304248089</v>
      </c>
      <c r="AA7898" s="204">
        <f t="shared" si="618"/>
        <v>0.46328172258400618</v>
      </c>
      <c r="AB7898" s="204">
        <f t="shared" si="619"/>
        <v>0.51398091758168962</v>
      </c>
      <c r="AD7898" s="204">
        <v>0.37003922800829958</v>
      </c>
      <c r="AE7898" s="204">
        <v>0.36908313043478264</v>
      </c>
      <c r="AF7898" s="204">
        <v>0.32875377459341465</v>
      </c>
      <c r="AG7898" s="204">
        <v>0.35288040434765489</v>
      </c>
      <c r="AH7898" s="204">
        <v>0.39288328989241805</v>
      </c>
    </row>
    <row r="7899" spans="1:34">
      <c r="A7899" s="206">
        <v>44160.083333333336</v>
      </c>
      <c r="B7899">
        <v>3</v>
      </c>
      <c r="C7899">
        <v>1299.681</v>
      </c>
      <c r="E7899" s="206">
        <v>43795.083333333336</v>
      </c>
      <c r="F7899">
        <v>3</v>
      </c>
      <c r="G7899">
        <v>1433.6389999999999</v>
      </c>
      <c r="I7899" s="206">
        <v>43430.083333333336</v>
      </c>
      <c r="J7899">
        <v>3</v>
      </c>
      <c r="K7899">
        <v>1231.6189999999999</v>
      </c>
      <c r="M7899" s="206">
        <v>43065.083333333336</v>
      </c>
      <c r="N7899">
        <v>3</v>
      </c>
      <c r="O7899">
        <v>1375.7650000000001</v>
      </c>
      <c r="Q7899" s="206">
        <v>42699.083333333336</v>
      </c>
      <c r="R7899">
        <v>3</v>
      </c>
      <c r="S7899">
        <v>1016.792</v>
      </c>
      <c r="X7899" s="204">
        <f t="shared" si="615"/>
        <v>0.3653658489320265</v>
      </c>
      <c r="Y7899" s="204">
        <f t="shared" si="616"/>
        <v>0.46948626086956519</v>
      </c>
      <c r="Z7899" s="204">
        <f t="shared" si="617"/>
        <v>0.36097799286195215</v>
      </c>
      <c r="AA7899" s="204">
        <f t="shared" si="618"/>
        <v>0.47204035406776718</v>
      </c>
      <c r="AB7899" s="204">
        <f t="shared" si="619"/>
        <v>0.50145424046748888</v>
      </c>
      <c r="AD7899" s="204">
        <v>0.36998351427032994</v>
      </c>
      <c r="AE7899" s="204">
        <v>0.369047652173913</v>
      </c>
      <c r="AF7899" s="204">
        <v>0.328735152586975</v>
      </c>
      <c r="AG7899" s="204">
        <v>0.35279938123068583</v>
      </c>
      <c r="AH7899" s="204">
        <v>0.39278076390374544</v>
      </c>
    </row>
    <row r="7900" spans="1:34">
      <c r="A7900" s="206">
        <v>44160.125</v>
      </c>
      <c r="B7900">
        <v>4</v>
      </c>
      <c r="C7900">
        <v>1249.673</v>
      </c>
      <c r="E7900" s="206">
        <v>43795.125</v>
      </c>
      <c r="F7900">
        <v>4</v>
      </c>
      <c r="G7900">
        <v>1476.3009999999999</v>
      </c>
      <c r="I7900" s="206">
        <v>43430.125</v>
      </c>
      <c r="J7900">
        <v>4</v>
      </c>
      <c r="K7900">
        <v>1259.587</v>
      </c>
      <c r="M7900" s="206">
        <v>43065.125</v>
      </c>
      <c r="N7900">
        <v>4</v>
      </c>
      <c r="O7900">
        <v>1426.703</v>
      </c>
      <c r="Q7900" s="206">
        <v>42699.125</v>
      </c>
      <c r="R7900">
        <v>4</v>
      </c>
      <c r="S7900">
        <v>1032.7860000000001</v>
      </c>
      <c r="X7900" s="204">
        <f t="shared" si="615"/>
        <v>0.35185890097903921</v>
      </c>
      <c r="Y7900" s="204">
        <f t="shared" si="616"/>
        <v>0.47852695652173916</v>
      </c>
      <c r="Z7900" s="204">
        <f t="shared" si="617"/>
        <v>0.35836276483257362</v>
      </c>
      <c r="AA7900" s="204">
        <f t="shared" si="618"/>
        <v>0.46649759192137696</v>
      </c>
      <c r="AB7900" s="204">
        <f t="shared" si="619"/>
        <v>0.48105082846180669</v>
      </c>
      <c r="AD7900" s="204">
        <v>0.36993852802227994</v>
      </c>
      <c r="AE7900" s="204">
        <v>0.36904556521739135</v>
      </c>
      <c r="AF7900" s="204">
        <v>0.32873253386731938</v>
      </c>
      <c r="AG7900" s="204">
        <v>0.35279710347237742</v>
      </c>
      <c r="AH7900" s="204">
        <v>0.39276114701782622</v>
      </c>
    </row>
    <row r="7901" spans="1:34">
      <c r="A7901" s="206">
        <v>44160.166666666664</v>
      </c>
      <c r="B7901">
        <v>5</v>
      </c>
      <c r="C7901">
        <v>1299.4380000000001</v>
      </c>
      <c r="E7901" s="206">
        <v>43795.166666666664</v>
      </c>
      <c r="F7901">
        <v>5</v>
      </c>
      <c r="G7901">
        <v>1517.0830000000001</v>
      </c>
      <c r="I7901" s="206">
        <v>43430.166666666664</v>
      </c>
      <c r="J7901">
        <v>5</v>
      </c>
      <c r="K7901">
        <v>1366.5730000000001</v>
      </c>
      <c r="M7901" s="206">
        <v>43065.166666666664</v>
      </c>
      <c r="N7901">
        <v>5</v>
      </c>
      <c r="O7901">
        <v>1465.6690000000001</v>
      </c>
      <c r="Q7901" s="206">
        <v>42699.166666666664</v>
      </c>
      <c r="R7901">
        <v>5</v>
      </c>
      <c r="S7901">
        <v>1064.828</v>
      </c>
      <c r="X7901" s="204">
        <f t="shared" si="615"/>
        <v>0.35739359368143925</v>
      </c>
      <c r="Y7901" s="204">
        <f t="shared" si="616"/>
        <v>0.49624452173913042</v>
      </c>
      <c r="Z7901" s="204">
        <f t="shared" si="617"/>
        <v>0.36650058164673238</v>
      </c>
      <c r="AA7901" s="204">
        <f t="shared" si="618"/>
        <v>0.48037955262874454</v>
      </c>
      <c r="AB7901" s="204">
        <f t="shared" si="619"/>
        <v>0.46254137127214395</v>
      </c>
      <c r="AD7901" s="204">
        <v>0.36980633766262527</v>
      </c>
      <c r="AE7901" s="204">
        <v>0.36904347826086958</v>
      </c>
      <c r="AF7901" s="204">
        <v>0.32862953089419966</v>
      </c>
      <c r="AG7901" s="204">
        <v>0.35279417492598092</v>
      </c>
      <c r="AH7901" s="204">
        <v>0.39275522493905812</v>
      </c>
    </row>
    <row r="7902" spans="1:34">
      <c r="A7902" s="206">
        <v>44160.208333333336</v>
      </c>
      <c r="B7902">
        <v>6</v>
      </c>
      <c r="C7902">
        <v>1344.0309999999999</v>
      </c>
      <c r="E7902" s="206">
        <v>43795.208333333336</v>
      </c>
      <c r="F7902">
        <v>6</v>
      </c>
      <c r="G7902">
        <v>1615.8119999999999</v>
      </c>
      <c r="I7902" s="206">
        <v>43430.208333333336</v>
      </c>
      <c r="J7902">
        <v>6</v>
      </c>
      <c r="K7902">
        <v>1549.009</v>
      </c>
      <c r="M7902" s="206">
        <v>43065.208333333336</v>
      </c>
      <c r="N7902">
        <v>6</v>
      </c>
      <c r="O7902">
        <v>1541.528</v>
      </c>
      <c r="Q7902" s="206">
        <v>42699.208333333336</v>
      </c>
      <c r="R7902">
        <v>6</v>
      </c>
      <c r="S7902">
        <v>1104.68</v>
      </c>
      <c r="X7902" s="204">
        <f t="shared" si="615"/>
        <v>0.36848166568158319</v>
      </c>
      <c r="Y7902" s="204">
        <f t="shared" si="616"/>
        <v>0.50979791304347832</v>
      </c>
      <c r="Z7902" s="204">
        <f t="shared" si="617"/>
        <v>0.39763017509923498</v>
      </c>
      <c r="AA7902" s="204">
        <f t="shared" si="618"/>
        <v>0.49364977253329351</v>
      </c>
      <c r="AB7902" s="204">
        <f t="shared" si="619"/>
        <v>0.48096088689051636</v>
      </c>
      <c r="AD7902" s="204">
        <v>0.36979007340371489</v>
      </c>
      <c r="AE7902" s="204">
        <v>0.36895130434782603</v>
      </c>
      <c r="AF7902" s="204">
        <v>0.32860217982224132</v>
      </c>
      <c r="AG7902" s="204">
        <v>0.35270566774599871</v>
      </c>
      <c r="AH7902" s="204">
        <v>0.39271191973806646</v>
      </c>
    </row>
    <row r="7903" spans="1:34">
      <c r="A7903" s="206">
        <v>44160.25</v>
      </c>
      <c r="B7903">
        <v>7</v>
      </c>
      <c r="C7903">
        <v>1428.3530000000001</v>
      </c>
      <c r="E7903" s="206">
        <v>43795.25</v>
      </c>
      <c r="F7903">
        <v>7</v>
      </c>
      <c r="G7903">
        <v>1779.933</v>
      </c>
      <c r="I7903" s="206">
        <v>43430.25</v>
      </c>
      <c r="J7903">
        <v>7</v>
      </c>
      <c r="K7903">
        <v>1767.6890000000001</v>
      </c>
      <c r="M7903" s="206">
        <v>43065.25</v>
      </c>
      <c r="N7903">
        <v>7</v>
      </c>
      <c r="O7903">
        <v>1608.546</v>
      </c>
      <c r="Q7903" s="206">
        <v>42699.25</v>
      </c>
      <c r="R7903">
        <v>7</v>
      </c>
      <c r="S7903">
        <v>1132.6079999999999</v>
      </c>
      <c r="X7903" s="204">
        <f t="shared" si="615"/>
        <v>0.38227237304534756</v>
      </c>
      <c r="Y7903" s="204">
        <f t="shared" si="616"/>
        <v>0.53618365217391306</v>
      </c>
      <c r="Z7903" s="204">
        <f t="shared" si="617"/>
        <v>0.45071336833106673</v>
      </c>
      <c r="AA7903" s="204">
        <f t="shared" si="618"/>
        <v>0.52577560110855237</v>
      </c>
      <c r="AB7903" s="204">
        <f t="shared" si="619"/>
        <v>0.49746609054710383</v>
      </c>
      <c r="AD7903" s="204">
        <v>0.36977899986573337</v>
      </c>
      <c r="AE7903" s="204">
        <v>0.36888800000000005</v>
      </c>
      <c r="AF7903" s="204">
        <v>0.32852943760958614</v>
      </c>
      <c r="AG7903" s="204">
        <v>0.3526981836829855</v>
      </c>
      <c r="AH7903" s="204">
        <v>0.39261383530847005</v>
      </c>
    </row>
    <row r="7904" spans="1:34">
      <c r="A7904" s="206">
        <v>44160.291666666664</v>
      </c>
      <c r="B7904">
        <v>8</v>
      </c>
      <c r="C7904">
        <v>1479.673</v>
      </c>
      <c r="E7904" s="206">
        <v>43795.291666666664</v>
      </c>
      <c r="F7904">
        <v>8</v>
      </c>
      <c r="G7904">
        <v>1824.2139999999999</v>
      </c>
      <c r="I7904" s="206">
        <v>43430.291666666664</v>
      </c>
      <c r="J7904">
        <v>8</v>
      </c>
      <c r="K7904">
        <v>1870.57</v>
      </c>
      <c r="M7904" s="206">
        <v>43065.291666666664</v>
      </c>
      <c r="N7904">
        <v>8</v>
      </c>
      <c r="O7904">
        <v>1725.4159999999999</v>
      </c>
      <c r="Q7904" s="206">
        <v>42699.291666666664</v>
      </c>
      <c r="R7904">
        <v>8</v>
      </c>
      <c r="S7904">
        <v>1242.665</v>
      </c>
      <c r="X7904" s="204">
        <f t="shared" si="615"/>
        <v>0.39193680331873931</v>
      </c>
      <c r="Y7904" s="204">
        <f t="shared" si="616"/>
        <v>0.55949426086956522</v>
      </c>
      <c r="Z7904" s="204">
        <f t="shared" si="617"/>
        <v>0.51434243658479384</v>
      </c>
      <c r="AA7904" s="204">
        <f t="shared" si="618"/>
        <v>0.57917959701249222</v>
      </c>
      <c r="AB7904" s="204">
        <f t="shared" si="619"/>
        <v>0.52867618591477983</v>
      </c>
      <c r="AD7904" s="204">
        <v>0.36977380914480446</v>
      </c>
      <c r="AE7904" s="204">
        <v>0.36885704347826087</v>
      </c>
      <c r="AF7904" s="204">
        <v>0.32845989605428777</v>
      </c>
      <c r="AG7904" s="204">
        <v>0.35265848560961111</v>
      </c>
      <c r="AH7904" s="204">
        <v>0.39255535478063508</v>
      </c>
    </row>
    <row r="7905" spans="1:34">
      <c r="A7905" s="206">
        <v>44160.333333333336</v>
      </c>
      <c r="B7905">
        <v>9</v>
      </c>
      <c r="C7905">
        <v>1506.654</v>
      </c>
      <c r="E7905" s="206">
        <v>43795.333333333336</v>
      </c>
      <c r="F7905">
        <v>9</v>
      </c>
      <c r="G7905">
        <v>1734.992</v>
      </c>
      <c r="I7905" s="206">
        <v>43430.333333333336</v>
      </c>
      <c r="J7905">
        <v>9</v>
      </c>
      <c r="K7905">
        <v>1914.6510000000001</v>
      </c>
      <c r="M7905" s="206">
        <v>43065.333333333336</v>
      </c>
      <c r="N7905">
        <v>9</v>
      </c>
      <c r="O7905">
        <v>1792.58</v>
      </c>
      <c r="Q7905" s="206">
        <v>42699.333333333336</v>
      </c>
      <c r="R7905">
        <v>9</v>
      </c>
      <c r="S7905">
        <v>1309.546</v>
      </c>
      <c r="X7905" s="204">
        <f t="shared" si="615"/>
        <v>0.43002181486982366</v>
      </c>
      <c r="Y7905" s="204">
        <f t="shared" si="616"/>
        <v>0.60014469565217388</v>
      </c>
      <c r="Z7905" s="204">
        <f t="shared" si="617"/>
        <v>0.54427760290549854</v>
      </c>
      <c r="AA7905" s="204">
        <f t="shared" si="618"/>
        <v>0.59358837067718073</v>
      </c>
      <c r="AB7905" s="204">
        <f t="shared" si="619"/>
        <v>0.54767125356342583</v>
      </c>
      <c r="AD7905" s="204">
        <v>0.3696672263417321</v>
      </c>
      <c r="AE7905" s="204">
        <v>0.36877008695652169</v>
      </c>
      <c r="AF7905" s="204">
        <v>0.32845465861497664</v>
      </c>
      <c r="AG7905" s="204">
        <v>0.35251270907787552</v>
      </c>
      <c r="AH7905" s="204">
        <v>0.39250760802056739</v>
      </c>
    </row>
    <row r="7906" spans="1:34">
      <c r="A7906" s="206">
        <v>44160.375</v>
      </c>
      <c r="B7906">
        <v>10</v>
      </c>
      <c r="C7906">
        <v>1499.2180000000001</v>
      </c>
      <c r="E7906" s="206">
        <v>43795.375</v>
      </c>
      <c r="F7906">
        <v>10</v>
      </c>
      <c r="G7906">
        <v>1608.9390000000001</v>
      </c>
      <c r="I7906" s="206">
        <v>43430.375</v>
      </c>
      <c r="J7906">
        <v>10</v>
      </c>
      <c r="K7906">
        <v>1943.6880000000001</v>
      </c>
      <c r="M7906" s="206">
        <v>43065.375</v>
      </c>
      <c r="N7906">
        <v>10</v>
      </c>
      <c r="O7906">
        <v>1677.662</v>
      </c>
      <c r="Q7906" s="206">
        <v>42699.375</v>
      </c>
      <c r="R7906">
        <v>10</v>
      </c>
      <c r="S7906">
        <v>1397.4849999999999</v>
      </c>
      <c r="X7906" s="204">
        <f t="shared" si="615"/>
        <v>0.45316585529931086</v>
      </c>
      <c r="Y7906" s="204">
        <f t="shared" si="616"/>
        <v>0.62350608695652177</v>
      </c>
      <c r="Z7906" s="204">
        <f t="shared" si="617"/>
        <v>0.55710380080970812</v>
      </c>
      <c r="AA7906" s="204">
        <f t="shared" si="618"/>
        <v>0.56455606327872887</v>
      </c>
      <c r="AB7906" s="204">
        <f t="shared" si="619"/>
        <v>0.55765772901603927</v>
      </c>
      <c r="AD7906" s="204">
        <v>0.36965857514018408</v>
      </c>
      <c r="AE7906" s="204">
        <v>0.36875373913043474</v>
      </c>
      <c r="AF7906" s="204">
        <v>0.32837667896301032</v>
      </c>
      <c r="AG7906" s="204">
        <v>0.35250457422677428</v>
      </c>
      <c r="AH7906" s="204">
        <v>0.39250242620164527</v>
      </c>
    </row>
    <row r="7907" spans="1:34">
      <c r="A7907" s="206">
        <v>44160.416666666664</v>
      </c>
      <c r="B7907">
        <v>11</v>
      </c>
      <c r="C7907">
        <v>1534.8309999999999</v>
      </c>
      <c r="E7907" s="206">
        <v>43795.416666666664</v>
      </c>
      <c r="F7907">
        <v>11</v>
      </c>
      <c r="G7907">
        <v>1502.693</v>
      </c>
      <c r="I7907" s="206">
        <v>43430.416666666664</v>
      </c>
      <c r="J7907">
        <v>11</v>
      </c>
      <c r="K7907">
        <v>1975.6690000000001</v>
      </c>
      <c r="M7907" s="206">
        <v>43065.416666666664</v>
      </c>
      <c r="N7907">
        <v>11</v>
      </c>
      <c r="O7907">
        <v>1539.5840000000001</v>
      </c>
      <c r="Q7907" s="206">
        <v>42699.416666666664</v>
      </c>
      <c r="R7907">
        <v>11</v>
      </c>
      <c r="S7907">
        <v>1416.578</v>
      </c>
      <c r="X7907" s="204">
        <f t="shared" si="615"/>
        <v>0.48359697581677724</v>
      </c>
      <c r="Y7907" s="204">
        <f t="shared" si="616"/>
        <v>0.58353460869565221</v>
      </c>
      <c r="Z7907" s="204">
        <f t="shared" si="617"/>
        <v>0.56555266332518039</v>
      </c>
      <c r="AA7907" s="204">
        <f t="shared" si="618"/>
        <v>0.52353916784377963</v>
      </c>
      <c r="AB7907" s="204">
        <f t="shared" si="619"/>
        <v>0.5549054429085698</v>
      </c>
      <c r="AD7907" s="204">
        <v>0.36956929474020789</v>
      </c>
      <c r="AE7907" s="204">
        <v>0.36871199999999998</v>
      </c>
      <c r="AF7907" s="204">
        <v>0.32836387633358299</v>
      </c>
      <c r="AG7907" s="204">
        <v>0.35237376582106517</v>
      </c>
      <c r="AH7907" s="204">
        <v>0.39250020542210728</v>
      </c>
    </row>
    <row r="7908" spans="1:34">
      <c r="A7908" s="206">
        <v>44160.458333333336</v>
      </c>
      <c r="B7908">
        <v>12</v>
      </c>
      <c r="C7908">
        <v>1541.3979999999999</v>
      </c>
      <c r="E7908" s="206">
        <v>43795.458333333336</v>
      </c>
      <c r="F7908">
        <v>12</v>
      </c>
      <c r="G7908">
        <v>1421.9929999999999</v>
      </c>
      <c r="I7908" s="206">
        <v>43430.458333333336</v>
      </c>
      <c r="J7908">
        <v>12</v>
      </c>
      <c r="K7908">
        <v>2012.712</v>
      </c>
      <c r="M7908" s="206">
        <v>43065.458333333336</v>
      </c>
      <c r="N7908">
        <v>12</v>
      </c>
      <c r="O7908">
        <v>1414.56</v>
      </c>
      <c r="Q7908" s="206">
        <v>42699.458333333336</v>
      </c>
      <c r="R7908">
        <v>12</v>
      </c>
      <c r="S7908">
        <v>1419.556</v>
      </c>
      <c r="X7908" s="204">
        <f t="shared" si="615"/>
        <v>0.49020407146307737</v>
      </c>
      <c r="Y7908" s="204">
        <f t="shared" si="616"/>
        <v>0.53550747826086964</v>
      </c>
      <c r="Z7908" s="204">
        <f t="shared" si="617"/>
        <v>0.57485813813687991</v>
      </c>
      <c r="AA7908" s="204">
        <f t="shared" si="618"/>
        <v>0.48896735223937804</v>
      </c>
      <c r="AB7908" s="204">
        <f t="shared" si="619"/>
        <v>0.56808687985656725</v>
      </c>
      <c r="AD7908" s="204">
        <v>0.3694312215635005</v>
      </c>
      <c r="AE7908" s="204">
        <v>0.36869565217391304</v>
      </c>
      <c r="AF7908" s="204">
        <v>0.32834176270093585</v>
      </c>
      <c r="AG7908" s="204">
        <v>0.35236628175805196</v>
      </c>
      <c r="AH7908" s="204">
        <v>0.3924617119101147</v>
      </c>
    </row>
    <row r="7909" spans="1:34">
      <c r="A7909" s="206">
        <v>44160.5</v>
      </c>
      <c r="B7909">
        <v>13</v>
      </c>
      <c r="C7909">
        <v>1445.202</v>
      </c>
      <c r="E7909" s="206">
        <v>43795.5</v>
      </c>
      <c r="F7909">
        <v>13</v>
      </c>
      <c r="G7909">
        <v>1430.3320000000001</v>
      </c>
      <c r="I7909" s="206">
        <v>43430.5</v>
      </c>
      <c r="J7909">
        <v>13</v>
      </c>
      <c r="K7909">
        <v>1982.788</v>
      </c>
      <c r="M7909" s="206">
        <v>43065.5</v>
      </c>
      <c r="N7909">
        <v>13</v>
      </c>
      <c r="O7909">
        <v>1356.6</v>
      </c>
      <c r="Q7909" s="206">
        <v>42699.5</v>
      </c>
      <c r="R7909">
        <v>13</v>
      </c>
      <c r="S7909">
        <v>1413.5509999999999</v>
      </c>
      <c r="X7909" s="204">
        <f t="shared" si="615"/>
        <v>0.49123460259148477</v>
      </c>
      <c r="Y7909" s="204">
        <f t="shared" si="616"/>
        <v>0.49202086956521734</v>
      </c>
      <c r="Z7909" s="204">
        <f t="shared" si="617"/>
        <v>0.58563649727042122</v>
      </c>
      <c r="AA7909" s="204">
        <f t="shared" si="618"/>
        <v>0.46270805288434158</v>
      </c>
      <c r="AB7909" s="204">
        <f t="shared" si="619"/>
        <v>0.57051752306094483</v>
      </c>
      <c r="AD7909" s="204">
        <v>0.36924089512944275</v>
      </c>
      <c r="AE7909" s="204">
        <v>0.36867582608695654</v>
      </c>
      <c r="AF7909" s="204">
        <v>0.32832401360104796</v>
      </c>
      <c r="AG7909" s="204">
        <v>0.35235131363202554</v>
      </c>
      <c r="AH7909" s="204">
        <v>0.39245615996126959</v>
      </c>
    </row>
    <row r="7910" spans="1:34">
      <c r="A7910" s="206">
        <v>44160.541666666664</v>
      </c>
      <c r="B7910">
        <v>14</v>
      </c>
      <c r="C7910">
        <v>1468.9849999999999</v>
      </c>
      <c r="E7910" s="206">
        <v>43795.541666666664</v>
      </c>
      <c r="F7910">
        <v>14</v>
      </c>
      <c r="G7910">
        <v>1401.1179999999999</v>
      </c>
      <c r="I7910" s="206">
        <v>43430.541666666664</v>
      </c>
      <c r="J7910">
        <v>14</v>
      </c>
      <c r="K7910">
        <v>1924.835</v>
      </c>
      <c r="M7910" s="206">
        <v>43065.541666666664</v>
      </c>
      <c r="N7910">
        <v>14</v>
      </c>
      <c r="O7910">
        <v>1317.4780000000001</v>
      </c>
      <c r="Q7910" s="206">
        <v>42699.541666666664</v>
      </c>
      <c r="R7910">
        <v>14</v>
      </c>
      <c r="S7910">
        <v>1399.6179999999999</v>
      </c>
      <c r="X7910" s="204">
        <f t="shared" si="615"/>
        <v>0.48915658397963574</v>
      </c>
      <c r="Y7910" s="204">
        <f t="shared" si="616"/>
        <v>0.47186086956521733</v>
      </c>
      <c r="Z7910" s="204">
        <f t="shared" si="617"/>
        <v>0.57692954538444841</v>
      </c>
      <c r="AA7910" s="204">
        <f t="shared" si="618"/>
        <v>0.46542151381769542</v>
      </c>
      <c r="AB7910" s="204">
        <f t="shared" si="619"/>
        <v>0.53491250498750076</v>
      </c>
      <c r="AD7910" s="204">
        <v>0.36917826043023461</v>
      </c>
      <c r="AE7910" s="204">
        <v>0.36850295652173909</v>
      </c>
      <c r="AF7910" s="204">
        <v>0.32831499356667876</v>
      </c>
      <c r="AG7910" s="204">
        <v>0.35234838508562905</v>
      </c>
      <c r="AH7910" s="204">
        <v>0.39241914696896907</v>
      </c>
    </row>
    <row r="7911" spans="1:34">
      <c r="A7911" s="206">
        <v>44160.583333333336</v>
      </c>
      <c r="B7911">
        <v>15</v>
      </c>
      <c r="C7911">
        <v>1472.2049999999999</v>
      </c>
      <c r="E7911" s="206">
        <v>43795.583333333336</v>
      </c>
      <c r="F7911">
        <v>15</v>
      </c>
      <c r="G7911">
        <v>1405.451</v>
      </c>
      <c r="I7911" s="206">
        <v>43430.583333333336</v>
      </c>
      <c r="J7911">
        <v>15</v>
      </c>
      <c r="K7911">
        <v>1920.8420000000001</v>
      </c>
      <c r="M7911" s="206">
        <v>43065.583333333336</v>
      </c>
      <c r="N7911">
        <v>15</v>
      </c>
      <c r="O7911">
        <v>1267.33</v>
      </c>
      <c r="Q7911" s="206">
        <v>42699.583333333336</v>
      </c>
      <c r="R7911">
        <v>15</v>
      </c>
      <c r="S7911">
        <v>1401.5530000000001</v>
      </c>
      <c r="X7911" s="204">
        <f t="shared" si="615"/>
        <v>0.48433509633285948</v>
      </c>
      <c r="Y7911" s="204">
        <f t="shared" si="616"/>
        <v>0.45825321739130437</v>
      </c>
      <c r="Z7911" s="204">
        <f t="shared" si="617"/>
        <v>0.56006702758442906</v>
      </c>
      <c r="AA7911" s="204">
        <f t="shared" si="618"/>
        <v>0.45591545221474572</v>
      </c>
      <c r="AB7911" s="204">
        <f t="shared" si="619"/>
        <v>0.54371530494634224</v>
      </c>
      <c r="AD7911" s="204">
        <v>0.3691533449697762</v>
      </c>
      <c r="AE7911" s="204">
        <v>0.36834782608695654</v>
      </c>
      <c r="AF7911" s="204">
        <v>0.32829055218322661</v>
      </c>
      <c r="AG7911" s="204">
        <v>0.35229632203858063</v>
      </c>
      <c r="AH7911" s="204">
        <v>0.39237547163805442</v>
      </c>
    </row>
    <row r="7912" spans="1:34">
      <c r="A7912" s="206">
        <v>44160.625</v>
      </c>
      <c r="B7912">
        <v>16</v>
      </c>
      <c r="C7912">
        <v>1354.3810000000001</v>
      </c>
      <c r="E7912" s="206">
        <v>43795.625</v>
      </c>
      <c r="F7912">
        <v>16</v>
      </c>
      <c r="G7912">
        <v>1411.4369999999999</v>
      </c>
      <c r="I7912" s="206">
        <v>43430.625</v>
      </c>
      <c r="J7912">
        <v>16</v>
      </c>
      <c r="K7912">
        <v>1949.0139999999999</v>
      </c>
      <c r="M7912" s="206">
        <v>43065.625</v>
      </c>
      <c r="N7912">
        <v>16</v>
      </c>
      <c r="O7912">
        <v>1258.5989999999999</v>
      </c>
      <c r="Q7912" s="206">
        <v>42699.625</v>
      </c>
      <c r="R7912">
        <v>16</v>
      </c>
      <c r="S7912">
        <v>1385.5360000000001</v>
      </c>
      <c r="X7912" s="204">
        <f t="shared" si="615"/>
        <v>0.48500469933268098</v>
      </c>
      <c r="Y7912" s="204">
        <f t="shared" si="616"/>
        <v>0.44081043478260867</v>
      </c>
      <c r="Z7912" s="204">
        <f t="shared" si="617"/>
        <v>0.55890518896390073</v>
      </c>
      <c r="AA7912" s="204">
        <f t="shared" si="618"/>
        <v>0.45732538460762523</v>
      </c>
      <c r="AB7912" s="204">
        <f t="shared" si="619"/>
        <v>0.54490712329842017</v>
      </c>
      <c r="AD7912" s="204">
        <v>0.36914296352791848</v>
      </c>
      <c r="AE7912" s="204">
        <v>0.36828521739130432</v>
      </c>
      <c r="AF7912" s="204">
        <v>0.32823439519505682</v>
      </c>
      <c r="AG7912" s="204">
        <v>0.35228428245895066</v>
      </c>
      <c r="AH7912" s="204">
        <v>0.39236917942936334</v>
      </c>
    </row>
    <row r="7913" spans="1:34">
      <c r="A7913" s="206">
        <v>44160.666666666664</v>
      </c>
      <c r="B7913">
        <v>17</v>
      </c>
      <c r="C7913">
        <v>1305.748</v>
      </c>
      <c r="E7913" s="206">
        <v>43795.666666666664</v>
      </c>
      <c r="F7913">
        <v>17</v>
      </c>
      <c r="G7913">
        <v>1459.6869999999999</v>
      </c>
      <c r="I7913" s="206">
        <v>43430.666666666664</v>
      </c>
      <c r="J7913">
        <v>17</v>
      </c>
      <c r="K7913">
        <v>2047.7619999999999</v>
      </c>
      <c r="M7913" s="206">
        <v>43065.666666666664</v>
      </c>
      <c r="N7913">
        <v>17</v>
      </c>
      <c r="O7913">
        <v>1304.203</v>
      </c>
      <c r="Q7913" s="206">
        <v>42699.666666666664</v>
      </c>
      <c r="R7913">
        <v>17</v>
      </c>
      <c r="S7913">
        <v>1421.828</v>
      </c>
      <c r="X7913" s="204">
        <f t="shared" si="615"/>
        <v>0.47946204752485666</v>
      </c>
      <c r="Y7913" s="204">
        <f t="shared" si="616"/>
        <v>0.4377735652173913</v>
      </c>
      <c r="Z7913" s="204">
        <f t="shared" si="617"/>
        <v>0.567102363423586</v>
      </c>
      <c r="AA7913" s="204">
        <f t="shared" si="618"/>
        <v>0.45927319335532341</v>
      </c>
      <c r="AB7913" s="204">
        <f t="shared" si="619"/>
        <v>0.50129693525021157</v>
      </c>
      <c r="AD7913" s="204">
        <v>0.36906821714654303</v>
      </c>
      <c r="AE7913" s="204">
        <v>0.36826956521739135</v>
      </c>
      <c r="AF7913" s="204">
        <v>0.32819365955596991</v>
      </c>
      <c r="AG7913" s="204">
        <v>0.35227517142571729</v>
      </c>
      <c r="AH7913" s="204">
        <v>0.39229478331483919</v>
      </c>
    </row>
    <row r="7914" spans="1:34">
      <c r="A7914" s="206">
        <v>44160.708333333336</v>
      </c>
      <c r="B7914">
        <v>18</v>
      </c>
      <c r="C7914">
        <v>1446.712</v>
      </c>
      <c r="E7914" s="206">
        <v>43795.708333333336</v>
      </c>
      <c r="F7914">
        <v>18</v>
      </c>
      <c r="G7914">
        <v>1534.683</v>
      </c>
      <c r="I7914" s="206">
        <v>43430.708333333336</v>
      </c>
      <c r="J7914">
        <v>18</v>
      </c>
      <c r="K7914">
        <v>2171.683</v>
      </c>
      <c r="M7914" s="206">
        <v>43065.708333333336</v>
      </c>
      <c r="N7914">
        <v>18</v>
      </c>
      <c r="O7914">
        <v>1475.4480000000001</v>
      </c>
      <c r="Q7914" s="206">
        <v>42699.708333333336</v>
      </c>
      <c r="R7914">
        <v>18</v>
      </c>
      <c r="S7914">
        <v>1536.49</v>
      </c>
      <c r="X7914" s="204">
        <f t="shared" si="615"/>
        <v>0.4920208237881743</v>
      </c>
      <c r="Y7914" s="204">
        <f t="shared" si="616"/>
        <v>0.45363582608695652</v>
      </c>
      <c r="Z7914" s="204">
        <f t="shared" si="617"/>
        <v>0.59583495548467558</v>
      </c>
      <c r="AA7914" s="204">
        <f t="shared" si="618"/>
        <v>0.47497345598085638</v>
      </c>
      <c r="AB7914" s="204">
        <f t="shared" si="619"/>
        <v>0.48329640670468149</v>
      </c>
      <c r="AD7914" s="204">
        <v>0.36904745426282765</v>
      </c>
      <c r="AE7914" s="204">
        <v>0.36820660869565219</v>
      </c>
      <c r="AF7914" s="204">
        <v>0.32814564969561749</v>
      </c>
      <c r="AG7914" s="204">
        <v>0.35226833815079212</v>
      </c>
      <c r="AH7914" s="204">
        <v>0.39215117290471307</v>
      </c>
    </row>
    <row r="7915" spans="1:34">
      <c r="A7915" s="206">
        <v>44160.75</v>
      </c>
      <c r="B7915">
        <v>19</v>
      </c>
      <c r="C7915">
        <v>1393.559</v>
      </c>
      <c r="E7915" s="206">
        <v>43795.75</v>
      </c>
      <c r="F7915">
        <v>19</v>
      </c>
      <c r="G7915">
        <v>1548.951</v>
      </c>
      <c r="I7915" s="206">
        <v>43430.75</v>
      </c>
      <c r="J7915">
        <v>19</v>
      </c>
      <c r="K7915">
        <v>2217.4119999999998</v>
      </c>
      <c r="M7915" s="206">
        <v>43065.75</v>
      </c>
      <c r="N7915">
        <v>19</v>
      </c>
      <c r="O7915">
        <v>1608.0429999999999</v>
      </c>
      <c r="Q7915" s="206">
        <v>42699.75</v>
      </c>
      <c r="R7915">
        <v>19</v>
      </c>
      <c r="S7915">
        <v>1566.5530000000001</v>
      </c>
      <c r="X7915" s="204">
        <f t="shared" si="615"/>
        <v>0.53169938666441507</v>
      </c>
      <c r="Y7915" s="204">
        <f t="shared" si="616"/>
        <v>0.51319930434782612</v>
      </c>
      <c r="Z7915" s="204">
        <f t="shared" si="617"/>
        <v>0.63189210642243909</v>
      </c>
      <c r="AA7915" s="204">
        <f t="shared" si="618"/>
        <v>0.49937670770861742</v>
      </c>
      <c r="AB7915" s="204">
        <f t="shared" si="619"/>
        <v>0.53547140117123915</v>
      </c>
      <c r="AD7915" s="204">
        <v>0.36900800478376838</v>
      </c>
      <c r="AE7915" s="204">
        <v>0.36811895652173915</v>
      </c>
      <c r="AF7915" s="204">
        <v>0.32813692063009886</v>
      </c>
      <c r="AG7915" s="204">
        <v>0.35224230662726796</v>
      </c>
      <c r="AH7915" s="204">
        <v>0.39213636770779275</v>
      </c>
    </row>
    <row r="7916" spans="1:34">
      <c r="A7916" s="206">
        <v>44160.791666666664</v>
      </c>
      <c r="B7916">
        <v>20</v>
      </c>
      <c r="C7916">
        <v>1384.3920000000001</v>
      </c>
      <c r="E7916" s="206">
        <v>43795.791666666664</v>
      </c>
      <c r="F7916">
        <v>20</v>
      </c>
      <c r="G7916">
        <v>1574.8340000000001</v>
      </c>
      <c r="I7916" s="206">
        <v>43430.791666666664</v>
      </c>
      <c r="J7916">
        <v>20</v>
      </c>
      <c r="K7916">
        <v>2207.2020000000002</v>
      </c>
      <c r="M7916" s="206">
        <v>43065.791666666664</v>
      </c>
      <c r="N7916">
        <v>20</v>
      </c>
      <c r="O7916">
        <v>1667.2719999999999</v>
      </c>
      <c r="Q7916" s="206">
        <v>42699.791666666664</v>
      </c>
      <c r="R7916">
        <v>20</v>
      </c>
      <c r="S7916">
        <v>1562.713</v>
      </c>
      <c r="X7916" s="204">
        <f t="shared" si="615"/>
        <v>0.54210262955001298</v>
      </c>
      <c r="Y7916" s="204">
        <f t="shared" si="616"/>
        <v>0.55931930434782606</v>
      </c>
      <c r="Z7916" s="204">
        <f t="shared" si="617"/>
        <v>0.64519782099247147</v>
      </c>
      <c r="AA7916" s="204">
        <f t="shared" si="618"/>
        <v>0.50401942992915849</v>
      </c>
      <c r="AB7916" s="204">
        <f t="shared" si="619"/>
        <v>0.51579788537372384</v>
      </c>
      <c r="AD7916" s="204">
        <v>0.36900350615896343</v>
      </c>
      <c r="AE7916" s="204">
        <v>0.36793356521739129</v>
      </c>
      <c r="AF7916" s="204">
        <v>0.32807989073537719</v>
      </c>
      <c r="AG7916" s="204">
        <v>0.35221627510374376</v>
      </c>
      <c r="AH7916" s="204">
        <v>0.39180843259600984</v>
      </c>
    </row>
    <row r="7917" spans="1:34">
      <c r="A7917" s="206">
        <v>44160.833333333336</v>
      </c>
      <c r="B7917">
        <v>21</v>
      </c>
      <c r="C7917">
        <v>1367.184</v>
      </c>
      <c r="E7917" s="206">
        <v>43795.833333333336</v>
      </c>
      <c r="F7917">
        <v>21</v>
      </c>
      <c r="G7917">
        <v>1525.2660000000001</v>
      </c>
      <c r="I7917" s="206">
        <v>43430.833333333336</v>
      </c>
      <c r="J7917">
        <v>21</v>
      </c>
      <c r="K7917">
        <v>2167.1660000000002</v>
      </c>
      <c r="M7917" s="206">
        <v>43065.833333333336</v>
      </c>
      <c r="N7917">
        <v>21</v>
      </c>
      <c r="O7917">
        <v>1712.365</v>
      </c>
      <c r="Q7917" s="206">
        <v>42699.833333333336</v>
      </c>
      <c r="R7917">
        <v>21</v>
      </c>
      <c r="S7917">
        <v>1542.1220000000001</v>
      </c>
      <c r="X7917" s="204">
        <f t="shared" si="615"/>
        <v>0.54077380499222771</v>
      </c>
      <c r="Y7917" s="204">
        <f t="shared" si="616"/>
        <v>0.57992069565217386</v>
      </c>
      <c r="Z7917" s="204">
        <f t="shared" si="617"/>
        <v>0.64222702902763451</v>
      </c>
      <c r="AA7917" s="204">
        <f t="shared" si="618"/>
        <v>0.51244160397136918</v>
      </c>
      <c r="AB7917" s="204">
        <f t="shared" si="619"/>
        <v>0.51240490436953179</v>
      </c>
      <c r="AD7917" s="204">
        <v>0.36894467798843644</v>
      </c>
      <c r="AE7917" s="204">
        <v>0.36791165217391308</v>
      </c>
      <c r="AF7917" s="204">
        <v>0.32803013506192114</v>
      </c>
      <c r="AG7917" s="204">
        <v>0.35215672799368214</v>
      </c>
      <c r="AH7917" s="204">
        <v>0.39170960790656739</v>
      </c>
    </row>
    <row r="7918" spans="1:34">
      <c r="A7918" s="206">
        <v>44160.875</v>
      </c>
      <c r="B7918">
        <v>22</v>
      </c>
      <c r="C7918">
        <v>1290.2940000000001</v>
      </c>
      <c r="E7918" s="206">
        <v>43795.875</v>
      </c>
      <c r="F7918">
        <v>22</v>
      </c>
      <c r="G7918">
        <v>1492.4390000000001</v>
      </c>
      <c r="I7918" s="206">
        <v>43430.875</v>
      </c>
      <c r="J7918">
        <v>22</v>
      </c>
      <c r="K7918">
        <v>2122.098</v>
      </c>
      <c r="M7918" s="206">
        <v>43065.875</v>
      </c>
      <c r="N7918">
        <v>22</v>
      </c>
      <c r="O7918">
        <v>1681.32</v>
      </c>
      <c r="Q7918" s="206">
        <v>42699.875</v>
      </c>
      <c r="R7918">
        <v>22</v>
      </c>
      <c r="S7918">
        <v>1475.365</v>
      </c>
      <c r="X7918" s="204">
        <f t="shared" si="615"/>
        <v>0.53364832934916673</v>
      </c>
      <c r="Y7918" s="204">
        <f t="shared" si="616"/>
        <v>0.59560521739130434</v>
      </c>
      <c r="Z7918" s="204">
        <f t="shared" si="617"/>
        <v>0.63057780012418563</v>
      </c>
      <c r="AA7918" s="204">
        <f t="shared" si="618"/>
        <v>0.49631247199577511</v>
      </c>
      <c r="AB7918" s="204">
        <f t="shared" si="619"/>
        <v>0.50603570865445191</v>
      </c>
      <c r="AD7918" s="204">
        <v>0.3689384491233218</v>
      </c>
      <c r="AE7918" s="204">
        <v>0.36780208695652178</v>
      </c>
      <c r="AF7918" s="204">
        <v>0.32793877084282619</v>
      </c>
      <c r="AG7918" s="204">
        <v>0.35215249787110942</v>
      </c>
      <c r="AH7918" s="204">
        <v>0.39170405595772229</v>
      </c>
    </row>
    <row r="7919" spans="1:34">
      <c r="A7919" s="206">
        <v>44160.916666666664</v>
      </c>
      <c r="B7919">
        <v>23</v>
      </c>
      <c r="C7919">
        <v>1229.9970000000001</v>
      </c>
      <c r="E7919" s="206">
        <v>43795.916666666664</v>
      </c>
      <c r="F7919">
        <v>23</v>
      </c>
      <c r="G7919">
        <v>1405.596</v>
      </c>
      <c r="I7919" s="206">
        <v>43430.916666666664</v>
      </c>
      <c r="J7919">
        <v>23</v>
      </c>
      <c r="K7919">
        <v>2047.068</v>
      </c>
      <c r="M7919" s="206">
        <v>43065.916666666664</v>
      </c>
      <c r="N7919">
        <v>23</v>
      </c>
      <c r="O7919">
        <v>1657.6310000000001</v>
      </c>
      <c r="Q7919" s="206">
        <v>42699.916666666664</v>
      </c>
      <c r="R7919">
        <v>23</v>
      </c>
      <c r="S7919">
        <v>1498.212</v>
      </c>
      <c r="X7919" s="204">
        <f t="shared" si="615"/>
        <v>0.51054719887935796</v>
      </c>
      <c r="Y7919" s="204">
        <f t="shared" si="616"/>
        <v>0.58480695652173909</v>
      </c>
      <c r="Z7919" s="204">
        <f t="shared" si="617"/>
        <v>0.61746441596441337</v>
      </c>
      <c r="AA7919" s="204">
        <f t="shared" si="618"/>
        <v>0.48563076171166381</v>
      </c>
      <c r="AB7919" s="204">
        <f t="shared" si="619"/>
        <v>0.47757641887455338</v>
      </c>
      <c r="AD7919" s="204">
        <v>0.36890626665356302</v>
      </c>
      <c r="AE7919" s="204">
        <v>0.36778747826086955</v>
      </c>
      <c r="AF7919" s="204">
        <v>0.3279221856183408</v>
      </c>
      <c r="AG7919" s="204">
        <v>0.3521479423544927</v>
      </c>
      <c r="AH7919" s="204">
        <v>0.39166445205596073</v>
      </c>
    </row>
    <row r="7920" spans="1:34">
      <c r="A7920" s="206">
        <v>44160.958333333336</v>
      </c>
      <c r="B7920">
        <v>24</v>
      </c>
      <c r="C7920">
        <v>1155.3820000000001</v>
      </c>
      <c r="E7920" s="206">
        <v>43795.958333333336</v>
      </c>
      <c r="F7920">
        <v>24</v>
      </c>
      <c r="G7920">
        <v>1325.711</v>
      </c>
      <c r="I7920" s="206">
        <v>43430.958333333336</v>
      </c>
      <c r="J7920">
        <v>24</v>
      </c>
      <c r="K7920">
        <v>1881.9670000000001</v>
      </c>
      <c r="M7920" s="206">
        <v>43065.958333333336</v>
      </c>
      <c r="N7920">
        <v>24</v>
      </c>
      <c r="O7920">
        <v>1605.8230000000001</v>
      </c>
      <c r="Q7920" s="206">
        <v>42699.958333333336</v>
      </c>
      <c r="R7920">
        <v>24</v>
      </c>
      <c r="S7920">
        <v>1434.4680000000001</v>
      </c>
      <c r="X7920" s="204">
        <f t="shared" si="615"/>
        <v>0.5184533589501179</v>
      </c>
      <c r="Y7920" s="204">
        <f t="shared" si="616"/>
        <v>0.5765673043478261</v>
      </c>
      <c r="Z7920" s="204">
        <f t="shared" si="617"/>
        <v>0.59563302310234478</v>
      </c>
      <c r="AA7920" s="204">
        <f t="shared" si="618"/>
        <v>0.45737256674401283</v>
      </c>
      <c r="AB7920" s="204">
        <f t="shared" si="619"/>
        <v>0.45525869490708631</v>
      </c>
      <c r="AD7920" s="204">
        <v>0.36890453641325338</v>
      </c>
      <c r="AE7920" s="204">
        <v>0.36776591304347828</v>
      </c>
      <c r="AF7920" s="204">
        <v>0.32792189464949023</v>
      </c>
      <c r="AG7920" s="204">
        <v>0.35209880785384079</v>
      </c>
      <c r="AH7920" s="204">
        <v>0.39154897151998291</v>
      </c>
    </row>
    <row r="7921" spans="1:34">
      <c r="A7921" s="206">
        <v>44161</v>
      </c>
      <c r="B7921">
        <v>1</v>
      </c>
      <c r="C7921">
        <v>1191.242</v>
      </c>
      <c r="E7921" s="206">
        <v>43796</v>
      </c>
      <c r="F7921">
        <v>1</v>
      </c>
      <c r="G7921">
        <v>1237.624</v>
      </c>
      <c r="I7921" s="206">
        <v>43431</v>
      </c>
      <c r="J7921">
        <v>1</v>
      </c>
      <c r="K7921">
        <v>1858.923</v>
      </c>
      <c r="M7921" s="206">
        <v>43066</v>
      </c>
      <c r="N7921">
        <v>1</v>
      </c>
      <c r="O7921">
        <v>1555.279</v>
      </c>
      <c r="Q7921" s="206">
        <v>42700</v>
      </c>
      <c r="R7921">
        <v>1</v>
      </c>
      <c r="S7921">
        <v>1363.5360000000001</v>
      </c>
      <c r="X7921" s="204">
        <f t="shared" si="615"/>
        <v>0.49639487129088389</v>
      </c>
      <c r="Y7921" s="204">
        <f t="shared" si="616"/>
        <v>0.55854713043478266</v>
      </c>
      <c r="Z7921" s="204">
        <f t="shared" si="617"/>
        <v>0.54759377489602235</v>
      </c>
      <c r="AA7921" s="204">
        <f t="shared" si="618"/>
        <v>0.43137846353487913</v>
      </c>
      <c r="AB7921" s="204">
        <f t="shared" si="619"/>
        <v>0.42764145070202547</v>
      </c>
      <c r="AD7921" s="204">
        <v>0.36867856702881746</v>
      </c>
      <c r="AE7921" s="204">
        <v>0.36776417391304345</v>
      </c>
      <c r="AF7921" s="204">
        <v>0.32791491139707535</v>
      </c>
      <c r="AG7921" s="204">
        <v>0.35206333990303906</v>
      </c>
      <c r="AH7921" s="204">
        <v>0.39142127669654597</v>
      </c>
    </row>
    <row r="7922" spans="1:34">
      <c r="A7922" s="206">
        <v>44161.041666666664</v>
      </c>
      <c r="B7922">
        <v>2</v>
      </c>
      <c r="C7922">
        <v>1148.127</v>
      </c>
      <c r="E7922" s="206">
        <v>43796.041666666664</v>
      </c>
      <c r="F7922">
        <v>2</v>
      </c>
      <c r="G7922">
        <v>1188.8050000000001</v>
      </c>
      <c r="I7922" s="206">
        <v>43431.041666666664</v>
      </c>
      <c r="J7922">
        <v>2</v>
      </c>
      <c r="K7922">
        <v>1798.9090000000001</v>
      </c>
      <c r="M7922" s="206">
        <v>43066.041666666664</v>
      </c>
      <c r="N7922">
        <v>2</v>
      </c>
      <c r="O7922">
        <v>1573.471</v>
      </c>
      <c r="Q7922" s="206">
        <v>42700.041666666664</v>
      </c>
      <c r="R7922">
        <v>2</v>
      </c>
      <c r="S7922">
        <v>1316.625</v>
      </c>
      <c r="X7922" s="204">
        <f t="shared" si="615"/>
        <v>0.47184899016254572</v>
      </c>
      <c r="Y7922" s="204">
        <f t="shared" si="616"/>
        <v>0.54096660869565216</v>
      </c>
      <c r="Z7922" s="204">
        <f t="shared" si="617"/>
        <v>0.54088868870231965</v>
      </c>
      <c r="AA7922" s="204">
        <f t="shared" si="618"/>
        <v>0.40271547837642691</v>
      </c>
      <c r="AB7922" s="204">
        <f t="shared" si="619"/>
        <v>0.44091430974100526</v>
      </c>
      <c r="AD7922" s="204">
        <v>0.36850900347847509</v>
      </c>
      <c r="AE7922" s="204">
        <v>0.3676521739130435</v>
      </c>
      <c r="AF7922" s="204">
        <v>0.32787039316293037</v>
      </c>
      <c r="AG7922" s="204">
        <v>0.35201485619047523</v>
      </c>
      <c r="AH7922" s="204">
        <v>0.39135650396002003</v>
      </c>
    </row>
    <row r="7923" spans="1:34">
      <c r="A7923" s="206">
        <v>44161.083333333336</v>
      </c>
      <c r="B7923">
        <v>3</v>
      </c>
      <c r="C7923">
        <v>1125.009</v>
      </c>
      <c r="E7923" s="206">
        <v>43796.083333333336</v>
      </c>
      <c r="F7923">
        <v>3</v>
      </c>
      <c r="G7923">
        <v>1183.9269999999999</v>
      </c>
      <c r="I7923" s="206">
        <v>43431.083333333336</v>
      </c>
      <c r="J7923">
        <v>3</v>
      </c>
      <c r="K7923">
        <v>1836.877</v>
      </c>
      <c r="M7923" s="206">
        <v>43066.083333333336</v>
      </c>
      <c r="N7923">
        <v>3</v>
      </c>
      <c r="O7923">
        <v>1611.37</v>
      </c>
      <c r="Q7923" s="206">
        <v>42700.083333333336</v>
      </c>
      <c r="R7923">
        <v>3</v>
      </c>
      <c r="S7923">
        <v>1295.6189999999999</v>
      </c>
      <c r="X7923" s="204">
        <f t="shared" si="615"/>
        <v>0.45561552952966533</v>
      </c>
      <c r="Y7923" s="204">
        <f t="shared" si="616"/>
        <v>0.54729426086956523</v>
      </c>
      <c r="Z7923" s="204">
        <f t="shared" si="617"/>
        <v>0.5234264841011711</v>
      </c>
      <c r="AA7923" s="204">
        <f t="shared" si="618"/>
        <v>0.3868300665398281</v>
      </c>
      <c r="AB7923" s="204">
        <f t="shared" si="619"/>
        <v>0.42495615811061999</v>
      </c>
      <c r="AD7923" s="204">
        <v>0.36848166568158319</v>
      </c>
      <c r="AE7923" s="204">
        <v>0.36756139130434784</v>
      </c>
      <c r="AF7923" s="204">
        <v>0.32783460399430403</v>
      </c>
      <c r="AG7923" s="204">
        <v>0.35201388000834311</v>
      </c>
      <c r="AH7923" s="204">
        <v>0.39113331561644771</v>
      </c>
    </row>
    <row r="7924" spans="1:34">
      <c r="A7924" s="206">
        <v>44161.125</v>
      </c>
      <c r="B7924">
        <v>4</v>
      </c>
      <c r="C7924">
        <v>1094.038</v>
      </c>
      <c r="E7924" s="206">
        <v>43796.125</v>
      </c>
      <c r="F7924">
        <v>4</v>
      </c>
      <c r="G7924">
        <v>1185.17</v>
      </c>
      <c r="I7924" s="206">
        <v>43431.125</v>
      </c>
      <c r="J7924">
        <v>4</v>
      </c>
      <c r="K7924">
        <v>1879.864</v>
      </c>
      <c r="M7924" s="206">
        <v>43066.125</v>
      </c>
      <c r="N7924">
        <v>4</v>
      </c>
      <c r="O7924">
        <v>1613.231</v>
      </c>
      <c r="Q7924" s="206">
        <v>42700.125</v>
      </c>
      <c r="R7924">
        <v>4</v>
      </c>
      <c r="S7924">
        <v>1302.6289999999999</v>
      </c>
      <c r="X7924" s="204">
        <f t="shared" si="615"/>
        <v>0.44834644394090606</v>
      </c>
      <c r="Y7924" s="204">
        <f t="shared" si="616"/>
        <v>0.56047652173913043</v>
      </c>
      <c r="Z7924" s="204">
        <f t="shared" si="617"/>
        <v>0.53447398942153646</v>
      </c>
      <c r="AA7924" s="204">
        <f t="shared" si="618"/>
        <v>0.38524279439293996</v>
      </c>
      <c r="AB7924" s="204">
        <f t="shared" si="619"/>
        <v>0.41639949455057718</v>
      </c>
      <c r="AD7924" s="204">
        <v>0.36845744231724858</v>
      </c>
      <c r="AE7924" s="204">
        <v>0.36755965217391301</v>
      </c>
      <c r="AF7924" s="204">
        <v>0.32774731333911783</v>
      </c>
      <c r="AG7924" s="204">
        <v>0.35199761030614046</v>
      </c>
      <c r="AH7924" s="204">
        <v>0.39104966625384846</v>
      </c>
    </row>
    <row r="7925" spans="1:34">
      <c r="A7925" s="206">
        <v>44161.166666666664</v>
      </c>
      <c r="B7925">
        <v>5</v>
      </c>
      <c r="C7925">
        <v>1102.079</v>
      </c>
      <c r="E7925" s="206">
        <v>43796.166666666664</v>
      </c>
      <c r="F7925">
        <v>5</v>
      </c>
      <c r="G7925">
        <v>1207.163</v>
      </c>
      <c r="I7925" s="206">
        <v>43431.166666666664</v>
      </c>
      <c r="J7925">
        <v>5</v>
      </c>
      <c r="K7925">
        <v>1915.81</v>
      </c>
      <c r="M7925" s="206">
        <v>43066.166666666664</v>
      </c>
      <c r="N7925">
        <v>5</v>
      </c>
      <c r="O7925">
        <v>1632.229</v>
      </c>
      <c r="Q7925" s="206">
        <v>42700.166666666664</v>
      </c>
      <c r="R7925">
        <v>5</v>
      </c>
      <c r="S7925">
        <v>1241.6679999999999</v>
      </c>
      <c r="X7925" s="204">
        <f t="shared" si="615"/>
        <v>0.45077224085498785</v>
      </c>
      <c r="Y7925" s="204">
        <f t="shared" si="616"/>
        <v>0.56112382608695655</v>
      </c>
      <c r="Z7925" s="204">
        <f t="shared" si="617"/>
        <v>0.54698186740316701</v>
      </c>
      <c r="AA7925" s="204">
        <f t="shared" si="618"/>
        <v>0.38564725918969728</v>
      </c>
      <c r="AB7925" s="204">
        <f t="shared" si="619"/>
        <v>0.40493620070517156</v>
      </c>
      <c r="AD7925" s="204">
        <v>0.36819513788631075</v>
      </c>
      <c r="AE7925" s="204">
        <v>0.3672904347826087</v>
      </c>
      <c r="AF7925" s="204">
        <v>0.32770861448198529</v>
      </c>
      <c r="AG7925" s="204">
        <v>0.35198231678607</v>
      </c>
      <c r="AH7925" s="204">
        <v>0.39094121818640781</v>
      </c>
    </row>
    <row r="7926" spans="1:34">
      <c r="A7926" s="206">
        <v>44161.208333333336</v>
      </c>
      <c r="B7926">
        <v>6</v>
      </c>
      <c r="C7926">
        <v>1141.8710000000001</v>
      </c>
      <c r="E7926" s="206">
        <v>43796.208333333336</v>
      </c>
      <c r="F7926">
        <v>6</v>
      </c>
      <c r="G7926">
        <v>1228.4860000000001</v>
      </c>
      <c r="I7926" s="206">
        <v>43431.208333333336</v>
      </c>
      <c r="J7926">
        <v>6</v>
      </c>
      <c r="K7926">
        <v>2038.789</v>
      </c>
      <c r="M7926" s="206">
        <v>43066.208333333336</v>
      </c>
      <c r="N7926">
        <v>6</v>
      </c>
      <c r="O7926">
        <v>1741.6079999999999</v>
      </c>
      <c r="Q7926" s="206">
        <v>42700.208333333336</v>
      </c>
      <c r="R7926">
        <v>6</v>
      </c>
      <c r="S7926">
        <v>1350.277</v>
      </c>
      <c r="X7926" s="204">
        <f t="shared" si="615"/>
        <v>0.42967680495208616</v>
      </c>
      <c r="Y7926" s="204">
        <f t="shared" si="616"/>
        <v>0.56773182608695649</v>
      </c>
      <c r="Z7926" s="204">
        <f t="shared" si="617"/>
        <v>0.55744103370757747</v>
      </c>
      <c r="AA7926" s="204">
        <f t="shared" si="618"/>
        <v>0.39280365040054377</v>
      </c>
      <c r="AB7926" s="204">
        <f t="shared" si="619"/>
        <v>0.40791241541605933</v>
      </c>
      <c r="AD7926" s="204">
        <v>0.36817783548321464</v>
      </c>
      <c r="AE7926" s="204">
        <v>0.36728730434782608</v>
      </c>
      <c r="AF7926" s="204">
        <v>0.32765303943151669</v>
      </c>
      <c r="AG7926" s="204">
        <v>0.35197515811710089</v>
      </c>
      <c r="AH7926" s="204">
        <v>0.39087163376088274</v>
      </c>
    </row>
    <row r="7927" spans="1:34">
      <c r="A7927" s="206">
        <v>44161.25</v>
      </c>
      <c r="B7927">
        <v>7</v>
      </c>
      <c r="C7927">
        <v>1182.578</v>
      </c>
      <c r="E7927" s="206">
        <v>43796.25</v>
      </c>
      <c r="F7927">
        <v>7</v>
      </c>
      <c r="G7927">
        <v>1347.77</v>
      </c>
      <c r="I7927" s="206">
        <v>43431.25</v>
      </c>
      <c r="J7927">
        <v>7</v>
      </c>
      <c r="K7927">
        <v>2151.8490000000002</v>
      </c>
      <c r="M7927" s="206">
        <v>43066.25</v>
      </c>
      <c r="N7927">
        <v>7</v>
      </c>
      <c r="O7927">
        <v>1940.9</v>
      </c>
      <c r="Q7927" s="206">
        <v>42700.25</v>
      </c>
      <c r="R7927">
        <v>7</v>
      </c>
      <c r="S7927">
        <v>1408.184</v>
      </c>
      <c r="X7927" s="204">
        <f t="shared" si="615"/>
        <v>0.4672607389095057</v>
      </c>
      <c r="Y7927" s="204">
        <f t="shared" si="616"/>
        <v>0.60577669565217385</v>
      </c>
      <c r="Z7927" s="204">
        <f t="shared" si="617"/>
        <v>0.59322409198805637</v>
      </c>
      <c r="AA7927" s="204">
        <f t="shared" si="618"/>
        <v>0.39974202760187522</v>
      </c>
      <c r="AB7927" s="204">
        <f t="shared" si="619"/>
        <v>0.42264062531229718</v>
      </c>
      <c r="AD7927" s="204">
        <v>0.36817610524290495</v>
      </c>
      <c r="AE7927" s="204">
        <v>0.3672285217391304</v>
      </c>
      <c r="AF7927" s="204">
        <v>0.32762597932840898</v>
      </c>
      <c r="AG7927" s="204">
        <v>0.35196279314342688</v>
      </c>
      <c r="AH7927" s="204">
        <v>0.39083980258750428</v>
      </c>
    </row>
    <row r="7928" spans="1:34">
      <c r="A7928" s="206">
        <v>44161.291666666664</v>
      </c>
      <c r="B7928">
        <v>8</v>
      </c>
      <c r="C7928">
        <v>1258.193</v>
      </c>
      <c r="E7928" s="206">
        <v>43796.291666666664</v>
      </c>
      <c r="F7928">
        <v>8</v>
      </c>
      <c r="G7928">
        <v>1374.66</v>
      </c>
      <c r="I7928" s="206">
        <v>43431.291666666664</v>
      </c>
      <c r="J7928">
        <v>8</v>
      </c>
      <c r="K7928">
        <v>2208.8409999999999</v>
      </c>
      <c r="M7928" s="206">
        <v>43066.291666666664</v>
      </c>
      <c r="N7928">
        <v>8</v>
      </c>
      <c r="O7928">
        <v>1981.1569999999999</v>
      </c>
      <c r="Q7928" s="206">
        <v>42700.291666666664</v>
      </c>
      <c r="R7928">
        <v>8</v>
      </c>
      <c r="S7928">
        <v>1480.2950000000001</v>
      </c>
      <c r="X7928" s="204">
        <f t="shared" si="615"/>
        <v>0.48729934403129382</v>
      </c>
      <c r="Y7928" s="204">
        <f t="shared" si="616"/>
        <v>0.6750956521739131</v>
      </c>
      <c r="Z7928" s="204">
        <f t="shared" si="617"/>
        <v>0.62612103023922883</v>
      </c>
      <c r="AA7928" s="204">
        <f t="shared" si="618"/>
        <v>0.43855633075263317</v>
      </c>
      <c r="AB7928" s="204">
        <f t="shared" si="619"/>
        <v>0.43770750408808501</v>
      </c>
      <c r="AD7928" s="204">
        <v>0.36816883823360458</v>
      </c>
      <c r="AE7928" s="204">
        <v>0.36710886956521743</v>
      </c>
      <c r="AF7928" s="204">
        <v>0.32757098621564174</v>
      </c>
      <c r="AG7928" s="204">
        <v>0.35194977738166477</v>
      </c>
      <c r="AH7928" s="204">
        <v>0.39077058829190225</v>
      </c>
    </row>
    <row r="7929" spans="1:34">
      <c r="A7929" s="206">
        <v>44161.333333333336</v>
      </c>
      <c r="B7929">
        <v>9</v>
      </c>
      <c r="C7929">
        <v>1333.742</v>
      </c>
      <c r="E7929" s="206">
        <v>43796.333333333336</v>
      </c>
      <c r="F7929">
        <v>9</v>
      </c>
      <c r="G7929">
        <v>1368.5070000000001</v>
      </c>
      <c r="I7929" s="206">
        <v>43431.333333333336</v>
      </c>
      <c r="J7929">
        <v>9</v>
      </c>
      <c r="K7929">
        <v>2164.8510000000001</v>
      </c>
      <c r="M7929" s="206">
        <v>43066.333333333336</v>
      </c>
      <c r="N7929">
        <v>9</v>
      </c>
      <c r="O7929">
        <v>1839.518</v>
      </c>
      <c r="Q7929" s="206">
        <v>42700.333333333336</v>
      </c>
      <c r="R7929">
        <v>9</v>
      </c>
      <c r="S7929">
        <v>1537.5229999999999</v>
      </c>
      <c r="X7929" s="204">
        <f t="shared" si="615"/>
        <v>0.51225321582463945</v>
      </c>
      <c r="Y7929" s="204">
        <f t="shared" si="616"/>
        <v>0.68909808695652175</v>
      </c>
      <c r="Z7929" s="204">
        <f t="shared" si="617"/>
        <v>0.64270392697380174</v>
      </c>
      <c r="AA7929" s="204">
        <f t="shared" si="618"/>
        <v>0.44730617659720479</v>
      </c>
      <c r="AB7929" s="204">
        <f t="shared" si="619"/>
        <v>0.46569487821615146</v>
      </c>
      <c r="AD7929" s="204">
        <v>0.36809686023672455</v>
      </c>
      <c r="AE7929" s="204">
        <v>0.36709460869565214</v>
      </c>
      <c r="AF7929" s="204">
        <v>0.32751948472908182</v>
      </c>
      <c r="AG7929" s="204">
        <v>0.35193448386159432</v>
      </c>
      <c r="AH7929" s="204">
        <v>0.39075319218552101</v>
      </c>
    </row>
    <row r="7930" spans="1:34">
      <c r="A7930" s="206">
        <v>44161.375</v>
      </c>
      <c r="B7930">
        <v>10</v>
      </c>
      <c r="C7930">
        <v>1466.818</v>
      </c>
      <c r="E7930" s="206">
        <v>43796.375</v>
      </c>
      <c r="F7930">
        <v>10</v>
      </c>
      <c r="G7930">
        <v>1330.309</v>
      </c>
      <c r="I7930" s="206">
        <v>43431.375</v>
      </c>
      <c r="J7930">
        <v>10</v>
      </c>
      <c r="K7930">
        <v>2194.8339999999998</v>
      </c>
      <c r="M7930" s="206">
        <v>43066.375</v>
      </c>
      <c r="N7930">
        <v>10</v>
      </c>
      <c r="O7930">
        <v>1669.463</v>
      </c>
      <c r="Q7930" s="206">
        <v>42700.375</v>
      </c>
      <c r="R7930">
        <v>10</v>
      </c>
      <c r="S7930">
        <v>1592.2360000000001</v>
      </c>
      <c r="X7930" s="204">
        <f t="shared" si="615"/>
        <v>0.5320568543123817</v>
      </c>
      <c r="Y7930" s="204">
        <f t="shared" si="616"/>
        <v>0.639832347826087</v>
      </c>
      <c r="Z7930" s="204">
        <f t="shared" si="617"/>
        <v>0.62990420723499874</v>
      </c>
      <c r="AA7930" s="204">
        <f t="shared" si="618"/>
        <v>0.44530402704414979</v>
      </c>
      <c r="AB7930" s="204">
        <f t="shared" si="619"/>
        <v>0.49365782376929951</v>
      </c>
      <c r="AD7930" s="204">
        <v>0.36807367501657567</v>
      </c>
      <c r="AE7930" s="204">
        <v>0.36707965217391308</v>
      </c>
      <c r="AF7930" s="204">
        <v>0.32750086272264212</v>
      </c>
      <c r="AG7930" s="204">
        <v>0.35192699979858105</v>
      </c>
      <c r="AH7930" s="204">
        <v>0.39070248438606925</v>
      </c>
    </row>
    <row r="7931" spans="1:34">
      <c r="A7931" s="206">
        <v>44161.416666666664</v>
      </c>
      <c r="B7931">
        <v>11</v>
      </c>
      <c r="C7931">
        <v>1509.306</v>
      </c>
      <c r="E7931" s="206">
        <v>43796.416666666664</v>
      </c>
      <c r="F7931">
        <v>11</v>
      </c>
      <c r="G7931">
        <v>1325.069</v>
      </c>
      <c r="I7931" s="206">
        <v>43431.416666666664</v>
      </c>
      <c r="J7931">
        <v>11</v>
      </c>
      <c r="K7931">
        <v>2198.7829999999999</v>
      </c>
      <c r="M7931" s="206">
        <v>43066.416666666664</v>
      </c>
      <c r="N7931">
        <v>11</v>
      </c>
      <c r="O7931">
        <v>1519.788</v>
      </c>
      <c r="Q7931" s="206">
        <v>42700.416666666664</v>
      </c>
      <c r="R7931">
        <v>11</v>
      </c>
      <c r="S7931">
        <v>1629.877</v>
      </c>
      <c r="X7931" s="204">
        <f t="shared" si="615"/>
        <v>0.5509901819243872</v>
      </c>
      <c r="Y7931" s="204">
        <f t="shared" si="616"/>
        <v>0.58068278260869566</v>
      </c>
      <c r="Z7931" s="204">
        <f t="shared" si="617"/>
        <v>0.63862832628315802</v>
      </c>
      <c r="AA7931" s="204">
        <f t="shared" si="618"/>
        <v>0.4328746253494325</v>
      </c>
      <c r="AB7931" s="204">
        <f t="shared" si="619"/>
        <v>0.5429132334031892</v>
      </c>
      <c r="AD7931" s="204">
        <v>0.36801934547085374</v>
      </c>
      <c r="AE7931" s="204">
        <v>0.36698991304347828</v>
      </c>
      <c r="AF7931" s="204">
        <v>0.32735945186124044</v>
      </c>
      <c r="AG7931" s="204">
        <v>0.35189120645373534</v>
      </c>
      <c r="AH7931" s="204">
        <v>0.39065880905515454</v>
      </c>
    </row>
    <row r="7932" spans="1:34">
      <c r="A7932" s="206">
        <v>44161.458333333336</v>
      </c>
      <c r="B7932">
        <v>12</v>
      </c>
      <c r="C7932">
        <v>1596.2380000000001</v>
      </c>
      <c r="E7932" s="206">
        <v>43796.458333333336</v>
      </c>
      <c r="F7932">
        <v>12</v>
      </c>
      <c r="G7932">
        <v>1341.4659999999999</v>
      </c>
      <c r="I7932" s="206">
        <v>43431.458333333336</v>
      </c>
      <c r="J7932">
        <v>12</v>
      </c>
      <c r="K7932">
        <v>2210.7710000000002</v>
      </c>
      <c r="M7932" s="206">
        <v>43066.458333333336</v>
      </c>
      <c r="N7932">
        <v>12</v>
      </c>
      <c r="O7932">
        <v>1360.1120000000001</v>
      </c>
      <c r="Q7932" s="206">
        <v>42700.458333333336</v>
      </c>
      <c r="R7932">
        <v>12</v>
      </c>
      <c r="S7932">
        <v>1622.66</v>
      </c>
      <c r="X7932" s="204">
        <f t="shared" si="615"/>
        <v>0.56401577702323924</v>
      </c>
      <c r="Y7932" s="204">
        <f t="shared" si="616"/>
        <v>0.52862191304347828</v>
      </c>
      <c r="Z7932" s="204">
        <f t="shared" si="617"/>
        <v>0.63977736227425908</v>
      </c>
      <c r="AA7932" s="204">
        <f t="shared" si="618"/>
        <v>0.4311695605585974</v>
      </c>
      <c r="AB7932" s="204">
        <f t="shared" si="619"/>
        <v>0.55863931357185004</v>
      </c>
      <c r="AD7932" s="204">
        <v>0.3678646619871741</v>
      </c>
      <c r="AE7932" s="204">
        <v>0.36695060869565216</v>
      </c>
      <c r="AF7932" s="204">
        <v>0.32732453559916597</v>
      </c>
      <c r="AG7932" s="204">
        <v>0.3518749367515327</v>
      </c>
      <c r="AH7932" s="204">
        <v>0.39063067918100608</v>
      </c>
    </row>
    <row r="7933" spans="1:34">
      <c r="A7933" s="206">
        <v>44161.5</v>
      </c>
      <c r="B7933">
        <v>13</v>
      </c>
      <c r="C7933">
        <v>1529.069</v>
      </c>
      <c r="E7933" s="206">
        <v>43796.5</v>
      </c>
      <c r="F7933">
        <v>13</v>
      </c>
      <c r="G7933">
        <v>1349.126</v>
      </c>
      <c r="I7933" s="206">
        <v>43431.5</v>
      </c>
      <c r="J7933">
        <v>13</v>
      </c>
      <c r="K7933">
        <v>2202.7910000000002</v>
      </c>
      <c r="M7933" s="206">
        <v>43066.5</v>
      </c>
      <c r="N7933">
        <v>13</v>
      </c>
      <c r="O7933">
        <v>1282.529</v>
      </c>
      <c r="Q7933" s="206">
        <v>42700.5</v>
      </c>
      <c r="R7933">
        <v>13</v>
      </c>
      <c r="S7933">
        <v>1557.9079999999999</v>
      </c>
      <c r="X7933" s="204">
        <f t="shared" si="615"/>
        <v>0.5615183481603393</v>
      </c>
      <c r="Y7933" s="204">
        <f t="shared" si="616"/>
        <v>0.4730824347826087</v>
      </c>
      <c r="Z7933" s="204">
        <f t="shared" si="617"/>
        <v>0.64326549685549972</v>
      </c>
      <c r="AA7933" s="204">
        <f t="shared" si="618"/>
        <v>0.4365050466989262</v>
      </c>
      <c r="AB7933" s="204">
        <f t="shared" si="619"/>
        <v>0.59081544803857056</v>
      </c>
      <c r="AD7933" s="204">
        <v>0.36784908982438752</v>
      </c>
      <c r="AE7933" s="204">
        <v>0.36692834782608696</v>
      </c>
      <c r="AF7933" s="204">
        <v>0.32727710767651486</v>
      </c>
      <c r="AG7933" s="204">
        <v>0.35184434971139172</v>
      </c>
      <c r="AH7933" s="204">
        <v>0.39056109475548112</v>
      </c>
    </row>
    <row r="7934" spans="1:34">
      <c r="A7934" s="206">
        <v>44161.541666666664</v>
      </c>
      <c r="B7934">
        <v>14</v>
      </c>
      <c r="C7934">
        <v>1437.0170000000001</v>
      </c>
      <c r="E7934" s="206">
        <v>43796.541666666664</v>
      </c>
      <c r="F7934">
        <v>14</v>
      </c>
      <c r="G7934">
        <v>1333.932</v>
      </c>
      <c r="I7934" s="206">
        <v>43431.541666666664</v>
      </c>
      <c r="J7934">
        <v>14</v>
      </c>
      <c r="K7934">
        <v>2192.761</v>
      </c>
      <c r="M7934" s="206">
        <v>43066.541666666664</v>
      </c>
      <c r="N7934">
        <v>14</v>
      </c>
      <c r="O7934">
        <v>1220.7139999999999</v>
      </c>
      <c r="Q7934" s="206">
        <v>42700.541666666664</v>
      </c>
      <c r="R7934">
        <v>14</v>
      </c>
      <c r="S7934">
        <v>1519.8530000000001</v>
      </c>
      <c r="X7934" s="204">
        <f t="shared" si="615"/>
        <v>0.53911104405468668</v>
      </c>
      <c r="Y7934" s="204">
        <f t="shared" si="616"/>
        <v>0.44609704347826085</v>
      </c>
      <c r="Z7934" s="204">
        <f t="shared" si="617"/>
        <v>0.64094356542754682</v>
      </c>
      <c r="AA7934" s="204">
        <f t="shared" si="618"/>
        <v>0.43899756507636833</v>
      </c>
      <c r="AB7934" s="204">
        <f t="shared" si="619"/>
        <v>0.56595419124020918</v>
      </c>
      <c r="AD7934" s="204">
        <v>0.36780029704765632</v>
      </c>
      <c r="AE7934" s="204">
        <v>0.36692278260869565</v>
      </c>
      <c r="AF7934" s="204">
        <v>0.32727565283226173</v>
      </c>
      <c r="AG7934" s="204">
        <v>0.35184174655903933</v>
      </c>
      <c r="AH7934" s="204">
        <v>0.39051741942456647</v>
      </c>
    </row>
    <row r="7935" spans="1:34">
      <c r="A7935" s="206">
        <v>44161.583333333336</v>
      </c>
      <c r="B7935">
        <v>15</v>
      </c>
      <c r="C7935">
        <v>1422.07</v>
      </c>
      <c r="E7935" s="206">
        <v>43796.583333333336</v>
      </c>
      <c r="F7935">
        <v>15</v>
      </c>
      <c r="G7935">
        <v>1334.9269999999999</v>
      </c>
      <c r="I7935" s="206">
        <v>43431.583333333336</v>
      </c>
      <c r="J7935">
        <v>15</v>
      </c>
      <c r="K7935">
        <v>2170.7109999999998</v>
      </c>
      <c r="M7935" s="206">
        <v>43066.583333333336</v>
      </c>
      <c r="N7935">
        <v>15</v>
      </c>
      <c r="O7935">
        <v>1161.635</v>
      </c>
      <c r="Q7935" s="206">
        <v>42700.583333333336</v>
      </c>
      <c r="R7935">
        <v>15</v>
      </c>
      <c r="S7935">
        <v>1427.8879999999999</v>
      </c>
      <c r="X7935" s="204">
        <f t="shared" si="615"/>
        <v>0.52594218505819845</v>
      </c>
      <c r="Y7935" s="204">
        <f t="shared" si="616"/>
        <v>0.42459617391304344</v>
      </c>
      <c r="Z7935" s="204">
        <f t="shared" si="617"/>
        <v>0.63802514785582143</v>
      </c>
      <c r="AA7935" s="204">
        <f t="shared" si="618"/>
        <v>0.43405352797103469</v>
      </c>
      <c r="AB7935" s="204">
        <f t="shared" si="619"/>
        <v>0.53188299156770014</v>
      </c>
      <c r="AD7935" s="204">
        <v>0.36767364345699244</v>
      </c>
      <c r="AE7935" s="204">
        <v>0.36686713043478258</v>
      </c>
      <c r="AF7935" s="204">
        <v>0.32709059664326695</v>
      </c>
      <c r="AG7935" s="204">
        <v>0.35182352449257237</v>
      </c>
      <c r="AH7935" s="204">
        <v>0.39048299734172692</v>
      </c>
    </row>
    <row r="7936" spans="1:34">
      <c r="A7936" s="206">
        <v>44161.625</v>
      </c>
      <c r="B7936">
        <v>16</v>
      </c>
      <c r="C7936">
        <v>1334.9970000000001</v>
      </c>
      <c r="E7936" s="206">
        <v>43796.625</v>
      </c>
      <c r="F7936">
        <v>16</v>
      </c>
      <c r="G7936">
        <v>1330.069</v>
      </c>
      <c r="I7936" s="206">
        <v>43431.625</v>
      </c>
      <c r="J7936">
        <v>16</v>
      </c>
      <c r="K7936">
        <v>2212.663</v>
      </c>
      <c r="M7936" s="206">
        <v>43066.625</v>
      </c>
      <c r="N7936">
        <v>16</v>
      </c>
      <c r="O7936">
        <v>1171.03</v>
      </c>
      <c r="Q7936" s="206">
        <v>42700.625</v>
      </c>
      <c r="R7936">
        <v>16</v>
      </c>
      <c r="S7936">
        <v>1403.8330000000001</v>
      </c>
      <c r="X7936" s="204">
        <f t="shared" si="615"/>
        <v>0.49411787504342902</v>
      </c>
      <c r="Y7936" s="204">
        <f t="shared" si="616"/>
        <v>0.40404695652173911</v>
      </c>
      <c r="Z7936" s="204">
        <f t="shared" si="617"/>
        <v>0.63160928469963573</v>
      </c>
      <c r="AA7936" s="204">
        <f t="shared" si="618"/>
        <v>0.43437729504486688</v>
      </c>
      <c r="AB7936" s="204">
        <f t="shared" si="619"/>
        <v>0.52635065960853578</v>
      </c>
      <c r="AD7936" s="204">
        <v>0.36756013969268164</v>
      </c>
      <c r="AE7936" s="204">
        <v>0.36682678260869561</v>
      </c>
      <c r="AF7936" s="204">
        <v>0.32704898809762822</v>
      </c>
      <c r="AG7936" s="204">
        <v>0.35182319909852833</v>
      </c>
      <c r="AH7936" s="204">
        <v>0.39046412071565367</v>
      </c>
    </row>
    <row r="7937" spans="1:34">
      <c r="A7937" s="206">
        <v>44161.666666666664</v>
      </c>
      <c r="B7937">
        <v>17</v>
      </c>
      <c r="C7937">
        <v>1335.19</v>
      </c>
      <c r="E7937" s="206">
        <v>43796.666666666664</v>
      </c>
      <c r="F7937">
        <v>17</v>
      </c>
      <c r="G7937">
        <v>1295.088</v>
      </c>
      <c r="I7937" s="206">
        <v>43431.666666666664</v>
      </c>
      <c r="J7937">
        <v>17</v>
      </c>
      <c r="K7937">
        <v>2248.6280000000002</v>
      </c>
      <c r="M7937" s="206">
        <v>43066.666666666664</v>
      </c>
      <c r="N7937">
        <v>17</v>
      </c>
      <c r="O7937">
        <v>1202.6089999999999</v>
      </c>
      <c r="Q7937" s="206">
        <v>42700.666666666664</v>
      </c>
      <c r="R7937">
        <v>17</v>
      </c>
      <c r="S7937">
        <v>1438.6859999999999</v>
      </c>
      <c r="X7937" s="204">
        <f t="shared" si="615"/>
        <v>0.48579368891386593</v>
      </c>
      <c r="Y7937" s="204">
        <f t="shared" si="616"/>
        <v>0.40731478260869564</v>
      </c>
      <c r="Z7937" s="204">
        <f t="shared" si="617"/>
        <v>0.64381600992087396</v>
      </c>
      <c r="AA7937" s="204">
        <f t="shared" si="618"/>
        <v>0.43279653077885988</v>
      </c>
      <c r="AB7937" s="204">
        <f t="shared" si="619"/>
        <v>0.49412233682267154</v>
      </c>
      <c r="AD7937" s="204">
        <v>0.36750304176246429</v>
      </c>
      <c r="AE7937" s="204">
        <v>0.36682226086956521</v>
      </c>
      <c r="AF7937" s="204">
        <v>0.32704898809762822</v>
      </c>
      <c r="AG7937" s="204">
        <v>0.35173664428281032</v>
      </c>
      <c r="AH7937" s="204">
        <v>0.39043414019189016</v>
      </c>
    </row>
    <row r="7938" spans="1:34">
      <c r="A7938" s="206">
        <v>44161.708333333336</v>
      </c>
      <c r="B7938">
        <v>18</v>
      </c>
      <c r="C7938">
        <v>1332.328</v>
      </c>
      <c r="E7938" s="206">
        <v>43796.708333333336</v>
      </c>
      <c r="F7938">
        <v>18</v>
      </c>
      <c r="G7938">
        <v>1425.912</v>
      </c>
      <c r="I7938" s="206">
        <v>43431.708333333336</v>
      </c>
      <c r="J7938">
        <v>18</v>
      </c>
      <c r="K7938">
        <v>2335.625</v>
      </c>
      <c r="M7938" s="206">
        <v>43066.708333333336</v>
      </c>
      <c r="N7938">
        <v>18</v>
      </c>
      <c r="O7938">
        <v>1322.374</v>
      </c>
      <c r="Q7938" s="206">
        <v>42700.708333333336</v>
      </c>
      <c r="R7938">
        <v>18</v>
      </c>
      <c r="S7938">
        <v>1545.6769999999999</v>
      </c>
      <c r="X7938" s="204">
        <f t="shared" si="615"/>
        <v>0.49785450201607601</v>
      </c>
      <c r="Y7938" s="204">
        <f t="shared" si="616"/>
        <v>0.41829878260869563</v>
      </c>
      <c r="Z7938" s="204">
        <f t="shared" si="617"/>
        <v>0.65428070463344623</v>
      </c>
      <c r="AA7938" s="204">
        <f t="shared" si="618"/>
        <v>0.4214139217238595</v>
      </c>
      <c r="AB7938" s="204">
        <f t="shared" si="619"/>
        <v>0.49419377189781161</v>
      </c>
      <c r="AD7938" s="204">
        <v>0.36750304176246429</v>
      </c>
      <c r="AE7938" s="204">
        <v>0.36657356521739126</v>
      </c>
      <c r="AF7938" s="204">
        <v>0.32704898809762822</v>
      </c>
      <c r="AG7938" s="204">
        <v>0.35167807335488094</v>
      </c>
      <c r="AH7938" s="204">
        <v>0.39038380252236143</v>
      </c>
    </row>
    <row r="7939" spans="1:34">
      <c r="A7939" s="206">
        <v>44161.75</v>
      </c>
      <c r="B7939">
        <v>19</v>
      </c>
      <c r="C7939">
        <v>1392.463</v>
      </c>
      <c r="E7939" s="206">
        <v>43796.75</v>
      </c>
      <c r="F7939">
        <v>19</v>
      </c>
      <c r="G7939">
        <v>1580.5730000000001</v>
      </c>
      <c r="I7939" s="206">
        <v>43431.75</v>
      </c>
      <c r="J7939">
        <v>19</v>
      </c>
      <c r="K7939">
        <v>2412.0630000000001</v>
      </c>
      <c r="M7939" s="206">
        <v>43066.75</v>
      </c>
      <c r="N7939">
        <v>19</v>
      </c>
      <c r="O7939">
        <v>1459.64</v>
      </c>
      <c r="Q7939" s="206">
        <v>42700.75</v>
      </c>
      <c r="R7939">
        <v>19</v>
      </c>
      <c r="S7939">
        <v>1640.325</v>
      </c>
      <c r="X7939" s="204">
        <f t="shared" ref="X7939:X8002" si="620">+S7938/$V$2</f>
        <v>0.53487853020930365</v>
      </c>
      <c r="Y7939" s="204">
        <f t="shared" ref="Y7939:Y8002" si="621">+O7938/$V$3</f>
        <v>0.4599561739130435</v>
      </c>
      <c r="Z7939" s="204">
        <f t="shared" ref="Z7939:Z8002" si="622">+K7938/$V$4</f>
        <v>0.67959412173089229</v>
      </c>
      <c r="AA7939" s="204">
        <f t="shared" ref="AA7939:AA8002" si="623">+G7938/$V$5</f>
        <v>0.46398327214298335</v>
      </c>
      <c r="AB7939" s="204">
        <f t="shared" ref="AB7939:AB8002" si="624">+C7938/$V$6</f>
        <v>0.49313446005816963</v>
      </c>
      <c r="AD7939" s="204">
        <v>0.36742656514077926</v>
      </c>
      <c r="AE7939" s="204">
        <v>0.3664455652173913</v>
      </c>
      <c r="AF7939" s="204">
        <v>0.32700854342739194</v>
      </c>
      <c r="AG7939" s="204">
        <v>0.35166440680503069</v>
      </c>
      <c r="AH7939" s="204">
        <v>0.39036603628605715</v>
      </c>
    </row>
    <row r="7940" spans="1:34">
      <c r="A7940" s="206">
        <v>44161.791666666664</v>
      </c>
      <c r="B7940">
        <v>20</v>
      </c>
      <c r="C7940">
        <v>1354.587</v>
      </c>
      <c r="E7940" s="206">
        <v>43796.791666666664</v>
      </c>
      <c r="F7940">
        <v>20</v>
      </c>
      <c r="G7940">
        <v>1563.481</v>
      </c>
      <c r="I7940" s="206">
        <v>43431.791666666664</v>
      </c>
      <c r="J7940">
        <v>20</v>
      </c>
      <c r="K7940">
        <v>2438.2449999999999</v>
      </c>
      <c r="M7940" s="206">
        <v>43066.791666666664</v>
      </c>
      <c r="N7940">
        <v>20</v>
      </c>
      <c r="O7940">
        <v>1500.624</v>
      </c>
      <c r="Q7940" s="206">
        <v>42700.791666666664</v>
      </c>
      <c r="R7940">
        <v>20</v>
      </c>
      <c r="S7940">
        <v>1690.1469999999999</v>
      </c>
      <c r="X7940" s="204">
        <f t="shared" si="620"/>
        <v>0.56763128717421307</v>
      </c>
      <c r="Y7940" s="204">
        <f t="shared" si="621"/>
        <v>0.50770086956521743</v>
      </c>
      <c r="Z7940" s="204">
        <f t="shared" si="622"/>
        <v>0.70183519873463474</v>
      </c>
      <c r="AA7940" s="204">
        <f t="shared" si="623"/>
        <v>0.51430904039018654</v>
      </c>
      <c r="AB7940" s="204">
        <f t="shared" si="624"/>
        <v>0.51539222297810983</v>
      </c>
      <c r="AD7940" s="204">
        <v>0.36740337992063044</v>
      </c>
      <c r="AE7940" s="204">
        <v>0.36642017391304349</v>
      </c>
      <c r="AF7940" s="204">
        <v>0.32698061041773241</v>
      </c>
      <c r="AG7940" s="204">
        <v>0.35153262221718945</v>
      </c>
      <c r="AH7940" s="204">
        <v>0.39019318561201349</v>
      </c>
    </row>
    <row r="7941" spans="1:34">
      <c r="A7941" s="206">
        <v>44161.833333333336</v>
      </c>
      <c r="B7941">
        <v>21</v>
      </c>
      <c r="C7941">
        <v>1349.6469999999999</v>
      </c>
      <c r="E7941" s="206">
        <v>43796.833333333336</v>
      </c>
      <c r="F7941">
        <v>21</v>
      </c>
      <c r="G7941">
        <v>1556.6980000000001</v>
      </c>
      <c r="I7941" s="206">
        <v>43431.833333333336</v>
      </c>
      <c r="J7941">
        <v>21</v>
      </c>
      <c r="K7941">
        <v>2407.3429999999998</v>
      </c>
      <c r="M7941" s="206">
        <v>43066.833333333336</v>
      </c>
      <c r="N7941">
        <v>21</v>
      </c>
      <c r="O7941">
        <v>1529.0050000000001</v>
      </c>
      <c r="Q7941" s="206">
        <v>42700.833333333336</v>
      </c>
      <c r="R7941">
        <v>21</v>
      </c>
      <c r="S7941">
        <v>1710.2090000000001</v>
      </c>
      <c r="X7941" s="204">
        <f t="shared" si="620"/>
        <v>0.58487209371535198</v>
      </c>
      <c r="Y7941" s="204">
        <f t="shared" si="621"/>
        <v>0.5219561739130435</v>
      </c>
      <c r="Z7941" s="204">
        <f t="shared" si="622"/>
        <v>0.70945334518158487</v>
      </c>
      <c r="AA7941" s="204">
        <f t="shared" si="623"/>
        <v>0.50874740538924124</v>
      </c>
      <c r="AB7941" s="204">
        <f t="shared" si="624"/>
        <v>0.50137318201435066</v>
      </c>
      <c r="AD7941" s="204">
        <v>0.3673788105082339</v>
      </c>
      <c r="AE7941" s="204">
        <v>0.36633426086956522</v>
      </c>
      <c r="AF7941" s="204">
        <v>0.32697973751118048</v>
      </c>
      <c r="AG7941" s="204">
        <v>0.35149422571999128</v>
      </c>
      <c r="AH7941" s="204">
        <v>0.39013840638340874</v>
      </c>
    </row>
    <row r="7942" spans="1:34">
      <c r="A7942" s="206">
        <v>44161.875</v>
      </c>
      <c r="B7942">
        <v>22</v>
      </c>
      <c r="C7942">
        <v>1334.8989999999999</v>
      </c>
      <c r="E7942" s="206">
        <v>43796.875</v>
      </c>
      <c r="F7942">
        <v>22</v>
      </c>
      <c r="G7942">
        <v>1618.664</v>
      </c>
      <c r="I7942" s="206">
        <v>43431.875</v>
      </c>
      <c r="J7942">
        <v>22</v>
      </c>
      <c r="K7942">
        <v>2344.3910000000001</v>
      </c>
      <c r="M7942" s="206">
        <v>43066.875</v>
      </c>
      <c r="N7942">
        <v>22</v>
      </c>
      <c r="O7942">
        <v>1488.098</v>
      </c>
      <c r="Q7942" s="206">
        <v>42700.875</v>
      </c>
      <c r="R7942">
        <v>22</v>
      </c>
      <c r="S7942">
        <v>1700.3710000000001</v>
      </c>
      <c r="X7942" s="204">
        <f t="shared" si="620"/>
        <v>0.5918145099336557</v>
      </c>
      <c r="Y7942" s="204">
        <f t="shared" si="621"/>
        <v>0.53182782608695656</v>
      </c>
      <c r="Z7942" s="204">
        <f t="shared" si="622"/>
        <v>0.70046182575970506</v>
      </c>
      <c r="AA7942" s="204">
        <f t="shared" si="623"/>
        <v>0.50654025758843313</v>
      </c>
      <c r="AB7942" s="204">
        <f t="shared" si="624"/>
        <v>0.49954474019470313</v>
      </c>
      <c r="AD7942" s="204">
        <v>0.36728468543539072</v>
      </c>
      <c r="AE7942" s="204">
        <v>0.36628869565217387</v>
      </c>
      <c r="AF7942" s="204">
        <v>0.32694947675071589</v>
      </c>
      <c r="AG7942" s="204">
        <v>0.35145224988830853</v>
      </c>
      <c r="AH7942" s="204">
        <v>0.39013248430464059</v>
      </c>
    </row>
    <row r="7943" spans="1:34">
      <c r="A7943" s="206">
        <v>44161.916666666664</v>
      </c>
      <c r="B7943">
        <v>23</v>
      </c>
      <c r="C7943">
        <v>1321.1089999999999</v>
      </c>
      <c r="E7943" s="206">
        <v>43796.916666666664</v>
      </c>
      <c r="F7943">
        <v>23</v>
      </c>
      <c r="G7943">
        <v>1577.6089999999999</v>
      </c>
      <c r="I7943" s="206">
        <v>43431.916666666664</v>
      </c>
      <c r="J7943">
        <v>23</v>
      </c>
      <c r="K7943">
        <v>2253.4639999999999</v>
      </c>
      <c r="M7943" s="206">
        <v>43066.916666666664</v>
      </c>
      <c r="N7943">
        <v>23</v>
      </c>
      <c r="O7943">
        <v>1411.89</v>
      </c>
      <c r="Q7943" s="206">
        <v>42700.916666666664</v>
      </c>
      <c r="R7943">
        <v>23</v>
      </c>
      <c r="S7943">
        <v>1724.297</v>
      </c>
      <c r="X7943" s="204">
        <f t="shared" si="620"/>
        <v>0.588410089100455</v>
      </c>
      <c r="Y7943" s="204">
        <f t="shared" si="621"/>
        <v>0.51759930434782608</v>
      </c>
      <c r="Z7943" s="204">
        <f t="shared" si="622"/>
        <v>0.68214475467543301</v>
      </c>
      <c r="AA7943" s="204">
        <f t="shared" si="623"/>
        <v>0.52670362492219014</v>
      </c>
      <c r="AB7943" s="204">
        <f t="shared" si="624"/>
        <v>0.49408606409021694</v>
      </c>
      <c r="AD7943" s="204">
        <v>0.36718883012223807</v>
      </c>
      <c r="AE7943" s="204">
        <v>0.3662751304347826</v>
      </c>
      <c r="AF7943" s="204">
        <v>0.32688022616426826</v>
      </c>
      <c r="AG7943" s="204">
        <v>0.35138652029140993</v>
      </c>
      <c r="AH7943" s="204">
        <v>0.38982046477954696</v>
      </c>
    </row>
    <row r="7944" spans="1:34">
      <c r="A7944" s="206">
        <v>44161.958333333336</v>
      </c>
      <c r="B7944">
        <v>24</v>
      </c>
      <c r="C7944">
        <v>1260.8140000000001</v>
      </c>
      <c r="E7944" s="206">
        <v>43796.958333333336</v>
      </c>
      <c r="F7944">
        <v>24</v>
      </c>
      <c r="G7944">
        <v>1510.819</v>
      </c>
      <c r="I7944" s="206">
        <v>43431.958333333336</v>
      </c>
      <c r="J7944">
        <v>24</v>
      </c>
      <c r="K7944">
        <v>2181.4409999999998</v>
      </c>
      <c r="M7944" s="206">
        <v>43066.958333333336</v>
      </c>
      <c r="N7944">
        <v>24</v>
      </c>
      <c r="O7944">
        <v>1324.893</v>
      </c>
      <c r="Q7944" s="206">
        <v>42700.958333333336</v>
      </c>
      <c r="R7944">
        <v>24</v>
      </c>
      <c r="S7944">
        <v>1699.434</v>
      </c>
      <c r="X7944" s="204">
        <f t="shared" si="620"/>
        <v>0.59668963503003003</v>
      </c>
      <c r="Y7944" s="204">
        <f t="shared" si="621"/>
        <v>0.49109217391304349</v>
      </c>
      <c r="Z7944" s="204">
        <f t="shared" si="622"/>
        <v>0.65568782999504771</v>
      </c>
      <c r="AA7944" s="204">
        <f t="shared" si="623"/>
        <v>0.51334457244361487</v>
      </c>
      <c r="AB7944" s="204">
        <f t="shared" si="624"/>
        <v>0.48898197245197006</v>
      </c>
      <c r="AD7944" s="204">
        <v>0.36715699370054111</v>
      </c>
      <c r="AE7944" s="204">
        <v>0.36623652173913046</v>
      </c>
      <c r="AF7944" s="204">
        <v>0.32681970464333915</v>
      </c>
      <c r="AG7944" s="204">
        <v>0.35134226670141872</v>
      </c>
      <c r="AH7944" s="204">
        <v>0.38980639984247273</v>
      </c>
    </row>
    <row r="7945" spans="1:34">
      <c r="A7945" s="206">
        <v>44162</v>
      </c>
      <c r="B7945">
        <v>1</v>
      </c>
      <c r="C7945">
        <v>1215.749</v>
      </c>
      <c r="E7945" s="206">
        <v>43797</v>
      </c>
      <c r="F7945">
        <v>1</v>
      </c>
      <c r="G7945">
        <v>1451.5930000000001</v>
      </c>
      <c r="I7945" s="206">
        <v>43432</v>
      </c>
      <c r="J7945">
        <v>1</v>
      </c>
      <c r="K7945">
        <v>2124.5129999999999</v>
      </c>
      <c r="M7945" s="206">
        <v>43067</v>
      </c>
      <c r="N7945">
        <v>1</v>
      </c>
      <c r="O7945">
        <v>1299.8119999999999</v>
      </c>
      <c r="Q7945" s="206">
        <v>42701</v>
      </c>
      <c r="R7945">
        <v>1</v>
      </c>
      <c r="S7945">
        <v>1678.59</v>
      </c>
      <c r="X7945" s="204">
        <f t="shared" si="620"/>
        <v>0.58808584206643288</v>
      </c>
      <c r="Y7945" s="204">
        <f t="shared" si="621"/>
        <v>0.46083234782608695</v>
      </c>
      <c r="Z7945" s="204">
        <f t="shared" si="622"/>
        <v>0.63473138046679545</v>
      </c>
      <c r="AA7945" s="204">
        <f t="shared" si="623"/>
        <v>0.49161150424134864</v>
      </c>
      <c r="AB7945" s="204">
        <f t="shared" si="624"/>
        <v>0.46666498874434909</v>
      </c>
      <c r="AD7945" s="204">
        <v>0.36712446518272029</v>
      </c>
      <c r="AE7945" s="204">
        <v>0.36619547826086951</v>
      </c>
      <c r="AF7945" s="204">
        <v>0.32675801924700754</v>
      </c>
      <c r="AG7945" s="204">
        <v>0.35127556092238799</v>
      </c>
      <c r="AH7945" s="204">
        <v>0.38980343880308871</v>
      </c>
    </row>
    <row r="7946" spans="1:34">
      <c r="A7946" s="206">
        <v>44162.041666666664</v>
      </c>
      <c r="B7946">
        <v>2</v>
      </c>
      <c r="C7946">
        <v>1196.809</v>
      </c>
      <c r="E7946" s="206">
        <v>43797.041666666664</v>
      </c>
      <c r="F7946">
        <v>2</v>
      </c>
      <c r="G7946">
        <v>1426.3209999999999</v>
      </c>
      <c r="I7946" s="206">
        <v>43432.041666666664</v>
      </c>
      <c r="J7946">
        <v>2</v>
      </c>
      <c r="K7946">
        <v>2105.5230000000001</v>
      </c>
      <c r="M7946" s="206">
        <v>43067.041666666664</v>
      </c>
      <c r="N7946">
        <v>2</v>
      </c>
      <c r="O7946">
        <v>1292.835</v>
      </c>
      <c r="Q7946" s="206">
        <v>42701.041666666664</v>
      </c>
      <c r="R7946">
        <v>2</v>
      </c>
      <c r="S7946">
        <v>1682.5309999999999</v>
      </c>
      <c r="X7946" s="204">
        <f t="shared" si="620"/>
        <v>0.58087281626370524</v>
      </c>
      <c r="Y7946" s="204">
        <f t="shared" si="621"/>
        <v>0.45210852173913041</v>
      </c>
      <c r="Z7946" s="204">
        <f t="shared" si="622"/>
        <v>0.61816710573866229</v>
      </c>
      <c r="AA7946" s="204">
        <f t="shared" si="623"/>
        <v>0.47233971658829554</v>
      </c>
      <c r="AB7946" s="204">
        <f t="shared" si="624"/>
        <v>0.4499850837641029</v>
      </c>
      <c r="AD7946" s="204">
        <v>0.36706563701219341</v>
      </c>
      <c r="AE7946" s="204">
        <v>0.36612069565217392</v>
      </c>
      <c r="AF7946" s="204">
        <v>0.32675801924700754</v>
      </c>
      <c r="AG7946" s="204">
        <v>0.35125538649165677</v>
      </c>
      <c r="AH7946" s="204">
        <v>0.38971534788141332</v>
      </c>
    </row>
    <row r="7947" spans="1:34">
      <c r="A7947" s="206">
        <v>44162.083333333336</v>
      </c>
      <c r="B7947">
        <v>3</v>
      </c>
      <c r="C7947">
        <v>1199.0340000000001</v>
      </c>
      <c r="E7947" s="206">
        <v>43797.083333333336</v>
      </c>
      <c r="F7947">
        <v>3</v>
      </c>
      <c r="G7947">
        <v>1436.3119999999999</v>
      </c>
      <c r="I7947" s="206">
        <v>43432.083333333336</v>
      </c>
      <c r="J7947">
        <v>3</v>
      </c>
      <c r="K7947">
        <v>2112.5360000000001</v>
      </c>
      <c r="M7947" s="206">
        <v>43067.083333333336</v>
      </c>
      <c r="N7947">
        <v>3</v>
      </c>
      <c r="O7947">
        <v>1322.7929999999999</v>
      </c>
      <c r="Q7947" s="206">
        <v>42701.083333333336</v>
      </c>
      <c r="R7947">
        <v>3</v>
      </c>
      <c r="S7947">
        <v>1676.9880000000001</v>
      </c>
      <c r="X7947" s="204">
        <f t="shared" si="620"/>
        <v>0.58223659167574471</v>
      </c>
      <c r="Y7947" s="204">
        <f t="shared" si="621"/>
        <v>0.4496817391304348</v>
      </c>
      <c r="Z7947" s="204">
        <f t="shared" si="622"/>
        <v>0.61264160726537586</v>
      </c>
      <c r="AA7947" s="204">
        <f t="shared" si="623"/>
        <v>0.46411635830700076</v>
      </c>
      <c r="AB7947" s="204">
        <f t="shared" si="624"/>
        <v>0.44297482302237734</v>
      </c>
      <c r="AD7947" s="204">
        <v>0.36698639200601296</v>
      </c>
      <c r="AE7947" s="204">
        <v>0.36611686956521738</v>
      </c>
      <c r="AF7947" s="204">
        <v>0.32670215322768836</v>
      </c>
      <c r="AG7947" s="204">
        <v>0.3512218709051193</v>
      </c>
      <c r="AH7947" s="204">
        <v>0.38961356215258686</v>
      </c>
    </row>
    <row r="7948" spans="1:34">
      <c r="A7948" s="206">
        <v>44162.125</v>
      </c>
      <c r="B7948">
        <v>4</v>
      </c>
      <c r="C7948">
        <v>1192.1420000000001</v>
      </c>
      <c r="E7948" s="206">
        <v>43797.125</v>
      </c>
      <c r="F7948">
        <v>4</v>
      </c>
      <c r="G7948">
        <v>1443.9749999999999</v>
      </c>
      <c r="I7948" s="206">
        <v>43432.125</v>
      </c>
      <c r="J7948">
        <v>4</v>
      </c>
      <c r="K7948">
        <v>2121.5120000000002</v>
      </c>
      <c r="M7948" s="206">
        <v>43067.125</v>
      </c>
      <c r="N7948">
        <v>4</v>
      </c>
      <c r="O7948">
        <v>1329.8979999999999</v>
      </c>
      <c r="Q7948" s="206">
        <v>42701.125</v>
      </c>
      <c r="R7948">
        <v>4</v>
      </c>
      <c r="S7948">
        <v>1728.366</v>
      </c>
      <c r="X7948" s="204">
        <f t="shared" si="620"/>
        <v>0.58031844726850423</v>
      </c>
      <c r="Y7948" s="204">
        <f t="shared" si="621"/>
        <v>0.46010191304347825</v>
      </c>
      <c r="Z7948" s="204">
        <f t="shared" si="622"/>
        <v>0.61468217181477858</v>
      </c>
      <c r="AA7948" s="204">
        <f t="shared" si="623"/>
        <v>0.46736737020112928</v>
      </c>
      <c r="AB7948" s="204">
        <f t="shared" si="624"/>
        <v>0.44379836210106477</v>
      </c>
      <c r="AD7948" s="204">
        <v>0.36694798067113943</v>
      </c>
      <c r="AE7948" s="204">
        <v>0.36606991304347825</v>
      </c>
      <c r="AF7948" s="204">
        <v>0.32659682250376365</v>
      </c>
      <c r="AG7948" s="204">
        <v>0.35120104568629995</v>
      </c>
      <c r="AH7948" s="204">
        <v>0.38958876344774546</v>
      </c>
    </row>
    <row r="7949" spans="1:34">
      <c r="A7949" s="206">
        <v>44162.166666666664</v>
      </c>
      <c r="B7949">
        <v>5</v>
      </c>
      <c r="C7949">
        <v>1202.1510000000001</v>
      </c>
      <c r="E7949" s="206">
        <v>43797.166666666664</v>
      </c>
      <c r="F7949">
        <v>5</v>
      </c>
      <c r="G7949">
        <v>1496.702</v>
      </c>
      <c r="I7949" s="206">
        <v>43432.166666666664</v>
      </c>
      <c r="J7949">
        <v>5</v>
      </c>
      <c r="K7949">
        <v>2056.473</v>
      </c>
      <c r="M7949" s="206">
        <v>43067.166666666664</v>
      </c>
      <c r="N7949">
        <v>5</v>
      </c>
      <c r="O7949">
        <v>1388.8710000000001</v>
      </c>
      <c r="Q7949" s="206">
        <v>42701.166666666664</v>
      </c>
      <c r="R7949">
        <v>5</v>
      </c>
      <c r="S7949">
        <v>1769.38</v>
      </c>
      <c r="X7949" s="204">
        <f t="shared" si="620"/>
        <v>0.59809770459399569</v>
      </c>
      <c r="Y7949" s="204">
        <f t="shared" si="621"/>
        <v>0.4625732173913043</v>
      </c>
      <c r="Z7949" s="204">
        <f t="shared" si="622"/>
        <v>0.61729390821794972</v>
      </c>
      <c r="AA7949" s="204">
        <f t="shared" si="623"/>
        <v>0.46986086476070354</v>
      </c>
      <c r="AB7949" s="204">
        <f t="shared" si="624"/>
        <v>0.44124742667171035</v>
      </c>
      <c r="AD7949" s="204">
        <v>0.3669272177874241</v>
      </c>
      <c r="AE7949" s="204">
        <v>0.36601426086956518</v>
      </c>
      <c r="AF7949" s="204">
        <v>0.32656481593019543</v>
      </c>
      <c r="AG7949" s="204">
        <v>0.3511984425339475</v>
      </c>
      <c r="AH7949" s="204">
        <v>0.38950622447491517</v>
      </c>
    </row>
    <row r="7950" spans="1:34">
      <c r="A7950" s="206">
        <v>44162.208333333336</v>
      </c>
      <c r="B7950">
        <v>6</v>
      </c>
      <c r="C7950">
        <v>1302.0309999999999</v>
      </c>
      <c r="E7950" s="206">
        <v>43797.208333333336</v>
      </c>
      <c r="F7950">
        <v>6</v>
      </c>
      <c r="G7950">
        <v>1538.229</v>
      </c>
      <c r="I7950" s="206">
        <v>43432.208333333336</v>
      </c>
      <c r="J7950">
        <v>6</v>
      </c>
      <c r="K7950">
        <v>2153.3690000000001</v>
      </c>
      <c r="M7950" s="206">
        <v>43067.208333333336</v>
      </c>
      <c r="N7950">
        <v>6</v>
      </c>
      <c r="O7950">
        <v>1517.77</v>
      </c>
      <c r="Q7950" s="206">
        <v>42701.208333333336</v>
      </c>
      <c r="R7950">
        <v>6</v>
      </c>
      <c r="S7950">
        <v>1824.2070000000001</v>
      </c>
      <c r="X7950" s="204">
        <f t="shared" si="620"/>
        <v>0.61229051980571481</v>
      </c>
      <c r="Y7950" s="204">
        <f t="shared" si="621"/>
        <v>0.48308556521739132</v>
      </c>
      <c r="Z7950" s="204">
        <f t="shared" si="622"/>
        <v>0.59836958514243221</v>
      </c>
      <c r="AA7950" s="204">
        <f t="shared" si="623"/>
        <v>0.48701791652145954</v>
      </c>
      <c r="AB7950" s="204">
        <f t="shared" si="624"/>
        <v>0.4449520570710731</v>
      </c>
      <c r="AD7950" s="204">
        <v>0.3669254875471144</v>
      </c>
      <c r="AE7950" s="204">
        <v>0.36598991304347828</v>
      </c>
      <c r="AF7950" s="204">
        <v>0.32655899655318299</v>
      </c>
      <c r="AG7950" s="204">
        <v>0.35107739594956</v>
      </c>
      <c r="AH7950" s="204">
        <v>0.38950400369537719</v>
      </c>
    </row>
    <row r="7951" spans="1:34">
      <c r="A7951" s="206">
        <v>44162.25</v>
      </c>
      <c r="B7951">
        <v>7</v>
      </c>
      <c r="C7951">
        <v>1299.9000000000001</v>
      </c>
      <c r="E7951" s="206">
        <v>43797.25</v>
      </c>
      <c r="F7951">
        <v>7</v>
      </c>
      <c r="G7951">
        <v>1661.7750000000001</v>
      </c>
      <c r="I7951" s="206">
        <v>43432.25</v>
      </c>
      <c r="J7951">
        <v>7</v>
      </c>
      <c r="K7951">
        <v>2255.1</v>
      </c>
      <c r="M7951" s="206">
        <v>43067.25</v>
      </c>
      <c r="N7951">
        <v>7</v>
      </c>
      <c r="O7951">
        <v>1699.829</v>
      </c>
      <c r="Q7951" s="206">
        <v>42701.25</v>
      </c>
      <c r="R7951">
        <v>7</v>
      </c>
      <c r="S7951">
        <v>1869.393</v>
      </c>
      <c r="X7951" s="204">
        <f t="shared" si="620"/>
        <v>0.6312632968967794</v>
      </c>
      <c r="Y7951" s="204">
        <f t="shared" si="621"/>
        <v>0.52791999999999994</v>
      </c>
      <c r="Z7951" s="204">
        <f t="shared" si="622"/>
        <v>0.62656330289217221</v>
      </c>
      <c r="AA7951" s="204">
        <f t="shared" si="623"/>
        <v>0.50053055498882759</v>
      </c>
      <c r="AB7951" s="204">
        <f t="shared" si="624"/>
        <v>0.48192063378086974</v>
      </c>
      <c r="AD7951" s="204">
        <v>0.36689711160603677</v>
      </c>
      <c r="AE7951" s="204">
        <v>0.36592939130434782</v>
      </c>
      <c r="AF7951" s="204">
        <v>0.32649469243719587</v>
      </c>
      <c r="AG7951" s="204">
        <v>0.35087500085415935</v>
      </c>
      <c r="AH7951" s="204">
        <v>0.38950104265599311</v>
      </c>
    </row>
    <row r="7952" spans="1:34">
      <c r="A7952" s="206">
        <v>44162.291666666664</v>
      </c>
      <c r="B7952">
        <v>8</v>
      </c>
      <c r="C7952">
        <v>1280.5260000000001</v>
      </c>
      <c r="E7952" s="206">
        <v>43797.291666666664</v>
      </c>
      <c r="F7952">
        <v>8</v>
      </c>
      <c r="G7952">
        <v>1717.53</v>
      </c>
      <c r="I7952" s="206">
        <v>43432.291666666664</v>
      </c>
      <c r="J7952">
        <v>8</v>
      </c>
      <c r="K7952">
        <v>2298.06</v>
      </c>
      <c r="M7952" s="206">
        <v>43067.291666666664</v>
      </c>
      <c r="N7952">
        <v>8</v>
      </c>
      <c r="O7952">
        <v>1725.817</v>
      </c>
      <c r="Q7952" s="206">
        <v>42701.291666666664</v>
      </c>
      <c r="R7952">
        <v>8</v>
      </c>
      <c r="S7952">
        <v>1945.4939999999999</v>
      </c>
      <c r="X7952" s="204">
        <f t="shared" si="620"/>
        <v>0.64689982462284223</v>
      </c>
      <c r="Y7952" s="204">
        <f t="shared" si="621"/>
        <v>0.59124486956521738</v>
      </c>
      <c r="Z7952" s="204">
        <f t="shared" si="622"/>
        <v>0.65616385503466312</v>
      </c>
      <c r="AA7952" s="204">
        <f t="shared" si="623"/>
        <v>0.54073168755533729</v>
      </c>
      <c r="AB7952" s="204">
        <f t="shared" si="624"/>
        <v>0.48113188691494496</v>
      </c>
      <c r="AD7952" s="204">
        <v>0.36681094563861788</v>
      </c>
      <c r="AE7952" s="204">
        <v>0.36580765217391298</v>
      </c>
      <c r="AF7952" s="204">
        <v>0.3264670503963869</v>
      </c>
      <c r="AG7952" s="204">
        <v>0.35078779525035325</v>
      </c>
      <c r="AH7952" s="204">
        <v>0.38949808161660909</v>
      </c>
    </row>
    <row r="7953" spans="1:34">
      <c r="A7953" s="206">
        <v>44162.333333333336</v>
      </c>
      <c r="B7953">
        <v>9</v>
      </c>
      <c r="C7953">
        <v>1353.7829999999999</v>
      </c>
      <c r="E7953" s="206">
        <v>43797.333333333336</v>
      </c>
      <c r="F7953">
        <v>9</v>
      </c>
      <c r="G7953">
        <v>1810.673</v>
      </c>
      <c r="I7953" s="206">
        <v>43432.333333333336</v>
      </c>
      <c r="J7953">
        <v>9</v>
      </c>
      <c r="K7953">
        <v>2247.0309999999999</v>
      </c>
      <c r="M7953" s="206">
        <v>43067.333333333336</v>
      </c>
      <c r="N7953">
        <v>9</v>
      </c>
      <c r="O7953">
        <v>1630.8109999999999</v>
      </c>
      <c r="Q7953" s="206">
        <v>42701.333333333336</v>
      </c>
      <c r="R7953">
        <v>9</v>
      </c>
      <c r="S7953">
        <v>2003.3030000000001</v>
      </c>
      <c r="X7953" s="204">
        <f t="shared" si="620"/>
        <v>0.67323442818326151</v>
      </c>
      <c r="Y7953" s="204">
        <f t="shared" si="621"/>
        <v>0.60028417391304345</v>
      </c>
      <c r="Z7953" s="204">
        <f t="shared" si="622"/>
        <v>0.66866387685732698</v>
      </c>
      <c r="AA7953" s="204">
        <f t="shared" si="623"/>
        <v>0.55887403248148426</v>
      </c>
      <c r="AB7953" s="204">
        <f t="shared" si="624"/>
        <v>0.47396098978663492</v>
      </c>
      <c r="AD7953" s="204">
        <v>0.36681094563861788</v>
      </c>
      <c r="AE7953" s="204">
        <v>0.36577565217391306</v>
      </c>
      <c r="AF7953" s="204">
        <v>0.32645453873581021</v>
      </c>
      <c r="AG7953" s="204">
        <v>0.350748747965067</v>
      </c>
      <c r="AH7953" s="204">
        <v>0.38942405563200794</v>
      </c>
    </row>
    <row r="7954" spans="1:34">
      <c r="A7954" s="206">
        <v>44162.375</v>
      </c>
      <c r="B7954">
        <v>10</v>
      </c>
      <c r="C7954">
        <v>1398.405</v>
      </c>
      <c r="E7954" s="206">
        <v>43797.375</v>
      </c>
      <c r="F7954">
        <v>10</v>
      </c>
      <c r="G7954">
        <v>1871.307</v>
      </c>
      <c r="I7954" s="206">
        <v>43432.375</v>
      </c>
      <c r="J7954">
        <v>10</v>
      </c>
      <c r="K7954">
        <v>2120.9749999999999</v>
      </c>
      <c r="M7954" s="206">
        <v>43067.375</v>
      </c>
      <c r="N7954">
        <v>10</v>
      </c>
      <c r="O7954">
        <v>1480.623</v>
      </c>
      <c r="Q7954" s="206">
        <v>42701.375</v>
      </c>
      <c r="R7954">
        <v>10</v>
      </c>
      <c r="S7954">
        <v>1869.1310000000001</v>
      </c>
      <c r="X7954" s="204">
        <f t="shared" si="620"/>
        <v>0.69323912059498127</v>
      </c>
      <c r="Y7954" s="204">
        <f t="shared" si="621"/>
        <v>0.56723860869565212</v>
      </c>
      <c r="Z7954" s="204">
        <f t="shared" si="622"/>
        <v>0.65381602737900502</v>
      </c>
      <c r="AA7954" s="204">
        <f t="shared" si="623"/>
        <v>0.58918220992666592</v>
      </c>
      <c r="AB7954" s="204">
        <f t="shared" si="624"/>
        <v>0.50107559755625419</v>
      </c>
      <c r="AD7954" s="204">
        <v>0.36673723740142822</v>
      </c>
      <c r="AE7954" s="204">
        <v>0.36568626086956518</v>
      </c>
      <c r="AF7954" s="204">
        <v>0.32637655908384389</v>
      </c>
      <c r="AG7954" s="204">
        <v>0.3507275973522036</v>
      </c>
      <c r="AH7954" s="204">
        <v>0.38942035433277788</v>
      </c>
    </row>
    <row r="7955" spans="1:34">
      <c r="A7955" s="206">
        <v>44162.416666666664</v>
      </c>
      <c r="B7955">
        <v>11</v>
      </c>
      <c r="C7955">
        <v>1351.8820000000001</v>
      </c>
      <c r="E7955" s="206">
        <v>43797.416666666664</v>
      </c>
      <c r="F7955">
        <v>11</v>
      </c>
      <c r="G7955">
        <v>1876.366</v>
      </c>
      <c r="I7955" s="206">
        <v>43432.416666666664</v>
      </c>
      <c r="J7955">
        <v>11</v>
      </c>
      <c r="K7955">
        <v>2020.617</v>
      </c>
      <c r="M7955" s="206">
        <v>43067.416666666664</v>
      </c>
      <c r="N7955">
        <v>11</v>
      </c>
      <c r="O7955">
        <v>1355.684</v>
      </c>
      <c r="Q7955" s="206">
        <v>42701.416666666664</v>
      </c>
      <c r="R7955">
        <v>11</v>
      </c>
      <c r="S7955">
        <v>1678.425</v>
      </c>
      <c r="X7955" s="204">
        <f t="shared" si="620"/>
        <v>0.64680916003061839</v>
      </c>
      <c r="Y7955" s="204">
        <f t="shared" si="621"/>
        <v>0.51499930434782615</v>
      </c>
      <c r="Z7955" s="204">
        <f t="shared" si="622"/>
        <v>0.61713765794516628</v>
      </c>
      <c r="AA7955" s="204">
        <f t="shared" si="623"/>
        <v>0.60891215239374497</v>
      </c>
      <c r="AB7955" s="204">
        <f t="shared" si="624"/>
        <v>0.51759153498060895</v>
      </c>
      <c r="AD7955" s="204">
        <v>0.36667148826966278</v>
      </c>
      <c r="AE7955" s="204">
        <v>0.36565565217391305</v>
      </c>
      <c r="AF7955" s="204">
        <v>0.3263253485661346</v>
      </c>
      <c r="AG7955" s="204">
        <v>0.35072499419985115</v>
      </c>
      <c r="AH7955" s="204">
        <v>0.38933337380087163</v>
      </c>
    </row>
    <row r="7956" spans="1:34">
      <c r="A7956" s="206">
        <v>44162.458333333336</v>
      </c>
      <c r="B7956">
        <v>12</v>
      </c>
      <c r="C7956">
        <v>1351.2280000000001</v>
      </c>
      <c r="E7956" s="206">
        <v>43797.458333333336</v>
      </c>
      <c r="F7956">
        <v>12</v>
      </c>
      <c r="G7956">
        <v>1822.501</v>
      </c>
      <c r="I7956" s="206">
        <v>43432.458333333336</v>
      </c>
      <c r="J7956">
        <v>12</v>
      </c>
      <c r="K7956">
        <v>1915.5060000000001</v>
      </c>
      <c r="M7956" s="206">
        <v>43067.458333333336</v>
      </c>
      <c r="N7956">
        <v>12</v>
      </c>
      <c r="O7956">
        <v>1250.808</v>
      </c>
      <c r="Q7956" s="206">
        <v>42701.458333333336</v>
      </c>
      <c r="R7956">
        <v>12</v>
      </c>
      <c r="S7956">
        <v>1540.7660000000001</v>
      </c>
      <c r="X7956" s="204">
        <f t="shared" si="620"/>
        <v>0.58081571833348788</v>
      </c>
      <c r="Y7956" s="204">
        <f t="shared" si="621"/>
        <v>0.47154226086956519</v>
      </c>
      <c r="Z7956" s="204">
        <f t="shared" si="622"/>
        <v>0.58793660603457754</v>
      </c>
      <c r="AA7956" s="204">
        <f t="shared" si="623"/>
        <v>0.61055832086260653</v>
      </c>
      <c r="AB7956" s="204">
        <f t="shared" si="624"/>
        <v>0.50037198057262067</v>
      </c>
      <c r="AD7956" s="204">
        <v>0.36665383981850475</v>
      </c>
      <c r="AE7956" s="204">
        <v>0.36565113043478265</v>
      </c>
      <c r="AF7956" s="204">
        <v>0.32626337220095242</v>
      </c>
      <c r="AG7956" s="204">
        <v>0.35071100225595692</v>
      </c>
      <c r="AH7956" s="204">
        <v>0.38928488678095785</v>
      </c>
    </row>
    <row r="7957" spans="1:34">
      <c r="A7957" s="206">
        <v>44162.5</v>
      </c>
      <c r="B7957">
        <v>13</v>
      </c>
      <c r="C7957">
        <v>1259.981</v>
      </c>
      <c r="E7957" s="206">
        <v>43797.5</v>
      </c>
      <c r="F7957">
        <v>13</v>
      </c>
      <c r="G7957">
        <v>1679.473</v>
      </c>
      <c r="I7957" s="206">
        <v>43432.5</v>
      </c>
      <c r="J7957">
        <v>13</v>
      </c>
      <c r="K7957">
        <v>1816.2919999999999</v>
      </c>
      <c r="M7957" s="206">
        <v>43067.5</v>
      </c>
      <c r="N7957">
        <v>13</v>
      </c>
      <c r="O7957">
        <v>1201.5360000000001</v>
      </c>
      <c r="Q7957" s="206">
        <v>42701.5</v>
      </c>
      <c r="R7957">
        <v>13</v>
      </c>
      <c r="S7957">
        <v>1450.84</v>
      </c>
      <c r="X7957" s="204">
        <f t="shared" si="620"/>
        <v>0.53317908817719883</v>
      </c>
      <c r="Y7957" s="204">
        <f t="shared" si="621"/>
        <v>0.43506365217391302</v>
      </c>
      <c r="Z7957" s="204">
        <f t="shared" si="622"/>
        <v>0.55735257917698888</v>
      </c>
      <c r="AA7957" s="204">
        <f t="shared" si="623"/>
        <v>0.59303097067971888</v>
      </c>
      <c r="AB7957" s="204">
        <f t="shared" si="624"/>
        <v>0.50012991560297504</v>
      </c>
      <c r="AD7957" s="204">
        <v>0.36664207418439931</v>
      </c>
      <c r="AE7957" s="204">
        <v>0.36560139130434782</v>
      </c>
      <c r="AF7957" s="204">
        <v>0.32625726185508935</v>
      </c>
      <c r="AG7957" s="204">
        <v>0.35068366915625648</v>
      </c>
      <c r="AH7957" s="204">
        <v>0.38925749716665548</v>
      </c>
    </row>
    <row r="7958" spans="1:34">
      <c r="A7958" s="206">
        <v>44162.541666666664</v>
      </c>
      <c r="B7958">
        <v>14</v>
      </c>
      <c r="C7958">
        <v>1211.385</v>
      </c>
      <c r="E7958" s="206">
        <v>43797.541666666664</v>
      </c>
      <c r="F7958">
        <v>14</v>
      </c>
      <c r="G7958">
        <v>1533.0940000000001</v>
      </c>
      <c r="I7958" s="206">
        <v>43432.541666666664</v>
      </c>
      <c r="J7958">
        <v>14</v>
      </c>
      <c r="K7958">
        <v>1786.2650000000001</v>
      </c>
      <c r="M7958" s="206">
        <v>43067.541666666664</v>
      </c>
      <c r="N7958">
        <v>14</v>
      </c>
      <c r="O7958">
        <v>1148.672</v>
      </c>
      <c r="Q7958" s="206">
        <v>42701.541666666664</v>
      </c>
      <c r="R7958">
        <v>14</v>
      </c>
      <c r="S7958">
        <v>1281.7909999999999</v>
      </c>
      <c r="X7958" s="204">
        <f t="shared" si="620"/>
        <v>0.50206037016069083</v>
      </c>
      <c r="Y7958" s="204">
        <f t="shared" si="621"/>
        <v>0.41792556521739133</v>
      </c>
      <c r="Z7958" s="204">
        <f t="shared" si="622"/>
        <v>0.52848439563151006</v>
      </c>
      <c r="AA7958" s="204">
        <f t="shared" si="623"/>
        <v>0.54649051134697835</v>
      </c>
      <c r="AB7958" s="204">
        <f t="shared" si="624"/>
        <v>0.46635667051848539</v>
      </c>
      <c r="AD7958" s="204">
        <v>0.3666399978960278</v>
      </c>
      <c r="AE7958" s="204">
        <v>0.36556521739130432</v>
      </c>
      <c r="AF7958" s="204">
        <v>0.3262357301601434</v>
      </c>
      <c r="AG7958" s="204">
        <v>0.35064657423523449</v>
      </c>
      <c r="AH7958" s="204">
        <v>0.38923195820196804</v>
      </c>
    </row>
    <row r="7959" spans="1:34">
      <c r="A7959" s="206">
        <v>44162.583333333336</v>
      </c>
      <c r="B7959">
        <v>15</v>
      </c>
      <c r="C7959">
        <v>1197.5409999999999</v>
      </c>
      <c r="E7959" s="206">
        <v>43797.583333333336</v>
      </c>
      <c r="F7959">
        <v>15</v>
      </c>
      <c r="G7959">
        <v>1454.479</v>
      </c>
      <c r="I7959" s="206">
        <v>43432.583333333336</v>
      </c>
      <c r="J7959">
        <v>15</v>
      </c>
      <c r="K7959">
        <v>1747.617</v>
      </c>
      <c r="M7959" s="206">
        <v>43067.583333333336</v>
      </c>
      <c r="N7959">
        <v>15</v>
      </c>
      <c r="O7959">
        <v>1125.6369999999999</v>
      </c>
      <c r="Q7959" s="206">
        <v>42701.583333333336</v>
      </c>
      <c r="R7959">
        <v>15</v>
      </c>
      <c r="S7959">
        <v>1265.5429999999999</v>
      </c>
      <c r="X7959" s="204">
        <f t="shared" si="620"/>
        <v>0.44356129134063171</v>
      </c>
      <c r="Y7959" s="204">
        <f t="shared" si="621"/>
        <v>0.39953808695652177</v>
      </c>
      <c r="Z7959" s="204">
        <f t="shared" si="622"/>
        <v>0.5197474739539234</v>
      </c>
      <c r="AA7959" s="204">
        <f t="shared" si="623"/>
        <v>0.49885965657261805</v>
      </c>
      <c r="AB7959" s="204">
        <f t="shared" si="624"/>
        <v>0.44836983678010656</v>
      </c>
      <c r="AD7959" s="204">
        <v>0.36661439033944548</v>
      </c>
      <c r="AE7959" s="204">
        <v>0.36551686956521745</v>
      </c>
      <c r="AF7959" s="204">
        <v>0.32622612818807295</v>
      </c>
      <c r="AG7959" s="204">
        <v>0.3506358362317808</v>
      </c>
      <c r="AH7959" s="204">
        <v>0.38909389974068703</v>
      </c>
    </row>
    <row r="7960" spans="1:34">
      <c r="A7960" s="206">
        <v>44162.625</v>
      </c>
      <c r="B7960">
        <v>16</v>
      </c>
      <c r="C7960">
        <v>1162.6869999999999</v>
      </c>
      <c r="E7960" s="206">
        <v>43797.625</v>
      </c>
      <c r="F7960">
        <v>16</v>
      </c>
      <c r="G7960">
        <v>1445.588</v>
      </c>
      <c r="I7960" s="206">
        <v>43432.625</v>
      </c>
      <c r="J7960">
        <v>16</v>
      </c>
      <c r="K7960">
        <v>1717.7550000000001</v>
      </c>
      <c r="M7960" s="206">
        <v>43067.625</v>
      </c>
      <c r="N7960">
        <v>16</v>
      </c>
      <c r="O7960">
        <v>1115.5909999999999</v>
      </c>
      <c r="Q7960" s="206">
        <v>42701.625</v>
      </c>
      <c r="R7960">
        <v>16</v>
      </c>
      <c r="S7960">
        <v>1294.2760000000001</v>
      </c>
      <c r="X7960" s="204">
        <f t="shared" si="620"/>
        <v>0.43793870243050315</v>
      </c>
      <c r="Y7960" s="204">
        <f t="shared" si="621"/>
        <v>0.39152591304347822</v>
      </c>
      <c r="Z7960" s="204">
        <f t="shared" si="622"/>
        <v>0.50850210981513588</v>
      </c>
      <c r="AA7960" s="204">
        <f t="shared" si="623"/>
        <v>0.47327880379943099</v>
      </c>
      <c r="AB7960" s="204">
        <f t="shared" si="624"/>
        <v>0.44324575812601741</v>
      </c>
      <c r="AD7960" s="204">
        <v>0.36658186182162467</v>
      </c>
      <c r="AE7960" s="204">
        <v>0.36546365217391308</v>
      </c>
      <c r="AF7960" s="204">
        <v>0.32617608154576622</v>
      </c>
      <c r="AG7960" s="204">
        <v>0.35061305864869707</v>
      </c>
      <c r="AH7960" s="204">
        <v>0.38901395167731778</v>
      </c>
    </row>
    <row r="7961" spans="1:34">
      <c r="A7961" s="206">
        <v>44162.666666666664</v>
      </c>
      <c r="B7961">
        <v>17</v>
      </c>
      <c r="C7961">
        <v>1212.7260000000001</v>
      </c>
      <c r="E7961" s="206">
        <v>43797.666666666664</v>
      </c>
      <c r="F7961">
        <v>17</v>
      </c>
      <c r="G7961">
        <v>1451.6030000000001</v>
      </c>
      <c r="I7961" s="206">
        <v>43432.666666666664</v>
      </c>
      <c r="J7961">
        <v>17</v>
      </c>
      <c r="K7961">
        <v>1825.8689999999999</v>
      </c>
      <c r="M7961" s="206">
        <v>43067.666666666664</v>
      </c>
      <c r="N7961">
        <v>17</v>
      </c>
      <c r="O7961">
        <v>1160.7460000000001</v>
      </c>
      <c r="Q7961" s="206">
        <v>42701.666666666664</v>
      </c>
      <c r="R7961">
        <v>17</v>
      </c>
      <c r="S7961">
        <v>1365.4829999999999</v>
      </c>
      <c r="X7961" s="204">
        <f t="shared" si="620"/>
        <v>0.44788170139374323</v>
      </c>
      <c r="Y7961" s="204">
        <f t="shared" si="621"/>
        <v>0.388031652173913</v>
      </c>
      <c r="Z7961" s="204">
        <f t="shared" si="622"/>
        <v>0.49981319799790158</v>
      </c>
      <c r="AA7961" s="204">
        <f t="shared" si="623"/>
        <v>0.47038572535376022</v>
      </c>
      <c r="AB7961" s="204">
        <f t="shared" si="624"/>
        <v>0.43034524978958111</v>
      </c>
      <c r="AD7961" s="204">
        <v>0.36646489757669465</v>
      </c>
      <c r="AE7961" s="204">
        <v>0.36546121739130438</v>
      </c>
      <c r="AF7961" s="204">
        <v>0.32616589763599446</v>
      </c>
      <c r="AG7961" s="204">
        <v>0.35056099560164872</v>
      </c>
      <c r="AH7961" s="204">
        <v>0.38901025037808773</v>
      </c>
    </row>
    <row r="7962" spans="1:34">
      <c r="A7962" s="206">
        <v>44162.708333333336</v>
      </c>
      <c r="B7962">
        <v>18</v>
      </c>
      <c r="C7962">
        <v>1334.6030000000001</v>
      </c>
      <c r="E7962" s="206">
        <v>43797.708333333336</v>
      </c>
      <c r="F7962">
        <v>18</v>
      </c>
      <c r="G7962">
        <v>1503.3889999999999</v>
      </c>
      <c r="I7962" s="206">
        <v>43432.708333333336</v>
      </c>
      <c r="J7962">
        <v>18</v>
      </c>
      <c r="K7962">
        <v>1954.9280000000001</v>
      </c>
      <c r="M7962" s="206">
        <v>43067.708333333336</v>
      </c>
      <c r="N7962">
        <v>18</v>
      </c>
      <c r="O7962">
        <v>1264.615</v>
      </c>
      <c r="Q7962" s="206">
        <v>42701.708333333336</v>
      </c>
      <c r="R7962">
        <v>18</v>
      </c>
      <c r="S7962">
        <v>1530.2739999999999</v>
      </c>
      <c r="X7962" s="204">
        <f t="shared" si="620"/>
        <v>0.47252274573911018</v>
      </c>
      <c r="Y7962" s="204">
        <f t="shared" si="621"/>
        <v>0.40373773913043481</v>
      </c>
      <c r="Z7962" s="204">
        <f t="shared" si="622"/>
        <v>0.53127100431390417</v>
      </c>
      <c r="AA7962" s="204">
        <f t="shared" si="623"/>
        <v>0.47234297052873603</v>
      </c>
      <c r="AB7962" s="204">
        <f t="shared" si="624"/>
        <v>0.4488661810068571</v>
      </c>
      <c r="AD7962" s="204">
        <v>0.36646489757669465</v>
      </c>
      <c r="AE7962" s="204">
        <v>0.36545565217391301</v>
      </c>
      <c r="AF7962" s="204">
        <v>0.32614116528369175</v>
      </c>
      <c r="AG7962" s="204">
        <v>0.35055709087312004</v>
      </c>
      <c r="AH7962" s="204">
        <v>0.38898693219293834</v>
      </c>
    </row>
    <row r="7963" spans="1:34">
      <c r="A7963" s="206">
        <v>44162.75</v>
      </c>
      <c r="B7963">
        <v>19</v>
      </c>
      <c r="C7963">
        <v>1377.481</v>
      </c>
      <c r="E7963" s="206">
        <v>43797.75</v>
      </c>
      <c r="F7963">
        <v>19</v>
      </c>
      <c r="G7963">
        <v>1538.2239999999999</v>
      </c>
      <c r="I7963" s="206">
        <v>43432.75</v>
      </c>
      <c r="J7963">
        <v>19</v>
      </c>
      <c r="K7963">
        <v>2068.0410000000002</v>
      </c>
      <c r="M7963" s="206">
        <v>43067.75</v>
      </c>
      <c r="N7963">
        <v>19</v>
      </c>
      <c r="O7963">
        <v>1411.5250000000001</v>
      </c>
      <c r="Q7963" s="206">
        <v>42701.75</v>
      </c>
      <c r="R7963">
        <v>19</v>
      </c>
      <c r="S7963">
        <v>1631.788</v>
      </c>
      <c r="X7963" s="204">
        <f t="shared" si="620"/>
        <v>0.52954835191150029</v>
      </c>
      <c r="Y7963" s="204">
        <f t="shared" si="621"/>
        <v>0.43986608695652174</v>
      </c>
      <c r="Z7963" s="204">
        <f t="shared" si="622"/>
        <v>0.56882315320615673</v>
      </c>
      <c r="AA7963" s="204">
        <f t="shared" si="623"/>
        <v>0.48919382649403859</v>
      </c>
      <c r="AB7963" s="204">
        <f t="shared" si="624"/>
        <v>0.49397650563300732</v>
      </c>
      <c r="AD7963" s="204">
        <v>0.36643617558755498</v>
      </c>
      <c r="AE7963" s="204">
        <v>0.36542400000000003</v>
      </c>
      <c r="AF7963" s="204">
        <v>0.3261077038658704</v>
      </c>
      <c r="AG7963" s="204">
        <v>0.35055351153863545</v>
      </c>
      <c r="AH7963" s="204">
        <v>0.3889354841336406</v>
      </c>
    </row>
    <row r="7964" spans="1:34">
      <c r="A7964" s="206">
        <v>44162.791666666664</v>
      </c>
      <c r="B7964">
        <v>20</v>
      </c>
      <c r="C7964">
        <v>1402.463</v>
      </c>
      <c r="E7964" s="206">
        <v>43797.791666666664</v>
      </c>
      <c r="F7964">
        <v>20</v>
      </c>
      <c r="G7964">
        <v>1591.29</v>
      </c>
      <c r="I7964" s="206">
        <v>43432.791666666664</v>
      </c>
      <c r="J7964">
        <v>20</v>
      </c>
      <c r="K7964">
        <v>2081.0929999999998</v>
      </c>
      <c r="M7964" s="206">
        <v>43067.791666666664</v>
      </c>
      <c r="N7964">
        <v>20</v>
      </c>
      <c r="O7964">
        <v>1450.4649999999999</v>
      </c>
      <c r="Q7964" s="206">
        <v>42701.791666666664</v>
      </c>
      <c r="R7964">
        <v>20</v>
      </c>
      <c r="S7964">
        <v>1619.261</v>
      </c>
      <c r="X7964" s="204">
        <f t="shared" si="620"/>
        <v>0.56467707486957452</v>
      </c>
      <c r="Y7964" s="204">
        <f t="shared" si="621"/>
        <v>0.49096521739130439</v>
      </c>
      <c r="Z7964" s="204">
        <f t="shared" si="622"/>
        <v>0.60173551280641213</v>
      </c>
      <c r="AA7964" s="204">
        <f t="shared" si="623"/>
        <v>0.50052892801860727</v>
      </c>
      <c r="AB7964" s="204">
        <f t="shared" si="624"/>
        <v>0.50984693647164026</v>
      </c>
      <c r="AD7964" s="204">
        <v>0.36641195222322037</v>
      </c>
      <c r="AE7964" s="204">
        <v>0.36541426086956524</v>
      </c>
      <c r="AF7964" s="204">
        <v>0.3261053761150654</v>
      </c>
      <c r="AG7964" s="204">
        <v>0.35052552765084694</v>
      </c>
      <c r="AH7964" s="204">
        <v>0.3889203088067974</v>
      </c>
    </row>
    <row r="7965" spans="1:34">
      <c r="A7965" s="206">
        <v>44162.833333333336</v>
      </c>
      <c r="B7965">
        <v>21</v>
      </c>
      <c r="C7965">
        <v>1397.5050000000001</v>
      </c>
      <c r="E7965" s="206">
        <v>43797.833333333336</v>
      </c>
      <c r="F7965">
        <v>21</v>
      </c>
      <c r="G7965">
        <v>1588.067</v>
      </c>
      <c r="I7965" s="206">
        <v>43432.833333333336</v>
      </c>
      <c r="J7965">
        <v>21</v>
      </c>
      <c r="K7965">
        <v>2088.7170000000001</v>
      </c>
      <c r="M7965" s="206">
        <v>43067.833333333336</v>
      </c>
      <c r="N7965">
        <v>21</v>
      </c>
      <c r="O7965">
        <v>1466.799</v>
      </c>
      <c r="Q7965" s="206">
        <v>42701.833333333336</v>
      </c>
      <c r="R7965">
        <v>21</v>
      </c>
      <c r="S7965">
        <v>1649.123</v>
      </c>
      <c r="X7965" s="204">
        <f t="shared" si="620"/>
        <v>0.56034213079786221</v>
      </c>
      <c r="Y7965" s="204">
        <f t="shared" si="621"/>
        <v>0.50450956521739132</v>
      </c>
      <c r="Z7965" s="204">
        <f t="shared" si="622"/>
        <v>0.60553323824471295</v>
      </c>
      <c r="AA7965" s="204">
        <f t="shared" si="623"/>
        <v>0.51779628836029712</v>
      </c>
      <c r="AB7965" s="204">
        <f t="shared" si="624"/>
        <v>0.51909352220816551</v>
      </c>
      <c r="AD7965" s="204">
        <v>0.36637423298447075</v>
      </c>
      <c r="AE7965" s="204">
        <v>0.36540869565217388</v>
      </c>
      <c r="AF7965" s="204">
        <v>0.32609781092494927</v>
      </c>
      <c r="AG7965" s="204">
        <v>0.35051641661761346</v>
      </c>
      <c r="AH7965" s="204">
        <v>0.3888995815311091</v>
      </c>
    </row>
    <row r="7966" spans="1:34">
      <c r="A7966" s="206">
        <v>44162.875</v>
      </c>
      <c r="B7966">
        <v>22</v>
      </c>
      <c r="C7966">
        <v>1344.559</v>
      </c>
      <c r="E7966" s="206">
        <v>43797.875</v>
      </c>
      <c r="F7966">
        <v>22</v>
      </c>
      <c r="G7966">
        <v>1576.1669999999999</v>
      </c>
      <c r="I7966" s="206">
        <v>43432.875</v>
      </c>
      <c r="J7966">
        <v>22</v>
      </c>
      <c r="K7966">
        <v>2069.4470000000001</v>
      </c>
      <c r="M7966" s="206">
        <v>43067.875</v>
      </c>
      <c r="N7966">
        <v>22</v>
      </c>
      <c r="O7966">
        <v>1440.8589999999999</v>
      </c>
      <c r="Q7966" s="206">
        <v>42701.875</v>
      </c>
      <c r="R7966">
        <v>22</v>
      </c>
      <c r="S7966">
        <v>1591.7570000000001</v>
      </c>
      <c r="X7966" s="204">
        <f t="shared" si="620"/>
        <v>0.57067581802301359</v>
      </c>
      <c r="Y7966" s="204">
        <f t="shared" si="621"/>
        <v>0.51019095652173907</v>
      </c>
      <c r="Z7966" s="204">
        <f t="shared" si="622"/>
        <v>0.60775158476184499</v>
      </c>
      <c r="AA7966" s="204">
        <f t="shared" si="623"/>
        <v>0.5167475433563159</v>
      </c>
      <c r="AB7966" s="204">
        <f t="shared" si="624"/>
        <v>0.51725841804990391</v>
      </c>
      <c r="AD7966" s="204">
        <v>0.36632682439998732</v>
      </c>
      <c r="AE7966" s="204">
        <v>0.36538226086956521</v>
      </c>
      <c r="AF7966" s="204">
        <v>0.32602972421390403</v>
      </c>
      <c r="AG7966" s="204">
        <v>0.3505144642533492</v>
      </c>
      <c r="AH7966" s="204">
        <v>0.38888810750349589</v>
      </c>
    </row>
    <row r="7967" spans="1:34">
      <c r="A7967" s="206">
        <v>44162.916666666664</v>
      </c>
      <c r="B7967">
        <v>23</v>
      </c>
      <c r="C7967">
        <v>1329.682</v>
      </c>
      <c r="E7967" s="206">
        <v>43797.916666666664</v>
      </c>
      <c r="F7967">
        <v>23</v>
      </c>
      <c r="G7967">
        <v>1542.22</v>
      </c>
      <c r="I7967" s="206">
        <v>43432.916666666664</v>
      </c>
      <c r="J7967">
        <v>23</v>
      </c>
      <c r="K7967">
        <v>1982.347</v>
      </c>
      <c r="M7967" s="206">
        <v>43067.916666666664</v>
      </c>
      <c r="N7967">
        <v>23</v>
      </c>
      <c r="O7967">
        <v>1350.8920000000001</v>
      </c>
      <c r="Q7967" s="206">
        <v>42701.916666666664</v>
      </c>
      <c r="R7967">
        <v>23</v>
      </c>
      <c r="S7967">
        <v>1532.384</v>
      </c>
      <c r="X7967" s="204">
        <f t="shared" si="620"/>
        <v>0.55082442490272587</v>
      </c>
      <c r="Y7967" s="204">
        <f t="shared" si="621"/>
        <v>0.50116834782608688</v>
      </c>
      <c r="Z7967" s="204">
        <f t="shared" si="622"/>
        <v>0.60214461501038474</v>
      </c>
      <c r="AA7967" s="204">
        <f t="shared" si="623"/>
        <v>0.51287535423209119</v>
      </c>
      <c r="AB7967" s="204">
        <f t="shared" si="624"/>
        <v>0.49766151914645079</v>
      </c>
      <c r="AD7967" s="204">
        <v>0.36630398522790036</v>
      </c>
      <c r="AE7967" s="204">
        <v>0.36537739130434782</v>
      </c>
      <c r="AF7967" s="204">
        <v>0.32600731961240625</v>
      </c>
      <c r="AG7967" s="204">
        <v>0.35049559139879416</v>
      </c>
      <c r="AH7967" s="204">
        <v>0.38878188021559329</v>
      </c>
    </row>
    <row r="7968" spans="1:34">
      <c r="A7968" s="206">
        <v>44162.958333333336</v>
      </c>
      <c r="B7968">
        <v>24</v>
      </c>
      <c r="C7968">
        <v>1279.722</v>
      </c>
      <c r="E7968" s="206">
        <v>43797.958333333336</v>
      </c>
      <c r="F7968">
        <v>24</v>
      </c>
      <c r="G7968">
        <v>1479.1880000000001</v>
      </c>
      <c r="I7968" s="206">
        <v>43432.958333333336</v>
      </c>
      <c r="J7968">
        <v>24</v>
      </c>
      <c r="K7968">
        <v>1876.289</v>
      </c>
      <c r="M7968" s="206">
        <v>43067.958333333336</v>
      </c>
      <c r="N7968">
        <v>24</v>
      </c>
      <c r="O7968">
        <v>1277.942</v>
      </c>
      <c r="Q7968" s="206">
        <v>42701.958333333336</v>
      </c>
      <c r="R7968">
        <v>24</v>
      </c>
      <c r="S7968">
        <v>1431.7619999999999</v>
      </c>
      <c r="X7968" s="204">
        <f t="shared" si="620"/>
        <v>0.53027851332215825</v>
      </c>
      <c r="Y7968" s="204">
        <f t="shared" si="621"/>
        <v>0.46987547826086956</v>
      </c>
      <c r="Z7968" s="204">
        <f t="shared" si="622"/>
        <v>0.57680122812132473</v>
      </c>
      <c r="AA7968" s="204">
        <f t="shared" si="623"/>
        <v>0.50182920261864106</v>
      </c>
      <c r="AB7968" s="204">
        <f t="shared" si="624"/>
        <v>0.49215509628189691</v>
      </c>
      <c r="AD7968" s="204">
        <v>0.36628529863255649</v>
      </c>
      <c r="AE7968" s="204">
        <v>0.36531721739130435</v>
      </c>
      <c r="AF7968" s="204">
        <v>0.32600150023539382</v>
      </c>
      <c r="AG7968" s="204">
        <v>0.35049136127622144</v>
      </c>
      <c r="AH7968" s="204">
        <v>0.38874745813275374</v>
      </c>
    </row>
    <row r="7969" spans="1:34">
      <c r="A7969" s="206">
        <v>44163</v>
      </c>
      <c r="B7969">
        <v>1</v>
      </c>
      <c r="C7969">
        <v>1237.7470000000001</v>
      </c>
      <c r="E7969" s="206">
        <v>43798</v>
      </c>
      <c r="F7969">
        <v>1</v>
      </c>
      <c r="G7969">
        <v>1462.211</v>
      </c>
      <c r="I7969" s="206">
        <v>43433</v>
      </c>
      <c r="J7969">
        <v>1</v>
      </c>
      <c r="K7969">
        <v>1890.1669999999999</v>
      </c>
      <c r="M7969" s="206">
        <v>43068</v>
      </c>
      <c r="N7969">
        <v>1</v>
      </c>
      <c r="O7969">
        <v>1241.798</v>
      </c>
      <c r="Q7969" s="206">
        <v>42702</v>
      </c>
      <c r="R7969">
        <v>1</v>
      </c>
      <c r="S7969">
        <v>1367.64</v>
      </c>
      <c r="X7969" s="204">
        <f t="shared" si="620"/>
        <v>0.49545846523531961</v>
      </c>
      <c r="Y7969" s="204">
        <f t="shared" si="621"/>
        <v>0.44450156521739131</v>
      </c>
      <c r="Z7969" s="204">
        <f t="shared" si="622"/>
        <v>0.54594165376219816</v>
      </c>
      <c r="AA7969" s="204">
        <f t="shared" si="623"/>
        <v>0.48131896523392415</v>
      </c>
      <c r="AB7969" s="204">
        <f t="shared" si="624"/>
        <v>0.47366340532853846</v>
      </c>
      <c r="AD7969" s="204">
        <v>0.36623858214419686</v>
      </c>
      <c r="AE7969" s="204">
        <v>0.36528660869565222</v>
      </c>
      <c r="AF7969" s="204">
        <v>0.3259971357026345</v>
      </c>
      <c r="AG7969" s="204">
        <v>0.35045003623262677</v>
      </c>
      <c r="AH7969" s="204">
        <v>0.38872302955783539</v>
      </c>
    </row>
    <row r="7970" spans="1:34">
      <c r="A7970" s="206">
        <v>44163.041666666664</v>
      </c>
      <c r="B7970">
        <v>2</v>
      </c>
      <c r="C7970">
        <v>1218.6959999999999</v>
      </c>
      <c r="E7970" s="206">
        <v>43798.041666666664</v>
      </c>
      <c r="F7970">
        <v>2</v>
      </c>
      <c r="G7970">
        <v>1430.146</v>
      </c>
      <c r="I7970" s="206">
        <v>43433.041666666664</v>
      </c>
      <c r="J7970">
        <v>2</v>
      </c>
      <c r="K7970">
        <v>1825.1210000000001</v>
      </c>
      <c r="M7970" s="206">
        <v>43068.041666666664</v>
      </c>
      <c r="N7970">
        <v>2</v>
      </c>
      <c r="O7970">
        <v>1235.7260000000001</v>
      </c>
      <c r="Q7970" s="206">
        <v>42702.041666666664</v>
      </c>
      <c r="R7970">
        <v>2</v>
      </c>
      <c r="S7970">
        <v>1294.798</v>
      </c>
      <c r="X7970" s="204">
        <f t="shared" si="620"/>
        <v>0.47326917140867863</v>
      </c>
      <c r="Y7970" s="204">
        <f t="shared" si="621"/>
        <v>0.43192973913043481</v>
      </c>
      <c r="Z7970" s="204">
        <f t="shared" si="622"/>
        <v>0.54997971947111168</v>
      </c>
      <c r="AA7970" s="204">
        <f t="shared" si="623"/>
        <v>0.47579475054804493</v>
      </c>
      <c r="AB7970" s="204">
        <f t="shared" si="624"/>
        <v>0.45812720181037953</v>
      </c>
      <c r="AD7970" s="204">
        <v>0.36620986015505719</v>
      </c>
      <c r="AE7970" s="204">
        <v>0.36521739130434783</v>
      </c>
      <c r="AF7970" s="204">
        <v>0.3259948079518295</v>
      </c>
      <c r="AG7970" s="204">
        <v>0.35042465549719071</v>
      </c>
      <c r="AH7970" s="204">
        <v>0.38865677630161743</v>
      </c>
    </row>
    <row r="7971" spans="1:34">
      <c r="A7971" s="206">
        <v>44163.083333333336</v>
      </c>
      <c r="B7971">
        <v>3</v>
      </c>
      <c r="C7971">
        <v>1222.6959999999999</v>
      </c>
      <c r="E7971" s="206">
        <v>43798.083333333336</v>
      </c>
      <c r="F7971">
        <v>3</v>
      </c>
      <c r="G7971">
        <v>1433.8109999999999</v>
      </c>
      <c r="I7971" s="206">
        <v>43433.083333333336</v>
      </c>
      <c r="J7971">
        <v>3</v>
      </c>
      <c r="K7971">
        <v>1872.087</v>
      </c>
      <c r="M7971" s="206">
        <v>43068.083333333336</v>
      </c>
      <c r="N7971">
        <v>3</v>
      </c>
      <c r="O7971">
        <v>1239.694</v>
      </c>
      <c r="Q7971" s="206">
        <v>42702.083333333336</v>
      </c>
      <c r="R7971">
        <v>3</v>
      </c>
      <c r="S7971">
        <v>1335.3520000000001</v>
      </c>
      <c r="X7971" s="204">
        <f t="shared" si="620"/>
        <v>0.44806233848206711</v>
      </c>
      <c r="Y7971" s="204">
        <f t="shared" si="621"/>
        <v>0.42981773913043481</v>
      </c>
      <c r="Z7971" s="204">
        <f t="shared" si="622"/>
        <v>0.53105335961363997</v>
      </c>
      <c r="AA7971" s="204">
        <f t="shared" si="623"/>
        <v>0.46536099052550156</v>
      </c>
      <c r="AB7971" s="204">
        <f t="shared" si="624"/>
        <v>0.45107585664720029</v>
      </c>
      <c r="AD7971" s="204">
        <v>0.3661890972713418</v>
      </c>
      <c r="AE7971" s="204">
        <v>0.36515269565217395</v>
      </c>
      <c r="AF7971" s="204">
        <v>0.32582022664145716</v>
      </c>
      <c r="AG7971" s="204">
        <v>0.35041912379844176</v>
      </c>
      <c r="AH7971" s="204">
        <v>0.38863123733693006</v>
      </c>
    </row>
    <row r="7972" spans="1:34">
      <c r="A7972" s="206">
        <v>44163.125</v>
      </c>
      <c r="B7972">
        <v>4</v>
      </c>
      <c r="C7972">
        <v>1273.6969999999999</v>
      </c>
      <c r="E7972" s="206">
        <v>43798.125</v>
      </c>
      <c r="F7972">
        <v>4</v>
      </c>
      <c r="G7972">
        <v>1446.386</v>
      </c>
      <c r="I7972" s="206">
        <v>43433.125</v>
      </c>
      <c r="J7972">
        <v>4</v>
      </c>
      <c r="K7972">
        <v>1879.057</v>
      </c>
      <c r="M7972" s="206">
        <v>43068.125</v>
      </c>
      <c r="N7972">
        <v>4</v>
      </c>
      <c r="O7972">
        <v>1270.693</v>
      </c>
      <c r="Q7972" s="206">
        <v>42702.125</v>
      </c>
      <c r="R7972">
        <v>4</v>
      </c>
      <c r="S7972">
        <v>1320.067</v>
      </c>
      <c r="X7972" s="204">
        <f t="shared" si="620"/>
        <v>0.46209597158530158</v>
      </c>
      <c r="Y7972" s="204">
        <f t="shared" si="621"/>
        <v>0.43119791304347826</v>
      </c>
      <c r="Z7972" s="204">
        <f t="shared" si="622"/>
        <v>0.54471900265189011</v>
      </c>
      <c r="AA7972" s="204">
        <f t="shared" si="623"/>
        <v>0.466553559696954</v>
      </c>
      <c r="AB7972" s="204">
        <f t="shared" si="624"/>
        <v>0.45255637633922258</v>
      </c>
      <c r="AD7972" s="204">
        <v>0.36614134263879644</v>
      </c>
      <c r="AE7972" s="204">
        <v>0.36514121739130434</v>
      </c>
      <c r="AF7972" s="204">
        <v>0.32574166505178959</v>
      </c>
      <c r="AG7972" s="204">
        <v>0.35031337073412477</v>
      </c>
      <c r="AH7972" s="204">
        <v>0.38859829577378252</v>
      </c>
    </row>
    <row r="7973" spans="1:34">
      <c r="A7973" s="206">
        <v>44163.166666666664</v>
      </c>
      <c r="B7973">
        <v>5</v>
      </c>
      <c r="C7973">
        <v>1298.662</v>
      </c>
      <c r="E7973" s="206">
        <v>43798.166666666664</v>
      </c>
      <c r="F7973">
        <v>5</v>
      </c>
      <c r="G7973">
        <v>1439.5909999999999</v>
      </c>
      <c r="I7973" s="206">
        <v>43433.166666666664</v>
      </c>
      <c r="J7973">
        <v>5</v>
      </c>
      <c r="K7973">
        <v>1943.4169999999999</v>
      </c>
      <c r="M7973" s="206">
        <v>43068.166666666664</v>
      </c>
      <c r="N7973">
        <v>5</v>
      </c>
      <c r="O7973">
        <v>1327.569</v>
      </c>
      <c r="Q7973" s="206">
        <v>42702.166666666664</v>
      </c>
      <c r="R7973">
        <v>5</v>
      </c>
      <c r="S7973">
        <v>1355.836</v>
      </c>
      <c r="X7973" s="204">
        <f t="shared" si="620"/>
        <v>0.45680662695880508</v>
      </c>
      <c r="Y7973" s="204">
        <f t="shared" si="621"/>
        <v>0.44198017391304345</v>
      </c>
      <c r="Z7973" s="204">
        <f t="shared" si="622"/>
        <v>0.54674705554071612</v>
      </c>
      <c r="AA7973" s="204">
        <f t="shared" si="623"/>
        <v>0.47064538980091414</v>
      </c>
      <c r="AB7973" s="204">
        <f t="shared" si="624"/>
        <v>0.47143337254242984</v>
      </c>
      <c r="AD7973" s="204">
        <v>0.36613615191786758</v>
      </c>
      <c r="AE7973" s="204">
        <v>0.36510643478260874</v>
      </c>
      <c r="AF7973" s="204">
        <v>0.32571926045029176</v>
      </c>
      <c r="AG7973" s="204">
        <v>0.35029449787956968</v>
      </c>
      <c r="AH7973" s="204">
        <v>0.38848799705672682</v>
      </c>
    </row>
    <row r="7974" spans="1:34">
      <c r="A7974" s="206">
        <v>44163.208333333336</v>
      </c>
      <c r="B7974">
        <v>6</v>
      </c>
      <c r="C7974">
        <v>1327.473</v>
      </c>
      <c r="E7974" s="206">
        <v>43798.208333333336</v>
      </c>
      <c r="F7974">
        <v>6</v>
      </c>
      <c r="G7974">
        <v>1483.508</v>
      </c>
      <c r="I7974" s="206">
        <v>43433.208333333336</v>
      </c>
      <c r="J7974">
        <v>6</v>
      </c>
      <c r="K7974">
        <v>1992.633</v>
      </c>
      <c r="M7974" s="206">
        <v>43068.208333333336</v>
      </c>
      <c r="N7974">
        <v>6</v>
      </c>
      <c r="O7974">
        <v>1448.5889999999999</v>
      </c>
      <c r="Q7974" s="206">
        <v>42702.208333333336</v>
      </c>
      <c r="R7974">
        <v>6</v>
      </c>
      <c r="S7974">
        <v>1429.886</v>
      </c>
      <c r="X7974" s="204">
        <f t="shared" si="620"/>
        <v>0.46918442008573691</v>
      </c>
      <c r="Y7974" s="204">
        <f t="shared" si="621"/>
        <v>0.46176313043478262</v>
      </c>
      <c r="Z7974" s="204">
        <f t="shared" si="622"/>
        <v>0.56547381076666214</v>
      </c>
      <c r="AA7974" s="204">
        <f t="shared" si="623"/>
        <v>0.46843433727157741</v>
      </c>
      <c r="AB7974" s="204">
        <f t="shared" si="624"/>
        <v>0.48067366607026402</v>
      </c>
      <c r="AD7974" s="204">
        <v>0.36612404023570028</v>
      </c>
      <c r="AE7974" s="204">
        <v>0.36509460869565213</v>
      </c>
      <c r="AF7974" s="204">
        <v>0.32571809657488926</v>
      </c>
      <c r="AG7974" s="204">
        <v>0.35025317283597501</v>
      </c>
      <c r="AH7974" s="204">
        <v>0.38843284769819908</v>
      </c>
    </row>
    <row r="7975" spans="1:34">
      <c r="A7975" s="206">
        <v>44163.25</v>
      </c>
      <c r="B7975">
        <v>7</v>
      </c>
      <c r="C7975">
        <v>1436.5070000000001</v>
      </c>
      <c r="E7975" s="206">
        <v>43798.25</v>
      </c>
      <c r="F7975">
        <v>7</v>
      </c>
      <c r="G7975">
        <v>1542.135</v>
      </c>
      <c r="I7975" s="206">
        <v>43433.25</v>
      </c>
      <c r="J7975">
        <v>7</v>
      </c>
      <c r="K7975">
        <v>2191.8290000000002</v>
      </c>
      <c r="M7975" s="206">
        <v>43068.25</v>
      </c>
      <c r="N7975">
        <v>7</v>
      </c>
      <c r="O7975">
        <v>1624.5519999999999</v>
      </c>
      <c r="Q7975" s="206">
        <v>42702.25</v>
      </c>
      <c r="R7975">
        <v>7</v>
      </c>
      <c r="S7975">
        <v>1575.789</v>
      </c>
      <c r="X7975" s="204">
        <f t="shared" si="620"/>
        <v>0.49480927907115163</v>
      </c>
      <c r="Y7975" s="204">
        <f t="shared" si="621"/>
        <v>0.50385704347826088</v>
      </c>
      <c r="Z7975" s="204">
        <f t="shared" si="622"/>
        <v>0.57979413371880895</v>
      </c>
      <c r="AA7975" s="204">
        <f t="shared" si="623"/>
        <v>0.48272466750423093</v>
      </c>
      <c r="AB7975" s="204">
        <f t="shared" si="624"/>
        <v>0.49133747928197757</v>
      </c>
      <c r="AD7975" s="204">
        <v>0.36612265604345257</v>
      </c>
      <c r="AE7975" s="204">
        <v>0.36505147826086953</v>
      </c>
      <c r="AF7975" s="204">
        <v>0.3255941438445249</v>
      </c>
      <c r="AG7975" s="204">
        <v>0.35015197528827469</v>
      </c>
      <c r="AH7975" s="204">
        <v>0.3883503087253688</v>
      </c>
    </row>
    <row r="7976" spans="1:34">
      <c r="A7976" s="206">
        <v>44163.291666666664</v>
      </c>
      <c r="B7976">
        <v>8</v>
      </c>
      <c r="C7976">
        <v>1475.546</v>
      </c>
      <c r="E7976" s="206">
        <v>43798.291666666664</v>
      </c>
      <c r="F7976">
        <v>8</v>
      </c>
      <c r="G7976">
        <v>1574.374</v>
      </c>
      <c r="I7976" s="206">
        <v>43433.291666666664</v>
      </c>
      <c r="J7976">
        <v>8</v>
      </c>
      <c r="K7976">
        <v>2148.913</v>
      </c>
      <c r="M7976" s="206">
        <v>43068.291666666664</v>
      </c>
      <c r="N7976">
        <v>8</v>
      </c>
      <c r="O7976">
        <v>1678.6410000000001</v>
      </c>
      <c r="Q7976" s="206">
        <v>42702.291666666664</v>
      </c>
      <c r="R7976">
        <v>8</v>
      </c>
      <c r="S7976">
        <v>1588.5129999999999</v>
      </c>
      <c r="X7976" s="204">
        <f t="shared" si="620"/>
        <v>0.54529872944993585</v>
      </c>
      <c r="Y7976" s="204">
        <f t="shared" si="621"/>
        <v>0.56506156521739126</v>
      </c>
      <c r="Z7976" s="204">
        <f t="shared" si="622"/>
        <v>0.63775396488704306</v>
      </c>
      <c r="AA7976" s="204">
        <f t="shared" si="623"/>
        <v>0.50180154412489664</v>
      </c>
      <c r="AB7976" s="204">
        <f t="shared" si="624"/>
        <v>0.53169422530696731</v>
      </c>
      <c r="AD7976" s="204">
        <v>0.36611884951477142</v>
      </c>
      <c r="AE7976" s="204">
        <v>0.36486295652173911</v>
      </c>
      <c r="AF7976" s="204">
        <v>0.3255045254385337</v>
      </c>
      <c r="AG7976" s="204">
        <v>0.35008461872115582</v>
      </c>
      <c r="AH7976" s="204">
        <v>0.3883310619693725</v>
      </c>
    </row>
    <row r="7977" spans="1:34">
      <c r="A7977" s="206">
        <v>44163.333333333336</v>
      </c>
      <c r="B7977">
        <v>9</v>
      </c>
      <c r="C7977">
        <v>1589.94</v>
      </c>
      <c r="E7977" s="206">
        <v>43798.333333333336</v>
      </c>
      <c r="F7977">
        <v>9</v>
      </c>
      <c r="G7977">
        <v>1592.8109999999999</v>
      </c>
      <c r="I7977" s="206">
        <v>43433.333333333336</v>
      </c>
      <c r="J7977">
        <v>9</v>
      </c>
      <c r="K7977">
        <v>2071.9609999999998</v>
      </c>
      <c r="M7977" s="206">
        <v>43068.333333333336</v>
      </c>
      <c r="N7977">
        <v>9</v>
      </c>
      <c r="O7977">
        <v>1595.529</v>
      </c>
      <c r="Q7977" s="206">
        <v>42702.333333333336</v>
      </c>
      <c r="R7977">
        <v>9</v>
      </c>
      <c r="S7977">
        <v>1512.6369999999999</v>
      </c>
      <c r="X7977" s="204">
        <f t="shared" si="620"/>
        <v>0.54970184498984698</v>
      </c>
      <c r="Y7977" s="204">
        <f t="shared" si="621"/>
        <v>0.58387513043478267</v>
      </c>
      <c r="Z7977" s="204">
        <f t="shared" si="622"/>
        <v>0.62526674569380647</v>
      </c>
      <c r="AA7977" s="204">
        <f t="shared" si="623"/>
        <v>0.51229192271110502</v>
      </c>
      <c r="AB7977" s="204">
        <f t="shared" si="624"/>
        <v>0.54614372737118189</v>
      </c>
      <c r="AD7977" s="204">
        <v>0.36608009213183601</v>
      </c>
      <c r="AE7977" s="204">
        <v>0.36484869565217393</v>
      </c>
      <c r="AF7977" s="204">
        <v>0.32548328471243837</v>
      </c>
      <c r="AG7977" s="204">
        <v>0.34989719175178163</v>
      </c>
      <c r="AH7977" s="204">
        <v>0.38813304246056457</v>
      </c>
    </row>
    <row r="7978" spans="1:34">
      <c r="A7978" s="206">
        <v>44163.375</v>
      </c>
      <c r="B7978">
        <v>10</v>
      </c>
      <c r="C7978">
        <v>1563.6859999999999</v>
      </c>
      <c r="E7978" s="206">
        <v>43798.375</v>
      </c>
      <c r="F7978">
        <v>10</v>
      </c>
      <c r="G7978">
        <v>1636.211</v>
      </c>
      <c r="I7978" s="206">
        <v>43433.375</v>
      </c>
      <c r="J7978">
        <v>10</v>
      </c>
      <c r="K7978">
        <v>1981.913</v>
      </c>
      <c r="M7978" s="206">
        <v>43068.375</v>
      </c>
      <c r="N7978">
        <v>10</v>
      </c>
      <c r="O7978">
        <v>1453.7439999999999</v>
      </c>
      <c r="Q7978" s="206">
        <v>42702.375</v>
      </c>
      <c r="R7978">
        <v>10</v>
      </c>
      <c r="S7978">
        <v>1507.8209999999999</v>
      </c>
      <c r="X7978" s="204">
        <f t="shared" si="620"/>
        <v>0.52344510224336038</v>
      </c>
      <c r="Y7978" s="204">
        <f t="shared" si="621"/>
        <v>0.55496660869565217</v>
      </c>
      <c r="Z7978" s="204">
        <f t="shared" si="622"/>
        <v>0.60287611070084501</v>
      </c>
      <c r="AA7978" s="204">
        <f t="shared" si="623"/>
        <v>0.51829121270130096</v>
      </c>
      <c r="AB7978" s="204">
        <f t="shared" si="624"/>
        <v>0.5884843697834814</v>
      </c>
      <c r="AD7978" s="204">
        <v>0.36607559350703101</v>
      </c>
      <c r="AE7978" s="204">
        <v>0.36484313043478261</v>
      </c>
      <c r="AF7978" s="204">
        <v>0.32540210440311523</v>
      </c>
      <c r="AG7978" s="204">
        <v>0.34981519245268033</v>
      </c>
      <c r="AH7978" s="204">
        <v>0.38807123076342259</v>
      </c>
    </row>
    <row r="7979" spans="1:34">
      <c r="A7979" s="206">
        <v>44163.416666666664</v>
      </c>
      <c r="B7979">
        <v>11</v>
      </c>
      <c r="C7979">
        <v>1524.136</v>
      </c>
      <c r="E7979" s="206">
        <v>43798.416666666664</v>
      </c>
      <c r="F7979">
        <v>11</v>
      </c>
      <c r="G7979">
        <v>1625.633</v>
      </c>
      <c r="I7979" s="206">
        <v>43433.416666666664</v>
      </c>
      <c r="J7979">
        <v>11</v>
      </c>
      <c r="K7979">
        <v>1905.3979999999999</v>
      </c>
      <c r="M7979" s="206">
        <v>43068.416666666664</v>
      </c>
      <c r="N7979">
        <v>11</v>
      </c>
      <c r="O7979">
        <v>1351.7159999999999</v>
      </c>
      <c r="Q7979" s="206">
        <v>42702.416666666664</v>
      </c>
      <c r="R7979">
        <v>11</v>
      </c>
      <c r="S7979">
        <v>1474.8520000000001</v>
      </c>
      <c r="X7979" s="204">
        <f t="shared" si="620"/>
        <v>0.52177853477713809</v>
      </c>
      <c r="Y7979" s="204">
        <f t="shared" si="621"/>
        <v>0.50565008695652169</v>
      </c>
      <c r="Z7979" s="204">
        <f t="shared" si="622"/>
        <v>0.57667494764015537</v>
      </c>
      <c r="AA7979" s="204">
        <f t="shared" si="623"/>
        <v>0.53241331421317928</v>
      </c>
      <c r="AB7979" s="204">
        <f t="shared" si="624"/>
        <v>0.57876697878489303</v>
      </c>
      <c r="AD7979" s="204">
        <v>0.36600949832720364</v>
      </c>
      <c r="AE7979" s="204">
        <v>0.36472695652173909</v>
      </c>
      <c r="AF7979" s="204">
        <v>0.32530317499390421</v>
      </c>
      <c r="AG7979" s="204">
        <v>0.34971497108711219</v>
      </c>
      <c r="AH7979" s="204">
        <v>0.38795834113690586</v>
      </c>
    </row>
    <row r="7980" spans="1:34">
      <c r="A7980" s="206">
        <v>44163.458333333336</v>
      </c>
      <c r="B7980">
        <v>12</v>
      </c>
      <c r="C7980">
        <v>1487.9290000000001</v>
      </c>
      <c r="E7980" s="206">
        <v>43798.458333333336</v>
      </c>
      <c r="F7980">
        <v>12</v>
      </c>
      <c r="G7980">
        <v>1592.078</v>
      </c>
      <c r="I7980" s="206">
        <v>43433.458333333336</v>
      </c>
      <c r="J7980">
        <v>12</v>
      </c>
      <c r="K7980">
        <v>1850.6189999999999</v>
      </c>
      <c r="M7980" s="206">
        <v>43068.458333333336</v>
      </c>
      <c r="N7980">
        <v>12</v>
      </c>
      <c r="O7980">
        <v>1239.625</v>
      </c>
      <c r="Q7980" s="206">
        <v>42702.458333333336</v>
      </c>
      <c r="R7980">
        <v>12</v>
      </c>
      <c r="S7980">
        <v>1465.9259999999999</v>
      </c>
      <c r="X7980" s="204">
        <f t="shared" si="620"/>
        <v>0.51036967622359142</v>
      </c>
      <c r="Y7980" s="204">
        <f t="shared" si="621"/>
        <v>0.47016208695652173</v>
      </c>
      <c r="Z7980" s="204">
        <f t="shared" si="622"/>
        <v>0.55441146603491509</v>
      </c>
      <c r="AA7980" s="204">
        <f t="shared" si="623"/>
        <v>0.52897129601519199</v>
      </c>
      <c r="AB7980" s="204">
        <f t="shared" si="624"/>
        <v>0.56412834033002268</v>
      </c>
      <c r="AD7980" s="204">
        <v>0.36590879834118401</v>
      </c>
      <c r="AE7980" s="204">
        <v>0.36471373913043476</v>
      </c>
      <c r="AF7980" s="204">
        <v>0.32530317499390421</v>
      </c>
      <c r="AG7980" s="204">
        <v>0.34970748702409898</v>
      </c>
      <c r="AH7980" s="204">
        <v>0.38791207489653018</v>
      </c>
    </row>
    <row r="7981" spans="1:34">
      <c r="A7981" s="206">
        <v>44163.5</v>
      </c>
      <c r="B7981">
        <v>13</v>
      </c>
      <c r="C7981">
        <v>1416.9739999999999</v>
      </c>
      <c r="E7981" s="206">
        <v>43798.5</v>
      </c>
      <c r="F7981">
        <v>13</v>
      </c>
      <c r="G7981">
        <v>1522.865</v>
      </c>
      <c r="I7981" s="206">
        <v>43433.5</v>
      </c>
      <c r="J7981">
        <v>13</v>
      </c>
      <c r="K7981">
        <v>1802.4770000000001</v>
      </c>
      <c r="M7981" s="206">
        <v>43068.5</v>
      </c>
      <c r="N7981">
        <v>13</v>
      </c>
      <c r="O7981">
        <v>1204.634</v>
      </c>
      <c r="Q7981" s="206">
        <v>42702.5</v>
      </c>
      <c r="R7981">
        <v>13</v>
      </c>
      <c r="S7981">
        <v>1425.8969999999999</v>
      </c>
      <c r="X7981" s="204">
        <f t="shared" si="620"/>
        <v>0.50728085122286459</v>
      </c>
      <c r="Y7981" s="204">
        <f t="shared" si="621"/>
        <v>0.43117391304347824</v>
      </c>
      <c r="Z7981" s="204">
        <f t="shared" si="622"/>
        <v>0.53847248336676568</v>
      </c>
      <c r="AA7981" s="204">
        <f t="shared" si="623"/>
        <v>0.51805269886701044</v>
      </c>
      <c r="AB7981" s="204">
        <f t="shared" si="624"/>
        <v>0.55072704620775992</v>
      </c>
      <c r="AD7981" s="204">
        <v>0.36568628943736736</v>
      </c>
      <c r="AE7981" s="204">
        <v>0.36467026086956517</v>
      </c>
      <c r="AF7981" s="204">
        <v>0.32520133589618699</v>
      </c>
      <c r="AG7981" s="204">
        <v>0.34959164674441634</v>
      </c>
      <c r="AH7981" s="204">
        <v>0.38787062034515357</v>
      </c>
    </row>
    <row r="7982" spans="1:34">
      <c r="A7982" s="206">
        <v>44163.541666666664</v>
      </c>
      <c r="B7982">
        <v>14</v>
      </c>
      <c r="C7982">
        <v>1343.4639999999999</v>
      </c>
      <c r="E7982" s="206">
        <v>43798.541666666664</v>
      </c>
      <c r="F7982">
        <v>14</v>
      </c>
      <c r="G7982">
        <v>1468.7139999999999</v>
      </c>
      <c r="I7982" s="206">
        <v>43433.541666666664</v>
      </c>
      <c r="J7982">
        <v>14</v>
      </c>
      <c r="K7982">
        <v>1732.1510000000001</v>
      </c>
      <c r="M7982" s="206">
        <v>43068.541666666664</v>
      </c>
      <c r="N7982">
        <v>14</v>
      </c>
      <c r="O7982">
        <v>1147.4829999999999</v>
      </c>
      <c r="Q7982" s="206">
        <v>42702.541666666664</v>
      </c>
      <c r="R7982">
        <v>14</v>
      </c>
      <c r="S7982">
        <v>1416.7809999999999</v>
      </c>
      <c r="X7982" s="204">
        <f t="shared" si="620"/>
        <v>0.49342889335213991</v>
      </c>
      <c r="Y7982" s="204">
        <f t="shared" si="621"/>
        <v>0.4190031304347826</v>
      </c>
      <c r="Z7982" s="204">
        <f t="shared" si="622"/>
        <v>0.52446466096018562</v>
      </c>
      <c r="AA7982" s="204">
        <f t="shared" si="623"/>
        <v>0.495531200896005</v>
      </c>
      <c r="AB7982" s="204">
        <f t="shared" si="624"/>
        <v>0.52446447752089942</v>
      </c>
      <c r="AD7982" s="204">
        <v>0.36565030043892738</v>
      </c>
      <c r="AE7982" s="204">
        <v>0.36452695652173916</v>
      </c>
      <c r="AF7982" s="204">
        <v>0.32517980420124104</v>
      </c>
      <c r="AG7982" s="204">
        <v>0.34957928177074232</v>
      </c>
      <c r="AH7982" s="204">
        <v>0.38772034759641333</v>
      </c>
    </row>
    <row r="7983" spans="1:34">
      <c r="A7983" s="206">
        <v>44163.583333333336</v>
      </c>
      <c r="B7983">
        <v>15</v>
      </c>
      <c r="C7983">
        <v>1255.7670000000001</v>
      </c>
      <c r="E7983" s="206">
        <v>43798.583333333336</v>
      </c>
      <c r="F7983">
        <v>15</v>
      </c>
      <c r="G7983">
        <v>1428.721</v>
      </c>
      <c r="I7983" s="206">
        <v>43433.583333333336</v>
      </c>
      <c r="J7983">
        <v>15</v>
      </c>
      <c r="K7983">
        <v>1724.5409999999999</v>
      </c>
      <c r="M7983" s="206">
        <v>43068.583333333336</v>
      </c>
      <c r="N7983">
        <v>15</v>
      </c>
      <c r="O7983">
        <v>1139.9860000000001</v>
      </c>
      <c r="Q7983" s="206">
        <v>42702.583333333336</v>
      </c>
      <c r="R7983">
        <v>15</v>
      </c>
      <c r="S7983">
        <v>1395.643</v>
      </c>
      <c r="X7983" s="204">
        <f t="shared" si="620"/>
        <v>0.49027431921964776</v>
      </c>
      <c r="Y7983" s="204">
        <f t="shared" si="621"/>
        <v>0.39912452173913043</v>
      </c>
      <c r="Z7983" s="204">
        <f t="shared" si="622"/>
        <v>0.50400198557143672</v>
      </c>
      <c r="AA7983" s="204">
        <f t="shared" si="623"/>
        <v>0.47791078801651826</v>
      </c>
      <c r="AB7983" s="204">
        <f t="shared" si="624"/>
        <v>0.49725622688075966</v>
      </c>
      <c r="AD7983" s="204">
        <v>0.36564960834280352</v>
      </c>
      <c r="AE7983" s="204">
        <v>0.36452173913043479</v>
      </c>
      <c r="AF7983" s="204">
        <v>0.32517136610457303</v>
      </c>
      <c r="AG7983" s="204">
        <v>0.34956821837324448</v>
      </c>
      <c r="AH7983" s="204">
        <v>0.38768814629311188</v>
      </c>
    </row>
    <row r="7984" spans="1:34">
      <c r="A7984" s="206">
        <v>44163.625</v>
      </c>
      <c r="B7984">
        <v>16</v>
      </c>
      <c r="C7984">
        <v>1262.943</v>
      </c>
      <c r="E7984" s="206">
        <v>43798.625</v>
      </c>
      <c r="F7984">
        <v>16</v>
      </c>
      <c r="G7984">
        <v>1400.711</v>
      </c>
      <c r="I7984" s="206">
        <v>43433.625</v>
      </c>
      <c r="J7984">
        <v>16</v>
      </c>
      <c r="K7984">
        <v>1647.375</v>
      </c>
      <c r="M7984" s="206">
        <v>43068.625</v>
      </c>
      <c r="N7984">
        <v>16</v>
      </c>
      <c r="O7984">
        <v>1131.501</v>
      </c>
      <c r="Q7984" s="206">
        <v>42702.625</v>
      </c>
      <c r="R7984">
        <v>16</v>
      </c>
      <c r="S7984">
        <v>1390.61</v>
      </c>
      <c r="X7984" s="204">
        <f t="shared" si="620"/>
        <v>0.48295955528671469</v>
      </c>
      <c r="Y7984" s="204">
        <f t="shared" si="621"/>
        <v>0.39651686956521742</v>
      </c>
      <c r="Z7984" s="204">
        <f t="shared" si="622"/>
        <v>0.50178771261821342</v>
      </c>
      <c r="AA7984" s="204">
        <f t="shared" si="623"/>
        <v>0.46489730401272678</v>
      </c>
      <c r="AB7984" s="204">
        <f t="shared" si="624"/>
        <v>0.46479694302293995</v>
      </c>
      <c r="AD7984" s="204">
        <v>0.3653658489320265</v>
      </c>
      <c r="AE7984" s="204">
        <v>0.36447756521739133</v>
      </c>
      <c r="AF7984" s="204">
        <v>0.32506894506915457</v>
      </c>
      <c r="AG7984" s="204">
        <v>0.34950802047509483</v>
      </c>
      <c r="AH7984" s="204">
        <v>0.38768111382457476</v>
      </c>
    </row>
    <row r="7985" spans="1:34">
      <c r="A7985" s="206">
        <v>44163.666666666664</v>
      </c>
      <c r="B7985">
        <v>17</v>
      </c>
      <c r="C7985">
        <v>1267.1389999999999</v>
      </c>
      <c r="E7985" s="206">
        <v>43798.666666666664</v>
      </c>
      <c r="F7985">
        <v>17</v>
      </c>
      <c r="G7985">
        <v>1468.453</v>
      </c>
      <c r="I7985" s="206">
        <v>43433.666666666664</v>
      </c>
      <c r="J7985">
        <v>17</v>
      </c>
      <c r="K7985">
        <v>1724.2829999999999</v>
      </c>
      <c r="M7985" s="206">
        <v>43068.666666666664</v>
      </c>
      <c r="N7985">
        <v>17</v>
      </c>
      <c r="O7985">
        <v>1173.7190000000001</v>
      </c>
      <c r="Q7985" s="206">
        <v>42702.666666666664</v>
      </c>
      <c r="R7985">
        <v>17</v>
      </c>
      <c r="S7985">
        <v>1461.6469999999999</v>
      </c>
      <c r="X7985" s="204">
        <f t="shared" si="620"/>
        <v>0.48121789539105503</v>
      </c>
      <c r="Y7985" s="204">
        <f t="shared" si="621"/>
        <v>0.39356556521739128</v>
      </c>
      <c r="Z7985" s="204">
        <f t="shared" si="622"/>
        <v>0.4793348102912191</v>
      </c>
      <c r="AA7985" s="204">
        <f t="shared" si="623"/>
        <v>0.45578301683881639</v>
      </c>
      <c r="AB7985" s="204">
        <f t="shared" si="624"/>
        <v>0.46745299535042789</v>
      </c>
      <c r="AD7985" s="204">
        <v>0.36533332041420569</v>
      </c>
      <c r="AE7985" s="204">
        <v>0.36443026086956526</v>
      </c>
      <c r="AF7985" s="204">
        <v>0.32506487150524588</v>
      </c>
      <c r="AG7985" s="204">
        <v>0.34945075112334156</v>
      </c>
      <c r="AH7985" s="204">
        <v>0.38766630862765444</v>
      </c>
    </row>
    <row r="7986" spans="1:34">
      <c r="A7986" s="206">
        <v>44163.708333333336</v>
      </c>
      <c r="B7986">
        <v>18</v>
      </c>
      <c r="C7986">
        <v>1415.91</v>
      </c>
      <c r="E7986" s="206">
        <v>43798.708333333336</v>
      </c>
      <c r="F7986">
        <v>18</v>
      </c>
      <c r="G7986">
        <v>1553.953</v>
      </c>
      <c r="I7986" s="206">
        <v>43433.708333333336</v>
      </c>
      <c r="J7986">
        <v>18</v>
      </c>
      <c r="K7986">
        <v>1780.625</v>
      </c>
      <c r="M7986" s="206">
        <v>43068.708333333336</v>
      </c>
      <c r="N7986">
        <v>18</v>
      </c>
      <c r="O7986">
        <v>1292.4960000000001</v>
      </c>
      <c r="Q7986" s="206">
        <v>42702.708333333336</v>
      </c>
      <c r="R7986">
        <v>18</v>
      </c>
      <c r="S7986">
        <v>1532.511</v>
      </c>
      <c r="X7986" s="204">
        <f t="shared" si="620"/>
        <v>0.50580011156589511</v>
      </c>
      <c r="Y7986" s="204">
        <f t="shared" si="621"/>
        <v>0.40825008695652176</v>
      </c>
      <c r="Z7986" s="204">
        <f t="shared" si="622"/>
        <v>0.50171264265475324</v>
      </c>
      <c r="AA7986" s="204">
        <f t="shared" si="623"/>
        <v>0.47782586017102058</v>
      </c>
      <c r="AB7986" s="204">
        <f t="shared" si="624"/>
        <v>0.46900606050735927</v>
      </c>
      <c r="AD7986" s="204">
        <v>0.36514541631658137</v>
      </c>
      <c r="AE7986" s="204">
        <v>0.36437495652173912</v>
      </c>
      <c r="AF7986" s="204">
        <v>0.32501220614328352</v>
      </c>
      <c r="AG7986" s="204">
        <v>0.34943643378540323</v>
      </c>
      <c r="AH7986" s="204">
        <v>0.38760227615097448</v>
      </c>
    </row>
    <row r="7987" spans="1:34">
      <c r="A7987" s="206">
        <v>44163.75</v>
      </c>
      <c r="B7987">
        <v>19</v>
      </c>
      <c r="C7987">
        <v>1558.9490000000001</v>
      </c>
      <c r="E7987" s="206">
        <v>43798.75</v>
      </c>
      <c r="F7987">
        <v>19</v>
      </c>
      <c r="G7987">
        <v>1571.76</v>
      </c>
      <c r="I7987" s="206">
        <v>43433.75</v>
      </c>
      <c r="J7987">
        <v>19</v>
      </c>
      <c r="K7987">
        <v>1854.4880000000001</v>
      </c>
      <c r="M7987" s="206">
        <v>43068.75</v>
      </c>
      <c r="N7987">
        <v>19</v>
      </c>
      <c r="O7987">
        <v>1405.3910000000001</v>
      </c>
      <c r="Q7987" s="206">
        <v>42702.75</v>
      </c>
      <c r="R7987">
        <v>19</v>
      </c>
      <c r="S7987">
        <v>1585.1389999999999</v>
      </c>
      <c r="X7987" s="204">
        <f t="shared" si="620"/>
        <v>0.53032246142602257</v>
      </c>
      <c r="Y7987" s="204">
        <f t="shared" si="621"/>
        <v>0.44956382608695655</v>
      </c>
      <c r="Z7987" s="204">
        <f t="shared" si="622"/>
        <v>0.51810640963642285</v>
      </c>
      <c r="AA7987" s="204">
        <f t="shared" si="623"/>
        <v>0.50564705093750906</v>
      </c>
      <c r="AB7987" s="204">
        <f t="shared" si="624"/>
        <v>0.52407065928282148</v>
      </c>
      <c r="AD7987" s="204">
        <v>0.36510838917395555</v>
      </c>
      <c r="AE7987" s="204">
        <v>0.36435965217391308</v>
      </c>
      <c r="AF7987" s="204">
        <v>0.32501220614328352</v>
      </c>
      <c r="AG7987" s="204">
        <v>0.34941918790106852</v>
      </c>
      <c r="AH7987" s="204">
        <v>0.38759635407220644</v>
      </c>
    </row>
    <row r="7988" spans="1:34">
      <c r="A7988" s="206">
        <v>44163.791666666664</v>
      </c>
      <c r="B7988">
        <v>20</v>
      </c>
      <c r="C7988">
        <v>1566.835</v>
      </c>
      <c r="E7988" s="206">
        <v>43798.791666666664</v>
      </c>
      <c r="F7988">
        <v>20</v>
      </c>
      <c r="G7988">
        <v>1577.75</v>
      </c>
      <c r="I7988" s="206">
        <v>43433.791666666664</v>
      </c>
      <c r="J7988">
        <v>20</v>
      </c>
      <c r="K7988">
        <v>1802.31</v>
      </c>
      <c r="M7988" s="206">
        <v>43068.791666666664</v>
      </c>
      <c r="N7988">
        <v>20</v>
      </c>
      <c r="O7988">
        <v>1413.018</v>
      </c>
      <c r="Q7988" s="206">
        <v>42702.791666666664</v>
      </c>
      <c r="R7988">
        <v>20</v>
      </c>
      <c r="S7988">
        <v>1580.204</v>
      </c>
      <c r="X7988" s="204">
        <f t="shared" si="620"/>
        <v>0.54853427882891792</v>
      </c>
      <c r="Y7988" s="204">
        <f t="shared" si="621"/>
        <v>0.48883165217391306</v>
      </c>
      <c r="Z7988" s="204">
        <f t="shared" si="622"/>
        <v>0.53959824184981708</v>
      </c>
      <c r="AA7988" s="204">
        <f t="shared" si="623"/>
        <v>0.51144134267995178</v>
      </c>
      <c r="AB7988" s="204">
        <f t="shared" si="624"/>
        <v>0.57701367333961573</v>
      </c>
      <c r="AD7988" s="204">
        <v>0.36508070532900172</v>
      </c>
      <c r="AE7988" s="204">
        <v>0.36433530434782607</v>
      </c>
      <c r="AF7988" s="204">
        <v>0.32501220614328352</v>
      </c>
      <c r="AG7988" s="204">
        <v>0.34940259280482178</v>
      </c>
      <c r="AH7988" s="204">
        <v>0.38757081510751906</v>
      </c>
    </row>
    <row r="7989" spans="1:34">
      <c r="A7989" s="206">
        <v>44163.833333333336</v>
      </c>
      <c r="B7989">
        <v>21</v>
      </c>
      <c r="C7989">
        <v>1635.943</v>
      </c>
      <c r="E7989" s="206">
        <v>43798.833333333336</v>
      </c>
      <c r="F7989">
        <v>21</v>
      </c>
      <c r="G7989">
        <v>1541.9269999999999</v>
      </c>
      <c r="I7989" s="206">
        <v>43433.833333333336</v>
      </c>
      <c r="J7989">
        <v>21</v>
      </c>
      <c r="K7989">
        <v>1805.422</v>
      </c>
      <c r="M7989" s="206">
        <v>43068.833333333336</v>
      </c>
      <c r="N7989">
        <v>21</v>
      </c>
      <c r="O7989">
        <v>1442.547</v>
      </c>
      <c r="Q7989" s="206">
        <v>42702.833333333336</v>
      </c>
      <c r="R7989">
        <v>21</v>
      </c>
      <c r="S7989">
        <v>1527.971</v>
      </c>
      <c r="X7989" s="204">
        <f t="shared" si="620"/>
        <v>0.54682653164332684</v>
      </c>
      <c r="Y7989" s="204">
        <f t="shared" si="621"/>
        <v>0.49148452173913043</v>
      </c>
      <c r="Z7989" s="204">
        <f t="shared" si="622"/>
        <v>0.5244160691621319</v>
      </c>
      <c r="AA7989" s="204">
        <f t="shared" si="623"/>
        <v>0.51339045300382624</v>
      </c>
      <c r="AB7989" s="204">
        <f t="shared" si="624"/>
        <v>0.57993251791243761</v>
      </c>
      <c r="AD7989" s="204">
        <v>0.36504644657087137</v>
      </c>
      <c r="AE7989" s="204">
        <v>0.36426817391304345</v>
      </c>
      <c r="AF7989" s="204">
        <v>0.32495284849775696</v>
      </c>
      <c r="AG7989" s="204">
        <v>0.34939315637754426</v>
      </c>
      <c r="AH7989" s="204">
        <v>0.38755378913106081</v>
      </c>
    </row>
    <row r="7990" spans="1:34">
      <c r="A7990" s="206">
        <v>44163.875</v>
      </c>
      <c r="B7990">
        <v>22</v>
      </c>
      <c r="C7990">
        <v>1638.038</v>
      </c>
      <c r="E7990" s="206">
        <v>43798.875</v>
      </c>
      <c r="F7990">
        <v>22</v>
      </c>
      <c r="G7990">
        <v>1543.08</v>
      </c>
      <c r="I7990" s="206">
        <v>43433.875</v>
      </c>
      <c r="J7990">
        <v>22</v>
      </c>
      <c r="K7990">
        <v>1730.5609999999999</v>
      </c>
      <c r="M7990" s="206">
        <v>43068.875</v>
      </c>
      <c r="N7990">
        <v>22</v>
      </c>
      <c r="O7990">
        <v>1392.856</v>
      </c>
      <c r="Q7990" s="206">
        <v>42702.875</v>
      </c>
      <c r="R7990">
        <v>22</v>
      </c>
      <c r="S7990">
        <v>1479.0309999999999</v>
      </c>
      <c r="X7990" s="204">
        <f t="shared" si="620"/>
        <v>0.52875140322489111</v>
      </c>
      <c r="Y7990" s="204">
        <f t="shared" si="621"/>
        <v>0.50175547826086953</v>
      </c>
      <c r="Z7990" s="204">
        <f t="shared" si="622"/>
        <v>0.52532156422526344</v>
      </c>
      <c r="AA7990" s="204">
        <f t="shared" si="623"/>
        <v>0.50173386216373372</v>
      </c>
      <c r="AB7990" s="204">
        <f t="shared" si="624"/>
        <v>0.60551145663150685</v>
      </c>
      <c r="AD7990" s="204">
        <v>0.36503814141738516</v>
      </c>
      <c r="AE7990" s="204">
        <v>0.36419373913043479</v>
      </c>
      <c r="AF7990" s="204">
        <v>0.32489901926039216</v>
      </c>
      <c r="AG7990" s="204">
        <v>0.34937558509916544</v>
      </c>
      <c r="AH7990" s="204">
        <v>0.38753602289475653</v>
      </c>
    </row>
    <row r="7991" spans="1:34">
      <c r="A7991" s="206">
        <v>44163.916666666664</v>
      </c>
      <c r="B7991">
        <v>23</v>
      </c>
      <c r="C7991">
        <v>1643.098</v>
      </c>
      <c r="E7991" s="206">
        <v>43798.916666666664</v>
      </c>
      <c r="F7991">
        <v>23</v>
      </c>
      <c r="G7991">
        <v>1462.2850000000001</v>
      </c>
      <c r="I7991" s="206">
        <v>43433.916666666664</v>
      </c>
      <c r="J7991">
        <v>23</v>
      </c>
      <c r="K7991">
        <v>1605.6030000000001</v>
      </c>
      <c r="M7991" s="206">
        <v>43068.916666666664</v>
      </c>
      <c r="N7991">
        <v>23</v>
      </c>
      <c r="O7991">
        <v>1334.62</v>
      </c>
      <c r="Q7991" s="206">
        <v>42702.916666666664</v>
      </c>
      <c r="R7991">
        <v>23</v>
      </c>
      <c r="S7991">
        <v>1345.8510000000001</v>
      </c>
      <c r="X7991" s="204">
        <f t="shared" si="620"/>
        <v>0.51181581107436847</v>
      </c>
      <c r="Y7991" s="204">
        <f t="shared" si="621"/>
        <v>0.48447165217391303</v>
      </c>
      <c r="Z7991" s="204">
        <f t="shared" si="622"/>
        <v>0.50353934509894982</v>
      </c>
      <c r="AA7991" s="204">
        <f t="shared" si="623"/>
        <v>0.50210904149652624</v>
      </c>
      <c r="AB7991" s="204">
        <f t="shared" si="624"/>
        <v>0.60628687882020349</v>
      </c>
      <c r="AD7991" s="204">
        <v>0.36498519606391089</v>
      </c>
      <c r="AE7991" s="204">
        <v>0.36417391304347824</v>
      </c>
      <c r="AF7991" s="204">
        <v>0.32484635389842981</v>
      </c>
      <c r="AG7991" s="204">
        <v>0.34936387091357957</v>
      </c>
      <c r="AH7991" s="204">
        <v>0.38750012029222503</v>
      </c>
    </row>
    <row r="7992" spans="1:34">
      <c r="A7992" s="206">
        <v>44163.958333333336</v>
      </c>
      <c r="B7992">
        <v>24</v>
      </c>
      <c r="C7992">
        <v>1622.8689999999999</v>
      </c>
      <c r="E7992" s="206">
        <v>43798.958333333336</v>
      </c>
      <c r="F7992">
        <v>24</v>
      </c>
      <c r="G7992">
        <v>1428.3489999999999</v>
      </c>
      <c r="I7992" s="206">
        <v>43433.958333333336</v>
      </c>
      <c r="J7992">
        <v>24</v>
      </c>
      <c r="K7992">
        <v>1451.655</v>
      </c>
      <c r="M7992" s="206">
        <v>43068.958333333336</v>
      </c>
      <c r="N7992">
        <v>24</v>
      </c>
      <c r="O7992">
        <v>1240.0129999999999</v>
      </c>
      <c r="Q7992" s="206">
        <v>42702.958333333336</v>
      </c>
      <c r="R7992">
        <v>24</v>
      </c>
      <c r="S7992">
        <v>1232.3520000000001</v>
      </c>
      <c r="X7992" s="204">
        <f t="shared" si="620"/>
        <v>0.4657291301874335</v>
      </c>
      <c r="Y7992" s="204">
        <f t="shared" si="621"/>
        <v>0.46421565217391303</v>
      </c>
      <c r="Z7992" s="204">
        <f t="shared" si="622"/>
        <v>0.46718045946309267</v>
      </c>
      <c r="AA7992" s="204">
        <f t="shared" si="623"/>
        <v>0.47581882970730482</v>
      </c>
      <c r="AB7992" s="204">
        <f t="shared" si="624"/>
        <v>0.6081597362306117</v>
      </c>
      <c r="AD7992" s="204">
        <v>0.36491287201896899</v>
      </c>
      <c r="AE7992" s="204">
        <v>0.36417391304347824</v>
      </c>
      <c r="AF7992" s="204">
        <v>0.32475237095967929</v>
      </c>
      <c r="AG7992" s="204">
        <v>0.34926299875992328</v>
      </c>
      <c r="AH7992" s="204">
        <v>0.38749678912291796</v>
      </c>
    </row>
    <row r="7993" spans="1:34">
      <c r="A7993" s="206">
        <v>44164</v>
      </c>
      <c r="B7993">
        <v>1</v>
      </c>
      <c r="C7993">
        <v>1631.739</v>
      </c>
      <c r="E7993" s="206">
        <v>43799</v>
      </c>
      <c r="F7993">
        <v>1</v>
      </c>
      <c r="G7993">
        <v>1365.617</v>
      </c>
      <c r="I7993" s="206">
        <v>43434</v>
      </c>
      <c r="J7993">
        <v>1</v>
      </c>
      <c r="K7993">
        <v>1394.63</v>
      </c>
      <c r="M7993" s="206">
        <v>43069</v>
      </c>
      <c r="N7993">
        <v>1</v>
      </c>
      <c r="O7993">
        <v>1217.7639999999999</v>
      </c>
      <c r="Q7993" s="206">
        <v>42703</v>
      </c>
      <c r="R7993">
        <v>1</v>
      </c>
      <c r="S7993">
        <v>1207.1569999999999</v>
      </c>
      <c r="X7993" s="204">
        <f t="shared" si="620"/>
        <v>0.42645302120720946</v>
      </c>
      <c r="Y7993" s="204">
        <f t="shared" si="621"/>
        <v>0.43130886956521736</v>
      </c>
      <c r="Z7993" s="204">
        <f t="shared" si="622"/>
        <v>0.42238638684774243</v>
      </c>
      <c r="AA7993" s="204">
        <f t="shared" si="623"/>
        <v>0.46477625742833922</v>
      </c>
      <c r="AB7993" s="204">
        <f t="shared" si="624"/>
        <v>0.60067237801813189</v>
      </c>
      <c r="AD7993" s="204">
        <v>0.36481805485000202</v>
      </c>
      <c r="AE7993" s="204">
        <v>0.3641419130434782</v>
      </c>
      <c r="AF7993" s="204">
        <v>0.32469534106495768</v>
      </c>
      <c r="AG7993" s="204">
        <v>0.34923241171978237</v>
      </c>
      <c r="AH7993" s="204">
        <v>0.3874708800283076</v>
      </c>
    </row>
    <row r="7994" spans="1:34">
      <c r="A7994" s="206">
        <v>44164.041666666664</v>
      </c>
      <c r="B7994">
        <v>2</v>
      </c>
      <c r="C7994">
        <v>1604.723</v>
      </c>
      <c r="E7994" s="206">
        <v>43799.041666666664</v>
      </c>
      <c r="F7994">
        <v>2</v>
      </c>
      <c r="G7994">
        <v>1316.7670000000001</v>
      </c>
      <c r="I7994" s="206">
        <v>43434.041666666664</v>
      </c>
      <c r="J7994">
        <v>2</v>
      </c>
      <c r="K7994">
        <v>1379.5340000000001</v>
      </c>
      <c r="M7994" s="206">
        <v>43069.041666666664</v>
      </c>
      <c r="N7994">
        <v>2</v>
      </c>
      <c r="O7994">
        <v>1211.085</v>
      </c>
      <c r="Q7994" s="206">
        <v>42703.041666666664</v>
      </c>
      <c r="R7994">
        <v>2</v>
      </c>
      <c r="S7994">
        <v>1069.329</v>
      </c>
      <c r="X7994" s="204">
        <f t="shared" si="620"/>
        <v>0.41773434028705375</v>
      </c>
      <c r="Y7994" s="204">
        <f t="shared" si="621"/>
        <v>0.42357008695652171</v>
      </c>
      <c r="Z7994" s="204">
        <f t="shared" si="622"/>
        <v>0.40579388814109901</v>
      </c>
      <c r="AA7994" s="204">
        <f t="shared" si="623"/>
        <v>0.44436363825683806</v>
      </c>
      <c r="AB7994" s="204">
        <f t="shared" si="624"/>
        <v>0.6039554304351914</v>
      </c>
      <c r="AD7994" s="204">
        <v>0.36479175519729584</v>
      </c>
      <c r="AE7994" s="204">
        <v>0.36399721739130436</v>
      </c>
      <c r="AF7994" s="204">
        <v>0.32469243137645148</v>
      </c>
      <c r="AG7994" s="204">
        <v>0.34922850699125374</v>
      </c>
      <c r="AH7994" s="204">
        <v>0.38732171766933632</v>
      </c>
    </row>
    <row r="7995" spans="1:34">
      <c r="A7995" s="206">
        <v>44164.083333333336</v>
      </c>
      <c r="B7995">
        <v>3</v>
      </c>
      <c r="C7995">
        <v>1650.66</v>
      </c>
      <c r="E7995" s="206">
        <v>43799.083333333336</v>
      </c>
      <c r="F7995">
        <v>3</v>
      </c>
      <c r="G7995">
        <v>1324.575</v>
      </c>
      <c r="I7995" s="206">
        <v>43434.083333333336</v>
      </c>
      <c r="J7995">
        <v>3</v>
      </c>
      <c r="K7995">
        <v>1314.4459999999999</v>
      </c>
      <c r="M7995" s="206">
        <v>43069.083333333336</v>
      </c>
      <c r="N7995">
        <v>3</v>
      </c>
      <c r="O7995">
        <v>1239.2940000000001</v>
      </c>
      <c r="Q7995" s="206">
        <v>42703.083333333336</v>
      </c>
      <c r="R7995">
        <v>3</v>
      </c>
      <c r="S7995">
        <v>1124.8430000000001</v>
      </c>
      <c r="X7995" s="204">
        <f t="shared" si="620"/>
        <v>0.37003922800829958</v>
      </c>
      <c r="Y7995" s="204">
        <f t="shared" si="621"/>
        <v>0.42124695652173916</v>
      </c>
      <c r="Z7995" s="204">
        <f t="shared" si="622"/>
        <v>0.40140142237212945</v>
      </c>
      <c r="AA7995" s="204">
        <f t="shared" si="623"/>
        <v>0.42846813920487364</v>
      </c>
      <c r="AB7995" s="204">
        <f t="shared" si="624"/>
        <v>0.59395600043527275</v>
      </c>
      <c r="AD7995" s="204">
        <v>0.36478691052442896</v>
      </c>
      <c r="AE7995" s="204">
        <v>0.3639857391304348</v>
      </c>
      <c r="AF7995" s="204">
        <v>0.32465867898977946</v>
      </c>
      <c r="AG7995" s="204">
        <v>0.34921126110691891</v>
      </c>
      <c r="AH7995" s="204">
        <v>0.38731320468110714</v>
      </c>
    </row>
    <row r="7996" spans="1:34">
      <c r="A7996" s="206">
        <v>44164.125</v>
      </c>
      <c r="B7996">
        <v>4</v>
      </c>
      <c r="C7996">
        <v>1646.511</v>
      </c>
      <c r="E7996" s="206">
        <v>43799.125</v>
      </c>
      <c r="F7996">
        <v>4</v>
      </c>
      <c r="G7996">
        <v>1315.5260000000001</v>
      </c>
      <c r="I7996" s="206">
        <v>43434.125</v>
      </c>
      <c r="J7996">
        <v>4</v>
      </c>
      <c r="K7996">
        <v>1272.3869999999999</v>
      </c>
      <c r="M7996" s="206">
        <v>43069.125</v>
      </c>
      <c r="N7996">
        <v>4</v>
      </c>
      <c r="O7996">
        <v>1247.674</v>
      </c>
      <c r="Q7996" s="206">
        <v>42703.125</v>
      </c>
      <c r="R7996">
        <v>4</v>
      </c>
      <c r="S7996">
        <v>1119.992</v>
      </c>
      <c r="X7996" s="204">
        <f t="shared" si="620"/>
        <v>0.38924974011790553</v>
      </c>
      <c r="Y7996" s="204">
        <f t="shared" si="621"/>
        <v>0.43105878260869568</v>
      </c>
      <c r="Z7996" s="204">
        <f t="shared" si="622"/>
        <v>0.3824628418229315</v>
      </c>
      <c r="AA7996" s="204">
        <f t="shared" si="623"/>
        <v>0.43100881590083551</v>
      </c>
      <c r="AB7996" s="204">
        <f t="shared" si="624"/>
        <v>0.61095865870837984</v>
      </c>
      <c r="AD7996" s="204">
        <v>0.36473465726707854</v>
      </c>
      <c r="AE7996" s="204">
        <v>0.36391304347826087</v>
      </c>
      <c r="AF7996" s="204">
        <v>0.32463423760632731</v>
      </c>
      <c r="AG7996" s="204">
        <v>0.34915561872538592</v>
      </c>
      <c r="AH7996" s="204">
        <v>0.38721808129089469</v>
      </c>
    </row>
    <row r="7997" spans="1:34">
      <c r="A7997" s="206">
        <v>44164.166666666664</v>
      </c>
      <c r="B7997">
        <v>5</v>
      </c>
      <c r="C7997">
        <v>1669.6279999999999</v>
      </c>
      <c r="E7997" s="206">
        <v>43799.166666666664</v>
      </c>
      <c r="F7997">
        <v>5</v>
      </c>
      <c r="G7997">
        <v>1321.3820000000001</v>
      </c>
      <c r="I7997" s="206">
        <v>43434.166666666664</v>
      </c>
      <c r="J7997">
        <v>5</v>
      </c>
      <c r="K7997">
        <v>1291.3309999999999</v>
      </c>
      <c r="M7997" s="206">
        <v>43069.166666666664</v>
      </c>
      <c r="N7997">
        <v>5</v>
      </c>
      <c r="O7997">
        <v>1300.0550000000001</v>
      </c>
      <c r="Q7997" s="206">
        <v>42703.166666666664</v>
      </c>
      <c r="R7997">
        <v>5</v>
      </c>
      <c r="S7997">
        <v>1144.921</v>
      </c>
      <c r="X7997" s="204">
        <f t="shared" si="620"/>
        <v>0.38757106096951593</v>
      </c>
      <c r="Y7997" s="204">
        <f t="shared" si="621"/>
        <v>0.43397356521739128</v>
      </c>
      <c r="Z7997" s="204">
        <f t="shared" si="622"/>
        <v>0.37022498293467693</v>
      </c>
      <c r="AA7997" s="204">
        <f t="shared" si="623"/>
        <v>0.42806432519620446</v>
      </c>
      <c r="AB7997" s="204">
        <f t="shared" si="624"/>
        <v>0.60942298965782971</v>
      </c>
      <c r="AD7997" s="204">
        <v>0.36473465726707854</v>
      </c>
      <c r="AE7997" s="204">
        <v>0.36390921739130438</v>
      </c>
      <c r="AF7997" s="204">
        <v>0.32463307373092481</v>
      </c>
      <c r="AG7997" s="204">
        <v>0.34905149263128915</v>
      </c>
      <c r="AH7997" s="204">
        <v>0.3872177111609717</v>
      </c>
    </row>
    <row r="7998" spans="1:34">
      <c r="A7998" s="206">
        <v>44164.208333333336</v>
      </c>
      <c r="B7998">
        <v>6</v>
      </c>
      <c r="C7998">
        <v>1740.568</v>
      </c>
      <c r="E7998" s="206">
        <v>43799.208333333336</v>
      </c>
      <c r="F7998">
        <v>6</v>
      </c>
      <c r="G7998">
        <v>1365.9110000000001</v>
      </c>
      <c r="I7998" s="206">
        <v>43434.208333333336</v>
      </c>
      <c r="J7998">
        <v>6</v>
      </c>
      <c r="K7998">
        <v>1364.2819999999999</v>
      </c>
      <c r="M7998" s="206">
        <v>43069.208333333336</v>
      </c>
      <c r="N7998">
        <v>6</v>
      </c>
      <c r="O7998">
        <v>1349.0609999999999</v>
      </c>
      <c r="Q7998" s="206">
        <v>42703.208333333336</v>
      </c>
      <c r="R7998">
        <v>6</v>
      </c>
      <c r="S7998">
        <v>1266.614</v>
      </c>
      <c r="X7998" s="204">
        <f t="shared" si="620"/>
        <v>0.39619769310520003</v>
      </c>
      <c r="Y7998" s="204">
        <f t="shared" si="621"/>
        <v>0.45219304347826089</v>
      </c>
      <c r="Z7998" s="204">
        <f t="shared" si="622"/>
        <v>0.37573709684083478</v>
      </c>
      <c r="AA7998" s="204">
        <f t="shared" si="623"/>
        <v>0.4299698327181759</v>
      </c>
      <c r="AB7998" s="204">
        <f t="shared" si="624"/>
        <v>0.61797928308794958</v>
      </c>
      <c r="AD7998" s="204">
        <v>0.36471839300816811</v>
      </c>
      <c r="AE7998" s="204">
        <v>0.36389704347826085</v>
      </c>
      <c r="AF7998" s="204">
        <v>0.32461998013264692</v>
      </c>
      <c r="AG7998" s="204">
        <v>0.34900073116041697</v>
      </c>
      <c r="AH7998" s="204">
        <v>0.3871932825860534</v>
      </c>
    </row>
    <row r="7999" spans="1:34">
      <c r="A7999" s="206">
        <v>44164.25</v>
      </c>
      <c r="B7999">
        <v>7</v>
      </c>
      <c r="C7999">
        <v>1782.4590000000001</v>
      </c>
      <c r="E7999" s="206">
        <v>43799.25</v>
      </c>
      <c r="F7999">
        <v>7</v>
      </c>
      <c r="G7999">
        <v>1413.6489999999999</v>
      </c>
      <c r="I7999" s="206">
        <v>43434.25</v>
      </c>
      <c r="J7999">
        <v>7</v>
      </c>
      <c r="K7999">
        <v>1545.1610000000001</v>
      </c>
      <c r="M7999" s="206">
        <v>43069.25</v>
      </c>
      <c r="N7999">
        <v>7</v>
      </c>
      <c r="O7999">
        <v>1599.2660000000001</v>
      </c>
      <c r="Q7999" s="206">
        <v>42703.25</v>
      </c>
      <c r="R7999">
        <v>7</v>
      </c>
      <c r="S7999">
        <v>1440.394</v>
      </c>
      <c r="X7999" s="204">
        <f t="shared" si="620"/>
        <v>0.43830931990482297</v>
      </c>
      <c r="Y7999" s="204">
        <f t="shared" si="621"/>
        <v>0.46923860869565215</v>
      </c>
      <c r="Z7999" s="204">
        <f t="shared" si="622"/>
        <v>0.39696356546246298</v>
      </c>
      <c r="AA7999" s="204">
        <f t="shared" si="623"/>
        <v>0.44445930410578949</v>
      </c>
      <c r="AB7999" s="204">
        <f t="shared" si="624"/>
        <v>0.64423629982596498</v>
      </c>
      <c r="AD7999" s="204">
        <v>0.36470212874925773</v>
      </c>
      <c r="AE7999" s="204">
        <v>0.36387339130434782</v>
      </c>
      <c r="AF7999" s="204">
        <v>0.32450504743665176</v>
      </c>
      <c r="AG7999" s="204">
        <v>0.34896396163343901</v>
      </c>
      <c r="AH7999" s="204">
        <v>0.38691050332487709</v>
      </c>
    </row>
    <row r="8000" spans="1:34">
      <c r="A8000" s="206">
        <v>44164.291666666664</v>
      </c>
      <c r="B8000">
        <v>8</v>
      </c>
      <c r="C8000">
        <v>1847.4</v>
      </c>
      <c r="E8000" s="206">
        <v>43799.291666666664</v>
      </c>
      <c r="F8000">
        <v>8</v>
      </c>
      <c r="G8000">
        <v>1497.4590000000001</v>
      </c>
      <c r="I8000" s="206">
        <v>43434.291666666664</v>
      </c>
      <c r="J8000">
        <v>8</v>
      </c>
      <c r="K8000">
        <v>1546.895</v>
      </c>
      <c r="M8000" s="206">
        <v>43069.291666666664</v>
      </c>
      <c r="N8000">
        <v>8</v>
      </c>
      <c r="O8000">
        <v>1629.296</v>
      </c>
      <c r="Q8000" s="206">
        <v>42703.291666666664</v>
      </c>
      <c r="R8000">
        <v>8</v>
      </c>
      <c r="S8000">
        <v>1471.748</v>
      </c>
      <c r="X8000" s="204">
        <f t="shared" si="620"/>
        <v>0.49844555210584091</v>
      </c>
      <c r="Y8000" s="204">
        <f t="shared" si="621"/>
        <v>0.55626643478260873</v>
      </c>
      <c r="Z8000" s="204">
        <f t="shared" si="622"/>
        <v>0.44959372019387839</v>
      </c>
      <c r="AA8000" s="204">
        <f t="shared" si="623"/>
        <v>0.45999296498076753</v>
      </c>
      <c r="AB8000" s="204">
        <f t="shared" si="624"/>
        <v>0.65974141243059148</v>
      </c>
      <c r="AD8000" s="204">
        <v>0.36468794077871891</v>
      </c>
      <c r="AE8000" s="204">
        <v>0.36382608695652174</v>
      </c>
      <c r="AF8000" s="204">
        <v>0.32448904414986757</v>
      </c>
      <c r="AG8000" s="204">
        <v>0.34894964429550074</v>
      </c>
      <c r="AH8000" s="204">
        <v>0.38686571760419342</v>
      </c>
    </row>
    <row r="8001" spans="1:34">
      <c r="A8001" s="206">
        <v>44164.333333333336</v>
      </c>
      <c r="B8001">
        <v>9</v>
      </c>
      <c r="C8001">
        <v>1902.7090000000001</v>
      </c>
      <c r="E8001" s="206">
        <v>43799.333333333336</v>
      </c>
      <c r="F8001">
        <v>9</v>
      </c>
      <c r="G8001">
        <v>1546.3230000000001</v>
      </c>
      <c r="I8001" s="206">
        <v>43434.333333333336</v>
      </c>
      <c r="J8001">
        <v>9</v>
      </c>
      <c r="K8001">
        <v>1515.7059999999999</v>
      </c>
      <c r="M8001" s="206">
        <v>43069.333333333336</v>
      </c>
      <c r="N8001">
        <v>9</v>
      </c>
      <c r="O8001">
        <v>1553.421</v>
      </c>
      <c r="Q8001" s="206">
        <v>42703.333333333336</v>
      </c>
      <c r="R8001">
        <v>9</v>
      </c>
      <c r="S8001">
        <v>1427.0609999999999</v>
      </c>
      <c r="X8001" s="204">
        <f t="shared" si="620"/>
        <v>0.50929554303938163</v>
      </c>
      <c r="Y8001" s="204">
        <f t="shared" si="621"/>
        <v>0.56671165217391306</v>
      </c>
      <c r="Z8001" s="204">
        <f t="shared" si="622"/>
        <v>0.45009826018085464</v>
      </c>
      <c r="AA8001" s="204">
        <f t="shared" si="623"/>
        <v>0.48726423981280731</v>
      </c>
      <c r="AB8001" s="204">
        <f t="shared" si="624"/>
        <v>0.68377801976049635</v>
      </c>
      <c r="AD8001" s="204">
        <v>0.3645609411399931</v>
      </c>
      <c r="AE8001" s="204">
        <v>0.36379339130434779</v>
      </c>
      <c r="AF8001" s="204">
        <v>0.32446547567296735</v>
      </c>
      <c r="AG8001" s="204">
        <v>0.34887024814875189</v>
      </c>
      <c r="AH8001" s="204">
        <v>0.38665807471738728</v>
      </c>
    </row>
    <row r="8002" spans="1:34">
      <c r="A8002" s="206">
        <v>44164.375</v>
      </c>
      <c r="B8002">
        <v>10</v>
      </c>
      <c r="C8002">
        <v>1837.067</v>
      </c>
      <c r="E8002" s="206">
        <v>43799.375</v>
      </c>
      <c r="F8002">
        <v>10</v>
      </c>
      <c r="G8002">
        <v>1601.09</v>
      </c>
      <c r="I8002" s="206">
        <v>43434.375</v>
      </c>
      <c r="J8002">
        <v>10</v>
      </c>
      <c r="K8002">
        <v>1488.3820000000001</v>
      </c>
      <c r="M8002" s="206">
        <v>43069.375</v>
      </c>
      <c r="N8002">
        <v>10</v>
      </c>
      <c r="O8002">
        <v>1466.085</v>
      </c>
      <c r="Q8002" s="206">
        <v>42703.375</v>
      </c>
      <c r="R8002">
        <v>10</v>
      </c>
      <c r="S8002">
        <v>1354.288</v>
      </c>
      <c r="X8002" s="204">
        <f t="shared" si="620"/>
        <v>0.49383169329621851</v>
      </c>
      <c r="Y8002" s="204">
        <f t="shared" si="621"/>
        <v>0.54032034782608696</v>
      </c>
      <c r="Z8002" s="204">
        <f t="shared" si="622"/>
        <v>0.44102323269884663</v>
      </c>
      <c r="AA8002" s="204">
        <f t="shared" si="623"/>
        <v>0.50316429438138854</v>
      </c>
      <c r="AB8002" s="204">
        <f t="shared" si="624"/>
        <v>0.70424953567201165</v>
      </c>
      <c r="AD8002" s="204">
        <v>0.36455090574619731</v>
      </c>
      <c r="AE8002" s="204">
        <v>0.36377495652173913</v>
      </c>
      <c r="AF8002" s="204">
        <v>0.3243752753292749</v>
      </c>
      <c r="AG8002" s="204">
        <v>0.34883185165155373</v>
      </c>
      <c r="AH8002" s="204">
        <v>0.38664808120946614</v>
      </c>
    </row>
    <row r="8003" spans="1:34">
      <c r="A8003" s="206">
        <v>44164.416666666664</v>
      </c>
      <c r="B8003">
        <v>11</v>
      </c>
      <c r="C8003">
        <v>1665.2470000000001</v>
      </c>
      <c r="E8003" s="206">
        <v>43799.416666666664</v>
      </c>
      <c r="F8003">
        <v>11</v>
      </c>
      <c r="G8003">
        <v>1647.0170000000001</v>
      </c>
      <c r="I8003" s="206">
        <v>43434.416666666664</v>
      </c>
      <c r="J8003">
        <v>11</v>
      </c>
      <c r="K8003">
        <v>1459.518</v>
      </c>
      <c r="M8003" s="206">
        <v>43069.416666666664</v>
      </c>
      <c r="N8003">
        <v>11</v>
      </c>
      <c r="O8003">
        <v>1409.037</v>
      </c>
      <c r="Q8003" s="206">
        <v>42703.416666666664</v>
      </c>
      <c r="R8003">
        <v>11</v>
      </c>
      <c r="S8003">
        <v>1297.3689999999999</v>
      </c>
      <c r="X8003" s="204">
        <f t="shared" ref="X8003:X8066" si="625">+S8002/$V$2</f>
        <v>0.46864873768587972</v>
      </c>
      <c r="Y8003" s="204">
        <f t="shared" ref="Y8003:Y8066" si="626">+O8002/$V$3</f>
        <v>0.50994260869565222</v>
      </c>
      <c r="Z8003" s="204">
        <f t="shared" ref="Z8003:Z8066" si="627">+K8002/$V$4</f>
        <v>0.4330727998244876</v>
      </c>
      <c r="AA8003" s="204">
        <f t="shared" ref="AA8003:AA8066" si="628">+G8002/$V$5</f>
        <v>0.52098514999201151</v>
      </c>
      <c r="AB8003" s="204">
        <f t="shared" ref="AB8003:AB8066" si="629">+C8002/$V$6</f>
        <v>0.67995346726607975</v>
      </c>
      <c r="AD8003" s="204">
        <v>0.36452149166093384</v>
      </c>
      <c r="AE8003" s="204">
        <v>0.36371373913043475</v>
      </c>
      <c r="AF8003" s="204">
        <v>0.32437120176536621</v>
      </c>
      <c r="AG8003" s="204">
        <v>0.34882827231706914</v>
      </c>
      <c r="AH8003" s="204">
        <v>0.38650225001980193</v>
      </c>
    </row>
    <row r="8004" spans="1:34">
      <c r="A8004" s="206">
        <v>44164.458333333336</v>
      </c>
      <c r="B8004">
        <v>12</v>
      </c>
      <c r="C8004">
        <v>1503.2249999999999</v>
      </c>
      <c r="E8004" s="206">
        <v>43799.458333333336</v>
      </c>
      <c r="F8004">
        <v>12</v>
      </c>
      <c r="G8004">
        <v>1645.769</v>
      </c>
      <c r="I8004" s="206">
        <v>43434.458333333336</v>
      </c>
      <c r="J8004">
        <v>12</v>
      </c>
      <c r="K8004">
        <v>1460.1669999999999</v>
      </c>
      <c r="M8004" s="206">
        <v>43069.458333333336</v>
      </c>
      <c r="N8004">
        <v>12</v>
      </c>
      <c r="O8004">
        <v>1336.4760000000001</v>
      </c>
      <c r="Q8004" s="206">
        <v>42703.458333333336</v>
      </c>
      <c r="R8004">
        <v>12</v>
      </c>
      <c r="S8004">
        <v>1209.46</v>
      </c>
      <c r="X8004" s="204">
        <f t="shared" si="625"/>
        <v>0.4489520280492717</v>
      </c>
      <c r="Y8004" s="204">
        <f t="shared" si="626"/>
        <v>0.49009982608695651</v>
      </c>
      <c r="Z8004" s="204">
        <f t="shared" si="627"/>
        <v>0.42467427492017273</v>
      </c>
      <c r="AA8004" s="204">
        <f t="shared" si="628"/>
        <v>0.53592952225321056</v>
      </c>
      <c r="AB8004" s="204">
        <f t="shared" si="629"/>
        <v>0.61635774389526221</v>
      </c>
      <c r="AD8004" s="204">
        <v>0.36451145626713805</v>
      </c>
      <c r="AE8004" s="204">
        <v>0.36370956521739128</v>
      </c>
      <c r="AF8004" s="204">
        <v>0.32435869010478952</v>
      </c>
      <c r="AG8004" s="204">
        <v>0.34877946321046127</v>
      </c>
      <c r="AH8004" s="204">
        <v>0.38641304870835758</v>
      </c>
    </row>
    <row r="8005" spans="1:34">
      <c r="A8005" s="206">
        <v>44164.5</v>
      </c>
      <c r="B8005">
        <v>13</v>
      </c>
      <c r="C8005">
        <v>1459.566</v>
      </c>
      <c r="E8005" s="206">
        <v>43799.5</v>
      </c>
      <c r="F8005">
        <v>13</v>
      </c>
      <c r="G8005">
        <v>1599.796</v>
      </c>
      <c r="I8005" s="206">
        <v>43434.5</v>
      </c>
      <c r="J8005">
        <v>13</v>
      </c>
      <c r="K8005">
        <v>1422.373</v>
      </c>
      <c r="M8005" s="206">
        <v>43069.5</v>
      </c>
      <c r="N8005">
        <v>13</v>
      </c>
      <c r="O8005">
        <v>1307.568</v>
      </c>
      <c r="Q8005" s="206">
        <v>42703.5</v>
      </c>
      <c r="R8005">
        <v>13</v>
      </c>
      <c r="S8005">
        <v>1235.547</v>
      </c>
      <c r="X8005" s="204">
        <f t="shared" si="625"/>
        <v>0.41853128897366298</v>
      </c>
      <c r="Y8005" s="204">
        <f t="shared" si="626"/>
        <v>0.46486121739130437</v>
      </c>
      <c r="Z8005" s="204">
        <f t="shared" si="627"/>
        <v>0.42486311370422553</v>
      </c>
      <c r="AA8005" s="204">
        <f t="shared" si="628"/>
        <v>0.53552343048623308</v>
      </c>
      <c r="AB8005" s="204">
        <f t="shared" si="629"/>
        <v>0.55638855351005312</v>
      </c>
      <c r="AD8005" s="204">
        <v>0.3644931157198561</v>
      </c>
      <c r="AE8005" s="204">
        <v>0.36367686956521739</v>
      </c>
      <c r="AF8005" s="204">
        <v>0.32426907169879832</v>
      </c>
      <c r="AG8005" s="204">
        <v>0.34877620927002073</v>
      </c>
      <c r="AH8005" s="204">
        <v>0.38640860714928155</v>
      </c>
    </row>
    <row r="8006" spans="1:34">
      <c r="A8006" s="206">
        <v>44164.541666666664</v>
      </c>
      <c r="B8006">
        <v>14</v>
      </c>
      <c r="C8006">
        <v>1457.6389999999999</v>
      </c>
      <c r="E8006" s="206">
        <v>43799.541666666664</v>
      </c>
      <c r="F8006">
        <v>14</v>
      </c>
      <c r="G8006">
        <v>1598.809</v>
      </c>
      <c r="I8006" s="206">
        <v>43434.541666666664</v>
      </c>
      <c r="J8006">
        <v>14</v>
      </c>
      <c r="K8006">
        <v>1394.4059999999999</v>
      </c>
      <c r="M8006" s="206">
        <v>43069.541666666664</v>
      </c>
      <c r="N8006">
        <v>14</v>
      </c>
      <c r="O8006">
        <v>1287.076</v>
      </c>
      <c r="Q8006" s="206">
        <v>42703.541666666664</v>
      </c>
      <c r="R8006">
        <v>14</v>
      </c>
      <c r="S8006">
        <v>1220.7049999999999</v>
      </c>
      <c r="X8006" s="204">
        <f t="shared" si="625"/>
        <v>0.42755864476505417</v>
      </c>
      <c r="Y8006" s="204">
        <f t="shared" si="626"/>
        <v>0.45480626086956522</v>
      </c>
      <c r="Z8006" s="204">
        <f t="shared" si="627"/>
        <v>0.41386623696386809</v>
      </c>
      <c r="AA8006" s="204">
        <f t="shared" si="628"/>
        <v>0.52056409009900761</v>
      </c>
      <c r="AB8006" s="204">
        <f t="shared" si="629"/>
        <v>0.54022905120155285</v>
      </c>
      <c r="AD8006" s="204">
        <v>0.36440902604080877</v>
      </c>
      <c r="AE8006" s="204">
        <v>0.3636650434782609</v>
      </c>
      <c r="AF8006" s="204">
        <v>0.32423182768591891</v>
      </c>
      <c r="AG8006" s="204">
        <v>0.34866264674864644</v>
      </c>
      <c r="AH8006" s="204">
        <v>0.38623723699493001</v>
      </c>
    </row>
    <row r="8007" spans="1:34">
      <c r="A8007" s="206">
        <v>44164.583333333336</v>
      </c>
      <c r="B8007">
        <v>15</v>
      </c>
      <c r="C8007">
        <v>1403.508</v>
      </c>
      <c r="E8007" s="206">
        <v>43799.583333333336</v>
      </c>
      <c r="F8007">
        <v>15</v>
      </c>
      <c r="G8007">
        <v>1553.5250000000001</v>
      </c>
      <c r="I8007" s="206">
        <v>43434.583333333336</v>
      </c>
      <c r="J8007">
        <v>15</v>
      </c>
      <c r="K8007">
        <v>1390.1210000000001</v>
      </c>
      <c r="M8007" s="206">
        <v>43069.583333333336</v>
      </c>
      <c r="N8007">
        <v>15</v>
      </c>
      <c r="O8007">
        <v>1246.7550000000001</v>
      </c>
      <c r="Q8007" s="206">
        <v>42703.583333333336</v>
      </c>
      <c r="R8007">
        <v>15</v>
      </c>
      <c r="S8007">
        <v>1201.645</v>
      </c>
      <c r="X8007" s="204">
        <f t="shared" si="625"/>
        <v>0.42242259942998961</v>
      </c>
      <c r="Y8007" s="204">
        <f t="shared" si="626"/>
        <v>0.44767860869565218</v>
      </c>
      <c r="Z8007" s="204">
        <f t="shared" si="627"/>
        <v>0.4057287111185599</v>
      </c>
      <c r="AA8007" s="204">
        <f t="shared" si="628"/>
        <v>0.52024292617752776</v>
      </c>
      <c r="AB8007" s="204">
        <f t="shared" si="629"/>
        <v>0.53951581083992106</v>
      </c>
      <c r="AD8007" s="204">
        <v>0.36438860920515531</v>
      </c>
      <c r="AE8007" s="204">
        <v>0.36361704347826085</v>
      </c>
      <c r="AF8007" s="204">
        <v>0.32419836626809756</v>
      </c>
      <c r="AG8007" s="204">
        <v>0.34861676618843501</v>
      </c>
      <c r="AH8007" s="204">
        <v>0.3861994837427834</v>
      </c>
    </row>
    <row r="8008" spans="1:34">
      <c r="A8008" s="206">
        <v>44164.625</v>
      </c>
      <c r="B8008">
        <v>16</v>
      </c>
      <c r="C8008">
        <v>1391.837</v>
      </c>
      <c r="E8008" s="206">
        <v>43799.625</v>
      </c>
      <c r="F8008">
        <v>16</v>
      </c>
      <c r="G8008">
        <v>1555.441</v>
      </c>
      <c r="I8008" s="206">
        <v>43434.625</v>
      </c>
      <c r="J8008">
        <v>16</v>
      </c>
      <c r="K8008">
        <v>1372.0619999999999</v>
      </c>
      <c r="M8008" s="206">
        <v>43069.625</v>
      </c>
      <c r="N8008">
        <v>16</v>
      </c>
      <c r="O8008">
        <v>1259.019</v>
      </c>
      <c r="Q8008" s="206">
        <v>42703.625</v>
      </c>
      <c r="R8008">
        <v>16</v>
      </c>
      <c r="S8008">
        <v>1192.345</v>
      </c>
      <c r="X8008" s="204">
        <f t="shared" si="625"/>
        <v>0.41582692336973298</v>
      </c>
      <c r="Y8008" s="204">
        <f t="shared" si="626"/>
        <v>0.43365391304347828</v>
      </c>
      <c r="Z8008" s="204">
        <f t="shared" si="627"/>
        <v>0.40448190959365038</v>
      </c>
      <c r="AA8008" s="204">
        <f t="shared" si="628"/>
        <v>0.50550778228665461</v>
      </c>
      <c r="AB8008" s="204">
        <f t="shared" si="629"/>
        <v>0.51948030797770639</v>
      </c>
      <c r="AD8008" s="204">
        <v>0.36437061470593529</v>
      </c>
      <c r="AE8008" s="204">
        <v>0.36354573913043475</v>
      </c>
      <c r="AF8008" s="204">
        <v>0.32419080107798137</v>
      </c>
      <c r="AG8008" s="204">
        <v>0.34853313991911355</v>
      </c>
      <c r="AH8008" s="204">
        <v>0.3861820876364021</v>
      </c>
    </row>
    <row r="8009" spans="1:34">
      <c r="A8009" s="206">
        <v>44164.666666666664</v>
      </c>
      <c r="B8009">
        <v>17</v>
      </c>
      <c r="C8009">
        <v>1465.8779999999999</v>
      </c>
      <c r="E8009" s="206">
        <v>43799.666666666664</v>
      </c>
      <c r="F8009">
        <v>17</v>
      </c>
      <c r="G8009">
        <v>1536.1990000000001</v>
      </c>
      <c r="I8009" s="206">
        <v>43434.666666666664</v>
      </c>
      <c r="J8009">
        <v>17</v>
      </c>
      <c r="K8009">
        <v>1397.223</v>
      </c>
      <c r="M8009" s="206">
        <v>43069.666666666664</v>
      </c>
      <c r="N8009">
        <v>17</v>
      </c>
      <c r="O8009">
        <v>1292.4490000000001</v>
      </c>
      <c r="Q8009" s="206">
        <v>42703.666666666664</v>
      </c>
      <c r="R8009">
        <v>17</v>
      </c>
      <c r="S8009">
        <v>1241.347</v>
      </c>
      <c r="X8009" s="204">
        <f t="shared" si="625"/>
        <v>0.41260867639384702</v>
      </c>
      <c r="Y8009" s="204">
        <f t="shared" si="626"/>
        <v>0.43791965217391304</v>
      </c>
      <c r="Z8009" s="204">
        <f t="shared" si="627"/>
        <v>0.39922730312029175</v>
      </c>
      <c r="AA8009" s="204">
        <f t="shared" si="628"/>
        <v>0.50613123727505915</v>
      </c>
      <c r="AB8009" s="204">
        <f t="shared" si="629"/>
        <v>0.51516052164630832</v>
      </c>
      <c r="AD8009" s="204">
        <v>0.36428237245014483</v>
      </c>
      <c r="AE8009" s="204">
        <v>0.36353808695652173</v>
      </c>
      <c r="AF8009" s="204">
        <v>0.32413929959142157</v>
      </c>
      <c r="AG8009" s="204">
        <v>0.34852728282632062</v>
      </c>
      <c r="AH8009" s="204">
        <v>0.38618060711671015</v>
      </c>
    </row>
    <row r="8010" spans="1:34">
      <c r="A8010" s="206">
        <v>44164.708333333336</v>
      </c>
      <c r="B8010">
        <v>18</v>
      </c>
      <c r="C8010">
        <v>1535.6559999999999</v>
      </c>
      <c r="E8010" s="206">
        <v>43799.708333333336</v>
      </c>
      <c r="F8010">
        <v>18</v>
      </c>
      <c r="G8010">
        <v>1570.77</v>
      </c>
      <c r="I8010" s="206">
        <v>43434.708333333336</v>
      </c>
      <c r="J8010">
        <v>18</v>
      </c>
      <c r="K8010">
        <v>1360.04</v>
      </c>
      <c r="M8010" s="206">
        <v>43069.708333333336</v>
      </c>
      <c r="N8010">
        <v>18</v>
      </c>
      <c r="O8010">
        <v>1397.5909999999999</v>
      </c>
      <c r="Q8010" s="206">
        <v>42703.708333333336</v>
      </c>
      <c r="R8010">
        <v>18</v>
      </c>
      <c r="S8010">
        <v>1387.4159999999999</v>
      </c>
      <c r="X8010" s="204">
        <f t="shared" si="625"/>
        <v>0.42956572352420885</v>
      </c>
      <c r="Y8010" s="204">
        <f t="shared" si="626"/>
        <v>0.4495474782608696</v>
      </c>
      <c r="Z8010" s="204">
        <f t="shared" si="627"/>
        <v>0.40654837037075831</v>
      </c>
      <c r="AA8010" s="204">
        <f t="shared" si="628"/>
        <v>0.49987000507940105</v>
      </c>
      <c r="AB8010" s="204">
        <f t="shared" si="629"/>
        <v>0.54256531127556396</v>
      </c>
      <c r="AD8010" s="204">
        <v>0.36427891196952561</v>
      </c>
      <c r="AE8010" s="204">
        <v>0.36348660869565214</v>
      </c>
      <c r="AF8010" s="204">
        <v>0.32413929959142157</v>
      </c>
      <c r="AG8010" s="204">
        <v>0.34851817179308714</v>
      </c>
      <c r="AH8010" s="204">
        <v>0.3860988084037259</v>
      </c>
    </row>
    <row r="8011" spans="1:34">
      <c r="A8011" s="206">
        <v>44164.75</v>
      </c>
      <c r="B8011">
        <v>19</v>
      </c>
      <c r="C8011">
        <v>1595.653</v>
      </c>
      <c r="E8011" s="206">
        <v>43799.75</v>
      </c>
      <c r="F8011">
        <v>19</v>
      </c>
      <c r="G8011">
        <v>1563.653</v>
      </c>
      <c r="I8011" s="206">
        <v>43434.75</v>
      </c>
      <c r="J8011">
        <v>19</v>
      </c>
      <c r="K8011">
        <v>1488.9449999999999</v>
      </c>
      <c r="M8011" s="206">
        <v>43069.75</v>
      </c>
      <c r="N8011">
        <v>19</v>
      </c>
      <c r="O8011">
        <v>1451.1949999999999</v>
      </c>
      <c r="Q8011" s="206">
        <v>42703.75</v>
      </c>
      <c r="R8011">
        <v>19</v>
      </c>
      <c r="S8011">
        <v>1451.444</v>
      </c>
      <c r="X8011" s="204">
        <f t="shared" si="625"/>
        <v>0.4801126178812723</v>
      </c>
      <c r="Y8011" s="204">
        <f t="shared" si="626"/>
        <v>0.48611860869565215</v>
      </c>
      <c r="Z8011" s="204">
        <f t="shared" si="627"/>
        <v>0.39572927559813015</v>
      </c>
      <c r="AA8011" s="204">
        <f t="shared" si="628"/>
        <v>0.5111192025763398</v>
      </c>
      <c r="AB8011" s="204">
        <f t="shared" si="629"/>
        <v>0.56839223704304687</v>
      </c>
      <c r="AD8011" s="204">
        <v>0.36424534530751906</v>
      </c>
      <c r="AE8011" s="204">
        <v>0.36347791304347826</v>
      </c>
      <c r="AF8011" s="204">
        <v>0.32413929959142157</v>
      </c>
      <c r="AG8011" s="204">
        <v>0.34848953711721053</v>
      </c>
      <c r="AH8011" s="204">
        <v>0.38608437333672868</v>
      </c>
    </row>
    <row r="8012" spans="1:34">
      <c r="A8012" s="206">
        <v>44164.791666666664</v>
      </c>
      <c r="B8012">
        <v>20</v>
      </c>
      <c r="C8012">
        <v>1541.857</v>
      </c>
      <c r="E8012" s="206">
        <v>43799.791666666664</v>
      </c>
      <c r="F8012">
        <v>20</v>
      </c>
      <c r="G8012">
        <v>1491.5450000000001</v>
      </c>
      <c r="I8012" s="206">
        <v>43434.791666666664</v>
      </c>
      <c r="J8012">
        <v>20</v>
      </c>
      <c r="K8012">
        <v>1488.9670000000001</v>
      </c>
      <c r="M8012" s="206">
        <v>43069.791666666664</v>
      </c>
      <c r="N8012">
        <v>20</v>
      </c>
      <c r="O8012">
        <v>1494.8389999999999</v>
      </c>
      <c r="Q8012" s="206">
        <v>42703.791666666664</v>
      </c>
      <c r="R8012">
        <v>20</v>
      </c>
      <c r="S8012">
        <v>1470.3620000000001</v>
      </c>
      <c r="X8012" s="204">
        <f t="shared" si="625"/>
        <v>0.50226938319009251</v>
      </c>
      <c r="Y8012" s="204">
        <f t="shared" si="626"/>
        <v>0.50476347826086954</v>
      </c>
      <c r="Z8012" s="204">
        <f t="shared" si="627"/>
        <v>0.43323661528738699</v>
      </c>
      <c r="AA8012" s="204">
        <f t="shared" si="628"/>
        <v>0.50880337316481827</v>
      </c>
      <c r="AB8012" s="204">
        <f t="shared" si="629"/>
        <v>0.59059892203361231</v>
      </c>
      <c r="AD8012" s="204">
        <v>0.36421869960675102</v>
      </c>
      <c r="AE8012" s="204">
        <v>0.36347478260869565</v>
      </c>
      <c r="AF8012" s="204">
        <v>0.32412824277509794</v>
      </c>
      <c r="AG8012" s="204">
        <v>0.34843975182847048</v>
      </c>
      <c r="AH8012" s="204">
        <v>0.38607437982880749</v>
      </c>
    </row>
    <row r="8013" spans="1:34">
      <c r="A8013" s="206">
        <v>44164.833333333336</v>
      </c>
      <c r="B8013">
        <v>21</v>
      </c>
      <c r="C8013">
        <v>1466.835</v>
      </c>
      <c r="E8013" s="206">
        <v>43799.833333333336</v>
      </c>
      <c r="F8013">
        <v>21</v>
      </c>
      <c r="G8013">
        <v>1504.3320000000001</v>
      </c>
      <c r="I8013" s="206">
        <v>43434.833333333336</v>
      </c>
      <c r="J8013">
        <v>21</v>
      </c>
      <c r="K8013">
        <v>1487.8130000000001</v>
      </c>
      <c r="M8013" s="206">
        <v>43069.833333333336</v>
      </c>
      <c r="N8013">
        <v>21</v>
      </c>
      <c r="O8013">
        <v>1472.837</v>
      </c>
      <c r="Q8013" s="206">
        <v>42703.833333333336</v>
      </c>
      <c r="R8013">
        <v>21</v>
      </c>
      <c r="S8013">
        <v>1449.181</v>
      </c>
      <c r="X8013" s="204">
        <f t="shared" si="625"/>
        <v>0.50881592042555612</v>
      </c>
      <c r="Y8013" s="204">
        <f t="shared" si="626"/>
        <v>0.51994399999999996</v>
      </c>
      <c r="Z8013" s="204">
        <f t="shared" si="627"/>
        <v>0.43324301660210074</v>
      </c>
      <c r="AA8013" s="204">
        <f t="shared" si="628"/>
        <v>0.48533985943628083</v>
      </c>
      <c r="AB8013" s="204">
        <f t="shared" si="629"/>
        <v>0.57068741269560441</v>
      </c>
      <c r="AD8013" s="204">
        <v>0.36397577386728092</v>
      </c>
      <c r="AE8013" s="204">
        <v>0.3634629565217391</v>
      </c>
      <c r="AF8013" s="204">
        <v>0.32409972782773716</v>
      </c>
      <c r="AG8013" s="204">
        <v>0.34835937949958951</v>
      </c>
      <c r="AH8013" s="204">
        <v>0.38600479540328253</v>
      </c>
    </row>
    <row r="8014" spans="1:34">
      <c r="A8014" s="206">
        <v>44164.875</v>
      </c>
      <c r="B8014">
        <v>22</v>
      </c>
      <c r="C8014">
        <v>1435.1590000000001</v>
      </c>
      <c r="E8014" s="206">
        <v>43799.875</v>
      </c>
      <c r="F8014">
        <v>22</v>
      </c>
      <c r="G8014">
        <v>1439.2750000000001</v>
      </c>
      <c r="I8014" s="206">
        <v>43434.875</v>
      </c>
      <c r="J8014">
        <v>22</v>
      </c>
      <c r="K8014">
        <v>1444.7370000000001</v>
      </c>
      <c r="M8014" s="206">
        <v>43069.875</v>
      </c>
      <c r="N8014">
        <v>22</v>
      </c>
      <c r="O8014">
        <v>1442.0219999999999</v>
      </c>
      <c r="Q8014" s="206">
        <v>42703.875</v>
      </c>
      <c r="R8014">
        <v>22</v>
      </c>
      <c r="S8014">
        <v>1300.355</v>
      </c>
      <c r="X8014" s="204">
        <f t="shared" si="625"/>
        <v>0.50148627642596022</v>
      </c>
      <c r="Y8014" s="204">
        <f t="shared" si="626"/>
        <v>0.51229113043478258</v>
      </c>
      <c r="Z8014" s="204">
        <f t="shared" si="627"/>
        <v>0.43290723854848445</v>
      </c>
      <c r="AA8014" s="204">
        <f t="shared" si="628"/>
        <v>0.48950067307758016</v>
      </c>
      <c r="AB8014" s="204">
        <f t="shared" si="629"/>
        <v>0.54291952561188028</v>
      </c>
      <c r="AD8014" s="204">
        <v>0.36360930896970423</v>
      </c>
      <c r="AE8014" s="204">
        <v>0.36343095652173912</v>
      </c>
      <c r="AF8014" s="204">
        <v>0.32405404571818974</v>
      </c>
      <c r="AG8014" s="204">
        <v>0.34833920506885829</v>
      </c>
      <c r="AH8014" s="204">
        <v>0.38597888630867205</v>
      </c>
    </row>
    <row r="8015" spans="1:34">
      <c r="A8015" s="206">
        <v>44164.916666666664</v>
      </c>
      <c r="B8015">
        <v>23</v>
      </c>
      <c r="C8015">
        <v>1371.9590000000001</v>
      </c>
      <c r="E8015" s="206">
        <v>43799.916666666664</v>
      </c>
      <c r="F8015">
        <v>23</v>
      </c>
      <c r="G8015">
        <v>1348.1880000000001</v>
      </c>
      <c r="I8015" s="206">
        <v>43434.916666666664</v>
      </c>
      <c r="J8015">
        <v>23</v>
      </c>
      <c r="K8015">
        <v>1382.16</v>
      </c>
      <c r="M8015" s="206">
        <v>43069.916666666664</v>
      </c>
      <c r="N8015">
        <v>23</v>
      </c>
      <c r="O8015">
        <v>1367.1010000000001</v>
      </c>
      <c r="Q8015" s="206">
        <v>42703.916666666664</v>
      </c>
      <c r="R8015">
        <v>23</v>
      </c>
      <c r="S8015">
        <v>1290.2840000000001</v>
      </c>
      <c r="X8015" s="204">
        <f t="shared" si="625"/>
        <v>0.44998532756217446</v>
      </c>
      <c r="Y8015" s="204">
        <f t="shared" si="626"/>
        <v>0.50157286956521741</v>
      </c>
      <c r="Z8015" s="204">
        <f t="shared" si="627"/>
        <v>0.42037346433914868</v>
      </c>
      <c r="AA8015" s="204">
        <f t="shared" si="628"/>
        <v>0.46833151275365686</v>
      </c>
      <c r="AB8015" s="204">
        <f t="shared" si="629"/>
        <v>0.53119529017075584</v>
      </c>
      <c r="AD8015" s="204">
        <v>0.36359650519141301</v>
      </c>
      <c r="AE8015" s="204">
        <v>0.36342121739130434</v>
      </c>
      <c r="AF8015" s="204">
        <v>0.32403164111669192</v>
      </c>
      <c r="AG8015" s="204">
        <v>0.3482357297628495</v>
      </c>
      <c r="AH8015" s="204">
        <v>0.38588154213892162</v>
      </c>
    </row>
    <row r="8016" spans="1:34">
      <c r="A8016" s="206">
        <v>44164.958333333336</v>
      </c>
      <c r="B8016">
        <v>24</v>
      </c>
      <c r="C8016">
        <v>1337.14</v>
      </c>
      <c r="E8016" s="206">
        <v>43799.958333333336</v>
      </c>
      <c r="F8016">
        <v>24</v>
      </c>
      <c r="G8016">
        <v>1256.306</v>
      </c>
      <c r="I8016" s="206">
        <v>43434.958333333336</v>
      </c>
      <c r="J8016">
        <v>24</v>
      </c>
      <c r="K8016">
        <v>1321.837</v>
      </c>
      <c r="M8016" s="206">
        <v>43069.958333333336</v>
      </c>
      <c r="N8016">
        <v>24</v>
      </c>
      <c r="O8016">
        <v>1295.5050000000001</v>
      </c>
      <c r="Q8016" s="206">
        <v>42703.958333333336</v>
      </c>
      <c r="R8016">
        <v>24</v>
      </c>
      <c r="S8016">
        <v>1163.48</v>
      </c>
      <c r="X8016" s="204">
        <f t="shared" si="625"/>
        <v>0.44650027753054572</v>
      </c>
      <c r="Y8016" s="204">
        <f t="shared" si="626"/>
        <v>0.47551339130434789</v>
      </c>
      <c r="Z8016" s="204">
        <f t="shared" si="627"/>
        <v>0.4021655065738593</v>
      </c>
      <c r="AA8016" s="204">
        <f t="shared" si="628"/>
        <v>0.43869234546304714</v>
      </c>
      <c r="AB8016" s="204">
        <f t="shared" si="629"/>
        <v>0.50780307903680355</v>
      </c>
      <c r="AD8016" s="204">
        <v>0.36348715400384529</v>
      </c>
      <c r="AE8016" s="204">
        <v>0.36336904347826082</v>
      </c>
      <c r="AF8016" s="204">
        <v>0.32400079841852608</v>
      </c>
      <c r="AG8016" s="204">
        <v>0.34820807126910513</v>
      </c>
      <c r="AH8016" s="204">
        <v>0.3857131330239541</v>
      </c>
    </row>
    <row r="8017" spans="1:34">
      <c r="A8017" s="206">
        <v>44165</v>
      </c>
      <c r="B8017">
        <v>1</v>
      </c>
      <c r="C8017">
        <v>1304.2149999999999</v>
      </c>
      <c r="E8017" s="206">
        <v>43800</v>
      </c>
      <c r="F8017">
        <v>1</v>
      </c>
      <c r="G8017">
        <v>1200.3900000000001</v>
      </c>
      <c r="I8017" s="206">
        <v>43435</v>
      </c>
      <c r="J8017">
        <v>1</v>
      </c>
      <c r="K8017">
        <v>1231.71</v>
      </c>
      <c r="M8017" s="206">
        <v>43070</v>
      </c>
      <c r="N8017">
        <v>1</v>
      </c>
      <c r="O8017">
        <v>1255.559</v>
      </c>
      <c r="Q8017" s="206">
        <v>42704</v>
      </c>
      <c r="R8017">
        <v>1</v>
      </c>
      <c r="S8017">
        <v>1101.3969999999999</v>
      </c>
      <c r="X8017" s="204">
        <f t="shared" si="625"/>
        <v>0.40261999908643314</v>
      </c>
      <c r="Y8017" s="204">
        <f t="shared" si="626"/>
        <v>0.45061043478260876</v>
      </c>
      <c r="Z8017" s="204">
        <f t="shared" si="627"/>
        <v>0.38461339259786886</v>
      </c>
      <c r="AA8017" s="204">
        <f t="shared" si="628"/>
        <v>0.40879448990741563</v>
      </c>
      <c r="AB8017" s="204">
        <f t="shared" si="629"/>
        <v>0.49491552524767252</v>
      </c>
      <c r="AD8017" s="204">
        <v>0.36347815675423528</v>
      </c>
      <c r="AE8017" s="204">
        <v>0.36334747826086955</v>
      </c>
      <c r="AF8017" s="204">
        <v>0.32397548412852206</v>
      </c>
      <c r="AG8017" s="204">
        <v>0.34818659526219764</v>
      </c>
      <c r="AH8017" s="204">
        <v>0.38565687327565723</v>
      </c>
    </row>
    <row r="8018" spans="1:34">
      <c r="A8018" s="206">
        <v>44165.041666666664</v>
      </c>
      <c r="B8018">
        <v>2</v>
      </c>
      <c r="C8018">
        <v>1295.3979999999999</v>
      </c>
      <c r="E8018" s="206">
        <v>43800.041666666664</v>
      </c>
      <c r="F8018">
        <v>2</v>
      </c>
      <c r="G8018">
        <v>1139.454</v>
      </c>
      <c r="I8018" s="206">
        <v>43435.041666666664</v>
      </c>
      <c r="J8018">
        <v>2</v>
      </c>
      <c r="K8018">
        <v>1183.8699999999999</v>
      </c>
      <c r="M8018" s="206">
        <v>43070.041666666664</v>
      </c>
      <c r="N8018">
        <v>2</v>
      </c>
      <c r="O8018">
        <v>1272.644</v>
      </c>
      <c r="Q8018" s="206">
        <v>42704.041666666664</v>
      </c>
      <c r="R8018">
        <v>2</v>
      </c>
      <c r="S8018">
        <v>1024.5509999999999</v>
      </c>
      <c r="X8018" s="204">
        <f t="shared" si="625"/>
        <v>0.38113629725805354</v>
      </c>
      <c r="Y8018" s="204">
        <f t="shared" si="626"/>
        <v>0.43671617391304346</v>
      </c>
      <c r="Z8018" s="204">
        <f t="shared" si="627"/>
        <v>0.35838924299798014</v>
      </c>
      <c r="AA8018" s="204">
        <f t="shared" si="628"/>
        <v>0.39059975654017626</v>
      </c>
      <c r="AB8018" s="204">
        <f t="shared" si="629"/>
        <v>0.48272899753271392</v>
      </c>
      <c r="AD8018" s="204">
        <v>0.36335046501938562</v>
      </c>
      <c r="AE8018" s="204">
        <v>0.36332313043478265</v>
      </c>
      <c r="AF8018" s="204">
        <v>0.32395831696633548</v>
      </c>
      <c r="AG8018" s="204">
        <v>0.34817488107661171</v>
      </c>
      <c r="AH8018" s="204">
        <v>0.38556767196421293</v>
      </c>
    </row>
    <row r="8019" spans="1:34">
      <c r="A8019" s="206">
        <v>44165.083333333336</v>
      </c>
      <c r="B8019">
        <v>3</v>
      </c>
      <c r="C8019">
        <v>1312.3420000000001</v>
      </c>
      <c r="E8019" s="206">
        <v>43800.083333333336</v>
      </c>
      <c r="F8019">
        <v>3</v>
      </c>
      <c r="G8019">
        <v>1105.607</v>
      </c>
      <c r="I8019" s="206">
        <v>43435.083333333336</v>
      </c>
      <c r="J8019">
        <v>3</v>
      </c>
      <c r="K8019">
        <v>1173.8050000000001</v>
      </c>
      <c r="M8019" s="206">
        <v>43070.083333333336</v>
      </c>
      <c r="N8019">
        <v>3</v>
      </c>
      <c r="O8019">
        <v>1284.4059999999999</v>
      </c>
      <c r="Q8019" s="206">
        <v>42704.083333333336</v>
      </c>
      <c r="R8019">
        <v>3</v>
      </c>
      <c r="S8019">
        <v>990.66200000000003</v>
      </c>
      <c r="X8019" s="204">
        <f t="shared" si="625"/>
        <v>0.35454388789150149</v>
      </c>
      <c r="Y8019" s="204">
        <f t="shared" si="626"/>
        <v>0.44265878260869568</v>
      </c>
      <c r="Z8019" s="204">
        <f t="shared" si="627"/>
        <v>0.34446929318428743</v>
      </c>
      <c r="AA8019" s="204">
        <f t="shared" si="628"/>
        <v>0.37077154507179327</v>
      </c>
      <c r="AB8019" s="204">
        <f t="shared" si="629"/>
        <v>0.47946556200157375</v>
      </c>
      <c r="AD8019" s="204">
        <v>0.36335046501938562</v>
      </c>
      <c r="AE8019" s="204">
        <v>0.36326956521739134</v>
      </c>
      <c r="AF8019" s="204">
        <v>0.32393503945828583</v>
      </c>
      <c r="AG8019" s="204">
        <v>0.34813550839728136</v>
      </c>
      <c r="AH8019" s="204">
        <v>0.38553213949160436</v>
      </c>
    </row>
    <row r="8020" spans="1:34">
      <c r="A8020" s="206">
        <v>44165.125</v>
      </c>
      <c r="B8020">
        <v>4</v>
      </c>
      <c r="C8020">
        <v>1261.223</v>
      </c>
      <c r="E8020" s="206">
        <v>43800.125</v>
      </c>
      <c r="F8020">
        <v>4</v>
      </c>
      <c r="G8020">
        <v>1076.5820000000001</v>
      </c>
      <c r="I8020" s="206">
        <v>43435.125</v>
      </c>
      <c r="J8020">
        <v>4</v>
      </c>
      <c r="K8020">
        <v>1148.912</v>
      </c>
      <c r="M8020" s="206">
        <v>43070.125</v>
      </c>
      <c r="N8020">
        <v>4</v>
      </c>
      <c r="O8020">
        <v>1331.319</v>
      </c>
      <c r="Q8020" s="206">
        <v>42704.125</v>
      </c>
      <c r="R8020">
        <v>4</v>
      </c>
      <c r="S8020">
        <v>981.74900000000002</v>
      </c>
      <c r="X8020" s="204">
        <f t="shared" si="625"/>
        <v>0.34281666512098535</v>
      </c>
      <c r="Y8020" s="204">
        <f t="shared" si="626"/>
        <v>0.44674991304347822</v>
      </c>
      <c r="Z8020" s="204">
        <f t="shared" si="627"/>
        <v>0.3415406917027905</v>
      </c>
      <c r="AA8020" s="204">
        <f t="shared" si="628"/>
        <v>0.35975793286274843</v>
      </c>
      <c r="AB8020" s="204">
        <f t="shared" si="629"/>
        <v>0.48573704341698026</v>
      </c>
      <c r="AD8020" s="204">
        <v>0.36329924990622103</v>
      </c>
      <c r="AE8020" s="204">
        <v>0.36322643478260874</v>
      </c>
      <c r="AF8020" s="204">
        <v>0.32389488575690023</v>
      </c>
      <c r="AG8020" s="204">
        <v>0.34812900051640033</v>
      </c>
      <c r="AH8020" s="204">
        <v>0.38544960051877414</v>
      </c>
    </row>
    <row r="8021" spans="1:34">
      <c r="A8021" s="206">
        <v>44165.166666666664</v>
      </c>
      <c r="B8021">
        <v>5</v>
      </c>
      <c r="C8021">
        <v>1301.2090000000001</v>
      </c>
      <c r="E8021" s="206">
        <v>43800.166666666664</v>
      </c>
      <c r="F8021">
        <v>5</v>
      </c>
      <c r="G8021">
        <v>1023.484</v>
      </c>
      <c r="I8021" s="206">
        <v>43435.166666666664</v>
      </c>
      <c r="J8021">
        <v>5</v>
      </c>
      <c r="K8021">
        <v>1157.578</v>
      </c>
      <c r="M8021" s="206">
        <v>43070.166666666664</v>
      </c>
      <c r="N8021">
        <v>5</v>
      </c>
      <c r="O8021">
        <v>1411.23</v>
      </c>
      <c r="Q8021" s="206">
        <v>42704.166666666664</v>
      </c>
      <c r="R8021">
        <v>5</v>
      </c>
      <c r="S8021">
        <v>992.83299999999997</v>
      </c>
      <c r="X8021" s="204">
        <f t="shared" si="625"/>
        <v>0.33973233874506364</v>
      </c>
      <c r="Y8021" s="204">
        <f t="shared" si="626"/>
        <v>0.46306747826086953</v>
      </c>
      <c r="Z8021" s="204">
        <f t="shared" si="627"/>
        <v>0.33429760410429027</v>
      </c>
      <c r="AA8021" s="204">
        <f t="shared" si="628"/>
        <v>0.35031337073412477</v>
      </c>
      <c r="AB8021" s="204">
        <f t="shared" si="629"/>
        <v>0.46681637188285829</v>
      </c>
      <c r="AD8021" s="204">
        <v>0.36328125540700096</v>
      </c>
      <c r="AE8021" s="204">
        <v>0.36322434782608692</v>
      </c>
      <c r="AF8021" s="204">
        <v>0.32381981579344005</v>
      </c>
      <c r="AG8021" s="204">
        <v>0.34809678650603915</v>
      </c>
      <c r="AH8021" s="204">
        <v>0.38541961999501068</v>
      </c>
    </row>
    <row r="8022" spans="1:34">
      <c r="A8022" s="206">
        <v>44165.208333333336</v>
      </c>
      <c r="B8022">
        <v>6</v>
      </c>
      <c r="C8022">
        <v>1414.9359999999999</v>
      </c>
      <c r="E8022" s="206">
        <v>43800.208333333336</v>
      </c>
      <c r="F8022">
        <v>6</v>
      </c>
      <c r="G8022">
        <v>1110.3820000000001</v>
      </c>
      <c r="I8022" s="206">
        <v>43435.208333333336</v>
      </c>
      <c r="J8022">
        <v>6</v>
      </c>
      <c r="K8022">
        <v>1186.8209999999999</v>
      </c>
      <c r="M8022" s="206">
        <v>43070.208333333336</v>
      </c>
      <c r="N8022">
        <v>6</v>
      </c>
      <c r="O8022">
        <v>1522.998</v>
      </c>
      <c r="Q8022" s="206">
        <v>42704.208333333336</v>
      </c>
      <c r="R8022">
        <v>6</v>
      </c>
      <c r="S8022">
        <v>1056.75</v>
      </c>
      <c r="X8022" s="204">
        <f t="shared" si="625"/>
        <v>0.34356793546342063</v>
      </c>
      <c r="Y8022" s="204">
        <f t="shared" si="626"/>
        <v>0.49086260869565218</v>
      </c>
      <c r="Z8022" s="204">
        <f t="shared" si="627"/>
        <v>0.3368191401637689</v>
      </c>
      <c r="AA8022" s="204">
        <f t="shared" si="628"/>
        <v>0.33303559778302527</v>
      </c>
      <c r="AB8022" s="204">
        <f t="shared" si="629"/>
        <v>0.48161638698415921</v>
      </c>
      <c r="AD8022" s="204">
        <v>0.36327502654188631</v>
      </c>
      <c r="AE8022" s="204">
        <v>0.36322330434782613</v>
      </c>
      <c r="AF8022" s="204">
        <v>0.32380381250665591</v>
      </c>
      <c r="AG8022" s="204">
        <v>0.34807823904552815</v>
      </c>
      <c r="AH8022" s="204">
        <v>0.38533708102218045</v>
      </c>
    </row>
    <row r="8023" spans="1:34">
      <c r="A8023" s="206">
        <v>44165.25</v>
      </c>
      <c r="B8023">
        <v>7</v>
      </c>
      <c r="C8023">
        <v>1647.7159999999999</v>
      </c>
      <c r="E8023" s="206">
        <v>43800.25</v>
      </c>
      <c r="F8023">
        <v>7</v>
      </c>
      <c r="G8023">
        <v>1139.328</v>
      </c>
      <c r="I8023" s="206">
        <v>43435.25</v>
      </c>
      <c r="J8023">
        <v>7</v>
      </c>
      <c r="K8023">
        <v>1236.154</v>
      </c>
      <c r="M8023" s="206">
        <v>43070.25</v>
      </c>
      <c r="N8023">
        <v>7</v>
      </c>
      <c r="O8023">
        <v>1745.2270000000001</v>
      </c>
      <c r="Q8023" s="206">
        <v>42704.25</v>
      </c>
      <c r="R8023">
        <v>7</v>
      </c>
      <c r="S8023">
        <v>1239.9079999999999</v>
      </c>
      <c r="X8023" s="204">
        <f t="shared" si="625"/>
        <v>0.36568628943736736</v>
      </c>
      <c r="Y8023" s="204">
        <f t="shared" si="626"/>
        <v>0.52973843478260874</v>
      </c>
      <c r="Z8023" s="204">
        <f t="shared" si="627"/>
        <v>0.34532794226246905</v>
      </c>
      <c r="AA8023" s="204">
        <f t="shared" si="628"/>
        <v>0.36131168942309916</v>
      </c>
      <c r="AB8023" s="204">
        <f t="shared" si="629"/>
        <v>0.52371015273781407</v>
      </c>
      <c r="AD8023" s="204">
        <v>0.36324319012018946</v>
      </c>
      <c r="AE8023" s="204">
        <v>0.36311199999999993</v>
      </c>
      <c r="AF8023" s="204">
        <v>0.32371593991376851</v>
      </c>
      <c r="AG8023" s="204">
        <v>0.34793734342445343</v>
      </c>
      <c r="AH8023" s="204">
        <v>0.38529377582118879</v>
      </c>
    </row>
    <row r="8024" spans="1:34">
      <c r="A8024" s="206">
        <v>44165.291666666664</v>
      </c>
      <c r="B8024">
        <v>8</v>
      </c>
      <c r="C8024">
        <v>1765.384</v>
      </c>
      <c r="E8024" s="206">
        <v>43800.291666666664</v>
      </c>
      <c r="F8024">
        <v>8</v>
      </c>
      <c r="G8024">
        <v>1261.1769999999999</v>
      </c>
      <c r="I8024" s="206">
        <v>43435.291666666664</v>
      </c>
      <c r="J8024">
        <v>8</v>
      </c>
      <c r="K8024">
        <v>1265.6189999999999</v>
      </c>
      <c r="M8024" s="206">
        <v>43070.291666666664</v>
      </c>
      <c r="N8024">
        <v>8</v>
      </c>
      <c r="O8024">
        <v>1810.5360000000001</v>
      </c>
      <c r="Q8024" s="206">
        <v>42704.291666666664</v>
      </c>
      <c r="R8024">
        <v>8</v>
      </c>
      <c r="S8024">
        <v>1237.912</v>
      </c>
      <c r="X8024" s="204">
        <f t="shared" si="625"/>
        <v>0.42906776036310129</v>
      </c>
      <c r="Y8024" s="204">
        <f t="shared" si="626"/>
        <v>0.60703547826086957</v>
      </c>
      <c r="Z8024" s="204">
        <f t="shared" si="627"/>
        <v>0.35968230857013833</v>
      </c>
      <c r="AA8024" s="204">
        <f t="shared" si="628"/>
        <v>0.37073054542224265</v>
      </c>
      <c r="AB8024" s="204">
        <f t="shared" si="629"/>
        <v>0.60986899621505142</v>
      </c>
      <c r="AD8024" s="204">
        <v>0.36315114133571785</v>
      </c>
      <c r="AE8024" s="204">
        <v>0.36309530434782605</v>
      </c>
      <c r="AF8024" s="204">
        <v>0.32366763908456542</v>
      </c>
      <c r="AG8024" s="204">
        <v>0.347922700692471</v>
      </c>
      <c r="AH8024" s="204">
        <v>0.3852837823132676</v>
      </c>
    </row>
    <row r="8025" spans="1:34">
      <c r="A8025" s="206">
        <v>44165.333333333336</v>
      </c>
      <c r="B8025">
        <v>9</v>
      </c>
      <c r="C8025">
        <v>1791.164</v>
      </c>
      <c r="E8025" s="206">
        <v>43800.333333333336</v>
      </c>
      <c r="F8025">
        <v>9</v>
      </c>
      <c r="G8025">
        <v>1338.7190000000001</v>
      </c>
      <c r="I8025" s="206">
        <v>43435.333333333336</v>
      </c>
      <c r="J8025">
        <v>9</v>
      </c>
      <c r="K8025">
        <v>1374.0170000000001</v>
      </c>
      <c r="M8025" s="206">
        <v>43070.333333333336</v>
      </c>
      <c r="N8025">
        <v>9</v>
      </c>
      <c r="O8025">
        <v>1721.7360000000001</v>
      </c>
      <c r="Q8025" s="206">
        <v>42704.333333333336</v>
      </c>
      <c r="R8025">
        <v>9</v>
      </c>
      <c r="S8025">
        <v>1210.82</v>
      </c>
      <c r="X8025" s="204">
        <f t="shared" si="625"/>
        <v>0.42837704843150259</v>
      </c>
      <c r="Y8025" s="204">
        <f t="shared" si="626"/>
        <v>0.62975165217391305</v>
      </c>
      <c r="Z8025" s="204">
        <f t="shared" si="627"/>
        <v>0.36825570575367622</v>
      </c>
      <c r="AA8025" s="204">
        <f t="shared" si="628"/>
        <v>0.4103794842959953</v>
      </c>
      <c r="AB8025" s="204">
        <f t="shared" si="629"/>
        <v>0.65342144399527124</v>
      </c>
      <c r="AD8025" s="204">
        <v>0.36309438945356243</v>
      </c>
      <c r="AE8025" s="204">
        <v>0.36301182608695653</v>
      </c>
      <c r="AF8025" s="204">
        <v>0.32364261576341202</v>
      </c>
      <c r="AG8025" s="204">
        <v>0.34790155007960766</v>
      </c>
      <c r="AH8025" s="204">
        <v>0.38520494463966742</v>
      </c>
    </row>
    <row r="8026" spans="1:34">
      <c r="A8026" s="206">
        <v>44165.375</v>
      </c>
      <c r="B8026">
        <v>10</v>
      </c>
      <c r="C8026">
        <v>1927.8440000000001</v>
      </c>
      <c r="E8026" s="206">
        <v>43800.375</v>
      </c>
      <c r="F8026">
        <v>10</v>
      </c>
      <c r="G8026">
        <v>1361.5619999999999</v>
      </c>
      <c r="I8026" s="206">
        <v>43435.375</v>
      </c>
      <c r="J8026">
        <v>10</v>
      </c>
      <c r="K8026">
        <v>1400.857</v>
      </c>
      <c r="M8026" s="206">
        <v>43070.375</v>
      </c>
      <c r="N8026">
        <v>10</v>
      </c>
      <c r="O8026">
        <v>1629.538</v>
      </c>
      <c r="Q8026" s="206">
        <v>42704.375</v>
      </c>
      <c r="R8026">
        <v>10</v>
      </c>
      <c r="S8026">
        <v>1185.3910000000001</v>
      </c>
      <c r="X8026" s="204">
        <f t="shared" si="625"/>
        <v>0.41900191433787853</v>
      </c>
      <c r="Y8026" s="204">
        <f t="shared" si="626"/>
        <v>0.59886469565217393</v>
      </c>
      <c r="Z8026" s="204">
        <f t="shared" si="627"/>
        <v>0.39979614722325518</v>
      </c>
      <c r="AA8026" s="204">
        <f t="shared" si="628"/>
        <v>0.43561118925991404</v>
      </c>
      <c r="AB8026" s="204">
        <f t="shared" si="629"/>
        <v>0.66296339341035493</v>
      </c>
      <c r="AD8026" s="204">
        <v>0.36300441695746238</v>
      </c>
      <c r="AE8026" s="204">
        <v>0.36297113043478257</v>
      </c>
      <c r="AF8026" s="204">
        <v>0.32361119112754505</v>
      </c>
      <c r="AG8026" s="204">
        <v>0.34788853431784555</v>
      </c>
      <c r="AH8026" s="204">
        <v>0.38516497060798288</v>
      </c>
    </row>
    <row r="8027" spans="1:34">
      <c r="A8027" s="206">
        <v>44165.416666666664</v>
      </c>
      <c r="B8027">
        <v>11</v>
      </c>
      <c r="C8027">
        <v>1858.8230000000001</v>
      </c>
      <c r="E8027" s="206">
        <v>43800.416666666664</v>
      </c>
      <c r="F8027">
        <v>11</v>
      </c>
      <c r="G8027">
        <v>1345.77</v>
      </c>
      <c r="I8027" s="206">
        <v>43435.416666666664</v>
      </c>
      <c r="J8027">
        <v>11</v>
      </c>
      <c r="K8027">
        <v>1440.57</v>
      </c>
      <c r="M8027" s="206">
        <v>43070.416666666664</v>
      </c>
      <c r="N8027">
        <v>11</v>
      </c>
      <c r="O8027">
        <v>1477.6569999999999</v>
      </c>
      <c r="Q8027" s="206">
        <v>42704.416666666664</v>
      </c>
      <c r="R8027">
        <v>11</v>
      </c>
      <c r="S8027">
        <v>1189.807</v>
      </c>
      <c r="X8027" s="204">
        <f t="shared" si="625"/>
        <v>0.4102022581712329</v>
      </c>
      <c r="Y8027" s="204">
        <f t="shared" si="626"/>
        <v>0.56679582608695656</v>
      </c>
      <c r="Z8027" s="204">
        <f t="shared" si="627"/>
        <v>0.40760575117391384</v>
      </c>
      <c r="AA8027" s="204">
        <f t="shared" si="628"/>
        <v>0.44304416540820513</v>
      </c>
      <c r="AB8027" s="204">
        <f t="shared" si="629"/>
        <v>0.71355275128675677</v>
      </c>
      <c r="AD8027" s="204">
        <v>0.36296219909390776</v>
      </c>
      <c r="AE8027" s="204">
        <v>0.3629495652173913</v>
      </c>
      <c r="AF8027" s="204">
        <v>0.32359635171616341</v>
      </c>
      <c r="AG8027" s="204">
        <v>0.34785664570152836</v>
      </c>
      <c r="AH8027" s="204">
        <v>0.38512462644637518</v>
      </c>
    </row>
    <row r="8028" spans="1:34">
      <c r="A8028" s="206">
        <v>44165.458333333336</v>
      </c>
      <c r="B8028">
        <v>12</v>
      </c>
      <c r="C8028">
        <v>1960.96</v>
      </c>
      <c r="E8028" s="206">
        <v>43800.458333333336</v>
      </c>
      <c r="F8028">
        <v>12</v>
      </c>
      <c r="G8028">
        <v>1364.211</v>
      </c>
      <c r="I8028" s="206">
        <v>43435.458333333336</v>
      </c>
      <c r="J8028">
        <v>12</v>
      </c>
      <c r="K8028">
        <v>1440.915</v>
      </c>
      <c r="M8028" s="206">
        <v>43070.458333333336</v>
      </c>
      <c r="N8028">
        <v>12</v>
      </c>
      <c r="O8028">
        <v>1344.597</v>
      </c>
      <c r="Q8028" s="206">
        <v>42704.458333333336</v>
      </c>
      <c r="R8028">
        <v>12</v>
      </c>
      <c r="S8028">
        <v>1181.277</v>
      </c>
      <c r="X8028" s="204">
        <f t="shared" si="625"/>
        <v>0.41173040641268588</v>
      </c>
      <c r="Y8028" s="204">
        <f t="shared" si="626"/>
        <v>0.51396765217391305</v>
      </c>
      <c r="Z8028" s="204">
        <f t="shared" si="627"/>
        <v>0.41916099713861232</v>
      </c>
      <c r="AA8028" s="204">
        <f t="shared" si="628"/>
        <v>0.43790554266452814</v>
      </c>
      <c r="AB8028" s="204">
        <f t="shared" si="629"/>
        <v>0.68800601387098903</v>
      </c>
      <c r="AD8028" s="204">
        <v>0.36288745271253237</v>
      </c>
      <c r="AE8028" s="204">
        <v>0.36287965217391305</v>
      </c>
      <c r="AF8028" s="204">
        <v>0.3235573618901802</v>
      </c>
      <c r="AG8028" s="204">
        <v>0.3478257332673434</v>
      </c>
      <c r="AH8028" s="204">
        <v>0.38510241865099487</v>
      </c>
    </row>
    <row r="8029" spans="1:34">
      <c r="A8029" s="206">
        <v>44165.5</v>
      </c>
      <c r="B8029">
        <v>13</v>
      </c>
      <c r="C8029">
        <v>1940.1179999999999</v>
      </c>
      <c r="E8029" s="206">
        <v>43800.5</v>
      </c>
      <c r="F8029">
        <v>13</v>
      </c>
      <c r="G8029">
        <v>1378.3050000000001</v>
      </c>
      <c r="I8029" s="206">
        <v>43435.5</v>
      </c>
      <c r="J8029">
        <v>13</v>
      </c>
      <c r="K8029">
        <v>1430.0119999999999</v>
      </c>
      <c r="M8029" s="206">
        <v>43070.5</v>
      </c>
      <c r="N8029">
        <v>13</v>
      </c>
      <c r="O8029">
        <v>1267.884</v>
      </c>
      <c r="Q8029" s="206">
        <v>42704.5</v>
      </c>
      <c r="R8029">
        <v>13</v>
      </c>
      <c r="S8029">
        <v>1155.6600000000001</v>
      </c>
      <c r="X8029" s="204">
        <f t="shared" si="625"/>
        <v>0.40877861644448077</v>
      </c>
      <c r="Y8029" s="204">
        <f t="shared" si="626"/>
        <v>0.46768591304347823</v>
      </c>
      <c r="Z8029" s="204">
        <f t="shared" si="627"/>
        <v>0.41926138139207647</v>
      </c>
      <c r="AA8029" s="204">
        <f t="shared" si="628"/>
        <v>0.44390613423090025</v>
      </c>
      <c r="AB8029" s="204">
        <f t="shared" si="629"/>
        <v>0.72580997381700929</v>
      </c>
      <c r="AD8029" s="204">
        <v>0.3628853764241608</v>
      </c>
      <c r="AE8029" s="204">
        <v>0.36278747826086954</v>
      </c>
      <c r="AF8029" s="204">
        <v>0.32350527846591909</v>
      </c>
      <c r="AG8029" s="204">
        <v>0.34775935288235671</v>
      </c>
      <c r="AH8029" s="204">
        <v>0.38507576929653853</v>
      </c>
    </row>
    <row r="8030" spans="1:34">
      <c r="A8030" s="206">
        <v>44165.541666666664</v>
      </c>
      <c r="B8030">
        <v>14</v>
      </c>
      <c r="C8030">
        <v>1973.2</v>
      </c>
      <c r="E8030" s="206">
        <v>43800.541666666664</v>
      </c>
      <c r="F8030">
        <v>14</v>
      </c>
      <c r="G8030">
        <v>1395.99</v>
      </c>
      <c r="I8030" s="206">
        <v>43435.541666666664</v>
      </c>
      <c r="J8030">
        <v>14</v>
      </c>
      <c r="K8030">
        <v>1377.0930000000001</v>
      </c>
      <c r="M8030" s="206">
        <v>43070.541666666664</v>
      </c>
      <c r="N8030">
        <v>14</v>
      </c>
      <c r="O8030">
        <v>1229.8109999999999</v>
      </c>
      <c r="Q8030" s="206">
        <v>42704.541666666664</v>
      </c>
      <c r="R8030">
        <v>14</v>
      </c>
      <c r="S8030">
        <v>1174.634</v>
      </c>
      <c r="X8030" s="204">
        <f t="shared" si="625"/>
        <v>0.39991390324219356</v>
      </c>
      <c r="Y8030" s="204">
        <f t="shared" si="626"/>
        <v>0.44100313043478262</v>
      </c>
      <c r="Z8030" s="204">
        <f t="shared" si="627"/>
        <v>0.41608894801375934</v>
      </c>
      <c r="AA8030" s="204">
        <f t="shared" si="628"/>
        <v>0.44849223788777615</v>
      </c>
      <c r="AB8030" s="204">
        <f t="shared" si="629"/>
        <v>0.7180957259617271</v>
      </c>
      <c r="AD8030" s="204">
        <v>0.36285077161796853</v>
      </c>
      <c r="AE8030" s="204">
        <v>0.36273808695652177</v>
      </c>
      <c r="AF8030" s="204">
        <v>0.32349654940040046</v>
      </c>
      <c r="AG8030" s="204">
        <v>0.34766466321553741</v>
      </c>
      <c r="AH8030" s="204">
        <v>0.38507206799730836</v>
      </c>
    </row>
    <row r="8031" spans="1:34">
      <c r="A8031" s="206">
        <v>44165.583333333336</v>
      </c>
      <c r="B8031">
        <v>15</v>
      </c>
      <c r="C8031">
        <v>1949.4359999999999</v>
      </c>
      <c r="E8031" s="206">
        <v>43800.583333333336</v>
      </c>
      <c r="F8031">
        <v>15</v>
      </c>
      <c r="G8031">
        <v>1375.8340000000001</v>
      </c>
      <c r="I8031" s="206">
        <v>43435.583333333336</v>
      </c>
      <c r="J8031">
        <v>15</v>
      </c>
      <c r="K8031">
        <v>1384.933</v>
      </c>
      <c r="M8031" s="206">
        <v>43070.583333333336</v>
      </c>
      <c r="N8031">
        <v>15</v>
      </c>
      <c r="O8031">
        <v>1158.5119999999999</v>
      </c>
      <c r="Q8031" s="206">
        <v>42704.583333333336</v>
      </c>
      <c r="R8031">
        <v>15</v>
      </c>
      <c r="S8031">
        <v>1157.9359999999999</v>
      </c>
      <c r="X8031" s="204">
        <f t="shared" si="625"/>
        <v>0.40647981916912479</v>
      </c>
      <c r="Y8031" s="204">
        <f t="shared" si="626"/>
        <v>0.42776034782608691</v>
      </c>
      <c r="Z8031" s="204">
        <f t="shared" si="627"/>
        <v>0.40069116740776439</v>
      </c>
      <c r="AA8031" s="204">
        <f t="shared" si="628"/>
        <v>0.45424683155684453</v>
      </c>
      <c r="AB8031" s="204">
        <f t="shared" si="629"/>
        <v>0.73034036407459746</v>
      </c>
      <c r="AD8031" s="204">
        <v>0.36282793244588157</v>
      </c>
      <c r="AE8031" s="204">
        <v>0.36271234782608697</v>
      </c>
      <c r="AF8031" s="204">
        <v>0.32349422164959551</v>
      </c>
      <c r="AG8031" s="204">
        <v>0.34760348913525552</v>
      </c>
      <c r="AH8031" s="204">
        <v>0.38496213941017582</v>
      </c>
    </row>
    <row r="8032" spans="1:34">
      <c r="A8032" s="206">
        <v>44165.625</v>
      </c>
      <c r="B8032">
        <v>16</v>
      </c>
      <c r="C8032">
        <v>1989.4179999999999</v>
      </c>
      <c r="E8032" s="206">
        <v>43800.625</v>
      </c>
      <c r="F8032">
        <v>16</v>
      </c>
      <c r="G8032">
        <v>1408.2090000000001</v>
      </c>
      <c r="I8032" s="206">
        <v>43435.625</v>
      </c>
      <c r="J8032">
        <v>16</v>
      </c>
      <c r="K8032">
        <v>1375.922</v>
      </c>
      <c r="M8032" s="206">
        <v>43070.625</v>
      </c>
      <c r="N8032">
        <v>16</v>
      </c>
      <c r="O8032">
        <v>1144.328</v>
      </c>
      <c r="Q8032" s="206">
        <v>42704.625</v>
      </c>
      <c r="R8032">
        <v>16</v>
      </c>
      <c r="S8032">
        <v>1156.4829999999999</v>
      </c>
      <c r="X8032" s="204">
        <f t="shared" si="625"/>
        <v>0.40070150863113074</v>
      </c>
      <c r="Y8032" s="204">
        <f t="shared" si="626"/>
        <v>0.40296069565217391</v>
      </c>
      <c r="Z8032" s="204">
        <f t="shared" si="627"/>
        <v>0.40297236319663038</v>
      </c>
      <c r="AA8032" s="204">
        <f t="shared" si="628"/>
        <v>0.44768818920492243</v>
      </c>
      <c r="AB8032" s="204">
        <f t="shared" si="629"/>
        <v>0.72154459658429304</v>
      </c>
      <c r="AD8032" s="204">
        <v>0.36271650496994223</v>
      </c>
      <c r="AE8032" s="204">
        <v>0.36268521739130438</v>
      </c>
      <c r="AF8032" s="204">
        <v>0.32335659338325196</v>
      </c>
      <c r="AG8032" s="204">
        <v>0.34737148318184613</v>
      </c>
      <c r="AH8032" s="204">
        <v>0.38488774329565167</v>
      </c>
    </row>
    <row r="8033" spans="1:34">
      <c r="A8033" s="206">
        <v>44165.666666666664</v>
      </c>
      <c r="B8033">
        <v>17</v>
      </c>
      <c r="C8033">
        <v>2009.3969999999999</v>
      </c>
      <c r="E8033" s="206">
        <v>43800.666666666664</v>
      </c>
      <c r="F8033">
        <v>17</v>
      </c>
      <c r="G8033">
        <v>1549.1890000000001</v>
      </c>
      <c r="I8033" s="206">
        <v>43435.666666666664</v>
      </c>
      <c r="J8033">
        <v>17</v>
      </c>
      <c r="K8033">
        <v>1382.75</v>
      </c>
      <c r="M8033" s="206">
        <v>43070.666666666664</v>
      </c>
      <c r="N8033">
        <v>17</v>
      </c>
      <c r="O8033">
        <v>1195.643</v>
      </c>
      <c r="Q8033" s="206">
        <v>42704.666666666664</v>
      </c>
      <c r="R8033">
        <v>17</v>
      </c>
      <c r="S8033">
        <v>1221.203</v>
      </c>
      <c r="X8033" s="204">
        <f t="shared" si="625"/>
        <v>0.4001987007971563</v>
      </c>
      <c r="Y8033" s="204">
        <f t="shared" si="626"/>
        <v>0.39802713043478261</v>
      </c>
      <c r="Z8033" s="204">
        <f t="shared" si="627"/>
        <v>0.40035044288368754</v>
      </c>
      <c r="AA8033" s="204">
        <f t="shared" si="628"/>
        <v>0.45822282138112203</v>
      </c>
      <c r="AB8033" s="204">
        <f t="shared" si="629"/>
        <v>0.73634313116590189</v>
      </c>
      <c r="AD8033" s="204">
        <v>0.36254382698704263</v>
      </c>
      <c r="AE8033" s="204">
        <v>0.3626521739130435</v>
      </c>
      <c r="AF8033" s="204">
        <v>0.32326639303955956</v>
      </c>
      <c r="AG8033" s="204">
        <v>0.3473675784533175</v>
      </c>
      <c r="AH8033" s="204">
        <v>0.38487071731919342</v>
      </c>
    </row>
    <row r="8034" spans="1:34">
      <c r="A8034" s="206">
        <v>44165.708333333336</v>
      </c>
      <c r="B8034">
        <v>18</v>
      </c>
      <c r="C8034">
        <v>2153.0650000000001</v>
      </c>
      <c r="E8034" s="206">
        <v>43800.708333333336</v>
      </c>
      <c r="F8034">
        <v>18</v>
      </c>
      <c r="G8034">
        <v>1643.501</v>
      </c>
      <c r="I8034" s="206">
        <v>43435.708333333336</v>
      </c>
      <c r="J8034">
        <v>18</v>
      </c>
      <c r="K8034">
        <v>1439.8720000000001</v>
      </c>
      <c r="M8034" s="206">
        <v>43070.708333333336</v>
      </c>
      <c r="N8034">
        <v>18</v>
      </c>
      <c r="O8034">
        <v>1332.7159999999999</v>
      </c>
      <c r="Q8034" s="206">
        <v>42704.708333333336</v>
      </c>
      <c r="R8034">
        <v>18</v>
      </c>
      <c r="S8034">
        <v>1344.7270000000001</v>
      </c>
      <c r="X8034" s="204">
        <f t="shared" si="625"/>
        <v>0.4225949313648274</v>
      </c>
      <c r="Y8034" s="204">
        <f t="shared" si="626"/>
        <v>0.41587582608695656</v>
      </c>
      <c r="Z8034" s="204">
        <f t="shared" si="627"/>
        <v>0.40233717819572545</v>
      </c>
      <c r="AA8034" s="204">
        <f t="shared" si="628"/>
        <v>0.50409687371164291</v>
      </c>
      <c r="AB8034" s="204">
        <f t="shared" si="629"/>
        <v>0.74373795689763023</v>
      </c>
      <c r="AD8034" s="204">
        <v>0.36236111361034717</v>
      </c>
      <c r="AE8034" s="204">
        <v>0.36264347826086951</v>
      </c>
      <c r="AF8034" s="204">
        <v>0.32325620912978781</v>
      </c>
      <c r="AG8034" s="204">
        <v>0.34731063449560834</v>
      </c>
      <c r="AH8034" s="204">
        <v>0.38485443160258115</v>
      </c>
    </row>
    <row r="8035" spans="1:34">
      <c r="A8035" s="206">
        <v>44165.75</v>
      </c>
      <c r="B8035">
        <v>19</v>
      </c>
      <c r="C8035">
        <v>2190.346</v>
      </c>
      <c r="E8035" s="206">
        <v>43800.75</v>
      </c>
      <c r="F8035">
        <v>19</v>
      </c>
      <c r="G8035">
        <v>1709.07</v>
      </c>
      <c r="I8035" s="206">
        <v>43435.75</v>
      </c>
      <c r="J8035">
        <v>19</v>
      </c>
      <c r="K8035">
        <v>1429.62</v>
      </c>
      <c r="M8035" s="206">
        <v>43070.75</v>
      </c>
      <c r="N8035">
        <v>19</v>
      </c>
      <c r="O8035">
        <v>1444.9459999999999</v>
      </c>
      <c r="Q8035" s="206">
        <v>42704.75</v>
      </c>
      <c r="R8035">
        <v>19</v>
      </c>
      <c r="S8035">
        <v>1419.376</v>
      </c>
      <c r="X8035" s="204">
        <f t="shared" si="625"/>
        <v>0.46534017216583179</v>
      </c>
      <c r="Y8035" s="204">
        <f t="shared" si="626"/>
        <v>0.46355339130434781</v>
      </c>
      <c r="Z8035" s="204">
        <f t="shared" si="627"/>
        <v>0.41895790088087914</v>
      </c>
      <c r="AA8035" s="204">
        <f t="shared" si="628"/>
        <v>0.534785436794322</v>
      </c>
      <c r="AB8035" s="204">
        <f t="shared" si="629"/>
        <v>0.796913782675995</v>
      </c>
      <c r="AD8035" s="204">
        <v>0.36214933219645012</v>
      </c>
      <c r="AE8035" s="204">
        <v>0.36264278260869565</v>
      </c>
      <c r="AF8035" s="204">
        <v>0.32325359041013224</v>
      </c>
      <c r="AG8035" s="204">
        <v>0.34729859491597836</v>
      </c>
      <c r="AH8035" s="204">
        <v>0.38484924978365909</v>
      </c>
    </row>
    <row r="8036" spans="1:34">
      <c r="A8036" s="206">
        <v>44165.791666666664</v>
      </c>
      <c r="B8036">
        <v>20</v>
      </c>
      <c r="C8036">
        <v>2186.6529999999998</v>
      </c>
      <c r="E8036" s="206">
        <v>43800.791666666664</v>
      </c>
      <c r="F8036">
        <v>20</v>
      </c>
      <c r="G8036">
        <v>1764.0709999999999</v>
      </c>
      <c r="I8036" s="206">
        <v>43435.791666666664</v>
      </c>
      <c r="J8036">
        <v>20</v>
      </c>
      <c r="K8036">
        <v>1409.356</v>
      </c>
      <c r="M8036" s="206">
        <v>43070.791666666664</v>
      </c>
      <c r="N8036">
        <v>20</v>
      </c>
      <c r="O8036">
        <v>1509.019</v>
      </c>
      <c r="Q8036" s="206">
        <v>42704.791666666664</v>
      </c>
      <c r="R8036">
        <v>20</v>
      </c>
      <c r="S8036">
        <v>1450.818</v>
      </c>
      <c r="X8036" s="204">
        <f t="shared" si="625"/>
        <v>0.49117231394033856</v>
      </c>
      <c r="Y8036" s="204">
        <f t="shared" si="626"/>
        <v>0.50258991304347822</v>
      </c>
      <c r="Z8036" s="204">
        <f t="shared" si="627"/>
        <v>0.415974888224316</v>
      </c>
      <c r="AA8036" s="204">
        <f t="shared" si="628"/>
        <v>0.55612119886880007</v>
      </c>
      <c r="AB8036" s="204">
        <f t="shared" si="629"/>
        <v>0.81071259633556569</v>
      </c>
      <c r="AD8036" s="204">
        <v>0.36203340609570583</v>
      </c>
      <c r="AE8036" s="204">
        <v>0.36233217391304345</v>
      </c>
      <c r="AF8036" s="204">
        <v>0.32324427940691236</v>
      </c>
      <c r="AG8036" s="204">
        <v>0.34724718265701809</v>
      </c>
      <c r="AH8036" s="204">
        <v>0.38480779523228242</v>
      </c>
    </row>
    <row r="8037" spans="1:34">
      <c r="A8037" s="206">
        <v>44165.833333333336</v>
      </c>
      <c r="B8037">
        <v>21</v>
      </c>
      <c r="C8037">
        <v>2150.0239999999999</v>
      </c>
      <c r="E8037" s="206">
        <v>43800.833333333336</v>
      </c>
      <c r="F8037">
        <v>21</v>
      </c>
      <c r="G8037">
        <v>1759.588</v>
      </c>
      <c r="I8037" s="206">
        <v>43435.833333333336</v>
      </c>
      <c r="J8037">
        <v>21</v>
      </c>
      <c r="K8037">
        <v>1368.5119999999999</v>
      </c>
      <c r="M8037" s="206">
        <v>43070.833333333336</v>
      </c>
      <c r="N8037">
        <v>21</v>
      </c>
      <c r="O8037">
        <v>1532.0260000000001</v>
      </c>
      <c r="Q8037" s="206">
        <v>42704.833333333336</v>
      </c>
      <c r="R8037">
        <v>21</v>
      </c>
      <c r="S8037">
        <v>1486.7750000000001</v>
      </c>
      <c r="X8037" s="204">
        <f t="shared" si="625"/>
        <v>0.50205275710332853</v>
      </c>
      <c r="Y8037" s="204">
        <f t="shared" si="626"/>
        <v>0.52487617391304353</v>
      </c>
      <c r="Z8037" s="204">
        <f t="shared" si="627"/>
        <v>0.41007869543533887</v>
      </c>
      <c r="AA8037" s="204">
        <f t="shared" si="628"/>
        <v>0.57401819668573151</v>
      </c>
      <c r="AB8037" s="204">
        <f t="shared" si="629"/>
        <v>0.80934570652990612</v>
      </c>
      <c r="AD8037" s="204">
        <v>0.36198357517478885</v>
      </c>
      <c r="AE8037" s="204">
        <v>0.36229565217391302</v>
      </c>
      <c r="AF8037" s="204">
        <v>0.32322827612012822</v>
      </c>
      <c r="AG8037" s="204">
        <v>0.34719479421592564</v>
      </c>
      <c r="AH8037" s="204">
        <v>0.38472266534999117</v>
      </c>
    </row>
    <row r="8038" spans="1:34">
      <c r="A8038" s="206">
        <v>44165.875</v>
      </c>
      <c r="B8038">
        <v>22</v>
      </c>
      <c r="C8038">
        <v>2049.06</v>
      </c>
      <c r="E8038" s="206">
        <v>43800.875</v>
      </c>
      <c r="F8038">
        <v>22</v>
      </c>
      <c r="G8038">
        <v>1703.0920000000001</v>
      </c>
      <c r="I8038" s="206">
        <v>43435.875</v>
      </c>
      <c r="J8038">
        <v>22</v>
      </c>
      <c r="K8038">
        <v>1365.847</v>
      </c>
      <c r="M8038" s="206">
        <v>43070.875</v>
      </c>
      <c r="N8038">
        <v>22</v>
      </c>
      <c r="O8038">
        <v>1550.3150000000001</v>
      </c>
      <c r="Q8038" s="206">
        <v>42704.875</v>
      </c>
      <c r="R8038">
        <v>22</v>
      </c>
      <c r="S8038">
        <v>1428.239</v>
      </c>
      <c r="X8038" s="204">
        <f t="shared" si="625"/>
        <v>0.51449560726590204</v>
      </c>
      <c r="Y8038" s="204">
        <f t="shared" si="626"/>
        <v>0.53287860869565218</v>
      </c>
      <c r="Z8038" s="204">
        <f t="shared" si="627"/>
        <v>0.39819436370058842</v>
      </c>
      <c r="AA8038" s="204">
        <f t="shared" si="628"/>
        <v>0.57255945518624418</v>
      </c>
      <c r="AB8038" s="204">
        <f t="shared" si="629"/>
        <v>0.79578821758013496</v>
      </c>
      <c r="AD8038" s="204">
        <v>0.36196938720425004</v>
      </c>
      <c r="AE8038" s="204">
        <v>0.3621864347826087</v>
      </c>
      <c r="AF8038" s="204">
        <v>0.32311363439298368</v>
      </c>
      <c r="AG8038" s="204">
        <v>0.34717006426857766</v>
      </c>
      <c r="AH8038" s="204">
        <v>0.38471859392083807</v>
      </c>
    </row>
    <row r="8039" spans="1:34">
      <c r="A8039" s="206">
        <v>44165.916666666664</v>
      </c>
      <c r="B8039">
        <v>23</v>
      </c>
      <c r="C8039">
        <v>2076.0320000000002</v>
      </c>
      <c r="E8039" s="206">
        <v>43800.916666666664</v>
      </c>
      <c r="F8039">
        <v>23</v>
      </c>
      <c r="G8039">
        <v>1606.357</v>
      </c>
      <c r="I8039" s="206">
        <v>43435.916666666664</v>
      </c>
      <c r="J8039">
        <v>23</v>
      </c>
      <c r="K8039">
        <v>1264.184</v>
      </c>
      <c r="M8039" s="206">
        <v>43070.916666666664</v>
      </c>
      <c r="N8039">
        <v>23</v>
      </c>
      <c r="O8039">
        <v>1536.7809999999999</v>
      </c>
      <c r="Q8039" s="206">
        <v>42704.916666666664</v>
      </c>
      <c r="R8039">
        <v>23</v>
      </c>
      <c r="S8039">
        <v>1367.8320000000001</v>
      </c>
      <c r="X8039" s="204">
        <f t="shared" si="625"/>
        <v>0.4942393379131641</v>
      </c>
      <c r="Y8039" s="204">
        <f t="shared" si="626"/>
        <v>0.53924000000000005</v>
      </c>
      <c r="Z8039" s="204">
        <f t="shared" si="627"/>
        <v>0.39741893171368431</v>
      </c>
      <c r="AA8039" s="204">
        <f t="shared" si="628"/>
        <v>0.55417599327345435</v>
      </c>
      <c r="AB8039" s="204">
        <f t="shared" si="629"/>
        <v>0.75841842003380022</v>
      </c>
      <c r="AD8039" s="204">
        <v>0.36194135731123428</v>
      </c>
      <c r="AE8039" s="204">
        <v>0.36208695652173911</v>
      </c>
      <c r="AF8039" s="204">
        <v>0.32302605276894686</v>
      </c>
      <c r="AG8039" s="204">
        <v>0.34715477074850715</v>
      </c>
      <c r="AH8039" s="204">
        <v>0.38470415885384091</v>
      </c>
    </row>
    <row r="8040" spans="1:34">
      <c r="A8040" s="206">
        <v>44165.958333333336</v>
      </c>
      <c r="B8040">
        <v>24</v>
      </c>
      <c r="C8040">
        <v>1997.864</v>
      </c>
      <c r="E8040" s="206">
        <v>43800.958333333336</v>
      </c>
      <c r="F8040">
        <v>24</v>
      </c>
      <c r="G8040">
        <v>1596.8589999999999</v>
      </c>
      <c r="I8040" s="206">
        <v>43435.958333333336</v>
      </c>
      <c r="J8040">
        <v>24</v>
      </c>
      <c r="K8040">
        <v>1162.471</v>
      </c>
      <c r="M8040" s="206">
        <v>43070.958333333336</v>
      </c>
      <c r="N8040">
        <v>24</v>
      </c>
      <c r="O8040">
        <v>1506.85</v>
      </c>
      <c r="Q8040" s="206">
        <v>42704.958333333336</v>
      </c>
      <c r="R8040">
        <v>24</v>
      </c>
      <c r="S8040">
        <v>1298.5139999999999</v>
      </c>
      <c r="X8040" s="204">
        <f t="shared" si="625"/>
        <v>0.47333561263656793</v>
      </c>
      <c r="Y8040" s="204">
        <f t="shared" si="626"/>
        <v>0.53453252173913046</v>
      </c>
      <c r="Z8040" s="204">
        <f t="shared" si="627"/>
        <v>0.3678381654530356</v>
      </c>
      <c r="AA8040" s="204">
        <f t="shared" si="628"/>
        <v>0.5226990004220361</v>
      </c>
      <c r="AB8040" s="204">
        <f t="shared" si="629"/>
        <v>0.76840156431710671</v>
      </c>
      <c r="AD8040" s="204">
        <v>0.36168147521672989</v>
      </c>
      <c r="AE8040" s="204">
        <v>0.36206991304347824</v>
      </c>
      <c r="AF8040" s="204">
        <v>0.32297542418893888</v>
      </c>
      <c r="AG8040" s="204">
        <v>0.34697027232552941</v>
      </c>
      <c r="AH8040" s="204">
        <v>0.38452242506164513</v>
      </c>
    </row>
    <row r="8041" spans="1:34">
      <c r="A8041" s="206">
        <v>44166</v>
      </c>
      <c r="B8041">
        <v>1</v>
      </c>
      <c r="C8041">
        <v>1941.758</v>
      </c>
      <c r="E8041" s="206">
        <v>43801</v>
      </c>
      <c r="F8041">
        <v>1</v>
      </c>
      <c r="G8041">
        <v>1566.4280000000001</v>
      </c>
      <c r="I8041" s="206">
        <v>43436</v>
      </c>
      <c r="J8041">
        <v>1</v>
      </c>
      <c r="K8041">
        <v>1130.1849999999999</v>
      </c>
      <c r="M8041" s="206">
        <v>43071</v>
      </c>
      <c r="N8041">
        <v>1</v>
      </c>
      <c r="O8041">
        <v>1457.742</v>
      </c>
      <c r="Q8041" s="206">
        <v>42705</v>
      </c>
      <c r="R8041">
        <v>1</v>
      </c>
      <c r="S8041">
        <v>1246.4590000000001</v>
      </c>
      <c r="X8041" s="204">
        <f t="shared" si="625"/>
        <v>0.44934825308017379</v>
      </c>
      <c r="Y8041" s="204">
        <f t="shared" si="626"/>
        <v>0.5241217391304348</v>
      </c>
      <c r="Z8041" s="204">
        <f t="shared" si="627"/>
        <v>0.33824285074985583</v>
      </c>
      <c r="AA8041" s="204">
        <f t="shared" si="628"/>
        <v>0.51960840779162543</v>
      </c>
      <c r="AB8041" s="204">
        <f t="shared" si="629"/>
        <v>0.73946924849560691</v>
      </c>
      <c r="AD8041" s="204">
        <v>0.36162022470976951</v>
      </c>
      <c r="AE8041" s="204">
        <v>0.36200626086956522</v>
      </c>
      <c r="AF8041" s="204">
        <v>0.32296844093652405</v>
      </c>
      <c r="AG8041" s="204">
        <v>0.34684662258878945</v>
      </c>
      <c r="AH8041" s="204">
        <v>0.38451724324272313</v>
      </c>
    </row>
    <row r="8042" spans="1:34">
      <c r="A8042" s="206">
        <v>44166.041666666664</v>
      </c>
      <c r="B8042">
        <v>2</v>
      </c>
      <c r="C8042">
        <v>1928.817</v>
      </c>
      <c r="E8042" s="206">
        <v>43801.041666666664</v>
      </c>
      <c r="F8042">
        <v>2</v>
      </c>
      <c r="G8042">
        <v>1550.2059999999999</v>
      </c>
      <c r="I8042" s="206">
        <v>43436.041666666664</v>
      </c>
      <c r="J8042">
        <v>2</v>
      </c>
      <c r="K8042">
        <v>1109.1079999999999</v>
      </c>
      <c r="M8042" s="206">
        <v>43071.041666666664</v>
      </c>
      <c r="N8042">
        <v>2</v>
      </c>
      <c r="O8042">
        <v>1472.8589999999999</v>
      </c>
      <c r="Q8042" s="206">
        <v>42705.041666666664</v>
      </c>
      <c r="R8042">
        <v>2</v>
      </c>
      <c r="S8042">
        <v>1234.2619999999999</v>
      </c>
      <c r="X8042" s="204">
        <f t="shared" si="625"/>
        <v>0.43133472121676036</v>
      </c>
      <c r="Y8042" s="204">
        <f t="shared" si="626"/>
        <v>0.50704069565217391</v>
      </c>
      <c r="Z8042" s="204">
        <f t="shared" si="627"/>
        <v>0.32884863043871704</v>
      </c>
      <c r="AA8042" s="204">
        <f t="shared" si="628"/>
        <v>0.50970634163706396</v>
      </c>
      <c r="AB8042" s="204">
        <f t="shared" si="629"/>
        <v>0.71870273903545623</v>
      </c>
      <c r="AD8042" s="204">
        <v>0.3614818054850002</v>
      </c>
      <c r="AE8042" s="204">
        <v>0.36195826086956523</v>
      </c>
      <c r="AF8042" s="204">
        <v>0.32292741432858652</v>
      </c>
      <c r="AG8042" s="204">
        <v>0.34678837705490406</v>
      </c>
      <c r="AH8042" s="204">
        <v>0.38451206142380101</v>
      </c>
    </row>
    <row r="8043" spans="1:34">
      <c r="A8043" s="206">
        <v>44166.083333333336</v>
      </c>
      <c r="B8043">
        <v>3</v>
      </c>
      <c r="C8043">
        <v>1899.047</v>
      </c>
      <c r="E8043" s="206">
        <v>43801.083333333336</v>
      </c>
      <c r="F8043">
        <v>3</v>
      </c>
      <c r="G8043">
        <v>1541.0740000000001</v>
      </c>
      <c r="I8043" s="206">
        <v>43436.083333333336</v>
      </c>
      <c r="J8043">
        <v>3</v>
      </c>
      <c r="K8043">
        <v>1075.0329999999999</v>
      </c>
      <c r="M8043" s="206">
        <v>43071.083333333336</v>
      </c>
      <c r="N8043">
        <v>3</v>
      </c>
      <c r="O8043">
        <v>1453.7929999999999</v>
      </c>
      <c r="Q8043" s="206">
        <v>42705.083333333336</v>
      </c>
      <c r="R8043">
        <v>3</v>
      </c>
      <c r="S8043">
        <v>1264.9880000000001</v>
      </c>
      <c r="X8043" s="204">
        <f t="shared" si="625"/>
        <v>0.42711397300548276</v>
      </c>
      <c r="Y8043" s="204">
        <f t="shared" si="626"/>
        <v>0.51229878260869566</v>
      </c>
      <c r="Z8043" s="204">
        <f t="shared" si="627"/>
        <v>0.32271587997418522</v>
      </c>
      <c r="AA8043" s="204">
        <f t="shared" si="628"/>
        <v>0.50442779945444427</v>
      </c>
      <c r="AB8043" s="204">
        <f t="shared" si="629"/>
        <v>0.71391288770184114</v>
      </c>
      <c r="AD8043" s="204">
        <v>0.36147696081213326</v>
      </c>
      <c r="AE8043" s="204">
        <v>0.36193356521739128</v>
      </c>
      <c r="AF8043" s="204">
        <v>0.32288085931248717</v>
      </c>
      <c r="AG8043" s="204">
        <v>0.3467154887890363</v>
      </c>
      <c r="AH8043" s="204">
        <v>0.38440324322643737</v>
      </c>
    </row>
    <row r="8044" spans="1:34">
      <c r="A8044" s="206">
        <v>44166.125</v>
      </c>
      <c r="B8044">
        <v>4</v>
      </c>
      <c r="C8044">
        <v>1910.1179999999999</v>
      </c>
      <c r="E8044" s="206">
        <v>43801.125</v>
      </c>
      <c r="F8044">
        <v>4</v>
      </c>
      <c r="G8044">
        <v>1589.9780000000001</v>
      </c>
      <c r="I8044" s="206">
        <v>43436.125</v>
      </c>
      <c r="J8044">
        <v>4</v>
      </c>
      <c r="K8044">
        <v>1074.83</v>
      </c>
      <c r="M8044" s="206">
        <v>43071.125</v>
      </c>
      <c r="N8044">
        <v>4</v>
      </c>
      <c r="O8044">
        <v>1455.972</v>
      </c>
      <c r="Q8044" s="206">
        <v>42705.125</v>
      </c>
      <c r="R8044">
        <v>4</v>
      </c>
      <c r="S8044">
        <v>1330.8620000000001</v>
      </c>
      <c r="X8044" s="204">
        <f t="shared" si="625"/>
        <v>0.43774664575613581</v>
      </c>
      <c r="Y8044" s="204">
        <f t="shared" si="626"/>
        <v>0.50566713043478262</v>
      </c>
      <c r="Z8044" s="204">
        <f t="shared" si="627"/>
        <v>0.31280111638928604</v>
      </c>
      <c r="AA8044" s="204">
        <f t="shared" si="628"/>
        <v>0.50145630104415695</v>
      </c>
      <c r="AB8044" s="204">
        <f t="shared" si="629"/>
        <v>0.70289411989396522</v>
      </c>
      <c r="AD8044" s="204">
        <v>0.36144789277493172</v>
      </c>
      <c r="AE8044" s="204">
        <v>0.3617081739130435</v>
      </c>
      <c r="AF8044" s="204">
        <v>0.32281451841454561</v>
      </c>
      <c r="AG8044" s="204">
        <v>0.34668750490124778</v>
      </c>
      <c r="AH8044" s="204">
        <v>0.38436104841521473</v>
      </c>
    </row>
    <row r="8045" spans="1:34">
      <c r="A8045" s="206">
        <v>44166.166666666664</v>
      </c>
      <c r="B8045">
        <v>5</v>
      </c>
      <c r="C8045">
        <v>1949.1120000000001</v>
      </c>
      <c r="E8045" s="206">
        <v>43801.166666666664</v>
      </c>
      <c r="F8045">
        <v>5</v>
      </c>
      <c r="G8045">
        <v>1623.34</v>
      </c>
      <c r="I8045" s="206">
        <v>43436.166666666664</v>
      </c>
      <c r="J8045">
        <v>5</v>
      </c>
      <c r="K8045">
        <v>1080.317</v>
      </c>
      <c r="M8045" s="206">
        <v>43071.166666666664</v>
      </c>
      <c r="N8045">
        <v>5</v>
      </c>
      <c r="O8045">
        <v>1504.0909999999999</v>
      </c>
      <c r="Q8045" s="206">
        <v>42705.166666666664</v>
      </c>
      <c r="R8045">
        <v>5</v>
      </c>
      <c r="S8045">
        <v>1360.672</v>
      </c>
      <c r="X8045" s="204">
        <f t="shared" si="625"/>
        <v>0.46054221578726628</v>
      </c>
      <c r="Y8045" s="204">
        <f t="shared" si="626"/>
        <v>0.50642504347826089</v>
      </c>
      <c r="Z8045" s="204">
        <f t="shared" si="627"/>
        <v>0.31274204971261005</v>
      </c>
      <c r="AA8045" s="204">
        <f t="shared" si="628"/>
        <v>0.51736937137450023</v>
      </c>
      <c r="AB8045" s="204">
        <f t="shared" si="629"/>
        <v>0.70699182827155993</v>
      </c>
      <c r="AD8045" s="204">
        <v>0.36127417664784628</v>
      </c>
      <c r="AE8045" s="204">
        <v>0.36165878260869566</v>
      </c>
      <c r="AF8045" s="204">
        <v>0.32280753516213079</v>
      </c>
      <c r="AG8045" s="204">
        <v>0.34660680717832276</v>
      </c>
      <c r="AH8045" s="204">
        <v>0.38433402893083529</v>
      </c>
    </row>
    <row r="8046" spans="1:34">
      <c r="A8046" s="206">
        <v>44166.208333333336</v>
      </c>
      <c r="B8046">
        <v>6</v>
      </c>
      <c r="C8046">
        <v>2005.0070000000001</v>
      </c>
      <c r="E8046" s="206">
        <v>43801.208333333336</v>
      </c>
      <c r="F8046">
        <v>6</v>
      </c>
      <c r="G8046">
        <v>1736.7349999999999</v>
      </c>
      <c r="I8046" s="206">
        <v>43436.208333333336</v>
      </c>
      <c r="J8046">
        <v>6</v>
      </c>
      <c r="K8046">
        <v>1120.9649999999999</v>
      </c>
      <c r="M8046" s="206">
        <v>43071.208333333336</v>
      </c>
      <c r="N8046">
        <v>6</v>
      </c>
      <c r="O8046">
        <v>1494.94</v>
      </c>
      <c r="Q8046" s="206">
        <v>42705.208333333336</v>
      </c>
      <c r="R8046">
        <v>6</v>
      </c>
      <c r="S8046">
        <v>1504.3579999999999</v>
      </c>
      <c r="X8046" s="204">
        <f t="shared" si="625"/>
        <v>0.47085790851319759</v>
      </c>
      <c r="Y8046" s="204">
        <f t="shared" si="626"/>
        <v>0.52316208695652167</v>
      </c>
      <c r="Z8046" s="204">
        <f t="shared" si="627"/>
        <v>0.31433859579596568</v>
      </c>
      <c r="AA8046" s="204">
        <f t="shared" si="628"/>
        <v>0.52822516747217962</v>
      </c>
      <c r="AB8046" s="204">
        <f t="shared" si="629"/>
        <v>0.7214246744892393</v>
      </c>
      <c r="AD8046" s="204">
        <v>0.36114337048043932</v>
      </c>
      <c r="AE8046" s="204">
        <v>0.36159234782608696</v>
      </c>
      <c r="AF8046" s="204">
        <v>0.32280055190971585</v>
      </c>
      <c r="AG8046" s="204">
        <v>0.34654302994568842</v>
      </c>
      <c r="AH8046" s="204">
        <v>0.38421188605624351</v>
      </c>
    </row>
    <row r="8047" spans="1:34">
      <c r="A8047" s="206">
        <v>44166.25</v>
      </c>
      <c r="B8047">
        <v>7</v>
      </c>
      <c r="C8047">
        <v>2124.759</v>
      </c>
      <c r="E8047" s="206">
        <v>43801.25</v>
      </c>
      <c r="F8047">
        <v>7</v>
      </c>
      <c r="G8047">
        <v>1933.71</v>
      </c>
      <c r="I8047" s="206">
        <v>43436.25</v>
      </c>
      <c r="J8047">
        <v>7</v>
      </c>
      <c r="K8047">
        <v>1197.8420000000001</v>
      </c>
      <c r="M8047" s="206">
        <v>43071.25</v>
      </c>
      <c r="N8047">
        <v>7</v>
      </c>
      <c r="O8047">
        <v>1518.509</v>
      </c>
      <c r="Q8047" s="206">
        <v>42705.25</v>
      </c>
      <c r="R8047">
        <v>7</v>
      </c>
      <c r="S8047">
        <v>1713.307</v>
      </c>
      <c r="X8047" s="204">
        <f t="shared" si="625"/>
        <v>0.52058017033869797</v>
      </c>
      <c r="Y8047" s="204">
        <f t="shared" si="626"/>
        <v>0.51997913043478261</v>
      </c>
      <c r="Z8047" s="204">
        <f t="shared" si="627"/>
        <v>0.32616589763599446</v>
      </c>
      <c r="AA8047" s="204">
        <f t="shared" si="628"/>
        <v>0.56512322509751245</v>
      </c>
      <c r="AB8047" s="204">
        <f t="shared" si="629"/>
        <v>0.74211308653563579</v>
      </c>
      <c r="AD8047" s="204">
        <v>0.36112952855796238</v>
      </c>
      <c r="AE8047" s="204">
        <v>0.36140626086956518</v>
      </c>
      <c r="AF8047" s="204">
        <v>0.32271587997418522</v>
      </c>
      <c r="AG8047" s="204">
        <v>0.34649682399143306</v>
      </c>
      <c r="AH8047" s="204">
        <v>0.38419263930024716</v>
      </c>
    </row>
    <row r="8048" spans="1:34">
      <c r="A8048" s="206">
        <v>44166.291666666664</v>
      </c>
      <c r="B8048">
        <v>8</v>
      </c>
      <c r="C8048">
        <v>2203.6460000000002</v>
      </c>
      <c r="E8048" s="206">
        <v>43801.291666666664</v>
      </c>
      <c r="F8048">
        <v>8</v>
      </c>
      <c r="G8048">
        <v>1997.829</v>
      </c>
      <c r="I8048" s="206">
        <v>43436.291666666664</v>
      </c>
      <c r="J8048">
        <v>8</v>
      </c>
      <c r="K8048">
        <v>1257.7729999999999</v>
      </c>
      <c r="M8048" s="206">
        <v>43071.291666666664</v>
      </c>
      <c r="N8048">
        <v>8</v>
      </c>
      <c r="O8048">
        <v>1586.317</v>
      </c>
      <c r="Q8048" s="206">
        <v>42705.291666666664</v>
      </c>
      <c r="R8048">
        <v>8</v>
      </c>
      <c r="S8048">
        <v>1758.192</v>
      </c>
      <c r="X8048" s="204">
        <f t="shared" si="625"/>
        <v>0.59288656682949381</v>
      </c>
      <c r="Y8048" s="204">
        <f t="shared" si="626"/>
        <v>0.52817704347826089</v>
      </c>
      <c r="Z8048" s="204">
        <f t="shared" si="627"/>
        <v>0.34853470996515945</v>
      </c>
      <c r="AA8048" s="204">
        <f t="shared" si="628"/>
        <v>0.62921771692475292</v>
      </c>
      <c r="AB8048" s="204">
        <f t="shared" si="629"/>
        <v>0.78643688507539922</v>
      </c>
      <c r="AD8048" s="204">
        <v>0.36111568663548543</v>
      </c>
      <c r="AE8048" s="204">
        <v>0.36139130434782607</v>
      </c>
      <c r="AF8048" s="204">
        <v>0.32268445533831824</v>
      </c>
      <c r="AG8048" s="204">
        <v>0.34646298301085154</v>
      </c>
      <c r="AH8048" s="204">
        <v>0.38418301592224907</v>
      </c>
    </row>
    <row r="8049" spans="1:34">
      <c r="A8049" s="206">
        <v>44166.333333333336</v>
      </c>
      <c r="B8049">
        <v>9</v>
      </c>
      <c r="C8049">
        <v>2225.7629999999999</v>
      </c>
      <c r="E8049" s="206">
        <v>43801.333333333336</v>
      </c>
      <c r="F8049">
        <v>9</v>
      </c>
      <c r="G8049">
        <v>1915.366</v>
      </c>
      <c r="I8049" s="206">
        <v>43436.333333333336</v>
      </c>
      <c r="J8049">
        <v>9</v>
      </c>
      <c r="K8049">
        <v>1326.595</v>
      </c>
      <c r="M8049" s="206">
        <v>43071.333333333336</v>
      </c>
      <c r="N8049">
        <v>9</v>
      </c>
      <c r="O8049">
        <v>1634.2460000000001</v>
      </c>
      <c r="Q8049" s="206">
        <v>42705.333333333336</v>
      </c>
      <c r="R8049">
        <v>9</v>
      </c>
      <c r="S8049">
        <v>1690.479</v>
      </c>
      <c r="X8049" s="204">
        <f t="shared" si="625"/>
        <v>0.60841893408891778</v>
      </c>
      <c r="Y8049" s="204">
        <f t="shared" si="626"/>
        <v>0.55176243478260867</v>
      </c>
      <c r="Z8049" s="204">
        <f t="shared" si="627"/>
        <v>0.36597276415170649</v>
      </c>
      <c r="AA8049" s="204">
        <f t="shared" si="628"/>
        <v>0.65008165763535497</v>
      </c>
      <c r="AB8049" s="204">
        <f t="shared" si="629"/>
        <v>0.81563532431153996</v>
      </c>
      <c r="AD8049" s="204">
        <v>0.36109976842463698</v>
      </c>
      <c r="AE8049" s="204">
        <v>0.36139130434782607</v>
      </c>
      <c r="AF8049" s="204">
        <v>0.32268445533831824</v>
      </c>
      <c r="AG8049" s="204">
        <v>0.34646200682871942</v>
      </c>
      <c r="AH8049" s="204">
        <v>0.38414045098110344</v>
      </c>
    </row>
    <row r="8050" spans="1:34">
      <c r="A8050" s="206">
        <v>44166.375</v>
      </c>
      <c r="B8050">
        <v>10</v>
      </c>
      <c r="C8050">
        <v>2192.9459999999999</v>
      </c>
      <c r="E8050" s="206">
        <v>43801.375</v>
      </c>
      <c r="F8050">
        <v>10</v>
      </c>
      <c r="G8050">
        <v>1950.5139999999999</v>
      </c>
      <c r="I8050" s="206">
        <v>43436.375</v>
      </c>
      <c r="J8050">
        <v>10</v>
      </c>
      <c r="K8050">
        <v>1320.191</v>
      </c>
      <c r="M8050" s="206">
        <v>43071.375</v>
      </c>
      <c r="N8050">
        <v>10</v>
      </c>
      <c r="O8050">
        <v>1614.441</v>
      </c>
      <c r="Q8050" s="206">
        <v>42705.375</v>
      </c>
      <c r="R8050">
        <v>10</v>
      </c>
      <c r="S8050">
        <v>1595.24</v>
      </c>
      <c r="X8050" s="204">
        <f t="shared" si="625"/>
        <v>0.58498698167191043</v>
      </c>
      <c r="Y8050" s="204">
        <f t="shared" si="626"/>
        <v>0.56843339130434789</v>
      </c>
      <c r="Z8050" s="204">
        <f t="shared" si="627"/>
        <v>0.385997822389122</v>
      </c>
      <c r="AA8050" s="204">
        <f t="shared" si="628"/>
        <v>0.62324868858065396</v>
      </c>
      <c r="AB8050" s="204">
        <f t="shared" si="629"/>
        <v>0.82382148781865405</v>
      </c>
      <c r="AD8050" s="204">
        <v>0.36109526979983197</v>
      </c>
      <c r="AE8050" s="204">
        <v>0.36138678260869567</v>
      </c>
      <c r="AF8050" s="204">
        <v>0.32265826814176241</v>
      </c>
      <c r="AG8050" s="204">
        <v>0.34639139632116001</v>
      </c>
      <c r="AH8050" s="204">
        <v>0.38410121720926482</v>
      </c>
    </row>
    <row r="8051" spans="1:34">
      <c r="A8051" s="206">
        <v>44166.416666666664</v>
      </c>
      <c r="B8051">
        <v>11</v>
      </c>
      <c r="C8051">
        <v>2170.8470000000002</v>
      </c>
      <c r="E8051" s="206">
        <v>43801.416666666664</v>
      </c>
      <c r="F8051">
        <v>11</v>
      </c>
      <c r="G8051">
        <v>1926.8130000000001</v>
      </c>
      <c r="I8051" s="206">
        <v>43436.416666666664</v>
      </c>
      <c r="J8051">
        <v>11</v>
      </c>
      <c r="K8051">
        <v>1240.0119999999999</v>
      </c>
      <c r="M8051" s="206">
        <v>43071.416666666664</v>
      </c>
      <c r="N8051">
        <v>11</v>
      </c>
      <c r="O8051">
        <v>1565.2329999999999</v>
      </c>
      <c r="Q8051" s="206">
        <v>42705.416666666664</v>
      </c>
      <c r="R8051">
        <v>11</v>
      </c>
      <c r="S8051">
        <v>1557.701</v>
      </c>
      <c r="X8051" s="204">
        <f t="shared" si="625"/>
        <v>0.55202971030240444</v>
      </c>
      <c r="Y8051" s="204">
        <f t="shared" si="626"/>
        <v>0.56154469565217391</v>
      </c>
      <c r="Z8051" s="204">
        <f t="shared" si="627"/>
        <v>0.38413445786974726</v>
      </c>
      <c r="AA8051" s="204">
        <f t="shared" si="628"/>
        <v>0.634685638441011</v>
      </c>
      <c r="AB8051" s="204">
        <f t="shared" si="629"/>
        <v>0.81167493413538017</v>
      </c>
      <c r="AD8051" s="204">
        <v>0.36106031894557772</v>
      </c>
      <c r="AE8051" s="204">
        <v>0.36107165217391302</v>
      </c>
      <c r="AF8051" s="204">
        <v>0.32257592395703671</v>
      </c>
      <c r="AG8051" s="204">
        <v>0.34627457985934518</v>
      </c>
      <c r="AH8051" s="204">
        <v>0.38402682109474073</v>
      </c>
    </row>
    <row r="8052" spans="1:34">
      <c r="A8052" s="206">
        <v>44166.458333333336</v>
      </c>
      <c r="B8052">
        <v>12</v>
      </c>
      <c r="C8052">
        <v>2097.819</v>
      </c>
      <c r="E8052" s="206">
        <v>43801.458333333336</v>
      </c>
      <c r="F8052">
        <v>12</v>
      </c>
      <c r="G8052">
        <v>1924.8810000000001</v>
      </c>
      <c r="I8052" s="206">
        <v>43436.458333333336</v>
      </c>
      <c r="J8052">
        <v>12</v>
      </c>
      <c r="K8052">
        <v>1257.08</v>
      </c>
      <c r="M8052" s="206">
        <v>43071.458333333336</v>
      </c>
      <c r="N8052">
        <v>12</v>
      </c>
      <c r="O8052">
        <v>1476.404</v>
      </c>
      <c r="Q8052" s="206">
        <v>42705.458333333336</v>
      </c>
      <c r="R8052">
        <v>12</v>
      </c>
      <c r="S8052">
        <v>1472.8789999999999</v>
      </c>
      <c r="X8052" s="204">
        <f t="shared" si="625"/>
        <v>0.53903941210586859</v>
      </c>
      <c r="Y8052" s="204">
        <f t="shared" si="626"/>
        <v>0.54442886956521741</v>
      </c>
      <c r="Z8052" s="204">
        <f t="shared" si="627"/>
        <v>0.36080486639583287</v>
      </c>
      <c r="AA8052" s="204">
        <f t="shared" si="628"/>
        <v>0.62697347420292293</v>
      </c>
      <c r="AB8052" s="204">
        <f t="shared" si="629"/>
        <v>0.80349543296688009</v>
      </c>
      <c r="AD8052" s="204">
        <v>0.36092051552856075</v>
      </c>
      <c r="AE8052" s="204">
        <v>0.36100382608695653</v>
      </c>
      <c r="AF8052" s="204">
        <v>0.32251336565415328</v>
      </c>
      <c r="AG8052" s="204">
        <v>0.34623455639192668</v>
      </c>
      <c r="AH8052" s="204">
        <v>0.38401830810651155</v>
      </c>
    </row>
    <row r="8053" spans="1:34">
      <c r="A8053" s="206">
        <v>44166.5</v>
      </c>
      <c r="B8053">
        <v>13</v>
      </c>
      <c r="C8053">
        <v>2142.761</v>
      </c>
      <c r="E8053" s="206">
        <v>43801.5</v>
      </c>
      <c r="F8053">
        <v>13</v>
      </c>
      <c r="G8053">
        <v>1926.569</v>
      </c>
      <c r="I8053" s="206">
        <v>43436.5</v>
      </c>
      <c r="J8053">
        <v>13</v>
      </c>
      <c r="K8053">
        <v>1207.8910000000001</v>
      </c>
      <c r="M8053" s="206">
        <v>43071.5</v>
      </c>
      <c r="N8053">
        <v>13</v>
      </c>
      <c r="O8053">
        <v>1337.932</v>
      </c>
      <c r="Q8053" s="206">
        <v>42705.5</v>
      </c>
      <c r="R8053">
        <v>13</v>
      </c>
      <c r="S8053">
        <v>1427.7829999999999</v>
      </c>
      <c r="X8053" s="204">
        <f t="shared" si="625"/>
        <v>0.50968692339741684</v>
      </c>
      <c r="Y8053" s="204">
        <f t="shared" si="626"/>
        <v>0.51353182608695647</v>
      </c>
      <c r="Z8053" s="204">
        <f t="shared" si="627"/>
        <v>0.36577112273822637</v>
      </c>
      <c r="AA8053" s="204">
        <f t="shared" si="628"/>
        <v>0.62634481290981348</v>
      </c>
      <c r="AB8053" s="204">
        <f t="shared" si="629"/>
        <v>0.77646558494962903</v>
      </c>
      <c r="AD8053" s="204">
        <v>0.36084334681075192</v>
      </c>
      <c r="AE8053" s="204">
        <v>0.36082504347826089</v>
      </c>
      <c r="AF8053" s="204">
        <v>0.32248776039529869</v>
      </c>
      <c r="AG8053" s="204">
        <v>0.34620396935178577</v>
      </c>
      <c r="AH8053" s="204">
        <v>0.38400498342928341</v>
      </c>
    </row>
    <row r="8054" spans="1:34">
      <c r="A8054" s="206">
        <v>44166.541666666664</v>
      </c>
      <c r="B8054">
        <v>14</v>
      </c>
      <c r="C8054">
        <v>2155.5659999999998</v>
      </c>
      <c r="E8054" s="206">
        <v>43801.541666666664</v>
      </c>
      <c r="F8054">
        <v>14</v>
      </c>
      <c r="G8054">
        <v>1910.432</v>
      </c>
      <c r="I8054" s="206">
        <v>43436.541666666664</v>
      </c>
      <c r="J8054">
        <v>14</v>
      </c>
      <c r="K8054">
        <v>1223.2909999999999</v>
      </c>
      <c r="M8054" s="206">
        <v>43071.541666666664</v>
      </c>
      <c r="N8054">
        <v>14</v>
      </c>
      <c r="O8054">
        <v>1278.6010000000001</v>
      </c>
      <c r="Q8054" s="206">
        <v>42705.541666666664</v>
      </c>
      <c r="R8054">
        <v>14</v>
      </c>
      <c r="S8054">
        <v>1409.461</v>
      </c>
      <c r="X8054" s="204">
        <f t="shared" si="625"/>
        <v>0.49408153999692705</v>
      </c>
      <c r="Y8054" s="204">
        <f t="shared" si="626"/>
        <v>0.46536765217391307</v>
      </c>
      <c r="Z8054" s="204">
        <f t="shared" si="627"/>
        <v>0.35145865594504649</v>
      </c>
      <c r="AA8054" s="204">
        <f t="shared" si="628"/>
        <v>0.62689407805617403</v>
      </c>
      <c r="AB8054" s="204">
        <f t="shared" si="629"/>
        <v>0.79309996394934557</v>
      </c>
      <c r="AD8054" s="204">
        <v>0.36068278051001945</v>
      </c>
      <c r="AE8054" s="204">
        <v>0.36081356521739127</v>
      </c>
      <c r="AF8054" s="204">
        <v>0.32242200143505839</v>
      </c>
      <c r="AG8054" s="204">
        <v>0.34612424781099294</v>
      </c>
      <c r="AH8054" s="204">
        <v>0.38398462628351804</v>
      </c>
    </row>
    <row r="8055" spans="1:34">
      <c r="A8055" s="206">
        <v>44166.583333333336</v>
      </c>
      <c r="B8055">
        <v>15</v>
      </c>
      <c r="C8055">
        <v>2100.0569999999998</v>
      </c>
      <c r="E8055" s="206">
        <v>43801.583333333336</v>
      </c>
      <c r="F8055">
        <v>15</v>
      </c>
      <c r="G8055">
        <v>1908.9680000000001</v>
      </c>
      <c r="I8055" s="206">
        <v>43436.583333333336</v>
      </c>
      <c r="J8055">
        <v>15</v>
      </c>
      <c r="K8055">
        <v>1190.171</v>
      </c>
      <c r="M8055" s="206">
        <v>43071.583333333336</v>
      </c>
      <c r="N8055">
        <v>15</v>
      </c>
      <c r="O8055">
        <v>1205.038</v>
      </c>
      <c r="Q8055" s="206">
        <v>42705.583333333336</v>
      </c>
      <c r="R8055">
        <v>15</v>
      </c>
      <c r="S8055">
        <v>1371.1659999999999</v>
      </c>
      <c r="X8055" s="204">
        <f t="shared" si="625"/>
        <v>0.48774124740636982</v>
      </c>
      <c r="Y8055" s="204">
        <f t="shared" si="626"/>
        <v>0.4447307826086957</v>
      </c>
      <c r="Z8055" s="204">
        <f t="shared" si="627"/>
        <v>0.35593957624460471</v>
      </c>
      <c r="AA8055" s="204">
        <f t="shared" si="628"/>
        <v>0.62164319436729887</v>
      </c>
      <c r="AB8055" s="204">
        <f t="shared" si="629"/>
        <v>0.79783947761343177</v>
      </c>
      <c r="AD8055" s="204">
        <v>0.36062775886817372</v>
      </c>
      <c r="AE8055" s="204">
        <v>0.36079756521739126</v>
      </c>
      <c r="AF8055" s="204">
        <v>0.32239348648769756</v>
      </c>
      <c r="AG8055" s="204">
        <v>0.34592380507985659</v>
      </c>
      <c r="AH8055" s="204">
        <v>0.38398166524413402</v>
      </c>
    </row>
    <row r="8056" spans="1:34">
      <c r="A8056" s="206">
        <v>44166.625</v>
      </c>
      <c r="B8056">
        <v>16</v>
      </c>
      <c r="C8056">
        <v>2000.829</v>
      </c>
      <c r="E8056" s="206">
        <v>43801.625</v>
      </c>
      <c r="F8056">
        <v>16</v>
      </c>
      <c r="G8056">
        <v>1901.2180000000001</v>
      </c>
      <c r="I8056" s="206">
        <v>43436.625</v>
      </c>
      <c r="J8056">
        <v>16</v>
      </c>
      <c r="K8056">
        <v>1195.1389999999999</v>
      </c>
      <c r="M8056" s="206">
        <v>43071.625</v>
      </c>
      <c r="N8056">
        <v>16</v>
      </c>
      <c r="O8056">
        <v>1210.0250000000001</v>
      </c>
      <c r="Q8056" s="206">
        <v>42705.625</v>
      </c>
      <c r="R8056">
        <v>16</v>
      </c>
      <c r="S8056">
        <v>1351.0219999999999</v>
      </c>
      <c r="X8056" s="204">
        <f t="shared" si="625"/>
        <v>0.47448933687501987</v>
      </c>
      <c r="Y8056" s="204">
        <f t="shared" si="626"/>
        <v>0.41914365217391303</v>
      </c>
      <c r="Z8056" s="204">
        <f t="shared" si="627"/>
        <v>0.34630268791204827</v>
      </c>
      <c r="AA8056" s="204">
        <f t="shared" si="628"/>
        <v>0.62116681748680613</v>
      </c>
      <c r="AB8056" s="204">
        <f t="shared" si="629"/>
        <v>0.77729393571731542</v>
      </c>
      <c r="AD8056" s="204">
        <v>0.36058208052399982</v>
      </c>
      <c r="AE8056" s="204">
        <v>0.36078086956521738</v>
      </c>
      <c r="AF8056" s="204">
        <v>0.32239348648769756</v>
      </c>
      <c r="AG8056" s="204">
        <v>0.34588052767199762</v>
      </c>
      <c r="AH8056" s="204">
        <v>0.38391245094853199</v>
      </c>
    </row>
    <row r="8057" spans="1:34">
      <c r="A8057" s="206">
        <v>44166.666666666664</v>
      </c>
      <c r="B8057">
        <v>17</v>
      </c>
      <c r="C8057">
        <v>2075.2420000000002</v>
      </c>
      <c r="E8057" s="206">
        <v>43801.666666666664</v>
      </c>
      <c r="F8057">
        <v>17</v>
      </c>
      <c r="G8057">
        <v>1962.866</v>
      </c>
      <c r="I8057" s="206">
        <v>43436.666666666664</v>
      </c>
      <c r="J8057">
        <v>17</v>
      </c>
      <c r="K8057">
        <v>1220.576</v>
      </c>
      <c r="M8057" s="206">
        <v>43071.666666666664</v>
      </c>
      <c r="N8057">
        <v>17</v>
      </c>
      <c r="O8057">
        <v>1250.009</v>
      </c>
      <c r="Q8057" s="206">
        <v>42705.666666666664</v>
      </c>
      <c r="R8057">
        <v>17</v>
      </c>
      <c r="S8057">
        <v>1419.912</v>
      </c>
      <c r="X8057" s="204">
        <f t="shared" si="625"/>
        <v>0.46751854471563847</v>
      </c>
      <c r="Y8057" s="204">
        <f t="shared" si="626"/>
        <v>0.42087826086956526</v>
      </c>
      <c r="Z8057" s="204">
        <f t="shared" si="627"/>
        <v>0.34774822116193171</v>
      </c>
      <c r="AA8057" s="204">
        <f t="shared" si="628"/>
        <v>0.61864501364539926</v>
      </c>
      <c r="AB8057" s="204">
        <f t="shared" si="629"/>
        <v>0.74056668371731849</v>
      </c>
      <c r="AD8057" s="204">
        <v>0.36052809702633981</v>
      </c>
      <c r="AE8057" s="204">
        <v>0.36072243478260868</v>
      </c>
      <c r="AF8057" s="204">
        <v>0.32239348648769756</v>
      </c>
      <c r="AG8057" s="204">
        <v>0.34583887723435885</v>
      </c>
      <c r="AH8057" s="204">
        <v>0.38362263921881856</v>
      </c>
    </row>
    <row r="8058" spans="1:34">
      <c r="A8058" s="206">
        <v>44166.708333333336</v>
      </c>
      <c r="B8058">
        <v>18</v>
      </c>
      <c r="C8058">
        <v>2162.692</v>
      </c>
      <c r="E8058" s="206">
        <v>43801.708333333336</v>
      </c>
      <c r="F8058">
        <v>18</v>
      </c>
      <c r="G8058">
        <v>2033.9449999999999</v>
      </c>
      <c r="I8058" s="206">
        <v>43436.708333333336</v>
      </c>
      <c r="J8058">
        <v>18</v>
      </c>
      <c r="K8058">
        <v>1339.999</v>
      </c>
      <c r="M8058" s="206">
        <v>43071.708333333336</v>
      </c>
      <c r="N8058">
        <v>18</v>
      </c>
      <c r="O8058">
        <v>1353.827</v>
      </c>
      <c r="Q8058" s="206">
        <v>42705.708333333336</v>
      </c>
      <c r="R8058">
        <v>18</v>
      </c>
      <c r="S8058">
        <v>1578.7809999999999</v>
      </c>
      <c r="X8058" s="204">
        <f t="shared" si="625"/>
        <v>0.49135779570152943</v>
      </c>
      <c r="Y8058" s="204">
        <f t="shared" si="626"/>
        <v>0.43478573913043478</v>
      </c>
      <c r="Z8058" s="204">
        <f t="shared" si="627"/>
        <v>0.35514959581516964</v>
      </c>
      <c r="AA8058" s="204">
        <f t="shared" si="628"/>
        <v>0.63870490567314753</v>
      </c>
      <c r="AB8058" s="204">
        <f t="shared" si="629"/>
        <v>0.76810916167793231</v>
      </c>
      <c r="AD8058" s="204">
        <v>0.36050214342169556</v>
      </c>
      <c r="AE8058" s="204">
        <v>0.36071443478260873</v>
      </c>
      <c r="AF8058" s="204">
        <v>0.3223635166960836</v>
      </c>
      <c r="AG8058" s="204">
        <v>0.34582293292620025</v>
      </c>
      <c r="AH8058" s="204">
        <v>0.38343054178877867</v>
      </c>
    </row>
    <row r="8059" spans="1:34">
      <c r="A8059" s="206">
        <v>44166.75</v>
      </c>
      <c r="B8059">
        <v>19</v>
      </c>
      <c r="C8059">
        <v>2227.145</v>
      </c>
      <c r="E8059" s="206">
        <v>43801.75</v>
      </c>
      <c r="F8059">
        <v>19</v>
      </c>
      <c r="G8059">
        <v>2086.6660000000002</v>
      </c>
      <c r="I8059" s="206">
        <v>43436.75</v>
      </c>
      <c r="J8059">
        <v>19</v>
      </c>
      <c r="K8059">
        <v>1456.982</v>
      </c>
      <c r="M8059" s="206">
        <v>43071.75</v>
      </c>
      <c r="N8059">
        <v>19</v>
      </c>
      <c r="O8059">
        <v>1457.777</v>
      </c>
      <c r="Q8059" s="206">
        <v>42705.75</v>
      </c>
      <c r="R8059">
        <v>19</v>
      </c>
      <c r="S8059">
        <v>1700.9</v>
      </c>
      <c r="X8059" s="204">
        <f t="shared" si="625"/>
        <v>0.54633410525121018</v>
      </c>
      <c r="Y8059" s="204">
        <f t="shared" si="626"/>
        <v>0.47089634782608697</v>
      </c>
      <c r="Z8059" s="204">
        <f t="shared" si="627"/>
        <v>0.38989796886284139</v>
      </c>
      <c r="AA8059" s="204">
        <f t="shared" si="628"/>
        <v>0.66183358893035493</v>
      </c>
      <c r="AB8059" s="204">
        <f t="shared" si="629"/>
        <v>0.80047702344476956</v>
      </c>
      <c r="AD8059" s="204">
        <v>0.36048241868216591</v>
      </c>
      <c r="AE8059" s="204">
        <v>0.36059860869565219</v>
      </c>
      <c r="AF8059" s="204">
        <v>0.32235857022562309</v>
      </c>
      <c r="AG8059" s="204">
        <v>0.34568138651703745</v>
      </c>
      <c r="AH8059" s="204">
        <v>0.38340093139493825</v>
      </c>
    </row>
    <row r="8060" spans="1:34">
      <c r="A8060" s="206">
        <v>44166.791666666664</v>
      </c>
      <c r="B8060">
        <v>20</v>
      </c>
      <c r="C8060">
        <v>2223.5650000000001</v>
      </c>
      <c r="E8060" s="206">
        <v>43801.791666666664</v>
      </c>
      <c r="F8060">
        <v>20</v>
      </c>
      <c r="G8060">
        <v>2110.5010000000002</v>
      </c>
      <c r="I8060" s="206">
        <v>43436.791666666664</v>
      </c>
      <c r="J8060">
        <v>20</v>
      </c>
      <c r="K8060">
        <v>1473.048</v>
      </c>
      <c r="M8060" s="206">
        <v>43071.791666666664</v>
      </c>
      <c r="N8060">
        <v>20</v>
      </c>
      <c r="O8060">
        <v>1465.944</v>
      </c>
      <c r="Q8060" s="206">
        <v>42705.791666666664</v>
      </c>
      <c r="R8060">
        <v>20</v>
      </c>
      <c r="S8060">
        <v>1777.8689999999999</v>
      </c>
      <c r="X8060" s="204">
        <f t="shared" si="625"/>
        <v>0.58859314852521238</v>
      </c>
      <c r="Y8060" s="204">
        <f t="shared" si="626"/>
        <v>0.50705286956521745</v>
      </c>
      <c r="Z8060" s="204">
        <f t="shared" si="627"/>
        <v>0.42393637791499872</v>
      </c>
      <c r="AA8060" s="204">
        <f t="shared" si="628"/>
        <v>0.67898868832684667</v>
      </c>
      <c r="AB8060" s="204">
        <f t="shared" si="629"/>
        <v>0.82433300737224779</v>
      </c>
      <c r="AD8060" s="204">
        <v>0.36043224171318705</v>
      </c>
      <c r="AE8060" s="204">
        <v>0.3605307826086957</v>
      </c>
      <c r="AF8060" s="204">
        <v>0.32235769731907121</v>
      </c>
      <c r="AG8060" s="204">
        <v>0.34564591856623578</v>
      </c>
      <c r="AH8060" s="204">
        <v>0.38333874956787328</v>
      </c>
    </row>
    <row r="8061" spans="1:34">
      <c r="A8061" s="206">
        <v>44166.833333333336</v>
      </c>
      <c r="B8061">
        <v>21</v>
      </c>
      <c r="C8061">
        <v>2202.1840000000002</v>
      </c>
      <c r="E8061" s="206">
        <v>43801.833333333336</v>
      </c>
      <c r="F8061">
        <v>21</v>
      </c>
      <c r="G8061">
        <v>2081.6930000000002</v>
      </c>
      <c r="I8061" s="206">
        <v>43436.833333333336</v>
      </c>
      <c r="J8061">
        <v>21</v>
      </c>
      <c r="K8061">
        <v>1469.499</v>
      </c>
      <c r="M8061" s="206">
        <v>43071.833333333336</v>
      </c>
      <c r="N8061">
        <v>21</v>
      </c>
      <c r="O8061">
        <v>1455.4490000000001</v>
      </c>
      <c r="Q8061" s="206">
        <v>42705.833333333336</v>
      </c>
      <c r="R8061">
        <v>21</v>
      </c>
      <c r="S8061">
        <v>1835.904</v>
      </c>
      <c r="X8061" s="204">
        <f t="shared" si="625"/>
        <v>0.61522812180338105</v>
      </c>
      <c r="Y8061" s="204">
        <f t="shared" si="626"/>
        <v>0.50989356521739126</v>
      </c>
      <c r="Z8061" s="204">
        <f t="shared" si="627"/>
        <v>0.42861108346907034</v>
      </c>
      <c r="AA8061" s="204">
        <f t="shared" si="628"/>
        <v>0.68674445536683792</v>
      </c>
      <c r="AB8061" s="204">
        <f t="shared" si="629"/>
        <v>0.82300794224788787</v>
      </c>
      <c r="AD8061" s="204">
        <v>0.36042981937675361</v>
      </c>
      <c r="AE8061" s="204">
        <v>0.36044626086956516</v>
      </c>
      <c r="AF8061" s="204">
        <v>0.32232539977665237</v>
      </c>
      <c r="AG8061" s="204">
        <v>0.34563648213895826</v>
      </c>
      <c r="AH8061" s="204">
        <v>0.38325139890604404</v>
      </c>
    </row>
    <row r="8062" spans="1:34">
      <c r="A8062" s="206">
        <v>44166.875</v>
      </c>
      <c r="B8062">
        <v>22</v>
      </c>
      <c r="C8062">
        <v>2172.049</v>
      </c>
      <c r="E8062" s="206">
        <v>43801.875</v>
      </c>
      <c r="F8062">
        <v>22</v>
      </c>
      <c r="G8062">
        <v>2017.23</v>
      </c>
      <c r="I8062" s="206">
        <v>43436.875</v>
      </c>
      <c r="J8062">
        <v>22</v>
      </c>
      <c r="K8062">
        <v>1474.952</v>
      </c>
      <c r="M8062" s="206">
        <v>43071.875</v>
      </c>
      <c r="N8062">
        <v>22</v>
      </c>
      <c r="O8062">
        <v>1526.6369999999999</v>
      </c>
      <c r="Q8062" s="206">
        <v>42705.875</v>
      </c>
      <c r="R8062">
        <v>22</v>
      </c>
      <c r="S8062">
        <v>1809.8230000000001</v>
      </c>
      <c r="X8062" s="204">
        <f t="shared" si="625"/>
        <v>0.63531102107709536</v>
      </c>
      <c r="Y8062" s="204">
        <f t="shared" si="626"/>
        <v>0.50624313043478264</v>
      </c>
      <c r="Z8062" s="204">
        <f t="shared" si="627"/>
        <v>0.42757843501821757</v>
      </c>
      <c r="AA8062" s="204">
        <f t="shared" si="628"/>
        <v>0.67737050374577357</v>
      </c>
      <c r="AB8062" s="204">
        <f t="shared" si="629"/>
        <v>0.8150941943641058</v>
      </c>
      <c r="AD8062" s="204">
        <v>0.3603325798713532</v>
      </c>
      <c r="AE8062" s="204">
        <v>0.36041704347826087</v>
      </c>
      <c r="AF8062" s="204">
        <v>0.32231608877343243</v>
      </c>
      <c r="AG8062" s="204">
        <v>0.34559678406558381</v>
      </c>
      <c r="AH8062" s="204">
        <v>0.38325065864619801</v>
      </c>
    </row>
    <row r="8063" spans="1:34">
      <c r="A8063" s="206">
        <v>44166.916666666664</v>
      </c>
      <c r="B8063">
        <v>23</v>
      </c>
      <c r="C8063">
        <v>2148.915</v>
      </c>
      <c r="E8063" s="206">
        <v>43801.916666666664</v>
      </c>
      <c r="F8063">
        <v>23</v>
      </c>
      <c r="G8063">
        <v>1868.212</v>
      </c>
      <c r="I8063" s="206">
        <v>43436.916666666664</v>
      </c>
      <c r="J8063">
        <v>23</v>
      </c>
      <c r="K8063">
        <v>1399.682</v>
      </c>
      <c r="M8063" s="206">
        <v>43071.916666666664</v>
      </c>
      <c r="N8063">
        <v>23</v>
      </c>
      <c r="O8063">
        <v>1509.434</v>
      </c>
      <c r="Q8063" s="206">
        <v>42705.916666666664</v>
      </c>
      <c r="R8063">
        <v>23</v>
      </c>
      <c r="S8063">
        <v>1744.72</v>
      </c>
      <c r="X8063" s="204">
        <f t="shared" si="625"/>
        <v>0.62628574157407579</v>
      </c>
      <c r="Y8063" s="204">
        <f t="shared" si="626"/>
        <v>0.53100417391304344</v>
      </c>
      <c r="Z8063" s="204">
        <f t="shared" si="627"/>
        <v>0.42916508816065208</v>
      </c>
      <c r="AA8063" s="204">
        <f t="shared" si="628"/>
        <v>0.65639462748401745</v>
      </c>
      <c r="AB8063" s="204">
        <f t="shared" si="629"/>
        <v>0.80394032913433278</v>
      </c>
      <c r="AD8063" s="204">
        <v>0.36031527746825703</v>
      </c>
      <c r="AE8063" s="204">
        <v>0.36033739130434783</v>
      </c>
      <c r="AF8063" s="204">
        <v>0.32210251763707687</v>
      </c>
      <c r="AG8063" s="204">
        <v>0.34557693502889664</v>
      </c>
      <c r="AH8063" s="204">
        <v>0.38321512617358949</v>
      </c>
    </row>
    <row r="8064" spans="1:34">
      <c r="A8064" s="206">
        <v>44166.958333333336</v>
      </c>
      <c r="B8064">
        <v>24</v>
      </c>
      <c r="C8064">
        <v>2103.9839999999999</v>
      </c>
      <c r="E8064" s="206">
        <v>43801.958333333336</v>
      </c>
      <c r="F8064">
        <v>24</v>
      </c>
      <c r="G8064">
        <v>1808.742</v>
      </c>
      <c r="I8064" s="206">
        <v>43436.958333333336</v>
      </c>
      <c r="J8064">
        <v>24</v>
      </c>
      <c r="K8064">
        <v>1290.682</v>
      </c>
      <c r="M8064" s="206">
        <v>43071.958333333336</v>
      </c>
      <c r="N8064">
        <v>24</v>
      </c>
      <c r="O8064">
        <v>1480.325</v>
      </c>
      <c r="Q8064" s="206">
        <v>42705.958333333336</v>
      </c>
      <c r="R8064">
        <v>24</v>
      </c>
      <c r="S8064">
        <v>1674.376</v>
      </c>
      <c r="X8064" s="204">
        <f t="shared" si="625"/>
        <v>0.60375697459868805</v>
      </c>
      <c r="Y8064" s="204">
        <f t="shared" si="626"/>
        <v>0.52502052173913039</v>
      </c>
      <c r="Z8064" s="204">
        <f t="shared" si="627"/>
        <v>0.40726386277443455</v>
      </c>
      <c r="AA8064" s="204">
        <f t="shared" si="628"/>
        <v>0.60790505782740256</v>
      </c>
      <c r="AB8064" s="204">
        <f t="shared" si="629"/>
        <v>0.79537774349552182</v>
      </c>
      <c r="AD8064" s="204">
        <v>0.36026786888377355</v>
      </c>
      <c r="AE8064" s="204">
        <v>0.36033495652173914</v>
      </c>
      <c r="AF8064" s="204">
        <v>0.32198787590993233</v>
      </c>
      <c r="AG8064" s="204">
        <v>0.34555350665772483</v>
      </c>
      <c r="AH8064" s="204">
        <v>0.38319698980736222</v>
      </c>
    </row>
    <row r="8065" spans="1:34">
      <c r="A8065" s="206">
        <v>44167</v>
      </c>
      <c r="B8065">
        <v>1</v>
      </c>
      <c r="C8065">
        <v>2099.1869999999999</v>
      </c>
      <c r="E8065" s="206">
        <v>43802</v>
      </c>
      <c r="F8065">
        <v>1</v>
      </c>
      <c r="G8065">
        <v>1752.03</v>
      </c>
      <c r="I8065" s="206">
        <v>43437</v>
      </c>
      <c r="J8065">
        <v>1</v>
      </c>
      <c r="K8065">
        <v>1287.674</v>
      </c>
      <c r="M8065" s="206">
        <v>43072</v>
      </c>
      <c r="N8065">
        <v>1</v>
      </c>
      <c r="O8065">
        <v>1442.287</v>
      </c>
      <c r="Q8065" s="206">
        <v>42706</v>
      </c>
      <c r="R8065">
        <v>1</v>
      </c>
      <c r="S8065">
        <v>1650.2529999999999</v>
      </c>
      <c r="X8065" s="204">
        <f t="shared" si="625"/>
        <v>0.57941456973076078</v>
      </c>
      <c r="Y8065" s="204">
        <f t="shared" si="626"/>
        <v>0.51489565217391309</v>
      </c>
      <c r="Z8065" s="204">
        <f t="shared" si="627"/>
        <v>0.37554825805678199</v>
      </c>
      <c r="AA8065" s="204">
        <f t="shared" si="628"/>
        <v>0.58855387402760051</v>
      </c>
      <c r="AB8065" s="204">
        <f t="shared" si="629"/>
        <v>0.77874743592495843</v>
      </c>
      <c r="AD8065" s="204">
        <v>0.36021873005898047</v>
      </c>
      <c r="AE8065" s="204">
        <v>0.36025843478260866</v>
      </c>
      <c r="AF8065" s="204">
        <v>0.3219838023460237</v>
      </c>
      <c r="AG8065" s="204">
        <v>0.34548647548465</v>
      </c>
      <c r="AH8065" s="204">
        <v>0.38316367811429169</v>
      </c>
    </row>
    <row r="8066" spans="1:34">
      <c r="A8066" s="206">
        <v>44167.041666666664</v>
      </c>
      <c r="B8066">
        <v>2</v>
      </c>
      <c r="C8066">
        <v>2091.087</v>
      </c>
      <c r="E8066" s="206">
        <v>43802.041666666664</v>
      </c>
      <c r="F8066">
        <v>2</v>
      </c>
      <c r="G8066">
        <v>1683.2380000000001</v>
      </c>
      <c r="I8066" s="206">
        <v>43437.041666666664</v>
      </c>
      <c r="J8066">
        <v>2</v>
      </c>
      <c r="K8066">
        <v>1252.6869999999999</v>
      </c>
      <c r="M8066" s="206">
        <v>43072.041666666664</v>
      </c>
      <c r="N8066">
        <v>2</v>
      </c>
      <c r="O8066">
        <v>1441.222</v>
      </c>
      <c r="Q8066" s="206">
        <v>42706.041666666664</v>
      </c>
      <c r="R8066">
        <v>2</v>
      </c>
      <c r="S8066">
        <v>1628.9770000000001</v>
      </c>
      <c r="X8066" s="204">
        <f t="shared" si="625"/>
        <v>0.57106685233298682</v>
      </c>
      <c r="Y8066" s="204">
        <f t="shared" si="626"/>
        <v>0.50166504347826091</v>
      </c>
      <c r="Z8066" s="204">
        <f t="shared" si="627"/>
        <v>0.37467302375411504</v>
      </c>
      <c r="AA8066" s="204">
        <f t="shared" si="628"/>
        <v>0.57010012700129531</v>
      </c>
      <c r="AB8066" s="204">
        <f t="shared" si="629"/>
        <v>0.7769719226843006</v>
      </c>
      <c r="AD8066" s="204">
        <v>0.36016024793651541</v>
      </c>
      <c r="AE8066" s="204">
        <v>0.36025356521739132</v>
      </c>
      <c r="AF8066" s="204">
        <v>0.32195208674130599</v>
      </c>
      <c r="AG8066" s="204">
        <v>0.34541716655326687</v>
      </c>
      <c r="AH8066" s="204">
        <v>0.38313517811022024</v>
      </c>
    </row>
    <row r="8067" spans="1:34">
      <c r="A8067" s="206">
        <v>44167.083333333336</v>
      </c>
      <c r="B8067">
        <v>3</v>
      </c>
      <c r="C8067">
        <v>2107.16</v>
      </c>
      <c r="E8067" s="206">
        <v>43802.083333333336</v>
      </c>
      <c r="F8067">
        <v>3</v>
      </c>
      <c r="G8067">
        <v>1709.732</v>
      </c>
      <c r="I8067" s="206">
        <v>43437.083333333336</v>
      </c>
      <c r="J8067">
        <v>3</v>
      </c>
      <c r="K8067">
        <v>1237.673</v>
      </c>
      <c r="M8067" s="206">
        <v>43072.083333333336</v>
      </c>
      <c r="N8067">
        <v>3</v>
      </c>
      <c r="O8067">
        <v>1443.2270000000001</v>
      </c>
      <c r="Q8067" s="206">
        <v>42706.083333333336</v>
      </c>
      <c r="R8067">
        <v>3</v>
      </c>
      <c r="S8067">
        <v>1662.104</v>
      </c>
      <c r="X8067" s="204">
        <f t="shared" ref="X8067:X8130" si="630">+S8066/$V$2</f>
        <v>0.56370433376750839</v>
      </c>
      <c r="Y8067" s="204">
        <f t="shared" ref="Y8067:Y8130" si="631">+O8066/$V$3</f>
        <v>0.50129460869565212</v>
      </c>
      <c r="Z8067" s="204">
        <f t="shared" ref="Z8067:Z8130" si="632">+K8066/$V$4</f>
        <v>0.36449289657744977</v>
      </c>
      <c r="AA8067" s="204">
        <f t="shared" ref="AA8067:AA8130" si="633">+G8066/$V$5</f>
        <v>0.54771561992283602</v>
      </c>
      <c r="AB8067" s="204">
        <f t="shared" ref="AB8067:AB8130" si="634">+C8066/$V$6</f>
        <v>0.7739738703079555</v>
      </c>
      <c r="AD8067" s="204">
        <v>0.36011214725590812</v>
      </c>
      <c r="AE8067" s="204">
        <v>0.36022017391304351</v>
      </c>
      <c r="AF8067" s="204">
        <v>0.3218057294094438</v>
      </c>
      <c r="AG8067" s="204">
        <v>0.34536119877768984</v>
      </c>
      <c r="AH8067" s="204">
        <v>0.38309668459822765</v>
      </c>
    </row>
    <row r="8068" spans="1:34">
      <c r="A8068" s="206">
        <v>44167.125</v>
      </c>
      <c r="B8068">
        <v>4</v>
      </c>
      <c r="C8068">
        <v>2122.393</v>
      </c>
      <c r="E8068" s="206">
        <v>43802.125</v>
      </c>
      <c r="F8068">
        <v>4</v>
      </c>
      <c r="G8068">
        <v>1710.472</v>
      </c>
      <c r="I8068" s="206">
        <v>43437.125</v>
      </c>
      <c r="J8068">
        <v>4</v>
      </c>
      <c r="K8068">
        <v>1300.683</v>
      </c>
      <c r="M8068" s="206">
        <v>43072.125</v>
      </c>
      <c r="N8068">
        <v>4</v>
      </c>
      <c r="O8068">
        <v>1490.1780000000001</v>
      </c>
      <c r="Q8068" s="206">
        <v>42706.125</v>
      </c>
      <c r="R8068">
        <v>4</v>
      </c>
      <c r="S8068">
        <v>1664.5609999999999</v>
      </c>
      <c r="X8068" s="204">
        <f t="shared" si="630"/>
        <v>0.57516786791483898</v>
      </c>
      <c r="Y8068" s="204">
        <f t="shared" si="631"/>
        <v>0.50199199999999999</v>
      </c>
      <c r="Z8068" s="204">
        <f t="shared" si="632"/>
        <v>0.36012429025423115</v>
      </c>
      <c r="AA8068" s="204">
        <f t="shared" si="633"/>
        <v>0.55633660972596288</v>
      </c>
      <c r="AB8068" s="204">
        <f t="shared" si="634"/>
        <v>0.77992296856042409</v>
      </c>
      <c r="AD8068" s="204">
        <v>0.36005643351793842</v>
      </c>
      <c r="AE8068" s="204">
        <v>0.36002782608695649</v>
      </c>
      <c r="AF8068" s="204">
        <v>0.32172309425586754</v>
      </c>
      <c r="AG8068" s="204">
        <v>0.34535013538019199</v>
      </c>
      <c r="AH8068" s="204">
        <v>0.38296861964486772</v>
      </c>
    </row>
    <row r="8069" spans="1:34">
      <c r="A8069" s="206">
        <v>44167.166666666664</v>
      </c>
      <c r="B8069">
        <v>5</v>
      </c>
      <c r="C8069">
        <v>2157.3679999999999</v>
      </c>
      <c r="E8069" s="206">
        <v>43802.166666666664</v>
      </c>
      <c r="F8069">
        <v>5</v>
      </c>
      <c r="G8069">
        <v>1744.174</v>
      </c>
      <c r="I8069" s="206">
        <v>43437.166666666664</v>
      </c>
      <c r="J8069">
        <v>5</v>
      </c>
      <c r="K8069">
        <v>1372.67</v>
      </c>
      <c r="M8069" s="206">
        <v>43072.166666666664</v>
      </c>
      <c r="N8069">
        <v>5</v>
      </c>
      <c r="O8069">
        <v>1504.1130000000001</v>
      </c>
      <c r="Q8069" s="206">
        <v>42706.166666666664</v>
      </c>
      <c r="R8069">
        <v>5</v>
      </c>
      <c r="S8069">
        <v>1743.874</v>
      </c>
      <c r="X8069" s="204">
        <f t="shared" si="630"/>
        <v>0.57601810800298425</v>
      </c>
      <c r="Y8069" s="204">
        <f t="shared" si="631"/>
        <v>0.51832278260869569</v>
      </c>
      <c r="Z8069" s="204">
        <f t="shared" si="632"/>
        <v>0.37845823753183927</v>
      </c>
      <c r="AA8069" s="204">
        <f t="shared" si="633"/>
        <v>0.5565774013185617</v>
      </c>
      <c r="AB8069" s="204">
        <f t="shared" si="634"/>
        <v>0.78556115767756807</v>
      </c>
      <c r="AD8069" s="204">
        <v>0.36005401118150498</v>
      </c>
      <c r="AE8069" s="204">
        <v>0.36000243478260874</v>
      </c>
      <c r="AF8069" s="204">
        <v>0.32164133200884315</v>
      </c>
      <c r="AG8069" s="204">
        <v>0.34534818301592773</v>
      </c>
      <c r="AH8069" s="204">
        <v>0.3829090287272639</v>
      </c>
    </row>
    <row r="8070" spans="1:34">
      <c r="A8070" s="206">
        <v>44167.208333333336</v>
      </c>
      <c r="B8070">
        <v>6</v>
      </c>
      <c r="C8070">
        <v>2248.85</v>
      </c>
      <c r="E8070" s="206">
        <v>43802.208333333336</v>
      </c>
      <c r="F8070">
        <v>6</v>
      </c>
      <c r="G8070">
        <v>1765.5630000000001</v>
      </c>
      <c r="I8070" s="206">
        <v>43437.208333333336</v>
      </c>
      <c r="J8070">
        <v>6</v>
      </c>
      <c r="K8070">
        <v>1502.68</v>
      </c>
      <c r="M8070" s="206">
        <v>43072.208333333336</v>
      </c>
      <c r="N8070">
        <v>6</v>
      </c>
      <c r="O8070">
        <v>1561.077</v>
      </c>
      <c r="Q8070" s="206">
        <v>42706.208333333336</v>
      </c>
      <c r="R8070">
        <v>6</v>
      </c>
      <c r="S8070">
        <v>1866.171</v>
      </c>
      <c r="X8070" s="204">
        <f t="shared" si="630"/>
        <v>0.60346421793830107</v>
      </c>
      <c r="Y8070" s="204">
        <f t="shared" si="631"/>
        <v>0.52316973913043485</v>
      </c>
      <c r="Z8070" s="204">
        <f t="shared" si="632"/>
        <v>0.39940421218146915</v>
      </c>
      <c r="AA8070" s="204">
        <f t="shared" si="633"/>
        <v>0.567543831391219</v>
      </c>
      <c r="AB8070" s="204">
        <f t="shared" si="634"/>
        <v>0.79850645173468793</v>
      </c>
      <c r="AD8070" s="204">
        <v>0.36002667338461303</v>
      </c>
      <c r="AE8070" s="204">
        <v>0.3599495652173913</v>
      </c>
      <c r="AF8070" s="204">
        <v>0.32160496090251556</v>
      </c>
      <c r="AG8070" s="204">
        <v>0.34521346988168999</v>
      </c>
      <c r="AH8070" s="204">
        <v>0.38282834040404862</v>
      </c>
    </row>
    <row r="8071" spans="1:34">
      <c r="A8071" s="206">
        <v>44167.25</v>
      </c>
      <c r="B8071">
        <v>7</v>
      </c>
      <c r="C8071">
        <v>2349.3380000000002</v>
      </c>
      <c r="E8071" s="206">
        <v>43802.25</v>
      </c>
      <c r="F8071">
        <v>7</v>
      </c>
      <c r="G8071">
        <v>1927.425</v>
      </c>
      <c r="I8071" s="206">
        <v>43437.25</v>
      </c>
      <c r="J8071">
        <v>7</v>
      </c>
      <c r="K8071">
        <v>1666.6869999999999</v>
      </c>
      <c r="M8071" s="206">
        <v>43072.25</v>
      </c>
      <c r="N8071">
        <v>7</v>
      </c>
      <c r="O8071">
        <v>1656.915</v>
      </c>
      <c r="Q8071" s="206">
        <v>42706.25</v>
      </c>
      <c r="R8071">
        <v>7</v>
      </c>
      <c r="S8071">
        <v>2024.6469999999999</v>
      </c>
      <c r="X8071" s="204">
        <f t="shared" si="630"/>
        <v>0.64578485776732564</v>
      </c>
      <c r="Y8071" s="204">
        <f t="shared" si="631"/>
        <v>0.54298330434782605</v>
      </c>
      <c r="Z8071" s="204">
        <f t="shared" si="632"/>
        <v>0.4372330724506619</v>
      </c>
      <c r="AA8071" s="204">
        <f t="shared" si="633"/>
        <v>0.57450368459945789</v>
      </c>
      <c r="AB8071" s="204">
        <f t="shared" si="634"/>
        <v>0.83236667735108383</v>
      </c>
      <c r="AD8071" s="204">
        <v>0.35999933558772113</v>
      </c>
      <c r="AE8071" s="204">
        <v>0.35987095652173912</v>
      </c>
      <c r="AF8071" s="204">
        <v>0.3215098140883626</v>
      </c>
      <c r="AG8071" s="204">
        <v>0.34510869299950508</v>
      </c>
      <c r="AH8071" s="204">
        <v>0.38278022351405794</v>
      </c>
    </row>
    <row r="8072" spans="1:34">
      <c r="A8072" s="206">
        <v>44167.291666666664</v>
      </c>
      <c r="B8072">
        <v>8</v>
      </c>
      <c r="C8072">
        <v>2451.15</v>
      </c>
      <c r="E8072" s="206">
        <v>43802.291666666664</v>
      </c>
      <c r="F8072">
        <v>8</v>
      </c>
      <c r="G8072">
        <v>1958.116</v>
      </c>
      <c r="I8072" s="206">
        <v>43437.291666666664</v>
      </c>
      <c r="J8072">
        <v>8</v>
      </c>
      <c r="K8072">
        <v>1731.6790000000001</v>
      </c>
      <c r="M8072" s="206">
        <v>43072.291666666664</v>
      </c>
      <c r="N8072">
        <v>8</v>
      </c>
      <c r="O8072">
        <v>1724.0170000000001</v>
      </c>
      <c r="Q8072" s="206">
        <v>42706.291666666664</v>
      </c>
      <c r="R8072">
        <v>8</v>
      </c>
      <c r="S8072">
        <v>2071.2240000000002</v>
      </c>
      <c r="X8072" s="204">
        <f t="shared" si="630"/>
        <v>0.70062517042867045</v>
      </c>
      <c r="Y8072" s="204">
        <f t="shared" si="631"/>
        <v>0.57631826086956517</v>
      </c>
      <c r="Z8072" s="204">
        <f t="shared" si="632"/>
        <v>0.48495400073440537</v>
      </c>
      <c r="AA8072" s="204">
        <f t="shared" si="633"/>
        <v>0.62717261535788293</v>
      </c>
      <c r="AB8072" s="204">
        <f t="shared" si="634"/>
        <v>0.8695602930540679</v>
      </c>
      <c r="AD8072" s="204">
        <v>0.35998376342493454</v>
      </c>
      <c r="AE8072" s="204">
        <v>0.35984591304347829</v>
      </c>
      <c r="AF8072" s="204">
        <v>0.32142892474789003</v>
      </c>
      <c r="AG8072" s="204">
        <v>0.34504914588944346</v>
      </c>
      <c r="AH8072" s="204">
        <v>0.38277097026598278</v>
      </c>
    </row>
    <row r="8073" spans="1:34">
      <c r="A8073" s="206">
        <v>44167.333333333336</v>
      </c>
      <c r="B8073">
        <v>9</v>
      </c>
      <c r="C8073">
        <v>2379.91</v>
      </c>
      <c r="E8073" s="206">
        <v>43802.333333333336</v>
      </c>
      <c r="F8073">
        <v>9</v>
      </c>
      <c r="G8073">
        <v>1901.8869999999999</v>
      </c>
      <c r="I8073" s="206">
        <v>43437.333333333336</v>
      </c>
      <c r="J8073">
        <v>9</v>
      </c>
      <c r="K8073">
        <v>1703.6849999999999</v>
      </c>
      <c r="M8073" s="206">
        <v>43072.333333333336</v>
      </c>
      <c r="N8073">
        <v>9</v>
      </c>
      <c r="O8073">
        <v>1827.9169999999999</v>
      </c>
      <c r="Q8073" s="206">
        <v>42706.333333333336</v>
      </c>
      <c r="R8073">
        <v>9</v>
      </c>
      <c r="S8073">
        <v>1984.998</v>
      </c>
      <c r="X8073" s="204">
        <f t="shared" si="630"/>
        <v>0.71674305100886859</v>
      </c>
      <c r="Y8073" s="204">
        <f t="shared" si="631"/>
        <v>0.59965808695652179</v>
      </c>
      <c r="Z8073" s="204">
        <f t="shared" si="632"/>
        <v>0.50386464827394373</v>
      </c>
      <c r="AA8073" s="204">
        <f t="shared" si="633"/>
        <v>0.6371592839638982</v>
      </c>
      <c r="AB8073" s="204">
        <f t="shared" si="634"/>
        <v>0.90724396077511138</v>
      </c>
      <c r="AD8073" s="204">
        <v>0.35988998440015335</v>
      </c>
      <c r="AE8073" s="204">
        <v>0.35967547826086954</v>
      </c>
      <c r="AF8073" s="204">
        <v>0.32139633623662056</v>
      </c>
      <c r="AG8073" s="204">
        <v>0.34501628109099419</v>
      </c>
      <c r="AH8073" s="204">
        <v>0.38267029492692528</v>
      </c>
    </row>
    <row r="8074" spans="1:34">
      <c r="A8074" s="206">
        <v>44167.375</v>
      </c>
      <c r="B8074">
        <v>10</v>
      </c>
      <c r="C8074">
        <v>2181.5070000000001</v>
      </c>
      <c r="E8074" s="206">
        <v>43802.375</v>
      </c>
      <c r="F8074">
        <v>10</v>
      </c>
      <c r="G8074">
        <v>1873.671</v>
      </c>
      <c r="I8074" s="206">
        <v>43437.375</v>
      </c>
      <c r="J8074">
        <v>10</v>
      </c>
      <c r="K8074">
        <v>1659.681</v>
      </c>
      <c r="M8074" s="206">
        <v>43072.375</v>
      </c>
      <c r="N8074">
        <v>10</v>
      </c>
      <c r="O8074">
        <v>1730.0360000000001</v>
      </c>
      <c r="Q8074" s="206">
        <v>42706.375</v>
      </c>
      <c r="R8074">
        <v>10</v>
      </c>
      <c r="S8074">
        <v>1851.646</v>
      </c>
      <c r="X8074" s="204">
        <f t="shared" si="630"/>
        <v>0.68690471082147664</v>
      </c>
      <c r="Y8074" s="204">
        <f t="shared" si="631"/>
        <v>0.63579721739130435</v>
      </c>
      <c r="Z8074" s="204">
        <f t="shared" si="632"/>
        <v>0.49571926626966878</v>
      </c>
      <c r="AA8074" s="204">
        <f t="shared" si="633"/>
        <v>0.61886270226087037</v>
      </c>
      <c r="AB8074" s="204">
        <f t="shared" si="634"/>
        <v>0.8808759050601942</v>
      </c>
      <c r="AD8074" s="204">
        <v>0.35985641773814681</v>
      </c>
      <c r="AE8074" s="204">
        <v>0.35961321739130431</v>
      </c>
      <c r="AF8074" s="204">
        <v>0.32137975101213517</v>
      </c>
      <c r="AG8074" s="204">
        <v>0.34493070245740831</v>
      </c>
      <c r="AH8074" s="204">
        <v>0.38258109361548098</v>
      </c>
    </row>
    <row r="8075" spans="1:34">
      <c r="A8075" s="206">
        <v>44167.416666666664</v>
      </c>
      <c r="B8075">
        <v>11</v>
      </c>
      <c r="C8075">
        <v>1997.441</v>
      </c>
      <c r="E8075" s="206">
        <v>43802.416666666664</v>
      </c>
      <c r="F8075">
        <v>11</v>
      </c>
      <c r="G8075">
        <v>1854.5709999999999</v>
      </c>
      <c r="I8075" s="206">
        <v>43437.416666666664</v>
      </c>
      <c r="J8075">
        <v>11</v>
      </c>
      <c r="K8075">
        <v>1666.6949999999999</v>
      </c>
      <c r="M8075" s="206">
        <v>43072.416666666664</v>
      </c>
      <c r="N8075">
        <v>11</v>
      </c>
      <c r="O8075">
        <v>1585.3420000000001</v>
      </c>
      <c r="Q8075" s="206">
        <v>42706.416666666664</v>
      </c>
      <c r="R8075">
        <v>11</v>
      </c>
      <c r="S8075">
        <v>1716.9169999999999</v>
      </c>
      <c r="X8075" s="204">
        <f t="shared" si="630"/>
        <v>0.64075850966789072</v>
      </c>
      <c r="Y8075" s="204">
        <f t="shared" si="631"/>
        <v>0.60175165217391302</v>
      </c>
      <c r="Z8075" s="204">
        <f t="shared" si="632"/>
        <v>0.48291547296695703</v>
      </c>
      <c r="AA8075" s="204">
        <f t="shared" si="633"/>
        <v>0.60968138391388516</v>
      </c>
      <c r="AB8075" s="204">
        <f t="shared" si="634"/>
        <v>0.80744101794611944</v>
      </c>
      <c r="AD8075" s="204">
        <v>0.35968097137075172</v>
      </c>
      <c r="AE8075" s="204">
        <v>0.35947756521739133</v>
      </c>
      <c r="AF8075" s="204">
        <v>0.32129216938809829</v>
      </c>
      <c r="AG8075" s="204">
        <v>0.34478004501501203</v>
      </c>
      <c r="AH8075" s="204">
        <v>0.3825326065955672</v>
      </c>
    </row>
    <row r="8076" spans="1:34">
      <c r="A8076" s="206">
        <v>44167.458333333336</v>
      </c>
      <c r="B8076">
        <v>12</v>
      </c>
      <c r="C8076">
        <v>1857.0219999999999</v>
      </c>
      <c r="E8076" s="206">
        <v>43802.458333333336</v>
      </c>
      <c r="F8076">
        <v>12</v>
      </c>
      <c r="G8076">
        <v>1831.4459999999999</v>
      </c>
      <c r="I8076" s="206">
        <v>43437.458333333336</v>
      </c>
      <c r="J8076">
        <v>12</v>
      </c>
      <c r="K8076">
        <v>1650.6949999999999</v>
      </c>
      <c r="M8076" s="206">
        <v>43072.458333333336</v>
      </c>
      <c r="N8076">
        <v>12</v>
      </c>
      <c r="O8076">
        <v>1394.4069999999999</v>
      </c>
      <c r="Q8076" s="206">
        <v>42706.458333333336</v>
      </c>
      <c r="R8076">
        <v>12</v>
      </c>
      <c r="S8076">
        <v>1603.154</v>
      </c>
      <c r="X8076" s="204">
        <f t="shared" si="630"/>
        <v>0.59413580033303659</v>
      </c>
      <c r="Y8076" s="204">
        <f t="shared" si="631"/>
        <v>0.55142330434782616</v>
      </c>
      <c r="Z8076" s="204">
        <f t="shared" si="632"/>
        <v>0.48495632848521036</v>
      </c>
      <c r="AA8076" s="204">
        <f t="shared" si="633"/>
        <v>0.60346635767248236</v>
      </c>
      <c r="AB8076" s="204">
        <f t="shared" si="634"/>
        <v>0.73931268353817559</v>
      </c>
      <c r="AD8076" s="204">
        <v>0.35944427449639627</v>
      </c>
      <c r="AE8076" s="204">
        <v>0.35947200000000001</v>
      </c>
      <c r="AF8076" s="204">
        <v>0.32128198547832665</v>
      </c>
      <c r="AG8076" s="204">
        <v>0.34470260123252755</v>
      </c>
      <c r="AH8076" s="204">
        <v>0.38251521048918591</v>
      </c>
    </row>
    <row r="8077" spans="1:34">
      <c r="A8077" s="206">
        <v>44167.5</v>
      </c>
      <c r="B8077">
        <v>13</v>
      </c>
      <c r="C8077">
        <v>1760.79</v>
      </c>
      <c r="E8077" s="206">
        <v>43802.5</v>
      </c>
      <c r="F8077">
        <v>13</v>
      </c>
      <c r="G8077">
        <v>1795.241</v>
      </c>
      <c r="I8077" s="206">
        <v>43437.5</v>
      </c>
      <c r="J8077">
        <v>13</v>
      </c>
      <c r="K8077">
        <v>1652.6959999999999</v>
      </c>
      <c r="M8077" s="206">
        <v>43072.5</v>
      </c>
      <c r="N8077">
        <v>13</v>
      </c>
      <c r="O8077">
        <v>1327.3150000000001</v>
      </c>
      <c r="Q8077" s="206">
        <v>42706.5</v>
      </c>
      <c r="R8077">
        <v>13</v>
      </c>
      <c r="S8077">
        <v>1572.8579999999999</v>
      </c>
      <c r="X8077" s="204">
        <f t="shared" si="630"/>
        <v>0.55476833466446485</v>
      </c>
      <c r="Y8077" s="204">
        <f t="shared" si="631"/>
        <v>0.48501113043478256</v>
      </c>
      <c r="Z8077" s="204">
        <f t="shared" si="632"/>
        <v>0.4803008268752797</v>
      </c>
      <c r="AA8077" s="204">
        <f t="shared" si="633"/>
        <v>0.59594162040376841</v>
      </c>
      <c r="AB8077" s="204">
        <f t="shared" si="634"/>
        <v>0.68733940987965592</v>
      </c>
      <c r="AD8077" s="204">
        <v>0.35940413292121315</v>
      </c>
      <c r="AE8077" s="204">
        <v>0.35943234782608696</v>
      </c>
      <c r="AF8077" s="204">
        <v>0.32127209253740552</v>
      </c>
      <c r="AG8077" s="204">
        <v>0.34462710981430733</v>
      </c>
      <c r="AH8077" s="204">
        <v>0.3824263793076646</v>
      </c>
    </row>
    <row r="8078" spans="1:34">
      <c r="A8078" s="206">
        <v>44167.541666666664</v>
      </c>
      <c r="B8078">
        <v>14</v>
      </c>
      <c r="C8078">
        <v>1691.213</v>
      </c>
      <c r="E8078" s="206">
        <v>43802.541666666664</v>
      </c>
      <c r="F8078">
        <v>14</v>
      </c>
      <c r="G8078">
        <v>1723.367</v>
      </c>
      <c r="I8078" s="206">
        <v>43437.541666666664</v>
      </c>
      <c r="J8078">
        <v>14</v>
      </c>
      <c r="K8078">
        <v>1677.6959999999999</v>
      </c>
      <c r="M8078" s="206">
        <v>43072.541666666664</v>
      </c>
      <c r="N8078">
        <v>14</v>
      </c>
      <c r="O8078">
        <v>1297.3150000000001</v>
      </c>
      <c r="Q8078" s="206">
        <v>42706.541666666664</v>
      </c>
      <c r="R8078">
        <v>14</v>
      </c>
      <c r="S8078">
        <v>1488.7239999999999</v>
      </c>
      <c r="X8078" s="204">
        <f t="shared" si="630"/>
        <v>0.54428446258043883</v>
      </c>
      <c r="Y8078" s="204">
        <f t="shared" si="631"/>
        <v>0.46167478260869566</v>
      </c>
      <c r="Z8078" s="204">
        <f t="shared" si="632"/>
        <v>0.48088305554537164</v>
      </c>
      <c r="AA8078" s="204">
        <f t="shared" si="633"/>
        <v>0.58416072903884775</v>
      </c>
      <c r="AB8078" s="204">
        <f t="shared" si="634"/>
        <v>0.65172106712898359</v>
      </c>
      <c r="AD8078" s="204">
        <v>0.35938994495067433</v>
      </c>
      <c r="AE8078" s="204">
        <v>0.35942852173913042</v>
      </c>
      <c r="AF8078" s="204">
        <v>0.32124590534084968</v>
      </c>
      <c r="AG8078" s="204">
        <v>0.3445656103399814</v>
      </c>
      <c r="AH8078" s="204">
        <v>0.38242193774858851</v>
      </c>
    </row>
    <row r="8079" spans="1:34">
      <c r="A8079" s="206">
        <v>44167.583333333336</v>
      </c>
      <c r="B8079">
        <v>15</v>
      </c>
      <c r="C8079">
        <v>1642.665</v>
      </c>
      <c r="E8079" s="206">
        <v>43802.583333333336</v>
      </c>
      <c r="F8079">
        <v>15</v>
      </c>
      <c r="G8079">
        <v>1678.412</v>
      </c>
      <c r="I8079" s="206">
        <v>43437.583333333336</v>
      </c>
      <c r="J8079">
        <v>15</v>
      </c>
      <c r="K8079">
        <v>1634.6859999999999</v>
      </c>
      <c r="M8079" s="206">
        <v>43072.583333333336</v>
      </c>
      <c r="N8079">
        <v>15</v>
      </c>
      <c r="O8079">
        <v>1262.4280000000001</v>
      </c>
      <c r="Q8079" s="206">
        <v>42706.583333333336</v>
      </c>
      <c r="R8079">
        <v>15</v>
      </c>
      <c r="S8079">
        <v>1466.8109999999999</v>
      </c>
      <c r="X8079" s="204">
        <f t="shared" si="630"/>
        <v>0.51517005493859025</v>
      </c>
      <c r="Y8079" s="204">
        <f t="shared" si="631"/>
        <v>0.45124000000000003</v>
      </c>
      <c r="Z8079" s="204">
        <f t="shared" si="632"/>
        <v>0.48815727681088827</v>
      </c>
      <c r="AA8079" s="204">
        <f t="shared" si="633"/>
        <v>0.56077335751661861</v>
      </c>
      <c r="AB8079" s="204">
        <f t="shared" si="634"/>
        <v>0.62596853747602488</v>
      </c>
      <c r="AD8079" s="204">
        <v>0.35936329924990623</v>
      </c>
      <c r="AE8079" s="204">
        <v>0.35938608695652169</v>
      </c>
      <c r="AF8079" s="204">
        <v>0.32122961108521492</v>
      </c>
      <c r="AG8079" s="204">
        <v>0.34455487233652771</v>
      </c>
      <c r="AH8079" s="204">
        <v>0.38234013903560432</v>
      </c>
    </row>
    <row r="8080" spans="1:34">
      <c r="A8080" s="206">
        <v>44167.625</v>
      </c>
      <c r="B8080">
        <v>16</v>
      </c>
      <c r="C8080">
        <v>1606.0450000000001</v>
      </c>
      <c r="E8080" s="206">
        <v>43802.625</v>
      </c>
      <c r="F8080">
        <v>16</v>
      </c>
      <c r="G8080">
        <v>1696.2080000000001</v>
      </c>
      <c r="I8080" s="206">
        <v>43437.625</v>
      </c>
      <c r="J8080">
        <v>16</v>
      </c>
      <c r="K8080">
        <v>1651.691</v>
      </c>
      <c r="M8080" s="206">
        <v>43072.625</v>
      </c>
      <c r="N8080">
        <v>16</v>
      </c>
      <c r="O8080">
        <v>1247.327</v>
      </c>
      <c r="Q8080" s="206">
        <v>42706.625</v>
      </c>
      <c r="R8080">
        <v>16</v>
      </c>
      <c r="S8080">
        <v>1450.797</v>
      </c>
      <c r="X8080" s="204">
        <f t="shared" si="630"/>
        <v>0.50758710375766669</v>
      </c>
      <c r="Y8080" s="204">
        <f t="shared" si="631"/>
        <v>0.43910539130434789</v>
      </c>
      <c r="Z8080" s="204">
        <f t="shared" si="632"/>
        <v>0.47564270654569346</v>
      </c>
      <c r="AA8080" s="204">
        <f t="shared" si="633"/>
        <v>0.54614526826623866</v>
      </c>
      <c r="AB8080" s="204">
        <f t="shared" si="634"/>
        <v>0.60799946997395027</v>
      </c>
      <c r="AD8080" s="204">
        <v>0.35923837589955193</v>
      </c>
      <c r="AE8080" s="204">
        <v>0.35930434782608694</v>
      </c>
      <c r="AF8080" s="204">
        <v>0.32120633357716527</v>
      </c>
      <c r="AG8080" s="204">
        <v>0.34445432557691552</v>
      </c>
      <c r="AH8080" s="204">
        <v>0.38232681435837607</v>
      </c>
    </row>
    <row r="8081" spans="1:34">
      <c r="A8081" s="206">
        <v>44167.666666666664</v>
      </c>
      <c r="B8081">
        <v>17</v>
      </c>
      <c r="C8081">
        <v>1636.4269999999999</v>
      </c>
      <c r="E8081" s="206">
        <v>43802.666666666664</v>
      </c>
      <c r="F8081">
        <v>17</v>
      </c>
      <c r="G8081">
        <v>1739.1120000000001</v>
      </c>
      <c r="I8081" s="206">
        <v>43437.666666666664</v>
      </c>
      <c r="J8081">
        <v>17</v>
      </c>
      <c r="K8081">
        <v>1706.6849999999999</v>
      </c>
      <c r="M8081" s="206">
        <v>43072.666666666664</v>
      </c>
      <c r="N8081">
        <v>17</v>
      </c>
      <c r="O8081">
        <v>1271.7860000000001</v>
      </c>
      <c r="Q8081" s="206">
        <v>42706.666666666664</v>
      </c>
      <c r="R8081">
        <v>17</v>
      </c>
      <c r="S8081">
        <v>1477.316</v>
      </c>
      <c r="X8081" s="204">
        <f t="shared" si="630"/>
        <v>0.50204549009402821</v>
      </c>
      <c r="Y8081" s="204">
        <f t="shared" si="631"/>
        <v>0.4338528695652174</v>
      </c>
      <c r="Z8081" s="204">
        <f t="shared" si="632"/>
        <v>0.48059063185049788</v>
      </c>
      <c r="AA8081" s="204">
        <f t="shared" si="633"/>
        <v>0.55193598067419691</v>
      </c>
      <c r="AB8081" s="204">
        <f t="shared" si="634"/>
        <v>0.59444531219348618</v>
      </c>
      <c r="AD8081" s="204">
        <v>0.35906396767634263</v>
      </c>
      <c r="AE8081" s="204">
        <v>0.35929078260869568</v>
      </c>
      <c r="AF8081" s="204">
        <v>0.32113417330221133</v>
      </c>
      <c r="AG8081" s="204">
        <v>0.34444000823897714</v>
      </c>
      <c r="AH8081" s="204">
        <v>0.38218209355848087</v>
      </c>
    </row>
    <row r="8082" spans="1:34">
      <c r="A8082" s="206">
        <v>44167.708333333336</v>
      </c>
      <c r="B8082">
        <v>18</v>
      </c>
      <c r="C8082">
        <v>1850.4559999999999</v>
      </c>
      <c r="E8082" s="206">
        <v>43802.708333333336</v>
      </c>
      <c r="F8082">
        <v>18</v>
      </c>
      <c r="G8082">
        <v>1870.809</v>
      </c>
      <c r="I8082" s="206">
        <v>43437.708333333336</v>
      </c>
      <c r="J8082">
        <v>18</v>
      </c>
      <c r="K8082">
        <v>1817.683</v>
      </c>
      <c r="M8082" s="206">
        <v>43072.708333333336</v>
      </c>
      <c r="N8082">
        <v>18</v>
      </c>
      <c r="O8082">
        <v>1445.4369999999999</v>
      </c>
      <c r="Q8082" s="206">
        <v>42706.708333333336</v>
      </c>
      <c r="R8082">
        <v>18</v>
      </c>
      <c r="S8082">
        <v>1635.511</v>
      </c>
      <c r="X8082" s="204">
        <f t="shared" si="630"/>
        <v>0.51122233864817024</v>
      </c>
      <c r="Y8082" s="204">
        <f t="shared" si="631"/>
        <v>0.44236034782608696</v>
      </c>
      <c r="Z8082" s="204">
        <f t="shared" si="632"/>
        <v>0.49659217282153079</v>
      </c>
      <c r="AA8082" s="204">
        <f t="shared" si="633"/>
        <v>0.5658966867402252</v>
      </c>
      <c r="AB8082" s="204">
        <f t="shared" si="634"/>
        <v>0.60569059951424142</v>
      </c>
      <c r="AD8082" s="204">
        <v>0.35900133297713455</v>
      </c>
      <c r="AE8082" s="204">
        <v>0.35907130434782608</v>
      </c>
      <c r="AF8082" s="204">
        <v>0.32111031385646038</v>
      </c>
      <c r="AG8082" s="204">
        <v>0.34439412767876582</v>
      </c>
      <c r="AH8082" s="204">
        <v>0.38199443768751712</v>
      </c>
    </row>
    <row r="8083" spans="1:34">
      <c r="A8083" s="206">
        <v>44167.75</v>
      </c>
      <c r="B8083">
        <v>19</v>
      </c>
      <c r="C8083">
        <v>1988.8679999999999</v>
      </c>
      <c r="E8083" s="206">
        <v>43802.75</v>
      </c>
      <c r="F8083">
        <v>19</v>
      </c>
      <c r="G8083">
        <v>1914.0909999999999</v>
      </c>
      <c r="I8083" s="206">
        <v>43437.75</v>
      </c>
      <c r="J8083">
        <v>19</v>
      </c>
      <c r="K8083">
        <v>1885.6679999999999</v>
      </c>
      <c r="M8083" s="206">
        <v>43072.75</v>
      </c>
      <c r="N8083">
        <v>19</v>
      </c>
      <c r="O8083">
        <v>1554.232</v>
      </c>
      <c r="Q8083" s="206">
        <v>42706.75</v>
      </c>
      <c r="R8083">
        <v>19</v>
      </c>
      <c r="S8083">
        <v>1707.396</v>
      </c>
      <c r="X8083" s="204">
        <f t="shared" si="630"/>
        <v>0.56596541180411464</v>
      </c>
      <c r="Y8083" s="204">
        <f t="shared" si="631"/>
        <v>0.50276069565217385</v>
      </c>
      <c r="Z8083" s="204">
        <f t="shared" si="632"/>
        <v>0.52888913330272347</v>
      </c>
      <c r="AA8083" s="204">
        <f t="shared" si="633"/>
        <v>0.60875010615980685</v>
      </c>
      <c r="AB8083" s="204">
        <f t="shared" si="634"/>
        <v>0.68490913680520138</v>
      </c>
      <c r="AD8083" s="204">
        <v>0.35897295703605681</v>
      </c>
      <c r="AE8083" s="204">
        <v>0.35901704347826086</v>
      </c>
      <c r="AF8083" s="204">
        <v>0.32100527410138635</v>
      </c>
      <c r="AG8083" s="204">
        <v>0.34431505692606101</v>
      </c>
      <c r="AH8083" s="204">
        <v>0.38196075586452355</v>
      </c>
    </row>
    <row r="8084" spans="1:34">
      <c r="A8084" s="206">
        <v>44167.791666666664</v>
      </c>
      <c r="B8084">
        <v>20</v>
      </c>
      <c r="C8084">
        <v>2024.556</v>
      </c>
      <c r="E8084" s="206">
        <v>43802.791666666664</v>
      </c>
      <c r="F8084">
        <v>20</v>
      </c>
      <c r="G8084">
        <v>1920.2570000000001</v>
      </c>
      <c r="I8084" s="206">
        <v>43437.791666666664</v>
      </c>
      <c r="J8084">
        <v>20</v>
      </c>
      <c r="K8084">
        <v>1837.6659999999999</v>
      </c>
      <c r="M8084" s="206">
        <v>43072.791666666664</v>
      </c>
      <c r="N8084">
        <v>20</v>
      </c>
      <c r="O8084">
        <v>1610.3889999999999</v>
      </c>
      <c r="Q8084" s="206">
        <v>42706.791666666664</v>
      </c>
      <c r="R8084">
        <v>20</v>
      </c>
      <c r="S8084">
        <v>1706.441</v>
      </c>
      <c r="X8084" s="204">
        <f t="shared" si="630"/>
        <v>0.5908410767354656</v>
      </c>
      <c r="Y8084" s="204">
        <f t="shared" si="631"/>
        <v>0.54060243478260872</v>
      </c>
      <c r="Z8084" s="204">
        <f t="shared" si="632"/>
        <v>0.54867065061216935</v>
      </c>
      <c r="AA8084" s="204">
        <f t="shared" si="633"/>
        <v>0.622833811174487</v>
      </c>
      <c r="AB8084" s="204">
        <f t="shared" si="634"/>
        <v>0.73613955970824885</v>
      </c>
      <c r="AD8084" s="204">
        <v>0.35896742026706607</v>
      </c>
      <c r="AE8084" s="204">
        <v>0.35898747826086952</v>
      </c>
      <c r="AF8084" s="204">
        <v>0.32093515060838679</v>
      </c>
      <c r="AG8084" s="204">
        <v>0.34422915289843115</v>
      </c>
      <c r="AH8084" s="204">
        <v>0.38184379480885378</v>
      </c>
    </row>
    <row r="8085" spans="1:34">
      <c r="A8085" s="206">
        <v>44167.833333333336</v>
      </c>
      <c r="B8085">
        <v>21</v>
      </c>
      <c r="C8085">
        <v>2080.5070000000001</v>
      </c>
      <c r="E8085" s="206">
        <v>43802.833333333336</v>
      </c>
      <c r="F8085">
        <v>21</v>
      </c>
      <c r="G8085">
        <v>1909.287</v>
      </c>
      <c r="I8085" s="206">
        <v>43437.833333333336</v>
      </c>
      <c r="J8085">
        <v>21</v>
      </c>
      <c r="K8085">
        <v>1883.654</v>
      </c>
      <c r="M8085" s="206">
        <v>43072.833333333336</v>
      </c>
      <c r="N8085">
        <v>21</v>
      </c>
      <c r="O8085">
        <v>1651.5060000000001</v>
      </c>
      <c r="Q8085" s="206">
        <v>42706.833333333336</v>
      </c>
      <c r="R8085">
        <v>21</v>
      </c>
      <c r="S8085">
        <v>1722.201</v>
      </c>
      <c r="X8085" s="204">
        <f t="shared" si="630"/>
        <v>0.590510600836329</v>
      </c>
      <c r="Y8085" s="204">
        <f t="shared" si="631"/>
        <v>0.5601353043478261</v>
      </c>
      <c r="Z8085" s="204">
        <f t="shared" si="632"/>
        <v>0.53470356384467621</v>
      </c>
      <c r="AA8085" s="204">
        <f t="shared" si="633"/>
        <v>0.62484019085011466</v>
      </c>
      <c r="AB8085" s="204">
        <f t="shared" si="634"/>
        <v>0.74934875640047172</v>
      </c>
      <c r="AD8085" s="204">
        <v>0.35893904432598833</v>
      </c>
      <c r="AE8085" s="204">
        <v>0.35895652173913045</v>
      </c>
      <c r="AF8085" s="204">
        <v>0.32093194995102997</v>
      </c>
      <c r="AG8085" s="204">
        <v>0.3441055031616912</v>
      </c>
      <c r="AH8085" s="204">
        <v>0.38182343766308852</v>
      </c>
    </row>
    <row r="8086" spans="1:34">
      <c r="A8086" s="206">
        <v>44167.875</v>
      </c>
      <c r="B8086">
        <v>22</v>
      </c>
      <c r="C8086">
        <v>2040.414</v>
      </c>
      <c r="E8086" s="206">
        <v>43802.875</v>
      </c>
      <c r="F8086">
        <v>22</v>
      </c>
      <c r="G8086">
        <v>1854.6489999999999</v>
      </c>
      <c r="I8086" s="206">
        <v>43437.875</v>
      </c>
      <c r="J8086">
        <v>22</v>
      </c>
      <c r="K8086">
        <v>1822.6569999999999</v>
      </c>
      <c r="M8086" s="206">
        <v>43072.875</v>
      </c>
      <c r="N8086">
        <v>22</v>
      </c>
      <c r="O8086">
        <v>1595.5060000000001</v>
      </c>
      <c r="Q8086" s="206">
        <v>42706.875</v>
      </c>
      <c r="R8086">
        <v>22</v>
      </c>
      <c r="S8086">
        <v>1723.096</v>
      </c>
      <c r="X8086" s="204">
        <f t="shared" si="630"/>
        <v>0.59596431829223895</v>
      </c>
      <c r="Y8086" s="204">
        <f t="shared" si="631"/>
        <v>0.57443686956521745</v>
      </c>
      <c r="Z8086" s="204">
        <f t="shared" si="632"/>
        <v>0.54808463934701934</v>
      </c>
      <c r="AA8086" s="204">
        <f t="shared" si="633"/>
        <v>0.6212706181868588</v>
      </c>
      <c r="AB8086" s="204">
        <f t="shared" si="634"/>
        <v>0.77005789572255656</v>
      </c>
      <c r="AD8086" s="204">
        <v>0.35877917012137983</v>
      </c>
      <c r="AE8086" s="204">
        <v>0.3589554782608696</v>
      </c>
      <c r="AF8086" s="204">
        <v>0.3208635722711341</v>
      </c>
      <c r="AG8086" s="204">
        <v>0.34408240018456349</v>
      </c>
      <c r="AH8086" s="204">
        <v>0.38181788571424341</v>
      </c>
    </row>
    <row r="8087" spans="1:34">
      <c r="A8087" s="206">
        <v>44167.916666666664</v>
      </c>
      <c r="B8087">
        <v>23</v>
      </c>
      <c r="C8087">
        <v>2000.9369999999999</v>
      </c>
      <c r="E8087" s="206">
        <v>43802.916666666664</v>
      </c>
      <c r="F8087">
        <v>23</v>
      </c>
      <c r="G8087">
        <v>1757.7170000000001</v>
      </c>
      <c r="I8087" s="206">
        <v>43437.916666666664</v>
      </c>
      <c r="J8087">
        <v>23</v>
      </c>
      <c r="K8087">
        <v>1725.6510000000001</v>
      </c>
      <c r="M8087" s="206">
        <v>43072.916666666664</v>
      </c>
      <c r="N8087">
        <v>23</v>
      </c>
      <c r="O8087">
        <v>1557.5060000000001</v>
      </c>
      <c r="Q8087" s="206">
        <v>42706.916666666664</v>
      </c>
      <c r="R8087">
        <v>23</v>
      </c>
      <c r="S8087">
        <v>1685.126</v>
      </c>
      <c r="X8087" s="204">
        <f t="shared" si="630"/>
        <v>0.59627403130766032</v>
      </c>
      <c r="Y8087" s="204">
        <f t="shared" si="631"/>
        <v>0.55495860869565217</v>
      </c>
      <c r="Z8087" s="204">
        <f t="shared" si="632"/>
        <v>0.53033641236571061</v>
      </c>
      <c r="AA8087" s="204">
        <f t="shared" si="633"/>
        <v>0.60349173840791848</v>
      </c>
      <c r="AB8087" s="204">
        <f t="shared" si="634"/>
        <v>0.75521827671949415</v>
      </c>
      <c r="AD8087" s="204">
        <v>0.35877813197719405</v>
      </c>
      <c r="AE8087" s="204">
        <v>0.35887791304347821</v>
      </c>
      <c r="AF8087" s="204">
        <v>0.32062468684477452</v>
      </c>
      <c r="AG8087" s="204">
        <v>0.34407914624412295</v>
      </c>
      <c r="AH8087" s="204">
        <v>0.3817631064856386</v>
      </c>
    </row>
    <row r="8088" spans="1:34">
      <c r="A8088" s="206">
        <v>44167.958333333336</v>
      </c>
      <c r="B8088">
        <v>24</v>
      </c>
      <c r="C8088">
        <v>2000.482</v>
      </c>
      <c r="E8088" s="206">
        <v>43802.958333333336</v>
      </c>
      <c r="F8088">
        <v>24</v>
      </c>
      <c r="G8088">
        <v>1698.7429999999999</v>
      </c>
      <c r="I8088" s="206">
        <v>43437.958333333336</v>
      </c>
      <c r="J8088">
        <v>24</v>
      </c>
      <c r="K8088">
        <v>1633.6369999999999</v>
      </c>
      <c r="M8088" s="206">
        <v>43072.958333333336</v>
      </c>
      <c r="N8088">
        <v>24</v>
      </c>
      <c r="O8088">
        <v>1489.5060000000001</v>
      </c>
      <c r="Q8088" s="206">
        <v>42706.958333333336</v>
      </c>
      <c r="R8088">
        <v>24</v>
      </c>
      <c r="S8088">
        <v>1609.175</v>
      </c>
      <c r="X8088" s="204">
        <f t="shared" si="630"/>
        <v>0.58313458639643545</v>
      </c>
      <c r="Y8088" s="204">
        <f t="shared" si="631"/>
        <v>0.54174121739130443</v>
      </c>
      <c r="Z8088" s="204">
        <f t="shared" si="632"/>
        <v>0.50211068804240233</v>
      </c>
      <c r="AA8088" s="204">
        <f t="shared" si="633"/>
        <v>0.57195064292982201</v>
      </c>
      <c r="AB8088" s="204">
        <f t="shared" si="634"/>
        <v>0.74060665774900303</v>
      </c>
      <c r="AD8088" s="204">
        <v>0.35866012958807819</v>
      </c>
      <c r="AE8088" s="204">
        <v>0.35874017391304347</v>
      </c>
      <c r="AF8088" s="204">
        <v>0.32050247992751385</v>
      </c>
      <c r="AG8088" s="204">
        <v>0.3440632019359644</v>
      </c>
      <c r="AH8088" s="204">
        <v>0.38161912594558939</v>
      </c>
    </row>
    <row r="8089" spans="1:34">
      <c r="A8089" s="206">
        <v>44168</v>
      </c>
      <c r="B8089">
        <v>1</v>
      </c>
      <c r="C8089">
        <v>1981.6790000000001</v>
      </c>
      <c r="E8089" s="206">
        <v>43803</v>
      </c>
      <c r="F8089">
        <v>1</v>
      </c>
      <c r="G8089">
        <v>1647.4549999999999</v>
      </c>
      <c r="I8089" s="206">
        <v>43438</v>
      </c>
      <c r="J8089">
        <v>1</v>
      </c>
      <c r="K8089">
        <v>1559.6610000000001</v>
      </c>
      <c r="M8089" s="206">
        <v>43073</v>
      </c>
      <c r="N8089">
        <v>1</v>
      </c>
      <c r="O8089">
        <v>1452.558</v>
      </c>
      <c r="Q8089" s="206">
        <v>42707</v>
      </c>
      <c r="R8089">
        <v>1</v>
      </c>
      <c r="S8089">
        <v>1562.088</v>
      </c>
      <c r="X8089" s="204">
        <f t="shared" si="630"/>
        <v>0.55685189004530455</v>
      </c>
      <c r="Y8089" s="204">
        <f t="shared" si="631"/>
        <v>0.5180890434782609</v>
      </c>
      <c r="Z8089" s="204">
        <f t="shared" si="632"/>
        <v>0.47533748022139238</v>
      </c>
      <c r="AA8089" s="204">
        <f t="shared" si="633"/>
        <v>0.55276085457586999</v>
      </c>
      <c r="AB8089" s="204">
        <f t="shared" si="634"/>
        <v>0.74043824863403551</v>
      </c>
      <c r="AD8089" s="204">
        <v>0.35865736120358288</v>
      </c>
      <c r="AE8089" s="204">
        <v>0.35859060869565218</v>
      </c>
      <c r="AF8089" s="204">
        <v>0.32048298501452227</v>
      </c>
      <c r="AG8089" s="204">
        <v>0.34393922680518035</v>
      </c>
      <c r="AH8089" s="204">
        <v>0.3815295545042221</v>
      </c>
    </row>
    <row r="8090" spans="1:34">
      <c r="A8090" s="206">
        <v>44168.041666666664</v>
      </c>
      <c r="B8090">
        <v>2</v>
      </c>
      <c r="C8090">
        <v>1981.798</v>
      </c>
      <c r="E8090" s="206">
        <v>43803.041666666664</v>
      </c>
      <c r="F8090">
        <v>2</v>
      </c>
      <c r="G8090">
        <v>1656.4939999999999</v>
      </c>
      <c r="I8090" s="206">
        <v>43438.041666666664</v>
      </c>
      <c r="J8090">
        <v>2</v>
      </c>
      <c r="K8090">
        <v>1550.6559999999999</v>
      </c>
      <c r="M8090" s="206">
        <v>43073.041666666664</v>
      </c>
      <c r="N8090">
        <v>2</v>
      </c>
      <c r="O8090">
        <v>1446.6769999999999</v>
      </c>
      <c r="Q8090" s="206">
        <v>42707.041666666664</v>
      </c>
      <c r="R8090">
        <v>2</v>
      </c>
      <c r="S8090">
        <v>1506.0709999999999</v>
      </c>
      <c r="X8090" s="204">
        <f t="shared" si="630"/>
        <v>0.54055752495352571</v>
      </c>
      <c r="Y8090" s="204">
        <f t="shared" si="631"/>
        <v>0.50523756521739127</v>
      </c>
      <c r="Z8090" s="204">
        <f t="shared" si="632"/>
        <v>0.45381276852787805</v>
      </c>
      <c r="AA8090" s="204">
        <f t="shared" si="633"/>
        <v>0.53607204484450555</v>
      </c>
      <c r="AB8090" s="204">
        <f t="shared" si="634"/>
        <v>0.73347869569176183</v>
      </c>
      <c r="AD8090" s="204">
        <v>0.35861514334002825</v>
      </c>
      <c r="AE8090" s="204">
        <v>0.35841947826086951</v>
      </c>
      <c r="AF8090" s="204">
        <v>0.32045621588026518</v>
      </c>
      <c r="AG8090" s="204">
        <v>0.34392751261959453</v>
      </c>
      <c r="AH8090" s="204">
        <v>0.3815047557993807</v>
      </c>
    </row>
    <row r="8091" spans="1:34">
      <c r="A8091" s="206">
        <v>44168.083333333336</v>
      </c>
      <c r="B8091">
        <v>3</v>
      </c>
      <c r="C8091">
        <v>1934.962</v>
      </c>
      <c r="E8091" s="206">
        <v>43803.083333333336</v>
      </c>
      <c r="F8091">
        <v>3</v>
      </c>
      <c r="G8091">
        <v>1619.576</v>
      </c>
      <c r="I8091" s="206">
        <v>43438.083333333336</v>
      </c>
      <c r="J8091">
        <v>3</v>
      </c>
      <c r="K8091">
        <v>1543.655</v>
      </c>
      <c r="M8091" s="206">
        <v>43073.083333333336</v>
      </c>
      <c r="N8091">
        <v>3</v>
      </c>
      <c r="O8091">
        <v>1437.8050000000001</v>
      </c>
      <c r="Q8091" s="206">
        <v>42707.083333333336</v>
      </c>
      <c r="R8091">
        <v>3</v>
      </c>
      <c r="S8091">
        <v>1520.1690000000001</v>
      </c>
      <c r="X8091" s="204">
        <f t="shared" si="630"/>
        <v>0.52117295066877245</v>
      </c>
      <c r="Y8091" s="204">
        <f t="shared" si="631"/>
        <v>0.50319199999999997</v>
      </c>
      <c r="Z8091" s="204">
        <f t="shared" si="632"/>
        <v>0.45119259402803891</v>
      </c>
      <c r="AA8091" s="204">
        <f t="shared" si="633"/>
        <v>0.53901328160869599</v>
      </c>
      <c r="AB8091" s="204">
        <f t="shared" si="634"/>
        <v>0.73352274115259941</v>
      </c>
      <c r="AD8091" s="204">
        <v>0.3586144512439044</v>
      </c>
      <c r="AE8091" s="204">
        <v>0.3581968695652174</v>
      </c>
      <c r="AF8091" s="204">
        <v>0.32037678138404574</v>
      </c>
      <c r="AG8091" s="204">
        <v>0.34388228284747119</v>
      </c>
      <c r="AH8091" s="204">
        <v>0.38147662592523229</v>
      </c>
    </row>
    <row r="8092" spans="1:34">
      <c r="A8092" s="206">
        <v>44168.125</v>
      </c>
      <c r="B8092">
        <v>4</v>
      </c>
      <c r="C8092">
        <v>2014.5329999999999</v>
      </c>
      <c r="E8092" s="206">
        <v>43803.125</v>
      </c>
      <c r="F8092">
        <v>4</v>
      </c>
      <c r="G8092">
        <v>1667.7190000000001</v>
      </c>
      <c r="I8092" s="206">
        <v>43438.125</v>
      </c>
      <c r="J8092">
        <v>4</v>
      </c>
      <c r="K8092">
        <v>1543.665</v>
      </c>
      <c r="M8092" s="206">
        <v>43073.125</v>
      </c>
      <c r="N8092">
        <v>4</v>
      </c>
      <c r="O8092">
        <v>1403.684</v>
      </c>
      <c r="Q8092" s="206">
        <v>42707.125</v>
      </c>
      <c r="R8092">
        <v>4</v>
      </c>
      <c r="S8092">
        <v>1539.278</v>
      </c>
      <c r="X8092" s="204">
        <f t="shared" si="630"/>
        <v>0.52605153624576617</v>
      </c>
      <c r="Y8092" s="204">
        <f t="shared" si="631"/>
        <v>0.50010608695652181</v>
      </c>
      <c r="Z8092" s="204">
        <f t="shared" si="632"/>
        <v>0.44915552110484364</v>
      </c>
      <c r="AA8092" s="204">
        <f t="shared" si="633"/>
        <v>0.527000384290366</v>
      </c>
      <c r="AB8092" s="204">
        <f t="shared" si="634"/>
        <v>0.71618733607871032</v>
      </c>
      <c r="AD8092" s="204">
        <v>0.35852309455555664</v>
      </c>
      <c r="AE8092" s="204">
        <v>0.35813147826086955</v>
      </c>
      <c r="AF8092" s="204">
        <v>0.32035670453335291</v>
      </c>
      <c r="AG8092" s="204">
        <v>0.3438738226023258</v>
      </c>
      <c r="AH8092" s="204">
        <v>0.38132487265680004</v>
      </c>
    </row>
    <row r="8093" spans="1:34">
      <c r="A8093" s="206">
        <v>44168.166666666664</v>
      </c>
      <c r="B8093">
        <v>5</v>
      </c>
      <c r="C8093">
        <v>2123.1210000000001</v>
      </c>
      <c r="E8093" s="206">
        <v>43803.166666666664</v>
      </c>
      <c r="F8093">
        <v>5</v>
      </c>
      <c r="G8093">
        <v>1666.6310000000001</v>
      </c>
      <c r="I8093" s="206">
        <v>43438.166666666664</v>
      </c>
      <c r="J8093">
        <v>5</v>
      </c>
      <c r="K8093">
        <v>1591.645</v>
      </c>
      <c r="M8093" s="206">
        <v>43073.166666666664</v>
      </c>
      <c r="N8093">
        <v>5</v>
      </c>
      <c r="O8093">
        <v>1497.5640000000001</v>
      </c>
      <c r="Q8093" s="206">
        <v>42707.166666666664</v>
      </c>
      <c r="R8093">
        <v>5</v>
      </c>
      <c r="S8093">
        <v>1510.3320000000001</v>
      </c>
      <c r="X8093" s="204">
        <f t="shared" si="630"/>
        <v>0.53266416866105704</v>
      </c>
      <c r="Y8093" s="204">
        <f t="shared" si="631"/>
        <v>0.48823791304347824</v>
      </c>
      <c r="Z8093" s="204">
        <f t="shared" si="632"/>
        <v>0.44915843079334983</v>
      </c>
      <c r="AA8093" s="204">
        <f t="shared" si="633"/>
        <v>0.54266582975318534</v>
      </c>
      <c r="AB8093" s="204">
        <f t="shared" si="634"/>
        <v>0.74563894418218679</v>
      </c>
      <c r="AD8093" s="204">
        <v>0.35850579215246048</v>
      </c>
      <c r="AE8093" s="204">
        <v>0.35809808695652173</v>
      </c>
      <c r="AF8093" s="204">
        <v>0.32035466775139854</v>
      </c>
      <c r="AG8093" s="204">
        <v>0.34381622785652854</v>
      </c>
      <c r="AH8093" s="204">
        <v>0.38131191810949483</v>
      </c>
    </row>
    <row r="8094" spans="1:34">
      <c r="A8094" s="206">
        <v>44168.208333333336</v>
      </c>
      <c r="B8094">
        <v>6</v>
      </c>
      <c r="C8094">
        <v>2212.8910000000001</v>
      </c>
      <c r="E8094" s="206">
        <v>43803.208333333336</v>
      </c>
      <c r="F8094">
        <v>6</v>
      </c>
      <c r="G8094">
        <v>1781.5039999999999</v>
      </c>
      <c r="I8094" s="206">
        <v>43438.208333333336</v>
      </c>
      <c r="J8094">
        <v>6</v>
      </c>
      <c r="K8094">
        <v>1709.6579999999999</v>
      </c>
      <c r="M8094" s="206">
        <v>43073.208333333336</v>
      </c>
      <c r="N8094">
        <v>6</v>
      </c>
      <c r="O8094">
        <v>1557.6780000000001</v>
      </c>
      <c r="Q8094" s="206">
        <v>42707.208333333336</v>
      </c>
      <c r="R8094">
        <v>6</v>
      </c>
      <c r="S8094">
        <v>1559.511</v>
      </c>
      <c r="X8094" s="204">
        <f t="shared" si="630"/>
        <v>0.52264746146062735</v>
      </c>
      <c r="Y8094" s="204">
        <f t="shared" si="631"/>
        <v>0.5208918260869565</v>
      </c>
      <c r="Z8094" s="204">
        <f t="shared" si="632"/>
        <v>0.46311911624612939</v>
      </c>
      <c r="AA8094" s="204">
        <f t="shared" si="633"/>
        <v>0.54231180103325627</v>
      </c>
      <c r="AB8094" s="204">
        <f t="shared" si="634"/>
        <v>0.78583061226151607</v>
      </c>
      <c r="AD8094" s="204">
        <v>0.35850579215246048</v>
      </c>
      <c r="AE8094" s="204">
        <v>0.35791339130434779</v>
      </c>
      <c r="AF8094" s="204">
        <v>0.32034215609082189</v>
      </c>
      <c r="AG8094" s="204">
        <v>0.3437687203260969</v>
      </c>
      <c r="AH8094" s="204">
        <v>0.38126158043996605</v>
      </c>
    </row>
    <row r="8095" spans="1:34">
      <c r="A8095" s="206">
        <v>44168.25</v>
      </c>
      <c r="B8095">
        <v>7</v>
      </c>
      <c r="C8095">
        <v>2283.7089999999998</v>
      </c>
      <c r="E8095" s="206">
        <v>43803.25</v>
      </c>
      <c r="F8095">
        <v>7</v>
      </c>
      <c r="G8095">
        <v>1957.462</v>
      </c>
      <c r="I8095" s="206">
        <v>43438.25</v>
      </c>
      <c r="J8095">
        <v>7</v>
      </c>
      <c r="K8095">
        <v>1853.6579999999999</v>
      </c>
      <c r="M8095" s="206">
        <v>43073.25</v>
      </c>
      <c r="N8095">
        <v>7</v>
      </c>
      <c r="O8095">
        <v>1755.7139999999999</v>
      </c>
      <c r="Q8095" s="206">
        <v>42707.25</v>
      </c>
      <c r="R8095">
        <v>7</v>
      </c>
      <c r="S8095">
        <v>1607.576</v>
      </c>
      <c r="X8095" s="204">
        <f t="shared" si="630"/>
        <v>0.53966575909794956</v>
      </c>
      <c r="Y8095" s="204">
        <f t="shared" si="631"/>
        <v>0.54180104347826086</v>
      </c>
      <c r="Z8095" s="204">
        <f t="shared" si="632"/>
        <v>0.49745722321442598</v>
      </c>
      <c r="AA8095" s="204">
        <f t="shared" si="633"/>
        <v>0.57969079105569865</v>
      </c>
      <c r="AB8095" s="204">
        <f t="shared" si="634"/>
        <v>0.81905717544972645</v>
      </c>
      <c r="AD8095" s="204">
        <v>0.35836944921606273</v>
      </c>
      <c r="AE8095" s="204">
        <v>0.35791304347826086</v>
      </c>
      <c r="AF8095" s="204">
        <v>0.32034099221541934</v>
      </c>
      <c r="AG8095" s="204">
        <v>0.34373195079911895</v>
      </c>
      <c r="AH8095" s="204">
        <v>0.38121605445943635</v>
      </c>
    </row>
    <row r="8096" spans="1:34">
      <c r="A8096" s="206">
        <v>44168.291666666664</v>
      </c>
      <c r="B8096">
        <v>8</v>
      </c>
      <c r="C8096">
        <v>2361.71</v>
      </c>
      <c r="E8096" s="206">
        <v>43803.291666666664</v>
      </c>
      <c r="F8096">
        <v>8</v>
      </c>
      <c r="G8096">
        <v>1951.2539999999999</v>
      </c>
      <c r="I8096" s="206">
        <v>43438.291666666664</v>
      </c>
      <c r="J8096">
        <v>8</v>
      </c>
      <c r="K8096">
        <v>1877.6579999999999</v>
      </c>
      <c r="M8096" s="206">
        <v>43073.291666666664</v>
      </c>
      <c r="N8096">
        <v>8</v>
      </c>
      <c r="O8096">
        <v>1844.528</v>
      </c>
      <c r="Q8096" s="206">
        <v>42707.291666666664</v>
      </c>
      <c r="R8096">
        <v>8</v>
      </c>
      <c r="S8096">
        <v>1667.7719999999999</v>
      </c>
      <c r="X8096" s="204">
        <f t="shared" si="630"/>
        <v>0.55629855919428939</v>
      </c>
      <c r="Y8096" s="204">
        <f t="shared" si="631"/>
        <v>0.61068313043478262</v>
      </c>
      <c r="Z8096" s="204">
        <f t="shared" si="632"/>
        <v>0.53935673770380188</v>
      </c>
      <c r="AA8096" s="204">
        <f t="shared" si="633"/>
        <v>0.63694647625908785</v>
      </c>
      <c r="AB8096" s="204">
        <f t="shared" si="634"/>
        <v>0.84526903633713502</v>
      </c>
      <c r="AD8096" s="204">
        <v>0.35836529663931965</v>
      </c>
      <c r="AE8096" s="204">
        <v>0.35791304347826086</v>
      </c>
      <c r="AF8096" s="204">
        <v>0.32033197218105014</v>
      </c>
      <c r="AG8096" s="204">
        <v>0.34366329265582385</v>
      </c>
      <c r="AH8096" s="204">
        <v>0.38114017782522025</v>
      </c>
    </row>
    <row r="8097" spans="1:34">
      <c r="A8097" s="206">
        <v>44168.333333333336</v>
      </c>
      <c r="B8097">
        <v>9</v>
      </c>
      <c r="C8097">
        <v>2331.3919999999998</v>
      </c>
      <c r="E8097" s="206">
        <v>43803.333333333336</v>
      </c>
      <c r="F8097">
        <v>9</v>
      </c>
      <c r="G8097">
        <v>1890.5609999999999</v>
      </c>
      <c r="I8097" s="206">
        <v>43438.333333333336</v>
      </c>
      <c r="J8097">
        <v>9</v>
      </c>
      <c r="K8097">
        <v>1835.6659999999999</v>
      </c>
      <c r="M8097" s="206">
        <v>43073.333333333336</v>
      </c>
      <c r="N8097">
        <v>9</v>
      </c>
      <c r="O8097">
        <v>1744.376</v>
      </c>
      <c r="Q8097" s="206">
        <v>42707.333333333336</v>
      </c>
      <c r="R8097">
        <v>9</v>
      </c>
      <c r="S8097">
        <v>1700.269</v>
      </c>
      <c r="X8097" s="204">
        <f t="shared" si="630"/>
        <v>0.57712926832981981</v>
      </c>
      <c r="Y8097" s="204">
        <f t="shared" si="631"/>
        <v>0.64157495652173913</v>
      </c>
      <c r="Z8097" s="204">
        <f t="shared" si="632"/>
        <v>0.54633999011869783</v>
      </c>
      <c r="AA8097" s="204">
        <f t="shared" si="633"/>
        <v>0.63492643003360993</v>
      </c>
      <c r="AB8097" s="204">
        <f t="shared" si="634"/>
        <v>0.87413954046149289</v>
      </c>
      <c r="AD8097" s="204">
        <v>0.3583234248238269</v>
      </c>
      <c r="AE8097" s="204">
        <v>0.3579005217391304</v>
      </c>
      <c r="AF8097" s="204">
        <v>0.32020103619827084</v>
      </c>
      <c r="AG8097" s="204">
        <v>0.34353280964415878</v>
      </c>
      <c r="AH8097" s="204">
        <v>0.38112833366768401</v>
      </c>
    </row>
    <row r="8098" spans="1:34">
      <c r="A8098" s="206">
        <v>44168.375</v>
      </c>
      <c r="B8098">
        <v>10</v>
      </c>
      <c r="C8098">
        <v>2256.877</v>
      </c>
      <c r="E8098" s="206">
        <v>43803.375</v>
      </c>
      <c r="F8098">
        <v>10</v>
      </c>
      <c r="G8098">
        <v>1771.4670000000001</v>
      </c>
      <c r="I8098" s="206">
        <v>43438.375</v>
      </c>
      <c r="J8098">
        <v>10</v>
      </c>
      <c r="K8098">
        <v>1800.67</v>
      </c>
      <c r="M8098" s="206">
        <v>43073.375</v>
      </c>
      <c r="N8098">
        <v>10</v>
      </c>
      <c r="O8098">
        <v>1644.1980000000001</v>
      </c>
      <c r="Q8098" s="206">
        <v>42707.375</v>
      </c>
      <c r="R8098">
        <v>10</v>
      </c>
      <c r="S8098">
        <v>1713.05</v>
      </c>
      <c r="X8098" s="204">
        <f t="shared" si="630"/>
        <v>0.58837479219813882</v>
      </c>
      <c r="Y8098" s="204">
        <f t="shared" si="631"/>
        <v>0.6067394782608696</v>
      </c>
      <c r="Z8098" s="204">
        <f t="shared" si="632"/>
        <v>0.53412162614343484</v>
      </c>
      <c r="AA8098" s="204">
        <f t="shared" si="633"/>
        <v>0.6151772893179317</v>
      </c>
      <c r="AB8098" s="204">
        <f t="shared" si="634"/>
        <v>0.8629179414558098</v>
      </c>
      <c r="AD8098" s="204">
        <v>0.35817635439750956</v>
      </c>
      <c r="AE8098" s="204">
        <v>0.35787930434782611</v>
      </c>
      <c r="AF8098" s="204">
        <v>0.32011840104469458</v>
      </c>
      <c r="AG8098" s="204">
        <v>0.34340265202653786</v>
      </c>
      <c r="AH8098" s="204">
        <v>0.38109650249430554</v>
      </c>
    </row>
    <row r="8099" spans="1:34">
      <c r="A8099" s="206">
        <v>44168.416666666664</v>
      </c>
      <c r="B8099">
        <v>11</v>
      </c>
      <c r="C8099">
        <v>2101.953</v>
      </c>
      <c r="E8099" s="206">
        <v>43803.416666666664</v>
      </c>
      <c r="F8099">
        <v>11</v>
      </c>
      <c r="G8099">
        <v>1630.6379999999999</v>
      </c>
      <c r="I8099" s="206">
        <v>43438.416666666664</v>
      </c>
      <c r="J8099">
        <v>11</v>
      </c>
      <c r="K8099">
        <v>1760.663</v>
      </c>
      <c r="M8099" s="206">
        <v>43073.416666666664</v>
      </c>
      <c r="N8099">
        <v>11</v>
      </c>
      <c r="O8099">
        <v>1521.953</v>
      </c>
      <c r="Q8099" s="206">
        <v>42707.416666666664</v>
      </c>
      <c r="R8099">
        <v>11</v>
      </c>
      <c r="S8099">
        <v>1708.0070000000001</v>
      </c>
      <c r="X8099" s="204">
        <f t="shared" si="630"/>
        <v>0.59279763247757955</v>
      </c>
      <c r="Y8099" s="204">
        <f t="shared" si="631"/>
        <v>0.57189495652173916</v>
      </c>
      <c r="Z8099" s="204">
        <f t="shared" si="632"/>
        <v>0.5239388802471141</v>
      </c>
      <c r="AA8099" s="204">
        <f t="shared" si="633"/>
        <v>0.57642481103554377</v>
      </c>
      <c r="AB8099" s="204">
        <f t="shared" si="634"/>
        <v>0.83533771024304948</v>
      </c>
      <c r="AD8099" s="204">
        <v>0.35807911489210914</v>
      </c>
      <c r="AE8099" s="204">
        <v>0.35782469565217395</v>
      </c>
      <c r="AF8099" s="204">
        <v>0.32010618035296845</v>
      </c>
      <c r="AG8099" s="204">
        <v>0.34335091437353343</v>
      </c>
      <c r="AH8099" s="204">
        <v>0.38104431417516182</v>
      </c>
    </row>
    <row r="8100" spans="1:34">
      <c r="A8100" s="206">
        <v>44168.458333333336</v>
      </c>
      <c r="B8100">
        <v>12</v>
      </c>
      <c r="C8100">
        <v>1972.66</v>
      </c>
      <c r="E8100" s="206">
        <v>43803.458333333336</v>
      </c>
      <c r="F8100">
        <v>12</v>
      </c>
      <c r="G8100">
        <v>1523.91</v>
      </c>
      <c r="I8100" s="206">
        <v>43438.458333333336</v>
      </c>
      <c r="J8100">
        <v>12</v>
      </c>
      <c r="K8100">
        <v>1797.67</v>
      </c>
      <c r="M8100" s="206">
        <v>43073.458333333336</v>
      </c>
      <c r="N8100">
        <v>12</v>
      </c>
      <c r="O8100">
        <v>1408.2080000000001</v>
      </c>
      <c r="Q8100" s="206">
        <v>42707.458333333336</v>
      </c>
      <c r="R8100">
        <v>12</v>
      </c>
      <c r="S8100">
        <v>1641.991</v>
      </c>
      <c r="X8100" s="204">
        <f t="shared" si="630"/>
        <v>0.59105251210130072</v>
      </c>
      <c r="Y8100" s="204">
        <f t="shared" si="631"/>
        <v>0.52937495652173916</v>
      </c>
      <c r="Z8100" s="204">
        <f t="shared" si="632"/>
        <v>0.51229808944033306</v>
      </c>
      <c r="AA8100" s="204">
        <f t="shared" si="633"/>
        <v>0.53059989320567469</v>
      </c>
      <c r="AB8100" s="204">
        <f t="shared" si="634"/>
        <v>0.77799570205133406</v>
      </c>
      <c r="AD8100" s="204">
        <v>0.35807773069986143</v>
      </c>
      <c r="AE8100" s="204">
        <v>0.35780869565217394</v>
      </c>
      <c r="AF8100" s="204">
        <v>0.32006573568273222</v>
      </c>
      <c r="AG8100" s="204">
        <v>0.34334473188669645</v>
      </c>
      <c r="AH8100" s="204">
        <v>0.38104024274600873</v>
      </c>
    </row>
    <row r="8101" spans="1:34">
      <c r="A8101" s="206">
        <v>44168.5</v>
      </c>
      <c r="B8101">
        <v>13</v>
      </c>
      <c r="C8101">
        <v>1832.0809999999999</v>
      </c>
      <c r="E8101" s="206">
        <v>43803.5</v>
      </c>
      <c r="F8101">
        <v>13</v>
      </c>
      <c r="G8101">
        <v>1430.838</v>
      </c>
      <c r="I8101" s="206">
        <v>43438.5</v>
      </c>
      <c r="J8101">
        <v>13</v>
      </c>
      <c r="K8101">
        <v>1760.675</v>
      </c>
      <c r="M8101" s="206">
        <v>43073.5</v>
      </c>
      <c r="N8101">
        <v>13</v>
      </c>
      <c r="O8101">
        <v>1260.174</v>
      </c>
      <c r="Q8101" s="206">
        <v>42707.5</v>
      </c>
      <c r="R8101">
        <v>13</v>
      </c>
      <c r="S8101">
        <v>1589.7909999999999</v>
      </c>
      <c r="X8101" s="204">
        <f t="shared" si="630"/>
        <v>0.56820780324537712</v>
      </c>
      <c r="Y8101" s="204">
        <f t="shared" si="631"/>
        <v>0.48981147826086957</v>
      </c>
      <c r="Z8101" s="204">
        <f t="shared" si="632"/>
        <v>0.5230659736952521</v>
      </c>
      <c r="AA8101" s="204">
        <f t="shared" si="633"/>
        <v>0.49587123767203989</v>
      </c>
      <c r="AB8101" s="204">
        <f t="shared" si="634"/>
        <v>0.73014049391617453</v>
      </c>
      <c r="AD8101" s="204">
        <v>0.35807530836342799</v>
      </c>
      <c r="AE8101" s="204">
        <v>0.35774991304347825</v>
      </c>
      <c r="AF8101" s="204">
        <v>0.31991123122305265</v>
      </c>
      <c r="AG8101" s="204">
        <v>0.34332390666787715</v>
      </c>
      <c r="AH8101" s="204">
        <v>0.38099212585601799</v>
      </c>
    </row>
    <row r="8102" spans="1:34">
      <c r="A8102" s="206">
        <v>44168.541666666664</v>
      </c>
      <c r="B8102">
        <v>14</v>
      </c>
      <c r="C8102">
        <v>1707.36</v>
      </c>
      <c r="E8102" s="206">
        <v>43803.541666666664</v>
      </c>
      <c r="F8102">
        <v>14</v>
      </c>
      <c r="G8102">
        <v>1365.943</v>
      </c>
      <c r="I8102" s="206">
        <v>43438.541666666664</v>
      </c>
      <c r="J8102">
        <v>14</v>
      </c>
      <c r="K8102">
        <v>1774.6669999999999</v>
      </c>
      <c r="M8102" s="206">
        <v>43073.541666666664</v>
      </c>
      <c r="N8102">
        <v>14</v>
      </c>
      <c r="O8102">
        <v>1295.3579999999999</v>
      </c>
      <c r="Q8102" s="206">
        <v>42707.541666666664</v>
      </c>
      <c r="R8102">
        <v>14</v>
      </c>
      <c r="S8102">
        <v>1599.9369999999999</v>
      </c>
      <c r="X8102" s="204">
        <f t="shared" si="630"/>
        <v>0.55014409441298484</v>
      </c>
      <c r="Y8102" s="204">
        <f t="shared" si="631"/>
        <v>0.43832139130434783</v>
      </c>
      <c r="Z8102" s="204">
        <f t="shared" si="632"/>
        <v>0.51230158106654056</v>
      </c>
      <c r="AA8102" s="204">
        <f t="shared" si="633"/>
        <v>0.46558616320398594</v>
      </c>
      <c r="AB8102" s="204">
        <f t="shared" si="634"/>
        <v>0.67810799946997391</v>
      </c>
      <c r="AD8102" s="204">
        <v>0.3580133657603437</v>
      </c>
      <c r="AE8102" s="204">
        <v>0.35763860869565217</v>
      </c>
      <c r="AF8102" s="204">
        <v>0.31986874977086205</v>
      </c>
      <c r="AG8102" s="204">
        <v>0.34316641595055569</v>
      </c>
      <c r="AH8102" s="204">
        <v>0.38089256090672946</v>
      </c>
    </row>
    <row r="8103" spans="1:34">
      <c r="A8103" s="206">
        <v>44168.583333333336</v>
      </c>
      <c r="B8103">
        <v>15</v>
      </c>
      <c r="C8103">
        <v>1685.472</v>
      </c>
      <c r="E8103" s="206">
        <v>43803.583333333336</v>
      </c>
      <c r="F8103">
        <v>15</v>
      </c>
      <c r="G8103">
        <v>1313.931</v>
      </c>
      <c r="I8103" s="206">
        <v>43438.583333333336</v>
      </c>
      <c r="J8103">
        <v>15</v>
      </c>
      <c r="K8103">
        <v>1757.68</v>
      </c>
      <c r="M8103" s="206">
        <v>43073.583333333336</v>
      </c>
      <c r="N8103">
        <v>15</v>
      </c>
      <c r="O8103">
        <v>1246.182</v>
      </c>
      <c r="Q8103" s="206">
        <v>42707.583333333336</v>
      </c>
      <c r="R8103">
        <v>15</v>
      </c>
      <c r="S8103">
        <v>1540.3779999999999</v>
      </c>
      <c r="X8103" s="204">
        <f t="shared" si="630"/>
        <v>0.55365509804925783</v>
      </c>
      <c r="Y8103" s="204">
        <f t="shared" si="631"/>
        <v>0.4505593043478261</v>
      </c>
      <c r="Z8103" s="204">
        <f t="shared" si="632"/>
        <v>0.51637281722442485</v>
      </c>
      <c r="AA8103" s="204">
        <f t="shared" si="633"/>
        <v>0.44446971671519919</v>
      </c>
      <c r="AB8103" s="204">
        <f t="shared" si="634"/>
        <v>0.63194502534279584</v>
      </c>
      <c r="AD8103" s="204">
        <v>0.35799952383786682</v>
      </c>
      <c r="AE8103" s="204">
        <v>0.35746434782608699</v>
      </c>
      <c r="AF8103" s="204">
        <v>0.31986496717580398</v>
      </c>
      <c r="AG8103" s="204">
        <v>0.34313387654615046</v>
      </c>
      <c r="AH8103" s="204">
        <v>0.38085554791442894</v>
      </c>
    </row>
    <row r="8104" spans="1:34">
      <c r="A8104" s="206">
        <v>44168.625</v>
      </c>
      <c r="B8104">
        <v>16</v>
      </c>
      <c r="C8104">
        <v>1637.51</v>
      </c>
      <c r="E8104" s="206">
        <v>43803.625</v>
      </c>
      <c r="F8104">
        <v>16</v>
      </c>
      <c r="G8104">
        <v>1324.1880000000001</v>
      </c>
      <c r="I8104" s="206">
        <v>43438.625</v>
      </c>
      <c r="J8104">
        <v>16</v>
      </c>
      <c r="K8104">
        <v>1817.692</v>
      </c>
      <c r="M8104" s="206">
        <v>43073.625</v>
      </c>
      <c r="N8104">
        <v>16</v>
      </c>
      <c r="O8104">
        <v>1239.7339999999999</v>
      </c>
      <c r="Q8104" s="206">
        <v>42707.625</v>
      </c>
      <c r="R8104">
        <v>16</v>
      </c>
      <c r="S8104">
        <v>1581.385</v>
      </c>
      <c r="X8104" s="204">
        <f t="shared" si="630"/>
        <v>0.53304482152917254</v>
      </c>
      <c r="Y8104" s="204">
        <f t="shared" si="631"/>
        <v>0.43345460869565217</v>
      </c>
      <c r="Z8104" s="204">
        <f t="shared" si="632"/>
        <v>0.51143012935893162</v>
      </c>
      <c r="AA8104" s="204">
        <f t="shared" si="633"/>
        <v>0.42754532169594073</v>
      </c>
      <c r="AB8104" s="204">
        <f t="shared" si="634"/>
        <v>0.62384362158804985</v>
      </c>
      <c r="AD8104" s="204">
        <v>0.35795211525338333</v>
      </c>
      <c r="AE8104" s="204">
        <v>0.35743234782608696</v>
      </c>
      <c r="AF8104" s="204">
        <v>0.31967496451634864</v>
      </c>
      <c r="AG8104" s="204">
        <v>0.34310426568814167</v>
      </c>
      <c r="AH8104" s="204">
        <v>0.38075117127614133</v>
      </c>
    </row>
    <row r="8105" spans="1:34">
      <c r="A8105" s="206">
        <v>44168.666666666664</v>
      </c>
      <c r="B8105">
        <v>17</v>
      </c>
      <c r="C8105">
        <v>1670.3679999999999</v>
      </c>
      <c r="E8105" s="206">
        <v>43803.666666666664</v>
      </c>
      <c r="F8105">
        <v>17</v>
      </c>
      <c r="G8105">
        <v>1375.8140000000001</v>
      </c>
      <c r="I8105" s="206">
        <v>43438.666666666664</v>
      </c>
      <c r="J8105">
        <v>17</v>
      </c>
      <c r="K8105">
        <v>1836.682</v>
      </c>
      <c r="M8105" s="206">
        <v>43073.666666666664</v>
      </c>
      <c r="N8105">
        <v>17</v>
      </c>
      <c r="O8105">
        <v>1291.9680000000001</v>
      </c>
      <c r="Q8105" s="206">
        <v>42707.666666666664</v>
      </c>
      <c r="R8105">
        <v>17</v>
      </c>
      <c r="S8105">
        <v>1560.64</v>
      </c>
      <c r="X8105" s="204">
        <f t="shared" si="630"/>
        <v>0.54723521440445821</v>
      </c>
      <c r="Y8105" s="204">
        <f t="shared" si="631"/>
        <v>0.43121182608695652</v>
      </c>
      <c r="Z8105" s="204">
        <f t="shared" si="632"/>
        <v>0.52889175202237904</v>
      </c>
      <c r="AA8105" s="204">
        <f t="shared" si="633"/>
        <v>0.4308828884057872</v>
      </c>
      <c r="AB8105" s="204">
        <f t="shared" si="634"/>
        <v>0.60609145022085653</v>
      </c>
      <c r="AD8105" s="204">
        <v>0.35794138776346368</v>
      </c>
      <c r="AE8105" s="204">
        <v>0.35738956521739129</v>
      </c>
      <c r="AF8105" s="204">
        <v>0.31947652376022534</v>
      </c>
      <c r="AG8105" s="204">
        <v>0.3430613136743268</v>
      </c>
      <c r="AH8105" s="204">
        <v>0.38066382061431209</v>
      </c>
    </row>
    <row r="8106" spans="1:34">
      <c r="A8106" s="206">
        <v>44168.708333333336</v>
      </c>
      <c r="B8106">
        <v>18</v>
      </c>
      <c r="C8106">
        <v>1805.2180000000001</v>
      </c>
      <c r="E8106" s="206">
        <v>43803.708333333336</v>
      </c>
      <c r="F8106">
        <v>18</v>
      </c>
      <c r="G8106">
        <v>1537.106</v>
      </c>
      <c r="I8106" s="206">
        <v>43438.708333333336</v>
      </c>
      <c r="J8106">
        <v>18</v>
      </c>
      <c r="K8106">
        <v>1969.682</v>
      </c>
      <c r="M8106" s="206">
        <v>43073.708333333336</v>
      </c>
      <c r="N8106">
        <v>18</v>
      </c>
      <c r="O8106">
        <v>1442.1890000000001</v>
      </c>
      <c r="Q8106" s="206">
        <v>42707.708333333336</v>
      </c>
      <c r="R8106">
        <v>18</v>
      </c>
      <c r="S8106">
        <v>1681.4549999999999</v>
      </c>
      <c r="X8106" s="204">
        <f t="shared" si="630"/>
        <v>0.54005644735986091</v>
      </c>
      <c r="Y8106" s="204">
        <f t="shared" si="631"/>
        <v>0.44938017391304352</v>
      </c>
      <c r="Z8106" s="204">
        <f t="shared" si="632"/>
        <v>0.53441725049566546</v>
      </c>
      <c r="AA8106" s="204">
        <f t="shared" si="633"/>
        <v>0.4476816813240414</v>
      </c>
      <c r="AB8106" s="204">
        <f t="shared" si="634"/>
        <v>0.61825317923097367</v>
      </c>
      <c r="AD8106" s="204">
        <v>0.35788463588130826</v>
      </c>
      <c r="AE8106" s="204">
        <v>0.3573892173913043</v>
      </c>
      <c r="AF8106" s="204">
        <v>0.31946226628654495</v>
      </c>
      <c r="AG8106" s="204">
        <v>0.34302584572352501</v>
      </c>
      <c r="AH8106" s="204">
        <v>0.38063124918108759</v>
      </c>
    </row>
    <row r="8107" spans="1:34">
      <c r="A8107" s="206">
        <v>44168.75</v>
      </c>
      <c r="B8107">
        <v>19</v>
      </c>
      <c r="C8107">
        <v>1855.8920000000001</v>
      </c>
      <c r="E8107" s="206">
        <v>43803.75</v>
      </c>
      <c r="F8107">
        <v>19</v>
      </c>
      <c r="G8107">
        <v>1676.5840000000001</v>
      </c>
      <c r="I8107" s="206">
        <v>43438.75</v>
      </c>
      <c r="J8107">
        <v>19</v>
      </c>
      <c r="K8107">
        <v>2025.6759999999999</v>
      </c>
      <c r="M8107" s="206">
        <v>43073.75</v>
      </c>
      <c r="N8107">
        <v>19</v>
      </c>
      <c r="O8107">
        <v>1524.662</v>
      </c>
      <c r="Q8107" s="206">
        <v>42707.75</v>
      </c>
      <c r="R8107">
        <v>19</v>
      </c>
      <c r="S8107">
        <v>1709.91</v>
      </c>
      <c r="X8107" s="204">
        <f t="shared" si="630"/>
        <v>0.58186424396111525</v>
      </c>
      <c r="Y8107" s="204">
        <f t="shared" si="631"/>
        <v>0.50163095652173917</v>
      </c>
      <c r="Z8107" s="204">
        <f t="shared" si="632"/>
        <v>0.57311610762821397</v>
      </c>
      <c r="AA8107" s="204">
        <f t="shared" si="633"/>
        <v>0.50016513747735658</v>
      </c>
      <c r="AB8107" s="204">
        <f t="shared" si="634"/>
        <v>0.66816519934827523</v>
      </c>
      <c r="AD8107" s="204">
        <v>0.35781369602861401</v>
      </c>
      <c r="AE8107" s="204">
        <v>0.35735060869565216</v>
      </c>
      <c r="AF8107" s="204">
        <v>0.31938312275917613</v>
      </c>
      <c r="AG8107" s="204">
        <v>0.34299590947147224</v>
      </c>
      <c r="AH8107" s="204">
        <v>0.38055352189725639</v>
      </c>
    </row>
    <row r="8108" spans="1:34">
      <c r="A8108" s="206">
        <v>44168.791666666664</v>
      </c>
      <c r="B8108">
        <v>20</v>
      </c>
      <c r="C8108">
        <v>1848.2660000000001</v>
      </c>
      <c r="E8108" s="206">
        <v>43803.791666666664</v>
      </c>
      <c r="F8108">
        <v>20</v>
      </c>
      <c r="G8108">
        <v>1681.0920000000001</v>
      </c>
      <c r="I8108" s="206">
        <v>43438.791666666664</v>
      </c>
      <c r="J8108">
        <v>20</v>
      </c>
      <c r="K8108">
        <v>2034.682</v>
      </c>
      <c r="M8108" s="206">
        <v>43073.791666666664</v>
      </c>
      <c r="N8108">
        <v>20</v>
      </c>
      <c r="O8108">
        <v>1547.039</v>
      </c>
      <c r="Q8108" s="206">
        <v>42707.791666666664</v>
      </c>
      <c r="R8108">
        <v>20</v>
      </c>
      <c r="S8108">
        <v>1684.229</v>
      </c>
      <c r="X8108" s="204">
        <f t="shared" si="630"/>
        <v>0.59171104156314069</v>
      </c>
      <c r="Y8108" s="204">
        <f t="shared" si="631"/>
        <v>0.53031721739130433</v>
      </c>
      <c r="Z8108" s="204">
        <f t="shared" si="632"/>
        <v>0.5894086174498675</v>
      </c>
      <c r="AA8108" s="204">
        <f t="shared" si="633"/>
        <v>0.54555044795371077</v>
      </c>
      <c r="AB8108" s="204">
        <f t="shared" si="634"/>
        <v>0.68692116306665973</v>
      </c>
      <c r="AD8108" s="204">
        <v>0.3577721702611833</v>
      </c>
      <c r="AE8108" s="204">
        <v>0.35734817391304347</v>
      </c>
      <c r="AF8108" s="204">
        <v>0.3193642097838858</v>
      </c>
      <c r="AG8108" s="204">
        <v>0.34292464817582469</v>
      </c>
      <c r="AH8108" s="204">
        <v>0.38054389851925824</v>
      </c>
    </row>
    <row r="8109" spans="1:34">
      <c r="A8109" s="206">
        <v>44168.833333333336</v>
      </c>
      <c r="B8109">
        <v>21</v>
      </c>
      <c r="C8109">
        <v>1812.4670000000001</v>
      </c>
      <c r="E8109" s="206">
        <v>43803.833333333336</v>
      </c>
      <c r="F8109">
        <v>21</v>
      </c>
      <c r="G8109">
        <v>1713.8109999999999</v>
      </c>
      <c r="I8109" s="206">
        <v>43438.833333333336</v>
      </c>
      <c r="J8109">
        <v>21</v>
      </c>
      <c r="K8109">
        <v>2027.684</v>
      </c>
      <c r="M8109" s="206">
        <v>43073.833333333336</v>
      </c>
      <c r="N8109">
        <v>21</v>
      </c>
      <c r="O8109">
        <v>1529.0809999999999</v>
      </c>
      <c r="Q8109" s="206">
        <v>42707.833333333336</v>
      </c>
      <c r="R8109">
        <v>21</v>
      </c>
      <c r="S8109">
        <v>1679.5129999999999</v>
      </c>
      <c r="X8109" s="204">
        <f t="shared" si="630"/>
        <v>0.58282418128489033</v>
      </c>
      <c r="Y8109" s="204">
        <f t="shared" si="631"/>
        <v>0.53810052173913048</v>
      </c>
      <c r="Z8109" s="204">
        <f t="shared" si="632"/>
        <v>0.59202908291855727</v>
      </c>
      <c r="AA8109" s="204">
        <f t="shared" si="633"/>
        <v>0.54701732430429939</v>
      </c>
      <c r="AB8109" s="204">
        <f t="shared" si="634"/>
        <v>0.68409855227381922</v>
      </c>
      <c r="AD8109" s="204">
        <v>0.3577424101278579</v>
      </c>
      <c r="AE8109" s="204">
        <v>0.35725078260869564</v>
      </c>
      <c r="AF8109" s="204">
        <v>0.31930194244985299</v>
      </c>
      <c r="AG8109" s="204">
        <v>0.34288950561906706</v>
      </c>
      <c r="AH8109" s="204">
        <v>0.38038992447128794</v>
      </c>
    </row>
    <row r="8110" spans="1:34">
      <c r="A8110" s="206">
        <v>44168.875</v>
      </c>
      <c r="B8110">
        <v>22</v>
      </c>
      <c r="C8110">
        <v>1767.5909999999999</v>
      </c>
      <c r="E8110" s="206">
        <v>43803.875</v>
      </c>
      <c r="F8110">
        <v>22</v>
      </c>
      <c r="G8110">
        <v>1665.673</v>
      </c>
      <c r="I8110" s="206">
        <v>43438.875</v>
      </c>
      <c r="J8110">
        <v>22</v>
      </c>
      <c r="K8110">
        <v>1965.672</v>
      </c>
      <c r="M8110" s="206">
        <v>43073.875</v>
      </c>
      <c r="N8110">
        <v>22</v>
      </c>
      <c r="O8110">
        <v>1481.0229999999999</v>
      </c>
      <c r="Q8110" s="206">
        <v>42707.875</v>
      </c>
      <c r="R8110">
        <v>22</v>
      </c>
      <c r="S8110">
        <v>1680.038</v>
      </c>
      <c r="X8110" s="204">
        <f t="shared" si="630"/>
        <v>0.58119221862486037</v>
      </c>
      <c r="Y8110" s="204">
        <f t="shared" si="631"/>
        <v>0.53185426086956522</v>
      </c>
      <c r="Z8110" s="204">
        <f t="shared" si="632"/>
        <v>0.58999288290191387</v>
      </c>
      <c r="AA8110" s="204">
        <f t="shared" si="633"/>
        <v>0.55766389203165301</v>
      </c>
      <c r="AB8110" s="204">
        <f t="shared" si="634"/>
        <v>0.67084827116014267</v>
      </c>
      <c r="AD8110" s="204">
        <v>0.35766351116973938</v>
      </c>
      <c r="AE8110" s="204">
        <v>0.35707478260869563</v>
      </c>
      <c r="AF8110" s="204">
        <v>0.31924753127478694</v>
      </c>
      <c r="AG8110" s="204">
        <v>0.3428712835526001</v>
      </c>
      <c r="AH8110" s="204">
        <v>0.38021226210824527</v>
      </c>
    </row>
    <row r="8111" spans="1:34">
      <c r="A8111" s="206">
        <v>44168.916666666664</v>
      </c>
      <c r="B8111">
        <v>23</v>
      </c>
      <c r="C8111">
        <v>1666.7370000000001</v>
      </c>
      <c r="E8111" s="206">
        <v>43803.916666666664</v>
      </c>
      <c r="F8111">
        <v>23</v>
      </c>
      <c r="G8111">
        <v>1583.2940000000001</v>
      </c>
      <c r="I8111" s="206">
        <v>43438.916666666664</v>
      </c>
      <c r="J8111">
        <v>23</v>
      </c>
      <c r="K8111">
        <v>1900.674</v>
      </c>
      <c r="M8111" s="206">
        <v>43073.916666666664</v>
      </c>
      <c r="N8111">
        <v>23</v>
      </c>
      <c r="O8111">
        <v>1344.6880000000001</v>
      </c>
      <c r="Q8111" s="206">
        <v>42707.916666666664</v>
      </c>
      <c r="R8111">
        <v>23</v>
      </c>
      <c r="S8111">
        <v>1624.3130000000001</v>
      </c>
      <c r="X8111" s="204">
        <f t="shared" si="630"/>
        <v>0.58137389385737004</v>
      </c>
      <c r="Y8111" s="204">
        <f t="shared" si="631"/>
        <v>0.51513843478260868</v>
      </c>
      <c r="Z8111" s="204">
        <f t="shared" si="632"/>
        <v>0.57194932253722508</v>
      </c>
      <c r="AA8111" s="204">
        <f t="shared" si="633"/>
        <v>0.54200007353905388</v>
      </c>
      <c r="AB8111" s="204">
        <f t="shared" si="634"/>
        <v>0.65423832073534449</v>
      </c>
      <c r="AD8111" s="204">
        <v>0.35760053042246931</v>
      </c>
      <c r="AE8111" s="204">
        <v>0.35706539130434783</v>
      </c>
      <c r="AF8111" s="204">
        <v>0.31919282913087021</v>
      </c>
      <c r="AG8111" s="204">
        <v>0.34281303801871466</v>
      </c>
      <c r="AH8111" s="204">
        <v>0.38019597639163299</v>
      </c>
    </row>
    <row r="8112" spans="1:34">
      <c r="A8112" s="206">
        <v>44168.958333333336</v>
      </c>
      <c r="B8112">
        <v>24</v>
      </c>
      <c r="C8112">
        <v>1597.846</v>
      </c>
      <c r="E8112" s="206">
        <v>43803.958333333336</v>
      </c>
      <c r="F8112">
        <v>24</v>
      </c>
      <c r="G8112">
        <v>1470.7090000000001</v>
      </c>
      <c r="I8112" s="206">
        <v>43438.958333333336</v>
      </c>
      <c r="J8112">
        <v>24</v>
      </c>
      <c r="K8112">
        <v>1759.6679999999999</v>
      </c>
      <c r="M8112" s="206">
        <v>43073.958333333336</v>
      </c>
      <c r="N8112">
        <v>24</v>
      </c>
      <c r="O8112">
        <v>1240.288</v>
      </c>
      <c r="Q8112" s="206">
        <v>42707.958333333336</v>
      </c>
      <c r="R8112">
        <v>24</v>
      </c>
      <c r="S8112">
        <v>1522.8240000000001</v>
      </c>
      <c r="X8112" s="204">
        <f t="shared" si="630"/>
        <v>0.56209036560669845</v>
      </c>
      <c r="Y8112" s="204">
        <f t="shared" si="631"/>
        <v>0.46771756521739133</v>
      </c>
      <c r="Z8112" s="204">
        <f t="shared" si="632"/>
        <v>0.55303692918458314</v>
      </c>
      <c r="AA8112" s="204">
        <f t="shared" si="633"/>
        <v>0.51519443758405337</v>
      </c>
      <c r="AB8112" s="204">
        <f t="shared" si="634"/>
        <v>0.6169092374805405</v>
      </c>
      <c r="AD8112" s="204">
        <v>0.35746764796669078</v>
      </c>
      <c r="AE8112" s="204">
        <v>0.35695652173913045</v>
      </c>
      <c r="AF8112" s="204">
        <v>0.31914976574097842</v>
      </c>
      <c r="AG8112" s="204">
        <v>0.34270761034844172</v>
      </c>
      <c r="AH8112" s="204">
        <v>0.38019005431286496</v>
      </c>
    </row>
    <row r="8113" spans="1:34">
      <c r="A8113" s="206">
        <v>44169</v>
      </c>
      <c r="B8113">
        <v>1</v>
      </c>
      <c r="C8113">
        <v>1568.7329999999999</v>
      </c>
      <c r="E8113" s="206">
        <v>43804</v>
      </c>
      <c r="F8113">
        <v>1</v>
      </c>
      <c r="G8113">
        <v>1468.4870000000001</v>
      </c>
      <c r="I8113" s="206">
        <v>43439</v>
      </c>
      <c r="J8113">
        <v>1</v>
      </c>
      <c r="K8113">
        <v>1722.6690000000001</v>
      </c>
      <c r="M8113" s="206">
        <v>43074</v>
      </c>
      <c r="N8113">
        <v>1</v>
      </c>
      <c r="O8113">
        <v>1163.5340000000001</v>
      </c>
      <c r="Q8113" s="206">
        <v>42708</v>
      </c>
      <c r="R8113">
        <v>1</v>
      </c>
      <c r="S8113">
        <v>1503.181</v>
      </c>
      <c r="X8113" s="204">
        <f t="shared" si="630"/>
        <v>0.52697029385017224</v>
      </c>
      <c r="Y8113" s="204">
        <f t="shared" si="631"/>
        <v>0.43140452173913046</v>
      </c>
      <c r="Z8113" s="204">
        <f t="shared" si="632"/>
        <v>0.5120085754339655</v>
      </c>
      <c r="AA8113" s="204">
        <f t="shared" si="633"/>
        <v>0.47855994913440303</v>
      </c>
      <c r="AB8113" s="204">
        <f t="shared" si="634"/>
        <v>0.59141061695476349</v>
      </c>
      <c r="AD8113" s="204">
        <v>0.35739359368143925</v>
      </c>
      <c r="AE8113" s="204">
        <v>0.35694052173913043</v>
      </c>
      <c r="AF8113" s="204">
        <v>0.31911368560350145</v>
      </c>
      <c r="AG8113" s="204">
        <v>0.34269915010329632</v>
      </c>
      <c r="AH8113" s="204">
        <v>0.38015119067094932</v>
      </c>
    </row>
    <row r="8114" spans="1:34">
      <c r="A8114" s="206">
        <v>44169.041666666664</v>
      </c>
      <c r="B8114">
        <v>2</v>
      </c>
      <c r="C8114">
        <v>1528.827</v>
      </c>
      <c r="E8114" s="206">
        <v>43804.041666666664</v>
      </c>
      <c r="F8114">
        <v>2</v>
      </c>
      <c r="G8114">
        <v>1470.691</v>
      </c>
      <c r="I8114" s="206">
        <v>43439.041666666664</v>
      </c>
      <c r="J8114">
        <v>2</v>
      </c>
      <c r="K8114">
        <v>1616.674</v>
      </c>
      <c r="M8114" s="206">
        <v>43074.041666666664</v>
      </c>
      <c r="N8114">
        <v>2</v>
      </c>
      <c r="O8114">
        <v>1138.395</v>
      </c>
      <c r="Q8114" s="206">
        <v>42708.041666666664</v>
      </c>
      <c r="R8114">
        <v>2</v>
      </c>
      <c r="S8114">
        <v>1440.383</v>
      </c>
      <c r="X8114" s="204">
        <f t="shared" si="630"/>
        <v>0.52017287176981442</v>
      </c>
      <c r="Y8114" s="204">
        <f t="shared" si="631"/>
        <v>0.40470747826086961</v>
      </c>
      <c r="Z8114" s="204">
        <f t="shared" si="632"/>
        <v>0.50124301892985157</v>
      </c>
      <c r="AA8114" s="204">
        <f t="shared" si="633"/>
        <v>0.47783692356851837</v>
      </c>
      <c r="AB8114" s="204">
        <f t="shared" si="634"/>
        <v>0.58063502450630222</v>
      </c>
      <c r="AD8114" s="204">
        <v>0.35735552839462764</v>
      </c>
      <c r="AE8114" s="204">
        <v>0.35692730434782605</v>
      </c>
      <c r="AF8114" s="204">
        <v>0.31910321072487907</v>
      </c>
      <c r="AG8114" s="204">
        <v>0.34253287374678554</v>
      </c>
      <c r="AH8114" s="204">
        <v>0.38003756078458661</v>
      </c>
    </row>
    <row r="8115" spans="1:34">
      <c r="A8115" s="206">
        <v>44169.083333333336</v>
      </c>
      <c r="B8115">
        <v>3</v>
      </c>
      <c r="C8115">
        <v>1519.8240000000001</v>
      </c>
      <c r="E8115" s="206">
        <v>43804.083333333336</v>
      </c>
      <c r="F8115">
        <v>3</v>
      </c>
      <c r="G8115">
        <v>1475.6369999999999</v>
      </c>
      <c r="I8115" s="206">
        <v>43439.083333333336</v>
      </c>
      <c r="J8115">
        <v>3</v>
      </c>
      <c r="K8115">
        <v>1713.6610000000001</v>
      </c>
      <c r="M8115" s="206">
        <v>43074.083333333336</v>
      </c>
      <c r="N8115">
        <v>3</v>
      </c>
      <c r="O8115">
        <v>1114.2940000000001</v>
      </c>
      <c r="Q8115" s="206">
        <v>42708.083333333336</v>
      </c>
      <c r="R8115">
        <v>3</v>
      </c>
      <c r="S8115">
        <v>1401.4970000000001</v>
      </c>
      <c r="X8115" s="204">
        <f t="shared" si="630"/>
        <v>0.49844174557715976</v>
      </c>
      <c r="Y8115" s="204">
        <f t="shared" si="631"/>
        <v>0.39596347826086958</v>
      </c>
      <c r="Z8115" s="204">
        <f t="shared" si="632"/>
        <v>0.47040177560831403</v>
      </c>
      <c r="AA8115" s="204">
        <f t="shared" si="633"/>
        <v>0.47855409204161009</v>
      </c>
      <c r="AB8115" s="204">
        <f t="shared" si="634"/>
        <v>0.56586461979884184</v>
      </c>
      <c r="AD8115" s="204">
        <v>0.35732646035742616</v>
      </c>
      <c r="AE8115" s="204">
        <v>0.35676347826086952</v>
      </c>
      <c r="AF8115" s="204">
        <v>0.31906683961855148</v>
      </c>
      <c r="AG8115" s="204">
        <v>0.34231258197896192</v>
      </c>
      <c r="AH8115" s="204">
        <v>0.3798425023151627</v>
      </c>
    </row>
    <row r="8116" spans="1:34">
      <c r="A8116" s="206">
        <v>44169.125</v>
      </c>
      <c r="B8116">
        <v>4</v>
      </c>
      <c r="C8116">
        <v>1516.7940000000001</v>
      </c>
      <c r="E8116" s="206">
        <v>43804.125</v>
      </c>
      <c r="F8116">
        <v>4</v>
      </c>
      <c r="G8116">
        <v>1529.4749999999999</v>
      </c>
      <c r="I8116" s="206">
        <v>43439.125</v>
      </c>
      <c r="J8116">
        <v>4</v>
      </c>
      <c r="K8116">
        <v>1738.671</v>
      </c>
      <c r="M8116" s="206">
        <v>43074.125</v>
      </c>
      <c r="N8116">
        <v>4</v>
      </c>
      <c r="O8116">
        <v>1100.279</v>
      </c>
      <c r="Q8116" s="206">
        <v>42708.125</v>
      </c>
      <c r="R8116">
        <v>4</v>
      </c>
      <c r="S8116">
        <v>1404.481</v>
      </c>
      <c r="X8116" s="204">
        <f t="shared" si="630"/>
        <v>0.48498532064121325</v>
      </c>
      <c r="Y8116" s="204">
        <f t="shared" si="631"/>
        <v>0.38758052173913049</v>
      </c>
      <c r="Z8116" s="204">
        <f t="shared" si="632"/>
        <v>0.49862197152346055</v>
      </c>
      <c r="AA8116" s="204">
        <f t="shared" si="633"/>
        <v>0.4801634909834937</v>
      </c>
      <c r="AB8116" s="204">
        <f t="shared" si="634"/>
        <v>0.56253234010202269</v>
      </c>
      <c r="AD8116" s="204">
        <v>0.35726382565821807</v>
      </c>
      <c r="AE8116" s="204">
        <v>0.35669182608695654</v>
      </c>
      <c r="AF8116" s="204">
        <v>0.31894085010623274</v>
      </c>
      <c r="AG8116" s="204">
        <v>0.34230672488616903</v>
      </c>
      <c r="AH8116" s="204">
        <v>0.3798425023151627</v>
      </c>
    </row>
    <row r="8117" spans="1:34">
      <c r="A8117" s="206">
        <v>44169.166666666664</v>
      </c>
      <c r="B8117">
        <v>5</v>
      </c>
      <c r="C8117">
        <v>1486.3979999999999</v>
      </c>
      <c r="E8117" s="206">
        <v>43804.166666666664</v>
      </c>
      <c r="F8117">
        <v>5</v>
      </c>
      <c r="G8117">
        <v>1593.1130000000001</v>
      </c>
      <c r="I8117" s="206">
        <v>43439.166666666664</v>
      </c>
      <c r="J8117">
        <v>5</v>
      </c>
      <c r="K8117">
        <v>1807.665</v>
      </c>
      <c r="M8117" s="206">
        <v>43074.166666666664</v>
      </c>
      <c r="N8117">
        <v>5</v>
      </c>
      <c r="O8117">
        <v>1136.694</v>
      </c>
      <c r="Q8117" s="206">
        <v>42708.166666666664</v>
      </c>
      <c r="R8117">
        <v>5</v>
      </c>
      <c r="S8117">
        <v>1426.508</v>
      </c>
      <c r="X8117" s="204">
        <f t="shared" si="630"/>
        <v>0.48601792805799215</v>
      </c>
      <c r="Y8117" s="204">
        <f t="shared" si="631"/>
        <v>0.38270573913043476</v>
      </c>
      <c r="Z8117" s="204">
        <f t="shared" si="632"/>
        <v>0.50589910247748338</v>
      </c>
      <c r="AA8117" s="204">
        <f t="shared" si="633"/>
        <v>0.49768205552719197</v>
      </c>
      <c r="AB8117" s="204">
        <f t="shared" si="634"/>
        <v>0.5614108464353158</v>
      </c>
      <c r="AD8117" s="204">
        <v>0.35725517445666993</v>
      </c>
      <c r="AE8117" s="204">
        <v>0.35666852173913044</v>
      </c>
      <c r="AF8117" s="204">
        <v>0.3188829473049592</v>
      </c>
      <c r="AG8117" s="204">
        <v>0.34226832838897081</v>
      </c>
      <c r="AH8117" s="204">
        <v>0.37983769062616363</v>
      </c>
    </row>
    <row r="8118" spans="1:34">
      <c r="A8118" s="206">
        <v>44169.208333333336</v>
      </c>
      <c r="B8118">
        <v>6</v>
      </c>
      <c r="C8118">
        <v>1548.4259999999999</v>
      </c>
      <c r="E8118" s="206">
        <v>43804.208333333336</v>
      </c>
      <c r="F8118">
        <v>6</v>
      </c>
      <c r="G8118">
        <v>1735.4190000000001</v>
      </c>
      <c r="I8118" s="206">
        <v>43439.208333333336</v>
      </c>
      <c r="J8118">
        <v>6</v>
      </c>
      <c r="K8118">
        <v>1894.663</v>
      </c>
      <c r="M8118" s="206">
        <v>43074.208333333336</v>
      </c>
      <c r="N8118">
        <v>6</v>
      </c>
      <c r="O8118">
        <v>1196.8689999999999</v>
      </c>
      <c r="Q8118" s="206">
        <v>42708.208333333336</v>
      </c>
      <c r="R8118">
        <v>6</v>
      </c>
      <c r="S8118">
        <v>1466.4939999999999</v>
      </c>
      <c r="X8118" s="204">
        <f t="shared" si="630"/>
        <v>0.49364032871797503</v>
      </c>
      <c r="Y8118" s="204">
        <f t="shared" si="631"/>
        <v>0.39537182608695653</v>
      </c>
      <c r="Z8118" s="204">
        <f t="shared" si="632"/>
        <v>0.52597420735720557</v>
      </c>
      <c r="AA8118" s="204">
        <f t="shared" si="633"/>
        <v>0.51838948170260479</v>
      </c>
      <c r="AB8118" s="204">
        <f t="shared" si="634"/>
        <v>0.55016037729563827</v>
      </c>
      <c r="AD8118" s="204">
        <v>0.35724721535124571</v>
      </c>
      <c r="AE8118" s="204">
        <v>0.35659756521739133</v>
      </c>
      <c r="AF8118" s="204">
        <v>0.31885850592150711</v>
      </c>
      <c r="AG8118" s="204">
        <v>0.34221333679552596</v>
      </c>
      <c r="AH8118" s="204">
        <v>0.37983583997654857</v>
      </c>
    </row>
    <row r="8119" spans="1:34">
      <c r="A8119" s="206">
        <v>44169.25</v>
      </c>
      <c r="B8119">
        <v>7</v>
      </c>
      <c r="C8119">
        <v>1631.346</v>
      </c>
      <c r="E8119" s="206">
        <v>43804.25</v>
      </c>
      <c r="F8119">
        <v>7</v>
      </c>
      <c r="G8119">
        <v>1946.779</v>
      </c>
      <c r="I8119" s="206">
        <v>43439.25</v>
      </c>
      <c r="J8119">
        <v>7</v>
      </c>
      <c r="K8119">
        <v>2051.6660000000002</v>
      </c>
      <c r="M8119" s="206">
        <v>43074.25</v>
      </c>
      <c r="N8119">
        <v>7</v>
      </c>
      <c r="O8119">
        <v>1342.067</v>
      </c>
      <c r="Q8119" s="206">
        <v>42708.25</v>
      </c>
      <c r="R8119">
        <v>7</v>
      </c>
      <c r="S8119">
        <v>1482.605</v>
      </c>
      <c r="X8119" s="204">
        <f t="shared" si="630"/>
        <v>0.50747740652203699</v>
      </c>
      <c r="Y8119" s="204">
        <f t="shared" si="631"/>
        <v>0.41630226086956518</v>
      </c>
      <c r="Z8119" s="204">
        <f t="shared" si="632"/>
        <v>0.55128791542350231</v>
      </c>
      <c r="AA8119" s="204">
        <f t="shared" si="633"/>
        <v>0.56469500653553939</v>
      </c>
      <c r="AB8119" s="204">
        <f t="shared" si="634"/>
        <v>0.57311879615982797</v>
      </c>
      <c r="AD8119" s="204">
        <v>0.35718458065203762</v>
      </c>
      <c r="AE8119" s="204">
        <v>0.35654086956521741</v>
      </c>
      <c r="AF8119" s="204">
        <v>0.31873397125344144</v>
      </c>
      <c r="AG8119" s="204">
        <v>0.34217526569237178</v>
      </c>
      <c r="AH8119" s="204">
        <v>0.37976033347225546</v>
      </c>
    </row>
    <row r="8120" spans="1:34">
      <c r="A8120" s="206">
        <v>44169.291666666664</v>
      </c>
      <c r="B8120">
        <v>8</v>
      </c>
      <c r="C8120">
        <v>1715.373</v>
      </c>
      <c r="E8120" s="206">
        <v>43804.291666666664</v>
      </c>
      <c r="F8120">
        <v>8</v>
      </c>
      <c r="G8120">
        <v>1999.8820000000001</v>
      </c>
      <c r="I8120" s="206">
        <v>43439.291666666664</v>
      </c>
      <c r="J8120">
        <v>8</v>
      </c>
      <c r="K8120">
        <v>2103.6640000000002</v>
      </c>
      <c r="M8120" s="206">
        <v>43074.291666666664</v>
      </c>
      <c r="N8120">
        <v>8</v>
      </c>
      <c r="O8120">
        <v>1406.92</v>
      </c>
      <c r="Q8120" s="206">
        <v>42708.291666666664</v>
      </c>
      <c r="R8120">
        <v>8</v>
      </c>
      <c r="S8120">
        <v>1588.9110000000001</v>
      </c>
      <c r="X8120" s="204">
        <f t="shared" si="630"/>
        <v>0.51305258684768207</v>
      </c>
      <c r="Y8120" s="204">
        <f t="shared" si="631"/>
        <v>0.46680591304347824</v>
      </c>
      <c r="Z8120" s="204">
        <f t="shared" si="632"/>
        <v>0.59697089787749869</v>
      </c>
      <c r="AA8120" s="204">
        <f t="shared" si="633"/>
        <v>0.63347029168647495</v>
      </c>
      <c r="AB8120" s="204">
        <f t="shared" si="634"/>
        <v>0.60380996937545017</v>
      </c>
      <c r="AD8120" s="204">
        <v>0.35713821021173991</v>
      </c>
      <c r="AE8120" s="204">
        <v>0.35652173913043478</v>
      </c>
      <c r="AF8120" s="204">
        <v>0.31871767699780668</v>
      </c>
      <c r="AG8120" s="204">
        <v>0.3421352422249534</v>
      </c>
      <c r="AH8120" s="204">
        <v>0.3797396061965671</v>
      </c>
    </row>
    <row r="8121" spans="1:34">
      <c r="A8121" s="206">
        <v>44169.333333333336</v>
      </c>
      <c r="B8121">
        <v>9</v>
      </c>
      <c r="C8121">
        <v>1661.7280000000001</v>
      </c>
      <c r="E8121" s="206">
        <v>43804.333333333336</v>
      </c>
      <c r="F8121">
        <v>9</v>
      </c>
      <c r="G8121">
        <v>1933.3630000000001</v>
      </c>
      <c r="I8121" s="206">
        <v>43439.333333333336</v>
      </c>
      <c r="J8121">
        <v>9</v>
      </c>
      <c r="K8121">
        <v>2092.6729999999998</v>
      </c>
      <c r="M8121" s="206">
        <v>43074.333333333336</v>
      </c>
      <c r="N8121">
        <v>9</v>
      </c>
      <c r="O8121">
        <v>1371.04</v>
      </c>
      <c r="Q8121" s="206">
        <v>42708.333333333336</v>
      </c>
      <c r="R8121">
        <v>9</v>
      </c>
      <c r="S8121">
        <v>1645.866</v>
      </c>
      <c r="X8121" s="204">
        <f t="shared" si="630"/>
        <v>0.54983957211849244</v>
      </c>
      <c r="Y8121" s="204">
        <f t="shared" si="631"/>
        <v>0.48936347826086957</v>
      </c>
      <c r="Z8121" s="204">
        <f t="shared" si="632"/>
        <v>0.61210069617207208</v>
      </c>
      <c r="AA8121" s="204">
        <f t="shared" si="633"/>
        <v>0.65074969160779472</v>
      </c>
      <c r="AB8121" s="204">
        <f t="shared" si="634"/>
        <v>0.63491087641583954</v>
      </c>
      <c r="AD8121" s="204">
        <v>0.35712159990476761</v>
      </c>
      <c r="AE8121" s="204">
        <v>0.35652173913043478</v>
      </c>
      <c r="AF8121" s="204">
        <v>0.3186108914296289</v>
      </c>
      <c r="AG8121" s="204">
        <v>0.34213263907260094</v>
      </c>
      <c r="AH8121" s="204">
        <v>0.37970703476334267</v>
      </c>
    </row>
    <row r="8122" spans="1:34">
      <c r="A8122" s="206">
        <v>44169.375</v>
      </c>
      <c r="B8122">
        <v>10</v>
      </c>
      <c r="C8122">
        <v>1719.35</v>
      </c>
      <c r="E8122" s="206">
        <v>43804.375</v>
      </c>
      <c r="F8122">
        <v>10</v>
      </c>
      <c r="G8122">
        <v>1734.9259999999999</v>
      </c>
      <c r="I8122" s="206">
        <v>43439.375</v>
      </c>
      <c r="J8122">
        <v>10</v>
      </c>
      <c r="K8122">
        <v>2085.6750000000002</v>
      </c>
      <c r="M8122" s="206">
        <v>43074.375</v>
      </c>
      <c r="N8122">
        <v>10</v>
      </c>
      <c r="O8122">
        <v>1362.701</v>
      </c>
      <c r="Q8122" s="206">
        <v>42708.375</v>
      </c>
      <c r="R8122">
        <v>10</v>
      </c>
      <c r="S8122">
        <v>1709.9190000000001</v>
      </c>
      <c r="X8122" s="204">
        <f t="shared" si="630"/>
        <v>0.56954873948532969</v>
      </c>
      <c r="Y8122" s="204">
        <f t="shared" si="631"/>
        <v>0.47688347826086958</v>
      </c>
      <c r="Z8122" s="204">
        <f t="shared" si="632"/>
        <v>0.60890265753490025</v>
      </c>
      <c r="AA8122" s="204">
        <f t="shared" si="633"/>
        <v>0.62910480519146672</v>
      </c>
      <c r="AB8122" s="204">
        <f t="shared" si="634"/>
        <v>0.61505525669620553</v>
      </c>
      <c r="AD8122" s="204">
        <v>0.35708249647377022</v>
      </c>
      <c r="AE8122" s="204">
        <v>0.35641565217391302</v>
      </c>
      <c r="AF8122" s="204">
        <v>0.3186108914296289</v>
      </c>
      <c r="AG8122" s="204">
        <v>0.34211702015848644</v>
      </c>
      <c r="AH8122" s="204">
        <v>0.37954824902637324</v>
      </c>
    </row>
    <row r="8123" spans="1:34">
      <c r="A8123" s="206">
        <v>44169.416666666664</v>
      </c>
      <c r="B8123">
        <v>11</v>
      </c>
      <c r="C8123">
        <v>1712.145</v>
      </c>
      <c r="E8123" s="206">
        <v>43804.416666666664</v>
      </c>
      <c r="F8123">
        <v>11</v>
      </c>
      <c r="G8123">
        <v>1592.1579999999999</v>
      </c>
      <c r="I8123" s="206">
        <v>43439.416666666664</v>
      </c>
      <c r="J8123">
        <v>11</v>
      </c>
      <c r="K8123">
        <v>2040.6759999999999</v>
      </c>
      <c r="M8123" s="206">
        <v>43074.416666666664</v>
      </c>
      <c r="N8123">
        <v>11</v>
      </c>
      <c r="O8123">
        <v>1319.203</v>
      </c>
      <c r="Q8123" s="206">
        <v>42708.416666666664</v>
      </c>
      <c r="R8123">
        <v>11</v>
      </c>
      <c r="S8123">
        <v>1644.8109999999999</v>
      </c>
      <c r="X8123" s="204">
        <f t="shared" si="630"/>
        <v>0.59171415599569799</v>
      </c>
      <c r="Y8123" s="204">
        <f t="shared" si="631"/>
        <v>0.47398295652173916</v>
      </c>
      <c r="Z8123" s="204">
        <f t="shared" si="632"/>
        <v>0.60686645751825696</v>
      </c>
      <c r="AA8123" s="204">
        <f t="shared" si="633"/>
        <v>0.56453458727182149</v>
      </c>
      <c r="AB8123" s="204">
        <f t="shared" si="634"/>
        <v>0.63638288311963265</v>
      </c>
      <c r="AD8123" s="204">
        <v>0.3570707308396649</v>
      </c>
      <c r="AE8123" s="204">
        <v>0.35639130434782607</v>
      </c>
      <c r="AF8123" s="204">
        <v>0.31856055381847154</v>
      </c>
      <c r="AG8123" s="204">
        <v>0.34210758373120892</v>
      </c>
      <c r="AH8123" s="204">
        <v>0.37948273603000127</v>
      </c>
    </row>
    <row r="8124" spans="1:34">
      <c r="A8124" s="206">
        <v>44169.458333333336</v>
      </c>
      <c r="B8124">
        <v>12</v>
      </c>
      <c r="C8124">
        <v>1695.819</v>
      </c>
      <c r="E8124" s="206">
        <v>43804.458333333336</v>
      </c>
      <c r="F8124">
        <v>12</v>
      </c>
      <c r="G8124">
        <v>1428.271</v>
      </c>
      <c r="I8124" s="206">
        <v>43439.458333333336</v>
      </c>
      <c r="J8124">
        <v>12</v>
      </c>
      <c r="K8124">
        <v>1999.675</v>
      </c>
      <c r="M8124" s="206">
        <v>43074.458333333336</v>
      </c>
      <c r="N8124">
        <v>12</v>
      </c>
      <c r="O8124">
        <v>1360.124</v>
      </c>
      <c r="Q8124" s="206">
        <v>42708.458333333336</v>
      </c>
      <c r="R8124">
        <v>12</v>
      </c>
      <c r="S8124">
        <v>1575.9469999999999</v>
      </c>
      <c r="X8124" s="204">
        <f t="shared" si="630"/>
        <v>0.56918365878000066</v>
      </c>
      <c r="Y8124" s="204">
        <f t="shared" si="631"/>
        <v>0.45885321739130436</v>
      </c>
      <c r="Z8124" s="204">
        <f t="shared" si="632"/>
        <v>0.59377315020917754</v>
      </c>
      <c r="AA8124" s="204">
        <f t="shared" si="633"/>
        <v>0.51807873039053465</v>
      </c>
      <c r="AB8124" s="204">
        <f t="shared" si="634"/>
        <v>0.63371609702437748</v>
      </c>
      <c r="AD8124" s="204">
        <v>0.35705515867687831</v>
      </c>
      <c r="AE8124" s="204">
        <v>0.35634539130434778</v>
      </c>
      <c r="AF8124" s="204">
        <v>0.3185570621922641</v>
      </c>
      <c r="AG8124" s="204">
        <v>0.34204022716408999</v>
      </c>
      <c r="AH8124" s="204">
        <v>0.37947311265200312</v>
      </c>
    </row>
    <row r="8125" spans="1:34">
      <c r="A8125" s="206">
        <v>44169.5</v>
      </c>
      <c r="B8125">
        <v>13</v>
      </c>
      <c r="C8125">
        <v>1671.924</v>
      </c>
      <c r="E8125" s="206">
        <v>43804.5</v>
      </c>
      <c r="F8125">
        <v>13</v>
      </c>
      <c r="G8125">
        <v>1378.296</v>
      </c>
      <c r="I8125" s="206">
        <v>43439.5</v>
      </c>
      <c r="J8125">
        <v>13</v>
      </c>
      <c r="K8125">
        <v>1972.683</v>
      </c>
      <c r="M8125" s="206">
        <v>43074.5</v>
      </c>
      <c r="N8125">
        <v>13</v>
      </c>
      <c r="O8125">
        <v>1365.0139999999999</v>
      </c>
      <c r="Q8125" s="206">
        <v>42708.5</v>
      </c>
      <c r="R8125">
        <v>13</v>
      </c>
      <c r="S8125">
        <v>1577.4459999999999</v>
      </c>
      <c r="X8125" s="204">
        <f t="shared" si="630"/>
        <v>0.54535340504371965</v>
      </c>
      <c r="Y8125" s="204">
        <f t="shared" si="631"/>
        <v>0.47308660869565217</v>
      </c>
      <c r="Z8125" s="204">
        <f t="shared" si="632"/>
        <v>0.58184313636487961</v>
      </c>
      <c r="AA8125" s="204">
        <f t="shared" si="633"/>
        <v>0.46475087669290316</v>
      </c>
      <c r="AB8125" s="204">
        <f t="shared" si="634"/>
        <v>0.62767335590138851</v>
      </c>
      <c r="AD8125" s="204">
        <v>0.35694373120093909</v>
      </c>
      <c r="AE8125" s="204">
        <v>0.35634434782608698</v>
      </c>
      <c r="AF8125" s="204">
        <v>0.31852709240065014</v>
      </c>
      <c r="AG8125" s="204">
        <v>0.34199369581579048</v>
      </c>
      <c r="AH8125" s="204">
        <v>0.3793883528996348</v>
      </c>
    </row>
    <row r="8126" spans="1:34">
      <c r="A8126" s="206">
        <v>44169.541666666664</v>
      </c>
      <c r="B8126">
        <v>14</v>
      </c>
      <c r="C8126">
        <v>1655.5719999999999</v>
      </c>
      <c r="E8126" s="206">
        <v>43804.541666666664</v>
      </c>
      <c r="F8126">
        <v>14</v>
      </c>
      <c r="G8126">
        <v>1282.2280000000001</v>
      </c>
      <c r="I8126" s="206">
        <v>43439.541666666664</v>
      </c>
      <c r="J8126">
        <v>14</v>
      </c>
      <c r="K8126">
        <v>2004.6759999999999</v>
      </c>
      <c r="M8126" s="206">
        <v>43074.541666666664</v>
      </c>
      <c r="N8126">
        <v>14</v>
      </c>
      <c r="O8126">
        <v>1405.6079999999999</v>
      </c>
      <c r="Q8126" s="206">
        <v>42708.541666666664</v>
      </c>
      <c r="R8126">
        <v>14</v>
      </c>
      <c r="S8126">
        <v>1529.9469999999999</v>
      </c>
      <c r="X8126" s="204">
        <f t="shared" si="630"/>
        <v>0.5458721310885426</v>
      </c>
      <c r="Y8126" s="204">
        <f t="shared" si="631"/>
        <v>0.47478747826086953</v>
      </c>
      <c r="Z8126" s="204">
        <f t="shared" si="632"/>
        <v>0.57398930514892665</v>
      </c>
      <c r="AA8126" s="204">
        <f t="shared" si="633"/>
        <v>0.44848930934137965</v>
      </c>
      <c r="AB8126" s="204">
        <f t="shared" si="634"/>
        <v>0.61882910139117031</v>
      </c>
      <c r="AD8126" s="204">
        <v>0.3569357720955148</v>
      </c>
      <c r="AE8126" s="204">
        <v>0.35628104347826084</v>
      </c>
      <c r="AF8126" s="204">
        <v>0.31848897548121879</v>
      </c>
      <c r="AG8126" s="204">
        <v>0.3419165774273501</v>
      </c>
      <c r="AH8126" s="204">
        <v>0.37932283990326288</v>
      </c>
    </row>
    <row r="8127" spans="1:34">
      <c r="A8127" s="206">
        <v>44169.583333333336</v>
      </c>
      <c r="B8127">
        <v>15</v>
      </c>
      <c r="C8127">
        <v>1645.943</v>
      </c>
      <c r="E8127" s="206">
        <v>43804.583333333336</v>
      </c>
      <c r="F8127">
        <v>15</v>
      </c>
      <c r="G8127">
        <v>1232.2339999999999</v>
      </c>
      <c r="I8127" s="206">
        <v>43439.583333333336</v>
      </c>
      <c r="J8127">
        <v>15</v>
      </c>
      <c r="K8127">
        <v>1959.662</v>
      </c>
      <c r="M8127" s="206">
        <v>43074.583333333336</v>
      </c>
      <c r="N8127">
        <v>15</v>
      </c>
      <c r="O8127">
        <v>1434.239</v>
      </c>
      <c r="Q8127" s="206">
        <v>42708.583333333336</v>
      </c>
      <c r="R8127">
        <v>15</v>
      </c>
      <c r="S8127">
        <v>1521.4570000000001</v>
      </c>
      <c r="X8127" s="204">
        <f t="shared" si="630"/>
        <v>0.52943519419525131</v>
      </c>
      <c r="Y8127" s="204">
        <f t="shared" si="631"/>
        <v>0.48890713043478257</v>
      </c>
      <c r="Z8127" s="204">
        <f t="shared" si="632"/>
        <v>0.58329827158683356</v>
      </c>
      <c r="AA8127" s="204">
        <f t="shared" si="633"/>
        <v>0.41722935431734443</v>
      </c>
      <c r="AB8127" s="204">
        <f t="shared" si="634"/>
        <v>0.61277673689018319</v>
      </c>
      <c r="AD8127" s="204">
        <v>0.35687694392498781</v>
      </c>
      <c r="AE8127" s="204">
        <v>0.35622782608695652</v>
      </c>
      <c r="AF8127" s="204">
        <v>0.31844503918477512</v>
      </c>
      <c r="AG8127" s="204">
        <v>0.3418635381981695</v>
      </c>
      <c r="AH8127" s="204">
        <v>0.37927509314319519</v>
      </c>
    </row>
    <row r="8128" spans="1:34">
      <c r="A8128" s="206">
        <v>44169.625</v>
      </c>
      <c r="B8128">
        <v>16</v>
      </c>
      <c r="C8128">
        <v>1646.587</v>
      </c>
      <c r="E8128" s="206">
        <v>43804.625</v>
      </c>
      <c r="F8128">
        <v>16</v>
      </c>
      <c r="G8128">
        <v>1236.492</v>
      </c>
      <c r="I8128" s="206">
        <v>43439.625</v>
      </c>
      <c r="J8128">
        <v>16</v>
      </c>
      <c r="K8128">
        <v>2007.241</v>
      </c>
      <c r="M8128" s="206">
        <v>43074.625</v>
      </c>
      <c r="N8128">
        <v>16</v>
      </c>
      <c r="O8128">
        <v>1463.9739999999999</v>
      </c>
      <c r="Q8128" s="206">
        <v>42708.625</v>
      </c>
      <c r="R8128">
        <v>16</v>
      </c>
      <c r="S8128">
        <v>1565.5319999999999</v>
      </c>
      <c r="X8128" s="204">
        <f t="shared" si="630"/>
        <v>0.52649724614952331</v>
      </c>
      <c r="Y8128" s="204">
        <f t="shared" si="631"/>
        <v>0.4988657391304348</v>
      </c>
      <c r="Z8128" s="204">
        <f t="shared" si="632"/>
        <v>0.57020059974499493</v>
      </c>
      <c r="AA8128" s="204">
        <f t="shared" si="633"/>
        <v>0.40096160447898388</v>
      </c>
      <c r="AB8128" s="204">
        <f t="shared" si="634"/>
        <v>0.60921275586156254</v>
      </c>
      <c r="AD8128" s="204">
        <v>0.35686656248313015</v>
      </c>
      <c r="AE8128" s="204">
        <v>0.35617391304347829</v>
      </c>
      <c r="AF8128" s="204">
        <v>0.31844009271431456</v>
      </c>
      <c r="AG8128" s="204">
        <v>0.34183913364486557</v>
      </c>
      <c r="AH8128" s="204">
        <v>0.37923808015089455</v>
      </c>
    </row>
    <row r="8129" spans="1:34">
      <c r="A8129" s="206">
        <v>44169.666666666664</v>
      </c>
      <c r="B8129">
        <v>17</v>
      </c>
      <c r="C8129">
        <v>1670.201</v>
      </c>
      <c r="E8129" s="206">
        <v>43804.666666666664</v>
      </c>
      <c r="F8129">
        <v>17</v>
      </c>
      <c r="G8129">
        <v>1238.4349999999999</v>
      </c>
      <c r="I8129" s="206">
        <v>43439.666666666664</v>
      </c>
      <c r="J8129">
        <v>17</v>
      </c>
      <c r="K8129">
        <v>2049.9830000000002</v>
      </c>
      <c r="M8129" s="206">
        <v>43074.666666666664</v>
      </c>
      <c r="N8129">
        <v>17</v>
      </c>
      <c r="O8129">
        <v>1561.893</v>
      </c>
      <c r="Q8129" s="206">
        <v>42708.666666666664</v>
      </c>
      <c r="R8129">
        <v>17</v>
      </c>
      <c r="S8129">
        <v>1585.808</v>
      </c>
      <c r="X8129" s="204">
        <f t="shared" si="630"/>
        <v>0.54174931447878927</v>
      </c>
      <c r="Y8129" s="204">
        <f t="shared" si="631"/>
        <v>0.50920834782608693</v>
      </c>
      <c r="Z8129" s="204">
        <f t="shared" si="632"/>
        <v>0.58404460668867553</v>
      </c>
      <c r="AA8129" s="204">
        <f t="shared" si="633"/>
        <v>0.40234713231855945</v>
      </c>
      <c r="AB8129" s="204">
        <f t="shared" si="634"/>
        <v>0.60945111953197817</v>
      </c>
      <c r="AD8129" s="204">
        <v>0.35677555184284437</v>
      </c>
      <c r="AE8129" s="204">
        <v>0.35617391304347829</v>
      </c>
      <c r="AF8129" s="204">
        <v>0.31841739714396616</v>
      </c>
      <c r="AG8129" s="204">
        <v>0.34174411858400228</v>
      </c>
      <c r="AH8129" s="204">
        <v>0.37920550871767006</v>
      </c>
    </row>
    <row r="8130" spans="1:34">
      <c r="A8130" s="206">
        <v>44169.708333333336</v>
      </c>
      <c r="B8130">
        <v>18</v>
      </c>
      <c r="C8130">
        <v>1731.4079999999999</v>
      </c>
      <c r="E8130" s="206">
        <v>43804.708333333336</v>
      </c>
      <c r="F8130">
        <v>18</v>
      </c>
      <c r="G8130">
        <v>1434.0429999999999</v>
      </c>
      <c r="I8130" s="206">
        <v>43439.708333333336</v>
      </c>
      <c r="J8130">
        <v>18</v>
      </c>
      <c r="K8130">
        <v>2115.5309999999999</v>
      </c>
      <c r="M8130" s="206">
        <v>43074.708333333336</v>
      </c>
      <c r="N8130">
        <v>18</v>
      </c>
      <c r="O8130">
        <v>1695.7850000000001</v>
      </c>
      <c r="Q8130" s="206">
        <v>42708.708333333336</v>
      </c>
      <c r="R8130">
        <v>18</v>
      </c>
      <c r="S8130">
        <v>1654.999</v>
      </c>
      <c r="X8130" s="204">
        <f t="shared" si="630"/>
        <v>0.54876578498234463</v>
      </c>
      <c r="Y8130" s="204">
        <f t="shared" si="631"/>
        <v>0.54326713043478259</v>
      </c>
      <c r="Z8130" s="204">
        <f t="shared" si="632"/>
        <v>0.59648119730190408</v>
      </c>
      <c r="AA8130" s="204">
        <f t="shared" si="633"/>
        <v>0.40297937294615344</v>
      </c>
      <c r="AB8130" s="204">
        <f t="shared" si="634"/>
        <v>0.61819136753383175</v>
      </c>
      <c r="AD8130" s="204">
        <v>0.35676101782424363</v>
      </c>
      <c r="AE8130" s="204">
        <v>0.35616382608695651</v>
      </c>
      <c r="AF8130" s="204">
        <v>0.31823321386152326</v>
      </c>
      <c r="AG8130" s="204">
        <v>0.34170799984511241</v>
      </c>
      <c r="AH8130" s="204">
        <v>0.3791962554695949</v>
      </c>
    </row>
    <row r="8131" spans="1:34">
      <c r="A8131" s="206">
        <v>44169.75</v>
      </c>
      <c r="B8131">
        <v>19</v>
      </c>
      <c r="C8131">
        <v>1769.22</v>
      </c>
      <c r="E8131" s="206">
        <v>43804.75</v>
      </c>
      <c r="F8131">
        <v>19</v>
      </c>
      <c r="G8131">
        <v>1569.6179999999999</v>
      </c>
      <c r="I8131" s="206">
        <v>43439.75</v>
      </c>
      <c r="J8131">
        <v>19</v>
      </c>
      <c r="K8131">
        <v>2195.6640000000002</v>
      </c>
      <c r="M8131" s="206">
        <v>43074.75</v>
      </c>
      <c r="N8131">
        <v>19</v>
      </c>
      <c r="O8131">
        <v>1791.5830000000001</v>
      </c>
      <c r="Q8131" s="206">
        <v>42708.75</v>
      </c>
      <c r="R8131">
        <v>19</v>
      </c>
      <c r="S8131">
        <v>1704.067</v>
      </c>
      <c r="X8131" s="204">
        <f t="shared" ref="X8131:X8194" si="635">+S8130/$V$2</f>
        <v>0.5727091964348745</v>
      </c>
      <c r="Y8131" s="204">
        <f t="shared" ref="Y8131:Y8194" si="636">+O8130/$V$3</f>
        <v>0.58983826086956526</v>
      </c>
      <c r="Z8131" s="204">
        <f t="shared" ref="Z8131:Z8194" si="637">+K8130/$V$4</f>
        <v>0.61555362352238741</v>
      </c>
      <c r="AA8131" s="204">
        <f t="shared" ref="AA8131:AA8194" si="638">+G8130/$V$5</f>
        <v>0.46662905111517416</v>
      </c>
      <c r="AB8131" s="204">
        <f t="shared" ref="AB8131:AB8194" si="639">+C8130/$V$6</f>
        <v>0.6408459097312339</v>
      </c>
      <c r="AD8131" s="204">
        <v>0.35672987349867047</v>
      </c>
      <c r="AE8131" s="204">
        <v>0.35614678260869564</v>
      </c>
      <c r="AF8131" s="204">
        <v>0.31811886310322934</v>
      </c>
      <c r="AG8131" s="204">
        <v>0.3416878254143812</v>
      </c>
      <c r="AH8131" s="204">
        <v>0.37917552819390665</v>
      </c>
    </row>
    <row r="8132" spans="1:34">
      <c r="A8132" s="206">
        <v>44169.791666666664</v>
      </c>
      <c r="B8132">
        <v>20</v>
      </c>
      <c r="C8132">
        <v>1739.306</v>
      </c>
      <c r="E8132" s="206">
        <v>43804.791666666664</v>
      </c>
      <c r="F8132">
        <v>20</v>
      </c>
      <c r="G8132">
        <v>1621.742</v>
      </c>
      <c r="I8132" s="206">
        <v>43439.791666666664</v>
      </c>
      <c r="J8132">
        <v>20</v>
      </c>
      <c r="K8132">
        <v>2147.6559999999999</v>
      </c>
      <c r="M8132" s="206">
        <v>43074.791666666664</v>
      </c>
      <c r="N8132">
        <v>20</v>
      </c>
      <c r="O8132">
        <v>1829.644</v>
      </c>
      <c r="Q8132" s="206">
        <v>42708.791666666664</v>
      </c>
      <c r="R8132">
        <v>20</v>
      </c>
      <c r="S8132">
        <v>1685.0039999999999</v>
      </c>
      <c r="X8132" s="204">
        <f t="shared" si="635"/>
        <v>0.58968908273732323</v>
      </c>
      <c r="Y8132" s="204">
        <f t="shared" si="636"/>
        <v>0.62315930434782607</v>
      </c>
      <c r="Z8132" s="204">
        <f t="shared" si="637"/>
        <v>0.63886983042917334</v>
      </c>
      <c r="AA8132" s="204">
        <f t="shared" si="638"/>
        <v>0.51074434863759133</v>
      </c>
      <c r="AB8132" s="204">
        <f t="shared" si="639"/>
        <v>0.65484126237992069</v>
      </c>
      <c r="AD8132" s="204">
        <v>0.3566174078785454</v>
      </c>
      <c r="AE8132" s="204">
        <v>0.35608278260869569</v>
      </c>
      <c r="AF8132" s="204">
        <v>0.31800625815803918</v>
      </c>
      <c r="AG8132" s="204">
        <v>0.34164877812909483</v>
      </c>
      <c r="AH8132" s="204">
        <v>0.37916183338675546</v>
      </c>
    </row>
    <row r="8133" spans="1:34">
      <c r="A8133" s="206">
        <v>44169.833333333336</v>
      </c>
      <c r="B8133">
        <v>21</v>
      </c>
      <c r="C8133">
        <v>1699.9179999999999</v>
      </c>
      <c r="E8133" s="206">
        <v>43804.833333333336</v>
      </c>
      <c r="F8133">
        <v>21</v>
      </c>
      <c r="G8133">
        <v>1664.1369999999999</v>
      </c>
      <c r="I8133" s="206">
        <v>43439.833333333336</v>
      </c>
      <c r="J8133">
        <v>21</v>
      </c>
      <c r="K8133">
        <v>2178.6590000000001</v>
      </c>
      <c r="M8133" s="206">
        <v>43074.833333333336</v>
      </c>
      <c r="N8133">
        <v>21</v>
      </c>
      <c r="O8133">
        <v>1850.6220000000001</v>
      </c>
      <c r="Q8133" s="206">
        <v>42708.833333333336</v>
      </c>
      <c r="R8133">
        <v>21</v>
      </c>
      <c r="S8133">
        <v>1686.1089999999999</v>
      </c>
      <c r="X8133" s="204">
        <f t="shared" si="635"/>
        <v>0.58309236853288082</v>
      </c>
      <c r="Y8133" s="204">
        <f t="shared" si="636"/>
        <v>0.63639791304347826</v>
      </c>
      <c r="Z8133" s="204">
        <f t="shared" si="637"/>
        <v>0.62490099784857633</v>
      </c>
      <c r="AA8133" s="204">
        <f t="shared" si="638"/>
        <v>0.5277051877897837</v>
      </c>
      <c r="AB8133" s="204">
        <f t="shared" si="639"/>
        <v>0.64376919586313186</v>
      </c>
      <c r="AD8133" s="204">
        <v>0.35660633434056388</v>
      </c>
      <c r="AE8133" s="204">
        <v>0.35606434782608692</v>
      </c>
      <c r="AF8133" s="204">
        <v>0.31799636521711805</v>
      </c>
      <c r="AG8133" s="204">
        <v>0.34162014345321823</v>
      </c>
      <c r="AH8133" s="204">
        <v>0.37908743727223132</v>
      </c>
    </row>
    <row r="8134" spans="1:34">
      <c r="A8134" s="206">
        <v>44169.875</v>
      </c>
      <c r="B8134">
        <v>22</v>
      </c>
      <c r="C8134">
        <v>1680.412</v>
      </c>
      <c r="E8134" s="206">
        <v>43804.875</v>
      </c>
      <c r="F8134">
        <v>22</v>
      </c>
      <c r="G8134">
        <v>1653.973</v>
      </c>
      <c r="I8134" s="206">
        <v>43439.875</v>
      </c>
      <c r="J8134">
        <v>22</v>
      </c>
      <c r="K8134">
        <v>2157.6999999999998</v>
      </c>
      <c r="M8134" s="206">
        <v>43074.875</v>
      </c>
      <c r="N8134">
        <v>22</v>
      </c>
      <c r="O8134">
        <v>1815.646</v>
      </c>
      <c r="Q8134" s="206">
        <v>42708.875</v>
      </c>
      <c r="R8134">
        <v>22</v>
      </c>
      <c r="S8134">
        <v>1578.3030000000001</v>
      </c>
      <c r="X8134" s="204">
        <f t="shared" si="635"/>
        <v>0.58347475164130591</v>
      </c>
      <c r="Y8134" s="204">
        <f t="shared" si="636"/>
        <v>0.6436946086956522</v>
      </c>
      <c r="Z8134" s="204">
        <f t="shared" si="637"/>
        <v>0.63392190512436886</v>
      </c>
      <c r="AA8134" s="204">
        <f t="shared" si="638"/>
        <v>0.54150026828738929</v>
      </c>
      <c r="AB8134" s="204">
        <f t="shared" si="639"/>
        <v>0.62919051845578833</v>
      </c>
      <c r="AD8134" s="204">
        <v>0.35645649552975112</v>
      </c>
      <c r="AE8134" s="204">
        <v>0.35605739130434783</v>
      </c>
      <c r="AF8134" s="204">
        <v>0.31797687030412647</v>
      </c>
      <c r="AG8134" s="204">
        <v>0.34157719143940329</v>
      </c>
      <c r="AH8134" s="204">
        <v>0.37907929441392524</v>
      </c>
    </row>
    <row r="8135" spans="1:34">
      <c r="A8135" s="206">
        <v>44169.916666666664</v>
      </c>
      <c r="B8135">
        <v>23</v>
      </c>
      <c r="C8135">
        <v>1631.673</v>
      </c>
      <c r="E8135" s="206">
        <v>43804.916666666664</v>
      </c>
      <c r="F8135">
        <v>23</v>
      </c>
      <c r="G8135">
        <v>1584.4659999999999</v>
      </c>
      <c r="I8135" s="206">
        <v>43439.916666666664</v>
      </c>
      <c r="J8135">
        <v>23</v>
      </c>
      <c r="K8135">
        <v>2078.7020000000002</v>
      </c>
      <c r="M8135" s="206">
        <v>43074.916666666664</v>
      </c>
      <c r="N8135">
        <v>23</v>
      </c>
      <c r="O8135">
        <v>1687.5540000000001</v>
      </c>
      <c r="Q8135" s="206">
        <v>42708.916666666664</v>
      </c>
      <c r="R8135">
        <v>23</v>
      </c>
      <c r="S8135">
        <v>1494.06</v>
      </c>
      <c r="X8135" s="204">
        <f t="shared" si="635"/>
        <v>0.54616869427761083</v>
      </c>
      <c r="Y8135" s="204">
        <f t="shared" si="636"/>
        <v>0.63152904347826089</v>
      </c>
      <c r="Z8135" s="204">
        <f t="shared" si="637"/>
        <v>0.62782348898421025</v>
      </c>
      <c r="AA8135" s="204">
        <f t="shared" si="638"/>
        <v>0.53819296322363974</v>
      </c>
      <c r="AB8135" s="204">
        <f t="shared" si="639"/>
        <v>0.62197076417764163</v>
      </c>
      <c r="AD8135" s="204">
        <v>0.35645511133750346</v>
      </c>
      <c r="AE8135" s="204">
        <v>0.35593600000000003</v>
      </c>
      <c r="AF8135" s="204">
        <v>0.31791751265859985</v>
      </c>
      <c r="AG8135" s="204">
        <v>0.34154367585286594</v>
      </c>
      <c r="AH8135" s="204">
        <v>0.37898306063394371</v>
      </c>
    </row>
    <row r="8136" spans="1:34">
      <c r="A8136" s="206">
        <v>44169.958333333336</v>
      </c>
      <c r="B8136">
        <v>24</v>
      </c>
      <c r="C8136">
        <v>1607.645</v>
      </c>
      <c r="E8136" s="206">
        <v>43804.958333333336</v>
      </c>
      <c r="F8136">
        <v>24</v>
      </c>
      <c r="G8136">
        <v>1520.3389999999999</v>
      </c>
      <c r="I8136" s="206">
        <v>43439.958333333336</v>
      </c>
      <c r="J8136">
        <v>24</v>
      </c>
      <c r="K8136">
        <v>2016.6420000000001</v>
      </c>
      <c r="M8136" s="206">
        <v>43074.958333333336</v>
      </c>
      <c r="N8136">
        <v>24</v>
      </c>
      <c r="O8136">
        <v>1656.7360000000001</v>
      </c>
      <c r="Q8136" s="206">
        <v>42708.958333333336</v>
      </c>
      <c r="R8136">
        <v>24</v>
      </c>
      <c r="S8136">
        <v>1414.259</v>
      </c>
      <c r="X8136" s="204">
        <f t="shared" si="635"/>
        <v>0.51701656739701263</v>
      </c>
      <c r="Y8136" s="204">
        <f t="shared" si="636"/>
        <v>0.58697530434782608</v>
      </c>
      <c r="Z8136" s="204">
        <f t="shared" si="637"/>
        <v>0.60483753172287902</v>
      </c>
      <c r="AA8136" s="204">
        <f t="shared" si="638"/>
        <v>0.51557579940368281</v>
      </c>
      <c r="AB8136" s="204">
        <f t="shared" si="639"/>
        <v>0.60393100186027304</v>
      </c>
      <c r="AD8136" s="204">
        <v>0.35644438384758381</v>
      </c>
      <c r="AE8136" s="204">
        <v>0.35587513043478258</v>
      </c>
      <c r="AF8136" s="204">
        <v>0.31791343909469116</v>
      </c>
      <c r="AG8136" s="204">
        <v>0.34145419249075148</v>
      </c>
      <c r="AH8136" s="204">
        <v>0.37892383984626288</v>
      </c>
    </row>
    <row r="8137" spans="1:34">
      <c r="A8137" s="206">
        <v>44170</v>
      </c>
      <c r="B8137">
        <v>1</v>
      </c>
      <c r="C8137">
        <v>1537.6559999999999</v>
      </c>
      <c r="E8137" s="206">
        <v>43805</v>
      </c>
      <c r="F8137">
        <v>1</v>
      </c>
      <c r="G8137">
        <v>1461.9110000000001</v>
      </c>
      <c r="I8137" s="206">
        <v>43440</v>
      </c>
      <c r="J8137">
        <v>1</v>
      </c>
      <c r="K8137">
        <v>1996.65</v>
      </c>
      <c r="M8137" s="206">
        <v>43075</v>
      </c>
      <c r="N8137">
        <v>1</v>
      </c>
      <c r="O8137">
        <v>1632.05</v>
      </c>
      <c r="Q8137" s="206">
        <v>42709</v>
      </c>
      <c r="R8137">
        <v>1</v>
      </c>
      <c r="S8137">
        <v>1317</v>
      </c>
      <c r="X8137" s="204">
        <f t="shared" si="635"/>
        <v>0.48940158600747741</v>
      </c>
      <c r="Y8137" s="204">
        <f t="shared" si="636"/>
        <v>0.57625599999999999</v>
      </c>
      <c r="Z8137" s="204">
        <f t="shared" si="637"/>
        <v>0.58678000485336046</v>
      </c>
      <c r="AA8137" s="204">
        <f t="shared" si="638"/>
        <v>0.49470925554072842</v>
      </c>
      <c r="AB8137" s="204">
        <f t="shared" si="639"/>
        <v>0.59503752007029509</v>
      </c>
      <c r="AD8137" s="204">
        <v>0.35643019587704494</v>
      </c>
      <c r="AE8137" s="204">
        <v>0.35583791304347828</v>
      </c>
      <c r="AF8137" s="204">
        <v>0.31786572020318943</v>
      </c>
      <c r="AG8137" s="204">
        <v>0.34133639984680442</v>
      </c>
      <c r="AH8137" s="204">
        <v>0.37878096969598274</v>
      </c>
    </row>
    <row r="8138" spans="1:34">
      <c r="A8138" s="206">
        <v>44170.041666666664</v>
      </c>
      <c r="B8138">
        <v>2</v>
      </c>
      <c r="C8138">
        <v>1505.8019999999999</v>
      </c>
      <c r="E8138" s="206">
        <v>43805.041666666664</v>
      </c>
      <c r="F8138">
        <v>2</v>
      </c>
      <c r="G8138">
        <v>1417.347</v>
      </c>
      <c r="I8138" s="206">
        <v>43440.041666666664</v>
      </c>
      <c r="J8138">
        <v>2</v>
      </c>
      <c r="K8138">
        <v>1969.6579999999999</v>
      </c>
      <c r="M8138" s="206">
        <v>43075.041666666664</v>
      </c>
      <c r="N8138">
        <v>2</v>
      </c>
      <c r="O8138">
        <v>1630.1420000000001</v>
      </c>
      <c r="Q8138" s="206">
        <v>42709.041666666664</v>
      </c>
      <c r="R8138">
        <v>2</v>
      </c>
      <c r="S8138">
        <v>1273</v>
      </c>
      <c r="X8138" s="204">
        <f t="shared" si="635"/>
        <v>0.45574529755288651</v>
      </c>
      <c r="Y8138" s="204">
        <f t="shared" si="636"/>
        <v>0.56766956521739131</v>
      </c>
      <c r="Z8138" s="204">
        <f t="shared" si="637"/>
        <v>0.58096295559175215</v>
      </c>
      <c r="AA8138" s="204">
        <f t="shared" si="638"/>
        <v>0.47569713233482919</v>
      </c>
      <c r="AB8138" s="204">
        <f t="shared" si="639"/>
        <v>0.56913249688905798</v>
      </c>
      <c r="AD8138" s="204">
        <v>0.35642950378092114</v>
      </c>
      <c r="AE8138" s="204">
        <v>0.35578886956521738</v>
      </c>
      <c r="AF8138" s="204">
        <v>0.31785553629341767</v>
      </c>
      <c r="AG8138" s="204">
        <v>0.34133249511827585</v>
      </c>
      <c r="AH8138" s="204">
        <v>0.37865956708123688</v>
      </c>
    </row>
    <row r="8139" spans="1:34">
      <c r="A8139" s="206">
        <v>44170.083333333336</v>
      </c>
      <c r="B8139">
        <v>3</v>
      </c>
      <c r="C8139">
        <v>1515.607</v>
      </c>
      <c r="E8139" s="206">
        <v>43805.083333333336</v>
      </c>
      <c r="F8139">
        <v>3</v>
      </c>
      <c r="G8139">
        <v>1399.9880000000001</v>
      </c>
      <c r="I8139" s="206">
        <v>43440.083333333336</v>
      </c>
      <c r="J8139">
        <v>3</v>
      </c>
      <c r="K8139">
        <v>1981.692</v>
      </c>
      <c r="M8139" s="206">
        <v>43075.083333333336</v>
      </c>
      <c r="N8139">
        <v>3</v>
      </c>
      <c r="O8139">
        <v>1649.1969999999999</v>
      </c>
      <c r="Q8139" s="206">
        <v>42709.083333333336</v>
      </c>
      <c r="R8139">
        <v>3</v>
      </c>
      <c r="S8139">
        <v>1280</v>
      </c>
      <c r="X8139" s="204">
        <f t="shared" si="635"/>
        <v>0.44051918282826469</v>
      </c>
      <c r="Y8139" s="204">
        <f t="shared" si="636"/>
        <v>0.56700591304347825</v>
      </c>
      <c r="Z8139" s="204">
        <f t="shared" si="637"/>
        <v>0.57310912437579908</v>
      </c>
      <c r="AA8139" s="204">
        <f t="shared" si="638"/>
        <v>0.46119627215567371</v>
      </c>
      <c r="AB8139" s="204">
        <f t="shared" si="639"/>
        <v>0.55734237832163847</v>
      </c>
      <c r="AD8139" s="204">
        <v>0.35642950378092114</v>
      </c>
      <c r="AE8139" s="204">
        <v>0.35573947826086955</v>
      </c>
      <c r="AF8139" s="204">
        <v>0.31781159999697389</v>
      </c>
      <c r="AG8139" s="204">
        <v>0.34132273329695428</v>
      </c>
      <c r="AH8139" s="204">
        <v>0.3786436514945476</v>
      </c>
    </row>
    <row r="8140" spans="1:34">
      <c r="A8140" s="206">
        <v>44170.125</v>
      </c>
      <c r="B8140">
        <v>4</v>
      </c>
      <c r="C8140">
        <v>1564.6389999999999</v>
      </c>
      <c r="E8140" s="206">
        <v>43805.125</v>
      </c>
      <c r="F8140">
        <v>4</v>
      </c>
      <c r="G8140">
        <v>1364.623</v>
      </c>
      <c r="I8140" s="206">
        <v>43440.125</v>
      </c>
      <c r="J8140">
        <v>4</v>
      </c>
      <c r="K8140">
        <v>2002.27</v>
      </c>
      <c r="M8140" s="206">
        <v>43075.125</v>
      </c>
      <c r="N8140">
        <v>4</v>
      </c>
      <c r="O8140">
        <v>1680.3440000000001</v>
      </c>
      <c r="Q8140" s="206">
        <v>42709.125</v>
      </c>
      <c r="R8140">
        <v>4</v>
      </c>
      <c r="S8140">
        <v>1304</v>
      </c>
      <c r="X8140" s="204">
        <f t="shared" si="635"/>
        <v>0.44294151926172726</v>
      </c>
      <c r="Y8140" s="204">
        <f t="shared" si="636"/>
        <v>0.57363373913043469</v>
      </c>
      <c r="Z8140" s="204">
        <f t="shared" si="637"/>
        <v>0.57661064352416824</v>
      </c>
      <c r="AA8140" s="204">
        <f t="shared" si="638"/>
        <v>0.45554775694496641</v>
      </c>
      <c r="AB8140" s="204">
        <f t="shared" si="639"/>
        <v>0.56097150221670811</v>
      </c>
      <c r="AD8140" s="204">
        <v>0.356385209628995</v>
      </c>
      <c r="AE8140" s="204">
        <v>0.35571791304347827</v>
      </c>
      <c r="AF8140" s="204">
        <v>0.31773798487776689</v>
      </c>
      <c r="AG8140" s="204">
        <v>0.34131069371732431</v>
      </c>
      <c r="AH8140" s="204">
        <v>0.37861626188024522</v>
      </c>
    </row>
    <row r="8141" spans="1:34">
      <c r="A8141" s="206">
        <v>44170.166666666664</v>
      </c>
      <c r="B8141">
        <v>5</v>
      </c>
      <c r="C8141">
        <v>1608.395</v>
      </c>
      <c r="E8141" s="206">
        <v>43805.166666666664</v>
      </c>
      <c r="F8141">
        <v>5</v>
      </c>
      <c r="G8141">
        <v>1382.2429999999999</v>
      </c>
      <c r="I8141" s="206">
        <v>43440.166666666664</v>
      </c>
      <c r="J8141">
        <v>5</v>
      </c>
      <c r="K8141">
        <v>2100.42</v>
      </c>
      <c r="M8141" s="206">
        <v>43075.166666666664</v>
      </c>
      <c r="N8141">
        <v>5</v>
      </c>
      <c r="O8141">
        <v>1735.694</v>
      </c>
      <c r="Q8141" s="206">
        <v>42709.166666666664</v>
      </c>
      <c r="R8141">
        <v>5</v>
      </c>
      <c r="S8141">
        <v>1357</v>
      </c>
      <c r="X8141" s="204">
        <f t="shared" si="635"/>
        <v>0.4512466727478846</v>
      </c>
      <c r="Y8141" s="204">
        <f t="shared" si="636"/>
        <v>0.58446747826086953</v>
      </c>
      <c r="Z8141" s="204">
        <f t="shared" si="637"/>
        <v>0.58259820053224021</v>
      </c>
      <c r="AA8141" s="204">
        <f t="shared" si="638"/>
        <v>0.44404019657704991</v>
      </c>
      <c r="AB8141" s="204">
        <f t="shared" si="639"/>
        <v>0.5791197126015174</v>
      </c>
      <c r="AD8141" s="204">
        <v>0.3562069948771045</v>
      </c>
      <c r="AE8141" s="204">
        <v>0.35570643478260866</v>
      </c>
      <c r="AF8141" s="204">
        <v>0.31773798487776689</v>
      </c>
      <c r="AG8141" s="204">
        <v>0.34128205904144771</v>
      </c>
      <c r="AH8141" s="204">
        <v>0.37853298264756896</v>
      </c>
    </row>
    <row r="8142" spans="1:34">
      <c r="A8142" s="206">
        <v>44170.208333333336</v>
      </c>
      <c r="B8142">
        <v>6</v>
      </c>
      <c r="C8142">
        <v>1684.4739999999999</v>
      </c>
      <c r="E8142" s="206">
        <v>43805.208333333336</v>
      </c>
      <c r="F8142">
        <v>6</v>
      </c>
      <c r="G8142">
        <v>1452.4469999999999</v>
      </c>
      <c r="I8142" s="206">
        <v>43440.208333333336</v>
      </c>
      <c r="J8142">
        <v>6</v>
      </c>
      <c r="K8142">
        <v>2189.5230000000001</v>
      </c>
      <c r="M8142" s="206">
        <v>43075.208333333336</v>
      </c>
      <c r="N8142">
        <v>6</v>
      </c>
      <c r="O8142">
        <v>1841.2449999999999</v>
      </c>
      <c r="Q8142" s="206">
        <v>42709.208333333336</v>
      </c>
      <c r="R8142">
        <v>6</v>
      </c>
      <c r="S8142">
        <v>1430</v>
      </c>
      <c r="X8142" s="204">
        <f t="shared" si="635"/>
        <v>0.46958722002981551</v>
      </c>
      <c r="Y8142" s="204">
        <f t="shared" si="636"/>
        <v>0.60371965217391299</v>
      </c>
      <c r="Z8142" s="204">
        <f t="shared" si="637"/>
        <v>0.61115679322065863</v>
      </c>
      <c r="AA8142" s="204">
        <f t="shared" si="638"/>
        <v>0.44977363963325484</v>
      </c>
      <c r="AB8142" s="204">
        <f t="shared" si="639"/>
        <v>0.59531511751254929</v>
      </c>
      <c r="AD8142" s="204">
        <v>0.35616719934998331</v>
      </c>
      <c r="AE8142" s="204">
        <v>0.3556368695652174</v>
      </c>
      <c r="AF8142" s="204">
        <v>0.31773798487776689</v>
      </c>
      <c r="AG8142" s="204">
        <v>0.34127880510100717</v>
      </c>
      <c r="AH8142" s="204">
        <v>0.37849596965526838</v>
      </c>
    </row>
    <row r="8143" spans="1:34">
      <c r="A8143" s="206">
        <v>44170.25</v>
      </c>
      <c r="B8143">
        <v>7</v>
      </c>
      <c r="C8143">
        <v>1784.3589999999999</v>
      </c>
      <c r="E8143" s="206">
        <v>43805.25</v>
      </c>
      <c r="F8143">
        <v>7</v>
      </c>
      <c r="G8143">
        <v>1593.53</v>
      </c>
      <c r="I8143" s="206">
        <v>43440.25</v>
      </c>
      <c r="J8143">
        <v>7</v>
      </c>
      <c r="K8143">
        <v>2334.5740000000001</v>
      </c>
      <c r="M8143" s="206">
        <v>43075.25</v>
      </c>
      <c r="N8143">
        <v>7</v>
      </c>
      <c r="O8143">
        <v>2025.3389999999999</v>
      </c>
      <c r="Q8143" s="206">
        <v>42709.25</v>
      </c>
      <c r="R8143">
        <v>7</v>
      </c>
      <c r="S8143">
        <v>1649</v>
      </c>
      <c r="X8143" s="204">
        <f t="shared" si="635"/>
        <v>0.49484872855021089</v>
      </c>
      <c r="Y8143" s="204">
        <f t="shared" si="636"/>
        <v>0.6404330434782608</v>
      </c>
      <c r="Z8143" s="204">
        <f t="shared" si="637"/>
        <v>0.63708299071751184</v>
      </c>
      <c r="AA8143" s="204">
        <f t="shared" si="638"/>
        <v>0.47261760310191631</v>
      </c>
      <c r="AB8143" s="204">
        <f t="shared" si="639"/>
        <v>0.62347423192489027</v>
      </c>
      <c r="AD8143" s="204">
        <v>0.35616408491742602</v>
      </c>
      <c r="AE8143" s="204">
        <v>0.35555617391304351</v>
      </c>
      <c r="AF8143" s="204">
        <v>0.31773682100236444</v>
      </c>
      <c r="AG8143" s="204">
        <v>0.34125309897152706</v>
      </c>
      <c r="AH8143" s="204">
        <v>0.37848338523788622</v>
      </c>
    </row>
    <row r="8144" spans="1:34">
      <c r="A8144" s="206">
        <v>44170.291666666664</v>
      </c>
      <c r="B8144">
        <v>8</v>
      </c>
      <c r="C8144">
        <v>1867.4670000000001</v>
      </c>
      <c r="E8144" s="206">
        <v>43805.291666666664</v>
      </c>
      <c r="F8144">
        <v>8</v>
      </c>
      <c r="G8144">
        <v>1584.675</v>
      </c>
      <c r="I8144" s="206">
        <v>43440.291666666664</v>
      </c>
      <c r="J8144">
        <v>8</v>
      </c>
      <c r="K8144">
        <v>2315.7040000000002</v>
      </c>
      <c r="M8144" s="206">
        <v>43075.291666666664</v>
      </c>
      <c r="N8144">
        <v>8</v>
      </c>
      <c r="O8144">
        <v>2121.3290000000002</v>
      </c>
      <c r="Q8144" s="206">
        <v>42709.291666666664</v>
      </c>
      <c r="R8144">
        <v>8</v>
      </c>
      <c r="S8144">
        <v>1672</v>
      </c>
      <c r="X8144" s="204">
        <f t="shared" si="635"/>
        <v>0.57063325411139698</v>
      </c>
      <c r="Y8144" s="204">
        <f t="shared" si="636"/>
        <v>0.70446573913043475</v>
      </c>
      <c r="Z8144" s="204">
        <f t="shared" si="637"/>
        <v>0.67928831346888996</v>
      </c>
      <c r="AA8144" s="204">
        <f t="shared" si="638"/>
        <v>0.51852517101897466</v>
      </c>
      <c r="AB8144" s="204">
        <f t="shared" si="639"/>
        <v>0.66044465928430196</v>
      </c>
      <c r="AD8144" s="204">
        <v>0.35608345571899791</v>
      </c>
      <c r="AE8144" s="204">
        <v>0.35547826086956524</v>
      </c>
      <c r="AF8144" s="204">
        <v>0.31770423249109492</v>
      </c>
      <c r="AG8144" s="204">
        <v>0.34124886884895433</v>
      </c>
      <c r="AH8144" s="204">
        <v>0.37846969043073503</v>
      </c>
    </row>
    <row r="8145" spans="1:34">
      <c r="A8145" s="206">
        <v>44170.333333333336</v>
      </c>
      <c r="B8145">
        <v>9</v>
      </c>
      <c r="C8145">
        <v>1911.46</v>
      </c>
      <c r="E8145" s="206">
        <v>43805.333333333336</v>
      </c>
      <c r="F8145">
        <v>9</v>
      </c>
      <c r="G8145">
        <v>1563.903</v>
      </c>
      <c r="I8145" s="206">
        <v>43440.333333333336</v>
      </c>
      <c r="J8145">
        <v>9</v>
      </c>
      <c r="K8145">
        <v>2255.6909999999998</v>
      </c>
      <c r="M8145" s="206">
        <v>43075.333333333336</v>
      </c>
      <c r="N8145">
        <v>9</v>
      </c>
      <c r="O8145">
        <v>2046.2159999999999</v>
      </c>
      <c r="Q8145" s="206">
        <v>42709.333333333336</v>
      </c>
      <c r="R8145">
        <v>9</v>
      </c>
      <c r="S8145">
        <v>1633</v>
      </c>
      <c r="X8145" s="204">
        <f t="shared" si="635"/>
        <v>0.57859235953563115</v>
      </c>
      <c r="Y8145" s="204">
        <f t="shared" si="636"/>
        <v>0.73785356521739132</v>
      </c>
      <c r="Z8145" s="204">
        <f t="shared" si="637"/>
        <v>0.67379773125767806</v>
      </c>
      <c r="AA8145" s="204">
        <f t="shared" si="638"/>
        <v>0.51564380675888977</v>
      </c>
      <c r="AB8145" s="204">
        <f t="shared" si="639"/>
        <v>0.69120541692544923</v>
      </c>
      <c r="AD8145" s="204">
        <v>0.35608345571899791</v>
      </c>
      <c r="AE8145" s="204">
        <v>0.35513043478260869</v>
      </c>
      <c r="AF8145" s="204">
        <v>0.31767950013879215</v>
      </c>
      <c r="AG8145" s="204">
        <v>0.34123064678248743</v>
      </c>
      <c r="AH8145" s="204">
        <v>0.3784537748440458</v>
      </c>
    </row>
    <row r="8146" spans="1:34">
      <c r="A8146" s="206">
        <v>44170.375</v>
      </c>
      <c r="B8146">
        <v>10</v>
      </c>
      <c r="C8146">
        <v>1842.577</v>
      </c>
      <c r="E8146" s="206">
        <v>43805.375</v>
      </c>
      <c r="F8146">
        <v>10</v>
      </c>
      <c r="G8146">
        <v>1538.7729999999999</v>
      </c>
      <c r="I8146" s="206">
        <v>43440.375</v>
      </c>
      <c r="J8146">
        <v>10</v>
      </c>
      <c r="K8146">
        <v>2018.644</v>
      </c>
      <c r="M8146" s="206">
        <v>43075.375</v>
      </c>
      <c r="N8146">
        <v>10</v>
      </c>
      <c r="O8146">
        <v>1969.12</v>
      </c>
      <c r="Q8146" s="206">
        <v>42709.375</v>
      </c>
      <c r="R8146">
        <v>10</v>
      </c>
      <c r="S8146">
        <v>1603</v>
      </c>
      <c r="X8146" s="204">
        <f t="shared" si="635"/>
        <v>0.56509648512062549</v>
      </c>
      <c r="Y8146" s="204">
        <f t="shared" si="636"/>
        <v>0.71172730434782605</v>
      </c>
      <c r="Z8146" s="204">
        <f t="shared" si="637"/>
        <v>0.65633581762537985</v>
      </c>
      <c r="AA8146" s="204">
        <f t="shared" si="638"/>
        <v>0.50888472167583143</v>
      </c>
      <c r="AB8146" s="204">
        <f t="shared" si="639"/>
        <v>0.70748854262823335</v>
      </c>
      <c r="AD8146" s="204">
        <v>0.35605957840272523</v>
      </c>
      <c r="AE8146" s="204">
        <v>0.35506643478260869</v>
      </c>
      <c r="AF8146" s="204">
        <v>0.31763847353085461</v>
      </c>
      <c r="AG8146" s="204">
        <v>0.3411089494100118</v>
      </c>
      <c r="AH8146" s="204">
        <v>0.37841009951313109</v>
      </c>
    </row>
    <row r="8147" spans="1:34">
      <c r="A8147" s="206">
        <v>44170.416666666664</v>
      </c>
      <c r="B8147">
        <v>11</v>
      </c>
      <c r="C8147">
        <v>1799.64</v>
      </c>
      <c r="E8147" s="206">
        <v>43805.416666666664</v>
      </c>
      <c r="F8147">
        <v>11</v>
      </c>
      <c r="G8147">
        <v>1478.136</v>
      </c>
      <c r="I8147" s="206">
        <v>43440.416666666664</v>
      </c>
      <c r="J8147">
        <v>11</v>
      </c>
      <c r="K8147">
        <v>1900.5940000000001</v>
      </c>
      <c r="M8147" s="206">
        <v>43075.416666666664</v>
      </c>
      <c r="N8147">
        <v>11</v>
      </c>
      <c r="O8147">
        <v>1817.633</v>
      </c>
      <c r="Q8147" s="206">
        <v>42709.416666666664</v>
      </c>
      <c r="R8147">
        <v>11</v>
      </c>
      <c r="S8147">
        <v>1608</v>
      </c>
      <c r="X8147" s="204">
        <f t="shared" si="635"/>
        <v>0.55471504326292875</v>
      </c>
      <c r="Y8147" s="204">
        <f t="shared" si="636"/>
        <v>0.6849113043478261</v>
      </c>
      <c r="Z8147" s="204">
        <f t="shared" si="637"/>
        <v>0.58736252449230297</v>
      </c>
      <c r="AA8147" s="204">
        <f t="shared" si="638"/>
        <v>0.50070756934879213</v>
      </c>
      <c r="AB8147" s="204">
        <f t="shared" si="639"/>
        <v>0.68199288314184048</v>
      </c>
      <c r="AD8147" s="204">
        <v>0.35593015642756592</v>
      </c>
      <c r="AE8147" s="204">
        <v>0.35502330434782609</v>
      </c>
      <c r="AF8147" s="204">
        <v>0.31763818256200399</v>
      </c>
      <c r="AG8147" s="204">
        <v>0.34105135466421449</v>
      </c>
      <c r="AH8147" s="204">
        <v>0.37839751509574893</v>
      </c>
    </row>
    <row r="8148" spans="1:34">
      <c r="A8148" s="206">
        <v>44170.458333333336</v>
      </c>
      <c r="B8148">
        <v>12</v>
      </c>
      <c r="C8148">
        <v>1694.7460000000001</v>
      </c>
      <c r="E8148" s="206">
        <v>43805.458333333336</v>
      </c>
      <c r="F8148">
        <v>12</v>
      </c>
      <c r="G8148">
        <v>1462.4870000000001</v>
      </c>
      <c r="I8148" s="206">
        <v>43440.458333333336</v>
      </c>
      <c r="J8148">
        <v>12</v>
      </c>
      <c r="K8148">
        <v>1767.5409999999999</v>
      </c>
      <c r="M8148" s="206">
        <v>43075.458333333336</v>
      </c>
      <c r="N8148">
        <v>12</v>
      </c>
      <c r="O8148">
        <v>1703.3889999999999</v>
      </c>
      <c r="Q8148" s="206">
        <v>42709.458333333336</v>
      </c>
      <c r="R8148">
        <v>12</v>
      </c>
      <c r="S8148">
        <v>1561</v>
      </c>
      <c r="X8148" s="204">
        <f t="shared" si="635"/>
        <v>0.55644528357254486</v>
      </c>
      <c r="Y8148" s="204">
        <f t="shared" si="636"/>
        <v>0.63222017391304353</v>
      </c>
      <c r="Z8148" s="204">
        <f t="shared" si="637"/>
        <v>0.55301365167653349</v>
      </c>
      <c r="AA8148" s="204">
        <f t="shared" si="638"/>
        <v>0.4809766506995809</v>
      </c>
      <c r="AB8148" s="204">
        <f t="shared" si="639"/>
        <v>0.66610061463775017</v>
      </c>
      <c r="AD8148" s="204">
        <v>0.35592115917795591</v>
      </c>
      <c r="AE8148" s="204">
        <v>0.35501252173913039</v>
      </c>
      <c r="AF8148" s="204">
        <v>0.31758348041808737</v>
      </c>
      <c r="AG8148" s="204">
        <v>0.34096252209018818</v>
      </c>
      <c r="AH8148" s="204">
        <v>0.37833311248914597</v>
      </c>
    </row>
    <row r="8149" spans="1:34">
      <c r="A8149" s="206">
        <v>44170.5</v>
      </c>
      <c r="B8149">
        <v>13</v>
      </c>
      <c r="C8149">
        <v>1574.8679999999999</v>
      </c>
      <c r="E8149" s="206">
        <v>43805.5</v>
      </c>
      <c r="F8149">
        <v>13</v>
      </c>
      <c r="G8149">
        <v>1432.2329999999999</v>
      </c>
      <c r="I8149" s="206">
        <v>43440.5</v>
      </c>
      <c r="J8149">
        <v>13</v>
      </c>
      <c r="K8149">
        <v>1679.4110000000001</v>
      </c>
      <c r="M8149" s="206">
        <v>43075.5</v>
      </c>
      <c r="N8149">
        <v>13</v>
      </c>
      <c r="O8149">
        <v>1705.3869999999999</v>
      </c>
      <c r="Q8149" s="206">
        <v>42709.5</v>
      </c>
      <c r="R8149">
        <v>13</v>
      </c>
      <c r="S8149">
        <v>1493</v>
      </c>
      <c r="X8149" s="204">
        <f t="shared" si="635"/>
        <v>0.54018102466215334</v>
      </c>
      <c r="Y8149" s="204">
        <f t="shared" si="636"/>
        <v>0.59248313043478262</v>
      </c>
      <c r="Z8149" s="204">
        <f t="shared" si="637"/>
        <v>0.51429937319490204</v>
      </c>
      <c r="AA8149" s="204">
        <f t="shared" si="638"/>
        <v>0.47588455930420342</v>
      </c>
      <c r="AB8149" s="204">
        <f t="shared" si="639"/>
        <v>0.62727620649400362</v>
      </c>
      <c r="AD8149" s="204">
        <v>0.35586959801672935</v>
      </c>
      <c r="AE8149" s="204">
        <v>0.35496034782608693</v>
      </c>
      <c r="AF8149" s="204">
        <v>0.31756805906900443</v>
      </c>
      <c r="AG8149" s="204">
        <v>0.34095861736165956</v>
      </c>
      <c r="AH8149" s="204">
        <v>0.3782368787091645</v>
      </c>
    </row>
    <row r="8150" spans="1:34">
      <c r="A8150" s="206">
        <v>44170.541666666664</v>
      </c>
      <c r="B8150">
        <v>14</v>
      </c>
      <c r="C8150">
        <v>1529.2670000000001</v>
      </c>
      <c r="E8150" s="206">
        <v>43805.541666666664</v>
      </c>
      <c r="F8150">
        <v>14</v>
      </c>
      <c r="G8150">
        <v>1391.5640000000001</v>
      </c>
      <c r="I8150" s="206">
        <v>43440.541666666664</v>
      </c>
      <c r="J8150">
        <v>14</v>
      </c>
      <c r="K8150">
        <v>1633.3530000000001</v>
      </c>
      <c r="M8150" s="206">
        <v>43075.541666666664</v>
      </c>
      <c r="N8150">
        <v>14</v>
      </c>
      <c r="O8150">
        <v>1698.308</v>
      </c>
      <c r="Q8150" s="206">
        <v>42709.541666666664</v>
      </c>
      <c r="R8150">
        <v>14</v>
      </c>
      <c r="S8150">
        <v>1466</v>
      </c>
      <c r="X8150" s="204">
        <f t="shared" si="635"/>
        <v>0.51664975645137401</v>
      </c>
      <c r="Y8150" s="204">
        <f t="shared" si="636"/>
        <v>0.59317808695652174</v>
      </c>
      <c r="Z8150" s="204">
        <f t="shared" si="637"/>
        <v>0.48865628838970276</v>
      </c>
      <c r="AA8150" s="204">
        <f t="shared" si="638"/>
        <v>0.46604008789543916</v>
      </c>
      <c r="AB8150" s="204">
        <f t="shared" si="639"/>
        <v>0.58290577158394141</v>
      </c>
      <c r="AD8150" s="204">
        <v>0.35575194167567542</v>
      </c>
      <c r="AE8150" s="204">
        <v>0.35494434782608697</v>
      </c>
      <c r="AF8150" s="204">
        <v>0.31740628038805929</v>
      </c>
      <c r="AG8150" s="204">
        <v>0.34091826850019702</v>
      </c>
      <c r="AH8150" s="204">
        <v>0.37772054746657174</v>
      </c>
    </row>
    <row r="8151" spans="1:34">
      <c r="A8151" s="206">
        <v>44170.583333333336</v>
      </c>
      <c r="B8151">
        <v>15</v>
      </c>
      <c r="C8151">
        <v>1497.5070000000001</v>
      </c>
      <c r="E8151" s="206">
        <v>43805.583333333336</v>
      </c>
      <c r="F8151">
        <v>15</v>
      </c>
      <c r="G8151">
        <v>1371.61</v>
      </c>
      <c r="I8151" s="206">
        <v>43440.583333333336</v>
      </c>
      <c r="J8151">
        <v>15</v>
      </c>
      <c r="K8151">
        <v>1638.2639999999999</v>
      </c>
      <c r="M8151" s="206">
        <v>43075.583333333336</v>
      </c>
      <c r="N8151">
        <v>15</v>
      </c>
      <c r="O8151">
        <v>1641.278</v>
      </c>
      <c r="Q8151" s="206">
        <v>42709.583333333336</v>
      </c>
      <c r="R8151">
        <v>15</v>
      </c>
      <c r="S8151">
        <v>1426</v>
      </c>
      <c r="X8151" s="204">
        <f t="shared" si="635"/>
        <v>0.50730645877944702</v>
      </c>
      <c r="Y8151" s="204">
        <f t="shared" si="636"/>
        <v>0.5907158260869565</v>
      </c>
      <c r="Z8151" s="204">
        <f t="shared" si="637"/>
        <v>0.47525484506781612</v>
      </c>
      <c r="AA8151" s="204">
        <f t="shared" si="638"/>
        <v>0.4528066375178682</v>
      </c>
      <c r="AB8151" s="204">
        <f t="shared" si="639"/>
        <v>0.56602747696496425</v>
      </c>
      <c r="AD8151" s="204">
        <v>0.3557332550803316</v>
      </c>
      <c r="AE8151" s="204">
        <v>0.35493530434782605</v>
      </c>
      <c r="AF8151" s="204">
        <v>0.31734226724092285</v>
      </c>
      <c r="AG8151" s="204">
        <v>0.34079884888602979</v>
      </c>
      <c r="AH8151" s="204">
        <v>0.37771869681695674</v>
      </c>
    </row>
    <row r="8152" spans="1:34">
      <c r="A8152" s="206">
        <v>44170.625</v>
      </c>
      <c r="B8152">
        <v>16</v>
      </c>
      <c r="C8152">
        <v>1479.7090000000001</v>
      </c>
      <c r="E8152" s="206">
        <v>43805.625</v>
      </c>
      <c r="F8152">
        <v>16</v>
      </c>
      <c r="G8152">
        <v>1330.16</v>
      </c>
      <c r="I8152" s="206">
        <v>43440.625</v>
      </c>
      <c r="J8152">
        <v>16</v>
      </c>
      <c r="K8152">
        <v>1704.508</v>
      </c>
      <c r="M8152" s="206">
        <v>43075.625</v>
      </c>
      <c r="N8152">
        <v>16</v>
      </c>
      <c r="O8152">
        <v>1643.1279999999999</v>
      </c>
      <c r="Q8152" s="206">
        <v>42709.625</v>
      </c>
      <c r="R8152">
        <v>16</v>
      </c>
      <c r="S8152">
        <v>1436</v>
      </c>
      <c r="X8152" s="204">
        <f t="shared" si="635"/>
        <v>0.49346453630251802</v>
      </c>
      <c r="Y8152" s="204">
        <f t="shared" si="636"/>
        <v>0.57087930434782608</v>
      </c>
      <c r="Z8152" s="204">
        <f t="shared" si="637"/>
        <v>0.47668379309321418</v>
      </c>
      <c r="AA8152" s="204">
        <f t="shared" si="638"/>
        <v>0.44631372476284464</v>
      </c>
      <c r="AB8152" s="204">
        <f t="shared" si="639"/>
        <v>0.55427215061030732</v>
      </c>
      <c r="AD8152" s="204">
        <v>0.35562044341214466</v>
      </c>
      <c r="AE8152" s="204">
        <v>0.35489704347826084</v>
      </c>
      <c r="AF8152" s="204">
        <v>0.31728494637735055</v>
      </c>
      <c r="AG8152" s="204">
        <v>0.34061239809878768</v>
      </c>
      <c r="AH8152" s="204">
        <v>0.37768501499396323</v>
      </c>
    </row>
    <row r="8153" spans="1:34">
      <c r="A8153" s="206">
        <v>44170.666666666664</v>
      </c>
      <c r="B8153">
        <v>17</v>
      </c>
      <c r="C8153">
        <v>1497.373</v>
      </c>
      <c r="E8153" s="206">
        <v>43805.666666666664</v>
      </c>
      <c r="F8153">
        <v>17</v>
      </c>
      <c r="G8153">
        <v>1378.258</v>
      </c>
      <c r="I8153" s="206">
        <v>43440.666666666664</v>
      </c>
      <c r="J8153">
        <v>17</v>
      </c>
      <c r="K8153">
        <v>1749.1479999999999</v>
      </c>
      <c r="M8153" s="206">
        <v>43075.666666666664</v>
      </c>
      <c r="N8153">
        <v>17</v>
      </c>
      <c r="O8153">
        <v>1671.7380000000001</v>
      </c>
      <c r="Q8153" s="206">
        <v>42709.666666666664</v>
      </c>
      <c r="R8153">
        <v>17</v>
      </c>
      <c r="S8153">
        <v>1541</v>
      </c>
      <c r="X8153" s="204">
        <f t="shared" si="635"/>
        <v>0.49692501692175023</v>
      </c>
      <c r="Y8153" s="204">
        <f t="shared" si="636"/>
        <v>0.5715227826086956</v>
      </c>
      <c r="Z8153" s="204">
        <f t="shared" si="637"/>
        <v>0.49595873363372961</v>
      </c>
      <c r="AA8153" s="204">
        <f t="shared" si="638"/>
        <v>0.43282614163686872</v>
      </c>
      <c r="AB8153" s="204">
        <f t="shared" si="639"/>
        <v>0.54768457824065409</v>
      </c>
      <c r="AD8153" s="204">
        <v>0.35561698293152544</v>
      </c>
      <c r="AE8153" s="204">
        <v>0.35486573913043479</v>
      </c>
      <c r="AF8153" s="204">
        <v>0.31727010696596891</v>
      </c>
      <c r="AG8153" s="204">
        <v>0.34054178759122822</v>
      </c>
      <c r="AH8153" s="204">
        <v>0.37763208641497342</v>
      </c>
    </row>
    <row r="8154" spans="1:34">
      <c r="A8154" s="206">
        <v>44170.708333333336</v>
      </c>
      <c r="B8154">
        <v>18</v>
      </c>
      <c r="C8154">
        <v>1653.8240000000001</v>
      </c>
      <c r="E8154" s="206">
        <v>43805.708333333336</v>
      </c>
      <c r="F8154">
        <v>18</v>
      </c>
      <c r="G8154">
        <v>1459.3009999999999</v>
      </c>
      <c r="I8154" s="206">
        <v>43440.708333333336</v>
      </c>
      <c r="J8154">
        <v>18</v>
      </c>
      <c r="K8154">
        <v>1868.528</v>
      </c>
      <c r="M8154" s="206">
        <v>43075.708333333336</v>
      </c>
      <c r="N8154">
        <v>18</v>
      </c>
      <c r="O8154">
        <v>1858.3109999999999</v>
      </c>
      <c r="Q8154" s="206">
        <v>42709.708333333336</v>
      </c>
      <c r="R8154">
        <v>18</v>
      </c>
      <c r="S8154">
        <v>1666</v>
      </c>
      <c r="X8154" s="204">
        <f t="shared" si="635"/>
        <v>0.53326006342368881</v>
      </c>
      <c r="Y8154" s="204">
        <f t="shared" si="636"/>
        <v>0.58147408695652181</v>
      </c>
      <c r="Z8154" s="204">
        <f t="shared" si="637"/>
        <v>0.50894758312543609</v>
      </c>
      <c r="AA8154" s="204">
        <f t="shared" si="638"/>
        <v>0.44847694436770569</v>
      </c>
      <c r="AB8154" s="204">
        <f t="shared" si="639"/>
        <v>0.55422255320062452</v>
      </c>
      <c r="AD8154" s="204">
        <v>0.35561352245090616</v>
      </c>
      <c r="AE8154" s="204">
        <v>0.35480278260869563</v>
      </c>
      <c r="AF8154" s="204">
        <v>0.3172191874171103</v>
      </c>
      <c r="AG8154" s="204">
        <v>0.34047866114668207</v>
      </c>
      <c r="AH8154" s="204">
        <v>0.37749957990253741</v>
      </c>
    </row>
    <row r="8155" spans="1:34">
      <c r="A8155" s="206">
        <v>44170.75</v>
      </c>
      <c r="B8155">
        <v>19</v>
      </c>
      <c r="C8155">
        <v>1758.81</v>
      </c>
      <c r="E8155" s="206">
        <v>43805.75</v>
      </c>
      <c r="F8155">
        <v>19</v>
      </c>
      <c r="G8155">
        <v>1466.4590000000001</v>
      </c>
      <c r="I8155" s="206">
        <v>43440.75</v>
      </c>
      <c r="J8155">
        <v>19</v>
      </c>
      <c r="K8155">
        <v>1948.798</v>
      </c>
      <c r="M8155" s="206">
        <v>43075.75</v>
      </c>
      <c r="N8155">
        <v>19</v>
      </c>
      <c r="O8155">
        <v>1943.835</v>
      </c>
      <c r="Q8155" s="206">
        <v>42709.75</v>
      </c>
      <c r="R8155">
        <v>19</v>
      </c>
      <c r="S8155">
        <v>1753</v>
      </c>
      <c r="X8155" s="204">
        <f t="shared" si="635"/>
        <v>0.57651607116409187</v>
      </c>
      <c r="Y8155" s="204">
        <f t="shared" si="636"/>
        <v>0.64636904347826085</v>
      </c>
      <c r="Z8155" s="204">
        <f t="shared" si="637"/>
        <v>0.54368344451253114</v>
      </c>
      <c r="AA8155" s="204">
        <f t="shared" si="638"/>
        <v>0.47484785387985212</v>
      </c>
      <c r="AB8155" s="204">
        <f t="shared" si="639"/>
        <v>0.61212974978476953</v>
      </c>
      <c r="AD8155" s="204">
        <v>0.35558653070207619</v>
      </c>
      <c r="AE8155" s="204">
        <v>0.35470469565217388</v>
      </c>
      <c r="AF8155" s="204">
        <v>0.31716739496169977</v>
      </c>
      <c r="AG8155" s="204">
        <v>0.34047410563006536</v>
      </c>
      <c r="AH8155" s="204">
        <v>0.37742370326832125</v>
      </c>
    </row>
    <row r="8156" spans="1:34">
      <c r="A8156" s="206">
        <v>44170.791666666664</v>
      </c>
      <c r="B8156">
        <v>20</v>
      </c>
      <c r="C8156">
        <v>1803.146</v>
      </c>
      <c r="E8156" s="206">
        <v>43805.791666666664</v>
      </c>
      <c r="F8156">
        <v>20</v>
      </c>
      <c r="G8156">
        <v>1469.7270000000001</v>
      </c>
      <c r="I8156" s="206">
        <v>43440.791666666664</v>
      </c>
      <c r="J8156">
        <v>20</v>
      </c>
      <c r="K8156">
        <v>1900.2750000000001</v>
      </c>
      <c r="M8156" s="206">
        <v>43075.791666666664</v>
      </c>
      <c r="N8156">
        <v>20</v>
      </c>
      <c r="O8156">
        <v>1994.73</v>
      </c>
      <c r="Q8156" s="206">
        <v>42709.791666666664</v>
      </c>
      <c r="R8156">
        <v>20</v>
      </c>
      <c r="S8156">
        <v>1764</v>
      </c>
      <c r="X8156" s="204">
        <f t="shared" si="635"/>
        <v>0.60662225255141233</v>
      </c>
      <c r="Y8156" s="204">
        <f t="shared" si="636"/>
        <v>0.67611652173913039</v>
      </c>
      <c r="Z8156" s="204">
        <f t="shared" si="637"/>
        <v>0.56703951415185205</v>
      </c>
      <c r="AA8156" s="204">
        <f t="shared" si="638"/>
        <v>0.47717702444717991</v>
      </c>
      <c r="AB8156" s="204">
        <f t="shared" si="639"/>
        <v>0.65098820988143258</v>
      </c>
      <c r="AD8156" s="204">
        <v>0.35552666438736347</v>
      </c>
      <c r="AE8156" s="204">
        <v>0.35464626086956519</v>
      </c>
      <c r="AF8156" s="204">
        <v>0.31715604717652557</v>
      </c>
      <c r="AG8156" s="204">
        <v>0.34041586009617997</v>
      </c>
      <c r="AH8156" s="204">
        <v>0.3773252487088018</v>
      </c>
    </row>
    <row r="8157" spans="1:34">
      <c r="A8157" s="206">
        <v>44170.833333333336</v>
      </c>
      <c r="B8157">
        <v>21</v>
      </c>
      <c r="C8157">
        <v>1835.847</v>
      </c>
      <c r="E8157" s="206">
        <v>43805.833333333336</v>
      </c>
      <c r="F8157">
        <v>21</v>
      </c>
      <c r="G8157">
        <v>1485.912</v>
      </c>
      <c r="I8157" s="206">
        <v>43440.833333333336</v>
      </c>
      <c r="J8157">
        <v>21</v>
      </c>
      <c r="K8157">
        <v>1947.385</v>
      </c>
      <c r="M8157" s="206">
        <v>43075.833333333336</v>
      </c>
      <c r="N8157">
        <v>21</v>
      </c>
      <c r="O8157">
        <v>1976.646</v>
      </c>
      <c r="Q8157" s="206">
        <v>42709.833333333336</v>
      </c>
      <c r="R8157">
        <v>21</v>
      </c>
      <c r="S8157">
        <v>1735</v>
      </c>
      <c r="X8157" s="204">
        <f t="shared" si="635"/>
        <v>0.61042878123256783</v>
      </c>
      <c r="Y8157" s="204">
        <f t="shared" si="636"/>
        <v>0.6938191304347826</v>
      </c>
      <c r="Z8157" s="204">
        <f t="shared" si="637"/>
        <v>0.55292083261318548</v>
      </c>
      <c r="AA8157" s="204">
        <f t="shared" si="638"/>
        <v>0.4782404121831435</v>
      </c>
      <c r="AB8157" s="204">
        <f t="shared" si="639"/>
        <v>0.66739829014780772</v>
      </c>
      <c r="AD8157" s="204">
        <v>0.35548825305248993</v>
      </c>
      <c r="AE8157" s="204">
        <v>0.35461078260869566</v>
      </c>
      <c r="AF8157" s="204">
        <v>0.31707399396065056</v>
      </c>
      <c r="AG8157" s="204">
        <v>0.3400536965251495</v>
      </c>
      <c r="AH8157" s="204">
        <v>0.377273800649504</v>
      </c>
    </row>
    <row r="8158" spans="1:34">
      <c r="A8158" s="206">
        <v>44170.875</v>
      </c>
      <c r="B8158">
        <v>22</v>
      </c>
      <c r="C8158">
        <v>1802.579</v>
      </c>
      <c r="E8158" s="206">
        <v>43805.875</v>
      </c>
      <c r="F8158">
        <v>22</v>
      </c>
      <c r="G8158">
        <v>1445.1769999999999</v>
      </c>
      <c r="I8158" s="206">
        <v>43440.875</v>
      </c>
      <c r="J8158">
        <v>22</v>
      </c>
      <c r="K8158">
        <v>1859.674</v>
      </c>
      <c r="M8158" s="206">
        <v>43075.875</v>
      </c>
      <c r="N8158">
        <v>22</v>
      </c>
      <c r="O8158">
        <v>1938.5129999999999</v>
      </c>
      <c r="Q8158" s="206">
        <v>42709.875</v>
      </c>
      <c r="R8158">
        <v>22</v>
      </c>
      <c r="S8158">
        <v>1665</v>
      </c>
      <c r="X8158" s="204">
        <f t="shared" si="635"/>
        <v>0.60039338743679438</v>
      </c>
      <c r="Y8158" s="204">
        <f t="shared" si="636"/>
        <v>0.68752904347826083</v>
      </c>
      <c r="Z8158" s="204">
        <f t="shared" si="637"/>
        <v>0.56662837516592501</v>
      </c>
      <c r="AA8158" s="204">
        <f t="shared" si="638"/>
        <v>0.48350691478613311</v>
      </c>
      <c r="AB8158" s="204">
        <f t="shared" si="639"/>
        <v>0.67950190876001293</v>
      </c>
      <c r="AD8158" s="204">
        <v>0.35539828055638994</v>
      </c>
      <c r="AE8158" s="204">
        <v>0.35457321739130437</v>
      </c>
      <c r="AF8158" s="204">
        <v>0.31703907769857603</v>
      </c>
      <c r="AG8158" s="204">
        <v>0.34004653785618039</v>
      </c>
      <c r="AH8158" s="204">
        <v>0.37722420323982125</v>
      </c>
    </row>
    <row r="8159" spans="1:34">
      <c r="A8159" s="206">
        <v>44170.916666666664</v>
      </c>
      <c r="B8159">
        <v>23</v>
      </c>
      <c r="C8159">
        <v>1855.577</v>
      </c>
      <c r="E8159" s="206">
        <v>43805.916666666664</v>
      </c>
      <c r="F8159">
        <v>23</v>
      </c>
      <c r="G8159">
        <v>1409.2650000000001</v>
      </c>
      <c r="I8159" s="206">
        <v>43440.916666666664</v>
      </c>
      <c r="J8159">
        <v>23</v>
      </c>
      <c r="K8159">
        <v>1753.798</v>
      </c>
      <c r="M8159" s="206">
        <v>43075.916666666664</v>
      </c>
      <c r="N8159">
        <v>23</v>
      </c>
      <c r="O8159">
        <v>1881.501</v>
      </c>
      <c r="Q8159" s="206">
        <v>42709.916666666664</v>
      </c>
      <c r="R8159">
        <v>23</v>
      </c>
      <c r="S8159">
        <v>1564</v>
      </c>
      <c r="X8159" s="204">
        <f t="shared" si="635"/>
        <v>0.57617002310216858</v>
      </c>
      <c r="Y8159" s="204">
        <f t="shared" si="636"/>
        <v>0.67426539130434782</v>
      </c>
      <c r="Z8159" s="204">
        <f t="shared" si="637"/>
        <v>0.54110720630913578</v>
      </c>
      <c r="AA8159" s="204">
        <f t="shared" si="638"/>
        <v>0.47025198840165466</v>
      </c>
      <c r="AB8159" s="204">
        <f t="shared" si="639"/>
        <v>0.66718842648146348</v>
      </c>
      <c r="AD8159" s="204">
        <v>0.35534429705872989</v>
      </c>
      <c r="AE8159" s="204">
        <v>0.35454017391304349</v>
      </c>
      <c r="AF8159" s="204">
        <v>0.31701987375443508</v>
      </c>
      <c r="AG8159" s="204">
        <v>0.33999772874957251</v>
      </c>
      <c r="AH8159" s="204">
        <v>0.37722309285005223</v>
      </c>
    </row>
    <row r="8160" spans="1:34">
      <c r="A8160" s="206">
        <v>44170.958333333336</v>
      </c>
      <c r="B8160">
        <v>24</v>
      </c>
      <c r="C8160">
        <v>1812.518</v>
      </c>
      <c r="E8160" s="206">
        <v>43805.958333333336</v>
      </c>
      <c r="F8160">
        <v>24</v>
      </c>
      <c r="G8160">
        <v>1364.5519999999999</v>
      </c>
      <c r="I8160" s="206">
        <v>43440.958333333336</v>
      </c>
      <c r="J8160">
        <v>24</v>
      </c>
      <c r="K8160">
        <v>1680.9</v>
      </c>
      <c r="M8160" s="206">
        <v>43075.958333333336</v>
      </c>
      <c r="N8160">
        <v>24</v>
      </c>
      <c r="O8160">
        <v>1772.116</v>
      </c>
      <c r="Q8160" s="206">
        <v>42709.958333333336</v>
      </c>
      <c r="R8160">
        <v>24</v>
      </c>
      <c r="S8160">
        <v>1415</v>
      </c>
      <c r="X8160" s="204">
        <f t="shared" si="635"/>
        <v>0.54121916884792298</v>
      </c>
      <c r="Y8160" s="204">
        <f t="shared" si="636"/>
        <v>0.65443513043478263</v>
      </c>
      <c r="Z8160" s="204">
        <f t="shared" si="637"/>
        <v>0.51030058828082225</v>
      </c>
      <c r="AA8160" s="204">
        <f t="shared" si="638"/>
        <v>0.45856643749164144</v>
      </c>
      <c r="AB8160" s="204">
        <f t="shared" si="639"/>
        <v>0.68680457214091295</v>
      </c>
      <c r="AD8160" s="204">
        <v>0.3553273407036957</v>
      </c>
      <c r="AE8160" s="204">
        <v>0.35449426086956526</v>
      </c>
      <c r="AF8160" s="204">
        <v>0.31695236898109108</v>
      </c>
      <c r="AG8160" s="204">
        <v>0.3399850383818544</v>
      </c>
      <c r="AH8160" s="204">
        <v>0.37710391101484442</v>
      </c>
    </row>
    <row r="8161" spans="1:34">
      <c r="A8161" s="206">
        <v>44171</v>
      </c>
      <c r="B8161">
        <v>1</v>
      </c>
      <c r="C8161">
        <v>1816.4190000000001</v>
      </c>
      <c r="E8161" s="206">
        <v>43806</v>
      </c>
      <c r="F8161">
        <v>1</v>
      </c>
      <c r="G8161">
        <v>1288.79</v>
      </c>
      <c r="I8161" s="206">
        <v>43441</v>
      </c>
      <c r="J8161">
        <v>1</v>
      </c>
      <c r="K8161">
        <v>1623.9079999999999</v>
      </c>
      <c r="M8161" s="206">
        <v>43076</v>
      </c>
      <c r="N8161">
        <v>1</v>
      </c>
      <c r="O8161">
        <v>1745.9469999999999</v>
      </c>
      <c r="Q8161" s="206">
        <v>42710</v>
      </c>
      <c r="R8161">
        <v>1</v>
      </c>
      <c r="S8161">
        <v>1353.4760000000001</v>
      </c>
      <c r="X8161" s="204">
        <f t="shared" si="635"/>
        <v>0.48965800762136252</v>
      </c>
      <c r="Y8161" s="204">
        <f t="shared" si="636"/>
        <v>0.61638817391304346</v>
      </c>
      <c r="Z8161" s="204">
        <f t="shared" si="637"/>
        <v>0.48908954100827695</v>
      </c>
      <c r="AA8161" s="204">
        <f t="shared" si="638"/>
        <v>0.44401709359992214</v>
      </c>
      <c r="AB8161" s="204">
        <f t="shared" si="639"/>
        <v>0.67086714778621592</v>
      </c>
      <c r="AD8161" s="204">
        <v>0.35525224827425833</v>
      </c>
      <c r="AE8161" s="204">
        <v>0.35442504347826087</v>
      </c>
      <c r="AF8161" s="204">
        <v>0.31687089770291732</v>
      </c>
      <c r="AG8161" s="204">
        <v>0.33971886605381946</v>
      </c>
      <c r="AH8161" s="204">
        <v>0.3770950278966923</v>
      </c>
    </row>
    <row r="8162" spans="1:34">
      <c r="A8162" s="206">
        <v>44171.041666666664</v>
      </c>
      <c r="B8162">
        <v>2</v>
      </c>
      <c r="C8162">
        <v>1764.2570000000001</v>
      </c>
      <c r="E8162" s="206">
        <v>43806.041666666664</v>
      </c>
      <c r="F8162">
        <v>2</v>
      </c>
      <c r="G8162">
        <v>1301.8979999999999</v>
      </c>
      <c r="I8162" s="206">
        <v>43441.041666666664</v>
      </c>
      <c r="J8162">
        <v>2</v>
      </c>
      <c r="K8162">
        <v>1579.8589999999999</v>
      </c>
      <c r="M8162" s="206">
        <v>43076.041666666664</v>
      </c>
      <c r="N8162">
        <v>2</v>
      </c>
      <c r="O8162">
        <v>1747.248</v>
      </c>
      <c r="Q8162" s="206">
        <v>42710.041666666664</v>
      </c>
      <c r="R8162">
        <v>2</v>
      </c>
      <c r="S8162">
        <v>1342.13</v>
      </c>
      <c r="X8162" s="204">
        <f t="shared" si="635"/>
        <v>0.46836774665959813</v>
      </c>
      <c r="Y8162" s="204">
        <f t="shared" si="636"/>
        <v>0.60728591304347823</v>
      </c>
      <c r="Z8162" s="204">
        <f t="shared" si="637"/>
        <v>0.47250664427370392</v>
      </c>
      <c r="AA8162" s="204">
        <f t="shared" si="638"/>
        <v>0.4193645900344169</v>
      </c>
      <c r="AB8162" s="204">
        <f t="shared" si="639"/>
        <v>0.67231102461586068</v>
      </c>
      <c r="AD8162" s="204">
        <v>0.35511106066499365</v>
      </c>
      <c r="AE8162" s="204">
        <v>0.35432556521739134</v>
      </c>
      <c r="AF8162" s="204">
        <v>0.31686507832590494</v>
      </c>
      <c r="AG8162" s="204">
        <v>0.33971170738485035</v>
      </c>
      <c r="AH8162" s="204">
        <v>0.37707282010131199</v>
      </c>
    </row>
    <row r="8163" spans="1:34">
      <c r="A8163" s="206">
        <v>44171.083333333336</v>
      </c>
      <c r="B8163">
        <v>3</v>
      </c>
      <c r="C8163">
        <v>1812.9670000000001</v>
      </c>
      <c r="E8163" s="206">
        <v>43806.083333333336</v>
      </c>
      <c r="F8163">
        <v>3</v>
      </c>
      <c r="G8163">
        <v>1290.537</v>
      </c>
      <c r="I8163" s="206">
        <v>43441.083333333336</v>
      </c>
      <c r="J8163">
        <v>3</v>
      </c>
      <c r="K8163">
        <v>1578.9770000000001</v>
      </c>
      <c r="M8163" s="206">
        <v>43076.083333333336</v>
      </c>
      <c r="N8163">
        <v>3</v>
      </c>
      <c r="O8163">
        <v>1734.1120000000001</v>
      </c>
      <c r="Q8163" s="206">
        <v>42710.083333333336</v>
      </c>
      <c r="R8163">
        <v>3</v>
      </c>
      <c r="S8163">
        <v>1291.731</v>
      </c>
      <c r="X8163" s="204">
        <f t="shared" si="635"/>
        <v>0.46444148534901719</v>
      </c>
      <c r="Y8163" s="204">
        <f t="shared" si="636"/>
        <v>0.60773843478260869</v>
      </c>
      <c r="Z8163" s="204">
        <f t="shared" si="637"/>
        <v>0.45968975737271422</v>
      </c>
      <c r="AA8163" s="204">
        <f t="shared" si="638"/>
        <v>0.42362985516385698</v>
      </c>
      <c r="AB8163" s="204">
        <f t="shared" si="639"/>
        <v>0.65300430757204397</v>
      </c>
      <c r="AD8163" s="204">
        <v>0.35508787544484482</v>
      </c>
      <c r="AE8163" s="204">
        <v>0.35415095652173911</v>
      </c>
      <c r="AF8163" s="204">
        <v>0.31679990130336588</v>
      </c>
      <c r="AG8163" s="204">
        <v>0.3395249312035642</v>
      </c>
      <c r="AH8163" s="204">
        <v>0.37700878762463202</v>
      </c>
    </row>
    <row r="8164" spans="1:34">
      <c r="A8164" s="206">
        <v>44171.125</v>
      </c>
      <c r="B8164">
        <v>4</v>
      </c>
      <c r="C8164">
        <v>1835.396</v>
      </c>
      <c r="E8164" s="206">
        <v>43806.125</v>
      </c>
      <c r="F8164">
        <v>4</v>
      </c>
      <c r="G8164">
        <v>1312.798</v>
      </c>
      <c r="I8164" s="206">
        <v>43441.125</v>
      </c>
      <c r="J8164">
        <v>4</v>
      </c>
      <c r="K8164">
        <v>1621.8779999999999</v>
      </c>
      <c r="M8164" s="206">
        <v>43076.125</v>
      </c>
      <c r="N8164">
        <v>4</v>
      </c>
      <c r="O8164">
        <v>1771.2429999999999</v>
      </c>
      <c r="Q8164" s="206">
        <v>42710.125</v>
      </c>
      <c r="R8164">
        <v>4</v>
      </c>
      <c r="S8164">
        <v>1303.5940000000001</v>
      </c>
      <c r="X8164" s="204">
        <f t="shared" si="635"/>
        <v>0.44700100907614859</v>
      </c>
      <c r="Y8164" s="204">
        <f t="shared" si="636"/>
        <v>0.60316939130434788</v>
      </c>
      <c r="Z8164" s="204">
        <f t="shared" si="637"/>
        <v>0.45943312284646681</v>
      </c>
      <c r="AA8164" s="204">
        <f t="shared" si="638"/>
        <v>0.41993305342937665</v>
      </c>
      <c r="AB8164" s="204">
        <f t="shared" si="639"/>
        <v>0.67103333612164551</v>
      </c>
      <c r="AD8164" s="204">
        <v>0.35508164657973018</v>
      </c>
      <c r="AE8164" s="204">
        <v>0.35410399999999997</v>
      </c>
      <c r="AF8164" s="204">
        <v>0.31675247338071472</v>
      </c>
      <c r="AG8164" s="204">
        <v>0.33944813820916786</v>
      </c>
      <c r="AH8164" s="204">
        <v>0.37694919670702809</v>
      </c>
    </row>
    <row r="8165" spans="1:34">
      <c r="A8165" s="206">
        <v>44171.166666666664</v>
      </c>
      <c r="B8165">
        <v>5</v>
      </c>
      <c r="C8165">
        <v>1872.133</v>
      </c>
      <c r="E8165" s="206">
        <v>43806.166666666664</v>
      </c>
      <c r="F8165">
        <v>5</v>
      </c>
      <c r="G8165">
        <v>1349.4369999999999</v>
      </c>
      <c r="I8165" s="206">
        <v>43441.166666666664</v>
      </c>
      <c r="J8165">
        <v>5</v>
      </c>
      <c r="K8165">
        <v>1663.7919999999999</v>
      </c>
      <c r="M8165" s="206">
        <v>43076.166666666664</v>
      </c>
      <c r="N8165">
        <v>5</v>
      </c>
      <c r="O8165">
        <v>1817.1020000000001</v>
      </c>
      <c r="Q8165" s="206">
        <v>42710.166666666664</v>
      </c>
      <c r="R8165">
        <v>5</v>
      </c>
      <c r="S8165">
        <v>1349.173</v>
      </c>
      <c r="X8165" s="204">
        <f t="shared" si="635"/>
        <v>0.45110617723474383</v>
      </c>
      <c r="Y8165" s="204">
        <f t="shared" si="636"/>
        <v>0.61608452173913042</v>
      </c>
      <c r="Z8165" s="204">
        <f t="shared" si="637"/>
        <v>0.47191597750694397</v>
      </c>
      <c r="AA8165" s="204">
        <f t="shared" si="638"/>
        <v>0.42717665024402923</v>
      </c>
      <c r="AB8165" s="204">
        <f t="shared" si="639"/>
        <v>0.67933498016473748</v>
      </c>
      <c r="AD8165" s="204">
        <v>0.35495741532549979</v>
      </c>
      <c r="AE8165" s="204">
        <v>0.35401878260869563</v>
      </c>
      <c r="AF8165" s="204">
        <v>0.31672774102841195</v>
      </c>
      <c r="AG8165" s="204">
        <v>0.33939086885741465</v>
      </c>
      <c r="AH8165" s="204">
        <v>0.37690959280526654</v>
      </c>
    </row>
    <row r="8166" spans="1:34">
      <c r="A8166" s="206">
        <v>44171.208333333336</v>
      </c>
      <c r="B8166">
        <v>6</v>
      </c>
      <c r="C8166">
        <v>1918.8889999999999</v>
      </c>
      <c r="E8166" s="206">
        <v>43806.208333333336</v>
      </c>
      <c r="F8166">
        <v>6</v>
      </c>
      <c r="G8166">
        <v>1429.8879999999999</v>
      </c>
      <c r="I8166" s="206">
        <v>43441.208333333336</v>
      </c>
      <c r="J8166">
        <v>6</v>
      </c>
      <c r="K8166">
        <v>1769.66</v>
      </c>
      <c r="M8166" s="206">
        <v>43076.208333333336</v>
      </c>
      <c r="N8166">
        <v>6</v>
      </c>
      <c r="O8166">
        <v>1921.7280000000001</v>
      </c>
      <c r="Q8166" s="206">
        <v>42710.208333333336</v>
      </c>
      <c r="R8166">
        <v>6</v>
      </c>
      <c r="S8166">
        <v>1422.366</v>
      </c>
      <c r="X8166" s="204">
        <f t="shared" si="635"/>
        <v>0.46687870184914243</v>
      </c>
      <c r="Y8166" s="204">
        <f t="shared" si="636"/>
        <v>0.63203547826086959</v>
      </c>
      <c r="Z8166" s="204">
        <f t="shared" si="637"/>
        <v>0.48411164591185857</v>
      </c>
      <c r="AA8166" s="204">
        <f t="shared" si="638"/>
        <v>0.43909876262406861</v>
      </c>
      <c r="AB8166" s="204">
        <f t="shared" si="639"/>
        <v>0.69293244314619318</v>
      </c>
      <c r="AD8166" s="204">
        <v>0.35484771808987009</v>
      </c>
      <c r="AE8166" s="204">
        <v>0.35395478260869567</v>
      </c>
      <c r="AF8166" s="204">
        <v>0.31666518272552852</v>
      </c>
      <c r="AG8166" s="204">
        <v>0.33937915467182872</v>
      </c>
      <c r="AH8166" s="204">
        <v>0.37688516423034812</v>
      </c>
    </row>
    <row r="8167" spans="1:34">
      <c r="A8167" s="206">
        <v>44171.25</v>
      </c>
      <c r="B8167">
        <v>7</v>
      </c>
      <c r="C8167">
        <v>1960.82</v>
      </c>
      <c r="E8167" s="206">
        <v>43806.25</v>
      </c>
      <c r="F8167">
        <v>7</v>
      </c>
      <c r="G8167">
        <v>1502.998</v>
      </c>
      <c r="I8167" s="206">
        <v>43441.25</v>
      </c>
      <c r="J8167">
        <v>7</v>
      </c>
      <c r="K8167">
        <v>1926.6780000000001</v>
      </c>
      <c r="M8167" s="206">
        <v>43076.25</v>
      </c>
      <c r="N8167">
        <v>7</v>
      </c>
      <c r="O8167">
        <v>2103.7649999999999</v>
      </c>
      <c r="Q8167" s="206">
        <v>42710.25</v>
      </c>
      <c r="R8167">
        <v>7</v>
      </c>
      <c r="S8167">
        <v>1565.8340000000001</v>
      </c>
      <c r="X8167" s="204">
        <f t="shared" si="635"/>
        <v>0.49220699764548898</v>
      </c>
      <c r="Y8167" s="204">
        <f t="shared" si="636"/>
        <v>0.66842713043478263</v>
      </c>
      <c r="Z8167" s="204">
        <f t="shared" si="637"/>
        <v>0.51491593618936726</v>
      </c>
      <c r="AA8167" s="204">
        <f t="shared" si="638"/>
        <v>0.46527703886213601</v>
      </c>
      <c r="AB8167" s="204">
        <f t="shared" si="639"/>
        <v>0.71023823782624174</v>
      </c>
      <c r="AD8167" s="204">
        <v>0.35483110778289778</v>
      </c>
      <c r="AE8167" s="204">
        <v>0.35393321739130434</v>
      </c>
      <c r="AF8167" s="204">
        <v>0.31660175151609321</v>
      </c>
      <c r="AG8167" s="204">
        <v>0.33937004363859524</v>
      </c>
      <c r="AH8167" s="204">
        <v>0.37673896291076092</v>
      </c>
    </row>
    <row r="8168" spans="1:34">
      <c r="A8168" s="206">
        <v>44171.291666666664</v>
      </c>
      <c r="B8168">
        <v>8</v>
      </c>
      <c r="C8168">
        <v>2025.941</v>
      </c>
      <c r="E8168" s="206">
        <v>43806.291666666664</v>
      </c>
      <c r="F8168">
        <v>8</v>
      </c>
      <c r="G8168">
        <v>1576.5540000000001</v>
      </c>
      <c r="I8168" s="206">
        <v>43441.291666666664</v>
      </c>
      <c r="J8168">
        <v>8</v>
      </c>
      <c r="K8168">
        <v>1996.6089999999999</v>
      </c>
      <c r="M8168" s="206">
        <v>43076.291666666664</v>
      </c>
      <c r="N8168">
        <v>8</v>
      </c>
      <c r="O8168">
        <v>2124.6860000000001</v>
      </c>
      <c r="Q8168" s="206">
        <v>42710.291666666664</v>
      </c>
      <c r="R8168">
        <v>8</v>
      </c>
      <c r="S8168">
        <v>1602.7139999999999</v>
      </c>
      <c r="X8168" s="204">
        <f t="shared" si="635"/>
        <v>0.54185382099349022</v>
      </c>
      <c r="Y8168" s="204">
        <f t="shared" si="636"/>
        <v>0.73174434782608688</v>
      </c>
      <c r="Z8168" s="204">
        <f t="shared" si="637"/>
        <v>0.56060328317612296</v>
      </c>
      <c r="AA8168" s="204">
        <f t="shared" si="638"/>
        <v>0.48906659742281411</v>
      </c>
      <c r="AB8168" s="204">
        <f t="shared" si="639"/>
        <v>0.72575815562778845</v>
      </c>
      <c r="AD8168" s="204">
        <v>0.35456292053490723</v>
      </c>
      <c r="AE8168" s="204">
        <v>0.3539297391304348</v>
      </c>
      <c r="AF8168" s="204">
        <v>0.31659680504563265</v>
      </c>
      <c r="AG8168" s="204">
        <v>0.33933652805205783</v>
      </c>
      <c r="AH8168" s="204">
        <v>0.37656796288633237</v>
      </c>
    </row>
    <row r="8169" spans="1:34">
      <c r="A8169" s="206">
        <v>44171.333333333336</v>
      </c>
      <c r="B8169">
        <v>9</v>
      </c>
      <c r="C8169">
        <v>2077.14</v>
      </c>
      <c r="E8169" s="206">
        <v>43806.333333333336</v>
      </c>
      <c r="F8169">
        <v>9</v>
      </c>
      <c r="G8169">
        <v>1652.146</v>
      </c>
      <c r="I8169" s="206">
        <v>43441.333333333336</v>
      </c>
      <c r="J8169">
        <v>9</v>
      </c>
      <c r="K8169">
        <v>1940.0640000000001</v>
      </c>
      <c r="M8169" s="206">
        <v>43076.333333333336</v>
      </c>
      <c r="N8169">
        <v>9</v>
      </c>
      <c r="O8169">
        <v>2053.8009999999999</v>
      </c>
      <c r="Q8169" s="206">
        <v>42710.333333333336</v>
      </c>
      <c r="R8169">
        <v>9</v>
      </c>
      <c r="S8169">
        <v>1560.674</v>
      </c>
      <c r="X8169" s="204">
        <f t="shared" si="635"/>
        <v>0.55461607351721864</v>
      </c>
      <c r="Y8169" s="204">
        <f t="shared" si="636"/>
        <v>0.73902121739130444</v>
      </c>
      <c r="Z8169" s="204">
        <f t="shared" si="637"/>
        <v>0.58095102586887659</v>
      </c>
      <c r="AA8169" s="204">
        <f t="shared" si="638"/>
        <v>0.51300128172713955</v>
      </c>
      <c r="AB8169" s="204">
        <f t="shared" si="639"/>
        <v>0.74986138634383448</v>
      </c>
      <c r="AD8169" s="204">
        <v>0.35454388789150149</v>
      </c>
      <c r="AE8169" s="204">
        <v>0.35388139130434781</v>
      </c>
      <c r="AF8169" s="204">
        <v>0.31657934691459544</v>
      </c>
      <c r="AG8169" s="204">
        <v>0.33930203628338823</v>
      </c>
      <c r="AH8169" s="204">
        <v>0.37652539794518675</v>
      </c>
    </row>
    <row r="8170" spans="1:34">
      <c r="A8170" s="206">
        <v>44171.375</v>
      </c>
      <c r="B8170">
        <v>10</v>
      </c>
      <c r="C8170">
        <v>2032.836</v>
      </c>
      <c r="E8170" s="206">
        <v>43806.375</v>
      </c>
      <c r="F8170">
        <v>10</v>
      </c>
      <c r="G8170">
        <v>1624.12</v>
      </c>
      <c r="I8170" s="206">
        <v>43441.375</v>
      </c>
      <c r="J8170">
        <v>10</v>
      </c>
      <c r="K8170">
        <v>1959.9680000000001</v>
      </c>
      <c r="M8170" s="206">
        <v>43076.375</v>
      </c>
      <c r="N8170">
        <v>10</v>
      </c>
      <c r="O8170">
        <v>1947.2090000000001</v>
      </c>
      <c r="Q8170" s="206">
        <v>42710.375</v>
      </c>
      <c r="R8170">
        <v>10</v>
      </c>
      <c r="S8170">
        <v>1529.43</v>
      </c>
      <c r="X8170" s="204">
        <f t="shared" si="635"/>
        <v>0.54006821299396635</v>
      </c>
      <c r="Y8170" s="204">
        <f t="shared" si="636"/>
        <v>0.71436556521739125</v>
      </c>
      <c r="Z8170" s="204">
        <f t="shared" si="637"/>
        <v>0.5644981922105311</v>
      </c>
      <c r="AA8170" s="204">
        <f t="shared" si="638"/>
        <v>0.53759846830515579</v>
      </c>
      <c r="AB8170" s="204">
        <f t="shared" si="639"/>
        <v>0.7688116682717967</v>
      </c>
      <c r="AD8170" s="204">
        <v>0.35446429683725911</v>
      </c>
      <c r="AE8170" s="204">
        <v>0.35381600000000002</v>
      </c>
      <c r="AF8170" s="204">
        <v>0.31656799912942124</v>
      </c>
      <c r="AG8170" s="204">
        <v>0.33927177463729136</v>
      </c>
      <c r="AH8170" s="204">
        <v>0.37650319014980643</v>
      </c>
    </row>
    <row r="8171" spans="1:34">
      <c r="A8171" s="206">
        <v>44171.416666666664</v>
      </c>
      <c r="B8171">
        <v>11</v>
      </c>
      <c r="C8171">
        <v>1838.2619999999999</v>
      </c>
      <c r="E8171" s="206">
        <v>43806.416666666664</v>
      </c>
      <c r="F8171">
        <v>11</v>
      </c>
      <c r="G8171">
        <v>1567.1120000000001</v>
      </c>
      <c r="I8171" s="206">
        <v>43441.416666666664</v>
      </c>
      <c r="J8171">
        <v>11</v>
      </c>
      <c r="K8171">
        <v>1805.732</v>
      </c>
      <c r="M8171" s="206">
        <v>43076.416666666664</v>
      </c>
      <c r="N8171">
        <v>11</v>
      </c>
      <c r="O8171">
        <v>1836.3579999999999</v>
      </c>
      <c r="Q8171" s="206">
        <v>42710.416666666664</v>
      </c>
      <c r="R8171">
        <v>11</v>
      </c>
      <c r="S8171">
        <v>1536.51</v>
      </c>
      <c r="X8171" s="204">
        <f t="shared" si="635"/>
        <v>0.52925628734723706</v>
      </c>
      <c r="Y8171" s="204">
        <f t="shared" si="636"/>
        <v>0.67729008695652171</v>
      </c>
      <c r="Z8171" s="204">
        <f t="shared" si="637"/>
        <v>0.57028963621328488</v>
      </c>
      <c r="AA8171" s="204">
        <f t="shared" si="638"/>
        <v>0.52847897482654049</v>
      </c>
      <c r="AB8171" s="204">
        <f t="shared" si="639"/>
        <v>0.75241343216295786</v>
      </c>
      <c r="AD8171" s="204">
        <v>0.35441723430083755</v>
      </c>
      <c r="AE8171" s="204">
        <v>0.35381460869565218</v>
      </c>
      <c r="AF8171" s="204">
        <v>0.31655752425079886</v>
      </c>
      <c r="AG8171" s="204">
        <v>0.33927014766707114</v>
      </c>
      <c r="AH8171" s="204">
        <v>0.37648875508280916</v>
      </c>
    </row>
    <row r="8172" spans="1:34">
      <c r="A8172" s="206">
        <v>44171.458333333336</v>
      </c>
      <c r="B8172">
        <v>12</v>
      </c>
      <c r="C8172">
        <v>1675.0050000000001</v>
      </c>
      <c r="E8172" s="206">
        <v>43806.458333333336</v>
      </c>
      <c r="F8172">
        <v>12</v>
      </c>
      <c r="G8172">
        <v>1483.3</v>
      </c>
      <c r="I8172" s="206">
        <v>43441.458333333336</v>
      </c>
      <c r="J8172">
        <v>12</v>
      </c>
      <c r="K8172">
        <v>1661</v>
      </c>
      <c r="M8172" s="206">
        <v>43076.458333333336</v>
      </c>
      <c r="N8172">
        <v>12</v>
      </c>
      <c r="O8172">
        <v>1728.1130000000001</v>
      </c>
      <c r="Q8172" s="206">
        <v>42710.458333333336</v>
      </c>
      <c r="R8172">
        <v>12</v>
      </c>
      <c r="S8172">
        <v>1505.4</v>
      </c>
      <c r="X8172" s="204">
        <f t="shared" si="635"/>
        <v>0.53170630762565352</v>
      </c>
      <c r="Y8172" s="204">
        <f t="shared" si="636"/>
        <v>0.63873321739130429</v>
      </c>
      <c r="Z8172" s="204">
        <f t="shared" si="637"/>
        <v>0.52541176456895589</v>
      </c>
      <c r="AA8172" s="204">
        <f t="shared" si="638"/>
        <v>0.50992891116319583</v>
      </c>
      <c r="AB8172" s="204">
        <f t="shared" si="639"/>
        <v>0.68039577252407135</v>
      </c>
      <c r="AD8172" s="204">
        <v>0.35435321540938181</v>
      </c>
      <c r="AE8172" s="204">
        <v>0.35380765217391302</v>
      </c>
      <c r="AF8172" s="204">
        <v>0.31651300601665389</v>
      </c>
      <c r="AG8172" s="204">
        <v>0.33923077498774074</v>
      </c>
      <c r="AH8172" s="204">
        <v>0.37636624207829433</v>
      </c>
    </row>
    <row r="8173" spans="1:34">
      <c r="A8173" s="206">
        <v>44171.5</v>
      </c>
      <c r="B8173">
        <v>13</v>
      </c>
      <c r="C8173">
        <v>1619.777</v>
      </c>
      <c r="E8173" s="206">
        <v>43806.5</v>
      </c>
      <c r="F8173">
        <v>13</v>
      </c>
      <c r="G8173">
        <v>1383.1859999999999</v>
      </c>
      <c r="I8173" s="206">
        <v>43441.5</v>
      </c>
      <c r="J8173">
        <v>13</v>
      </c>
      <c r="K8173">
        <v>1645.2729999999999</v>
      </c>
      <c r="M8173" s="206">
        <v>43076.5</v>
      </c>
      <c r="N8173">
        <v>13</v>
      </c>
      <c r="O8173">
        <v>1700.298</v>
      </c>
      <c r="Q8173" s="206">
        <v>42710.5</v>
      </c>
      <c r="R8173">
        <v>13</v>
      </c>
      <c r="S8173">
        <v>1506.83</v>
      </c>
      <c r="X8173" s="204">
        <f t="shared" si="635"/>
        <v>0.520940752419222</v>
      </c>
      <c r="Y8173" s="204">
        <f t="shared" si="636"/>
        <v>0.60108278260869563</v>
      </c>
      <c r="Z8173" s="204">
        <f t="shared" si="637"/>
        <v>0.48329926088092567</v>
      </c>
      <c r="AA8173" s="204">
        <f t="shared" si="638"/>
        <v>0.48265698554306796</v>
      </c>
      <c r="AB8173" s="204">
        <f t="shared" si="639"/>
        <v>0.61996947168395056</v>
      </c>
      <c r="AD8173" s="204">
        <v>0.35429784771947409</v>
      </c>
      <c r="AE8173" s="204">
        <v>0.35373913043478261</v>
      </c>
      <c r="AF8173" s="204">
        <v>0.31651184214125144</v>
      </c>
      <c r="AG8173" s="204">
        <v>0.33910777603908893</v>
      </c>
      <c r="AH8173" s="204">
        <v>0.37627370959754297</v>
      </c>
    </row>
    <row r="8174" spans="1:34">
      <c r="A8174" s="206">
        <v>44171.541666666664</v>
      </c>
      <c r="B8174">
        <v>14</v>
      </c>
      <c r="C8174">
        <v>1542.5419999999999</v>
      </c>
      <c r="E8174" s="206">
        <v>43806.541666666664</v>
      </c>
      <c r="F8174">
        <v>14</v>
      </c>
      <c r="G8174">
        <v>1329.9649999999999</v>
      </c>
      <c r="I8174" s="206">
        <v>43441.541666666664</v>
      </c>
      <c r="J8174">
        <v>14</v>
      </c>
      <c r="K8174">
        <v>1609.56</v>
      </c>
      <c r="M8174" s="206">
        <v>43076.541666666664</v>
      </c>
      <c r="N8174">
        <v>14</v>
      </c>
      <c r="O8174">
        <v>1675.4849999999999</v>
      </c>
      <c r="Q8174" s="206">
        <v>42710.541666666664</v>
      </c>
      <c r="R8174">
        <v>14</v>
      </c>
      <c r="S8174">
        <v>1480.143</v>
      </c>
      <c r="X8174" s="204">
        <f t="shared" si="635"/>
        <v>0.52143560114777221</v>
      </c>
      <c r="Y8174" s="204">
        <f t="shared" si="636"/>
        <v>0.59140800000000004</v>
      </c>
      <c r="Z8174" s="204">
        <f t="shared" si="637"/>
        <v>0.47872319376721445</v>
      </c>
      <c r="AA8174" s="204">
        <f t="shared" si="638"/>
        <v>0.45008048621679636</v>
      </c>
      <c r="AB8174" s="204">
        <f t="shared" si="639"/>
        <v>0.59952793629619872</v>
      </c>
      <c r="AD8174" s="204">
        <v>0.35427812297994443</v>
      </c>
      <c r="AE8174" s="204">
        <v>0.35373913043478261</v>
      </c>
      <c r="AF8174" s="204">
        <v>0.31646208646779528</v>
      </c>
      <c r="AG8174" s="204">
        <v>0.33909931579394353</v>
      </c>
      <c r="AH8174" s="204">
        <v>0.3762592745305457</v>
      </c>
    </row>
    <row r="8175" spans="1:34">
      <c r="A8175" s="206">
        <v>44171.583333333336</v>
      </c>
      <c r="B8175">
        <v>15</v>
      </c>
      <c r="C8175">
        <v>1515.056</v>
      </c>
      <c r="E8175" s="206">
        <v>43806.583333333336</v>
      </c>
      <c r="F8175">
        <v>15</v>
      </c>
      <c r="G8175">
        <v>1276.796</v>
      </c>
      <c r="I8175" s="206">
        <v>43441.583333333336</v>
      </c>
      <c r="J8175">
        <v>15</v>
      </c>
      <c r="K8175">
        <v>1605.18</v>
      </c>
      <c r="M8175" s="206">
        <v>43076.583333333336</v>
      </c>
      <c r="N8175">
        <v>15</v>
      </c>
      <c r="O8175">
        <v>1672.4570000000001</v>
      </c>
      <c r="Q8175" s="206">
        <v>42710.583333333336</v>
      </c>
      <c r="R8175">
        <v>15</v>
      </c>
      <c r="S8175">
        <v>1398.3420000000001</v>
      </c>
      <c r="X8175" s="204">
        <f t="shared" si="635"/>
        <v>0.5122006165192271</v>
      </c>
      <c r="Y8175" s="204">
        <f t="shared" si="636"/>
        <v>0.5827773913043478</v>
      </c>
      <c r="Z8175" s="204">
        <f t="shared" si="637"/>
        <v>0.46833182320499861</v>
      </c>
      <c r="AA8175" s="204">
        <f t="shared" si="638"/>
        <v>0.43276268979827842</v>
      </c>
      <c r="AB8175" s="204">
        <f t="shared" si="639"/>
        <v>0.57094095169286319</v>
      </c>
      <c r="AD8175" s="204">
        <v>0.35400716734745857</v>
      </c>
      <c r="AE8175" s="204">
        <v>0.35371339130434787</v>
      </c>
      <c r="AF8175" s="204">
        <v>0.31644724705641364</v>
      </c>
      <c r="AG8175" s="204">
        <v>0.33906449863122995</v>
      </c>
      <c r="AH8175" s="204">
        <v>0.37624706024308657</v>
      </c>
    </row>
    <row r="8176" spans="1:34">
      <c r="A8176" s="206">
        <v>44171.625</v>
      </c>
      <c r="B8176">
        <v>16</v>
      </c>
      <c r="C8176">
        <v>1507.96</v>
      </c>
      <c r="E8176" s="206">
        <v>43806.625</v>
      </c>
      <c r="F8176">
        <v>16</v>
      </c>
      <c r="G8176">
        <v>1263.5260000000001</v>
      </c>
      <c r="I8176" s="206">
        <v>43441.625</v>
      </c>
      <c r="J8176">
        <v>16</v>
      </c>
      <c r="K8176">
        <v>1597.046</v>
      </c>
      <c r="M8176" s="206">
        <v>43076.625</v>
      </c>
      <c r="N8176">
        <v>16</v>
      </c>
      <c r="O8176">
        <v>1696.604</v>
      </c>
      <c r="Q8176" s="206">
        <v>42710.625</v>
      </c>
      <c r="R8176">
        <v>16</v>
      </c>
      <c r="S8176">
        <v>1453.2760000000001</v>
      </c>
      <c r="X8176" s="204">
        <f t="shared" si="635"/>
        <v>0.48389353900584547</v>
      </c>
      <c r="Y8176" s="204">
        <f t="shared" si="636"/>
        <v>0.58172417391304354</v>
      </c>
      <c r="Z8176" s="204">
        <f t="shared" si="637"/>
        <v>0.46705737963928012</v>
      </c>
      <c r="AA8176" s="204">
        <f t="shared" si="638"/>
        <v>0.41546181387005127</v>
      </c>
      <c r="AB8176" s="204">
        <f t="shared" si="639"/>
        <v>0.56076756062913202</v>
      </c>
      <c r="AD8176" s="204">
        <v>0.35400716734745857</v>
      </c>
      <c r="AE8176" s="204">
        <v>0.35370713043478264</v>
      </c>
      <c r="AF8176" s="204">
        <v>0.3163972004141069</v>
      </c>
      <c r="AG8176" s="204">
        <v>0.33906352244909777</v>
      </c>
      <c r="AH8176" s="204">
        <v>0.37609752775419231</v>
      </c>
    </row>
    <row r="8177" spans="1:34">
      <c r="A8177" s="206">
        <v>44171.666666666664</v>
      </c>
      <c r="B8177">
        <v>17</v>
      </c>
      <c r="C8177">
        <v>1602.9490000000001</v>
      </c>
      <c r="E8177" s="206">
        <v>43806.666666666664</v>
      </c>
      <c r="F8177">
        <v>17</v>
      </c>
      <c r="G8177">
        <v>1299.095</v>
      </c>
      <c r="I8177" s="206">
        <v>43441.666666666664</v>
      </c>
      <c r="J8177">
        <v>17</v>
      </c>
      <c r="K8177">
        <v>1673.0920000000001</v>
      </c>
      <c r="M8177" s="206">
        <v>43076.666666666664</v>
      </c>
      <c r="N8177">
        <v>17</v>
      </c>
      <c r="O8177">
        <v>1781.07</v>
      </c>
      <c r="Q8177" s="206">
        <v>42710.666666666664</v>
      </c>
      <c r="R8177">
        <v>17</v>
      </c>
      <c r="S8177">
        <v>1543.356</v>
      </c>
      <c r="X8177" s="204">
        <f t="shared" si="635"/>
        <v>0.50290334323953589</v>
      </c>
      <c r="Y8177" s="204">
        <f t="shared" si="636"/>
        <v>0.59012313043478259</v>
      </c>
      <c r="Z8177" s="204">
        <f t="shared" si="637"/>
        <v>0.46469063900833163</v>
      </c>
      <c r="AA8177" s="204">
        <f t="shared" si="638"/>
        <v>0.41114383490547468</v>
      </c>
      <c r="AB8177" s="204">
        <f t="shared" si="639"/>
        <v>0.55814111869548455</v>
      </c>
      <c r="AD8177" s="204">
        <v>0.35400716734745857</v>
      </c>
      <c r="AE8177" s="204">
        <v>0.35369982608695649</v>
      </c>
      <c r="AF8177" s="204">
        <v>0.3163875984420364</v>
      </c>
      <c r="AG8177" s="204">
        <v>0.33901764188888633</v>
      </c>
      <c r="AH8177" s="204">
        <v>0.37600499527344089</v>
      </c>
    </row>
    <row r="8178" spans="1:34">
      <c r="A8178" s="206">
        <v>44171.708333333336</v>
      </c>
      <c r="B8178">
        <v>18</v>
      </c>
      <c r="C8178">
        <v>1708.249</v>
      </c>
      <c r="E8178" s="206">
        <v>43806.708333333336</v>
      </c>
      <c r="F8178">
        <v>18</v>
      </c>
      <c r="G8178">
        <v>1422.462</v>
      </c>
      <c r="I8178" s="206">
        <v>43441.708333333336</v>
      </c>
      <c r="J8178">
        <v>18</v>
      </c>
      <c r="K8178">
        <v>1748.0440000000001</v>
      </c>
      <c r="M8178" s="206">
        <v>43076.708333333336</v>
      </c>
      <c r="N8178">
        <v>18</v>
      </c>
      <c r="O8178">
        <v>1978.348</v>
      </c>
      <c r="Q8178" s="206">
        <v>42710.708333333336</v>
      </c>
      <c r="R8178">
        <v>18</v>
      </c>
      <c r="S8178">
        <v>1649.123</v>
      </c>
      <c r="X8178" s="204">
        <f t="shared" si="635"/>
        <v>0.53407535265757988</v>
      </c>
      <c r="Y8178" s="204">
        <f t="shared" si="636"/>
        <v>0.6195026086956521</v>
      </c>
      <c r="Z8178" s="204">
        <f t="shared" si="637"/>
        <v>0.48681765622263079</v>
      </c>
      <c r="AA8178" s="204">
        <f t="shared" si="638"/>
        <v>0.42271777565837787</v>
      </c>
      <c r="AB8178" s="204">
        <f t="shared" si="639"/>
        <v>0.59329938995186093</v>
      </c>
      <c r="AD8178" s="204">
        <v>0.35395664433041779</v>
      </c>
      <c r="AE8178" s="204">
        <v>0.35363547826086955</v>
      </c>
      <c r="AF8178" s="204">
        <v>0.31637450484375851</v>
      </c>
      <c r="AG8178" s="204">
        <v>0.33893173786125652</v>
      </c>
      <c r="AH8178" s="204">
        <v>0.37599389137575073</v>
      </c>
    </row>
    <row r="8179" spans="1:34">
      <c r="A8179" s="206">
        <v>44171.75</v>
      </c>
      <c r="B8179">
        <v>19</v>
      </c>
      <c r="C8179">
        <v>1755.566</v>
      </c>
      <c r="E8179" s="206">
        <v>43806.75</v>
      </c>
      <c r="F8179">
        <v>19</v>
      </c>
      <c r="G8179">
        <v>1528.117</v>
      </c>
      <c r="I8179" s="206">
        <v>43441.75</v>
      </c>
      <c r="J8179">
        <v>19</v>
      </c>
      <c r="K8179">
        <v>1799.01</v>
      </c>
      <c r="M8179" s="206">
        <v>43076.75</v>
      </c>
      <c r="N8179">
        <v>19</v>
      </c>
      <c r="O8179">
        <v>2094.1170000000002</v>
      </c>
      <c r="Q8179" s="206">
        <v>42710.75</v>
      </c>
      <c r="R8179">
        <v>19</v>
      </c>
      <c r="S8179">
        <v>1736.0709999999999</v>
      </c>
      <c r="X8179" s="204">
        <f t="shared" si="635"/>
        <v>0.57067581802301359</v>
      </c>
      <c r="Y8179" s="204">
        <f t="shared" si="636"/>
        <v>0.68812104347826086</v>
      </c>
      <c r="Z8179" s="204">
        <f t="shared" si="637"/>
        <v>0.50862635351435093</v>
      </c>
      <c r="AA8179" s="204">
        <f t="shared" si="638"/>
        <v>0.46286066269100223</v>
      </c>
      <c r="AB8179" s="204">
        <f t="shared" si="639"/>
        <v>0.63227407084434784</v>
      </c>
      <c r="AD8179" s="204">
        <v>0.35392792234127812</v>
      </c>
      <c r="AE8179" s="204">
        <v>0.35363165217391307</v>
      </c>
      <c r="AF8179" s="204">
        <v>0.31633347823582098</v>
      </c>
      <c r="AG8179" s="204">
        <v>0.3388565718370804</v>
      </c>
      <c r="AH8179" s="204">
        <v>0.3759324498085318</v>
      </c>
    </row>
    <row r="8180" spans="1:34">
      <c r="A8180" s="206">
        <v>44171.791666666664</v>
      </c>
      <c r="B8180">
        <v>20</v>
      </c>
      <c r="C8180">
        <v>1777.5329999999999</v>
      </c>
      <c r="E8180" s="206">
        <v>43806.791666666664</v>
      </c>
      <c r="F8180">
        <v>20</v>
      </c>
      <c r="G8180">
        <v>1567.7760000000001</v>
      </c>
      <c r="I8180" s="206">
        <v>43441.791666666664</v>
      </c>
      <c r="J8180">
        <v>20</v>
      </c>
      <c r="K8180">
        <v>1860.8689999999999</v>
      </c>
      <c r="M8180" s="206">
        <v>43076.791666666664</v>
      </c>
      <c r="N8180">
        <v>20</v>
      </c>
      <c r="O8180">
        <v>2126.4749999999999</v>
      </c>
      <c r="Q8180" s="206">
        <v>42710.791666666664</v>
      </c>
      <c r="R8180">
        <v>20</v>
      </c>
      <c r="S8180">
        <v>1712.981</v>
      </c>
      <c r="X8180" s="204">
        <f t="shared" si="635"/>
        <v>0.60076400491111404</v>
      </c>
      <c r="Y8180" s="204">
        <f t="shared" si="636"/>
        <v>0.72838852173913049</v>
      </c>
      <c r="Z8180" s="204">
        <f t="shared" si="637"/>
        <v>0.5234558719550837</v>
      </c>
      <c r="AA8180" s="204">
        <f t="shared" si="638"/>
        <v>0.49724017041536872</v>
      </c>
      <c r="AB8180" s="204">
        <f t="shared" si="639"/>
        <v>0.64978750841120259</v>
      </c>
      <c r="AD8180" s="204">
        <v>0.35390854364981045</v>
      </c>
      <c r="AE8180" s="204">
        <v>0.35354608695652173</v>
      </c>
      <c r="AF8180" s="204">
        <v>0.3162578263346596</v>
      </c>
      <c r="AG8180" s="204">
        <v>0.33885364329068396</v>
      </c>
      <c r="AH8180" s="204">
        <v>0.37591024201315143</v>
      </c>
    </row>
    <row r="8181" spans="1:34">
      <c r="A8181" s="206">
        <v>44171.833333333336</v>
      </c>
      <c r="B8181">
        <v>21</v>
      </c>
      <c r="C8181">
        <v>1738.9449999999999</v>
      </c>
      <c r="E8181" s="206">
        <v>43806.833333333336</v>
      </c>
      <c r="F8181">
        <v>21</v>
      </c>
      <c r="G8181">
        <v>1586.5260000000001</v>
      </c>
      <c r="I8181" s="206">
        <v>43441.833333333336</v>
      </c>
      <c r="J8181">
        <v>21</v>
      </c>
      <c r="K8181">
        <v>1864.7270000000001</v>
      </c>
      <c r="M8181" s="206">
        <v>43076.833333333336</v>
      </c>
      <c r="N8181">
        <v>21</v>
      </c>
      <c r="O8181">
        <v>2154.6889999999999</v>
      </c>
      <c r="Q8181" s="206">
        <v>42710.833333333336</v>
      </c>
      <c r="R8181">
        <v>21</v>
      </c>
      <c r="S8181">
        <v>1691.894</v>
      </c>
      <c r="X8181" s="204">
        <f t="shared" si="635"/>
        <v>0.59277375516130681</v>
      </c>
      <c r="Y8181" s="204">
        <f t="shared" si="636"/>
        <v>0.73964347826086951</v>
      </c>
      <c r="Z8181" s="204">
        <f t="shared" si="637"/>
        <v>0.54145491408562751</v>
      </c>
      <c r="AA8181" s="204">
        <f t="shared" si="638"/>
        <v>0.51014497280844673</v>
      </c>
      <c r="AB8181" s="204">
        <f t="shared" si="639"/>
        <v>0.65791815242986595</v>
      </c>
      <c r="AD8181" s="204">
        <v>0.35377116256922692</v>
      </c>
      <c r="AE8181" s="204">
        <v>0.35342573913043479</v>
      </c>
      <c r="AF8181" s="204">
        <v>0.31624822436258915</v>
      </c>
      <c r="AG8181" s="204">
        <v>0.33883965134678962</v>
      </c>
      <c r="AH8181" s="204">
        <v>0.37582400174109115</v>
      </c>
    </row>
    <row r="8182" spans="1:34">
      <c r="A8182" s="206">
        <v>44171.875</v>
      </c>
      <c r="B8182">
        <v>22</v>
      </c>
      <c r="C8182">
        <v>1718.395</v>
      </c>
      <c r="E8182" s="206">
        <v>43806.875</v>
      </c>
      <c r="F8182">
        <v>22</v>
      </c>
      <c r="G8182">
        <v>1627.6990000000001</v>
      </c>
      <c r="I8182" s="206">
        <v>43441.875</v>
      </c>
      <c r="J8182">
        <v>22</v>
      </c>
      <c r="K8182">
        <v>1977.578</v>
      </c>
      <c r="M8182" s="206">
        <v>43076.875</v>
      </c>
      <c r="N8182">
        <v>22</v>
      </c>
      <c r="O8182">
        <v>2115.7530000000002</v>
      </c>
      <c r="Q8182" s="206">
        <v>42710.875</v>
      </c>
      <c r="R8182">
        <v>22</v>
      </c>
      <c r="S8182">
        <v>1657.96</v>
      </c>
      <c r="X8182" s="204">
        <f t="shared" si="635"/>
        <v>0.58547663967953179</v>
      </c>
      <c r="Y8182" s="204">
        <f t="shared" si="636"/>
        <v>0.74945704347826081</v>
      </c>
      <c r="Z8182" s="204">
        <f t="shared" si="637"/>
        <v>0.54257747191132211</v>
      </c>
      <c r="AA8182" s="204">
        <f t="shared" si="638"/>
        <v>0.51624611113443097</v>
      </c>
      <c r="AB8182" s="204">
        <f t="shared" si="639"/>
        <v>0.64363557896092682</v>
      </c>
      <c r="AD8182" s="204">
        <v>0.35375212992582117</v>
      </c>
      <c r="AE8182" s="204">
        <v>0.35339130434782606</v>
      </c>
      <c r="AF8182" s="204">
        <v>0.31624764242488784</v>
      </c>
      <c r="AG8182" s="204">
        <v>0.33871339845769727</v>
      </c>
      <c r="AH8182" s="204">
        <v>0.37569778743734628</v>
      </c>
    </row>
    <row r="8183" spans="1:34">
      <c r="A8183" s="206">
        <v>44171.916666666664</v>
      </c>
      <c r="B8183">
        <v>23</v>
      </c>
      <c r="C8183">
        <v>1665.143</v>
      </c>
      <c r="E8183" s="206">
        <v>43806.916666666664</v>
      </c>
      <c r="F8183">
        <v>23</v>
      </c>
      <c r="G8183">
        <v>1620.854</v>
      </c>
      <c r="I8183" s="206">
        <v>43441.916666666664</v>
      </c>
      <c r="J8183">
        <v>23</v>
      </c>
      <c r="K8183">
        <v>1938.471</v>
      </c>
      <c r="M8183" s="206">
        <v>43076.916666666664</v>
      </c>
      <c r="N8183">
        <v>23</v>
      </c>
      <c r="O8183">
        <v>2059.319</v>
      </c>
      <c r="Q8183" s="206">
        <v>42710.916666666664</v>
      </c>
      <c r="R8183">
        <v>23</v>
      </c>
      <c r="S8183">
        <v>1566.9110000000001</v>
      </c>
      <c r="X8183" s="204">
        <f t="shared" si="635"/>
        <v>0.57373384474622913</v>
      </c>
      <c r="Y8183" s="204">
        <f t="shared" si="636"/>
        <v>0.73591408695652183</v>
      </c>
      <c r="Z8183" s="204">
        <f t="shared" si="637"/>
        <v>0.57541359767271472</v>
      </c>
      <c r="AA8183" s="204">
        <f t="shared" si="638"/>
        <v>0.52964356011020441</v>
      </c>
      <c r="AB8183" s="204">
        <f t="shared" si="639"/>
        <v>0.6360294090431623</v>
      </c>
      <c r="AD8183" s="204">
        <v>0.35367219282351692</v>
      </c>
      <c r="AE8183" s="204">
        <v>0.35339130434782606</v>
      </c>
      <c r="AF8183" s="204">
        <v>0.31617664602533641</v>
      </c>
      <c r="AG8183" s="204">
        <v>0.33862716903602336</v>
      </c>
      <c r="AH8183" s="204">
        <v>0.37561413807474703</v>
      </c>
    </row>
    <row r="8184" spans="1:34">
      <c r="A8184" s="206">
        <v>44171.958333333336</v>
      </c>
      <c r="B8184">
        <v>24</v>
      </c>
      <c r="C8184">
        <v>1570.9380000000001</v>
      </c>
      <c r="E8184" s="206">
        <v>43806.958333333336</v>
      </c>
      <c r="F8184">
        <v>24</v>
      </c>
      <c r="G8184">
        <v>1575.316</v>
      </c>
      <c r="I8184" s="206">
        <v>43441.958333333336</v>
      </c>
      <c r="J8184">
        <v>24</v>
      </c>
      <c r="K8184">
        <v>1907.413</v>
      </c>
      <c r="M8184" s="206">
        <v>43076.958333333336</v>
      </c>
      <c r="N8184">
        <v>24</v>
      </c>
      <c r="O8184">
        <v>1982.14</v>
      </c>
      <c r="Q8184" s="206">
        <v>42710.958333333336</v>
      </c>
      <c r="R8184">
        <v>24</v>
      </c>
      <c r="S8184">
        <v>1456.809</v>
      </c>
      <c r="X8184" s="204">
        <f t="shared" si="635"/>
        <v>0.54222651475618144</v>
      </c>
      <c r="Y8184" s="204">
        <f t="shared" si="636"/>
        <v>0.71628486956521742</v>
      </c>
      <c r="Z8184" s="204">
        <f t="shared" si="637"/>
        <v>0.56403467883149239</v>
      </c>
      <c r="AA8184" s="204">
        <f t="shared" si="638"/>
        <v>0.5274162378786651</v>
      </c>
      <c r="AB8184" s="204">
        <f t="shared" si="639"/>
        <v>0.61631925038326951</v>
      </c>
      <c r="AD8184" s="204">
        <v>0.35362547633515728</v>
      </c>
      <c r="AE8184" s="204">
        <v>0.35339130434782606</v>
      </c>
      <c r="AF8184" s="204">
        <v>0.31588247651735896</v>
      </c>
      <c r="AG8184" s="204">
        <v>0.33862196273131856</v>
      </c>
      <c r="AH8184" s="204">
        <v>0.37550754065692138</v>
      </c>
    </row>
    <row r="8185" spans="1:34">
      <c r="A8185" s="206">
        <v>44172</v>
      </c>
      <c r="B8185">
        <v>1</v>
      </c>
      <c r="C8185">
        <v>1563.865</v>
      </c>
      <c r="E8185" s="206">
        <v>43807</v>
      </c>
      <c r="F8185">
        <v>1</v>
      </c>
      <c r="G8185">
        <v>1556.5419999999999</v>
      </c>
      <c r="I8185" s="206">
        <v>43442</v>
      </c>
      <c r="J8185">
        <v>1</v>
      </c>
      <c r="K8185">
        <v>1823.7049999999999</v>
      </c>
      <c r="M8185" s="206">
        <v>43077</v>
      </c>
      <c r="N8185">
        <v>1</v>
      </c>
      <c r="O8185">
        <v>1924.011</v>
      </c>
      <c r="Q8185" s="206">
        <v>42711</v>
      </c>
      <c r="R8185">
        <v>1</v>
      </c>
      <c r="S8185">
        <v>1419.9960000000001</v>
      </c>
      <c r="X8185" s="204">
        <f t="shared" si="635"/>
        <v>0.50412593104231063</v>
      </c>
      <c r="Y8185" s="204">
        <f t="shared" si="636"/>
        <v>0.68944000000000005</v>
      </c>
      <c r="Z8185" s="204">
        <f t="shared" si="637"/>
        <v>0.55499776826891578</v>
      </c>
      <c r="AA8185" s="204">
        <f t="shared" si="638"/>
        <v>0.5125984439006025</v>
      </c>
      <c r="AB8185" s="204">
        <f t="shared" si="639"/>
        <v>0.5814511609865296</v>
      </c>
      <c r="AD8185" s="204">
        <v>0.3536022911150084</v>
      </c>
      <c r="AE8185" s="204">
        <v>0.35338400000000003</v>
      </c>
      <c r="AF8185" s="204">
        <v>0.31586909195023039</v>
      </c>
      <c r="AG8185" s="204">
        <v>0.33848497183877246</v>
      </c>
      <c r="AH8185" s="204">
        <v>0.37549051468046313</v>
      </c>
    </row>
    <row r="8186" spans="1:34">
      <c r="A8186" s="206">
        <v>44172.041666666664</v>
      </c>
      <c r="B8186">
        <v>2</v>
      </c>
      <c r="C8186">
        <v>1522.7929999999999</v>
      </c>
      <c r="E8186" s="206">
        <v>43807.041666666664</v>
      </c>
      <c r="F8186">
        <v>2</v>
      </c>
      <c r="G8186">
        <v>1543.605</v>
      </c>
      <c r="I8186" s="206">
        <v>43442.041666666664</v>
      </c>
      <c r="J8186">
        <v>2</v>
      </c>
      <c r="K8186">
        <v>1813.8009999999999</v>
      </c>
      <c r="M8186" s="206">
        <v>43077.041666666664</v>
      </c>
      <c r="N8186">
        <v>2</v>
      </c>
      <c r="O8186">
        <v>1889.748</v>
      </c>
      <c r="Q8186" s="206">
        <v>42711.041666666664</v>
      </c>
      <c r="R8186">
        <v>2</v>
      </c>
      <c r="S8186">
        <v>1368.771</v>
      </c>
      <c r="X8186" s="204">
        <f t="shared" si="635"/>
        <v>0.49138686373873097</v>
      </c>
      <c r="Y8186" s="204">
        <f t="shared" si="636"/>
        <v>0.66922121739130436</v>
      </c>
      <c r="Z8186" s="204">
        <f t="shared" si="637"/>
        <v>0.53064134772116101</v>
      </c>
      <c r="AA8186" s="204">
        <f t="shared" si="638"/>
        <v>0.50648949611756089</v>
      </c>
      <c r="AB8186" s="204">
        <f t="shared" si="639"/>
        <v>0.57883323204111115</v>
      </c>
      <c r="AD8186" s="204">
        <v>0.35355834301114414</v>
      </c>
      <c r="AE8186" s="204">
        <v>0.35338156521739128</v>
      </c>
      <c r="AF8186" s="204">
        <v>0.315852506725745</v>
      </c>
      <c r="AG8186" s="204">
        <v>0.33840199635753909</v>
      </c>
      <c r="AH8186" s="204">
        <v>0.37548940429069416</v>
      </c>
    </row>
    <row r="8187" spans="1:34">
      <c r="A8187" s="206">
        <v>44172.083333333336</v>
      </c>
      <c r="B8187">
        <v>3</v>
      </c>
      <c r="C8187">
        <v>1537.7139999999999</v>
      </c>
      <c r="E8187" s="206">
        <v>43807.083333333336</v>
      </c>
      <c r="F8187">
        <v>3</v>
      </c>
      <c r="G8187">
        <v>1555.316</v>
      </c>
      <c r="I8187" s="206">
        <v>43442.083333333336</v>
      </c>
      <c r="J8187">
        <v>3</v>
      </c>
      <c r="K8187">
        <v>1820.9059999999999</v>
      </c>
      <c r="M8187" s="206">
        <v>43077.083333333336</v>
      </c>
      <c r="N8187">
        <v>3</v>
      </c>
      <c r="O8187">
        <v>1931.5319999999999</v>
      </c>
      <c r="Q8187" s="206">
        <v>42711.083333333336</v>
      </c>
      <c r="R8187">
        <v>3</v>
      </c>
      <c r="S8187">
        <v>1407.3720000000001</v>
      </c>
      <c r="X8187" s="204">
        <f t="shared" si="635"/>
        <v>0.47366055176671379</v>
      </c>
      <c r="Y8187" s="204">
        <f t="shared" si="636"/>
        <v>0.65730365217391307</v>
      </c>
      <c r="Z8187" s="204">
        <f t="shared" si="637"/>
        <v>0.52775959222461399</v>
      </c>
      <c r="AA8187" s="204">
        <f t="shared" si="638"/>
        <v>0.50227987336965385</v>
      </c>
      <c r="AB8187" s="204">
        <f t="shared" si="639"/>
        <v>0.5636312558434261</v>
      </c>
      <c r="AD8187" s="204">
        <v>0.35355799696308221</v>
      </c>
      <c r="AE8187" s="204">
        <v>0.35334608695652175</v>
      </c>
      <c r="AF8187" s="204">
        <v>0.31584639637988199</v>
      </c>
      <c r="AG8187" s="204">
        <v>0.33837596483401483</v>
      </c>
      <c r="AH8187" s="204">
        <v>0.37545239129839358</v>
      </c>
    </row>
    <row r="8188" spans="1:34">
      <c r="A8188" s="206">
        <v>44172.125</v>
      </c>
      <c r="B8188">
        <v>4</v>
      </c>
      <c r="C8188">
        <v>1603.59</v>
      </c>
      <c r="E8188" s="206">
        <v>43807.125</v>
      </c>
      <c r="F8188">
        <v>4</v>
      </c>
      <c r="G8188">
        <v>1577.655</v>
      </c>
      <c r="I8188" s="206">
        <v>43442.125</v>
      </c>
      <c r="J8188">
        <v>4</v>
      </c>
      <c r="K8188">
        <v>1805.883</v>
      </c>
      <c r="M8188" s="206">
        <v>43077.125</v>
      </c>
      <c r="N8188">
        <v>4</v>
      </c>
      <c r="O8188">
        <v>1970.8130000000001</v>
      </c>
      <c r="Q8188" s="206">
        <v>42711.125</v>
      </c>
      <c r="R8188">
        <v>4</v>
      </c>
      <c r="S8188">
        <v>1435.48</v>
      </c>
      <c r="X8188" s="204">
        <f t="shared" si="635"/>
        <v>0.48701835300501217</v>
      </c>
      <c r="Y8188" s="204">
        <f t="shared" si="636"/>
        <v>0.67183721739130431</v>
      </c>
      <c r="Z8188" s="204">
        <f t="shared" si="637"/>
        <v>0.52982692590827385</v>
      </c>
      <c r="AA8188" s="204">
        <f t="shared" si="638"/>
        <v>0.50609056301955258</v>
      </c>
      <c r="AB8188" s="204">
        <f t="shared" si="639"/>
        <v>0.56915396442459232</v>
      </c>
      <c r="AD8188" s="204">
        <v>0.3535147409553418</v>
      </c>
      <c r="AE8188" s="204">
        <v>0.35331686956521735</v>
      </c>
      <c r="AF8188" s="204">
        <v>0.31583970409631773</v>
      </c>
      <c r="AG8188" s="204">
        <v>0.33832552875718674</v>
      </c>
      <c r="AH8188" s="204">
        <v>0.37534320297110696</v>
      </c>
    </row>
    <row r="8189" spans="1:34">
      <c r="A8189" s="206">
        <v>44172.166666666664</v>
      </c>
      <c r="B8189">
        <v>5</v>
      </c>
      <c r="C8189">
        <v>1634.6120000000001</v>
      </c>
      <c r="E8189" s="206">
        <v>43807.166666666664</v>
      </c>
      <c r="F8189">
        <v>5</v>
      </c>
      <c r="G8189">
        <v>1552.972</v>
      </c>
      <c r="I8189" s="206">
        <v>43442.166666666664</v>
      </c>
      <c r="J8189">
        <v>5</v>
      </c>
      <c r="K8189">
        <v>1771.8209999999999</v>
      </c>
      <c r="M8189" s="206">
        <v>43077.166666666664</v>
      </c>
      <c r="N8189">
        <v>5</v>
      </c>
      <c r="O8189">
        <v>1990.0989999999999</v>
      </c>
      <c r="Q8189" s="206">
        <v>42711.166666666664</v>
      </c>
      <c r="R8189">
        <v>5</v>
      </c>
      <c r="S8189">
        <v>1428.5350000000001</v>
      </c>
      <c r="X8189" s="204">
        <f t="shared" si="635"/>
        <v>0.49674507192955014</v>
      </c>
      <c r="Y8189" s="204">
        <f t="shared" si="636"/>
        <v>0.68550017391304352</v>
      </c>
      <c r="Z8189" s="204">
        <f t="shared" si="637"/>
        <v>0.52545570086539961</v>
      </c>
      <c r="AA8189" s="204">
        <f t="shared" si="638"/>
        <v>0.51335954056964128</v>
      </c>
      <c r="AB8189" s="204">
        <f t="shared" si="639"/>
        <v>0.59353664323250743</v>
      </c>
      <c r="AD8189" s="204">
        <v>0.35345522068869101</v>
      </c>
      <c r="AE8189" s="204">
        <v>0.35329286956521738</v>
      </c>
      <c r="AF8189" s="204">
        <v>0.31580740655389877</v>
      </c>
      <c r="AG8189" s="204">
        <v>0.33832422718101052</v>
      </c>
      <c r="AH8189" s="204">
        <v>0.37530433932919133</v>
      </c>
    </row>
    <row r="8190" spans="1:34">
      <c r="A8190" s="206">
        <v>44172.208333333336</v>
      </c>
      <c r="B8190">
        <v>6</v>
      </c>
      <c r="C8190">
        <v>1711.25</v>
      </c>
      <c r="E8190" s="206">
        <v>43807.208333333336</v>
      </c>
      <c r="F8190">
        <v>6</v>
      </c>
      <c r="G8190">
        <v>1611.604</v>
      </c>
      <c r="I8190" s="206">
        <v>43442.208333333336</v>
      </c>
      <c r="J8190">
        <v>6</v>
      </c>
      <c r="K8190">
        <v>1888.731</v>
      </c>
      <c r="M8190" s="206">
        <v>43077.208333333336</v>
      </c>
      <c r="N8190">
        <v>6</v>
      </c>
      <c r="O8190">
        <v>2065.172</v>
      </c>
      <c r="Q8190" s="206">
        <v>42711.208333333336</v>
      </c>
      <c r="R8190">
        <v>6</v>
      </c>
      <c r="S8190">
        <v>1570.13</v>
      </c>
      <c r="X8190" s="204">
        <f t="shared" si="635"/>
        <v>0.49434176813949338</v>
      </c>
      <c r="Y8190" s="204">
        <f t="shared" si="636"/>
        <v>0.69220834782608698</v>
      </c>
      <c r="Z8190" s="204">
        <f t="shared" si="637"/>
        <v>0.51554471987555839</v>
      </c>
      <c r="AA8190" s="204">
        <f t="shared" si="638"/>
        <v>0.50532783938029358</v>
      </c>
      <c r="AB8190" s="204">
        <f t="shared" si="639"/>
        <v>0.60501881370398647</v>
      </c>
      <c r="AD8190" s="204">
        <v>0.35345176020807179</v>
      </c>
      <c r="AE8190" s="204">
        <v>0.35322643478260868</v>
      </c>
      <c r="AF8190" s="204">
        <v>0.31579751361297764</v>
      </c>
      <c r="AG8190" s="204">
        <v>0.33829656868726604</v>
      </c>
      <c r="AH8190" s="204">
        <v>0.3750963263124622</v>
      </c>
    </row>
    <row r="8191" spans="1:34">
      <c r="A8191" s="206">
        <v>44172.25</v>
      </c>
      <c r="B8191">
        <v>7</v>
      </c>
      <c r="C8191">
        <v>1854.7470000000001</v>
      </c>
      <c r="E8191" s="206">
        <v>43807.25</v>
      </c>
      <c r="F8191">
        <v>7</v>
      </c>
      <c r="G8191">
        <v>1640.3340000000001</v>
      </c>
      <c r="I8191" s="206">
        <v>43442.25</v>
      </c>
      <c r="J8191">
        <v>7</v>
      </c>
      <c r="K8191">
        <v>1899.5920000000001</v>
      </c>
      <c r="M8191" s="206">
        <v>43077.25</v>
      </c>
      <c r="N8191">
        <v>7</v>
      </c>
      <c r="O8191">
        <v>2249.7429999999999</v>
      </c>
      <c r="Q8191" s="206">
        <v>42711.25</v>
      </c>
      <c r="R8191">
        <v>7</v>
      </c>
      <c r="S8191">
        <v>1726.3309999999999</v>
      </c>
      <c r="X8191" s="204">
        <f t="shared" si="635"/>
        <v>0.54334044346751231</v>
      </c>
      <c r="Y8191" s="204">
        <f t="shared" si="636"/>
        <v>0.71832069565217394</v>
      </c>
      <c r="Z8191" s="204">
        <f t="shared" si="637"/>
        <v>0.54956188820162044</v>
      </c>
      <c r="AA8191" s="204">
        <f t="shared" si="638"/>
        <v>0.5244063429711795</v>
      </c>
      <c r="AB8191" s="204">
        <f t="shared" si="639"/>
        <v>0.63338483074328755</v>
      </c>
      <c r="AD8191" s="204">
        <v>0.35325416676471361</v>
      </c>
      <c r="AE8191" s="204">
        <v>0.35299269565217395</v>
      </c>
      <c r="AF8191" s="204">
        <v>0.3157646341328576</v>
      </c>
      <c r="AG8191" s="204">
        <v>0.33827639425653477</v>
      </c>
      <c r="AH8191" s="204">
        <v>0.37507004708792879</v>
      </c>
    </row>
    <row r="8192" spans="1:34">
      <c r="A8192" s="206">
        <v>44172.291666666664</v>
      </c>
      <c r="B8192">
        <v>8</v>
      </c>
      <c r="C8192">
        <v>1964.5509999999999</v>
      </c>
      <c r="E8192" s="206">
        <v>43807.291666666664</v>
      </c>
      <c r="F8192">
        <v>8</v>
      </c>
      <c r="G8192">
        <v>1675.248</v>
      </c>
      <c r="I8192" s="206">
        <v>43442.291666666664</v>
      </c>
      <c r="J8192">
        <v>8</v>
      </c>
      <c r="K8192">
        <v>1997.819</v>
      </c>
      <c r="M8192" s="206">
        <v>43077.291666666664</v>
      </c>
      <c r="N8192">
        <v>8</v>
      </c>
      <c r="O8192">
        <v>2270.759</v>
      </c>
      <c r="Q8192" s="206">
        <v>42711.291666666664</v>
      </c>
      <c r="R8192">
        <v>8</v>
      </c>
      <c r="S8192">
        <v>1825.1959999999999</v>
      </c>
      <c r="X8192" s="204">
        <f t="shared" si="635"/>
        <v>0.59739349678798181</v>
      </c>
      <c r="Y8192" s="204">
        <f t="shared" si="636"/>
        <v>0.78251930434782602</v>
      </c>
      <c r="Z8192" s="204">
        <f t="shared" si="637"/>
        <v>0.55272210088821161</v>
      </c>
      <c r="AA8192" s="204">
        <f t="shared" si="638"/>
        <v>0.53375491385680773</v>
      </c>
      <c r="AB8192" s="204">
        <f t="shared" si="639"/>
        <v>0.68649736430481834</v>
      </c>
      <c r="AD8192" s="204">
        <v>0.3532001832670536</v>
      </c>
      <c r="AE8192" s="204">
        <v>0.35289391304347828</v>
      </c>
      <c r="AF8192" s="204">
        <v>0.31570120292342224</v>
      </c>
      <c r="AG8192" s="204">
        <v>0.33812248287369795</v>
      </c>
      <c r="AH8192" s="204">
        <v>0.37498380681586851</v>
      </c>
    </row>
    <row r="8193" spans="1:34">
      <c r="A8193" s="206">
        <v>44172.333333333336</v>
      </c>
      <c r="B8193">
        <v>9</v>
      </c>
      <c r="C8193">
        <v>1995.595</v>
      </c>
      <c r="E8193" s="206">
        <v>43807.333333333336</v>
      </c>
      <c r="F8193">
        <v>9</v>
      </c>
      <c r="G8193">
        <v>1735.9290000000001</v>
      </c>
      <c r="I8193" s="206">
        <v>43442.333333333336</v>
      </c>
      <c r="J8193">
        <v>9</v>
      </c>
      <c r="K8193">
        <v>2098.6559999999999</v>
      </c>
      <c r="M8193" s="206">
        <v>43077.333333333336</v>
      </c>
      <c r="N8193">
        <v>9</v>
      </c>
      <c r="O8193">
        <v>2221.873</v>
      </c>
      <c r="Q8193" s="206">
        <v>42711.333333333336</v>
      </c>
      <c r="R8193">
        <v>9</v>
      </c>
      <c r="S8193">
        <v>1719.498</v>
      </c>
      <c r="X8193" s="204">
        <f t="shared" si="635"/>
        <v>0.63160553843002143</v>
      </c>
      <c r="Y8193" s="204">
        <f t="shared" si="636"/>
        <v>0.78982921739130441</v>
      </c>
      <c r="Z8193" s="204">
        <f t="shared" si="637"/>
        <v>0.58130309817812764</v>
      </c>
      <c r="AA8193" s="204">
        <f t="shared" si="638"/>
        <v>0.54511572151085663</v>
      </c>
      <c r="AB8193" s="204">
        <f t="shared" si="639"/>
        <v>0.72713911037052226</v>
      </c>
      <c r="AD8193" s="204">
        <v>0.35308010458956623</v>
      </c>
      <c r="AE8193" s="204">
        <v>0.35282539130434787</v>
      </c>
      <c r="AF8193" s="204">
        <v>0.31567559766456765</v>
      </c>
      <c r="AG8193" s="204">
        <v>0.3379936268322532</v>
      </c>
      <c r="AH8193" s="204">
        <v>0.37492236524864958</v>
      </c>
    </row>
    <row r="8194" spans="1:34">
      <c r="A8194" s="206">
        <v>44172.375</v>
      </c>
      <c r="B8194">
        <v>10</v>
      </c>
      <c r="C8194">
        <v>2017.4690000000001</v>
      </c>
      <c r="E8194" s="206">
        <v>43807.375</v>
      </c>
      <c r="F8194">
        <v>10</v>
      </c>
      <c r="G8194">
        <v>1683.6120000000001</v>
      </c>
      <c r="I8194" s="206">
        <v>43442.375</v>
      </c>
      <c r="J8194">
        <v>10</v>
      </c>
      <c r="K8194">
        <v>2126.5419999999999</v>
      </c>
      <c r="M8194" s="206">
        <v>43077.375</v>
      </c>
      <c r="N8194">
        <v>10</v>
      </c>
      <c r="O8194">
        <v>2150.8710000000001</v>
      </c>
      <c r="Q8194" s="206">
        <v>42711.375</v>
      </c>
      <c r="R8194">
        <v>10</v>
      </c>
      <c r="S8194">
        <v>1633.6410000000001</v>
      </c>
      <c r="X8194" s="204">
        <f t="shared" si="635"/>
        <v>0.59502895038086057</v>
      </c>
      <c r="Y8194" s="204">
        <f t="shared" si="636"/>
        <v>0.7728253913043478</v>
      </c>
      <c r="Z8194" s="204">
        <f t="shared" si="637"/>
        <v>0.6106435241681637</v>
      </c>
      <c r="AA8194" s="204">
        <f t="shared" si="638"/>
        <v>0.56486095749800613</v>
      </c>
      <c r="AB8194" s="204">
        <f t="shared" si="639"/>
        <v>0.73862942370030726</v>
      </c>
      <c r="AD8194" s="204">
        <v>0.35304307744694047</v>
      </c>
      <c r="AE8194" s="204">
        <v>0.35279408695652176</v>
      </c>
      <c r="AF8194" s="204">
        <v>0.31567326991376266</v>
      </c>
      <c r="AG8194" s="204">
        <v>0.3379334289341035</v>
      </c>
      <c r="AH8194" s="204">
        <v>0.37490904057142138</v>
      </c>
    </row>
    <row r="8195" spans="1:34">
      <c r="A8195" s="206">
        <v>44172.416666666664</v>
      </c>
      <c r="B8195">
        <v>11</v>
      </c>
      <c r="C8195">
        <v>2022.183</v>
      </c>
      <c r="E8195" s="206">
        <v>43807.416666666664</v>
      </c>
      <c r="F8195">
        <v>11</v>
      </c>
      <c r="G8195">
        <v>1548.731</v>
      </c>
      <c r="I8195" s="206">
        <v>43442.416666666664</v>
      </c>
      <c r="J8195">
        <v>11</v>
      </c>
      <c r="K8195">
        <v>2135.5729999999999</v>
      </c>
      <c r="M8195" s="206">
        <v>43077.416666666664</v>
      </c>
      <c r="N8195">
        <v>11</v>
      </c>
      <c r="O8195">
        <v>2060.7109999999998</v>
      </c>
      <c r="Q8195" s="206">
        <v>42711.416666666664</v>
      </c>
      <c r="R8195">
        <v>11</v>
      </c>
      <c r="S8195">
        <v>1548.2139999999999</v>
      </c>
      <c r="X8195" s="204">
        <f t="shared" ref="X8195:X8258" si="640">+S8194/$V$2</f>
        <v>0.56531830192831822</v>
      </c>
      <c r="Y8195" s="204">
        <f t="shared" ref="Y8195:Y8258" si="641">+O8194/$V$3</f>
        <v>0.74812904347826092</v>
      </c>
      <c r="Z8195" s="204">
        <f t="shared" ref="Z8195:Z8258" si="642">+K8194/$V$4</f>
        <v>0.61875748153657162</v>
      </c>
      <c r="AA8195" s="204">
        <f t="shared" ref="AA8195:AA8258" si="643">+G8194/$V$5</f>
        <v>0.54783731729531171</v>
      </c>
      <c r="AB8195" s="204">
        <f t="shared" ref="AB8195:AB8258" si="644">+C8194/$V$6</f>
        <v>0.7467256456361312</v>
      </c>
      <c r="AD8195" s="204">
        <v>0.35295414309502621</v>
      </c>
      <c r="AE8195" s="204">
        <v>0.35269565217391302</v>
      </c>
      <c r="AF8195" s="204">
        <v>0.31561100257972985</v>
      </c>
      <c r="AG8195" s="204">
        <v>0.33787941352279072</v>
      </c>
      <c r="AH8195" s="204">
        <v>0.37489756654380824</v>
      </c>
    </row>
    <row r="8196" spans="1:34">
      <c r="A8196" s="206">
        <v>44172.458333333336</v>
      </c>
      <c r="B8196">
        <v>12</v>
      </c>
      <c r="C8196">
        <v>2012.0809999999999</v>
      </c>
      <c r="E8196" s="206">
        <v>43807.458333333336</v>
      </c>
      <c r="F8196">
        <v>12</v>
      </c>
      <c r="G8196">
        <v>1429.4190000000001</v>
      </c>
      <c r="I8196" s="206">
        <v>43442.458333333336</v>
      </c>
      <c r="J8196">
        <v>12</v>
      </c>
      <c r="K8196">
        <v>2064.5219999999999</v>
      </c>
      <c r="M8196" s="206">
        <v>43077.458333333336</v>
      </c>
      <c r="N8196">
        <v>12</v>
      </c>
      <c r="O8196">
        <v>1934.655</v>
      </c>
      <c r="Q8196" s="206">
        <v>42711.458333333336</v>
      </c>
      <c r="R8196">
        <v>12</v>
      </c>
      <c r="S8196">
        <v>1472.4570000000001</v>
      </c>
      <c r="X8196" s="204">
        <f t="shared" si="640"/>
        <v>0.53575645414240292</v>
      </c>
      <c r="Y8196" s="204">
        <f t="shared" si="641"/>
        <v>0.71676904347826076</v>
      </c>
      <c r="Z8196" s="204">
        <f t="shared" si="642"/>
        <v>0.62138522122652684</v>
      </c>
      <c r="AA8196" s="204">
        <f t="shared" si="643"/>
        <v>0.50394784323946684</v>
      </c>
      <c r="AB8196" s="204">
        <f t="shared" si="644"/>
        <v>0.74847043809317948</v>
      </c>
      <c r="AD8196" s="204">
        <v>0.35291123313534772</v>
      </c>
      <c r="AE8196" s="204">
        <v>0.35269565217391302</v>
      </c>
      <c r="AF8196" s="204">
        <v>0.31553360486546472</v>
      </c>
      <c r="AG8196" s="204">
        <v>0.33786704854911681</v>
      </c>
      <c r="AH8196" s="204">
        <v>0.37477838470860042</v>
      </c>
    </row>
    <row r="8197" spans="1:34">
      <c r="A8197" s="206">
        <v>44172.5</v>
      </c>
      <c r="B8197">
        <v>13</v>
      </c>
      <c r="C8197">
        <v>1975.029</v>
      </c>
      <c r="E8197" s="206">
        <v>43807.5</v>
      </c>
      <c r="F8197">
        <v>13</v>
      </c>
      <c r="G8197">
        <v>1357.768</v>
      </c>
      <c r="I8197" s="206">
        <v>43442.5</v>
      </c>
      <c r="J8197">
        <v>13</v>
      </c>
      <c r="K8197">
        <v>2019.3920000000001</v>
      </c>
      <c r="M8197" s="206">
        <v>43077.5</v>
      </c>
      <c r="N8197">
        <v>13</v>
      </c>
      <c r="O8197">
        <v>1974.4290000000001</v>
      </c>
      <c r="Q8197" s="206">
        <v>42711.5</v>
      </c>
      <c r="R8197">
        <v>13</v>
      </c>
      <c r="S8197">
        <v>1428.3910000000001</v>
      </c>
      <c r="X8197" s="204">
        <f t="shared" si="640"/>
        <v>0.50954089111528522</v>
      </c>
      <c r="Y8197" s="204">
        <f t="shared" si="641"/>
        <v>0.67292347826086951</v>
      </c>
      <c r="Z8197" s="204">
        <f t="shared" si="642"/>
        <v>0.60071159342107794</v>
      </c>
      <c r="AA8197" s="204">
        <f t="shared" si="643"/>
        <v>0.46512442905547546</v>
      </c>
      <c r="AB8197" s="204">
        <f t="shared" si="644"/>
        <v>0.74473138561097718</v>
      </c>
      <c r="AD8197" s="204">
        <v>0.3529001595973662</v>
      </c>
      <c r="AE8197" s="204">
        <v>0.35257391304347824</v>
      </c>
      <c r="AF8197" s="204">
        <v>0.31552225708029052</v>
      </c>
      <c r="AG8197" s="204">
        <v>0.33785858830397142</v>
      </c>
      <c r="AH8197" s="204">
        <v>0.37475358600375902</v>
      </c>
    </row>
    <row r="8198" spans="1:34">
      <c r="A8198" s="206">
        <v>44172.541666666664</v>
      </c>
      <c r="B8198">
        <v>14</v>
      </c>
      <c r="C8198">
        <v>2010.8810000000001</v>
      </c>
      <c r="E8198" s="206">
        <v>43807.541666666664</v>
      </c>
      <c r="F8198">
        <v>14</v>
      </c>
      <c r="G8198">
        <v>1306.9290000000001</v>
      </c>
      <c r="I8198" s="206">
        <v>43442.541666666664</v>
      </c>
      <c r="J8198">
        <v>14</v>
      </c>
      <c r="K8198">
        <v>1999.7049999999999</v>
      </c>
      <c r="M8198" s="206">
        <v>43077.541666666664</v>
      </c>
      <c r="N8198">
        <v>14</v>
      </c>
      <c r="O8198">
        <v>1898.5930000000001</v>
      </c>
      <c r="Q8198" s="206">
        <v>42711.541666666664</v>
      </c>
      <c r="R8198">
        <v>14</v>
      </c>
      <c r="S8198">
        <v>1375.557</v>
      </c>
      <c r="X8198" s="204">
        <f t="shared" si="640"/>
        <v>0.49429193721857645</v>
      </c>
      <c r="Y8198" s="204">
        <f t="shared" si="641"/>
        <v>0.68675791304347833</v>
      </c>
      <c r="Z8198" s="204">
        <f t="shared" si="642"/>
        <v>0.58758016919256728</v>
      </c>
      <c r="AA8198" s="204">
        <f t="shared" si="643"/>
        <v>0.44180962040507005</v>
      </c>
      <c r="AB8198" s="204">
        <f t="shared" si="644"/>
        <v>0.7310173317037747</v>
      </c>
      <c r="AD8198" s="204">
        <v>0.35289185444388005</v>
      </c>
      <c r="AE8198" s="204">
        <v>0.3525631304347826</v>
      </c>
      <c r="AF8198" s="204">
        <v>0.31551207317051877</v>
      </c>
      <c r="AG8198" s="204">
        <v>0.33774600196472926</v>
      </c>
      <c r="AH8198" s="204">
        <v>0.37474063145645387</v>
      </c>
    </row>
    <row r="8199" spans="1:34">
      <c r="A8199" s="206">
        <v>44172.583333333336</v>
      </c>
      <c r="B8199">
        <v>15</v>
      </c>
      <c r="C8199">
        <v>2019.768</v>
      </c>
      <c r="E8199" s="206">
        <v>43807.583333333336</v>
      </c>
      <c r="F8199">
        <v>15</v>
      </c>
      <c r="G8199">
        <v>1262.155</v>
      </c>
      <c r="I8199" s="206">
        <v>43442.583333333336</v>
      </c>
      <c r="J8199">
        <v>15</v>
      </c>
      <c r="K8199">
        <v>1964.021</v>
      </c>
      <c r="M8199" s="206">
        <v>43077.583333333336</v>
      </c>
      <c r="N8199">
        <v>15</v>
      </c>
      <c r="O8199">
        <v>1871.673</v>
      </c>
      <c r="Q8199" s="206">
        <v>42711.583333333336</v>
      </c>
      <c r="R8199">
        <v>15</v>
      </c>
      <c r="S8199">
        <v>1352.624</v>
      </c>
      <c r="X8199" s="204">
        <f t="shared" si="640"/>
        <v>0.47600883391492477</v>
      </c>
      <c r="Y8199" s="204">
        <f t="shared" si="641"/>
        <v>0.66038017391304349</v>
      </c>
      <c r="Z8199" s="204">
        <f t="shared" si="642"/>
        <v>0.58185186543039824</v>
      </c>
      <c r="AA8199" s="204">
        <f t="shared" si="643"/>
        <v>0.42526691259948518</v>
      </c>
      <c r="AB8199" s="204">
        <f t="shared" si="644"/>
        <v>0.74428722970337058</v>
      </c>
      <c r="AD8199" s="204">
        <v>0.35285863382993538</v>
      </c>
      <c r="AE8199" s="204">
        <v>0.35252208695652171</v>
      </c>
      <c r="AF8199" s="204">
        <v>0.31548152144120362</v>
      </c>
      <c r="AG8199" s="204">
        <v>0.33770337534495831</v>
      </c>
      <c r="AH8199" s="204">
        <v>0.37472360547999556</v>
      </c>
    </row>
    <row r="8200" spans="1:34">
      <c r="A8200" s="206">
        <v>44172.625</v>
      </c>
      <c r="B8200">
        <v>16</v>
      </c>
      <c r="C8200">
        <v>2021.578</v>
      </c>
      <c r="E8200" s="206">
        <v>43807.625</v>
      </c>
      <c r="F8200">
        <v>16</v>
      </c>
      <c r="G8200">
        <v>1235.51</v>
      </c>
      <c r="I8200" s="206">
        <v>43442.625</v>
      </c>
      <c r="J8200">
        <v>16</v>
      </c>
      <c r="K8200">
        <v>1982.857</v>
      </c>
      <c r="M8200" s="206">
        <v>43077.625</v>
      </c>
      <c r="N8200">
        <v>16</v>
      </c>
      <c r="O8200">
        <v>1854.645</v>
      </c>
      <c r="Q8200" s="206">
        <v>42711.625</v>
      </c>
      <c r="R8200">
        <v>16</v>
      </c>
      <c r="S8200">
        <v>1350.807</v>
      </c>
      <c r="X8200" s="204">
        <f t="shared" si="640"/>
        <v>0.46807291371083948</v>
      </c>
      <c r="Y8200" s="204">
        <f t="shared" si="641"/>
        <v>0.6510166956521739</v>
      </c>
      <c r="Z8200" s="204">
        <f t="shared" si="642"/>
        <v>0.57146893296485035</v>
      </c>
      <c r="AA8200" s="204">
        <f t="shared" si="643"/>
        <v>0.41069771967107865</v>
      </c>
      <c r="AB8200" s="204">
        <f t="shared" si="644"/>
        <v>0.74757657432912106</v>
      </c>
      <c r="AD8200" s="204">
        <v>0.35265515756952454</v>
      </c>
      <c r="AE8200" s="204">
        <v>0.35245878260869562</v>
      </c>
      <c r="AF8200" s="204">
        <v>0.31534854867647</v>
      </c>
      <c r="AG8200" s="204">
        <v>0.33766823278820068</v>
      </c>
      <c r="AH8200" s="204">
        <v>0.37469621586569318</v>
      </c>
    </row>
    <row r="8201" spans="1:34">
      <c r="A8201" s="206">
        <v>44172.666666666664</v>
      </c>
      <c r="B8201">
        <v>17</v>
      </c>
      <c r="C8201">
        <v>2050.4270000000001</v>
      </c>
      <c r="E8201" s="206">
        <v>43807.666666666664</v>
      </c>
      <c r="F8201">
        <v>17</v>
      </c>
      <c r="G8201">
        <v>1306.07</v>
      </c>
      <c r="I8201" s="206">
        <v>43442.666666666664</v>
      </c>
      <c r="J8201">
        <v>17</v>
      </c>
      <c r="K8201">
        <v>2039.9010000000001</v>
      </c>
      <c r="M8201" s="206">
        <v>43077.666666666664</v>
      </c>
      <c r="N8201">
        <v>17</v>
      </c>
      <c r="O8201">
        <v>1909.6769999999999</v>
      </c>
      <c r="Q8201" s="206">
        <v>42711.666666666664</v>
      </c>
      <c r="R8201">
        <v>17</v>
      </c>
      <c r="S8201">
        <v>1454.874</v>
      </c>
      <c r="X8201" s="204">
        <f t="shared" si="640"/>
        <v>0.46744414438232501</v>
      </c>
      <c r="Y8201" s="204">
        <f t="shared" si="641"/>
        <v>0.6450939130434783</v>
      </c>
      <c r="Z8201" s="204">
        <f t="shared" si="642"/>
        <v>0.57694962223514124</v>
      </c>
      <c r="AA8201" s="204">
        <f t="shared" si="643"/>
        <v>0.40202759536729987</v>
      </c>
      <c r="AB8201" s="204">
        <f t="shared" si="644"/>
        <v>0.74824650948976112</v>
      </c>
      <c r="AD8201" s="204">
        <v>0.3526191685710845</v>
      </c>
      <c r="AE8201" s="204">
        <v>0.35234886956521738</v>
      </c>
      <c r="AF8201" s="204">
        <v>0.31520539200196462</v>
      </c>
      <c r="AG8201" s="204">
        <v>0.33757321772733739</v>
      </c>
      <c r="AH8201" s="204">
        <v>0.37469473534600117</v>
      </c>
    </row>
    <row r="8202" spans="1:34">
      <c r="A8202" s="206">
        <v>44172.708333333336</v>
      </c>
      <c r="B8202">
        <v>18</v>
      </c>
      <c r="C8202">
        <v>2122.3470000000002</v>
      </c>
      <c r="E8202" s="206">
        <v>43807.708333333336</v>
      </c>
      <c r="F8202">
        <v>18</v>
      </c>
      <c r="G8202">
        <v>1386.3309999999999</v>
      </c>
      <c r="I8202" s="206">
        <v>43442.708333333336</v>
      </c>
      <c r="J8202">
        <v>18</v>
      </c>
      <c r="K8202">
        <v>2103.8000000000002</v>
      </c>
      <c r="M8202" s="206">
        <v>43077.708333333336</v>
      </c>
      <c r="N8202">
        <v>18</v>
      </c>
      <c r="O8202">
        <v>2025.511</v>
      </c>
      <c r="Q8202" s="206">
        <v>42711.708333333336</v>
      </c>
      <c r="R8202">
        <v>18</v>
      </c>
      <c r="S8202">
        <v>1602.999</v>
      </c>
      <c r="X8202" s="204">
        <f t="shared" si="640"/>
        <v>0.50345632804248919</v>
      </c>
      <c r="Y8202" s="204">
        <f t="shared" si="641"/>
        <v>0.66423547826086948</v>
      </c>
      <c r="Z8202" s="204">
        <f t="shared" si="642"/>
        <v>0.59354764934994653</v>
      </c>
      <c r="AA8202" s="204">
        <f t="shared" si="643"/>
        <v>0.42498739911564404</v>
      </c>
      <c r="AB8202" s="204">
        <f t="shared" si="644"/>
        <v>0.75892438763854897</v>
      </c>
      <c r="AD8202" s="204">
        <v>0.35261363180209371</v>
      </c>
      <c r="AE8202" s="204">
        <v>0.35234886956521738</v>
      </c>
      <c r="AF8202" s="204">
        <v>0.31516436539402709</v>
      </c>
      <c r="AG8202" s="204">
        <v>0.33750748813043879</v>
      </c>
      <c r="AH8202" s="204">
        <v>0.37469177430661715</v>
      </c>
    </row>
    <row r="8203" spans="1:34">
      <c r="A8203" s="206">
        <v>44172.75</v>
      </c>
      <c r="B8203">
        <v>19</v>
      </c>
      <c r="C8203">
        <v>2175.261</v>
      </c>
      <c r="E8203" s="206">
        <v>43807.75</v>
      </c>
      <c r="F8203">
        <v>19</v>
      </c>
      <c r="G8203">
        <v>1442.1010000000001</v>
      </c>
      <c r="I8203" s="206">
        <v>43442.75</v>
      </c>
      <c r="J8203">
        <v>19</v>
      </c>
      <c r="K8203">
        <v>2116.1840000000002</v>
      </c>
      <c r="M8203" s="206">
        <v>43077.75</v>
      </c>
      <c r="N8203">
        <v>19</v>
      </c>
      <c r="O8203">
        <v>2096.7170000000001</v>
      </c>
      <c r="Q8203" s="206">
        <v>42711.75</v>
      </c>
      <c r="R8203">
        <v>19</v>
      </c>
      <c r="S8203">
        <v>1742</v>
      </c>
      <c r="X8203" s="204">
        <f t="shared" si="640"/>
        <v>0.55471469721486677</v>
      </c>
      <c r="Y8203" s="204">
        <f t="shared" si="641"/>
        <v>0.70452556521739129</v>
      </c>
      <c r="Z8203" s="204">
        <f t="shared" si="642"/>
        <v>0.61214026793575649</v>
      </c>
      <c r="AA8203" s="204">
        <f t="shared" si="643"/>
        <v>0.45110385048534146</v>
      </c>
      <c r="AB8203" s="204">
        <f t="shared" si="644"/>
        <v>0.78554413170110982</v>
      </c>
      <c r="AD8203" s="204">
        <v>0.3525703757943533</v>
      </c>
      <c r="AE8203" s="204">
        <v>0.35234782608695653</v>
      </c>
      <c r="AF8203" s="204">
        <v>0.31511926522218092</v>
      </c>
      <c r="AG8203" s="204">
        <v>0.33726929969019226</v>
      </c>
      <c r="AH8203" s="204">
        <v>0.37466179378285369</v>
      </c>
    </row>
    <row r="8204" spans="1:34">
      <c r="A8204" s="206">
        <v>44172.791666666664</v>
      </c>
      <c r="B8204">
        <v>20</v>
      </c>
      <c r="C8204">
        <v>2144.453</v>
      </c>
      <c r="E8204" s="206">
        <v>43807.791666666664</v>
      </c>
      <c r="F8204">
        <v>20</v>
      </c>
      <c r="G8204">
        <v>1469.116</v>
      </c>
      <c r="I8204" s="206">
        <v>43442.791666666664</v>
      </c>
      <c r="J8204">
        <v>20</v>
      </c>
      <c r="K8204">
        <v>2117.4499999999998</v>
      </c>
      <c r="M8204" s="206">
        <v>43077.791666666664</v>
      </c>
      <c r="N8204">
        <v>20</v>
      </c>
      <c r="O8204">
        <v>2109.6840000000002</v>
      </c>
      <c r="Q8204" s="206">
        <v>42711.791666666664</v>
      </c>
      <c r="R8204">
        <v>20</v>
      </c>
      <c r="S8204">
        <v>1787.616</v>
      </c>
      <c r="X8204" s="204">
        <f t="shared" si="640"/>
        <v>0.60281572387025695</v>
      </c>
      <c r="Y8204" s="204">
        <f t="shared" si="641"/>
        <v>0.72929286956521744</v>
      </c>
      <c r="Z8204" s="204">
        <f t="shared" si="642"/>
        <v>0.61574362618184286</v>
      </c>
      <c r="AA8204" s="204">
        <f t="shared" si="643"/>
        <v>0.46925107632214924</v>
      </c>
      <c r="AB8204" s="204">
        <f t="shared" si="644"/>
        <v>0.80512918644702669</v>
      </c>
      <c r="AD8204" s="204">
        <v>0.3525475366222664</v>
      </c>
      <c r="AE8204" s="204">
        <v>0.35228208695652174</v>
      </c>
      <c r="AF8204" s="204">
        <v>0.31498716536399912</v>
      </c>
      <c r="AG8204" s="204">
        <v>0.3372387126500514</v>
      </c>
      <c r="AH8204" s="204">
        <v>0.37465068988516353</v>
      </c>
    </row>
    <row r="8205" spans="1:34">
      <c r="A8205" s="206">
        <v>44172.833333333336</v>
      </c>
      <c r="B8205">
        <v>21</v>
      </c>
      <c r="C8205">
        <v>2112.1689999999999</v>
      </c>
      <c r="E8205" s="206">
        <v>43807.833333333336</v>
      </c>
      <c r="F8205">
        <v>21</v>
      </c>
      <c r="G8205">
        <v>1441.383</v>
      </c>
      <c r="I8205" s="206">
        <v>43442.833333333336</v>
      </c>
      <c r="J8205">
        <v>21</v>
      </c>
      <c r="K8205">
        <v>2110.3820000000001</v>
      </c>
      <c r="M8205" s="206">
        <v>43077.833333333336</v>
      </c>
      <c r="N8205">
        <v>21</v>
      </c>
      <c r="O8205">
        <v>2068.674</v>
      </c>
      <c r="Q8205" s="206">
        <v>42711.833333333336</v>
      </c>
      <c r="R8205">
        <v>21</v>
      </c>
      <c r="S8205">
        <v>1815.0530000000001</v>
      </c>
      <c r="X8205" s="204">
        <f t="shared" si="640"/>
        <v>0.6186010522629467</v>
      </c>
      <c r="Y8205" s="204">
        <f t="shared" si="641"/>
        <v>0.73380313043478262</v>
      </c>
      <c r="Z8205" s="204">
        <f t="shared" si="642"/>
        <v>0.61611199274672845</v>
      </c>
      <c r="AA8205" s="204">
        <f t="shared" si="643"/>
        <v>0.47804159642222738</v>
      </c>
      <c r="AB8205" s="204">
        <f t="shared" si="644"/>
        <v>0.79372622377907098</v>
      </c>
      <c r="AD8205" s="204">
        <v>0.35239423733083441</v>
      </c>
      <c r="AE8205" s="204">
        <v>0.35225113043478262</v>
      </c>
      <c r="AF8205" s="204">
        <v>0.31482829637156023</v>
      </c>
      <c r="AG8205" s="204">
        <v>0.33713426116191053</v>
      </c>
      <c r="AH8205" s="204">
        <v>0.37443120284082121</v>
      </c>
    </row>
    <row r="8206" spans="1:34">
      <c r="A8206" s="206">
        <v>44172.875</v>
      </c>
      <c r="B8206">
        <v>22</v>
      </c>
      <c r="C8206">
        <v>2019.04</v>
      </c>
      <c r="E8206" s="206">
        <v>43807.875</v>
      </c>
      <c r="F8206">
        <v>22</v>
      </c>
      <c r="G8206">
        <v>1365.5340000000001</v>
      </c>
      <c r="I8206" s="206">
        <v>43442.875</v>
      </c>
      <c r="J8206">
        <v>22</v>
      </c>
      <c r="K8206">
        <v>2058.41</v>
      </c>
      <c r="M8206" s="206">
        <v>43077.875</v>
      </c>
      <c r="N8206">
        <v>22</v>
      </c>
      <c r="O8206">
        <v>2096.893</v>
      </c>
      <c r="Q8206" s="206">
        <v>42711.875</v>
      </c>
      <c r="R8206">
        <v>22</v>
      </c>
      <c r="S8206">
        <v>1781.5809999999999</v>
      </c>
      <c r="X8206" s="204">
        <f t="shared" si="640"/>
        <v>0.62809557293793428</v>
      </c>
      <c r="Y8206" s="204">
        <f t="shared" si="641"/>
        <v>0.71953878260869564</v>
      </c>
      <c r="Z8206" s="204">
        <f t="shared" si="642"/>
        <v>0.61405542491054166</v>
      </c>
      <c r="AA8206" s="204">
        <f t="shared" si="643"/>
        <v>0.46901744339851953</v>
      </c>
      <c r="AB8206" s="204">
        <f t="shared" si="644"/>
        <v>0.78177694934475894</v>
      </c>
      <c r="AD8206" s="204">
        <v>0.35230772531535365</v>
      </c>
      <c r="AE8206" s="204">
        <v>0.35219582608695654</v>
      </c>
      <c r="AF8206" s="204">
        <v>0.31482829637156023</v>
      </c>
      <c r="AG8206" s="204">
        <v>0.33708903138978724</v>
      </c>
      <c r="AH8206" s="204">
        <v>0.37441380673443991</v>
      </c>
    </row>
    <row r="8207" spans="1:34">
      <c r="A8207" s="206">
        <v>44172.916666666664</v>
      </c>
      <c r="B8207">
        <v>23</v>
      </c>
      <c r="C8207">
        <v>1955.95</v>
      </c>
      <c r="E8207" s="206">
        <v>43807.916666666664</v>
      </c>
      <c r="F8207">
        <v>23</v>
      </c>
      <c r="G8207">
        <v>1289.7570000000001</v>
      </c>
      <c r="I8207" s="206">
        <v>43442.916666666664</v>
      </c>
      <c r="J8207">
        <v>23</v>
      </c>
      <c r="K8207">
        <v>2024.3040000000001</v>
      </c>
      <c r="M8207" s="206">
        <v>43077.916666666664</v>
      </c>
      <c r="N8207">
        <v>23</v>
      </c>
      <c r="O8207">
        <v>2012.9059999999999</v>
      </c>
      <c r="Q8207" s="206">
        <v>42711.916666666664</v>
      </c>
      <c r="R8207">
        <v>23</v>
      </c>
      <c r="S8207">
        <v>1762.018</v>
      </c>
      <c r="X8207" s="204">
        <f t="shared" si="640"/>
        <v>0.61651265220924001</v>
      </c>
      <c r="Y8207" s="204">
        <f t="shared" si="641"/>
        <v>0.72935408695652171</v>
      </c>
      <c r="Z8207" s="204">
        <f t="shared" si="642"/>
        <v>0.5989331918060844</v>
      </c>
      <c r="AA8207" s="204">
        <f t="shared" si="643"/>
        <v>0.44433663055118172</v>
      </c>
      <c r="AB8207" s="204">
        <f t="shared" si="644"/>
        <v>0.74730711974517294</v>
      </c>
      <c r="AD8207" s="204">
        <v>0.35228592428745242</v>
      </c>
      <c r="AE8207" s="204">
        <v>0.35212347826086959</v>
      </c>
      <c r="AF8207" s="204">
        <v>0.3148242228076516</v>
      </c>
      <c r="AG8207" s="204">
        <v>0.33708154732677398</v>
      </c>
      <c r="AH8207" s="204">
        <v>0.37436346906491119</v>
      </c>
    </row>
    <row r="8208" spans="1:34">
      <c r="A8208" s="206">
        <v>44172.958333333336</v>
      </c>
      <c r="B8208">
        <v>24</v>
      </c>
      <c r="C8208">
        <v>1878.9159999999999</v>
      </c>
      <c r="E8208" s="206">
        <v>43807.958333333336</v>
      </c>
      <c r="F8208">
        <v>24</v>
      </c>
      <c r="G8208">
        <v>1176.9369999999999</v>
      </c>
      <c r="I8208" s="206">
        <v>43442.958333333336</v>
      </c>
      <c r="J8208">
        <v>24</v>
      </c>
      <c r="K8208">
        <v>1958.249</v>
      </c>
      <c r="M8208" s="206">
        <v>43077.958333333336</v>
      </c>
      <c r="N8208">
        <v>24</v>
      </c>
      <c r="O8208">
        <v>2013.0429999999999</v>
      </c>
      <c r="Q8208" s="206">
        <v>42711.958333333336</v>
      </c>
      <c r="R8208">
        <v>24</v>
      </c>
      <c r="S8208">
        <v>1664.4059999999999</v>
      </c>
      <c r="X8208" s="204">
        <f t="shared" si="640"/>
        <v>0.60974291397383606</v>
      </c>
      <c r="Y8208" s="204">
        <f t="shared" si="641"/>
        <v>0.7001412173913043</v>
      </c>
      <c r="Z8208" s="204">
        <f t="shared" si="642"/>
        <v>0.58900940818681602</v>
      </c>
      <c r="AA8208" s="204">
        <f t="shared" si="643"/>
        <v>0.41967924607501572</v>
      </c>
      <c r="AB8208" s="204">
        <f t="shared" si="644"/>
        <v>0.72395562290275139</v>
      </c>
      <c r="AD8208" s="204">
        <v>0.35220460299290052</v>
      </c>
      <c r="AE8208" s="204">
        <v>0.35209913043478258</v>
      </c>
      <c r="AF8208" s="204">
        <v>0.31477068453913731</v>
      </c>
      <c r="AG8208" s="204">
        <v>0.33706299986626309</v>
      </c>
      <c r="AH8208" s="204">
        <v>0.37434385217899185</v>
      </c>
    </row>
    <row r="8209" spans="1:34">
      <c r="A8209" s="206">
        <v>44173</v>
      </c>
      <c r="B8209">
        <v>1</v>
      </c>
      <c r="C8209">
        <v>1840.846</v>
      </c>
      <c r="E8209" s="206">
        <v>43808</v>
      </c>
      <c r="F8209">
        <v>1</v>
      </c>
      <c r="G8209">
        <v>1120.3150000000001</v>
      </c>
      <c r="I8209" s="206">
        <v>43443</v>
      </c>
      <c r="J8209">
        <v>1</v>
      </c>
      <c r="K8209">
        <v>1900.0129999999999</v>
      </c>
      <c r="M8209" s="206">
        <v>43078</v>
      </c>
      <c r="N8209">
        <v>1</v>
      </c>
      <c r="O8209">
        <v>1948.1130000000001</v>
      </c>
      <c r="Q8209" s="206">
        <v>42712</v>
      </c>
      <c r="R8209">
        <v>1</v>
      </c>
      <c r="S8209">
        <v>1607.643</v>
      </c>
      <c r="X8209" s="204">
        <f t="shared" si="640"/>
        <v>0.57596447055338618</v>
      </c>
      <c r="Y8209" s="204">
        <f t="shared" si="641"/>
        <v>0.70018886956521731</v>
      </c>
      <c r="Z8209" s="204">
        <f t="shared" si="642"/>
        <v>0.56978946075906789</v>
      </c>
      <c r="AA8209" s="204">
        <f t="shared" si="643"/>
        <v>0.38296829002501298</v>
      </c>
      <c r="AB8209" s="204">
        <f t="shared" si="644"/>
        <v>0.69544303441393995</v>
      </c>
      <c r="AD8209" s="204">
        <v>0.35218210986887549</v>
      </c>
      <c r="AE8209" s="204">
        <v>0.35201495652173914</v>
      </c>
      <c r="AF8209" s="204">
        <v>0.31474275152947773</v>
      </c>
      <c r="AG8209" s="204">
        <v>0.3369673340173116</v>
      </c>
      <c r="AH8209" s="204">
        <v>0.37434237165929984</v>
      </c>
    </row>
    <row r="8210" spans="1:34">
      <c r="A8210" s="206">
        <v>44173.041666666664</v>
      </c>
      <c r="B8210">
        <v>2</v>
      </c>
      <c r="C8210">
        <v>1785.769</v>
      </c>
      <c r="E8210" s="206">
        <v>43808.041666666664</v>
      </c>
      <c r="F8210">
        <v>2</v>
      </c>
      <c r="G8210">
        <v>1087.2149999999999</v>
      </c>
      <c r="I8210" s="206">
        <v>43443.041666666664</v>
      </c>
      <c r="J8210">
        <v>2</v>
      </c>
      <c r="K8210">
        <v>1851.3969999999999</v>
      </c>
      <c r="M8210" s="206">
        <v>43078.041666666664</v>
      </c>
      <c r="N8210">
        <v>2</v>
      </c>
      <c r="O8210">
        <v>1871.8589999999999</v>
      </c>
      <c r="Q8210" s="206">
        <v>42712.041666666664</v>
      </c>
      <c r="R8210">
        <v>2</v>
      </c>
      <c r="S8210">
        <v>1585.0029999999999</v>
      </c>
      <c r="X8210" s="204">
        <f t="shared" si="640"/>
        <v>0.55632174441443827</v>
      </c>
      <c r="Y8210" s="204">
        <f t="shared" si="641"/>
        <v>0.67760452173913044</v>
      </c>
      <c r="Z8210" s="204">
        <f t="shared" si="642"/>
        <v>0.55284459877432279</v>
      </c>
      <c r="AA8210" s="204">
        <f t="shared" si="643"/>
        <v>0.36454382846267258</v>
      </c>
      <c r="AB8210" s="204">
        <f t="shared" si="644"/>
        <v>0.68135218824511778</v>
      </c>
      <c r="AD8210" s="204">
        <v>0.3520585707107689</v>
      </c>
      <c r="AE8210" s="204">
        <v>0.35186504347826086</v>
      </c>
      <c r="AF8210" s="204">
        <v>0.31466709962831635</v>
      </c>
      <c r="AG8210" s="204">
        <v>0.33694000091761117</v>
      </c>
      <c r="AH8210" s="204">
        <v>0.37430905996622937</v>
      </c>
    </row>
    <row r="8211" spans="1:34">
      <c r="A8211" s="206">
        <v>44173.083333333336</v>
      </c>
      <c r="B8211">
        <v>3</v>
      </c>
      <c r="C8211">
        <v>1787.575</v>
      </c>
      <c r="E8211" s="206">
        <v>43808.083333333336</v>
      </c>
      <c r="F8211">
        <v>3</v>
      </c>
      <c r="G8211">
        <v>1070.5150000000001</v>
      </c>
      <c r="I8211" s="206">
        <v>43443.083333333336</v>
      </c>
      <c r="J8211">
        <v>3</v>
      </c>
      <c r="K8211">
        <v>1828.4760000000001</v>
      </c>
      <c r="M8211" s="206">
        <v>43078.083333333336</v>
      </c>
      <c r="N8211">
        <v>3</v>
      </c>
      <c r="O8211">
        <v>1989.0119999999999</v>
      </c>
      <c r="Q8211" s="206">
        <v>42712.083333333336</v>
      </c>
      <c r="R8211">
        <v>3</v>
      </c>
      <c r="S8211">
        <v>1565.097</v>
      </c>
      <c r="X8211" s="204">
        <f t="shared" si="640"/>
        <v>0.54848721629249642</v>
      </c>
      <c r="Y8211" s="204">
        <f t="shared" si="641"/>
        <v>0.65108139130434783</v>
      </c>
      <c r="Z8211" s="204">
        <f t="shared" si="642"/>
        <v>0.5386988571325485</v>
      </c>
      <c r="AA8211" s="204">
        <f t="shared" si="643"/>
        <v>0.35377328560453492</v>
      </c>
      <c r="AB8211" s="204">
        <f t="shared" si="644"/>
        <v>0.66096654247573983</v>
      </c>
      <c r="AD8211" s="204">
        <v>0.35195510234025384</v>
      </c>
      <c r="AE8211" s="204">
        <v>0.35176034782608695</v>
      </c>
      <c r="AF8211" s="204">
        <v>0.31465051440383102</v>
      </c>
      <c r="AG8211" s="204">
        <v>0.33692763594393715</v>
      </c>
      <c r="AH8211" s="204">
        <v>0.374285371651157</v>
      </c>
    </row>
    <row r="8212" spans="1:34">
      <c r="A8212" s="206">
        <v>44173.125</v>
      </c>
      <c r="B8212">
        <v>4</v>
      </c>
      <c r="C8212">
        <v>1783.172</v>
      </c>
      <c r="E8212" s="206">
        <v>43808.125</v>
      </c>
      <c r="F8212">
        <v>4</v>
      </c>
      <c r="G8212">
        <v>1070.8240000000001</v>
      </c>
      <c r="I8212" s="206">
        <v>43443.125</v>
      </c>
      <c r="J8212">
        <v>4</v>
      </c>
      <c r="K8212">
        <v>1839.646</v>
      </c>
      <c r="M8212" s="206">
        <v>43078.125</v>
      </c>
      <c r="N8212">
        <v>4</v>
      </c>
      <c r="O8212">
        <v>1976.115</v>
      </c>
      <c r="Q8212" s="206">
        <v>42712.125</v>
      </c>
      <c r="R8212">
        <v>4</v>
      </c>
      <c r="S8212">
        <v>1585.2840000000001</v>
      </c>
      <c r="X8212" s="204">
        <f t="shared" si="640"/>
        <v>0.54159878357185276</v>
      </c>
      <c r="Y8212" s="204">
        <f t="shared" si="641"/>
        <v>0.69183026086956523</v>
      </c>
      <c r="Z8212" s="204">
        <f t="shared" si="642"/>
        <v>0.53202956010747227</v>
      </c>
      <c r="AA8212" s="204">
        <f t="shared" si="643"/>
        <v>0.34833920506885829</v>
      </c>
      <c r="AB8212" s="204">
        <f t="shared" si="644"/>
        <v>0.66163499711668794</v>
      </c>
      <c r="AD8212" s="204">
        <v>0.35194748928289155</v>
      </c>
      <c r="AE8212" s="204">
        <v>0.35173426086956522</v>
      </c>
      <c r="AF8212" s="204">
        <v>0.31462461817612575</v>
      </c>
      <c r="AG8212" s="204">
        <v>0.33692470739754071</v>
      </c>
      <c r="AH8212" s="204">
        <v>0.37426908593454478</v>
      </c>
    </row>
    <row r="8213" spans="1:34">
      <c r="A8213" s="206">
        <v>44173.166666666664</v>
      </c>
      <c r="B8213">
        <v>5</v>
      </c>
      <c r="C8213">
        <v>1819.922</v>
      </c>
      <c r="E8213" s="206">
        <v>43808.166666666664</v>
      </c>
      <c r="F8213">
        <v>5</v>
      </c>
      <c r="G8213">
        <v>1116.6379999999999</v>
      </c>
      <c r="I8213" s="206">
        <v>43443.166666666664</v>
      </c>
      <c r="J8213">
        <v>5</v>
      </c>
      <c r="K8213">
        <v>1845.81</v>
      </c>
      <c r="M8213" s="206">
        <v>43078.166666666664</v>
      </c>
      <c r="N8213">
        <v>5</v>
      </c>
      <c r="O8213">
        <v>2066.1970000000001</v>
      </c>
      <c r="Q8213" s="206">
        <v>42712.166666666664</v>
      </c>
      <c r="R8213">
        <v>5</v>
      </c>
      <c r="S8213">
        <v>1666.787</v>
      </c>
      <c r="X8213" s="204">
        <f t="shared" si="640"/>
        <v>0.54858445579789694</v>
      </c>
      <c r="Y8213" s="204">
        <f t="shared" si="641"/>
        <v>0.687344347826087</v>
      </c>
      <c r="Z8213" s="204">
        <f t="shared" si="642"/>
        <v>0.53527968216890509</v>
      </c>
      <c r="AA8213" s="204">
        <f t="shared" si="643"/>
        <v>0.34843975182847048</v>
      </c>
      <c r="AB8213" s="204">
        <f t="shared" si="644"/>
        <v>0.66000531506569438</v>
      </c>
      <c r="AD8213" s="204">
        <v>0.35189004530461226</v>
      </c>
      <c r="AE8213" s="204">
        <v>0.35173217391304351</v>
      </c>
      <c r="AF8213" s="204">
        <v>0.31461938073681461</v>
      </c>
      <c r="AG8213" s="204">
        <v>0.33678348638242195</v>
      </c>
      <c r="AH8213" s="204">
        <v>0.37419617033971264</v>
      </c>
    </row>
    <row r="8214" spans="1:34">
      <c r="A8214" s="206">
        <v>44173.208333333336</v>
      </c>
      <c r="B8214">
        <v>6</v>
      </c>
      <c r="C8214">
        <v>1881.35</v>
      </c>
      <c r="E8214" s="206">
        <v>43808.208333333336</v>
      </c>
      <c r="F8214">
        <v>6</v>
      </c>
      <c r="G8214">
        <v>1206.039</v>
      </c>
      <c r="I8214" s="206">
        <v>43443.208333333336</v>
      </c>
      <c r="J8214">
        <v>6</v>
      </c>
      <c r="K8214">
        <v>1876.9829999999999</v>
      </c>
      <c r="M8214" s="206">
        <v>43078.208333333336</v>
      </c>
      <c r="N8214">
        <v>6</v>
      </c>
      <c r="O8214">
        <v>2128.2890000000002</v>
      </c>
      <c r="Q8214" s="206">
        <v>42712.208333333336</v>
      </c>
      <c r="R8214">
        <v>6</v>
      </c>
      <c r="S8214">
        <v>1801.1110000000001</v>
      </c>
      <c r="X8214" s="204">
        <f t="shared" si="640"/>
        <v>0.5767884109888255</v>
      </c>
      <c r="Y8214" s="204">
        <f t="shared" si="641"/>
        <v>0.71867721739130441</v>
      </c>
      <c r="Z8214" s="204">
        <f t="shared" si="642"/>
        <v>0.5370732141641309</v>
      </c>
      <c r="AA8214" s="204">
        <f t="shared" si="643"/>
        <v>0.36334735456269152</v>
      </c>
      <c r="AB8214" s="204">
        <f t="shared" si="644"/>
        <v>0.6736075897361492</v>
      </c>
      <c r="AD8214" s="204">
        <v>0.35185890097903921</v>
      </c>
      <c r="AE8214" s="204">
        <v>0.35169947826086956</v>
      </c>
      <c r="AF8214" s="204">
        <v>0.31448087956391918</v>
      </c>
      <c r="AG8214" s="204">
        <v>0.33664551930774367</v>
      </c>
      <c r="AH8214" s="204">
        <v>0.37414287163079984</v>
      </c>
    </row>
    <row r="8215" spans="1:34">
      <c r="A8215" s="206">
        <v>44173.25</v>
      </c>
      <c r="B8215">
        <v>7</v>
      </c>
      <c r="C8215">
        <v>2010.586</v>
      </c>
      <c r="E8215" s="206">
        <v>43808.25</v>
      </c>
      <c r="F8215">
        <v>7</v>
      </c>
      <c r="G8215">
        <v>1357.3240000000001</v>
      </c>
      <c r="I8215" s="206">
        <v>43443.25</v>
      </c>
      <c r="J8215">
        <v>7</v>
      </c>
      <c r="K8215">
        <v>1917.5160000000001</v>
      </c>
      <c r="M8215" s="206">
        <v>43078.25</v>
      </c>
      <c r="N8215">
        <v>7</v>
      </c>
      <c r="O8215">
        <v>2123.183</v>
      </c>
      <c r="Q8215" s="206">
        <v>42712.25</v>
      </c>
      <c r="R8215">
        <v>7</v>
      </c>
      <c r="S8215">
        <v>1915.38</v>
      </c>
      <c r="X8215" s="204">
        <f t="shared" si="640"/>
        <v>0.62327097085860061</v>
      </c>
      <c r="Y8215" s="204">
        <f t="shared" si="641"/>
        <v>0.74027443478260879</v>
      </c>
      <c r="Z8215" s="204">
        <f t="shared" si="642"/>
        <v>0.54614358614452885</v>
      </c>
      <c r="AA8215" s="204">
        <f t="shared" si="643"/>
        <v>0.39243790749502877</v>
      </c>
      <c r="AB8215" s="204">
        <f t="shared" si="644"/>
        <v>0.69634393064653555</v>
      </c>
      <c r="AD8215" s="204">
        <v>0.35181772125967031</v>
      </c>
      <c r="AE8215" s="204">
        <v>0.35164104347826086</v>
      </c>
      <c r="AF8215" s="204">
        <v>0.31447360534265362</v>
      </c>
      <c r="AG8215" s="204">
        <v>0.336604194264149</v>
      </c>
      <c r="AH8215" s="204">
        <v>0.3740973456502702</v>
      </c>
    </row>
    <row r="8216" spans="1:34">
      <c r="A8216" s="206">
        <v>44173.291666666664</v>
      </c>
      <c r="B8216">
        <v>8</v>
      </c>
      <c r="C8216">
        <v>2098.1010000000001</v>
      </c>
      <c r="E8216" s="206">
        <v>43808.291666666664</v>
      </c>
      <c r="F8216">
        <v>8</v>
      </c>
      <c r="G8216">
        <v>1416.6369999999999</v>
      </c>
      <c r="I8216" s="206">
        <v>43443.291666666664</v>
      </c>
      <c r="J8216">
        <v>8</v>
      </c>
      <c r="K8216">
        <v>1994.9970000000001</v>
      </c>
      <c r="M8216" s="206">
        <v>43078.291666666664</v>
      </c>
      <c r="N8216">
        <v>8</v>
      </c>
      <c r="O8216">
        <v>2174.3470000000002</v>
      </c>
      <c r="Q8216" s="206">
        <v>42712.291666666664</v>
      </c>
      <c r="R8216">
        <v>8</v>
      </c>
      <c r="S8216">
        <v>2006.883</v>
      </c>
      <c r="X8216" s="204">
        <f t="shared" si="640"/>
        <v>0.66281353684650557</v>
      </c>
      <c r="Y8216" s="204">
        <f t="shared" si="641"/>
        <v>0.73849843478260868</v>
      </c>
      <c r="Z8216" s="204">
        <f t="shared" si="642"/>
        <v>0.55793742656673639</v>
      </c>
      <c r="AA8216" s="204">
        <f t="shared" si="643"/>
        <v>0.44166514544951074</v>
      </c>
      <c r="AB8216" s="204">
        <f t="shared" si="644"/>
        <v>0.7441780413760839</v>
      </c>
      <c r="AD8216" s="204">
        <v>0.3517280948116322</v>
      </c>
      <c r="AE8216" s="204">
        <v>0.35161843478260868</v>
      </c>
      <c r="AF8216" s="204">
        <v>0.31444683620839659</v>
      </c>
      <c r="AG8216" s="204">
        <v>0.33650917920328571</v>
      </c>
      <c r="AH8216" s="204">
        <v>0.37409068331165607</v>
      </c>
    </row>
    <row r="8217" spans="1:34">
      <c r="A8217" s="206">
        <v>44173.333333333336</v>
      </c>
      <c r="B8217">
        <v>9</v>
      </c>
      <c r="C8217">
        <v>2086.5909999999999</v>
      </c>
      <c r="E8217" s="206">
        <v>43808.333333333336</v>
      </c>
      <c r="F8217">
        <v>9</v>
      </c>
      <c r="G8217">
        <v>1381.3340000000001</v>
      </c>
      <c r="I8217" s="206">
        <v>43443.333333333336</v>
      </c>
      <c r="J8217">
        <v>9</v>
      </c>
      <c r="K8217">
        <v>2008.23</v>
      </c>
      <c r="M8217" s="206">
        <v>43078.333333333336</v>
      </c>
      <c r="N8217">
        <v>9</v>
      </c>
      <c r="O8217">
        <v>2289.3829999999998</v>
      </c>
      <c r="Q8217" s="206">
        <v>42712.333333333336</v>
      </c>
      <c r="R8217">
        <v>9</v>
      </c>
      <c r="S8217">
        <v>1979.5260000000001</v>
      </c>
      <c r="X8217" s="204">
        <f t="shared" si="640"/>
        <v>0.69447797265666633</v>
      </c>
      <c r="Y8217" s="204">
        <f t="shared" si="641"/>
        <v>0.75629460869565224</v>
      </c>
      <c r="Z8217" s="204">
        <f t="shared" si="642"/>
        <v>0.58048198408167617</v>
      </c>
      <c r="AA8217" s="204">
        <f t="shared" si="643"/>
        <v>0.4609652423843964</v>
      </c>
      <c r="AB8217" s="204">
        <f t="shared" si="644"/>
        <v>0.77656996158791669</v>
      </c>
      <c r="AD8217" s="204">
        <v>0.35165161818994717</v>
      </c>
      <c r="AE8217" s="204">
        <v>0.35148034782608695</v>
      </c>
      <c r="AF8217" s="204">
        <v>0.31433859579596568</v>
      </c>
      <c r="AG8217" s="204">
        <v>0.33647240967630776</v>
      </c>
      <c r="AH8217" s="204">
        <v>0.37409031318173308</v>
      </c>
    </row>
    <row r="8218" spans="1:34">
      <c r="A8218" s="206">
        <v>44173.375</v>
      </c>
      <c r="B8218">
        <v>10</v>
      </c>
      <c r="C8218">
        <v>2045.6959999999999</v>
      </c>
      <c r="E8218" s="206">
        <v>43808.375</v>
      </c>
      <c r="F8218">
        <v>10</v>
      </c>
      <c r="G8218">
        <v>1325.895</v>
      </c>
      <c r="I8218" s="206">
        <v>43443.375</v>
      </c>
      <c r="J8218">
        <v>10</v>
      </c>
      <c r="K8218">
        <v>2079.3539999999998</v>
      </c>
      <c r="M8218" s="206">
        <v>43078.375</v>
      </c>
      <c r="N8218">
        <v>10</v>
      </c>
      <c r="O8218">
        <v>2220.6039999999998</v>
      </c>
      <c r="Q8218" s="206">
        <v>42712.375</v>
      </c>
      <c r="R8218">
        <v>10</v>
      </c>
      <c r="S8218">
        <v>1922.6030000000001</v>
      </c>
      <c r="X8218" s="204">
        <f t="shared" si="640"/>
        <v>0.68501113582663276</v>
      </c>
      <c r="Y8218" s="204">
        <f t="shared" si="641"/>
        <v>0.79630713043478252</v>
      </c>
      <c r="Z8218" s="204">
        <f t="shared" si="642"/>
        <v>0.58433237488193945</v>
      </c>
      <c r="AA8218" s="204">
        <f t="shared" si="643"/>
        <v>0.44947785644721117</v>
      </c>
      <c r="AB8218" s="204">
        <f t="shared" si="644"/>
        <v>0.77230976617412239</v>
      </c>
      <c r="AD8218" s="204">
        <v>0.35164746561320409</v>
      </c>
      <c r="AE8218" s="204">
        <v>0.35144626086956521</v>
      </c>
      <c r="AF8218" s="204">
        <v>0.31430455244044309</v>
      </c>
      <c r="AG8218" s="204">
        <v>0.33640277535088053</v>
      </c>
      <c r="AH8218" s="204">
        <v>0.37406366382727668</v>
      </c>
    </row>
    <row r="8219" spans="1:34">
      <c r="A8219" s="206">
        <v>44173.416666666664</v>
      </c>
      <c r="B8219">
        <v>11</v>
      </c>
      <c r="C8219">
        <v>2039.989</v>
      </c>
      <c r="E8219" s="206">
        <v>43808.416666666664</v>
      </c>
      <c r="F8219">
        <v>11</v>
      </c>
      <c r="G8219">
        <v>1378.663</v>
      </c>
      <c r="I8219" s="206">
        <v>43443.416666666664</v>
      </c>
      <c r="J8219">
        <v>11</v>
      </c>
      <c r="K8219">
        <v>2055.415</v>
      </c>
      <c r="M8219" s="206">
        <v>43078.416666666664</v>
      </c>
      <c r="N8219">
        <v>11</v>
      </c>
      <c r="O8219">
        <v>2133.7260000000001</v>
      </c>
      <c r="Q8219" s="206">
        <v>42712.416666666664</v>
      </c>
      <c r="R8219">
        <v>11</v>
      </c>
      <c r="S8219">
        <v>1856.4680000000001</v>
      </c>
      <c r="X8219" s="204">
        <f t="shared" si="640"/>
        <v>0.66531304199777708</v>
      </c>
      <c r="Y8219" s="204">
        <f t="shared" si="641"/>
        <v>0.77238399999999996</v>
      </c>
      <c r="Z8219" s="204">
        <f t="shared" si="642"/>
        <v>0.60502724341348357</v>
      </c>
      <c r="AA8219" s="204">
        <f t="shared" si="643"/>
        <v>0.43143833603898479</v>
      </c>
      <c r="AB8219" s="204">
        <f t="shared" si="644"/>
        <v>0.75717330297280949</v>
      </c>
      <c r="AD8219" s="204">
        <v>0.35157652576050985</v>
      </c>
      <c r="AE8219" s="204">
        <v>0.35131547826086956</v>
      </c>
      <c r="AF8219" s="204">
        <v>0.31428389365204895</v>
      </c>
      <c r="AG8219" s="204">
        <v>0.336256998819145</v>
      </c>
      <c r="AH8219" s="204">
        <v>0.37404996902012544</v>
      </c>
    </row>
    <row r="8220" spans="1:34">
      <c r="A8220" s="206">
        <v>44173.458333333336</v>
      </c>
      <c r="B8220">
        <v>12</v>
      </c>
      <c r="C8220">
        <v>1988.77</v>
      </c>
      <c r="E8220" s="206">
        <v>43808.458333333336</v>
      </c>
      <c r="F8220">
        <v>12</v>
      </c>
      <c r="G8220">
        <v>1341.454</v>
      </c>
      <c r="I8220" s="206">
        <v>43443.458333333336</v>
      </c>
      <c r="J8220">
        <v>12</v>
      </c>
      <c r="K8220">
        <v>2056.5140000000001</v>
      </c>
      <c r="M8220" s="206">
        <v>43078.458333333336</v>
      </c>
      <c r="N8220">
        <v>12</v>
      </c>
      <c r="O8220">
        <v>2084.674</v>
      </c>
      <c r="Q8220" s="206">
        <v>42712.458333333336</v>
      </c>
      <c r="R8220">
        <v>12</v>
      </c>
      <c r="S8220">
        <v>1791.37</v>
      </c>
      <c r="X8220" s="204">
        <f t="shared" si="640"/>
        <v>0.64242715342248458</v>
      </c>
      <c r="Y8220" s="204">
        <f t="shared" si="641"/>
        <v>0.7421655652173913</v>
      </c>
      <c r="Z8220" s="204">
        <f t="shared" si="642"/>
        <v>0.59806174009847546</v>
      </c>
      <c r="AA8220" s="204">
        <f t="shared" si="643"/>
        <v>0.44860872895554693</v>
      </c>
      <c r="AB8220" s="204">
        <f t="shared" si="644"/>
        <v>0.75506097150221674</v>
      </c>
      <c r="AD8220" s="204">
        <v>0.35154953401167982</v>
      </c>
      <c r="AE8220" s="204">
        <v>0.35128939130434783</v>
      </c>
      <c r="AF8220" s="204">
        <v>0.31428185687009469</v>
      </c>
      <c r="AG8220" s="204">
        <v>0.33618573752349751</v>
      </c>
      <c r="AH8220" s="204">
        <v>0.37399296901198259</v>
      </c>
    </row>
    <row r="8221" spans="1:34">
      <c r="A8221" s="206">
        <v>44173.5</v>
      </c>
      <c r="B8221">
        <v>13</v>
      </c>
      <c r="C8221">
        <v>1921.354</v>
      </c>
      <c r="E8221" s="206">
        <v>43808.5</v>
      </c>
      <c r="F8221">
        <v>13</v>
      </c>
      <c r="G8221">
        <v>1313.701</v>
      </c>
      <c r="I8221" s="206">
        <v>43443.5</v>
      </c>
      <c r="J8221">
        <v>13</v>
      </c>
      <c r="K8221">
        <v>2017.473</v>
      </c>
      <c r="M8221" s="206">
        <v>43078.5</v>
      </c>
      <c r="N8221">
        <v>13</v>
      </c>
      <c r="O8221">
        <v>2035.5429999999999</v>
      </c>
      <c r="Q8221" s="206">
        <v>42712.5</v>
      </c>
      <c r="R8221">
        <v>13</v>
      </c>
      <c r="S8221">
        <v>1710.239</v>
      </c>
      <c r="X8221" s="204">
        <f t="shared" si="640"/>
        <v>0.61990011668740641</v>
      </c>
      <c r="Y8221" s="204">
        <f t="shared" si="641"/>
        <v>0.72510399999999997</v>
      </c>
      <c r="Z8221" s="204">
        <f t="shared" si="642"/>
        <v>0.59838151486530766</v>
      </c>
      <c r="AA8221" s="204">
        <f t="shared" si="643"/>
        <v>0.43650114197039758</v>
      </c>
      <c r="AB8221" s="204">
        <f t="shared" si="644"/>
        <v>0.7361032869757943</v>
      </c>
      <c r="AD8221" s="204">
        <v>0.35153050136827402</v>
      </c>
      <c r="AE8221" s="204">
        <v>0.3512246956521739</v>
      </c>
      <c r="AF8221" s="204">
        <v>0.31425072320307829</v>
      </c>
      <c r="AG8221" s="204">
        <v>0.33618248358305697</v>
      </c>
      <c r="AH8221" s="204">
        <v>0.37384972873177941</v>
      </c>
    </row>
    <row r="8222" spans="1:34">
      <c r="A8222" s="206">
        <v>44173.541666666664</v>
      </c>
      <c r="B8222">
        <v>14</v>
      </c>
      <c r="C8222">
        <v>1882.5150000000001</v>
      </c>
      <c r="E8222" s="206">
        <v>43808.541666666664</v>
      </c>
      <c r="F8222">
        <v>14</v>
      </c>
      <c r="G8222">
        <v>1324.9649999999999</v>
      </c>
      <c r="I8222" s="206">
        <v>43443.541666666664</v>
      </c>
      <c r="J8222">
        <v>14</v>
      </c>
      <c r="K8222">
        <v>1978.46</v>
      </c>
      <c r="M8222" s="206">
        <v>43078.541666666664</v>
      </c>
      <c r="N8222">
        <v>14</v>
      </c>
      <c r="O8222">
        <v>2012.671</v>
      </c>
      <c r="Q8222" s="206">
        <v>42712.541666666664</v>
      </c>
      <c r="R8222">
        <v>14</v>
      </c>
      <c r="S8222">
        <v>1721.3720000000001</v>
      </c>
      <c r="X8222" s="204">
        <f t="shared" si="640"/>
        <v>0.59182489137551342</v>
      </c>
      <c r="Y8222" s="204">
        <f t="shared" si="641"/>
        <v>0.70801495652173907</v>
      </c>
      <c r="Z8222" s="204">
        <f t="shared" si="642"/>
        <v>0.58702179996822623</v>
      </c>
      <c r="AA8222" s="204">
        <f t="shared" si="643"/>
        <v>0.42747048106580865</v>
      </c>
      <c r="AB8222" s="204">
        <f t="shared" si="644"/>
        <v>0.71115060808645059</v>
      </c>
      <c r="AD8222" s="204">
        <v>0.35152358040703557</v>
      </c>
      <c r="AE8222" s="204">
        <v>0.3511617391304348</v>
      </c>
      <c r="AF8222" s="204">
        <v>0.31420678690663451</v>
      </c>
      <c r="AG8222" s="204">
        <v>0.3360991827077795</v>
      </c>
      <c r="AH8222" s="204">
        <v>0.37382604041670708</v>
      </c>
    </row>
    <row r="8223" spans="1:34">
      <c r="A8223" s="206">
        <v>44173.583333333336</v>
      </c>
      <c r="B8223">
        <v>15</v>
      </c>
      <c r="C8223">
        <v>1851.5429999999999</v>
      </c>
      <c r="E8223" s="206">
        <v>43808.583333333336</v>
      </c>
      <c r="F8223">
        <v>15</v>
      </c>
      <c r="G8223">
        <v>1275.614</v>
      </c>
      <c r="I8223" s="206">
        <v>43443.583333333336</v>
      </c>
      <c r="J8223">
        <v>15</v>
      </c>
      <c r="K8223">
        <v>1912.3689999999999</v>
      </c>
      <c r="M8223" s="206">
        <v>43078.583333333336</v>
      </c>
      <c r="N8223">
        <v>15</v>
      </c>
      <c r="O8223">
        <v>2027.605</v>
      </c>
      <c r="Q8223" s="206">
        <v>42712.583333333336</v>
      </c>
      <c r="R8223">
        <v>15</v>
      </c>
      <c r="S8223">
        <v>1624.4580000000001</v>
      </c>
      <c r="X8223" s="204">
        <f t="shared" si="640"/>
        <v>0.59567744444890469</v>
      </c>
      <c r="Y8223" s="204">
        <f t="shared" si="641"/>
        <v>0.70005947826086956</v>
      </c>
      <c r="Z8223" s="204">
        <f t="shared" si="642"/>
        <v>0.57567023219896218</v>
      </c>
      <c r="AA8223" s="204">
        <f t="shared" si="643"/>
        <v>0.43113571957801594</v>
      </c>
      <c r="AB8223" s="204">
        <f t="shared" si="644"/>
        <v>0.69677513200683705</v>
      </c>
      <c r="AD8223" s="204">
        <v>0.35143879863186439</v>
      </c>
      <c r="AE8223" s="204">
        <v>0.35110608695652173</v>
      </c>
      <c r="AF8223" s="204">
        <v>0.31420096752962212</v>
      </c>
      <c r="AG8223" s="204">
        <v>0.33608161142940074</v>
      </c>
      <c r="AH8223" s="204">
        <v>0.3737723715778713</v>
      </c>
    </row>
    <row r="8224" spans="1:34">
      <c r="A8224" s="206">
        <v>44173.625</v>
      </c>
      <c r="B8224">
        <v>16</v>
      </c>
      <c r="C8224">
        <v>1824.5989999999999</v>
      </c>
      <c r="E8224" s="206">
        <v>43808.625</v>
      </c>
      <c r="F8224">
        <v>16</v>
      </c>
      <c r="G8224">
        <v>1300.432</v>
      </c>
      <c r="I8224" s="206">
        <v>43443.625</v>
      </c>
      <c r="J8224">
        <v>16</v>
      </c>
      <c r="K8224">
        <v>1900.7059999999999</v>
      </c>
      <c r="M8224" s="206">
        <v>43078.625</v>
      </c>
      <c r="N8224">
        <v>16</v>
      </c>
      <c r="O8224">
        <v>2066.54</v>
      </c>
      <c r="Q8224" s="206">
        <v>42712.625</v>
      </c>
      <c r="R8224">
        <v>16</v>
      </c>
      <c r="S8224">
        <v>1686.4680000000001</v>
      </c>
      <c r="X8224" s="204">
        <f t="shared" si="640"/>
        <v>0.56214054257567725</v>
      </c>
      <c r="Y8224" s="204">
        <f t="shared" si="641"/>
        <v>0.70525391304347829</v>
      </c>
      <c r="Z8224" s="204">
        <f t="shared" si="642"/>
        <v>0.55643980989259179</v>
      </c>
      <c r="AA8224" s="204">
        <f t="shared" si="643"/>
        <v>0.41507719810998123</v>
      </c>
      <c r="AB8224" s="204">
        <f t="shared" si="644"/>
        <v>0.68531146803150844</v>
      </c>
      <c r="AD8224" s="204">
        <v>0.35123878285207277</v>
      </c>
      <c r="AE8224" s="204">
        <v>0.35106226086956521</v>
      </c>
      <c r="AF8224" s="204">
        <v>0.31408108836316639</v>
      </c>
      <c r="AG8224" s="204">
        <v>0.33597943769956823</v>
      </c>
      <c r="AH8224" s="204">
        <v>0.37358915726598352</v>
      </c>
    </row>
    <row r="8225" spans="1:34">
      <c r="A8225" s="206">
        <v>44173.666666666664</v>
      </c>
      <c r="B8225">
        <v>17</v>
      </c>
      <c r="C8225">
        <v>1881.521</v>
      </c>
      <c r="E8225" s="206">
        <v>43808.666666666664</v>
      </c>
      <c r="F8225">
        <v>17</v>
      </c>
      <c r="G8225">
        <v>1337.2850000000001</v>
      </c>
      <c r="I8225" s="206">
        <v>43443.666666666664</v>
      </c>
      <c r="J8225">
        <v>17</v>
      </c>
      <c r="K8225">
        <v>1930.8610000000001</v>
      </c>
      <c r="M8225" s="206">
        <v>43078.666666666664</v>
      </c>
      <c r="N8225">
        <v>17</v>
      </c>
      <c r="O8225">
        <v>2058.422</v>
      </c>
      <c r="Q8225" s="206">
        <v>42712.666666666664</v>
      </c>
      <c r="R8225">
        <v>17</v>
      </c>
      <c r="S8225">
        <v>1784.261</v>
      </c>
      <c r="X8225" s="204">
        <f t="shared" si="640"/>
        <v>0.58359898289553647</v>
      </c>
      <c r="Y8225" s="204">
        <f t="shared" si="641"/>
        <v>0.71879652173913045</v>
      </c>
      <c r="Z8225" s="204">
        <f t="shared" si="642"/>
        <v>0.55304624018780291</v>
      </c>
      <c r="AA8225" s="204">
        <f t="shared" si="643"/>
        <v>0.42315282749527611</v>
      </c>
      <c r="AB8225" s="204">
        <f t="shared" si="644"/>
        <v>0.6753386873860463</v>
      </c>
      <c r="AD8225" s="204">
        <v>0.35117995468154584</v>
      </c>
      <c r="AE8225" s="204">
        <v>0.35099652173913043</v>
      </c>
      <c r="AF8225" s="204">
        <v>0.31398594154901344</v>
      </c>
      <c r="AG8225" s="204">
        <v>0.33593323174531275</v>
      </c>
      <c r="AH8225" s="204">
        <v>0.37350143647423123</v>
      </c>
    </row>
    <row r="8226" spans="1:34">
      <c r="A8226" s="206">
        <v>44173.708333333336</v>
      </c>
      <c r="B8226">
        <v>18</v>
      </c>
      <c r="C8226">
        <v>2009.3030000000001</v>
      </c>
      <c r="E8226" s="206">
        <v>43808.708333333336</v>
      </c>
      <c r="F8226">
        <v>18</v>
      </c>
      <c r="G8226">
        <v>1404.7919999999999</v>
      </c>
      <c r="I8226" s="206">
        <v>43443.708333333336</v>
      </c>
      <c r="J8226">
        <v>18</v>
      </c>
      <c r="K8226">
        <v>2025.9159999999999</v>
      </c>
      <c r="M8226" s="206">
        <v>43078.708333333336</v>
      </c>
      <c r="N8226">
        <v>18</v>
      </c>
      <c r="O8226">
        <v>2151.424</v>
      </c>
      <c r="Q8226" s="206">
        <v>42712.708333333336</v>
      </c>
      <c r="R8226">
        <v>18</v>
      </c>
      <c r="S8226">
        <v>1988.421</v>
      </c>
      <c r="X8226" s="204">
        <f t="shared" si="640"/>
        <v>0.61744006101519433</v>
      </c>
      <c r="Y8226" s="204">
        <f t="shared" si="641"/>
        <v>0.71597286956521744</v>
      </c>
      <c r="Z8226" s="204">
        <f t="shared" si="642"/>
        <v>0.5618204058782692</v>
      </c>
      <c r="AA8226" s="204">
        <f t="shared" si="643"/>
        <v>0.43514457420074276</v>
      </c>
      <c r="AB8226" s="204">
        <f t="shared" si="644"/>
        <v>0.69640722286336953</v>
      </c>
      <c r="AD8226" s="204">
        <v>0.35112804747225734</v>
      </c>
      <c r="AE8226" s="204">
        <v>0.35095652173913044</v>
      </c>
      <c r="AF8226" s="204">
        <v>0.31398332282935781</v>
      </c>
      <c r="AG8226" s="204">
        <v>0.3357838758790927</v>
      </c>
      <c r="AH8226" s="204">
        <v>0.37335005333572191</v>
      </c>
    </row>
    <row r="8227" spans="1:34">
      <c r="A8227" s="206">
        <v>44173.75</v>
      </c>
      <c r="B8227">
        <v>19</v>
      </c>
      <c r="C8227">
        <v>2090.5949999999998</v>
      </c>
      <c r="E8227" s="206">
        <v>43808.75</v>
      </c>
      <c r="F8227">
        <v>19</v>
      </c>
      <c r="G8227">
        <v>1432.51</v>
      </c>
      <c r="I8227" s="206">
        <v>43443.75</v>
      </c>
      <c r="J8227">
        <v>19</v>
      </c>
      <c r="K8227">
        <v>2080.0079999999998</v>
      </c>
      <c r="M8227" s="206">
        <v>43078.75</v>
      </c>
      <c r="N8227">
        <v>19</v>
      </c>
      <c r="O8227">
        <v>2158.25</v>
      </c>
      <c r="Q8227" s="206">
        <v>42712.75</v>
      </c>
      <c r="R8227">
        <v>19</v>
      </c>
      <c r="S8227">
        <v>2148.9569999999999</v>
      </c>
      <c r="X8227" s="204">
        <f t="shared" si="640"/>
        <v>0.68808923333743977</v>
      </c>
      <c r="Y8227" s="204">
        <f t="shared" si="641"/>
        <v>0.74832139130434783</v>
      </c>
      <c r="Z8227" s="204">
        <f t="shared" si="642"/>
        <v>0.58947844997401644</v>
      </c>
      <c r="AA8227" s="204">
        <f t="shared" si="643"/>
        <v>0.4571109499325946</v>
      </c>
      <c r="AB8227" s="204">
        <f t="shared" si="644"/>
        <v>0.74370316468486775</v>
      </c>
      <c r="AD8227" s="204">
        <v>0.35109828733893195</v>
      </c>
      <c r="AE8227" s="204">
        <v>0.35084834782608693</v>
      </c>
      <c r="AF8227" s="204">
        <v>0.31397168407533305</v>
      </c>
      <c r="AG8227" s="204">
        <v>0.33576760617689011</v>
      </c>
      <c r="AH8227" s="204">
        <v>0.37328528059919591</v>
      </c>
    </row>
    <row r="8228" spans="1:34">
      <c r="A8228" s="206">
        <v>44173.791666666664</v>
      </c>
      <c r="B8228">
        <v>20</v>
      </c>
      <c r="C8228">
        <v>2144.9430000000002</v>
      </c>
      <c r="E8228" s="206">
        <v>43808.791666666664</v>
      </c>
      <c r="F8228">
        <v>20</v>
      </c>
      <c r="G8228">
        <v>1416.944</v>
      </c>
      <c r="I8228" s="206">
        <v>43443.791666666664</v>
      </c>
      <c r="J8228">
        <v>20</v>
      </c>
      <c r="K8228">
        <v>2096.9690000000001</v>
      </c>
      <c r="M8228" s="206">
        <v>43078.791666666664</v>
      </c>
      <c r="N8228">
        <v>20</v>
      </c>
      <c r="O8228">
        <v>2173.346</v>
      </c>
      <c r="Q8228" s="206">
        <v>42712.791666666664</v>
      </c>
      <c r="R8228">
        <v>20</v>
      </c>
      <c r="S8228">
        <v>2172.857</v>
      </c>
      <c r="X8228" s="204">
        <f t="shared" si="640"/>
        <v>0.74364240500634649</v>
      </c>
      <c r="Y8228" s="204">
        <f t="shared" si="641"/>
        <v>0.7506956521739131</v>
      </c>
      <c r="Z8228" s="204">
        <f t="shared" si="642"/>
        <v>0.60521753704178949</v>
      </c>
      <c r="AA8228" s="204">
        <f t="shared" si="643"/>
        <v>0.4661302220456417</v>
      </c>
      <c r="AB8228" s="204">
        <f t="shared" si="644"/>
        <v>0.77379176638583669</v>
      </c>
      <c r="AD8228" s="204">
        <v>0.35107337187847348</v>
      </c>
      <c r="AE8228" s="204">
        <v>0.3508326956521739</v>
      </c>
      <c r="AF8228" s="204">
        <v>0.31374734709150448</v>
      </c>
      <c r="AG8228" s="204">
        <v>0.33574124925932181</v>
      </c>
      <c r="AH8228" s="204">
        <v>0.37328157929996586</v>
      </c>
    </row>
    <row r="8229" spans="1:34">
      <c r="A8229" s="206">
        <v>44173.833333333336</v>
      </c>
      <c r="B8229">
        <v>21</v>
      </c>
      <c r="C8229">
        <v>2081.2080000000001</v>
      </c>
      <c r="E8229" s="206">
        <v>43808.833333333336</v>
      </c>
      <c r="F8229">
        <v>21</v>
      </c>
      <c r="G8229">
        <v>1383.653</v>
      </c>
      <c r="I8229" s="206">
        <v>43443.833333333336</v>
      </c>
      <c r="J8229">
        <v>21</v>
      </c>
      <c r="K8229">
        <v>2065.009</v>
      </c>
      <c r="M8229" s="206">
        <v>43078.833333333336</v>
      </c>
      <c r="N8229">
        <v>21</v>
      </c>
      <c r="O8229">
        <v>2118.261</v>
      </c>
      <c r="Q8229" s="206">
        <v>42712.833333333336</v>
      </c>
      <c r="R8229">
        <v>21</v>
      </c>
      <c r="S8229">
        <v>2204.9140000000002</v>
      </c>
      <c r="X8229" s="204">
        <f t="shared" si="640"/>
        <v>0.75191295368631161</v>
      </c>
      <c r="Y8229" s="204">
        <f t="shared" si="641"/>
        <v>0.7559464347826087</v>
      </c>
      <c r="Z8229" s="204">
        <f t="shared" si="642"/>
        <v>0.6101526597171667</v>
      </c>
      <c r="AA8229" s="204">
        <f t="shared" si="643"/>
        <v>0.46106513835592056</v>
      </c>
      <c r="AB8229" s="204">
        <f t="shared" si="644"/>
        <v>0.79390758744134382</v>
      </c>
      <c r="AD8229" s="204">
        <v>0.3509169581544842</v>
      </c>
      <c r="AE8229" s="204">
        <v>0.3506086956521739</v>
      </c>
      <c r="AF8229" s="204">
        <v>0.31371272179828058</v>
      </c>
      <c r="AG8229" s="204">
        <v>0.33573539216652881</v>
      </c>
      <c r="AH8229" s="204">
        <v>0.37317276110260222</v>
      </c>
    </row>
    <row r="8230" spans="1:34">
      <c r="A8230" s="206">
        <v>44173.875</v>
      </c>
      <c r="B8230">
        <v>22</v>
      </c>
      <c r="C8230">
        <v>2020.2360000000001</v>
      </c>
      <c r="E8230" s="206">
        <v>43808.875</v>
      </c>
      <c r="F8230">
        <v>22</v>
      </c>
      <c r="G8230">
        <v>1325.4939999999999</v>
      </c>
      <c r="I8230" s="206">
        <v>43443.875</v>
      </c>
      <c r="J8230">
        <v>22</v>
      </c>
      <c r="K8230">
        <v>2042.0509999999999</v>
      </c>
      <c r="M8230" s="206">
        <v>43078.875</v>
      </c>
      <c r="N8230">
        <v>22</v>
      </c>
      <c r="O8230">
        <v>2136.2849999999999</v>
      </c>
      <c r="Q8230" s="206">
        <v>42712.875</v>
      </c>
      <c r="R8230">
        <v>22</v>
      </c>
      <c r="S8230">
        <v>2187.8470000000002</v>
      </c>
      <c r="X8230" s="204">
        <f t="shared" si="640"/>
        <v>0.76300621640738453</v>
      </c>
      <c r="Y8230" s="204">
        <f t="shared" si="641"/>
        <v>0.73678643478260863</v>
      </c>
      <c r="Z8230" s="204">
        <f t="shared" si="642"/>
        <v>0.60085329525133024</v>
      </c>
      <c r="AA8230" s="204">
        <f t="shared" si="643"/>
        <v>0.45023244523536887</v>
      </c>
      <c r="AB8230" s="204">
        <f t="shared" si="644"/>
        <v>0.77031735679858349</v>
      </c>
      <c r="AD8230" s="204">
        <v>0.35074670250801793</v>
      </c>
      <c r="AE8230" s="204">
        <v>0.35052939130434785</v>
      </c>
      <c r="AF8230" s="204">
        <v>0.31369148107218531</v>
      </c>
      <c r="AG8230" s="204">
        <v>0.33571098761322488</v>
      </c>
      <c r="AH8230" s="204">
        <v>0.37316276759468109</v>
      </c>
    </row>
    <row r="8231" spans="1:34">
      <c r="A8231" s="206">
        <v>44173.916666666664</v>
      </c>
      <c r="B8231">
        <v>23</v>
      </c>
      <c r="C8231">
        <v>1993.4649999999999</v>
      </c>
      <c r="E8231" s="206">
        <v>43808.916666666664</v>
      </c>
      <c r="F8231">
        <v>23</v>
      </c>
      <c r="G8231">
        <v>1221.79</v>
      </c>
      <c r="I8231" s="206">
        <v>43443.916666666664</v>
      </c>
      <c r="J8231">
        <v>23</v>
      </c>
      <c r="K8231">
        <v>1968.9079999999999</v>
      </c>
      <c r="M8231" s="206">
        <v>43078.916666666664</v>
      </c>
      <c r="N8231">
        <v>23</v>
      </c>
      <c r="O8231">
        <v>2071.2779999999998</v>
      </c>
      <c r="Q8231" s="206">
        <v>42712.916666666664</v>
      </c>
      <c r="R8231">
        <v>23</v>
      </c>
      <c r="S8231">
        <v>2138.9670000000001</v>
      </c>
      <c r="X8231" s="204">
        <f t="shared" si="640"/>
        <v>0.75710021413454076</v>
      </c>
      <c r="Y8231" s="204">
        <f t="shared" si="641"/>
        <v>0.74305565217391301</v>
      </c>
      <c r="Z8231" s="204">
        <f t="shared" si="642"/>
        <v>0.59417323237878095</v>
      </c>
      <c r="AA8231" s="204">
        <f t="shared" si="643"/>
        <v>0.43130785302731972</v>
      </c>
      <c r="AB8231" s="204">
        <f t="shared" si="644"/>
        <v>0.7477497951330877</v>
      </c>
      <c r="AD8231" s="204">
        <v>0.35054668672822631</v>
      </c>
      <c r="AE8231" s="204">
        <v>0.35050956521739129</v>
      </c>
      <c r="AF8231" s="204">
        <v>0.31366587581333072</v>
      </c>
      <c r="AG8231" s="204">
        <v>0.33568300372543636</v>
      </c>
      <c r="AH8231" s="204">
        <v>0.37314389096860784</v>
      </c>
    </row>
    <row r="8232" spans="1:34">
      <c r="A8232" s="206">
        <v>44173.958333333336</v>
      </c>
      <c r="B8232">
        <v>24</v>
      </c>
      <c r="C8232">
        <v>1945.7249999999999</v>
      </c>
      <c r="E8232" s="206">
        <v>43808.958333333336</v>
      </c>
      <c r="F8232">
        <v>24</v>
      </c>
      <c r="G8232">
        <v>1111.923</v>
      </c>
      <c r="I8232" s="206">
        <v>43443.958333333336</v>
      </c>
      <c r="J8232">
        <v>24</v>
      </c>
      <c r="K8232">
        <v>1885.183</v>
      </c>
      <c r="M8232" s="206">
        <v>43078.958333333336</v>
      </c>
      <c r="N8232">
        <v>24</v>
      </c>
      <c r="O8232">
        <v>2025.211</v>
      </c>
      <c r="Q8232" s="206">
        <v>42712.958333333336</v>
      </c>
      <c r="R8232">
        <v>24</v>
      </c>
      <c r="S8232">
        <v>2014.8119999999999</v>
      </c>
      <c r="X8232" s="204">
        <f t="shared" si="640"/>
        <v>0.74018538486773355</v>
      </c>
      <c r="Y8232" s="204">
        <f t="shared" si="641"/>
        <v>0.72044452173913032</v>
      </c>
      <c r="Z8232" s="204">
        <f t="shared" si="642"/>
        <v>0.57289089773783353</v>
      </c>
      <c r="AA8232" s="204">
        <f t="shared" si="643"/>
        <v>0.39756318908289962</v>
      </c>
      <c r="AB8232" s="204">
        <f t="shared" si="644"/>
        <v>0.73784104696430541</v>
      </c>
      <c r="AD8232" s="204">
        <v>0.35041068983989049</v>
      </c>
      <c r="AE8232" s="204">
        <v>0.35046782608695654</v>
      </c>
      <c r="AF8232" s="204">
        <v>0.31364987252654658</v>
      </c>
      <c r="AG8232" s="204">
        <v>0.33556553647553344</v>
      </c>
      <c r="AH8232" s="204">
        <v>0.37311205979522932</v>
      </c>
    </row>
    <row r="8233" spans="1:34">
      <c r="A8233" s="206">
        <v>44174</v>
      </c>
      <c r="B8233">
        <v>1</v>
      </c>
      <c r="C8233">
        <v>1913.0360000000001</v>
      </c>
      <c r="E8233" s="206">
        <v>43809</v>
      </c>
      <c r="F8233">
        <v>1</v>
      </c>
      <c r="G8233">
        <v>1048.915</v>
      </c>
      <c r="I8233" s="206">
        <v>43444</v>
      </c>
      <c r="J8233">
        <v>1</v>
      </c>
      <c r="K8233">
        <v>1836.3409999999999</v>
      </c>
      <c r="M8233" s="206">
        <v>43079</v>
      </c>
      <c r="N8233">
        <v>1</v>
      </c>
      <c r="O8233">
        <v>1945.144</v>
      </c>
      <c r="Q8233" s="206">
        <v>42713</v>
      </c>
      <c r="R8233">
        <v>1</v>
      </c>
      <c r="S8233">
        <v>1981.92</v>
      </c>
      <c r="X8233" s="204">
        <f t="shared" si="640"/>
        <v>0.6972217877396556</v>
      </c>
      <c r="Y8233" s="204">
        <f t="shared" si="641"/>
        <v>0.70442121739130437</v>
      </c>
      <c r="Z8233" s="204">
        <f t="shared" si="642"/>
        <v>0.54852953071961841</v>
      </c>
      <c r="AA8233" s="204">
        <f t="shared" si="643"/>
        <v>0.36181312164498403</v>
      </c>
      <c r="AB8233" s="204">
        <f t="shared" si="644"/>
        <v>0.72017104444001934</v>
      </c>
      <c r="AD8233" s="204">
        <v>0.35023178299187618</v>
      </c>
      <c r="AE8233" s="204">
        <v>0.35040765217391306</v>
      </c>
      <c r="AF8233" s="204">
        <v>0.31353290304859704</v>
      </c>
      <c r="AG8233" s="204">
        <v>0.3355209574914983</v>
      </c>
      <c r="AH8233" s="204">
        <v>0.37307911823208184</v>
      </c>
    </row>
    <row r="8234" spans="1:34">
      <c r="A8234" s="206">
        <v>44174.041666666664</v>
      </c>
      <c r="B8234">
        <v>2</v>
      </c>
      <c r="C8234">
        <v>1889.1949999999999</v>
      </c>
      <c r="E8234" s="206">
        <v>43809.041666666664</v>
      </c>
      <c r="F8234">
        <v>2</v>
      </c>
      <c r="G8234">
        <v>1016.801</v>
      </c>
      <c r="I8234" s="206">
        <v>43444.041666666664</v>
      </c>
      <c r="J8234">
        <v>2</v>
      </c>
      <c r="K8234">
        <v>1816.519</v>
      </c>
      <c r="M8234" s="206">
        <v>43079.041666666664</v>
      </c>
      <c r="N8234">
        <v>2</v>
      </c>
      <c r="O8234">
        <v>1910.2449999999999</v>
      </c>
      <c r="Q8234" s="206">
        <v>42713.041666666664</v>
      </c>
      <c r="R8234">
        <v>2</v>
      </c>
      <c r="S8234">
        <v>1937.7239999999999</v>
      </c>
      <c r="X8234" s="204">
        <f t="shared" si="640"/>
        <v>0.68583957488687697</v>
      </c>
      <c r="Y8234" s="204">
        <f t="shared" si="641"/>
        <v>0.67657182608695654</v>
      </c>
      <c r="Z8234" s="204">
        <f t="shared" si="642"/>
        <v>0.53431803011760381</v>
      </c>
      <c r="AA8234" s="204">
        <f t="shared" si="643"/>
        <v>0.34131069371732431</v>
      </c>
      <c r="AB8234" s="204">
        <f t="shared" si="644"/>
        <v>0.70807186738689021</v>
      </c>
      <c r="AD8234" s="204">
        <v>0.35020063866630308</v>
      </c>
      <c r="AE8234" s="204">
        <v>0.35027686956521742</v>
      </c>
      <c r="AF8234" s="204">
        <v>0.31348780287675088</v>
      </c>
      <c r="AG8234" s="204">
        <v>0.33549590215010622</v>
      </c>
      <c r="AH8234" s="204">
        <v>0.37302915069247605</v>
      </c>
    </row>
    <row r="8235" spans="1:34">
      <c r="A8235" s="206">
        <v>44174.083333333336</v>
      </c>
      <c r="B8235">
        <v>3</v>
      </c>
      <c r="C8235">
        <v>1901.154</v>
      </c>
      <c r="E8235" s="206">
        <v>43809.083333333336</v>
      </c>
      <c r="F8235">
        <v>3</v>
      </c>
      <c r="G8235">
        <v>1020.9930000000001</v>
      </c>
      <c r="I8235" s="206">
        <v>43444.083333333336</v>
      </c>
      <c r="J8235">
        <v>3</v>
      </c>
      <c r="K8235">
        <v>1859.6320000000001</v>
      </c>
      <c r="M8235" s="206">
        <v>43079.083333333336</v>
      </c>
      <c r="N8235">
        <v>3</v>
      </c>
      <c r="O8235">
        <v>1941.1310000000001</v>
      </c>
      <c r="Q8235" s="206">
        <v>42713.083333333336</v>
      </c>
      <c r="R8235">
        <v>3</v>
      </c>
      <c r="S8235">
        <v>1906.384</v>
      </c>
      <c r="X8235" s="204">
        <f t="shared" si="640"/>
        <v>0.67054563474211804</v>
      </c>
      <c r="Y8235" s="204">
        <f t="shared" si="641"/>
        <v>0.66443304347826082</v>
      </c>
      <c r="Z8235" s="204">
        <f t="shared" si="642"/>
        <v>0.52855044556060093</v>
      </c>
      <c r="AA8235" s="204">
        <f t="shared" si="643"/>
        <v>0.33086098938662245</v>
      </c>
      <c r="AB8235" s="204">
        <f t="shared" si="644"/>
        <v>0.69924759989251428</v>
      </c>
      <c r="AD8235" s="204">
        <v>0.35019614004149807</v>
      </c>
      <c r="AE8235" s="204">
        <v>0.35027443478260867</v>
      </c>
      <c r="AF8235" s="204">
        <v>0.31337345211845691</v>
      </c>
      <c r="AG8235" s="204">
        <v>0.33547214838489037</v>
      </c>
      <c r="AH8235" s="204">
        <v>0.37286111170743158</v>
      </c>
    </row>
    <row r="8236" spans="1:34">
      <c r="A8236" s="206">
        <v>44174.125</v>
      </c>
      <c r="B8236">
        <v>4</v>
      </c>
      <c r="C8236">
        <v>1896.28</v>
      </c>
      <c r="E8236" s="206">
        <v>43809.125</v>
      </c>
      <c r="F8236">
        <v>4</v>
      </c>
      <c r="G8236">
        <v>1056.9570000000001</v>
      </c>
      <c r="I8236" s="206">
        <v>43444.125</v>
      </c>
      <c r="J8236">
        <v>4</v>
      </c>
      <c r="K8236">
        <v>1882.71</v>
      </c>
      <c r="M8236" s="206">
        <v>43079.125</v>
      </c>
      <c r="N8236">
        <v>4</v>
      </c>
      <c r="O8236">
        <v>1942.1859999999999</v>
      </c>
      <c r="Q8236" s="206">
        <v>42713.125</v>
      </c>
      <c r="R8236">
        <v>4</v>
      </c>
      <c r="S8236">
        <v>1939.24</v>
      </c>
      <c r="X8236" s="204">
        <f t="shared" si="640"/>
        <v>0.65970048848144425</v>
      </c>
      <c r="Y8236" s="204">
        <f t="shared" si="641"/>
        <v>0.675176</v>
      </c>
      <c r="Z8236" s="204">
        <f t="shared" si="642"/>
        <v>0.54109498561740976</v>
      </c>
      <c r="AA8236" s="204">
        <f t="shared" si="643"/>
        <v>0.33222504121929053</v>
      </c>
      <c r="AB8236" s="204">
        <f t="shared" si="644"/>
        <v>0.70367398364173794</v>
      </c>
      <c r="AD8236" s="204">
        <v>0.35010547544927423</v>
      </c>
      <c r="AE8236" s="204">
        <v>0.3501102608695652</v>
      </c>
      <c r="AF8236" s="204">
        <v>0.31337345211845691</v>
      </c>
      <c r="AG8236" s="204">
        <v>0.33540967272843231</v>
      </c>
      <c r="AH8236" s="204">
        <v>0.37285000780974142</v>
      </c>
    </row>
    <row r="8237" spans="1:34">
      <c r="A8237" s="206">
        <v>44174.166666666664</v>
      </c>
      <c r="B8237">
        <v>5</v>
      </c>
      <c r="C8237">
        <v>1924.367</v>
      </c>
      <c r="E8237" s="206">
        <v>43809.166666666664</v>
      </c>
      <c r="F8237">
        <v>5</v>
      </c>
      <c r="G8237">
        <v>1106.4359999999999</v>
      </c>
      <c r="I8237" s="206">
        <v>43444.166666666664</v>
      </c>
      <c r="J8237">
        <v>5</v>
      </c>
      <c r="K8237">
        <v>1947.7059999999999</v>
      </c>
      <c r="M8237" s="206">
        <v>43079.166666666664</v>
      </c>
      <c r="N8237">
        <v>5</v>
      </c>
      <c r="O8237">
        <v>1999.173</v>
      </c>
      <c r="Q8237" s="206">
        <v>42713.166666666664</v>
      </c>
      <c r="R8237">
        <v>5</v>
      </c>
      <c r="S8237">
        <v>1963.627</v>
      </c>
      <c r="X8237" s="204">
        <f t="shared" si="640"/>
        <v>0.6710702436039937</v>
      </c>
      <c r="Y8237" s="204">
        <f t="shared" si="641"/>
        <v>0.67554295652173912</v>
      </c>
      <c r="Z8237" s="204">
        <f t="shared" si="642"/>
        <v>0.54780996475203347</v>
      </c>
      <c r="AA8237" s="204">
        <f t="shared" si="643"/>
        <v>0.34392751261959453</v>
      </c>
      <c r="AB8237" s="204">
        <f t="shared" si="644"/>
        <v>0.70186997039700882</v>
      </c>
      <c r="AD8237" s="204">
        <v>0.3500175792415457</v>
      </c>
      <c r="AE8237" s="204">
        <v>0.35009982608695656</v>
      </c>
      <c r="AF8237" s="204">
        <v>0.31337345211845691</v>
      </c>
      <c r="AG8237" s="204">
        <v>0.33524567413022988</v>
      </c>
      <c r="AH8237" s="204">
        <v>0.37284038443174322</v>
      </c>
    </row>
    <row r="8238" spans="1:34">
      <c r="A8238" s="206">
        <v>44174.208333333336</v>
      </c>
      <c r="B8238">
        <v>6</v>
      </c>
      <c r="C8238">
        <v>1949.3389999999999</v>
      </c>
      <c r="E8238" s="206">
        <v>43809.208333333336</v>
      </c>
      <c r="F8238">
        <v>6</v>
      </c>
      <c r="G8238">
        <v>1224.6969999999999</v>
      </c>
      <c r="I8238" s="206">
        <v>43444.208333333336</v>
      </c>
      <c r="J8238">
        <v>6</v>
      </c>
      <c r="K8238">
        <v>2094.7710000000002</v>
      </c>
      <c r="M8238" s="206">
        <v>43079.208333333336</v>
      </c>
      <c r="N8238">
        <v>6</v>
      </c>
      <c r="O8238">
        <v>2040.0519999999999</v>
      </c>
      <c r="Q8238" s="206">
        <v>42713.208333333336</v>
      </c>
      <c r="R8238">
        <v>6</v>
      </c>
      <c r="S8238">
        <v>2078.0360000000001</v>
      </c>
      <c r="X8238" s="204">
        <f t="shared" si="640"/>
        <v>0.67950931769011536</v>
      </c>
      <c r="Y8238" s="204">
        <f t="shared" si="641"/>
        <v>0.69536452173913044</v>
      </c>
      <c r="Z8238" s="204">
        <f t="shared" si="642"/>
        <v>0.56672177616697417</v>
      </c>
      <c r="AA8238" s="204">
        <f t="shared" si="643"/>
        <v>0.36002768452526795</v>
      </c>
      <c r="AB8238" s="204">
        <f t="shared" si="644"/>
        <v>0.71226580954446628</v>
      </c>
      <c r="AD8238" s="204">
        <v>0.34988054420902415</v>
      </c>
      <c r="AE8238" s="204">
        <v>0.35005286956521742</v>
      </c>
      <c r="AF8238" s="204">
        <v>0.31336530499063953</v>
      </c>
      <c r="AG8238" s="204">
        <v>0.33523038061015936</v>
      </c>
      <c r="AH8238" s="204">
        <v>0.37282631949466905</v>
      </c>
    </row>
    <row r="8239" spans="1:34">
      <c r="A8239" s="206">
        <v>44174.25</v>
      </c>
      <c r="B8239">
        <v>7</v>
      </c>
      <c r="C8239">
        <v>1996.3219999999999</v>
      </c>
      <c r="E8239" s="206">
        <v>43809.25</v>
      </c>
      <c r="F8239">
        <v>7</v>
      </c>
      <c r="G8239">
        <v>1444.0350000000001</v>
      </c>
      <c r="I8239" s="206">
        <v>43444.25</v>
      </c>
      <c r="J8239">
        <v>7</v>
      </c>
      <c r="K8239">
        <v>2281.7640000000001</v>
      </c>
      <c r="M8239" s="206">
        <v>43079.25</v>
      </c>
      <c r="N8239">
        <v>7</v>
      </c>
      <c r="O8239">
        <v>2117.9479999999999</v>
      </c>
      <c r="Q8239" s="206">
        <v>42713.25</v>
      </c>
      <c r="R8239">
        <v>7</v>
      </c>
      <c r="S8239">
        <v>2242.1010000000001</v>
      </c>
      <c r="X8239" s="204">
        <f t="shared" si="640"/>
        <v>0.71910033040668953</v>
      </c>
      <c r="Y8239" s="204">
        <f t="shared" si="641"/>
        <v>0.70958330434782602</v>
      </c>
      <c r="Z8239" s="204">
        <f t="shared" si="642"/>
        <v>0.60951311018350252</v>
      </c>
      <c r="AA8239" s="204">
        <f t="shared" si="643"/>
        <v>0.39850910956896024</v>
      </c>
      <c r="AB8239" s="204">
        <f t="shared" si="644"/>
        <v>0.72150869398176143</v>
      </c>
      <c r="AD8239" s="204">
        <v>0.34985459060437984</v>
      </c>
      <c r="AE8239" s="204">
        <v>0.35001878260869562</v>
      </c>
      <c r="AF8239" s="204">
        <v>0.31333271647937</v>
      </c>
      <c r="AG8239" s="204">
        <v>0.33506573122386879</v>
      </c>
      <c r="AH8239" s="204">
        <v>0.37280633247882672</v>
      </c>
    </row>
    <row r="8240" spans="1:34">
      <c r="A8240" s="206">
        <v>44174.291666666664</v>
      </c>
      <c r="B8240">
        <v>8</v>
      </c>
      <c r="C8240">
        <v>2044.29</v>
      </c>
      <c r="E8240" s="206">
        <v>43809.291666666664</v>
      </c>
      <c r="F8240">
        <v>8</v>
      </c>
      <c r="G8240">
        <v>1568.1610000000001</v>
      </c>
      <c r="I8240" s="206">
        <v>43444.291666666664</v>
      </c>
      <c r="J8240">
        <v>8</v>
      </c>
      <c r="K8240">
        <v>2345.7350000000001</v>
      </c>
      <c r="M8240" s="206">
        <v>43079.291666666664</v>
      </c>
      <c r="N8240">
        <v>8</v>
      </c>
      <c r="O8240">
        <v>2208.953</v>
      </c>
      <c r="Q8240" s="206">
        <v>42713.291666666664</v>
      </c>
      <c r="R8240">
        <v>8</v>
      </c>
      <c r="S8240">
        <v>2252.9549999999999</v>
      </c>
      <c r="X8240" s="204">
        <f t="shared" si="640"/>
        <v>0.77587470568612338</v>
      </c>
      <c r="Y8240" s="204">
        <f t="shared" si="641"/>
        <v>0.73667756521739125</v>
      </c>
      <c r="Z8240" s="204">
        <f t="shared" si="642"/>
        <v>0.66392224846761261</v>
      </c>
      <c r="AA8240" s="204">
        <f t="shared" si="643"/>
        <v>0.46988038840334673</v>
      </c>
      <c r="AB8240" s="204">
        <f t="shared" si="644"/>
        <v>0.73889850815433233</v>
      </c>
      <c r="AD8240" s="204">
        <v>0.3498476696431414</v>
      </c>
      <c r="AE8240" s="204">
        <v>0.34998434782608695</v>
      </c>
      <c r="AF8240" s="204">
        <v>0.31329081696488065</v>
      </c>
      <c r="AG8240" s="204">
        <v>0.33500293017336669</v>
      </c>
      <c r="AH8240" s="204">
        <v>0.37277598182514027</v>
      </c>
    </row>
    <row r="8241" spans="1:34">
      <c r="A8241" s="206">
        <v>44174.333333333336</v>
      </c>
      <c r="B8241">
        <v>9</v>
      </c>
      <c r="C8241">
        <v>2015.713</v>
      </c>
      <c r="E8241" s="206">
        <v>43809.333333333336</v>
      </c>
      <c r="F8241">
        <v>9</v>
      </c>
      <c r="G8241">
        <v>1582.7149999999999</v>
      </c>
      <c r="I8241" s="206">
        <v>43444.333333333336</v>
      </c>
      <c r="J8241">
        <v>9</v>
      </c>
      <c r="K8241">
        <v>2220.7660000000001</v>
      </c>
      <c r="M8241" s="206">
        <v>43079.333333333336</v>
      </c>
      <c r="N8241">
        <v>9</v>
      </c>
      <c r="O8241">
        <v>2231.7759999999998</v>
      </c>
      <c r="Q8241" s="206">
        <v>42713.333333333336</v>
      </c>
      <c r="R8241">
        <v>9</v>
      </c>
      <c r="S8241">
        <v>2195.346</v>
      </c>
      <c r="X8241" s="204">
        <f t="shared" si="640"/>
        <v>0.77963071135023798</v>
      </c>
      <c r="Y8241" s="204">
        <f t="shared" si="641"/>
        <v>0.76833147826086956</v>
      </c>
      <c r="Z8241" s="204">
        <f t="shared" si="642"/>
        <v>0.68253581681066722</v>
      </c>
      <c r="AA8241" s="204">
        <f t="shared" si="643"/>
        <v>0.51027024951540689</v>
      </c>
      <c r="AB8241" s="204">
        <f t="shared" si="644"/>
        <v>0.75665290030106369</v>
      </c>
      <c r="AD8241" s="204">
        <v>0.34982136999043523</v>
      </c>
      <c r="AE8241" s="204">
        <v>0.34979199999999999</v>
      </c>
      <c r="AF8241" s="204">
        <v>0.31327132205188901</v>
      </c>
      <c r="AG8241" s="204">
        <v>0.33489847868522588</v>
      </c>
      <c r="AH8241" s="204">
        <v>0.37265605973008648</v>
      </c>
    </row>
    <row r="8242" spans="1:34">
      <c r="A8242" s="206">
        <v>44174.375</v>
      </c>
      <c r="B8242">
        <v>10</v>
      </c>
      <c r="C8242">
        <v>1864.047</v>
      </c>
      <c r="E8242" s="206">
        <v>43809.375</v>
      </c>
      <c r="F8242">
        <v>10</v>
      </c>
      <c r="G8242">
        <v>1660.4880000000001</v>
      </c>
      <c r="I8242" s="206">
        <v>43444.375</v>
      </c>
      <c r="J8242">
        <v>10</v>
      </c>
      <c r="K8242">
        <v>2097.0219999999999</v>
      </c>
      <c r="M8242" s="206">
        <v>43079.375</v>
      </c>
      <c r="N8242">
        <v>10</v>
      </c>
      <c r="O8242">
        <v>2201.9119999999998</v>
      </c>
      <c r="Q8242" s="206">
        <v>42713.375</v>
      </c>
      <c r="R8242">
        <v>10</v>
      </c>
      <c r="S8242">
        <v>2166.4279999999999</v>
      </c>
      <c r="X8242" s="204">
        <f t="shared" si="640"/>
        <v>0.75969522855090299</v>
      </c>
      <c r="Y8242" s="204">
        <f t="shared" si="641"/>
        <v>0.77626991304347825</v>
      </c>
      <c r="Z8242" s="204">
        <f t="shared" si="642"/>
        <v>0.64617373051745319</v>
      </c>
      <c r="AA8242" s="204">
        <f t="shared" si="643"/>
        <v>0.51500603443254689</v>
      </c>
      <c r="AB8242" s="204">
        <f t="shared" si="644"/>
        <v>0.7460756974913334</v>
      </c>
      <c r="AD8242" s="204">
        <v>0.34972274629278716</v>
      </c>
      <c r="AE8242" s="204">
        <v>0.34977565217391304</v>
      </c>
      <c r="AF8242" s="204">
        <v>0.31321632893912177</v>
      </c>
      <c r="AG8242" s="204">
        <v>0.3347787336770145</v>
      </c>
      <c r="AH8242" s="204">
        <v>0.37248691035527293</v>
      </c>
    </row>
    <row r="8243" spans="1:34">
      <c r="A8243" s="206">
        <v>44174.416666666664</v>
      </c>
      <c r="B8243">
        <v>11</v>
      </c>
      <c r="C8243">
        <v>1716.712</v>
      </c>
      <c r="E8243" s="206">
        <v>43809.416666666664</v>
      </c>
      <c r="F8243">
        <v>11</v>
      </c>
      <c r="G8243">
        <v>1708.444</v>
      </c>
      <c r="I8243" s="206">
        <v>43444.416666666664</v>
      </c>
      <c r="J8243">
        <v>11</v>
      </c>
      <c r="K8243">
        <v>1937.855</v>
      </c>
      <c r="M8243" s="206">
        <v>43079.416666666664</v>
      </c>
      <c r="N8243">
        <v>11</v>
      </c>
      <c r="O8243">
        <v>2068.4490000000001</v>
      </c>
      <c r="Q8243" s="206">
        <v>42713.416666666664</v>
      </c>
      <c r="R8243">
        <v>11</v>
      </c>
      <c r="S8243">
        <v>2177.4430000000002</v>
      </c>
      <c r="X8243" s="204">
        <f t="shared" si="640"/>
        <v>0.74968821069620717</v>
      </c>
      <c r="Y8243" s="204">
        <f t="shared" si="641"/>
        <v>0.76588243478260865</v>
      </c>
      <c r="Z8243" s="204">
        <f t="shared" si="642"/>
        <v>0.61016808106624953</v>
      </c>
      <c r="AA8243" s="204">
        <f t="shared" si="643"/>
        <v>0.54031290542064181</v>
      </c>
      <c r="AB8243" s="204">
        <f t="shared" si="644"/>
        <v>0.68993957258877014</v>
      </c>
      <c r="AD8243" s="204">
        <v>0.34970786622612443</v>
      </c>
      <c r="AE8243" s="204">
        <v>0.34974365217391307</v>
      </c>
      <c r="AF8243" s="204">
        <v>0.31308772070714741</v>
      </c>
      <c r="AG8243" s="204">
        <v>0.33475009900113789</v>
      </c>
      <c r="AH8243" s="204">
        <v>0.37246322204020055</v>
      </c>
    </row>
    <row r="8244" spans="1:34">
      <c r="A8244" s="206">
        <v>44174.458333333336</v>
      </c>
      <c r="B8244">
        <v>12</v>
      </c>
      <c r="C8244">
        <v>1588.8409999999999</v>
      </c>
      <c r="E8244" s="206">
        <v>43809.458333333336</v>
      </c>
      <c r="F8244">
        <v>12</v>
      </c>
      <c r="G8244">
        <v>1737.067</v>
      </c>
      <c r="I8244" s="206">
        <v>43444.458333333336</v>
      </c>
      <c r="J8244">
        <v>12</v>
      </c>
      <c r="K8244">
        <v>1858.105</v>
      </c>
      <c r="M8244" s="206">
        <v>43079.458333333336</v>
      </c>
      <c r="N8244">
        <v>12</v>
      </c>
      <c r="O8244">
        <v>1965.116</v>
      </c>
      <c r="Q8244" s="206">
        <v>42713.458333333336</v>
      </c>
      <c r="R8244">
        <v>12</v>
      </c>
      <c r="S8244">
        <v>2126.4009999999998</v>
      </c>
      <c r="X8244" s="204">
        <f t="shared" si="640"/>
        <v>0.75349993009829164</v>
      </c>
      <c r="Y8244" s="204">
        <f t="shared" si="641"/>
        <v>0.71946052173913044</v>
      </c>
      <c r="Z8244" s="204">
        <f t="shared" si="642"/>
        <v>0.5638554420195101</v>
      </c>
      <c r="AA8244" s="204">
        <f t="shared" si="643"/>
        <v>0.55591750219722325</v>
      </c>
      <c r="AB8244" s="204">
        <f t="shared" si="644"/>
        <v>0.63540648038274394</v>
      </c>
      <c r="AD8244" s="204">
        <v>0.34959194012538014</v>
      </c>
      <c r="AE8244" s="204">
        <v>0.3496191304347826</v>
      </c>
      <c r="AF8244" s="204">
        <v>0.31308248326783628</v>
      </c>
      <c r="AG8244" s="204">
        <v>0.33473838481555201</v>
      </c>
      <c r="AH8244" s="204">
        <v>0.37237587137837125</v>
      </c>
    </row>
    <row r="8245" spans="1:34">
      <c r="A8245" s="206">
        <v>44174.5</v>
      </c>
      <c r="B8245">
        <v>13</v>
      </c>
      <c r="C8245">
        <v>1478.848</v>
      </c>
      <c r="E8245" s="206">
        <v>43809.5</v>
      </c>
      <c r="F8245">
        <v>13</v>
      </c>
      <c r="G8245">
        <v>1768.5740000000001</v>
      </c>
      <c r="I8245" s="206">
        <v>43444.5</v>
      </c>
      <c r="J8245">
        <v>13</v>
      </c>
      <c r="K8245">
        <v>1749.3579999999999</v>
      </c>
      <c r="M8245" s="206">
        <v>43079.5</v>
      </c>
      <c r="N8245">
        <v>13</v>
      </c>
      <c r="O8245">
        <v>1858.425</v>
      </c>
      <c r="Q8245" s="206">
        <v>42713.5</v>
      </c>
      <c r="R8245">
        <v>13</v>
      </c>
      <c r="S8245">
        <v>2026.259</v>
      </c>
      <c r="X8245" s="204">
        <f t="shared" si="640"/>
        <v>0.73583694492160623</v>
      </c>
      <c r="Y8245" s="204">
        <f t="shared" si="641"/>
        <v>0.68351860869565217</v>
      </c>
      <c r="Z8245" s="204">
        <f t="shared" si="642"/>
        <v>0.54065067618251195</v>
      </c>
      <c r="AA8245" s="204">
        <f t="shared" si="643"/>
        <v>0.5652312559201379</v>
      </c>
      <c r="AB8245" s="204">
        <f t="shared" si="644"/>
        <v>0.58807759699809825</v>
      </c>
      <c r="AD8245" s="204">
        <v>0.34956044975174511</v>
      </c>
      <c r="AE8245" s="204">
        <v>0.3495046956521739</v>
      </c>
      <c r="AF8245" s="204">
        <v>0.31295009244080385</v>
      </c>
      <c r="AG8245" s="204">
        <v>0.33470356765283837</v>
      </c>
      <c r="AH8245" s="204">
        <v>0.37232775448838051</v>
      </c>
    </row>
    <row r="8246" spans="1:34">
      <c r="A8246" s="206">
        <v>44174.541666666664</v>
      </c>
      <c r="B8246">
        <v>14</v>
      </c>
      <c r="C8246">
        <v>1398.3309999999999</v>
      </c>
      <c r="E8246" s="206">
        <v>43809.541666666664</v>
      </c>
      <c r="F8246">
        <v>14</v>
      </c>
      <c r="G8246">
        <v>1795.2370000000001</v>
      </c>
      <c r="I8246" s="206">
        <v>43444.541666666664</v>
      </c>
      <c r="J8246">
        <v>14</v>
      </c>
      <c r="K8246">
        <v>1686.4549999999999</v>
      </c>
      <c r="M8246" s="206">
        <v>43079.541666666664</v>
      </c>
      <c r="N8246">
        <v>14</v>
      </c>
      <c r="O8246">
        <v>1789.979</v>
      </c>
      <c r="Q8246" s="206">
        <v>42713.541666666664</v>
      </c>
      <c r="R8246">
        <v>14</v>
      </c>
      <c r="S8246">
        <v>1972.327</v>
      </c>
      <c r="X8246" s="204">
        <f t="shared" si="640"/>
        <v>0.70118299990449073</v>
      </c>
      <c r="Y8246" s="204">
        <f t="shared" si="641"/>
        <v>0.64640869565217385</v>
      </c>
      <c r="Z8246" s="204">
        <f t="shared" si="642"/>
        <v>0.50900868658406639</v>
      </c>
      <c r="AA8246" s="204">
        <f t="shared" si="643"/>
        <v>0.57548344606609991</v>
      </c>
      <c r="AB8246" s="204">
        <f t="shared" si="644"/>
        <v>0.54736589637694621</v>
      </c>
      <c r="AD8246" s="204">
        <v>0.34950750439827089</v>
      </c>
      <c r="AE8246" s="204">
        <v>0.34940139130434783</v>
      </c>
      <c r="AF8246" s="204">
        <v>0.31280111638928604</v>
      </c>
      <c r="AG8246" s="204">
        <v>0.33469120267916436</v>
      </c>
      <c r="AH8246" s="204">
        <v>0.37223670252732116</v>
      </c>
    </row>
    <row r="8247" spans="1:34">
      <c r="A8247" s="206">
        <v>44174.583333333336</v>
      </c>
      <c r="B8247">
        <v>15</v>
      </c>
      <c r="C8247">
        <v>1420.3130000000001</v>
      </c>
      <c r="E8247" s="206">
        <v>43809.583333333336</v>
      </c>
      <c r="F8247">
        <v>15</v>
      </c>
      <c r="G8247">
        <v>1821.2349999999999</v>
      </c>
      <c r="I8247" s="206">
        <v>43444.583333333336</v>
      </c>
      <c r="J8247">
        <v>15</v>
      </c>
      <c r="K8247">
        <v>1596.606</v>
      </c>
      <c r="M8247" s="206">
        <v>43079.583333333336</v>
      </c>
      <c r="N8247">
        <v>15</v>
      </c>
      <c r="O8247">
        <v>1753.6510000000001</v>
      </c>
      <c r="Q8247" s="206">
        <v>42713.583333333336</v>
      </c>
      <c r="R8247">
        <v>15</v>
      </c>
      <c r="S8247">
        <v>1947.4659999999999</v>
      </c>
      <c r="X8247" s="204">
        <f t="shared" si="640"/>
        <v>0.6825199358288474</v>
      </c>
      <c r="Y8247" s="204">
        <f t="shared" si="641"/>
        <v>0.62260139130434788</v>
      </c>
      <c r="Z8247" s="204">
        <f t="shared" si="642"/>
        <v>0.49070587297347468</v>
      </c>
      <c r="AA8247" s="204">
        <f t="shared" si="643"/>
        <v>0.58415942746267158</v>
      </c>
      <c r="AB8247" s="204">
        <f t="shared" si="644"/>
        <v>0.51756414536630646</v>
      </c>
      <c r="AD8247" s="204">
        <v>0.3494677088711497</v>
      </c>
      <c r="AE8247" s="204">
        <v>0.34935930434782608</v>
      </c>
      <c r="AF8247" s="204">
        <v>0.31274204971261005</v>
      </c>
      <c r="AG8247" s="204">
        <v>0.3345890289493319</v>
      </c>
      <c r="AH8247" s="204">
        <v>0.3721212219913434</v>
      </c>
    </row>
    <row r="8248" spans="1:34">
      <c r="A8248" s="206">
        <v>44174.625</v>
      </c>
      <c r="B8248">
        <v>16</v>
      </c>
      <c r="C8248">
        <v>1363.2059999999999</v>
      </c>
      <c r="E8248" s="206">
        <v>43809.625</v>
      </c>
      <c r="F8248">
        <v>16</v>
      </c>
      <c r="G8248">
        <v>1832.374</v>
      </c>
      <c r="I8248" s="206">
        <v>43444.625</v>
      </c>
      <c r="J8248">
        <v>16</v>
      </c>
      <c r="K8248">
        <v>1627.702</v>
      </c>
      <c r="M8248" s="206">
        <v>43079.625</v>
      </c>
      <c r="N8248">
        <v>16</v>
      </c>
      <c r="O8248">
        <v>1738.8109999999999</v>
      </c>
      <c r="Q8248" s="206">
        <v>42713.625</v>
      </c>
      <c r="R8248">
        <v>16</v>
      </c>
      <c r="S8248">
        <v>1919.068</v>
      </c>
      <c r="X8248" s="204">
        <f t="shared" si="640"/>
        <v>0.67391683496137411</v>
      </c>
      <c r="Y8248" s="204">
        <f t="shared" si="641"/>
        <v>0.60996556521739131</v>
      </c>
      <c r="Z8248" s="204">
        <f t="shared" si="642"/>
        <v>0.46456261271405852</v>
      </c>
      <c r="AA8248" s="204">
        <f t="shared" si="643"/>
        <v>0.59261902181994841</v>
      </c>
      <c r="AB8248" s="204">
        <f t="shared" si="644"/>
        <v>0.52570034133381505</v>
      </c>
      <c r="AD8248" s="204">
        <v>0.34939157829752659</v>
      </c>
      <c r="AE8248" s="204">
        <v>0.34924208695652176</v>
      </c>
      <c r="AF8248" s="204">
        <v>0.3126535951820214</v>
      </c>
      <c r="AG8248" s="204">
        <v>0.33452362474647734</v>
      </c>
      <c r="AH8248" s="204">
        <v>0.37209013107781097</v>
      </c>
    </row>
    <row r="8249" spans="1:34">
      <c r="A8249" s="206">
        <v>44174.666666666664</v>
      </c>
      <c r="B8249">
        <v>17</v>
      </c>
      <c r="C8249">
        <v>1361.0260000000001</v>
      </c>
      <c r="E8249" s="206">
        <v>43809.666666666664</v>
      </c>
      <c r="F8249">
        <v>17</v>
      </c>
      <c r="G8249">
        <v>1909.3240000000001</v>
      </c>
      <c r="I8249" s="206">
        <v>43444.666666666664</v>
      </c>
      <c r="J8249">
        <v>17</v>
      </c>
      <c r="K8249">
        <v>1692.8150000000001</v>
      </c>
      <c r="M8249" s="206">
        <v>43079.666666666664</v>
      </c>
      <c r="N8249">
        <v>17</v>
      </c>
      <c r="O8249">
        <v>1813.2239999999999</v>
      </c>
      <c r="Q8249" s="206">
        <v>42713.666666666664</v>
      </c>
      <c r="R8249">
        <v>17</v>
      </c>
      <c r="S8249">
        <v>1998.7550000000001</v>
      </c>
      <c r="X8249" s="204">
        <f t="shared" si="640"/>
        <v>0.66408976209887838</v>
      </c>
      <c r="Y8249" s="204">
        <f t="shared" si="641"/>
        <v>0.60480382608695649</v>
      </c>
      <c r="Z8249" s="204">
        <f t="shared" si="642"/>
        <v>0.47361058009295876</v>
      </c>
      <c r="AA8249" s="204">
        <f t="shared" si="643"/>
        <v>0.59624358607664918</v>
      </c>
      <c r="AB8249" s="204">
        <f t="shared" si="644"/>
        <v>0.50456333182073565</v>
      </c>
      <c r="AD8249" s="204">
        <v>0.34938292709597851</v>
      </c>
      <c r="AE8249" s="204">
        <v>0.34921530434782611</v>
      </c>
      <c r="AF8249" s="204">
        <v>0.31264370224110027</v>
      </c>
      <c r="AG8249" s="204">
        <v>0.33449075994802802</v>
      </c>
      <c r="AH8249" s="204">
        <v>0.37188470897054282</v>
      </c>
    </row>
    <row r="8250" spans="1:34">
      <c r="A8250" s="206">
        <v>44174.708333333336</v>
      </c>
      <c r="B8250">
        <v>18</v>
      </c>
      <c r="C8250">
        <v>1476.95</v>
      </c>
      <c r="E8250" s="206">
        <v>43809.708333333336</v>
      </c>
      <c r="F8250">
        <v>18</v>
      </c>
      <c r="G8250">
        <v>1993.7339999999999</v>
      </c>
      <c r="I8250" s="206">
        <v>43444.708333333336</v>
      </c>
      <c r="J8250">
        <v>18</v>
      </c>
      <c r="K8250">
        <v>1916.7529999999999</v>
      </c>
      <c r="M8250" s="206">
        <v>43079.708333333336</v>
      </c>
      <c r="N8250">
        <v>18</v>
      </c>
      <c r="O8250">
        <v>1924.019</v>
      </c>
      <c r="Q8250" s="206">
        <v>42713.708333333336</v>
      </c>
      <c r="R8250">
        <v>18</v>
      </c>
      <c r="S8250">
        <v>2146.846</v>
      </c>
      <c r="X8250" s="204">
        <f t="shared" si="640"/>
        <v>0.69166529400935439</v>
      </c>
      <c r="Y8250" s="204">
        <f t="shared" si="641"/>
        <v>0.63068660869565218</v>
      </c>
      <c r="Z8250" s="204">
        <f t="shared" si="642"/>
        <v>0.49255643486342215</v>
      </c>
      <c r="AA8250" s="204">
        <f t="shared" si="643"/>
        <v>0.62128265776648872</v>
      </c>
      <c r="AB8250" s="204">
        <f t="shared" si="644"/>
        <v>0.50375644858858359</v>
      </c>
      <c r="AD8250" s="204">
        <v>0.34930125975336462</v>
      </c>
      <c r="AE8250" s="204">
        <v>0.34920034782608694</v>
      </c>
      <c r="AF8250" s="204">
        <v>0.31261693310684324</v>
      </c>
      <c r="AG8250" s="204">
        <v>0.33448815679567567</v>
      </c>
      <c r="AH8250" s="204">
        <v>0.37176996869441115</v>
      </c>
    </row>
    <row r="8251" spans="1:34">
      <c r="A8251" s="206">
        <v>44174.75</v>
      </c>
      <c r="B8251">
        <v>19</v>
      </c>
      <c r="C8251">
        <v>1641.682</v>
      </c>
      <c r="E8251" s="206">
        <v>43809.75</v>
      </c>
      <c r="F8251">
        <v>19</v>
      </c>
      <c r="G8251">
        <v>2045.0830000000001</v>
      </c>
      <c r="I8251" s="206">
        <v>43444.75</v>
      </c>
      <c r="J8251">
        <v>19</v>
      </c>
      <c r="K8251">
        <v>2052.848</v>
      </c>
      <c r="M8251" s="206">
        <v>43079.75</v>
      </c>
      <c r="N8251">
        <v>19</v>
      </c>
      <c r="O8251">
        <v>2014.7819999999999</v>
      </c>
      <c r="Q8251" s="206">
        <v>42713.75</v>
      </c>
      <c r="R8251">
        <v>19</v>
      </c>
      <c r="S8251">
        <v>2216.8989999999999</v>
      </c>
      <c r="X8251" s="204">
        <f t="shared" si="640"/>
        <v>0.74291189754762665</v>
      </c>
      <c r="Y8251" s="204">
        <f t="shared" si="641"/>
        <v>0.66922400000000004</v>
      </c>
      <c r="Z8251" s="204">
        <f t="shared" si="642"/>
        <v>0.55771541733371277</v>
      </c>
      <c r="AA8251" s="204">
        <f t="shared" si="643"/>
        <v>0.64874916902495994</v>
      </c>
      <c r="AB8251" s="204">
        <f t="shared" si="644"/>
        <v>0.54666338978308171</v>
      </c>
      <c r="AD8251" s="204">
        <v>0.34925627350531457</v>
      </c>
      <c r="AE8251" s="204">
        <v>0.34911721739130436</v>
      </c>
      <c r="AF8251" s="204">
        <v>0.31255699352361532</v>
      </c>
      <c r="AG8251" s="204">
        <v>0.3342154765867596</v>
      </c>
      <c r="AH8251" s="204">
        <v>0.37172814401311149</v>
      </c>
    </row>
    <row r="8252" spans="1:34">
      <c r="A8252" s="206">
        <v>44174.791666666664</v>
      </c>
      <c r="B8252">
        <v>20</v>
      </c>
      <c r="C8252">
        <v>1700.921</v>
      </c>
      <c r="E8252" s="206">
        <v>43809.791666666664</v>
      </c>
      <c r="F8252">
        <v>20</v>
      </c>
      <c r="G8252">
        <v>2044.4690000000001</v>
      </c>
      <c r="I8252" s="206">
        <v>43444.791666666664</v>
      </c>
      <c r="J8252">
        <v>20</v>
      </c>
      <c r="K8252">
        <v>2170.848</v>
      </c>
      <c r="M8252" s="206">
        <v>43079.791666666664</v>
      </c>
      <c r="N8252">
        <v>20</v>
      </c>
      <c r="O8252">
        <v>2059.1889999999999</v>
      </c>
      <c r="Q8252" s="206">
        <v>42713.791666666664</v>
      </c>
      <c r="R8252">
        <v>20</v>
      </c>
      <c r="S8252">
        <v>2246.471</v>
      </c>
      <c r="X8252" s="204">
        <f t="shared" si="640"/>
        <v>0.76715360242953423</v>
      </c>
      <c r="Y8252" s="204">
        <f t="shared" si="641"/>
        <v>0.70079373913043475</v>
      </c>
      <c r="Z8252" s="204">
        <f t="shared" si="642"/>
        <v>0.59731482305893224</v>
      </c>
      <c r="AA8252" s="204">
        <f t="shared" si="643"/>
        <v>0.66545782779301166</v>
      </c>
      <c r="AB8252" s="204">
        <f t="shared" si="644"/>
        <v>0.60763563225963579</v>
      </c>
      <c r="AD8252" s="204">
        <v>0.34914588417356113</v>
      </c>
      <c r="AE8252" s="204">
        <v>0.34906260869565214</v>
      </c>
      <c r="AF8252" s="204">
        <v>0.31254244508108431</v>
      </c>
      <c r="AG8252" s="204">
        <v>0.33395841529195813</v>
      </c>
      <c r="AH8252" s="204">
        <v>0.37168187777273581</v>
      </c>
    </row>
    <row r="8253" spans="1:34">
      <c r="A8253" s="206">
        <v>44174.833333333336</v>
      </c>
      <c r="B8253">
        <v>21</v>
      </c>
      <c r="C8253">
        <v>1703.0160000000001</v>
      </c>
      <c r="E8253" s="206">
        <v>43809.833333333336</v>
      </c>
      <c r="F8253">
        <v>21</v>
      </c>
      <c r="G8253">
        <v>2028.4870000000001</v>
      </c>
      <c r="I8253" s="206">
        <v>43444.833333333336</v>
      </c>
      <c r="J8253">
        <v>21</v>
      </c>
      <c r="K8253">
        <v>2178.7869999999998</v>
      </c>
      <c r="M8253" s="206">
        <v>43079.833333333336</v>
      </c>
      <c r="N8253">
        <v>21</v>
      </c>
      <c r="O8253">
        <v>2068.6959999999999</v>
      </c>
      <c r="Q8253" s="206">
        <v>42713.833333333336</v>
      </c>
      <c r="R8253">
        <v>21</v>
      </c>
      <c r="S8253">
        <v>2250.2350000000001</v>
      </c>
      <c r="X8253" s="204">
        <f t="shared" si="640"/>
        <v>0.77738693571672779</v>
      </c>
      <c r="Y8253" s="204">
        <f t="shared" si="641"/>
        <v>0.71623965217391294</v>
      </c>
      <c r="Z8253" s="204">
        <f t="shared" si="642"/>
        <v>0.63164914743217082</v>
      </c>
      <c r="AA8253" s="204">
        <f t="shared" si="643"/>
        <v>0.66525803584996335</v>
      </c>
      <c r="AB8253" s="204">
        <f t="shared" si="644"/>
        <v>0.62956175876856302</v>
      </c>
      <c r="AD8253" s="204">
        <v>0.34896905361391833</v>
      </c>
      <c r="AE8253" s="204">
        <v>0.34885252173913045</v>
      </c>
      <c r="AF8253" s="204">
        <v>0.3125255688877483</v>
      </c>
      <c r="AG8253" s="204">
        <v>0.33385428919786136</v>
      </c>
      <c r="AH8253" s="204">
        <v>0.37167632582389071</v>
      </c>
    </row>
    <row r="8254" spans="1:34">
      <c r="A8254" s="206">
        <v>44174.875</v>
      </c>
      <c r="B8254">
        <v>22</v>
      </c>
      <c r="C8254">
        <v>1695.098</v>
      </c>
      <c r="E8254" s="206">
        <v>43809.875</v>
      </c>
      <c r="F8254">
        <v>22</v>
      </c>
      <c r="G8254">
        <v>1973.6410000000001</v>
      </c>
      <c r="I8254" s="206">
        <v>43444.875</v>
      </c>
      <c r="J8254">
        <v>22</v>
      </c>
      <c r="K8254">
        <v>2184.7060000000001</v>
      </c>
      <c r="M8254" s="206">
        <v>43079.875</v>
      </c>
      <c r="N8254">
        <v>22</v>
      </c>
      <c r="O8254">
        <v>1994.4390000000001</v>
      </c>
      <c r="Q8254" s="206">
        <v>42713.875</v>
      </c>
      <c r="R8254">
        <v>22</v>
      </c>
      <c r="S8254">
        <v>2249.0520000000001</v>
      </c>
      <c r="X8254" s="204">
        <f t="shared" si="640"/>
        <v>0.77868946062180688</v>
      </c>
      <c r="Y8254" s="204">
        <f t="shared" si="641"/>
        <v>0.71954643478260871</v>
      </c>
      <c r="Z8254" s="204">
        <f t="shared" si="642"/>
        <v>0.63395914913724827</v>
      </c>
      <c r="AA8254" s="204">
        <f t="shared" si="643"/>
        <v>0.66005758823791638</v>
      </c>
      <c r="AB8254" s="204">
        <f t="shared" si="644"/>
        <v>0.63033718095725966</v>
      </c>
      <c r="AD8254" s="204">
        <v>0.3488164464186102</v>
      </c>
      <c r="AE8254" s="204">
        <v>0.34877008695652179</v>
      </c>
      <c r="AF8254" s="204">
        <v>0.31244351567187328</v>
      </c>
      <c r="AG8254" s="204">
        <v>0.33385233683359705</v>
      </c>
      <c r="AH8254" s="204">
        <v>0.3716574491978174</v>
      </c>
    </row>
    <row r="8255" spans="1:34">
      <c r="A8255" s="206">
        <v>44174.916666666664</v>
      </c>
      <c r="B8255">
        <v>23</v>
      </c>
      <c r="C8255">
        <v>1620.21</v>
      </c>
      <c r="E8255" s="206">
        <v>43809.916666666664</v>
      </c>
      <c r="F8255">
        <v>23</v>
      </c>
      <c r="G8255">
        <v>1886.5039999999999</v>
      </c>
      <c r="I8255" s="206">
        <v>43444.916666666664</v>
      </c>
      <c r="J8255">
        <v>23</v>
      </c>
      <c r="K8255">
        <v>2146.66</v>
      </c>
      <c r="M8255" s="206">
        <v>43079.916666666664</v>
      </c>
      <c r="N8255">
        <v>23</v>
      </c>
      <c r="O8255">
        <v>1918.665</v>
      </c>
      <c r="Q8255" s="206">
        <v>42713.916666666664</v>
      </c>
      <c r="R8255">
        <v>23</v>
      </c>
      <c r="S8255">
        <v>2219.0949999999998</v>
      </c>
      <c r="X8255" s="204">
        <f t="shared" si="640"/>
        <v>0.77828008576455177</v>
      </c>
      <c r="Y8255" s="204">
        <f t="shared" si="641"/>
        <v>0.6937179130434783</v>
      </c>
      <c r="Z8255" s="204">
        <f t="shared" si="642"/>
        <v>0.63568139376407207</v>
      </c>
      <c r="AA8255" s="204">
        <f t="shared" si="643"/>
        <v>0.64221102649781314</v>
      </c>
      <c r="AB8255" s="204">
        <f t="shared" si="644"/>
        <v>0.62740649222690148</v>
      </c>
      <c r="AD8255" s="204">
        <v>0.3488164464186102</v>
      </c>
      <c r="AE8255" s="204">
        <v>0.34876660869565218</v>
      </c>
      <c r="AF8255" s="204">
        <v>0.31220957671597427</v>
      </c>
      <c r="AG8255" s="204">
        <v>0.33383997185992303</v>
      </c>
      <c r="AH8255" s="204">
        <v>0.37163709205205214</v>
      </c>
    </row>
    <row r="8256" spans="1:34">
      <c r="A8256" s="206">
        <v>44174.958333333336</v>
      </c>
      <c r="B8256">
        <v>24</v>
      </c>
      <c r="C8256">
        <v>1557.8440000000001</v>
      </c>
      <c r="E8256" s="206">
        <v>43809.958333333336</v>
      </c>
      <c r="F8256">
        <v>24</v>
      </c>
      <c r="G8256">
        <v>1796.3620000000001</v>
      </c>
      <c r="I8256" s="206">
        <v>43444.958333333336</v>
      </c>
      <c r="J8256">
        <v>24</v>
      </c>
      <c r="K8256">
        <v>2110.5169999999998</v>
      </c>
      <c r="M8256" s="206">
        <v>43079.958333333336</v>
      </c>
      <c r="N8256">
        <v>24</v>
      </c>
      <c r="O8256">
        <v>1825.7529999999999</v>
      </c>
      <c r="Q8256" s="206">
        <v>42713.958333333336</v>
      </c>
      <c r="R8256">
        <v>24</v>
      </c>
      <c r="S8256">
        <v>2193.9140000000002</v>
      </c>
      <c r="X8256" s="204">
        <f t="shared" si="640"/>
        <v>0.76791352397351753</v>
      </c>
      <c r="Y8256" s="204">
        <f t="shared" si="641"/>
        <v>0.66736173913043473</v>
      </c>
      <c r="Z8256" s="204">
        <f t="shared" si="642"/>
        <v>0.62461119287335809</v>
      </c>
      <c r="AA8256" s="204">
        <f t="shared" si="643"/>
        <v>0.61385716568121074</v>
      </c>
      <c r="AB8256" s="204">
        <f t="shared" si="644"/>
        <v>0.59968820255286015</v>
      </c>
      <c r="AD8256" s="204">
        <v>0.34860847153339436</v>
      </c>
      <c r="AE8256" s="204">
        <v>0.34875617391304348</v>
      </c>
      <c r="AF8256" s="204">
        <v>0.31220957671597427</v>
      </c>
      <c r="AG8256" s="204">
        <v>0.33370265557333295</v>
      </c>
      <c r="AH8256" s="204">
        <v>0.37143166994478405</v>
      </c>
    </row>
    <row r="8257" spans="1:34">
      <c r="A8257" s="206">
        <v>44175</v>
      </c>
      <c r="B8257">
        <v>1</v>
      </c>
      <c r="C8257">
        <v>1552.2449999999999</v>
      </c>
      <c r="E8257" s="206">
        <v>43810</v>
      </c>
      <c r="F8257">
        <v>1</v>
      </c>
      <c r="G8257">
        <v>1742.711</v>
      </c>
      <c r="I8257" s="206">
        <v>43445</v>
      </c>
      <c r="J8257">
        <v>1</v>
      </c>
      <c r="K8257">
        <v>2082.4569999999999</v>
      </c>
      <c r="M8257" s="206">
        <v>43080</v>
      </c>
      <c r="N8257">
        <v>1</v>
      </c>
      <c r="O8257">
        <v>1781.921</v>
      </c>
      <c r="Q8257" s="206">
        <v>42714</v>
      </c>
      <c r="R8257">
        <v>1</v>
      </c>
      <c r="S8257">
        <v>2141.7890000000002</v>
      </c>
      <c r="X8257" s="204">
        <f t="shared" si="640"/>
        <v>0.75919968772622903</v>
      </c>
      <c r="Y8257" s="204">
        <f t="shared" si="641"/>
        <v>0.6350445217391304</v>
      </c>
      <c r="Z8257" s="204">
        <f t="shared" si="642"/>
        <v>0.61409470570537539</v>
      </c>
      <c r="AA8257" s="204">
        <f t="shared" si="643"/>
        <v>0.58452549576223067</v>
      </c>
      <c r="AB8257" s="204">
        <f t="shared" si="644"/>
        <v>0.57660467977469454</v>
      </c>
      <c r="AD8257" s="204">
        <v>0.34853718563263814</v>
      </c>
      <c r="AE8257" s="204">
        <v>0.34874330434782608</v>
      </c>
      <c r="AF8257" s="204">
        <v>0.31195323315857743</v>
      </c>
      <c r="AG8257" s="204">
        <v>0.33360633893629338</v>
      </c>
      <c r="AH8257" s="204">
        <v>0.37134654006249274</v>
      </c>
    </row>
    <row r="8258" spans="1:34">
      <c r="A8258" s="206">
        <v>44175.041666666664</v>
      </c>
      <c r="B8258">
        <v>2</v>
      </c>
      <c r="C8258">
        <v>1505.415</v>
      </c>
      <c r="E8258" s="206">
        <v>43810.041666666664</v>
      </c>
      <c r="F8258">
        <v>2</v>
      </c>
      <c r="G8258">
        <v>1769.623</v>
      </c>
      <c r="I8258" s="206">
        <v>43445.041666666664</v>
      </c>
      <c r="J8258">
        <v>2</v>
      </c>
      <c r="K8258">
        <v>2103.328</v>
      </c>
      <c r="M8258" s="206">
        <v>43080.041666666664</v>
      </c>
      <c r="N8258">
        <v>2</v>
      </c>
      <c r="O8258">
        <v>1760.9059999999999</v>
      </c>
      <c r="Q8258" s="206">
        <v>42714.041666666664</v>
      </c>
      <c r="R8258">
        <v>2</v>
      </c>
      <c r="S8258">
        <v>2173.9969999999998</v>
      </c>
      <c r="X8258" s="204">
        <f t="shared" si="640"/>
        <v>0.74116193249848095</v>
      </c>
      <c r="Y8258" s="204">
        <f t="shared" si="641"/>
        <v>0.61979860869565218</v>
      </c>
      <c r="Z8258" s="204">
        <f t="shared" si="642"/>
        <v>0.60593011975695954</v>
      </c>
      <c r="AA8258" s="204">
        <f t="shared" si="643"/>
        <v>0.5670677799047702</v>
      </c>
      <c r="AB8258" s="204">
        <f t="shared" si="644"/>
        <v>0.57453232233578633</v>
      </c>
      <c r="AD8258" s="204">
        <v>0.3485005045380743</v>
      </c>
      <c r="AE8258" s="204">
        <v>0.3487078260869565</v>
      </c>
      <c r="AF8258" s="204">
        <v>0.31191860786535358</v>
      </c>
      <c r="AG8258" s="204">
        <v>0.33349700653749176</v>
      </c>
      <c r="AH8258" s="204">
        <v>0.37133691668449459</v>
      </c>
    </row>
    <row r="8259" spans="1:34">
      <c r="A8259" s="206">
        <v>44175.083333333336</v>
      </c>
      <c r="B8259">
        <v>3</v>
      </c>
      <c r="C8259">
        <v>1536.9190000000001</v>
      </c>
      <c r="E8259" s="206">
        <v>43810.083333333336</v>
      </c>
      <c r="F8259">
        <v>3</v>
      </c>
      <c r="G8259">
        <v>1805.06</v>
      </c>
      <c r="I8259" s="206">
        <v>43445.083333333336</v>
      </c>
      <c r="J8259">
        <v>3</v>
      </c>
      <c r="K8259">
        <v>2115.8969999999999</v>
      </c>
      <c r="M8259" s="206">
        <v>43080.083333333336</v>
      </c>
      <c r="N8259">
        <v>3</v>
      </c>
      <c r="O8259">
        <v>1748.9649999999999</v>
      </c>
      <c r="Q8259" s="206">
        <v>42714.083333333336</v>
      </c>
      <c r="R8259">
        <v>3</v>
      </c>
      <c r="S8259">
        <v>2141.288</v>
      </c>
      <c r="X8259" s="204">
        <f t="shared" ref="X8259:X8322" si="645">+S8258/$V$2</f>
        <v>0.75230744847690401</v>
      </c>
      <c r="Y8259" s="204">
        <f t="shared" ref="Y8259:Y8322" si="646">+O8258/$V$3</f>
        <v>0.61248904347826083</v>
      </c>
      <c r="Z8259" s="204">
        <f t="shared" ref="Z8259:Z8322" si="647">+K8258/$V$4</f>
        <v>0.6120029306382635</v>
      </c>
      <c r="AA8259" s="204">
        <f t="shared" ref="AA8259:AA8322" si="648">+G8258/$V$5</f>
        <v>0.57582478441831098</v>
      </c>
      <c r="AB8259" s="204">
        <f t="shared" ref="AB8259:AB8322" si="649">+C8258/$V$6</f>
        <v>0.55719913804143528</v>
      </c>
      <c r="AD8259" s="204">
        <v>0.3484167609070889</v>
      </c>
      <c r="AE8259" s="204">
        <v>0.34869460869565216</v>
      </c>
      <c r="AF8259" s="204">
        <v>0.31191860786535358</v>
      </c>
      <c r="AG8259" s="204">
        <v>0.33335123000575617</v>
      </c>
      <c r="AH8259" s="204">
        <v>0.37120589069175064</v>
      </c>
    </row>
    <row r="8260" spans="1:34">
      <c r="A8260" s="206">
        <v>44175.125</v>
      </c>
      <c r="B8260">
        <v>4</v>
      </c>
      <c r="C8260">
        <v>1648.116</v>
      </c>
      <c r="E8260" s="206">
        <v>43810.125</v>
      </c>
      <c r="F8260">
        <v>4</v>
      </c>
      <c r="G8260">
        <v>1853.11</v>
      </c>
      <c r="I8260" s="206">
        <v>43445.125</v>
      </c>
      <c r="J8260">
        <v>4</v>
      </c>
      <c r="K8260">
        <v>2138.1779999999999</v>
      </c>
      <c r="M8260" s="206">
        <v>43080.125</v>
      </c>
      <c r="N8260">
        <v>4</v>
      </c>
      <c r="O8260">
        <v>1789.1130000000001</v>
      </c>
      <c r="Q8260" s="206">
        <v>42714.125</v>
      </c>
      <c r="R8260">
        <v>4</v>
      </c>
      <c r="S8260">
        <v>2194.8270000000002</v>
      </c>
      <c r="X8260" s="204">
        <f t="shared" si="645"/>
        <v>0.74098856241945732</v>
      </c>
      <c r="Y8260" s="204">
        <f t="shared" si="646"/>
        <v>0.60833565217391306</v>
      </c>
      <c r="Z8260" s="204">
        <f t="shared" si="647"/>
        <v>0.61566011812171462</v>
      </c>
      <c r="AA8260" s="204">
        <f t="shared" si="648"/>
        <v>0.58735577315739929</v>
      </c>
      <c r="AB8260" s="204">
        <f t="shared" si="649"/>
        <v>0.56885971113580291</v>
      </c>
      <c r="AD8260" s="204">
        <v>0.34829460594122996</v>
      </c>
      <c r="AE8260" s="204">
        <v>0.34864521739130433</v>
      </c>
      <c r="AF8260" s="204">
        <v>0.31191860786535358</v>
      </c>
      <c r="AG8260" s="204">
        <v>0.33333170636311305</v>
      </c>
      <c r="AH8260" s="204">
        <v>0.3712036699122126</v>
      </c>
    </row>
    <row r="8261" spans="1:34">
      <c r="A8261" s="206">
        <v>44175.166666666664</v>
      </c>
      <c r="B8261">
        <v>5</v>
      </c>
      <c r="C8261">
        <v>1645.1969999999999</v>
      </c>
      <c r="E8261" s="206">
        <v>43810.166666666664</v>
      </c>
      <c r="F8261">
        <v>5</v>
      </c>
      <c r="G8261">
        <v>1928.5</v>
      </c>
      <c r="I8261" s="206">
        <v>43445.166666666664</v>
      </c>
      <c r="J8261">
        <v>5</v>
      </c>
      <c r="K8261">
        <v>2252.2689999999998</v>
      </c>
      <c r="M8261" s="206">
        <v>43080.166666666664</v>
      </c>
      <c r="N8261">
        <v>5</v>
      </c>
      <c r="O8261">
        <v>1867.942</v>
      </c>
      <c r="Q8261" s="206">
        <v>42714.166666666664</v>
      </c>
      <c r="R8261">
        <v>5</v>
      </c>
      <c r="S8261">
        <v>2191.96</v>
      </c>
      <c r="X8261" s="204">
        <f t="shared" si="645"/>
        <v>0.75951562960676489</v>
      </c>
      <c r="Y8261" s="204">
        <f t="shared" si="646"/>
        <v>0.62230017391304349</v>
      </c>
      <c r="Z8261" s="204">
        <f t="shared" si="647"/>
        <v>0.62214319508239369</v>
      </c>
      <c r="AA8261" s="204">
        <f t="shared" si="648"/>
        <v>0.60299095697412164</v>
      </c>
      <c r="AB8261" s="204">
        <f t="shared" si="649"/>
        <v>0.61001704818425362</v>
      </c>
      <c r="AD8261" s="204">
        <v>0.34828353240324844</v>
      </c>
      <c r="AE8261" s="204">
        <v>0.34860556521739128</v>
      </c>
      <c r="AF8261" s="204">
        <v>0.31191715302110046</v>
      </c>
      <c r="AG8261" s="204">
        <v>0.33325914349128938</v>
      </c>
      <c r="AH8261" s="204">
        <v>0.37118960497513842</v>
      </c>
    </row>
    <row r="8262" spans="1:34">
      <c r="A8262" s="206">
        <v>44175.208333333336</v>
      </c>
      <c r="B8262">
        <v>6</v>
      </c>
      <c r="C8262">
        <v>1774.173</v>
      </c>
      <c r="E8262" s="206">
        <v>43810.208333333336</v>
      </c>
      <c r="F8262">
        <v>6</v>
      </c>
      <c r="G8262">
        <v>2089.9650000000001</v>
      </c>
      <c r="I8262" s="206">
        <v>43445.208333333336</v>
      </c>
      <c r="J8262">
        <v>6</v>
      </c>
      <c r="K8262">
        <v>2392.3809999999999</v>
      </c>
      <c r="M8262" s="206">
        <v>43080.208333333336</v>
      </c>
      <c r="N8262">
        <v>6</v>
      </c>
      <c r="O8262">
        <v>1988.08</v>
      </c>
      <c r="Q8262" s="206">
        <v>42714.208333333336</v>
      </c>
      <c r="R8262">
        <v>6</v>
      </c>
      <c r="S8262">
        <v>2307.5639999999999</v>
      </c>
      <c r="X8262" s="204">
        <f t="shared" si="645"/>
        <v>0.75852350981323102</v>
      </c>
      <c r="Y8262" s="204">
        <f t="shared" si="646"/>
        <v>0.64971895652173917</v>
      </c>
      <c r="Z8262" s="204">
        <f t="shared" si="647"/>
        <v>0.65534012221855598</v>
      </c>
      <c r="AA8262" s="204">
        <f t="shared" si="648"/>
        <v>0.62752241395523944</v>
      </c>
      <c r="AB8262" s="204">
        <f t="shared" si="649"/>
        <v>0.6089366389390003</v>
      </c>
      <c r="AD8262" s="204">
        <v>0.34814718946685069</v>
      </c>
      <c r="AE8262" s="204">
        <v>0.34859304347826087</v>
      </c>
      <c r="AF8262" s="204">
        <v>0.31191424333259427</v>
      </c>
      <c r="AG8262" s="204">
        <v>0.33313158902602075</v>
      </c>
      <c r="AH8262" s="204">
        <v>0.37106265041154746</v>
      </c>
    </row>
    <row r="8263" spans="1:34">
      <c r="A8263" s="206">
        <v>44175.25</v>
      </c>
      <c r="B8263">
        <v>7</v>
      </c>
      <c r="C8263">
        <v>1920.425</v>
      </c>
      <c r="E8263" s="206">
        <v>43810.25</v>
      </c>
      <c r="F8263">
        <v>7</v>
      </c>
      <c r="G8263">
        <v>2271.6320000000001</v>
      </c>
      <c r="I8263" s="206">
        <v>43445.25</v>
      </c>
      <c r="J8263">
        <v>7</v>
      </c>
      <c r="K8263">
        <v>2479.4110000000001</v>
      </c>
      <c r="M8263" s="206">
        <v>43080.25</v>
      </c>
      <c r="N8263">
        <v>7</v>
      </c>
      <c r="O8263">
        <v>2191.3069999999998</v>
      </c>
      <c r="Q8263" s="206">
        <v>42714.25</v>
      </c>
      <c r="R8263">
        <v>7</v>
      </c>
      <c r="S8263">
        <v>2341.0509999999999</v>
      </c>
      <c r="X8263" s="204">
        <f t="shared" si="645"/>
        <v>0.79852804996380333</v>
      </c>
      <c r="Y8263" s="204">
        <f t="shared" si="646"/>
        <v>0.69150608695652171</v>
      </c>
      <c r="Z8263" s="204">
        <f t="shared" si="647"/>
        <v>0.69610834981671865</v>
      </c>
      <c r="AA8263" s="204">
        <f t="shared" si="648"/>
        <v>0.68006216327817581</v>
      </c>
      <c r="AB8263" s="204">
        <f t="shared" si="649"/>
        <v>0.65667451588856718</v>
      </c>
      <c r="AD8263" s="204">
        <v>0.34812435029476374</v>
      </c>
      <c r="AE8263" s="204">
        <v>0.34857530434782608</v>
      </c>
      <c r="AF8263" s="204">
        <v>0.31185284890511328</v>
      </c>
      <c r="AG8263" s="204">
        <v>0.33304015329964204</v>
      </c>
      <c r="AH8263" s="204">
        <v>0.37098233221825527</v>
      </c>
    </row>
    <row r="8264" spans="1:34">
      <c r="A8264" s="206">
        <v>44175.291666666664</v>
      </c>
      <c r="B8264">
        <v>8</v>
      </c>
      <c r="C8264">
        <v>2019.867</v>
      </c>
      <c r="E8264" s="206">
        <v>43810.291666666664</v>
      </c>
      <c r="F8264">
        <v>8</v>
      </c>
      <c r="G8264">
        <v>2350.098</v>
      </c>
      <c r="I8264" s="206">
        <v>43445.291666666664</v>
      </c>
      <c r="J8264">
        <v>8</v>
      </c>
      <c r="K8264">
        <v>2582.4650000000001</v>
      </c>
      <c r="M8264" s="206">
        <v>43080.291666666664</v>
      </c>
      <c r="N8264">
        <v>8</v>
      </c>
      <c r="O8264">
        <v>2268.61</v>
      </c>
      <c r="Q8264" s="206">
        <v>42714.291666666664</v>
      </c>
      <c r="R8264">
        <v>8</v>
      </c>
      <c r="S8264">
        <v>2404.4290000000001</v>
      </c>
      <c r="X8264" s="204">
        <f t="shared" si="645"/>
        <v>0.81011616141342635</v>
      </c>
      <c r="Y8264" s="204">
        <f t="shared" si="646"/>
        <v>0.76219373913043476</v>
      </c>
      <c r="Z8264" s="204">
        <f t="shared" si="647"/>
        <v>0.72143136888623527</v>
      </c>
      <c r="AA8264" s="204">
        <f t="shared" si="648"/>
        <v>0.73917552307906065</v>
      </c>
      <c r="AB8264" s="204">
        <f t="shared" si="649"/>
        <v>0.71080675738797838</v>
      </c>
      <c r="AD8264" s="204">
        <v>0.34811985166995874</v>
      </c>
      <c r="AE8264" s="204">
        <v>0.34850191304347827</v>
      </c>
      <c r="AF8264" s="204">
        <v>0.31180920357752023</v>
      </c>
      <c r="AG8264" s="204">
        <v>0.33303559778302527</v>
      </c>
      <c r="AH8264" s="204">
        <v>0.37094754000549274</v>
      </c>
    </row>
    <row r="8265" spans="1:34">
      <c r="A8265" s="206">
        <v>44175.333333333336</v>
      </c>
      <c r="B8265">
        <v>9</v>
      </c>
      <c r="C8265">
        <v>1998.12</v>
      </c>
      <c r="E8265" s="206">
        <v>43810.333333333336</v>
      </c>
      <c r="F8265">
        <v>9</v>
      </c>
      <c r="G8265">
        <v>2267.7890000000002</v>
      </c>
      <c r="I8265" s="206">
        <v>43445.333333333336</v>
      </c>
      <c r="J8265">
        <v>9</v>
      </c>
      <c r="K8265">
        <v>2462.3870000000002</v>
      </c>
      <c r="M8265" s="206">
        <v>43080.333333333336</v>
      </c>
      <c r="N8265">
        <v>9</v>
      </c>
      <c r="O8265">
        <v>2139.502</v>
      </c>
      <c r="Q8265" s="206">
        <v>42714.333333333336</v>
      </c>
      <c r="R8265">
        <v>9</v>
      </c>
      <c r="S8265">
        <v>2441.9009999999998</v>
      </c>
      <c r="X8265" s="204">
        <f t="shared" si="645"/>
        <v>0.83204799548199659</v>
      </c>
      <c r="Y8265" s="204">
        <f t="shared" si="646"/>
        <v>0.78908173913043478</v>
      </c>
      <c r="Z8265" s="204">
        <f t="shared" si="647"/>
        <v>0.75141687281809744</v>
      </c>
      <c r="AA8265" s="204">
        <f t="shared" si="648"/>
        <v>0.76470789213968382</v>
      </c>
      <c r="AB8265" s="204">
        <f t="shared" si="649"/>
        <v>0.74761321719149854</v>
      </c>
      <c r="AD8265" s="204">
        <v>0.34805168020175986</v>
      </c>
      <c r="AE8265" s="204">
        <v>0.34845391304347823</v>
      </c>
      <c r="AF8265" s="204">
        <v>0.3117693408449852</v>
      </c>
      <c r="AG8265" s="204">
        <v>0.33287517851930742</v>
      </c>
      <c r="AH8265" s="204">
        <v>0.37058888411010033</v>
      </c>
    </row>
    <row r="8266" spans="1:34">
      <c r="A8266" s="206">
        <v>44175.375</v>
      </c>
      <c r="B8266">
        <v>10</v>
      </c>
      <c r="C8266">
        <v>1895.25</v>
      </c>
      <c r="E8266" s="206">
        <v>43810.375</v>
      </c>
      <c r="F8266">
        <v>10</v>
      </c>
      <c r="G8266">
        <v>2093.5259999999998</v>
      </c>
      <c r="I8266" s="206">
        <v>43445.375</v>
      </c>
      <c r="J8266">
        <v>10</v>
      </c>
      <c r="K8266">
        <v>2303.1640000000002</v>
      </c>
      <c r="M8266" s="206">
        <v>43080.375</v>
      </c>
      <c r="N8266">
        <v>10</v>
      </c>
      <c r="O8266">
        <v>1992.7639999999999</v>
      </c>
      <c r="Q8266" s="206">
        <v>42714.375</v>
      </c>
      <c r="R8266">
        <v>10</v>
      </c>
      <c r="S8266">
        <v>2314.145</v>
      </c>
      <c r="X8266" s="204">
        <f t="shared" si="645"/>
        <v>0.84501510845838357</v>
      </c>
      <c r="Y8266" s="204">
        <f t="shared" si="646"/>
        <v>0.74417460869565211</v>
      </c>
      <c r="Z8266" s="204">
        <f t="shared" si="647"/>
        <v>0.71647791517326909</v>
      </c>
      <c r="AA8266" s="204">
        <f t="shared" si="648"/>
        <v>0.73792503376776697</v>
      </c>
      <c r="AB8266" s="204">
        <f t="shared" si="649"/>
        <v>0.73956400175589632</v>
      </c>
      <c r="AD8266" s="204">
        <v>0.3480319554622302</v>
      </c>
      <c r="AE8266" s="204">
        <v>0.34835756521739131</v>
      </c>
      <c r="AF8266" s="204">
        <v>0.31172482261084022</v>
      </c>
      <c r="AG8266" s="204">
        <v>0.33284459147916651</v>
      </c>
      <c r="AH8266" s="204">
        <v>0.3704415724007441</v>
      </c>
    </row>
    <row r="8267" spans="1:34">
      <c r="A8267" s="206">
        <v>44175.416666666664</v>
      </c>
      <c r="B8267">
        <v>11</v>
      </c>
      <c r="C8267">
        <v>1708.39</v>
      </c>
      <c r="E8267" s="206">
        <v>43810.416666666664</v>
      </c>
      <c r="F8267">
        <v>11</v>
      </c>
      <c r="G8267">
        <v>1936.338</v>
      </c>
      <c r="I8267" s="206">
        <v>43445.416666666664</v>
      </c>
      <c r="J8267">
        <v>11</v>
      </c>
      <c r="K8267">
        <v>2134.125</v>
      </c>
      <c r="M8267" s="206">
        <v>43080.416666666664</v>
      </c>
      <c r="N8267">
        <v>11</v>
      </c>
      <c r="O8267">
        <v>1868.951</v>
      </c>
      <c r="Q8267" s="206">
        <v>42714.416666666664</v>
      </c>
      <c r="R8267">
        <v>11</v>
      </c>
      <c r="S8267">
        <v>2167.3809999999999</v>
      </c>
      <c r="X8267" s="204">
        <f t="shared" si="645"/>
        <v>0.80080539225932013</v>
      </c>
      <c r="Y8267" s="204">
        <f t="shared" si="646"/>
        <v>0.693135304347826</v>
      </c>
      <c r="Z8267" s="204">
        <f t="shared" si="647"/>
        <v>0.67014898187089489</v>
      </c>
      <c r="AA8267" s="204">
        <f t="shared" si="648"/>
        <v>0.68122089146904663</v>
      </c>
      <c r="AB8267" s="204">
        <f t="shared" si="649"/>
        <v>0.70148873657631305</v>
      </c>
      <c r="AD8267" s="204">
        <v>0.34799562041572835</v>
      </c>
      <c r="AE8267" s="204">
        <v>0.34831652173913041</v>
      </c>
      <c r="AF8267" s="204">
        <v>0.31159883309852149</v>
      </c>
      <c r="AG8267" s="204">
        <v>0.33284328990299028</v>
      </c>
      <c r="AH8267" s="204">
        <v>0.37040715031790461</v>
      </c>
    </row>
    <row r="8268" spans="1:34">
      <c r="A8268" s="206">
        <v>44175.458333333336</v>
      </c>
      <c r="B8268">
        <v>12</v>
      </c>
      <c r="C8268">
        <v>1573.7090000000001</v>
      </c>
      <c r="E8268" s="206">
        <v>43810.458333333336</v>
      </c>
      <c r="F8268">
        <v>12</v>
      </c>
      <c r="G8268">
        <v>1762.2339999999999</v>
      </c>
      <c r="I8268" s="206">
        <v>43445.458333333336</v>
      </c>
      <c r="J8268">
        <v>12</v>
      </c>
      <c r="K8268">
        <v>1950.252</v>
      </c>
      <c r="M8268" s="206">
        <v>43080.458333333336</v>
      </c>
      <c r="N8268">
        <v>12</v>
      </c>
      <c r="O8268">
        <v>1697.9580000000001</v>
      </c>
      <c r="Q8268" s="206">
        <v>42714.458333333336</v>
      </c>
      <c r="R8268">
        <v>12</v>
      </c>
      <c r="S8268">
        <v>1955.6579999999999</v>
      </c>
      <c r="X8268" s="204">
        <f t="shared" si="645"/>
        <v>0.75001799449922002</v>
      </c>
      <c r="Y8268" s="204">
        <f t="shared" si="646"/>
        <v>0.65006991304347828</v>
      </c>
      <c r="Z8268" s="204">
        <f t="shared" si="647"/>
        <v>0.6209638983308281</v>
      </c>
      <c r="AA8268" s="204">
        <f t="shared" si="648"/>
        <v>0.63007285247252287</v>
      </c>
      <c r="AB8268" s="204">
        <f t="shared" si="649"/>
        <v>0.63232625916349161</v>
      </c>
      <c r="AD8268" s="204">
        <v>0.34792952523590098</v>
      </c>
      <c r="AE8268" s="204">
        <v>0.34826469565217388</v>
      </c>
      <c r="AF8268" s="204">
        <v>0.31155460583322714</v>
      </c>
      <c r="AG8268" s="204">
        <v>0.33282832177696386</v>
      </c>
      <c r="AH8268" s="204">
        <v>0.37034274771130166</v>
      </c>
    </row>
    <row r="8269" spans="1:34">
      <c r="A8269" s="206">
        <v>44175.5</v>
      </c>
      <c r="B8269">
        <v>13</v>
      </c>
      <c r="C8269">
        <v>1471.7270000000001</v>
      </c>
      <c r="E8269" s="206">
        <v>43810.5</v>
      </c>
      <c r="F8269">
        <v>13</v>
      </c>
      <c r="G8269">
        <v>1704.5540000000001</v>
      </c>
      <c r="I8269" s="206">
        <v>43445.5</v>
      </c>
      <c r="J8269">
        <v>13</v>
      </c>
      <c r="K8269">
        <v>1850.0260000000001</v>
      </c>
      <c r="M8269" s="206">
        <v>43080.5</v>
      </c>
      <c r="N8269">
        <v>13</v>
      </c>
      <c r="O8269">
        <v>1646.9970000000001</v>
      </c>
      <c r="Q8269" s="206">
        <v>42714.5</v>
      </c>
      <c r="R8269">
        <v>13</v>
      </c>
      <c r="S8269">
        <v>1885.0160000000001</v>
      </c>
      <c r="X8269" s="204">
        <f t="shared" si="645"/>
        <v>0.6767516606846492</v>
      </c>
      <c r="Y8269" s="204">
        <f t="shared" si="646"/>
        <v>0.59059408695652171</v>
      </c>
      <c r="Z8269" s="204">
        <f t="shared" si="647"/>
        <v>0.56746258286065443</v>
      </c>
      <c r="AA8269" s="204">
        <f t="shared" si="648"/>
        <v>0.57342044782680701</v>
      </c>
      <c r="AB8269" s="204">
        <f t="shared" si="649"/>
        <v>0.58247679100317795</v>
      </c>
      <c r="AD8269" s="204">
        <v>0.34788730737234635</v>
      </c>
      <c r="AE8269" s="204">
        <v>0.3482351304347826</v>
      </c>
      <c r="AF8269" s="204">
        <v>0.31147458939930645</v>
      </c>
      <c r="AG8269" s="204">
        <v>0.33277756030609168</v>
      </c>
      <c r="AH8269" s="204">
        <v>0.37031942952615227</v>
      </c>
    </row>
    <row r="8270" spans="1:34">
      <c r="A8270" s="206">
        <v>44175.541666666664</v>
      </c>
      <c r="B8270">
        <v>14</v>
      </c>
      <c r="C8270">
        <v>1424</v>
      </c>
      <c r="E8270" s="206">
        <v>43810.541666666664</v>
      </c>
      <c r="F8270">
        <v>14</v>
      </c>
      <c r="G8270">
        <v>1635.095</v>
      </c>
      <c r="I8270" s="206">
        <v>43445.541666666664</v>
      </c>
      <c r="J8270">
        <v>14</v>
      </c>
      <c r="K8270">
        <v>1710.518</v>
      </c>
      <c r="M8270" s="206">
        <v>43080.541666666664</v>
      </c>
      <c r="N8270">
        <v>14</v>
      </c>
      <c r="O8270">
        <v>1569.066</v>
      </c>
      <c r="Q8270" s="206">
        <v>42714.541666666664</v>
      </c>
      <c r="R8270">
        <v>14</v>
      </c>
      <c r="S8270">
        <v>1804.0170000000001</v>
      </c>
      <c r="X8270" s="204">
        <f t="shared" si="645"/>
        <v>0.6523061334942688</v>
      </c>
      <c r="Y8270" s="204">
        <f t="shared" si="646"/>
        <v>0.5728685217391305</v>
      </c>
      <c r="Z8270" s="204">
        <f t="shared" si="647"/>
        <v>0.53829993883834759</v>
      </c>
      <c r="AA8270" s="204">
        <f t="shared" si="648"/>
        <v>0.55465171936585911</v>
      </c>
      <c r="AB8270" s="204">
        <f t="shared" si="649"/>
        <v>0.54473020119522364</v>
      </c>
      <c r="AD8270" s="204">
        <v>0.34778764553051245</v>
      </c>
      <c r="AE8270" s="204">
        <v>0.34821217391304349</v>
      </c>
      <c r="AF8270" s="204">
        <v>0.31141494078492921</v>
      </c>
      <c r="AG8270" s="204">
        <v>0.33271475925558952</v>
      </c>
      <c r="AH8270" s="204">
        <v>0.37027390354562262</v>
      </c>
    </row>
    <row r="8271" spans="1:34">
      <c r="A8271" s="206">
        <v>44175.583333333336</v>
      </c>
      <c r="B8271">
        <v>15</v>
      </c>
      <c r="C8271">
        <v>1334.2529999999999</v>
      </c>
      <c r="E8271" s="206">
        <v>43810.583333333336</v>
      </c>
      <c r="F8271">
        <v>15</v>
      </c>
      <c r="G8271">
        <v>1562.239</v>
      </c>
      <c r="I8271" s="206">
        <v>43445.583333333336</v>
      </c>
      <c r="J8271">
        <v>15</v>
      </c>
      <c r="K8271">
        <v>1659.299</v>
      </c>
      <c r="M8271" s="206">
        <v>43080.583333333336</v>
      </c>
      <c r="N8271">
        <v>15</v>
      </c>
      <c r="O8271">
        <v>1475.1320000000001</v>
      </c>
      <c r="Q8271" s="206">
        <v>42714.583333333336</v>
      </c>
      <c r="R8271">
        <v>15</v>
      </c>
      <c r="S8271">
        <v>1739.973</v>
      </c>
      <c r="X8271" s="204">
        <f t="shared" si="645"/>
        <v>0.62427658652654949</v>
      </c>
      <c r="Y8271" s="204">
        <f t="shared" si="646"/>
        <v>0.54576208695652173</v>
      </c>
      <c r="Z8271" s="204">
        <f t="shared" si="647"/>
        <v>0.49770745642595982</v>
      </c>
      <c r="AA8271" s="204">
        <f t="shared" si="648"/>
        <v>0.53205017446001668</v>
      </c>
      <c r="AB8271" s="204">
        <f t="shared" si="649"/>
        <v>0.52706501035993658</v>
      </c>
      <c r="AD8271" s="204">
        <v>0.34773470017703823</v>
      </c>
      <c r="AE8271" s="204">
        <v>0.34817391304347828</v>
      </c>
      <c r="AF8271" s="204">
        <v>0.31137158642618673</v>
      </c>
      <c r="AG8271" s="204">
        <v>0.33254360198841793</v>
      </c>
      <c r="AH8271" s="204">
        <v>0.37016767625772001</v>
      </c>
    </row>
    <row r="8272" spans="1:34">
      <c r="A8272" s="206">
        <v>44175.625</v>
      </c>
      <c r="B8272">
        <v>16</v>
      </c>
      <c r="C8272">
        <v>1313.8240000000001</v>
      </c>
      <c r="E8272" s="206">
        <v>43810.625</v>
      </c>
      <c r="F8272">
        <v>16</v>
      </c>
      <c r="G8272">
        <v>1570.9829999999999</v>
      </c>
      <c r="I8272" s="206">
        <v>43445.625</v>
      </c>
      <c r="J8272">
        <v>16</v>
      </c>
      <c r="K8272">
        <v>1578.6690000000001</v>
      </c>
      <c r="M8272" s="206">
        <v>43080.625</v>
      </c>
      <c r="N8272">
        <v>16</v>
      </c>
      <c r="O8272">
        <v>1416.181</v>
      </c>
      <c r="Q8272" s="206">
        <v>42714.625</v>
      </c>
      <c r="R8272">
        <v>16</v>
      </c>
      <c r="S8272">
        <v>1654.0319999999999</v>
      </c>
      <c r="X8272" s="204">
        <f t="shared" si="645"/>
        <v>0.60211428444873849</v>
      </c>
      <c r="Y8272" s="204">
        <f t="shared" si="646"/>
        <v>0.51308939130434783</v>
      </c>
      <c r="Z8272" s="204">
        <f t="shared" si="647"/>
        <v>0.48280432286601993</v>
      </c>
      <c r="AA8272" s="204">
        <f t="shared" si="648"/>
        <v>0.50834326598652801</v>
      </c>
      <c r="AB8272" s="204">
        <f t="shared" si="649"/>
        <v>0.49384696015995533</v>
      </c>
      <c r="AD8272" s="204">
        <v>0.34768729159255468</v>
      </c>
      <c r="AE8272" s="204">
        <v>0.34815686956521741</v>
      </c>
      <c r="AF8272" s="204">
        <v>0.31125869051214594</v>
      </c>
      <c r="AG8272" s="204">
        <v>0.33246225347740477</v>
      </c>
      <c r="AH8272" s="204">
        <v>0.37005737754066431</v>
      </c>
    </row>
    <row r="8273" spans="1:34">
      <c r="A8273" s="206">
        <v>44175.666666666664</v>
      </c>
      <c r="B8273">
        <v>17</v>
      </c>
      <c r="C8273">
        <v>1353.289</v>
      </c>
      <c r="E8273" s="206">
        <v>43810.666666666664</v>
      </c>
      <c r="F8273">
        <v>17</v>
      </c>
      <c r="G8273">
        <v>1602.394</v>
      </c>
      <c r="I8273" s="206">
        <v>43445.666666666664</v>
      </c>
      <c r="J8273">
        <v>17</v>
      </c>
      <c r="K8273">
        <v>1658.37</v>
      </c>
      <c r="M8273" s="206">
        <v>43080.666666666664</v>
      </c>
      <c r="N8273">
        <v>17</v>
      </c>
      <c r="O8273">
        <v>1483.39</v>
      </c>
      <c r="Q8273" s="206">
        <v>42714.666666666664</v>
      </c>
      <c r="R8273">
        <v>17</v>
      </c>
      <c r="S8273">
        <v>1817.1469999999999</v>
      </c>
      <c r="X8273" s="204">
        <f t="shared" si="645"/>
        <v>0.57237456795899466</v>
      </c>
      <c r="Y8273" s="204">
        <f t="shared" si="646"/>
        <v>0.49258469565217394</v>
      </c>
      <c r="Z8273" s="204">
        <f t="shared" si="647"/>
        <v>0.45934350444047567</v>
      </c>
      <c r="AA8273" s="204">
        <f t="shared" si="648"/>
        <v>0.51118851150772304</v>
      </c>
      <c r="AB8273" s="204">
        <f t="shared" si="649"/>
        <v>0.48628557596287453</v>
      </c>
      <c r="AD8273" s="204">
        <v>0.34762292665303701</v>
      </c>
      <c r="AE8273" s="204">
        <v>0.34814817391304348</v>
      </c>
      <c r="AF8273" s="204">
        <v>0.31122813878283073</v>
      </c>
      <c r="AG8273" s="204">
        <v>0.33244338062284973</v>
      </c>
      <c r="AH8273" s="204">
        <v>0.36990710479192407</v>
      </c>
    </row>
    <row r="8274" spans="1:34">
      <c r="A8274" s="206">
        <v>44175.708333333336</v>
      </c>
      <c r="B8274">
        <v>18</v>
      </c>
      <c r="C8274">
        <v>1488.7570000000001</v>
      </c>
      <c r="E8274" s="206">
        <v>43810.708333333336</v>
      </c>
      <c r="F8274">
        <v>18</v>
      </c>
      <c r="G8274">
        <v>1778.962</v>
      </c>
      <c r="I8274" s="206">
        <v>43445.708333333336</v>
      </c>
      <c r="J8274">
        <v>18</v>
      </c>
      <c r="K8274">
        <v>1850.1969999999999</v>
      </c>
      <c r="M8274" s="206">
        <v>43080.708333333336</v>
      </c>
      <c r="N8274">
        <v>18</v>
      </c>
      <c r="O8274">
        <v>1698.4549999999999</v>
      </c>
      <c r="Q8274" s="206">
        <v>42714.708333333336</v>
      </c>
      <c r="R8274">
        <v>18</v>
      </c>
      <c r="S8274">
        <v>1909.345</v>
      </c>
      <c r="X8274" s="204">
        <f t="shared" si="645"/>
        <v>0.62882019757960139</v>
      </c>
      <c r="Y8274" s="204">
        <f t="shared" si="646"/>
        <v>0.51596173913043486</v>
      </c>
      <c r="Z8274" s="204">
        <f t="shared" si="647"/>
        <v>0.48253401280379327</v>
      </c>
      <c r="AA8274" s="204">
        <f t="shared" si="648"/>
        <v>0.52140946382545605</v>
      </c>
      <c r="AB8274" s="204">
        <f t="shared" si="649"/>
        <v>0.5008927533742894</v>
      </c>
      <c r="AD8274" s="204">
        <v>0.3475720575879343</v>
      </c>
      <c r="AE8274" s="204">
        <v>0.34812139130434783</v>
      </c>
      <c r="AF8274" s="204">
        <v>0.31121999165501335</v>
      </c>
      <c r="AG8274" s="204">
        <v>0.33239392072815377</v>
      </c>
      <c r="AH8274" s="204">
        <v>0.36982049438994075</v>
      </c>
    </row>
    <row r="8275" spans="1:34">
      <c r="A8275" s="206">
        <v>44175.75</v>
      </c>
      <c r="B8275">
        <v>19</v>
      </c>
      <c r="C8275">
        <v>1571.7349999999999</v>
      </c>
      <c r="E8275" s="206">
        <v>43810.75</v>
      </c>
      <c r="F8275">
        <v>19</v>
      </c>
      <c r="G8275">
        <v>1937.576</v>
      </c>
      <c r="I8275" s="206">
        <v>43445.75</v>
      </c>
      <c r="J8275">
        <v>19</v>
      </c>
      <c r="K8275">
        <v>2009.0830000000001</v>
      </c>
      <c r="M8275" s="206">
        <v>43080.75</v>
      </c>
      <c r="N8275">
        <v>19</v>
      </c>
      <c r="O8275">
        <v>1788.308</v>
      </c>
      <c r="Q8275" s="206">
        <v>42714.75</v>
      </c>
      <c r="R8275">
        <v>19</v>
      </c>
      <c r="S8275">
        <v>2016.8920000000001</v>
      </c>
      <c r="X8275" s="204">
        <f t="shared" si="645"/>
        <v>0.66072513679279887</v>
      </c>
      <c r="Y8275" s="204">
        <f t="shared" si="646"/>
        <v>0.59076695652173905</v>
      </c>
      <c r="Z8275" s="204">
        <f t="shared" si="647"/>
        <v>0.5383496945118037</v>
      </c>
      <c r="AA8275" s="204">
        <f t="shared" si="648"/>
        <v>0.57886363939571717</v>
      </c>
      <c r="AB8275" s="204">
        <f t="shared" si="649"/>
        <v>0.55103351378400856</v>
      </c>
      <c r="AD8275" s="204">
        <v>0.34749800330268271</v>
      </c>
      <c r="AE8275" s="204">
        <v>0.34811234782608697</v>
      </c>
      <c r="AF8275" s="204">
        <v>0.31121679099765653</v>
      </c>
      <c r="AG8275" s="204">
        <v>0.33235975435352827</v>
      </c>
      <c r="AH8275" s="204">
        <v>0.36981124114186564</v>
      </c>
    </row>
    <row r="8276" spans="1:34">
      <c r="A8276" s="206">
        <v>44175.791666666664</v>
      </c>
      <c r="B8276">
        <v>20</v>
      </c>
      <c r="C8276">
        <v>1571.6769999999999</v>
      </c>
      <c r="E8276" s="206">
        <v>43810.791666666664</v>
      </c>
      <c r="F8276">
        <v>20</v>
      </c>
      <c r="G8276">
        <v>1984.26</v>
      </c>
      <c r="I8276" s="206">
        <v>43445.791666666664</v>
      </c>
      <c r="J8276">
        <v>20</v>
      </c>
      <c r="K8276">
        <v>2082.0349999999999</v>
      </c>
      <c r="M8276" s="206">
        <v>43080.791666666664</v>
      </c>
      <c r="N8276">
        <v>20</v>
      </c>
      <c r="O8276">
        <v>1813.1089999999999</v>
      </c>
      <c r="Q8276" s="206">
        <v>42714.791666666664</v>
      </c>
      <c r="R8276">
        <v>20</v>
      </c>
      <c r="S8276">
        <v>2028.0250000000001</v>
      </c>
      <c r="X8276" s="204">
        <f t="shared" si="645"/>
        <v>0.69794156770845595</v>
      </c>
      <c r="Y8276" s="204">
        <f t="shared" si="646"/>
        <v>0.62202017391304343</v>
      </c>
      <c r="Z8276" s="204">
        <f t="shared" si="647"/>
        <v>0.58458057131151886</v>
      </c>
      <c r="AA8276" s="204">
        <f t="shared" si="648"/>
        <v>0.63047569029905992</v>
      </c>
      <c r="AB8276" s="204">
        <f t="shared" si="649"/>
        <v>0.58174615453516487</v>
      </c>
      <c r="AD8276" s="204">
        <v>0.34748969814919656</v>
      </c>
      <c r="AE8276" s="204">
        <v>0.34802747826086955</v>
      </c>
      <c r="AF8276" s="204">
        <v>0.31118478442408831</v>
      </c>
      <c r="AG8276" s="204">
        <v>0.33234966713816261</v>
      </c>
      <c r="AH8276" s="204">
        <v>0.36980420867332853</v>
      </c>
    </row>
    <row r="8277" spans="1:34">
      <c r="A8277" s="206">
        <v>44175.833333333336</v>
      </c>
      <c r="B8277">
        <v>21</v>
      </c>
      <c r="C8277">
        <v>1598.6220000000001</v>
      </c>
      <c r="E8277" s="206">
        <v>43810.833333333336</v>
      </c>
      <c r="F8277">
        <v>21</v>
      </c>
      <c r="G8277">
        <v>2023.3620000000001</v>
      </c>
      <c r="I8277" s="206">
        <v>43445.833333333336</v>
      </c>
      <c r="J8277">
        <v>21</v>
      </c>
      <c r="K8277">
        <v>2097.9589999999998</v>
      </c>
      <c r="M8277" s="206">
        <v>43080.833333333336</v>
      </c>
      <c r="N8277">
        <v>21</v>
      </c>
      <c r="O8277">
        <v>1734.432</v>
      </c>
      <c r="Q8277" s="206">
        <v>42714.833333333336</v>
      </c>
      <c r="R8277">
        <v>21</v>
      </c>
      <c r="S8277">
        <v>2035.183</v>
      </c>
      <c r="X8277" s="204">
        <f t="shared" si="645"/>
        <v>0.70179412078184722</v>
      </c>
      <c r="Y8277" s="204">
        <f t="shared" si="646"/>
        <v>0.63064660869565214</v>
      </c>
      <c r="Z8277" s="204">
        <f t="shared" si="647"/>
        <v>0.60580733090199756</v>
      </c>
      <c r="AA8277" s="204">
        <f t="shared" si="648"/>
        <v>0.64566638585160663</v>
      </c>
      <c r="AB8277" s="204">
        <f t="shared" si="649"/>
        <v>0.58172468699963065</v>
      </c>
      <c r="AD8277" s="204">
        <v>0.34746685897710961</v>
      </c>
      <c r="AE8277" s="204">
        <v>0.34793982608695651</v>
      </c>
      <c r="AF8277" s="204">
        <v>0.31093629702565823</v>
      </c>
      <c r="AG8277" s="204">
        <v>0.3322920723923653</v>
      </c>
      <c r="AH8277" s="204">
        <v>0.36976571516133594</v>
      </c>
    </row>
    <row r="8278" spans="1:34">
      <c r="A8278" s="206">
        <v>44175.875</v>
      </c>
      <c r="B8278">
        <v>22</v>
      </c>
      <c r="C8278">
        <v>1564.69</v>
      </c>
      <c r="E8278" s="206">
        <v>43810.875</v>
      </c>
      <c r="F8278">
        <v>22</v>
      </c>
      <c r="G8278">
        <v>2014.2940000000001</v>
      </c>
      <c r="I8278" s="206">
        <v>43445.875</v>
      </c>
      <c r="J8278">
        <v>22</v>
      </c>
      <c r="K8278">
        <v>2049.2890000000002</v>
      </c>
      <c r="M8278" s="206">
        <v>43080.875</v>
      </c>
      <c r="N8278">
        <v>22</v>
      </c>
      <c r="O8278">
        <v>1682.144</v>
      </c>
      <c r="Q8278" s="206">
        <v>42714.875</v>
      </c>
      <c r="R8278">
        <v>22</v>
      </c>
      <c r="S8278">
        <v>2015.3050000000001</v>
      </c>
      <c r="X8278" s="204">
        <f t="shared" si="645"/>
        <v>0.70427113280909359</v>
      </c>
      <c r="Y8278" s="204">
        <f t="shared" si="646"/>
        <v>0.6032806956521739</v>
      </c>
      <c r="Z8278" s="204">
        <f t="shared" si="647"/>
        <v>0.61044071887928109</v>
      </c>
      <c r="AA8278" s="204">
        <f t="shared" si="648"/>
        <v>0.65838994376214732</v>
      </c>
      <c r="AB8278" s="204">
        <f t="shared" si="649"/>
        <v>0.59169783777501583</v>
      </c>
      <c r="AD8278" s="204">
        <v>0.34743225417091728</v>
      </c>
      <c r="AE8278" s="204">
        <v>0.3477078260869565</v>
      </c>
      <c r="AF8278" s="204">
        <v>0.31086646450150929</v>
      </c>
      <c r="AG8278" s="204">
        <v>0.33228328675317592</v>
      </c>
      <c r="AH8278" s="204">
        <v>0.36949774109707995</v>
      </c>
    </row>
    <row r="8279" spans="1:34">
      <c r="A8279" s="206">
        <v>44175.916666666664</v>
      </c>
      <c r="B8279">
        <v>23</v>
      </c>
      <c r="C8279">
        <v>1516.7059999999999</v>
      </c>
      <c r="E8279" s="206">
        <v>43810.916666666664</v>
      </c>
      <c r="F8279">
        <v>23</v>
      </c>
      <c r="G8279">
        <v>1956.2940000000001</v>
      </c>
      <c r="I8279" s="206">
        <v>43445.916666666664</v>
      </c>
      <c r="J8279">
        <v>23</v>
      </c>
      <c r="K8279">
        <v>2011.634</v>
      </c>
      <c r="M8279" s="206">
        <v>43080.916666666664</v>
      </c>
      <c r="N8279">
        <v>23</v>
      </c>
      <c r="O8279">
        <v>1590.7349999999999</v>
      </c>
      <c r="Q8279" s="206">
        <v>42714.916666666664</v>
      </c>
      <c r="R8279">
        <v>23</v>
      </c>
      <c r="S8279">
        <v>1960.3119999999999</v>
      </c>
      <c r="X8279" s="204">
        <f t="shared" si="645"/>
        <v>0.6973923894341838</v>
      </c>
      <c r="Y8279" s="204">
        <f t="shared" si="646"/>
        <v>0.58509356521739131</v>
      </c>
      <c r="Z8279" s="204">
        <f t="shared" si="647"/>
        <v>0.59627926491957339</v>
      </c>
      <c r="AA8279" s="204">
        <f t="shared" si="648"/>
        <v>0.6554392705706793</v>
      </c>
      <c r="AB8279" s="204">
        <f t="shared" si="649"/>
        <v>0.57913858922759076</v>
      </c>
      <c r="AD8279" s="204">
        <v>0.34734539610737458</v>
      </c>
      <c r="AE8279" s="204">
        <v>0.34768695652173914</v>
      </c>
      <c r="AF8279" s="204">
        <v>0.31082136432966306</v>
      </c>
      <c r="AG8279" s="204">
        <v>0.33222504121929053</v>
      </c>
      <c r="AH8279" s="204">
        <v>0.36945665667562633</v>
      </c>
    </row>
    <row r="8280" spans="1:34">
      <c r="A8280" s="206">
        <v>44175.958333333336</v>
      </c>
      <c r="B8280">
        <v>24</v>
      </c>
      <c r="C8280">
        <v>1471.7159999999999</v>
      </c>
      <c r="E8280" s="206">
        <v>43810.958333333336</v>
      </c>
      <c r="F8280">
        <v>24</v>
      </c>
      <c r="G8280">
        <v>1900.2550000000001</v>
      </c>
      <c r="I8280" s="206">
        <v>43445.958333333336</v>
      </c>
      <c r="J8280">
        <v>24</v>
      </c>
      <c r="K8280">
        <v>1889.998</v>
      </c>
      <c r="M8280" s="206">
        <v>43080.958333333336</v>
      </c>
      <c r="N8280">
        <v>24</v>
      </c>
      <c r="O8280">
        <v>1517.0219999999999</v>
      </c>
      <c r="Q8280" s="206">
        <v>42714.958333333336</v>
      </c>
      <c r="R8280">
        <v>24</v>
      </c>
      <c r="S8280">
        <v>1843.4010000000001</v>
      </c>
      <c r="X8280" s="204">
        <f t="shared" si="645"/>
        <v>0.67836216836483987</v>
      </c>
      <c r="Y8280" s="204">
        <f t="shared" si="646"/>
        <v>0.55329913043478263</v>
      </c>
      <c r="Z8280" s="204">
        <f t="shared" si="647"/>
        <v>0.58532283284945219</v>
      </c>
      <c r="AA8280" s="204">
        <f t="shared" si="648"/>
        <v>0.63656641601563457</v>
      </c>
      <c r="AB8280" s="204">
        <f t="shared" si="649"/>
        <v>0.56137827500209125</v>
      </c>
      <c r="AD8280" s="204">
        <v>0.34727134182212299</v>
      </c>
      <c r="AE8280" s="204">
        <v>0.34768034782608698</v>
      </c>
      <c r="AF8280" s="204">
        <v>0.31075473246287094</v>
      </c>
      <c r="AG8280" s="204">
        <v>0.3321134310621805</v>
      </c>
      <c r="AH8280" s="204">
        <v>0.36937596835241104</v>
      </c>
    </row>
    <row r="8281" spans="1:34">
      <c r="A8281" s="206">
        <v>44176</v>
      </c>
      <c r="B8281">
        <v>1</v>
      </c>
      <c r="C8281">
        <v>1444.5740000000001</v>
      </c>
      <c r="E8281" s="206">
        <v>43811</v>
      </c>
      <c r="F8281">
        <v>1</v>
      </c>
      <c r="G8281">
        <v>1869.3040000000001</v>
      </c>
      <c r="I8281" s="206">
        <v>43446</v>
      </c>
      <c r="J8281">
        <v>1</v>
      </c>
      <c r="K8281">
        <v>1855.598</v>
      </c>
      <c r="M8281" s="206">
        <v>43081</v>
      </c>
      <c r="N8281">
        <v>1</v>
      </c>
      <c r="O8281">
        <v>1479.9780000000001</v>
      </c>
      <c r="Q8281" s="206">
        <v>42715</v>
      </c>
      <c r="R8281">
        <v>1</v>
      </c>
      <c r="S8281">
        <v>1839.6030000000001</v>
      </c>
      <c r="X8281" s="204">
        <f t="shared" si="645"/>
        <v>0.63790534339733385</v>
      </c>
      <c r="Y8281" s="204">
        <f t="shared" si="646"/>
        <v>0.5276598260869565</v>
      </c>
      <c r="Z8281" s="204">
        <f t="shared" si="647"/>
        <v>0.54993054573535693</v>
      </c>
      <c r="AA8281" s="204">
        <f t="shared" si="648"/>
        <v>0.61833165918097666</v>
      </c>
      <c r="AB8281" s="204">
        <f t="shared" si="649"/>
        <v>0.54472612976607049</v>
      </c>
      <c r="AD8281" s="204">
        <v>0.34724573426554067</v>
      </c>
      <c r="AE8281" s="204">
        <v>0.34757669565217392</v>
      </c>
      <c r="AF8281" s="204">
        <v>0.3107189432942446</v>
      </c>
      <c r="AG8281" s="204">
        <v>0.3318163462999606</v>
      </c>
      <c r="AH8281" s="204">
        <v>0.36917757871368012</v>
      </c>
    </row>
    <row r="8282" spans="1:34">
      <c r="A8282" s="206">
        <v>44176.041666666664</v>
      </c>
      <c r="B8282">
        <v>2</v>
      </c>
      <c r="C8282">
        <v>1431.6559999999999</v>
      </c>
      <c r="E8282" s="206">
        <v>43811.041666666664</v>
      </c>
      <c r="F8282">
        <v>2</v>
      </c>
      <c r="G8282">
        <v>1858.0909999999999</v>
      </c>
      <c r="I8282" s="206">
        <v>43446.041666666664</v>
      </c>
      <c r="J8282">
        <v>2</v>
      </c>
      <c r="K8282">
        <v>1758.5540000000001</v>
      </c>
      <c r="M8282" s="206">
        <v>43081.041666666664</v>
      </c>
      <c r="N8282">
        <v>2</v>
      </c>
      <c r="O8282">
        <v>1477.6469999999999</v>
      </c>
      <c r="Q8282" s="206">
        <v>42715.041666666664</v>
      </c>
      <c r="R8282">
        <v>2</v>
      </c>
      <c r="S8282">
        <v>1792.2929999999999</v>
      </c>
      <c r="X8282" s="204">
        <f t="shared" si="645"/>
        <v>0.63659105285814943</v>
      </c>
      <c r="Y8282" s="204">
        <f t="shared" si="646"/>
        <v>0.5147749565217391</v>
      </c>
      <c r="Z8282" s="204">
        <f t="shared" si="647"/>
        <v>0.53992121727400599</v>
      </c>
      <c r="AA8282" s="204">
        <f t="shared" si="648"/>
        <v>0.60826038812350791</v>
      </c>
      <c r="AB8282" s="204">
        <f t="shared" si="649"/>
        <v>0.53468006339585328</v>
      </c>
      <c r="AD8282" s="204">
        <v>0.34722324114151565</v>
      </c>
      <c r="AE8282" s="204">
        <v>0.34747826086956524</v>
      </c>
      <c r="AF8282" s="204">
        <v>0.31069130125343558</v>
      </c>
      <c r="AG8282" s="204">
        <v>0.33176135470651569</v>
      </c>
      <c r="AH8282" s="204">
        <v>0.36900509816955951</v>
      </c>
    </row>
    <row r="8283" spans="1:34">
      <c r="A8283" s="206">
        <v>44176.083333333336</v>
      </c>
      <c r="B8283">
        <v>3</v>
      </c>
      <c r="C8283">
        <v>1436.489</v>
      </c>
      <c r="E8283" s="206">
        <v>43811.083333333336</v>
      </c>
      <c r="F8283">
        <v>3</v>
      </c>
      <c r="G8283">
        <v>1874.8889999999999</v>
      </c>
      <c r="I8283" s="206">
        <v>43446.083333333336</v>
      </c>
      <c r="J8283">
        <v>3</v>
      </c>
      <c r="K8283">
        <v>1797.44</v>
      </c>
      <c r="M8283" s="206">
        <v>43081.083333333336</v>
      </c>
      <c r="N8283">
        <v>3</v>
      </c>
      <c r="O8283">
        <v>1466.325</v>
      </c>
      <c r="Q8283" s="206">
        <v>42715.083333333336</v>
      </c>
      <c r="R8283">
        <v>3</v>
      </c>
      <c r="S8283">
        <v>1811.396</v>
      </c>
      <c r="X8283" s="204">
        <f t="shared" si="645"/>
        <v>0.62021951904856154</v>
      </c>
      <c r="Y8283" s="204">
        <f t="shared" si="646"/>
        <v>0.5139641739130435</v>
      </c>
      <c r="Z8283" s="204">
        <f t="shared" si="647"/>
        <v>0.51168443613437409</v>
      </c>
      <c r="AA8283" s="204">
        <f t="shared" si="648"/>
        <v>0.60461174470754719</v>
      </c>
      <c r="AB8283" s="204">
        <f t="shared" si="649"/>
        <v>0.5298987250504672</v>
      </c>
      <c r="AD8283" s="204">
        <v>0.34683220683154242</v>
      </c>
      <c r="AE8283" s="204">
        <v>0.34746469565217392</v>
      </c>
      <c r="AF8283" s="204">
        <v>0.31055134523628708</v>
      </c>
      <c r="AG8283" s="204">
        <v>0.33163965733404005</v>
      </c>
      <c r="AH8283" s="204">
        <v>0.36887962412566061</v>
      </c>
    </row>
    <row r="8284" spans="1:34">
      <c r="A8284" s="206">
        <v>44176.125</v>
      </c>
      <c r="B8284">
        <v>4</v>
      </c>
      <c r="C8284">
        <v>1475.134</v>
      </c>
      <c r="E8284" s="206">
        <v>43811.125</v>
      </c>
      <c r="F8284">
        <v>4</v>
      </c>
      <c r="G8284">
        <v>1912.252</v>
      </c>
      <c r="I8284" s="206">
        <v>43446.125</v>
      </c>
      <c r="J8284">
        <v>4</v>
      </c>
      <c r="K8284">
        <v>1799.29</v>
      </c>
      <c r="M8284" s="206">
        <v>43081.125</v>
      </c>
      <c r="N8284">
        <v>4</v>
      </c>
      <c r="O8284">
        <v>1475.18</v>
      </c>
      <c r="Q8284" s="206">
        <v>42715.125</v>
      </c>
      <c r="R8284">
        <v>4</v>
      </c>
      <c r="S8284">
        <v>1809.421</v>
      </c>
      <c r="X8284" s="204">
        <f t="shared" si="645"/>
        <v>0.62683007517548095</v>
      </c>
      <c r="Y8284" s="204">
        <f t="shared" si="646"/>
        <v>0.51002608695652174</v>
      </c>
      <c r="Z8284" s="204">
        <f t="shared" si="647"/>
        <v>0.52299905085960929</v>
      </c>
      <c r="AA8284" s="204">
        <f t="shared" si="648"/>
        <v>0.61007771385954102</v>
      </c>
      <c r="AB8284" s="204">
        <f t="shared" si="649"/>
        <v>0.53168756296835318</v>
      </c>
      <c r="AD8284" s="204">
        <v>0.34679379549666894</v>
      </c>
      <c r="AE8284" s="204">
        <v>0.347455652173913</v>
      </c>
      <c r="AF8284" s="204">
        <v>0.31050711797099273</v>
      </c>
      <c r="AG8284" s="204">
        <v>0.33154138833273622</v>
      </c>
      <c r="AH8284" s="204">
        <v>0.36886333840904834</v>
      </c>
    </row>
    <row r="8285" spans="1:34">
      <c r="A8285" s="206">
        <v>44176.166666666664</v>
      </c>
      <c r="B8285">
        <v>5</v>
      </c>
      <c r="C8285">
        <v>1500.825</v>
      </c>
      <c r="E8285" s="206">
        <v>43811.166666666664</v>
      </c>
      <c r="F8285">
        <v>5</v>
      </c>
      <c r="G8285">
        <v>1960.5039999999999</v>
      </c>
      <c r="I8285" s="206">
        <v>43446.166666666664</v>
      </c>
      <c r="J8285">
        <v>5</v>
      </c>
      <c r="K8285">
        <v>1782.277</v>
      </c>
      <c r="M8285" s="206">
        <v>43081.166666666664</v>
      </c>
      <c r="N8285">
        <v>5</v>
      </c>
      <c r="O8285">
        <v>1521.0160000000001</v>
      </c>
      <c r="Q8285" s="206">
        <v>42715.166666666664</v>
      </c>
      <c r="R8285">
        <v>5</v>
      </c>
      <c r="S8285">
        <v>1847.2940000000001</v>
      </c>
      <c r="X8285" s="204">
        <f t="shared" si="645"/>
        <v>0.62614663025318262</v>
      </c>
      <c r="Y8285" s="204">
        <f t="shared" si="646"/>
        <v>0.51310608695652171</v>
      </c>
      <c r="Z8285" s="204">
        <f t="shared" si="647"/>
        <v>0.52353734323325751</v>
      </c>
      <c r="AA8285" s="204">
        <f t="shared" si="648"/>
        <v>0.62223541152747441</v>
      </c>
      <c r="AB8285" s="204">
        <f t="shared" si="649"/>
        <v>0.5459912338429036</v>
      </c>
      <c r="AD8285" s="204">
        <v>0.34678895082380201</v>
      </c>
      <c r="AE8285" s="204">
        <v>0.34739408695652174</v>
      </c>
      <c r="AF8285" s="204">
        <v>0.31043641254029192</v>
      </c>
      <c r="AG8285" s="204">
        <v>0.33137576276431352</v>
      </c>
      <c r="AH8285" s="204">
        <v>0.3688248448970558</v>
      </c>
    </row>
    <row r="8286" spans="1:34">
      <c r="A8286" s="206">
        <v>44176.208333333336</v>
      </c>
      <c r="B8286">
        <v>6</v>
      </c>
      <c r="C8286">
        <v>1582.463</v>
      </c>
      <c r="E8286" s="206">
        <v>43811.208333333336</v>
      </c>
      <c r="F8286">
        <v>6</v>
      </c>
      <c r="G8286">
        <v>2056.047</v>
      </c>
      <c r="I8286" s="206">
        <v>43446.208333333336</v>
      </c>
      <c r="J8286">
        <v>6</v>
      </c>
      <c r="K8286">
        <v>1835.0650000000001</v>
      </c>
      <c r="M8286" s="206">
        <v>43081.208333333336</v>
      </c>
      <c r="N8286">
        <v>6</v>
      </c>
      <c r="O8286">
        <v>1614.8340000000001</v>
      </c>
      <c r="Q8286" s="206">
        <v>42715.208333333336</v>
      </c>
      <c r="R8286">
        <v>6</v>
      </c>
      <c r="S8286">
        <v>1810.9359999999999</v>
      </c>
      <c r="X8286" s="204">
        <f t="shared" si="645"/>
        <v>0.6392525085024009</v>
      </c>
      <c r="Y8286" s="204">
        <f t="shared" si="646"/>
        <v>0.52904904347826087</v>
      </c>
      <c r="Z8286" s="204">
        <f t="shared" si="647"/>
        <v>0.51858709017764815</v>
      </c>
      <c r="AA8286" s="204">
        <f t="shared" si="648"/>
        <v>0.63793632494109553</v>
      </c>
      <c r="AB8286" s="204">
        <f t="shared" si="649"/>
        <v>0.5555002416948398</v>
      </c>
      <c r="AD8286" s="204">
        <v>0.34674015804707087</v>
      </c>
      <c r="AE8286" s="204">
        <v>0.34737669565217388</v>
      </c>
      <c r="AF8286" s="204">
        <v>0.31041313503224227</v>
      </c>
      <c r="AG8286" s="204">
        <v>0.33133606469093907</v>
      </c>
      <c r="AH8286" s="204">
        <v>0.3688192929482107</v>
      </c>
    </row>
    <row r="8287" spans="1:34">
      <c r="A8287" s="206">
        <v>44176.25</v>
      </c>
      <c r="B8287">
        <v>7</v>
      </c>
      <c r="C8287">
        <v>1692.72</v>
      </c>
      <c r="E8287" s="206">
        <v>43811.25</v>
      </c>
      <c r="F8287">
        <v>7</v>
      </c>
      <c r="G8287">
        <v>2243.5439999999999</v>
      </c>
      <c r="I8287" s="206">
        <v>43446.25</v>
      </c>
      <c r="J8287">
        <v>7</v>
      </c>
      <c r="K8287">
        <v>2021.085</v>
      </c>
      <c r="M8287" s="206">
        <v>43081.25</v>
      </c>
      <c r="N8287">
        <v>7</v>
      </c>
      <c r="O8287">
        <v>1764.492</v>
      </c>
      <c r="Q8287" s="206">
        <v>42715.25</v>
      </c>
      <c r="R8287">
        <v>7</v>
      </c>
      <c r="S8287">
        <v>1829.732</v>
      </c>
      <c r="X8287" s="204">
        <f t="shared" si="645"/>
        <v>0.6266708930669963</v>
      </c>
      <c r="Y8287" s="204">
        <f t="shared" si="646"/>
        <v>0.5616813913043478</v>
      </c>
      <c r="Z8287" s="204">
        <f t="shared" si="647"/>
        <v>0.53394675386421186</v>
      </c>
      <c r="AA8287" s="204">
        <f t="shared" si="648"/>
        <v>0.66902544809200315</v>
      </c>
      <c r="AB8287" s="204">
        <f t="shared" si="649"/>
        <v>0.58571690834916879</v>
      </c>
      <c r="AD8287" s="204">
        <v>0.34669067317421581</v>
      </c>
      <c r="AE8287" s="204">
        <v>0.34726469565217388</v>
      </c>
      <c r="AF8287" s="204">
        <v>0.31029703846084461</v>
      </c>
      <c r="AG8287" s="204">
        <v>0.33120558167927405</v>
      </c>
      <c r="AH8287" s="204">
        <v>0.36878487086537115</v>
      </c>
    </row>
    <row r="8288" spans="1:34">
      <c r="A8288" s="206">
        <v>44176.291666666664</v>
      </c>
      <c r="B8288">
        <v>8</v>
      </c>
      <c r="C8288">
        <v>1769.1949999999999</v>
      </c>
      <c r="E8288" s="206">
        <v>43811.291666666664</v>
      </c>
      <c r="F8288">
        <v>8</v>
      </c>
      <c r="G8288">
        <v>2260.4389999999999</v>
      </c>
      <c r="I8288" s="206">
        <v>43446.291666666664</v>
      </c>
      <c r="J8288">
        <v>8</v>
      </c>
      <c r="K8288">
        <v>2044.0550000000001</v>
      </c>
      <c r="M8288" s="206">
        <v>43081.291666666664</v>
      </c>
      <c r="N8288">
        <v>8</v>
      </c>
      <c r="O8288">
        <v>1900.5619999999999</v>
      </c>
      <c r="Q8288" s="206">
        <v>42715.291666666664</v>
      </c>
      <c r="R8288">
        <v>8</v>
      </c>
      <c r="S8288">
        <v>1940.7460000000001</v>
      </c>
      <c r="X8288" s="204">
        <f t="shared" si="645"/>
        <v>0.63317521243890518</v>
      </c>
      <c r="Y8288" s="204">
        <f t="shared" si="646"/>
        <v>0.61373634782608699</v>
      </c>
      <c r="Z8288" s="204">
        <f t="shared" si="647"/>
        <v>0.58807277945666803</v>
      </c>
      <c r="AA8288" s="204">
        <f t="shared" si="648"/>
        <v>0.73003585516971403</v>
      </c>
      <c r="AB8288" s="204">
        <f t="shared" si="649"/>
        <v>0.62652632326999425</v>
      </c>
      <c r="AD8288" s="204">
        <v>0.34665087764709462</v>
      </c>
      <c r="AE8288" s="204">
        <v>0.34722052173913043</v>
      </c>
      <c r="AF8288" s="204">
        <v>0.31024059050382419</v>
      </c>
      <c r="AG8288" s="204">
        <v>0.33110666188988208</v>
      </c>
      <c r="AH8288" s="204">
        <v>0.36857833836833404</v>
      </c>
    </row>
    <row r="8289" spans="1:34">
      <c r="A8289" s="206">
        <v>44176.333333333336</v>
      </c>
      <c r="B8289">
        <v>9</v>
      </c>
      <c r="C8289">
        <v>1726.3240000000001</v>
      </c>
      <c r="E8289" s="206">
        <v>43811.333333333336</v>
      </c>
      <c r="F8289">
        <v>9</v>
      </c>
      <c r="G8289">
        <v>2174.1660000000002</v>
      </c>
      <c r="I8289" s="206">
        <v>43446.333333333336</v>
      </c>
      <c r="J8289">
        <v>9</v>
      </c>
      <c r="K8289">
        <v>1971.01</v>
      </c>
      <c r="M8289" s="206">
        <v>43081.333333333336</v>
      </c>
      <c r="N8289">
        <v>9</v>
      </c>
      <c r="O8289">
        <v>1910.7639999999999</v>
      </c>
      <c r="Q8289" s="206">
        <v>42715.333333333336</v>
      </c>
      <c r="R8289">
        <v>9</v>
      </c>
      <c r="S8289">
        <v>1971.71</v>
      </c>
      <c r="X8289" s="204">
        <f t="shared" si="645"/>
        <v>0.67159139198525009</v>
      </c>
      <c r="Y8289" s="204">
        <f t="shared" si="646"/>
        <v>0.66106504347826078</v>
      </c>
      <c r="Z8289" s="204">
        <f t="shared" si="647"/>
        <v>0.59475633395542482</v>
      </c>
      <c r="AA8289" s="204">
        <f t="shared" si="648"/>
        <v>0.73553338754398101</v>
      </c>
      <c r="AB8289" s="204">
        <f t="shared" si="649"/>
        <v>0.65483200913184547</v>
      </c>
      <c r="AD8289" s="204">
        <v>0.34657197868897616</v>
      </c>
      <c r="AE8289" s="204">
        <v>0.34713634782608699</v>
      </c>
      <c r="AF8289" s="204">
        <v>0.31019258064347183</v>
      </c>
      <c r="AG8289" s="204">
        <v>0.33110243176730941</v>
      </c>
      <c r="AH8289" s="204">
        <v>0.36853466303741944</v>
      </c>
    </row>
    <row r="8290" spans="1:34">
      <c r="A8290" s="206">
        <v>44176.375</v>
      </c>
      <c r="B8290">
        <v>10</v>
      </c>
      <c r="C8290">
        <v>1601.299</v>
      </c>
      <c r="E8290" s="206">
        <v>43811.375</v>
      </c>
      <c r="F8290">
        <v>10</v>
      </c>
      <c r="G8290">
        <v>1998.5840000000001</v>
      </c>
      <c r="I8290" s="206">
        <v>43446.375</v>
      </c>
      <c r="J8290">
        <v>10</v>
      </c>
      <c r="K8290">
        <v>1865.9770000000001</v>
      </c>
      <c r="M8290" s="206">
        <v>43081.375</v>
      </c>
      <c r="N8290">
        <v>10</v>
      </c>
      <c r="O8290">
        <v>1912.681</v>
      </c>
      <c r="Q8290" s="206">
        <v>42715.375</v>
      </c>
      <c r="R8290">
        <v>10</v>
      </c>
      <c r="S8290">
        <v>1993.796</v>
      </c>
      <c r="X8290" s="204">
        <f t="shared" si="645"/>
        <v>0.68230642417464082</v>
      </c>
      <c r="Y8290" s="204">
        <f t="shared" si="646"/>
        <v>0.66461356521739123</v>
      </c>
      <c r="Z8290" s="204">
        <f t="shared" si="647"/>
        <v>0.57350251426183818</v>
      </c>
      <c r="AA8290" s="204">
        <f t="shared" si="648"/>
        <v>0.70746066718144007</v>
      </c>
      <c r="AB8290" s="204">
        <f t="shared" si="649"/>
        <v>0.63896416920267352</v>
      </c>
      <c r="AD8290" s="204">
        <v>0.34636331170763646</v>
      </c>
      <c r="AE8290" s="204">
        <v>0.34713043478260869</v>
      </c>
      <c r="AF8290" s="204">
        <v>0.31009772479816944</v>
      </c>
      <c r="AG8290" s="204">
        <v>0.33100090882556504</v>
      </c>
      <c r="AH8290" s="204">
        <v>0.36801537075544261</v>
      </c>
    </row>
    <row r="8291" spans="1:34">
      <c r="A8291" s="206">
        <v>44176.416666666664</v>
      </c>
      <c r="B8291">
        <v>11</v>
      </c>
      <c r="C8291">
        <v>1486.58</v>
      </c>
      <c r="E8291" s="206">
        <v>43811.416666666664</v>
      </c>
      <c r="F8291">
        <v>11</v>
      </c>
      <c r="G8291">
        <v>1781.2180000000001</v>
      </c>
      <c r="I8291" s="206">
        <v>43446.416666666664</v>
      </c>
      <c r="J8291">
        <v>11</v>
      </c>
      <c r="K8291">
        <v>1846.9190000000001</v>
      </c>
      <c r="M8291" s="206">
        <v>43081.416666666664</v>
      </c>
      <c r="N8291">
        <v>11</v>
      </c>
      <c r="O8291">
        <v>1970.5229999999999</v>
      </c>
      <c r="Q8291" s="206">
        <v>42715.416666666664</v>
      </c>
      <c r="R8291">
        <v>11</v>
      </c>
      <c r="S8291">
        <v>1904.0419999999999</v>
      </c>
      <c r="X8291" s="204">
        <f t="shared" si="645"/>
        <v>0.68994924167027716</v>
      </c>
      <c r="Y8291" s="204">
        <f t="shared" si="646"/>
        <v>0.66528034782608692</v>
      </c>
      <c r="Z8291" s="204">
        <f t="shared" si="647"/>
        <v>0.54294118297459792</v>
      </c>
      <c r="AA8291" s="204">
        <f t="shared" si="648"/>
        <v>0.65032733013861466</v>
      </c>
      <c r="AB8291" s="204">
        <f t="shared" si="649"/>
        <v>0.5926886755789017</v>
      </c>
      <c r="AD8291" s="204">
        <v>0.34626745639448375</v>
      </c>
      <c r="AE8291" s="204">
        <v>0.34713043478260869</v>
      </c>
      <c r="AF8291" s="204">
        <v>0.31005437043942702</v>
      </c>
      <c r="AG8291" s="204">
        <v>0.33098691688167076</v>
      </c>
      <c r="AH8291" s="204">
        <v>0.36788397463277561</v>
      </c>
    </row>
    <row r="8292" spans="1:34">
      <c r="A8292" s="206">
        <v>44176.458333333336</v>
      </c>
      <c r="B8292">
        <v>12</v>
      </c>
      <c r="C8292">
        <v>1386.2339999999999</v>
      </c>
      <c r="E8292" s="206">
        <v>43811.458333333336</v>
      </c>
      <c r="F8292">
        <v>12</v>
      </c>
      <c r="G8292">
        <v>1620.8530000000001</v>
      </c>
      <c r="I8292" s="206">
        <v>43446.458333333336</v>
      </c>
      <c r="J8292">
        <v>12</v>
      </c>
      <c r="K8292">
        <v>1721.8030000000001</v>
      </c>
      <c r="M8292" s="206">
        <v>43081.458333333336</v>
      </c>
      <c r="N8292">
        <v>12</v>
      </c>
      <c r="O8292">
        <v>1935.6320000000001</v>
      </c>
      <c r="Q8292" s="206">
        <v>42715.458333333336</v>
      </c>
      <c r="R8292">
        <v>12</v>
      </c>
      <c r="S8292">
        <v>1811.9670000000001</v>
      </c>
      <c r="X8292" s="204">
        <f t="shared" si="645"/>
        <v>0.65889004392042005</v>
      </c>
      <c r="Y8292" s="204">
        <f t="shared" si="646"/>
        <v>0.68539930434782603</v>
      </c>
      <c r="Z8292" s="204">
        <f t="shared" si="647"/>
        <v>0.53739589861946924</v>
      </c>
      <c r="AA8292" s="204">
        <f t="shared" si="648"/>
        <v>0.57959772835909962</v>
      </c>
      <c r="AB8292" s="204">
        <f t="shared" si="649"/>
        <v>0.5502277409416253</v>
      </c>
      <c r="AD8292" s="204">
        <v>0.34625845914487369</v>
      </c>
      <c r="AE8292" s="204">
        <v>0.34713043478260869</v>
      </c>
      <c r="AF8292" s="204">
        <v>0.30990568535675989</v>
      </c>
      <c r="AG8292" s="204">
        <v>0.3309742265139527</v>
      </c>
      <c r="AH8292" s="204">
        <v>0.3677721953960279</v>
      </c>
    </row>
    <row r="8293" spans="1:34">
      <c r="A8293" s="206">
        <v>44176.5</v>
      </c>
      <c r="B8293">
        <v>13</v>
      </c>
      <c r="C8293">
        <v>1348.8620000000001</v>
      </c>
      <c r="E8293" s="206">
        <v>43811.5</v>
      </c>
      <c r="F8293">
        <v>13</v>
      </c>
      <c r="G8293">
        <v>1516.8589999999999</v>
      </c>
      <c r="I8293" s="206">
        <v>43446.5</v>
      </c>
      <c r="J8293">
        <v>13</v>
      </c>
      <c r="K8293">
        <v>1611.7349999999999</v>
      </c>
      <c r="M8293" s="206">
        <v>43081.5</v>
      </c>
      <c r="N8293">
        <v>13</v>
      </c>
      <c r="O8293">
        <v>1884.9680000000001</v>
      </c>
      <c r="Q8293" s="206">
        <v>42715.5</v>
      </c>
      <c r="R8293">
        <v>13</v>
      </c>
      <c r="S8293">
        <v>1698.883</v>
      </c>
      <c r="X8293" s="204">
        <f t="shared" si="645"/>
        <v>0.62702766861883918</v>
      </c>
      <c r="Y8293" s="204">
        <f t="shared" si="646"/>
        <v>0.67326330434782611</v>
      </c>
      <c r="Z8293" s="204">
        <f t="shared" si="647"/>
        <v>0.50099103990521399</v>
      </c>
      <c r="AA8293" s="204">
        <f t="shared" si="648"/>
        <v>0.52741591248462105</v>
      </c>
      <c r="AB8293" s="204">
        <f t="shared" si="649"/>
        <v>0.51308668368770805</v>
      </c>
      <c r="AD8293" s="204">
        <v>0.34614460933250096</v>
      </c>
      <c r="AE8293" s="204">
        <v>0.34710017391304349</v>
      </c>
      <c r="AF8293" s="204">
        <v>0.30989142788307938</v>
      </c>
      <c r="AG8293" s="204">
        <v>0.3309716233616003</v>
      </c>
      <c r="AH8293" s="204">
        <v>0.36776331227787579</v>
      </c>
    </row>
    <row r="8294" spans="1:34">
      <c r="A8294" s="206">
        <v>44176.541666666664</v>
      </c>
      <c r="B8294">
        <v>14</v>
      </c>
      <c r="C8294">
        <v>1300.0930000000001</v>
      </c>
      <c r="E8294" s="206">
        <v>43811.541666666664</v>
      </c>
      <c r="F8294">
        <v>14</v>
      </c>
      <c r="G8294">
        <v>1436.722</v>
      </c>
      <c r="I8294" s="206">
        <v>43446.541666666664</v>
      </c>
      <c r="J8294">
        <v>14</v>
      </c>
      <c r="K8294">
        <v>1530.7729999999999</v>
      </c>
      <c r="M8294" s="206">
        <v>43081.541666666664</v>
      </c>
      <c r="N8294">
        <v>14</v>
      </c>
      <c r="O8294">
        <v>1859.752</v>
      </c>
      <c r="Q8294" s="206">
        <v>42715.541666666664</v>
      </c>
      <c r="R8294">
        <v>14</v>
      </c>
      <c r="S8294">
        <v>1657.9549999999999</v>
      </c>
      <c r="X8294" s="204">
        <f t="shared" si="645"/>
        <v>0.5878951695843132</v>
      </c>
      <c r="Y8294" s="204">
        <f t="shared" si="646"/>
        <v>0.65564104347826091</v>
      </c>
      <c r="Z8294" s="204">
        <f t="shared" si="647"/>
        <v>0.46896468045509854</v>
      </c>
      <c r="AA8294" s="204">
        <f t="shared" si="648"/>
        <v>0.49357688426742569</v>
      </c>
      <c r="AB8294" s="204">
        <f t="shared" si="649"/>
        <v>0.49925418820514383</v>
      </c>
      <c r="AD8294" s="204">
        <v>0.3460480619232244</v>
      </c>
      <c r="AE8294" s="204">
        <v>0.3470824347826087</v>
      </c>
      <c r="AF8294" s="204">
        <v>0.30988182591100893</v>
      </c>
      <c r="AG8294" s="204">
        <v>0.33086098938662245</v>
      </c>
      <c r="AH8294" s="204">
        <v>0.36772037720680717</v>
      </c>
    </row>
    <row r="8295" spans="1:34">
      <c r="A8295" s="206">
        <v>44176.583333333336</v>
      </c>
      <c r="B8295">
        <v>15</v>
      </c>
      <c r="C8295">
        <v>1289.3910000000001</v>
      </c>
      <c r="E8295" s="206">
        <v>43811.583333333336</v>
      </c>
      <c r="F8295">
        <v>15</v>
      </c>
      <c r="G8295">
        <v>1398.6890000000001</v>
      </c>
      <c r="I8295" s="206">
        <v>43446.583333333336</v>
      </c>
      <c r="J8295">
        <v>15</v>
      </c>
      <c r="K8295">
        <v>1513.675</v>
      </c>
      <c r="M8295" s="206">
        <v>43081.583333333336</v>
      </c>
      <c r="N8295">
        <v>15</v>
      </c>
      <c r="O8295">
        <v>1856.8009999999999</v>
      </c>
      <c r="Q8295" s="206">
        <v>42715.583333333336</v>
      </c>
      <c r="R8295">
        <v>15</v>
      </c>
      <c r="S8295">
        <v>1589.894</v>
      </c>
      <c r="X8295" s="204">
        <f t="shared" si="645"/>
        <v>0.57373211450591943</v>
      </c>
      <c r="Y8295" s="204">
        <f t="shared" si="646"/>
        <v>0.64687026086956523</v>
      </c>
      <c r="Z8295" s="204">
        <f t="shared" si="647"/>
        <v>0.44540726037114819</v>
      </c>
      <c r="AA8295" s="204">
        <f t="shared" si="648"/>
        <v>0.4675007817591908</v>
      </c>
      <c r="AB8295" s="204">
        <f t="shared" si="649"/>
        <v>0.48120332199008503</v>
      </c>
      <c r="AD8295" s="204">
        <v>0.34597020110929166</v>
      </c>
      <c r="AE8295" s="204">
        <v>0.34696313043478261</v>
      </c>
      <c r="AF8295" s="204">
        <v>0.30988182591100893</v>
      </c>
      <c r="AG8295" s="204">
        <v>0.33073766504392654</v>
      </c>
      <c r="AH8295" s="204">
        <v>0.36769113694288968</v>
      </c>
    </row>
    <row r="8296" spans="1:34">
      <c r="A8296" s="206">
        <v>44176.625</v>
      </c>
      <c r="B8296">
        <v>16</v>
      </c>
      <c r="C8296">
        <v>1259.213</v>
      </c>
      <c r="E8296" s="206">
        <v>43811.625</v>
      </c>
      <c r="F8296">
        <v>16</v>
      </c>
      <c r="G8296">
        <v>1433.338</v>
      </c>
      <c r="I8296" s="206">
        <v>43446.625</v>
      </c>
      <c r="J8296">
        <v>16</v>
      </c>
      <c r="K8296">
        <v>1528.5129999999999</v>
      </c>
      <c r="M8296" s="206">
        <v>43081.625</v>
      </c>
      <c r="N8296">
        <v>16</v>
      </c>
      <c r="O8296">
        <v>1885.9380000000001</v>
      </c>
      <c r="Q8296" s="206">
        <v>42715.625</v>
      </c>
      <c r="R8296">
        <v>16</v>
      </c>
      <c r="S8296">
        <v>1609.87</v>
      </c>
      <c r="X8296" s="204">
        <f t="shared" si="645"/>
        <v>0.5501797373633629</v>
      </c>
      <c r="Y8296" s="204">
        <f t="shared" si="646"/>
        <v>0.64584382608695645</v>
      </c>
      <c r="Z8296" s="204">
        <f t="shared" si="647"/>
        <v>0.44043227496323611</v>
      </c>
      <c r="AA8296" s="204">
        <f t="shared" si="648"/>
        <v>0.45512507008174224</v>
      </c>
      <c r="AB8296" s="204">
        <f t="shared" si="649"/>
        <v>0.47724219155407938</v>
      </c>
      <c r="AD8296" s="204">
        <v>0.34581101900080702</v>
      </c>
      <c r="AE8296" s="204">
        <v>0.34695408695652175</v>
      </c>
      <c r="AF8296" s="204">
        <v>0.30985389290134935</v>
      </c>
      <c r="AG8296" s="204">
        <v>0.33055251583286066</v>
      </c>
      <c r="AH8296" s="204">
        <v>0.36768225382473757</v>
      </c>
    </row>
    <row r="8297" spans="1:34">
      <c r="A8297" s="206">
        <v>44176.666666666664</v>
      </c>
      <c r="B8297">
        <v>17</v>
      </c>
      <c r="C8297">
        <v>1274.817</v>
      </c>
      <c r="E8297" s="206">
        <v>43811.666666666664</v>
      </c>
      <c r="F8297">
        <v>17</v>
      </c>
      <c r="G8297">
        <v>1513.145</v>
      </c>
      <c r="I8297" s="206">
        <v>43446.666666666664</v>
      </c>
      <c r="J8297">
        <v>17</v>
      </c>
      <c r="K8297">
        <v>1603.8810000000001</v>
      </c>
      <c r="M8297" s="206">
        <v>43081.666666666664</v>
      </c>
      <c r="N8297">
        <v>17</v>
      </c>
      <c r="O8297">
        <v>1951.8989999999999</v>
      </c>
      <c r="Q8297" s="206">
        <v>42715.666666666664</v>
      </c>
      <c r="R8297">
        <v>17</v>
      </c>
      <c r="S8297">
        <v>1628.046</v>
      </c>
      <c r="X8297" s="204">
        <f t="shared" si="645"/>
        <v>0.55709239344834127</v>
      </c>
      <c r="Y8297" s="204">
        <f t="shared" si="646"/>
        <v>0.65597843478260875</v>
      </c>
      <c r="Z8297" s="204">
        <f t="shared" si="647"/>
        <v>0.4447496707687455</v>
      </c>
      <c r="AA8297" s="204">
        <f t="shared" si="648"/>
        <v>0.46639964831411718</v>
      </c>
      <c r="AB8297" s="204">
        <f t="shared" si="649"/>
        <v>0.46607241073761713</v>
      </c>
      <c r="AD8297" s="204">
        <v>0.34575288292640388</v>
      </c>
      <c r="AE8297" s="204">
        <v>0.34678782608695652</v>
      </c>
      <c r="AF8297" s="204">
        <v>0.30982159535893045</v>
      </c>
      <c r="AG8297" s="204">
        <v>0.33046563562309866</v>
      </c>
      <c r="AH8297" s="204">
        <v>0.36766855901758638</v>
      </c>
    </row>
    <row r="8298" spans="1:34">
      <c r="A8298" s="206">
        <v>44176.708333333336</v>
      </c>
      <c r="B8298">
        <v>18</v>
      </c>
      <c r="C8298">
        <v>1397.7339999999999</v>
      </c>
      <c r="E8298" s="206">
        <v>43811.708333333336</v>
      </c>
      <c r="F8298">
        <v>18</v>
      </c>
      <c r="G8298">
        <v>1668.0550000000001</v>
      </c>
      <c r="I8298" s="206">
        <v>43446.708333333336</v>
      </c>
      <c r="J8298">
        <v>18</v>
      </c>
      <c r="K8298">
        <v>1725.057</v>
      </c>
      <c r="M8298" s="206">
        <v>43081.708333333336</v>
      </c>
      <c r="N8298">
        <v>18</v>
      </c>
      <c r="O8298">
        <v>2158.75</v>
      </c>
      <c r="Q8298" s="206">
        <v>42715.708333333336</v>
      </c>
      <c r="R8298">
        <v>18</v>
      </c>
      <c r="S8298">
        <v>1736.2729999999999</v>
      </c>
      <c r="X8298" s="204">
        <f t="shared" si="645"/>
        <v>0.56338216302185784</v>
      </c>
      <c r="Y8298" s="204">
        <f t="shared" si="646"/>
        <v>0.67892139130434781</v>
      </c>
      <c r="Z8298" s="204">
        <f t="shared" si="647"/>
        <v>0.46667941110232392</v>
      </c>
      <c r="AA8298" s="204">
        <f t="shared" si="648"/>
        <v>0.49236837078781476</v>
      </c>
      <c r="AB8298" s="204">
        <f t="shared" si="649"/>
        <v>0.47184791805619608</v>
      </c>
      <c r="AD8298" s="204">
        <v>0.34569267056362923</v>
      </c>
      <c r="AE8298" s="204">
        <v>0.34678191304347827</v>
      </c>
      <c r="AF8298" s="204">
        <v>0.30977474937398053</v>
      </c>
      <c r="AG8298" s="204">
        <v>0.33046042931839387</v>
      </c>
      <c r="AH8298" s="204">
        <v>0.3676507927812821</v>
      </c>
    </row>
    <row r="8299" spans="1:34">
      <c r="A8299" s="206">
        <v>44176.75</v>
      </c>
      <c r="B8299">
        <v>19</v>
      </c>
      <c r="C8299">
        <v>1476.0219999999999</v>
      </c>
      <c r="E8299" s="206">
        <v>43811.75</v>
      </c>
      <c r="F8299">
        <v>19</v>
      </c>
      <c r="G8299">
        <v>1777.68</v>
      </c>
      <c r="I8299" s="206">
        <v>43446.75</v>
      </c>
      <c r="J8299">
        <v>19</v>
      </c>
      <c r="K8299">
        <v>1752.1410000000001</v>
      </c>
      <c r="M8299" s="206">
        <v>43081.75</v>
      </c>
      <c r="N8299">
        <v>19</v>
      </c>
      <c r="O8299">
        <v>2296.654</v>
      </c>
      <c r="Q8299" s="206">
        <v>42715.75</v>
      </c>
      <c r="R8299">
        <v>19</v>
      </c>
      <c r="S8299">
        <v>1779.5340000000001</v>
      </c>
      <c r="X8299" s="204">
        <f t="shared" si="645"/>
        <v>0.60083390661962255</v>
      </c>
      <c r="Y8299" s="204">
        <f t="shared" si="646"/>
        <v>0.75086956521739134</v>
      </c>
      <c r="Z8299" s="204">
        <f t="shared" si="647"/>
        <v>0.50193785254513368</v>
      </c>
      <c r="AA8299" s="204">
        <f t="shared" si="648"/>
        <v>0.54277516215198696</v>
      </c>
      <c r="AB8299" s="204">
        <f t="shared" si="649"/>
        <v>0.51734317780227213</v>
      </c>
      <c r="AD8299" s="204">
        <v>0.34566637091092312</v>
      </c>
      <c r="AE8299" s="204">
        <v>0.34673773913043476</v>
      </c>
      <c r="AF8299" s="204">
        <v>0.30954517495084083</v>
      </c>
      <c r="AG8299" s="204">
        <v>0.33028992283931036</v>
      </c>
      <c r="AH8299" s="204">
        <v>0.36759897459206131</v>
      </c>
    </row>
    <row r="8300" spans="1:34">
      <c r="A8300" s="206">
        <v>44176.791666666664</v>
      </c>
      <c r="B8300">
        <v>20</v>
      </c>
      <c r="C8300">
        <v>1474.19</v>
      </c>
      <c r="E8300" s="206">
        <v>43811.791666666664</v>
      </c>
      <c r="F8300">
        <v>20</v>
      </c>
      <c r="G8300">
        <v>1784.6220000000001</v>
      </c>
      <c r="I8300" s="206">
        <v>43446.791666666664</v>
      </c>
      <c r="J8300">
        <v>20</v>
      </c>
      <c r="K8300">
        <v>1824.242</v>
      </c>
      <c r="M8300" s="206">
        <v>43081.791666666664</v>
      </c>
      <c r="N8300">
        <v>20</v>
      </c>
      <c r="O8300">
        <v>2322.598</v>
      </c>
      <c r="Q8300" s="206">
        <v>42715.791666666664</v>
      </c>
      <c r="R8300">
        <v>20</v>
      </c>
      <c r="S8300">
        <v>1779.6590000000001</v>
      </c>
      <c r="X8300" s="204">
        <f t="shared" si="645"/>
        <v>0.61580429182648322</v>
      </c>
      <c r="Y8300" s="204">
        <f t="shared" si="646"/>
        <v>0.79883617391304351</v>
      </c>
      <c r="Z8300" s="204">
        <f t="shared" si="647"/>
        <v>0.50981845289534378</v>
      </c>
      <c r="AA8300" s="204">
        <f t="shared" si="648"/>
        <v>0.5784464842312419</v>
      </c>
      <c r="AB8300" s="204">
        <f t="shared" si="649"/>
        <v>0.54631990921453244</v>
      </c>
      <c r="AD8300" s="204">
        <v>0.3455919705776096</v>
      </c>
      <c r="AE8300" s="204">
        <v>0.34667582608695652</v>
      </c>
      <c r="AF8300" s="204">
        <v>0.30948348955450927</v>
      </c>
      <c r="AG8300" s="204">
        <v>0.33026812143835882</v>
      </c>
      <c r="AH8300" s="204">
        <v>0.36754974731230156</v>
      </c>
    </row>
    <row r="8301" spans="1:34">
      <c r="A8301" s="206">
        <v>44176.833333333336</v>
      </c>
      <c r="B8301">
        <v>21</v>
      </c>
      <c r="C8301">
        <v>1461.5619999999999</v>
      </c>
      <c r="E8301" s="206">
        <v>43811.833333333336</v>
      </c>
      <c r="F8301">
        <v>21</v>
      </c>
      <c r="G8301">
        <v>1894.57</v>
      </c>
      <c r="I8301" s="206">
        <v>43446.833333333336</v>
      </c>
      <c r="J8301">
        <v>21</v>
      </c>
      <c r="K8301">
        <v>1795.3009999999999</v>
      </c>
      <c r="M8301" s="206">
        <v>43081.833333333336</v>
      </c>
      <c r="N8301">
        <v>21</v>
      </c>
      <c r="O8301">
        <v>2334.645</v>
      </c>
      <c r="Q8301" s="206">
        <v>42715.833333333336</v>
      </c>
      <c r="R8301">
        <v>21</v>
      </c>
      <c r="S8301">
        <v>1722.6120000000001</v>
      </c>
      <c r="X8301" s="204">
        <f t="shared" si="645"/>
        <v>0.61584754783422369</v>
      </c>
      <c r="Y8301" s="204">
        <f t="shared" si="646"/>
        <v>0.80786017391304343</v>
      </c>
      <c r="Z8301" s="204">
        <f t="shared" si="647"/>
        <v>0.53079759799394433</v>
      </c>
      <c r="AA8301" s="204">
        <f t="shared" si="648"/>
        <v>0.58070536968505437</v>
      </c>
      <c r="AB8301" s="204">
        <f t="shared" si="649"/>
        <v>0.54564183119558629</v>
      </c>
      <c r="AD8301" s="204">
        <v>0.34553037402258724</v>
      </c>
      <c r="AE8301" s="204">
        <v>0.34666852173913043</v>
      </c>
      <c r="AF8301" s="204">
        <v>0.30945206491864219</v>
      </c>
      <c r="AG8301" s="204">
        <v>0.33018351898690518</v>
      </c>
      <c r="AH8301" s="204">
        <v>0.3675179161389231</v>
      </c>
    </row>
    <row r="8302" spans="1:34">
      <c r="A8302" s="206">
        <v>44176.875</v>
      </c>
      <c r="B8302">
        <v>22</v>
      </c>
      <c r="C8302">
        <v>1436.9949999999999</v>
      </c>
      <c r="E8302" s="206">
        <v>43811.875</v>
      </c>
      <c r="F8302">
        <v>22</v>
      </c>
      <c r="G8302">
        <v>1854.7180000000001</v>
      </c>
      <c r="I8302" s="206">
        <v>43446.875</v>
      </c>
      <c r="J8302">
        <v>22</v>
      </c>
      <c r="K8302">
        <v>1733.3240000000001</v>
      </c>
      <c r="M8302" s="206">
        <v>43081.875</v>
      </c>
      <c r="N8302">
        <v>22</v>
      </c>
      <c r="O8302">
        <v>2300.7289999999998</v>
      </c>
      <c r="Q8302" s="206">
        <v>42715.875</v>
      </c>
      <c r="R8302">
        <v>22</v>
      </c>
      <c r="S8302">
        <v>1683.461</v>
      </c>
      <c r="X8302" s="204">
        <f t="shared" si="645"/>
        <v>0.59610654404568941</v>
      </c>
      <c r="Y8302" s="204">
        <f t="shared" si="646"/>
        <v>0.81205043478260874</v>
      </c>
      <c r="Z8302" s="204">
        <f t="shared" si="647"/>
        <v>0.52237666848813169</v>
      </c>
      <c r="AA8302" s="204">
        <f t="shared" si="648"/>
        <v>0.61648179404053816</v>
      </c>
      <c r="AB8302" s="204">
        <f t="shared" si="649"/>
        <v>0.5409678305278719</v>
      </c>
      <c r="AD8302" s="204">
        <v>0.34538711012495105</v>
      </c>
      <c r="AE8302" s="204">
        <v>0.34659617391304348</v>
      </c>
      <c r="AF8302" s="204">
        <v>0.30937350332897462</v>
      </c>
      <c r="AG8302" s="204">
        <v>0.33001431408399784</v>
      </c>
      <c r="AH8302" s="204">
        <v>0.36749977977269582</v>
      </c>
    </row>
    <row r="8303" spans="1:34">
      <c r="A8303" s="206">
        <v>44176.916666666664</v>
      </c>
      <c r="B8303">
        <v>23</v>
      </c>
      <c r="C8303">
        <v>1381.3230000000001</v>
      </c>
      <c r="E8303" s="206">
        <v>43811.916666666664</v>
      </c>
      <c r="F8303">
        <v>23</v>
      </c>
      <c r="G8303">
        <v>1758.6320000000001</v>
      </c>
      <c r="I8303" s="206">
        <v>43446.916666666664</v>
      </c>
      <c r="J8303">
        <v>23</v>
      </c>
      <c r="K8303">
        <v>1641.261</v>
      </c>
      <c r="M8303" s="206">
        <v>43081.916666666664</v>
      </c>
      <c r="N8303">
        <v>23</v>
      </c>
      <c r="O8303">
        <v>2192.7289999999998</v>
      </c>
      <c r="Q8303" s="206">
        <v>42715.916666666664</v>
      </c>
      <c r="R8303">
        <v>23</v>
      </c>
      <c r="S8303">
        <v>1581.2139999999999</v>
      </c>
      <c r="X8303" s="204">
        <f t="shared" si="645"/>
        <v>0.58255841637333328</v>
      </c>
      <c r="Y8303" s="204">
        <f t="shared" si="646"/>
        <v>0.80025356521739122</v>
      </c>
      <c r="Z8303" s="204">
        <f t="shared" si="647"/>
        <v>0.50434329203321471</v>
      </c>
      <c r="AA8303" s="204">
        <f t="shared" si="648"/>
        <v>0.6035141905969581</v>
      </c>
      <c r="AB8303" s="204">
        <f t="shared" si="649"/>
        <v>0.53187484870939394</v>
      </c>
      <c r="AD8303" s="204">
        <v>0.3453808812598364</v>
      </c>
      <c r="AE8303" s="204">
        <v>0.34649634782608696</v>
      </c>
      <c r="AF8303" s="204">
        <v>0.30928504879838598</v>
      </c>
      <c r="AG8303" s="204">
        <v>0.32988318028424474</v>
      </c>
      <c r="AH8303" s="204">
        <v>0.36736061092164574</v>
      </c>
    </row>
    <row r="8304" spans="1:34">
      <c r="A8304" s="206">
        <v>44176.958333333336</v>
      </c>
      <c r="B8304">
        <v>24</v>
      </c>
      <c r="C8304">
        <v>1310.749</v>
      </c>
      <c r="E8304" s="206">
        <v>43811.958333333336</v>
      </c>
      <c r="F8304">
        <v>24</v>
      </c>
      <c r="G8304">
        <v>1689.933</v>
      </c>
      <c r="I8304" s="206">
        <v>43446.958333333336</v>
      </c>
      <c r="J8304">
        <v>24</v>
      </c>
      <c r="K8304">
        <v>1536.279</v>
      </c>
      <c r="M8304" s="206">
        <v>43081.958333333336</v>
      </c>
      <c r="N8304">
        <v>24</v>
      </c>
      <c r="O8304">
        <v>2133.62</v>
      </c>
      <c r="Q8304" s="206">
        <v>42715.958333333336</v>
      </c>
      <c r="R8304">
        <v>24</v>
      </c>
      <c r="S8304">
        <v>1440.046</v>
      </c>
      <c r="X8304" s="204">
        <f t="shared" si="645"/>
        <v>0.54717604018586929</v>
      </c>
      <c r="Y8304" s="204">
        <f t="shared" si="646"/>
        <v>0.76268834782608685</v>
      </c>
      <c r="Z8304" s="204">
        <f t="shared" si="647"/>
        <v>0.47755582673852437</v>
      </c>
      <c r="AA8304" s="204">
        <f t="shared" si="648"/>
        <v>0.57224837848012999</v>
      </c>
      <c r="AB8304" s="204">
        <f t="shared" si="649"/>
        <v>0.51126897563582774</v>
      </c>
      <c r="AD8304" s="204">
        <v>0.34536669328929753</v>
      </c>
      <c r="AE8304" s="204">
        <v>0.34648208695652172</v>
      </c>
      <c r="AF8304" s="204">
        <v>0.30928388492298342</v>
      </c>
      <c r="AG8304" s="204">
        <v>0.32985942651902883</v>
      </c>
      <c r="AH8304" s="204">
        <v>0.36731286416157799</v>
      </c>
    </row>
    <row r="8305" spans="1:34">
      <c r="A8305" s="206">
        <v>44177</v>
      </c>
      <c r="B8305">
        <v>1</v>
      </c>
      <c r="C8305">
        <v>1258.576</v>
      </c>
      <c r="E8305" s="206">
        <v>43812</v>
      </c>
      <c r="F8305">
        <v>1</v>
      </c>
      <c r="G8305">
        <v>1632.2349999999999</v>
      </c>
      <c r="I8305" s="206">
        <v>43447</v>
      </c>
      <c r="J8305">
        <v>1</v>
      </c>
      <c r="K8305">
        <v>1467.1559999999999</v>
      </c>
      <c r="M8305" s="206">
        <v>43082</v>
      </c>
      <c r="N8305">
        <v>1</v>
      </c>
      <c r="O8305">
        <v>2095.5039999999999</v>
      </c>
      <c r="Q8305" s="206">
        <v>42716</v>
      </c>
      <c r="R8305">
        <v>1</v>
      </c>
      <c r="S8305">
        <v>1363.9739999999999</v>
      </c>
      <c r="X8305" s="204">
        <f t="shared" si="645"/>
        <v>0.49832512738029161</v>
      </c>
      <c r="Y8305" s="204">
        <f t="shared" si="646"/>
        <v>0.74212869565217388</v>
      </c>
      <c r="Z8305" s="204">
        <f t="shared" si="647"/>
        <v>0.44700933486266564</v>
      </c>
      <c r="AA8305" s="204">
        <f t="shared" si="648"/>
        <v>0.54989413304776746</v>
      </c>
      <c r="AB8305" s="204">
        <f t="shared" si="649"/>
        <v>0.48514742644963238</v>
      </c>
      <c r="AD8305" s="204">
        <v>0.34531444003194717</v>
      </c>
      <c r="AE8305" s="204">
        <v>0.34641008695652176</v>
      </c>
      <c r="AF8305" s="204">
        <v>0.30892919389407691</v>
      </c>
      <c r="AG8305" s="204">
        <v>0.32983925208829762</v>
      </c>
      <c r="AH8305" s="204">
        <v>0.36730916286234794</v>
      </c>
    </row>
    <row r="8306" spans="1:34">
      <c r="A8306" s="206">
        <v>44177.041666666664</v>
      </c>
      <c r="B8306">
        <v>2</v>
      </c>
      <c r="C8306">
        <v>1235.6610000000001</v>
      </c>
      <c r="E8306" s="206">
        <v>43812.041666666664</v>
      </c>
      <c r="F8306">
        <v>2</v>
      </c>
      <c r="G8306">
        <v>1556.3240000000001</v>
      </c>
      <c r="I8306" s="206">
        <v>43447.041666666664</v>
      </c>
      <c r="J8306">
        <v>2</v>
      </c>
      <c r="K8306">
        <v>1435.239</v>
      </c>
      <c r="M8306" s="206">
        <v>43082.041666666664</v>
      </c>
      <c r="N8306">
        <v>2</v>
      </c>
      <c r="O8306">
        <v>2105.703</v>
      </c>
      <c r="Q8306" s="206">
        <v>42716.041666666664</v>
      </c>
      <c r="R8306">
        <v>2</v>
      </c>
      <c r="S8306">
        <v>1346.9770000000001</v>
      </c>
      <c r="X8306" s="204">
        <f t="shared" si="645"/>
        <v>0.47200055921366807</v>
      </c>
      <c r="Y8306" s="204">
        <f t="shared" si="646"/>
        <v>0.72887095652173906</v>
      </c>
      <c r="Z8306" s="204">
        <f t="shared" si="647"/>
        <v>0.42689669500121336</v>
      </c>
      <c r="AA8306" s="204">
        <f t="shared" si="648"/>
        <v>0.53111954749402657</v>
      </c>
      <c r="AB8306" s="204">
        <f t="shared" si="649"/>
        <v>0.46583663797666258</v>
      </c>
      <c r="AD8306" s="204">
        <v>0.34528018127381677</v>
      </c>
      <c r="AE8306" s="204">
        <v>0.3461791304347826</v>
      </c>
      <c r="AF8306" s="204">
        <v>0.30890329766637165</v>
      </c>
      <c r="AG8306" s="204">
        <v>0.32982298238609498</v>
      </c>
      <c r="AH8306" s="204">
        <v>0.36723328622813178</v>
      </c>
    </row>
    <row r="8307" spans="1:34">
      <c r="A8307" s="206">
        <v>44177.083333333336</v>
      </c>
      <c r="B8307">
        <v>3</v>
      </c>
      <c r="C8307">
        <v>1213.7470000000001</v>
      </c>
      <c r="E8307" s="206">
        <v>43812.083333333336</v>
      </c>
      <c r="F8307">
        <v>3</v>
      </c>
      <c r="G8307">
        <v>1552.2950000000001</v>
      </c>
      <c r="I8307" s="206">
        <v>43447.083333333336</v>
      </c>
      <c r="J8307">
        <v>3</v>
      </c>
      <c r="K8307">
        <v>1407.2049999999999</v>
      </c>
      <c r="M8307" s="206">
        <v>43082.083333333336</v>
      </c>
      <c r="N8307">
        <v>3</v>
      </c>
      <c r="O8307">
        <v>2107.9459999999999</v>
      </c>
      <c r="Q8307" s="206">
        <v>42716.083333333336</v>
      </c>
      <c r="R8307">
        <v>3</v>
      </c>
      <c r="S8307">
        <v>1320.9949999999999</v>
      </c>
      <c r="X8307" s="204">
        <f t="shared" si="645"/>
        <v>0.46611878030515908</v>
      </c>
      <c r="Y8307" s="204">
        <f t="shared" si="646"/>
        <v>0.73241843478260871</v>
      </c>
      <c r="Z8307" s="204">
        <f t="shared" si="647"/>
        <v>0.4176098421959536</v>
      </c>
      <c r="AA8307" s="204">
        <f t="shared" si="648"/>
        <v>0.50641856021595755</v>
      </c>
      <c r="AB8307" s="204">
        <f t="shared" si="649"/>
        <v>0.45735511079098989</v>
      </c>
      <c r="AD8307" s="204">
        <v>0.34527187612033061</v>
      </c>
      <c r="AE8307" s="204">
        <v>0.34608695652173915</v>
      </c>
      <c r="AF8307" s="204">
        <v>0.3088579065256748</v>
      </c>
      <c r="AG8307" s="204">
        <v>0.32980638728984829</v>
      </c>
      <c r="AH8307" s="204">
        <v>0.36704748100678303</v>
      </c>
    </row>
    <row r="8308" spans="1:34">
      <c r="A8308" s="206">
        <v>44177.125</v>
      </c>
      <c r="B8308">
        <v>4</v>
      </c>
      <c r="C8308">
        <v>1168.96</v>
      </c>
      <c r="E8308" s="206">
        <v>43812.125</v>
      </c>
      <c r="F8308">
        <v>4</v>
      </c>
      <c r="G8308">
        <v>1464.2270000000001</v>
      </c>
      <c r="I8308" s="206">
        <v>43447.125</v>
      </c>
      <c r="J8308">
        <v>4</v>
      </c>
      <c r="K8308">
        <v>1417.107</v>
      </c>
      <c r="M8308" s="206">
        <v>43082.125</v>
      </c>
      <c r="N8308">
        <v>4</v>
      </c>
      <c r="O8308">
        <v>2145.625</v>
      </c>
      <c r="Q8308" s="206">
        <v>42716.125</v>
      </c>
      <c r="R8308">
        <v>4</v>
      </c>
      <c r="S8308">
        <v>1307.7</v>
      </c>
      <c r="X8308" s="204">
        <f t="shared" si="645"/>
        <v>0.4571277595602698</v>
      </c>
      <c r="Y8308" s="204">
        <f t="shared" si="646"/>
        <v>0.73319860869565212</v>
      </c>
      <c r="Z8308" s="204">
        <f t="shared" si="647"/>
        <v>0.40945282143765382</v>
      </c>
      <c r="AA8308" s="204">
        <f t="shared" si="648"/>
        <v>0.50510754761247001</v>
      </c>
      <c r="AB8308" s="204">
        <f t="shared" si="649"/>
        <v>0.44924408365824575</v>
      </c>
      <c r="AD8308" s="204">
        <v>0.34519505345058366</v>
      </c>
      <c r="AE8308" s="204">
        <v>0.34597321739130432</v>
      </c>
      <c r="AF8308" s="204">
        <v>0.30878865593922705</v>
      </c>
      <c r="AG8308" s="204">
        <v>0.32953891338563718</v>
      </c>
      <c r="AH8308" s="204">
        <v>0.36703415632955483</v>
      </c>
    </row>
    <row r="8309" spans="1:34">
      <c r="A8309" s="206">
        <v>44177.166666666664</v>
      </c>
      <c r="B8309">
        <v>5</v>
      </c>
      <c r="C8309">
        <v>1188.088</v>
      </c>
      <c r="E8309" s="206">
        <v>43812.166666666664</v>
      </c>
      <c r="F8309">
        <v>5</v>
      </c>
      <c r="G8309">
        <v>1460.9690000000001</v>
      </c>
      <c r="I8309" s="206">
        <v>43447.166666666664</v>
      </c>
      <c r="J8309">
        <v>5</v>
      </c>
      <c r="K8309">
        <v>1466.2280000000001</v>
      </c>
      <c r="M8309" s="206">
        <v>43082.166666666664</v>
      </c>
      <c r="N8309">
        <v>5</v>
      </c>
      <c r="O8309">
        <v>2140.6819999999998</v>
      </c>
      <c r="Q8309" s="206">
        <v>42716.166666666664</v>
      </c>
      <c r="R8309">
        <v>5</v>
      </c>
      <c r="S8309">
        <v>1330.675</v>
      </c>
      <c r="X8309" s="204">
        <f t="shared" si="645"/>
        <v>0.45252705057700054</v>
      </c>
      <c r="Y8309" s="204">
        <f t="shared" si="646"/>
        <v>0.74630434782608701</v>
      </c>
      <c r="Z8309" s="204">
        <f t="shared" si="647"/>
        <v>0.41233399499649964</v>
      </c>
      <c r="AA8309" s="204">
        <f t="shared" si="648"/>
        <v>0.47645074494085476</v>
      </c>
      <c r="AB8309" s="204">
        <f t="shared" si="649"/>
        <v>0.43266707479659511</v>
      </c>
      <c r="AD8309" s="204">
        <v>0.34517775104748749</v>
      </c>
      <c r="AE8309" s="204">
        <v>0.34596626086956522</v>
      </c>
      <c r="AF8309" s="204">
        <v>0.3087179505085263</v>
      </c>
      <c r="AG8309" s="204">
        <v>0.32950865173954025</v>
      </c>
      <c r="AH8309" s="204">
        <v>0.36691756540380804</v>
      </c>
    </row>
    <row r="8310" spans="1:34">
      <c r="A8310" s="206">
        <v>44177.208333333336</v>
      </c>
      <c r="B8310">
        <v>6</v>
      </c>
      <c r="C8310">
        <v>1179.1859999999999</v>
      </c>
      <c r="E8310" s="206">
        <v>43812.208333333336</v>
      </c>
      <c r="F8310">
        <v>6</v>
      </c>
      <c r="G8310">
        <v>1564.684</v>
      </c>
      <c r="I8310" s="206">
        <v>43447.208333333336</v>
      </c>
      <c r="J8310">
        <v>6</v>
      </c>
      <c r="K8310">
        <v>1550.1220000000001</v>
      </c>
      <c r="M8310" s="206">
        <v>43082.208333333336</v>
      </c>
      <c r="N8310">
        <v>6</v>
      </c>
      <c r="O8310">
        <v>2241.232</v>
      </c>
      <c r="Q8310" s="206">
        <v>42716.208333333336</v>
      </c>
      <c r="R8310">
        <v>6</v>
      </c>
      <c r="S8310">
        <v>1442.4269999999999</v>
      </c>
      <c r="X8310" s="204">
        <f t="shared" si="645"/>
        <v>0.46047750479968663</v>
      </c>
      <c r="Y8310" s="204">
        <f t="shared" si="646"/>
        <v>0.74458504347826082</v>
      </c>
      <c r="Z8310" s="204">
        <f t="shared" si="647"/>
        <v>0.42662667590783737</v>
      </c>
      <c r="AA8310" s="204">
        <f t="shared" si="648"/>
        <v>0.47539061114533171</v>
      </c>
      <c r="AB8310" s="204">
        <f t="shared" si="649"/>
        <v>0.43974691996384574</v>
      </c>
      <c r="AD8310" s="204">
        <v>0.34512238335757978</v>
      </c>
      <c r="AE8310" s="204">
        <v>0.34592939130434786</v>
      </c>
      <c r="AF8310" s="204">
        <v>0.3087019472217421</v>
      </c>
      <c r="AG8310" s="204">
        <v>0.32943901741411308</v>
      </c>
      <c r="AH8310" s="204">
        <v>0.36688018228158448</v>
      </c>
    </row>
    <row r="8311" spans="1:34">
      <c r="A8311" s="206">
        <v>44177.25</v>
      </c>
      <c r="B8311">
        <v>7</v>
      </c>
      <c r="C8311">
        <v>1223.3710000000001</v>
      </c>
      <c r="E8311" s="206">
        <v>43812.25</v>
      </c>
      <c r="F8311">
        <v>7</v>
      </c>
      <c r="G8311">
        <v>1752.181</v>
      </c>
      <c r="I8311" s="206">
        <v>43447.25</v>
      </c>
      <c r="J8311">
        <v>7</v>
      </c>
      <c r="K8311">
        <v>1687.201</v>
      </c>
      <c r="M8311" s="206">
        <v>43082.25</v>
      </c>
      <c r="N8311">
        <v>7</v>
      </c>
      <c r="O8311">
        <v>2414.5680000000002</v>
      </c>
      <c r="Q8311" s="206">
        <v>42716.25</v>
      </c>
      <c r="R8311">
        <v>7</v>
      </c>
      <c r="S8311">
        <v>1583.452</v>
      </c>
      <c r="X8311" s="204">
        <f t="shared" si="645"/>
        <v>0.49914906781573076</v>
      </c>
      <c r="Y8311" s="204">
        <f t="shared" si="646"/>
        <v>0.77955895652173912</v>
      </c>
      <c r="Z8311" s="204">
        <f t="shared" si="647"/>
        <v>0.45103721666180752</v>
      </c>
      <c r="AA8311" s="204">
        <f t="shared" si="648"/>
        <v>0.50913885442423634</v>
      </c>
      <c r="AB8311" s="204">
        <f t="shared" si="649"/>
        <v>0.4364520233892501</v>
      </c>
      <c r="AD8311" s="204">
        <v>0.34504832907232819</v>
      </c>
      <c r="AE8311" s="204">
        <v>0.34569947826086955</v>
      </c>
      <c r="AF8311" s="204">
        <v>0.30869438203162602</v>
      </c>
      <c r="AG8311" s="204">
        <v>0.32942437468213065</v>
      </c>
      <c r="AH8311" s="204">
        <v>0.36680911733636745</v>
      </c>
    </row>
    <row r="8312" spans="1:34">
      <c r="A8312" s="206">
        <v>44177.291666666664</v>
      </c>
      <c r="B8312">
        <v>8</v>
      </c>
      <c r="C8312">
        <v>1292.788</v>
      </c>
      <c r="E8312" s="206">
        <v>43812.291666666664</v>
      </c>
      <c r="F8312">
        <v>8</v>
      </c>
      <c r="G8312">
        <v>1801.155</v>
      </c>
      <c r="I8312" s="206">
        <v>43447.291666666664</v>
      </c>
      <c r="J8312">
        <v>8</v>
      </c>
      <c r="K8312">
        <v>1707.162</v>
      </c>
      <c r="M8312" s="206">
        <v>43082.291666666664</v>
      </c>
      <c r="N8312">
        <v>8</v>
      </c>
      <c r="O8312">
        <v>2454.5419999999999</v>
      </c>
      <c r="Q8312" s="206">
        <v>42716.291666666664</v>
      </c>
      <c r="R8312">
        <v>8</v>
      </c>
      <c r="S8312">
        <v>1608.347</v>
      </c>
      <c r="X8312" s="204">
        <f t="shared" si="645"/>
        <v>0.54795049574845356</v>
      </c>
      <c r="Y8312" s="204">
        <f t="shared" si="646"/>
        <v>0.83984973913043481</v>
      </c>
      <c r="Z8312" s="204">
        <f t="shared" si="647"/>
        <v>0.49092293573603774</v>
      </c>
      <c r="AA8312" s="204">
        <f t="shared" si="648"/>
        <v>0.57014926150194734</v>
      </c>
      <c r="AB8312" s="204">
        <f t="shared" si="649"/>
        <v>0.45280621403725141</v>
      </c>
      <c r="AD8312" s="204">
        <v>0.34500991773745471</v>
      </c>
      <c r="AE8312" s="204">
        <v>0.34568173913043482</v>
      </c>
      <c r="AF8312" s="204">
        <v>0.30855355310792559</v>
      </c>
      <c r="AG8312" s="204">
        <v>0.3294009463109589</v>
      </c>
      <c r="AH8312" s="204">
        <v>0.36668734459169855</v>
      </c>
    </row>
    <row r="8313" spans="1:34">
      <c r="A8313" s="206">
        <v>44177.333333333336</v>
      </c>
      <c r="B8313">
        <v>9</v>
      </c>
      <c r="C8313">
        <v>1364.3610000000001</v>
      </c>
      <c r="E8313" s="206">
        <v>43812.333333333336</v>
      </c>
      <c r="F8313">
        <v>9</v>
      </c>
      <c r="G8313">
        <v>1734.04</v>
      </c>
      <c r="I8313" s="206">
        <v>43447.333333333336</v>
      </c>
      <c r="J8313">
        <v>9</v>
      </c>
      <c r="K8313">
        <v>1689.1320000000001</v>
      </c>
      <c r="M8313" s="206">
        <v>43082.333333333336</v>
      </c>
      <c r="N8313">
        <v>9</v>
      </c>
      <c r="O8313">
        <v>2310.518</v>
      </c>
      <c r="Q8313" s="206">
        <v>42716.333333333336</v>
      </c>
      <c r="R8313">
        <v>9</v>
      </c>
      <c r="S8313">
        <v>1596.231</v>
      </c>
      <c r="X8313" s="204">
        <f t="shared" si="645"/>
        <v>0.55656536225003217</v>
      </c>
      <c r="Y8313" s="204">
        <f t="shared" si="646"/>
        <v>0.85375373913043473</v>
      </c>
      <c r="Z8313" s="204">
        <f t="shared" si="647"/>
        <v>0.49673096496327684</v>
      </c>
      <c r="AA8313" s="204">
        <f t="shared" si="648"/>
        <v>0.58608510941537428</v>
      </c>
      <c r="AB8313" s="204">
        <f t="shared" si="649"/>
        <v>0.47849952290252928</v>
      </c>
      <c r="AD8313" s="204">
        <v>0.34480782566929158</v>
      </c>
      <c r="AE8313" s="204">
        <v>0.3456622608695652</v>
      </c>
      <c r="AF8313" s="204">
        <v>0.30842698165790561</v>
      </c>
      <c r="AG8313" s="204">
        <v>0.32939020830750515</v>
      </c>
      <c r="AH8313" s="204">
        <v>0.36668438355231453</v>
      </c>
    </row>
    <row r="8314" spans="1:34">
      <c r="A8314" s="206">
        <v>44177.375</v>
      </c>
      <c r="B8314">
        <v>10</v>
      </c>
      <c r="C8314">
        <v>1381.6559999999999</v>
      </c>
      <c r="E8314" s="206">
        <v>43812.375</v>
      </c>
      <c r="F8314">
        <v>10</v>
      </c>
      <c r="G8314">
        <v>1704.6690000000001</v>
      </c>
      <c r="I8314" s="206">
        <v>43447.375</v>
      </c>
      <c r="J8314">
        <v>10</v>
      </c>
      <c r="K8314">
        <v>1651.14</v>
      </c>
      <c r="M8314" s="206">
        <v>43082.375</v>
      </c>
      <c r="N8314">
        <v>10</v>
      </c>
      <c r="O8314">
        <v>2142.5320000000002</v>
      </c>
      <c r="Q8314" s="206">
        <v>42716.375</v>
      </c>
      <c r="R8314">
        <v>10</v>
      </c>
      <c r="S8314">
        <v>1561.0350000000001</v>
      </c>
      <c r="X8314" s="204">
        <f t="shared" si="645"/>
        <v>0.55237264393177044</v>
      </c>
      <c r="Y8314" s="204">
        <f t="shared" si="646"/>
        <v>0.80365843478260868</v>
      </c>
      <c r="Z8314" s="204">
        <f t="shared" si="647"/>
        <v>0.49148479658658628</v>
      </c>
      <c r="AA8314" s="204">
        <f t="shared" si="648"/>
        <v>0.56424628814879096</v>
      </c>
      <c r="AB8314" s="204">
        <f t="shared" si="649"/>
        <v>0.50499083188180716</v>
      </c>
      <c r="AD8314" s="204">
        <v>0.34478567859332848</v>
      </c>
      <c r="AE8314" s="204">
        <v>0.3455864347826087</v>
      </c>
      <c r="AF8314" s="204">
        <v>0.30842698165790561</v>
      </c>
      <c r="AG8314" s="204">
        <v>0.32937458939339065</v>
      </c>
      <c r="AH8314" s="204">
        <v>0.36665662380808911</v>
      </c>
    </row>
    <row r="8315" spans="1:34">
      <c r="A8315" s="206">
        <v>44177.416666666664</v>
      </c>
      <c r="B8315">
        <v>11</v>
      </c>
      <c r="C8315">
        <v>1398.98</v>
      </c>
      <c r="E8315" s="206">
        <v>43812.416666666664</v>
      </c>
      <c r="F8315">
        <v>11</v>
      </c>
      <c r="G8315">
        <v>1665.7819999999999</v>
      </c>
      <c r="I8315" s="206">
        <v>43447.416666666664</v>
      </c>
      <c r="J8315">
        <v>11</v>
      </c>
      <c r="K8315">
        <v>1637.2270000000001</v>
      </c>
      <c r="M8315" s="206">
        <v>43082.416666666664</v>
      </c>
      <c r="N8315">
        <v>11</v>
      </c>
      <c r="O8315">
        <v>2014.6179999999999</v>
      </c>
      <c r="Q8315" s="206">
        <v>42716.416666666664</v>
      </c>
      <c r="R8315">
        <v>11</v>
      </c>
      <c r="S8315">
        <v>1582.9079999999999</v>
      </c>
      <c r="X8315" s="204">
        <f t="shared" si="645"/>
        <v>0.54019313634432065</v>
      </c>
      <c r="Y8315" s="204">
        <f t="shared" si="646"/>
        <v>0.74522852173913046</v>
      </c>
      <c r="Z8315" s="204">
        <f t="shared" si="647"/>
        <v>0.48043030801380593</v>
      </c>
      <c r="AA8315" s="204">
        <f t="shared" si="648"/>
        <v>0.55468913968092515</v>
      </c>
      <c r="AB8315" s="204">
        <f t="shared" si="649"/>
        <v>0.51139222890018854</v>
      </c>
      <c r="AD8315" s="204">
        <v>0.34469570609722844</v>
      </c>
      <c r="AE8315" s="204">
        <v>0.34544695652173912</v>
      </c>
      <c r="AF8315" s="204">
        <v>0.30842698165790561</v>
      </c>
      <c r="AG8315" s="204">
        <v>0.32929259009428941</v>
      </c>
      <c r="AH8315" s="204">
        <v>0.3665696432761828</v>
      </c>
    </row>
    <row r="8316" spans="1:34">
      <c r="A8316" s="206">
        <v>44177.458333333336</v>
      </c>
      <c r="B8316">
        <v>12</v>
      </c>
      <c r="C8316">
        <v>1362.4770000000001</v>
      </c>
      <c r="E8316" s="206">
        <v>43812.458333333336</v>
      </c>
      <c r="F8316">
        <v>12</v>
      </c>
      <c r="G8316">
        <v>1633.3679999999999</v>
      </c>
      <c r="I8316" s="206">
        <v>43447.458333333336</v>
      </c>
      <c r="J8316">
        <v>12</v>
      </c>
      <c r="K8316">
        <v>1569.1690000000001</v>
      </c>
      <c r="M8316" s="206">
        <v>43082.458333333336</v>
      </c>
      <c r="N8316">
        <v>12</v>
      </c>
      <c r="O8316">
        <v>1885.5930000000001</v>
      </c>
      <c r="Q8316" s="206">
        <v>42716.458333333336</v>
      </c>
      <c r="R8316">
        <v>12</v>
      </c>
      <c r="S8316">
        <v>1589.085</v>
      </c>
      <c r="X8316" s="204">
        <f t="shared" si="645"/>
        <v>0.54776224560276721</v>
      </c>
      <c r="Y8316" s="204">
        <f t="shared" si="646"/>
        <v>0.70073669565217389</v>
      </c>
      <c r="Z8316" s="204">
        <f t="shared" si="647"/>
        <v>0.4763820583951206</v>
      </c>
      <c r="AA8316" s="204">
        <f t="shared" si="648"/>
        <v>0.54203554148985567</v>
      </c>
      <c r="AB8316" s="204">
        <f t="shared" si="649"/>
        <v>0.51780435968633709</v>
      </c>
      <c r="AD8316" s="204">
        <v>0.34466386967553148</v>
      </c>
      <c r="AE8316" s="204">
        <v>0.34538504347826088</v>
      </c>
      <c r="AF8316" s="204">
        <v>0.3083958479908892</v>
      </c>
      <c r="AG8316" s="204">
        <v>0.32928282827296784</v>
      </c>
      <c r="AH8316" s="204">
        <v>0.36653781210280434</v>
      </c>
    </row>
    <row r="8317" spans="1:34">
      <c r="A8317" s="206">
        <v>44177.5</v>
      </c>
      <c r="B8317">
        <v>13</v>
      </c>
      <c r="C8317">
        <v>1379.509</v>
      </c>
      <c r="E8317" s="206">
        <v>43812.5</v>
      </c>
      <c r="F8317">
        <v>13</v>
      </c>
      <c r="G8317">
        <v>1502.0809999999999</v>
      </c>
      <c r="I8317" s="206">
        <v>43447.5</v>
      </c>
      <c r="J8317">
        <v>13</v>
      </c>
      <c r="K8317">
        <v>1519.2049999999999</v>
      </c>
      <c r="M8317" s="206">
        <v>43082.5</v>
      </c>
      <c r="N8317">
        <v>13</v>
      </c>
      <c r="O8317">
        <v>1807.6220000000001</v>
      </c>
      <c r="Q8317" s="206">
        <v>42716.5</v>
      </c>
      <c r="R8317">
        <v>13</v>
      </c>
      <c r="S8317">
        <v>1575.396</v>
      </c>
      <c r="X8317" s="204">
        <f t="shared" si="645"/>
        <v>0.54989978448126708</v>
      </c>
      <c r="Y8317" s="204">
        <f t="shared" si="646"/>
        <v>0.65585843478260875</v>
      </c>
      <c r="Z8317" s="204">
        <f t="shared" si="647"/>
        <v>0.45657930035957933</v>
      </c>
      <c r="AA8317" s="204">
        <f t="shared" si="648"/>
        <v>0.53148821894593801</v>
      </c>
      <c r="AB8317" s="204">
        <f t="shared" si="649"/>
        <v>0.50429350710686471</v>
      </c>
      <c r="AD8317" s="204">
        <v>0.34466386967553148</v>
      </c>
      <c r="AE8317" s="204">
        <v>0.34534782608695652</v>
      </c>
      <c r="AF8317" s="204">
        <v>0.30839526605318796</v>
      </c>
      <c r="AG8317" s="204">
        <v>0.32923532074253614</v>
      </c>
      <c r="AH8317" s="204">
        <v>0.3665296692444982</v>
      </c>
    </row>
    <row r="8318" spans="1:34">
      <c r="A8318" s="206">
        <v>44177.541666666664</v>
      </c>
      <c r="B8318">
        <v>14</v>
      </c>
      <c r="C8318">
        <v>1322.6469999999999</v>
      </c>
      <c r="E8318" s="206">
        <v>43812.541666666664</v>
      </c>
      <c r="F8318">
        <v>14</v>
      </c>
      <c r="G8318">
        <v>1474.7629999999999</v>
      </c>
      <c r="I8318" s="206">
        <v>43447.541666666664</v>
      </c>
      <c r="J8318">
        <v>14</v>
      </c>
      <c r="K8318">
        <v>1459.1079999999999</v>
      </c>
      <c r="M8318" s="206">
        <v>43082.541666666664</v>
      </c>
      <c r="N8318">
        <v>14</v>
      </c>
      <c r="O8318">
        <v>1753.4179999999999</v>
      </c>
      <c r="Q8318" s="206">
        <v>42716.541666666664</v>
      </c>
      <c r="R8318">
        <v>14</v>
      </c>
      <c r="S8318">
        <v>1566.376</v>
      </c>
      <c r="X8318" s="204">
        <f t="shared" si="645"/>
        <v>0.54516273256159997</v>
      </c>
      <c r="Y8318" s="204">
        <f t="shared" si="646"/>
        <v>0.62873808695652178</v>
      </c>
      <c r="Z8318" s="204">
        <f t="shared" si="647"/>
        <v>0.44204133270716839</v>
      </c>
      <c r="AA8318" s="204">
        <f t="shared" si="648"/>
        <v>0.48876821108441793</v>
      </c>
      <c r="AB8318" s="204">
        <f t="shared" si="649"/>
        <v>0.51059755995549561</v>
      </c>
      <c r="AD8318" s="204">
        <v>0.3446635236274696</v>
      </c>
      <c r="AE8318" s="204">
        <v>0.34529634782608692</v>
      </c>
      <c r="AF8318" s="204">
        <v>0.30834871103708866</v>
      </c>
      <c r="AG8318" s="204">
        <v>0.3290879172405804</v>
      </c>
      <c r="AH8318" s="204">
        <v>0.36652004586650005</v>
      </c>
    </row>
    <row r="8319" spans="1:34">
      <c r="A8319" s="206">
        <v>44177.583333333336</v>
      </c>
      <c r="B8319">
        <v>15</v>
      </c>
      <c r="C8319">
        <v>1277.585</v>
      </c>
      <c r="E8319" s="206">
        <v>43812.583333333336</v>
      </c>
      <c r="F8319">
        <v>15</v>
      </c>
      <c r="G8319">
        <v>1451.883</v>
      </c>
      <c r="I8319" s="206">
        <v>43447.583333333336</v>
      </c>
      <c r="J8319">
        <v>15</v>
      </c>
      <c r="K8319">
        <v>1384.175</v>
      </c>
      <c r="M8319" s="206">
        <v>43082.583333333336</v>
      </c>
      <c r="N8319">
        <v>15</v>
      </c>
      <c r="O8319">
        <v>1738.4880000000001</v>
      </c>
      <c r="Q8319" s="206">
        <v>42716.583333333336</v>
      </c>
      <c r="R8319">
        <v>15</v>
      </c>
      <c r="S8319">
        <v>1518.4079999999999</v>
      </c>
      <c r="X8319" s="204">
        <f t="shared" si="645"/>
        <v>0.5420413790430525</v>
      </c>
      <c r="Y8319" s="204">
        <f t="shared" si="646"/>
        <v>0.60988452173913044</v>
      </c>
      <c r="Z8319" s="204">
        <f t="shared" si="647"/>
        <v>0.4245549776914182</v>
      </c>
      <c r="AA8319" s="204">
        <f t="shared" si="648"/>
        <v>0.4798790965889918</v>
      </c>
      <c r="AB8319" s="204">
        <f t="shared" si="649"/>
        <v>0.48955123227355263</v>
      </c>
      <c r="AD8319" s="204">
        <v>0.34466110129103611</v>
      </c>
      <c r="AE8319" s="204">
        <v>0.34504347826086956</v>
      </c>
      <c r="AF8319" s="204">
        <v>0.30834347359777747</v>
      </c>
      <c r="AG8319" s="204">
        <v>0.32901633055088886</v>
      </c>
      <c r="AH8319" s="204">
        <v>0.36645305235043607</v>
      </c>
    </row>
    <row r="8320" spans="1:34">
      <c r="A8320" s="206">
        <v>44177.625</v>
      </c>
      <c r="B8320">
        <v>16</v>
      </c>
      <c r="C8320">
        <v>1288.471</v>
      </c>
      <c r="E8320" s="206">
        <v>43812.625</v>
      </c>
      <c r="F8320">
        <v>16</v>
      </c>
      <c r="G8320">
        <v>1462.902</v>
      </c>
      <c r="I8320" s="206">
        <v>43447.625</v>
      </c>
      <c r="J8320">
        <v>16</v>
      </c>
      <c r="K8320">
        <v>1349.163</v>
      </c>
      <c r="M8320" s="206">
        <v>43082.625</v>
      </c>
      <c r="N8320">
        <v>16</v>
      </c>
      <c r="O8320">
        <v>1757.4860000000001</v>
      </c>
      <c r="Q8320" s="206">
        <v>42716.625</v>
      </c>
      <c r="R8320">
        <v>16</v>
      </c>
      <c r="S8320">
        <v>1444.41</v>
      </c>
      <c r="X8320" s="204">
        <f t="shared" si="645"/>
        <v>0.52544214560871927</v>
      </c>
      <c r="Y8320" s="204">
        <f t="shared" si="646"/>
        <v>0.60469147826086955</v>
      </c>
      <c r="Z8320" s="204">
        <f t="shared" si="647"/>
        <v>0.40275180880785988</v>
      </c>
      <c r="AA8320" s="204">
        <f t="shared" si="648"/>
        <v>0.47243408086107075</v>
      </c>
      <c r="AB8320" s="204">
        <f t="shared" si="649"/>
        <v>0.47287243768307552</v>
      </c>
      <c r="AD8320" s="204">
        <v>0.34461749923523377</v>
      </c>
      <c r="AE8320" s="204">
        <v>0.34486713043478262</v>
      </c>
      <c r="AF8320" s="204">
        <v>0.30830157408328807</v>
      </c>
      <c r="AG8320" s="204">
        <v>0.32898379114648363</v>
      </c>
      <c r="AH8320" s="204">
        <v>0.36637273415714389</v>
      </c>
    </row>
    <row r="8321" spans="1:34">
      <c r="A8321" s="206">
        <v>44177.666666666664</v>
      </c>
      <c r="B8321">
        <v>17</v>
      </c>
      <c r="C8321">
        <v>1298.4949999999999</v>
      </c>
      <c r="E8321" s="206">
        <v>43812.666666666664</v>
      </c>
      <c r="F8321">
        <v>17</v>
      </c>
      <c r="G8321">
        <v>1544.413</v>
      </c>
      <c r="I8321" s="206">
        <v>43447.666666666664</v>
      </c>
      <c r="J8321">
        <v>17</v>
      </c>
      <c r="K8321">
        <v>1397.1469999999999</v>
      </c>
      <c r="M8321" s="206">
        <v>43082.666666666664</v>
      </c>
      <c r="N8321">
        <v>17</v>
      </c>
      <c r="O8321">
        <v>1815.4110000000001</v>
      </c>
      <c r="Q8321" s="206">
        <v>42716.666666666664</v>
      </c>
      <c r="R8321">
        <v>17</v>
      </c>
      <c r="S8321">
        <v>1552.5930000000001</v>
      </c>
      <c r="X8321" s="204">
        <f t="shared" si="645"/>
        <v>0.49983528112252457</v>
      </c>
      <c r="Y8321" s="204">
        <f t="shared" si="646"/>
        <v>0.61129947826086961</v>
      </c>
      <c r="Z8321" s="204">
        <f t="shared" si="647"/>
        <v>0.39256440740992915</v>
      </c>
      <c r="AA8321" s="204">
        <f t="shared" si="648"/>
        <v>0.47601959783248521</v>
      </c>
      <c r="AB8321" s="204">
        <f t="shared" si="649"/>
        <v>0.47690167202491418</v>
      </c>
      <c r="AD8321" s="204">
        <v>0.34460780988949991</v>
      </c>
      <c r="AE8321" s="204">
        <v>0.34477843478260872</v>
      </c>
      <c r="AF8321" s="204">
        <v>0.30812611986636379</v>
      </c>
      <c r="AG8321" s="204">
        <v>0.32891773615554093</v>
      </c>
      <c r="AH8321" s="204">
        <v>0.36625355232193607</v>
      </c>
    </row>
    <row r="8322" spans="1:34">
      <c r="A8322" s="206">
        <v>44177.708333333336</v>
      </c>
      <c r="B8322">
        <v>18</v>
      </c>
      <c r="C8322">
        <v>1365.865</v>
      </c>
      <c r="E8322" s="206">
        <v>43812.708333333336</v>
      </c>
      <c r="F8322">
        <v>18</v>
      </c>
      <c r="G8322">
        <v>1601.645</v>
      </c>
      <c r="I8322" s="206">
        <v>43447.708333333336</v>
      </c>
      <c r="J8322">
        <v>18</v>
      </c>
      <c r="K8322">
        <v>1471.972</v>
      </c>
      <c r="M8322" s="206">
        <v>43082.708333333336</v>
      </c>
      <c r="N8322">
        <v>18</v>
      </c>
      <c r="O8322">
        <v>1960.2470000000001</v>
      </c>
      <c r="Q8322" s="206">
        <v>42716.708333333336</v>
      </c>
      <c r="R8322">
        <v>18</v>
      </c>
      <c r="S8322">
        <v>1733.106</v>
      </c>
      <c r="X8322" s="204">
        <f t="shared" si="645"/>
        <v>0.53727179860556473</v>
      </c>
      <c r="Y8322" s="204">
        <f t="shared" si="646"/>
        <v>0.63144730434782614</v>
      </c>
      <c r="Z8322" s="204">
        <f t="shared" si="647"/>
        <v>0.40652625673811116</v>
      </c>
      <c r="AA8322" s="204">
        <f t="shared" si="648"/>
        <v>0.50254279175724825</v>
      </c>
      <c r="AB8322" s="204">
        <f t="shared" si="649"/>
        <v>0.48061185437312204</v>
      </c>
      <c r="AD8322" s="204">
        <v>0.34439983500428406</v>
      </c>
      <c r="AE8322" s="204">
        <v>0.34469565217391307</v>
      </c>
      <c r="AF8322" s="204">
        <v>0.30804581246359253</v>
      </c>
      <c r="AG8322" s="204">
        <v>0.32888324438687139</v>
      </c>
      <c r="AH8322" s="204">
        <v>0.36621913023909652</v>
      </c>
    </row>
    <row r="8323" spans="1:34">
      <c r="A8323" s="206">
        <v>44177.75</v>
      </c>
      <c r="B8323">
        <v>19</v>
      </c>
      <c r="C8323">
        <v>1444.7850000000001</v>
      </c>
      <c r="E8323" s="206">
        <v>43812.75</v>
      </c>
      <c r="F8323">
        <v>19</v>
      </c>
      <c r="G8323">
        <v>1590.4580000000001</v>
      </c>
      <c r="I8323" s="206">
        <v>43447.75</v>
      </c>
      <c r="J8323">
        <v>19</v>
      </c>
      <c r="K8323">
        <v>1674.9860000000001</v>
      </c>
      <c r="M8323" s="206">
        <v>43082.75</v>
      </c>
      <c r="N8323">
        <v>19</v>
      </c>
      <c r="O8323">
        <v>1997.971</v>
      </c>
      <c r="Q8323" s="206">
        <v>42716.75</v>
      </c>
      <c r="R8323">
        <v>19</v>
      </c>
      <c r="S8323">
        <v>1864.7739999999999</v>
      </c>
      <c r="X8323" s="204">
        <f t="shared" ref="X8323:X8386" si="650">+S8322/$V$2</f>
        <v>0.5997379724075117</v>
      </c>
      <c r="Y8323" s="204">
        <f t="shared" ref="Y8323:Y8386" si="651">+O8322/$V$3</f>
        <v>0.68182504347826089</v>
      </c>
      <c r="Z8323" s="204">
        <f t="shared" ref="Z8323:Z8386" si="652">+K8322/$V$4</f>
        <v>0.42829800098580245</v>
      </c>
      <c r="AA8323" s="204">
        <f t="shared" ref="AA8323:AA8386" si="653">+G8322/$V$5</f>
        <v>0.52116574368646074</v>
      </c>
      <c r="AB8323" s="204">
        <f t="shared" ref="AB8323:AB8386" si="654">+C8322/$V$6</f>
        <v>0.5055475072860075</v>
      </c>
      <c r="AD8323" s="204">
        <v>0.34435450270817214</v>
      </c>
      <c r="AE8323" s="204">
        <v>0.3445175652173913</v>
      </c>
      <c r="AF8323" s="204">
        <v>0.3079366991446098</v>
      </c>
      <c r="AG8323" s="204">
        <v>0.32887673650599031</v>
      </c>
      <c r="AH8323" s="204">
        <v>0.36620284452248431</v>
      </c>
    </row>
    <row r="8324" spans="1:34">
      <c r="A8324" s="206">
        <v>44177.791666666664</v>
      </c>
      <c r="B8324">
        <v>20</v>
      </c>
      <c r="C8324">
        <v>1435.133</v>
      </c>
      <c r="E8324" s="206">
        <v>43812.791666666664</v>
      </c>
      <c r="F8324">
        <v>20</v>
      </c>
      <c r="G8324">
        <v>1577.799</v>
      </c>
      <c r="I8324" s="206">
        <v>43447.791666666664</v>
      </c>
      <c r="J8324">
        <v>20</v>
      </c>
      <c r="K8324">
        <v>1680.0450000000001</v>
      </c>
      <c r="M8324" s="206">
        <v>43082.791666666664</v>
      </c>
      <c r="N8324">
        <v>20</v>
      </c>
      <c r="O8324">
        <v>1989.8589999999999</v>
      </c>
      <c r="Q8324" s="206">
        <v>42716.791666666664</v>
      </c>
      <c r="R8324">
        <v>20</v>
      </c>
      <c r="S8324">
        <v>1921.6179999999999</v>
      </c>
      <c r="X8324" s="204">
        <f t="shared" si="650"/>
        <v>0.64530142862481887</v>
      </c>
      <c r="Y8324" s="204">
        <f t="shared" si="651"/>
        <v>0.69494643478260865</v>
      </c>
      <c r="Z8324" s="204">
        <f t="shared" si="652"/>
        <v>0.48736875122570633</v>
      </c>
      <c r="AA8324" s="204">
        <f t="shared" si="653"/>
        <v>0.51752556051564547</v>
      </c>
      <c r="AB8324" s="204">
        <f t="shared" si="654"/>
        <v>0.53475816080960747</v>
      </c>
      <c r="AD8324" s="204">
        <v>0.3443178216136083</v>
      </c>
      <c r="AE8324" s="204">
        <v>0.34447756521739131</v>
      </c>
      <c r="AF8324" s="204">
        <v>0.3078732679351745</v>
      </c>
      <c r="AG8324" s="204">
        <v>0.32884257013136481</v>
      </c>
      <c r="AH8324" s="204">
        <v>0.36616805230972177</v>
      </c>
    </row>
    <row r="8325" spans="1:34">
      <c r="A8325" s="206">
        <v>44177.833333333336</v>
      </c>
      <c r="B8325">
        <v>21</v>
      </c>
      <c r="C8325">
        <v>1415.09</v>
      </c>
      <c r="E8325" s="206">
        <v>43812.833333333336</v>
      </c>
      <c r="F8325">
        <v>21</v>
      </c>
      <c r="G8325">
        <v>1634.748</v>
      </c>
      <c r="I8325" s="206">
        <v>43447.833333333336</v>
      </c>
      <c r="J8325">
        <v>21</v>
      </c>
      <c r="K8325">
        <v>1699.05</v>
      </c>
      <c r="M8325" s="206">
        <v>43082.833333333336</v>
      </c>
      <c r="N8325">
        <v>21</v>
      </c>
      <c r="O8325">
        <v>2012.24</v>
      </c>
      <c r="Q8325" s="206">
        <v>42716.833333333336</v>
      </c>
      <c r="R8325">
        <v>21</v>
      </c>
      <c r="S8325">
        <v>1886.77</v>
      </c>
      <c r="X8325" s="204">
        <f t="shared" si="650"/>
        <v>0.66497218465678265</v>
      </c>
      <c r="Y8325" s="204">
        <f t="shared" si="651"/>
        <v>0.69212486956521735</v>
      </c>
      <c r="Z8325" s="204">
        <f t="shared" si="652"/>
        <v>0.4888407626409963</v>
      </c>
      <c r="AA8325" s="204">
        <f t="shared" si="653"/>
        <v>0.5134063973119849</v>
      </c>
      <c r="AB8325" s="204">
        <f t="shared" si="654"/>
        <v>0.53118566679275758</v>
      </c>
      <c r="AD8325" s="204">
        <v>0.34418147867721055</v>
      </c>
      <c r="AE8325" s="204">
        <v>0.34447339130434784</v>
      </c>
      <c r="AF8325" s="204">
        <v>0.30786279305655212</v>
      </c>
      <c r="AG8325" s="204">
        <v>0.32880157048181419</v>
      </c>
      <c r="AH8325" s="204">
        <v>0.36616657179002976</v>
      </c>
    </row>
    <row r="8326" spans="1:34">
      <c r="A8326" s="206">
        <v>44177.875</v>
      </c>
      <c r="B8326">
        <v>22</v>
      </c>
      <c r="C8326">
        <v>1406.653</v>
      </c>
      <c r="E8326" s="206">
        <v>43812.875</v>
      </c>
      <c r="F8326">
        <v>22</v>
      </c>
      <c r="G8326">
        <v>1582.171</v>
      </c>
      <c r="I8326" s="206">
        <v>43447.875</v>
      </c>
      <c r="J8326">
        <v>22</v>
      </c>
      <c r="K8326">
        <v>1689.9169999999999</v>
      </c>
      <c r="M8326" s="206">
        <v>43082.875</v>
      </c>
      <c r="N8326">
        <v>22</v>
      </c>
      <c r="O8326">
        <v>1926.213</v>
      </c>
      <c r="Q8326" s="206">
        <v>42716.875</v>
      </c>
      <c r="R8326">
        <v>22</v>
      </c>
      <c r="S8326">
        <v>1876.8620000000001</v>
      </c>
      <c r="X8326" s="204">
        <f t="shared" si="650"/>
        <v>0.65291310179488204</v>
      </c>
      <c r="Y8326" s="204">
        <f t="shared" si="651"/>
        <v>0.69990956521739134</v>
      </c>
      <c r="Z8326" s="204">
        <f t="shared" si="652"/>
        <v>0.49437062564704198</v>
      </c>
      <c r="AA8326" s="204">
        <f t="shared" si="653"/>
        <v>0.53193726272673048</v>
      </c>
      <c r="AB8326" s="204">
        <f t="shared" si="654"/>
        <v>0.52376715274595687</v>
      </c>
      <c r="AD8326" s="204">
        <v>0.34410638624777318</v>
      </c>
      <c r="AE8326" s="204">
        <v>0.34445704347826084</v>
      </c>
      <c r="AF8326" s="204">
        <v>0.30784504395666429</v>
      </c>
      <c r="AG8326" s="204">
        <v>0.32858746120082766</v>
      </c>
      <c r="AH8326" s="204">
        <v>0.36614177308518836</v>
      </c>
    </row>
    <row r="8327" spans="1:34">
      <c r="A8327" s="206">
        <v>44177.916666666664</v>
      </c>
      <c r="B8327">
        <v>23</v>
      </c>
      <c r="C8327">
        <v>1366.779</v>
      </c>
      <c r="E8327" s="206">
        <v>43812.916666666664</v>
      </c>
      <c r="F8327">
        <v>23</v>
      </c>
      <c r="G8327">
        <v>1526.1379999999999</v>
      </c>
      <c r="I8327" s="206">
        <v>43447.916666666664</v>
      </c>
      <c r="J8327">
        <v>23</v>
      </c>
      <c r="K8327">
        <v>1599.9860000000001</v>
      </c>
      <c r="M8327" s="206">
        <v>43082.916666666664</v>
      </c>
      <c r="N8327">
        <v>23</v>
      </c>
      <c r="O8327">
        <v>1826.3969999999999</v>
      </c>
      <c r="Q8327" s="206">
        <v>42716.916666666664</v>
      </c>
      <c r="R8327">
        <v>23</v>
      </c>
      <c r="S8327">
        <v>1809.6310000000001</v>
      </c>
      <c r="X8327" s="204">
        <f t="shared" si="650"/>
        <v>0.64948445759734685</v>
      </c>
      <c r="Y8327" s="204">
        <f t="shared" si="651"/>
        <v>0.66998713043478264</v>
      </c>
      <c r="Z8327" s="204">
        <f t="shared" si="652"/>
        <v>0.49171320713432343</v>
      </c>
      <c r="AA8327" s="204">
        <f t="shared" si="653"/>
        <v>0.51482902007258236</v>
      </c>
      <c r="AB8327" s="204">
        <f t="shared" si="654"/>
        <v>0.5206443665855589</v>
      </c>
      <c r="AD8327" s="204">
        <v>0.34399668901214353</v>
      </c>
      <c r="AE8327" s="204">
        <v>0.34439756521739129</v>
      </c>
      <c r="AF8327" s="204">
        <v>0.30780401734872676</v>
      </c>
      <c r="AG8327" s="204">
        <v>0.3285510170678938</v>
      </c>
      <c r="AH8327" s="204">
        <v>0.36594005227715032</v>
      </c>
    </row>
    <row r="8328" spans="1:34">
      <c r="A8328" s="206">
        <v>44177.958333333336</v>
      </c>
      <c r="B8328">
        <v>24</v>
      </c>
      <c r="C8328">
        <v>1295.729</v>
      </c>
      <c r="E8328" s="206">
        <v>43812.958333333336</v>
      </c>
      <c r="F8328">
        <v>24</v>
      </c>
      <c r="G8328">
        <v>1426.2550000000001</v>
      </c>
      <c r="I8328" s="206">
        <v>43447.958333333336</v>
      </c>
      <c r="J8328">
        <v>24</v>
      </c>
      <c r="K8328">
        <v>1507.768</v>
      </c>
      <c r="M8328" s="206">
        <v>43082.958333333336</v>
      </c>
      <c r="N8328">
        <v>24</v>
      </c>
      <c r="O8328">
        <v>1682.45</v>
      </c>
      <c r="Q8328" s="206">
        <v>42716.958333333336</v>
      </c>
      <c r="R8328">
        <v>24</v>
      </c>
      <c r="S8328">
        <v>1652.6410000000001</v>
      </c>
      <c r="X8328" s="204">
        <f t="shared" si="650"/>
        <v>0.62621930034618656</v>
      </c>
      <c r="Y8328" s="204">
        <f t="shared" si="651"/>
        <v>0.6352685217391304</v>
      </c>
      <c r="Z8328" s="204">
        <f t="shared" si="652"/>
        <v>0.46554608742915643</v>
      </c>
      <c r="AA8328" s="204">
        <f t="shared" si="653"/>
        <v>0.49659621560218881</v>
      </c>
      <c r="AB8328" s="204">
        <f t="shared" si="654"/>
        <v>0.5058858060356346</v>
      </c>
      <c r="AD8328" s="204">
        <v>0.34399599691601968</v>
      </c>
      <c r="AE8328" s="204">
        <v>0.34434782608695652</v>
      </c>
      <c r="AF8328" s="204">
        <v>0.30777899402757336</v>
      </c>
      <c r="AG8328" s="204">
        <v>0.32848073195437844</v>
      </c>
      <c r="AH8328" s="204">
        <v>0.36552846780276815</v>
      </c>
    </row>
    <row r="8329" spans="1:34">
      <c r="A8329" s="206">
        <v>44178</v>
      </c>
      <c r="B8329">
        <v>1</v>
      </c>
      <c r="C8329">
        <v>1301.721</v>
      </c>
      <c r="E8329" s="206">
        <v>43813</v>
      </c>
      <c r="F8329">
        <v>1</v>
      </c>
      <c r="G8329">
        <v>1383.9559999999999</v>
      </c>
      <c r="I8329" s="206">
        <v>43448</v>
      </c>
      <c r="J8329">
        <v>1</v>
      </c>
      <c r="K8329">
        <v>1473.0239999999999</v>
      </c>
      <c r="M8329" s="206">
        <v>43083</v>
      </c>
      <c r="N8329">
        <v>1</v>
      </c>
      <c r="O8329">
        <v>1598.6690000000001</v>
      </c>
      <c r="Q8329" s="206">
        <v>42717</v>
      </c>
      <c r="R8329">
        <v>1</v>
      </c>
      <c r="S8329">
        <v>1660.7149999999999</v>
      </c>
      <c r="X8329" s="204">
        <f t="shared" si="650"/>
        <v>0.57189321510485958</v>
      </c>
      <c r="Y8329" s="204">
        <f t="shared" si="651"/>
        <v>0.58520000000000005</v>
      </c>
      <c r="Z8329" s="204">
        <f t="shared" si="652"/>
        <v>0.43871352196261981</v>
      </c>
      <c r="AA8329" s="204">
        <f t="shared" si="653"/>
        <v>0.46409488230009338</v>
      </c>
      <c r="AB8329" s="204">
        <f t="shared" si="654"/>
        <v>0.47958807500608869</v>
      </c>
      <c r="AD8329" s="204">
        <v>0.34397177355168507</v>
      </c>
      <c r="AE8329" s="204">
        <v>0.34434782608695652</v>
      </c>
      <c r="AF8329" s="204">
        <v>0.30772720157216293</v>
      </c>
      <c r="AG8329" s="204">
        <v>0.32844168466909213</v>
      </c>
      <c r="AH8329" s="204">
        <v>0.36545777298747406</v>
      </c>
    </row>
    <row r="8330" spans="1:34">
      <c r="A8330" s="206">
        <v>44178.041666666664</v>
      </c>
      <c r="B8330">
        <v>2</v>
      </c>
      <c r="C8330">
        <v>1303.575</v>
      </c>
      <c r="E8330" s="206">
        <v>43813.041666666664</v>
      </c>
      <c r="F8330">
        <v>2</v>
      </c>
      <c r="G8330">
        <v>1325.894</v>
      </c>
      <c r="I8330" s="206">
        <v>43448.041666666664</v>
      </c>
      <c r="J8330">
        <v>2</v>
      </c>
      <c r="K8330">
        <v>1376.146</v>
      </c>
      <c r="M8330" s="206">
        <v>43083.041666666664</v>
      </c>
      <c r="N8330">
        <v>2</v>
      </c>
      <c r="O8330">
        <v>1557.403</v>
      </c>
      <c r="Q8330" s="206">
        <v>42717.041666666664</v>
      </c>
      <c r="R8330">
        <v>2</v>
      </c>
      <c r="S8330">
        <v>1640.124</v>
      </c>
      <c r="X8330" s="204">
        <f t="shared" si="650"/>
        <v>0.57468720715682753</v>
      </c>
      <c r="Y8330" s="204">
        <f t="shared" si="651"/>
        <v>0.55605878260869568</v>
      </c>
      <c r="Z8330" s="204">
        <f t="shared" si="652"/>
        <v>0.4286041002166554</v>
      </c>
      <c r="AA8330" s="204">
        <f t="shared" si="653"/>
        <v>0.45033103963071675</v>
      </c>
      <c r="AB8330" s="204">
        <f t="shared" si="654"/>
        <v>0.48180589350473807</v>
      </c>
      <c r="AD8330" s="204">
        <v>0.34386034607574578</v>
      </c>
      <c r="AE8330" s="204">
        <v>0.34433530434782611</v>
      </c>
      <c r="AF8330" s="204">
        <v>0.30766842586433751</v>
      </c>
      <c r="AG8330" s="204">
        <v>0.32832844754176188</v>
      </c>
      <c r="AH8330" s="204">
        <v>0.36539448077064013</v>
      </c>
    </row>
    <row r="8331" spans="1:34">
      <c r="A8331" s="206">
        <v>44178.083333333336</v>
      </c>
      <c r="B8331">
        <v>3</v>
      </c>
      <c r="C8331">
        <v>1274.3520000000001</v>
      </c>
      <c r="E8331" s="206">
        <v>43813.083333333336</v>
      </c>
      <c r="F8331">
        <v>3</v>
      </c>
      <c r="G8331">
        <v>1340.2149999999999</v>
      </c>
      <c r="I8331" s="206">
        <v>43448.083333333336</v>
      </c>
      <c r="J8331">
        <v>3</v>
      </c>
      <c r="K8331">
        <v>1406.192</v>
      </c>
      <c r="M8331" s="206">
        <v>43083.083333333336</v>
      </c>
      <c r="N8331">
        <v>3</v>
      </c>
      <c r="O8331">
        <v>1531.711</v>
      </c>
      <c r="Q8331" s="206">
        <v>42717.083333333336</v>
      </c>
      <c r="R8331">
        <v>3</v>
      </c>
      <c r="S8331">
        <v>1659.0250000000001</v>
      </c>
      <c r="X8331" s="204">
        <f t="shared" si="650"/>
        <v>0.56756173151376654</v>
      </c>
      <c r="Y8331" s="204">
        <f t="shared" si="651"/>
        <v>0.54170539130434781</v>
      </c>
      <c r="Z8331" s="204">
        <f t="shared" si="652"/>
        <v>0.40041561990622654</v>
      </c>
      <c r="AA8331" s="204">
        <f t="shared" si="653"/>
        <v>0.43143801064494075</v>
      </c>
      <c r="AB8331" s="204">
        <f t="shared" si="654"/>
        <v>0.48249211438199041</v>
      </c>
      <c r="AD8331" s="204">
        <v>0.34380221000134265</v>
      </c>
      <c r="AE8331" s="204">
        <v>0.34423304347826084</v>
      </c>
      <c r="AF8331" s="204">
        <v>0.30765853292341638</v>
      </c>
      <c r="AG8331" s="204">
        <v>0.32831608256808786</v>
      </c>
      <c r="AH8331" s="204">
        <v>0.36536561063664569</v>
      </c>
    </row>
    <row r="8332" spans="1:34">
      <c r="A8332" s="206">
        <v>44178.125</v>
      </c>
      <c r="B8332">
        <v>4</v>
      </c>
      <c r="C8332">
        <v>1353.673</v>
      </c>
      <c r="E8332" s="206">
        <v>43813.125</v>
      </c>
      <c r="F8332">
        <v>4</v>
      </c>
      <c r="G8332">
        <v>1320.46</v>
      </c>
      <c r="I8332" s="206">
        <v>43448.125</v>
      </c>
      <c r="J8332">
        <v>4</v>
      </c>
      <c r="K8332">
        <v>1393.3420000000001</v>
      </c>
      <c r="M8332" s="206">
        <v>43083.125</v>
      </c>
      <c r="N8332">
        <v>4</v>
      </c>
      <c r="O8332">
        <v>1602.6320000000001</v>
      </c>
      <c r="Q8332" s="206">
        <v>42717.125</v>
      </c>
      <c r="R8332">
        <v>4</v>
      </c>
      <c r="S8332">
        <v>1657.9090000000001</v>
      </c>
      <c r="X8332" s="204">
        <f t="shared" si="650"/>
        <v>0.57410238593217744</v>
      </c>
      <c r="Y8332" s="204">
        <f t="shared" si="651"/>
        <v>0.53276904347826093</v>
      </c>
      <c r="Z8332" s="204">
        <f t="shared" si="652"/>
        <v>0.40915806999197507</v>
      </c>
      <c r="AA8332" s="204">
        <f t="shared" si="653"/>
        <v>0.43609797874981654</v>
      </c>
      <c r="AB8332" s="204">
        <f t="shared" si="654"/>
        <v>0.47167580764199857</v>
      </c>
      <c r="AD8332" s="204">
        <v>0.34356793546342063</v>
      </c>
      <c r="AE8332" s="204">
        <v>0.34419930434782608</v>
      </c>
      <c r="AF8332" s="204">
        <v>0.30755873060765354</v>
      </c>
      <c r="AG8332" s="204">
        <v>0.32826141636868705</v>
      </c>
      <c r="AH8332" s="204">
        <v>0.3653519158294945</v>
      </c>
    </row>
    <row r="8333" spans="1:34">
      <c r="A8333" s="206">
        <v>44178.166666666664</v>
      </c>
      <c r="B8333">
        <v>5</v>
      </c>
      <c r="C8333">
        <v>1355.0340000000001</v>
      </c>
      <c r="E8333" s="206">
        <v>43813.166666666664</v>
      </c>
      <c r="F8333">
        <v>5</v>
      </c>
      <c r="G8333">
        <v>1340.4690000000001</v>
      </c>
      <c r="I8333" s="206">
        <v>43448.166666666664</v>
      </c>
      <c r="J8333">
        <v>5</v>
      </c>
      <c r="K8333">
        <v>1412.576</v>
      </c>
      <c r="M8333" s="206">
        <v>43083.166666666664</v>
      </c>
      <c r="N8333">
        <v>5</v>
      </c>
      <c r="O8333">
        <v>1660.105</v>
      </c>
      <c r="Q8333" s="206">
        <v>42717.166666666664</v>
      </c>
      <c r="R8333">
        <v>5</v>
      </c>
      <c r="S8333">
        <v>1685.9949999999999</v>
      </c>
      <c r="X8333" s="204">
        <f t="shared" si="650"/>
        <v>0.57371619629507109</v>
      </c>
      <c r="Y8333" s="204">
        <f t="shared" si="651"/>
        <v>0.55743721739130436</v>
      </c>
      <c r="Z8333" s="204">
        <f t="shared" si="652"/>
        <v>0.40541912026149957</v>
      </c>
      <c r="AA8333" s="204">
        <f t="shared" si="653"/>
        <v>0.42966981940955951</v>
      </c>
      <c r="AB8333" s="204">
        <f t="shared" si="654"/>
        <v>0.50103488326472356</v>
      </c>
      <c r="AD8333" s="204">
        <v>0.34341359802780286</v>
      </c>
      <c r="AE8333" s="204">
        <v>0.344192</v>
      </c>
      <c r="AF8333" s="204">
        <v>0.30754534604052502</v>
      </c>
      <c r="AG8333" s="204">
        <v>0.32815826645672241</v>
      </c>
      <c r="AH8333" s="204">
        <v>0.36530490932927279</v>
      </c>
    </row>
    <row r="8334" spans="1:34">
      <c r="A8334" s="206">
        <v>44178.208333333336</v>
      </c>
      <c r="B8334">
        <v>6</v>
      </c>
      <c r="C8334">
        <v>1420.242</v>
      </c>
      <c r="E8334" s="206">
        <v>43813.208333333336</v>
      </c>
      <c r="F8334">
        <v>6</v>
      </c>
      <c r="G8334">
        <v>1382.4380000000001</v>
      </c>
      <c r="I8334" s="206">
        <v>43448.208333333336</v>
      </c>
      <c r="J8334">
        <v>6</v>
      </c>
      <c r="K8334">
        <v>1476.046</v>
      </c>
      <c r="M8334" s="206">
        <v>43083.208333333336</v>
      </c>
      <c r="N8334">
        <v>6</v>
      </c>
      <c r="O8334">
        <v>1760.885</v>
      </c>
      <c r="Q8334" s="206">
        <v>42717.208333333336</v>
      </c>
      <c r="R8334">
        <v>6</v>
      </c>
      <c r="S8334">
        <v>1738.894</v>
      </c>
      <c r="X8334" s="204">
        <f t="shared" si="650"/>
        <v>0.58343530216224671</v>
      </c>
      <c r="Y8334" s="204">
        <f t="shared" si="651"/>
        <v>0.57742782608695653</v>
      </c>
      <c r="Z8334" s="204">
        <f t="shared" si="652"/>
        <v>0.41101561513433743</v>
      </c>
      <c r="AA8334" s="204">
        <f t="shared" si="653"/>
        <v>0.43618062883700587</v>
      </c>
      <c r="AB8334" s="204">
        <f t="shared" si="654"/>
        <v>0.50153863008993427</v>
      </c>
      <c r="AD8334" s="204">
        <v>0.34333539116580825</v>
      </c>
      <c r="AE8334" s="204">
        <v>0.34402330434782608</v>
      </c>
      <c r="AF8334" s="204">
        <v>0.30748249676879091</v>
      </c>
      <c r="AG8334" s="204">
        <v>0.32812182232378856</v>
      </c>
      <c r="AH8334" s="204">
        <v>0.36525568204951303</v>
      </c>
    </row>
    <row r="8335" spans="1:34">
      <c r="A8335" s="206">
        <v>44178.25</v>
      </c>
      <c r="B8335">
        <v>7</v>
      </c>
      <c r="C8335">
        <v>1480.2460000000001</v>
      </c>
      <c r="E8335" s="206">
        <v>43813.25</v>
      </c>
      <c r="F8335">
        <v>7</v>
      </c>
      <c r="G8335">
        <v>1470.1310000000001</v>
      </c>
      <c r="I8335" s="206">
        <v>43448.25</v>
      </c>
      <c r="J8335">
        <v>7</v>
      </c>
      <c r="K8335">
        <v>1630.348</v>
      </c>
      <c r="M8335" s="206">
        <v>43083.25</v>
      </c>
      <c r="N8335">
        <v>7</v>
      </c>
      <c r="O8335">
        <v>1913.078</v>
      </c>
      <c r="Q8335" s="206">
        <v>42717.25</v>
      </c>
      <c r="R8335">
        <v>7</v>
      </c>
      <c r="S8335">
        <v>1951.7370000000001</v>
      </c>
      <c r="X8335" s="204">
        <f t="shared" si="650"/>
        <v>0.60174089858992341</v>
      </c>
      <c r="Y8335" s="204">
        <f t="shared" si="651"/>
        <v>0.6124817391304348</v>
      </c>
      <c r="Z8335" s="204">
        <f t="shared" si="652"/>
        <v>0.4294834080832311</v>
      </c>
      <c r="AA8335" s="204">
        <f t="shared" si="653"/>
        <v>0.44983709147184514</v>
      </c>
      <c r="AB8335" s="204">
        <f t="shared" si="654"/>
        <v>0.52567406210928158</v>
      </c>
      <c r="AD8335" s="204">
        <v>0.34333469906968439</v>
      </c>
      <c r="AE8335" s="204">
        <v>0.34399999999999997</v>
      </c>
      <c r="AF8335" s="204">
        <v>0.30745136310177451</v>
      </c>
      <c r="AG8335" s="204">
        <v>0.3281091319560705</v>
      </c>
      <c r="AH8335" s="204">
        <v>0.3652190391871355</v>
      </c>
    </row>
    <row r="8336" spans="1:34">
      <c r="A8336" s="206">
        <v>44178.291666666664</v>
      </c>
      <c r="B8336">
        <v>8</v>
      </c>
      <c r="C8336">
        <v>1539.2339999999999</v>
      </c>
      <c r="E8336" s="206">
        <v>43813.291666666664</v>
      </c>
      <c r="F8336">
        <v>8</v>
      </c>
      <c r="G8336">
        <v>1559.0909999999999</v>
      </c>
      <c r="I8336" s="206">
        <v>43448.291666666664</v>
      </c>
      <c r="J8336">
        <v>8</v>
      </c>
      <c r="K8336">
        <v>1685.444</v>
      </c>
      <c r="M8336" s="206">
        <v>43083.291666666664</v>
      </c>
      <c r="N8336">
        <v>8</v>
      </c>
      <c r="O8336">
        <v>1988.912</v>
      </c>
      <c r="Q8336" s="206">
        <v>42717.291666666664</v>
      </c>
      <c r="R8336">
        <v>8</v>
      </c>
      <c r="S8336">
        <v>1940.65</v>
      </c>
      <c r="X8336" s="204">
        <f t="shared" si="650"/>
        <v>0.67539480623384829</v>
      </c>
      <c r="Y8336" s="204">
        <f t="shared" si="651"/>
        <v>0.66541843478260865</v>
      </c>
      <c r="Z8336" s="204">
        <f t="shared" si="652"/>
        <v>0.47438048367170099</v>
      </c>
      <c r="AA8336" s="204">
        <f t="shared" si="653"/>
        <v>0.4783718713769407</v>
      </c>
      <c r="AB8336" s="204">
        <f t="shared" si="654"/>
        <v>0.54788333800930811</v>
      </c>
      <c r="AD8336" s="204">
        <v>0.34328936677357247</v>
      </c>
      <c r="AE8336" s="204">
        <v>0.34394886956521736</v>
      </c>
      <c r="AF8336" s="204">
        <v>0.30729103926508256</v>
      </c>
      <c r="AG8336" s="204">
        <v>0.3279116177713306</v>
      </c>
      <c r="AH8336" s="204">
        <v>0.36521755866744343</v>
      </c>
    </row>
    <row r="8337" spans="1:34">
      <c r="A8337" s="206">
        <v>44178.333333333336</v>
      </c>
      <c r="B8337">
        <v>9</v>
      </c>
      <c r="C8337">
        <v>1608.375</v>
      </c>
      <c r="E8337" s="206">
        <v>43813.333333333336</v>
      </c>
      <c r="F8337">
        <v>9</v>
      </c>
      <c r="G8337">
        <v>1621.1</v>
      </c>
      <c r="I8337" s="206">
        <v>43448.333333333336</v>
      </c>
      <c r="J8337">
        <v>9</v>
      </c>
      <c r="K8337">
        <v>1615.607</v>
      </c>
      <c r="M8337" s="206">
        <v>43083.333333333336</v>
      </c>
      <c r="N8337">
        <v>9</v>
      </c>
      <c r="O8337">
        <v>1938.183</v>
      </c>
      <c r="Q8337" s="206">
        <v>42717.333333333336</v>
      </c>
      <c r="R8337">
        <v>9</v>
      </c>
      <c r="S8337">
        <v>1907.3869999999999</v>
      </c>
      <c r="X8337" s="204">
        <f t="shared" si="650"/>
        <v>0.67155817137130547</v>
      </c>
      <c r="Y8337" s="204">
        <f t="shared" si="651"/>
        <v>0.69179547826086962</v>
      </c>
      <c r="Z8337" s="204">
        <f t="shared" si="652"/>
        <v>0.49041170346549723</v>
      </c>
      <c r="AA8337" s="204">
        <f t="shared" si="653"/>
        <v>0.50731892553585067</v>
      </c>
      <c r="AB8337" s="204">
        <f t="shared" si="654"/>
        <v>0.56971656190756081</v>
      </c>
      <c r="AD8337" s="204">
        <v>0.34326064478443286</v>
      </c>
      <c r="AE8337" s="204">
        <v>0.34391617391304347</v>
      </c>
      <c r="AF8337" s="204">
        <v>0.30720403957874698</v>
      </c>
      <c r="AG8337" s="204">
        <v>0.32772288922578019</v>
      </c>
      <c r="AH8337" s="204">
        <v>0.36520275347052322</v>
      </c>
    </row>
    <row r="8338" spans="1:34">
      <c r="A8338" s="206">
        <v>44178.375</v>
      </c>
      <c r="B8338">
        <v>10</v>
      </c>
      <c r="C8338">
        <v>1639.242</v>
      </c>
      <c r="E8338" s="206">
        <v>43813.375</v>
      </c>
      <c r="F8338">
        <v>10</v>
      </c>
      <c r="G8338">
        <v>1687.2660000000001</v>
      </c>
      <c r="I8338" s="206">
        <v>43448.375</v>
      </c>
      <c r="J8338">
        <v>10</v>
      </c>
      <c r="K8338">
        <v>1566.6880000000001</v>
      </c>
      <c r="M8338" s="206">
        <v>43083.375</v>
      </c>
      <c r="N8338">
        <v>10</v>
      </c>
      <c r="O8338">
        <v>1896.3030000000001</v>
      </c>
      <c r="Q8338" s="206">
        <v>42717.375</v>
      </c>
      <c r="R8338">
        <v>10</v>
      </c>
      <c r="S8338">
        <v>1873.4169999999999</v>
      </c>
      <c r="X8338" s="204">
        <f t="shared" si="650"/>
        <v>0.66004757468755315</v>
      </c>
      <c r="Y8338" s="204">
        <f t="shared" si="651"/>
        <v>0.67415060869565213</v>
      </c>
      <c r="Z8338" s="204">
        <f t="shared" si="652"/>
        <v>0.47009131184470176</v>
      </c>
      <c r="AA8338" s="204">
        <f t="shared" si="653"/>
        <v>0.52749628481350197</v>
      </c>
      <c r="AB8338" s="204">
        <f t="shared" si="654"/>
        <v>0.59530771491408918</v>
      </c>
      <c r="AD8338" s="204">
        <v>0.34311876507904432</v>
      </c>
      <c r="AE8338" s="204">
        <v>0.34381356521739131</v>
      </c>
      <c r="AF8338" s="204">
        <v>0.30704953511906741</v>
      </c>
      <c r="AG8338" s="204">
        <v>0.3276330804696217</v>
      </c>
      <c r="AH8338" s="204">
        <v>0.36503101318624864</v>
      </c>
    </row>
    <row r="8339" spans="1:34">
      <c r="A8339" s="206">
        <v>44178.416666666664</v>
      </c>
      <c r="B8339">
        <v>11</v>
      </c>
      <c r="C8339">
        <v>1640.288</v>
      </c>
      <c r="E8339" s="206">
        <v>43813.416666666664</v>
      </c>
      <c r="F8339">
        <v>11</v>
      </c>
      <c r="G8339">
        <v>1682.1849999999999</v>
      </c>
      <c r="I8339" s="206">
        <v>43448.416666666664</v>
      </c>
      <c r="J8339">
        <v>11</v>
      </c>
      <c r="K8339">
        <v>1538.624</v>
      </c>
      <c r="M8339" s="206">
        <v>43083.416666666664</v>
      </c>
      <c r="N8339">
        <v>11</v>
      </c>
      <c r="O8339">
        <v>1875.5340000000001</v>
      </c>
      <c r="Q8339" s="206">
        <v>42717.416666666664</v>
      </c>
      <c r="R8339">
        <v>11</v>
      </c>
      <c r="S8339">
        <v>1817.223</v>
      </c>
      <c r="X8339" s="204">
        <f t="shared" si="650"/>
        <v>0.64829232202402121</v>
      </c>
      <c r="Y8339" s="204">
        <f t="shared" si="651"/>
        <v>0.65958365217391313</v>
      </c>
      <c r="Z8339" s="204">
        <f t="shared" si="652"/>
        <v>0.45585740664118946</v>
      </c>
      <c r="AA8339" s="204">
        <f t="shared" si="653"/>
        <v>0.54902630713227951</v>
      </c>
      <c r="AB8339" s="204">
        <f t="shared" si="654"/>
        <v>0.60673251524750216</v>
      </c>
      <c r="AD8339" s="204">
        <v>0.3430810458402947</v>
      </c>
      <c r="AE8339" s="204">
        <v>0.34378852173913044</v>
      </c>
      <c r="AF8339" s="204">
        <v>0.30698523100308023</v>
      </c>
      <c r="AG8339" s="204">
        <v>0.32760639815800935</v>
      </c>
      <c r="AH8339" s="204">
        <v>0.3650062144814073</v>
      </c>
    </row>
    <row r="8340" spans="1:34">
      <c r="A8340" s="206">
        <v>44178.458333333336</v>
      </c>
      <c r="B8340">
        <v>12</v>
      </c>
      <c r="C8340">
        <v>1562.404</v>
      </c>
      <c r="E8340" s="206">
        <v>43813.458333333336</v>
      </c>
      <c r="F8340">
        <v>12</v>
      </c>
      <c r="G8340">
        <v>1673.825</v>
      </c>
      <c r="I8340" s="206">
        <v>43448.458333333336</v>
      </c>
      <c r="J8340">
        <v>12</v>
      </c>
      <c r="K8340">
        <v>1530.7670000000001</v>
      </c>
      <c r="M8340" s="206">
        <v>43083.458333333336</v>
      </c>
      <c r="N8340">
        <v>12</v>
      </c>
      <c r="O8340">
        <v>1829.662</v>
      </c>
      <c r="Q8340" s="206">
        <v>42717.458333333336</v>
      </c>
      <c r="R8340">
        <v>12</v>
      </c>
      <c r="S8340">
        <v>1788.5509999999999</v>
      </c>
      <c r="X8340" s="204">
        <f t="shared" si="650"/>
        <v>0.62884649723230757</v>
      </c>
      <c r="Y8340" s="204">
        <f t="shared" si="651"/>
        <v>0.65235965217391312</v>
      </c>
      <c r="Z8340" s="204">
        <f t="shared" si="652"/>
        <v>0.44769165681737111</v>
      </c>
      <c r="AA8340" s="204">
        <f t="shared" si="653"/>
        <v>0.54737297999444878</v>
      </c>
      <c r="AB8340" s="204">
        <f t="shared" si="654"/>
        <v>0.60711967114696608</v>
      </c>
      <c r="AD8340" s="204">
        <v>0.34293362936591537</v>
      </c>
      <c r="AE8340" s="204">
        <v>0.3437415652173913</v>
      </c>
      <c r="AF8340" s="204">
        <v>0.30698348518997648</v>
      </c>
      <c r="AG8340" s="204">
        <v>0.32757906505830897</v>
      </c>
      <c r="AH8340" s="204">
        <v>0.364988818375026</v>
      </c>
    </row>
    <row r="8341" spans="1:34">
      <c r="A8341" s="206">
        <v>44178.5</v>
      </c>
      <c r="B8341">
        <v>13</v>
      </c>
      <c r="C8341">
        <v>1522.3910000000001</v>
      </c>
      <c r="E8341" s="206">
        <v>43813.5</v>
      </c>
      <c r="F8341">
        <v>13</v>
      </c>
      <c r="G8341">
        <v>1634.104</v>
      </c>
      <c r="I8341" s="206">
        <v>43448.5</v>
      </c>
      <c r="J8341">
        <v>13</v>
      </c>
      <c r="K8341">
        <v>1475.894</v>
      </c>
      <c r="M8341" s="206">
        <v>43083.5</v>
      </c>
      <c r="N8341">
        <v>13</v>
      </c>
      <c r="O8341">
        <v>1782.5260000000001</v>
      </c>
      <c r="Q8341" s="206">
        <v>42717.5</v>
      </c>
      <c r="R8341">
        <v>13</v>
      </c>
      <c r="S8341">
        <v>1743.42</v>
      </c>
      <c r="X8341" s="204">
        <f t="shared" si="650"/>
        <v>0.61892460720084486</v>
      </c>
      <c r="Y8341" s="204">
        <f t="shared" si="651"/>
        <v>0.63640417391304349</v>
      </c>
      <c r="Z8341" s="204">
        <f t="shared" si="652"/>
        <v>0.44540551455804456</v>
      </c>
      <c r="AA8341" s="204">
        <f t="shared" si="653"/>
        <v>0.54465268578616988</v>
      </c>
      <c r="AB8341" s="204">
        <f t="shared" si="654"/>
        <v>0.57829247222359992</v>
      </c>
      <c r="AD8341" s="204">
        <v>0.34281666512098535</v>
      </c>
      <c r="AE8341" s="204">
        <v>0.34371791304347826</v>
      </c>
      <c r="AF8341" s="204">
        <v>0.3068193787582264</v>
      </c>
      <c r="AG8341" s="204">
        <v>0.32754457328963943</v>
      </c>
      <c r="AH8341" s="204">
        <v>0.36494440278426538</v>
      </c>
    </row>
    <row r="8342" spans="1:34">
      <c r="A8342" s="206">
        <v>44178.541666666664</v>
      </c>
      <c r="B8342">
        <v>14</v>
      </c>
      <c r="C8342">
        <v>1514.174</v>
      </c>
      <c r="E8342" s="206">
        <v>43813.541666666664</v>
      </c>
      <c r="F8342">
        <v>14</v>
      </c>
      <c r="G8342">
        <v>1630.2829999999999</v>
      </c>
      <c r="I8342" s="206">
        <v>43448.541666666664</v>
      </c>
      <c r="J8342">
        <v>14</v>
      </c>
      <c r="K8342">
        <v>1489.8440000000001</v>
      </c>
      <c r="M8342" s="206">
        <v>43083.541666666664</v>
      </c>
      <c r="N8342">
        <v>14</v>
      </c>
      <c r="O8342">
        <v>1778.893</v>
      </c>
      <c r="Q8342" s="206">
        <v>42717.541666666664</v>
      </c>
      <c r="R8342">
        <v>14</v>
      </c>
      <c r="S8342">
        <v>1667.537</v>
      </c>
      <c r="X8342" s="204">
        <f t="shared" si="650"/>
        <v>0.60330711211818788</v>
      </c>
      <c r="Y8342" s="204">
        <f t="shared" si="651"/>
        <v>0.62000904347826091</v>
      </c>
      <c r="Z8342" s="204">
        <f t="shared" si="652"/>
        <v>0.42943918081793675</v>
      </c>
      <c r="AA8342" s="204">
        <f t="shared" si="653"/>
        <v>0.53172770896236066</v>
      </c>
      <c r="AB8342" s="204">
        <f t="shared" si="654"/>
        <v>0.56348246361437793</v>
      </c>
      <c r="AD8342" s="204">
        <v>0.34281043625587071</v>
      </c>
      <c r="AE8342" s="204">
        <v>0.34369043478260869</v>
      </c>
      <c r="AF8342" s="204">
        <v>0.30677835215028892</v>
      </c>
      <c r="AG8342" s="204">
        <v>0.32746875647737517</v>
      </c>
      <c r="AH8342" s="204">
        <v>0.36473824041715125</v>
      </c>
    </row>
    <row r="8343" spans="1:34">
      <c r="A8343" s="206">
        <v>44178.583333333336</v>
      </c>
      <c r="B8343">
        <v>15</v>
      </c>
      <c r="C8343">
        <v>1457.5309999999999</v>
      </c>
      <c r="E8343" s="206">
        <v>43813.583333333336</v>
      </c>
      <c r="F8343">
        <v>15</v>
      </c>
      <c r="G8343">
        <v>1602.769</v>
      </c>
      <c r="I8343" s="206">
        <v>43448.583333333336</v>
      </c>
      <c r="J8343">
        <v>15</v>
      </c>
      <c r="K8343">
        <v>1491.578</v>
      </c>
      <c r="M8343" s="206">
        <v>43083.583333333336</v>
      </c>
      <c r="N8343">
        <v>15</v>
      </c>
      <c r="O8343">
        <v>1760.394</v>
      </c>
      <c r="Q8343" s="206">
        <v>42717.583333333336</v>
      </c>
      <c r="R8343">
        <v>15</v>
      </c>
      <c r="S8343">
        <v>1672.2850000000001</v>
      </c>
      <c r="X8343" s="204">
        <f t="shared" si="650"/>
        <v>0.57704794703526785</v>
      </c>
      <c r="Y8343" s="204">
        <f t="shared" si="651"/>
        <v>0.6187453913043478</v>
      </c>
      <c r="Z8343" s="204">
        <f t="shared" si="652"/>
        <v>0.43349819628409503</v>
      </c>
      <c r="AA8343" s="204">
        <f t="shared" si="653"/>
        <v>0.53048437832003603</v>
      </c>
      <c r="AB8343" s="204">
        <f t="shared" si="654"/>
        <v>0.56044110603704111</v>
      </c>
      <c r="AD8343" s="204">
        <v>0.34276233557526337</v>
      </c>
      <c r="AE8343" s="204">
        <v>0.34365356521739132</v>
      </c>
      <c r="AF8343" s="204">
        <v>0.30677049599132217</v>
      </c>
      <c r="AG8343" s="204">
        <v>0.32744174877171883</v>
      </c>
      <c r="AH8343" s="204">
        <v>0.36472158457061599</v>
      </c>
    </row>
    <row r="8344" spans="1:34">
      <c r="A8344" s="206">
        <v>44178.625</v>
      </c>
      <c r="B8344">
        <v>16</v>
      </c>
      <c r="C8344">
        <v>1476.402</v>
      </c>
      <c r="E8344" s="206">
        <v>43813.625</v>
      </c>
      <c r="F8344">
        <v>16</v>
      </c>
      <c r="G8344">
        <v>1602.8</v>
      </c>
      <c r="I8344" s="206">
        <v>43448.625</v>
      </c>
      <c r="J8344">
        <v>16</v>
      </c>
      <c r="K8344">
        <v>1467.924</v>
      </c>
      <c r="M8344" s="206">
        <v>43083.625</v>
      </c>
      <c r="N8344">
        <v>16</v>
      </c>
      <c r="O8344">
        <v>1763.1110000000001</v>
      </c>
      <c r="Q8344" s="206">
        <v>42717.625</v>
      </c>
      <c r="R8344">
        <v>16</v>
      </c>
      <c r="S8344">
        <v>1665.614</v>
      </c>
      <c r="X8344" s="204">
        <f t="shared" si="650"/>
        <v>0.57869098323327939</v>
      </c>
      <c r="Y8344" s="204">
        <f t="shared" si="651"/>
        <v>0.61231095652173917</v>
      </c>
      <c r="Z8344" s="204">
        <f t="shared" si="652"/>
        <v>0.43400273627107122</v>
      </c>
      <c r="AA8344" s="204">
        <f t="shared" si="653"/>
        <v>0.52153148659197568</v>
      </c>
      <c r="AB8344" s="204">
        <f t="shared" si="654"/>
        <v>0.53947583680823641</v>
      </c>
      <c r="AD8344" s="204">
        <v>0.34271354279853222</v>
      </c>
      <c r="AE8344" s="204">
        <v>0.34353565217391302</v>
      </c>
      <c r="AF8344" s="204">
        <v>0.30668116855418159</v>
      </c>
      <c r="AG8344" s="204">
        <v>0.32741246330775409</v>
      </c>
      <c r="AH8344" s="204">
        <v>0.36464866897578391</v>
      </c>
    </row>
    <row r="8345" spans="1:34">
      <c r="A8345" s="206">
        <v>44178.666666666664</v>
      </c>
      <c r="B8345">
        <v>17</v>
      </c>
      <c r="C8345">
        <v>1529.4090000000001</v>
      </c>
      <c r="E8345" s="206">
        <v>43813.666666666664</v>
      </c>
      <c r="F8345">
        <v>17</v>
      </c>
      <c r="G8345">
        <v>1619.2449999999999</v>
      </c>
      <c r="I8345" s="206">
        <v>43448.666666666664</v>
      </c>
      <c r="J8345">
        <v>17</v>
      </c>
      <c r="K8345">
        <v>1466.0029999999999</v>
      </c>
      <c r="M8345" s="206">
        <v>43083.666666666664</v>
      </c>
      <c r="N8345">
        <v>17</v>
      </c>
      <c r="O8345">
        <v>1821.9179999999999</v>
      </c>
      <c r="Q8345" s="206">
        <v>42717.666666666664</v>
      </c>
      <c r="R8345">
        <v>17</v>
      </c>
      <c r="S8345">
        <v>1730.3530000000001</v>
      </c>
      <c r="X8345" s="204">
        <f t="shared" si="650"/>
        <v>0.57638249661218954</v>
      </c>
      <c r="Y8345" s="204">
        <f t="shared" si="651"/>
        <v>0.61325600000000002</v>
      </c>
      <c r="Z8345" s="204">
        <f t="shared" si="652"/>
        <v>0.42712015907849005</v>
      </c>
      <c r="AA8345" s="204">
        <f t="shared" si="653"/>
        <v>0.52154157380734134</v>
      </c>
      <c r="AB8345" s="204">
        <f t="shared" si="654"/>
        <v>0.54646055858527465</v>
      </c>
      <c r="AD8345" s="204">
        <v>0.34265575277219101</v>
      </c>
      <c r="AE8345" s="204">
        <v>0.3433366956521739</v>
      </c>
      <c r="AF8345" s="204">
        <v>0.30668116855418159</v>
      </c>
      <c r="AG8345" s="204">
        <v>0.32723902828227408</v>
      </c>
      <c r="AH8345" s="204">
        <v>0.36462498066071153</v>
      </c>
    </row>
    <row r="8346" spans="1:34">
      <c r="A8346" s="206">
        <v>44178.708333333336</v>
      </c>
      <c r="B8346">
        <v>18</v>
      </c>
      <c r="C8346">
        <v>1629.2239999999999</v>
      </c>
      <c r="E8346" s="206">
        <v>43813.708333333336</v>
      </c>
      <c r="F8346">
        <v>18</v>
      </c>
      <c r="G8346">
        <v>1648.6949999999999</v>
      </c>
      <c r="I8346" s="206">
        <v>43448.708333333336</v>
      </c>
      <c r="J8346">
        <v>18</v>
      </c>
      <c r="K8346">
        <v>1593.671</v>
      </c>
      <c r="M8346" s="206">
        <v>43083.708333333336</v>
      </c>
      <c r="N8346">
        <v>18</v>
      </c>
      <c r="O8346">
        <v>1974.866</v>
      </c>
      <c r="Q8346" s="206">
        <v>42717.708333333336</v>
      </c>
      <c r="R8346">
        <v>18</v>
      </c>
      <c r="S8346">
        <v>1824.1790000000001</v>
      </c>
      <c r="X8346" s="204">
        <f t="shared" si="650"/>
        <v>0.59878530209303715</v>
      </c>
      <c r="Y8346" s="204">
        <f t="shared" si="651"/>
        <v>0.6337106086956521</v>
      </c>
      <c r="Z8346" s="204">
        <f t="shared" si="652"/>
        <v>0.42656120791644769</v>
      </c>
      <c r="AA8346" s="204">
        <f t="shared" si="653"/>
        <v>0.52689267886178459</v>
      </c>
      <c r="AB8346" s="204">
        <f t="shared" si="654"/>
        <v>0.56608003541403107</v>
      </c>
      <c r="AD8346" s="204">
        <v>0.34258758130399214</v>
      </c>
      <c r="AE8346" s="204">
        <v>0.34333217391304349</v>
      </c>
      <c r="AF8346" s="204">
        <v>0.30668116855418159</v>
      </c>
      <c r="AG8346" s="204">
        <v>0.32722210779198341</v>
      </c>
      <c r="AH8346" s="204">
        <v>0.36461165598348333</v>
      </c>
    </row>
    <row r="8347" spans="1:34">
      <c r="A8347" s="206">
        <v>44178.75</v>
      </c>
      <c r="B8347">
        <v>19</v>
      </c>
      <c r="C8347">
        <v>1690.0409999999999</v>
      </c>
      <c r="E8347" s="206">
        <v>43813.75</v>
      </c>
      <c r="F8347">
        <v>19</v>
      </c>
      <c r="G8347">
        <v>1720.146</v>
      </c>
      <c r="I8347" s="206">
        <v>43448.75</v>
      </c>
      <c r="J8347">
        <v>19</v>
      </c>
      <c r="K8347">
        <v>1596.4770000000001</v>
      </c>
      <c r="M8347" s="206">
        <v>43083.75</v>
      </c>
      <c r="N8347">
        <v>19</v>
      </c>
      <c r="O8347">
        <v>2066.3879999999999</v>
      </c>
      <c r="Q8347" s="206">
        <v>42717.75</v>
      </c>
      <c r="R8347">
        <v>19</v>
      </c>
      <c r="S8347">
        <v>1880.374</v>
      </c>
      <c r="X8347" s="204">
        <f t="shared" si="650"/>
        <v>0.63125360755104565</v>
      </c>
      <c r="Y8347" s="204">
        <f t="shared" si="651"/>
        <v>0.68690991304347826</v>
      </c>
      <c r="Z8347" s="204">
        <f t="shared" si="652"/>
        <v>0.4637086191374869</v>
      </c>
      <c r="AA8347" s="204">
        <f t="shared" si="653"/>
        <v>0.53647553345913068</v>
      </c>
      <c r="AB8347" s="204">
        <f t="shared" si="654"/>
        <v>0.60302455367883234</v>
      </c>
      <c r="AD8347" s="204">
        <v>0.34252494660478405</v>
      </c>
      <c r="AE8347" s="204">
        <v>0.34330434782608693</v>
      </c>
      <c r="AF8347" s="204">
        <v>0.30664916198061337</v>
      </c>
      <c r="AG8347" s="204">
        <v>0.32701613336209817</v>
      </c>
      <c r="AH8347" s="204">
        <v>0.36458500662902693</v>
      </c>
    </row>
    <row r="8348" spans="1:34">
      <c r="A8348" s="206">
        <v>44178.791666666664</v>
      </c>
      <c r="B8348">
        <v>20</v>
      </c>
      <c r="C8348">
        <v>1695.9459999999999</v>
      </c>
      <c r="E8348" s="206">
        <v>43813.791666666664</v>
      </c>
      <c r="F8348">
        <v>20</v>
      </c>
      <c r="G8348">
        <v>1704.864</v>
      </c>
      <c r="I8348" s="206">
        <v>43448.791666666664</v>
      </c>
      <c r="J8348">
        <v>20</v>
      </c>
      <c r="K8348">
        <v>1553.077</v>
      </c>
      <c r="M8348" s="206">
        <v>43083.791666666664</v>
      </c>
      <c r="N8348">
        <v>20</v>
      </c>
      <c r="O8348">
        <v>2108.6759999999999</v>
      </c>
      <c r="Q8348" s="206">
        <v>42717.791666666664</v>
      </c>
      <c r="R8348">
        <v>20</v>
      </c>
      <c r="S8348">
        <v>1950.308</v>
      </c>
      <c r="X8348" s="204">
        <f t="shared" si="650"/>
        <v>0.65069977839082116</v>
      </c>
      <c r="Y8348" s="204">
        <f t="shared" si="651"/>
        <v>0.71874365217391301</v>
      </c>
      <c r="Z8348" s="204">
        <f t="shared" si="652"/>
        <v>0.46452507773232848</v>
      </c>
      <c r="AA8348" s="204">
        <f t="shared" si="653"/>
        <v>0.55972526330072558</v>
      </c>
      <c r="AB8348" s="204">
        <f t="shared" si="654"/>
        <v>0.62553474520626229</v>
      </c>
      <c r="AD8348" s="204">
        <v>0.34247615382805285</v>
      </c>
      <c r="AE8348" s="204">
        <v>0.34327617391304349</v>
      </c>
      <c r="AF8348" s="204">
        <v>0.30663839613314037</v>
      </c>
      <c r="AG8348" s="204">
        <v>0.32684204754853008</v>
      </c>
      <c r="AH8348" s="204">
        <v>0.3645350390894212</v>
      </c>
    </row>
    <row r="8349" spans="1:34">
      <c r="A8349" s="206">
        <v>44178.833333333336</v>
      </c>
      <c r="B8349">
        <v>21</v>
      </c>
      <c r="C8349">
        <v>1646.3</v>
      </c>
      <c r="E8349" s="206">
        <v>43813.833333333336</v>
      </c>
      <c r="F8349">
        <v>21</v>
      </c>
      <c r="G8349">
        <v>1707.9380000000001</v>
      </c>
      <c r="I8349" s="206">
        <v>43448.833333333336</v>
      </c>
      <c r="J8349">
        <v>21</v>
      </c>
      <c r="K8349">
        <v>1516.9780000000001</v>
      </c>
      <c r="M8349" s="206">
        <v>43083.833333333336</v>
      </c>
      <c r="N8349">
        <v>21</v>
      </c>
      <c r="O8349">
        <v>2092.3890000000001</v>
      </c>
      <c r="Q8349" s="206">
        <v>42717.833333333336</v>
      </c>
      <c r="R8349">
        <v>21</v>
      </c>
      <c r="S8349">
        <v>1915.87</v>
      </c>
      <c r="X8349" s="204">
        <f t="shared" si="650"/>
        <v>0.67490030355335995</v>
      </c>
      <c r="Y8349" s="204">
        <f t="shared" si="651"/>
        <v>0.73345252173913045</v>
      </c>
      <c r="Z8349" s="204">
        <f t="shared" si="652"/>
        <v>0.45189702961539158</v>
      </c>
      <c r="AA8349" s="204">
        <f t="shared" si="653"/>
        <v>0.55475259151951528</v>
      </c>
      <c r="AB8349" s="204">
        <f t="shared" si="654"/>
        <v>0.62772036240161022</v>
      </c>
      <c r="AD8349" s="204">
        <v>0.34244916207922288</v>
      </c>
      <c r="AE8349" s="204">
        <v>0.34319304347826085</v>
      </c>
      <c r="AF8349" s="204">
        <v>0.30659736952520283</v>
      </c>
      <c r="AG8349" s="204">
        <v>0.32678900831934954</v>
      </c>
      <c r="AH8349" s="204">
        <v>0.36453133779019115</v>
      </c>
    </row>
    <row r="8350" spans="1:34">
      <c r="A8350" s="206">
        <v>44178.875</v>
      </c>
      <c r="B8350">
        <v>22</v>
      </c>
      <c r="C8350">
        <v>1639.413</v>
      </c>
      <c r="E8350" s="206">
        <v>43813.875</v>
      </c>
      <c r="F8350">
        <v>22</v>
      </c>
      <c r="G8350">
        <v>1662.6880000000001</v>
      </c>
      <c r="I8350" s="206">
        <v>43448.875</v>
      </c>
      <c r="J8350">
        <v>22</v>
      </c>
      <c r="K8350">
        <v>1524.825</v>
      </c>
      <c r="M8350" s="206">
        <v>43083.875</v>
      </c>
      <c r="N8350">
        <v>22</v>
      </c>
      <c r="O8350">
        <v>2090.152</v>
      </c>
      <c r="Q8350" s="206">
        <v>42717.875</v>
      </c>
      <c r="R8350">
        <v>22</v>
      </c>
      <c r="S8350">
        <v>1888.328</v>
      </c>
      <c r="X8350" s="204">
        <f t="shared" si="650"/>
        <v>0.66298310039684794</v>
      </c>
      <c r="Y8350" s="204">
        <f t="shared" si="651"/>
        <v>0.72778747826086965</v>
      </c>
      <c r="Z8350" s="204">
        <f t="shared" si="652"/>
        <v>0.4413933450768362</v>
      </c>
      <c r="AA8350" s="204">
        <f t="shared" si="653"/>
        <v>0.55575285281093278</v>
      </c>
      <c r="AB8350" s="204">
        <f t="shared" si="654"/>
        <v>0.60934489224407551</v>
      </c>
      <c r="AD8350" s="204">
        <v>0.34243912668542709</v>
      </c>
      <c r="AE8350" s="204">
        <v>0.3431617391304348</v>
      </c>
      <c r="AF8350" s="204">
        <v>0.30653422928461815</v>
      </c>
      <c r="AG8350" s="204">
        <v>0.32670603283811611</v>
      </c>
      <c r="AH8350" s="204">
        <v>0.36450912999481078</v>
      </c>
    </row>
    <row r="8351" spans="1:34">
      <c r="A8351" s="206">
        <v>44178.916666666664</v>
      </c>
      <c r="B8351">
        <v>23</v>
      </c>
      <c r="C8351">
        <v>1570.5650000000001</v>
      </c>
      <c r="E8351" s="206">
        <v>43813.916666666664</v>
      </c>
      <c r="F8351">
        <v>23</v>
      </c>
      <c r="G8351">
        <v>1612.2850000000001</v>
      </c>
      <c r="I8351" s="206">
        <v>43448.916666666664</v>
      </c>
      <c r="J8351">
        <v>23</v>
      </c>
      <c r="K8351">
        <v>1478.8019999999999</v>
      </c>
      <c r="M8351" s="206">
        <v>43083.916666666664</v>
      </c>
      <c r="N8351">
        <v>23</v>
      </c>
      <c r="O8351">
        <v>1999.4090000000001</v>
      </c>
      <c r="Q8351" s="206">
        <v>42717.916666666664</v>
      </c>
      <c r="R8351">
        <v>23</v>
      </c>
      <c r="S8351">
        <v>1758.67</v>
      </c>
      <c r="X8351" s="204">
        <f t="shared" si="650"/>
        <v>0.65345224467535845</v>
      </c>
      <c r="Y8351" s="204">
        <f t="shared" si="651"/>
        <v>0.72700939130434783</v>
      </c>
      <c r="Z8351" s="204">
        <f t="shared" si="652"/>
        <v>0.44367657764765656</v>
      </c>
      <c r="AA8351" s="204">
        <f t="shared" si="653"/>
        <v>0.5410287723175573</v>
      </c>
      <c r="AB8351" s="204">
        <f t="shared" si="654"/>
        <v>0.60679580746433615</v>
      </c>
      <c r="AD8351" s="204">
        <v>0.34231316519088706</v>
      </c>
      <c r="AE8351" s="204">
        <v>0.34304104347826087</v>
      </c>
      <c r="AF8351" s="204">
        <v>0.30649174783242755</v>
      </c>
      <c r="AG8351" s="204">
        <v>0.32670310429171967</v>
      </c>
      <c r="AH8351" s="204">
        <v>0.36444250660866978</v>
      </c>
    </row>
    <row r="8352" spans="1:34">
      <c r="A8352" s="206">
        <v>44178.958333333336</v>
      </c>
      <c r="B8352">
        <v>24</v>
      </c>
      <c r="C8352">
        <v>1501.662</v>
      </c>
      <c r="E8352" s="206">
        <v>43813.958333333336</v>
      </c>
      <c r="F8352">
        <v>24</v>
      </c>
      <c r="G8352">
        <v>1556.3109999999999</v>
      </c>
      <c r="I8352" s="206">
        <v>43448.958333333336</v>
      </c>
      <c r="J8352">
        <v>24</v>
      </c>
      <c r="K8352">
        <v>1373.65</v>
      </c>
      <c r="M8352" s="206">
        <v>43083.958333333336</v>
      </c>
      <c r="N8352">
        <v>24</v>
      </c>
      <c r="O8352">
        <v>1915.37</v>
      </c>
      <c r="Q8352" s="206">
        <v>42717.958333333336</v>
      </c>
      <c r="R8352">
        <v>24</v>
      </c>
      <c r="S8352">
        <v>1711.52</v>
      </c>
      <c r="X8352" s="204">
        <f t="shared" si="650"/>
        <v>0.60858434506251713</v>
      </c>
      <c r="Y8352" s="204">
        <f t="shared" si="651"/>
        <v>0.69544660869565222</v>
      </c>
      <c r="Z8352" s="204">
        <f t="shared" si="652"/>
        <v>0.43028531823554161</v>
      </c>
      <c r="AA8352" s="204">
        <f t="shared" si="653"/>
        <v>0.52462793631517923</v>
      </c>
      <c r="AB8352" s="204">
        <f t="shared" si="654"/>
        <v>0.58131310252524848</v>
      </c>
      <c r="AD8352" s="204">
        <v>0.34224153324206891</v>
      </c>
      <c r="AE8352" s="204">
        <v>0.34303721739130433</v>
      </c>
      <c r="AF8352" s="204">
        <v>0.30645188509989252</v>
      </c>
      <c r="AG8352" s="204">
        <v>0.3266409540293056</v>
      </c>
      <c r="AH8352" s="204">
        <v>0.36443066245113359</v>
      </c>
    </row>
    <row r="8353" spans="1:34">
      <c r="A8353" s="206">
        <v>44179</v>
      </c>
      <c r="B8353">
        <v>1</v>
      </c>
      <c r="C8353">
        <v>1443.7339999999999</v>
      </c>
      <c r="E8353" s="206">
        <v>43814</v>
      </c>
      <c r="F8353">
        <v>1</v>
      </c>
      <c r="G8353">
        <v>1475.1679999999999</v>
      </c>
      <c r="I8353" s="206">
        <v>43449</v>
      </c>
      <c r="J8353">
        <v>1</v>
      </c>
      <c r="K8353">
        <v>1305.5150000000001</v>
      </c>
      <c r="M8353" s="206">
        <v>43084</v>
      </c>
      <c r="N8353">
        <v>1</v>
      </c>
      <c r="O8353">
        <v>1854.269</v>
      </c>
      <c r="Q8353" s="206">
        <v>42718</v>
      </c>
      <c r="R8353">
        <v>1</v>
      </c>
      <c r="S8353">
        <v>1657.395</v>
      </c>
      <c r="X8353" s="204">
        <f t="shared" si="650"/>
        <v>0.59226817894283701</v>
      </c>
      <c r="Y8353" s="204">
        <f t="shared" si="651"/>
        <v>0.66621565217391299</v>
      </c>
      <c r="Z8353" s="204">
        <f t="shared" si="652"/>
        <v>0.3996893616550774</v>
      </c>
      <c r="AA8353" s="204">
        <f t="shared" si="653"/>
        <v>0.50641433009338477</v>
      </c>
      <c r="AB8353" s="204">
        <f t="shared" si="654"/>
        <v>0.55581004044039539</v>
      </c>
      <c r="AD8353" s="204">
        <v>0.34224153324206891</v>
      </c>
      <c r="AE8353" s="204">
        <v>0.34303547826086955</v>
      </c>
      <c r="AF8353" s="204">
        <v>0.30644519281632826</v>
      </c>
      <c r="AG8353" s="204">
        <v>0.32648053476558775</v>
      </c>
      <c r="AH8353" s="204">
        <v>0.36432776633253805</v>
      </c>
    </row>
    <row r="8354" spans="1:34">
      <c r="A8354" s="206">
        <v>44179.041666666664</v>
      </c>
      <c r="B8354">
        <v>2</v>
      </c>
      <c r="C8354">
        <v>1435.6959999999999</v>
      </c>
      <c r="E8354" s="206">
        <v>43814.041666666664</v>
      </c>
      <c r="F8354">
        <v>2</v>
      </c>
      <c r="G8354">
        <v>1456.009</v>
      </c>
      <c r="I8354" s="206">
        <v>43449.041666666664</v>
      </c>
      <c r="J8354">
        <v>2</v>
      </c>
      <c r="K8354">
        <v>1252.5809999999999</v>
      </c>
      <c r="M8354" s="206">
        <v>43084.041666666664</v>
      </c>
      <c r="N8354">
        <v>2</v>
      </c>
      <c r="O8354">
        <v>1821.2660000000001</v>
      </c>
      <c r="Q8354" s="206">
        <v>42718.041666666664</v>
      </c>
      <c r="R8354">
        <v>2</v>
      </c>
      <c r="S8354">
        <v>1627.3679999999999</v>
      </c>
      <c r="X8354" s="204">
        <f t="shared" si="650"/>
        <v>0.57353832759124246</v>
      </c>
      <c r="Y8354" s="204">
        <f t="shared" si="651"/>
        <v>0.64496313043478259</v>
      </c>
      <c r="Z8354" s="204">
        <f t="shared" si="652"/>
        <v>0.37986419901803836</v>
      </c>
      <c r="AA8354" s="204">
        <f t="shared" si="653"/>
        <v>0.48001088117683305</v>
      </c>
      <c r="AB8354" s="204">
        <f t="shared" si="654"/>
        <v>0.53436915426052856</v>
      </c>
      <c r="AD8354" s="204">
        <v>0.3421387569676777</v>
      </c>
      <c r="AE8354" s="204">
        <v>0.34295652173913044</v>
      </c>
      <c r="AF8354" s="204">
        <v>0.30639019970356096</v>
      </c>
      <c r="AG8354" s="204">
        <v>0.32646556663956133</v>
      </c>
      <c r="AH8354" s="204">
        <v>0.36427520788347129</v>
      </c>
    </row>
    <row r="8355" spans="1:34">
      <c r="A8355" s="206">
        <v>44179.083333333336</v>
      </c>
      <c r="B8355">
        <v>3</v>
      </c>
      <c r="C8355">
        <v>1434.61</v>
      </c>
      <c r="E8355" s="206">
        <v>43814.083333333336</v>
      </c>
      <c r="F8355">
        <v>3</v>
      </c>
      <c r="G8355">
        <v>1491.7539999999999</v>
      </c>
      <c r="I8355" s="206">
        <v>43449.083333333336</v>
      </c>
      <c r="J8355">
        <v>3</v>
      </c>
      <c r="K8355">
        <v>1237.4390000000001</v>
      </c>
      <c r="M8355" s="206">
        <v>43084.083333333336</v>
      </c>
      <c r="N8355">
        <v>3</v>
      </c>
      <c r="O8355">
        <v>1803.252</v>
      </c>
      <c r="Q8355" s="206">
        <v>42718.083333333336</v>
      </c>
      <c r="R8355">
        <v>3</v>
      </c>
      <c r="S8355">
        <v>1635.2670000000001</v>
      </c>
      <c r="X8355" s="204">
        <f t="shared" si="650"/>
        <v>0.56314754243587384</v>
      </c>
      <c r="Y8355" s="204">
        <f t="shared" si="651"/>
        <v>0.63348382608695653</v>
      </c>
      <c r="Z8355" s="204">
        <f t="shared" si="652"/>
        <v>0.36446205387928399</v>
      </c>
      <c r="AA8355" s="204">
        <f t="shared" si="653"/>
        <v>0.47377665668683133</v>
      </c>
      <c r="AB8355" s="204">
        <f t="shared" si="654"/>
        <v>0.53139404993940975</v>
      </c>
      <c r="AD8355" s="204">
        <v>0.3421266452855104</v>
      </c>
      <c r="AE8355" s="204">
        <v>0.34292556521739126</v>
      </c>
      <c r="AF8355" s="204">
        <v>0.30629825354676482</v>
      </c>
      <c r="AG8355" s="204">
        <v>0.3263256472006188</v>
      </c>
      <c r="AH8355" s="204">
        <v>0.36418563644210394</v>
      </c>
    </row>
    <row r="8356" spans="1:34">
      <c r="A8356" s="206">
        <v>44179.125</v>
      </c>
      <c r="B8356">
        <v>4</v>
      </c>
      <c r="C8356">
        <v>1455.4010000000001</v>
      </c>
      <c r="E8356" s="206">
        <v>43814.125</v>
      </c>
      <c r="F8356">
        <v>4</v>
      </c>
      <c r="G8356">
        <v>1464.0909999999999</v>
      </c>
      <c r="I8356" s="206">
        <v>43449.125</v>
      </c>
      <c r="J8356">
        <v>4</v>
      </c>
      <c r="K8356">
        <v>1188.5730000000001</v>
      </c>
      <c r="M8356" s="206">
        <v>43084.125</v>
      </c>
      <c r="N8356">
        <v>4</v>
      </c>
      <c r="O8356">
        <v>1828.097</v>
      </c>
      <c r="Q8356" s="206">
        <v>42718.125</v>
      </c>
      <c r="R8356">
        <v>4</v>
      </c>
      <c r="S8356">
        <v>1648.2059999999999</v>
      </c>
      <c r="X8356" s="204">
        <f t="shared" si="650"/>
        <v>0.56588097607700538</v>
      </c>
      <c r="Y8356" s="204">
        <f t="shared" si="651"/>
        <v>0.6272180869565217</v>
      </c>
      <c r="Z8356" s="204">
        <f t="shared" si="652"/>
        <v>0.3600562035431859</v>
      </c>
      <c r="AA8356" s="204">
        <f t="shared" si="653"/>
        <v>0.48540786679148779</v>
      </c>
      <c r="AB8356" s="204">
        <f t="shared" si="654"/>
        <v>0.53099208884302562</v>
      </c>
      <c r="AD8356" s="204">
        <v>0.34212387690101503</v>
      </c>
      <c r="AE8356" s="204">
        <v>0.34290608695652175</v>
      </c>
      <c r="AF8356" s="204">
        <v>0.30625198949951615</v>
      </c>
      <c r="AG8356" s="204">
        <v>0.3263012426473148</v>
      </c>
      <c r="AH8356" s="204">
        <v>0.36404054551228576</v>
      </c>
    </row>
    <row r="8357" spans="1:34">
      <c r="A8357" s="206">
        <v>44179.166666666664</v>
      </c>
      <c r="B8357">
        <v>5</v>
      </c>
      <c r="C8357">
        <v>1500.1389999999999</v>
      </c>
      <c r="E8357" s="206">
        <v>43814.166666666664</v>
      </c>
      <c r="F8357">
        <v>5</v>
      </c>
      <c r="G8357">
        <v>1493.5070000000001</v>
      </c>
      <c r="I8357" s="206">
        <v>43449.166666666664</v>
      </c>
      <c r="J8357">
        <v>5</v>
      </c>
      <c r="K8357">
        <v>1234.55</v>
      </c>
      <c r="M8357" s="206">
        <v>43084.166666666664</v>
      </c>
      <c r="N8357">
        <v>5</v>
      </c>
      <c r="O8357">
        <v>1867.9580000000001</v>
      </c>
      <c r="Q8357" s="206">
        <v>42718.166666666664</v>
      </c>
      <c r="R8357">
        <v>5</v>
      </c>
      <c r="S8357">
        <v>1681.67</v>
      </c>
      <c r="X8357" s="204">
        <f t="shared" si="650"/>
        <v>0.57035849195022992</v>
      </c>
      <c r="Y8357" s="204">
        <f t="shared" si="651"/>
        <v>0.63585982608695657</v>
      </c>
      <c r="Z8357" s="204">
        <f t="shared" si="652"/>
        <v>0.34583771968875648</v>
      </c>
      <c r="AA8357" s="204">
        <f t="shared" si="653"/>
        <v>0.47640649135086355</v>
      </c>
      <c r="AB8357" s="204">
        <f t="shared" si="654"/>
        <v>0.53868746007223456</v>
      </c>
      <c r="AD8357" s="204">
        <v>0.34210830473822851</v>
      </c>
      <c r="AE8357" s="204">
        <v>0.3428921739130435</v>
      </c>
      <c r="AF8357" s="204">
        <v>0.30619234088513886</v>
      </c>
      <c r="AG8357" s="204">
        <v>0.32623974317298893</v>
      </c>
      <c r="AH8357" s="204">
        <v>0.36400723381921524</v>
      </c>
    </row>
    <row r="8358" spans="1:34">
      <c r="A8358" s="206">
        <v>44179.208333333336</v>
      </c>
      <c r="B8358">
        <v>6</v>
      </c>
      <c r="C8358">
        <v>1585.883</v>
      </c>
      <c r="E8358" s="206">
        <v>43814.208333333336</v>
      </c>
      <c r="F8358">
        <v>6</v>
      </c>
      <c r="G8358">
        <v>1517.4770000000001</v>
      </c>
      <c r="I8358" s="206">
        <v>43449.208333333336</v>
      </c>
      <c r="J8358">
        <v>6</v>
      </c>
      <c r="K8358">
        <v>1260.643</v>
      </c>
      <c r="M8358" s="206">
        <v>43084.208333333336</v>
      </c>
      <c r="N8358">
        <v>6</v>
      </c>
      <c r="O8358">
        <v>1953.992</v>
      </c>
      <c r="Q8358" s="206">
        <v>42718.208333333336</v>
      </c>
      <c r="R8358">
        <v>6</v>
      </c>
      <c r="S8358">
        <v>1769.5519999999999</v>
      </c>
      <c r="X8358" s="204">
        <f t="shared" si="650"/>
        <v>0.58193864429442876</v>
      </c>
      <c r="Y8358" s="204">
        <f t="shared" si="651"/>
        <v>0.64972452173913042</v>
      </c>
      <c r="Z8358" s="204">
        <f t="shared" si="652"/>
        <v>0.3592155945337428</v>
      </c>
      <c r="AA8358" s="204">
        <f t="shared" si="653"/>
        <v>0.48597828255071185</v>
      </c>
      <c r="AB8358" s="204">
        <f t="shared" si="654"/>
        <v>0.55524633256765787</v>
      </c>
      <c r="AD8358" s="204">
        <v>0.34210276796923772</v>
      </c>
      <c r="AE8358" s="204">
        <v>0.34284626086956521</v>
      </c>
      <c r="AF8358" s="204">
        <v>0.30609923085294027</v>
      </c>
      <c r="AG8358" s="204">
        <v>0.32622087031843389</v>
      </c>
      <c r="AH8358" s="204">
        <v>0.36391581172823284</v>
      </c>
    </row>
    <row r="8359" spans="1:34">
      <c r="A8359" s="206">
        <v>44179.25</v>
      </c>
      <c r="B8359">
        <v>7</v>
      </c>
      <c r="C8359">
        <v>1730.779</v>
      </c>
      <c r="E8359" s="206">
        <v>43814.25</v>
      </c>
      <c r="F8359">
        <v>7</v>
      </c>
      <c r="G8359">
        <v>1589.4110000000001</v>
      </c>
      <c r="I8359" s="206">
        <v>43449.25</v>
      </c>
      <c r="J8359">
        <v>7</v>
      </c>
      <c r="K8359">
        <v>1312.268</v>
      </c>
      <c r="M8359" s="206">
        <v>43084.25</v>
      </c>
      <c r="N8359">
        <v>7</v>
      </c>
      <c r="O8359">
        <v>2160.9009999999998</v>
      </c>
      <c r="Q8359" s="206">
        <v>42718.25</v>
      </c>
      <c r="R8359">
        <v>7</v>
      </c>
      <c r="S8359">
        <v>1961.5830000000001</v>
      </c>
      <c r="X8359" s="204">
        <f t="shared" si="650"/>
        <v>0.6123500400723656</v>
      </c>
      <c r="Y8359" s="204">
        <f t="shared" si="651"/>
        <v>0.67964939130434776</v>
      </c>
      <c r="Z8359" s="204">
        <f t="shared" si="652"/>
        <v>0.36680784475298783</v>
      </c>
      <c r="AA8359" s="204">
        <f t="shared" si="653"/>
        <v>0.49377797778665022</v>
      </c>
      <c r="AB8359" s="204">
        <f t="shared" si="654"/>
        <v>0.58698275268584788</v>
      </c>
      <c r="AD8359" s="204">
        <v>0.34208927209482271</v>
      </c>
      <c r="AE8359" s="204">
        <v>0.34272521739130435</v>
      </c>
      <c r="AF8359" s="204">
        <v>0.30603900030086179</v>
      </c>
      <c r="AG8359" s="204">
        <v>0.32615481532749119</v>
      </c>
      <c r="AH8359" s="204">
        <v>0.3639076688699267</v>
      </c>
    </row>
    <row r="8360" spans="1:34">
      <c r="A8360" s="206">
        <v>44179.291666666664</v>
      </c>
      <c r="B8360">
        <v>8</v>
      </c>
      <c r="C8360">
        <v>1806.749</v>
      </c>
      <c r="E8360" s="206">
        <v>43814.291666666664</v>
      </c>
      <c r="F8360">
        <v>8</v>
      </c>
      <c r="G8360">
        <v>1689.924</v>
      </c>
      <c r="I8360" s="206">
        <v>43449.291666666664</v>
      </c>
      <c r="J8360">
        <v>8</v>
      </c>
      <c r="K8360">
        <v>1366.231</v>
      </c>
      <c r="M8360" s="206">
        <v>43084.291666666664</v>
      </c>
      <c r="N8360">
        <v>8</v>
      </c>
      <c r="O8360">
        <v>2168.9119999999998</v>
      </c>
      <c r="Q8360" s="206">
        <v>42718.291666666664</v>
      </c>
      <c r="R8360">
        <v>8</v>
      </c>
      <c r="S8360">
        <v>2037.529</v>
      </c>
      <c r="X8360" s="204">
        <f t="shared" si="650"/>
        <v>0.67880199545154429</v>
      </c>
      <c r="Y8360" s="204">
        <f t="shared" si="651"/>
        <v>0.75161773913043473</v>
      </c>
      <c r="Z8360" s="204">
        <f t="shared" si="652"/>
        <v>0.3818291116662797</v>
      </c>
      <c r="AA8360" s="204">
        <f t="shared" si="653"/>
        <v>0.51718487295152249</v>
      </c>
      <c r="AB8360" s="204">
        <f t="shared" si="654"/>
        <v>0.64061309800966337</v>
      </c>
      <c r="AD8360" s="204">
        <v>0.34202905973204806</v>
      </c>
      <c r="AE8360" s="204">
        <v>0.34271791304347826</v>
      </c>
      <c r="AF8360" s="204">
        <v>0.30593948895394957</v>
      </c>
      <c r="AG8360" s="204">
        <v>0.3261121887077203</v>
      </c>
      <c r="AH8360" s="204">
        <v>0.36389064289346851</v>
      </c>
    </row>
    <row r="8361" spans="1:34">
      <c r="A8361" s="206">
        <v>44179.333333333336</v>
      </c>
      <c r="B8361">
        <v>9</v>
      </c>
      <c r="C8361">
        <v>1848.6289999999999</v>
      </c>
      <c r="E8361" s="206">
        <v>43814.333333333336</v>
      </c>
      <c r="F8361">
        <v>9</v>
      </c>
      <c r="G8361">
        <v>1799.972</v>
      </c>
      <c r="I8361" s="206">
        <v>43449.333333333336</v>
      </c>
      <c r="J8361">
        <v>9</v>
      </c>
      <c r="K8361">
        <v>1450.7809999999999</v>
      </c>
      <c r="M8361" s="206">
        <v>43084.333333333336</v>
      </c>
      <c r="N8361">
        <v>9</v>
      </c>
      <c r="O8361">
        <v>2118.779</v>
      </c>
      <c r="Q8361" s="206">
        <v>42718.333333333336</v>
      </c>
      <c r="R8361">
        <v>9</v>
      </c>
      <c r="S8361">
        <v>1975.4649999999999</v>
      </c>
      <c r="X8361" s="204">
        <f t="shared" si="650"/>
        <v>0.7050829615623655</v>
      </c>
      <c r="Y8361" s="204">
        <f t="shared" si="651"/>
        <v>0.75440417391304337</v>
      </c>
      <c r="Z8361" s="204">
        <f t="shared" si="652"/>
        <v>0.39753066375232265</v>
      </c>
      <c r="AA8361" s="204">
        <f t="shared" si="653"/>
        <v>0.54989120450137097</v>
      </c>
      <c r="AB8361" s="204">
        <f t="shared" si="654"/>
        <v>0.66873186826039677</v>
      </c>
      <c r="AD8361" s="204">
        <v>0.34190690476618918</v>
      </c>
      <c r="AE8361" s="204">
        <v>0.34264139130434784</v>
      </c>
      <c r="AF8361" s="204">
        <v>0.30590719141153061</v>
      </c>
      <c r="AG8361" s="204">
        <v>0.32607639536287453</v>
      </c>
      <c r="AH8361" s="204">
        <v>0.36388138964539335</v>
      </c>
    </row>
    <row r="8362" spans="1:34">
      <c r="A8362" s="206">
        <v>44179.375</v>
      </c>
      <c r="B8362">
        <v>10</v>
      </c>
      <c r="C8362">
        <v>1869.3889999999999</v>
      </c>
      <c r="E8362" s="206">
        <v>43814.375</v>
      </c>
      <c r="F8362">
        <v>10</v>
      </c>
      <c r="G8362">
        <v>1750.904</v>
      </c>
      <c r="I8362" s="206">
        <v>43449.375</v>
      </c>
      <c r="J8362">
        <v>10</v>
      </c>
      <c r="K8362">
        <v>1490.606</v>
      </c>
      <c r="M8362" s="206">
        <v>43084.375</v>
      </c>
      <c r="N8362">
        <v>10</v>
      </c>
      <c r="O8362">
        <v>2093.797</v>
      </c>
      <c r="Q8362" s="206">
        <v>42718.375</v>
      </c>
      <c r="R8362">
        <v>10</v>
      </c>
      <c r="S8362">
        <v>1908.377</v>
      </c>
      <c r="X8362" s="204">
        <f t="shared" si="650"/>
        <v>0.68360583464716251</v>
      </c>
      <c r="Y8362" s="204">
        <f t="shared" si="651"/>
        <v>0.73696660869565223</v>
      </c>
      <c r="Z8362" s="204">
        <f t="shared" si="652"/>
        <v>0.42213208007229996</v>
      </c>
      <c r="AA8362" s="204">
        <f t="shared" si="653"/>
        <v>0.58570016826126015</v>
      </c>
      <c r="AB8362" s="204">
        <f t="shared" si="654"/>
        <v>0.68423290943587012</v>
      </c>
      <c r="AD8362" s="204">
        <v>0.34189548518014573</v>
      </c>
      <c r="AE8362" s="204">
        <v>0.34263895652173915</v>
      </c>
      <c r="AF8362" s="204">
        <v>0.30589235200014897</v>
      </c>
      <c r="AG8362" s="204">
        <v>0.32601945140516536</v>
      </c>
      <c r="AH8362" s="204">
        <v>0.36385881172008999</v>
      </c>
    </row>
    <row r="8363" spans="1:34">
      <c r="A8363" s="206">
        <v>44179.416666666664</v>
      </c>
      <c r="B8363">
        <v>11</v>
      </c>
      <c r="C8363">
        <v>1890.1489999999999</v>
      </c>
      <c r="E8363" s="206">
        <v>43814.416666666664</v>
      </c>
      <c r="F8363">
        <v>11</v>
      </c>
      <c r="G8363">
        <v>1766.066</v>
      </c>
      <c r="I8363" s="206">
        <v>43449.416666666664</v>
      </c>
      <c r="J8363">
        <v>11</v>
      </c>
      <c r="K8363">
        <v>1503.454</v>
      </c>
      <c r="M8363" s="206">
        <v>43084.416666666664</v>
      </c>
      <c r="N8363">
        <v>11</v>
      </c>
      <c r="O8363">
        <v>2095.6840000000002</v>
      </c>
      <c r="Q8363" s="206">
        <v>42718.416666666664</v>
      </c>
      <c r="R8363">
        <v>11</v>
      </c>
      <c r="S8363">
        <v>1879.3119999999999</v>
      </c>
      <c r="X8363" s="204">
        <f t="shared" si="650"/>
        <v>0.66039016226885716</v>
      </c>
      <c r="Y8363" s="204">
        <f t="shared" si="651"/>
        <v>0.72827721739130435</v>
      </c>
      <c r="Z8363" s="204">
        <f t="shared" si="652"/>
        <v>0.43371991454826797</v>
      </c>
      <c r="AA8363" s="204">
        <f t="shared" si="653"/>
        <v>0.56973373330769228</v>
      </c>
      <c r="AB8363" s="204">
        <f t="shared" si="654"/>
        <v>0.69191680663746591</v>
      </c>
      <c r="AD8363" s="204">
        <v>0.34188233535379264</v>
      </c>
      <c r="AE8363" s="204">
        <v>0.34259617391304348</v>
      </c>
      <c r="AF8363" s="204">
        <v>0.30587751258876733</v>
      </c>
      <c r="AG8363" s="204">
        <v>0.3260093641897997</v>
      </c>
      <c r="AH8363" s="204">
        <v>0.3636915129948915</v>
      </c>
    </row>
    <row r="8364" spans="1:34">
      <c r="A8364" s="206">
        <v>44179.458333333336</v>
      </c>
      <c r="B8364">
        <v>12</v>
      </c>
      <c r="C8364">
        <v>1886.2860000000001</v>
      </c>
      <c r="E8364" s="206">
        <v>43814.458333333336</v>
      </c>
      <c r="F8364">
        <v>12</v>
      </c>
      <c r="G8364">
        <v>1671.376</v>
      </c>
      <c r="I8364" s="206">
        <v>43449.458333333336</v>
      </c>
      <c r="J8364">
        <v>12</v>
      </c>
      <c r="K8364">
        <v>1492.364</v>
      </c>
      <c r="M8364" s="206">
        <v>43084.458333333336</v>
      </c>
      <c r="N8364">
        <v>12</v>
      </c>
      <c r="O8364">
        <v>2005.165</v>
      </c>
      <c r="Q8364" s="206">
        <v>42718.458333333336</v>
      </c>
      <c r="R8364">
        <v>12</v>
      </c>
      <c r="S8364">
        <v>1801.5820000000001</v>
      </c>
      <c r="X8364" s="204">
        <f t="shared" si="650"/>
        <v>0.65033227534905869</v>
      </c>
      <c r="Y8364" s="204">
        <f t="shared" si="651"/>
        <v>0.72893356521739139</v>
      </c>
      <c r="Z8364" s="204">
        <f t="shared" si="652"/>
        <v>0.43745828234104228</v>
      </c>
      <c r="AA8364" s="204">
        <f t="shared" si="653"/>
        <v>0.57466735780361622</v>
      </c>
      <c r="AB8364" s="204">
        <f t="shared" si="654"/>
        <v>0.69960070383906159</v>
      </c>
      <c r="AD8364" s="204">
        <v>0.34179651543443568</v>
      </c>
      <c r="AE8364" s="204">
        <v>0.34258504347826085</v>
      </c>
      <c r="AF8364" s="204">
        <v>0.30584463310864718</v>
      </c>
      <c r="AG8364" s="204">
        <v>0.32595730114275134</v>
      </c>
      <c r="AH8364" s="204">
        <v>0.36364635714428478</v>
      </c>
    </row>
    <row r="8365" spans="1:34">
      <c r="A8365" s="206">
        <v>44179.5</v>
      </c>
      <c r="B8365">
        <v>13</v>
      </c>
      <c r="C8365">
        <v>1875.1859999999999</v>
      </c>
      <c r="E8365" s="206">
        <v>43814.5</v>
      </c>
      <c r="F8365">
        <v>13</v>
      </c>
      <c r="G8365">
        <v>1605.4690000000001</v>
      </c>
      <c r="I8365" s="206">
        <v>43449.5</v>
      </c>
      <c r="J8365">
        <v>13</v>
      </c>
      <c r="K8365">
        <v>1458.202</v>
      </c>
      <c r="M8365" s="206">
        <v>43084.5</v>
      </c>
      <c r="N8365">
        <v>13</v>
      </c>
      <c r="O8365">
        <v>2006.3230000000001</v>
      </c>
      <c r="Q8365" s="206">
        <v>42718.5</v>
      </c>
      <c r="R8365">
        <v>13</v>
      </c>
      <c r="S8365">
        <v>1739.3109999999999</v>
      </c>
      <c r="X8365" s="204">
        <f t="shared" si="650"/>
        <v>0.62343395949576652</v>
      </c>
      <c r="Y8365" s="204">
        <f t="shared" si="651"/>
        <v>0.69744869565217393</v>
      </c>
      <c r="Z8365" s="204">
        <f t="shared" si="652"/>
        <v>0.4342314377876591</v>
      </c>
      <c r="AA8365" s="204">
        <f t="shared" si="653"/>
        <v>0.54385579577228527</v>
      </c>
      <c r="AB8365" s="204">
        <f t="shared" si="654"/>
        <v>0.69817089194649107</v>
      </c>
      <c r="AD8365" s="204">
        <v>0.34168439586237254</v>
      </c>
      <c r="AE8365" s="204">
        <v>0.34256278260869566</v>
      </c>
      <c r="AF8365" s="204">
        <v>0.30580826200231964</v>
      </c>
      <c r="AG8365" s="204">
        <v>0.32587465105556201</v>
      </c>
      <c r="AH8365" s="204">
        <v>0.36361378571106029</v>
      </c>
    </row>
    <row r="8366" spans="1:34">
      <c r="A8366" s="206">
        <v>44179.541666666664</v>
      </c>
      <c r="B8366">
        <v>14</v>
      </c>
      <c r="C8366">
        <v>1866.107</v>
      </c>
      <c r="E8366" s="206">
        <v>43814.541666666664</v>
      </c>
      <c r="F8366">
        <v>14</v>
      </c>
      <c r="G8366">
        <v>1580.4280000000001</v>
      </c>
      <c r="I8366" s="206">
        <v>43449.541666666664</v>
      </c>
      <c r="J8366">
        <v>14</v>
      </c>
      <c r="K8366">
        <v>1426.183</v>
      </c>
      <c r="M8366" s="206">
        <v>43084.541666666664</v>
      </c>
      <c r="N8366">
        <v>14</v>
      </c>
      <c r="O8366">
        <v>1909.096</v>
      </c>
      <c r="Q8366" s="206">
        <v>42718.541666666664</v>
      </c>
      <c r="R8366">
        <v>14</v>
      </c>
      <c r="S8366">
        <v>1696.377</v>
      </c>
      <c r="X8366" s="204">
        <f t="shared" si="650"/>
        <v>0.60188520063174533</v>
      </c>
      <c r="Y8366" s="204">
        <f t="shared" si="651"/>
        <v>0.69785147826086957</v>
      </c>
      <c r="Z8366" s="204">
        <f t="shared" si="652"/>
        <v>0.42429135991275591</v>
      </c>
      <c r="AA8366" s="204">
        <f t="shared" si="653"/>
        <v>0.52241005051091749</v>
      </c>
      <c r="AB8366" s="204">
        <f t="shared" si="654"/>
        <v>0.69406244980112919</v>
      </c>
      <c r="AD8366" s="204">
        <v>0.34147192235235169</v>
      </c>
      <c r="AE8366" s="204">
        <v>0.34254817391304349</v>
      </c>
      <c r="AF8366" s="204">
        <v>0.30577625542875136</v>
      </c>
      <c r="AG8366" s="204">
        <v>0.32571943809654896</v>
      </c>
      <c r="AH8366" s="204">
        <v>0.36358787661644992</v>
      </c>
    </row>
    <row r="8367" spans="1:34">
      <c r="A8367" s="206">
        <v>44179.583333333336</v>
      </c>
      <c r="B8367">
        <v>15</v>
      </c>
      <c r="C8367">
        <v>1860.3409999999999</v>
      </c>
      <c r="E8367" s="206">
        <v>43814.583333333336</v>
      </c>
      <c r="F8367">
        <v>15</v>
      </c>
      <c r="G8367">
        <v>1556.423</v>
      </c>
      <c r="I8367" s="206">
        <v>43449.583333333336</v>
      </c>
      <c r="J8367">
        <v>15</v>
      </c>
      <c r="K8367">
        <v>1416.2249999999999</v>
      </c>
      <c r="M8367" s="206">
        <v>43084.583333333336</v>
      </c>
      <c r="N8367">
        <v>15</v>
      </c>
      <c r="O8367">
        <v>1905.998</v>
      </c>
      <c r="Q8367" s="206">
        <v>42718.583333333336</v>
      </c>
      <c r="R8367">
        <v>15</v>
      </c>
      <c r="S8367">
        <v>1650.6210000000001</v>
      </c>
      <c r="X8367" s="204">
        <f t="shared" si="650"/>
        <v>0.58702797314113364</v>
      </c>
      <c r="Y8367" s="204">
        <f t="shared" si="651"/>
        <v>0.6640333913043478</v>
      </c>
      <c r="Z8367" s="204">
        <f t="shared" si="652"/>
        <v>0.41497482828473281</v>
      </c>
      <c r="AA8367" s="204">
        <f t="shared" si="653"/>
        <v>0.51426185825379889</v>
      </c>
      <c r="AB8367" s="204">
        <f t="shared" si="654"/>
        <v>0.69070204023016157</v>
      </c>
      <c r="AD8367" s="204">
        <v>0.34146257905467975</v>
      </c>
      <c r="AE8367" s="204">
        <v>0.34250399999999998</v>
      </c>
      <c r="AF8367" s="204">
        <v>0.30574948629449422</v>
      </c>
      <c r="AG8367" s="204">
        <v>0.32570056524199392</v>
      </c>
      <c r="AH8367" s="204">
        <v>0.36342687009994251</v>
      </c>
    </row>
    <row r="8368" spans="1:34">
      <c r="A8368" s="206">
        <v>44179.625</v>
      </c>
      <c r="B8368">
        <v>16</v>
      </c>
      <c r="C8368">
        <v>1872.0519999999999</v>
      </c>
      <c r="E8368" s="206">
        <v>43814.625</v>
      </c>
      <c r="F8368">
        <v>16</v>
      </c>
      <c r="G8368">
        <v>1569.9949999999999</v>
      </c>
      <c r="I8368" s="206">
        <v>43449.625</v>
      </c>
      <c r="J8368">
        <v>16</v>
      </c>
      <c r="K8368">
        <v>1400.92</v>
      </c>
      <c r="M8368" s="206">
        <v>43084.625</v>
      </c>
      <c r="N8368">
        <v>16</v>
      </c>
      <c r="O8368">
        <v>1845.9549999999999</v>
      </c>
      <c r="Q8368" s="206">
        <v>42718.625</v>
      </c>
      <c r="R8368">
        <v>16</v>
      </c>
      <c r="S8368">
        <v>1663.527</v>
      </c>
      <c r="X8368" s="204">
        <f t="shared" si="650"/>
        <v>0.57119419801977467</v>
      </c>
      <c r="Y8368" s="204">
        <f t="shared" si="651"/>
        <v>0.66295582608695658</v>
      </c>
      <c r="Z8368" s="204">
        <f t="shared" si="652"/>
        <v>0.41207736047025223</v>
      </c>
      <c r="AA8368" s="204">
        <f t="shared" si="653"/>
        <v>0.50645077422631868</v>
      </c>
      <c r="AB8368" s="204">
        <f t="shared" si="654"/>
        <v>0.68856787109411144</v>
      </c>
      <c r="AD8368" s="204">
        <v>0.34145081342057437</v>
      </c>
      <c r="AE8368" s="204">
        <v>0.34229843478260868</v>
      </c>
      <c r="AF8368" s="204">
        <v>0.30574715854368928</v>
      </c>
      <c r="AG8368" s="204">
        <v>0.32556455053157995</v>
      </c>
      <c r="AH8368" s="204">
        <v>0.36333729865857517</v>
      </c>
    </row>
    <row r="8369" spans="1:34">
      <c r="A8369" s="206">
        <v>44179.666666666664</v>
      </c>
      <c r="B8369">
        <v>17</v>
      </c>
      <c r="C8369">
        <v>1929.606</v>
      </c>
      <c r="E8369" s="206">
        <v>43814.666666666664</v>
      </c>
      <c r="F8369">
        <v>17</v>
      </c>
      <c r="G8369">
        <v>1671.8520000000001</v>
      </c>
      <c r="I8369" s="206">
        <v>43449.666666666664</v>
      </c>
      <c r="J8369">
        <v>17</v>
      </c>
      <c r="K8369">
        <v>1460.58</v>
      </c>
      <c r="M8369" s="206">
        <v>43084.666666666664</v>
      </c>
      <c r="N8369">
        <v>17</v>
      </c>
      <c r="O8369">
        <v>1902.038</v>
      </c>
      <c r="Q8369" s="206">
        <v>42718.666666666664</v>
      </c>
      <c r="R8369">
        <v>17</v>
      </c>
      <c r="S8369">
        <v>1743.2260000000001</v>
      </c>
      <c r="X8369" s="204">
        <f t="shared" si="650"/>
        <v>0.57566029430695576</v>
      </c>
      <c r="Y8369" s="204">
        <f t="shared" si="651"/>
        <v>0.64207130434782611</v>
      </c>
      <c r="Z8369" s="204">
        <f t="shared" si="652"/>
        <v>0.40762408221150298</v>
      </c>
      <c r="AA8369" s="204">
        <f t="shared" si="653"/>
        <v>0.51086702219219915</v>
      </c>
      <c r="AB8369" s="204">
        <f t="shared" si="654"/>
        <v>0.69290246262242972</v>
      </c>
      <c r="AD8369" s="204">
        <v>0.34143351101747821</v>
      </c>
      <c r="AE8369" s="204">
        <v>0.34226469565217388</v>
      </c>
      <c r="AF8369" s="204">
        <v>0.30571806165862725</v>
      </c>
      <c r="AG8369" s="204">
        <v>0.32549003529549192</v>
      </c>
      <c r="AH8369" s="204">
        <v>0.36332286359157795</v>
      </c>
    </row>
    <row r="8370" spans="1:34">
      <c r="A8370" s="206">
        <v>44179.708333333336</v>
      </c>
      <c r="B8370">
        <v>18</v>
      </c>
      <c r="C8370">
        <v>2077.152</v>
      </c>
      <c r="E8370" s="206">
        <v>43814.708333333336</v>
      </c>
      <c r="F8370">
        <v>18</v>
      </c>
      <c r="G8370">
        <v>1736.318</v>
      </c>
      <c r="I8370" s="206">
        <v>43449.708333333336</v>
      </c>
      <c r="J8370">
        <v>18</v>
      </c>
      <c r="K8370">
        <v>1530.796</v>
      </c>
      <c r="M8370" s="206">
        <v>43084.708333333336</v>
      </c>
      <c r="N8370">
        <v>18</v>
      </c>
      <c r="O8370">
        <v>2017.009</v>
      </c>
      <c r="Q8370" s="206">
        <v>42718.708333333336</v>
      </c>
      <c r="R8370">
        <v>18</v>
      </c>
      <c r="S8370">
        <v>1922.6949999999999</v>
      </c>
      <c r="X8370" s="204">
        <f t="shared" si="650"/>
        <v>0.60323997879417479</v>
      </c>
      <c r="Y8370" s="204">
        <f t="shared" si="651"/>
        <v>0.66157843478260869</v>
      </c>
      <c r="Z8370" s="204">
        <f t="shared" si="652"/>
        <v>0.42498328383953182</v>
      </c>
      <c r="AA8370" s="204">
        <f t="shared" si="653"/>
        <v>0.54401068333725433</v>
      </c>
      <c r="AB8370" s="204">
        <f t="shared" si="654"/>
        <v>0.7142049202110925</v>
      </c>
      <c r="AD8370" s="204">
        <v>0.34137641308726085</v>
      </c>
      <c r="AE8370" s="204">
        <v>0.3422608695652174</v>
      </c>
      <c r="AF8370" s="204">
        <v>0.30564386460171894</v>
      </c>
      <c r="AG8370" s="204">
        <v>0.32547018625880475</v>
      </c>
      <c r="AH8370" s="204">
        <v>0.36331620125296382</v>
      </c>
    </row>
    <row r="8371" spans="1:34">
      <c r="A8371" s="206">
        <v>44179.75</v>
      </c>
      <c r="B8371">
        <v>19</v>
      </c>
      <c r="C8371">
        <v>2084.3580000000002</v>
      </c>
      <c r="E8371" s="206">
        <v>43814.75</v>
      </c>
      <c r="F8371">
        <v>19</v>
      </c>
      <c r="G8371">
        <v>1843.0309999999999</v>
      </c>
      <c r="I8371" s="206">
        <v>43449.75</v>
      </c>
      <c r="J8371">
        <v>19</v>
      </c>
      <c r="K8371">
        <v>1504.173</v>
      </c>
      <c r="M8371" s="206">
        <v>43084.75</v>
      </c>
      <c r="N8371">
        <v>19</v>
      </c>
      <c r="O8371">
        <v>2075.0010000000002</v>
      </c>
      <c r="Q8371" s="206">
        <v>42718.75</v>
      </c>
      <c r="R8371">
        <v>19</v>
      </c>
      <c r="S8371">
        <v>1987.18</v>
      </c>
      <c r="X8371" s="204">
        <f t="shared" si="650"/>
        <v>0.66534487841947387</v>
      </c>
      <c r="Y8371" s="204">
        <f t="shared" si="651"/>
        <v>0.70156834782608701</v>
      </c>
      <c r="Z8371" s="204">
        <f t="shared" si="652"/>
        <v>0.44541395265471251</v>
      </c>
      <c r="AA8371" s="204">
        <f t="shared" si="653"/>
        <v>0.56498753578114258</v>
      </c>
      <c r="AB8371" s="204">
        <f t="shared" si="654"/>
        <v>0.7688161098308729</v>
      </c>
      <c r="AD8371" s="204">
        <v>0.34122934266094351</v>
      </c>
      <c r="AE8371" s="204">
        <v>0.34225982608695649</v>
      </c>
      <c r="AF8371" s="204">
        <v>0.30563455359849906</v>
      </c>
      <c r="AG8371" s="204">
        <v>0.32542755963903386</v>
      </c>
      <c r="AH8371" s="204">
        <v>0.36331620125296382</v>
      </c>
    </row>
    <row r="8372" spans="1:34">
      <c r="A8372" s="206">
        <v>44179.791666666664</v>
      </c>
      <c r="B8372">
        <v>20</v>
      </c>
      <c r="C8372">
        <v>2105.6880000000001</v>
      </c>
      <c r="E8372" s="206">
        <v>43814.791666666664</v>
      </c>
      <c r="F8372">
        <v>20</v>
      </c>
      <c r="G8372">
        <v>1849.01</v>
      </c>
      <c r="I8372" s="206">
        <v>43449.791666666664</v>
      </c>
      <c r="J8372">
        <v>20</v>
      </c>
      <c r="K8372">
        <v>1521.91</v>
      </c>
      <c r="M8372" s="206">
        <v>43084.791666666664</v>
      </c>
      <c r="N8372">
        <v>20</v>
      </c>
      <c r="O8372">
        <v>2034.9459999999999</v>
      </c>
      <c r="Q8372" s="206">
        <v>42718.791666666664</v>
      </c>
      <c r="R8372">
        <v>20</v>
      </c>
      <c r="S8372">
        <v>2036.3440000000001</v>
      </c>
      <c r="X8372" s="204">
        <f t="shared" si="650"/>
        <v>0.68765978769259306</v>
      </c>
      <c r="Y8372" s="204">
        <f t="shared" si="651"/>
        <v>0.72173947826086959</v>
      </c>
      <c r="Z8372" s="204">
        <f t="shared" si="652"/>
        <v>0.43766748894463853</v>
      </c>
      <c r="AA8372" s="204">
        <f t="shared" si="653"/>
        <v>0.59971131040411663</v>
      </c>
      <c r="AB8372" s="204">
        <f t="shared" si="654"/>
        <v>0.77148326605605111</v>
      </c>
      <c r="AD8372" s="204">
        <v>0.34122311379582887</v>
      </c>
      <c r="AE8372" s="204">
        <v>0.34222747826086958</v>
      </c>
      <c r="AF8372" s="204">
        <v>0.30557839661032932</v>
      </c>
      <c r="AG8372" s="204">
        <v>0.32513991130409148</v>
      </c>
      <c r="AH8372" s="204">
        <v>0.36330472722535062</v>
      </c>
    </row>
    <row r="8373" spans="1:34">
      <c r="A8373" s="206">
        <v>44179.833333333336</v>
      </c>
      <c r="B8373">
        <v>21</v>
      </c>
      <c r="C8373">
        <v>2077.42</v>
      </c>
      <c r="E8373" s="206">
        <v>43814.833333333336</v>
      </c>
      <c r="F8373">
        <v>21</v>
      </c>
      <c r="G8373">
        <v>1879.049</v>
      </c>
      <c r="I8373" s="206">
        <v>43449.833333333336</v>
      </c>
      <c r="J8373">
        <v>21</v>
      </c>
      <c r="K8373">
        <v>1493.673</v>
      </c>
      <c r="M8373" s="206">
        <v>43084.833333333336</v>
      </c>
      <c r="N8373">
        <v>21</v>
      </c>
      <c r="O8373">
        <v>1997.9749999999999</v>
      </c>
      <c r="Q8373" s="206">
        <v>42718.833333333336</v>
      </c>
      <c r="R8373">
        <v>21</v>
      </c>
      <c r="S8373">
        <v>2099.2159999999999</v>
      </c>
      <c r="X8373" s="204">
        <f t="shared" si="650"/>
        <v>0.70467289460898652</v>
      </c>
      <c r="Y8373" s="204">
        <f t="shared" si="651"/>
        <v>0.70780730434782602</v>
      </c>
      <c r="Z8373" s="204">
        <f t="shared" si="652"/>
        <v>0.44282840344809732</v>
      </c>
      <c r="AA8373" s="204">
        <f t="shared" si="653"/>
        <v>0.6016568413935065</v>
      </c>
      <c r="AB8373" s="204">
        <f t="shared" si="654"/>
        <v>0.77937813731375993</v>
      </c>
      <c r="AD8373" s="204">
        <v>0.34120338905629927</v>
      </c>
      <c r="AE8373" s="204">
        <v>0.34219443478260869</v>
      </c>
      <c r="AF8373" s="204">
        <v>0.30552282155986077</v>
      </c>
      <c r="AG8373" s="204">
        <v>0.32508752286299902</v>
      </c>
      <c r="AH8373" s="204">
        <v>0.36325920124482097</v>
      </c>
    </row>
    <row r="8374" spans="1:34">
      <c r="A8374" s="206">
        <v>44179.875</v>
      </c>
      <c r="B8374">
        <v>22</v>
      </c>
      <c r="C8374">
        <v>2041.972</v>
      </c>
      <c r="E8374" s="206">
        <v>43814.875</v>
      </c>
      <c r="F8374">
        <v>22</v>
      </c>
      <c r="G8374">
        <v>1842.2</v>
      </c>
      <c r="I8374" s="206">
        <v>43449.875</v>
      </c>
      <c r="J8374">
        <v>22</v>
      </c>
      <c r="K8374">
        <v>1470.62</v>
      </c>
      <c r="M8374" s="206">
        <v>43084.875</v>
      </c>
      <c r="N8374">
        <v>22</v>
      </c>
      <c r="O8374">
        <v>1974.0630000000001</v>
      </c>
      <c r="Q8374" s="206">
        <v>42718.875</v>
      </c>
      <c r="R8374">
        <v>22</v>
      </c>
      <c r="S8374">
        <v>2069.1509999999998</v>
      </c>
      <c r="X8374" s="204">
        <f t="shared" si="650"/>
        <v>0.72642962835822344</v>
      </c>
      <c r="Y8374" s="204">
        <f t="shared" si="651"/>
        <v>0.69494782608695649</v>
      </c>
      <c r="Z8374" s="204">
        <f t="shared" si="652"/>
        <v>0.43461231601312156</v>
      </c>
      <c r="AA8374" s="204">
        <f t="shared" si="653"/>
        <v>0.61143135308279939</v>
      </c>
      <c r="AB8374" s="204">
        <f t="shared" si="654"/>
        <v>0.76891530465023838</v>
      </c>
      <c r="AD8374" s="204">
        <v>0.341159440952435</v>
      </c>
      <c r="AE8374" s="204">
        <v>0.34217704347826089</v>
      </c>
      <c r="AF8374" s="204">
        <v>0.30551729315169895</v>
      </c>
      <c r="AG8374" s="204">
        <v>0.32491961953626791</v>
      </c>
      <c r="AH8374" s="204">
        <v>0.36325698046528293</v>
      </c>
    </row>
    <row r="8375" spans="1:34">
      <c r="A8375" s="206">
        <v>44179.916666666664</v>
      </c>
      <c r="B8375">
        <v>23</v>
      </c>
      <c r="C8375">
        <v>1996.277</v>
      </c>
      <c r="E8375" s="206">
        <v>43814.916666666664</v>
      </c>
      <c r="F8375">
        <v>23</v>
      </c>
      <c r="G8375">
        <v>1758.37</v>
      </c>
      <c r="I8375" s="206">
        <v>43449.916666666664</v>
      </c>
      <c r="J8375">
        <v>23</v>
      </c>
      <c r="K8375">
        <v>1393.2919999999999</v>
      </c>
      <c r="M8375" s="206">
        <v>43084.916666666664</v>
      </c>
      <c r="N8375">
        <v>23</v>
      </c>
      <c r="O8375">
        <v>1906.931</v>
      </c>
      <c r="Q8375" s="206">
        <v>42718.916666666664</v>
      </c>
      <c r="R8375">
        <v>23</v>
      </c>
      <c r="S8375">
        <v>2000.922</v>
      </c>
      <c r="X8375" s="204">
        <f t="shared" si="650"/>
        <v>0.71602569337650168</v>
      </c>
      <c r="Y8375" s="204">
        <f t="shared" si="651"/>
        <v>0.68663060869565218</v>
      </c>
      <c r="Z8375" s="204">
        <f t="shared" si="652"/>
        <v>0.4279046110997633</v>
      </c>
      <c r="AA8375" s="204">
        <f t="shared" si="653"/>
        <v>0.59944090795350902</v>
      </c>
      <c r="AB8375" s="204">
        <f t="shared" si="654"/>
        <v>0.75579493913953677</v>
      </c>
      <c r="AD8375" s="204">
        <v>0.34107016055245881</v>
      </c>
      <c r="AE8375" s="204">
        <v>0.34202991304347824</v>
      </c>
      <c r="AF8375" s="204">
        <v>0.30551729315169895</v>
      </c>
      <c r="AG8375" s="204">
        <v>0.32490725456259395</v>
      </c>
      <c r="AH8375" s="204">
        <v>0.36318554539014286</v>
      </c>
    </row>
    <row r="8376" spans="1:34">
      <c r="A8376" s="206">
        <v>44179.958333333336</v>
      </c>
      <c r="B8376">
        <v>24</v>
      </c>
      <c r="C8376">
        <v>1907.99</v>
      </c>
      <c r="E8376" s="206">
        <v>43814.958333333336</v>
      </c>
      <c r="F8376">
        <v>24</v>
      </c>
      <c r="G8376">
        <v>1659.789</v>
      </c>
      <c r="I8376" s="206">
        <v>43449.958333333336</v>
      </c>
      <c r="J8376">
        <v>24</v>
      </c>
      <c r="K8376">
        <v>1360.289</v>
      </c>
      <c r="M8376" s="206">
        <v>43084.958333333336</v>
      </c>
      <c r="N8376">
        <v>24</v>
      </c>
      <c r="O8376">
        <v>1826.135</v>
      </c>
      <c r="Q8376" s="206">
        <v>42718.958333333336</v>
      </c>
      <c r="R8376">
        <v>24</v>
      </c>
      <c r="S8376">
        <v>1969.9190000000001</v>
      </c>
      <c r="X8376" s="204">
        <f t="shared" si="650"/>
        <v>0.69241518015954207</v>
      </c>
      <c r="Y8376" s="204">
        <f t="shared" si="651"/>
        <v>0.66328034782608702</v>
      </c>
      <c r="Z8376" s="204">
        <f t="shared" si="652"/>
        <v>0.4054045718189685</v>
      </c>
      <c r="AA8376" s="204">
        <f t="shared" si="653"/>
        <v>0.57216312524058821</v>
      </c>
      <c r="AB8376" s="204">
        <f t="shared" si="654"/>
        <v>0.73888185230779713</v>
      </c>
      <c r="AD8376" s="204">
        <v>0.34092620455869876</v>
      </c>
      <c r="AE8376" s="204">
        <v>0.34202191304347823</v>
      </c>
      <c r="AF8376" s="204">
        <v>0.30543436702927201</v>
      </c>
      <c r="AG8376" s="204">
        <v>0.32489814352936047</v>
      </c>
      <c r="AH8376" s="204">
        <v>0.36297309081433765</v>
      </c>
    </row>
    <row r="8377" spans="1:34">
      <c r="A8377" s="206">
        <v>44180</v>
      </c>
      <c r="B8377">
        <v>1</v>
      </c>
      <c r="C8377">
        <v>1910.7729999999999</v>
      </c>
      <c r="E8377" s="206">
        <v>43815</v>
      </c>
      <c r="F8377">
        <v>1</v>
      </c>
      <c r="G8377">
        <v>1597.6089999999999</v>
      </c>
      <c r="I8377" s="206">
        <v>43450</v>
      </c>
      <c r="J8377">
        <v>1</v>
      </c>
      <c r="K8377">
        <v>1296.4000000000001</v>
      </c>
      <c r="M8377" s="206">
        <v>43085</v>
      </c>
      <c r="N8377">
        <v>1</v>
      </c>
      <c r="O8377">
        <v>1767.155</v>
      </c>
      <c r="Q8377" s="206">
        <v>42719</v>
      </c>
      <c r="R8377">
        <v>1</v>
      </c>
      <c r="S8377">
        <v>1950.0239999999999</v>
      </c>
      <c r="X8377" s="204">
        <f t="shared" si="650"/>
        <v>0.68168665209573631</v>
      </c>
      <c r="Y8377" s="204">
        <f t="shared" si="651"/>
        <v>0.6351773913043478</v>
      </c>
      <c r="Z8377" s="204">
        <f t="shared" si="652"/>
        <v>0.39580172684193465</v>
      </c>
      <c r="AA8377" s="204">
        <f t="shared" si="653"/>
        <v>0.54008545498384908</v>
      </c>
      <c r="AB8377" s="204">
        <f t="shared" si="654"/>
        <v>0.70620419179540406</v>
      </c>
      <c r="AD8377" s="204">
        <v>0.34085734099437603</v>
      </c>
      <c r="AE8377" s="204">
        <v>0.34194782608695651</v>
      </c>
      <c r="AF8377" s="204">
        <v>0.30525396634188723</v>
      </c>
      <c r="AG8377" s="204">
        <v>0.32489326261869966</v>
      </c>
      <c r="AH8377" s="204">
        <v>0.36292164275503985</v>
      </c>
    </row>
    <row r="8378" spans="1:34">
      <c r="A8378" s="206">
        <v>44180.041666666664</v>
      </c>
      <c r="B8378">
        <v>2</v>
      </c>
      <c r="C8378">
        <v>1916.046</v>
      </c>
      <c r="E8378" s="206">
        <v>43815.041666666664</v>
      </c>
      <c r="F8378">
        <v>2</v>
      </c>
      <c r="G8378">
        <v>1553.671</v>
      </c>
      <c r="I8378" s="206">
        <v>43450.041666666664</v>
      </c>
      <c r="J8378">
        <v>2</v>
      </c>
      <c r="K8378">
        <v>1291.865</v>
      </c>
      <c r="M8378" s="206">
        <v>43085.041666666664</v>
      </c>
      <c r="N8378">
        <v>2</v>
      </c>
      <c r="O8378">
        <v>1723.2929999999999</v>
      </c>
      <c r="Q8378" s="206">
        <v>42719.041666666664</v>
      </c>
      <c r="R8378">
        <v>2</v>
      </c>
      <c r="S8378">
        <v>1982.867</v>
      </c>
      <c r="X8378" s="204">
        <f t="shared" si="650"/>
        <v>0.67480202590377369</v>
      </c>
      <c r="Y8378" s="204">
        <f t="shared" si="651"/>
        <v>0.61466260869565215</v>
      </c>
      <c r="Z8378" s="204">
        <f t="shared" si="652"/>
        <v>0.377212017944631</v>
      </c>
      <c r="AA8378" s="204">
        <f t="shared" si="653"/>
        <v>0.51985245332466479</v>
      </c>
      <c r="AB8378" s="204">
        <f t="shared" si="654"/>
        <v>0.70723426337112849</v>
      </c>
      <c r="AD8378" s="204">
        <v>0.34085734099437603</v>
      </c>
      <c r="AE8378" s="204">
        <v>0.34191304347826085</v>
      </c>
      <c r="AF8378" s="204">
        <v>0.30522632430107827</v>
      </c>
      <c r="AG8378" s="204">
        <v>0.32488773091995077</v>
      </c>
      <c r="AH8378" s="204">
        <v>0.36290905833765769</v>
      </c>
    </row>
    <row r="8379" spans="1:34">
      <c r="A8379" s="206">
        <v>44180.083333333336</v>
      </c>
      <c r="B8379">
        <v>3</v>
      </c>
      <c r="C8379">
        <v>1943.741</v>
      </c>
      <c r="E8379" s="206">
        <v>43815.083333333336</v>
      </c>
      <c r="F8379">
        <v>3</v>
      </c>
      <c r="G8379">
        <v>1540.069</v>
      </c>
      <c r="I8379" s="206">
        <v>43450.083333333336</v>
      </c>
      <c r="J8379">
        <v>3</v>
      </c>
      <c r="K8379">
        <v>1242.749</v>
      </c>
      <c r="M8379" s="206">
        <v>43085.083333333336</v>
      </c>
      <c r="N8379">
        <v>3</v>
      </c>
      <c r="O8379">
        <v>1696.423</v>
      </c>
      <c r="Q8379" s="206">
        <v>42719.083333333336</v>
      </c>
      <c r="R8379">
        <v>3</v>
      </c>
      <c r="S8379">
        <v>2031.02</v>
      </c>
      <c r="X8379" s="204">
        <f t="shared" si="650"/>
        <v>0.68616728240151814</v>
      </c>
      <c r="Y8379" s="204">
        <f t="shared" si="651"/>
        <v>0.59940626086956517</v>
      </c>
      <c r="Z8379" s="204">
        <f t="shared" si="652"/>
        <v>0.37589247420706623</v>
      </c>
      <c r="AA8379" s="204">
        <f t="shared" si="653"/>
        <v>0.5055552898170862</v>
      </c>
      <c r="AB8379" s="204">
        <f t="shared" si="654"/>
        <v>0.70918595845513699</v>
      </c>
      <c r="AD8379" s="204">
        <v>0.3408524963215091</v>
      </c>
      <c r="AE8379" s="204">
        <v>0.34189495652173912</v>
      </c>
      <c r="AF8379" s="204">
        <v>0.30504883330219973</v>
      </c>
      <c r="AG8379" s="204">
        <v>0.32487927067480543</v>
      </c>
      <c r="AH8379" s="204">
        <v>0.36285501936889891</v>
      </c>
    </row>
    <row r="8380" spans="1:34">
      <c r="A8380" s="206">
        <v>44180.125</v>
      </c>
      <c r="B8380">
        <v>4</v>
      </c>
      <c r="C8380">
        <v>1966.432</v>
      </c>
      <c r="E8380" s="206">
        <v>43815.125</v>
      </c>
      <c r="F8380">
        <v>4</v>
      </c>
      <c r="G8380">
        <v>1520.876</v>
      </c>
      <c r="I8380" s="206">
        <v>43450.125</v>
      </c>
      <c r="J8380">
        <v>4</v>
      </c>
      <c r="K8380">
        <v>1246.075</v>
      </c>
      <c r="M8380" s="206">
        <v>43085.125</v>
      </c>
      <c r="N8380">
        <v>4</v>
      </c>
      <c r="O8380">
        <v>1771.2380000000001</v>
      </c>
      <c r="Q8380" s="206">
        <v>42719.125</v>
      </c>
      <c r="R8380">
        <v>4</v>
      </c>
      <c r="S8380">
        <v>2076.9580000000001</v>
      </c>
      <c r="X8380" s="204">
        <f t="shared" si="650"/>
        <v>0.70283053472730717</v>
      </c>
      <c r="Y8380" s="204">
        <f t="shared" si="651"/>
        <v>0.59006017391304344</v>
      </c>
      <c r="Z8380" s="204">
        <f t="shared" si="652"/>
        <v>0.36160124813998162</v>
      </c>
      <c r="AA8380" s="204">
        <f t="shared" si="653"/>
        <v>0.50112928002988411</v>
      </c>
      <c r="AB8380" s="204">
        <f t="shared" si="654"/>
        <v>0.71943670667277626</v>
      </c>
      <c r="AD8380" s="204">
        <v>0.34077844203625757</v>
      </c>
      <c r="AE8380" s="204">
        <v>0.34181460869565217</v>
      </c>
      <c r="AF8380" s="204">
        <v>0.30503341195311678</v>
      </c>
      <c r="AG8380" s="204">
        <v>0.32480605701489357</v>
      </c>
      <c r="AH8380" s="204">
        <v>0.36283096092390349</v>
      </c>
    </row>
    <row r="8381" spans="1:34">
      <c r="A8381" s="206">
        <v>44180.166666666664</v>
      </c>
      <c r="B8381">
        <v>5</v>
      </c>
      <c r="C8381">
        <v>2014.9110000000001</v>
      </c>
      <c r="E8381" s="206">
        <v>43815.166666666664</v>
      </c>
      <c r="F8381">
        <v>5</v>
      </c>
      <c r="G8381">
        <v>1529.7650000000001</v>
      </c>
      <c r="I8381" s="206">
        <v>43450.166666666664</v>
      </c>
      <c r="J8381">
        <v>5</v>
      </c>
      <c r="K8381">
        <v>1289.6030000000001</v>
      </c>
      <c r="M8381" s="206">
        <v>43085.166666666664</v>
      </c>
      <c r="N8381">
        <v>5</v>
      </c>
      <c r="O8381">
        <v>1801.1089999999999</v>
      </c>
      <c r="Q8381" s="206">
        <v>42719.166666666664</v>
      </c>
      <c r="R8381">
        <v>5</v>
      </c>
      <c r="S8381">
        <v>2221.0509999999999</v>
      </c>
      <c r="X8381" s="204">
        <f t="shared" si="650"/>
        <v>0.71872729059593632</v>
      </c>
      <c r="Y8381" s="204">
        <f t="shared" si="651"/>
        <v>0.61608278260869564</v>
      </c>
      <c r="Z8381" s="204">
        <f t="shared" si="652"/>
        <v>0.36256901053714596</v>
      </c>
      <c r="AA8381" s="204">
        <f t="shared" si="653"/>
        <v>0.4948839921423846</v>
      </c>
      <c r="AB8381" s="204">
        <f t="shared" si="654"/>
        <v>0.72783532475569579</v>
      </c>
      <c r="AD8381" s="204">
        <v>0.3407497200471179</v>
      </c>
      <c r="AE8381" s="204">
        <v>0.3418104347826087</v>
      </c>
      <c r="AF8381" s="204">
        <v>0.30493535545045763</v>
      </c>
      <c r="AG8381" s="204">
        <v>0.32478230324967777</v>
      </c>
      <c r="AH8381" s="204">
        <v>0.36282911027428849</v>
      </c>
    </row>
    <row r="8382" spans="1:34">
      <c r="A8382" s="206">
        <v>44180.208333333336</v>
      </c>
      <c r="B8382">
        <v>6</v>
      </c>
      <c r="C8382">
        <v>2117.7890000000002</v>
      </c>
      <c r="E8382" s="206">
        <v>43815.208333333336</v>
      </c>
      <c r="F8382">
        <v>6</v>
      </c>
      <c r="G8382">
        <v>1613.5709999999999</v>
      </c>
      <c r="I8382" s="206">
        <v>43450.208333333336</v>
      </c>
      <c r="J8382">
        <v>6</v>
      </c>
      <c r="K8382">
        <v>1287.3720000000001</v>
      </c>
      <c r="M8382" s="206">
        <v>43085.208333333336</v>
      </c>
      <c r="N8382">
        <v>6</v>
      </c>
      <c r="O8382">
        <v>1850.154</v>
      </c>
      <c r="Q8382" s="206">
        <v>42719.208333333336</v>
      </c>
      <c r="R8382">
        <v>6</v>
      </c>
      <c r="S8382">
        <v>2356.9960000000001</v>
      </c>
      <c r="X8382" s="204">
        <f t="shared" si="650"/>
        <v>0.76859039398263951</v>
      </c>
      <c r="Y8382" s="204">
        <f t="shared" si="651"/>
        <v>0.62647269565217389</v>
      </c>
      <c r="Z8382" s="204">
        <f t="shared" si="652"/>
        <v>0.37523430266696234</v>
      </c>
      <c r="AA8382" s="204">
        <f t="shared" si="653"/>
        <v>0.49777641979996728</v>
      </c>
      <c r="AB8382" s="204">
        <f t="shared" si="654"/>
        <v>0.74577885329308302</v>
      </c>
      <c r="AD8382" s="204">
        <v>0.34062029807195865</v>
      </c>
      <c r="AE8382" s="204">
        <v>0.34178365217391304</v>
      </c>
      <c r="AF8382" s="204">
        <v>0.30486377711320489</v>
      </c>
      <c r="AG8382" s="204">
        <v>0.32465832811889378</v>
      </c>
      <c r="AH8382" s="204">
        <v>0.36273509727384506</v>
      </c>
    </row>
    <row r="8383" spans="1:34">
      <c r="A8383" s="206">
        <v>44180.25</v>
      </c>
      <c r="B8383">
        <v>7</v>
      </c>
      <c r="C8383">
        <v>2259.9830000000002</v>
      </c>
      <c r="E8383" s="206">
        <v>43815.25</v>
      </c>
      <c r="F8383">
        <v>7</v>
      </c>
      <c r="G8383">
        <v>1786.2570000000001</v>
      </c>
      <c r="I8383" s="206">
        <v>43450.25</v>
      </c>
      <c r="J8383">
        <v>7</v>
      </c>
      <c r="K8383">
        <v>1364.489</v>
      </c>
      <c r="M8383" s="206">
        <v>43085.25</v>
      </c>
      <c r="N8383">
        <v>7</v>
      </c>
      <c r="O8383">
        <v>1938.3040000000001</v>
      </c>
      <c r="Q8383" s="206">
        <v>42719.25</v>
      </c>
      <c r="R8383">
        <v>7</v>
      </c>
      <c r="S8383">
        <v>2575.056</v>
      </c>
      <c r="X8383" s="204">
        <f t="shared" si="650"/>
        <v>0.8156338977607922</v>
      </c>
      <c r="Y8383" s="204">
        <f t="shared" si="651"/>
        <v>0.64353182608695647</v>
      </c>
      <c r="Z8383" s="204">
        <f t="shared" si="652"/>
        <v>0.37458515116122765</v>
      </c>
      <c r="AA8383" s="204">
        <f t="shared" si="653"/>
        <v>0.52504639305583078</v>
      </c>
      <c r="AB8383" s="204">
        <f t="shared" si="654"/>
        <v>0.78385707951205041</v>
      </c>
      <c r="AD8383" s="204">
        <v>0.34053759258515898</v>
      </c>
      <c r="AE8383" s="204">
        <v>0.34177947826086957</v>
      </c>
      <c r="AF8383" s="204">
        <v>0.30464962403914814</v>
      </c>
      <c r="AG8383" s="204">
        <v>0.32462774107875281</v>
      </c>
      <c r="AH8383" s="204">
        <v>0.36270437649023562</v>
      </c>
    </row>
    <row r="8384" spans="1:34">
      <c r="A8384" s="206">
        <v>44180.291666666664</v>
      </c>
      <c r="B8384">
        <v>8</v>
      </c>
      <c r="C8384">
        <v>2333.4029999999998</v>
      </c>
      <c r="E8384" s="206">
        <v>43815.291666666664</v>
      </c>
      <c r="F8384">
        <v>8</v>
      </c>
      <c r="G8384">
        <v>1817.8679999999999</v>
      </c>
      <c r="I8384" s="206">
        <v>43450.291666666664</v>
      </c>
      <c r="J8384">
        <v>8</v>
      </c>
      <c r="K8384">
        <v>1446.6030000000001</v>
      </c>
      <c r="M8384" s="206">
        <v>43085.291666666664</v>
      </c>
      <c r="N8384">
        <v>8</v>
      </c>
      <c r="O8384">
        <v>2023.39</v>
      </c>
      <c r="Q8384" s="206">
        <v>42719.291666666664</v>
      </c>
      <c r="R8384">
        <v>8</v>
      </c>
      <c r="S8384">
        <v>2599.88</v>
      </c>
      <c r="X8384" s="204">
        <f t="shared" si="650"/>
        <v>0.89109313814377056</v>
      </c>
      <c r="Y8384" s="204">
        <f t="shared" si="651"/>
        <v>0.67419269565217399</v>
      </c>
      <c r="Z8384" s="204">
        <f t="shared" si="652"/>
        <v>0.39702379601454146</v>
      </c>
      <c r="AA8384" s="204">
        <f t="shared" si="653"/>
        <v>0.58123738894708021</v>
      </c>
      <c r="AB8384" s="204">
        <f t="shared" si="654"/>
        <v>0.83648733378390494</v>
      </c>
      <c r="AD8384" s="204">
        <v>0.34042201253247661</v>
      </c>
      <c r="AE8384" s="204">
        <v>0.3417624347826087</v>
      </c>
      <c r="AF8384" s="204">
        <v>0.30464438659983695</v>
      </c>
      <c r="AG8384" s="204">
        <v>0.32446569484481469</v>
      </c>
      <c r="AH8384" s="204">
        <v>0.36261554530871426</v>
      </c>
    </row>
    <row r="8385" spans="1:34">
      <c r="A8385" s="206">
        <v>44180.333333333336</v>
      </c>
      <c r="B8385">
        <v>9</v>
      </c>
      <c r="C8385">
        <v>2355.08</v>
      </c>
      <c r="E8385" s="206">
        <v>43815.333333333336</v>
      </c>
      <c r="F8385">
        <v>9</v>
      </c>
      <c r="G8385">
        <v>1786.6669999999999</v>
      </c>
      <c r="I8385" s="206">
        <v>43450.333333333336</v>
      </c>
      <c r="J8385">
        <v>9</v>
      </c>
      <c r="K8385">
        <v>1579.36</v>
      </c>
      <c r="M8385" s="206">
        <v>43085.333333333336</v>
      </c>
      <c r="N8385">
        <v>9</v>
      </c>
      <c r="O8385">
        <v>2001.3050000000001</v>
      </c>
      <c r="Q8385" s="206">
        <v>42719.333333333336</v>
      </c>
      <c r="R8385">
        <v>9</v>
      </c>
      <c r="S8385">
        <v>2541.893</v>
      </c>
      <c r="X8385" s="204">
        <f t="shared" si="650"/>
        <v>0.89968343523295269</v>
      </c>
      <c r="Y8385" s="204">
        <f t="shared" si="651"/>
        <v>0.70378782608695656</v>
      </c>
      <c r="Z8385" s="204">
        <f t="shared" si="652"/>
        <v>0.42091641221440684</v>
      </c>
      <c r="AA8385" s="204">
        <f t="shared" si="653"/>
        <v>0.59152342007362357</v>
      </c>
      <c r="AB8385" s="204">
        <f t="shared" si="654"/>
        <v>0.86366227273097396</v>
      </c>
      <c r="AD8385" s="204">
        <v>0.34035176477590617</v>
      </c>
      <c r="AE8385" s="204">
        <v>0.34175617391304347</v>
      </c>
      <c r="AF8385" s="204">
        <v>0.30463653044087019</v>
      </c>
      <c r="AG8385" s="204">
        <v>0.32433293407484126</v>
      </c>
      <c r="AH8385" s="204">
        <v>0.36259592842279498</v>
      </c>
    </row>
    <row r="8386" spans="1:34">
      <c r="A8386" s="206">
        <v>44180.375</v>
      </c>
      <c r="B8386">
        <v>10</v>
      </c>
      <c r="C8386">
        <v>2223.7280000000001</v>
      </c>
      <c r="E8386" s="206">
        <v>43815.375</v>
      </c>
      <c r="F8386">
        <v>10</v>
      </c>
      <c r="G8386">
        <v>1762.6320000000001</v>
      </c>
      <c r="I8386" s="206">
        <v>43450.375</v>
      </c>
      <c r="J8386">
        <v>10</v>
      </c>
      <c r="K8386">
        <v>1585.8019999999999</v>
      </c>
      <c r="M8386" s="206">
        <v>43085.375</v>
      </c>
      <c r="N8386">
        <v>10</v>
      </c>
      <c r="O8386">
        <v>1874.21</v>
      </c>
      <c r="Q8386" s="206">
        <v>42719.375</v>
      </c>
      <c r="R8386">
        <v>10</v>
      </c>
      <c r="S8386">
        <v>2485.788</v>
      </c>
      <c r="X8386" s="204">
        <f t="shared" si="650"/>
        <v>0.87961714626621068</v>
      </c>
      <c r="Y8386" s="204">
        <f t="shared" si="651"/>
        <v>0.69610608695652176</v>
      </c>
      <c r="Z8386" s="204">
        <f t="shared" si="652"/>
        <v>0.45954456391625448</v>
      </c>
      <c r="AA8386" s="204">
        <f t="shared" si="653"/>
        <v>0.58137080050514167</v>
      </c>
      <c r="AB8386" s="204">
        <f t="shared" si="654"/>
        <v>0.87168557907196587</v>
      </c>
      <c r="AD8386" s="204">
        <v>0.34034345962242002</v>
      </c>
      <c r="AE8386" s="204">
        <v>0.34173182608695651</v>
      </c>
      <c r="AF8386" s="204">
        <v>0.30460423289845134</v>
      </c>
      <c r="AG8386" s="204">
        <v>0.32430885491558137</v>
      </c>
      <c r="AH8386" s="204">
        <v>0.3625189413988098</v>
      </c>
    </row>
    <row r="8387" spans="1:34">
      <c r="A8387" s="206">
        <v>44180.416666666664</v>
      </c>
      <c r="B8387">
        <v>11</v>
      </c>
      <c r="C8387">
        <v>2102.9540000000002</v>
      </c>
      <c r="E8387" s="206">
        <v>43815.416666666664</v>
      </c>
      <c r="F8387">
        <v>11</v>
      </c>
      <c r="G8387">
        <v>1734.318</v>
      </c>
      <c r="I8387" s="206">
        <v>43450.416666666664</v>
      </c>
      <c r="J8387">
        <v>11</v>
      </c>
      <c r="K8387">
        <v>1642.0619999999999</v>
      </c>
      <c r="M8387" s="206">
        <v>43085.416666666664</v>
      </c>
      <c r="N8387">
        <v>11</v>
      </c>
      <c r="O8387">
        <v>1804.2660000000001</v>
      </c>
      <c r="Q8387" s="206">
        <v>42719.416666666664</v>
      </c>
      <c r="R8387">
        <v>11</v>
      </c>
      <c r="S8387">
        <v>2375.8490000000002</v>
      </c>
      <c r="X8387" s="204">
        <f t="shared" ref="X8387:X8450" si="655">+S8386/$V$2</f>
        <v>0.86020211975200811</v>
      </c>
      <c r="Y8387" s="204">
        <f t="shared" ref="Y8387:Y8450" si="656">+O8386/$V$3</f>
        <v>0.65189913043478265</v>
      </c>
      <c r="Z8387" s="204">
        <f t="shared" ref="Z8387:Z8450" si="657">+K8386/$V$4</f>
        <v>0.46141898525195285</v>
      </c>
      <c r="AA8387" s="204">
        <f t="shared" ref="AA8387:AA8450" si="658">+G8386/$V$5</f>
        <v>0.57354995465633996</v>
      </c>
      <c r="AB8387" s="204">
        <f t="shared" ref="AB8387:AB8450" si="659">+C8386/$V$6</f>
        <v>0.82306827342533784</v>
      </c>
      <c r="AD8387" s="204">
        <v>0.34025141083794846</v>
      </c>
      <c r="AE8387" s="204">
        <v>0.34137530434782609</v>
      </c>
      <c r="AF8387" s="204">
        <v>0.3045128686793564</v>
      </c>
      <c r="AG8387" s="204">
        <v>0.32418780833119387</v>
      </c>
      <c r="AH8387" s="204">
        <v>0.36250339594204356</v>
      </c>
    </row>
    <row r="8388" spans="1:34">
      <c r="A8388" s="206">
        <v>44180.458333333336</v>
      </c>
      <c r="B8388">
        <v>12</v>
      </c>
      <c r="C8388">
        <v>1969.6579999999999</v>
      </c>
      <c r="E8388" s="206">
        <v>43815.458333333336</v>
      </c>
      <c r="F8388">
        <v>12</v>
      </c>
      <c r="G8388">
        <v>1759.171</v>
      </c>
      <c r="I8388" s="206">
        <v>43450.458333333336</v>
      </c>
      <c r="J8388">
        <v>12</v>
      </c>
      <c r="K8388">
        <v>1600.9680000000001</v>
      </c>
      <c r="M8388" s="206">
        <v>43085.458333333336</v>
      </c>
      <c r="N8388">
        <v>12</v>
      </c>
      <c r="O8388">
        <v>1710.9639999999999</v>
      </c>
      <c r="Q8388" s="206">
        <v>42719.458333333336</v>
      </c>
      <c r="R8388">
        <v>12</v>
      </c>
      <c r="S8388">
        <v>2247.2249999999999</v>
      </c>
      <c r="X8388" s="204">
        <f t="shared" si="655"/>
        <v>0.82215794187223079</v>
      </c>
      <c r="Y8388" s="204">
        <f t="shared" si="656"/>
        <v>0.6275707826086957</v>
      </c>
      <c r="Z8388" s="204">
        <f t="shared" si="657"/>
        <v>0.47778889278787146</v>
      </c>
      <c r="AA8388" s="204">
        <f t="shared" si="658"/>
        <v>0.56433674769303754</v>
      </c>
      <c r="AB8388" s="204">
        <f t="shared" si="659"/>
        <v>0.77836620210426277</v>
      </c>
      <c r="AD8388" s="204">
        <v>0.34022718747361386</v>
      </c>
      <c r="AE8388" s="204">
        <v>0.34135095652173914</v>
      </c>
      <c r="AF8388" s="204">
        <v>0.30442412317991707</v>
      </c>
      <c r="AG8388" s="204">
        <v>0.3240127463354936</v>
      </c>
      <c r="AH8388" s="204">
        <v>0.36249266217427645</v>
      </c>
    </row>
    <row r="8389" spans="1:34">
      <c r="A8389" s="206">
        <v>44180.5</v>
      </c>
      <c r="B8389">
        <v>13</v>
      </c>
      <c r="C8389">
        <v>1919.557</v>
      </c>
      <c r="E8389" s="206">
        <v>43815.5</v>
      </c>
      <c r="F8389">
        <v>13</v>
      </c>
      <c r="G8389">
        <v>1777.8320000000001</v>
      </c>
      <c r="I8389" s="206">
        <v>43450.5</v>
      </c>
      <c r="J8389">
        <v>13</v>
      </c>
      <c r="K8389">
        <v>1590.194</v>
      </c>
      <c r="M8389" s="206">
        <v>43085.5</v>
      </c>
      <c r="N8389">
        <v>13</v>
      </c>
      <c r="O8389">
        <v>1602.2180000000001</v>
      </c>
      <c r="Q8389" s="206">
        <v>42719.5</v>
      </c>
      <c r="R8389">
        <v>13</v>
      </c>
      <c r="S8389">
        <v>2193.3139999999999</v>
      </c>
      <c r="X8389" s="204">
        <f t="shared" si="655"/>
        <v>0.77764785595541797</v>
      </c>
      <c r="Y8389" s="204">
        <f t="shared" si="656"/>
        <v>0.59511791304347827</v>
      </c>
      <c r="Z8389" s="204">
        <f t="shared" si="657"/>
        <v>0.46583181884046587</v>
      </c>
      <c r="AA8389" s="204">
        <f t="shared" si="658"/>
        <v>0.57242376586987431</v>
      </c>
      <c r="AB8389" s="204">
        <f t="shared" si="659"/>
        <v>0.72902936388731177</v>
      </c>
      <c r="AD8389" s="204">
        <v>0.34019362081160731</v>
      </c>
      <c r="AE8389" s="204">
        <v>0.34125495652173909</v>
      </c>
      <c r="AF8389" s="204">
        <v>0.30438047785232403</v>
      </c>
      <c r="AG8389" s="204">
        <v>0.32399810360351128</v>
      </c>
      <c r="AH8389" s="204">
        <v>0.36248562970573933</v>
      </c>
    </row>
    <row r="8390" spans="1:34">
      <c r="A8390" s="206">
        <v>44180.541666666664</v>
      </c>
      <c r="B8390">
        <v>14</v>
      </c>
      <c r="C8390">
        <v>1830.192</v>
      </c>
      <c r="E8390" s="206">
        <v>43815.541666666664</v>
      </c>
      <c r="F8390">
        <v>14</v>
      </c>
      <c r="G8390">
        <v>1779.3869999999999</v>
      </c>
      <c r="I8390" s="206">
        <v>43450.541666666664</v>
      </c>
      <c r="J8390">
        <v>14</v>
      </c>
      <c r="K8390">
        <v>1598.508</v>
      </c>
      <c r="M8390" s="206">
        <v>43085.541666666664</v>
      </c>
      <c r="N8390">
        <v>14</v>
      </c>
      <c r="O8390">
        <v>1544.058</v>
      </c>
      <c r="Q8390" s="206">
        <v>42719.541666666664</v>
      </c>
      <c r="R8390">
        <v>14</v>
      </c>
      <c r="S8390">
        <v>2128.2139999999999</v>
      </c>
      <c r="X8390" s="204">
        <f t="shared" si="655"/>
        <v>0.75899205888907495</v>
      </c>
      <c r="Y8390" s="204">
        <f t="shared" si="656"/>
        <v>0.55729321739130433</v>
      </c>
      <c r="Z8390" s="204">
        <f t="shared" si="657"/>
        <v>0.46269692044387883</v>
      </c>
      <c r="AA8390" s="204">
        <f t="shared" si="658"/>
        <v>0.57849594412593797</v>
      </c>
      <c r="AB8390" s="204">
        <f t="shared" si="659"/>
        <v>0.71048548461480954</v>
      </c>
      <c r="AD8390" s="204">
        <v>0.34017389607207765</v>
      </c>
      <c r="AE8390" s="204">
        <v>0.34121739130434781</v>
      </c>
      <c r="AF8390" s="204">
        <v>0.30435894615737807</v>
      </c>
      <c r="AG8390" s="204">
        <v>0.32379050220340577</v>
      </c>
      <c r="AH8390" s="204">
        <v>0.36247970762697124</v>
      </c>
    </row>
    <row r="8391" spans="1:34">
      <c r="A8391" s="206">
        <v>44180.583333333336</v>
      </c>
      <c r="B8391">
        <v>15</v>
      </c>
      <c r="C8391">
        <v>1775.4849999999999</v>
      </c>
      <c r="E8391" s="206">
        <v>43815.583333333336</v>
      </c>
      <c r="F8391">
        <v>15</v>
      </c>
      <c r="G8391">
        <v>1767.29</v>
      </c>
      <c r="I8391" s="206">
        <v>43450.583333333336</v>
      </c>
      <c r="J8391">
        <v>15</v>
      </c>
      <c r="K8391">
        <v>1542.617</v>
      </c>
      <c r="M8391" s="206">
        <v>43085.583333333336</v>
      </c>
      <c r="N8391">
        <v>15</v>
      </c>
      <c r="O8391">
        <v>1476.502</v>
      </c>
      <c r="Q8391" s="206">
        <v>42719.583333333336</v>
      </c>
      <c r="R8391">
        <v>15</v>
      </c>
      <c r="S8391">
        <v>2153.5990000000002</v>
      </c>
      <c r="X8391" s="204">
        <f t="shared" si="655"/>
        <v>0.73646433005787304</v>
      </c>
      <c r="Y8391" s="204">
        <f t="shared" si="656"/>
        <v>0.53706365217391305</v>
      </c>
      <c r="Z8391" s="204">
        <f t="shared" si="657"/>
        <v>0.46511603546793906</v>
      </c>
      <c r="AA8391" s="204">
        <f t="shared" si="658"/>
        <v>0.57900193186443949</v>
      </c>
      <c r="AB8391" s="204">
        <f t="shared" si="659"/>
        <v>0.67740882404541647</v>
      </c>
      <c r="AD8391" s="204">
        <v>0.3399074390643968</v>
      </c>
      <c r="AE8391" s="204">
        <v>0.34121739130434781</v>
      </c>
      <c r="AF8391" s="204">
        <v>0.30435341774921626</v>
      </c>
      <c r="AG8391" s="204">
        <v>0.32373778836826922</v>
      </c>
      <c r="AH8391" s="204">
        <v>0.36236126605160945</v>
      </c>
    </row>
    <row r="8392" spans="1:34">
      <c r="A8392" s="206">
        <v>44180.625</v>
      </c>
      <c r="B8392">
        <v>16</v>
      </c>
      <c r="C8392">
        <v>1746.289</v>
      </c>
      <c r="E8392" s="206">
        <v>43815.625</v>
      </c>
      <c r="F8392">
        <v>16</v>
      </c>
      <c r="G8392">
        <v>1806.221</v>
      </c>
      <c r="I8392" s="206">
        <v>43450.625</v>
      </c>
      <c r="J8392">
        <v>16</v>
      </c>
      <c r="K8392">
        <v>1575.3920000000001</v>
      </c>
      <c r="M8392" s="206">
        <v>43085.625</v>
      </c>
      <c r="N8392">
        <v>16</v>
      </c>
      <c r="O8392">
        <v>1454.855</v>
      </c>
      <c r="Q8392" s="206">
        <v>42719.625</v>
      </c>
      <c r="R8392">
        <v>16</v>
      </c>
      <c r="S8392">
        <v>2198.558</v>
      </c>
      <c r="X8392" s="204">
        <f t="shared" si="655"/>
        <v>0.74524876010979424</v>
      </c>
      <c r="Y8392" s="204">
        <f t="shared" si="656"/>
        <v>0.51356591304347821</v>
      </c>
      <c r="Z8392" s="204">
        <f t="shared" si="657"/>
        <v>0.44885349543789937</v>
      </c>
      <c r="AA8392" s="204">
        <f t="shared" si="658"/>
        <v>0.57506564011353645</v>
      </c>
      <c r="AB8392" s="204">
        <f t="shared" si="659"/>
        <v>0.6571601263475505</v>
      </c>
      <c r="AD8392" s="204">
        <v>0.33989221294967215</v>
      </c>
      <c r="AE8392" s="204">
        <v>0.34119582608695653</v>
      </c>
      <c r="AF8392" s="204">
        <v>0.30435341774921626</v>
      </c>
      <c r="AG8392" s="204">
        <v>0.32368344756291251</v>
      </c>
      <c r="AH8392" s="204">
        <v>0.36195486339614935</v>
      </c>
    </row>
    <row r="8393" spans="1:34">
      <c r="A8393" s="206">
        <v>44180.666666666664</v>
      </c>
      <c r="B8393">
        <v>17</v>
      </c>
      <c r="C8393">
        <v>1829.932</v>
      </c>
      <c r="E8393" s="206">
        <v>43815.666666666664</v>
      </c>
      <c r="F8393">
        <v>17</v>
      </c>
      <c r="G8393">
        <v>1844.107</v>
      </c>
      <c r="I8393" s="206">
        <v>43450.666666666664</v>
      </c>
      <c r="J8393">
        <v>17</v>
      </c>
      <c r="K8393">
        <v>1591.8969999999999</v>
      </c>
      <c r="M8393" s="206">
        <v>43085.666666666664</v>
      </c>
      <c r="N8393">
        <v>17</v>
      </c>
      <c r="O8393">
        <v>1471.0360000000001</v>
      </c>
      <c r="Q8393" s="206">
        <v>42719.666666666664</v>
      </c>
      <c r="R8393">
        <v>17</v>
      </c>
      <c r="S8393">
        <v>2339.2600000000002</v>
      </c>
      <c r="X8393" s="204">
        <f t="shared" si="655"/>
        <v>0.76080673492580042</v>
      </c>
      <c r="Y8393" s="204">
        <f t="shared" si="656"/>
        <v>0.5060365217391305</v>
      </c>
      <c r="Z8393" s="204">
        <f t="shared" si="657"/>
        <v>0.45838999951699172</v>
      </c>
      <c r="AA8393" s="204">
        <f t="shared" si="658"/>
        <v>0.58773355564254426</v>
      </c>
      <c r="AB8393" s="204">
        <f t="shared" si="659"/>
        <v>0.64635381311547979</v>
      </c>
      <c r="AD8393" s="204">
        <v>0.33982092704891598</v>
      </c>
      <c r="AE8393" s="204">
        <v>0.3411766956521739</v>
      </c>
      <c r="AF8393" s="204">
        <v>0.30435341774921626</v>
      </c>
      <c r="AG8393" s="204">
        <v>0.32366652707262178</v>
      </c>
      <c r="AH8393" s="204">
        <v>0.36191192832508068</v>
      </c>
    </row>
    <row r="8394" spans="1:34">
      <c r="A8394" s="206">
        <v>44180.708333333336</v>
      </c>
      <c r="B8394">
        <v>18</v>
      </c>
      <c r="C8394">
        <v>1982.29</v>
      </c>
      <c r="E8394" s="206">
        <v>43815.708333333336</v>
      </c>
      <c r="F8394">
        <v>18</v>
      </c>
      <c r="G8394">
        <v>1915.972</v>
      </c>
      <c r="I8394" s="206">
        <v>43450.708333333336</v>
      </c>
      <c r="J8394">
        <v>18</v>
      </c>
      <c r="K8394">
        <v>1668.5450000000001</v>
      </c>
      <c r="M8394" s="206">
        <v>43085.708333333336</v>
      </c>
      <c r="N8394">
        <v>18</v>
      </c>
      <c r="O8394">
        <v>1648.96</v>
      </c>
      <c r="Q8394" s="206">
        <v>42719.708333333336</v>
      </c>
      <c r="R8394">
        <v>18</v>
      </c>
      <c r="S8394">
        <v>2430.373</v>
      </c>
      <c r="X8394" s="204">
        <f t="shared" si="655"/>
        <v>0.80949638933452195</v>
      </c>
      <c r="Y8394" s="204">
        <f t="shared" si="656"/>
        <v>0.51166469565217398</v>
      </c>
      <c r="Z8394" s="204">
        <f t="shared" si="657"/>
        <v>0.46319244039648577</v>
      </c>
      <c r="AA8394" s="204">
        <f t="shared" si="658"/>
        <v>0.60006143439551707</v>
      </c>
      <c r="AB8394" s="204">
        <f t="shared" si="659"/>
        <v>0.677312590265435</v>
      </c>
      <c r="AD8394" s="204">
        <v>0.33979151296365251</v>
      </c>
      <c r="AE8394" s="204">
        <v>0.34113843478260869</v>
      </c>
      <c r="AF8394" s="204">
        <v>0.3042713645333413</v>
      </c>
      <c r="AG8394" s="204">
        <v>0.32355003600485094</v>
      </c>
      <c r="AH8394" s="204">
        <v>0.361865662084705</v>
      </c>
    </row>
    <row r="8395" spans="1:34">
      <c r="A8395" s="206">
        <v>44180.75</v>
      </c>
      <c r="B8395">
        <v>19</v>
      </c>
      <c r="C8395">
        <v>2088.0349999999999</v>
      </c>
      <c r="E8395" s="206">
        <v>43815.75</v>
      </c>
      <c r="F8395">
        <v>19</v>
      </c>
      <c r="G8395">
        <v>1930.0409999999999</v>
      </c>
      <c r="I8395" s="206">
        <v>43450.75</v>
      </c>
      <c r="J8395">
        <v>19</v>
      </c>
      <c r="K8395">
        <v>1729.067</v>
      </c>
      <c r="M8395" s="206">
        <v>43085.75</v>
      </c>
      <c r="N8395">
        <v>19</v>
      </c>
      <c r="O8395">
        <v>1720.0740000000001</v>
      </c>
      <c r="Q8395" s="206">
        <v>42719.75</v>
      </c>
      <c r="R8395">
        <v>19</v>
      </c>
      <c r="S8395">
        <v>2568.873</v>
      </c>
      <c r="X8395" s="204">
        <f t="shared" si="655"/>
        <v>0.84102586640053267</v>
      </c>
      <c r="Y8395" s="204">
        <f t="shared" si="656"/>
        <v>0.57355130434782609</v>
      </c>
      <c r="Z8395" s="204">
        <f t="shared" si="657"/>
        <v>0.48549462085885864</v>
      </c>
      <c r="AA8395" s="204">
        <f t="shared" si="658"/>
        <v>0.62344587737134971</v>
      </c>
      <c r="AB8395" s="204">
        <f t="shared" si="659"/>
        <v>0.73370484507471811</v>
      </c>
      <c r="AD8395" s="204">
        <v>0.33977974732954708</v>
      </c>
      <c r="AE8395" s="204">
        <v>0.34088000000000002</v>
      </c>
      <c r="AF8395" s="204">
        <v>0.30420153200919231</v>
      </c>
      <c r="AG8395" s="204">
        <v>0.32349504441140609</v>
      </c>
      <c r="AH8395" s="204">
        <v>0.36179829843871797</v>
      </c>
    </row>
    <row r="8396" spans="1:34">
      <c r="A8396" s="206">
        <v>44180.791666666664</v>
      </c>
      <c r="B8396">
        <v>20</v>
      </c>
      <c r="C8396">
        <v>2091.0100000000002</v>
      </c>
      <c r="E8396" s="206">
        <v>43815.791666666664</v>
      </c>
      <c r="F8396">
        <v>20</v>
      </c>
      <c r="G8396">
        <v>1933.98</v>
      </c>
      <c r="I8396" s="206">
        <v>43450.791666666664</v>
      </c>
      <c r="J8396">
        <v>20</v>
      </c>
      <c r="K8396">
        <v>1741.6849999999999</v>
      </c>
      <c r="M8396" s="206">
        <v>43085.791666666664</v>
      </c>
      <c r="N8396">
        <v>20</v>
      </c>
      <c r="O8396">
        <v>1729.03</v>
      </c>
      <c r="Q8396" s="206">
        <v>42719.791666666664</v>
      </c>
      <c r="R8396">
        <v>20</v>
      </c>
      <c r="S8396">
        <v>2604.181</v>
      </c>
      <c r="X8396" s="204">
        <f t="shared" si="655"/>
        <v>0.88895352297689922</v>
      </c>
      <c r="Y8396" s="204">
        <f t="shared" si="656"/>
        <v>0.5982866086956522</v>
      </c>
      <c r="Z8396" s="204">
        <f t="shared" si="657"/>
        <v>0.50310463763612256</v>
      </c>
      <c r="AA8396" s="204">
        <f t="shared" si="658"/>
        <v>0.62802384617712426</v>
      </c>
      <c r="AB8396" s="204">
        <f t="shared" si="659"/>
        <v>0.77284423378294242</v>
      </c>
      <c r="AD8396" s="204">
        <v>0.33973233874506364</v>
      </c>
      <c r="AE8396" s="204">
        <v>0.34072139130434781</v>
      </c>
      <c r="AF8396" s="204">
        <v>0.30411656910481105</v>
      </c>
      <c r="AG8396" s="204">
        <v>0.32326987173292177</v>
      </c>
      <c r="AH8396" s="204">
        <v>0.36167652569404912</v>
      </c>
    </row>
    <row r="8397" spans="1:34">
      <c r="A8397" s="206">
        <v>44180.833333333336</v>
      </c>
      <c r="B8397">
        <v>21</v>
      </c>
      <c r="C8397">
        <v>2083.1660000000002</v>
      </c>
      <c r="E8397" s="206">
        <v>43815.833333333336</v>
      </c>
      <c r="F8397">
        <v>21</v>
      </c>
      <c r="G8397">
        <v>1833.9970000000001</v>
      </c>
      <c r="I8397" s="206">
        <v>43450.833333333336</v>
      </c>
      <c r="J8397">
        <v>21</v>
      </c>
      <c r="K8397">
        <v>1728.681</v>
      </c>
      <c r="M8397" s="206">
        <v>43085.833333333336</v>
      </c>
      <c r="N8397">
        <v>21</v>
      </c>
      <c r="O8397">
        <v>1713.6410000000001</v>
      </c>
      <c r="Q8397" s="206">
        <v>42719.833333333336</v>
      </c>
      <c r="R8397">
        <v>21</v>
      </c>
      <c r="S8397">
        <v>2616.549</v>
      </c>
      <c r="X8397" s="204">
        <f t="shared" si="655"/>
        <v>0.90117178794728447</v>
      </c>
      <c r="Y8397" s="204">
        <f t="shared" si="656"/>
        <v>0.60140173913043482</v>
      </c>
      <c r="Z8397" s="204">
        <f t="shared" si="657"/>
        <v>0.50677608259325402</v>
      </c>
      <c r="AA8397" s="204">
        <f t="shared" si="658"/>
        <v>0.62930557331664716</v>
      </c>
      <c r="AB8397" s="204">
        <f t="shared" si="659"/>
        <v>0.77394537030388422</v>
      </c>
      <c r="AD8397" s="204">
        <v>0.33973233874506364</v>
      </c>
      <c r="AE8397" s="204">
        <v>0.34070052173913046</v>
      </c>
      <c r="AF8397" s="204">
        <v>0.30411045875894804</v>
      </c>
      <c r="AG8397" s="204">
        <v>0.32320674528837556</v>
      </c>
      <c r="AH8397" s="204">
        <v>0.36162470750482834</v>
      </c>
    </row>
    <row r="8398" spans="1:34">
      <c r="A8398" s="206">
        <v>44180.875</v>
      </c>
      <c r="B8398">
        <v>22</v>
      </c>
      <c r="C8398">
        <v>2022.4939999999999</v>
      </c>
      <c r="E8398" s="206">
        <v>43815.875</v>
      </c>
      <c r="F8398">
        <v>22</v>
      </c>
      <c r="G8398">
        <v>1852.347</v>
      </c>
      <c r="I8398" s="206">
        <v>43450.875</v>
      </c>
      <c r="J8398">
        <v>22</v>
      </c>
      <c r="K8398">
        <v>1684.683</v>
      </c>
      <c r="M8398" s="206">
        <v>43085.875</v>
      </c>
      <c r="N8398">
        <v>22</v>
      </c>
      <c r="O8398">
        <v>1751.6579999999999</v>
      </c>
      <c r="Q8398" s="206">
        <v>42719.875</v>
      </c>
      <c r="R8398">
        <v>22</v>
      </c>
      <c r="S8398">
        <v>2608.8510000000001</v>
      </c>
      <c r="X8398" s="204">
        <f t="shared" si="655"/>
        <v>0.90545171037715089</v>
      </c>
      <c r="Y8398" s="204">
        <f t="shared" si="656"/>
        <v>0.59604904347826093</v>
      </c>
      <c r="Z8398" s="204">
        <f t="shared" si="657"/>
        <v>0.50299232365978297</v>
      </c>
      <c r="AA8398" s="204">
        <f t="shared" si="658"/>
        <v>0.59677170061014639</v>
      </c>
      <c r="AB8398" s="204">
        <f t="shared" si="659"/>
        <v>0.77104207118782842</v>
      </c>
      <c r="AD8398" s="204">
        <v>0.33966831985360785</v>
      </c>
      <c r="AE8398" s="204">
        <v>0.34065460869565217</v>
      </c>
      <c r="AF8398" s="204">
        <v>0.30406244889859563</v>
      </c>
      <c r="AG8398" s="204">
        <v>0.32311628574412898</v>
      </c>
      <c r="AH8398" s="204">
        <v>0.36141299318886916</v>
      </c>
    </row>
    <row r="8399" spans="1:34">
      <c r="A8399" s="206">
        <v>44180.916666666664</v>
      </c>
      <c r="B8399">
        <v>23</v>
      </c>
      <c r="C8399">
        <v>1936.81</v>
      </c>
      <c r="E8399" s="206">
        <v>43815.916666666664</v>
      </c>
      <c r="F8399">
        <v>23</v>
      </c>
      <c r="G8399">
        <v>1698.4639999999999</v>
      </c>
      <c r="I8399" s="206">
        <v>43450.916666666664</v>
      </c>
      <c r="J8399">
        <v>23</v>
      </c>
      <c r="K8399">
        <v>1603.6890000000001</v>
      </c>
      <c r="M8399" s="206">
        <v>43085.916666666664</v>
      </c>
      <c r="N8399">
        <v>23</v>
      </c>
      <c r="O8399">
        <v>1745.0920000000001</v>
      </c>
      <c r="Q8399" s="206">
        <v>42719.916666666664</v>
      </c>
      <c r="R8399">
        <v>23</v>
      </c>
      <c r="S8399">
        <v>2485.9659999999999</v>
      </c>
      <c r="X8399" s="204">
        <f t="shared" si="655"/>
        <v>0.90278783239646598</v>
      </c>
      <c r="Y8399" s="204">
        <f t="shared" si="656"/>
        <v>0.60927234782608697</v>
      </c>
      <c r="Z8399" s="204">
        <f t="shared" si="657"/>
        <v>0.49019027617017491</v>
      </c>
      <c r="AA8399" s="204">
        <f t="shared" si="658"/>
        <v>0.60274268131850961</v>
      </c>
      <c r="AB8399" s="204">
        <f t="shared" si="659"/>
        <v>0.7485855484992342</v>
      </c>
      <c r="AD8399" s="204">
        <v>0.33954132021488204</v>
      </c>
      <c r="AE8399" s="204">
        <v>0.34056034782608696</v>
      </c>
      <c r="AF8399" s="204">
        <v>0.30401182031858764</v>
      </c>
      <c r="AG8399" s="204">
        <v>0.32311075404538009</v>
      </c>
      <c r="AH8399" s="204">
        <v>0.36140744124002405</v>
      </c>
    </row>
    <row r="8400" spans="1:34">
      <c r="A8400" s="206">
        <v>44180.958333333336</v>
      </c>
      <c r="B8400">
        <v>24</v>
      </c>
      <c r="C8400">
        <v>1835.941</v>
      </c>
      <c r="E8400" s="206">
        <v>43815.958333333336</v>
      </c>
      <c r="F8400">
        <v>24</v>
      </c>
      <c r="G8400">
        <v>1609.6320000000001</v>
      </c>
      <c r="I8400" s="206">
        <v>43450.958333333336</v>
      </c>
      <c r="J8400">
        <v>24</v>
      </c>
      <c r="K8400">
        <v>1511.681</v>
      </c>
      <c r="M8400" s="206">
        <v>43085.958333333336</v>
      </c>
      <c r="N8400">
        <v>24</v>
      </c>
      <c r="O8400">
        <v>1692.1769999999999</v>
      </c>
      <c r="Q8400" s="206">
        <v>42719.958333333336</v>
      </c>
      <c r="R8400">
        <v>24</v>
      </c>
      <c r="S8400">
        <v>2333.1219999999998</v>
      </c>
      <c r="X8400" s="204">
        <f t="shared" si="655"/>
        <v>0.86026371630703047</v>
      </c>
      <c r="Y8400" s="204">
        <f t="shared" si="656"/>
        <v>0.60698852173913043</v>
      </c>
      <c r="Z8400" s="204">
        <f t="shared" si="657"/>
        <v>0.46662354508300474</v>
      </c>
      <c r="AA8400" s="204">
        <f t="shared" si="658"/>
        <v>0.55267006963757936</v>
      </c>
      <c r="AB8400" s="204">
        <f t="shared" si="659"/>
        <v>0.71687133617642462</v>
      </c>
      <c r="AD8400" s="204">
        <v>0.3395105219373708</v>
      </c>
      <c r="AE8400" s="204">
        <v>0.34052173913043476</v>
      </c>
      <c r="AF8400" s="204">
        <v>0.30392656644535576</v>
      </c>
      <c r="AG8400" s="204">
        <v>0.32310847628707173</v>
      </c>
      <c r="AH8400" s="204">
        <v>0.36139300617302689</v>
      </c>
    </row>
    <row r="8401" spans="1:34">
      <c r="A8401" s="206">
        <v>44181</v>
      </c>
      <c r="B8401">
        <v>1</v>
      </c>
      <c r="C8401">
        <v>1755.6990000000001</v>
      </c>
      <c r="E8401" s="206">
        <v>43816</v>
      </c>
      <c r="F8401">
        <v>1</v>
      </c>
      <c r="G8401">
        <v>1565.74</v>
      </c>
      <c r="I8401" s="206">
        <v>43451</v>
      </c>
      <c r="J8401">
        <v>1</v>
      </c>
      <c r="K8401">
        <v>1455.68</v>
      </c>
      <c r="M8401" s="206">
        <v>43086</v>
      </c>
      <c r="N8401">
        <v>1</v>
      </c>
      <c r="O8401">
        <v>1627.1890000000001</v>
      </c>
      <c r="Q8401" s="206">
        <v>42720</v>
      </c>
      <c r="R8401">
        <v>1</v>
      </c>
      <c r="S8401">
        <v>2338.0030000000002</v>
      </c>
      <c r="X8401" s="204">
        <f t="shared" si="655"/>
        <v>0.80737234633043709</v>
      </c>
      <c r="Y8401" s="204">
        <f t="shared" si="656"/>
        <v>0.58858330434782602</v>
      </c>
      <c r="Z8401" s="204">
        <f t="shared" si="657"/>
        <v>0.43985208307509849</v>
      </c>
      <c r="AA8401" s="204">
        <f t="shared" si="658"/>
        <v>0.52376466591630799</v>
      </c>
      <c r="AB8401" s="204">
        <f t="shared" si="659"/>
        <v>0.67953670097277552</v>
      </c>
      <c r="AD8401" s="204">
        <v>0.33948110785210739</v>
      </c>
      <c r="AE8401" s="204">
        <v>0.34052173913043476</v>
      </c>
      <c r="AF8401" s="204">
        <v>0.30386459008017352</v>
      </c>
      <c r="AG8401" s="204">
        <v>0.32300630255723928</v>
      </c>
      <c r="AH8401" s="204">
        <v>0.36134192824365208</v>
      </c>
    </row>
    <row r="8402" spans="1:34">
      <c r="A8402" s="206">
        <v>44181.041666666664</v>
      </c>
      <c r="B8402">
        <v>2</v>
      </c>
      <c r="C8402">
        <v>1748.5260000000001</v>
      </c>
      <c r="E8402" s="206">
        <v>43816.041666666664</v>
      </c>
      <c r="F8402">
        <v>2</v>
      </c>
      <c r="G8402">
        <v>1490.759</v>
      </c>
      <c r="I8402" s="206">
        <v>43451.041666666664</v>
      </c>
      <c r="J8402">
        <v>2</v>
      </c>
      <c r="K8402">
        <v>1438.684</v>
      </c>
      <c r="M8402" s="206">
        <v>43086.041666666664</v>
      </c>
      <c r="N8402">
        <v>2</v>
      </c>
      <c r="O8402">
        <v>1607.2850000000001</v>
      </c>
      <c r="Q8402" s="206">
        <v>42720.041666666664</v>
      </c>
      <c r="R8402">
        <v>2</v>
      </c>
      <c r="S8402">
        <v>2323.998</v>
      </c>
      <c r="X8402" s="204">
        <f t="shared" si="655"/>
        <v>0.80906140692068451</v>
      </c>
      <c r="Y8402" s="204">
        <f t="shared" si="656"/>
        <v>0.56597878260869572</v>
      </c>
      <c r="Z8402" s="204">
        <f t="shared" si="657"/>
        <v>0.42355753647149064</v>
      </c>
      <c r="AA8402" s="204">
        <f t="shared" si="658"/>
        <v>0.50948247053475582</v>
      </c>
      <c r="AB8402" s="204">
        <f t="shared" si="659"/>
        <v>0.64983673569096234</v>
      </c>
      <c r="AD8402" s="204">
        <v>0.33947314874668316</v>
      </c>
      <c r="AE8402" s="204">
        <v>0.34052173913043476</v>
      </c>
      <c r="AF8402" s="204">
        <v>0.30373219925314116</v>
      </c>
      <c r="AG8402" s="204">
        <v>0.32297831866945076</v>
      </c>
      <c r="AH8402" s="204">
        <v>0.36126938277874304</v>
      </c>
    </row>
    <row r="8403" spans="1:34">
      <c r="A8403" s="206">
        <v>44181.083333333336</v>
      </c>
      <c r="B8403">
        <v>3</v>
      </c>
      <c r="C8403">
        <v>1727.575</v>
      </c>
      <c r="E8403" s="206">
        <v>43816.083333333336</v>
      </c>
      <c r="F8403">
        <v>3</v>
      </c>
      <c r="G8403">
        <v>1492.81</v>
      </c>
      <c r="I8403" s="206">
        <v>43451.083333333336</v>
      </c>
      <c r="J8403">
        <v>3</v>
      </c>
      <c r="K8403">
        <v>1475.683</v>
      </c>
      <c r="M8403" s="206">
        <v>43086.083333333336</v>
      </c>
      <c r="N8403">
        <v>3</v>
      </c>
      <c r="O8403">
        <v>1587.2819999999999</v>
      </c>
      <c r="Q8403" s="206">
        <v>42720.083333333336</v>
      </c>
      <c r="R8403">
        <v>3</v>
      </c>
      <c r="S8403">
        <v>2298.1080000000002</v>
      </c>
      <c r="X8403" s="204">
        <f t="shared" si="655"/>
        <v>0.80421500381344968</v>
      </c>
      <c r="Y8403" s="204">
        <f t="shared" si="656"/>
        <v>0.55905565217391306</v>
      </c>
      <c r="Z8403" s="204">
        <f t="shared" si="657"/>
        <v>0.41861222988634178</v>
      </c>
      <c r="AA8403" s="204">
        <f t="shared" si="658"/>
        <v>0.48508409971765559</v>
      </c>
      <c r="AB8403" s="204">
        <f t="shared" si="659"/>
        <v>0.64718179375324336</v>
      </c>
      <c r="AD8403" s="204">
        <v>0.33944511885366735</v>
      </c>
      <c r="AE8403" s="204">
        <v>0.34051895652173914</v>
      </c>
      <c r="AF8403" s="204">
        <v>0.30364956409956489</v>
      </c>
      <c r="AG8403" s="204">
        <v>0.32295326332805868</v>
      </c>
      <c r="AH8403" s="204">
        <v>0.36124199316444056</v>
      </c>
    </row>
    <row r="8404" spans="1:34">
      <c r="A8404" s="206">
        <v>44181.125</v>
      </c>
      <c r="B8404">
        <v>4</v>
      </c>
      <c r="C8404">
        <v>1713.461</v>
      </c>
      <c r="E8404" s="206">
        <v>43816.125</v>
      </c>
      <c r="F8404">
        <v>4</v>
      </c>
      <c r="G8404">
        <v>1472.808</v>
      </c>
      <c r="I8404" s="206">
        <v>43451.125</v>
      </c>
      <c r="J8404">
        <v>4</v>
      </c>
      <c r="K8404">
        <v>1499.6790000000001</v>
      </c>
      <c r="M8404" s="206">
        <v>43086.125</v>
      </c>
      <c r="N8404">
        <v>4</v>
      </c>
      <c r="O8404">
        <v>1597.1489999999999</v>
      </c>
      <c r="Q8404" s="206">
        <v>42720.125</v>
      </c>
      <c r="R8404">
        <v>4</v>
      </c>
      <c r="S8404">
        <v>2324.9899999999998</v>
      </c>
      <c r="X8404" s="204">
        <f t="shared" si="655"/>
        <v>0.79525581949025748</v>
      </c>
      <c r="Y8404" s="204">
        <f t="shared" si="656"/>
        <v>0.55209808695652174</v>
      </c>
      <c r="Z8404" s="204">
        <f t="shared" si="657"/>
        <v>0.42937778639045576</v>
      </c>
      <c r="AA8404" s="204">
        <f t="shared" si="658"/>
        <v>0.4857514829020072</v>
      </c>
      <c r="AB8404" s="204">
        <f t="shared" si="659"/>
        <v>0.63942720173635348</v>
      </c>
      <c r="AD8404" s="204">
        <v>0.33943162297925233</v>
      </c>
      <c r="AE8404" s="204">
        <v>0.3404824347826087</v>
      </c>
      <c r="AF8404" s="204">
        <v>0.3036484002241624</v>
      </c>
      <c r="AG8404" s="204">
        <v>0.32286150220763588</v>
      </c>
      <c r="AH8404" s="204">
        <v>0.36117388925860755</v>
      </c>
    </row>
    <row r="8405" spans="1:34">
      <c r="A8405" s="206">
        <v>44181.166666666664</v>
      </c>
      <c r="B8405">
        <v>5</v>
      </c>
      <c r="C8405">
        <v>1754.3040000000001</v>
      </c>
      <c r="E8405" s="206">
        <v>43816.166666666664</v>
      </c>
      <c r="F8405">
        <v>5</v>
      </c>
      <c r="G8405">
        <v>1514.7660000000001</v>
      </c>
      <c r="I8405" s="206">
        <v>43451.166666666664</v>
      </c>
      <c r="J8405">
        <v>5</v>
      </c>
      <c r="K8405">
        <v>1564.67</v>
      </c>
      <c r="M8405" s="206">
        <v>43086.166666666664</v>
      </c>
      <c r="N8405">
        <v>5</v>
      </c>
      <c r="O8405">
        <v>1546.3240000000001</v>
      </c>
      <c r="Q8405" s="206">
        <v>42720.166666666664</v>
      </c>
      <c r="R8405">
        <v>5</v>
      </c>
      <c r="S8405">
        <v>2340.1439999999998</v>
      </c>
      <c r="X8405" s="204">
        <f t="shared" si="655"/>
        <v>0.80455828349087744</v>
      </c>
      <c r="Y8405" s="204">
        <f t="shared" si="656"/>
        <v>0.55553008695652173</v>
      </c>
      <c r="Z8405" s="204">
        <f t="shared" si="657"/>
        <v>0.43635987492994927</v>
      </c>
      <c r="AA8405" s="204">
        <f t="shared" si="658"/>
        <v>0.4792429512328692</v>
      </c>
      <c r="AB8405" s="204">
        <f t="shared" si="659"/>
        <v>0.63420318800305286</v>
      </c>
      <c r="AD8405" s="204">
        <v>0.3393506477327623</v>
      </c>
      <c r="AE8405" s="204">
        <v>0.34045878260869566</v>
      </c>
      <c r="AF8405" s="204">
        <v>0.30359020645403828</v>
      </c>
      <c r="AG8405" s="204">
        <v>0.32281432007124827</v>
      </c>
      <c r="AH8405" s="204">
        <v>0.36108764898654727</v>
      </c>
    </row>
    <row r="8406" spans="1:34">
      <c r="A8406" s="206">
        <v>44181.208333333336</v>
      </c>
      <c r="B8406">
        <v>6</v>
      </c>
      <c r="C8406">
        <v>1808.0989999999999</v>
      </c>
      <c r="E8406" s="206">
        <v>43816.208333333336</v>
      </c>
      <c r="F8406">
        <v>6</v>
      </c>
      <c r="G8406">
        <v>1666.596</v>
      </c>
      <c r="I8406" s="206">
        <v>43451.208333333336</v>
      </c>
      <c r="J8406">
        <v>6</v>
      </c>
      <c r="K8406">
        <v>1713.6790000000001</v>
      </c>
      <c r="M8406" s="206">
        <v>43086.208333333336</v>
      </c>
      <c r="N8406">
        <v>6</v>
      </c>
      <c r="O8406">
        <v>1613.3440000000001</v>
      </c>
      <c r="Q8406" s="206">
        <v>42720.208333333336</v>
      </c>
      <c r="R8406">
        <v>6</v>
      </c>
      <c r="S8406">
        <v>2433.2399999999998</v>
      </c>
      <c r="X8406" s="204">
        <f t="shared" si="655"/>
        <v>0.80980229582126195</v>
      </c>
      <c r="Y8406" s="204">
        <f t="shared" si="656"/>
        <v>0.53785182608695659</v>
      </c>
      <c r="Z8406" s="204">
        <f t="shared" si="657"/>
        <v>0.45527023150063695</v>
      </c>
      <c r="AA8406" s="204">
        <f t="shared" si="658"/>
        <v>0.49289583453322389</v>
      </c>
      <c r="AB8406" s="204">
        <f t="shared" si="659"/>
        <v>0.64932040444836947</v>
      </c>
      <c r="AD8406" s="204">
        <v>0.33931119825370309</v>
      </c>
      <c r="AE8406" s="204">
        <v>0.34043095652173916</v>
      </c>
      <c r="AF8406" s="204">
        <v>0.30353783206092655</v>
      </c>
      <c r="AG8406" s="204">
        <v>0.32279089170007647</v>
      </c>
      <c r="AH8406" s="204">
        <v>0.36088037622966412</v>
      </c>
    </row>
    <row r="8407" spans="1:34">
      <c r="A8407" s="206">
        <v>44181.25</v>
      </c>
      <c r="B8407">
        <v>7</v>
      </c>
      <c r="C8407">
        <v>1921.4670000000001</v>
      </c>
      <c r="E8407" s="206">
        <v>43816.25</v>
      </c>
      <c r="F8407">
        <v>7</v>
      </c>
      <c r="G8407">
        <v>1879.4829999999999</v>
      </c>
      <c r="I8407" s="206">
        <v>43451.25</v>
      </c>
      <c r="J8407">
        <v>7</v>
      </c>
      <c r="K8407">
        <v>1909.671</v>
      </c>
      <c r="M8407" s="206">
        <v>43086.25</v>
      </c>
      <c r="N8407">
        <v>7</v>
      </c>
      <c r="O8407">
        <v>1640.2809999999999</v>
      </c>
      <c r="Q8407" s="206">
        <v>42720.25</v>
      </c>
      <c r="R8407">
        <v>7</v>
      </c>
      <c r="S8407">
        <v>2597.355</v>
      </c>
      <c r="X8407" s="204">
        <f t="shared" si="655"/>
        <v>0.84201798619406643</v>
      </c>
      <c r="Y8407" s="204">
        <f t="shared" si="656"/>
        <v>0.56116313043478261</v>
      </c>
      <c r="Z8407" s="204">
        <f t="shared" si="657"/>
        <v>0.49862720896277174</v>
      </c>
      <c r="AA8407" s="204">
        <f t="shared" si="658"/>
        <v>0.54230041224171444</v>
      </c>
      <c r="AB8407" s="204">
        <f t="shared" si="659"/>
        <v>0.66923154365645432</v>
      </c>
      <c r="AD8407" s="204">
        <v>0.33913125326150295</v>
      </c>
      <c r="AE8407" s="204">
        <v>0.34041808695652176</v>
      </c>
      <c r="AF8407" s="204">
        <v>0.30348051119735431</v>
      </c>
      <c r="AG8407" s="204">
        <v>0.32277364581574169</v>
      </c>
      <c r="AH8407" s="204">
        <v>0.36072196062261774</v>
      </c>
    </row>
    <row r="8408" spans="1:34">
      <c r="A8408" s="206">
        <v>44181.291666666664</v>
      </c>
      <c r="B8408">
        <v>8</v>
      </c>
      <c r="C8408">
        <v>2002.057</v>
      </c>
      <c r="E8408" s="206">
        <v>43816.291666666664</v>
      </c>
      <c r="F8408">
        <v>8</v>
      </c>
      <c r="G8408">
        <v>1936.2750000000001</v>
      </c>
      <c r="I8408" s="206">
        <v>43451.291666666664</v>
      </c>
      <c r="J8408">
        <v>8</v>
      </c>
      <c r="K8408">
        <v>1924.6869999999999</v>
      </c>
      <c r="M8408" s="206">
        <v>43086.291666666664</v>
      </c>
      <c r="N8408">
        <v>8</v>
      </c>
      <c r="O8408">
        <v>1696.2860000000001</v>
      </c>
      <c r="Q8408" s="206">
        <v>42720.291666666664</v>
      </c>
      <c r="R8408">
        <v>8</v>
      </c>
      <c r="S8408">
        <v>2622.3139999999999</v>
      </c>
      <c r="X8408" s="204">
        <f t="shared" si="655"/>
        <v>0.89880966387659655</v>
      </c>
      <c r="Y8408" s="204">
        <f t="shared" si="656"/>
        <v>0.57053252173913038</v>
      </c>
      <c r="Z8408" s="204">
        <f t="shared" si="657"/>
        <v>0.55565477593361723</v>
      </c>
      <c r="AA8408" s="204">
        <f t="shared" si="658"/>
        <v>0.61157257409791821</v>
      </c>
      <c r="AB8408" s="204">
        <f t="shared" si="659"/>
        <v>0.71119243276775024</v>
      </c>
      <c r="AD8408" s="204">
        <v>0.33910910618553991</v>
      </c>
      <c r="AE8408" s="204">
        <v>0.34035617391304346</v>
      </c>
      <c r="AF8408" s="204">
        <v>0.30336877915871596</v>
      </c>
      <c r="AG8408" s="204">
        <v>0.32271865422229684</v>
      </c>
      <c r="AH8408" s="204">
        <v>0.36067347360270402</v>
      </c>
    </row>
    <row r="8409" spans="1:34">
      <c r="A8409" s="206">
        <v>44181.333333333336</v>
      </c>
      <c r="B8409">
        <v>9</v>
      </c>
      <c r="C8409">
        <v>2042.7090000000001</v>
      </c>
      <c r="E8409" s="206">
        <v>43816.333333333336</v>
      </c>
      <c r="F8409">
        <v>9</v>
      </c>
      <c r="G8409">
        <v>1965.2270000000001</v>
      </c>
      <c r="I8409" s="206">
        <v>43451.333333333336</v>
      </c>
      <c r="J8409">
        <v>9</v>
      </c>
      <c r="K8409">
        <v>1851.6769999999999</v>
      </c>
      <c r="M8409" s="206">
        <v>43086.333333333336</v>
      </c>
      <c r="N8409">
        <v>9</v>
      </c>
      <c r="O8409">
        <v>1774.3140000000001</v>
      </c>
      <c r="Q8409" s="206">
        <v>42720.333333333336</v>
      </c>
      <c r="R8409">
        <v>9</v>
      </c>
      <c r="S8409">
        <v>2476.9540000000002</v>
      </c>
      <c r="X8409" s="204">
        <f t="shared" si="655"/>
        <v>0.90744667745413821</v>
      </c>
      <c r="Y8409" s="204">
        <f t="shared" si="656"/>
        <v>0.59001252173913044</v>
      </c>
      <c r="Z8409" s="204">
        <f t="shared" si="657"/>
        <v>0.56002396419453715</v>
      </c>
      <c r="AA8409" s="204">
        <f t="shared" si="658"/>
        <v>0.63005235264774762</v>
      </c>
      <c r="AB8409" s="204">
        <f t="shared" si="659"/>
        <v>0.74102120326276932</v>
      </c>
      <c r="AD8409" s="204">
        <v>0.33908695910957681</v>
      </c>
      <c r="AE8409" s="204">
        <v>0.34028939130434782</v>
      </c>
      <c r="AF8409" s="204">
        <v>0.30330040147882015</v>
      </c>
      <c r="AG8409" s="204">
        <v>0.32268839257619991</v>
      </c>
      <c r="AH8409" s="204">
        <v>0.36065755801601479</v>
      </c>
    </row>
    <row r="8410" spans="1:34">
      <c r="A8410" s="206">
        <v>44181.375</v>
      </c>
      <c r="B8410">
        <v>10</v>
      </c>
      <c r="C8410">
        <v>1979.34</v>
      </c>
      <c r="E8410" s="206">
        <v>43816.375</v>
      </c>
      <c r="F8410">
        <v>10</v>
      </c>
      <c r="G8410">
        <v>1990.1780000000001</v>
      </c>
      <c r="I8410" s="206">
        <v>43451.375</v>
      </c>
      <c r="J8410">
        <v>10</v>
      </c>
      <c r="K8410">
        <v>1731.673</v>
      </c>
      <c r="M8410" s="206">
        <v>43086.375</v>
      </c>
      <c r="N8410">
        <v>10</v>
      </c>
      <c r="O8410">
        <v>1816.2439999999999</v>
      </c>
      <c r="Q8410" s="206">
        <v>42720.375</v>
      </c>
      <c r="R8410">
        <v>10</v>
      </c>
      <c r="S8410">
        <v>2462.1669999999999</v>
      </c>
      <c r="X8410" s="204">
        <f t="shared" si="655"/>
        <v>0.85714513117297841</v>
      </c>
      <c r="Y8410" s="204">
        <f t="shared" si="656"/>
        <v>0.6171526956521739</v>
      </c>
      <c r="Z8410" s="204">
        <f t="shared" si="657"/>
        <v>0.53878032841072232</v>
      </c>
      <c r="AA8410" s="204">
        <f t="shared" si="658"/>
        <v>0.63947316101115548</v>
      </c>
      <c r="AB8410" s="204">
        <f t="shared" si="659"/>
        <v>0.75606772489279195</v>
      </c>
      <c r="AD8410" s="204">
        <v>0.3390855749173291</v>
      </c>
      <c r="AE8410" s="204">
        <v>0.34028382608695651</v>
      </c>
      <c r="AF8410" s="204">
        <v>0.30324133480214416</v>
      </c>
      <c r="AG8410" s="204">
        <v>0.32249901324256136</v>
      </c>
      <c r="AH8410" s="204">
        <v>0.36063905151986447</v>
      </c>
    </row>
    <row r="8411" spans="1:34">
      <c r="A8411" s="206">
        <v>44181.416666666664</v>
      </c>
      <c r="B8411">
        <v>11</v>
      </c>
      <c r="C8411">
        <v>1974.2860000000001</v>
      </c>
      <c r="E8411" s="206">
        <v>43816.416666666664</v>
      </c>
      <c r="F8411">
        <v>11</v>
      </c>
      <c r="G8411">
        <v>2004.126</v>
      </c>
      <c r="I8411" s="206">
        <v>43451.416666666664</v>
      </c>
      <c r="J8411">
        <v>11</v>
      </c>
      <c r="K8411">
        <v>1586.6790000000001</v>
      </c>
      <c r="M8411" s="206">
        <v>43086.416666666664</v>
      </c>
      <c r="N8411">
        <v>11</v>
      </c>
      <c r="O8411">
        <v>1765.548</v>
      </c>
      <c r="Q8411" s="206">
        <v>42720.416666666664</v>
      </c>
      <c r="R8411">
        <v>11</v>
      </c>
      <c r="S8411">
        <v>2402.4180000000001</v>
      </c>
      <c r="X8411" s="204">
        <f t="shared" si="655"/>
        <v>0.85202811848131965</v>
      </c>
      <c r="Y8411" s="204">
        <f t="shared" si="656"/>
        <v>0.63173704347826087</v>
      </c>
      <c r="Z8411" s="204">
        <f t="shared" si="657"/>
        <v>0.50386290246083998</v>
      </c>
      <c r="AA8411" s="204">
        <f t="shared" si="658"/>
        <v>0.64759206780430933</v>
      </c>
      <c r="AB8411" s="204">
        <f t="shared" si="659"/>
        <v>0.73261296180185165</v>
      </c>
      <c r="AD8411" s="204">
        <v>0.33896791857627523</v>
      </c>
      <c r="AE8411" s="204">
        <v>0.34022086956521741</v>
      </c>
      <c r="AF8411" s="204">
        <v>0.30322358570225622</v>
      </c>
      <c r="AG8411" s="204">
        <v>0.32236039537979505</v>
      </c>
      <c r="AH8411" s="204">
        <v>0.36060129826771792</v>
      </c>
    </row>
    <row r="8412" spans="1:34">
      <c r="A8412" s="206">
        <v>44181.458333333336</v>
      </c>
      <c r="B8412">
        <v>12</v>
      </c>
      <c r="C8412">
        <v>1984.1659999999999</v>
      </c>
      <c r="E8412" s="206">
        <v>43816.458333333336</v>
      </c>
      <c r="F8412">
        <v>12</v>
      </c>
      <c r="G8412">
        <v>1998.075</v>
      </c>
      <c r="I8412" s="206">
        <v>43451.458333333336</v>
      </c>
      <c r="J8412">
        <v>12</v>
      </c>
      <c r="K8412">
        <v>1578.6869999999999</v>
      </c>
      <c r="M8412" s="206">
        <v>43086.458333333336</v>
      </c>
      <c r="N8412">
        <v>12</v>
      </c>
      <c r="O8412">
        <v>1686.1489999999999</v>
      </c>
      <c r="Q8412" s="206">
        <v>42720.458333333336</v>
      </c>
      <c r="R8412">
        <v>12</v>
      </c>
      <c r="S8412">
        <v>2347.527</v>
      </c>
      <c r="X8412" s="204">
        <f t="shared" si="655"/>
        <v>0.83135209282946898</v>
      </c>
      <c r="Y8412" s="204">
        <f t="shared" si="656"/>
        <v>0.61410365217391305</v>
      </c>
      <c r="Z8412" s="204">
        <f t="shared" si="657"/>
        <v>0.4616741649339472</v>
      </c>
      <c r="AA8412" s="204">
        <f t="shared" si="658"/>
        <v>0.65213066393075347</v>
      </c>
      <c r="AB8412" s="204">
        <f t="shared" si="659"/>
        <v>0.73074232517098159</v>
      </c>
      <c r="AD8412" s="204">
        <v>0.33883988079336363</v>
      </c>
      <c r="AE8412" s="204">
        <v>0.34017391304347827</v>
      </c>
      <c r="AF8412" s="204">
        <v>0.30311359947672162</v>
      </c>
      <c r="AG8412" s="204">
        <v>0.32230637996848233</v>
      </c>
      <c r="AH8412" s="204">
        <v>0.36052394111380981</v>
      </c>
    </row>
    <row r="8413" spans="1:34">
      <c r="A8413" s="206">
        <v>44181.5</v>
      </c>
      <c r="B8413">
        <v>13</v>
      </c>
      <c r="C8413">
        <v>1930.1610000000001</v>
      </c>
      <c r="E8413" s="206">
        <v>43816.5</v>
      </c>
      <c r="F8413">
        <v>13</v>
      </c>
      <c r="G8413">
        <v>1971.1189999999999</v>
      </c>
      <c r="I8413" s="206">
        <v>43451.5</v>
      </c>
      <c r="J8413">
        <v>13</v>
      </c>
      <c r="K8413">
        <v>1518.673</v>
      </c>
      <c r="M8413" s="206">
        <v>43086.5</v>
      </c>
      <c r="N8413">
        <v>13</v>
      </c>
      <c r="O8413">
        <v>1669.1410000000001</v>
      </c>
      <c r="Q8413" s="206">
        <v>42720.5</v>
      </c>
      <c r="R8413">
        <v>13</v>
      </c>
      <c r="S8413">
        <v>2224.1579999999999</v>
      </c>
      <c r="X8413" s="204">
        <f t="shared" si="655"/>
        <v>0.81235716866244123</v>
      </c>
      <c r="Y8413" s="204">
        <f t="shared" si="656"/>
        <v>0.58648660869565217</v>
      </c>
      <c r="Z8413" s="204">
        <f t="shared" si="657"/>
        <v>0.4593487418797868</v>
      </c>
      <c r="AA8413" s="204">
        <f t="shared" si="658"/>
        <v>0.65016170457019185</v>
      </c>
      <c r="AB8413" s="204">
        <f t="shared" si="659"/>
        <v>0.73439920881027654</v>
      </c>
      <c r="AD8413" s="204">
        <v>0.3387810526228367</v>
      </c>
      <c r="AE8413" s="204">
        <v>0.34014747826086955</v>
      </c>
      <c r="AF8413" s="204">
        <v>0.30307781030809527</v>
      </c>
      <c r="AG8413" s="204">
        <v>0.32212318312168076</v>
      </c>
      <c r="AH8413" s="204">
        <v>0.36049136968058526</v>
      </c>
    </row>
    <row r="8414" spans="1:34">
      <c r="A8414" s="206">
        <v>44181.541666666664</v>
      </c>
      <c r="B8414">
        <v>14</v>
      </c>
      <c r="C8414">
        <v>1857.1949999999999</v>
      </c>
      <c r="E8414" s="206">
        <v>43816.541666666664</v>
      </c>
      <c r="F8414">
        <v>14</v>
      </c>
      <c r="G8414">
        <v>1930.2470000000001</v>
      </c>
      <c r="I8414" s="206">
        <v>43451.541666666664</v>
      </c>
      <c r="J8414">
        <v>14</v>
      </c>
      <c r="K8414">
        <v>1440.681</v>
      </c>
      <c r="M8414" s="206">
        <v>43086.541666666664</v>
      </c>
      <c r="N8414">
        <v>14</v>
      </c>
      <c r="O8414">
        <v>1673.24</v>
      </c>
      <c r="Q8414" s="206">
        <v>42720.541666666664</v>
      </c>
      <c r="R8414">
        <v>14</v>
      </c>
      <c r="S8414">
        <v>2233.0990000000002</v>
      </c>
      <c r="X8414" s="204">
        <f t="shared" si="655"/>
        <v>0.76966556531103492</v>
      </c>
      <c r="Y8414" s="204">
        <f t="shared" si="656"/>
        <v>0.58057078260869566</v>
      </c>
      <c r="Z8414" s="204">
        <f t="shared" si="657"/>
        <v>0.44188653727863819</v>
      </c>
      <c r="AA8414" s="204">
        <f t="shared" si="658"/>
        <v>0.64139038271871274</v>
      </c>
      <c r="AB8414" s="204">
        <f t="shared" si="659"/>
        <v>0.71441034231836065</v>
      </c>
      <c r="AD8414" s="204">
        <v>0.3387512924895113</v>
      </c>
      <c r="AE8414" s="204">
        <v>0.3401182608695652</v>
      </c>
      <c r="AF8414" s="204">
        <v>0.30306064314590869</v>
      </c>
      <c r="AG8414" s="204">
        <v>0.32206005667713461</v>
      </c>
      <c r="AH8414" s="204">
        <v>0.360472863184435</v>
      </c>
    </row>
    <row r="8415" spans="1:34">
      <c r="A8415" s="206">
        <v>44181.583333333336</v>
      </c>
      <c r="B8415">
        <v>15</v>
      </c>
      <c r="C8415">
        <v>1754.9649999999999</v>
      </c>
      <c r="E8415" s="206">
        <v>43816.583333333336</v>
      </c>
      <c r="F8415">
        <v>15</v>
      </c>
      <c r="G8415">
        <v>1903.386</v>
      </c>
      <c r="I8415" s="206">
        <v>43451.583333333336</v>
      </c>
      <c r="J8415">
        <v>15</v>
      </c>
      <c r="K8415">
        <v>1395.6790000000001</v>
      </c>
      <c r="M8415" s="206">
        <v>43086.583333333336</v>
      </c>
      <c r="N8415">
        <v>15</v>
      </c>
      <c r="O8415">
        <v>1595.183</v>
      </c>
      <c r="Q8415" s="206">
        <v>42720.583333333336</v>
      </c>
      <c r="R8415">
        <v>15</v>
      </c>
      <c r="S8415">
        <v>2076.8200000000002</v>
      </c>
      <c r="X8415" s="204">
        <f t="shared" si="655"/>
        <v>0.77275958103269049</v>
      </c>
      <c r="Y8415" s="204">
        <f t="shared" si="656"/>
        <v>0.58199652173913041</v>
      </c>
      <c r="Z8415" s="204">
        <f t="shared" si="657"/>
        <v>0.41919329468103123</v>
      </c>
      <c r="AA8415" s="204">
        <f t="shared" si="658"/>
        <v>0.62809087735019919</v>
      </c>
      <c r="AB8415" s="204">
        <f t="shared" si="659"/>
        <v>0.68740344235633588</v>
      </c>
      <c r="AD8415" s="204">
        <v>0.33863225195620972</v>
      </c>
      <c r="AE8415" s="204">
        <v>0.3401053913043478</v>
      </c>
      <c r="AF8415" s="204">
        <v>0.30302252622647735</v>
      </c>
      <c r="AG8415" s="204">
        <v>0.32204053303449143</v>
      </c>
      <c r="AH8415" s="204">
        <v>0.36046249954659082</v>
      </c>
    </row>
    <row r="8416" spans="1:34">
      <c r="A8416" s="206">
        <v>44181.625</v>
      </c>
      <c r="B8416">
        <v>16</v>
      </c>
      <c r="C8416">
        <v>1794.492</v>
      </c>
      <c r="E8416" s="206">
        <v>43816.625</v>
      </c>
      <c r="F8416">
        <v>16</v>
      </c>
      <c r="G8416">
        <v>1896.328</v>
      </c>
      <c r="I8416" s="206">
        <v>43451.625</v>
      </c>
      <c r="J8416">
        <v>16</v>
      </c>
      <c r="K8416">
        <v>1358.683</v>
      </c>
      <c r="M8416" s="206">
        <v>43086.625</v>
      </c>
      <c r="N8416">
        <v>16</v>
      </c>
      <c r="O8416">
        <v>1590.1790000000001</v>
      </c>
      <c r="Q8416" s="206">
        <v>42720.625</v>
      </c>
      <c r="R8416">
        <v>16</v>
      </c>
      <c r="S8416">
        <v>2118.89</v>
      </c>
      <c r="X8416" s="204">
        <f t="shared" si="655"/>
        <v>0.71867953596339096</v>
      </c>
      <c r="Y8416" s="204">
        <f t="shared" si="656"/>
        <v>0.55484626086956523</v>
      </c>
      <c r="Z8416" s="204">
        <f t="shared" si="657"/>
        <v>0.40609911446540004</v>
      </c>
      <c r="AA8416" s="204">
        <f t="shared" si="658"/>
        <v>0.61935046793290505</v>
      </c>
      <c r="AB8416" s="204">
        <f t="shared" si="659"/>
        <v>0.64956506032747618</v>
      </c>
      <c r="AD8416" s="204">
        <v>0.33862083237016627</v>
      </c>
      <c r="AE8416" s="204">
        <v>0.34005043478260871</v>
      </c>
      <c r="AF8416" s="204">
        <v>0.30300710487739446</v>
      </c>
      <c r="AG8416" s="204">
        <v>0.32195690676516997</v>
      </c>
      <c r="AH8416" s="204">
        <v>0.36044362292051757</v>
      </c>
    </row>
    <row r="8417" spans="1:34">
      <c r="A8417" s="206">
        <v>44181.666666666664</v>
      </c>
      <c r="B8417">
        <v>17</v>
      </c>
      <c r="C8417">
        <v>1897.787</v>
      </c>
      <c r="E8417" s="206">
        <v>43816.666666666664</v>
      </c>
      <c r="F8417">
        <v>17</v>
      </c>
      <c r="G8417">
        <v>1856.32</v>
      </c>
      <c r="I8417" s="206">
        <v>43451.666666666664</v>
      </c>
      <c r="J8417">
        <v>17</v>
      </c>
      <c r="K8417">
        <v>1441.683</v>
      </c>
      <c r="M8417" s="206">
        <v>43086.666666666664</v>
      </c>
      <c r="N8417">
        <v>17</v>
      </c>
      <c r="O8417">
        <v>1667.2940000000001</v>
      </c>
      <c r="Q8417" s="206">
        <v>42720.666666666664</v>
      </c>
      <c r="R8417">
        <v>17</v>
      </c>
      <c r="S8417">
        <v>2105.105</v>
      </c>
      <c r="X8417" s="204">
        <f t="shared" si="655"/>
        <v>0.73323777792850087</v>
      </c>
      <c r="Y8417" s="204">
        <f t="shared" si="656"/>
        <v>0.55310573913043481</v>
      </c>
      <c r="Z8417" s="204">
        <f t="shared" si="657"/>
        <v>0.39533443086783787</v>
      </c>
      <c r="AA8417" s="204">
        <f t="shared" si="658"/>
        <v>0.61705383676998249</v>
      </c>
      <c r="AB8417" s="204">
        <f t="shared" si="659"/>
        <v>0.66419518579411752</v>
      </c>
      <c r="AD8417" s="204">
        <v>0.33860629835156547</v>
      </c>
      <c r="AE8417" s="204">
        <v>0.34001704347826084</v>
      </c>
      <c r="AF8417" s="204">
        <v>0.30289857349611293</v>
      </c>
      <c r="AG8417" s="204">
        <v>0.32192924827142549</v>
      </c>
      <c r="AH8417" s="204">
        <v>0.3604254865542903</v>
      </c>
    </row>
    <row r="8418" spans="1:34">
      <c r="A8418" s="206">
        <v>44181.708333333336</v>
      </c>
      <c r="B8418">
        <v>18</v>
      </c>
      <c r="C8418">
        <v>1926.1489999999999</v>
      </c>
      <c r="E8418" s="206">
        <v>43816.708333333336</v>
      </c>
      <c r="F8418">
        <v>18</v>
      </c>
      <c r="G8418">
        <v>2016.1020000000001</v>
      </c>
      <c r="I8418" s="206">
        <v>43451.708333333336</v>
      </c>
      <c r="J8418">
        <v>18</v>
      </c>
      <c r="K8418">
        <v>1613.6690000000001</v>
      </c>
      <c r="M8418" s="206">
        <v>43086.708333333336</v>
      </c>
      <c r="N8418">
        <v>18</v>
      </c>
      <c r="O8418">
        <v>1715.192</v>
      </c>
      <c r="Q8418" s="206">
        <v>42720.708333333336</v>
      </c>
      <c r="R8418">
        <v>18</v>
      </c>
      <c r="S8418">
        <v>2194.3009999999999</v>
      </c>
      <c r="X8418" s="204">
        <f t="shared" si="655"/>
        <v>0.72846750539488936</v>
      </c>
      <c r="Y8418" s="204">
        <f t="shared" si="656"/>
        <v>0.57992834782608704</v>
      </c>
      <c r="Z8418" s="204">
        <f t="shared" si="657"/>
        <v>0.41948484546935316</v>
      </c>
      <c r="AA8418" s="204">
        <f t="shared" si="658"/>
        <v>0.60403547185553019</v>
      </c>
      <c r="AB8418" s="204">
        <f t="shared" si="659"/>
        <v>0.70242775619097819</v>
      </c>
      <c r="AD8418" s="204">
        <v>0.33842773755161309</v>
      </c>
      <c r="AE8418" s="204">
        <v>0.33999686956521741</v>
      </c>
      <c r="AF8418" s="204">
        <v>0.30289479090105492</v>
      </c>
      <c r="AG8418" s="204">
        <v>0.32185310606511719</v>
      </c>
      <c r="AH8418" s="204">
        <v>0.36036552550676343</v>
      </c>
    </row>
    <row r="8419" spans="1:34">
      <c r="A8419" s="206">
        <v>44181.75</v>
      </c>
      <c r="B8419">
        <v>19</v>
      </c>
      <c r="C8419">
        <v>1987.7570000000001</v>
      </c>
      <c r="E8419" s="206">
        <v>43816.75</v>
      </c>
      <c r="F8419">
        <v>19</v>
      </c>
      <c r="G8419">
        <v>2114.924</v>
      </c>
      <c r="I8419" s="206">
        <v>43451.75</v>
      </c>
      <c r="J8419">
        <v>19</v>
      </c>
      <c r="K8419">
        <v>1760.684</v>
      </c>
      <c r="M8419" s="206">
        <v>43086.75</v>
      </c>
      <c r="N8419">
        <v>19</v>
      </c>
      <c r="O8419">
        <v>1750.249</v>
      </c>
      <c r="Q8419" s="206">
        <v>42720.75</v>
      </c>
      <c r="R8419">
        <v>19</v>
      </c>
      <c r="S8419">
        <v>2168.5650000000001</v>
      </c>
      <c r="X8419" s="204">
        <f t="shared" si="655"/>
        <v>0.75933360832619323</v>
      </c>
      <c r="Y8419" s="204">
        <f t="shared" si="656"/>
        <v>0.59658852173913046</v>
      </c>
      <c r="Z8419" s="204">
        <f t="shared" si="657"/>
        <v>0.46952741421219896</v>
      </c>
      <c r="AA8419" s="204">
        <f t="shared" si="658"/>
        <v>0.65602758300232622</v>
      </c>
      <c r="AB8419" s="204">
        <f t="shared" si="659"/>
        <v>0.71292538106726222</v>
      </c>
      <c r="AD8419" s="204">
        <v>0.33841424167719808</v>
      </c>
      <c r="AE8419" s="204">
        <v>0.33991617391304346</v>
      </c>
      <c r="AF8419" s="204">
        <v>0.3026416480010149</v>
      </c>
      <c r="AG8419" s="204">
        <v>0.32184366963783967</v>
      </c>
      <c r="AH8419" s="204">
        <v>0.36033887615230703</v>
      </c>
    </row>
    <row r="8420" spans="1:34">
      <c r="A8420" s="206">
        <v>44181.791666666664</v>
      </c>
      <c r="B8420">
        <v>20</v>
      </c>
      <c r="C8420">
        <v>1963.673</v>
      </c>
      <c r="E8420" s="206">
        <v>43816.791666666664</v>
      </c>
      <c r="F8420">
        <v>20</v>
      </c>
      <c r="G8420">
        <v>2130.962</v>
      </c>
      <c r="I8420" s="206">
        <v>43451.791666666664</v>
      </c>
      <c r="J8420">
        <v>20</v>
      </c>
      <c r="K8420">
        <v>1805.6690000000001</v>
      </c>
      <c r="M8420" s="206">
        <v>43086.791666666664</v>
      </c>
      <c r="N8420">
        <v>20</v>
      </c>
      <c r="O8420">
        <v>1773.415</v>
      </c>
      <c r="Q8420" s="206">
        <v>42720.791666666664</v>
      </c>
      <c r="R8420">
        <v>20</v>
      </c>
      <c r="S8420">
        <v>2126.7959999999998</v>
      </c>
      <c r="X8420" s="204">
        <f t="shared" si="655"/>
        <v>0.75042771540453712</v>
      </c>
      <c r="Y8420" s="204">
        <f t="shared" si="656"/>
        <v>0.60878226086956522</v>
      </c>
      <c r="Z8420" s="204">
        <f t="shared" si="657"/>
        <v>0.51230419978619612</v>
      </c>
      <c r="AA8420" s="204">
        <f t="shared" si="658"/>
        <v>0.68818367322368201</v>
      </c>
      <c r="AB8420" s="204">
        <f t="shared" si="659"/>
        <v>0.73572834536378962</v>
      </c>
      <c r="AD8420" s="204">
        <v>0.33839071040898727</v>
      </c>
      <c r="AE8420" s="204">
        <v>0.33989078260869565</v>
      </c>
      <c r="AF8420" s="204">
        <v>0.30258810973250072</v>
      </c>
      <c r="AG8420" s="204">
        <v>0.32182447138924059</v>
      </c>
      <c r="AH8420" s="204">
        <v>0.36025041510070865</v>
      </c>
    </row>
    <row r="8421" spans="1:34">
      <c r="A8421" s="206">
        <v>44181.833333333336</v>
      </c>
      <c r="B8421">
        <v>21</v>
      </c>
      <c r="C8421">
        <v>1961.6949999999999</v>
      </c>
      <c r="E8421" s="206">
        <v>43816.833333333336</v>
      </c>
      <c r="F8421">
        <v>21</v>
      </c>
      <c r="G8421">
        <v>2170.9540000000002</v>
      </c>
      <c r="I8421" s="206">
        <v>43451.833333333336</v>
      </c>
      <c r="J8421">
        <v>21</v>
      </c>
      <c r="K8421">
        <v>1844.674</v>
      </c>
      <c r="M8421" s="206">
        <v>43086.833333333336</v>
      </c>
      <c r="N8421">
        <v>21</v>
      </c>
      <c r="O8421">
        <v>1712.347</v>
      </c>
      <c r="Q8421" s="206">
        <v>42720.833333333336</v>
      </c>
      <c r="R8421">
        <v>21</v>
      </c>
      <c r="S8421">
        <v>2050.127</v>
      </c>
      <c r="X8421" s="204">
        <f t="shared" si="655"/>
        <v>0.73597363390606585</v>
      </c>
      <c r="Y8421" s="204">
        <f t="shared" si="656"/>
        <v>0.61683999999999994</v>
      </c>
      <c r="Z8421" s="204">
        <f t="shared" si="657"/>
        <v>0.5253934335313668</v>
      </c>
      <c r="AA8421" s="204">
        <f t="shared" si="658"/>
        <v>0.69340234290219593</v>
      </c>
      <c r="AB8421" s="204">
        <f t="shared" si="659"/>
        <v>0.72681413629812341</v>
      </c>
      <c r="AD8421" s="204">
        <v>0.33831146540280688</v>
      </c>
      <c r="AE8421" s="204">
        <v>0.33983234782608696</v>
      </c>
      <c r="AF8421" s="204">
        <v>0.30247957835121919</v>
      </c>
      <c r="AG8421" s="204">
        <v>0.32175451166976932</v>
      </c>
      <c r="AH8421" s="204">
        <v>0.36010976572996656</v>
      </c>
    </row>
    <row r="8422" spans="1:34">
      <c r="A8422" s="206">
        <v>44181.875</v>
      </c>
      <c r="B8422">
        <v>22</v>
      </c>
      <c r="C8422">
        <v>1915.548</v>
      </c>
      <c r="E8422" s="206">
        <v>43816.875</v>
      </c>
      <c r="F8422">
        <v>22</v>
      </c>
      <c r="G8422">
        <v>2159.1320000000001</v>
      </c>
      <c r="I8422" s="206">
        <v>43451.875</v>
      </c>
      <c r="J8422">
        <v>22</v>
      </c>
      <c r="K8422">
        <v>1851.6679999999999</v>
      </c>
      <c r="M8422" s="206">
        <v>43086.875</v>
      </c>
      <c r="N8422">
        <v>22</v>
      </c>
      <c r="O8422">
        <v>1655.4659999999999</v>
      </c>
      <c r="Q8422" s="206">
        <v>42720.875</v>
      </c>
      <c r="R8422">
        <v>22</v>
      </c>
      <c r="S8422">
        <v>1982.1220000000001</v>
      </c>
      <c r="X8422" s="204">
        <f t="shared" si="655"/>
        <v>0.70944247504647429</v>
      </c>
      <c r="Y8422" s="204">
        <f t="shared" si="656"/>
        <v>0.59559895652173911</v>
      </c>
      <c r="Z8422" s="204">
        <f t="shared" si="657"/>
        <v>0.53674267354982585</v>
      </c>
      <c r="AA8422" s="204">
        <f t="shared" si="658"/>
        <v>0.70641550151194343</v>
      </c>
      <c r="AB8422" s="204">
        <f t="shared" si="659"/>
        <v>0.72608201931041838</v>
      </c>
      <c r="AD8422" s="204">
        <v>0.33827340011599533</v>
      </c>
      <c r="AE8422" s="204">
        <v>0.33982608695652172</v>
      </c>
      <c r="AF8422" s="204">
        <v>0.30240625420086281</v>
      </c>
      <c r="AG8422" s="204">
        <v>0.32162695720450069</v>
      </c>
      <c r="AH8422" s="204">
        <v>0.36010384365119846</v>
      </c>
    </row>
    <row r="8423" spans="1:34">
      <c r="A8423" s="206">
        <v>44181.916666666664</v>
      </c>
      <c r="B8423">
        <v>23</v>
      </c>
      <c r="C8423">
        <v>1877.5350000000001</v>
      </c>
      <c r="E8423" s="206">
        <v>43816.916666666664</v>
      </c>
      <c r="F8423">
        <v>23</v>
      </c>
      <c r="G8423">
        <v>2130.239</v>
      </c>
      <c r="I8423" s="206">
        <v>43451.916666666664</v>
      </c>
      <c r="J8423">
        <v>23</v>
      </c>
      <c r="K8423">
        <v>1794.6790000000001</v>
      </c>
      <c r="M8423" s="206">
        <v>43086.916666666664</v>
      </c>
      <c r="N8423">
        <v>23</v>
      </c>
      <c r="O8423">
        <v>1637.3969999999999</v>
      </c>
      <c r="Q8423" s="206">
        <v>42720.916666666664</v>
      </c>
      <c r="R8423">
        <v>23</v>
      </c>
      <c r="S8423">
        <v>1899.2180000000001</v>
      </c>
      <c r="X8423" s="204">
        <f t="shared" si="655"/>
        <v>0.68590947659538537</v>
      </c>
      <c r="Y8423" s="204">
        <f t="shared" si="656"/>
        <v>0.57581426086956522</v>
      </c>
      <c r="Z8423" s="204">
        <f t="shared" si="657"/>
        <v>0.53877770969106675</v>
      </c>
      <c r="AA8423" s="204">
        <f t="shared" si="658"/>
        <v>0.70256869312315484</v>
      </c>
      <c r="AB8423" s="204">
        <f t="shared" si="659"/>
        <v>0.70900163375348013</v>
      </c>
      <c r="AD8423" s="204">
        <v>0.338076498768761</v>
      </c>
      <c r="AE8423" s="204">
        <v>0.33982156521739132</v>
      </c>
      <c r="AF8423" s="204">
        <v>0.30232507389153962</v>
      </c>
      <c r="AG8423" s="204">
        <v>0.32147760133828063</v>
      </c>
      <c r="AH8423" s="204">
        <v>0.36002685662721329</v>
      </c>
    </row>
    <row r="8424" spans="1:34">
      <c r="A8424" s="206">
        <v>44181.958333333336</v>
      </c>
      <c r="B8424">
        <v>24</v>
      </c>
      <c r="C8424">
        <v>1792.463</v>
      </c>
      <c r="E8424" s="206">
        <v>43816.958333333336</v>
      </c>
      <c r="F8424">
        <v>24</v>
      </c>
      <c r="G8424">
        <v>2034.366</v>
      </c>
      <c r="I8424" s="206">
        <v>43451.958333333336</v>
      </c>
      <c r="J8424">
        <v>24</v>
      </c>
      <c r="K8424">
        <v>1692.6610000000001</v>
      </c>
      <c r="M8424" s="206">
        <v>43086.958333333336</v>
      </c>
      <c r="N8424">
        <v>24</v>
      </c>
      <c r="O8424">
        <v>1478.6189999999999</v>
      </c>
      <c r="Q8424" s="206">
        <v>42720.958333333336</v>
      </c>
      <c r="R8424">
        <v>24</v>
      </c>
      <c r="S8424">
        <v>1779.2059999999999</v>
      </c>
      <c r="X8424" s="204">
        <f t="shared" si="655"/>
        <v>0.65722070806970245</v>
      </c>
      <c r="Y8424" s="204">
        <f t="shared" si="656"/>
        <v>0.56952939130434777</v>
      </c>
      <c r="Z8424" s="204">
        <f t="shared" si="657"/>
        <v>0.52219568586304566</v>
      </c>
      <c r="AA8424" s="204">
        <f t="shared" si="658"/>
        <v>0.69316708300834606</v>
      </c>
      <c r="AB8424" s="204">
        <f t="shared" si="659"/>
        <v>0.69493188499026937</v>
      </c>
      <c r="AD8424" s="204">
        <v>0.33806680942302719</v>
      </c>
      <c r="AE8424" s="204">
        <v>0.33976417391304348</v>
      </c>
      <c r="AF8424" s="204">
        <v>0.30229743185073066</v>
      </c>
      <c r="AG8424" s="204">
        <v>0.32145612533137313</v>
      </c>
      <c r="AH8424" s="204">
        <v>0.3599258111582328</v>
      </c>
    </row>
    <row r="8425" spans="1:34">
      <c r="A8425" s="206">
        <v>44182</v>
      </c>
      <c r="B8425">
        <v>1</v>
      </c>
      <c r="C8425">
        <v>1775.4870000000001</v>
      </c>
      <c r="E8425" s="206">
        <v>43817</v>
      </c>
      <c r="F8425">
        <v>1</v>
      </c>
      <c r="G8425">
        <v>2018.4870000000001</v>
      </c>
      <c r="I8425" s="206">
        <v>43452</v>
      </c>
      <c r="J8425">
        <v>1</v>
      </c>
      <c r="K8425">
        <v>1700.6679999999999</v>
      </c>
      <c r="M8425" s="206">
        <v>43087</v>
      </c>
      <c r="N8425">
        <v>1</v>
      </c>
      <c r="O8425">
        <v>1417.7170000000001</v>
      </c>
      <c r="Q8425" s="206">
        <v>42721</v>
      </c>
      <c r="R8425">
        <v>1</v>
      </c>
      <c r="S8425">
        <v>1654.4349999999999</v>
      </c>
      <c r="X8425" s="204">
        <f t="shared" si="655"/>
        <v>0.61569078806217237</v>
      </c>
      <c r="Y8425" s="204">
        <f t="shared" si="656"/>
        <v>0.51430226086956521</v>
      </c>
      <c r="Z8425" s="204">
        <f t="shared" si="657"/>
        <v>0.49251162566042661</v>
      </c>
      <c r="AA8425" s="204">
        <f t="shared" si="658"/>
        <v>0.66197057982290097</v>
      </c>
      <c r="AB8425" s="204">
        <f t="shared" si="659"/>
        <v>0.66344419218033912</v>
      </c>
      <c r="AD8425" s="204">
        <v>0.33795815033158322</v>
      </c>
      <c r="AE8425" s="204">
        <v>0.33972799999999997</v>
      </c>
      <c r="AF8425" s="204">
        <v>0.30214641901725853</v>
      </c>
      <c r="AG8425" s="204">
        <v>0.32145449836115292</v>
      </c>
      <c r="AH8425" s="204">
        <v>0.35991914881961867</v>
      </c>
    </row>
    <row r="8426" spans="1:34">
      <c r="A8426" s="206">
        <v>44182.041666666664</v>
      </c>
      <c r="B8426">
        <v>2</v>
      </c>
      <c r="C8426">
        <v>1764.404</v>
      </c>
      <c r="E8426" s="206">
        <v>43817.041666666664</v>
      </c>
      <c r="F8426">
        <v>2</v>
      </c>
      <c r="G8426">
        <v>2031.5350000000001</v>
      </c>
      <c r="I8426" s="206">
        <v>43452.041666666664</v>
      </c>
      <c r="J8426">
        <v>2</v>
      </c>
      <c r="K8426">
        <v>1690.6610000000001</v>
      </c>
      <c r="M8426" s="206">
        <v>43087.041666666664</v>
      </c>
      <c r="N8426">
        <v>2</v>
      </c>
      <c r="O8426">
        <v>1399.7280000000001</v>
      </c>
      <c r="Q8426" s="206">
        <v>42721.041666666664</v>
      </c>
      <c r="R8426">
        <v>2</v>
      </c>
      <c r="S8426">
        <v>1616.3009999999999</v>
      </c>
      <c r="X8426" s="204">
        <f t="shared" si="655"/>
        <v>0.5725140253279497</v>
      </c>
      <c r="Y8426" s="204">
        <f t="shared" si="656"/>
        <v>0.49311895652173915</v>
      </c>
      <c r="Z8426" s="204">
        <f t="shared" si="657"/>
        <v>0.49484141324734621</v>
      </c>
      <c r="AA8426" s="204">
        <f t="shared" si="658"/>
        <v>0.65680364779739142</v>
      </c>
      <c r="AB8426" s="204">
        <f t="shared" si="659"/>
        <v>0.65716086660739659</v>
      </c>
      <c r="AD8426" s="204">
        <v>0.33795503589902598</v>
      </c>
      <c r="AE8426" s="204">
        <v>0.33963478260869567</v>
      </c>
      <c r="AF8426" s="204">
        <v>0.30189502193032225</v>
      </c>
      <c r="AG8426" s="204">
        <v>0.32144799048027184</v>
      </c>
      <c r="AH8426" s="204">
        <v>0.35991026570146656</v>
      </c>
    </row>
    <row r="8427" spans="1:34">
      <c r="A8427" s="206">
        <v>44182.083333333336</v>
      </c>
      <c r="B8427">
        <v>3</v>
      </c>
      <c r="C8427">
        <v>1755.248</v>
      </c>
      <c r="E8427" s="206">
        <v>43817.083333333336</v>
      </c>
      <c r="F8427">
        <v>3</v>
      </c>
      <c r="G8427">
        <v>2040.597</v>
      </c>
      <c r="I8427" s="206">
        <v>43452.083333333336</v>
      </c>
      <c r="J8427">
        <v>3</v>
      </c>
      <c r="K8427">
        <v>1689.662</v>
      </c>
      <c r="M8427" s="206">
        <v>43087.083333333336</v>
      </c>
      <c r="N8427">
        <v>3</v>
      </c>
      <c r="O8427">
        <v>1379.6130000000001</v>
      </c>
      <c r="Q8427" s="206">
        <v>42721.083333333336</v>
      </c>
      <c r="R8427">
        <v>3</v>
      </c>
      <c r="S8427">
        <v>1567.431</v>
      </c>
      <c r="X8427" s="204">
        <f t="shared" si="655"/>
        <v>0.55931782853456946</v>
      </c>
      <c r="Y8427" s="204">
        <f t="shared" si="656"/>
        <v>0.48686191304347826</v>
      </c>
      <c r="Z8427" s="204">
        <f t="shared" si="657"/>
        <v>0.49192968795918524</v>
      </c>
      <c r="AA8427" s="204">
        <f t="shared" si="658"/>
        <v>0.66104938928418844</v>
      </c>
      <c r="AB8427" s="204">
        <f t="shared" si="659"/>
        <v>0.65305871667072579</v>
      </c>
      <c r="AD8427" s="204">
        <v>0.33793842559205367</v>
      </c>
      <c r="AE8427" s="204">
        <v>0.33949043478260871</v>
      </c>
      <c r="AF8427" s="204">
        <v>0.30173469809363029</v>
      </c>
      <c r="AG8427" s="204">
        <v>0.32123192883502094</v>
      </c>
      <c r="AH8427" s="204">
        <v>0.35985955790201474</v>
      </c>
    </row>
    <row r="8428" spans="1:34">
      <c r="A8428" s="206">
        <v>44182.125</v>
      </c>
      <c r="B8428">
        <v>4</v>
      </c>
      <c r="C8428">
        <v>1773.17</v>
      </c>
      <c r="E8428" s="206">
        <v>43817.125</v>
      </c>
      <c r="F8428">
        <v>4</v>
      </c>
      <c r="G8428">
        <v>2055.587</v>
      </c>
      <c r="I8428" s="206">
        <v>43452.125</v>
      </c>
      <c r="J8428">
        <v>4</v>
      </c>
      <c r="K8428">
        <v>1745.665</v>
      </c>
      <c r="M8428" s="206">
        <v>43087.125</v>
      </c>
      <c r="N8428">
        <v>4</v>
      </c>
      <c r="O8428">
        <v>1355.758</v>
      </c>
      <c r="Q8428" s="206">
        <v>42721.125</v>
      </c>
      <c r="R8428">
        <v>4</v>
      </c>
      <c r="S8428">
        <v>1505.44</v>
      </c>
      <c r="X8428" s="204">
        <f t="shared" si="655"/>
        <v>0.54240645974838153</v>
      </c>
      <c r="Y8428" s="204">
        <f t="shared" si="656"/>
        <v>0.47986539130434785</v>
      </c>
      <c r="Z8428" s="204">
        <f t="shared" si="657"/>
        <v>0.49163901007741523</v>
      </c>
      <c r="AA8428" s="204">
        <f t="shared" si="658"/>
        <v>0.66399811011139209</v>
      </c>
      <c r="AB8428" s="204">
        <f t="shared" si="659"/>
        <v>0.64966980709568678</v>
      </c>
      <c r="AD8428" s="204">
        <v>0.33782872835642397</v>
      </c>
      <c r="AE8428" s="204">
        <v>0.33947930434782608</v>
      </c>
      <c r="AF8428" s="204">
        <v>0.30165613650396272</v>
      </c>
      <c r="AG8428" s="204">
        <v>0.32116131832746159</v>
      </c>
      <c r="AH8428" s="204">
        <v>0.35980514880333297</v>
      </c>
    </row>
    <row r="8429" spans="1:34">
      <c r="A8429" s="206">
        <v>44182.166666666664</v>
      </c>
      <c r="B8429">
        <v>5</v>
      </c>
      <c r="C8429">
        <v>1781.81</v>
      </c>
      <c r="E8429" s="206">
        <v>43817.166666666664</v>
      </c>
      <c r="F8429">
        <v>5</v>
      </c>
      <c r="G8429">
        <v>2117.4940000000001</v>
      </c>
      <c r="I8429" s="206">
        <v>43452.166666666664</v>
      </c>
      <c r="J8429">
        <v>5</v>
      </c>
      <c r="K8429">
        <v>1807.6610000000001</v>
      </c>
      <c r="M8429" s="206">
        <v>43087.166666666664</v>
      </c>
      <c r="N8429">
        <v>5</v>
      </c>
      <c r="O8429">
        <v>1394.8910000000001</v>
      </c>
      <c r="Q8429" s="206">
        <v>42721.166666666664</v>
      </c>
      <c r="R8429">
        <v>5</v>
      </c>
      <c r="S8429">
        <v>1490.3150000000001</v>
      </c>
      <c r="X8429" s="204">
        <f t="shared" si="655"/>
        <v>0.520954594341699</v>
      </c>
      <c r="Y8429" s="204">
        <f t="shared" si="656"/>
        <v>0.47156799999999999</v>
      </c>
      <c r="Z8429" s="204">
        <f t="shared" si="657"/>
        <v>0.50793413861872427</v>
      </c>
      <c r="AA8429" s="204">
        <f t="shared" si="658"/>
        <v>0.66887576683173899</v>
      </c>
      <c r="AB8429" s="204">
        <f t="shared" si="659"/>
        <v>0.65630327557579271</v>
      </c>
      <c r="AD8429" s="204">
        <v>0.33777820533938319</v>
      </c>
      <c r="AE8429" s="204">
        <v>0.33947826086956523</v>
      </c>
      <c r="AF8429" s="204">
        <v>0.30161045439441531</v>
      </c>
      <c r="AG8429" s="204">
        <v>0.32115285808231625</v>
      </c>
      <c r="AH8429" s="204">
        <v>0.35973852541719192</v>
      </c>
    </row>
    <row r="8430" spans="1:34">
      <c r="A8430" s="206">
        <v>44182.208333333336</v>
      </c>
      <c r="B8430">
        <v>6</v>
      </c>
      <c r="C8430">
        <v>1848.6020000000001</v>
      </c>
      <c r="E8430" s="206">
        <v>43817.208333333336</v>
      </c>
      <c r="F8430">
        <v>6</v>
      </c>
      <c r="G8430">
        <v>2244.3829999999998</v>
      </c>
      <c r="I8430" s="206">
        <v>43452.208333333336</v>
      </c>
      <c r="J8430">
        <v>6</v>
      </c>
      <c r="K8430">
        <v>1937.6679999999999</v>
      </c>
      <c r="M8430" s="206">
        <v>43087.208333333336</v>
      </c>
      <c r="N8430">
        <v>6</v>
      </c>
      <c r="O8430">
        <v>1513.8420000000001</v>
      </c>
      <c r="Q8430" s="206">
        <v>42721.208333333336</v>
      </c>
      <c r="R8430">
        <v>6</v>
      </c>
      <c r="S8430">
        <v>1471.2570000000001</v>
      </c>
      <c r="X8430" s="204">
        <f t="shared" si="655"/>
        <v>0.51572061740511022</v>
      </c>
      <c r="Y8430" s="204">
        <f t="shared" si="656"/>
        <v>0.4851794782608696</v>
      </c>
      <c r="Z8430" s="204">
        <f t="shared" si="657"/>
        <v>0.52597304348180318</v>
      </c>
      <c r="AA8430" s="204">
        <f t="shared" si="658"/>
        <v>0.68901993591689703</v>
      </c>
      <c r="AB8430" s="204">
        <f t="shared" si="659"/>
        <v>0.65950119811056074</v>
      </c>
      <c r="AD8430" s="204">
        <v>0.337742908437067</v>
      </c>
      <c r="AE8430" s="204">
        <v>0.33945704347826083</v>
      </c>
      <c r="AF8430" s="204">
        <v>0.30159765176498798</v>
      </c>
      <c r="AG8430" s="204">
        <v>0.32113496140989334</v>
      </c>
      <c r="AH8430" s="204">
        <v>0.35968448644843315</v>
      </c>
    </row>
    <row r="8431" spans="1:34">
      <c r="A8431" s="206">
        <v>44182.25</v>
      </c>
      <c r="B8431">
        <v>7</v>
      </c>
      <c r="C8431">
        <v>2014.396</v>
      </c>
      <c r="E8431" s="206">
        <v>43817.25</v>
      </c>
      <c r="F8431">
        <v>7</v>
      </c>
      <c r="G8431">
        <v>2388.2640000000001</v>
      </c>
      <c r="I8431" s="206">
        <v>43452.25</v>
      </c>
      <c r="J8431">
        <v>7</v>
      </c>
      <c r="K8431">
        <v>2150.6640000000002</v>
      </c>
      <c r="M8431" s="206">
        <v>43087.25</v>
      </c>
      <c r="N8431">
        <v>7</v>
      </c>
      <c r="O8431">
        <v>1657.97</v>
      </c>
      <c r="Q8431" s="206">
        <v>42721.25</v>
      </c>
      <c r="R8431">
        <v>7</v>
      </c>
      <c r="S8431">
        <v>1510.2570000000001</v>
      </c>
      <c r="X8431" s="204">
        <f t="shared" si="655"/>
        <v>0.50912563344097739</v>
      </c>
      <c r="Y8431" s="204">
        <f t="shared" si="656"/>
        <v>0.52655373913043479</v>
      </c>
      <c r="Z8431" s="204">
        <f t="shared" si="657"/>
        <v>0.563801030844444</v>
      </c>
      <c r="AA8431" s="204">
        <f t="shared" si="658"/>
        <v>0.7303088607726741</v>
      </c>
      <c r="AB8431" s="204">
        <f t="shared" si="659"/>
        <v>0.68422291592794904</v>
      </c>
      <c r="AD8431" s="204">
        <v>0.337742908437067</v>
      </c>
      <c r="AE8431" s="204">
        <v>0.33937565217391308</v>
      </c>
      <c r="AF8431" s="204">
        <v>0.30146002349864442</v>
      </c>
      <c r="AG8431" s="204">
        <v>0.32113073128732067</v>
      </c>
      <c r="AH8431" s="204">
        <v>0.35961083059375504</v>
      </c>
    </row>
    <row r="8432" spans="1:34">
      <c r="A8432" s="206">
        <v>44182.291666666664</v>
      </c>
      <c r="B8432">
        <v>8</v>
      </c>
      <c r="C8432">
        <v>2083.299</v>
      </c>
      <c r="E8432" s="206">
        <v>43817.291666666664</v>
      </c>
      <c r="F8432">
        <v>8</v>
      </c>
      <c r="G8432">
        <v>2391.0250000000001</v>
      </c>
      <c r="I8432" s="206">
        <v>43452.291666666664</v>
      </c>
      <c r="J8432">
        <v>8</v>
      </c>
      <c r="K8432">
        <v>2187.66</v>
      </c>
      <c r="M8432" s="206">
        <v>43087.291666666664</v>
      </c>
      <c r="N8432">
        <v>8</v>
      </c>
      <c r="O8432">
        <v>1678.1220000000001</v>
      </c>
      <c r="Q8432" s="206">
        <v>42721.291666666664</v>
      </c>
      <c r="R8432">
        <v>8</v>
      </c>
      <c r="S8432">
        <v>1553.028</v>
      </c>
      <c r="X8432" s="204">
        <f t="shared" si="655"/>
        <v>0.52262150785598316</v>
      </c>
      <c r="Y8432" s="204">
        <f t="shared" si="656"/>
        <v>0.57668521739130441</v>
      </c>
      <c r="Z8432" s="204">
        <f t="shared" si="657"/>
        <v>0.62577623215124334</v>
      </c>
      <c r="AA8432" s="204">
        <f t="shared" si="658"/>
        <v>0.77712688122499141</v>
      </c>
      <c r="AB8432" s="204">
        <f t="shared" si="659"/>
        <v>0.74558823638273508</v>
      </c>
      <c r="AD8432" s="204">
        <v>0.3377276823223424</v>
      </c>
      <c r="AE8432" s="204">
        <v>0.33925426086956523</v>
      </c>
      <c r="AF8432" s="204">
        <v>0.30144372924300961</v>
      </c>
      <c r="AG8432" s="204">
        <v>0.32103799398476573</v>
      </c>
      <c r="AH8432" s="204">
        <v>0.35951681759331161</v>
      </c>
    </row>
    <row r="8433" spans="1:34">
      <c r="A8433" s="206">
        <v>44182.333333333336</v>
      </c>
      <c r="B8433">
        <v>9</v>
      </c>
      <c r="C8433">
        <v>2099.8130000000001</v>
      </c>
      <c r="E8433" s="206">
        <v>43817.333333333336</v>
      </c>
      <c r="F8433">
        <v>9</v>
      </c>
      <c r="G8433">
        <v>2323.1129999999998</v>
      </c>
      <c r="I8433" s="206">
        <v>43452.333333333336</v>
      </c>
      <c r="J8433">
        <v>9</v>
      </c>
      <c r="K8433">
        <v>2109.6729999999998</v>
      </c>
      <c r="M8433" s="206">
        <v>43087.333333333336</v>
      </c>
      <c r="N8433">
        <v>9</v>
      </c>
      <c r="O8433">
        <v>1610.2919999999999</v>
      </c>
      <c r="Q8433" s="206">
        <v>42721.333333333336</v>
      </c>
      <c r="R8433">
        <v>9</v>
      </c>
      <c r="S8433">
        <v>1529.932</v>
      </c>
      <c r="X8433" s="204">
        <f t="shared" si="655"/>
        <v>0.53742232951250135</v>
      </c>
      <c r="Y8433" s="204">
        <f t="shared" si="656"/>
        <v>0.58369460869565215</v>
      </c>
      <c r="Z8433" s="204">
        <f t="shared" si="657"/>
        <v>0.63654091574880545</v>
      </c>
      <c r="AA8433" s="204">
        <f t="shared" si="658"/>
        <v>0.77802529418062039</v>
      </c>
      <c r="AB8433" s="204">
        <f t="shared" si="659"/>
        <v>0.77109129846758806</v>
      </c>
      <c r="AD8433" s="204">
        <v>0.33758891704951116</v>
      </c>
      <c r="AE8433" s="204">
        <v>0.33923965217391305</v>
      </c>
      <c r="AF8433" s="204">
        <v>0.30116847271032249</v>
      </c>
      <c r="AG8433" s="204">
        <v>0.32102562901109172</v>
      </c>
      <c r="AH8433" s="204">
        <v>0.35910375259923744</v>
      </c>
    </row>
    <row r="8434" spans="1:34">
      <c r="A8434" s="206">
        <v>44182.375</v>
      </c>
      <c r="B8434">
        <v>10</v>
      </c>
      <c r="C8434">
        <v>2111.7840000000001</v>
      </c>
      <c r="E8434" s="206">
        <v>43817.375</v>
      </c>
      <c r="F8434">
        <v>10</v>
      </c>
      <c r="G8434">
        <v>2298.0390000000002</v>
      </c>
      <c r="I8434" s="206">
        <v>43452.375</v>
      </c>
      <c r="J8434">
        <v>10</v>
      </c>
      <c r="K8434">
        <v>1990.653</v>
      </c>
      <c r="M8434" s="206">
        <v>43087.375</v>
      </c>
      <c r="N8434">
        <v>10</v>
      </c>
      <c r="O8434">
        <v>1635.355</v>
      </c>
      <c r="Q8434" s="206">
        <v>42721.375</v>
      </c>
      <c r="R8434">
        <v>10</v>
      </c>
      <c r="S8434">
        <v>1568.2139999999999</v>
      </c>
      <c r="X8434" s="204">
        <f t="shared" si="655"/>
        <v>0.52943000347432256</v>
      </c>
      <c r="Y8434" s="204">
        <f t="shared" si="656"/>
        <v>0.5601015652173913</v>
      </c>
      <c r="Z8434" s="204">
        <f t="shared" si="657"/>
        <v>0.61384912799545155</v>
      </c>
      <c r="AA8434" s="204">
        <f t="shared" si="658"/>
        <v>0.75592713386092714</v>
      </c>
      <c r="AB8434" s="204">
        <f t="shared" si="659"/>
        <v>0.77720362401610221</v>
      </c>
      <c r="AD8434" s="204">
        <v>0.33723144940154448</v>
      </c>
      <c r="AE8434" s="204">
        <v>0.33897704347826085</v>
      </c>
      <c r="AF8434" s="204">
        <v>0.3011507236104346</v>
      </c>
      <c r="AG8434" s="204">
        <v>0.32092833619191996</v>
      </c>
      <c r="AH8434" s="204">
        <v>0.35904083051232644</v>
      </c>
    </row>
    <row r="8435" spans="1:34">
      <c r="A8435" s="206">
        <v>44182.416666666664</v>
      </c>
      <c r="B8435">
        <v>11</v>
      </c>
      <c r="C8435">
        <v>2115.7939999999999</v>
      </c>
      <c r="E8435" s="206">
        <v>43817.416666666664</v>
      </c>
      <c r="F8435">
        <v>11</v>
      </c>
      <c r="G8435">
        <v>2292.9279999999999</v>
      </c>
      <c r="I8435" s="206">
        <v>43452.416666666664</v>
      </c>
      <c r="J8435">
        <v>11</v>
      </c>
      <c r="K8435">
        <v>1739.664</v>
      </c>
      <c r="M8435" s="206">
        <v>43087.416666666664</v>
      </c>
      <c r="N8435">
        <v>11</v>
      </c>
      <c r="O8435">
        <v>1555.3920000000001</v>
      </c>
      <c r="Q8435" s="206">
        <v>42721.416666666664</v>
      </c>
      <c r="R8435">
        <v>11</v>
      </c>
      <c r="S8435">
        <v>1578.6289999999999</v>
      </c>
      <c r="X8435" s="204">
        <f t="shared" si="655"/>
        <v>0.54267741538086745</v>
      </c>
      <c r="Y8435" s="204">
        <f t="shared" si="656"/>
        <v>0.5688191304347826</v>
      </c>
      <c r="Z8435" s="204">
        <f t="shared" si="657"/>
        <v>0.57921801539457995</v>
      </c>
      <c r="AA8435" s="204">
        <f t="shared" si="658"/>
        <v>0.74776820360035501</v>
      </c>
      <c r="AB8435" s="204">
        <f t="shared" si="659"/>
        <v>0.78163444932440196</v>
      </c>
      <c r="AD8435" s="204">
        <v>0.33716154769303602</v>
      </c>
      <c r="AE8435" s="204">
        <v>0.33884139130434782</v>
      </c>
      <c r="AF8435" s="204">
        <v>0.30110998797134775</v>
      </c>
      <c r="AG8435" s="204">
        <v>0.32083104337274831</v>
      </c>
      <c r="AH8435" s="204">
        <v>0.35888944737381717</v>
      </c>
    </row>
    <row r="8436" spans="1:34">
      <c r="A8436" s="206">
        <v>44182.458333333336</v>
      </c>
      <c r="B8436">
        <v>12</v>
      </c>
      <c r="C8436">
        <v>2137.7779999999998</v>
      </c>
      <c r="E8436" s="206">
        <v>43817.458333333336</v>
      </c>
      <c r="F8436">
        <v>12</v>
      </c>
      <c r="G8436">
        <v>2222.9270000000001</v>
      </c>
      <c r="I8436" s="206">
        <v>43452.458333333336</v>
      </c>
      <c r="J8436">
        <v>12</v>
      </c>
      <c r="K8436">
        <v>1697.6669999999999</v>
      </c>
      <c r="M8436" s="206">
        <v>43087.458333333336</v>
      </c>
      <c r="N8436">
        <v>12</v>
      </c>
      <c r="O8436">
        <v>1562.37</v>
      </c>
      <c r="Q8436" s="206">
        <v>42721.458333333336</v>
      </c>
      <c r="R8436">
        <v>12</v>
      </c>
      <c r="S8436">
        <v>1515.202</v>
      </c>
      <c r="X8436" s="204">
        <f t="shared" si="655"/>
        <v>0.54628150594579783</v>
      </c>
      <c r="Y8436" s="204">
        <f t="shared" si="656"/>
        <v>0.54100591304347823</v>
      </c>
      <c r="Z8436" s="204">
        <f t="shared" si="657"/>
        <v>0.50618803454614969</v>
      </c>
      <c r="AA8436" s="204">
        <f t="shared" si="658"/>
        <v>0.74610511464120255</v>
      </c>
      <c r="AB8436" s="204">
        <f t="shared" si="659"/>
        <v>0.78311867031565419</v>
      </c>
      <c r="AD8436" s="204">
        <v>0.33710825629149982</v>
      </c>
      <c r="AE8436" s="204">
        <v>0.3387693913043478</v>
      </c>
      <c r="AF8436" s="204">
        <v>0.30108816530755117</v>
      </c>
      <c r="AG8436" s="204">
        <v>0.3208001309385633</v>
      </c>
      <c r="AH8436" s="204">
        <v>0.35883503827513535</v>
      </c>
    </row>
    <row r="8437" spans="1:34">
      <c r="A8437" s="206">
        <v>44182.5</v>
      </c>
      <c r="B8437">
        <v>13</v>
      </c>
      <c r="C8437">
        <v>2137.5889999999999</v>
      </c>
      <c r="E8437" s="206">
        <v>43817.5</v>
      </c>
      <c r="F8437">
        <v>13</v>
      </c>
      <c r="G8437">
        <v>2209.8890000000001</v>
      </c>
      <c r="I8437" s="206">
        <v>43452.5</v>
      </c>
      <c r="J8437">
        <v>13</v>
      </c>
      <c r="K8437">
        <v>1554.68</v>
      </c>
      <c r="M8437" s="206">
        <v>43087.5</v>
      </c>
      <c r="N8437">
        <v>13</v>
      </c>
      <c r="O8437">
        <v>1578.4639999999999</v>
      </c>
      <c r="Q8437" s="206">
        <v>42721.5</v>
      </c>
      <c r="R8437">
        <v>13</v>
      </c>
      <c r="S8437">
        <v>1512.3430000000001</v>
      </c>
      <c r="X8437" s="204">
        <f t="shared" si="655"/>
        <v>0.5243327155221934</v>
      </c>
      <c r="Y8437" s="204">
        <f t="shared" si="656"/>
        <v>0.54343304347826082</v>
      </c>
      <c r="Z8437" s="204">
        <f t="shared" si="657"/>
        <v>0.49396821572663357</v>
      </c>
      <c r="AA8437" s="204">
        <f t="shared" si="658"/>
        <v>0.72332720616348389</v>
      </c>
      <c r="AB8437" s="204">
        <f t="shared" si="659"/>
        <v>0.79125560654300864</v>
      </c>
      <c r="AD8437" s="204">
        <v>0.33705081231322059</v>
      </c>
      <c r="AE8437" s="204">
        <v>0.3387565217391304</v>
      </c>
      <c r="AF8437" s="204">
        <v>0.30108496465019435</v>
      </c>
      <c r="AG8437" s="204">
        <v>0.32078906754106551</v>
      </c>
      <c r="AH8437" s="204">
        <v>0.35867588240824294</v>
      </c>
    </row>
    <row r="8438" spans="1:34">
      <c r="A8438" s="206">
        <v>44182.541666666664</v>
      </c>
      <c r="B8438">
        <v>14</v>
      </c>
      <c r="C8438">
        <v>2109.4940000000001</v>
      </c>
      <c r="E8438" s="206">
        <v>43817.541666666664</v>
      </c>
      <c r="F8438">
        <v>14</v>
      </c>
      <c r="G8438">
        <v>2195.04</v>
      </c>
      <c r="I8438" s="206">
        <v>43452.541666666664</v>
      </c>
      <c r="J8438">
        <v>14</v>
      </c>
      <c r="K8438">
        <v>1498.675</v>
      </c>
      <c r="M8438" s="206">
        <v>43087.541666666664</v>
      </c>
      <c r="N8438">
        <v>14</v>
      </c>
      <c r="O8438">
        <v>1537.654</v>
      </c>
      <c r="Q8438" s="206">
        <v>42721.541666666664</v>
      </c>
      <c r="R8438">
        <v>14</v>
      </c>
      <c r="S8438">
        <v>1436.269</v>
      </c>
      <c r="X8438" s="204">
        <f t="shared" si="655"/>
        <v>0.52334336411315496</v>
      </c>
      <c r="Y8438" s="204">
        <f t="shared" si="656"/>
        <v>0.54903095652173906</v>
      </c>
      <c r="Z8438" s="204">
        <f t="shared" si="657"/>
        <v>0.45236345268293654</v>
      </c>
      <c r="AA8438" s="204">
        <f t="shared" si="658"/>
        <v>0.71908471861712742</v>
      </c>
      <c r="AB8438" s="204">
        <f t="shared" si="659"/>
        <v>0.79118565198756063</v>
      </c>
      <c r="AD8438" s="204">
        <v>0.33705081231322059</v>
      </c>
      <c r="AE8438" s="204">
        <v>0.33874782608695653</v>
      </c>
      <c r="AF8438" s="204">
        <v>0.30108176399283754</v>
      </c>
      <c r="AG8438" s="204">
        <v>0.32071520309306562</v>
      </c>
      <c r="AH8438" s="204">
        <v>0.35867477201847398</v>
      </c>
    </row>
    <row r="8439" spans="1:34">
      <c r="A8439" s="206">
        <v>44182.583333333336</v>
      </c>
      <c r="B8439">
        <v>15</v>
      </c>
      <c r="C8439">
        <v>2089.5459999999998</v>
      </c>
      <c r="E8439" s="206">
        <v>43817.583333333336</v>
      </c>
      <c r="F8439">
        <v>15</v>
      </c>
      <c r="G8439">
        <v>2163.9690000000001</v>
      </c>
      <c r="I8439" s="206">
        <v>43452.583333333336</v>
      </c>
      <c r="J8439">
        <v>15</v>
      </c>
      <c r="K8439">
        <v>1463.6769999999999</v>
      </c>
      <c r="M8439" s="206">
        <v>43087.583333333336</v>
      </c>
      <c r="N8439">
        <v>15</v>
      </c>
      <c r="O8439">
        <v>1551.768</v>
      </c>
      <c r="Q8439" s="206">
        <v>42721.583333333336</v>
      </c>
      <c r="R8439">
        <v>15</v>
      </c>
      <c r="S8439">
        <v>1393.405</v>
      </c>
      <c r="X8439" s="204">
        <f t="shared" si="655"/>
        <v>0.49701810385040757</v>
      </c>
      <c r="Y8439" s="204">
        <f t="shared" si="656"/>
        <v>0.5348361739130435</v>
      </c>
      <c r="Z8439" s="204">
        <f t="shared" si="657"/>
        <v>0.43606774220392608</v>
      </c>
      <c r="AA8439" s="204">
        <f t="shared" si="658"/>
        <v>0.71425294245699178</v>
      </c>
      <c r="AB8439" s="204">
        <f t="shared" si="659"/>
        <v>0.78078685180071916</v>
      </c>
      <c r="AD8439" s="204">
        <v>0.33686567660009165</v>
      </c>
      <c r="AE8439" s="204">
        <v>0.33874469565217391</v>
      </c>
      <c r="AF8439" s="204">
        <v>0.30086179154176829</v>
      </c>
      <c r="AG8439" s="204">
        <v>0.32067452883755904</v>
      </c>
      <c r="AH8439" s="204">
        <v>0.35847527198997392</v>
      </c>
    </row>
    <row r="8440" spans="1:34">
      <c r="A8440" s="206">
        <v>44182.625</v>
      </c>
      <c r="B8440">
        <v>16</v>
      </c>
      <c r="C8440">
        <v>2072.4090000000001</v>
      </c>
      <c r="E8440" s="206">
        <v>43817.625</v>
      </c>
      <c r="F8440">
        <v>16</v>
      </c>
      <c r="G8440">
        <v>2176.0300000000002</v>
      </c>
      <c r="I8440" s="206">
        <v>43452.625</v>
      </c>
      <c r="J8440">
        <v>16</v>
      </c>
      <c r="K8440">
        <v>1470.672</v>
      </c>
      <c r="M8440" s="206">
        <v>43087.625</v>
      </c>
      <c r="N8440">
        <v>16</v>
      </c>
      <c r="O8440">
        <v>1549.8989999999999</v>
      </c>
      <c r="Q8440" s="206">
        <v>42721.625</v>
      </c>
      <c r="R8440">
        <v>16</v>
      </c>
      <c r="S8440">
        <v>1333.6130000000001</v>
      </c>
      <c r="X8440" s="204">
        <f t="shared" si="655"/>
        <v>0.48218509972413048</v>
      </c>
      <c r="Y8440" s="204">
        <f t="shared" si="656"/>
        <v>0.53974539130434784</v>
      </c>
      <c r="Z8440" s="204">
        <f t="shared" si="657"/>
        <v>0.42588441436990404</v>
      </c>
      <c r="AA8440" s="204">
        <f t="shared" si="658"/>
        <v>0.70414262411423678</v>
      </c>
      <c r="AB8440" s="204">
        <f t="shared" si="659"/>
        <v>0.77340350009660386</v>
      </c>
      <c r="AD8440" s="204">
        <v>0.33674594397066621</v>
      </c>
      <c r="AE8440" s="204">
        <v>0.3387168695652174</v>
      </c>
      <c r="AF8440" s="204">
        <v>0.3007823570455489</v>
      </c>
      <c r="AG8440" s="204">
        <v>0.32062506894286308</v>
      </c>
      <c r="AH8440" s="204">
        <v>0.35844196029690345</v>
      </c>
    </row>
    <row r="8441" spans="1:34">
      <c r="A8441" s="206">
        <v>44182.666666666664</v>
      </c>
      <c r="B8441">
        <v>17</v>
      </c>
      <c r="C8441">
        <v>2142.1660000000002</v>
      </c>
      <c r="E8441" s="206">
        <v>43817.666666666664</v>
      </c>
      <c r="F8441">
        <v>17</v>
      </c>
      <c r="G8441">
        <v>2213.154</v>
      </c>
      <c r="I8441" s="206">
        <v>43452.666666666664</v>
      </c>
      <c r="J8441">
        <v>17</v>
      </c>
      <c r="K8441">
        <v>1489.6890000000001</v>
      </c>
      <c r="M8441" s="206">
        <v>43087.666666666664</v>
      </c>
      <c r="N8441">
        <v>17</v>
      </c>
      <c r="O8441">
        <v>1579.346</v>
      </c>
      <c r="Q8441" s="206">
        <v>42721.666666666664</v>
      </c>
      <c r="R8441">
        <v>17</v>
      </c>
      <c r="S8441">
        <v>1347.7270000000001</v>
      </c>
      <c r="X8441" s="204">
        <f t="shared" si="655"/>
        <v>0.46149419400561709</v>
      </c>
      <c r="Y8441" s="204">
        <f t="shared" si="656"/>
        <v>0.53909530434782604</v>
      </c>
      <c r="Z8441" s="204">
        <f t="shared" si="657"/>
        <v>0.42791974147999562</v>
      </c>
      <c r="AA8441" s="204">
        <f t="shared" si="658"/>
        <v>0.70806720167955395</v>
      </c>
      <c r="AB8441" s="204">
        <f t="shared" si="659"/>
        <v>0.76706058360605744</v>
      </c>
      <c r="AD8441" s="204">
        <v>0.33668400136758198</v>
      </c>
      <c r="AE8441" s="204">
        <v>0.33865426086956518</v>
      </c>
      <c r="AF8441" s="204">
        <v>0.30078206607669827</v>
      </c>
      <c r="AG8441" s="204">
        <v>0.32059610887294238</v>
      </c>
      <c r="AH8441" s="204">
        <v>0.3584093888636789</v>
      </c>
    </row>
    <row r="8442" spans="1:34">
      <c r="A8442" s="206">
        <v>44182.708333333336</v>
      </c>
      <c r="B8442">
        <v>18</v>
      </c>
      <c r="C8442">
        <v>2230.989</v>
      </c>
      <c r="E8442" s="206">
        <v>43817.708333333336</v>
      </c>
      <c r="F8442">
        <v>18</v>
      </c>
      <c r="G8442">
        <v>2315.8629999999998</v>
      </c>
      <c r="I8442" s="206">
        <v>43452.708333333336</v>
      </c>
      <c r="J8442">
        <v>18</v>
      </c>
      <c r="K8442">
        <v>1706.6690000000001</v>
      </c>
      <c r="M8442" s="206">
        <v>43087.708333333336</v>
      </c>
      <c r="N8442">
        <v>18</v>
      </c>
      <c r="O8442">
        <v>1676.635</v>
      </c>
      <c r="Q8442" s="206">
        <v>42721.708333333336</v>
      </c>
      <c r="R8442">
        <v>18</v>
      </c>
      <c r="S8442">
        <v>1449.9010000000001</v>
      </c>
      <c r="X8442" s="204">
        <f t="shared" si="655"/>
        <v>0.46637831635160149</v>
      </c>
      <c r="Y8442" s="204">
        <f t="shared" si="656"/>
        <v>0.54933773913043482</v>
      </c>
      <c r="Z8442" s="204">
        <f t="shared" si="657"/>
        <v>0.43345309611224886</v>
      </c>
      <c r="AA8442" s="204">
        <f t="shared" si="658"/>
        <v>0.72014713017095877</v>
      </c>
      <c r="AB8442" s="204">
        <f t="shared" si="659"/>
        <v>0.79287973664515732</v>
      </c>
      <c r="AD8442" s="204">
        <v>0.33666496872417617</v>
      </c>
      <c r="AE8442" s="204">
        <v>0.33860208695652172</v>
      </c>
      <c r="AF8442" s="204">
        <v>0.30057082269114765</v>
      </c>
      <c r="AG8442" s="204">
        <v>0.32056389486258119</v>
      </c>
      <c r="AH8442" s="204">
        <v>0.35830982391439048</v>
      </c>
    </row>
    <row r="8443" spans="1:34">
      <c r="A8443" s="206">
        <v>44182.75</v>
      </c>
      <c r="B8443">
        <v>19</v>
      </c>
      <c r="C8443">
        <v>2190.9560000000001</v>
      </c>
      <c r="E8443" s="206">
        <v>43817.75</v>
      </c>
      <c r="F8443">
        <v>19</v>
      </c>
      <c r="G8443">
        <v>2374.6880000000001</v>
      </c>
      <c r="I8443" s="206">
        <v>43452.75</v>
      </c>
      <c r="J8443">
        <v>19</v>
      </c>
      <c r="K8443">
        <v>1795.672</v>
      </c>
      <c r="M8443" s="206">
        <v>43087.75</v>
      </c>
      <c r="N8443">
        <v>19</v>
      </c>
      <c r="O8443">
        <v>1750.3109999999999</v>
      </c>
      <c r="Q8443" s="206">
        <v>42721.75</v>
      </c>
      <c r="R8443">
        <v>19</v>
      </c>
      <c r="S8443">
        <v>1424.3309999999999</v>
      </c>
      <c r="X8443" s="204">
        <f t="shared" si="655"/>
        <v>0.50173543103054496</v>
      </c>
      <c r="Y8443" s="204">
        <f t="shared" si="656"/>
        <v>0.58317739130434787</v>
      </c>
      <c r="Z8443" s="204">
        <f t="shared" si="657"/>
        <v>0.4965875173199209</v>
      </c>
      <c r="AA8443" s="204">
        <f t="shared" si="658"/>
        <v>0.75356802704154657</v>
      </c>
      <c r="AB8443" s="204">
        <f t="shared" si="659"/>
        <v>0.82575578679628125</v>
      </c>
      <c r="AD8443" s="204">
        <v>0.33664835841720386</v>
      </c>
      <c r="AE8443" s="204">
        <v>0.33852626086956522</v>
      </c>
      <c r="AF8443" s="204">
        <v>0.30054259871263744</v>
      </c>
      <c r="AG8443" s="204">
        <v>0.32052256981898652</v>
      </c>
      <c r="AH8443" s="204">
        <v>0.35818657065002957</v>
      </c>
    </row>
    <row r="8444" spans="1:34">
      <c r="A8444" s="206">
        <v>44182.791666666664</v>
      </c>
      <c r="B8444">
        <v>20</v>
      </c>
      <c r="C8444">
        <v>2209.8440000000001</v>
      </c>
      <c r="E8444" s="206">
        <v>43817.791666666664</v>
      </c>
      <c r="F8444">
        <v>20</v>
      </c>
      <c r="G8444">
        <v>2383.6779999999999</v>
      </c>
      <c r="I8444" s="206">
        <v>43452.791666666664</v>
      </c>
      <c r="J8444">
        <v>20</v>
      </c>
      <c r="K8444">
        <v>1907.664</v>
      </c>
      <c r="M8444" s="206">
        <v>43087.791666666664</v>
      </c>
      <c r="N8444">
        <v>20</v>
      </c>
      <c r="O8444">
        <v>1742.1769999999999</v>
      </c>
      <c r="Q8444" s="206">
        <v>42721.791666666664</v>
      </c>
      <c r="R8444">
        <v>20</v>
      </c>
      <c r="S8444">
        <v>1421.4739999999999</v>
      </c>
      <c r="X8444" s="204">
        <f t="shared" si="655"/>
        <v>0.49288698208716808</v>
      </c>
      <c r="Y8444" s="204">
        <f t="shared" si="656"/>
        <v>0.60880382608695649</v>
      </c>
      <c r="Z8444" s="204">
        <f t="shared" si="657"/>
        <v>0.52248461793171197</v>
      </c>
      <c r="AA8444" s="204">
        <f t="shared" si="658"/>
        <v>0.77270933168293476</v>
      </c>
      <c r="AB8444" s="204">
        <f t="shared" si="659"/>
        <v>0.81093837558859916</v>
      </c>
      <c r="AD8444" s="204">
        <v>0.33657949485288113</v>
      </c>
      <c r="AE8444" s="204">
        <v>0.33843478260869564</v>
      </c>
      <c r="AF8444" s="204">
        <v>0.30037063612192061</v>
      </c>
      <c r="AG8444" s="204">
        <v>0.32048254635156809</v>
      </c>
      <c r="AH8444" s="204">
        <v>0.35813697324034682</v>
      </c>
    </row>
    <row r="8445" spans="1:34">
      <c r="A8445" s="206">
        <v>44182.833333333336</v>
      </c>
      <c r="B8445">
        <v>21</v>
      </c>
      <c r="C8445">
        <v>2179.1260000000002</v>
      </c>
      <c r="E8445" s="206">
        <v>43817.833333333336</v>
      </c>
      <c r="F8445">
        <v>21</v>
      </c>
      <c r="G8445">
        <v>2339.7779999999998</v>
      </c>
      <c r="I8445" s="206">
        <v>43452.833333333336</v>
      </c>
      <c r="J8445">
        <v>21</v>
      </c>
      <c r="K8445">
        <v>1934.673</v>
      </c>
      <c r="M8445" s="206">
        <v>43087.833333333336</v>
      </c>
      <c r="N8445">
        <v>21</v>
      </c>
      <c r="O8445">
        <v>1708.0440000000001</v>
      </c>
      <c r="Q8445" s="206">
        <v>42721.833333333336</v>
      </c>
      <c r="R8445">
        <v>21</v>
      </c>
      <c r="S8445">
        <v>1392.3689999999999</v>
      </c>
      <c r="X8445" s="204">
        <f t="shared" si="655"/>
        <v>0.49189832277425344</v>
      </c>
      <c r="Y8445" s="204">
        <f t="shared" si="656"/>
        <v>0.60597460869565212</v>
      </c>
      <c r="Z8445" s="204">
        <f t="shared" si="657"/>
        <v>0.55507080145042154</v>
      </c>
      <c r="AA8445" s="204">
        <f t="shared" si="658"/>
        <v>0.77563462413896667</v>
      </c>
      <c r="AB8445" s="204">
        <f t="shared" si="659"/>
        <v>0.81792938957432848</v>
      </c>
      <c r="AD8445" s="204">
        <v>0.33647014366531341</v>
      </c>
      <c r="AE8445" s="204">
        <v>0.33840486956521737</v>
      </c>
      <c r="AF8445" s="204">
        <v>0.30036539868260947</v>
      </c>
      <c r="AG8445" s="204">
        <v>0.32047538768259892</v>
      </c>
      <c r="AH8445" s="204">
        <v>0.35810033037796929</v>
      </c>
    </row>
    <row r="8446" spans="1:34">
      <c r="A8446" s="206">
        <v>44182.875</v>
      </c>
      <c r="B8446">
        <v>22</v>
      </c>
      <c r="C8446">
        <v>2104.402</v>
      </c>
      <c r="E8446" s="206">
        <v>43817.875</v>
      </c>
      <c r="F8446">
        <v>22</v>
      </c>
      <c r="G8446">
        <v>2374.9749999999999</v>
      </c>
      <c r="I8446" s="206">
        <v>43452.875</v>
      </c>
      <c r="J8446">
        <v>22</v>
      </c>
      <c r="K8446">
        <v>1965.664</v>
      </c>
      <c r="M8446" s="206">
        <v>43087.875</v>
      </c>
      <c r="N8446">
        <v>22</v>
      </c>
      <c r="O8446">
        <v>1665.875</v>
      </c>
      <c r="Q8446" s="206">
        <v>42721.875</v>
      </c>
      <c r="R8446">
        <v>22</v>
      </c>
      <c r="S8446">
        <v>1364.9639999999999</v>
      </c>
      <c r="X8446" s="204">
        <f t="shared" si="655"/>
        <v>0.48182659393197802</v>
      </c>
      <c r="Y8446" s="204">
        <f t="shared" si="656"/>
        <v>0.5941022608695653</v>
      </c>
      <c r="Z8446" s="204">
        <f t="shared" si="657"/>
        <v>0.56292957913683506</v>
      </c>
      <c r="AA8446" s="204">
        <f t="shared" si="658"/>
        <v>0.76134982560506204</v>
      </c>
      <c r="AB8446" s="204">
        <f t="shared" si="659"/>
        <v>0.8065597385994433</v>
      </c>
      <c r="AD8446" s="204">
        <v>0.33642481136920144</v>
      </c>
      <c r="AE8446" s="204">
        <v>0.33831721739130438</v>
      </c>
      <c r="AF8446" s="204">
        <v>0.30027985384052697</v>
      </c>
      <c r="AG8446" s="204">
        <v>0.32043113409260782</v>
      </c>
      <c r="AH8446" s="204">
        <v>0.35807664206289691</v>
      </c>
    </row>
    <row r="8447" spans="1:34">
      <c r="A8447" s="206">
        <v>44182.916666666664</v>
      </c>
      <c r="B8447">
        <v>23</v>
      </c>
      <c r="C8447">
        <v>2035.6079999999999</v>
      </c>
      <c r="E8447" s="206">
        <v>43817.916666666664</v>
      </c>
      <c r="F8447">
        <v>23</v>
      </c>
      <c r="G8447">
        <v>2319.1460000000002</v>
      </c>
      <c r="I8447" s="206">
        <v>43452.916666666664</v>
      </c>
      <c r="J8447">
        <v>23</v>
      </c>
      <c r="K8447">
        <v>1907.6669999999999</v>
      </c>
      <c r="M8447" s="206">
        <v>43087.916666666664</v>
      </c>
      <c r="N8447">
        <v>23</v>
      </c>
      <c r="O8447">
        <v>1542.7750000000001</v>
      </c>
      <c r="Q8447" s="206">
        <v>42721.916666666664</v>
      </c>
      <c r="R8447">
        <v>23</v>
      </c>
      <c r="S8447">
        <v>1324.837</v>
      </c>
      <c r="X8447" s="204">
        <f t="shared" si="655"/>
        <v>0.47234314679497202</v>
      </c>
      <c r="Y8447" s="204">
        <f t="shared" si="656"/>
        <v>0.57943478260869563</v>
      </c>
      <c r="Z8447" s="204">
        <f t="shared" si="657"/>
        <v>0.57194699478642019</v>
      </c>
      <c r="AA8447" s="204">
        <f t="shared" si="658"/>
        <v>0.77280271977357773</v>
      </c>
      <c r="AB8447" s="204">
        <f t="shared" si="659"/>
        <v>0.77890215023277476</v>
      </c>
      <c r="AD8447" s="204">
        <v>0.33631303784520028</v>
      </c>
      <c r="AE8447" s="204">
        <v>0.3382991304347826</v>
      </c>
      <c r="AF8447" s="204">
        <v>0.30020623872131996</v>
      </c>
      <c r="AG8447" s="204">
        <v>0.32035759503865191</v>
      </c>
      <c r="AH8447" s="204">
        <v>0.3580562849171316</v>
      </c>
    </row>
    <row r="8448" spans="1:34">
      <c r="A8448" s="206">
        <v>44182.958333333336</v>
      </c>
      <c r="B8448">
        <v>24</v>
      </c>
      <c r="C8448">
        <v>2001.9349999999999</v>
      </c>
      <c r="E8448" s="206">
        <v>43817.958333333336</v>
      </c>
      <c r="F8448">
        <v>24</v>
      </c>
      <c r="G8448">
        <v>2267.2730000000001</v>
      </c>
      <c r="I8448" s="206">
        <v>43452.958333333336</v>
      </c>
      <c r="J8448">
        <v>24</v>
      </c>
      <c r="K8448">
        <v>1806.664</v>
      </c>
      <c r="M8448" s="206">
        <v>43087.958333333336</v>
      </c>
      <c r="N8448">
        <v>24</v>
      </c>
      <c r="O8448">
        <v>1424.579</v>
      </c>
      <c r="Q8448" s="206">
        <v>42721.958333333336</v>
      </c>
      <c r="R8448">
        <v>24</v>
      </c>
      <c r="S8448">
        <v>1213.192</v>
      </c>
      <c r="X8448" s="204">
        <f t="shared" si="655"/>
        <v>0.45845727621417887</v>
      </c>
      <c r="Y8448" s="204">
        <f t="shared" si="656"/>
        <v>0.53661739130434782</v>
      </c>
      <c r="Z8448" s="204">
        <f t="shared" si="657"/>
        <v>0.55507167435697335</v>
      </c>
      <c r="AA8448" s="204">
        <f t="shared" si="658"/>
        <v>0.75463629568817103</v>
      </c>
      <c r="AB8448" s="204">
        <f t="shared" si="659"/>
        <v>0.75343943230952926</v>
      </c>
      <c r="AD8448" s="204">
        <v>0.3361984959367037</v>
      </c>
      <c r="AE8448" s="204">
        <v>0.33808695652173915</v>
      </c>
      <c r="AF8448" s="204">
        <v>0.30010643640555706</v>
      </c>
      <c r="AG8448" s="204">
        <v>0.32033384127343606</v>
      </c>
      <c r="AH8448" s="204">
        <v>0.35791008359754445</v>
      </c>
    </row>
    <row r="8449" spans="1:34">
      <c r="A8449" s="206">
        <v>44183</v>
      </c>
      <c r="B8449">
        <v>1</v>
      </c>
      <c r="C8449">
        <v>1956.316</v>
      </c>
      <c r="E8449" s="206">
        <v>43818</v>
      </c>
      <c r="F8449">
        <v>1</v>
      </c>
      <c r="G8449">
        <v>2260.3530000000001</v>
      </c>
      <c r="I8449" s="206">
        <v>43453</v>
      </c>
      <c r="J8449">
        <v>1</v>
      </c>
      <c r="K8449">
        <v>1701.662</v>
      </c>
      <c r="M8449" s="206">
        <v>43088</v>
      </c>
      <c r="N8449">
        <v>1</v>
      </c>
      <c r="O8449">
        <v>1374.47</v>
      </c>
      <c r="Q8449" s="206">
        <v>42722</v>
      </c>
      <c r="R8449">
        <v>1</v>
      </c>
      <c r="S8449">
        <v>1180.365</v>
      </c>
      <c r="X8449" s="204">
        <f t="shared" si="655"/>
        <v>0.41982274034076045</v>
      </c>
      <c r="Y8449" s="204">
        <f t="shared" si="656"/>
        <v>0.49550573913043477</v>
      </c>
      <c r="Z8449" s="204">
        <f t="shared" si="657"/>
        <v>0.52568294753773426</v>
      </c>
      <c r="AA8449" s="204">
        <f t="shared" si="658"/>
        <v>0.73775713044103586</v>
      </c>
      <c r="AB8449" s="204">
        <f t="shared" si="659"/>
        <v>0.74097604741216261</v>
      </c>
      <c r="AD8449" s="204">
        <v>0.33615697016927287</v>
      </c>
      <c r="AE8449" s="204">
        <v>0.33807304347826089</v>
      </c>
      <c r="AF8449" s="204">
        <v>0.30006628270417141</v>
      </c>
      <c r="AG8449" s="204">
        <v>0.32031399223674889</v>
      </c>
      <c r="AH8449" s="204">
        <v>0.35772020694704254</v>
      </c>
    </row>
    <row r="8450" spans="1:34">
      <c r="A8450" s="206">
        <v>44183.041666666664</v>
      </c>
      <c r="B8450">
        <v>2</v>
      </c>
      <c r="C8450">
        <v>1938.413</v>
      </c>
      <c r="E8450" s="206">
        <v>43818.041666666664</v>
      </c>
      <c r="F8450">
        <v>2</v>
      </c>
      <c r="G8450">
        <v>2220.4409999999998</v>
      </c>
      <c r="I8450" s="206">
        <v>43453.041666666664</v>
      </c>
      <c r="J8450">
        <v>2</v>
      </c>
      <c r="K8450">
        <v>1680.6590000000001</v>
      </c>
      <c r="M8450" s="206">
        <v>43088.041666666664</v>
      </c>
      <c r="N8450">
        <v>2</v>
      </c>
      <c r="O8450">
        <v>1248.53</v>
      </c>
      <c r="Q8450" s="206">
        <v>42722.041666666664</v>
      </c>
      <c r="R8450">
        <v>2</v>
      </c>
      <c r="S8450">
        <v>1143.0809999999999</v>
      </c>
      <c r="X8450" s="204">
        <f t="shared" si="655"/>
        <v>0.40846302061200679</v>
      </c>
      <c r="Y8450" s="204">
        <f t="shared" si="656"/>
        <v>0.47807652173913046</v>
      </c>
      <c r="Z8450" s="204">
        <f t="shared" si="657"/>
        <v>0.4951306362848632</v>
      </c>
      <c r="AA8450" s="204">
        <f t="shared" si="658"/>
        <v>0.73550540365619255</v>
      </c>
      <c r="AB8450" s="204">
        <f t="shared" si="659"/>
        <v>0.72409109045457143</v>
      </c>
      <c r="AD8450" s="204">
        <v>0.33614555058322942</v>
      </c>
      <c r="AE8450" s="204">
        <v>0.3380215652173913</v>
      </c>
      <c r="AF8450" s="204">
        <v>0.30004416907152426</v>
      </c>
      <c r="AG8450" s="204">
        <v>0.32020335826177104</v>
      </c>
      <c r="AH8450" s="204">
        <v>0.35744001859532737</v>
      </c>
    </row>
    <row r="8451" spans="1:34">
      <c r="A8451" s="206">
        <v>44183.083333333336</v>
      </c>
      <c r="B8451">
        <v>3</v>
      </c>
      <c r="C8451">
        <v>1942.489</v>
      </c>
      <c r="E8451" s="206">
        <v>43818.083333333336</v>
      </c>
      <c r="F8451">
        <v>3</v>
      </c>
      <c r="G8451">
        <v>2248.4839999999999</v>
      </c>
      <c r="I8451" s="206">
        <v>43453.083333333336</v>
      </c>
      <c r="J8451">
        <v>3</v>
      </c>
      <c r="K8451">
        <v>1714.664</v>
      </c>
      <c r="M8451" s="206">
        <v>43088.083333333336</v>
      </c>
      <c r="N8451">
        <v>3</v>
      </c>
      <c r="O8451">
        <v>1292.4939999999999</v>
      </c>
      <c r="Q8451" s="206">
        <v>42722.083333333336</v>
      </c>
      <c r="R8451">
        <v>3</v>
      </c>
      <c r="S8451">
        <v>1144.8009999999999</v>
      </c>
      <c r="X8451" s="204">
        <f t="shared" ref="X8451:X8514" si="660">+S8450/$V$2</f>
        <v>0.39556096467126123</v>
      </c>
      <c r="Y8451" s="204">
        <f t="shared" ref="Y8451:Y8514" si="661">+O8450/$V$3</f>
        <v>0.43427130434782607</v>
      </c>
      <c r="Z8451" s="204">
        <f t="shared" ref="Z8451:Z8514" si="662">+K8450/$V$4</f>
        <v>0.48901941751527739</v>
      </c>
      <c r="AA8451" s="204">
        <f t="shared" ref="AA8451:AA8514" si="663">+G8450/$V$5</f>
        <v>0.72251827656996925</v>
      </c>
      <c r="AB8451" s="204">
        <f t="shared" ref="AB8451:AB8514" si="664">+C8450/$V$6</f>
        <v>0.71746465444300256</v>
      </c>
      <c r="AD8451" s="204">
        <v>0.33607011210573018</v>
      </c>
      <c r="AE8451" s="204">
        <v>0.33801947826086959</v>
      </c>
      <c r="AF8451" s="204">
        <v>0.29999033983415946</v>
      </c>
      <c r="AG8451" s="204">
        <v>0.32017244582758603</v>
      </c>
      <c r="AH8451" s="204">
        <v>0.35733268091765569</v>
      </c>
    </row>
    <row r="8452" spans="1:34">
      <c r="A8452" s="206">
        <v>44183.125</v>
      </c>
      <c r="B8452">
        <v>4</v>
      </c>
      <c r="C8452">
        <v>1983.885</v>
      </c>
      <c r="E8452" s="206">
        <v>43818.125</v>
      </c>
      <c r="F8452">
        <v>4</v>
      </c>
      <c r="G8452">
        <v>2342.4830000000002</v>
      </c>
      <c r="I8452" s="206">
        <v>43453.125</v>
      </c>
      <c r="J8452">
        <v>4</v>
      </c>
      <c r="K8452">
        <v>1813.664</v>
      </c>
      <c r="M8452" s="206">
        <v>43088.125</v>
      </c>
      <c r="N8452">
        <v>4</v>
      </c>
      <c r="O8452">
        <v>1317.414</v>
      </c>
      <c r="Q8452" s="206">
        <v>42722.125</v>
      </c>
      <c r="R8452">
        <v>4</v>
      </c>
      <c r="S8452">
        <v>1236.53</v>
      </c>
      <c r="X8452" s="204">
        <f t="shared" si="660"/>
        <v>0.3961561673377692</v>
      </c>
      <c r="Y8452" s="204">
        <f t="shared" si="661"/>
        <v>0.44956313043478258</v>
      </c>
      <c r="Z8452" s="204">
        <f t="shared" si="662"/>
        <v>0.49891381328063306</v>
      </c>
      <c r="AA8452" s="204">
        <f t="shared" si="663"/>
        <v>0.73164330174733339</v>
      </c>
      <c r="AB8452" s="204">
        <f t="shared" si="664"/>
        <v>0.71897330400917336</v>
      </c>
      <c r="AD8452" s="204">
        <v>0.33604588874139552</v>
      </c>
      <c r="AE8452" s="204">
        <v>0.33801634782608697</v>
      </c>
      <c r="AF8452" s="204">
        <v>0.29998888498990628</v>
      </c>
      <c r="AG8452" s="204">
        <v>0.31992319398984181</v>
      </c>
      <c r="AH8452" s="204">
        <v>0.35730640169312233</v>
      </c>
    </row>
    <row r="8453" spans="1:34">
      <c r="A8453" s="206">
        <v>44183.166666666664</v>
      </c>
      <c r="B8453">
        <v>5</v>
      </c>
      <c r="C8453">
        <v>2029.2529999999999</v>
      </c>
      <c r="E8453" s="206">
        <v>43818.166666666664</v>
      </c>
      <c r="F8453">
        <v>5</v>
      </c>
      <c r="G8453">
        <v>2393.422</v>
      </c>
      <c r="I8453" s="206">
        <v>43453.166666666664</v>
      </c>
      <c r="J8453">
        <v>5</v>
      </c>
      <c r="K8453">
        <v>1848.6659999999999</v>
      </c>
      <c r="M8453" s="206">
        <v>43088.166666666664</v>
      </c>
      <c r="N8453">
        <v>5</v>
      </c>
      <c r="O8453">
        <v>1385.1510000000001</v>
      </c>
      <c r="Q8453" s="206">
        <v>42722.166666666664</v>
      </c>
      <c r="R8453">
        <v>5</v>
      </c>
      <c r="S8453">
        <v>1292.934</v>
      </c>
      <c r="X8453" s="204">
        <f t="shared" si="660"/>
        <v>0.42789881000992464</v>
      </c>
      <c r="Y8453" s="204">
        <f t="shared" si="661"/>
        <v>0.45823095652173912</v>
      </c>
      <c r="Z8453" s="204">
        <f t="shared" si="662"/>
        <v>0.52771972949207901</v>
      </c>
      <c r="AA8453" s="204">
        <f t="shared" si="663"/>
        <v>0.76223001649422417</v>
      </c>
      <c r="AB8453" s="204">
        <f t="shared" si="664"/>
        <v>0.73429520230191203</v>
      </c>
      <c r="AD8453" s="204">
        <v>0.33573271524535503</v>
      </c>
      <c r="AE8453" s="204">
        <v>0.3379349565217391</v>
      </c>
      <c r="AF8453" s="204">
        <v>0.29998888498990628</v>
      </c>
      <c r="AG8453" s="204">
        <v>0.31980702831611513</v>
      </c>
      <c r="AH8453" s="204">
        <v>0.35720979778321788</v>
      </c>
    </row>
    <row r="8454" spans="1:34">
      <c r="A8454" s="206">
        <v>44183.208333333336</v>
      </c>
      <c r="B8454">
        <v>6</v>
      </c>
      <c r="C8454">
        <v>2116.944</v>
      </c>
      <c r="E8454" s="206">
        <v>43818.208333333336</v>
      </c>
      <c r="F8454">
        <v>6</v>
      </c>
      <c r="G8454">
        <v>2518.212</v>
      </c>
      <c r="I8454" s="206">
        <v>43453.208333333336</v>
      </c>
      <c r="J8454">
        <v>6</v>
      </c>
      <c r="K8454">
        <v>1922.663</v>
      </c>
      <c r="M8454" s="206">
        <v>43088.208333333336</v>
      </c>
      <c r="N8454">
        <v>6</v>
      </c>
      <c r="O8454">
        <v>1483.165</v>
      </c>
      <c r="Q8454" s="206">
        <v>42722.208333333336</v>
      </c>
      <c r="R8454">
        <v>6</v>
      </c>
      <c r="S8454">
        <v>1351.3969999999999</v>
      </c>
      <c r="X8454" s="204">
        <f t="shared" si="660"/>
        <v>0.44741730489464221</v>
      </c>
      <c r="Y8454" s="204">
        <f t="shared" si="661"/>
        <v>0.48179165217391307</v>
      </c>
      <c r="Z8454" s="204">
        <f t="shared" si="662"/>
        <v>0.5379042212015035</v>
      </c>
      <c r="AA8454" s="204">
        <f t="shared" si="663"/>
        <v>0.77880526370421421</v>
      </c>
      <c r="AB8454" s="204">
        <f t="shared" si="664"/>
        <v>0.75108725664882892</v>
      </c>
      <c r="AD8454" s="204">
        <v>0.33571645098644459</v>
      </c>
      <c r="AE8454" s="204">
        <v>0.33778504347826083</v>
      </c>
      <c r="AF8454" s="204">
        <v>0.29998888498990628</v>
      </c>
      <c r="AG8454" s="204">
        <v>0.31977025878913717</v>
      </c>
      <c r="AH8454" s="204">
        <v>0.35719240167683664</v>
      </c>
    </row>
    <row r="8455" spans="1:34">
      <c r="A8455" s="206">
        <v>44183.25</v>
      </c>
      <c r="B8455">
        <v>7</v>
      </c>
      <c r="C8455">
        <v>2174.8159999999998</v>
      </c>
      <c r="E8455" s="206">
        <v>43818.25</v>
      </c>
      <c r="F8455">
        <v>7</v>
      </c>
      <c r="G8455">
        <v>2646.0039999999999</v>
      </c>
      <c r="I8455" s="206">
        <v>43453.25</v>
      </c>
      <c r="J8455">
        <v>7</v>
      </c>
      <c r="K8455">
        <v>2112.6709999999998</v>
      </c>
      <c r="M8455" s="206">
        <v>43088.25</v>
      </c>
      <c r="N8455">
        <v>7</v>
      </c>
      <c r="O8455">
        <v>1590.085</v>
      </c>
      <c r="Q8455" s="206">
        <v>42722.25</v>
      </c>
      <c r="R8455">
        <v>7</v>
      </c>
      <c r="S8455">
        <v>1487.7639999999999</v>
      </c>
      <c r="X8455" s="204">
        <f t="shared" si="660"/>
        <v>0.46764831273885965</v>
      </c>
      <c r="Y8455" s="204">
        <f t="shared" si="661"/>
        <v>0.51588347826086955</v>
      </c>
      <c r="Z8455" s="204">
        <f t="shared" si="662"/>
        <v>0.55943504324088089</v>
      </c>
      <c r="AA8455" s="204">
        <f t="shared" si="663"/>
        <v>0.81941118646152522</v>
      </c>
      <c r="AB8455" s="204">
        <f t="shared" si="664"/>
        <v>0.78354431972711058</v>
      </c>
      <c r="AD8455" s="204">
        <v>0.33568980528567655</v>
      </c>
      <c r="AE8455" s="204">
        <v>0.3377391304347826</v>
      </c>
      <c r="AF8455" s="204">
        <v>0.2999693900769147</v>
      </c>
      <c r="AG8455" s="204">
        <v>0.31970583076841474</v>
      </c>
      <c r="AH8455" s="204">
        <v>0.35715057699553698</v>
      </c>
    </row>
    <row r="8456" spans="1:34">
      <c r="A8456" s="206">
        <v>44183.291666666664</v>
      </c>
      <c r="B8456">
        <v>8</v>
      </c>
      <c r="C8456">
        <v>2244.674</v>
      </c>
      <c r="E8456" s="206">
        <v>43818.291666666664</v>
      </c>
      <c r="F8456">
        <v>8</v>
      </c>
      <c r="G8456">
        <v>2713.8249999999998</v>
      </c>
      <c r="I8456" s="206">
        <v>43453.291666666664</v>
      </c>
      <c r="J8456">
        <v>8</v>
      </c>
      <c r="K8456">
        <v>2138.6669999999999</v>
      </c>
      <c r="M8456" s="206">
        <v>43088.291666666664</v>
      </c>
      <c r="N8456">
        <v>8</v>
      </c>
      <c r="O8456">
        <v>1649.43</v>
      </c>
      <c r="Q8456" s="206">
        <v>42722.291666666664</v>
      </c>
      <c r="R8456">
        <v>8</v>
      </c>
      <c r="S8456">
        <v>1677.1</v>
      </c>
      <c r="X8456" s="204">
        <f t="shared" si="660"/>
        <v>0.51483784879914396</v>
      </c>
      <c r="Y8456" s="204">
        <f t="shared" si="661"/>
        <v>0.55307304347826092</v>
      </c>
      <c r="Z8456" s="204">
        <f t="shared" si="662"/>
        <v>0.61472145260961231</v>
      </c>
      <c r="AA8456" s="204">
        <f t="shared" si="663"/>
        <v>0.86099394213908176</v>
      </c>
      <c r="AB8456" s="204">
        <f t="shared" si="664"/>
        <v>0.80496447863128906</v>
      </c>
      <c r="AD8456" s="204">
        <v>0.33566731216165152</v>
      </c>
      <c r="AE8456" s="204">
        <v>0.3377391304347826</v>
      </c>
      <c r="AF8456" s="204">
        <v>0.29983088890401932</v>
      </c>
      <c r="AG8456" s="204">
        <v>0.31933618313437112</v>
      </c>
      <c r="AH8456" s="204">
        <v>0.35705360295570954</v>
      </c>
    </row>
    <row r="8457" spans="1:34">
      <c r="A8457" s="206">
        <v>44183.333333333336</v>
      </c>
      <c r="B8457">
        <v>9</v>
      </c>
      <c r="C8457">
        <v>2243.9850000000001</v>
      </c>
      <c r="E8457" s="206">
        <v>43818.333333333336</v>
      </c>
      <c r="F8457">
        <v>9</v>
      </c>
      <c r="G8457">
        <v>2641.9169999999999</v>
      </c>
      <c r="I8457" s="206">
        <v>43453.333333333336</v>
      </c>
      <c r="J8457">
        <v>9</v>
      </c>
      <c r="K8457">
        <v>2090.6709999999998</v>
      </c>
      <c r="M8457" s="206">
        <v>43088.333333333336</v>
      </c>
      <c r="N8457">
        <v>9</v>
      </c>
      <c r="O8457">
        <v>1662.3530000000001</v>
      </c>
      <c r="Q8457" s="206">
        <v>42722.333333333336</v>
      </c>
      <c r="R8457">
        <v>9</v>
      </c>
      <c r="S8457">
        <v>1900.085</v>
      </c>
      <c r="X8457" s="204">
        <f t="shared" si="660"/>
        <v>0.58035720465143958</v>
      </c>
      <c r="Y8457" s="204">
        <f t="shared" si="661"/>
        <v>0.57371478260869568</v>
      </c>
      <c r="Z8457" s="204">
        <f t="shared" si="662"/>
        <v>0.62228547885034713</v>
      </c>
      <c r="AA8457" s="204">
        <f t="shared" si="663"/>
        <v>0.88306249160076611</v>
      </c>
      <c r="AB8457" s="204">
        <f t="shared" si="664"/>
        <v>0.8308210147926125</v>
      </c>
      <c r="AD8457" s="204">
        <v>0.33566662006552767</v>
      </c>
      <c r="AE8457" s="204">
        <v>0.3377391304347826</v>
      </c>
      <c r="AF8457" s="204">
        <v>0.29979655457964605</v>
      </c>
      <c r="AG8457" s="204">
        <v>0.31923368401049457</v>
      </c>
      <c r="AH8457" s="204">
        <v>0.35697809645141637</v>
      </c>
    </row>
    <row r="8458" spans="1:34">
      <c r="A8458" s="206">
        <v>44183.375</v>
      </c>
      <c r="B8458">
        <v>10</v>
      </c>
      <c r="C8458">
        <v>2211.4430000000002</v>
      </c>
      <c r="E8458" s="206">
        <v>43818.375</v>
      </c>
      <c r="F8458">
        <v>10</v>
      </c>
      <c r="G8458">
        <v>2417.8310000000001</v>
      </c>
      <c r="I8458" s="206">
        <v>43453.375</v>
      </c>
      <c r="J8458">
        <v>10</v>
      </c>
      <c r="K8458">
        <v>1934.7629999999999</v>
      </c>
      <c r="M8458" s="206">
        <v>43088.375</v>
      </c>
      <c r="N8458">
        <v>10</v>
      </c>
      <c r="O8458">
        <v>1643.575</v>
      </c>
      <c r="Q8458" s="206">
        <v>42722.375</v>
      </c>
      <c r="R8458">
        <v>10</v>
      </c>
      <c r="S8458">
        <v>2018.097</v>
      </c>
      <c r="X8458" s="204">
        <f t="shared" si="660"/>
        <v>0.65752073173938985</v>
      </c>
      <c r="Y8458" s="204">
        <f t="shared" si="661"/>
        <v>0.57820973913043483</v>
      </c>
      <c r="Z8458" s="204">
        <f t="shared" si="662"/>
        <v>0.60832013789595762</v>
      </c>
      <c r="AA8458" s="204">
        <f t="shared" si="663"/>
        <v>0.85966405668103929</v>
      </c>
      <c r="AB8458" s="204">
        <f t="shared" si="664"/>
        <v>0.83056599527566177</v>
      </c>
      <c r="AD8458" s="204">
        <v>0.33566662006552767</v>
      </c>
      <c r="AE8458" s="204">
        <v>0.33766608695652173</v>
      </c>
      <c r="AF8458" s="204">
        <v>0.29970169873434366</v>
      </c>
      <c r="AG8458" s="204">
        <v>0.31916339889697926</v>
      </c>
      <c r="AH8458" s="204">
        <v>0.35691702501412048</v>
      </c>
    </row>
    <row r="8459" spans="1:34">
      <c r="A8459" s="206">
        <v>44183.416666666664</v>
      </c>
      <c r="B8459">
        <v>11</v>
      </c>
      <c r="C8459">
        <v>2072.2289999999998</v>
      </c>
      <c r="E8459" s="206">
        <v>43818.416666666664</v>
      </c>
      <c r="F8459">
        <v>11</v>
      </c>
      <c r="G8459">
        <v>2188.835</v>
      </c>
      <c r="I8459" s="206">
        <v>43453.416666666664</v>
      </c>
      <c r="J8459">
        <v>11</v>
      </c>
      <c r="K8459">
        <v>1799.712</v>
      </c>
      <c r="M8459" s="206">
        <v>43088.416666666664</v>
      </c>
      <c r="N8459">
        <v>11</v>
      </c>
      <c r="O8459">
        <v>1531.5450000000001</v>
      </c>
      <c r="Q8459" s="206">
        <v>42722.416666666664</v>
      </c>
      <c r="R8459">
        <v>11</v>
      </c>
      <c r="S8459">
        <v>2075.9850000000001</v>
      </c>
      <c r="X8459" s="204">
        <f t="shared" si="660"/>
        <v>0.69835855562307336</v>
      </c>
      <c r="Y8459" s="204">
        <f t="shared" si="661"/>
        <v>0.57167826086956519</v>
      </c>
      <c r="Z8459" s="204">
        <f t="shared" si="662"/>
        <v>0.56295576633339095</v>
      </c>
      <c r="AA8459" s="204">
        <f t="shared" si="663"/>
        <v>0.78674780692549162</v>
      </c>
      <c r="AB8459" s="204">
        <f t="shared" si="664"/>
        <v>0.81852122732121435</v>
      </c>
      <c r="AD8459" s="204">
        <v>0.33565623862367</v>
      </c>
      <c r="AE8459" s="204">
        <v>0.33747234782608693</v>
      </c>
      <c r="AF8459" s="204">
        <v>0.29963826752490841</v>
      </c>
      <c r="AG8459" s="204">
        <v>0.31910547875713791</v>
      </c>
      <c r="AH8459" s="204">
        <v>0.35680117434821973</v>
      </c>
    </row>
    <row r="8460" spans="1:34">
      <c r="A8460" s="206">
        <v>44183.458333333336</v>
      </c>
      <c r="B8460">
        <v>12</v>
      </c>
      <c r="C8460">
        <v>1905.896</v>
      </c>
      <c r="E8460" s="206">
        <v>43818.458333333336</v>
      </c>
      <c r="F8460">
        <v>12</v>
      </c>
      <c r="G8460">
        <v>2018.9159999999999</v>
      </c>
      <c r="I8460" s="206">
        <v>43453.458333333336</v>
      </c>
      <c r="J8460">
        <v>12</v>
      </c>
      <c r="K8460">
        <v>1555.7149999999999</v>
      </c>
      <c r="M8460" s="206">
        <v>43088.458333333336</v>
      </c>
      <c r="N8460">
        <v>12</v>
      </c>
      <c r="O8460">
        <v>1480.413</v>
      </c>
      <c r="Q8460" s="206">
        <v>42722.458333333336</v>
      </c>
      <c r="R8460">
        <v>12</v>
      </c>
      <c r="S8460">
        <v>2072.6959999999999</v>
      </c>
      <c r="X8460" s="204">
        <f t="shared" si="660"/>
        <v>0.71839058583168502</v>
      </c>
      <c r="Y8460" s="204">
        <f t="shared" si="661"/>
        <v>0.5327113043478261</v>
      </c>
      <c r="Z8460" s="204">
        <f t="shared" si="662"/>
        <v>0.52366013208821949</v>
      </c>
      <c r="AA8460" s="204">
        <f t="shared" si="663"/>
        <v>0.71223387241364611</v>
      </c>
      <c r="AB8460" s="204">
        <f t="shared" si="664"/>
        <v>0.76699396021991639</v>
      </c>
      <c r="AD8460" s="204">
        <v>0.3356524320949888</v>
      </c>
      <c r="AE8460" s="204">
        <v>0.3374413913043478</v>
      </c>
      <c r="AF8460" s="204">
        <v>0.29940694728866496</v>
      </c>
      <c r="AG8460" s="204">
        <v>0.31896263077179887</v>
      </c>
      <c r="AH8460" s="204">
        <v>0.3567204860250045</v>
      </c>
    </row>
    <row r="8461" spans="1:34">
      <c r="A8461" s="206">
        <v>44183.5</v>
      </c>
      <c r="B8461">
        <v>13</v>
      </c>
      <c r="C8461">
        <v>1831.394</v>
      </c>
      <c r="E8461" s="206">
        <v>43818.5</v>
      </c>
      <c r="F8461">
        <v>13</v>
      </c>
      <c r="G8461">
        <v>1878.079</v>
      </c>
      <c r="I8461" s="206">
        <v>43453.5</v>
      </c>
      <c r="J8461">
        <v>13</v>
      </c>
      <c r="K8461">
        <v>1507.7190000000001</v>
      </c>
      <c r="M8461" s="206">
        <v>43088.5</v>
      </c>
      <c r="N8461">
        <v>13</v>
      </c>
      <c r="O8461">
        <v>1427.3789999999999</v>
      </c>
      <c r="Q8461" s="206">
        <v>42722.5</v>
      </c>
      <c r="R8461">
        <v>13</v>
      </c>
      <c r="S8461">
        <v>2125.1060000000002</v>
      </c>
      <c r="X8461" s="204">
        <f t="shared" si="660"/>
        <v>0.71725243375601955</v>
      </c>
      <c r="Y8461" s="204">
        <f t="shared" si="661"/>
        <v>0.51492626086956517</v>
      </c>
      <c r="Z8461" s="204">
        <f t="shared" si="662"/>
        <v>0.45266460544332887</v>
      </c>
      <c r="AA8461" s="204">
        <f t="shared" si="663"/>
        <v>0.65694324184228992</v>
      </c>
      <c r="AB8461" s="204">
        <f t="shared" si="664"/>
        <v>0.70542913973663035</v>
      </c>
      <c r="AD8461" s="204">
        <v>0.33562024962522996</v>
      </c>
      <c r="AE8461" s="204">
        <v>0.33737217391304347</v>
      </c>
      <c r="AF8461" s="204">
        <v>0.29932198438428376</v>
      </c>
      <c r="AG8461" s="204">
        <v>0.31885752849556992</v>
      </c>
      <c r="AH8461" s="204">
        <v>0.35668939511147202</v>
      </c>
    </row>
    <row r="8462" spans="1:34">
      <c r="A8462" s="206">
        <v>44183.541666666664</v>
      </c>
      <c r="B8462">
        <v>14</v>
      </c>
      <c r="C8462">
        <v>1760.6659999999999</v>
      </c>
      <c r="E8462" s="206">
        <v>43818.541666666664</v>
      </c>
      <c r="F8462">
        <v>14</v>
      </c>
      <c r="G8462">
        <v>1795.1769999999999</v>
      </c>
      <c r="I8462" s="206">
        <v>43453.541666666664</v>
      </c>
      <c r="J8462">
        <v>14</v>
      </c>
      <c r="K8462">
        <v>1437.7190000000001</v>
      </c>
      <c r="M8462" s="206">
        <v>43088.541666666664</v>
      </c>
      <c r="N8462">
        <v>14</v>
      </c>
      <c r="O8462">
        <v>1406.1759999999999</v>
      </c>
      <c r="Q8462" s="206">
        <v>42722.541666666664</v>
      </c>
      <c r="R8462">
        <v>14</v>
      </c>
      <c r="S8462">
        <v>2105.9870000000001</v>
      </c>
      <c r="X8462" s="204">
        <f t="shared" si="660"/>
        <v>0.73538881268141576</v>
      </c>
      <c r="Y8462" s="204">
        <f t="shared" si="661"/>
        <v>0.49647965217391299</v>
      </c>
      <c r="Z8462" s="204">
        <f t="shared" si="662"/>
        <v>0.43869926448893942</v>
      </c>
      <c r="AA8462" s="204">
        <f t="shared" si="663"/>
        <v>0.61111572086006849</v>
      </c>
      <c r="AB8462" s="204">
        <f t="shared" si="664"/>
        <v>0.67785372021286916</v>
      </c>
      <c r="AD8462" s="204">
        <v>0.33557007265625111</v>
      </c>
      <c r="AE8462" s="204">
        <v>0.33735686956521738</v>
      </c>
      <c r="AF8462" s="204">
        <v>0.29932111147773183</v>
      </c>
      <c r="AG8462" s="204">
        <v>0.31872899784816922</v>
      </c>
      <c r="AH8462" s="204">
        <v>0.35657761587472436</v>
      </c>
    </row>
    <row r="8463" spans="1:34">
      <c r="A8463" s="206">
        <v>44183.583333333336</v>
      </c>
      <c r="B8463">
        <v>15</v>
      </c>
      <c r="C8463">
        <v>1705.0940000000001</v>
      </c>
      <c r="E8463" s="206">
        <v>43818.583333333336</v>
      </c>
      <c r="F8463">
        <v>15</v>
      </c>
      <c r="G8463">
        <v>1695.222</v>
      </c>
      <c r="I8463" s="206">
        <v>43453.583333333336</v>
      </c>
      <c r="J8463">
        <v>15</v>
      </c>
      <c r="K8463">
        <v>1337.722</v>
      </c>
      <c r="M8463" s="206">
        <v>43088.583333333336</v>
      </c>
      <c r="N8463">
        <v>15</v>
      </c>
      <c r="O8463">
        <v>1411.567</v>
      </c>
      <c r="Q8463" s="206">
        <v>42722.583333333336</v>
      </c>
      <c r="R8463">
        <v>15</v>
      </c>
      <c r="S8463">
        <v>2049.4960000000001</v>
      </c>
      <c r="X8463" s="204">
        <f t="shared" si="660"/>
        <v>0.72877271978550562</v>
      </c>
      <c r="Y8463" s="204">
        <f t="shared" si="661"/>
        <v>0.4891046956521739</v>
      </c>
      <c r="Z8463" s="204">
        <f t="shared" si="662"/>
        <v>0.41833144494549285</v>
      </c>
      <c r="AA8463" s="204">
        <f t="shared" si="663"/>
        <v>0.58413990382002845</v>
      </c>
      <c r="AB8463" s="204">
        <f t="shared" si="664"/>
        <v>0.6516751710185309</v>
      </c>
      <c r="AD8463" s="204">
        <v>0.33551747335083876</v>
      </c>
      <c r="AE8463" s="204">
        <v>0.33727652173913042</v>
      </c>
      <c r="AF8463" s="204">
        <v>0.29929317846807224</v>
      </c>
      <c r="AG8463" s="204">
        <v>0.31865708576443358</v>
      </c>
      <c r="AH8463" s="204">
        <v>0.35657391457549431</v>
      </c>
    </row>
    <row r="8464" spans="1:34">
      <c r="A8464" s="206">
        <v>44183.625</v>
      </c>
      <c r="B8464">
        <v>16</v>
      </c>
      <c r="C8464">
        <v>1707.87</v>
      </c>
      <c r="E8464" s="206">
        <v>43818.625</v>
      </c>
      <c r="F8464">
        <v>16</v>
      </c>
      <c r="G8464">
        <v>1587.2539999999999</v>
      </c>
      <c r="I8464" s="206">
        <v>43453.625</v>
      </c>
      <c r="J8464">
        <v>16</v>
      </c>
      <c r="K8464">
        <v>1404.722</v>
      </c>
      <c r="M8464" s="206">
        <v>43088.625</v>
      </c>
      <c r="N8464">
        <v>16</v>
      </c>
      <c r="O8464">
        <v>1396.3869999999999</v>
      </c>
      <c r="Q8464" s="206">
        <v>42722.625</v>
      </c>
      <c r="R8464">
        <v>16</v>
      </c>
      <c r="S8464">
        <v>2093.192</v>
      </c>
      <c r="X8464" s="204">
        <f t="shared" si="660"/>
        <v>0.70922411871940072</v>
      </c>
      <c r="Y8464" s="204">
        <f t="shared" si="661"/>
        <v>0.49097982608695651</v>
      </c>
      <c r="Z8464" s="204">
        <f t="shared" si="662"/>
        <v>0.38923543278997813</v>
      </c>
      <c r="AA8464" s="204">
        <f t="shared" si="663"/>
        <v>0.55161514214676111</v>
      </c>
      <c r="AB8464" s="204">
        <f t="shared" si="664"/>
        <v>0.63110631093726521</v>
      </c>
      <c r="AD8464" s="204">
        <v>0.33551712730277683</v>
      </c>
      <c r="AE8464" s="204">
        <v>0.3372233043478261</v>
      </c>
      <c r="AF8464" s="204">
        <v>0.2992346937290975</v>
      </c>
      <c r="AG8464" s="204">
        <v>0.31864992709546441</v>
      </c>
      <c r="AH8464" s="204">
        <v>0.35649285612235604</v>
      </c>
    </row>
    <row r="8465" spans="1:34">
      <c r="A8465" s="206">
        <v>44183.666666666664</v>
      </c>
      <c r="B8465">
        <v>17</v>
      </c>
      <c r="C8465">
        <v>1709.645</v>
      </c>
      <c r="E8465" s="206">
        <v>43818.666666666664</v>
      </c>
      <c r="F8465">
        <v>17</v>
      </c>
      <c r="G8465">
        <v>1706.229</v>
      </c>
      <c r="I8465" s="206">
        <v>43453.666666666664</v>
      </c>
      <c r="J8465">
        <v>17</v>
      </c>
      <c r="K8465">
        <v>1443.7190000000001</v>
      </c>
      <c r="M8465" s="206">
        <v>43088.666666666664</v>
      </c>
      <c r="N8465">
        <v>17</v>
      </c>
      <c r="O8465">
        <v>1458.5029999999999</v>
      </c>
      <c r="Q8465" s="206">
        <v>42722.666666666664</v>
      </c>
      <c r="R8465">
        <v>17</v>
      </c>
      <c r="S8465">
        <v>2132.6779999999999</v>
      </c>
      <c r="X8465" s="204">
        <f t="shared" si="660"/>
        <v>0.7243450348331979</v>
      </c>
      <c r="Y8465" s="204">
        <f t="shared" si="661"/>
        <v>0.4856998260869565</v>
      </c>
      <c r="Z8465" s="204">
        <f t="shared" si="662"/>
        <v>0.4087303457815627</v>
      </c>
      <c r="AA8465" s="204">
        <f t="shared" si="663"/>
        <v>0.51648299799850117</v>
      </c>
      <c r="AB8465" s="204">
        <f t="shared" si="664"/>
        <v>0.63213379160352867</v>
      </c>
      <c r="AD8465" s="204">
        <v>0.335489443457823</v>
      </c>
      <c r="AE8465" s="204">
        <v>0.33711791304347827</v>
      </c>
      <c r="AF8465" s="204">
        <v>0.29922858338323449</v>
      </c>
      <c r="AG8465" s="204">
        <v>0.31864634776097983</v>
      </c>
      <c r="AH8465" s="204">
        <v>0.35638070675568539</v>
      </c>
    </row>
    <row r="8466" spans="1:34">
      <c r="A8466" s="206">
        <v>44183.708333333336</v>
      </c>
      <c r="B8466">
        <v>18</v>
      </c>
      <c r="C8466">
        <v>1907.1659999999999</v>
      </c>
      <c r="E8466" s="206">
        <v>43818.708333333336</v>
      </c>
      <c r="F8466">
        <v>18</v>
      </c>
      <c r="G8466">
        <v>1901.06</v>
      </c>
      <c r="I8466" s="206">
        <v>43453.708333333336</v>
      </c>
      <c r="J8466">
        <v>18</v>
      </c>
      <c r="K8466">
        <v>1597.7170000000001</v>
      </c>
      <c r="M8466" s="206">
        <v>43088.708333333336</v>
      </c>
      <c r="N8466">
        <v>18</v>
      </c>
      <c r="O8466">
        <v>1539.3330000000001</v>
      </c>
      <c r="Q8466" s="206">
        <v>42722.708333333336</v>
      </c>
      <c r="R8466">
        <v>18</v>
      </c>
      <c r="S8466">
        <v>2228.538</v>
      </c>
      <c r="X8466" s="204">
        <f t="shared" si="660"/>
        <v>0.73800908860629832</v>
      </c>
      <c r="Y8466" s="204">
        <f t="shared" si="661"/>
        <v>0.50730539130434782</v>
      </c>
      <c r="Z8466" s="204">
        <f t="shared" si="662"/>
        <v>0.42007725804921681</v>
      </c>
      <c r="AA8466" s="204">
        <f t="shared" si="663"/>
        <v>0.555196754389647</v>
      </c>
      <c r="AB8466" s="204">
        <f t="shared" si="664"/>
        <v>0.63279077221686353</v>
      </c>
      <c r="AD8466" s="204">
        <v>0.33548044620821299</v>
      </c>
      <c r="AE8466" s="204">
        <v>0.3371078260869565</v>
      </c>
      <c r="AF8466" s="204">
        <v>0.29911597843804433</v>
      </c>
      <c r="AG8466" s="204">
        <v>0.31859461010797552</v>
      </c>
      <c r="AH8466" s="204">
        <v>0.35631667427900543</v>
      </c>
    </row>
    <row r="8467" spans="1:34">
      <c r="A8467" s="206">
        <v>44183.75</v>
      </c>
      <c r="B8467">
        <v>19</v>
      </c>
      <c r="C8467">
        <v>1997.5630000000001</v>
      </c>
      <c r="E8467" s="206">
        <v>43818.75</v>
      </c>
      <c r="F8467">
        <v>19</v>
      </c>
      <c r="G8467">
        <v>2074.971</v>
      </c>
      <c r="I8467" s="206">
        <v>43453.75</v>
      </c>
      <c r="J8467">
        <v>19</v>
      </c>
      <c r="K8467">
        <v>1714.7149999999999</v>
      </c>
      <c r="M8467" s="206">
        <v>43088.75</v>
      </c>
      <c r="N8467">
        <v>19</v>
      </c>
      <c r="O8467">
        <v>1635.123</v>
      </c>
      <c r="Q8467" s="206">
        <v>42722.75</v>
      </c>
      <c r="R8467">
        <v>19</v>
      </c>
      <c r="S8467">
        <v>2294.9160000000002</v>
      </c>
      <c r="X8467" s="204">
        <f t="shared" si="660"/>
        <v>0.77118125582225872</v>
      </c>
      <c r="Y8467" s="204">
        <f t="shared" si="661"/>
        <v>0.53542017391304353</v>
      </c>
      <c r="Z8467" s="204">
        <f t="shared" si="662"/>
        <v>0.46488587910709811</v>
      </c>
      <c r="AA8467" s="204">
        <f t="shared" si="663"/>
        <v>0.61859360138643893</v>
      </c>
      <c r="AB8467" s="204">
        <f t="shared" si="664"/>
        <v>0.70589920473884749</v>
      </c>
      <c r="AD8467" s="204">
        <v>0.33537420945320251</v>
      </c>
      <c r="AE8467" s="204">
        <v>0.33704765217391303</v>
      </c>
      <c r="AF8467" s="204">
        <v>0.29906331307608197</v>
      </c>
      <c r="AG8467" s="204">
        <v>0.31853018208725309</v>
      </c>
      <c r="AH8467" s="204">
        <v>0.35608756385666501</v>
      </c>
    </row>
    <row r="8468" spans="1:34">
      <c r="A8468" s="206">
        <v>44183.791666666664</v>
      </c>
      <c r="B8468">
        <v>20</v>
      </c>
      <c r="C8468">
        <v>2024.82</v>
      </c>
      <c r="E8468" s="206">
        <v>43818.791666666664</v>
      </c>
      <c r="F8468">
        <v>20</v>
      </c>
      <c r="G8468">
        <v>2113.0720000000001</v>
      </c>
      <c r="I8468" s="206">
        <v>43453.791666666664</v>
      </c>
      <c r="J8468">
        <v>20</v>
      </c>
      <c r="K8468">
        <v>1724.713</v>
      </c>
      <c r="M8468" s="206">
        <v>43088.791666666664</v>
      </c>
      <c r="N8468">
        <v>20</v>
      </c>
      <c r="O8468">
        <v>1562.011</v>
      </c>
      <c r="Q8468" s="206">
        <v>42722.791666666664</v>
      </c>
      <c r="R8468">
        <v>20</v>
      </c>
      <c r="S8468">
        <v>2286.9</v>
      </c>
      <c r="X8468" s="204">
        <f t="shared" si="660"/>
        <v>0.79415123407659849</v>
      </c>
      <c r="Y8468" s="204">
        <f t="shared" si="661"/>
        <v>0.56873843478260866</v>
      </c>
      <c r="Z8468" s="204">
        <f t="shared" si="662"/>
        <v>0.4989286526920147</v>
      </c>
      <c r="AA8468" s="204">
        <f t="shared" si="663"/>
        <v>0.67518320498165263</v>
      </c>
      <c r="AB8468" s="204">
        <f t="shared" si="664"/>
        <v>0.7393578393887823</v>
      </c>
      <c r="AD8468" s="204">
        <v>0.33529669468733175</v>
      </c>
      <c r="AE8468" s="204">
        <v>0.33704347826086956</v>
      </c>
      <c r="AF8468" s="204">
        <v>0.29889367823617013</v>
      </c>
      <c r="AG8468" s="204">
        <v>0.31848885704365842</v>
      </c>
      <c r="AH8468" s="204">
        <v>0.35607683008889784</v>
      </c>
    </row>
    <row r="8469" spans="1:34">
      <c r="A8469" s="206">
        <v>44183.833333333336</v>
      </c>
      <c r="B8469">
        <v>21</v>
      </c>
      <c r="C8469">
        <v>2005.01</v>
      </c>
      <c r="E8469" s="206">
        <v>43818.833333333336</v>
      </c>
      <c r="F8469">
        <v>21</v>
      </c>
      <c r="G8469">
        <v>2174.027</v>
      </c>
      <c r="I8469" s="206">
        <v>43453.833333333336</v>
      </c>
      <c r="J8469">
        <v>21</v>
      </c>
      <c r="K8469">
        <v>1740.7139999999999</v>
      </c>
      <c r="M8469" s="206">
        <v>43088.833333333336</v>
      </c>
      <c r="N8469">
        <v>21</v>
      </c>
      <c r="O8469">
        <v>1615.31</v>
      </c>
      <c r="Q8469" s="206">
        <v>42722.833333333336</v>
      </c>
      <c r="R8469">
        <v>21</v>
      </c>
      <c r="S8469">
        <v>2284.0990000000002</v>
      </c>
      <c r="X8469" s="204">
        <f t="shared" si="660"/>
        <v>0.7913773128122219</v>
      </c>
      <c r="Y8469" s="204">
        <f t="shared" si="661"/>
        <v>0.54330817391304342</v>
      </c>
      <c r="Z8469" s="204">
        <f t="shared" si="662"/>
        <v>0.5018377592605201</v>
      </c>
      <c r="AA8469" s="204">
        <f t="shared" si="663"/>
        <v>0.68758104345409687</v>
      </c>
      <c r="AB8469" s="204">
        <f t="shared" si="664"/>
        <v>0.74944647070014514</v>
      </c>
      <c r="AD8469" s="204">
        <v>0.33521018267185093</v>
      </c>
      <c r="AE8469" s="204">
        <v>0.33703304347826085</v>
      </c>
      <c r="AF8469" s="204">
        <v>0.29884654128236959</v>
      </c>
      <c r="AG8469" s="204">
        <v>0.31846412709631045</v>
      </c>
      <c r="AH8469" s="204">
        <v>0.35607164826997573</v>
      </c>
    </row>
    <row r="8470" spans="1:34">
      <c r="A8470" s="206">
        <v>44183.875</v>
      </c>
      <c r="B8470">
        <v>22</v>
      </c>
      <c r="C8470">
        <v>2022.991</v>
      </c>
      <c r="E8470" s="206">
        <v>43818.875</v>
      </c>
      <c r="F8470">
        <v>22</v>
      </c>
      <c r="G8470">
        <v>2161.1309999999999</v>
      </c>
      <c r="I8470" s="206">
        <v>43453.875</v>
      </c>
      <c r="J8470">
        <v>22</v>
      </c>
      <c r="K8470">
        <v>1686.71</v>
      </c>
      <c r="M8470" s="206">
        <v>43088.875</v>
      </c>
      <c r="N8470">
        <v>22</v>
      </c>
      <c r="O8470">
        <v>1535.847</v>
      </c>
      <c r="Q8470" s="206">
        <v>42722.875</v>
      </c>
      <c r="R8470">
        <v>22</v>
      </c>
      <c r="S8470">
        <v>2202.1819999999998</v>
      </c>
      <c r="X8470" s="204">
        <f t="shared" si="660"/>
        <v>0.79040803219077493</v>
      </c>
      <c r="Y8470" s="204">
        <f t="shared" si="661"/>
        <v>0.5618469565217391</v>
      </c>
      <c r="Z8470" s="204">
        <f t="shared" si="662"/>
        <v>0.50649355183930145</v>
      </c>
      <c r="AA8470" s="204">
        <f t="shared" si="663"/>
        <v>0.70741543740931678</v>
      </c>
      <c r="AB8470" s="204">
        <f t="shared" si="664"/>
        <v>0.74211419692540481</v>
      </c>
      <c r="AD8470" s="204">
        <v>0.33504650193856123</v>
      </c>
      <c r="AE8470" s="204">
        <v>0.33681565217391307</v>
      </c>
      <c r="AF8470" s="204">
        <v>0.29884508643811647</v>
      </c>
      <c r="AG8470" s="204">
        <v>0.31845176212263643</v>
      </c>
      <c r="AH8470" s="204">
        <v>0.35593470019846368</v>
      </c>
    </row>
    <row r="8471" spans="1:34">
      <c r="A8471" s="206">
        <v>44183.916666666664</v>
      </c>
      <c r="B8471">
        <v>23</v>
      </c>
      <c r="C8471">
        <v>1981.432</v>
      </c>
      <c r="E8471" s="206">
        <v>43818.916666666664</v>
      </c>
      <c r="F8471">
        <v>23</v>
      </c>
      <c r="G8471">
        <v>2105.3009999999999</v>
      </c>
      <c r="I8471" s="206">
        <v>43453.916666666664</v>
      </c>
      <c r="J8471">
        <v>23</v>
      </c>
      <c r="K8471">
        <v>1632.71</v>
      </c>
      <c r="M8471" s="206">
        <v>43088.916666666664</v>
      </c>
      <c r="N8471">
        <v>23</v>
      </c>
      <c r="O8471">
        <v>1468.914</v>
      </c>
      <c r="Q8471" s="206">
        <v>42722.916666666664</v>
      </c>
      <c r="R8471">
        <v>23</v>
      </c>
      <c r="S8471">
        <v>2141.9850000000001</v>
      </c>
      <c r="X8471" s="204">
        <f t="shared" si="660"/>
        <v>0.76206081310221008</v>
      </c>
      <c r="Y8471" s="204">
        <f t="shared" si="661"/>
        <v>0.53420765217391308</v>
      </c>
      <c r="Z8471" s="204">
        <f t="shared" si="662"/>
        <v>0.49078007003038299</v>
      </c>
      <c r="AA8471" s="204">
        <f t="shared" si="663"/>
        <v>0.70321915581721572</v>
      </c>
      <c r="AB8471" s="204">
        <f t="shared" si="664"/>
        <v>0.74876950307096801</v>
      </c>
      <c r="AD8471" s="204">
        <v>0.33500532221919238</v>
      </c>
      <c r="AE8471" s="204">
        <v>0.33669565217391306</v>
      </c>
      <c r="AF8471" s="204">
        <v>0.29882500958742364</v>
      </c>
      <c r="AG8471" s="204">
        <v>0.31835935021412554</v>
      </c>
      <c r="AH8471" s="204">
        <v>0.35591878461177445</v>
      </c>
    </row>
    <row r="8472" spans="1:34">
      <c r="A8472" s="206">
        <v>44183.958333333336</v>
      </c>
      <c r="B8472">
        <v>24</v>
      </c>
      <c r="C8472">
        <v>1981.1949999999999</v>
      </c>
      <c r="E8472" s="206">
        <v>43818.958333333336</v>
      </c>
      <c r="F8472">
        <v>24</v>
      </c>
      <c r="G8472">
        <v>1939.4090000000001</v>
      </c>
      <c r="I8472" s="206">
        <v>43453.958333333336</v>
      </c>
      <c r="J8472">
        <v>24</v>
      </c>
      <c r="K8472">
        <v>1510.7059999999999</v>
      </c>
      <c r="M8472" s="206">
        <v>43088.958333333336</v>
      </c>
      <c r="N8472">
        <v>24</v>
      </c>
      <c r="O8472">
        <v>1356.99</v>
      </c>
      <c r="Q8472" s="206">
        <v>42722.958333333336</v>
      </c>
      <c r="R8472">
        <v>24</v>
      </c>
      <c r="S8472">
        <v>2107.14</v>
      </c>
      <c r="X8472" s="204">
        <f t="shared" si="660"/>
        <v>0.74122975791861789</v>
      </c>
      <c r="Y8472" s="204">
        <f t="shared" si="661"/>
        <v>0.51092660869565221</v>
      </c>
      <c r="Z8472" s="204">
        <f t="shared" si="662"/>
        <v>0.47506775209686702</v>
      </c>
      <c r="AA8472" s="204">
        <f t="shared" si="663"/>
        <v>0.68505240633776487</v>
      </c>
      <c r="AB8472" s="204">
        <f t="shared" si="664"/>
        <v>0.73338727360077938</v>
      </c>
      <c r="AD8472" s="204">
        <v>0.3349745239416812</v>
      </c>
      <c r="AE8472" s="204">
        <v>0.33665008695652177</v>
      </c>
      <c r="AF8472" s="204">
        <v>0.29864635471314255</v>
      </c>
      <c r="AG8472" s="204">
        <v>0.31833396947868942</v>
      </c>
      <c r="AH8472" s="204">
        <v>0.35581033654433381</v>
      </c>
    </row>
    <row r="8473" spans="1:34">
      <c r="A8473" s="206">
        <v>44184</v>
      </c>
      <c r="B8473">
        <v>1</v>
      </c>
      <c r="C8473">
        <v>1950.0319999999999</v>
      </c>
      <c r="E8473" s="206">
        <v>43819</v>
      </c>
      <c r="F8473">
        <v>1</v>
      </c>
      <c r="G8473">
        <v>1968.498</v>
      </c>
      <c r="I8473" s="206">
        <v>43454</v>
      </c>
      <c r="J8473">
        <v>1</v>
      </c>
      <c r="K8473">
        <v>1462.7070000000001</v>
      </c>
      <c r="M8473" s="206">
        <v>43089</v>
      </c>
      <c r="N8473">
        <v>1</v>
      </c>
      <c r="O8473">
        <v>1321.383</v>
      </c>
      <c r="Q8473" s="206">
        <v>42723</v>
      </c>
      <c r="R8473">
        <v>1</v>
      </c>
      <c r="S8473">
        <v>2025.6279999999999</v>
      </c>
      <c r="X8473" s="204">
        <f t="shared" si="660"/>
        <v>0.72917171320090302</v>
      </c>
      <c r="Y8473" s="204">
        <f t="shared" si="661"/>
        <v>0.47199652173913043</v>
      </c>
      <c r="Z8473" s="204">
        <f t="shared" si="662"/>
        <v>0.43956838844574331</v>
      </c>
      <c r="AA8473" s="204">
        <f t="shared" si="663"/>
        <v>0.63107213758180813</v>
      </c>
      <c r="AB8473" s="204">
        <f t="shared" si="664"/>
        <v>0.73329955280902703</v>
      </c>
      <c r="AD8473" s="204">
        <v>0.33496068201920431</v>
      </c>
      <c r="AE8473" s="204">
        <v>0.33664973913043478</v>
      </c>
      <c r="AF8473" s="204">
        <v>0.29853404073680295</v>
      </c>
      <c r="AG8473" s="204">
        <v>0.31784132289599398</v>
      </c>
      <c r="AH8473" s="204">
        <v>0.35581033654433381</v>
      </c>
    </row>
    <row r="8474" spans="1:34">
      <c r="A8474" s="206">
        <v>44184.041666666664</v>
      </c>
      <c r="B8474">
        <v>2</v>
      </c>
      <c r="C8474">
        <v>1913.97</v>
      </c>
      <c r="E8474" s="206">
        <v>43819.041666666664</v>
      </c>
      <c r="F8474">
        <v>2</v>
      </c>
      <c r="G8474">
        <v>1949.566</v>
      </c>
      <c r="I8474" s="206">
        <v>43454.041666666664</v>
      </c>
      <c r="J8474">
        <v>2</v>
      </c>
      <c r="K8474">
        <v>1417.7070000000001</v>
      </c>
      <c r="M8474" s="206">
        <v>43089.041666666664</v>
      </c>
      <c r="N8474">
        <v>2</v>
      </c>
      <c r="O8474">
        <v>1269.75</v>
      </c>
      <c r="Q8474" s="206">
        <v>42723.041666666664</v>
      </c>
      <c r="R8474">
        <v>2</v>
      </c>
      <c r="S8474">
        <v>2020.4849999999999</v>
      </c>
      <c r="X8474" s="204">
        <f t="shared" si="660"/>
        <v>0.70096464357741717</v>
      </c>
      <c r="Y8474" s="204">
        <f t="shared" si="661"/>
        <v>0.45961147826086957</v>
      </c>
      <c r="Z8474" s="204">
        <f t="shared" si="662"/>
        <v>0.42560217458480204</v>
      </c>
      <c r="AA8474" s="204">
        <f t="shared" si="663"/>
        <v>0.6405375249292512</v>
      </c>
      <c r="AB8474" s="204">
        <f t="shared" si="664"/>
        <v>0.72176519401840433</v>
      </c>
      <c r="AD8474" s="204">
        <v>0.33488905007038622</v>
      </c>
      <c r="AE8474" s="204">
        <v>0.33645426086956526</v>
      </c>
      <c r="AF8474" s="204">
        <v>0.29853404073680295</v>
      </c>
      <c r="AG8474" s="204">
        <v>0.3178273309520997</v>
      </c>
      <c r="AH8474" s="204">
        <v>0.35571891445335146</v>
      </c>
    </row>
    <row r="8475" spans="1:34">
      <c r="A8475" s="206">
        <v>44184.083333333336</v>
      </c>
      <c r="B8475">
        <v>3</v>
      </c>
      <c r="C8475">
        <v>1909.828</v>
      </c>
      <c r="E8475" s="206">
        <v>43819.083333333336</v>
      </c>
      <c r="F8475">
        <v>3</v>
      </c>
      <c r="G8475">
        <v>1990.576</v>
      </c>
      <c r="I8475" s="206">
        <v>43454.083333333336</v>
      </c>
      <c r="J8475">
        <v>3</v>
      </c>
      <c r="K8475">
        <v>1407.7070000000001</v>
      </c>
      <c r="M8475" s="206">
        <v>43089.083333333336</v>
      </c>
      <c r="N8475">
        <v>3</v>
      </c>
      <c r="O8475">
        <v>1263.614</v>
      </c>
      <c r="Q8475" s="206">
        <v>42723.083333333336</v>
      </c>
      <c r="R8475">
        <v>3</v>
      </c>
      <c r="S8475">
        <v>2034.2629999999999</v>
      </c>
      <c r="X8475" s="204">
        <f t="shared" si="660"/>
        <v>0.69918491839494601</v>
      </c>
      <c r="Y8475" s="204">
        <f t="shared" si="661"/>
        <v>0.44165217391304346</v>
      </c>
      <c r="Z8475" s="204">
        <f t="shared" si="662"/>
        <v>0.4125085763068721</v>
      </c>
      <c r="AA8475" s="204">
        <f t="shared" si="663"/>
        <v>0.63437716488724927</v>
      </c>
      <c r="AB8475" s="204">
        <f t="shared" si="664"/>
        <v>0.70841756873497741</v>
      </c>
      <c r="AD8475" s="204">
        <v>0.33486724904248505</v>
      </c>
      <c r="AE8475" s="204">
        <v>0.33636521739130432</v>
      </c>
      <c r="AF8475" s="204">
        <v>0.2984694456519652</v>
      </c>
      <c r="AG8475" s="204">
        <v>0.31770042727491921</v>
      </c>
      <c r="AH8475" s="204">
        <v>0.35558603781099241</v>
      </c>
    </row>
    <row r="8476" spans="1:34">
      <c r="A8476" s="206">
        <v>44184.125</v>
      </c>
      <c r="B8476">
        <v>4</v>
      </c>
      <c r="C8476">
        <v>1907.694</v>
      </c>
      <c r="E8476" s="206">
        <v>43819.125</v>
      </c>
      <c r="F8476">
        <v>4</v>
      </c>
      <c r="G8476">
        <v>1975.527</v>
      </c>
      <c r="I8476" s="206">
        <v>43454.125</v>
      </c>
      <c r="J8476">
        <v>4</v>
      </c>
      <c r="K8476">
        <v>1396.7080000000001</v>
      </c>
      <c r="M8476" s="206">
        <v>43089.125</v>
      </c>
      <c r="N8476">
        <v>4</v>
      </c>
      <c r="O8476">
        <v>1266.414</v>
      </c>
      <c r="Q8476" s="206">
        <v>42723.125</v>
      </c>
      <c r="R8476">
        <v>4</v>
      </c>
      <c r="S8476">
        <v>2063.915</v>
      </c>
      <c r="X8476" s="204">
        <f t="shared" si="660"/>
        <v>0.70395276859212419</v>
      </c>
      <c r="Y8476" s="204">
        <f t="shared" si="661"/>
        <v>0.43951791304347826</v>
      </c>
      <c r="Z8476" s="204">
        <f t="shared" si="662"/>
        <v>0.40959888780066545</v>
      </c>
      <c r="AA8476" s="204">
        <f t="shared" si="663"/>
        <v>0.64772157463384217</v>
      </c>
      <c r="AB8476" s="204">
        <f t="shared" si="664"/>
        <v>0.70688449059388825</v>
      </c>
      <c r="AD8476" s="204">
        <v>0.33475547551848378</v>
      </c>
      <c r="AE8476" s="204">
        <v>0.33635373913043481</v>
      </c>
      <c r="AF8476" s="204">
        <v>0.29846886371426395</v>
      </c>
      <c r="AG8476" s="204">
        <v>0.31734932710138658</v>
      </c>
      <c r="AH8476" s="204">
        <v>0.35542392090471597</v>
      </c>
    </row>
    <row r="8477" spans="1:34">
      <c r="A8477" s="206">
        <v>44184.166666666664</v>
      </c>
      <c r="B8477">
        <v>5</v>
      </c>
      <c r="C8477">
        <v>1936.5</v>
      </c>
      <c r="E8477" s="206">
        <v>43819.166666666664</v>
      </c>
      <c r="F8477">
        <v>5</v>
      </c>
      <c r="G8477">
        <v>2051.5210000000002</v>
      </c>
      <c r="I8477" s="206">
        <v>43454.166666666664</v>
      </c>
      <c r="J8477">
        <v>5</v>
      </c>
      <c r="K8477">
        <v>1428.7070000000001</v>
      </c>
      <c r="M8477" s="206">
        <v>43089.166666666664</v>
      </c>
      <c r="N8477">
        <v>5</v>
      </c>
      <c r="O8477">
        <v>1299.4169999999999</v>
      </c>
      <c r="Q8477" s="206">
        <v>42723.166666666664</v>
      </c>
      <c r="R8477">
        <v>5</v>
      </c>
      <c r="S8477">
        <v>2019.7070000000001</v>
      </c>
      <c r="X8477" s="204">
        <f t="shared" si="660"/>
        <v>0.71421378572427163</v>
      </c>
      <c r="Y8477" s="204">
        <f t="shared" si="661"/>
        <v>0.44049182608695653</v>
      </c>
      <c r="Z8477" s="204">
        <f t="shared" si="662"/>
        <v>0.40639852141268873</v>
      </c>
      <c r="AA8477" s="204">
        <f t="shared" si="663"/>
        <v>0.64282471966489618</v>
      </c>
      <c r="AB8477" s="204">
        <f t="shared" si="664"/>
        <v>0.70609463333819433</v>
      </c>
      <c r="AD8477" s="204">
        <v>0.3345717239976026</v>
      </c>
      <c r="AE8477" s="204">
        <v>0.33634782608695651</v>
      </c>
      <c r="AF8477" s="204">
        <v>0.29843074679483261</v>
      </c>
      <c r="AG8477" s="204">
        <v>0.31731906545528971</v>
      </c>
      <c r="AH8477" s="204">
        <v>0.35540023258964359</v>
      </c>
    </row>
    <row r="8478" spans="1:34">
      <c r="A8478" s="206">
        <v>44184.208333333336</v>
      </c>
      <c r="B8478">
        <v>6</v>
      </c>
      <c r="C8478">
        <v>1930.3620000000001</v>
      </c>
      <c r="E8478" s="206">
        <v>43819.208333333336</v>
      </c>
      <c r="F8478">
        <v>6</v>
      </c>
      <c r="G8478">
        <v>2185.3629999999998</v>
      </c>
      <c r="I8478" s="206">
        <v>43454.208333333336</v>
      </c>
      <c r="J8478">
        <v>6</v>
      </c>
      <c r="K8478">
        <v>1486.7090000000001</v>
      </c>
      <c r="M8478" s="206">
        <v>43089.208333333336</v>
      </c>
      <c r="N8478">
        <v>6</v>
      </c>
      <c r="O8478">
        <v>1407.463</v>
      </c>
      <c r="Q8478" s="206">
        <v>42723.208333333336</v>
      </c>
      <c r="R8478">
        <v>6</v>
      </c>
      <c r="S8478">
        <v>2166.616</v>
      </c>
      <c r="X8478" s="204">
        <f t="shared" si="660"/>
        <v>0.69891569300276979</v>
      </c>
      <c r="Y8478" s="204">
        <f t="shared" si="661"/>
        <v>0.4519711304347826</v>
      </c>
      <c r="Z8478" s="204">
        <f t="shared" si="662"/>
        <v>0.41570923366369944</v>
      </c>
      <c r="AA8478" s="204">
        <f t="shared" si="663"/>
        <v>0.66755271464862165</v>
      </c>
      <c r="AB8478" s="204">
        <f t="shared" si="664"/>
        <v>0.71675659590029295</v>
      </c>
      <c r="AD8478" s="204">
        <v>0.33452293122087146</v>
      </c>
      <c r="AE8478" s="204">
        <v>0.33623026086956526</v>
      </c>
      <c r="AF8478" s="204">
        <v>0.29827566039745185</v>
      </c>
      <c r="AG8478" s="204">
        <v>0.31731613690889321</v>
      </c>
      <c r="AH8478" s="204">
        <v>0.35514114164353972</v>
      </c>
    </row>
    <row r="8479" spans="1:34">
      <c r="A8479" s="206">
        <v>44184.25</v>
      </c>
      <c r="B8479">
        <v>7</v>
      </c>
      <c r="C8479">
        <v>2014.3820000000001</v>
      </c>
      <c r="E8479" s="206">
        <v>43819.25</v>
      </c>
      <c r="F8479">
        <v>7</v>
      </c>
      <c r="G8479">
        <v>2321.114</v>
      </c>
      <c r="I8479" s="206">
        <v>43454.25</v>
      </c>
      <c r="J8479">
        <v>7</v>
      </c>
      <c r="K8479">
        <v>1590.711</v>
      </c>
      <c r="M8479" s="206">
        <v>43089.25</v>
      </c>
      <c r="N8479">
        <v>7</v>
      </c>
      <c r="O8479">
        <v>1511.5530000000001</v>
      </c>
      <c r="Q8479" s="206">
        <v>42723.25</v>
      </c>
      <c r="R8479">
        <v>7</v>
      </c>
      <c r="S8479">
        <v>2282.7469999999998</v>
      </c>
      <c r="X8479" s="204">
        <f t="shared" si="660"/>
        <v>0.7497532677318488</v>
      </c>
      <c r="Y8479" s="204">
        <f t="shared" si="661"/>
        <v>0.48955234782608692</v>
      </c>
      <c r="Z8479" s="204">
        <f t="shared" si="662"/>
        <v>0.43258600893739924</v>
      </c>
      <c r="AA8479" s="204">
        <f t="shared" si="663"/>
        <v>0.71110410429269577</v>
      </c>
      <c r="AB8479" s="204">
        <f t="shared" si="664"/>
        <v>0.71448473843288474</v>
      </c>
      <c r="AD8479" s="204">
        <v>0.33451324187513759</v>
      </c>
      <c r="AE8479" s="204">
        <v>0.33609391304347824</v>
      </c>
      <c r="AF8479" s="204">
        <v>0.29816451029651475</v>
      </c>
      <c r="AG8479" s="204">
        <v>0.31728945459728092</v>
      </c>
      <c r="AH8479" s="204">
        <v>0.35513632995454064</v>
      </c>
    </row>
    <row r="8480" spans="1:34">
      <c r="A8480" s="206">
        <v>44184.291666666664</v>
      </c>
      <c r="B8480">
        <v>8</v>
      </c>
      <c r="C8480">
        <v>2063.5749999999998</v>
      </c>
      <c r="E8480" s="206">
        <v>43819.291666666664</v>
      </c>
      <c r="F8480">
        <v>8</v>
      </c>
      <c r="G8480">
        <v>2404.9259999999999</v>
      </c>
      <c r="I8480" s="206">
        <v>43454.291666666664</v>
      </c>
      <c r="J8480">
        <v>8</v>
      </c>
      <c r="K8480">
        <v>1689.7139999999999</v>
      </c>
      <c r="M8480" s="206">
        <v>43089.291666666664</v>
      </c>
      <c r="N8480">
        <v>8</v>
      </c>
      <c r="O8480">
        <v>1561.577</v>
      </c>
      <c r="Q8480" s="206">
        <v>42723.291666666664</v>
      </c>
      <c r="R8480">
        <v>8</v>
      </c>
      <c r="S8480">
        <v>2357.31</v>
      </c>
      <c r="X8480" s="204">
        <f t="shared" si="660"/>
        <v>0.78994017521105464</v>
      </c>
      <c r="Y8480" s="204">
        <f t="shared" si="661"/>
        <v>0.52575756521739136</v>
      </c>
      <c r="Z8480" s="204">
        <f t="shared" si="662"/>
        <v>0.46284735133964972</v>
      </c>
      <c r="AA8480" s="204">
        <f t="shared" si="663"/>
        <v>0.75527667116686625</v>
      </c>
      <c r="AB8480" s="204">
        <f t="shared" si="664"/>
        <v>0.74558305456381302</v>
      </c>
      <c r="AD8480" s="204">
        <v>0.33449974600072258</v>
      </c>
      <c r="AE8480" s="204">
        <v>0.33600000000000002</v>
      </c>
      <c r="AF8480" s="204">
        <v>0.29816189157685913</v>
      </c>
      <c r="AG8480" s="204">
        <v>0.31722047105994178</v>
      </c>
      <c r="AH8480" s="204">
        <v>0.35513410917500265</v>
      </c>
    </row>
    <row r="8481" spans="1:34">
      <c r="A8481" s="206">
        <v>44184.333333333336</v>
      </c>
      <c r="B8481">
        <v>9</v>
      </c>
      <c r="C8481">
        <v>2101.808</v>
      </c>
      <c r="E8481" s="206">
        <v>43819.333333333336</v>
      </c>
      <c r="F8481">
        <v>9</v>
      </c>
      <c r="G8481">
        <v>2307.94</v>
      </c>
      <c r="I8481" s="206">
        <v>43454.333333333336</v>
      </c>
      <c r="J8481">
        <v>9</v>
      </c>
      <c r="K8481">
        <v>1664.7190000000001</v>
      </c>
      <c r="M8481" s="206">
        <v>43089.333333333336</v>
      </c>
      <c r="N8481">
        <v>9</v>
      </c>
      <c r="O8481">
        <v>1584.5129999999999</v>
      </c>
      <c r="Q8481" s="206">
        <v>42723.333333333336</v>
      </c>
      <c r="R8481">
        <v>9</v>
      </c>
      <c r="S8481">
        <v>2337.7629999999999</v>
      </c>
      <c r="X8481" s="204">
        <f t="shared" si="660"/>
        <v>0.81574255685223607</v>
      </c>
      <c r="Y8481" s="204">
        <f t="shared" si="661"/>
        <v>0.54315721739130429</v>
      </c>
      <c r="Z8481" s="204">
        <f t="shared" si="662"/>
        <v>0.49165414045764744</v>
      </c>
      <c r="AA8481" s="204">
        <f t="shared" si="663"/>
        <v>0.78254859678699407</v>
      </c>
      <c r="AB8481" s="204">
        <f t="shared" si="664"/>
        <v>0.76379085586622608</v>
      </c>
      <c r="AD8481" s="204">
        <v>0.3343294903542563</v>
      </c>
      <c r="AE8481" s="204">
        <v>0.3358848695652174</v>
      </c>
      <c r="AF8481" s="204">
        <v>0.29795734047487282</v>
      </c>
      <c r="AG8481" s="204">
        <v>0.3172087568743559</v>
      </c>
      <c r="AH8481" s="204">
        <v>0.35501048578071875</v>
      </c>
    </row>
    <row r="8482" spans="1:34">
      <c r="A8482" s="206">
        <v>44184.375</v>
      </c>
      <c r="B8482">
        <v>10</v>
      </c>
      <c r="C8482">
        <v>2012.1369999999999</v>
      </c>
      <c r="E8482" s="206">
        <v>43819.375</v>
      </c>
      <c r="F8482">
        <v>10</v>
      </c>
      <c r="G8482">
        <v>2202.91</v>
      </c>
      <c r="I8482" s="206">
        <v>43454.375</v>
      </c>
      <c r="J8482">
        <v>10</v>
      </c>
      <c r="K8482">
        <v>1670.7139999999999</v>
      </c>
      <c r="M8482" s="206">
        <v>43089.375</v>
      </c>
      <c r="N8482">
        <v>10</v>
      </c>
      <c r="O8482">
        <v>1584.55</v>
      </c>
      <c r="Q8482" s="206">
        <v>42723.375</v>
      </c>
      <c r="R8482">
        <v>10</v>
      </c>
      <c r="S8482">
        <v>2337.6390000000001</v>
      </c>
      <c r="X8482" s="204">
        <f t="shared" si="660"/>
        <v>0.80897835538582286</v>
      </c>
      <c r="Y8482" s="204">
        <f t="shared" si="661"/>
        <v>0.55113495652173905</v>
      </c>
      <c r="Z8482" s="204">
        <f t="shared" si="662"/>
        <v>0.48438137403638393</v>
      </c>
      <c r="AA8482" s="204">
        <f t="shared" si="663"/>
        <v>0.75098993003051873</v>
      </c>
      <c r="AB8482" s="204">
        <f t="shared" si="664"/>
        <v>0.77794203321249833</v>
      </c>
      <c r="AD8482" s="204">
        <v>0.33428415805814438</v>
      </c>
      <c r="AE8482" s="204">
        <v>0.3358382608695652</v>
      </c>
      <c r="AF8482" s="204">
        <v>0.29795559466176907</v>
      </c>
      <c r="AG8482" s="204">
        <v>0.31704215512380102</v>
      </c>
      <c r="AH8482" s="204">
        <v>0.35486132342174753</v>
      </c>
    </row>
    <row r="8483" spans="1:34">
      <c r="A8483" s="206">
        <v>44184.416666666664</v>
      </c>
      <c r="B8483">
        <v>11</v>
      </c>
      <c r="C8483">
        <v>1960.1780000000001</v>
      </c>
      <c r="E8483" s="206">
        <v>43819.416666666664</v>
      </c>
      <c r="F8483">
        <v>11</v>
      </c>
      <c r="G8483">
        <v>1957.11</v>
      </c>
      <c r="I8483" s="206">
        <v>43454.416666666664</v>
      </c>
      <c r="J8483">
        <v>11</v>
      </c>
      <c r="K8483">
        <v>1672.7190000000001</v>
      </c>
      <c r="M8483" s="206">
        <v>43089.416666666664</v>
      </c>
      <c r="N8483">
        <v>11</v>
      </c>
      <c r="O8483">
        <v>1592.598</v>
      </c>
      <c r="Q8483" s="206">
        <v>42723.416666666664</v>
      </c>
      <c r="R8483">
        <v>11</v>
      </c>
      <c r="S8483">
        <v>2296.152</v>
      </c>
      <c r="X8483" s="204">
        <f t="shared" si="660"/>
        <v>0.80893544542614437</v>
      </c>
      <c r="Y8483" s="204">
        <f t="shared" si="661"/>
        <v>0.55114782608695656</v>
      </c>
      <c r="Z8483" s="204">
        <f t="shared" si="662"/>
        <v>0.48612573229585482</v>
      </c>
      <c r="AA8483" s="204">
        <f t="shared" si="663"/>
        <v>0.71681379358368491</v>
      </c>
      <c r="AB8483" s="204">
        <f t="shared" si="664"/>
        <v>0.74475211288666543</v>
      </c>
      <c r="AD8483" s="204">
        <v>0.33428242781783479</v>
      </c>
      <c r="AE8483" s="204">
        <v>0.3358055652173913</v>
      </c>
      <c r="AF8483" s="204">
        <v>0.29795210303556163</v>
      </c>
      <c r="AG8483" s="204">
        <v>0.31702132990498166</v>
      </c>
      <c r="AH8483" s="204">
        <v>0.35482208964990897</v>
      </c>
    </row>
    <row r="8484" spans="1:34">
      <c r="A8484" s="206">
        <v>44184.458333333336</v>
      </c>
      <c r="B8484">
        <v>12</v>
      </c>
      <c r="C8484">
        <v>1891.211</v>
      </c>
      <c r="E8484" s="206">
        <v>43819.458333333336</v>
      </c>
      <c r="F8484">
        <v>12</v>
      </c>
      <c r="G8484">
        <v>1763.258</v>
      </c>
      <c r="I8484" s="206">
        <v>43454.458333333336</v>
      </c>
      <c r="J8484">
        <v>12</v>
      </c>
      <c r="K8484">
        <v>1652.7180000000001</v>
      </c>
      <c r="M8484" s="206">
        <v>43089.458333333336</v>
      </c>
      <c r="N8484">
        <v>12</v>
      </c>
      <c r="O8484">
        <v>1535.7149999999999</v>
      </c>
      <c r="Q8484" s="206">
        <v>42723.458333333336</v>
      </c>
      <c r="R8484">
        <v>12</v>
      </c>
      <c r="S8484">
        <v>2228.7829999999999</v>
      </c>
      <c r="X8484" s="204">
        <f t="shared" si="660"/>
        <v>0.79457894948113561</v>
      </c>
      <c r="Y8484" s="204">
        <f t="shared" si="661"/>
        <v>0.55394713043478261</v>
      </c>
      <c r="Z8484" s="204">
        <f t="shared" si="662"/>
        <v>0.48670912484134926</v>
      </c>
      <c r="AA8484" s="204">
        <f t="shared" si="663"/>
        <v>0.63683193755558132</v>
      </c>
      <c r="AB8484" s="204">
        <f t="shared" si="664"/>
        <v>0.72552053221721891</v>
      </c>
      <c r="AD8484" s="204">
        <v>0.33428104362558708</v>
      </c>
      <c r="AE8484" s="204">
        <v>0.33565217391304347</v>
      </c>
      <c r="AF8484" s="204">
        <v>0.29791107642762416</v>
      </c>
      <c r="AG8484" s="204">
        <v>0.31692859260242673</v>
      </c>
      <c r="AH8484" s="204">
        <v>0.35464738832625026</v>
      </c>
    </row>
    <row r="8485" spans="1:34">
      <c r="A8485" s="206">
        <v>44184.5</v>
      </c>
      <c r="B8485">
        <v>13</v>
      </c>
      <c r="C8485">
        <v>1806.3489999999999</v>
      </c>
      <c r="E8485" s="206">
        <v>43819.5</v>
      </c>
      <c r="F8485">
        <v>13</v>
      </c>
      <c r="G8485">
        <v>1654.47</v>
      </c>
      <c r="I8485" s="206">
        <v>43454.5</v>
      </c>
      <c r="J8485">
        <v>13</v>
      </c>
      <c r="K8485">
        <v>1647.72</v>
      </c>
      <c r="M8485" s="206">
        <v>43089.5</v>
      </c>
      <c r="N8485">
        <v>13</v>
      </c>
      <c r="O8485">
        <v>1510.7349999999999</v>
      </c>
      <c r="Q8485" s="206">
        <v>42723.5</v>
      </c>
      <c r="R8485">
        <v>13</v>
      </c>
      <c r="S8485">
        <v>2168.4490000000001</v>
      </c>
      <c r="X8485" s="204">
        <f t="shared" si="660"/>
        <v>0.77126603759742984</v>
      </c>
      <c r="Y8485" s="204">
        <f t="shared" si="661"/>
        <v>0.53416173913043474</v>
      </c>
      <c r="Z8485" s="204">
        <f t="shared" si="662"/>
        <v>0.48088945686008533</v>
      </c>
      <c r="AA8485" s="204">
        <f t="shared" si="663"/>
        <v>0.57375365132791678</v>
      </c>
      <c r="AB8485" s="204">
        <f t="shared" si="664"/>
        <v>0.69999378181729355</v>
      </c>
      <c r="AD8485" s="204">
        <v>0.33422844432017479</v>
      </c>
      <c r="AE8485" s="204">
        <v>0.33540521739130436</v>
      </c>
      <c r="AF8485" s="204">
        <v>0.2978136018626662</v>
      </c>
      <c r="AG8485" s="204">
        <v>0.31678867316348414</v>
      </c>
      <c r="AH8485" s="204">
        <v>0.35461148572371876</v>
      </c>
    </row>
    <row r="8486" spans="1:34">
      <c r="A8486" s="206">
        <v>44184.541666666664</v>
      </c>
      <c r="B8486">
        <v>14</v>
      </c>
      <c r="C8486">
        <v>1735.2860000000001</v>
      </c>
      <c r="E8486" s="206">
        <v>43819.541666666664</v>
      </c>
      <c r="F8486">
        <v>14</v>
      </c>
      <c r="G8486">
        <v>1571.635</v>
      </c>
      <c r="I8486" s="206">
        <v>43454.541666666664</v>
      </c>
      <c r="J8486">
        <v>14</v>
      </c>
      <c r="K8486">
        <v>1652.7239999999999</v>
      </c>
      <c r="M8486" s="206">
        <v>43089.541666666664</v>
      </c>
      <c r="N8486">
        <v>14</v>
      </c>
      <c r="O8486">
        <v>1464.818</v>
      </c>
      <c r="Q8486" s="206">
        <v>42723.541666666664</v>
      </c>
      <c r="R8486">
        <v>14</v>
      </c>
      <c r="S8486">
        <v>2087</v>
      </c>
      <c r="X8486" s="204">
        <f t="shared" si="660"/>
        <v>0.75038757382935406</v>
      </c>
      <c r="Y8486" s="204">
        <f t="shared" si="661"/>
        <v>0.52547304347826085</v>
      </c>
      <c r="Z8486" s="204">
        <f t="shared" si="662"/>
        <v>0.47943519454468325</v>
      </c>
      <c r="AA8486" s="204">
        <f t="shared" si="663"/>
        <v>0.53835468406353382</v>
      </c>
      <c r="AB8486" s="204">
        <f t="shared" si="664"/>
        <v>0.66858381629119457</v>
      </c>
      <c r="AD8486" s="204">
        <v>0.334056112385337</v>
      </c>
      <c r="AE8486" s="204">
        <v>0.33536313043478261</v>
      </c>
      <c r="AF8486" s="204">
        <v>0.29779032435461655</v>
      </c>
      <c r="AG8486" s="204">
        <v>0.31678672079921982</v>
      </c>
      <c r="AH8486" s="204">
        <v>0.35461037533394973</v>
      </c>
    </row>
    <row r="8487" spans="1:34">
      <c r="A8487" s="206">
        <v>44184.583333333336</v>
      </c>
      <c r="B8487">
        <v>15</v>
      </c>
      <c r="C8487">
        <v>1722.298</v>
      </c>
      <c r="E8487" s="206">
        <v>43819.583333333336</v>
      </c>
      <c r="F8487">
        <v>15</v>
      </c>
      <c r="G8487">
        <v>1547.5840000000001</v>
      </c>
      <c r="I8487" s="206">
        <v>43454.583333333336</v>
      </c>
      <c r="J8487">
        <v>15</v>
      </c>
      <c r="K8487">
        <v>1642.713</v>
      </c>
      <c r="M8487" s="206">
        <v>43089.583333333336</v>
      </c>
      <c r="N8487">
        <v>15</v>
      </c>
      <c r="O8487">
        <v>1460.8389999999999</v>
      </c>
      <c r="Q8487" s="206">
        <v>42723.583333333336</v>
      </c>
      <c r="R8487">
        <v>15</v>
      </c>
      <c r="S8487">
        <v>2077</v>
      </c>
      <c r="X8487" s="204">
        <f t="shared" si="660"/>
        <v>0.72220230523376927</v>
      </c>
      <c r="Y8487" s="204">
        <f t="shared" si="661"/>
        <v>0.50950191304347825</v>
      </c>
      <c r="Z8487" s="204">
        <f t="shared" si="662"/>
        <v>0.48089120267318902</v>
      </c>
      <c r="AA8487" s="204">
        <f t="shared" si="663"/>
        <v>0.51140066842444531</v>
      </c>
      <c r="AB8487" s="204">
        <f t="shared" si="664"/>
        <v>0.64228127357264952</v>
      </c>
      <c r="AD8487" s="204">
        <v>0.33393637975591156</v>
      </c>
      <c r="AE8487" s="204">
        <v>0.33533843478260866</v>
      </c>
      <c r="AF8487" s="204">
        <v>0.29769575947816485</v>
      </c>
      <c r="AG8487" s="204">
        <v>0.31677500661363389</v>
      </c>
      <c r="AH8487" s="204">
        <v>0.35446935583328459</v>
      </c>
    </row>
    <row r="8488" spans="1:34">
      <c r="A8488" s="206">
        <v>44184.625</v>
      </c>
      <c r="B8488">
        <v>16</v>
      </c>
      <c r="C8488">
        <v>1690.472</v>
      </c>
      <c r="E8488" s="206">
        <v>43819.625</v>
      </c>
      <c r="F8488">
        <v>16</v>
      </c>
      <c r="G8488">
        <v>1527.45</v>
      </c>
      <c r="I8488" s="206">
        <v>43454.625</v>
      </c>
      <c r="J8488">
        <v>16</v>
      </c>
      <c r="K8488">
        <v>1658.702</v>
      </c>
      <c r="M8488" s="206">
        <v>43089.625</v>
      </c>
      <c r="N8488">
        <v>16</v>
      </c>
      <c r="O8488">
        <v>1421.579</v>
      </c>
      <c r="Q8488" s="206">
        <v>42723.625</v>
      </c>
      <c r="R8488">
        <v>16</v>
      </c>
      <c r="S8488">
        <v>2027</v>
      </c>
      <c r="X8488" s="204">
        <f t="shared" si="660"/>
        <v>0.71874182461453706</v>
      </c>
      <c r="Y8488" s="204">
        <f t="shared" si="661"/>
        <v>0.5081179130434782</v>
      </c>
      <c r="Z8488" s="204">
        <f t="shared" si="662"/>
        <v>0.47797831350962555</v>
      </c>
      <c r="AA8488" s="204">
        <f t="shared" si="663"/>
        <v>0.50357461627093869</v>
      </c>
      <c r="AB8488" s="204">
        <f t="shared" si="664"/>
        <v>0.63747402613265314</v>
      </c>
      <c r="AD8488" s="204">
        <v>0.33387824368150842</v>
      </c>
      <c r="AE8488" s="204">
        <v>0.33530434782608698</v>
      </c>
      <c r="AF8488" s="204">
        <v>0.29767422778321889</v>
      </c>
      <c r="AG8488" s="204">
        <v>0.31669821361923756</v>
      </c>
      <c r="AH8488" s="204">
        <v>0.35401631680752582</v>
      </c>
    </row>
    <row r="8489" spans="1:34">
      <c r="A8489" s="206">
        <v>44184.666666666664</v>
      </c>
      <c r="B8489">
        <v>17</v>
      </c>
      <c r="C8489">
        <v>1687.297</v>
      </c>
      <c r="E8489" s="206">
        <v>43819.666666666664</v>
      </c>
      <c r="F8489">
        <v>17</v>
      </c>
      <c r="G8489">
        <v>1579.3889999999999</v>
      </c>
      <c r="I8489" s="206">
        <v>43454.666666666664</v>
      </c>
      <c r="J8489">
        <v>17</v>
      </c>
      <c r="K8489">
        <v>1656.721</v>
      </c>
      <c r="M8489" s="206">
        <v>43089.666666666664</v>
      </c>
      <c r="N8489">
        <v>17</v>
      </c>
      <c r="O8489">
        <v>1454.3240000000001</v>
      </c>
      <c r="Q8489" s="206">
        <v>42723.666666666664</v>
      </c>
      <c r="R8489">
        <v>17</v>
      </c>
      <c r="S8489">
        <v>2075</v>
      </c>
      <c r="X8489" s="204">
        <f t="shared" si="660"/>
        <v>0.70143942151837591</v>
      </c>
      <c r="Y8489" s="204">
        <f t="shared" si="661"/>
        <v>0.49446226086956518</v>
      </c>
      <c r="Z8489" s="204">
        <f t="shared" si="662"/>
        <v>0.4826306144621994</v>
      </c>
      <c r="AA8489" s="204">
        <f t="shared" si="663"/>
        <v>0.49702313258798575</v>
      </c>
      <c r="AB8489" s="204">
        <f t="shared" si="664"/>
        <v>0.62569427120307775</v>
      </c>
      <c r="AD8489" s="204">
        <v>0.33378100417610801</v>
      </c>
      <c r="AE8489" s="204">
        <v>0.33528591304347827</v>
      </c>
      <c r="AF8489" s="204">
        <v>0.29756511446423617</v>
      </c>
      <c r="AG8489" s="204">
        <v>0.31660352395241825</v>
      </c>
      <c r="AH8489" s="204">
        <v>0.35397375186638014</v>
      </c>
    </row>
    <row r="8490" spans="1:34">
      <c r="A8490" s="206">
        <v>44184.708333333336</v>
      </c>
      <c r="B8490">
        <v>18</v>
      </c>
      <c r="C8490">
        <v>1769.0530000000001</v>
      </c>
      <c r="E8490" s="206">
        <v>43819.708333333336</v>
      </c>
      <c r="F8490">
        <v>18</v>
      </c>
      <c r="G8490">
        <v>1722.277</v>
      </c>
      <c r="I8490" s="206">
        <v>43454.708333333336</v>
      </c>
      <c r="J8490">
        <v>18</v>
      </c>
      <c r="K8490">
        <v>1755.7149999999999</v>
      </c>
      <c r="M8490" s="206">
        <v>43089.708333333336</v>
      </c>
      <c r="N8490">
        <v>18</v>
      </c>
      <c r="O8490">
        <v>1587.0920000000001</v>
      </c>
      <c r="Q8490" s="206">
        <v>42723.708333333336</v>
      </c>
      <c r="R8490">
        <v>18</v>
      </c>
      <c r="S8490">
        <v>2243</v>
      </c>
      <c r="X8490" s="204">
        <f t="shared" si="660"/>
        <v>0.7180497284906906</v>
      </c>
      <c r="Y8490" s="204">
        <f t="shared" si="661"/>
        <v>0.50585182608695656</v>
      </c>
      <c r="Z8490" s="204">
        <f t="shared" si="662"/>
        <v>0.48205420516911984</v>
      </c>
      <c r="AA8490" s="204">
        <f t="shared" si="663"/>
        <v>0.51392377384202825</v>
      </c>
      <c r="AB8490" s="204">
        <f t="shared" si="664"/>
        <v>0.62451910869753502</v>
      </c>
      <c r="AD8490" s="204">
        <v>0.33351420112036523</v>
      </c>
      <c r="AE8490" s="204">
        <v>0.33501600000000004</v>
      </c>
      <c r="AF8490" s="204">
        <v>0.29743912495191738</v>
      </c>
      <c r="AG8490" s="204">
        <v>0.31659441291918478</v>
      </c>
      <c r="AH8490" s="204">
        <v>0.35395376485053787</v>
      </c>
    </row>
    <row r="8491" spans="1:34">
      <c r="A8491" s="206">
        <v>44184.75</v>
      </c>
      <c r="B8491">
        <v>19</v>
      </c>
      <c r="C8491">
        <v>1810.4860000000001</v>
      </c>
      <c r="E8491" s="206">
        <v>43819.75</v>
      </c>
      <c r="F8491">
        <v>19</v>
      </c>
      <c r="G8491">
        <v>1808.2950000000001</v>
      </c>
      <c r="I8491" s="206">
        <v>43454.75</v>
      </c>
      <c r="J8491">
        <v>19</v>
      </c>
      <c r="K8491">
        <v>1788.7170000000001</v>
      </c>
      <c r="M8491" s="206">
        <v>43089.75</v>
      </c>
      <c r="N8491">
        <v>19</v>
      </c>
      <c r="O8491">
        <v>1717.9860000000001</v>
      </c>
      <c r="Q8491" s="206">
        <v>42723.75</v>
      </c>
      <c r="R8491">
        <v>19</v>
      </c>
      <c r="S8491">
        <v>2303</v>
      </c>
      <c r="X8491" s="204">
        <f t="shared" si="660"/>
        <v>0.77618580289379235</v>
      </c>
      <c r="Y8491" s="204">
        <f t="shared" si="661"/>
        <v>0.55203200000000008</v>
      </c>
      <c r="Z8491" s="204">
        <f t="shared" si="662"/>
        <v>0.51085837556746194</v>
      </c>
      <c r="AA8491" s="204">
        <f t="shared" si="663"/>
        <v>0.56041867800860146</v>
      </c>
      <c r="AB8491" s="204">
        <f t="shared" si="664"/>
        <v>0.65477945068277876</v>
      </c>
      <c r="AD8491" s="204">
        <v>0.33339896711574479</v>
      </c>
      <c r="AE8491" s="204">
        <v>0.33500243478260866</v>
      </c>
      <c r="AF8491" s="204">
        <v>0.29735241623443243</v>
      </c>
      <c r="AG8491" s="204">
        <v>0.31644831099340526</v>
      </c>
      <c r="AH8491" s="204">
        <v>0.35395339472061482</v>
      </c>
    </row>
    <row r="8492" spans="1:34">
      <c r="A8492" s="206">
        <v>44184.791666666664</v>
      </c>
      <c r="B8492">
        <v>20</v>
      </c>
      <c r="C8492">
        <v>1791.97</v>
      </c>
      <c r="E8492" s="206">
        <v>43819.791666666664</v>
      </c>
      <c r="F8492">
        <v>20</v>
      </c>
      <c r="G8492">
        <v>1847.2560000000001</v>
      </c>
      <c r="I8492" s="206">
        <v>43454.791666666664</v>
      </c>
      <c r="J8492">
        <v>20</v>
      </c>
      <c r="K8492">
        <v>1773.7159999999999</v>
      </c>
      <c r="M8492" s="206">
        <v>43089.791666666664</v>
      </c>
      <c r="N8492">
        <v>20</v>
      </c>
      <c r="O8492">
        <v>1744.98</v>
      </c>
      <c r="Q8492" s="206">
        <v>42723.791666666664</v>
      </c>
      <c r="R8492">
        <v>20</v>
      </c>
      <c r="S8492">
        <v>2351</v>
      </c>
      <c r="X8492" s="204">
        <f t="shared" si="660"/>
        <v>0.79694868660918583</v>
      </c>
      <c r="Y8492" s="204">
        <f t="shared" si="661"/>
        <v>0.59756034782608702</v>
      </c>
      <c r="Z8492" s="204">
        <f t="shared" si="662"/>
        <v>0.52046092957564527</v>
      </c>
      <c r="AA8492" s="204">
        <f t="shared" si="663"/>
        <v>0.58840842288990913</v>
      </c>
      <c r="AB8492" s="204">
        <f t="shared" si="664"/>
        <v>0.67011504378266862</v>
      </c>
      <c r="AD8492" s="204">
        <v>0.33335086643513745</v>
      </c>
      <c r="AE8492" s="204">
        <v>0.33495652173913043</v>
      </c>
      <c r="AF8492" s="204">
        <v>0.29713477153416817</v>
      </c>
      <c r="AG8492" s="204">
        <v>0.31621370188764336</v>
      </c>
      <c r="AH8492" s="204">
        <v>0.35385605055086439</v>
      </c>
    </row>
    <row r="8493" spans="1:34">
      <c r="A8493" s="206">
        <v>44184.833333333336</v>
      </c>
      <c r="B8493">
        <v>21</v>
      </c>
      <c r="C8493">
        <v>1777.3979999999999</v>
      </c>
      <c r="E8493" s="206">
        <v>43819.833333333336</v>
      </c>
      <c r="F8493">
        <v>21</v>
      </c>
      <c r="G8493">
        <v>1796.3150000000001</v>
      </c>
      <c r="I8493" s="206">
        <v>43454.833333333336</v>
      </c>
      <c r="J8493">
        <v>21</v>
      </c>
      <c r="K8493">
        <v>1746.7170000000001</v>
      </c>
      <c r="M8493" s="206">
        <v>43089.833333333336</v>
      </c>
      <c r="N8493">
        <v>21</v>
      </c>
      <c r="O8493">
        <v>1753.0409999999999</v>
      </c>
      <c r="Q8493" s="206">
        <v>42723.833333333336</v>
      </c>
      <c r="R8493">
        <v>21</v>
      </c>
      <c r="S8493">
        <v>2362</v>
      </c>
      <c r="X8493" s="204">
        <f t="shared" si="660"/>
        <v>0.81355899358150052</v>
      </c>
      <c r="Y8493" s="204">
        <f t="shared" si="661"/>
        <v>0.6069495652173913</v>
      </c>
      <c r="Z8493" s="204">
        <f t="shared" si="662"/>
        <v>0.51609610584748455</v>
      </c>
      <c r="AA8493" s="204">
        <f t="shared" si="663"/>
        <v>0.60108610024023845</v>
      </c>
      <c r="AB8493" s="204">
        <f t="shared" si="664"/>
        <v>0.66326171812829737</v>
      </c>
      <c r="AD8493" s="204">
        <v>0.33334186918552744</v>
      </c>
      <c r="AE8493" s="204">
        <v>0.33479304347826089</v>
      </c>
      <c r="AF8493" s="204">
        <v>0.29707919648369963</v>
      </c>
      <c r="AG8493" s="204">
        <v>0.31619255127477996</v>
      </c>
      <c r="AH8493" s="204">
        <v>0.35380460249156659</v>
      </c>
    </row>
    <row r="8494" spans="1:34">
      <c r="A8494" s="206">
        <v>44184.875</v>
      </c>
      <c r="B8494">
        <v>22</v>
      </c>
      <c r="C8494">
        <v>1735.922</v>
      </c>
      <c r="E8494" s="206">
        <v>43819.875</v>
      </c>
      <c r="F8494">
        <v>22</v>
      </c>
      <c r="G8494">
        <v>1862.34</v>
      </c>
      <c r="I8494" s="206">
        <v>43454.875</v>
      </c>
      <c r="J8494">
        <v>22</v>
      </c>
      <c r="K8494">
        <v>1700.7170000000001</v>
      </c>
      <c r="M8494" s="206">
        <v>43089.875</v>
      </c>
      <c r="N8494">
        <v>22</v>
      </c>
      <c r="O8494">
        <v>1766.9349999999999</v>
      </c>
      <c r="Q8494" s="206">
        <v>42723.875</v>
      </c>
      <c r="R8494">
        <v>22</v>
      </c>
      <c r="S8494">
        <v>2355</v>
      </c>
      <c r="X8494" s="204">
        <f t="shared" si="660"/>
        <v>0.81736552226265602</v>
      </c>
      <c r="Y8494" s="204">
        <f t="shared" si="661"/>
        <v>0.6097533913043478</v>
      </c>
      <c r="Z8494" s="204">
        <f t="shared" si="662"/>
        <v>0.50824023784957728</v>
      </c>
      <c r="AA8494" s="204">
        <f t="shared" si="663"/>
        <v>0.58451020224216022</v>
      </c>
      <c r="AB8494" s="204">
        <f t="shared" si="664"/>
        <v>0.65786818489026022</v>
      </c>
      <c r="AD8494" s="204">
        <v>0.33288439364766498</v>
      </c>
      <c r="AE8494" s="204">
        <v>0.33465182608695654</v>
      </c>
      <c r="AF8494" s="204">
        <v>0.29707919648369963</v>
      </c>
      <c r="AG8494" s="204">
        <v>0.31591499015520319</v>
      </c>
      <c r="AH8494" s="204">
        <v>0.35379497911356844</v>
      </c>
    </row>
    <row r="8495" spans="1:34">
      <c r="A8495" s="206">
        <v>44184.916666666664</v>
      </c>
      <c r="B8495">
        <v>23</v>
      </c>
      <c r="C8495">
        <v>1687.854</v>
      </c>
      <c r="E8495" s="206">
        <v>43819.916666666664</v>
      </c>
      <c r="F8495">
        <v>23</v>
      </c>
      <c r="G8495">
        <v>1841.3989999999999</v>
      </c>
      <c r="I8495" s="206">
        <v>43454.916666666664</v>
      </c>
      <c r="J8495">
        <v>23</v>
      </c>
      <c r="K8495">
        <v>1607.7170000000001</v>
      </c>
      <c r="M8495" s="206">
        <v>43089.916666666664</v>
      </c>
      <c r="N8495">
        <v>23</v>
      </c>
      <c r="O8495">
        <v>1692.414</v>
      </c>
      <c r="Q8495" s="206">
        <v>42723.916666666664</v>
      </c>
      <c r="R8495">
        <v>23</v>
      </c>
      <c r="S8495">
        <v>2285</v>
      </c>
      <c r="X8495" s="204">
        <f t="shared" si="660"/>
        <v>0.81494318582919345</v>
      </c>
      <c r="Y8495" s="204">
        <f t="shared" si="661"/>
        <v>0.61458608695652173</v>
      </c>
      <c r="Z8495" s="204">
        <f t="shared" si="662"/>
        <v>0.49485567072102665</v>
      </c>
      <c r="AA8495" s="204">
        <f t="shared" si="663"/>
        <v>0.60599434400072627</v>
      </c>
      <c r="AB8495" s="204">
        <f t="shared" si="664"/>
        <v>0.64251667620368103</v>
      </c>
      <c r="AD8495" s="204">
        <v>0.33282833386163341</v>
      </c>
      <c r="AE8495" s="204">
        <v>0.33464869565217392</v>
      </c>
      <c r="AF8495" s="204">
        <v>0.2969514611582772</v>
      </c>
      <c r="AG8495" s="204">
        <v>0.31568396038392593</v>
      </c>
      <c r="AH8495" s="204">
        <v>0.35363804402621407</v>
      </c>
    </row>
    <row r="8496" spans="1:34">
      <c r="A8496" s="206">
        <v>44184.958333333336</v>
      </c>
      <c r="B8496">
        <v>24</v>
      </c>
      <c r="C8496">
        <v>1608.902</v>
      </c>
      <c r="E8496" s="206">
        <v>43819.958333333336</v>
      </c>
      <c r="F8496">
        <v>24</v>
      </c>
      <c r="G8496">
        <v>1784.5509999999999</v>
      </c>
      <c r="I8496" s="206">
        <v>43454.958333333336</v>
      </c>
      <c r="J8496">
        <v>24</v>
      </c>
      <c r="K8496">
        <v>1502.7159999999999</v>
      </c>
      <c r="M8496" s="206">
        <v>43089.958333333336</v>
      </c>
      <c r="N8496">
        <v>24</v>
      </c>
      <c r="O8496">
        <v>1632.643</v>
      </c>
      <c r="Q8496" s="206">
        <v>42723.958333333336</v>
      </c>
      <c r="R8496">
        <v>24</v>
      </c>
      <c r="S8496">
        <v>2268</v>
      </c>
      <c r="X8496" s="204">
        <f t="shared" si="660"/>
        <v>0.79071982149456777</v>
      </c>
      <c r="Y8496" s="204">
        <f t="shared" si="661"/>
        <v>0.58866573913043474</v>
      </c>
      <c r="Z8496" s="204">
        <f t="shared" si="662"/>
        <v>0.46779556761330476</v>
      </c>
      <c r="AA8496" s="204">
        <f t="shared" si="663"/>
        <v>0.59918026732422291</v>
      </c>
      <c r="AB8496" s="204">
        <f t="shared" si="664"/>
        <v>0.62472527106464915</v>
      </c>
      <c r="AD8496" s="204">
        <v>0.33281379984303261</v>
      </c>
      <c r="AE8496" s="204">
        <v>0.33459060869565216</v>
      </c>
      <c r="AF8496" s="204">
        <v>0.29687464538171332</v>
      </c>
      <c r="AG8496" s="204">
        <v>0.31542689908912447</v>
      </c>
      <c r="AH8496" s="204">
        <v>0.35361731675052577</v>
      </c>
    </row>
    <row r="8497" spans="1:34">
      <c r="A8497" s="206">
        <v>44185</v>
      </c>
      <c r="B8497">
        <v>1</v>
      </c>
      <c r="C8497">
        <v>1558.8530000000001</v>
      </c>
      <c r="E8497" s="206">
        <v>43820</v>
      </c>
      <c r="F8497">
        <v>1</v>
      </c>
      <c r="G8497">
        <v>1727.623</v>
      </c>
      <c r="I8497" s="206">
        <v>43455</v>
      </c>
      <c r="J8497">
        <v>1</v>
      </c>
      <c r="K8497">
        <v>1453.7139999999999</v>
      </c>
      <c r="M8497" s="206">
        <v>43090</v>
      </c>
      <c r="N8497">
        <v>1</v>
      </c>
      <c r="O8497">
        <v>1584.8969999999999</v>
      </c>
      <c r="Q8497" s="206">
        <v>42724</v>
      </c>
      <c r="R8497">
        <v>1</v>
      </c>
      <c r="S8497">
        <v>2232</v>
      </c>
      <c r="X8497" s="204">
        <f t="shared" si="660"/>
        <v>0.78483700444187299</v>
      </c>
      <c r="Y8497" s="204">
        <f t="shared" si="661"/>
        <v>0.56787582608695653</v>
      </c>
      <c r="Z8497" s="204">
        <f t="shared" si="662"/>
        <v>0.43724354732928422</v>
      </c>
      <c r="AA8497" s="204">
        <f t="shared" si="663"/>
        <v>0.58068226670792655</v>
      </c>
      <c r="AB8497" s="204">
        <f t="shared" si="664"/>
        <v>0.5955027733835131</v>
      </c>
      <c r="AD8497" s="204">
        <v>0.33275220328801025</v>
      </c>
      <c r="AE8497" s="204">
        <v>0.33456000000000002</v>
      </c>
      <c r="AF8497" s="204">
        <v>0.29673003386295482</v>
      </c>
      <c r="AG8497" s="204">
        <v>0.31537906616464872</v>
      </c>
      <c r="AH8497" s="204">
        <v>0.35350775829331615</v>
      </c>
    </row>
    <row r="8498" spans="1:34">
      <c r="A8498" s="206">
        <v>44185.041666666664</v>
      </c>
      <c r="B8498">
        <v>2</v>
      </c>
      <c r="C8498">
        <v>1553.3989999999999</v>
      </c>
      <c r="E8498" s="206">
        <v>43820.041666666664</v>
      </c>
      <c r="F8498">
        <v>2</v>
      </c>
      <c r="G8498">
        <v>1645.671</v>
      </c>
      <c r="I8498" s="206">
        <v>43455.041666666664</v>
      </c>
      <c r="J8498">
        <v>2</v>
      </c>
      <c r="K8498">
        <v>1391.7159999999999</v>
      </c>
      <c r="M8498" s="206">
        <v>43090.041666666664</v>
      </c>
      <c r="N8498">
        <v>2</v>
      </c>
      <c r="O8498">
        <v>1602.7929999999999</v>
      </c>
      <c r="Q8498" s="206">
        <v>42724.041666666664</v>
      </c>
      <c r="R8498">
        <v>2</v>
      </c>
      <c r="S8498">
        <v>2227</v>
      </c>
      <c r="X8498" s="204">
        <f t="shared" si="660"/>
        <v>0.77237927421263686</v>
      </c>
      <c r="Y8498" s="204">
        <f t="shared" si="661"/>
        <v>0.55126852173913043</v>
      </c>
      <c r="Z8498" s="204">
        <f t="shared" si="662"/>
        <v>0.42298549171117034</v>
      </c>
      <c r="AA8498" s="204">
        <f t="shared" si="663"/>
        <v>0.5621582345681061</v>
      </c>
      <c r="AB8498" s="204">
        <f t="shared" si="664"/>
        <v>0.57697814086700716</v>
      </c>
      <c r="AD8498" s="204">
        <v>0.33268299367562565</v>
      </c>
      <c r="AE8498" s="204">
        <v>0.33453878260869563</v>
      </c>
      <c r="AF8498" s="204">
        <v>0.29664507095857362</v>
      </c>
      <c r="AG8498" s="204">
        <v>0.31533513796870161</v>
      </c>
      <c r="AH8498" s="204">
        <v>0.3533845050289553</v>
      </c>
    </row>
    <row r="8499" spans="1:34">
      <c r="A8499" s="206">
        <v>44185.083333333336</v>
      </c>
      <c r="B8499">
        <v>3</v>
      </c>
      <c r="C8499">
        <v>1523.9459999999999</v>
      </c>
      <c r="E8499" s="206">
        <v>43820.083333333336</v>
      </c>
      <c r="F8499">
        <v>3</v>
      </c>
      <c r="G8499">
        <v>1683.702</v>
      </c>
      <c r="I8499" s="206">
        <v>43455.083333333336</v>
      </c>
      <c r="J8499">
        <v>3</v>
      </c>
      <c r="K8499">
        <v>1362.7149999999999</v>
      </c>
      <c r="M8499" s="206">
        <v>43090.083333333336</v>
      </c>
      <c r="N8499">
        <v>3</v>
      </c>
      <c r="O8499">
        <v>1584.895</v>
      </c>
      <c r="Q8499" s="206">
        <v>42724.083333333336</v>
      </c>
      <c r="R8499">
        <v>3</v>
      </c>
      <c r="S8499">
        <v>2251</v>
      </c>
      <c r="X8499" s="204">
        <f t="shared" si="660"/>
        <v>0.77064903390302075</v>
      </c>
      <c r="Y8499" s="204">
        <f t="shared" si="661"/>
        <v>0.55749321739130431</v>
      </c>
      <c r="Z8499" s="204">
        <f t="shared" si="662"/>
        <v>0.40494600491039029</v>
      </c>
      <c r="AA8499" s="204">
        <f t="shared" si="663"/>
        <v>0.53549154186991588</v>
      </c>
      <c r="AB8499" s="204">
        <f t="shared" si="664"/>
        <v>0.57495945226693468</v>
      </c>
      <c r="AD8499" s="204">
        <v>0.33260928543843599</v>
      </c>
      <c r="AE8499" s="204">
        <v>0.33450817391304349</v>
      </c>
      <c r="AF8499" s="204">
        <v>0.29653944926579828</v>
      </c>
      <c r="AG8499" s="204">
        <v>0.31522352781159163</v>
      </c>
      <c r="AH8499" s="204">
        <v>0.35310394654731703</v>
      </c>
    </row>
    <row r="8500" spans="1:34">
      <c r="A8500" s="206">
        <v>44185.125</v>
      </c>
      <c r="B8500">
        <v>4</v>
      </c>
      <c r="C8500">
        <v>1541.319</v>
      </c>
      <c r="E8500" s="206">
        <v>43820.125</v>
      </c>
      <c r="F8500">
        <v>4</v>
      </c>
      <c r="G8500">
        <v>1661.7329999999999</v>
      </c>
      <c r="I8500" s="206">
        <v>43455.125</v>
      </c>
      <c r="J8500">
        <v>4</v>
      </c>
      <c r="K8500">
        <v>1399.7149999999999</v>
      </c>
      <c r="M8500" s="206">
        <v>43090.125</v>
      </c>
      <c r="N8500">
        <v>4</v>
      </c>
      <c r="O8500">
        <v>1607.894</v>
      </c>
      <c r="Q8500" s="206">
        <v>42724.125</v>
      </c>
      <c r="R8500">
        <v>4</v>
      </c>
      <c r="S8500">
        <v>2279</v>
      </c>
      <c r="X8500" s="204">
        <f t="shared" si="660"/>
        <v>0.7789541873891781</v>
      </c>
      <c r="Y8500" s="204">
        <f t="shared" si="661"/>
        <v>0.55126782608695657</v>
      </c>
      <c r="Z8500" s="204">
        <f t="shared" si="662"/>
        <v>0.39650761727354039</v>
      </c>
      <c r="AA8500" s="204">
        <f t="shared" si="663"/>
        <v>0.54786660275927634</v>
      </c>
      <c r="AB8500" s="204">
        <f t="shared" si="664"/>
        <v>0.56405801564465152</v>
      </c>
      <c r="AD8500" s="204">
        <v>0.33258575417022518</v>
      </c>
      <c r="AE8500" s="204">
        <v>0.33445947826086958</v>
      </c>
      <c r="AF8500" s="204">
        <v>0.29648009162027172</v>
      </c>
      <c r="AG8500" s="204">
        <v>0.31521506756644624</v>
      </c>
      <c r="AH8500" s="204">
        <v>0.35304324523994413</v>
      </c>
    </row>
    <row r="8501" spans="1:34">
      <c r="A8501" s="206">
        <v>44185.166666666664</v>
      </c>
      <c r="B8501">
        <v>5</v>
      </c>
      <c r="C8501">
        <v>1470.1110000000001</v>
      </c>
      <c r="E8501" s="206">
        <v>43820.166666666664</v>
      </c>
      <c r="F8501">
        <v>5</v>
      </c>
      <c r="G8501">
        <v>1702.7329999999999</v>
      </c>
      <c r="I8501" s="206">
        <v>43455.166666666664</v>
      </c>
      <c r="J8501">
        <v>5</v>
      </c>
      <c r="K8501">
        <v>1424.7159999999999</v>
      </c>
      <c r="M8501" s="206">
        <v>43090.166666666664</v>
      </c>
      <c r="N8501">
        <v>5</v>
      </c>
      <c r="O8501">
        <v>1667.9449999999999</v>
      </c>
      <c r="Q8501" s="206">
        <v>42724.166666666664</v>
      </c>
      <c r="R8501">
        <v>5</v>
      </c>
      <c r="S8501">
        <v>2342</v>
      </c>
      <c r="X8501" s="204">
        <f t="shared" si="660"/>
        <v>0.78864353312302837</v>
      </c>
      <c r="Y8501" s="204">
        <f t="shared" si="661"/>
        <v>0.55926747826086953</v>
      </c>
      <c r="Z8501" s="204">
        <f t="shared" si="662"/>
        <v>0.407273464746505</v>
      </c>
      <c r="AA8501" s="204">
        <f t="shared" si="663"/>
        <v>0.54071802100548705</v>
      </c>
      <c r="AB8501" s="204">
        <f t="shared" si="664"/>
        <v>0.57048828279702746</v>
      </c>
      <c r="AD8501" s="204">
        <v>0.33255011121984712</v>
      </c>
      <c r="AE8501" s="204">
        <v>0.33445530434782605</v>
      </c>
      <c r="AF8501" s="204">
        <v>0.29628281473955087</v>
      </c>
      <c r="AG8501" s="204">
        <v>0.31509402098205874</v>
      </c>
      <c r="AH8501" s="204">
        <v>0.3529873556215703</v>
      </c>
    </row>
    <row r="8502" spans="1:34">
      <c r="A8502" s="206">
        <v>44185.208333333336</v>
      </c>
      <c r="B8502">
        <v>6</v>
      </c>
      <c r="C8502">
        <v>1460.57</v>
      </c>
      <c r="E8502" s="206">
        <v>43820.208333333336</v>
      </c>
      <c r="F8502">
        <v>6</v>
      </c>
      <c r="G8502">
        <v>1708.643</v>
      </c>
      <c r="I8502" s="206">
        <v>43455.208333333336</v>
      </c>
      <c r="J8502">
        <v>6</v>
      </c>
      <c r="K8502">
        <v>1497.7159999999999</v>
      </c>
      <c r="M8502" s="206">
        <v>43090.208333333336</v>
      </c>
      <c r="N8502">
        <v>6</v>
      </c>
      <c r="O8502">
        <v>1691.0139999999999</v>
      </c>
      <c r="Q8502" s="206">
        <v>42724.208333333336</v>
      </c>
      <c r="R8502">
        <v>6</v>
      </c>
      <c r="S8502">
        <v>2457</v>
      </c>
      <c r="X8502" s="204">
        <f t="shared" si="660"/>
        <v>0.8104445610241916</v>
      </c>
      <c r="Y8502" s="204">
        <f t="shared" si="661"/>
        <v>0.58015478260869568</v>
      </c>
      <c r="Z8502" s="204">
        <f t="shared" si="662"/>
        <v>0.41454797698087226</v>
      </c>
      <c r="AA8502" s="204">
        <f t="shared" si="663"/>
        <v>0.55405917681163941</v>
      </c>
      <c r="AB8502" s="204">
        <f t="shared" si="664"/>
        <v>0.54413207123964658</v>
      </c>
      <c r="AD8502" s="204">
        <v>0.33248782256870091</v>
      </c>
      <c r="AE8502" s="204">
        <v>0.33430852173913039</v>
      </c>
      <c r="AF8502" s="204">
        <v>0.29617719304677559</v>
      </c>
      <c r="AG8502" s="204">
        <v>0.31503154532560068</v>
      </c>
      <c r="AH8502" s="204">
        <v>0.35289963482981795</v>
      </c>
    </row>
    <row r="8503" spans="1:34">
      <c r="A8503" s="206">
        <v>44185.25</v>
      </c>
      <c r="B8503">
        <v>7</v>
      </c>
      <c r="C8503">
        <v>1566.2529999999999</v>
      </c>
      <c r="E8503" s="206">
        <v>43820.25</v>
      </c>
      <c r="F8503">
        <v>7</v>
      </c>
      <c r="G8503">
        <v>1774.4949999999999</v>
      </c>
      <c r="I8503" s="206">
        <v>43455.25</v>
      </c>
      <c r="J8503">
        <v>7</v>
      </c>
      <c r="K8503">
        <v>1586.722</v>
      </c>
      <c r="M8503" s="206">
        <v>43090.25</v>
      </c>
      <c r="N8503">
        <v>7</v>
      </c>
      <c r="O8503">
        <v>1790.2</v>
      </c>
      <c r="Q8503" s="206">
        <v>42724.25</v>
      </c>
      <c r="R8503">
        <v>7</v>
      </c>
      <c r="S8503">
        <v>2606</v>
      </c>
      <c r="X8503" s="204">
        <f t="shared" si="660"/>
        <v>0.85024008814536234</v>
      </c>
      <c r="Y8503" s="204">
        <f t="shared" si="661"/>
        <v>0.58817878260869561</v>
      </c>
      <c r="Z8503" s="204">
        <f t="shared" si="662"/>
        <v>0.43578870307618089</v>
      </c>
      <c r="AA8503" s="204">
        <f t="shared" si="663"/>
        <v>0.55598225561198977</v>
      </c>
      <c r="AB8503" s="204">
        <f t="shared" si="664"/>
        <v>0.54060066164425036</v>
      </c>
      <c r="AD8503" s="204">
        <v>0.33240061845709629</v>
      </c>
      <c r="AE8503" s="204">
        <v>0.33426086956521739</v>
      </c>
      <c r="AF8503" s="204">
        <v>0.29614256775355169</v>
      </c>
      <c r="AG8503" s="204">
        <v>0.31486722133335415</v>
      </c>
      <c r="AH8503" s="204">
        <v>0.35289075171166584</v>
      </c>
    </row>
    <row r="8504" spans="1:34">
      <c r="A8504" s="206">
        <v>44185.291666666664</v>
      </c>
      <c r="B8504">
        <v>8</v>
      </c>
      <c r="C8504">
        <v>1617.6320000000001</v>
      </c>
      <c r="E8504" s="206">
        <v>43820.291666666664</v>
      </c>
      <c r="F8504">
        <v>8</v>
      </c>
      <c r="G8504">
        <v>1832.356</v>
      </c>
      <c r="I8504" s="206">
        <v>43455.291666666664</v>
      </c>
      <c r="J8504">
        <v>8</v>
      </c>
      <c r="K8504">
        <v>1674.7059999999999</v>
      </c>
      <c r="M8504" s="206">
        <v>43090.291666666664</v>
      </c>
      <c r="N8504">
        <v>8</v>
      </c>
      <c r="O8504">
        <v>1893.251</v>
      </c>
      <c r="Q8504" s="206">
        <v>42724.291666666664</v>
      </c>
      <c r="R8504">
        <v>8</v>
      </c>
      <c r="S8504">
        <v>2652</v>
      </c>
      <c r="X8504" s="204">
        <f t="shared" si="660"/>
        <v>0.90180124937192274</v>
      </c>
      <c r="Y8504" s="204">
        <f t="shared" si="661"/>
        <v>0.62267826086956524</v>
      </c>
      <c r="Z8504" s="204">
        <f t="shared" si="662"/>
        <v>0.46168667659452384</v>
      </c>
      <c r="AA8504" s="204">
        <f t="shared" si="663"/>
        <v>0.57741010420093464</v>
      </c>
      <c r="AB8504" s="204">
        <f t="shared" si="664"/>
        <v>0.57971710229724838</v>
      </c>
      <c r="AD8504" s="204">
        <v>0.33233175489277356</v>
      </c>
      <c r="AE8504" s="204">
        <v>0.33426086956521739</v>
      </c>
      <c r="AF8504" s="204">
        <v>0.2961294741552738</v>
      </c>
      <c r="AG8504" s="204">
        <v>0.31484118980982995</v>
      </c>
      <c r="AH8504" s="204">
        <v>0.35264424518294413</v>
      </c>
    </row>
    <row r="8505" spans="1:34">
      <c r="A8505" s="206">
        <v>44185.333333333336</v>
      </c>
      <c r="B8505">
        <v>9</v>
      </c>
      <c r="C8505">
        <v>1703.6959999999999</v>
      </c>
      <c r="E8505" s="206">
        <v>43820.333333333336</v>
      </c>
      <c r="F8505">
        <v>9</v>
      </c>
      <c r="G8505">
        <v>1840.325</v>
      </c>
      <c r="I8505" s="206">
        <v>43455.333333333336</v>
      </c>
      <c r="J8505">
        <v>9</v>
      </c>
      <c r="K8505">
        <v>1660.691</v>
      </c>
      <c r="M8505" s="206">
        <v>43090.333333333336</v>
      </c>
      <c r="N8505">
        <v>9</v>
      </c>
      <c r="O8505">
        <v>1851.3920000000001</v>
      </c>
      <c r="Q8505" s="206">
        <v>42724.333333333336</v>
      </c>
      <c r="R8505">
        <v>9</v>
      </c>
      <c r="S8505">
        <v>2565</v>
      </c>
      <c r="X8505" s="204">
        <f t="shared" si="660"/>
        <v>0.91771946022039108</v>
      </c>
      <c r="Y8505" s="204">
        <f t="shared" si="661"/>
        <v>0.6585220869565217</v>
      </c>
      <c r="Z8505" s="204">
        <f t="shared" si="662"/>
        <v>0.48728727994753251</v>
      </c>
      <c r="AA8505" s="204">
        <f t="shared" si="663"/>
        <v>0.59623772898385619</v>
      </c>
      <c r="AB8505" s="204">
        <f t="shared" si="664"/>
        <v>0.59873400761135176</v>
      </c>
      <c r="AD8505" s="204">
        <v>0.3322061394462954</v>
      </c>
      <c r="AE8505" s="204">
        <v>0.33419826086956522</v>
      </c>
      <c r="AF8505" s="204">
        <v>0.29569971316290705</v>
      </c>
      <c r="AG8505" s="204">
        <v>0.31473901607999744</v>
      </c>
      <c r="AH8505" s="204">
        <v>0.35255060231242374</v>
      </c>
    </row>
    <row r="8506" spans="1:34">
      <c r="A8506" s="206">
        <v>44185.375</v>
      </c>
      <c r="B8506">
        <v>10</v>
      </c>
      <c r="C8506">
        <v>1759.2070000000001</v>
      </c>
      <c r="E8506" s="206">
        <v>43820.375</v>
      </c>
      <c r="F8506">
        <v>10</v>
      </c>
      <c r="G8506">
        <v>1898.194</v>
      </c>
      <c r="I8506" s="206">
        <v>43455.375</v>
      </c>
      <c r="J8506">
        <v>10</v>
      </c>
      <c r="K8506">
        <v>1657.692</v>
      </c>
      <c r="M8506" s="206">
        <v>43090.375</v>
      </c>
      <c r="N8506">
        <v>10</v>
      </c>
      <c r="O8506">
        <v>1739.5119999999999</v>
      </c>
      <c r="Q8506" s="206">
        <v>42724.375</v>
      </c>
      <c r="R8506">
        <v>10</v>
      </c>
      <c r="S8506">
        <v>2432</v>
      </c>
      <c r="X8506" s="204">
        <f t="shared" si="660"/>
        <v>0.88761327883307062</v>
      </c>
      <c r="Y8506" s="204">
        <f t="shared" si="661"/>
        <v>0.64396243478260873</v>
      </c>
      <c r="Z8506" s="204">
        <f t="shared" si="662"/>
        <v>0.48320935150608391</v>
      </c>
      <c r="AA8506" s="204">
        <f t="shared" si="663"/>
        <v>0.59883079412091056</v>
      </c>
      <c r="AB8506" s="204">
        <f t="shared" si="664"/>
        <v>0.63058886930490343</v>
      </c>
      <c r="AD8506" s="204">
        <v>0.33211755114244307</v>
      </c>
      <c r="AE8506" s="204">
        <v>0.33411304347826087</v>
      </c>
      <c r="AF8506" s="204">
        <v>0.2956243522305963</v>
      </c>
      <c r="AG8506" s="204">
        <v>0.31472665110632347</v>
      </c>
      <c r="AH8506" s="204">
        <v>0.3524588100915183</v>
      </c>
    </row>
    <row r="8507" spans="1:34">
      <c r="A8507" s="206">
        <v>44185.416666666664</v>
      </c>
      <c r="B8507">
        <v>11</v>
      </c>
      <c r="C8507">
        <v>1753.923</v>
      </c>
      <c r="E8507" s="206">
        <v>43820.416666666664</v>
      </c>
      <c r="F8507">
        <v>11</v>
      </c>
      <c r="G8507">
        <v>1794.1890000000001</v>
      </c>
      <c r="I8507" s="206">
        <v>43455.416666666664</v>
      </c>
      <c r="J8507">
        <v>11</v>
      </c>
      <c r="K8507">
        <v>1728.691</v>
      </c>
      <c r="M8507" s="206">
        <v>43090.416666666664</v>
      </c>
      <c r="N8507">
        <v>11</v>
      </c>
      <c r="O8507">
        <v>1612.722</v>
      </c>
      <c r="Q8507" s="206">
        <v>42724.416666666664</v>
      </c>
      <c r="R8507">
        <v>11</v>
      </c>
      <c r="S8507">
        <v>2321</v>
      </c>
      <c r="X8507" s="204">
        <f t="shared" si="660"/>
        <v>0.8415888865972817</v>
      </c>
      <c r="Y8507" s="204">
        <f t="shared" si="661"/>
        <v>0.60504765217391299</v>
      </c>
      <c r="Z8507" s="204">
        <f t="shared" si="662"/>
        <v>0.48233673592307252</v>
      </c>
      <c r="AA8507" s="204">
        <f t="shared" si="663"/>
        <v>0.61766102205618445</v>
      </c>
      <c r="AB8507" s="204">
        <f t="shared" si="664"/>
        <v>0.65113515146086587</v>
      </c>
      <c r="AD8507" s="204">
        <v>0.33209782640291347</v>
      </c>
      <c r="AE8507" s="204">
        <v>0.33408243478260868</v>
      </c>
      <c r="AF8507" s="204">
        <v>0.29555975714575855</v>
      </c>
      <c r="AG8507" s="204">
        <v>0.31467719121162752</v>
      </c>
      <c r="AH8507" s="204">
        <v>0.35220897239348958</v>
      </c>
    </row>
    <row r="8508" spans="1:34">
      <c r="A8508" s="206">
        <v>44185.458333333336</v>
      </c>
      <c r="B8508">
        <v>12</v>
      </c>
      <c r="C8508">
        <v>1742.4829999999999</v>
      </c>
      <c r="E8508" s="206">
        <v>43820.458333333336</v>
      </c>
      <c r="F8508">
        <v>12</v>
      </c>
      <c r="G8508">
        <v>1664.33</v>
      </c>
      <c r="I8508" s="206">
        <v>43455.458333333336</v>
      </c>
      <c r="J8508">
        <v>12</v>
      </c>
      <c r="K8508">
        <v>1708.694</v>
      </c>
      <c r="M8508" s="206">
        <v>43090.458333333336</v>
      </c>
      <c r="N8508">
        <v>12</v>
      </c>
      <c r="O8508">
        <v>1563.758</v>
      </c>
      <c r="Q8508" s="206">
        <v>42724.458333333336</v>
      </c>
      <c r="R8508">
        <v>12</v>
      </c>
      <c r="S8508">
        <v>2140</v>
      </c>
      <c r="X8508" s="204">
        <f t="shared" si="660"/>
        <v>0.80317755172380378</v>
      </c>
      <c r="Y8508" s="204">
        <f t="shared" si="661"/>
        <v>0.56094678260869568</v>
      </c>
      <c r="Z8508" s="204">
        <f t="shared" si="662"/>
        <v>0.50299523334828911</v>
      </c>
      <c r="AA8508" s="204">
        <f t="shared" si="663"/>
        <v>0.58381841450450456</v>
      </c>
      <c r="AB8508" s="204">
        <f t="shared" si="664"/>
        <v>0.64917938494770433</v>
      </c>
      <c r="AD8508" s="204">
        <v>0.33204488104943919</v>
      </c>
      <c r="AE8508" s="204">
        <v>0.33405078260869564</v>
      </c>
      <c r="AF8508" s="204">
        <v>0.29535811573227844</v>
      </c>
      <c r="AG8508" s="204">
        <v>0.31458217615076417</v>
      </c>
      <c r="AH8508" s="204">
        <v>0.3521912061571853</v>
      </c>
    </row>
    <row r="8509" spans="1:34">
      <c r="A8509" s="206">
        <v>44185.5</v>
      </c>
      <c r="B8509">
        <v>13</v>
      </c>
      <c r="C8509">
        <v>1726.88</v>
      </c>
      <c r="E8509" s="206">
        <v>43820.5</v>
      </c>
      <c r="F8509">
        <v>13</v>
      </c>
      <c r="G8509">
        <v>1531.8230000000001</v>
      </c>
      <c r="I8509" s="206">
        <v>43455.5</v>
      </c>
      <c r="J8509">
        <v>13</v>
      </c>
      <c r="K8509">
        <v>1728.6949999999999</v>
      </c>
      <c r="M8509" s="206">
        <v>43090.5</v>
      </c>
      <c r="N8509">
        <v>13</v>
      </c>
      <c r="O8509">
        <v>1468.453</v>
      </c>
      <c r="Q8509" s="206">
        <v>42724.5</v>
      </c>
      <c r="R8509">
        <v>13</v>
      </c>
      <c r="S8509">
        <v>2029</v>
      </c>
      <c r="X8509" s="204">
        <f t="shared" si="660"/>
        <v>0.74054285251570018</v>
      </c>
      <c r="Y8509" s="204">
        <f t="shared" si="661"/>
        <v>0.54391582608695654</v>
      </c>
      <c r="Z8509" s="204">
        <f t="shared" si="662"/>
        <v>0.49717672924242767</v>
      </c>
      <c r="AA8509" s="204">
        <f t="shared" si="663"/>
        <v>0.54156306933789145</v>
      </c>
      <c r="AB8509" s="204">
        <f t="shared" si="664"/>
        <v>0.64494509862852056</v>
      </c>
      <c r="AD8509" s="204">
        <v>0.33201512091611379</v>
      </c>
      <c r="AE8509" s="204">
        <v>0.3339130434782609</v>
      </c>
      <c r="AF8509" s="204">
        <v>0.29533454725537817</v>
      </c>
      <c r="AG8509" s="204">
        <v>0.31446308193064099</v>
      </c>
      <c r="AH8509" s="204">
        <v>0.35215752433419178</v>
      </c>
    </row>
    <row r="8510" spans="1:34">
      <c r="A8510" s="206">
        <v>44185.541666666664</v>
      </c>
      <c r="B8510">
        <v>14</v>
      </c>
      <c r="C8510">
        <v>1712.5989999999999</v>
      </c>
      <c r="E8510" s="206">
        <v>43820.541666666664</v>
      </c>
      <c r="F8510">
        <v>14</v>
      </c>
      <c r="G8510">
        <v>1429.7650000000001</v>
      </c>
      <c r="I8510" s="206">
        <v>43455.541666666664</v>
      </c>
      <c r="J8510">
        <v>14</v>
      </c>
      <c r="K8510">
        <v>1733.6969999999999</v>
      </c>
      <c r="M8510" s="206">
        <v>43090.541666666664</v>
      </c>
      <c r="N8510">
        <v>14</v>
      </c>
      <c r="O8510">
        <v>1452.51</v>
      </c>
      <c r="Q8510" s="206">
        <v>42724.541666666664</v>
      </c>
      <c r="R8510">
        <v>14</v>
      </c>
      <c r="S8510">
        <v>1890</v>
      </c>
      <c r="X8510" s="204">
        <f t="shared" si="660"/>
        <v>0.70213151764222226</v>
      </c>
      <c r="Y8510" s="204">
        <f t="shared" si="661"/>
        <v>0.51076626086956523</v>
      </c>
      <c r="Z8510" s="204">
        <f t="shared" si="662"/>
        <v>0.5029963972236916</v>
      </c>
      <c r="AA8510" s="204">
        <f t="shared" si="663"/>
        <v>0.49844608074262731</v>
      </c>
      <c r="AB8510" s="204">
        <f t="shared" si="664"/>
        <v>0.63916996143986471</v>
      </c>
      <c r="AD8510" s="204">
        <v>0.33194279687117184</v>
      </c>
      <c r="AE8510" s="204">
        <v>0.3339130434782609</v>
      </c>
      <c r="AF8510" s="204">
        <v>0.29533338337997567</v>
      </c>
      <c r="AG8510" s="204">
        <v>0.31446243114255285</v>
      </c>
      <c r="AH8510" s="204">
        <v>0.35214123861757957</v>
      </c>
    </row>
    <row r="8511" spans="1:34">
      <c r="A8511" s="206">
        <v>44185.583333333336</v>
      </c>
      <c r="B8511">
        <v>15</v>
      </c>
      <c r="C8511">
        <v>1668.623</v>
      </c>
      <c r="E8511" s="206">
        <v>43820.583333333336</v>
      </c>
      <c r="F8511">
        <v>15</v>
      </c>
      <c r="G8511">
        <v>1402.078</v>
      </c>
      <c r="I8511" s="206">
        <v>43455.583333333336</v>
      </c>
      <c r="J8511">
        <v>15</v>
      </c>
      <c r="K8511">
        <v>1692.6980000000001</v>
      </c>
      <c r="M8511" s="206">
        <v>43090.583333333336</v>
      </c>
      <c r="N8511">
        <v>15</v>
      </c>
      <c r="O8511">
        <v>1367.557</v>
      </c>
      <c r="Q8511" s="206">
        <v>42724.583333333336</v>
      </c>
      <c r="R8511">
        <v>15</v>
      </c>
      <c r="S8511">
        <v>1808</v>
      </c>
      <c r="X8511" s="204">
        <f t="shared" si="660"/>
        <v>0.65403083703489406</v>
      </c>
      <c r="Y8511" s="204">
        <f t="shared" si="661"/>
        <v>0.50522086956521739</v>
      </c>
      <c r="Z8511" s="204">
        <f t="shared" si="662"/>
        <v>0.50445182341449613</v>
      </c>
      <c r="AA8511" s="204">
        <f t="shared" si="663"/>
        <v>0.46523701539471762</v>
      </c>
      <c r="AB8511" s="204">
        <f t="shared" si="664"/>
        <v>0.63388413600942206</v>
      </c>
      <c r="AD8511" s="204">
        <v>0.33186009138437222</v>
      </c>
      <c r="AE8511" s="204">
        <v>0.3339130434782609</v>
      </c>
      <c r="AF8511" s="204">
        <v>0.29530632327686795</v>
      </c>
      <c r="AG8511" s="204">
        <v>0.31445657404975985</v>
      </c>
      <c r="AH8511" s="204">
        <v>0.35213346588919647</v>
      </c>
    </row>
    <row r="8512" spans="1:34">
      <c r="A8512" s="206">
        <v>44185.625</v>
      </c>
      <c r="B8512">
        <v>16</v>
      </c>
      <c r="C8512">
        <v>1653.646</v>
      </c>
      <c r="E8512" s="206">
        <v>43820.625</v>
      </c>
      <c r="F8512">
        <v>16</v>
      </c>
      <c r="G8512">
        <v>1411.9590000000001</v>
      </c>
      <c r="I8512" s="206">
        <v>43455.625</v>
      </c>
      <c r="J8512">
        <v>16</v>
      </c>
      <c r="K8512">
        <v>1753.6990000000001</v>
      </c>
      <c r="M8512" s="206">
        <v>43090.625</v>
      </c>
      <c r="N8512">
        <v>16</v>
      </c>
      <c r="O8512">
        <v>1400.0150000000001</v>
      </c>
      <c r="Q8512" s="206">
        <v>42724.625</v>
      </c>
      <c r="R8512">
        <v>16</v>
      </c>
      <c r="S8512">
        <v>1735</v>
      </c>
      <c r="X8512" s="204">
        <f t="shared" si="660"/>
        <v>0.62565489595718971</v>
      </c>
      <c r="Y8512" s="204">
        <f t="shared" si="661"/>
        <v>0.47567199999999998</v>
      </c>
      <c r="Z8512" s="204">
        <f t="shared" si="662"/>
        <v>0.49252239150789956</v>
      </c>
      <c r="AA8512" s="204">
        <f t="shared" si="663"/>
        <v>0.45622783049703614</v>
      </c>
      <c r="AB8512" s="204">
        <f t="shared" si="664"/>
        <v>0.61760730251532892</v>
      </c>
      <c r="AD8512" s="204">
        <v>0.33175696906191909</v>
      </c>
      <c r="AE8512" s="204">
        <v>0.33390782608695652</v>
      </c>
      <c r="AF8512" s="204">
        <v>0.29514861815983151</v>
      </c>
      <c r="AG8512" s="204">
        <v>0.31433650364750454</v>
      </c>
      <c r="AH8512" s="204">
        <v>0.35173372557235044</v>
      </c>
    </row>
    <row r="8513" spans="1:34">
      <c r="A8513" s="206">
        <v>44185.666666666664</v>
      </c>
      <c r="B8513">
        <v>17</v>
      </c>
      <c r="C8513">
        <v>1650.68</v>
      </c>
      <c r="E8513" s="206">
        <v>43820.666666666664</v>
      </c>
      <c r="F8513">
        <v>17</v>
      </c>
      <c r="G8513">
        <v>1477.5239999999999</v>
      </c>
      <c r="I8513" s="206">
        <v>43455.666666666664</v>
      </c>
      <c r="J8513">
        <v>17</v>
      </c>
      <c r="K8513">
        <v>1786.6990000000001</v>
      </c>
      <c r="M8513" s="206">
        <v>43090.666666666664</v>
      </c>
      <c r="N8513">
        <v>17</v>
      </c>
      <c r="O8513">
        <v>1404.4059999999999</v>
      </c>
      <c r="Q8513" s="206">
        <v>42724.666666666664</v>
      </c>
      <c r="R8513">
        <v>17</v>
      </c>
      <c r="S8513">
        <v>1820</v>
      </c>
      <c r="X8513" s="204">
        <f t="shared" si="660"/>
        <v>0.60039338743679438</v>
      </c>
      <c r="Y8513" s="204">
        <f t="shared" si="661"/>
        <v>0.48696173913043483</v>
      </c>
      <c r="Z8513" s="204">
        <f t="shared" si="662"/>
        <v>0.51027178236461079</v>
      </c>
      <c r="AA8513" s="204">
        <f t="shared" si="663"/>
        <v>0.45944304904631889</v>
      </c>
      <c r="AB8513" s="204">
        <f t="shared" si="664"/>
        <v>0.61206386665847445</v>
      </c>
      <c r="AD8513" s="204">
        <v>0.331572525444914</v>
      </c>
      <c r="AE8513" s="204">
        <v>0.33386434782608698</v>
      </c>
      <c r="AF8513" s="204">
        <v>0.29504241452935498</v>
      </c>
      <c r="AG8513" s="204">
        <v>0.31430363884905521</v>
      </c>
      <c r="AH8513" s="204">
        <v>0.35172891388335131</v>
      </c>
    </row>
    <row r="8514" spans="1:34">
      <c r="A8514" s="206">
        <v>44185.708333333336</v>
      </c>
      <c r="B8514">
        <v>18</v>
      </c>
      <c r="C8514">
        <v>1754.731</v>
      </c>
      <c r="E8514" s="206">
        <v>43820.708333333336</v>
      </c>
      <c r="F8514">
        <v>18</v>
      </c>
      <c r="G8514">
        <v>1573.5609999999999</v>
      </c>
      <c r="I8514" s="206">
        <v>43455.708333333336</v>
      </c>
      <c r="J8514">
        <v>18</v>
      </c>
      <c r="K8514">
        <v>1848.693</v>
      </c>
      <c r="M8514" s="206">
        <v>43090.708333333336</v>
      </c>
      <c r="N8514">
        <v>18</v>
      </c>
      <c r="O8514">
        <v>1523.2329999999999</v>
      </c>
      <c r="Q8514" s="206">
        <v>42724.708333333336</v>
      </c>
      <c r="R8514">
        <v>18</v>
      </c>
      <c r="S8514">
        <v>2032</v>
      </c>
      <c r="X8514" s="204">
        <f t="shared" si="660"/>
        <v>0.62980747270026838</v>
      </c>
      <c r="Y8514" s="204">
        <f t="shared" si="661"/>
        <v>0.48848904347826083</v>
      </c>
      <c r="Z8514" s="204">
        <f t="shared" si="662"/>
        <v>0.51987375443509276</v>
      </c>
      <c r="AA8514" s="204">
        <f t="shared" si="663"/>
        <v>0.48077750954462073</v>
      </c>
      <c r="AB8514" s="204">
        <f t="shared" si="664"/>
        <v>0.61096606130683995</v>
      </c>
      <c r="AD8514" s="204">
        <v>0.33156871891623285</v>
      </c>
      <c r="AE8514" s="204">
        <v>0.33383026086956519</v>
      </c>
      <c r="AF8514" s="204">
        <v>0.29502553833601897</v>
      </c>
      <c r="AG8514" s="204">
        <v>0.31429420242177769</v>
      </c>
      <c r="AH8514" s="204">
        <v>0.35154977100061668</v>
      </c>
    </row>
    <row r="8515" spans="1:34">
      <c r="A8515" s="206">
        <v>44185.75</v>
      </c>
      <c r="B8515">
        <v>19</v>
      </c>
      <c r="C8515">
        <v>1832.462</v>
      </c>
      <c r="E8515" s="206">
        <v>43820.75</v>
      </c>
      <c r="F8515">
        <v>19</v>
      </c>
      <c r="G8515">
        <v>1646.0419999999999</v>
      </c>
      <c r="I8515" s="206">
        <v>43455.75</v>
      </c>
      <c r="J8515">
        <v>19</v>
      </c>
      <c r="K8515">
        <v>1877.694</v>
      </c>
      <c r="M8515" s="206">
        <v>43090.75</v>
      </c>
      <c r="N8515">
        <v>19</v>
      </c>
      <c r="O8515">
        <v>1537.7370000000001</v>
      </c>
      <c r="Q8515" s="206">
        <v>42724.75</v>
      </c>
      <c r="R8515">
        <v>19</v>
      </c>
      <c r="S8515">
        <v>2159</v>
      </c>
      <c r="X8515" s="204">
        <f t="shared" ref="X8515:X8578" si="665">+S8514/$V$2</f>
        <v>0.70316966182799201</v>
      </c>
      <c r="Y8515" s="204">
        <f t="shared" ref="Y8515:Y8578" si="666">+O8514/$V$3</f>
        <v>0.52982017391304348</v>
      </c>
      <c r="Z8515" s="204">
        <f t="shared" ref="Z8515:Z8578" si="667">+K8514/$V$4</f>
        <v>0.53791207736047031</v>
      </c>
      <c r="AA8515" s="204">
        <f t="shared" ref="AA8515:AA8578" si="668">+G8514/$V$5</f>
        <v>0.5120273773532904</v>
      </c>
      <c r="AB8515" s="204">
        <f t="shared" ref="AB8515:AB8578" si="669">+C8514/$V$6</f>
        <v>0.64947844992549286</v>
      </c>
      <c r="AD8515" s="204">
        <v>0.33155937561856091</v>
      </c>
      <c r="AE8515" s="204">
        <v>0.33377426086956524</v>
      </c>
      <c r="AF8515" s="204">
        <v>0.29491758889243874</v>
      </c>
      <c r="AG8515" s="204">
        <v>0.31416697335055316</v>
      </c>
      <c r="AH8515" s="204">
        <v>0.3515186800870842</v>
      </c>
    </row>
    <row r="8516" spans="1:34">
      <c r="A8516" s="206">
        <v>44185.791666666664</v>
      </c>
      <c r="B8516">
        <v>20</v>
      </c>
      <c r="C8516">
        <v>1859.317</v>
      </c>
      <c r="E8516" s="206">
        <v>43820.791666666664</v>
      </c>
      <c r="F8516">
        <v>20</v>
      </c>
      <c r="G8516">
        <v>1673.7329999999999</v>
      </c>
      <c r="I8516" s="206">
        <v>43455.791666666664</v>
      </c>
      <c r="J8516">
        <v>20</v>
      </c>
      <c r="K8516">
        <v>1852.6959999999999</v>
      </c>
      <c r="M8516" s="206">
        <v>43090.791666666664</v>
      </c>
      <c r="N8516">
        <v>20</v>
      </c>
      <c r="O8516">
        <v>1567.874</v>
      </c>
      <c r="Q8516" s="206">
        <v>42724.791666666664</v>
      </c>
      <c r="R8516">
        <v>20</v>
      </c>
      <c r="S8516">
        <v>2215</v>
      </c>
      <c r="X8516" s="204">
        <f t="shared" si="665"/>
        <v>0.74711776569224153</v>
      </c>
      <c r="Y8516" s="204">
        <f t="shared" si="666"/>
        <v>0.53486504347826092</v>
      </c>
      <c r="Z8516" s="204">
        <f t="shared" si="667"/>
        <v>0.54635046499732021</v>
      </c>
      <c r="AA8516" s="204">
        <f t="shared" si="668"/>
        <v>0.53561226306025933</v>
      </c>
      <c r="AB8516" s="204">
        <f t="shared" si="669"/>
        <v>0.67824901897063905</v>
      </c>
      <c r="AD8516" s="204">
        <v>0.33152304057205895</v>
      </c>
      <c r="AE8516" s="204">
        <v>0.33371860869565217</v>
      </c>
      <c r="AF8516" s="204">
        <v>0.2948268066110451</v>
      </c>
      <c r="AG8516" s="204">
        <v>0.31402640312352254</v>
      </c>
      <c r="AH8516" s="204">
        <v>0.35134434889334853</v>
      </c>
    </row>
    <row r="8517" spans="1:34">
      <c r="A8517" s="206">
        <v>44185.833333333336</v>
      </c>
      <c r="B8517">
        <v>21</v>
      </c>
      <c r="C8517">
        <v>1864.3030000000001</v>
      </c>
      <c r="E8517" s="206">
        <v>43820.833333333336</v>
      </c>
      <c r="F8517">
        <v>21</v>
      </c>
      <c r="G8517">
        <v>1704.4159999999999</v>
      </c>
      <c r="I8517" s="206">
        <v>43455.833333333336</v>
      </c>
      <c r="J8517">
        <v>21</v>
      </c>
      <c r="K8517">
        <v>1885.692</v>
      </c>
      <c r="M8517" s="206">
        <v>43090.833333333336</v>
      </c>
      <c r="N8517">
        <v>21</v>
      </c>
      <c r="O8517">
        <v>1541.8869999999999</v>
      </c>
      <c r="Q8517" s="206">
        <v>42724.833333333336</v>
      </c>
      <c r="R8517">
        <v>21</v>
      </c>
      <c r="S8517">
        <v>2228</v>
      </c>
      <c r="X8517" s="204">
        <f t="shared" si="665"/>
        <v>0.76649645715994208</v>
      </c>
      <c r="Y8517" s="204">
        <f t="shared" si="666"/>
        <v>0.5453474782608696</v>
      </c>
      <c r="Z8517" s="204">
        <f t="shared" si="667"/>
        <v>0.53907682566950477</v>
      </c>
      <c r="AA8517" s="204">
        <f t="shared" si="668"/>
        <v>0.54462274953411705</v>
      </c>
      <c r="AB8517" s="204">
        <f t="shared" si="669"/>
        <v>0.68818885805295382</v>
      </c>
      <c r="AD8517" s="204">
        <v>0.33145694539223164</v>
      </c>
      <c r="AE8517" s="204">
        <v>0.33362399999999998</v>
      </c>
      <c r="AF8517" s="204">
        <v>0.29470227194297943</v>
      </c>
      <c r="AG8517" s="204">
        <v>0.31400883184514367</v>
      </c>
      <c r="AH8517" s="204">
        <v>0.35105416703371217</v>
      </c>
    </row>
    <row r="8518" spans="1:34">
      <c r="A8518" s="206">
        <v>44185.875</v>
      </c>
      <c r="B8518">
        <v>22</v>
      </c>
      <c r="C8518">
        <v>1858.6569999999999</v>
      </c>
      <c r="E8518" s="206">
        <v>43820.875</v>
      </c>
      <c r="F8518">
        <v>22</v>
      </c>
      <c r="G8518">
        <v>1671.8430000000001</v>
      </c>
      <c r="I8518" s="206">
        <v>43455.875</v>
      </c>
      <c r="J8518">
        <v>22</v>
      </c>
      <c r="K8518">
        <v>1832.691</v>
      </c>
      <c r="M8518" s="206">
        <v>43090.875</v>
      </c>
      <c r="N8518">
        <v>22</v>
      </c>
      <c r="O8518">
        <v>1507.816</v>
      </c>
      <c r="Q8518" s="206">
        <v>42724.875</v>
      </c>
      <c r="R8518">
        <v>22</v>
      </c>
      <c r="S8518">
        <v>2205</v>
      </c>
      <c r="X8518" s="204">
        <f t="shared" si="665"/>
        <v>0.77099508196494393</v>
      </c>
      <c r="Y8518" s="204">
        <f t="shared" si="666"/>
        <v>0.53630852173913046</v>
      </c>
      <c r="Z8518" s="204">
        <f t="shared" si="667"/>
        <v>0.54867763386458424</v>
      </c>
      <c r="AA8518" s="204">
        <f t="shared" si="668"/>
        <v>0.55460681498777975</v>
      </c>
      <c r="AB8518" s="204">
        <f t="shared" si="669"/>
        <v>0.69003432584905955</v>
      </c>
      <c r="AD8518" s="204">
        <v>0.3314476020945597</v>
      </c>
      <c r="AE8518" s="204">
        <v>0.33357982608695652</v>
      </c>
      <c r="AF8518" s="204">
        <v>0.29469994419217443</v>
      </c>
      <c r="AG8518" s="204">
        <v>0.31397173692412167</v>
      </c>
      <c r="AH8518" s="204">
        <v>0.35101419300202757</v>
      </c>
    </row>
    <row r="8519" spans="1:34">
      <c r="A8519" s="206">
        <v>44185.916666666664</v>
      </c>
      <c r="B8519">
        <v>23</v>
      </c>
      <c r="C8519">
        <v>1768.4659999999999</v>
      </c>
      <c r="E8519" s="206">
        <v>43820.916666666664</v>
      </c>
      <c r="F8519">
        <v>23</v>
      </c>
      <c r="G8519">
        <v>1599.259</v>
      </c>
      <c r="I8519" s="206">
        <v>43455.916666666664</v>
      </c>
      <c r="J8519">
        <v>23</v>
      </c>
      <c r="K8519">
        <v>1813.6949999999999</v>
      </c>
      <c r="M8519" s="206">
        <v>43090.916666666664</v>
      </c>
      <c r="N8519">
        <v>23</v>
      </c>
      <c r="O8519">
        <v>1443.6969999999999</v>
      </c>
      <c r="Q8519" s="206">
        <v>42724.916666666664</v>
      </c>
      <c r="R8519">
        <v>23</v>
      </c>
      <c r="S8519">
        <v>2150</v>
      </c>
      <c r="X8519" s="204">
        <f t="shared" si="665"/>
        <v>0.76303597654070976</v>
      </c>
      <c r="Y8519" s="204">
        <f t="shared" si="666"/>
        <v>0.52445773913043481</v>
      </c>
      <c r="Z8519" s="204">
        <f t="shared" si="667"/>
        <v>0.53325599381283839</v>
      </c>
      <c r="AA8519" s="204">
        <f t="shared" si="668"/>
        <v>0.54400775479085783</v>
      </c>
      <c r="AB8519" s="204">
        <f t="shared" si="669"/>
        <v>0.68794457230377004</v>
      </c>
      <c r="AD8519" s="204">
        <v>0.3312039842589658</v>
      </c>
      <c r="AE8519" s="204">
        <v>0.3335464347826087</v>
      </c>
      <c r="AF8519" s="204">
        <v>0.2946085799730796</v>
      </c>
      <c r="AG8519" s="204">
        <v>0.31396718140750496</v>
      </c>
      <c r="AH8519" s="204">
        <v>0.35099642676572335</v>
      </c>
    </row>
    <row r="8520" spans="1:34">
      <c r="A8520" s="206">
        <v>44185.958333333336</v>
      </c>
      <c r="B8520">
        <v>24</v>
      </c>
      <c r="C8520">
        <v>1728.3820000000001</v>
      </c>
      <c r="E8520" s="206">
        <v>43820.958333333336</v>
      </c>
      <c r="F8520">
        <v>24</v>
      </c>
      <c r="G8520">
        <v>1532.6469999999999</v>
      </c>
      <c r="I8520" s="206">
        <v>43455.958333333336</v>
      </c>
      <c r="J8520">
        <v>24</v>
      </c>
      <c r="K8520">
        <v>1744.691</v>
      </c>
      <c r="M8520" s="206">
        <v>43090.958333333336</v>
      </c>
      <c r="N8520">
        <v>24</v>
      </c>
      <c r="O8520">
        <v>1314.5150000000001</v>
      </c>
      <c r="Q8520" s="206">
        <v>42724.958333333336</v>
      </c>
      <c r="R8520">
        <v>24</v>
      </c>
      <c r="S8520">
        <v>2089</v>
      </c>
      <c r="X8520" s="204">
        <f t="shared" si="665"/>
        <v>0.7440033331349325</v>
      </c>
      <c r="Y8520" s="204">
        <f t="shared" si="666"/>
        <v>0.50215547826086948</v>
      </c>
      <c r="Z8520" s="204">
        <f t="shared" si="667"/>
        <v>0.52772874952644822</v>
      </c>
      <c r="AA8520" s="204">
        <f t="shared" si="668"/>
        <v>0.52038935349735149</v>
      </c>
      <c r="AB8520" s="204">
        <f t="shared" si="669"/>
        <v>0.65456218441797442</v>
      </c>
      <c r="AD8520" s="204">
        <v>0.33118079903881692</v>
      </c>
      <c r="AE8520" s="204">
        <v>0.33342052173913039</v>
      </c>
      <c r="AF8520" s="204">
        <v>0.29454078423088492</v>
      </c>
      <c r="AG8520" s="204">
        <v>0.3137517705503422</v>
      </c>
      <c r="AH8520" s="204">
        <v>0.35087872545020754</v>
      </c>
    </row>
    <row r="8521" spans="1:34">
      <c r="A8521" s="206">
        <v>44186</v>
      </c>
      <c r="B8521">
        <v>1</v>
      </c>
      <c r="C8521">
        <v>1713.192</v>
      </c>
      <c r="E8521" s="206">
        <v>43821</v>
      </c>
      <c r="F8521">
        <v>1</v>
      </c>
      <c r="G8521">
        <v>1598.9760000000001</v>
      </c>
      <c r="I8521" s="206">
        <v>43456</v>
      </c>
      <c r="J8521">
        <v>1</v>
      </c>
      <c r="K8521">
        <v>1690.6890000000001</v>
      </c>
      <c r="M8521" s="206">
        <v>43091</v>
      </c>
      <c r="N8521">
        <v>1</v>
      </c>
      <c r="O8521">
        <v>1247.3330000000001</v>
      </c>
      <c r="Q8521" s="206">
        <v>42725</v>
      </c>
      <c r="R8521">
        <v>1</v>
      </c>
      <c r="S8521">
        <v>2044</v>
      </c>
      <c r="X8521" s="204">
        <f t="shared" si="665"/>
        <v>0.72289440135761573</v>
      </c>
      <c r="Y8521" s="204">
        <f t="shared" si="666"/>
        <v>0.45722260869565223</v>
      </c>
      <c r="Z8521" s="204">
        <f t="shared" si="667"/>
        <v>0.50765073495821977</v>
      </c>
      <c r="AA8521" s="204">
        <f t="shared" si="668"/>
        <v>0.49871420543492651</v>
      </c>
      <c r="AB8521" s="204">
        <f t="shared" si="669"/>
        <v>0.63972589658421908</v>
      </c>
      <c r="AD8521" s="204">
        <v>0.33116799526052576</v>
      </c>
      <c r="AE8521" s="204">
        <v>0.33341217391304345</v>
      </c>
      <c r="AF8521" s="204">
        <v>0.29441101212350818</v>
      </c>
      <c r="AG8521" s="204">
        <v>0.31372118351020123</v>
      </c>
      <c r="AH8521" s="204">
        <v>0.3508272773909098</v>
      </c>
    </row>
    <row r="8522" spans="1:34">
      <c r="A8522" s="206">
        <v>44186.041666666664</v>
      </c>
      <c r="B8522">
        <v>2</v>
      </c>
      <c r="C8522">
        <v>1735.088</v>
      </c>
      <c r="E8522" s="206">
        <v>43821.041666666664</v>
      </c>
      <c r="F8522">
        <v>2</v>
      </c>
      <c r="G8522">
        <v>1590.1579999999999</v>
      </c>
      <c r="I8522" s="206">
        <v>43456.041666666664</v>
      </c>
      <c r="J8522">
        <v>2</v>
      </c>
      <c r="K8522">
        <v>1652.6869999999999</v>
      </c>
      <c r="M8522" s="206">
        <v>43091.041666666664</v>
      </c>
      <c r="N8522">
        <v>2</v>
      </c>
      <c r="O8522">
        <v>1235.2460000000001</v>
      </c>
      <c r="Q8522" s="206">
        <v>42725.041666666664</v>
      </c>
      <c r="R8522">
        <v>2</v>
      </c>
      <c r="S8522">
        <v>2038</v>
      </c>
      <c r="X8522" s="204">
        <f t="shared" si="665"/>
        <v>0.70732223857107068</v>
      </c>
      <c r="Y8522" s="204">
        <f t="shared" si="666"/>
        <v>0.43385495652173917</v>
      </c>
      <c r="Z8522" s="204">
        <f t="shared" si="667"/>
        <v>0.49193783508700262</v>
      </c>
      <c r="AA8522" s="204">
        <f t="shared" si="668"/>
        <v>0.52029726698288459</v>
      </c>
      <c r="AB8522" s="204">
        <f t="shared" si="669"/>
        <v>0.63410362305376433</v>
      </c>
      <c r="AD8522" s="204">
        <v>0.33116799526052576</v>
      </c>
      <c r="AE8522" s="204">
        <v>0.33336034782608692</v>
      </c>
      <c r="AF8522" s="204">
        <v>0.29426436382279531</v>
      </c>
      <c r="AG8522" s="204">
        <v>0.31358191485934678</v>
      </c>
      <c r="AH8522" s="204">
        <v>0.35082246570191072</v>
      </c>
    </row>
    <row r="8523" spans="1:34">
      <c r="A8523" s="206">
        <v>44186.083333333336</v>
      </c>
      <c r="B8523">
        <v>3</v>
      </c>
      <c r="C8523">
        <v>1706.999</v>
      </c>
      <c r="E8523" s="206">
        <v>43821.083333333336</v>
      </c>
      <c r="F8523">
        <v>3</v>
      </c>
      <c r="G8523">
        <v>1589.1420000000001</v>
      </c>
      <c r="I8523" s="206">
        <v>43456.083333333336</v>
      </c>
      <c r="J8523">
        <v>3</v>
      </c>
      <c r="K8523">
        <v>1637.6859999999999</v>
      </c>
      <c r="M8523" s="206">
        <v>43091.083333333336</v>
      </c>
      <c r="N8523">
        <v>3</v>
      </c>
      <c r="O8523">
        <v>1192.1659999999999</v>
      </c>
      <c r="Q8523" s="206">
        <v>42725.083333333336</v>
      </c>
      <c r="R8523">
        <v>3</v>
      </c>
      <c r="S8523">
        <v>2028</v>
      </c>
      <c r="X8523" s="204">
        <f t="shared" si="665"/>
        <v>0.70524595019953129</v>
      </c>
      <c r="Y8523" s="204">
        <f t="shared" si="666"/>
        <v>0.42965078260869566</v>
      </c>
      <c r="Z8523" s="204">
        <f t="shared" si="667"/>
        <v>0.48088043682571607</v>
      </c>
      <c r="AA8523" s="204">
        <f t="shared" si="668"/>
        <v>0.51742794230242961</v>
      </c>
      <c r="AB8523" s="204">
        <f t="shared" si="669"/>
        <v>0.64220798784789435</v>
      </c>
      <c r="AD8523" s="204">
        <v>0.33115449938611075</v>
      </c>
      <c r="AE8523" s="204">
        <v>0.33328034782608695</v>
      </c>
      <c r="AF8523" s="204">
        <v>0.29420675199037244</v>
      </c>
      <c r="AG8523" s="204">
        <v>0.31336650400218402</v>
      </c>
      <c r="AH8523" s="204">
        <v>0.35072882283139029</v>
      </c>
    </row>
    <row r="8524" spans="1:34">
      <c r="A8524" s="206">
        <v>44186.125</v>
      </c>
      <c r="B8524">
        <v>4</v>
      </c>
      <c r="C8524">
        <v>1705.9079999999999</v>
      </c>
      <c r="E8524" s="206">
        <v>43821.125</v>
      </c>
      <c r="F8524">
        <v>4</v>
      </c>
      <c r="G8524">
        <v>1597.259</v>
      </c>
      <c r="I8524" s="206">
        <v>43456.125</v>
      </c>
      <c r="J8524">
        <v>4</v>
      </c>
      <c r="K8524">
        <v>1650.6890000000001</v>
      </c>
      <c r="M8524" s="206">
        <v>43091.125</v>
      </c>
      <c r="N8524">
        <v>4</v>
      </c>
      <c r="O8524">
        <v>1229.2339999999999</v>
      </c>
      <c r="Q8524" s="206">
        <v>42725.125</v>
      </c>
      <c r="R8524">
        <v>4</v>
      </c>
      <c r="S8524">
        <v>2019</v>
      </c>
      <c r="X8524" s="204">
        <f t="shared" si="665"/>
        <v>0.70178546958029908</v>
      </c>
      <c r="Y8524" s="204">
        <f t="shared" si="666"/>
        <v>0.41466643478260867</v>
      </c>
      <c r="Z8524" s="204">
        <f t="shared" si="667"/>
        <v>0.47651561309755547</v>
      </c>
      <c r="AA8524" s="204">
        <f t="shared" si="668"/>
        <v>0.5170973419536723</v>
      </c>
      <c r="AB8524" s="204">
        <f t="shared" si="669"/>
        <v>0.6318114084405908</v>
      </c>
      <c r="AD8524" s="204">
        <v>0.33113581279076693</v>
      </c>
      <c r="AE8524" s="204">
        <v>0.33322713043478264</v>
      </c>
      <c r="AF8524" s="204">
        <v>0.29416950797749297</v>
      </c>
      <c r="AG8524" s="204">
        <v>0.31322886232154984</v>
      </c>
      <c r="AH8524" s="204">
        <v>0.35061889424425763</v>
      </c>
    </row>
    <row r="8525" spans="1:34">
      <c r="A8525" s="206">
        <v>44186.166666666664</v>
      </c>
      <c r="B8525">
        <v>5</v>
      </c>
      <c r="C8525">
        <v>1722.4929999999999</v>
      </c>
      <c r="E8525" s="206">
        <v>43821.166666666664</v>
      </c>
      <c r="F8525">
        <v>5</v>
      </c>
      <c r="G8525">
        <v>1635.99</v>
      </c>
      <c r="I8525" s="206">
        <v>43456.166666666664</v>
      </c>
      <c r="J8525">
        <v>5</v>
      </c>
      <c r="K8525">
        <v>1630.6880000000001</v>
      </c>
      <c r="M8525" s="206">
        <v>43091.166666666664</v>
      </c>
      <c r="N8525">
        <v>5</v>
      </c>
      <c r="O8525">
        <v>1207.943</v>
      </c>
      <c r="Q8525" s="206">
        <v>42725.166666666664</v>
      </c>
      <c r="R8525">
        <v>5</v>
      </c>
      <c r="S8525">
        <v>2075</v>
      </c>
      <c r="X8525" s="204">
        <f t="shared" si="665"/>
        <v>0.69867103702299005</v>
      </c>
      <c r="Y8525" s="204">
        <f t="shared" si="666"/>
        <v>0.42755965217391301</v>
      </c>
      <c r="Z8525" s="204">
        <f t="shared" si="667"/>
        <v>0.480299081062176</v>
      </c>
      <c r="AA8525" s="204">
        <f t="shared" si="668"/>
        <v>0.51973856540924646</v>
      </c>
      <c r="AB8525" s="204">
        <f t="shared" si="669"/>
        <v>0.63140759669459168</v>
      </c>
      <c r="AD8525" s="204">
        <v>0.33109705540783146</v>
      </c>
      <c r="AE8525" s="204">
        <v>0.33319234782608698</v>
      </c>
      <c r="AF8525" s="204">
        <v>0.29401529448666402</v>
      </c>
      <c r="AG8525" s="204">
        <v>0.31322137825853663</v>
      </c>
      <c r="AH8525" s="204">
        <v>0.35032130978616116</v>
      </c>
    </row>
    <row r="8526" spans="1:34">
      <c r="A8526" s="206">
        <v>44186.208333333336</v>
      </c>
      <c r="B8526">
        <v>6</v>
      </c>
      <c r="C8526">
        <v>1784.373</v>
      </c>
      <c r="E8526" s="206">
        <v>43821.208333333336</v>
      </c>
      <c r="F8526">
        <v>6</v>
      </c>
      <c r="G8526">
        <v>1659.701</v>
      </c>
      <c r="I8526" s="206">
        <v>43456.208333333336</v>
      </c>
      <c r="J8526">
        <v>6</v>
      </c>
      <c r="K8526">
        <v>1644.6880000000001</v>
      </c>
      <c r="M8526" s="206">
        <v>43091.208333333336</v>
      </c>
      <c r="N8526">
        <v>6</v>
      </c>
      <c r="O8526">
        <v>1263.8699999999999</v>
      </c>
      <c r="Q8526" s="206">
        <v>42725.208333333336</v>
      </c>
      <c r="R8526">
        <v>6</v>
      </c>
      <c r="S8526">
        <v>2162</v>
      </c>
      <c r="X8526" s="204">
        <f t="shared" si="665"/>
        <v>0.7180497284906906</v>
      </c>
      <c r="Y8526" s="204">
        <f t="shared" si="666"/>
        <v>0.42015408695652173</v>
      </c>
      <c r="Z8526" s="204">
        <f t="shared" si="667"/>
        <v>0.47447941308091207</v>
      </c>
      <c r="AA8526" s="204">
        <f t="shared" si="668"/>
        <v>0.5323414021294437</v>
      </c>
      <c r="AB8526" s="204">
        <f t="shared" si="669"/>
        <v>0.63754620146763918</v>
      </c>
      <c r="AD8526" s="204">
        <v>0.33107040970706336</v>
      </c>
      <c r="AE8526" s="204">
        <v>0.33315826086956524</v>
      </c>
      <c r="AF8526" s="204">
        <v>0.29398154209999205</v>
      </c>
      <c r="AG8526" s="204">
        <v>0.31320641013251022</v>
      </c>
      <c r="AH8526" s="204">
        <v>0.35029762147108878</v>
      </c>
    </row>
    <row r="8527" spans="1:34">
      <c r="A8527" s="206">
        <v>44186.25</v>
      </c>
      <c r="B8527">
        <v>7</v>
      </c>
      <c r="C8527">
        <v>1854.133</v>
      </c>
      <c r="E8527" s="206">
        <v>43821.25</v>
      </c>
      <c r="F8527">
        <v>7</v>
      </c>
      <c r="G8527">
        <v>1714.268</v>
      </c>
      <c r="I8527" s="206">
        <v>43456.25</v>
      </c>
      <c r="J8527">
        <v>7</v>
      </c>
      <c r="K8527">
        <v>1732.6890000000001</v>
      </c>
      <c r="M8527" s="206">
        <v>43091.25</v>
      </c>
      <c r="N8527">
        <v>7</v>
      </c>
      <c r="O8527">
        <v>1350.7650000000001</v>
      </c>
      <c r="Q8527" s="206">
        <v>42725.25</v>
      </c>
      <c r="R8527">
        <v>7</v>
      </c>
      <c r="S8527">
        <v>2245</v>
      </c>
      <c r="X8527" s="204">
        <f t="shared" si="665"/>
        <v>0.74815590987801117</v>
      </c>
      <c r="Y8527" s="204">
        <f t="shared" si="666"/>
        <v>0.43960695652173909</v>
      </c>
      <c r="Z8527" s="204">
        <f t="shared" si="667"/>
        <v>0.47855297698960142</v>
      </c>
      <c r="AA8527" s="204">
        <f t="shared" si="668"/>
        <v>0.54005682030797242</v>
      </c>
      <c r="AB8527" s="204">
        <f t="shared" si="669"/>
        <v>0.66044984110322413</v>
      </c>
      <c r="AD8527" s="204">
        <v>0.33095932827918606</v>
      </c>
      <c r="AE8527" s="204">
        <v>0.33309913043478262</v>
      </c>
      <c r="AF8527" s="204">
        <v>0.29381743566824198</v>
      </c>
      <c r="AG8527" s="204">
        <v>0.31314914078075695</v>
      </c>
      <c r="AH8527" s="204">
        <v>0.35028651757339863</v>
      </c>
    </row>
    <row r="8528" spans="1:34">
      <c r="A8528" s="206">
        <v>44186.291666666664</v>
      </c>
      <c r="B8528">
        <v>8</v>
      </c>
      <c r="C8528">
        <v>1923.9169999999999</v>
      </c>
      <c r="E8528" s="206">
        <v>43821.291666666664</v>
      </c>
      <c r="F8528">
        <v>8</v>
      </c>
      <c r="G8528">
        <v>1782.825</v>
      </c>
      <c r="I8528" s="206">
        <v>43456.291666666664</v>
      </c>
      <c r="J8528">
        <v>8</v>
      </c>
      <c r="K8528">
        <v>1773.694</v>
      </c>
      <c r="M8528" s="206">
        <v>43091.291666666664</v>
      </c>
      <c r="N8528">
        <v>8</v>
      </c>
      <c r="O8528">
        <v>1367.8430000000001</v>
      </c>
      <c r="Q8528" s="206">
        <v>42725.291666666664</v>
      </c>
      <c r="R8528">
        <v>8</v>
      </c>
      <c r="S8528">
        <v>2316</v>
      </c>
      <c r="X8528" s="204">
        <f t="shared" si="665"/>
        <v>0.77687789901763882</v>
      </c>
      <c r="Y8528" s="204">
        <f t="shared" si="666"/>
        <v>0.46983130434782611</v>
      </c>
      <c r="Z8528" s="204">
        <f t="shared" si="667"/>
        <v>0.50415852681307061</v>
      </c>
      <c r="AA8528" s="204">
        <f t="shared" si="668"/>
        <v>0.55781259710978504</v>
      </c>
      <c r="AB8528" s="204">
        <f t="shared" si="669"/>
        <v>0.68627010453209292</v>
      </c>
      <c r="AD8528" s="204">
        <v>0.3307994540745775</v>
      </c>
      <c r="AE8528" s="204">
        <v>0.33295513043478259</v>
      </c>
      <c r="AF8528" s="204">
        <v>0.29360037290567897</v>
      </c>
      <c r="AG8528" s="204">
        <v>0.31310130785628126</v>
      </c>
      <c r="AH8528" s="204">
        <v>0.35024617341179104</v>
      </c>
    </row>
    <row r="8529" spans="1:34">
      <c r="A8529" s="206">
        <v>44186.333333333336</v>
      </c>
      <c r="B8529">
        <v>9</v>
      </c>
      <c r="C8529">
        <v>1912.729</v>
      </c>
      <c r="E8529" s="206">
        <v>43821.333333333336</v>
      </c>
      <c r="F8529">
        <v>9</v>
      </c>
      <c r="G8529">
        <v>1871.77</v>
      </c>
      <c r="I8529" s="206">
        <v>43456.333333333336</v>
      </c>
      <c r="J8529">
        <v>9</v>
      </c>
      <c r="K8529">
        <v>1860.6980000000001</v>
      </c>
      <c r="M8529" s="206">
        <v>43091.333333333336</v>
      </c>
      <c r="N8529">
        <v>9</v>
      </c>
      <c r="O8529">
        <v>1372.885</v>
      </c>
      <c r="Q8529" s="206">
        <v>42725.333333333336</v>
      </c>
      <c r="R8529">
        <v>9</v>
      </c>
      <c r="S8529">
        <v>2289</v>
      </c>
      <c r="X8529" s="204">
        <f t="shared" si="665"/>
        <v>0.80144731141418768</v>
      </c>
      <c r="Y8529" s="204">
        <f t="shared" si="666"/>
        <v>0.47577147826086957</v>
      </c>
      <c r="Z8529" s="204">
        <f t="shared" si="667"/>
        <v>0.51608970453277092</v>
      </c>
      <c r="AA8529" s="204">
        <f t="shared" si="668"/>
        <v>0.58012063658789204</v>
      </c>
      <c r="AB8529" s="204">
        <f t="shared" si="669"/>
        <v>0.71209925107911376</v>
      </c>
      <c r="AD8529" s="204">
        <v>0.33067176233972784</v>
      </c>
      <c r="AE8529" s="204">
        <v>0.33293947826086956</v>
      </c>
      <c r="AF8529" s="204">
        <v>0.29359775418602335</v>
      </c>
      <c r="AG8529" s="204">
        <v>0.3129151824630832</v>
      </c>
      <c r="AH8529" s="204">
        <v>0.35022692665579475</v>
      </c>
    </row>
    <row r="8530" spans="1:34">
      <c r="A8530" s="206">
        <v>44186.375</v>
      </c>
      <c r="B8530">
        <v>10</v>
      </c>
      <c r="C8530">
        <v>1896.472</v>
      </c>
      <c r="E8530" s="206">
        <v>43821.375</v>
      </c>
      <c r="F8530">
        <v>10</v>
      </c>
      <c r="G8530">
        <v>1885.3320000000001</v>
      </c>
      <c r="I8530" s="206">
        <v>43456.375</v>
      </c>
      <c r="J8530">
        <v>10</v>
      </c>
      <c r="K8530">
        <v>1877.702</v>
      </c>
      <c r="M8530" s="206">
        <v>43091.375</v>
      </c>
      <c r="N8530">
        <v>10</v>
      </c>
      <c r="O8530">
        <v>1429.865</v>
      </c>
      <c r="Q8530" s="206">
        <v>42725.375</v>
      </c>
      <c r="R8530">
        <v>10</v>
      </c>
      <c r="S8530">
        <v>2229</v>
      </c>
      <c r="X8530" s="204">
        <f t="shared" si="665"/>
        <v>0.79210401374226069</v>
      </c>
      <c r="Y8530" s="204">
        <f t="shared" si="666"/>
        <v>0.47752521739130432</v>
      </c>
      <c r="Z8530" s="204">
        <f t="shared" si="667"/>
        <v>0.54140515841217141</v>
      </c>
      <c r="AA8530" s="204">
        <f t="shared" si="668"/>
        <v>0.60906280983614125</v>
      </c>
      <c r="AB8530" s="204">
        <f t="shared" si="669"/>
        <v>0.70795823750052744</v>
      </c>
      <c r="AD8530" s="204">
        <v>0.33055722043123126</v>
      </c>
      <c r="AE8530" s="204">
        <v>0.33292834782608693</v>
      </c>
      <c r="AF8530" s="204">
        <v>0.29351541000129772</v>
      </c>
      <c r="AG8530" s="204">
        <v>0.31286474638625511</v>
      </c>
      <c r="AH8530" s="204">
        <v>0.35009701105281976</v>
      </c>
    </row>
    <row r="8531" spans="1:34">
      <c r="A8531" s="206">
        <v>44186.416666666664</v>
      </c>
      <c r="B8531">
        <v>11</v>
      </c>
      <c r="C8531">
        <v>1905.3510000000001</v>
      </c>
      <c r="E8531" s="206">
        <v>43821.416666666664</v>
      </c>
      <c r="F8531">
        <v>11</v>
      </c>
      <c r="G8531">
        <v>1796.9860000000001</v>
      </c>
      <c r="I8531" s="206">
        <v>43456.416666666664</v>
      </c>
      <c r="J8531">
        <v>11</v>
      </c>
      <c r="K8531">
        <v>1927.694</v>
      </c>
      <c r="M8531" s="206">
        <v>43091.416666666664</v>
      </c>
      <c r="N8531">
        <v>11</v>
      </c>
      <c r="O8531">
        <v>1409.7919999999999</v>
      </c>
      <c r="Q8531" s="206">
        <v>42725.416666666664</v>
      </c>
      <c r="R8531">
        <v>11</v>
      </c>
      <c r="S8531">
        <v>2122</v>
      </c>
      <c r="X8531" s="204">
        <f t="shared" si="665"/>
        <v>0.77134113002686722</v>
      </c>
      <c r="Y8531" s="204">
        <f t="shared" si="666"/>
        <v>0.49734434782608694</v>
      </c>
      <c r="Z8531" s="204">
        <f t="shared" si="667"/>
        <v>0.5463527927481252</v>
      </c>
      <c r="AA8531" s="204">
        <f t="shared" si="668"/>
        <v>0.61347580386158129</v>
      </c>
      <c r="AB8531" s="204">
        <f t="shared" si="669"/>
        <v>0.70194103534222585</v>
      </c>
      <c r="AD8531" s="204">
        <v>0.33037070052585465</v>
      </c>
      <c r="AE8531" s="204">
        <v>0.33286956521739131</v>
      </c>
      <c r="AF8531" s="204">
        <v>0.29333413640736106</v>
      </c>
      <c r="AG8531" s="204">
        <v>0.31282927843545333</v>
      </c>
      <c r="AH8531" s="204">
        <v>0.34997560843807396</v>
      </c>
    </row>
    <row r="8532" spans="1:34">
      <c r="A8532" s="206">
        <v>44186.458333333336</v>
      </c>
      <c r="B8532">
        <v>12</v>
      </c>
      <c r="C8532">
        <v>1838.204</v>
      </c>
      <c r="E8532" s="206">
        <v>43821.458333333336</v>
      </c>
      <c r="F8532">
        <v>12</v>
      </c>
      <c r="G8532">
        <v>1678.491</v>
      </c>
      <c r="I8532" s="206">
        <v>43456.458333333336</v>
      </c>
      <c r="J8532">
        <v>12</v>
      </c>
      <c r="K8532">
        <v>1873.701</v>
      </c>
      <c r="M8532" s="206">
        <v>43091.458333333336</v>
      </c>
      <c r="N8532">
        <v>12</v>
      </c>
      <c r="O8532">
        <v>1412.845</v>
      </c>
      <c r="Q8532" s="206">
        <v>42725.458333333336</v>
      </c>
      <c r="R8532">
        <v>12</v>
      </c>
      <c r="S8532">
        <v>1982</v>
      </c>
      <c r="X8532" s="204">
        <f t="shared" si="665"/>
        <v>0.73431398740108222</v>
      </c>
      <c r="Y8532" s="204">
        <f t="shared" si="666"/>
        <v>0.49036243478260866</v>
      </c>
      <c r="Z8532" s="204">
        <f t="shared" si="667"/>
        <v>0.56089890752835347</v>
      </c>
      <c r="AA8532" s="204">
        <f t="shared" si="668"/>
        <v>0.58472854164571941</v>
      </c>
      <c r="AB8532" s="204">
        <f t="shared" si="669"/>
        <v>0.70522741892859242</v>
      </c>
      <c r="AD8532" s="204">
        <v>0.33019663835070723</v>
      </c>
      <c r="AE8532" s="204">
        <v>0.33286086956521738</v>
      </c>
      <c r="AF8532" s="204">
        <v>0.29321774886711283</v>
      </c>
      <c r="AG8532" s="204">
        <v>0.31222957721226463</v>
      </c>
      <c r="AH8532" s="204">
        <v>0.34958475123938004</v>
      </c>
    </row>
    <row r="8533" spans="1:34">
      <c r="A8533" s="206">
        <v>44186.5</v>
      </c>
      <c r="B8533">
        <v>13</v>
      </c>
      <c r="C8533">
        <v>1780.0440000000001</v>
      </c>
      <c r="E8533" s="206">
        <v>43821.5</v>
      </c>
      <c r="F8533">
        <v>13</v>
      </c>
      <c r="G8533">
        <v>1625.5440000000001</v>
      </c>
      <c r="I8533" s="206">
        <v>43456.5</v>
      </c>
      <c r="J8533">
        <v>13</v>
      </c>
      <c r="K8533">
        <v>1812.7</v>
      </c>
      <c r="M8533" s="206">
        <v>43091.5</v>
      </c>
      <c r="N8533">
        <v>13</v>
      </c>
      <c r="O8533">
        <v>1390.6420000000001</v>
      </c>
      <c r="Q8533" s="206">
        <v>42725.5</v>
      </c>
      <c r="R8533">
        <v>13</v>
      </c>
      <c r="S8533">
        <v>1771</v>
      </c>
      <c r="X8533" s="204">
        <f t="shared" si="665"/>
        <v>0.68586725873183074</v>
      </c>
      <c r="Y8533" s="204">
        <f t="shared" si="666"/>
        <v>0.49142434782608696</v>
      </c>
      <c r="Z8533" s="204">
        <f t="shared" si="667"/>
        <v>0.54518862637679188</v>
      </c>
      <c r="AA8533" s="204">
        <f t="shared" si="668"/>
        <v>0.54617097439571882</v>
      </c>
      <c r="AB8533" s="204">
        <f t="shared" si="669"/>
        <v>0.68037430498853713</v>
      </c>
      <c r="AD8533" s="204">
        <v>0.33013954042048993</v>
      </c>
      <c r="AE8533" s="204">
        <v>0.33282852173913041</v>
      </c>
      <c r="AF8533" s="204">
        <v>0.29318312357388893</v>
      </c>
      <c r="AG8533" s="204">
        <v>0.31222176775520732</v>
      </c>
      <c r="AH8533" s="204">
        <v>0.34937340705334391</v>
      </c>
    </row>
    <row r="8534" spans="1:34">
      <c r="A8534" s="206">
        <v>44186.541666666664</v>
      </c>
      <c r="B8534">
        <v>14</v>
      </c>
      <c r="C8534">
        <v>1698.5129999999999</v>
      </c>
      <c r="E8534" s="206">
        <v>43821.541666666664</v>
      </c>
      <c r="F8534">
        <v>14</v>
      </c>
      <c r="G8534">
        <v>1547.395</v>
      </c>
      <c r="I8534" s="206">
        <v>43456.541666666664</v>
      </c>
      <c r="J8534">
        <v>14</v>
      </c>
      <c r="K8534">
        <v>1693.7059999999999</v>
      </c>
      <c r="M8534" s="206">
        <v>43091.541666666664</v>
      </c>
      <c r="N8534">
        <v>14</v>
      </c>
      <c r="O8534">
        <v>1369.056</v>
      </c>
      <c r="Q8534" s="206">
        <v>42725.541666666664</v>
      </c>
      <c r="R8534">
        <v>14</v>
      </c>
      <c r="S8534">
        <v>1678</v>
      </c>
      <c r="X8534" s="204">
        <f t="shared" si="665"/>
        <v>0.6128511176660304</v>
      </c>
      <c r="Y8534" s="204">
        <f t="shared" si="666"/>
        <v>0.48370156521739133</v>
      </c>
      <c r="Z8534" s="204">
        <f t="shared" si="667"/>
        <v>0.52743923552008065</v>
      </c>
      <c r="AA8534" s="204">
        <f t="shared" si="668"/>
        <v>0.52894233594527129</v>
      </c>
      <c r="AB8534" s="204">
        <f t="shared" si="669"/>
        <v>0.65884754866653295</v>
      </c>
      <c r="AD8534" s="204">
        <v>0.33012431430576533</v>
      </c>
      <c r="AE8534" s="204">
        <v>0.33271826086956524</v>
      </c>
      <c r="AF8534" s="204">
        <v>0.29309932454491017</v>
      </c>
      <c r="AG8534" s="204">
        <v>0.31217393483073164</v>
      </c>
      <c r="AH8534" s="204">
        <v>0.34927273171428636</v>
      </c>
    </row>
    <row r="8535" spans="1:34">
      <c r="A8535" s="206">
        <v>44186.583333333336</v>
      </c>
      <c r="B8535">
        <v>15</v>
      </c>
      <c r="C8535">
        <v>1681.7059999999999</v>
      </c>
      <c r="E8535" s="206">
        <v>43821.583333333336</v>
      </c>
      <c r="F8535">
        <v>15</v>
      </c>
      <c r="G8535">
        <v>1514.6420000000001</v>
      </c>
      <c r="I8535" s="206">
        <v>43456.583333333336</v>
      </c>
      <c r="J8535">
        <v>15</v>
      </c>
      <c r="K8535">
        <v>1624.6980000000001</v>
      </c>
      <c r="M8535" s="206">
        <v>43091.583333333336</v>
      </c>
      <c r="N8535">
        <v>15</v>
      </c>
      <c r="O8535">
        <v>1384.385</v>
      </c>
      <c r="Q8535" s="206">
        <v>42725.583333333336</v>
      </c>
      <c r="R8535">
        <v>15</v>
      </c>
      <c r="S8535">
        <v>1644</v>
      </c>
      <c r="X8535" s="204">
        <f t="shared" si="665"/>
        <v>0.58066864790717054</v>
      </c>
      <c r="Y8535" s="204">
        <f t="shared" si="666"/>
        <v>0.47619339130434785</v>
      </c>
      <c r="Z8535" s="204">
        <f t="shared" si="667"/>
        <v>0.49281568810932513</v>
      </c>
      <c r="AA8535" s="204">
        <f t="shared" si="668"/>
        <v>0.5035131167966127</v>
      </c>
      <c r="AB8535" s="204">
        <f t="shared" si="669"/>
        <v>0.62867048591396546</v>
      </c>
      <c r="AD8535" s="204">
        <v>0.32986616245157058</v>
      </c>
      <c r="AE8535" s="204">
        <v>0.33270295652173909</v>
      </c>
      <c r="AF8535" s="204">
        <v>0.29299021122592744</v>
      </c>
      <c r="AG8535" s="204">
        <v>0.31209323710780662</v>
      </c>
      <c r="AH8535" s="204">
        <v>0.3492175823557585</v>
      </c>
    </row>
    <row r="8536" spans="1:34">
      <c r="A8536" s="206">
        <v>44186.625</v>
      </c>
      <c r="B8536">
        <v>16</v>
      </c>
      <c r="C8536">
        <v>1655.82</v>
      </c>
      <c r="E8536" s="206">
        <v>43821.625</v>
      </c>
      <c r="F8536">
        <v>16</v>
      </c>
      <c r="G8536">
        <v>1489.3389999999999</v>
      </c>
      <c r="I8536" s="206">
        <v>43456.625</v>
      </c>
      <c r="J8536">
        <v>16</v>
      </c>
      <c r="K8536">
        <v>1582.701</v>
      </c>
      <c r="M8536" s="206">
        <v>43091.625</v>
      </c>
      <c r="N8536">
        <v>16</v>
      </c>
      <c r="O8536">
        <v>1398.6210000000001</v>
      </c>
      <c r="Q8536" s="206">
        <v>42725.625</v>
      </c>
      <c r="R8536">
        <v>16</v>
      </c>
      <c r="S8536">
        <v>1658</v>
      </c>
      <c r="X8536" s="204">
        <f t="shared" si="665"/>
        <v>0.56890301380178088</v>
      </c>
      <c r="Y8536" s="204">
        <f t="shared" si="666"/>
        <v>0.48152521739130433</v>
      </c>
      <c r="Z8536" s="204">
        <f t="shared" si="667"/>
        <v>0.4727365096656943</v>
      </c>
      <c r="AA8536" s="204">
        <f t="shared" si="668"/>
        <v>0.49285548567176135</v>
      </c>
      <c r="AB8536" s="204">
        <f t="shared" si="669"/>
        <v>0.62244971229801083</v>
      </c>
      <c r="AD8536" s="204">
        <v>0.32980837242522942</v>
      </c>
      <c r="AE8536" s="204">
        <v>0.33258295652173914</v>
      </c>
      <c r="AF8536" s="204">
        <v>0.29294365620982815</v>
      </c>
      <c r="AG8536" s="204">
        <v>0.31197609525194769</v>
      </c>
      <c r="AH8536" s="204">
        <v>0.34887521217697837</v>
      </c>
    </row>
    <row r="8537" spans="1:34">
      <c r="A8537" s="206">
        <v>44186.666666666664</v>
      </c>
      <c r="B8537">
        <v>17</v>
      </c>
      <c r="C8537">
        <v>1645.68</v>
      </c>
      <c r="E8537" s="206">
        <v>43821.666666666664</v>
      </c>
      <c r="F8537">
        <v>17</v>
      </c>
      <c r="G8537">
        <v>1527.433</v>
      </c>
      <c r="I8537" s="206">
        <v>43456.666666666664</v>
      </c>
      <c r="J8537">
        <v>17</v>
      </c>
      <c r="K8537">
        <v>1627.7049999999999</v>
      </c>
      <c r="M8537" s="206">
        <v>43091.666666666664</v>
      </c>
      <c r="N8537">
        <v>17</v>
      </c>
      <c r="O8537">
        <v>1418.181</v>
      </c>
      <c r="Q8537" s="206">
        <v>42725.666666666664</v>
      </c>
      <c r="R8537">
        <v>17</v>
      </c>
      <c r="S8537">
        <v>1669</v>
      </c>
      <c r="X8537" s="204">
        <f t="shared" si="665"/>
        <v>0.57374768666870601</v>
      </c>
      <c r="Y8537" s="204">
        <f t="shared" si="666"/>
        <v>0.48647686956521741</v>
      </c>
      <c r="Z8537" s="204">
        <f t="shared" si="667"/>
        <v>0.46051669084617819</v>
      </c>
      <c r="AA8537" s="204">
        <f t="shared" si="668"/>
        <v>0.48462204017510102</v>
      </c>
      <c r="AB8537" s="204">
        <f t="shared" si="669"/>
        <v>0.61286852911108858</v>
      </c>
      <c r="AD8537" s="204">
        <v>0.32978380301283283</v>
      </c>
      <c r="AE8537" s="204">
        <v>0.33254713043478262</v>
      </c>
      <c r="AF8537" s="204">
        <v>0.29283017835808606</v>
      </c>
      <c r="AG8537" s="204">
        <v>0.31190060383372753</v>
      </c>
      <c r="AH8537" s="204">
        <v>0.34886114723990419</v>
      </c>
    </row>
    <row r="8538" spans="1:34">
      <c r="A8538" s="206">
        <v>44186.708333333336</v>
      </c>
      <c r="B8538">
        <v>18</v>
      </c>
      <c r="C8538">
        <v>1734.9069999999999</v>
      </c>
      <c r="E8538" s="206">
        <v>43821.708333333336</v>
      </c>
      <c r="F8538">
        <v>18</v>
      </c>
      <c r="G8538">
        <v>1611.2349999999999</v>
      </c>
      <c r="I8538" s="206">
        <v>43456.708333333336</v>
      </c>
      <c r="J8538">
        <v>18</v>
      </c>
      <c r="K8538">
        <v>1732.694</v>
      </c>
      <c r="M8538" s="206">
        <v>43091.708333333336</v>
      </c>
      <c r="N8538">
        <v>18</v>
      </c>
      <c r="O8538">
        <v>1461.2560000000001</v>
      </c>
      <c r="Q8538" s="206">
        <v>42725.708333333336</v>
      </c>
      <c r="R8538">
        <v>18</v>
      </c>
      <c r="S8538">
        <v>1794</v>
      </c>
      <c r="X8538" s="204">
        <f t="shared" si="665"/>
        <v>0.57755421534986151</v>
      </c>
      <c r="Y8538" s="204">
        <f t="shared" si="666"/>
        <v>0.49328034782608698</v>
      </c>
      <c r="Z8538" s="204">
        <f t="shared" si="667"/>
        <v>0.47361145299951057</v>
      </c>
      <c r="AA8538" s="204">
        <f t="shared" si="668"/>
        <v>0.4970176008892368</v>
      </c>
      <c r="AB8538" s="204">
        <f t="shared" si="669"/>
        <v>0.60911541169181216</v>
      </c>
      <c r="AD8538" s="204">
        <v>0.32973777862059706</v>
      </c>
      <c r="AE8538" s="204">
        <v>0.33253078260869562</v>
      </c>
      <c r="AF8538" s="204">
        <v>0.29272630247841447</v>
      </c>
      <c r="AG8538" s="204">
        <v>0.31185407248542801</v>
      </c>
      <c r="AH8538" s="204">
        <v>0.34884041996421583</v>
      </c>
    </row>
    <row r="8539" spans="1:34">
      <c r="A8539" s="206">
        <v>44186.75</v>
      </c>
      <c r="B8539">
        <v>19</v>
      </c>
      <c r="C8539">
        <v>1826.3019999999999</v>
      </c>
      <c r="E8539" s="206">
        <v>43821.75</v>
      </c>
      <c r="F8539">
        <v>19</v>
      </c>
      <c r="G8539">
        <v>1653.9659999999999</v>
      </c>
      <c r="I8539" s="206">
        <v>43456.75</v>
      </c>
      <c r="J8539">
        <v>19</v>
      </c>
      <c r="K8539">
        <v>1823.703</v>
      </c>
      <c r="M8539" s="206">
        <v>43091.75</v>
      </c>
      <c r="N8539">
        <v>19</v>
      </c>
      <c r="O8539">
        <v>1478.5930000000001</v>
      </c>
      <c r="Q8539" s="206">
        <v>42725.75</v>
      </c>
      <c r="R8539">
        <v>19</v>
      </c>
      <c r="S8539">
        <v>1881</v>
      </c>
      <c r="X8539" s="204">
        <f t="shared" si="665"/>
        <v>0.62081022309026457</v>
      </c>
      <c r="Y8539" s="204">
        <f t="shared" si="666"/>
        <v>0.50826295652173914</v>
      </c>
      <c r="Z8539" s="204">
        <f t="shared" si="667"/>
        <v>0.50415998165732367</v>
      </c>
      <c r="AA8539" s="204">
        <f t="shared" si="668"/>
        <v>0.52428627256892413</v>
      </c>
      <c r="AB8539" s="204">
        <f t="shared" si="669"/>
        <v>0.64214099433183036</v>
      </c>
      <c r="AD8539" s="204">
        <v>0.32973501023610169</v>
      </c>
      <c r="AE8539" s="204">
        <v>0.33251304347826088</v>
      </c>
      <c r="AF8539" s="204">
        <v>0.29267974746231518</v>
      </c>
      <c r="AG8539" s="204">
        <v>0.3117737001565471</v>
      </c>
      <c r="AH8539" s="204">
        <v>0.3485909523961101</v>
      </c>
    </row>
    <row r="8540" spans="1:34">
      <c r="A8540" s="206">
        <v>44186.791666666664</v>
      </c>
      <c r="B8540">
        <v>20</v>
      </c>
      <c r="C8540">
        <v>1820.5650000000001</v>
      </c>
      <c r="E8540" s="206">
        <v>43821.791666666664</v>
      </c>
      <c r="F8540">
        <v>20</v>
      </c>
      <c r="G8540">
        <v>1642.58</v>
      </c>
      <c r="I8540" s="206">
        <v>43456.791666666664</v>
      </c>
      <c r="J8540">
        <v>20</v>
      </c>
      <c r="K8540">
        <v>1880.693</v>
      </c>
      <c r="M8540" s="206">
        <v>43091.791666666664</v>
      </c>
      <c r="N8540">
        <v>20</v>
      </c>
      <c r="O8540">
        <v>1442.3589999999999</v>
      </c>
      <c r="Q8540" s="206">
        <v>42725.791666666664</v>
      </c>
      <c r="R8540">
        <v>20</v>
      </c>
      <c r="S8540">
        <v>1828</v>
      </c>
      <c r="X8540" s="204">
        <f t="shared" si="665"/>
        <v>0.65091640447758514</v>
      </c>
      <c r="Y8540" s="204">
        <f t="shared" si="666"/>
        <v>0.5142932173913044</v>
      </c>
      <c r="Z8540" s="204">
        <f t="shared" si="667"/>
        <v>0.53064076578345987</v>
      </c>
      <c r="AA8540" s="204">
        <f t="shared" si="668"/>
        <v>0.53819068546533133</v>
      </c>
      <c r="AB8540" s="204">
        <f t="shared" si="669"/>
        <v>0.67596901864492476</v>
      </c>
      <c r="AD8540" s="204">
        <v>0.32972393669812011</v>
      </c>
      <c r="AE8540" s="204">
        <v>0.33250782608695656</v>
      </c>
      <c r="AF8540" s="204">
        <v>0.2923852869854871</v>
      </c>
      <c r="AG8540" s="204">
        <v>0.31174311311640612</v>
      </c>
      <c r="AH8540" s="204">
        <v>0.34852210823043106</v>
      </c>
    </row>
    <row r="8541" spans="1:34">
      <c r="A8541" s="206">
        <v>44186.833333333336</v>
      </c>
      <c r="B8541">
        <v>21</v>
      </c>
      <c r="C8541">
        <v>1829.665</v>
      </c>
      <c r="E8541" s="206">
        <v>43821.833333333336</v>
      </c>
      <c r="F8541">
        <v>21</v>
      </c>
      <c r="G8541">
        <v>1685.8489999999999</v>
      </c>
      <c r="I8541" s="206">
        <v>43456.833333333336</v>
      </c>
      <c r="J8541">
        <v>21</v>
      </c>
      <c r="K8541">
        <v>1915.6959999999999</v>
      </c>
      <c r="M8541" s="206">
        <v>43091.833333333336</v>
      </c>
      <c r="N8541">
        <v>21</v>
      </c>
      <c r="O8541">
        <v>1410.239</v>
      </c>
      <c r="Q8541" s="206">
        <v>42725.833333333336</v>
      </c>
      <c r="R8541">
        <v>21</v>
      </c>
      <c r="S8541">
        <v>1788</v>
      </c>
      <c r="X8541" s="204">
        <f t="shared" si="665"/>
        <v>0.63257585719565423</v>
      </c>
      <c r="Y8541" s="204">
        <f t="shared" si="666"/>
        <v>0.50169008695652173</v>
      </c>
      <c r="Z8541" s="204">
        <f t="shared" si="667"/>
        <v>0.54722308058033153</v>
      </c>
      <c r="AA8541" s="204">
        <f t="shared" si="668"/>
        <v>0.53448574887974964</v>
      </c>
      <c r="AB8541" s="204">
        <f t="shared" si="669"/>
        <v>0.67384558327664179</v>
      </c>
      <c r="AD8541" s="204">
        <v>0.32971320920820052</v>
      </c>
      <c r="AE8541" s="204">
        <v>0.33240139130434782</v>
      </c>
      <c r="AF8541" s="204">
        <v>0.29226802653868694</v>
      </c>
      <c r="AG8541" s="204">
        <v>0.3115892017335693</v>
      </c>
      <c r="AH8541" s="204">
        <v>0.34851359524220193</v>
      </c>
    </row>
    <row r="8542" spans="1:34">
      <c r="A8542" s="206">
        <v>44186.875</v>
      </c>
      <c r="B8542">
        <v>22</v>
      </c>
      <c r="C8542">
        <v>1798.8510000000001</v>
      </c>
      <c r="E8542" s="206">
        <v>43821.875</v>
      </c>
      <c r="F8542">
        <v>22</v>
      </c>
      <c r="G8542">
        <v>1653.1679999999999</v>
      </c>
      <c r="I8542" s="206">
        <v>43456.875</v>
      </c>
      <c r="J8542">
        <v>22</v>
      </c>
      <c r="K8542">
        <v>1933.692</v>
      </c>
      <c r="M8542" s="206">
        <v>43091.875</v>
      </c>
      <c r="N8542">
        <v>22</v>
      </c>
      <c r="O8542">
        <v>1401.8050000000001</v>
      </c>
      <c r="Q8542" s="206">
        <v>42725.875</v>
      </c>
      <c r="R8542">
        <v>22</v>
      </c>
      <c r="S8542">
        <v>1745</v>
      </c>
      <c r="X8542" s="204">
        <f t="shared" si="665"/>
        <v>0.61873393471872518</v>
      </c>
      <c r="Y8542" s="204">
        <f t="shared" si="666"/>
        <v>0.49051791304347825</v>
      </c>
      <c r="Z8542" s="204">
        <f t="shared" si="667"/>
        <v>0.5574078632586067</v>
      </c>
      <c r="AA8542" s="204">
        <f t="shared" si="668"/>
        <v>0.54856522377185712</v>
      </c>
      <c r="AB8542" s="204">
        <f t="shared" si="669"/>
        <v>0.67721376557599244</v>
      </c>
      <c r="AD8542" s="204">
        <v>0.32969002398805169</v>
      </c>
      <c r="AE8542" s="204">
        <v>0.3321906086956522</v>
      </c>
      <c r="AF8542" s="204">
        <v>0.29213272602314833</v>
      </c>
      <c r="AG8542" s="204">
        <v>0.31137671942280304</v>
      </c>
      <c r="AH8542" s="204">
        <v>0.34838849132822602</v>
      </c>
    </row>
    <row r="8543" spans="1:34">
      <c r="A8543" s="206">
        <v>44186.916666666664</v>
      </c>
      <c r="B8543">
        <v>23</v>
      </c>
      <c r="C8543">
        <v>1733.1220000000001</v>
      </c>
      <c r="E8543" s="206">
        <v>43821.916666666664</v>
      </c>
      <c r="F8543">
        <v>23</v>
      </c>
      <c r="G8543">
        <v>1602.37</v>
      </c>
      <c r="I8543" s="206">
        <v>43456.916666666664</v>
      </c>
      <c r="J8543">
        <v>23</v>
      </c>
      <c r="K8543">
        <v>1921.6959999999999</v>
      </c>
      <c r="M8543" s="206">
        <v>43091.916666666664</v>
      </c>
      <c r="N8543">
        <v>23</v>
      </c>
      <c r="O8543">
        <v>1331.491</v>
      </c>
      <c r="Q8543" s="206">
        <v>42725.916666666664</v>
      </c>
      <c r="R8543">
        <v>23</v>
      </c>
      <c r="S8543">
        <v>1725</v>
      </c>
      <c r="X8543" s="204">
        <f t="shared" si="665"/>
        <v>0.60385386805602659</v>
      </c>
      <c r="Y8543" s="204">
        <f t="shared" si="666"/>
        <v>0.48758434782608701</v>
      </c>
      <c r="Z8543" s="204">
        <f t="shared" si="667"/>
        <v>0.56264413869437624</v>
      </c>
      <c r="AA8543" s="204">
        <f t="shared" si="668"/>
        <v>0.53793102101817747</v>
      </c>
      <c r="AB8543" s="204">
        <f t="shared" si="669"/>
        <v>0.6658085821284988</v>
      </c>
      <c r="AD8543" s="204">
        <v>0.32968483326712283</v>
      </c>
      <c r="AE8543" s="204">
        <v>0.33217391304347826</v>
      </c>
      <c r="AF8543" s="204">
        <v>0.29210799367084556</v>
      </c>
      <c r="AG8543" s="204">
        <v>0.31132368019362244</v>
      </c>
      <c r="AH8543" s="204">
        <v>0.34830262118608873</v>
      </c>
    </row>
    <row r="8544" spans="1:34">
      <c r="A8544" s="206">
        <v>44186.958333333336</v>
      </c>
      <c r="B8544">
        <v>24</v>
      </c>
      <c r="C8544">
        <v>1675.364</v>
      </c>
      <c r="E8544" s="206">
        <v>43821.958333333336</v>
      </c>
      <c r="F8544">
        <v>24</v>
      </c>
      <c r="G8544">
        <v>1521.36</v>
      </c>
      <c r="I8544" s="206">
        <v>43456.958333333336</v>
      </c>
      <c r="J8544">
        <v>24</v>
      </c>
      <c r="K8544">
        <v>1848.691</v>
      </c>
      <c r="M8544" s="206">
        <v>43091.958333333336</v>
      </c>
      <c r="N8544">
        <v>24</v>
      </c>
      <c r="O8544">
        <v>1209.2570000000001</v>
      </c>
      <c r="Q8544" s="206">
        <v>42725.958333333336</v>
      </c>
      <c r="R8544">
        <v>24</v>
      </c>
      <c r="S8544">
        <v>1642</v>
      </c>
      <c r="X8544" s="204">
        <f t="shared" si="665"/>
        <v>0.59693290681756206</v>
      </c>
      <c r="Y8544" s="204">
        <f t="shared" si="666"/>
        <v>0.46312730434782606</v>
      </c>
      <c r="Z8544" s="204">
        <f t="shared" si="667"/>
        <v>0.55915367636233071</v>
      </c>
      <c r="AA8544" s="204">
        <f t="shared" si="668"/>
        <v>0.52140165436839869</v>
      </c>
      <c r="AB8544" s="204">
        <f t="shared" si="669"/>
        <v>0.64148031241926551</v>
      </c>
      <c r="AD8544" s="204">
        <v>0.32966580062371703</v>
      </c>
      <c r="AE8544" s="204">
        <v>0.33217391304347826</v>
      </c>
      <c r="AF8544" s="204">
        <v>0.2920224488287631</v>
      </c>
      <c r="AG8544" s="204">
        <v>0.31131814849487355</v>
      </c>
      <c r="AH8544" s="204">
        <v>0.3479735756845368</v>
      </c>
    </row>
    <row r="8545" spans="1:34">
      <c r="A8545" s="206">
        <v>44187</v>
      </c>
      <c r="B8545">
        <v>1</v>
      </c>
      <c r="C8545">
        <v>1594.72</v>
      </c>
      <c r="E8545" s="206">
        <v>43822</v>
      </c>
      <c r="F8545">
        <v>1</v>
      </c>
      <c r="G8545">
        <v>1467.3340000000001</v>
      </c>
      <c r="I8545" s="206">
        <v>43457</v>
      </c>
      <c r="J8545">
        <v>1</v>
      </c>
      <c r="K8545">
        <v>1815.6949999999999</v>
      </c>
      <c r="M8545" s="206">
        <v>43092</v>
      </c>
      <c r="N8545">
        <v>1</v>
      </c>
      <c r="O8545">
        <v>1149.2049999999999</v>
      </c>
      <c r="Q8545" s="206">
        <v>42726</v>
      </c>
      <c r="R8545">
        <v>1</v>
      </c>
      <c r="S8545">
        <v>1593.1220000000001</v>
      </c>
      <c r="X8545" s="204">
        <f t="shared" si="665"/>
        <v>0.56821091767793441</v>
      </c>
      <c r="Y8545" s="204">
        <f t="shared" si="666"/>
        <v>0.42061113043478265</v>
      </c>
      <c r="Z8545" s="204">
        <f t="shared" si="667"/>
        <v>0.53791149542276906</v>
      </c>
      <c r="AA8545" s="204">
        <f t="shared" si="668"/>
        <v>0.49504148285970601</v>
      </c>
      <c r="AB8545" s="204">
        <f t="shared" si="669"/>
        <v>0.6201023483263095</v>
      </c>
      <c r="AD8545" s="204">
        <v>0.3296464219322493</v>
      </c>
      <c r="AE8545" s="204">
        <v>0.33217391304347826</v>
      </c>
      <c r="AF8545" s="204">
        <v>0.29183710167091775</v>
      </c>
      <c r="AG8545" s="204">
        <v>0.31131717231274142</v>
      </c>
      <c r="AH8545" s="204">
        <v>0.34790436138893477</v>
      </c>
    </row>
    <row r="8546" spans="1:34">
      <c r="A8546" s="206">
        <v>44187.041666666664</v>
      </c>
      <c r="B8546">
        <v>2</v>
      </c>
      <c r="C8546">
        <v>1602.825</v>
      </c>
      <c r="E8546" s="206">
        <v>43822.041666666664</v>
      </c>
      <c r="F8546">
        <v>2</v>
      </c>
      <c r="G8546">
        <v>1444.037</v>
      </c>
      <c r="I8546" s="206">
        <v>43457.041666666664</v>
      </c>
      <c r="J8546">
        <v>2</v>
      </c>
      <c r="K8546">
        <v>1753.693</v>
      </c>
      <c r="M8546" s="206">
        <v>43092.041666666664</v>
      </c>
      <c r="N8546">
        <v>2</v>
      </c>
      <c r="O8546">
        <v>1070.954</v>
      </c>
      <c r="Q8546" s="206">
        <v>42726.041666666664</v>
      </c>
      <c r="R8546">
        <v>2</v>
      </c>
      <c r="S8546">
        <v>1566.982</v>
      </c>
      <c r="X8546" s="204">
        <f t="shared" si="665"/>
        <v>0.55129678050725117</v>
      </c>
      <c r="Y8546" s="204">
        <f t="shared" si="666"/>
        <v>0.39972347826086951</v>
      </c>
      <c r="Z8546" s="204">
        <f t="shared" si="667"/>
        <v>0.52831068722768948</v>
      </c>
      <c r="AA8546" s="204">
        <f t="shared" si="668"/>
        <v>0.47746174423572585</v>
      </c>
      <c r="AB8546" s="204">
        <f t="shared" si="669"/>
        <v>0.59025359081544804</v>
      </c>
      <c r="AD8546" s="204">
        <v>0.32958655561753658</v>
      </c>
      <c r="AE8546" s="204">
        <v>0.33206365217391304</v>
      </c>
      <c r="AF8546" s="204">
        <v>0.2917707607729762</v>
      </c>
      <c r="AG8546" s="204">
        <v>0.31126185532525247</v>
      </c>
      <c r="AH8546" s="204">
        <v>0.34777777695526685</v>
      </c>
    </row>
    <row r="8547" spans="1:34">
      <c r="A8547" s="206">
        <v>44187.083333333336</v>
      </c>
      <c r="B8547">
        <v>3</v>
      </c>
      <c r="C8547">
        <v>1572.008</v>
      </c>
      <c r="E8547" s="206">
        <v>43822.083333333336</v>
      </c>
      <c r="F8547">
        <v>3</v>
      </c>
      <c r="G8547">
        <v>1444.5719999999999</v>
      </c>
      <c r="I8547" s="206">
        <v>43457.083333333336</v>
      </c>
      <c r="J8547">
        <v>3</v>
      </c>
      <c r="K8547">
        <v>1742.6880000000001</v>
      </c>
      <c r="M8547" s="206">
        <v>43092.083333333336</v>
      </c>
      <c r="N8547">
        <v>3</v>
      </c>
      <c r="O8547">
        <v>1037.886</v>
      </c>
      <c r="Q8547" s="206">
        <v>42726.083333333336</v>
      </c>
      <c r="R8547">
        <v>3</v>
      </c>
      <c r="S8547">
        <v>1568.5160000000001</v>
      </c>
      <c r="X8547" s="204">
        <f t="shared" si="665"/>
        <v>0.54225108416857803</v>
      </c>
      <c r="Y8547" s="204">
        <f t="shared" si="666"/>
        <v>0.37250573913043478</v>
      </c>
      <c r="Z8547" s="204">
        <f t="shared" si="667"/>
        <v>0.51027003655150704</v>
      </c>
      <c r="AA8547" s="204">
        <f t="shared" si="668"/>
        <v>0.46988103919143487</v>
      </c>
      <c r="AB8547" s="204">
        <f t="shared" si="669"/>
        <v>0.59325349384140824</v>
      </c>
      <c r="AD8547" s="204">
        <v>0.32956129410901619</v>
      </c>
      <c r="AE8547" s="204">
        <v>0.33206260869565218</v>
      </c>
      <c r="AF8547" s="204">
        <v>0.29155078832190701</v>
      </c>
      <c r="AG8547" s="204">
        <v>0.31105327774301483</v>
      </c>
      <c r="AH8547" s="204">
        <v>0.34776112110873164</v>
      </c>
    </row>
    <row r="8548" spans="1:34">
      <c r="A8548" s="206">
        <v>44187.125</v>
      </c>
      <c r="B8548">
        <v>4</v>
      </c>
      <c r="C8548">
        <v>1613.913</v>
      </c>
      <c r="E8548" s="206">
        <v>43822.125</v>
      </c>
      <c r="F8548">
        <v>4</v>
      </c>
      <c r="G8548">
        <v>1466.701</v>
      </c>
      <c r="I8548" s="206">
        <v>43457.125</v>
      </c>
      <c r="J8548">
        <v>4</v>
      </c>
      <c r="K8548">
        <v>1765.6969999999999</v>
      </c>
      <c r="M8548" s="206">
        <v>43092.125</v>
      </c>
      <c r="N8548">
        <v>4</v>
      </c>
      <c r="O8548">
        <v>1050.7080000000001</v>
      </c>
      <c r="Q8548" s="206">
        <v>42726.125</v>
      </c>
      <c r="R8548">
        <v>4</v>
      </c>
      <c r="S8548">
        <v>1590.655</v>
      </c>
      <c r="X8548" s="204">
        <f t="shared" si="665"/>
        <v>0.54278192189556829</v>
      </c>
      <c r="Y8548" s="204">
        <f t="shared" si="666"/>
        <v>0.36100382608695653</v>
      </c>
      <c r="Z8548" s="204">
        <f t="shared" si="667"/>
        <v>0.50706792435042669</v>
      </c>
      <c r="AA8548" s="204">
        <f t="shared" si="668"/>
        <v>0.47005512500500291</v>
      </c>
      <c r="AB8548" s="204">
        <f t="shared" si="669"/>
        <v>0.58184720000414547</v>
      </c>
      <c r="AD8548" s="204">
        <v>0.32954952847491081</v>
      </c>
      <c r="AE8548" s="204">
        <v>0.33206156521739133</v>
      </c>
      <c r="AF8548" s="204">
        <v>0.29136544116406166</v>
      </c>
      <c r="AG8548" s="204">
        <v>0.31104937301448621</v>
      </c>
      <c r="AH8548" s="204">
        <v>0.3477033808407427</v>
      </c>
    </row>
    <row r="8549" spans="1:34">
      <c r="A8549" s="206">
        <v>44187.166666666664</v>
      </c>
      <c r="B8549">
        <v>5</v>
      </c>
      <c r="C8549">
        <v>1645.7449999999999</v>
      </c>
      <c r="E8549" s="206">
        <v>43822.166666666664</v>
      </c>
      <c r="F8549">
        <v>5</v>
      </c>
      <c r="G8549">
        <v>1492.502</v>
      </c>
      <c r="I8549" s="206">
        <v>43457.166666666664</v>
      </c>
      <c r="J8549">
        <v>5</v>
      </c>
      <c r="K8549">
        <v>1730.69</v>
      </c>
      <c r="M8549" s="206">
        <v>43092.166666666664</v>
      </c>
      <c r="N8549">
        <v>5</v>
      </c>
      <c r="O8549">
        <v>1057.7460000000001</v>
      </c>
      <c r="Q8549" s="206">
        <v>42726.166666666664</v>
      </c>
      <c r="R8549">
        <v>5</v>
      </c>
      <c r="S8549">
        <v>1618.7170000000001</v>
      </c>
      <c r="X8549" s="204">
        <f t="shared" si="665"/>
        <v>0.55044307993848651</v>
      </c>
      <c r="Y8549" s="204">
        <f t="shared" si="666"/>
        <v>0.36546365217391308</v>
      </c>
      <c r="Z8549" s="204">
        <f t="shared" si="667"/>
        <v>0.51376282663435746</v>
      </c>
      <c r="AA8549" s="204">
        <f t="shared" si="668"/>
        <v>0.47725576980584061</v>
      </c>
      <c r="AB8549" s="204">
        <f t="shared" si="669"/>
        <v>0.59735749442769404</v>
      </c>
      <c r="AD8549" s="204">
        <v>0.32918444776958183</v>
      </c>
      <c r="AE8549" s="204">
        <v>0.33198956521739131</v>
      </c>
      <c r="AF8549" s="204">
        <v>0.29121006379783021</v>
      </c>
      <c r="AG8549" s="204">
        <v>0.31097030226178146</v>
      </c>
      <c r="AH8549" s="204">
        <v>0.34768043278551636</v>
      </c>
    </row>
    <row r="8550" spans="1:34">
      <c r="A8550" s="206">
        <v>44187.208333333336</v>
      </c>
      <c r="B8550">
        <v>6</v>
      </c>
      <c r="C8550">
        <v>1697.5419999999999</v>
      </c>
      <c r="E8550" s="206">
        <v>43822.208333333336</v>
      </c>
      <c r="F8550">
        <v>6</v>
      </c>
      <c r="G8550">
        <v>1570.547</v>
      </c>
      <c r="I8550" s="206">
        <v>43457.208333333336</v>
      </c>
      <c r="J8550">
        <v>6</v>
      </c>
      <c r="K8550">
        <v>1800.6959999999999</v>
      </c>
      <c r="M8550" s="206">
        <v>43092.208333333336</v>
      </c>
      <c r="N8550">
        <v>6</v>
      </c>
      <c r="O8550">
        <v>1071.3040000000001</v>
      </c>
      <c r="Q8550" s="206">
        <v>42726.208333333336</v>
      </c>
      <c r="R8550">
        <v>6</v>
      </c>
      <c r="S8550">
        <v>1715.1020000000001</v>
      </c>
      <c r="X8550" s="204">
        <f t="shared" si="665"/>
        <v>0.56015388065217608</v>
      </c>
      <c r="Y8550" s="204">
        <f t="shared" si="666"/>
        <v>0.36791165217391308</v>
      </c>
      <c r="Z8550" s="204">
        <f t="shared" si="667"/>
        <v>0.50357688008067991</v>
      </c>
      <c r="AA8550" s="204">
        <f t="shared" si="668"/>
        <v>0.48565126153643906</v>
      </c>
      <c r="AB8550" s="204">
        <f t="shared" si="669"/>
        <v>0.60913947013680736</v>
      </c>
      <c r="AD8550" s="204">
        <v>0.3291529573959468</v>
      </c>
      <c r="AE8550" s="204">
        <v>0.33198817391304347</v>
      </c>
      <c r="AF8550" s="204">
        <v>0.29113179317701321</v>
      </c>
      <c r="AG8550" s="204">
        <v>0.31093808825142022</v>
      </c>
      <c r="AH8550" s="204">
        <v>0.34750573146185776</v>
      </c>
    </row>
    <row r="8551" spans="1:34">
      <c r="A8551" s="206">
        <v>44187.25</v>
      </c>
      <c r="B8551">
        <v>7</v>
      </c>
      <c r="C8551">
        <v>1819.288</v>
      </c>
      <c r="E8551" s="206">
        <v>43822.25</v>
      </c>
      <c r="F8551">
        <v>7</v>
      </c>
      <c r="G8551">
        <v>1659.192</v>
      </c>
      <c r="I8551" s="206">
        <v>43457.25</v>
      </c>
      <c r="J8551">
        <v>7</v>
      </c>
      <c r="K8551">
        <v>1803.6959999999999</v>
      </c>
      <c r="M8551" s="206">
        <v>43092.25</v>
      </c>
      <c r="N8551">
        <v>7</v>
      </c>
      <c r="O8551">
        <v>1130.0029999999999</v>
      </c>
      <c r="Q8551" s="206">
        <v>42726.25</v>
      </c>
      <c r="R8551">
        <v>7</v>
      </c>
      <c r="S8551">
        <v>1812.462</v>
      </c>
      <c r="X8551" s="204">
        <f t="shared" si="665"/>
        <v>0.59350772310064603</v>
      </c>
      <c r="Y8551" s="204">
        <f t="shared" si="666"/>
        <v>0.37262747826086962</v>
      </c>
      <c r="Z8551" s="204">
        <f t="shared" si="667"/>
        <v>0.52394644543723012</v>
      </c>
      <c r="AA8551" s="204">
        <f t="shared" si="668"/>
        <v>0.51104663970451614</v>
      </c>
      <c r="AB8551" s="204">
        <f t="shared" si="669"/>
        <v>0.62831108975872707</v>
      </c>
      <c r="AD8551" s="204">
        <v>0.32914776667501799</v>
      </c>
      <c r="AE8551" s="204">
        <v>0.33182121739130432</v>
      </c>
      <c r="AF8551" s="204">
        <v>0.290677881770045</v>
      </c>
      <c r="AG8551" s="204">
        <v>0.31092962800627488</v>
      </c>
      <c r="AH8551" s="204">
        <v>0.34748352366647745</v>
      </c>
    </row>
    <row r="8552" spans="1:34">
      <c r="A8552" s="206">
        <v>44187.291666666664</v>
      </c>
      <c r="B8552">
        <v>8</v>
      </c>
      <c r="C8552">
        <v>1890.9929999999999</v>
      </c>
      <c r="E8552" s="206">
        <v>43822.291666666664</v>
      </c>
      <c r="F8552">
        <v>8</v>
      </c>
      <c r="G8552">
        <v>1715.1410000000001</v>
      </c>
      <c r="I8552" s="206">
        <v>43457.291666666664</v>
      </c>
      <c r="J8552">
        <v>8</v>
      </c>
      <c r="K8552">
        <v>1886.6980000000001</v>
      </c>
      <c r="M8552" s="206">
        <v>43092.291666666664</v>
      </c>
      <c r="N8552">
        <v>8</v>
      </c>
      <c r="O8552">
        <v>1208.6500000000001</v>
      </c>
      <c r="Q8552" s="206">
        <v>42726.291666666664</v>
      </c>
      <c r="R8552">
        <v>8</v>
      </c>
      <c r="S8552">
        <v>1896.5809999999999</v>
      </c>
      <c r="X8552" s="204">
        <f t="shared" si="665"/>
        <v>0.62719896240949113</v>
      </c>
      <c r="Y8552" s="204">
        <f t="shared" si="666"/>
        <v>0.3930445217391304</v>
      </c>
      <c r="Z8552" s="204">
        <f t="shared" si="667"/>
        <v>0.52481935198909213</v>
      </c>
      <c r="AA8552" s="204">
        <f t="shared" si="668"/>
        <v>0.53989119473954972</v>
      </c>
      <c r="AB8552" s="204">
        <f t="shared" si="669"/>
        <v>0.67337292736496368</v>
      </c>
      <c r="AD8552" s="204">
        <v>0.32913219451223141</v>
      </c>
      <c r="AE8552" s="204">
        <v>0.33177913043478263</v>
      </c>
      <c r="AF8552" s="204">
        <v>0.29054345416105826</v>
      </c>
      <c r="AG8552" s="204">
        <v>0.31078027214005483</v>
      </c>
      <c r="AH8552" s="204">
        <v>0.34745613405217501</v>
      </c>
    </row>
    <row r="8553" spans="1:34">
      <c r="A8553" s="206">
        <v>44187.333333333336</v>
      </c>
      <c r="B8553">
        <v>9</v>
      </c>
      <c r="C8553">
        <v>1892.125</v>
      </c>
      <c r="E8553" s="206">
        <v>43822.333333333336</v>
      </c>
      <c r="F8553">
        <v>9</v>
      </c>
      <c r="G8553">
        <v>1711.4059999999999</v>
      </c>
      <c r="I8553" s="206">
        <v>43457.333333333336</v>
      </c>
      <c r="J8553">
        <v>9</v>
      </c>
      <c r="K8553">
        <v>1936.6990000000001</v>
      </c>
      <c r="M8553" s="206">
        <v>43092.333333333336</v>
      </c>
      <c r="N8553">
        <v>9</v>
      </c>
      <c r="O8553">
        <v>1318.877</v>
      </c>
      <c r="Q8553" s="206">
        <v>42726.333333333336</v>
      </c>
      <c r="R8553">
        <v>9</v>
      </c>
      <c r="S8553">
        <v>1916.64</v>
      </c>
      <c r="X8553" s="204">
        <f t="shared" si="665"/>
        <v>0.65630817933041086</v>
      </c>
      <c r="Y8553" s="204">
        <f t="shared" si="666"/>
        <v>0.42040000000000005</v>
      </c>
      <c r="Z8553" s="204">
        <f t="shared" si="667"/>
        <v>0.54897034852830873</v>
      </c>
      <c r="AA8553" s="204">
        <f t="shared" si="668"/>
        <v>0.55809666611024289</v>
      </c>
      <c r="AB8553" s="204">
        <f t="shared" si="669"/>
        <v>0.69991309349407826</v>
      </c>
      <c r="AD8553" s="204">
        <v>0.32882040520843858</v>
      </c>
      <c r="AE8553" s="204">
        <v>0.33169495652173914</v>
      </c>
      <c r="AF8553" s="204">
        <v>0.29050708305473066</v>
      </c>
      <c r="AG8553" s="204">
        <v>0.31074870891778167</v>
      </c>
      <c r="AH8553" s="204">
        <v>0.34738321845734288</v>
      </c>
    </row>
    <row r="8554" spans="1:34">
      <c r="A8554" s="206">
        <v>44187.375</v>
      </c>
      <c r="B8554">
        <v>10</v>
      </c>
      <c r="C8554">
        <v>1831.1079999999999</v>
      </c>
      <c r="E8554" s="206">
        <v>43822.375</v>
      </c>
      <c r="F8554">
        <v>10</v>
      </c>
      <c r="G8554">
        <v>1707.346</v>
      </c>
      <c r="I8554" s="206">
        <v>43457.375</v>
      </c>
      <c r="J8554">
        <v>10</v>
      </c>
      <c r="K8554">
        <v>1954.6949999999999</v>
      </c>
      <c r="M8554" s="206">
        <v>43092.375</v>
      </c>
      <c r="N8554">
        <v>10</v>
      </c>
      <c r="O8554">
        <v>1380.63</v>
      </c>
      <c r="Q8554" s="206">
        <v>42726.375</v>
      </c>
      <c r="R8554">
        <v>10</v>
      </c>
      <c r="S8554">
        <v>1732.8910000000001</v>
      </c>
      <c r="X8554" s="204">
        <f t="shared" si="665"/>
        <v>0.66324955740452884</v>
      </c>
      <c r="Y8554" s="204">
        <f t="shared" si="666"/>
        <v>0.45873982608695651</v>
      </c>
      <c r="Z8554" s="204">
        <f t="shared" si="667"/>
        <v>0.56351908202819256</v>
      </c>
      <c r="AA8554" s="204">
        <f t="shared" si="668"/>
        <v>0.55688131935570673</v>
      </c>
      <c r="AB8554" s="204">
        <f t="shared" si="669"/>
        <v>0.70033208056692065</v>
      </c>
      <c r="AD8554" s="204">
        <v>0.32875257978830164</v>
      </c>
      <c r="AE8554" s="204">
        <v>0.33166678260869564</v>
      </c>
      <c r="AF8554" s="204">
        <v>0.29038691291942431</v>
      </c>
      <c r="AG8554" s="204">
        <v>0.3107448041892531</v>
      </c>
      <c r="AH8554" s="204">
        <v>0.34705306256602197</v>
      </c>
    </row>
    <row r="8555" spans="1:34">
      <c r="A8555" s="206">
        <v>44187.416666666664</v>
      </c>
      <c r="B8555">
        <v>11</v>
      </c>
      <c r="C8555">
        <v>1748.7719999999999</v>
      </c>
      <c r="E8555" s="206">
        <v>43822.416666666664</v>
      </c>
      <c r="F8555">
        <v>11</v>
      </c>
      <c r="G8555">
        <v>1595.182</v>
      </c>
      <c r="I8555" s="206">
        <v>43457.416666666664</v>
      </c>
      <c r="J8555">
        <v>11</v>
      </c>
      <c r="K8555">
        <v>1877.691</v>
      </c>
      <c r="M8555" s="206">
        <v>43092.416666666664</v>
      </c>
      <c r="N8555">
        <v>11</v>
      </c>
      <c r="O8555">
        <v>1489.278</v>
      </c>
      <c r="Q8555" s="206">
        <v>42726.416666666664</v>
      </c>
      <c r="R8555">
        <v>11</v>
      </c>
      <c r="S8555">
        <v>1705.942</v>
      </c>
      <c r="X8555" s="204">
        <f t="shared" si="665"/>
        <v>0.59966357207419829</v>
      </c>
      <c r="Y8555" s="204">
        <f t="shared" si="666"/>
        <v>0.48021913043478265</v>
      </c>
      <c r="Z8555" s="204">
        <f t="shared" si="667"/>
        <v>0.56875535746396211</v>
      </c>
      <c r="AA8555" s="204">
        <f t="shared" si="668"/>
        <v>0.55556021953685364</v>
      </c>
      <c r="AB8555" s="204">
        <f t="shared" si="669"/>
        <v>0.67774786305488954</v>
      </c>
      <c r="AD8555" s="204">
        <v>0.32874565882706319</v>
      </c>
      <c r="AE8555" s="204">
        <v>0.33163999999999999</v>
      </c>
      <c r="AF8555" s="204">
        <v>0.29035403343930416</v>
      </c>
      <c r="AG8555" s="204">
        <v>0.31073797091432798</v>
      </c>
      <c r="AH8555" s="204">
        <v>0.34661075730803026</v>
      </c>
    </row>
    <row r="8556" spans="1:34">
      <c r="A8556" s="206">
        <v>44187.458333333336</v>
      </c>
      <c r="B8556">
        <v>12</v>
      </c>
      <c r="C8556">
        <v>1665.854</v>
      </c>
      <c r="E8556" s="206">
        <v>43822.458333333336</v>
      </c>
      <c r="F8556">
        <v>12</v>
      </c>
      <c r="G8556">
        <v>1500.259</v>
      </c>
      <c r="I8556" s="206">
        <v>43457.458333333336</v>
      </c>
      <c r="J8556">
        <v>12</v>
      </c>
      <c r="K8556">
        <v>1781.6969999999999</v>
      </c>
      <c r="M8556" s="206">
        <v>43092.458333333336</v>
      </c>
      <c r="N8556">
        <v>12</v>
      </c>
      <c r="O8556">
        <v>1539.91</v>
      </c>
      <c r="Q8556" s="206">
        <v>42726.458333333336</v>
      </c>
      <c r="R8556">
        <v>12</v>
      </c>
      <c r="S8556">
        <v>1715.318</v>
      </c>
      <c r="X8556" s="204">
        <f t="shared" si="665"/>
        <v>0.59033792285342923</v>
      </c>
      <c r="Y8556" s="204">
        <f t="shared" si="666"/>
        <v>0.5180097391304348</v>
      </c>
      <c r="Z8556" s="204">
        <f t="shared" si="667"/>
        <v>0.54634959209076839</v>
      </c>
      <c r="AA8556" s="204">
        <f t="shared" si="668"/>
        <v>0.51906272197974945</v>
      </c>
      <c r="AB8556" s="204">
        <f t="shared" si="669"/>
        <v>0.64727284571430266</v>
      </c>
      <c r="AD8556" s="204">
        <v>0.32869894233870356</v>
      </c>
      <c r="AE8556" s="204">
        <v>0.3316306086956522</v>
      </c>
      <c r="AF8556" s="204">
        <v>0.29009594406880368</v>
      </c>
      <c r="AG8556" s="204">
        <v>0.31060846408479509</v>
      </c>
      <c r="AH8556" s="204">
        <v>0.34646899754751914</v>
      </c>
    </row>
    <row r="8557" spans="1:34">
      <c r="A8557" s="206">
        <v>44187.5</v>
      </c>
      <c r="B8557">
        <v>13</v>
      </c>
      <c r="C8557">
        <v>1604.9390000000001</v>
      </c>
      <c r="E8557" s="206">
        <v>43822.5</v>
      </c>
      <c r="F8557">
        <v>13</v>
      </c>
      <c r="G8557">
        <v>1397.8309999999999</v>
      </c>
      <c r="I8557" s="206">
        <v>43457.5</v>
      </c>
      <c r="J8557">
        <v>13</v>
      </c>
      <c r="K8557">
        <v>1750.702</v>
      </c>
      <c r="M8557" s="206">
        <v>43092.5</v>
      </c>
      <c r="N8557">
        <v>13</v>
      </c>
      <c r="O8557">
        <v>1551.222</v>
      </c>
      <c r="Q8557" s="206">
        <v>42726.5</v>
      </c>
      <c r="R8557">
        <v>13</v>
      </c>
      <c r="S8557">
        <v>1672.433</v>
      </c>
      <c r="X8557" s="204">
        <f t="shared" si="665"/>
        <v>0.59358246948202142</v>
      </c>
      <c r="Y8557" s="204">
        <f t="shared" si="666"/>
        <v>0.53562086956521737</v>
      </c>
      <c r="Z8557" s="204">
        <f t="shared" si="667"/>
        <v>0.51841832824428813</v>
      </c>
      <c r="AA8557" s="204">
        <f t="shared" si="668"/>
        <v>0.48817534313615429</v>
      </c>
      <c r="AB8557" s="204">
        <f t="shared" si="669"/>
        <v>0.61658241275852654</v>
      </c>
      <c r="AD8557" s="204">
        <v>0.3286442667449197</v>
      </c>
      <c r="AE8557" s="204">
        <v>0.33159826086956523</v>
      </c>
      <c r="AF8557" s="204">
        <v>0.28988091808819499</v>
      </c>
      <c r="AG8557" s="204">
        <v>0.31045064797342964</v>
      </c>
      <c r="AH8557" s="204">
        <v>0.3460355754076796</v>
      </c>
    </row>
    <row r="8558" spans="1:34">
      <c r="A8558" s="206">
        <v>44187.541666666664</v>
      </c>
      <c r="B8558">
        <v>14</v>
      </c>
      <c r="C8558">
        <v>1545.857</v>
      </c>
      <c r="E8558" s="206">
        <v>43822.541666666664</v>
      </c>
      <c r="F8558">
        <v>14</v>
      </c>
      <c r="G8558">
        <v>1333.8140000000001</v>
      </c>
      <c r="I8558" s="206">
        <v>43457.541666666664</v>
      </c>
      <c r="J8558">
        <v>14</v>
      </c>
      <c r="K8558">
        <v>1806.6969999999999</v>
      </c>
      <c r="M8558" s="206">
        <v>43092.541666666664</v>
      </c>
      <c r="N8558">
        <v>14</v>
      </c>
      <c r="O8558">
        <v>1573.568</v>
      </c>
      <c r="Q8558" s="206">
        <v>42726.541666666664</v>
      </c>
      <c r="R8558">
        <v>14</v>
      </c>
      <c r="S8558">
        <v>1638.2760000000001</v>
      </c>
      <c r="X8558" s="204">
        <f t="shared" si="665"/>
        <v>0.57874219834644391</v>
      </c>
      <c r="Y8558" s="204">
        <f t="shared" si="666"/>
        <v>0.53955547826086958</v>
      </c>
      <c r="Z8558" s="204">
        <f t="shared" si="667"/>
        <v>0.5093997487193006</v>
      </c>
      <c r="AA8558" s="204">
        <f t="shared" si="668"/>
        <v>0.45484588199194514</v>
      </c>
      <c r="AB8558" s="204">
        <f t="shared" si="669"/>
        <v>0.59403594849864205</v>
      </c>
      <c r="AD8558" s="204">
        <v>0.32863492344724771</v>
      </c>
      <c r="AE8558" s="204">
        <v>0.33152834782608698</v>
      </c>
      <c r="AF8558" s="204">
        <v>0.28980497521818299</v>
      </c>
      <c r="AG8558" s="204">
        <v>0.31039012468123583</v>
      </c>
      <c r="AH8558" s="204">
        <v>0.34601706891152934</v>
      </c>
    </row>
    <row r="8559" spans="1:34">
      <c r="A8559" s="206">
        <v>44187.583333333336</v>
      </c>
      <c r="B8559">
        <v>15</v>
      </c>
      <c r="C8559">
        <v>1506.143</v>
      </c>
      <c r="E8559" s="206">
        <v>43822.583333333336</v>
      </c>
      <c r="F8559">
        <v>15</v>
      </c>
      <c r="G8559">
        <v>1294.5450000000001</v>
      </c>
      <c r="I8559" s="206">
        <v>43457.583333333336</v>
      </c>
      <c r="J8559">
        <v>15</v>
      </c>
      <c r="K8559">
        <v>1732.6990000000001</v>
      </c>
      <c r="M8559" s="206">
        <v>43092.583333333336</v>
      </c>
      <c r="N8559">
        <v>15</v>
      </c>
      <c r="O8559">
        <v>1545.376</v>
      </c>
      <c r="Q8559" s="206">
        <v>42726.583333333336</v>
      </c>
      <c r="R8559">
        <v>15</v>
      </c>
      <c r="S8559">
        <v>1638.6790000000001</v>
      </c>
      <c r="X8559" s="204">
        <f t="shared" si="665"/>
        <v>0.56692223469533243</v>
      </c>
      <c r="Y8559" s="204">
        <f t="shared" si="666"/>
        <v>0.54732800000000004</v>
      </c>
      <c r="Z8559" s="204">
        <f t="shared" si="667"/>
        <v>0.52569254950980482</v>
      </c>
      <c r="AA8559" s="204">
        <f t="shared" si="668"/>
        <v>0.43401513147383652</v>
      </c>
      <c r="AB8559" s="204">
        <f t="shared" si="669"/>
        <v>0.57216793238762675</v>
      </c>
      <c r="AD8559" s="204">
        <v>0.32830929222097799</v>
      </c>
      <c r="AE8559" s="204">
        <v>0.33150713043478258</v>
      </c>
      <c r="AF8559" s="204">
        <v>0.28934378958994922</v>
      </c>
      <c r="AG8559" s="204">
        <v>0.31033871242227556</v>
      </c>
      <c r="AH8559" s="204">
        <v>0.34584236758787068</v>
      </c>
    </row>
    <row r="8560" spans="1:34">
      <c r="A8560" s="206">
        <v>44187.625</v>
      </c>
      <c r="B8560">
        <v>16</v>
      </c>
      <c r="C8560">
        <v>1486.1610000000001</v>
      </c>
      <c r="E8560" s="206">
        <v>43822.625</v>
      </c>
      <c r="F8560">
        <v>16</v>
      </c>
      <c r="G8560">
        <v>1254.492</v>
      </c>
      <c r="I8560" s="206">
        <v>43457.625</v>
      </c>
      <c r="J8560">
        <v>16</v>
      </c>
      <c r="K8560">
        <v>1742.703</v>
      </c>
      <c r="M8560" s="206">
        <v>43092.625</v>
      </c>
      <c r="N8560">
        <v>16</v>
      </c>
      <c r="O8560">
        <v>1599.8979999999999</v>
      </c>
      <c r="Q8560" s="206">
        <v>42726.625</v>
      </c>
      <c r="R8560">
        <v>16</v>
      </c>
      <c r="S8560">
        <v>1562.972</v>
      </c>
      <c r="X8560" s="204">
        <f t="shared" si="665"/>
        <v>0.56706169206428747</v>
      </c>
      <c r="Y8560" s="204">
        <f t="shared" si="666"/>
        <v>0.53752208695652171</v>
      </c>
      <c r="Z8560" s="204">
        <f t="shared" si="667"/>
        <v>0.50416143650157685</v>
      </c>
      <c r="AA8560" s="204">
        <f t="shared" si="668"/>
        <v>0.42123723275793906</v>
      </c>
      <c r="AB8560" s="204">
        <f t="shared" si="669"/>
        <v>0.5574685926253834</v>
      </c>
      <c r="AD8560" s="204">
        <v>0.3282611915403707</v>
      </c>
      <c r="AE8560" s="204">
        <v>0.33147826086956522</v>
      </c>
      <c r="AF8560" s="204">
        <v>0.28928064934936454</v>
      </c>
      <c r="AG8560" s="204">
        <v>0.3103341569056588</v>
      </c>
      <c r="AH8560" s="204">
        <v>0.34582460135156645</v>
      </c>
    </row>
    <row r="8561" spans="1:34">
      <c r="A8561" s="206">
        <v>44187.666666666664</v>
      </c>
      <c r="B8561">
        <v>17</v>
      </c>
      <c r="C8561">
        <v>1505.896</v>
      </c>
      <c r="E8561" s="206">
        <v>43822.666666666664</v>
      </c>
      <c r="F8561">
        <v>17</v>
      </c>
      <c r="G8561">
        <v>1297.5989999999999</v>
      </c>
      <c r="I8561" s="206">
        <v>43457.666666666664</v>
      </c>
      <c r="J8561">
        <v>17</v>
      </c>
      <c r="K8561">
        <v>1782.6949999999999</v>
      </c>
      <c r="M8561" s="206">
        <v>43092.666666666664</v>
      </c>
      <c r="N8561">
        <v>17</v>
      </c>
      <c r="O8561">
        <v>1613.9570000000001</v>
      </c>
      <c r="Q8561" s="206">
        <v>42726.666666666664</v>
      </c>
      <c r="R8561">
        <v>17</v>
      </c>
      <c r="S8561">
        <v>1605.0440000000001</v>
      </c>
      <c r="X8561" s="204">
        <f t="shared" si="665"/>
        <v>0.54086343144026583</v>
      </c>
      <c r="Y8561" s="204">
        <f t="shared" si="666"/>
        <v>0.55648626086956521</v>
      </c>
      <c r="Z8561" s="204">
        <f t="shared" si="667"/>
        <v>0.5070722888831859</v>
      </c>
      <c r="AA8561" s="204">
        <f t="shared" si="668"/>
        <v>0.40820422511150439</v>
      </c>
      <c r="AB8561" s="204">
        <f t="shared" si="669"/>
        <v>0.55007265650388604</v>
      </c>
      <c r="AD8561" s="204">
        <v>0.32789541873891781</v>
      </c>
      <c r="AE8561" s="204">
        <v>0.33137947826086955</v>
      </c>
      <c r="AF8561" s="204">
        <v>0.28911596097991327</v>
      </c>
      <c r="AG8561" s="204">
        <v>0.31032667284264565</v>
      </c>
      <c r="AH8561" s="204">
        <v>0.34578573770965082</v>
      </c>
    </row>
    <row r="8562" spans="1:34">
      <c r="A8562" s="206">
        <v>44187.708333333336</v>
      </c>
      <c r="B8562">
        <v>18</v>
      </c>
      <c r="C8562">
        <v>1629.8150000000001</v>
      </c>
      <c r="E8562" s="206">
        <v>43822.708333333336</v>
      </c>
      <c r="F8562">
        <v>18</v>
      </c>
      <c r="G8562">
        <v>1409.759</v>
      </c>
      <c r="I8562" s="206">
        <v>43457.708333333336</v>
      </c>
      <c r="J8562">
        <v>18</v>
      </c>
      <c r="K8562">
        <v>1867.6980000000001</v>
      </c>
      <c r="M8562" s="206">
        <v>43092.708333333336</v>
      </c>
      <c r="N8562">
        <v>18</v>
      </c>
      <c r="O8562">
        <v>1708.2070000000001</v>
      </c>
      <c r="Q8562" s="206">
        <v>42726.708333333336</v>
      </c>
      <c r="R8562">
        <v>18</v>
      </c>
      <c r="S8562">
        <v>1726.2840000000001</v>
      </c>
      <c r="X8562" s="204">
        <f t="shared" si="665"/>
        <v>0.55542236550149982</v>
      </c>
      <c r="Y8562" s="204">
        <f t="shared" si="666"/>
        <v>0.56137634782608703</v>
      </c>
      <c r="Z8562" s="204">
        <f t="shared" si="667"/>
        <v>0.51870871515720751</v>
      </c>
      <c r="AA8562" s="204">
        <f t="shared" si="668"/>
        <v>0.42223098616847532</v>
      </c>
      <c r="AB8562" s="204">
        <f t="shared" si="669"/>
        <v>0.55737717053440095</v>
      </c>
      <c r="AD8562" s="204">
        <v>0.3277075146412935</v>
      </c>
      <c r="AE8562" s="204">
        <v>0.33122469565217388</v>
      </c>
      <c r="AF8562" s="204">
        <v>0.28905514849013353</v>
      </c>
      <c r="AG8562" s="204">
        <v>0.31016690436701583</v>
      </c>
      <c r="AH8562" s="204">
        <v>0.34577204290249963</v>
      </c>
    </row>
    <row r="8563" spans="1:34">
      <c r="A8563" s="206">
        <v>44187.75</v>
      </c>
      <c r="B8563">
        <v>19</v>
      </c>
      <c r="C8563">
        <v>1819.6679999999999</v>
      </c>
      <c r="E8563" s="206">
        <v>43822.75</v>
      </c>
      <c r="F8563">
        <v>19</v>
      </c>
      <c r="G8563">
        <v>1533.3489999999999</v>
      </c>
      <c r="I8563" s="206">
        <v>43457.75</v>
      </c>
      <c r="J8563">
        <v>19</v>
      </c>
      <c r="K8563">
        <v>1882.693</v>
      </c>
      <c r="M8563" s="206">
        <v>43092.75</v>
      </c>
      <c r="N8563">
        <v>19</v>
      </c>
      <c r="O8563">
        <v>1717.7280000000001</v>
      </c>
      <c r="Q8563" s="206">
        <v>42726.75</v>
      </c>
      <c r="R8563">
        <v>19</v>
      </c>
      <c r="S8563">
        <v>1902.1869999999999</v>
      </c>
      <c r="X8563" s="204">
        <f t="shared" si="665"/>
        <v>0.5973772325290716</v>
      </c>
      <c r="Y8563" s="204">
        <f t="shared" si="666"/>
        <v>0.59415895652173922</v>
      </c>
      <c r="Z8563" s="204">
        <f t="shared" si="667"/>
        <v>0.54344194036651605</v>
      </c>
      <c r="AA8563" s="204">
        <f t="shared" si="668"/>
        <v>0.45872718214940333</v>
      </c>
      <c r="AB8563" s="204">
        <f t="shared" si="669"/>
        <v>0.60324330046332864</v>
      </c>
      <c r="AD8563" s="204">
        <v>0.32762861568317503</v>
      </c>
      <c r="AE8563" s="204">
        <v>0.33078260869565218</v>
      </c>
      <c r="AF8563" s="204">
        <v>0.28898764371678959</v>
      </c>
      <c r="AG8563" s="204">
        <v>0.3101314364162141</v>
      </c>
      <c r="AH8563" s="204">
        <v>0.34574576367796628</v>
      </c>
    </row>
    <row r="8564" spans="1:34">
      <c r="A8564" s="206">
        <v>44187.791666666664</v>
      </c>
      <c r="B8564">
        <v>20</v>
      </c>
      <c r="C8564">
        <v>1870.627</v>
      </c>
      <c r="E8564" s="206">
        <v>43822.791666666664</v>
      </c>
      <c r="F8564">
        <v>20</v>
      </c>
      <c r="G8564">
        <v>1534.14</v>
      </c>
      <c r="I8564" s="206">
        <v>43457.791666666664</v>
      </c>
      <c r="J8564">
        <v>20</v>
      </c>
      <c r="K8564">
        <v>1895.6969999999999</v>
      </c>
      <c r="M8564" s="206">
        <v>43092.791666666664</v>
      </c>
      <c r="N8564">
        <v>20</v>
      </c>
      <c r="O8564">
        <v>1713.1489999999999</v>
      </c>
      <c r="Q8564" s="206">
        <v>42726.791666666664</v>
      </c>
      <c r="R8564">
        <v>20</v>
      </c>
      <c r="S8564">
        <v>1876.345</v>
      </c>
      <c r="X8564" s="204">
        <f t="shared" si="665"/>
        <v>0.65824812476555239</v>
      </c>
      <c r="Y8564" s="204">
        <f t="shared" si="666"/>
        <v>0.59747060869565216</v>
      </c>
      <c r="Z8564" s="204">
        <f t="shared" si="667"/>
        <v>0.54780501828157291</v>
      </c>
      <c r="AA8564" s="204">
        <f t="shared" si="668"/>
        <v>0.49894263205385136</v>
      </c>
      <c r="AB8564" s="204">
        <f t="shared" si="669"/>
        <v>0.67351357673570578</v>
      </c>
      <c r="AD8564" s="204">
        <v>0.3275787847622581</v>
      </c>
      <c r="AE8564" s="204">
        <v>0.33073252173913043</v>
      </c>
      <c r="AF8564" s="204">
        <v>0.28895447326781881</v>
      </c>
      <c r="AG8564" s="204">
        <v>0.30971916216239959</v>
      </c>
      <c r="AH8564" s="204">
        <v>0.34571097146520369</v>
      </c>
    </row>
    <row r="8565" spans="1:34">
      <c r="A8565" s="206">
        <v>44187.833333333336</v>
      </c>
      <c r="B8565">
        <v>21</v>
      </c>
      <c r="C8565">
        <v>1916.56</v>
      </c>
      <c r="E8565" s="206">
        <v>43822.833333333336</v>
      </c>
      <c r="F8565">
        <v>21</v>
      </c>
      <c r="G8565">
        <v>1546.557</v>
      </c>
      <c r="I8565" s="206">
        <v>43457.833333333336</v>
      </c>
      <c r="J8565">
        <v>21</v>
      </c>
      <c r="K8565">
        <v>1906.691</v>
      </c>
      <c r="M8565" s="206">
        <v>43092.833333333336</v>
      </c>
      <c r="N8565">
        <v>21</v>
      </c>
      <c r="O8565">
        <v>1720.893</v>
      </c>
      <c r="Q8565" s="206">
        <v>42726.833333333336</v>
      </c>
      <c r="R8565">
        <v>21</v>
      </c>
      <c r="S8565">
        <v>1962.52</v>
      </c>
      <c r="X8565" s="204">
        <f t="shared" si="665"/>
        <v>0.64930555074933249</v>
      </c>
      <c r="Y8565" s="204">
        <f t="shared" si="666"/>
        <v>0.59587791304347826</v>
      </c>
      <c r="Z8565" s="204">
        <f t="shared" si="667"/>
        <v>0.55158877721504396</v>
      </c>
      <c r="AA8565" s="204">
        <f t="shared" si="668"/>
        <v>0.49920001874269693</v>
      </c>
      <c r="AB8565" s="204">
        <f t="shared" si="669"/>
        <v>0.69237502748214674</v>
      </c>
      <c r="AD8565" s="204">
        <v>0.32755456139792344</v>
      </c>
      <c r="AE8565" s="204">
        <v>0.33061321739130434</v>
      </c>
      <c r="AF8565" s="204">
        <v>0.2889035537189602</v>
      </c>
      <c r="AG8565" s="204">
        <v>0.30969931312571242</v>
      </c>
      <c r="AH8565" s="204">
        <v>0.34568987405959245</v>
      </c>
    </row>
    <row r="8566" spans="1:34">
      <c r="A8566" s="206">
        <v>44187.875</v>
      </c>
      <c r="B8566">
        <v>22</v>
      </c>
      <c r="C8566">
        <v>1899.5989999999999</v>
      </c>
      <c r="E8566" s="206">
        <v>43822.875</v>
      </c>
      <c r="F8566">
        <v>22</v>
      </c>
      <c r="G8566">
        <v>1560.942</v>
      </c>
      <c r="I8566" s="206">
        <v>43457.875</v>
      </c>
      <c r="J8566">
        <v>22</v>
      </c>
      <c r="K8566">
        <v>1879.6980000000001</v>
      </c>
      <c r="M8566" s="206">
        <v>43092.875</v>
      </c>
      <c r="N8566">
        <v>22</v>
      </c>
      <c r="O8566">
        <v>1695.2750000000001</v>
      </c>
      <c r="Q8566" s="206">
        <v>42726.875</v>
      </c>
      <c r="R8566">
        <v>22</v>
      </c>
      <c r="S8566">
        <v>2005.126</v>
      </c>
      <c r="X8566" s="204">
        <f t="shared" si="665"/>
        <v>0.6791262424855663</v>
      </c>
      <c r="Y8566" s="204">
        <f t="shared" si="666"/>
        <v>0.59857147826086954</v>
      </c>
      <c r="Z8566" s="204">
        <f t="shared" si="667"/>
        <v>0.55478768875876761</v>
      </c>
      <c r="AA8566" s="204">
        <f t="shared" si="668"/>
        <v>0.50324043658769679</v>
      </c>
      <c r="AB8566" s="204">
        <f t="shared" si="669"/>
        <v>0.70937620523556177</v>
      </c>
      <c r="AD8566" s="204">
        <v>0.32730021607240989</v>
      </c>
      <c r="AE8566" s="204">
        <v>0.33056695652173912</v>
      </c>
      <c r="AF8566" s="204">
        <v>0.2887839655213551</v>
      </c>
      <c r="AG8566" s="204">
        <v>0.30968401960564196</v>
      </c>
      <c r="AH8566" s="204">
        <v>0.345661374055521</v>
      </c>
    </row>
    <row r="8567" spans="1:34">
      <c r="A8567" s="206">
        <v>44187.916666666664</v>
      </c>
      <c r="B8567">
        <v>23</v>
      </c>
      <c r="C8567">
        <v>1894.75</v>
      </c>
      <c r="E8567" s="206">
        <v>43822.916666666664</v>
      </c>
      <c r="F8567">
        <v>23</v>
      </c>
      <c r="G8567">
        <v>1522.2840000000001</v>
      </c>
      <c r="I8567" s="206">
        <v>43457.916666666664</v>
      </c>
      <c r="J8567">
        <v>23</v>
      </c>
      <c r="K8567">
        <v>1801.6849999999999</v>
      </c>
      <c r="M8567" s="206">
        <v>43092.916666666664</v>
      </c>
      <c r="N8567">
        <v>23</v>
      </c>
      <c r="O8567">
        <v>1662.443</v>
      </c>
      <c r="Q8567" s="206">
        <v>42726.916666666664</v>
      </c>
      <c r="R8567">
        <v>23</v>
      </c>
      <c r="S8567">
        <v>1966.0540000000001</v>
      </c>
      <c r="X8567" s="204">
        <f t="shared" si="665"/>
        <v>0.69386996621186725</v>
      </c>
      <c r="Y8567" s="204">
        <f t="shared" si="666"/>
        <v>0.58966086956521746</v>
      </c>
      <c r="Z8567" s="204">
        <f t="shared" si="667"/>
        <v>0.54693356657396408</v>
      </c>
      <c r="AA8567" s="204">
        <f t="shared" si="668"/>
        <v>0.50792122991139188</v>
      </c>
      <c r="AB8567" s="204">
        <f t="shared" si="669"/>
        <v>0.70309843161146424</v>
      </c>
      <c r="AD8567" s="204">
        <v>0.32728845043830446</v>
      </c>
      <c r="AE8567" s="204">
        <v>0.33051860869565219</v>
      </c>
      <c r="AF8567" s="204">
        <v>0.28878338358365385</v>
      </c>
      <c r="AG8567" s="204">
        <v>0.3096553849297653</v>
      </c>
      <c r="AH8567" s="204">
        <v>0.34549962727916755</v>
      </c>
    </row>
    <row r="8568" spans="1:34">
      <c r="A8568" s="206">
        <v>44187.958333333336</v>
      </c>
      <c r="B8568">
        <v>24</v>
      </c>
      <c r="C8568">
        <v>1787.902</v>
      </c>
      <c r="E8568" s="206">
        <v>43822.958333333336</v>
      </c>
      <c r="F8568">
        <v>24</v>
      </c>
      <c r="G8568">
        <v>1461.5889999999999</v>
      </c>
      <c r="I8568" s="206">
        <v>43457.958333333336</v>
      </c>
      <c r="J8568">
        <v>24</v>
      </c>
      <c r="K8568">
        <v>1758.692</v>
      </c>
      <c r="M8568" s="206">
        <v>43092.958333333336</v>
      </c>
      <c r="N8568">
        <v>24</v>
      </c>
      <c r="O8568">
        <v>1553.5540000000001</v>
      </c>
      <c r="Q8568" s="206">
        <v>42726.958333333336</v>
      </c>
      <c r="R8568">
        <v>24</v>
      </c>
      <c r="S8568">
        <v>1947.104</v>
      </c>
      <c r="X8568" s="204">
        <f t="shared" si="665"/>
        <v>0.68034917633640302</v>
      </c>
      <c r="Y8568" s="204">
        <f t="shared" si="666"/>
        <v>0.57824104347826089</v>
      </c>
      <c r="Z8568" s="204">
        <f t="shared" si="667"/>
        <v>0.52423421363049405</v>
      </c>
      <c r="AA8568" s="204">
        <f t="shared" si="668"/>
        <v>0.49534214695641055</v>
      </c>
      <c r="AB8568" s="204">
        <f t="shared" si="669"/>
        <v>0.70130367161481022</v>
      </c>
      <c r="AD8568" s="204">
        <v>0.32713688138718211</v>
      </c>
      <c r="AE8568" s="204">
        <v>0.33049078260869563</v>
      </c>
      <c r="AF8568" s="204">
        <v>0.28876447060836352</v>
      </c>
      <c r="AG8568" s="204">
        <v>0.30959681400183586</v>
      </c>
      <c r="AH8568" s="204">
        <v>0.3452127765888382</v>
      </c>
    </row>
    <row r="8569" spans="1:34">
      <c r="A8569" s="206">
        <v>44188</v>
      </c>
      <c r="B8569">
        <v>1</v>
      </c>
      <c r="C8569">
        <v>1803.9670000000001</v>
      </c>
      <c r="E8569" s="206">
        <v>43823</v>
      </c>
      <c r="F8569">
        <v>1</v>
      </c>
      <c r="G8569">
        <v>1436.472</v>
      </c>
      <c r="I8569" s="206">
        <v>43458</v>
      </c>
      <c r="J8569">
        <v>1</v>
      </c>
      <c r="K8569">
        <v>1704.6869999999999</v>
      </c>
      <c r="M8569" s="206">
        <v>43093</v>
      </c>
      <c r="N8569">
        <v>1</v>
      </c>
      <c r="O8569">
        <v>1509.7550000000001</v>
      </c>
      <c r="Q8569" s="206">
        <v>42727</v>
      </c>
      <c r="R8569">
        <v>1</v>
      </c>
      <c r="S8569">
        <v>1893.9960000000001</v>
      </c>
      <c r="X8569" s="204">
        <f t="shared" si="665"/>
        <v>0.67379156556295794</v>
      </c>
      <c r="Y8569" s="204">
        <f t="shared" si="666"/>
        <v>0.54036660869565223</v>
      </c>
      <c r="Z8569" s="204">
        <f t="shared" si="667"/>
        <v>0.51172458983575975</v>
      </c>
      <c r="AA8569" s="204">
        <f t="shared" si="668"/>
        <v>0.47559235545264422</v>
      </c>
      <c r="AB8569" s="204">
        <f t="shared" si="669"/>
        <v>0.66175602960151081</v>
      </c>
      <c r="AD8569" s="204">
        <v>0.32699396353760779</v>
      </c>
      <c r="AE8569" s="204">
        <v>0.33043478260869563</v>
      </c>
      <c r="AF8569" s="204">
        <v>0.28845546168900432</v>
      </c>
      <c r="AG8569" s="204">
        <v>0.30958314745198562</v>
      </c>
      <c r="AH8569" s="204">
        <v>0.34514467268300519</v>
      </c>
    </row>
    <row r="8570" spans="1:34">
      <c r="A8570" s="206">
        <v>44188.041666666664</v>
      </c>
      <c r="B8570">
        <v>2</v>
      </c>
      <c r="C8570">
        <v>1787.001</v>
      </c>
      <c r="E8570" s="206">
        <v>43823.041666666664</v>
      </c>
      <c r="F8570">
        <v>2</v>
      </c>
      <c r="G8570">
        <v>1449.2329999999999</v>
      </c>
      <c r="I8570" s="206">
        <v>43458.041666666664</v>
      </c>
      <c r="J8570">
        <v>2</v>
      </c>
      <c r="K8570">
        <v>1688.692</v>
      </c>
      <c r="M8570" s="206">
        <v>43093.041666666664</v>
      </c>
      <c r="N8570">
        <v>2</v>
      </c>
      <c r="O8570">
        <v>1487.3340000000001</v>
      </c>
      <c r="Q8570" s="206">
        <v>42727.041666666664</v>
      </c>
      <c r="R8570">
        <v>2</v>
      </c>
      <c r="S8570">
        <v>1868.942</v>
      </c>
      <c r="X8570" s="204">
        <f t="shared" si="665"/>
        <v>0.65541364509033939</v>
      </c>
      <c r="Y8570" s="204">
        <f t="shared" si="666"/>
        <v>0.52513217391304357</v>
      </c>
      <c r="Z8570" s="204">
        <f t="shared" si="667"/>
        <v>0.49601081705799066</v>
      </c>
      <c r="AA8570" s="204">
        <f t="shared" si="668"/>
        <v>0.4674194332481777</v>
      </c>
      <c r="AB8570" s="204">
        <f t="shared" si="669"/>
        <v>0.66770216681459527</v>
      </c>
      <c r="AD8570" s="204">
        <v>0.3269687020290874</v>
      </c>
      <c r="AE8570" s="204">
        <v>0.33026330434782608</v>
      </c>
      <c r="AF8570" s="204">
        <v>0.28840192342049015</v>
      </c>
      <c r="AG8570" s="204">
        <v>0.3095551635641971</v>
      </c>
      <c r="AH8570" s="204">
        <v>0.34512024410808684</v>
      </c>
    </row>
    <row r="8571" spans="1:34">
      <c r="A8571" s="206">
        <v>44188.083333333336</v>
      </c>
      <c r="B8571">
        <v>3</v>
      </c>
      <c r="C8571">
        <v>1792.0429999999999</v>
      </c>
      <c r="E8571" s="206">
        <v>43823.083333333336</v>
      </c>
      <c r="F8571">
        <v>3</v>
      </c>
      <c r="G8571">
        <v>1408.731</v>
      </c>
      <c r="I8571" s="206">
        <v>43458.083333333336</v>
      </c>
      <c r="J8571">
        <v>3</v>
      </c>
      <c r="K8571">
        <v>1698.682</v>
      </c>
      <c r="M8571" s="206">
        <v>43093.083333333336</v>
      </c>
      <c r="N8571">
        <v>3</v>
      </c>
      <c r="O8571">
        <v>1474.204</v>
      </c>
      <c r="Q8571" s="206">
        <v>42727.083333333336</v>
      </c>
      <c r="R8571">
        <v>3</v>
      </c>
      <c r="S8571">
        <v>1859.9739999999999</v>
      </c>
      <c r="X8571" s="204">
        <f t="shared" si="665"/>
        <v>0.64674375694691488</v>
      </c>
      <c r="Y8571" s="204">
        <f t="shared" si="666"/>
        <v>0.51733356521739138</v>
      </c>
      <c r="Z8571" s="204">
        <f t="shared" si="667"/>
        <v>0.49135677029231317</v>
      </c>
      <c r="AA8571" s="204">
        <f t="shared" si="668"/>
        <v>0.47157178664433158</v>
      </c>
      <c r="AB8571" s="204">
        <f t="shared" si="669"/>
        <v>0.66142254254088273</v>
      </c>
      <c r="AD8571" s="204">
        <v>0.32695209172211509</v>
      </c>
      <c r="AE8571" s="204">
        <v>0.33007756521739129</v>
      </c>
      <c r="AF8571" s="204">
        <v>0.28835449549783898</v>
      </c>
      <c r="AG8571" s="204">
        <v>0.30952978282876104</v>
      </c>
      <c r="AH8571" s="204">
        <v>0.34511543241908776</v>
      </c>
    </row>
    <row r="8572" spans="1:34">
      <c r="A8572" s="206">
        <v>44188.125</v>
      </c>
      <c r="B8572">
        <v>4</v>
      </c>
      <c r="C8572">
        <v>1818.0909999999999</v>
      </c>
      <c r="E8572" s="206">
        <v>43823.125</v>
      </c>
      <c r="F8572">
        <v>4</v>
      </c>
      <c r="G8572">
        <v>1464.914</v>
      </c>
      <c r="I8572" s="206">
        <v>43458.125</v>
      </c>
      <c r="J8572">
        <v>4</v>
      </c>
      <c r="K8572">
        <v>1721.691</v>
      </c>
      <c r="M8572" s="206">
        <v>43093.125</v>
      </c>
      <c r="N8572">
        <v>4</v>
      </c>
      <c r="O8572">
        <v>1427.0609999999999</v>
      </c>
      <c r="Q8572" s="206">
        <v>42727.125</v>
      </c>
      <c r="R8572">
        <v>4</v>
      </c>
      <c r="S8572">
        <v>1831.0239999999999</v>
      </c>
      <c r="X8572" s="204">
        <f t="shared" si="665"/>
        <v>0.64364039792758732</v>
      </c>
      <c r="Y8572" s="204">
        <f t="shared" si="666"/>
        <v>0.51276660869565216</v>
      </c>
      <c r="Z8572" s="204">
        <f t="shared" si="667"/>
        <v>0.49426354911001358</v>
      </c>
      <c r="AA8572" s="204">
        <f t="shared" si="668"/>
        <v>0.45839267707211739</v>
      </c>
      <c r="AB8572" s="204">
        <f t="shared" si="669"/>
        <v>0.66328873761267682</v>
      </c>
      <c r="AD8572" s="204">
        <v>0.32691575667561318</v>
      </c>
      <c r="AE8572" s="204">
        <v>0.32995026086956519</v>
      </c>
      <c r="AF8572" s="204">
        <v>0.28835013096507967</v>
      </c>
      <c r="AG8572" s="204">
        <v>0.30949268790773904</v>
      </c>
      <c r="AH8572" s="204">
        <v>0.34507656877717219</v>
      </c>
    </row>
    <row r="8573" spans="1:34">
      <c r="A8573" s="206">
        <v>44188.166666666664</v>
      </c>
      <c r="B8573">
        <v>5</v>
      </c>
      <c r="C8573">
        <v>1837.1020000000001</v>
      </c>
      <c r="E8573" s="206">
        <v>43823.166666666664</v>
      </c>
      <c r="F8573">
        <v>5</v>
      </c>
      <c r="G8573">
        <v>1524.0609999999999</v>
      </c>
      <c r="I8573" s="206">
        <v>43458.166666666664</v>
      </c>
      <c r="J8573">
        <v>5</v>
      </c>
      <c r="K8573">
        <v>1778.6859999999999</v>
      </c>
      <c r="M8573" s="206">
        <v>43093.166666666664</v>
      </c>
      <c r="N8573">
        <v>5</v>
      </c>
      <c r="O8573">
        <v>1479.7760000000001</v>
      </c>
      <c r="Q8573" s="206">
        <v>42727.166666666664</v>
      </c>
      <c r="R8573">
        <v>5</v>
      </c>
      <c r="S8573">
        <v>1832.9449999999999</v>
      </c>
      <c r="X8573" s="204">
        <f t="shared" si="665"/>
        <v>0.63362230653491003</v>
      </c>
      <c r="Y8573" s="204">
        <f t="shared" si="666"/>
        <v>0.49636904347826083</v>
      </c>
      <c r="Z8573" s="204">
        <f t="shared" si="667"/>
        <v>0.50095845139394446</v>
      </c>
      <c r="AA8573" s="204">
        <f t="shared" si="668"/>
        <v>0.47667429064911881</v>
      </c>
      <c r="AB8573" s="204">
        <f t="shared" si="669"/>
        <v>0.67292988184712599</v>
      </c>
      <c r="AD8573" s="204">
        <v>0.32641294884163874</v>
      </c>
      <c r="AE8573" s="204">
        <v>0.3298754782608696</v>
      </c>
      <c r="AF8573" s="204">
        <v>0.28833878317990547</v>
      </c>
      <c r="AG8573" s="204">
        <v>0.30947218808296373</v>
      </c>
      <c r="AH8573" s="204">
        <v>0.34490556875274359</v>
      </c>
    </row>
    <row r="8574" spans="1:34">
      <c r="A8574" s="206">
        <v>44188.208333333336</v>
      </c>
      <c r="B8574">
        <v>6</v>
      </c>
      <c r="C8574">
        <v>1916.076</v>
      </c>
      <c r="E8574" s="206">
        <v>43823.208333333336</v>
      </c>
      <c r="F8574">
        <v>6</v>
      </c>
      <c r="G8574">
        <v>1588.981</v>
      </c>
      <c r="I8574" s="206">
        <v>43458.208333333336</v>
      </c>
      <c r="J8574">
        <v>6</v>
      </c>
      <c r="K8574">
        <v>1860.69</v>
      </c>
      <c r="M8574" s="206">
        <v>43093.208333333336</v>
      </c>
      <c r="N8574">
        <v>6</v>
      </c>
      <c r="O8574">
        <v>1521.645</v>
      </c>
      <c r="Q8574" s="206">
        <v>42727.208333333336</v>
      </c>
      <c r="R8574">
        <v>6</v>
      </c>
      <c r="S8574">
        <v>1846.873</v>
      </c>
      <c r="X8574" s="204">
        <f t="shared" si="665"/>
        <v>0.63428706486186448</v>
      </c>
      <c r="Y8574" s="204">
        <f t="shared" si="666"/>
        <v>0.51470469565217392</v>
      </c>
      <c r="Z8574" s="204">
        <f t="shared" si="667"/>
        <v>0.51754222103506931</v>
      </c>
      <c r="AA8574" s="204">
        <f t="shared" si="668"/>
        <v>0.4959203721726918</v>
      </c>
      <c r="AB8574" s="204">
        <f t="shared" si="669"/>
        <v>0.67996642181338496</v>
      </c>
      <c r="AD8574" s="204">
        <v>0.32632332239360062</v>
      </c>
      <c r="AE8574" s="204">
        <v>0.32977947826086956</v>
      </c>
      <c r="AF8574" s="204">
        <v>0.28830735854403844</v>
      </c>
      <c r="AG8574" s="204">
        <v>0.30944452958921931</v>
      </c>
      <c r="AH8574" s="204">
        <v>0.34486448433128997</v>
      </c>
    </row>
    <row r="8575" spans="1:34">
      <c r="A8575" s="206">
        <v>44188.25</v>
      </c>
      <c r="B8575">
        <v>7</v>
      </c>
      <c r="C8575">
        <v>1992.4469999999999</v>
      </c>
      <c r="E8575" s="206">
        <v>43823.25</v>
      </c>
      <c r="F8575">
        <v>7</v>
      </c>
      <c r="G8575">
        <v>1707.86</v>
      </c>
      <c r="I8575" s="206">
        <v>43458.25</v>
      </c>
      <c r="J8575">
        <v>7</v>
      </c>
      <c r="K8575">
        <v>1924.691</v>
      </c>
      <c r="M8575" s="206">
        <v>43093.25</v>
      </c>
      <c r="N8575">
        <v>7</v>
      </c>
      <c r="O8575">
        <v>1562.472</v>
      </c>
      <c r="Q8575" s="206">
        <v>42727.25</v>
      </c>
      <c r="R8575">
        <v>7</v>
      </c>
      <c r="S8575">
        <v>1934.2149999999999</v>
      </c>
      <c r="X8575" s="204">
        <f t="shared" si="665"/>
        <v>0.63910682226833126</v>
      </c>
      <c r="Y8575" s="204">
        <f t="shared" si="666"/>
        <v>0.52926782608695655</v>
      </c>
      <c r="Z8575" s="204">
        <f t="shared" si="667"/>
        <v>0.54140283066136641</v>
      </c>
      <c r="AA8575" s="204">
        <f t="shared" si="668"/>
        <v>0.51704495351257984</v>
      </c>
      <c r="AB8575" s="204">
        <f t="shared" si="669"/>
        <v>0.70919706235282709</v>
      </c>
      <c r="AD8575" s="204">
        <v>0.32630221346182325</v>
      </c>
      <c r="AE8575" s="204">
        <v>0.32959026086956522</v>
      </c>
      <c r="AF8575" s="204">
        <v>0.2882674958115034</v>
      </c>
      <c r="AG8575" s="204">
        <v>0.30943021225128098</v>
      </c>
      <c r="AH8575" s="204">
        <v>0.34476862068123154</v>
      </c>
    </row>
    <row r="8576" spans="1:34">
      <c r="A8576" s="206">
        <v>44188.291666666664</v>
      </c>
      <c r="B8576">
        <v>8</v>
      </c>
      <c r="C8576">
        <v>2042.134</v>
      </c>
      <c r="E8576" s="206">
        <v>43823.291666666664</v>
      </c>
      <c r="F8576">
        <v>8</v>
      </c>
      <c r="G8576">
        <v>1818.5360000000001</v>
      </c>
      <c r="I8576" s="206">
        <v>43458.291666666664</v>
      </c>
      <c r="J8576">
        <v>8</v>
      </c>
      <c r="K8576">
        <v>1942.694</v>
      </c>
      <c r="M8576" s="206">
        <v>43093.291666666664</v>
      </c>
      <c r="N8576">
        <v>8</v>
      </c>
      <c r="O8576">
        <v>1666.027</v>
      </c>
      <c r="Q8576" s="206">
        <v>42727.291666666664</v>
      </c>
      <c r="R8576">
        <v>8</v>
      </c>
      <c r="S8576">
        <v>1962.4010000000001</v>
      </c>
      <c r="X8576" s="204">
        <f t="shared" si="665"/>
        <v>0.66933135209282946</v>
      </c>
      <c r="Y8576" s="204">
        <f t="shared" si="666"/>
        <v>0.54346852173913041</v>
      </c>
      <c r="Z8576" s="204">
        <f t="shared" si="667"/>
        <v>0.56002512806993965</v>
      </c>
      <c r="AA8576" s="204">
        <f t="shared" si="668"/>
        <v>0.55572747207549655</v>
      </c>
      <c r="AB8576" s="204">
        <f t="shared" si="669"/>
        <v>0.73746425470268573</v>
      </c>
      <c r="AD8576" s="204">
        <v>0.32623473408974829</v>
      </c>
      <c r="AE8576" s="204">
        <v>0.32957878260869566</v>
      </c>
      <c r="AF8576" s="204">
        <v>0.28815459989746256</v>
      </c>
      <c r="AG8576" s="204">
        <v>0.30938270472084933</v>
      </c>
      <c r="AH8576" s="204">
        <v>0.34445623102621481</v>
      </c>
    </row>
    <row r="8577" spans="1:34">
      <c r="A8577" s="206">
        <v>44188.333333333336</v>
      </c>
      <c r="B8577">
        <v>9</v>
      </c>
      <c r="C8577">
        <v>2043.1880000000001</v>
      </c>
      <c r="E8577" s="206">
        <v>43823.333333333336</v>
      </c>
      <c r="F8577">
        <v>9</v>
      </c>
      <c r="G8577">
        <v>1840.915</v>
      </c>
      <c r="I8577" s="206">
        <v>43458.333333333336</v>
      </c>
      <c r="J8577">
        <v>9</v>
      </c>
      <c r="K8577">
        <v>2026.6980000000001</v>
      </c>
      <c r="M8577" s="206">
        <v>43093.333333333336</v>
      </c>
      <c r="N8577">
        <v>9</v>
      </c>
      <c r="O8577">
        <v>1783.0540000000001</v>
      </c>
      <c r="Q8577" s="206">
        <v>42727.333333333336</v>
      </c>
      <c r="R8577">
        <v>9</v>
      </c>
      <c r="S8577">
        <v>1966.511</v>
      </c>
      <c r="X8577" s="204">
        <f t="shared" si="665"/>
        <v>0.67908506276619751</v>
      </c>
      <c r="Y8577" s="204">
        <f t="shared" si="666"/>
        <v>0.57948765217391307</v>
      </c>
      <c r="Z8577" s="204">
        <f t="shared" si="667"/>
        <v>0.5652634402876634</v>
      </c>
      <c r="AA8577" s="204">
        <f t="shared" si="668"/>
        <v>0.59174078329505075</v>
      </c>
      <c r="AB8577" s="204">
        <f t="shared" si="669"/>
        <v>0.75585490018706369</v>
      </c>
      <c r="AD8577" s="204">
        <v>0.32613818668047168</v>
      </c>
      <c r="AE8577" s="204">
        <v>0.32950365217391303</v>
      </c>
      <c r="AF8577" s="204">
        <v>0.28815110827125517</v>
      </c>
      <c r="AG8577" s="204">
        <v>0.30913345288310512</v>
      </c>
      <c r="AH8577" s="204">
        <v>0.3443673998446935</v>
      </c>
    </row>
    <row r="8578" spans="1:34">
      <c r="A8578" s="206">
        <v>44188.375</v>
      </c>
      <c r="B8578">
        <v>10</v>
      </c>
      <c r="C8578">
        <v>1908.2570000000001</v>
      </c>
      <c r="E8578" s="206">
        <v>43823.375</v>
      </c>
      <c r="F8578">
        <v>10</v>
      </c>
      <c r="G8578">
        <v>1753.9179999999999</v>
      </c>
      <c r="I8578" s="206">
        <v>43458.375</v>
      </c>
      <c r="J8578">
        <v>10</v>
      </c>
      <c r="K8578">
        <v>1962.6980000000001</v>
      </c>
      <c r="M8578" s="206">
        <v>43093.375</v>
      </c>
      <c r="N8578">
        <v>10</v>
      </c>
      <c r="O8578">
        <v>1832.739</v>
      </c>
      <c r="Q8578" s="206">
        <v>42727.375</v>
      </c>
      <c r="R8578">
        <v>10</v>
      </c>
      <c r="S8578">
        <v>1959.5630000000001</v>
      </c>
      <c r="X8578" s="204">
        <f t="shared" si="665"/>
        <v>0.68050732030070193</v>
      </c>
      <c r="Y8578" s="204">
        <f t="shared" si="666"/>
        <v>0.62019269565217394</v>
      </c>
      <c r="Z8578" s="204">
        <f t="shared" si="667"/>
        <v>0.58970598761520188</v>
      </c>
      <c r="AA8578" s="204">
        <f t="shared" si="668"/>
        <v>0.59902277660690151</v>
      </c>
      <c r="AB8578" s="204">
        <f t="shared" si="669"/>
        <v>0.75624501712591163</v>
      </c>
      <c r="AD8578" s="204">
        <v>0.32607174545258244</v>
      </c>
      <c r="AE8578" s="204">
        <v>0.32944765217391303</v>
      </c>
      <c r="AF8578" s="204">
        <v>0.28809436934538413</v>
      </c>
      <c r="AG8578" s="204">
        <v>0.30910156426678792</v>
      </c>
      <c r="AH8578" s="204">
        <v>0.34435185438792726</v>
      </c>
    </row>
    <row r="8579" spans="1:34">
      <c r="A8579" s="206">
        <v>44188.416666666664</v>
      </c>
      <c r="B8579">
        <v>11</v>
      </c>
      <c r="C8579">
        <v>1762.4849999999999</v>
      </c>
      <c r="E8579" s="206">
        <v>43823.416666666664</v>
      </c>
      <c r="F8579">
        <v>11</v>
      </c>
      <c r="G8579">
        <v>1592.7819999999999</v>
      </c>
      <c r="I8579" s="206">
        <v>43458.416666666664</v>
      </c>
      <c r="J8579">
        <v>11</v>
      </c>
      <c r="K8579">
        <v>1891.703</v>
      </c>
      <c r="M8579" s="206">
        <v>43093.416666666664</v>
      </c>
      <c r="N8579">
        <v>11</v>
      </c>
      <c r="O8579">
        <v>1785.3520000000001</v>
      </c>
      <c r="Q8579" s="206">
        <v>42727.416666666664</v>
      </c>
      <c r="R8579">
        <v>11</v>
      </c>
      <c r="S8579">
        <v>1871.5550000000001</v>
      </c>
      <c r="X8579" s="204">
        <f t="shared" ref="X8579:X8642" si="670">+S8578/$V$2</f>
        <v>0.67810297836645939</v>
      </c>
      <c r="Y8579" s="204">
        <f t="shared" ref="Y8579:Y8642" si="671">+O8578/$V$3</f>
        <v>0.63747443478260868</v>
      </c>
      <c r="Z8579" s="204">
        <f t="shared" ref="Z8579:Z8642" si="672">+K8578/$V$4</f>
        <v>0.57108398117547932</v>
      </c>
      <c r="AA8579" s="204">
        <f t="shared" ref="AA8579:AA8642" si="673">+G8578/$V$5</f>
        <v>0.57071447095646644</v>
      </c>
      <c r="AB8579" s="204">
        <f t="shared" ref="AB8579:AB8642" si="674">+C8578/$V$6</f>
        <v>0.70630301648484661</v>
      </c>
      <c r="AD8579" s="204">
        <v>0.32603748669445204</v>
      </c>
      <c r="AE8579" s="204">
        <v>0.32940799999999998</v>
      </c>
      <c r="AF8579" s="204">
        <v>0.28805916211445903</v>
      </c>
      <c r="AG8579" s="204">
        <v>0.30907585813730781</v>
      </c>
      <c r="AH8579" s="204">
        <v>0.34422934138341243</v>
      </c>
    </row>
    <row r="8580" spans="1:34">
      <c r="A8580" s="206">
        <v>44188.458333333336</v>
      </c>
      <c r="B8580">
        <v>12</v>
      </c>
      <c r="C8580">
        <v>1665.5519999999999</v>
      </c>
      <c r="E8580" s="206">
        <v>43823.458333333336</v>
      </c>
      <c r="F8580">
        <v>12</v>
      </c>
      <c r="G8580">
        <v>1459.4280000000001</v>
      </c>
      <c r="I8580" s="206">
        <v>43458.458333333336</v>
      </c>
      <c r="J8580">
        <v>12</v>
      </c>
      <c r="K8580">
        <v>1756.7</v>
      </c>
      <c r="M8580" s="206">
        <v>43093.458333333336</v>
      </c>
      <c r="N8580">
        <v>12</v>
      </c>
      <c r="O8580">
        <v>1716.5909999999999</v>
      </c>
      <c r="Q8580" s="206">
        <v>42727.458333333336</v>
      </c>
      <c r="R8580">
        <v>12</v>
      </c>
      <c r="S8580">
        <v>1790.5550000000001</v>
      </c>
      <c r="X8580" s="204">
        <f t="shared" si="670"/>
        <v>0.64764798053272021</v>
      </c>
      <c r="Y8580" s="204">
        <f t="shared" si="671"/>
        <v>0.62099199999999999</v>
      </c>
      <c r="Z8580" s="204">
        <f t="shared" si="672"/>
        <v>0.55042664762566507</v>
      </c>
      <c r="AA8580" s="204">
        <f t="shared" si="673"/>
        <v>0.51828177627402339</v>
      </c>
      <c r="AB8580" s="204">
        <f t="shared" si="674"/>
        <v>0.65234843734847803</v>
      </c>
      <c r="AD8580" s="204">
        <v>0.32603333411770896</v>
      </c>
      <c r="AE8580" s="204">
        <v>0.3293913043478261</v>
      </c>
      <c r="AF8580" s="204">
        <v>0.28805916211445903</v>
      </c>
      <c r="AG8580" s="204">
        <v>0.3090263982426118</v>
      </c>
      <c r="AH8580" s="204">
        <v>0.3441638283870404</v>
      </c>
    </row>
    <row r="8581" spans="1:34">
      <c r="A8581" s="206">
        <v>44188.5</v>
      </c>
      <c r="B8581">
        <v>13</v>
      </c>
      <c r="C8581">
        <v>1601.817</v>
      </c>
      <c r="E8581" s="206">
        <v>43823.5</v>
      </c>
      <c r="F8581">
        <v>13</v>
      </c>
      <c r="G8581">
        <v>1385.894</v>
      </c>
      <c r="I8581" s="206">
        <v>43458.5</v>
      </c>
      <c r="J8581">
        <v>13</v>
      </c>
      <c r="K8581">
        <v>1626.702</v>
      </c>
      <c r="M8581" s="206">
        <v>43093.5</v>
      </c>
      <c r="N8581">
        <v>13</v>
      </c>
      <c r="O8581">
        <v>1694.655</v>
      </c>
      <c r="Q8581" s="206">
        <v>42727.5</v>
      </c>
      <c r="R8581">
        <v>13</v>
      </c>
      <c r="S8581">
        <v>1691.501</v>
      </c>
      <c r="X8581" s="204">
        <f t="shared" si="670"/>
        <v>0.61961808751693914</v>
      </c>
      <c r="Y8581" s="204">
        <f t="shared" si="671"/>
        <v>0.59707513043478255</v>
      </c>
      <c r="Z8581" s="204">
        <f t="shared" si="672"/>
        <v>0.51114497988532337</v>
      </c>
      <c r="AA8581" s="204">
        <f t="shared" si="673"/>
        <v>0.47488917892344684</v>
      </c>
      <c r="AB8581" s="204">
        <f t="shared" si="674"/>
        <v>0.61647063352177878</v>
      </c>
      <c r="AD8581" s="204">
        <v>0.32603194992546125</v>
      </c>
      <c r="AE8581" s="204">
        <v>0.3292104347826087</v>
      </c>
      <c r="AF8581" s="204">
        <v>0.28805130595549222</v>
      </c>
      <c r="AG8581" s="204">
        <v>0.30892845463535207</v>
      </c>
      <c r="AH8581" s="204">
        <v>0.34399467901222691</v>
      </c>
    </row>
    <row r="8582" spans="1:34">
      <c r="A8582" s="206">
        <v>44188.541666666664</v>
      </c>
      <c r="B8582">
        <v>14</v>
      </c>
      <c r="C8582">
        <v>1571.5909999999999</v>
      </c>
      <c r="E8582" s="206">
        <v>43823.541666666664</v>
      </c>
      <c r="F8582">
        <v>14</v>
      </c>
      <c r="G8582">
        <v>1322.009</v>
      </c>
      <c r="I8582" s="206">
        <v>43458.541666666664</v>
      </c>
      <c r="J8582">
        <v>14</v>
      </c>
      <c r="K8582">
        <v>1499.7090000000001</v>
      </c>
      <c r="M8582" s="206">
        <v>43093.541666666664</v>
      </c>
      <c r="N8582">
        <v>14</v>
      </c>
      <c r="O8582">
        <v>1656.7470000000001</v>
      </c>
      <c r="Q8582" s="206">
        <v>42727.541666666664</v>
      </c>
      <c r="R8582">
        <v>14</v>
      </c>
      <c r="S8582">
        <v>1676.461</v>
      </c>
      <c r="X8582" s="204">
        <f t="shared" si="670"/>
        <v>0.58534064279119602</v>
      </c>
      <c r="Y8582" s="204">
        <f t="shared" si="671"/>
        <v>0.58944521739130429</v>
      </c>
      <c r="Z8582" s="204">
        <f t="shared" si="672"/>
        <v>0.47331961124233807</v>
      </c>
      <c r="AA8582" s="204">
        <f t="shared" si="673"/>
        <v>0.45096165328809051</v>
      </c>
      <c r="AB8582" s="204">
        <f t="shared" si="674"/>
        <v>0.59288040287901866</v>
      </c>
      <c r="AD8582" s="204">
        <v>0.32590910286347852</v>
      </c>
      <c r="AE8582" s="204">
        <v>0.32919269565217391</v>
      </c>
      <c r="AF8582" s="204">
        <v>0.28800358706399043</v>
      </c>
      <c r="AG8582" s="204">
        <v>0.30878332889170462</v>
      </c>
      <c r="AH8582" s="204">
        <v>0.34397950368538366</v>
      </c>
    </row>
    <row r="8583" spans="1:34">
      <c r="A8583" s="206">
        <v>44188.583333333336</v>
      </c>
      <c r="B8583">
        <v>15</v>
      </c>
      <c r="C8583">
        <v>1560.5119999999999</v>
      </c>
      <c r="E8583" s="206">
        <v>43823.583333333336</v>
      </c>
      <c r="F8583">
        <v>15</v>
      </c>
      <c r="G8583">
        <v>1215.0060000000001</v>
      </c>
      <c r="I8583" s="206">
        <v>43458.583333333336</v>
      </c>
      <c r="J8583">
        <v>15</v>
      </c>
      <c r="K8583">
        <v>1418.702</v>
      </c>
      <c r="M8583" s="206">
        <v>43093.583333333336</v>
      </c>
      <c r="N8583">
        <v>15</v>
      </c>
      <c r="O8583">
        <v>1644.0820000000001</v>
      </c>
      <c r="Q8583" s="206">
        <v>42727.583333333336</v>
      </c>
      <c r="R8583">
        <v>15</v>
      </c>
      <c r="S8583">
        <v>1633.461</v>
      </c>
      <c r="X8583" s="204">
        <f t="shared" si="670"/>
        <v>0.58013607993987071</v>
      </c>
      <c r="Y8583" s="204">
        <f t="shared" si="671"/>
        <v>0.57625982608695658</v>
      </c>
      <c r="Z8583" s="204">
        <f t="shared" si="672"/>
        <v>0.4363686039954679</v>
      </c>
      <c r="AA8583" s="204">
        <f t="shared" si="673"/>
        <v>0.43017385478379677</v>
      </c>
      <c r="AB8583" s="204">
        <f t="shared" si="674"/>
        <v>0.58169285582625208</v>
      </c>
      <c r="AD8583" s="204">
        <v>0.32587726644178155</v>
      </c>
      <c r="AE8583" s="204">
        <v>0.32918643478260867</v>
      </c>
      <c r="AF8583" s="204">
        <v>0.28786915945500369</v>
      </c>
      <c r="AG8583" s="204">
        <v>0.30874005148384565</v>
      </c>
      <c r="AH8583" s="204">
        <v>0.34364453610506362</v>
      </c>
    </row>
    <row r="8584" spans="1:34">
      <c r="A8584" s="206">
        <v>44188.625</v>
      </c>
      <c r="B8584">
        <v>16</v>
      </c>
      <c r="C8584">
        <v>1532.2729999999999</v>
      </c>
      <c r="E8584" s="206">
        <v>43823.625</v>
      </c>
      <c r="F8584">
        <v>16</v>
      </c>
      <c r="G8584">
        <v>1146.47</v>
      </c>
      <c r="I8584" s="206">
        <v>43458.625</v>
      </c>
      <c r="J8584">
        <v>16</v>
      </c>
      <c r="K8584">
        <v>1372.701</v>
      </c>
      <c r="M8584" s="206">
        <v>43093.625</v>
      </c>
      <c r="N8584">
        <v>16</v>
      </c>
      <c r="O8584">
        <v>1581.952</v>
      </c>
      <c r="Q8584" s="206">
        <v>42727.625</v>
      </c>
      <c r="R8584">
        <v>16</v>
      </c>
      <c r="S8584">
        <v>1600.8150000000001</v>
      </c>
      <c r="X8584" s="204">
        <f t="shared" si="670"/>
        <v>0.56525601327717201</v>
      </c>
      <c r="Y8584" s="204">
        <f t="shared" si="671"/>
        <v>0.57185460869565219</v>
      </c>
      <c r="Z8584" s="204">
        <f t="shared" si="672"/>
        <v>0.41279809031323961</v>
      </c>
      <c r="AA8584" s="204">
        <f t="shared" si="673"/>
        <v>0.39535571588804752</v>
      </c>
      <c r="AB8584" s="204">
        <f t="shared" si="674"/>
        <v>0.57759218640927334</v>
      </c>
      <c r="AD8584" s="204">
        <v>0.32578729394568157</v>
      </c>
      <c r="AE8584" s="204">
        <v>0.3291753043478261</v>
      </c>
      <c r="AF8584" s="204">
        <v>0.28780310952591281</v>
      </c>
      <c r="AG8584" s="204">
        <v>0.30873321820892052</v>
      </c>
      <c r="AH8584" s="204">
        <v>0.34357458154961557</v>
      </c>
    </row>
    <row r="8585" spans="1:34">
      <c r="A8585" s="206">
        <v>44188.666666666664</v>
      </c>
      <c r="B8585">
        <v>17</v>
      </c>
      <c r="C8585">
        <v>1552.241</v>
      </c>
      <c r="E8585" s="206">
        <v>43823.666666666664</v>
      </c>
      <c r="F8585">
        <v>17</v>
      </c>
      <c r="G8585">
        <v>1154.4010000000001</v>
      </c>
      <c r="I8585" s="206">
        <v>43458.666666666664</v>
      </c>
      <c r="J8585">
        <v>17</v>
      </c>
      <c r="K8585">
        <v>1365.6990000000001</v>
      </c>
      <c r="M8585" s="206">
        <v>43093.666666666664</v>
      </c>
      <c r="N8585">
        <v>17</v>
      </c>
      <c r="O8585">
        <v>1603.7280000000001</v>
      </c>
      <c r="Q8585" s="206">
        <v>42727.666666666664</v>
      </c>
      <c r="R8585">
        <v>17</v>
      </c>
      <c r="S8585">
        <v>1636.8389999999999</v>
      </c>
      <c r="X8585" s="204">
        <f t="shared" si="670"/>
        <v>0.55395892824762649</v>
      </c>
      <c r="Y8585" s="204">
        <f t="shared" si="671"/>
        <v>0.55024417391304348</v>
      </c>
      <c r="Z8585" s="204">
        <f t="shared" si="672"/>
        <v>0.39941323221583841</v>
      </c>
      <c r="AA8585" s="204">
        <f t="shared" si="673"/>
        <v>0.37305450968486564</v>
      </c>
      <c r="AB8585" s="204">
        <f t="shared" si="674"/>
        <v>0.56714008751351896</v>
      </c>
      <c r="AD8585" s="204">
        <v>0.32570147402632454</v>
      </c>
      <c r="AE8585" s="204">
        <v>0.32915547826086955</v>
      </c>
      <c r="AF8585" s="204">
        <v>0.28776819326383835</v>
      </c>
      <c r="AG8585" s="204">
        <v>0.3087136945662774</v>
      </c>
      <c r="AH8585" s="204">
        <v>0.34349611400593838</v>
      </c>
    </row>
    <row r="8586" spans="1:34">
      <c r="A8586" s="206">
        <v>44188.708333333336</v>
      </c>
      <c r="B8586">
        <v>18</v>
      </c>
      <c r="C8586">
        <v>1632.1880000000001</v>
      </c>
      <c r="E8586" s="206">
        <v>43823.708333333336</v>
      </c>
      <c r="F8586">
        <v>18</v>
      </c>
      <c r="G8586">
        <v>1199.278</v>
      </c>
      <c r="I8586" s="206">
        <v>43458.708333333336</v>
      </c>
      <c r="J8586">
        <v>18</v>
      </c>
      <c r="K8586">
        <v>1460.6990000000001</v>
      </c>
      <c r="M8586" s="206">
        <v>43093.708333333336</v>
      </c>
      <c r="N8586">
        <v>18</v>
      </c>
      <c r="O8586">
        <v>1677.01</v>
      </c>
      <c r="Q8586" s="206">
        <v>42727.708333333336</v>
      </c>
      <c r="R8586">
        <v>18</v>
      </c>
      <c r="S8586">
        <v>1719.0340000000001</v>
      </c>
      <c r="X8586" s="204">
        <f t="shared" si="670"/>
        <v>0.56642496363034867</v>
      </c>
      <c r="Y8586" s="204">
        <f t="shared" si="671"/>
        <v>0.55781843478260873</v>
      </c>
      <c r="Z8586" s="204">
        <f t="shared" si="672"/>
        <v>0.39737586832379251</v>
      </c>
      <c r="AA8586" s="204">
        <f t="shared" si="673"/>
        <v>0.375635209848246</v>
      </c>
      <c r="AB8586" s="204">
        <f t="shared" si="674"/>
        <v>0.57453084181609426</v>
      </c>
      <c r="AD8586" s="204">
        <v>0.32551668436125758</v>
      </c>
      <c r="AE8586" s="204">
        <v>0.32914295652173914</v>
      </c>
      <c r="AF8586" s="204">
        <v>0.28772716665590087</v>
      </c>
      <c r="AG8586" s="204">
        <v>0.30848461715926445</v>
      </c>
      <c r="AH8586" s="204">
        <v>0.3434476269860246</v>
      </c>
    </row>
    <row r="8587" spans="1:34">
      <c r="A8587" s="206">
        <v>44188.75</v>
      </c>
      <c r="B8587">
        <v>19</v>
      </c>
      <c r="C8587">
        <v>1686.402</v>
      </c>
      <c r="E8587" s="206">
        <v>43823.75</v>
      </c>
      <c r="F8587">
        <v>19</v>
      </c>
      <c r="G8587">
        <v>1230.184</v>
      </c>
      <c r="I8587" s="206">
        <v>43458.75</v>
      </c>
      <c r="J8587">
        <v>19</v>
      </c>
      <c r="K8587">
        <v>1576.6969999999999</v>
      </c>
      <c r="M8587" s="206">
        <v>43093.75</v>
      </c>
      <c r="N8587">
        <v>19</v>
      </c>
      <c r="O8587">
        <v>1696.211</v>
      </c>
      <c r="Q8587" s="206">
        <v>42727.75</v>
      </c>
      <c r="R8587">
        <v>19</v>
      </c>
      <c r="S8587">
        <v>1693.239</v>
      </c>
      <c r="X8587" s="204">
        <f t="shared" si="670"/>
        <v>0.59486838408012821</v>
      </c>
      <c r="Y8587" s="204">
        <f t="shared" si="671"/>
        <v>0.58330782608695653</v>
      </c>
      <c r="Z8587" s="204">
        <f t="shared" si="672"/>
        <v>0.42501790913275572</v>
      </c>
      <c r="AA8587" s="204">
        <f t="shared" si="673"/>
        <v>0.39023791836318983</v>
      </c>
      <c r="AB8587" s="204">
        <f t="shared" si="674"/>
        <v>0.60412161877062087</v>
      </c>
      <c r="AD8587" s="204">
        <v>0.32541494623105216</v>
      </c>
      <c r="AE8587" s="204">
        <v>0.32900104347826087</v>
      </c>
      <c r="AF8587" s="204">
        <v>0.28764889603508387</v>
      </c>
      <c r="AG8587" s="204">
        <v>0.30843841120500898</v>
      </c>
      <c r="AH8587" s="204">
        <v>0.34330327631605245</v>
      </c>
    </row>
    <row r="8588" spans="1:34">
      <c r="A8588" s="206">
        <v>44188.791666666664</v>
      </c>
      <c r="B8588">
        <v>20</v>
      </c>
      <c r="C8588">
        <v>1691.3820000000001</v>
      </c>
      <c r="E8588" s="206">
        <v>43823.791666666664</v>
      </c>
      <c r="F8588">
        <v>20</v>
      </c>
      <c r="G8588">
        <v>1263.3340000000001</v>
      </c>
      <c r="I8588" s="206">
        <v>43458.791666666664</v>
      </c>
      <c r="J8588">
        <v>20</v>
      </c>
      <c r="K8588">
        <v>1608.691</v>
      </c>
      <c r="M8588" s="206">
        <v>43093.791666666664</v>
      </c>
      <c r="N8588">
        <v>20</v>
      </c>
      <c r="O8588">
        <v>1742.021</v>
      </c>
      <c r="Q8588" s="206">
        <v>42727.791666666664</v>
      </c>
      <c r="R8588">
        <v>20</v>
      </c>
      <c r="S8588">
        <v>1704.4690000000001</v>
      </c>
      <c r="X8588" s="204">
        <f t="shared" si="670"/>
        <v>0.58594207432281853</v>
      </c>
      <c r="Y8588" s="204">
        <f t="shared" si="671"/>
        <v>0.5899864347826087</v>
      </c>
      <c r="Z8588" s="204">
        <f t="shared" si="672"/>
        <v>0.45876971386705168</v>
      </c>
      <c r="AA8588" s="204">
        <f t="shared" si="673"/>
        <v>0.40029454668867631</v>
      </c>
      <c r="AB8588" s="204">
        <f t="shared" si="674"/>
        <v>0.62418784241644509</v>
      </c>
      <c r="AD8588" s="204">
        <v>0.32535300362796787</v>
      </c>
      <c r="AE8588" s="204">
        <v>0.32897008695652175</v>
      </c>
      <c r="AF8588" s="204">
        <v>0.28764773215968137</v>
      </c>
      <c r="AG8588" s="204">
        <v>0.30835283257142315</v>
      </c>
      <c r="AH8588" s="204">
        <v>0.34298829575157469</v>
      </c>
    </row>
    <row r="8589" spans="1:34">
      <c r="A8589" s="206">
        <v>44188.833333333336</v>
      </c>
      <c r="B8589">
        <v>21</v>
      </c>
      <c r="C8589">
        <v>1622.4649999999999</v>
      </c>
      <c r="E8589" s="206">
        <v>43823.833333333336</v>
      </c>
      <c r="F8589">
        <v>21</v>
      </c>
      <c r="G8589">
        <v>1281.634</v>
      </c>
      <c r="I8589" s="206">
        <v>43458.833333333336</v>
      </c>
      <c r="J8589">
        <v>21</v>
      </c>
      <c r="K8589">
        <v>1648.693</v>
      </c>
      <c r="M8589" s="206">
        <v>43093.833333333336</v>
      </c>
      <c r="N8589">
        <v>21</v>
      </c>
      <c r="O8589">
        <v>1808.3209999999999</v>
      </c>
      <c r="Q8589" s="206">
        <v>42727.833333333336</v>
      </c>
      <c r="R8589">
        <v>21</v>
      </c>
      <c r="S8589">
        <v>1670.2570000000001</v>
      </c>
      <c r="X8589" s="204">
        <f t="shared" si="670"/>
        <v>0.5898281940582164</v>
      </c>
      <c r="Y8589" s="204">
        <f t="shared" si="671"/>
        <v>0.60592034782608695</v>
      </c>
      <c r="Z8589" s="204">
        <f t="shared" si="672"/>
        <v>0.46807897127380926</v>
      </c>
      <c r="AA8589" s="204">
        <f t="shared" si="673"/>
        <v>0.41108135924901656</v>
      </c>
      <c r="AB8589" s="204">
        <f t="shared" si="674"/>
        <v>0.62603108943301278</v>
      </c>
      <c r="AD8589" s="204">
        <v>0.32533743146518135</v>
      </c>
      <c r="AE8589" s="204">
        <v>0.32891756521739129</v>
      </c>
      <c r="AF8589" s="204">
        <v>0.2876337656548516</v>
      </c>
      <c r="AG8589" s="204">
        <v>0.3082607460569563</v>
      </c>
      <c r="AH8589" s="204">
        <v>0.34280286066014892</v>
      </c>
    </row>
    <row r="8590" spans="1:34">
      <c r="A8590" s="206">
        <v>44188.875</v>
      </c>
      <c r="B8590">
        <v>22</v>
      </c>
      <c r="C8590">
        <v>1630.421</v>
      </c>
      <c r="E8590" s="206">
        <v>43823.875</v>
      </c>
      <c r="F8590">
        <v>22</v>
      </c>
      <c r="G8590">
        <v>1308.018</v>
      </c>
      <c r="I8590" s="206">
        <v>43458.875</v>
      </c>
      <c r="J8590">
        <v>22</v>
      </c>
      <c r="K8590">
        <v>1684.691</v>
      </c>
      <c r="M8590" s="206">
        <v>43093.875</v>
      </c>
      <c r="N8590">
        <v>22</v>
      </c>
      <c r="O8590">
        <v>1880.856</v>
      </c>
      <c r="Q8590" s="206">
        <v>42727.875</v>
      </c>
      <c r="R8590">
        <v>22</v>
      </c>
      <c r="S8590">
        <v>1649.636</v>
      </c>
      <c r="X8590" s="204">
        <f t="shared" si="670"/>
        <v>0.57798919776369906</v>
      </c>
      <c r="Y8590" s="204">
        <f t="shared" si="671"/>
        <v>0.6289812173913043</v>
      </c>
      <c r="Z8590" s="204">
        <f t="shared" si="672"/>
        <v>0.47971830723633713</v>
      </c>
      <c r="AA8590" s="204">
        <f t="shared" si="673"/>
        <v>0.41703607025517725</v>
      </c>
      <c r="AB8590" s="204">
        <f t="shared" si="674"/>
        <v>0.60052284552923763</v>
      </c>
      <c r="AD8590" s="204">
        <v>0.32530559504348439</v>
      </c>
      <c r="AE8590" s="204">
        <v>0.32891095652173913</v>
      </c>
      <c r="AF8590" s="204">
        <v>0.28755694987828773</v>
      </c>
      <c r="AG8590" s="204">
        <v>0.30818362766851587</v>
      </c>
      <c r="AH8590" s="204">
        <v>0.3426821983052491</v>
      </c>
    </row>
    <row r="8591" spans="1:34">
      <c r="A8591" s="206">
        <v>44188.916666666664</v>
      </c>
      <c r="B8591">
        <v>23</v>
      </c>
      <c r="C8591">
        <v>1582.605</v>
      </c>
      <c r="E8591" s="206">
        <v>43823.916666666664</v>
      </c>
      <c r="F8591">
        <v>23</v>
      </c>
      <c r="G8591">
        <v>1309.4359999999999</v>
      </c>
      <c r="I8591" s="206">
        <v>43458.916666666664</v>
      </c>
      <c r="J8591">
        <v>23</v>
      </c>
      <c r="K8591">
        <v>1699.694</v>
      </c>
      <c r="M8591" s="206">
        <v>43093.916666666664</v>
      </c>
      <c r="N8591">
        <v>23</v>
      </c>
      <c r="O8591">
        <v>1870.5419999999999</v>
      </c>
      <c r="Q8591" s="206">
        <v>42727.916666666664</v>
      </c>
      <c r="R8591">
        <v>23</v>
      </c>
      <c r="S8591">
        <v>1590.7829999999999</v>
      </c>
      <c r="X8591" s="204">
        <f t="shared" si="670"/>
        <v>0.57085334067878024</v>
      </c>
      <c r="Y8591" s="204">
        <f t="shared" si="671"/>
        <v>0.6542107826086957</v>
      </c>
      <c r="Z8591" s="204">
        <f t="shared" si="672"/>
        <v>0.49019260392097985</v>
      </c>
      <c r="AA8591" s="204">
        <f t="shared" si="673"/>
        <v>0.42562126671345835</v>
      </c>
      <c r="AB8591" s="204">
        <f t="shared" si="674"/>
        <v>0.60346759919667003</v>
      </c>
      <c r="AD8591" s="204">
        <v>0.32530524899542246</v>
      </c>
      <c r="AE8591" s="204">
        <v>0.32859060869565215</v>
      </c>
      <c r="AF8591" s="204">
        <v>0.28752145167851201</v>
      </c>
      <c r="AG8591" s="204">
        <v>0.30814100104874498</v>
      </c>
      <c r="AH8591" s="204">
        <v>0.34255228270227417</v>
      </c>
    </row>
    <row r="8592" spans="1:34">
      <c r="A8592" s="206">
        <v>44188.958333333336</v>
      </c>
      <c r="B8592">
        <v>24</v>
      </c>
      <c r="C8592">
        <v>1487.665</v>
      </c>
      <c r="E8592" s="206">
        <v>43823.958333333336</v>
      </c>
      <c r="F8592">
        <v>24</v>
      </c>
      <c r="G8592">
        <v>1278.598</v>
      </c>
      <c r="I8592" s="206">
        <v>43458.958333333336</v>
      </c>
      <c r="J8592">
        <v>24</v>
      </c>
      <c r="K8592">
        <v>1673.6859999999999</v>
      </c>
      <c r="M8592" s="206">
        <v>43093.958333333336</v>
      </c>
      <c r="N8592">
        <v>24</v>
      </c>
      <c r="O8592">
        <v>1881.796</v>
      </c>
      <c r="Q8592" s="206">
        <v>42727.958333333336</v>
      </c>
      <c r="R8592">
        <v>24</v>
      </c>
      <c r="S8592">
        <v>1497.8630000000001</v>
      </c>
      <c r="X8592" s="204">
        <f t="shared" si="670"/>
        <v>0.5504873740904126</v>
      </c>
      <c r="Y8592" s="204">
        <f t="shared" si="671"/>
        <v>0.650623304347826</v>
      </c>
      <c r="Z8592" s="204">
        <f t="shared" si="672"/>
        <v>0.49455800958684171</v>
      </c>
      <c r="AA8592" s="204">
        <f t="shared" si="673"/>
        <v>0.42608267546792472</v>
      </c>
      <c r="AB8592" s="204">
        <f t="shared" si="674"/>
        <v>0.58576946679823549</v>
      </c>
      <c r="AD8592" s="204">
        <v>0.32528344796752134</v>
      </c>
      <c r="AE8592" s="204">
        <v>0.32834782608695651</v>
      </c>
      <c r="AF8592" s="204">
        <v>0.28748217088367822</v>
      </c>
      <c r="AG8592" s="204">
        <v>0.30812440595249835</v>
      </c>
      <c r="AH8592" s="204">
        <v>0.34254228919435303</v>
      </c>
    </row>
    <row r="8593" spans="1:34">
      <c r="A8593" s="206">
        <v>44189</v>
      </c>
      <c r="B8593">
        <v>1</v>
      </c>
      <c r="C8593">
        <v>1395.604</v>
      </c>
      <c r="E8593" s="206">
        <v>43824</v>
      </c>
      <c r="F8593">
        <v>1</v>
      </c>
      <c r="G8593">
        <v>1262.886</v>
      </c>
      <c r="I8593" s="206">
        <v>43459</v>
      </c>
      <c r="J8593">
        <v>1</v>
      </c>
      <c r="K8593">
        <v>1626.6949999999999</v>
      </c>
      <c r="M8593" s="206">
        <v>43094</v>
      </c>
      <c r="N8593">
        <v>1</v>
      </c>
      <c r="O8593">
        <v>1851.0150000000001</v>
      </c>
      <c r="Q8593" s="206">
        <v>42728</v>
      </c>
      <c r="R8593">
        <v>1</v>
      </c>
      <c r="S8593">
        <v>1396.913</v>
      </c>
      <c r="X8593" s="204">
        <f t="shared" si="670"/>
        <v>0.51833258817650674</v>
      </c>
      <c r="Y8593" s="204">
        <f t="shared" si="671"/>
        <v>0.65453773913043478</v>
      </c>
      <c r="Z8593" s="204">
        <f t="shared" si="672"/>
        <v>0.48699049171989939</v>
      </c>
      <c r="AA8593" s="204">
        <f t="shared" si="673"/>
        <v>0.41604817393743387</v>
      </c>
      <c r="AB8593" s="204">
        <f t="shared" si="674"/>
        <v>0.55062933190808638</v>
      </c>
      <c r="AD8593" s="204">
        <v>0.32511803699392205</v>
      </c>
      <c r="AE8593" s="204">
        <v>0.32822678260869564</v>
      </c>
      <c r="AF8593" s="204">
        <v>0.28744696365275313</v>
      </c>
      <c r="AG8593" s="204">
        <v>0.30805021611045436</v>
      </c>
      <c r="AH8593" s="204">
        <v>0.34253525672581592</v>
      </c>
    </row>
    <row r="8594" spans="1:34">
      <c r="A8594" s="206">
        <v>44189.041666666664</v>
      </c>
      <c r="B8594">
        <v>2</v>
      </c>
      <c r="C8594">
        <v>1377.3969999999999</v>
      </c>
      <c r="E8594" s="206">
        <v>43824.041666666664</v>
      </c>
      <c r="F8594">
        <v>2</v>
      </c>
      <c r="G8594">
        <v>1241.8150000000001</v>
      </c>
      <c r="I8594" s="206">
        <v>43459.041666666664</v>
      </c>
      <c r="J8594">
        <v>2</v>
      </c>
      <c r="K8594">
        <v>1577.6880000000001</v>
      </c>
      <c r="M8594" s="206">
        <v>43094.041666666664</v>
      </c>
      <c r="N8594">
        <v>2</v>
      </c>
      <c r="O8594">
        <v>1852.6210000000001</v>
      </c>
      <c r="Q8594" s="206">
        <v>42728.041666666664</v>
      </c>
      <c r="R8594">
        <v>2</v>
      </c>
      <c r="S8594">
        <v>1358.9780000000001</v>
      </c>
      <c r="X8594" s="204">
        <f t="shared" si="670"/>
        <v>0.48339903632535719</v>
      </c>
      <c r="Y8594" s="204">
        <f t="shared" si="671"/>
        <v>0.64383130434782609</v>
      </c>
      <c r="Z8594" s="204">
        <f t="shared" si="672"/>
        <v>0.47331757446038369</v>
      </c>
      <c r="AA8594" s="204">
        <f t="shared" si="673"/>
        <v>0.41093558271728103</v>
      </c>
      <c r="AB8594" s="204">
        <f t="shared" si="674"/>
        <v>0.51655480106627027</v>
      </c>
      <c r="AD8594" s="204">
        <v>0.32500280298930156</v>
      </c>
      <c r="AE8594" s="204">
        <v>0.32821878260869564</v>
      </c>
      <c r="AF8594" s="204">
        <v>0.28731515476342195</v>
      </c>
      <c r="AG8594" s="204">
        <v>0.30802190682862179</v>
      </c>
      <c r="AH8594" s="204">
        <v>0.3425208216588187</v>
      </c>
    </row>
    <row r="8595" spans="1:34">
      <c r="A8595" s="206">
        <v>44189.083333333336</v>
      </c>
      <c r="B8595">
        <v>3</v>
      </c>
      <c r="C8595">
        <v>1249.461</v>
      </c>
      <c r="E8595" s="206">
        <v>43824.083333333336</v>
      </c>
      <c r="F8595">
        <v>3</v>
      </c>
      <c r="G8595">
        <v>1265.712</v>
      </c>
      <c r="I8595" s="206">
        <v>43459.083333333336</v>
      </c>
      <c r="J8595">
        <v>3</v>
      </c>
      <c r="K8595">
        <v>1557.6949999999999</v>
      </c>
      <c r="M8595" s="206">
        <v>43094.083333333336</v>
      </c>
      <c r="N8595">
        <v>3</v>
      </c>
      <c r="O8595">
        <v>1852.375</v>
      </c>
      <c r="Q8595" s="206">
        <v>42728.083333333336</v>
      </c>
      <c r="R8595">
        <v>3</v>
      </c>
      <c r="S8595">
        <v>1302.867</v>
      </c>
      <c r="X8595" s="204">
        <f t="shared" si="670"/>
        <v>0.47027170309629968</v>
      </c>
      <c r="Y8595" s="204">
        <f t="shared" si="671"/>
        <v>0.64438991304347826</v>
      </c>
      <c r="Z8595" s="204">
        <f t="shared" si="672"/>
        <v>0.4590580639980168</v>
      </c>
      <c r="AA8595" s="204">
        <f t="shared" si="673"/>
        <v>0.40407920481505089</v>
      </c>
      <c r="AB8595" s="204">
        <f t="shared" si="674"/>
        <v>0.50981584555810777</v>
      </c>
      <c r="AD8595" s="204">
        <v>0.32472423429945341</v>
      </c>
      <c r="AE8595" s="204">
        <v>0.32820626086956523</v>
      </c>
      <c r="AF8595" s="204">
        <v>0.28724677708352608</v>
      </c>
      <c r="AG8595" s="204">
        <v>0.30799815306340594</v>
      </c>
      <c r="AH8595" s="204">
        <v>0.34250083464297637</v>
      </c>
    </row>
    <row r="8596" spans="1:34">
      <c r="A8596" s="206">
        <v>44189.125</v>
      </c>
      <c r="B8596">
        <v>4</v>
      </c>
      <c r="C8596">
        <v>1309.3920000000001</v>
      </c>
      <c r="E8596" s="206">
        <v>43824.125</v>
      </c>
      <c r="F8596">
        <v>4</v>
      </c>
      <c r="G8596">
        <v>1305.71</v>
      </c>
      <c r="I8596" s="206">
        <v>43459.125</v>
      </c>
      <c r="J8596">
        <v>4</v>
      </c>
      <c r="K8596">
        <v>1557.6869999999999</v>
      </c>
      <c r="M8596" s="206">
        <v>43094.125</v>
      </c>
      <c r="N8596">
        <v>4</v>
      </c>
      <c r="O8596">
        <v>1854.835</v>
      </c>
      <c r="Q8596" s="206">
        <v>42728.125</v>
      </c>
      <c r="R8596">
        <v>4</v>
      </c>
      <c r="S8596">
        <v>1305.789</v>
      </c>
      <c r="X8596" s="204">
        <f t="shared" si="670"/>
        <v>0.45085460029372559</v>
      </c>
      <c r="Y8596" s="204">
        <f t="shared" si="671"/>
        <v>0.64430434782608692</v>
      </c>
      <c r="Z8596" s="204">
        <f t="shared" si="672"/>
        <v>0.45324072376755781</v>
      </c>
      <c r="AA8596" s="204">
        <f t="shared" si="673"/>
        <v>0.41185514628577341</v>
      </c>
      <c r="AB8596" s="204">
        <f t="shared" si="674"/>
        <v>0.46246290372846677</v>
      </c>
      <c r="AD8596" s="204">
        <v>0.3245307934328383</v>
      </c>
      <c r="AE8596" s="204">
        <v>0.32817669565217394</v>
      </c>
      <c r="AF8596" s="204">
        <v>0.28716472386765107</v>
      </c>
      <c r="AG8596" s="204">
        <v>0.30792624097967036</v>
      </c>
      <c r="AH8596" s="204">
        <v>0.34237869176838454</v>
      </c>
    </row>
    <row r="8597" spans="1:34">
      <c r="A8597" s="206">
        <v>44189.166666666664</v>
      </c>
      <c r="B8597">
        <v>5</v>
      </c>
      <c r="C8597">
        <v>1246.3520000000001</v>
      </c>
      <c r="E8597" s="206">
        <v>43824.166666666664</v>
      </c>
      <c r="F8597">
        <v>5</v>
      </c>
      <c r="G8597">
        <v>1330.5139999999999</v>
      </c>
      <c r="I8597" s="206">
        <v>43459.166666666664</v>
      </c>
      <c r="J8597">
        <v>5</v>
      </c>
      <c r="K8597">
        <v>1571.692</v>
      </c>
      <c r="M8597" s="206">
        <v>43094.166666666664</v>
      </c>
      <c r="N8597">
        <v>5</v>
      </c>
      <c r="O8597">
        <v>1887.9390000000001</v>
      </c>
      <c r="Q8597" s="206">
        <v>42728.166666666664</v>
      </c>
      <c r="R8597">
        <v>5</v>
      </c>
      <c r="S8597">
        <v>1285.7360000000001</v>
      </c>
      <c r="X8597" s="204">
        <f t="shared" si="670"/>
        <v>0.45186575273066526</v>
      </c>
      <c r="Y8597" s="204">
        <f t="shared" si="671"/>
        <v>0.64516000000000007</v>
      </c>
      <c r="Z8597" s="204">
        <f t="shared" si="672"/>
        <v>0.45323839601675281</v>
      </c>
      <c r="AA8597" s="204">
        <f t="shared" si="673"/>
        <v>0.42487025725978517</v>
      </c>
      <c r="AB8597" s="204">
        <f t="shared" si="674"/>
        <v>0.4846451601441138</v>
      </c>
      <c r="AD8597" s="204">
        <v>0.32452802504834294</v>
      </c>
      <c r="AE8597" s="204">
        <v>0.32815652173913046</v>
      </c>
      <c r="AF8597" s="204">
        <v>0.28714261023500393</v>
      </c>
      <c r="AG8597" s="204">
        <v>0.30785920980659554</v>
      </c>
      <c r="AH8597" s="204">
        <v>0.34218622420842165</v>
      </c>
    </row>
    <row r="8598" spans="1:34">
      <c r="A8598" s="206">
        <v>44189.208333333336</v>
      </c>
      <c r="B8598">
        <v>6</v>
      </c>
      <c r="C8598">
        <v>1363.145</v>
      </c>
      <c r="E8598" s="206">
        <v>43824.208333333336</v>
      </c>
      <c r="F8598">
        <v>6</v>
      </c>
      <c r="G8598">
        <v>1404.4760000000001</v>
      </c>
      <c r="I8598" s="206">
        <v>43459.208333333336</v>
      </c>
      <c r="J8598">
        <v>6</v>
      </c>
      <c r="K8598">
        <v>1601.694</v>
      </c>
      <c r="M8598" s="206">
        <v>43094.208333333336</v>
      </c>
      <c r="N8598">
        <v>6</v>
      </c>
      <c r="O8598">
        <v>1921.4090000000001</v>
      </c>
      <c r="Q8598" s="206">
        <v>42728.208333333336</v>
      </c>
      <c r="R8598">
        <v>6</v>
      </c>
      <c r="S8598">
        <v>1294.682</v>
      </c>
      <c r="X8598" s="204">
        <f t="shared" si="670"/>
        <v>0.44492645094491889</v>
      </c>
      <c r="Y8598" s="204">
        <f t="shared" si="671"/>
        <v>0.65667443478260867</v>
      </c>
      <c r="Z8598" s="204">
        <f t="shared" si="672"/>
        <v>0.45731341476969528</v>
      </c>
      <c r="AA8598" s="204">
        <f t="shared" si="673"/>
        <v>0.43294133112846322</v>
      </c>
      <c r="AB8598" s="204">
        <f t="shared" si="674"/>
        <v>0.46131216979784251</v>
      </c>
      <c r="AD8598" s="204">
        <v>0.32450968450106099</v>
      </c>
      <c r="AE8598" s="204">
        <v>0.32802330434782612</v>
      </c>
      <c r="AF8598" s="204">
        <v>0.28690721643485179</v>
      </c>
      <c r="AG8598" s="204">
        <v>0.30773263152345909</v>
      </c>
      <c r="AH8598" s="204">
        <v>0.34204409431798755</v>
      </c>
    </row>
    <row r="8599" spans="1:34">
      <c r="A8599" s="206">
        <v>44189.25</v>
      </c>
      <c r="B8599">
        <v>7</v>
      </c>
      <c r="C8599">
        <v>1439.201</v>
      </c>
      <c r="E8599" s="206">
        <v>43824.25</v>
      </c>
      <c r="F8599">
        <v>7</v>
      </c>
      <c r="G8599">
        <v>1470.146</v>
      </c>
      <c r="I8599" s="206">
        <v>43459.25</v>
      </c>
      <c r="J8599">
        <v>7</v>
      </c>
      <c r="K8599">
        <v>1638.6890000000001</v>
      </c>
      <c r="M8599" s="206">
        <v>43094.25</v>
      </c>
      <c r="N8599">
        <v>7</v>
      </c>
      <c r="O8599">
        <v>1969.9280000000001</v>
      </c>
      <c r="Q8599" s="206">
        <v>42728.25</v>
      </c>
      <c r="R8599">
        <v>7</v>
      </c>
      <c r="S8599">
        <v>1311.607</v>
      </c>
      <c r="X8599" s="204">
        <f t="shared" si="670"/>
        <v>0.448022196906884</v>
      </c>
      <c r="Y8599" s="204">
        <f t="shared" si="671"/>
        <v>0.66831617391304354</v>
      </c>
      <c r="Z8599" s="204">
        <f t="shared" si="672"/>
        <v>0.46604306222601644</v>
      </c>
      <c r="AA8599" s="204">
        <f t="shared" si="673"/>
        <v>0.45700812541467406</v>
      </c>
      <c r="AB8599" s="204">
        <f t="shared" si="674"/>
        <v>0.5045407538954324</v>
      </c>
      <c r="AD8599" s="204">
        <v>0.32450310958788448</v>
      </c>
      <c r="AE8599" s="204">
        <v>0.32793426086956523</v>
      </c>
      <c r="AF8599" s="204">
        <v>0.28689528671197634</v>
      </c>
      <c r="AG8599" s="204">
        <v>0.30760930718076324</v>
      </c>
      <c r="AH8599" s="204">
        <v>0.34203743197937342</v>
      </c>
    </row>
    <row r="8600" spans="1:34">
      <c r="A8600" s="206">
        <v>44189.291666666664</v>
      </c>
      <c r="B8600">
        <v>8</v>
      </c>
      <c r="C8600">
        <v>1522.163</v>
      </c>
      <c r="E8600" s="206">
        <v>43824.291666666664</v>
      </c>
      <c r="F8600">
        <v>8</v>
      </c>
      <c r="G8600">
        <v>1557.2619999999999</v>
      </c>
      <c r="I8600" s="206">
        <v>43459.291666666664</v>
      </c>
      <c r="J8600">
        <v>8</v>
      </c>
      <c r="K8600">
        <v>1716.701</v>
      </c>
      <c r="M8600" s="206">
        <v>43094.291666666664</v>
      </c>
      <c r="N8600">
        <v>8</v>
      </c>
      <c r="O8600">
        <v>2028.288</v>
      </c>
      <c r="Q8600" s="206">
        <v>42728.291666666664</v>
      </c>
      <c r="R8600">
        <v>8</v>
      </c>
      <c r="S8600">
        <v>1371.674</v>
      </c>
      <c r="X8600" s="204">
        <f t="shared" si="670"/>
        <v>0.45387906035493458</v>
      </c>
      <c r="Y8600" s="204">
        <f t="shared" si="671"/>
        <v>0.68519234782608696</v>
      </c>
      <c r="Z8600" s="204">
        <f t="shared" si="672"/>
        <v>0.47680745485472803</v>
      </c>
      <c r="AA8600" s="204">
        <f t="shared" si="673"/>
        <v>0.47837675228760146</v>
      </c>
      <c r="AB8600" s="204">
        <f t="shared" si="674"/>
        <v>0.53269135531954426</v>
      </c>
      <c r="AD8600" s="204">
        <v>0.32448061646385945</v>
      </c>
      <c r="AE8600" s="204">
        <v>0.32784243478260872</v>
      </c>
      <c r="AF8600" s="204">
        <v>0.28689528671197634</v>
      </c>
      <c r="AG8600" s="204">
        <v>0.3075819740810628</v>
      </c>
      <c r="AH8600" s="204">
        <v>0.34195008131754412</v>
      </c>
    </row>
    <row r="8601" spans="1:34">
      <c r="A8601" s="206">
        <v>44189.333333333336</v>
      </c>
      <c r="B8601">
        <v>9</v>
      </c>
      <c r="C8601">
        <v>1629.7080000000001</v>
      </c>
      <c r="E8601" s="206">
        <v>43824.333333333336</v>
      </c>
      <c r="F8601">
        <v>9</v>
      </c>
      <c r="G8601">
        <v>1618.385</v>
      </c>
      <c r="I8601" s="206">
        <v>43459.333333333336</v>
      </c>
      <c r="J8601">
        <v>9</v>
      </c>
      <c r="K8601">
        <v>1796.6949999999999</v>
      </c>
      <c r="M8601" s="206">
        <v>43094.333333333336</v>
      </c>
      <c r="N8601">
        <v>9</v>
      </c>
      <c r="O8601">
        <v>2094.3760000000002</v>
      </c>
      <c r="Q8601" s="206">
        <v>42728.333333333336</v>
      </c>
      <c r="R8601">
        <v>9</v>
      </c>
      <c r="S8601">
        <v>1436.7049999999999</v>
      </c>
      <c r="X8601" s="204">
        <f t="shared" si="670"/>
        <v>0.47466512929047688</v>
      </c>
      <c r="Y8601" s="204">
        <f t="shared" si="671"/>
        <v>0.70549147826086955</v>
      </c>
      <c r="Z8601" s="204">
        <f t="shared" si="672"/>
        <v>0.49950651682934738</v>
      </c>
      <c r="AA8601" s="204">
        <f t="shared" si="673"/>
        <v>0.50672377982927874</v>
      </c>
      <c r="AB8601" s="204">
        <f t="shared" si="674"/>
        <v>0.56339807399193265</v>
      </c>
      <c r="AD8601" s="204">
        <v>0.32435154053676207</v>
      </c>
      <c r="AE8601" s="204">
        <v>0.32770434782608693</v>
      </c>
      <c r="AF8601" s="204">
        <v>0.28689528671197634</v>
      </c>
      <c r="AG8601" s="204">
        <v>0.30755464098136243</v>
      </c>
      <c r="AH8601" s="204">
        <v>0.34192713326231777</v>
      </c>
    </row>
    <row r="8602" spans="1:34">
      <c r="A8602" s="206">
        <v>44189.375</v>
      </c>
      <c r="B8602">
        <v>10</v>
      </c>
      <c r="C8602">
        <v>1748.2239999999999</v>
      </c>
      <c r="E8602" s="206">
        <v>43824.375</v>
      </c>
      <c r="F8602">
        <v>10</v>
      </c>
      <c r="G8602">
        <v>1555.5419999999999</v>
      </c>
      <c r="I8602" s="206">
        <v>43459.375</v>
      </c>
      <c r="J8602">
        <v>10</v>
      </c>
      <c r="K8602">
        <v>1803.6980000000001</v>
      </c>
      <c r="M8602" s="206">
        <v>43094.375</v>
      </c>
      <c r="N8602">
        <v>10</v>
      </c>
      <c r="O8602">
        <v>2062.4490000000001</v>
      </c>
      <c r="Q8602" s="206">
        <v>42728.375</v>
      </c>
      <c r="R8602">
        <v>10</v>
      </c>
      <c r="S8602">
        <v>1518.5940000000001</v>
      </c>
      <c r="X8602" s="204">
        <f t="shared" si="670"/>
        <v>0.49716898080540611</v>
      </c>
      <c r="Y8602" s="204">
        <f t="shared" si="671"/>
        <v>0.72847860869565229</v>
      </c>
      <c r="Z8602" s="204">
        <f t="shared" si="672"/>
        <v>0.52278227906589692</v>
      </c>
      <c r="AA8602" s="204">
        <f t="shared" si="673"/>
        <v>0.52661283998389952</v>
      </c>
      <c r="AB8602" s="204">
        <f t="shared" si="674"/>
        <v>0.60320369656156714</v>
      </c>
      <c r="AD8602" s="204">
        <v>0.32424703402206129</v>
      </c>
      <c r="AE8602" s="204">
        <v>0.32765217391304347</v>
      </c>
      <c r="AF8602" s="204">
        <v>0.28682254449932121</v>
      </c>
      <c r="AG8602" s="204">
        <v>0.30745734816219067</v>
      </c>
      <c r="AH8602" s="204">
        <v>0.34179499687980475</v>
      </c>
    </row>
    <row r="8603" spans="1:34">
      <c r="A8603" s="206">
        <v>44189.416666666664</v>
      </c>
      <c r="B8603">
        <v>11</v>
      </c>
      <c r="C8603">
        <v>1892.84</v>
      </c>
      <c r="E8603" s="206">
        <v>43824.416666666664</v>
      </c>
      <c r="F8603">
        <v>11</v>
      </c>
      <c r="G8603">
        <v>1451.7270000000001</v>
      </c>
      <c r="I8603" s="206">
        <v>43459.416666666664</v>
      </c>
      <c r="J8603">
        <v>11</v>
      </c>
      <c r="K8603">
        <v>1778.701</v>
      </c>
      <c r="M8603" s="206">
        <v>43094.416666666664</v>
      </c>
      <c r="N8603">
        <v>11</v>
      </c>
      <c r="O8603">
        <v>1997.8820000000001</v>
      </c>
      <c r="Q8603" s="206">
        <v>42728.416666666664</v>
      </c>
      <c r="R8603">
        <v>11</v>
      </c>
      <c r="S8603">
        <v>1534.473</v>
      </c>
      <c r="X8603" s="204">
        <f t="shared" si="670"/>
        <v>0.52550651054823705</v>
      </c>
      <c r="Y8603" s="204">
        <f t="shared" si="671"/>
        <v>0.71737356521739137</v>
      </c>
      <c r="Z8603" s="204">
        <f t="shared" si="672"/>
        <v>0.52481993392679349</v>
      </c>
      <c r="AA8603" s="204">
        <f t="shared" si="673"/>
        <v>0.50616410207350837</v>
      </c>
      <c r="AB8603" s="204">
        <f t="shared" si="674"/>
        <v>0.6470700145164956</v>
      </c>
      <c r="AD8603" s="204">
        <v>0.32417644021742892</v>
      </c>
      <c r="AE8603" s="204">
        <v>0.32732800000000001</v>
      </c>
      <c r="AF8603" s="204">
        <v>0.28662439471204848</v>
      </c>
      <c r="AG8603" s="204">
        <v>0.3073502935216974</v>
      </c>
      <c r="AH8603" s="204">
        <v>0.34176316570642629</v>
      </c>
    </row>
    <row r="8604" spans="1:34">
      <c r="A8604" s="206">
        <v>44189.458333333336</v>
      </c>
      <c r="B8604">
        <v>12</v>
      </c>
      <c r="C8604">
        <v>1949.433</v>
      </c>
      <c r="E8604" s="206">
        <v>43824.458333333336</v>
      </c>
      <c r="F8604">
        <v>12</v>
      </c>
      <c r="G8604">
        <v>1339.1</v>
      </c>
      <c r="I8604" s="206">
        <v>43459.458333333336</v>
      </c>
      <c r="J8604">
        <v>12</v>
      </c>
      <c r="K8604">
        <v>1712.692</v>
      </c>
      <c r="M8604" s="206">
        <v>43094.458333333336</v>
      </c>
      <c r="N8604">
        <v>12</v>
      </c>
      <c r="O8604">
        <v>1965.5329999999999</v>
      </c>
      <c r="Q8604" s="206">
        <v>42728.458333333336</v>
      </c>
      <c r="R8604">
        <v>12</v>
      </c>
      <c r="S8604">
        <v>1577.37</v>
      </c>
      <c r="X8604" s="204">
        <f t="shared" si="670"/>
        <v>0.53100140772351589</v>
      </c>
      <c r="Y8604" s="204">
        <f t="shared" si="671"/>
        <v>0.69491547826086963</v>
      </c>
      <c r="Z8604" s="204">
        <f t="shared" si="672"/>
        <v>0.51754658556782862</v>
      </c>
      <c r="AA8604" s="204">
        <f t="shared" si="673"/>
        <v>0.47238331939019856</v>
      </c>
      <c r="AB8604" s="204">
        <f t="shared" si="674"/>
        <v>0.70059672346186963</v>
      </c>
      <c r="AD8604" s="204">
        <v>0.32408473748101924</v>
      </c>
      <c r="AE8604" s="204">
        <v>0.32728904347826088</v>
      </c>
      <c r="AF8604" s="204">
        <v>0.28659762557779139</v>
      </c>
      <c r="AG8604" s="204">
        <v>0.30726569107024376</v>
      </c>
      <c r="AH8604" s="204">
        <v>0.34159993841038083</v>
      </c>
    </row>
    <row r="8605" spans="1:34">
      <c r="A8605" s="206">
        <v>44189.5</v>
      </c>
      <c r="B8605">
        <v>13</v>
      </c>
      <c r="C8605">
        <v>1985.963</v>
      </c>
      <c r="E8605" s="206">
        <v>43824.5</v>
      </c>
      <c r="F8605">
        <v>13</v>
      </c>
      <c r="G8605">
        <v>1220.864</v>
      </c>
      <c r="I8605" s="206">
        <v>43459.5</v>
      </c>
      <c r="J8605">
        <v>13</v>
      </c>
      <c r="K8605">
        <v>1601.6990000000001</v>
      </c>
      <c r="M8605" s="206">
        <v>43094.5</v>
      </c>
      <c r="N8605">
        <v>13</v>
      </c>
      <c r="O8605">
        <v>1882.5170000000001</v>
      </c>
      <c r="Q8605" s="206">
        <v>42728.5</v>
      </c>
      <c r="R8605">
        <v>13</v>
      </c>
      <c r="S8605">
        <v>1434.098</v>
      </c>
      <c r="X8605" s="204">
        <f t="shared" si="670"/>
        <v>0.54584583143583643</v>
      </c>
      <c r="Y8605" s="204">
        <f t="shared" si="671"/>
        <v>0.68366365217391301</v>
      </c>
      <c r="Z8605" s="204">
        <f t="shared" si="672"/>
        <v>0.49834002270720912</v>
      </c>
      <c r="AA8605" s="204">
        <f t="shared" si="673"/>
        <v>0.43573516439069798</v>
      </c>
      <c r="AB8605" s="204">
        <f t="shared" si="674"/>
        <v>0.72154348619452402</v>
      </c>
      <c r="AD8605" s="204">
        <v>0.32408335328877158</v>
      </c>
      <c r="AE8605" s="204">
        <v>0.32728834782608696</v>
      </c>
      <c r="AF8605" s="204">
        <v>0.28658889651227276</v>
      </c>
      <c r="AG8605" s="204">
        <v>0.30725267530848172</v>
      </c>
      <c r="AH8605" s="204">
        <v>0.34156995788661737</v>
      </c>
    </row>
    <row r="8606" spans="1:34">
      <c r="A8606" s="206">
        <v>44189.541666666664</v>
      </c>
      <c r="B8606">
        <v>14</v>
      </c>
      <c r="C8606">
        <v>2041.9</v>
      </c>
      <c r="E8606" s="206">
        <v>43824.541666666664</v>
      </c>
      <c r="F8606">
        <v>14</v>
      </c>
      <c r="G8606">
        <v>1129.711</v>
      </c>
      <c r="I8606" s="206">
        <v>43459.541666666664</v>
      </c>
      <c r="J8606">
        <v>14</v>
      </c>
      <c r="K8606">
        <v>1474.701</v>
      </c>
      <c r="M8606" s="206">
        <v>43094.541666666664</v>
      </c>
      <c r="N8606">
        <v>14</v>
      </c>
      <c r="O8606">
        <v>1827.8430000000001</v>
      </c>
      <c r="Q8606" s="206">
        <v>42728.541666666664</v>
      </c>
      <c r="R8606">
        <v>14</v>
      </c>
      <c r="S8606">
        <v>1420.1410000000001</v>
      </c>
      <c r="X8606" s="204">
        <f t="shared" si="670"/>
        <v>0.49626683350797224</v>
      </c>
      <c r="Y8606" s="204">
        <f t="shared" si="671"/>
        <v>0.65478852173913049</v>
      </c>
      <c r="Z8606" s="204">
        <f t="shared" si="672"/>
        <v>0.46604451707026961</v>
      </c>
      <c r="AA8606" s="204">
        <f t="shared" si="673"/>
        <v>0.39726187419810705</v>
      </c>
      <c r="AB8606" s="204">
        <f t="shared" si="674"/>
        <v>0.73506433228191759</v>
      </c>
      <c r="AD8606" s="204">
        <v>0.32405532339575582</v>
      </c>
      <c r="AE8606" s="204">
        <v>0.32716591304347825</v>
      </c>
      <c r="AF8606" s="204">
        <v>0.28654059568306972</v>
      </c>
      <c r="AG8606" s="204">
        <v>0.30710104168395325</v>
      </c>
      <c r="AH8606" s="204">
        <v>0.34120537991245686</v>
      </c>
    </row>
    <row r="8607" spans="1:34">
      <c r="A8607" s="206">
        <v>44189.583333333336</v>
      </c>
      <c r="B8607">
        <v>15</v>
      </c>
      <c r="C8607">
        <v>2039.729</v>
      </c>
      <c r="E8607" s="206">
        <v>43824.583333333336</v>
      </c>
      <c r="F8607">
        <v>15</v>
      </c>
      <c r="G8607">
        <v>1051.6890000000001</v>
      </c>
      <c r="I8607" s="206">
        <v>43459.583333333336</v>
      </c>
      <c r="J8607">
        <v>15</v>
      </c>
      <c r="K8607">
        <v>1364.7</v>
      </c>
      <c r="M8607" s="206">
        <v>43094.583333333336</v>
      </c>
      <c r="N8607">
        <v>15</v>
      </c>
      <c r="O8607">
        <v>1760.454</v>
      </c>
      <c r="Q8607" s="206">
        <v>42728.583333333336</v>
      </c>
      <c r="R8607">
        <v>15</v>
      </c>
      <c r="S8607">
        <v>1392.114</v>
      </c>
      <c r="X8607" s="204">
        <f t="shared" si="670"/>
        <v>0.49143704070770983</v>
      </c>
      <c r="Y8607" s="204">
        <f t="shared" si="671"/>
        <v>0.63577147826086955</v>
      </c>
      <c r="Z8607" s="204">
        <f t="shared" si="672"/>
        <v>0.42909205497914626</v>
      </c>
      <c r="AA8607" s="204">
        <f t="shared" si="673"/>
        <v>0.36760123090058983</v>
      </c>
      <c r="AB8607" s="204">
        <f t="shared" si="674"/>
        <v>0.75576828978508037</v>
      </c>
      <c r="AD8607" s="204">
        <v>0.32384665641441607</v>
      </c>
      <c r="AE8607" s="204">
        <v>0.32708973913043482</v>
      </c>
      <c r="AF8607" s="204">
        <v>0.28654059568306972</v>
      </c>
      <c r="AG8607" s="204">
        <v>0.30692142417163626</v>
      </c>
      <c r="AH8607" s="204">
        <v>0.341014022742263</v>
      </c>
    </row>
    <row r="8608" spans="1:34">
      <c r="A8608" s="206">
        <v>44189.625</v>
      </c>
      <c r="B8608">
        <v>16</v>
      </c>
      <c r="C8608">
        <v>2053.6619999999998</v>
      </c>
      <c r="E8608" s="206">
        <v>43824.625</v>
      </c>
      <c r="F8608">
        <v>16</v>
      </c>
      <c r="G8608">
        <v>1035.4829999999999</v>
      </c>
      <c r="I8608" s="206">
        <v>43459.625</v>
      </c>
      <c r="J8608">
        <v>16</v>
      </c>
      <c r="K8608">
        <v>1290.701</v>
      </c>
      <c r="M8608" s="206">
        <v>43094.625</v>
      </c>
      <c r="N8608">
        <v>16</v>
      </c>
      <c r="O8608">
        <v>1767.4110000000001</v>
      </c>
      <c r="Q8608" s="206">
        <v>42728.625</v>
      </c>
      <c r="R8608">
        <v>16</v>
      </c>
      <c r="S8608">
        <v>1343.06</v>
      </c>
      <c r="X8608" s="204">
        <f t="shared" si="670"/>
        <v>0.48173835167618761</v>
      </c>
      <c r="Y8608" s="204">
        <f t="shared" si="671"/>
        <v>0.61233182608695647</v>
      </c>
      <c r="Z8608" s="204">
        <f t="shared" si="672"/>
        <v>0.39708519044202245</v>
      </c>
      <c r="AA8608" s="204">
        <f t="shared" si="673"/>
        <v>0.34221333679552596</v>
      </c>
      <c r="AB8608" s="204">
        <f t="shared" si="674"/>
        <v>0.75496473772223527</v>
      </c>
      <c r="AD8608" s="204">
        <v>0.32379820968574685</v>
      </c>
      <c r="AE8608" s="204">
        <v>0.32700904347826087</v>
      </c>
      <c r="AF8608" s="204">
        <v>0.28646843540811584</v>
      </c>
      <c r="AG8608" s="204">
        <v>0.30678215552078175</v>
      </c>
      <c r="AH8608" s="204">
        <v>0.34087226298175188</v>
      </c>
    </row>
    <row r="8609" spans="1:34">
      <c r="A8609" s="206">
        <v>44189.666666666664</v>
      </c>
      <c r="B8609">
        <v>17</v>
      </c>
      <c r="C8609">
        <v>2069.8609999999999</v>
      </c>
      <c r="E8609" s="206">
        <v>43824.666666666664</v>
      </c>
      <c r="F8609">
        <v>17</v>
      </c>
      <c r="G8609">
        <v>1028.258</v>
      </c>
      <c r="I8609" s="206">
        <v>43459.666666666664</v>
      </c>
      <c r="J8609">
        <v>17</v>
      </c>
      <c r="K8609">
        <v>1298.7059999999999</v>
      </c>
      <c r="M8609" s="206">
        <v>43094.666666666664</v>
      </c>
      <c r="N8609">
        <v>17</v>
      </c>
      <c r="O8609">
        <v>1820.671</v>
      </c>
      <c r="Q8609" s="206">
        <v>42728.666666666664</v>
      </c>
      <c r="R8609">
        <v>17</v>
      </c>
      <c r="S8609">
        <v>1325.9829999999999</v>
      </c>
      <c r="X8609" s="204">
        <f t="shared" si="670"/>
        <v>0.46476331004660576</v>
      </c>
      <c r="Y8609" s="204">
        <f t="shared" si="671"/>
        <v>0.61475165217391303</v>
      </c>
      <c r="Z8609" s="204">
        <f t="shared" si="672"/>
        <v>0.37555378646494381</v>
      </c>
      <c r="AA8609" s="204">
        <f t="shared" si="673"/>
        <v>0.33694000091761117</v>
      </c>
      <c r="AB8609" s="204">
        <f t="shared" si="674"/>
        <v>0.7601217579394719</v>
      </c>
      <c r="AD8609" s="204">
        <v>0.32372450144855719</v>
      </c>
      <c r="AE8609" s="204">
        <v>0.32695408695652178</v>
      </c>
      <c r="AF8609" s="204">
        <v>0.2863453555843033</v>
      </c>
      <c r="AG8609" s="204">
        <v>0.30660514116081722</v>
      </c>
      <c r="AH8609" s="204">
        <v>0.34086819155259879</v>
      </c>
    </row>
    <row r="8610" spans="1:34">
      <c r="A8610" s="206">
        <v>44189.708333333336</v>
      </c>
      <c r="B8610">
        <v>18</v>
      </c>
      <c r="C8610">
        <v>2105.2620000000002</v>
      </c>
      <c r="E8610" s="206">
        <v>43824.708333333336</v>
      </c>
      <c r="F8610">
        <v>18</v>
      </c>
      <c r="G8610">
        <v>1100.3900000000001</v>
      </c>
      <c r="I8610" s="206">
        <v>43459.708333333336</v>
      </c>
      <c r="J8610">
        <v>18</v>
      </c>
      <c r="K8610">
        <v>1400.6980000000001</v>
      </c>
      <c r="M8610" s="206">
        <v>43094.708333333336</v>
      </c>
      <c r="N8610">
        <v>18</v>
      </c>
      <c r="O8610">
        <v>1877.8219999999999</v>
      </c>
      <c r="Q8610" s="206">
        <v>42728.708333333336</v>
      </c>
      <c r="R8610">
        <v>18</v>
      </c>
      <c r="S8610">
        <v>1389.96</v>
      </c>
      <c r="X8610" s="204">
        <f t="shared" si="670"/>
        <v>0.45885384729314282</v>
      </c>
      <c r="Y8610" s="204">
        <f t="shared" si="671"/>
        <v>0.63327686956521745</v>
      </c>
      <c r="Z8610" s="204">
        <f t="shared" si="672"/>
        <v>0.37788299211416221</v>
      </c>
      <c r="AA8610" s="204">
        <f t="shared" si="673"/>
        <v>0.3345890289493319</v>
      </c>
      <c r="AB8610" s="204">
        <f t="shared" si="674"/>
        <v>0.76611749256223916</v>
      </c>
      <c r="AD8610" s="204">
        <v>0.32368228358500256</v>
      </c>
      <c r="AE8610" s="204">
        <v>0.32692660869565215</v>
      </c>
      <c r="AF8610" s="204">
        <v>0.28631334901073502</v>
      </c>
      <c r="AG8610" s="204">
        <v>0.3065325782889935</v>
      </c>
      <c r="AH8610" s="204">
        <v>0.34067350321309792</v>
      </c>
    </row>
    <row r="8611" spans="1:34">
      <c r="A8611" s="206">
        <v>44189.75</v>
      </c>
      <c r="B8611">
        <v>19</v>
      </c>
      <c r="C8611">
        <v>2141.3139999999999</v>
      </c>
      <c r="E8611" s="206">
        <v>43824.75</v>
      </c>
      <c r="F8611">
        <v>19</v>
      </c>
      <c r="G8611">
        <v>1140.249</v>
      </c>
      <c r="I8611" s="206">
        <v>43459.75</v>
      </c>
      <c r="J8611">
        <v>19</v>
      </c>
      <c r="K8611">
        <v>1521.691</v>
      </c>
      <c r="M8611" s="206">
        <v>43094.75</v>
      </c>
      <c r="N8611">
        <v>19</v>
      </c>
      <c r="O8611">
        <v>1984.6479999999999</v>
      </c>
      <c r="Q8611" s="206">
        <v>42728.75</v>
      </c>
      <c r="R8611">
        <v>19</v>
      </c>
      <c r="S8611">
        <v>1377.924</v>
      </c>
      <c r="X8611" s="204">
        <f t="shared" si="670"/>
        <v>0.480992964150805</v>
      </c>
      <c r="Y8611" s="204">
        <f t="shared" si="671"/>
        <v>0.6531554782608695</v>
      </c>
      <c r="Z8611" s="204">
        <f t="shared" si="672"/>
        <v>0.40755948712666518</v>
      </c>
      <c r="AA8611" s="204">
        <f t="shared" si="673"/>
        <v>0.3580603521349266</v>
      </c>
      <c r="AB8611" s="204">
        <f t="shared" si="674"/>
        <v>0.77922046196655959</v>
      </c>
      <c r="AD8611" s="204">
        <v>0.32358296779123058</v>
      </c>
      <c r="AE8611" s="204">
        <v>0.32687756521739131</v>
      </c>
      <c r="AF8611" s="204">
        <v>0.28631334901073502</v>
      </c>
      <c r="AG8611" s="204">
        <v>0.30652021331531948</v>
      </c>
      <c r="AH8611" s="204">
        <v>0.34053433436204777</v>
      </c>
    </row>
    <row r="8612" spans="1:34">
      <c r="A8612" s="206">
        <v>44189.791666666664</v>
      </c>
      <c r="B8612">
        <v>20</v>
      </c>
      <c r="C8612">
        <v>2093.5030000000002</v>
      </c>
      <c r="E8612" s="206">
        <v>43824.791666666664</v>
      </c>
      <c r="F8612">
        <v>20</v>
      </c>
      <c r="G8612">
        <v>1171.492</v>
      </c>
      <c r="I8612" s="206">
        <v>43459.791666666664</v>
      </c>
      <c r="J8612">
        <v>20</v>
      </c>
      <c r="K8612">
        <v>1598.6959999999999</v>
      </c>
      <c r="M8612" s="206">
        <v>43094.791666666664</v>
      </c>
      <c r="N8612">
        <v>20</v>
      </c>
      <c r="O8612">
        <v>1984.0229999999999</v>
      </c>
      <c r="Q8612" s="206">
        <v>42728.791666666664</v>
      </c>
      <c r="R8612">
        <v>20</v>
      </c>
      <c r="S8612">
        <v>1372.876</v>
      </c>
      <c r="X8612" s="204">
        <f t="shared" si="670"/>
        <v>0.47682792967749704</v>
      </c>
      <c r="Y8612" s="204">
        <f t="shared" si="671"/>
        <v>0.69031234782608697</v>
      </c>
      <c r="Z8612" s="204">
        <f t="shared" si="672"/>
        <v>0.44276468126981139</v>
      </c>
      <c r="AA8612" s="204">
        <f t="shared" si="673"/>
        <v>0.37103023333681506</v>
      </c>
      <c r="AB8612" s="204">
        <f t="shared" si="674"/>
        <v>0.7925643859507564</v>
      </c>
      <c r="AD8612" s="204">
        <v>0.32355493789821482</v>
      </c>
      <c r="AE8612" s="204">
        <v>0.32685321739130435</v>
      </c>
      <c r="AF8612" s="204">
        <v>0.2862103460376153</v>
      </c>
      <c r="AG8612" s="204">
        <v>0.306448626625628</v>
      </c>
      <c r="AH8612" s="204">
        <v>0.34047844474367395</v>
      </c>
    </row>
    <row r="8613" spans="1:34">
      <c r="A8613" s="206">
        <v>44189.833333333336</v>
      </c>
      <c r="B8613">
        <v>21</v>
      </c>
      <c r="C8613">
        <v>2133.8690000000001</v>
      </c>
      <c r="E8613" s="206">
        <v>43824.833333333336</v>
      </c>
      <c r="F8613">
        <v>21</v>
      </c>
      <c r="G8613">
        <v>1189.6199999999999</v>
      </c>
      <c r="I8613" s="206">
        <v>43459.833333333336</v>
      </c>
      <c r="J8613">
        <v>21</v>
      </c>
      <c r="K8613">
        <v>1633.6959999999999</v>
      </c>
      <c r="M8613" s="206">
        <v>43094.833333333336</v>
      </c>
      <c r="N8613">
        <v>21</v>
      </c>
      <c r="O8613">
        <v>2000.473</v>
      </c>
      <c r="Q8613" s="206">
        <v>42728.833333333336</v>
      </c>
      <c r="R8613">
        <v>21</v>
      </c>
      <c r="S8613">
        <v>1345.2750000000001</v>
      </c>
      <c r="X8613" s="204">
        <f t="shared" si="670"/>
        <v>0.47508107906090863</v>
      </c>
      <c r="Y8613" s="204">
        <f t="shared" si="671"/>
        <v>0.69009495652173913</v>
      </c>
      <c r="Z8613" s="204">
        <f t="shared" si="672"/>
        <v>0.46517073761185568</v>
      </c>
      <c r="AA8613" s="204">
        <f t="shared" si="673"/>
        <v>0.38119651945514715</v>
      </c>
      <c r="AB8613" s="204">
        <f t="shared" si="674"/>
        <v>0.77486810420193708</v>
      </c>
      <c r="AD8613" s="204">
        <v>0.32338606644399626</v>
      </c>
      <c r="AE8613" s="204">
        <v>0.32682434782608694</v>
      </c>
      <c r="AF8613" s="204">
        <v>0.2859711696424051</v>
      </c>
      <c r="AG8613" s="204">
        <v>0.30630577864028891</v>
      </c>
      <c r="AH8613" s="204">
        <v>0.34034963953046804</v>
      </c>
    </row>
    <row r="8614" spans="1:34">
      <c r="A8614" s="206">
        <v>44189.875</v>
      </c>
      <c r="B8614">
        <v>22</v>
      </c>
      <c r="C8614">
        <v>2126.4749999999999</v>
      </c>
      <c r="E8614" s="206">
        <v>43824.875</v>
      </c>
      <c r="F8614">
        <v>22</v>
      </c>
      <c r="G8614">
        <v>1178.501</v>
      </c>
      <c r="I8614" s="206">
        <v>43459.875</v>
      </c>
      <c r="J8614">
        <v>22</v>
      </c>
      <c r="K8614">
        <v>1654.6890000000001</v>
      </c>
      <c r="M8614" s="206">
        <v>43094.875</v>
      </c>
      <c r="N8614">
        <v>22</v>
      </c>
      <c r="O8614">
        <v>1981.2339999999999</v>
      </c>
      <c r="Q8614" s="206">
        <v>42728.875</v>
      </c>
      <c r="R8614">
        <v>22</v>
      </c>
      <c r="S8614">
        <v>1347.279</v>
      </c>
      <c r="X8614" s="204">
        <f t="shared" si="670"/>
        <v>0.46552980650376574</v>
      </c>
      <c r="Y8614" s="204">
        <f t="shared" si="671"/>
        <v>0.69581669565217386</v>
      </c>
      <c r="Z8614" s="204">
        <f t="shared" si="672"/>
        <v>0.47535464738357897</v>
      </c>
      <c r="AA8614" s="204">
        <f t="shared" si="673"/>
        <v>0.3870952626857308</v>
      </c>
      <c r="AB8614" s="204">
        <f t="shared" si="674"/>
        <v>0.78980876867397998</v>
      </c>
      <c r="AD8614" s="204">
        <v>0.32337672314632437</v>
      </c>
      <c r="AE8614" s="204">
        <v>0.32681043478260868</v>
      </c>
      <c r="AF8614" s="204">
        <v>0.28579978898938957</v>
      </c>
      <c r="AG8614" s="204">
        <v>0.30629438984874707</v>
      </c>
      <c r="AH8614" s="204">
        <v>0.34033853563277783</v>
      </c>
    </row>
    <row r="8615" spans="1:34">
      <c r="A8615" s="206">
        <v>44189.916666666664</v>
      </c>
      <c r="B8615">
        <v>23</v>
      </c>
      <c r="C8615">
        <v>2094.319</v>
      </c>
      <c r="E8615" s="206">
        <v>43824.916666666664</v>
      </c>
      <c r="F8615">
        <v>23</v>
      </c>
      <c r="G8615">
        <v>1145.5150000000001</v>
      </c>
      <c r="I8615" s="206">
        <v>43459.916666666664</v>
      </c>
      <c r="J8615">
        <v>23</v>
      </c>
      <c r="K8615">
        <v>1657.694</v>
      </c>
      <c r="M8615" s="206">
        <v>43094.916666666664</v>
      </c>
      <c r="N8615">
        <v>23</v>
      </c>
      <c r="O8615">
        <v>1917.9480000000001</v>
      </c>
      <c r="Q8615" s="206">
        <v>42728.916666666664</v>
      </c>
      <c r="R8615">
        <v>23</v>
      </c>
      <c r="S8615">
        <v>1319.2719999999999</v>
      </c>
      <c r="X8615" s="204">
        <f t="shared" si="670"/>
        <v>0.46622328681985986</v>
      </c>
      <c r="Y8615" s="204">
        <f t="shared" si="671"/>
        <v>0.68912486956521735</v>
      </c>
      <c r="Z8615" s="204">
        <f t="shared" si="672"/>
        <v>0.4814629564646587</v>
      </c>
      <c r="AA8615" s="204">
        <f t="shared" si="673"/>
        <v>0.38347720630991111</v>
      </c>
      <c r="AB8615" s="204">
        <f t="shared" si="674"/>
        <v>0.78707202802327669</v>
      </c>
      <c r="AD8615" s="204">
        <v>0.32323934206574084</v>
      </c>
      <c r="AE8615" s="204">
        <v>0.32624452173913043</v>
      </c>
      <c r="AF8615" s="204">
        <v>0.2857314113094937</v>
      </c>
      <c r="AG8615" s="204">
        <v>0.30625013625875597</v>
      </c>
      <c r="AH8615" s="204">
        <v>0.34030374342001529</v>
      </c>
    </row>
    <row r="8616" spans="1:34">
      <c r="A8616" s="206">
        <v>44189.958333333336</v>
      </c>
      <c r="B8616">
        <v>24</v>
      </c>
      <c r="C8616">
        <v>2078.8780000000002</v>
      </c>
      <c r="E8616" s="206">
        <v>43824.958333333336</v>
      </c>
      <c r="F8616">
        <v>24</v>
      </c>
      <c r="G8616">
        <v>1081.5409999999999</v>
      </c>
      <c r="I8616" s="206">
        <v>43459.958333333336</v>
      </c>
      <c r="J8616">
        <v>24</v>
      </c>
      <c r="K8616">
        <v>1615.6880000000001</v>
      </c>
      <c r="M8616" s="206">
        <v>43094.958333333336</v>
      </c>
      <c r="N8616">
        <v>24</v>
      </c>
      <c r="O8616">
        <v>1863.704</v>
      </c>
      <c r="Q8616" s="206">
        <v>42728.958333333336</v>
      </c>
      <c r="R8616">
        <v>24</v>
      </c>
      <c r="S8616">
        <v>1248.203</v>
      </c>
      <c r="X8616" s="204">
        <f t="shared" si="670"/>
        <v>0.45653151874957609</v>
      </c>
      <c r="Y8616" s="204">
        <f t="shared" si="671"/>
        <v>0.66711234782608697</v>
      </c>
      <c r="Z8616" s="204">
        <f t="shared" si="672"/>
        <v>0.48233731786077372</v>
      </c>
      <c r="AA8616" s="204">
        <f t="shared" si="673"/>
        <v>0.3727437583727955</v>
      </c>
      <c r="AB8616" s="204">
        <f t="shared" si="674"/>
        <v>0.77517013021910952</v>
      </c>
      <c r="AD8616" s="204">
        <v>0.32317705341459468</v>
      </c>
      <c r="AE8616" s="204">
        <v>0.32619339130434782</v>
      </c>
      <c r="AF8616" s="204">
        <v>0.28567670916557703</v>
      </c>
      <c r="AG8616" s="204">
        <v>0.3061323436148089</v>
      </c>
      <c r="AH8616" s="204">
        <v>0.34028708757348003</v>
      </c>
    </row>
    <row r="8617" spans="1:34">
      <c r="A8617" s="206">
        <v>44190</v>
      </c>
      <c r="B8617">
        <v>1</v>
      </c>
      <c r="C8617">
        <v>2031.1679999999999</v>
      </c>
      <c r="E8617" s="206">
        <v>43825</v>
      </c>
      <c r="F8617">
        <v>1</v>
      </c>
      <c r="G8617">
        <v>1076.9069999999999</v>
      </c>
      <c r="I8617" s="206">
        <v>43460</v>
      </c>
      <c r="J8617">
        <v>1</v>
      </c>
      <c r="K8617">
        <v>1608.6890000000001</v>
      </c>
      <c r="M8617" s="206">
        <v>43095</v>
      </c>
      <c r="N8617">
        <v>1</v>
      </c>
      <c r="O8617">
        <v>1794.6990000000001</v>
      </c>
      <c r="Q8617" s="206">
        <v>42729</v>
      </c>
      <c r="R8617">
        <v>1</v>
      </c>
      <c r="S8617">
        <v>1170.1469999999999</v>
      </c>
      <c r="X8617" s="204">
        <f t="shared" si="670"/>
        <v>0.43193822903675444</v>
      </c>
      <c r="Y8617" s="204">
        <f t="shared" si="671"/>
        <v>0.64824486956521732</v>
      </c>
      <c r="Z8617" s="204">
        <f t="shared" si="672"/>
        <v>0.47011488032160209</v>
      </c>
      <c r="AA8617" s="204">
        <f t="shared" si="673"/>
        <v>0.35192699979858105</v>
      </c>
      <c r="AB8617" s="204">
        <f t="shared" si="674"/>
        <v>0.76945495407798059</v>
      </c>
      <c r="AD8617" s="204">
        <v>0.32312964483011114</v>
      </c>
      <c r="AE8617" s="204">
        <v>0.32615408695652176</v>
      </c>
      <c r="AF8617" s="204">
        <v>0.28552773311405921</v>
      </c>
      <c r="AG8617" s="204">
        <v>0.30600186060314388</v>
      </c>
      <c r="AH8617" s="204">
        <v>0.34003243818645223</v>
      </c>
    </row>
    <row r="8618" spans="1:34">
      <c r="A8618" s="206">
        <v>44190.041666666664</v>
      </c>
      <c r="B8618">
        <v>2</v>
      </c>
      <c r="C8618">
        <v>2009.723</v>
      </c>
      <c r="E8618" s="206">
        <v>43825.041666666664</v>
      </c>
      <c r="F8618">
        <v>2</v>
      </c>
      <c r="G8618">
        <v>1037.829</v>
      </c>
      <c r="I8618" s="206">
        <v>43460.041666666664</v>
      </c>
      <c r="J8618">
        <v>2</v>
      </c>
      <c r="K8618">
        <v>1605.692</v>
      </c>
      <c r="M8618" s="206">
        <v>43095.041666666664</v>
      </c>
      <c r="N8618">
        <v>2</v>
      </c>
      <c r="O8618">
        <v>1737.586</v>
      </c>
      <c r="Q8618" s="206">
        <v>42729.041666666664</v>
      </c>
      <c r="R8618">
        <v>2</v>
      </c>
      <c r="S8618">
        <v>1120.7629999999999</v>
      </c>
      <c r="X8618" s="204">
        <f t="shared" si="670"/>
        <v>0.40492710151527522</v>
      </c>
      <c r="Y8618" s="204">
        <f t="shared" si="671"/>
        <v>0.62424313043478263</v>
      </c>
      <c r="Z8618" s="204">
        <f t="shared" si="672"/>
        <v>0.46807838933610807</v>
      </c>
      <c r="AA8618" s="204">
        <f t="shared" si="673"/>
        <v>0.35041912379844176</v>
      </c>
      <c r="AB8618" s="204">
        <f t="shared" si="674"/>
        <v>0.7517960554513845</v>
      </c>
      <c r="AD8618" s="204">
        <v>0.32302963694021536</v>
      </c>
      <c r="AE8618" s="204">
        <v>0.32613078260869566</v>
      </c>
      <c r="AF8618" s="204">
        <v>0.28544044245887301</v>
      </c>
      <c r="AG8618" s="204">
        <v>0.30585510788927622</v>
      </c>
      <c r="AH8618" s="204">
        <v>0.33963602903891327</v>
      </c>
    </row>
    <row r="8619" spans="1:34">
      <c r="A8619" s="206">
        <v>44190.083333333336</v>
      </c>
      <c r="B8619">
        <v>3</v>
      </c>
      <c r="C8619">
        <v>2016.356</v>
      </c>
      <c r="E8619" s="206">
        <v>43825.083333333336</v>
      </c>
      <c r="F8619">
        <v>3</v>
      </c>
      <c r="G8619">
        <v>1053.875</v>
      </c>
      <c r="I8619" s="206">
        <v>43460.083333333336</v>
      </c>
      <c r="J8619">
        <v>3</v>
      </c>
      <c r="K8619">
        <v>1640.6859999999999</v>
      </c>
      <c r="M8619" s="206">
        <v>43095.083333333336</v>
      </c>
      <c r="N8619">
        <v>3</v>
      </c>
      <c r="O8619">
        <v>1760.4380000000001</v>
      </c>
      <c r="Q8619" s="206">
        <v>42729.083333333336</v>
      </c>
      <c r="R8619">
        <v>3</v>
      </c>
      <c r="S8619">
        <v>1070.0830000000001</v>
      </c>
      <c r="X8619" s="204">
        <f t="shared" si="670"/>
        <v>0.38783786402525872</v>
      </c>
      <c r="Y8619" s="204">
        <f t="shared" si="671"/>
        <v>0.6043777391304348</v>
      </c>
      <c r="Z8619" s="204">
        <f t="shared" si="672"/>
        <v>0.46720635569079788</v>
      </c>
      <c r="AA8619" s="204">
        <f t="shared" si="673"/>
        <v>0.33770337534495831</v>
      </c>
      <c r="AB8619" s="204">
        <f t="shared" si="674"/>
        <v>0.74385861925253005</v>
      </c>
      <c r="AD8619" s="204">
        <v>0.3229946860859611</v>
      </c>
      <c r="AE8619" s="204">
        <v>0.32596834782608697</v>
      </c>
      <c r="AF8619" s="204">
        <v>0.28544044245887301</v>
      </c>
      <c r="AG8619" s="204">
        <v>0.30568655377445697</v>
      </c>
      <c r="AH8619" s="204">
        <v>0.33933289263197169</v>
      </c>
    </row>
    <row r="8620" spans="1:34">
      <c r="A8620" s="206">
        <v>44190.125</v>
      </c>
      <c r="B8620">
        <v>4</v>
      </c>
      <c r="C8620">
        <v>2056.9349999999999</v>
      </c>
      <c r="E8620" s="206">
        <v>43825.125</v>
      </c>
      <c r="F8620">
        <v>4</v>
      </c>
      <c r="G8620">
        <v>1066.875</v>
      </c>
      <c r="I8620" s="206">
        <v>43460.125</v>
      </c>
      <c r="J8620">
        <v>4</v>
      </c>
      <c r="K8620">
        <v>1655.69</v>
      </c>
      <c r="M8620" s="206">
        <v>43095.125</v>
      </c>
      <c r="N8620">
        <v>4</v>
      </c>
      <c r="O8620">
        <v>1809.229</v>
      </c>
      <c r="Q8620" s="206">
        <v>42729.125</v>
      </c>
      <c r="R8620">
        <v>4</v>
      </c>
      <c r="S8620">
        <v>1069.376</v>
      </c>
      <c r="X8620" s="204">
        <f t="shared" si="670"/>
        <v>0.37030014824698976</v>
      </c>
      <c r="Y8620" s="204">
        <f t="shared" si="671"/>
        <v>0.61232626086956521</v>
      </c>
      <c r="Z8620" s="204">
        <f t="shared" si="672"/>
        <v>0.47738851964941742</v>
      </c>
      <c r="AA8620" s="204">
        <f t="shared" si="673"/>
        <v>0.34292464817582469</v>
      </c>
      <c r="AB8620" s="204">
        <f t="shared" si="674"/>
        <v>0.74631369103182599</v>
      </c>
      <c r="AD8620" s="204">
        <v>0.3229552366069019</v>
      </c>
      <c r="AE8620" s="204">
        <v>0.32591165217391305</v>
      </c>
      <c r="AF8620" s="204">
        <v>0.28544044245887301</v>
      </c>
      <c r="AG8620" s="204">
        <v>0.30565433976409584</v>
      </c>
      <c r="AH8620" s="204">
        <v>0.33922851599368409</v>
      </c>
    </row>
    <row r="8621" spans="1:34">
      <c r="A8621" s="206">
        <v>44190.166666666664</v>
      </c>
      <c r="B8621">
        <v>5</v>
      </c>
      <c r="C8621">
        <v>2056.8780000000002</v>
      </c>
      <c r="E8621" s="206">
        <v>43825.166666666664</v>
      </c>
      <c r="F8621">
        <v>5</v>
      </c>
      <c r="G8621">
        <v>1184.694</v>
      </c>
      <c r="I8621" s="206">
        <v>43460.166666666664</v>
      </c>
      <c r="J8621">
        <v>5</v>
      </c>
      <c r="K8621">
        <v>1742.6880000000001</v>
      </c>
      <c r="M8621" s="206">
        <v>43095.166666666664</v>
      </c>
      <c r="N8621">
        <v>5</v>
      </c>
      <c r="O8621">
        <v>1797.51</v>
      </c>
      <c r="Q8621" s="206">
        <v>42729.166666666664</v>
      </c>
      <c r="R8621">
        <v>5</v>
      </c>
      <c r="S8621">
        <v>1057.393</v>
      </c>
      <c r="X8621" s="204">
        <f t="shared" si="670"/>
        <v>0.37005549226721002</v>
      </c>
      <c r="Y8621" s="204">
        <f t="shared" si="671"/>
        <v>0.62929704347826088</v>
      </c>
      <c r="Z8621" s="204">
        <f t="shared" si="672"/>
        <v>0.48175421628412995</v>
      </c>
      <c r="AA8621" s="204">
        <f t="shared" si="673"/>
        <v>0.34715477074850715</v>
      </c>
      <c r="AB8621" s="204">
        <f t="shared" si="674"/>
        <v>0.76133319317746917</v>
      </c>
      <c r="AD8621" s="204">
        <v>0.32286284177436836</v>
      </c>
      <c r="AE8621" s="204">
        <v>0.32588660869565217</v>
      </c>
      <c r="AF8621" s="204">
        <v>0.28537788415598958</v>
      </c>
      <c r="AG8621" s="204">
        <v>0.3056325383631443</v>
      </c>
      <c r="AH8621" s="204">
        <v>0.3392148211865329</v>
      </c>
    </row>
    <row r="8622" spans="1:34">
      <c r="A8622" s="206">
        <v>44190.208333333336</v>
      </c>
      <c r="B8622">
        <v>6</v>
      </c>
      <c r="C8622">
        <v>2140.1109999999999</v>
      </c>
      <c r="E8622" s="206">
        <v>43825.208333333336</v>
      </c>
      <c r="F8622">
        <v>6</v>
      </c>
      <c r="G8622">
        <v>1269.4970000000001</v>
      </c>
      <c r="I8622" s="206">
        <v>43460.208333333336</v>
      </c>
      <c r="J8622">
        <v>6</v>
      </c>
      <c r="K8622">
        <v>1912.6890000000001</v>
      </c>
      <c r="M8622" s="206">
        <v>43095.208333333336</v>
      </c>
      <c r="N8622">
        <v>6</v>
      </c>
      <c r="O8622">
        <v>1915.1949999999999</v>
      </c>
      <c r="Q8622" s="206">
        <v>42729.208333333336</v>
      </c>
      <c r="R8622">
        <v>6</v>
      </c>
      <c r="S8622">
        <v>1088.4459999999999</v>
      </c>
      <c r="X8622" s="204">
        <f t="shared" si="670"/>
        <v>0.36590879834118401</v>
      </c>
      <c r="Y8622" s="204">
        <f t="shared" si="671"/>
        <v>0.62522086956521739</v>
      </c>
      <c r="Z8622" s="204">
        <f t="shared" si="672"/>
        <v>0.50706792435042669</v>
      </c>
      <c r="AA8622" s="204">
        <f t="shared" si="673"/>
        <v>0.38549237162472821</v>
      </c>
      <c r="AB8622" s="204">
        <f t="shared" si="674"/>
        <v>0.76131209577185788</v>
      </c>
      <c r="AD8622" s="204">
        <v>0.32286284177436836</v>
      </c>
      <c r="AE8622" s="204">
        <v>0.32565356521739131</v>
      </c>
      <c r="AF8622" s="204">
        <v>0.28535926214954987</v>
      </c>
      <c r="AG8622" s="204">
        <v>0.30529477934541782</v>
      </c>
      <c r="AH8622" s="204">
        <v>0.33889687958267112</v>
      </c>
    </row>
    <row r="8623" spans="1:34">
      <c r="A8623" s="206">
        <v>44190.25</v>
      </c>
      <c r="B8623">
        <v>7</v>
      </c>
      <c r="C8623">
        <v>2216.4299999999998</v>
      </c>
      <c r="E8623" s="206">
        <v>43825.25</v>
      </c>
      <c r="F8623">
        <v>7</v>
      </c>
      <c r="G8623">
        <v>1351.5360000000001</v>
      </c>
      <c r="I8623" s="206">
        <v>43460.25</v>
      </c>
      <c r="J8623">
        <v>7</v>
      </c>
      <c r="K8623">
        <v>1964.692</v>
      </c>
      <c r="M8623" s="206">
        <v>43095.25</v>
      </c>
      <c r="N8623">
        <v>7</v>
      </c>
      <c r="O8623">
        <v>1952.2149999999999</v>
      </c>
      <c r="Q8623" s="206">
        <v>42729.25</v>
      </c>
      <c r="R8623">
        <v>7</v>
      </c>
      <c r="S8623">
        <v>1126.54</v>
      </c>
      <c r="X8623" s="204">
        <f t="shared" si="670"/>
        <v>0.37665462880808587</v>
      </c>
      <c r="Y8623" s="204">
        <f t="shared" si="671"/>
        <v>0.66615478260869565</v>
      </c>
      <c r="Z8623" s="204">
        <f t="shared" si="672"/>
        <v>0.55653291992479037</v>
      </c>
      <c r="AA8623" s="204">
        <f t="shared" si="673"/>
        <v>0.4130867627425121</v>
      </c>
      <c r="AB8623" s="204">
        <f t="shared" si="674"/>
        <v>0.79211911965338067</v>
      </c>
      <c r="AD8623" s="204">
        <v>0.32286284177436836</v>
      </c>
      <c r="AE8623" s="204">
        <v>0.32565182608695653</v>
      </c>
      <c r="AF8623" s="204">
        <v>0.28526731599275373</v>
      </c>
      <c r="AG8623" s="204">
        <v>0.30517991524786731</v>
      </c>
      <c r="AH8623" s="204">
        <v>0.33884210035406626</v>
      </c>
    </row>
    <row r="8624" spans="1:34">
      <c r="A8624" s="206">
        <v>44190.291666666664</v>
      </c>
      <c r="B8624">
        <v>8</v>
      </c>
      <c r="C8624">
        <v>2310.35</v>
      </c>
      <c r="E8624" s="206">
        <v>43825.291666666664</v>
      </c>
      <c r="F8624">
        <v>8</v>
      </c>
      <c r="G8624">
        <v>1482.3910000000001</v>
      </c>
      <c r="I8624" s="206">
        <v>43460.291666666664</v>
      </c>
      <c r="J8624">
        <v>8</v>
      </c>
      <c r="K8624">
        <v>2080.6930000000002</v>
      </c>
      <c r="M8624" s="206">
        <v>43095.291666666664</v>
      </c>
      <c r="N8624">
        <v>8</v>
      </c>
      <c r="O8624">
        <v>2024.7059999999999</v>
      </c>
      <c r="Q8624" s="206">
        <v>42729.291666666664</v>
      </c>
      <c r="R8624">
        <v>8</v>
      </c>
      <c r="S8624">
        <v>1216.627</v>
      </c>
      <c r="X8624" s="204">
        <f t="shared" si="670"/>
        <v>0.38983698367898922</v>
      </c>
      <c r="Y8624" s="204">
        <f t="shared" si="671"/>
        <v>0.6790313043478261</v>
      </c>
      <c r="Z8624" s="204">
        <f t="shared" si="672"/>
        <v>0.57166417306361683</v>
      </c>
      <c r="AA8624" s="204">
        <f t="shared" si="673"/>
        <v>0.43978176472253488</v>
      </c>
      <c r="AB8624" s="204">
        <f t="shared" si="674"/>
        <v>0.82036706524724301</v>
      </c>
      <c r="AD8624" s="204">
        <v>0.32277909814338296</v>
      </c>
      <c r="AE8624" s="204">
        <v>0.32557391304347827</v>
      </c>
      <c r="AF8624" s="204">
        <v>0.28516693173928959</v>
      </c>
      <c r="AG8624" s="204">
        <v>0.30500159931172655</v>
      </c>
      <c r="AH8624" s="204">
        <v>0.33876881462931119</v>
      </c>
    </row>
    <row r="8625" spans="1:34">
      <c r="A8625" s="206">
        <v>44190.333333333336</v>
      </c>
      <c r="B8625">
        <v>9</v>
      </c>
      <c r="C8625">
        <v>2413.8820000000001</v>
      </c>
      <c r="E8625" s="206">
        <v>43825.333333333336</v>
      </c>
      <c r="F8625">
        <v>9</v>
      </c>
      <c r="G8625">
        <v>1419.384</v>
      </c>
      <c r="I8625" s="206">
        <v>43460.333333333336</v>
      </c>
      <c r="J8625">
        <v>9</v>
      </c>
      <c r="K8625">
        <v>2073.6990000000001</v>
      </c>
      <c r="M8625" s="206">
        <v>43095.333333333336</v>
      </c>
      <c r="N8625">
        <v>9</v>
      </c>
      <c r="O8625">
        <v>2059.3649999999998</v>
      </c>
      <c r="Q8625" s="206">
        <v>42729.333333333336</v>
      </c>
      <c r="R8625">
        <v>9</v>
      </c>
      <c r="S8625">
        <v>1319.634</v>
      </c>
      <c r="X8625" s="204">
        <f t="shared" si="670"/>
        <v>0.42101141543346671</v>
      </c>
      <c r="Y8625" s="204">
        <f t="shared" si="671"/>
        <v>0.70424556521739123</v>
      </c>
      <c r="Z8625" s="204">
        <f t="shared" si="672"/>
        <v>0.60541685070446472</v>
      </c>
      <c r="AA8625" s="204">
        <f t="shared" si="673"/>
        <v>0.48236120235702429</v>
      </c>
      <c r="AB8625" s="204">
        <f t="shared" si="674"/>
        <v>0.85512966761592657</v>
      </c>
      <c r="AD8625" s="204">
        <v>0.32276975484571102</v>
      </c>
      <c r="AE8625" s="204">
        <v>0.32556521739130434</v>
      </c>
      <c r="AF8625" s="204">
        <v>0.28493561150304614</v>
      </c>
      <c r="AG8625" s="204">
        <v>0.30498598039761199</v>
      </c>
      <c r="AH8625" s="204">
        <v>0.33863667824679822</v>
      </c>
    </row>
    <row r="8626" spans="1:34">
      <c r="A8626" s="206">
        <v>44190.375</v>
      </c>
      <c r="B8626">
        <v>10</v>
      </c>
      <c r="C8626">
        <v>2459.1019999999999</v>
      </c>
      <c r="E8626" s="206">
        <v>43825.375</v>
      </c>
      <c r="F8626">
        <v>10</v>
      </c>
      <c r="G8626">
        <v>1474.3430000000001</v>
      </c>
      <c r="I8626" s="206">
        <v>43460.375</v>
      </c>
      <c r="J8626">
        <v>10</v>
      </c>
      <c r="K8626">
        <v>1980.694</v>
      </c>
      <c r="M8626" s="206">
        <v>43095.375</v>
      </c>
      <c r="N8626">
        <v>10</v>
      </c>
      <c r="O8626">
        <v>2086.0059999999999</v>
      </c>
      <c r="Q8626" s="206">
        <v>42729.375</v>
      </c>
      <c r="R8626">
        <v>10</v>
      </c>
      <c r="S8626">
        <v>1375.7750000000001</v>
      </c>
      <c r="X8626" s="204">
        <f t="shared" si="670"/>
        <v>0.45665678814799232</v>
      </c>
      <c r="Y8626" s="204">
        <f t="shared" si="671"/>
        <v>0.71630086956521732</v>
      </c>
      <c r="Z8626" s="204">
        <f t="shared" si="672"/>
        <v>0.60338181456322382</v>
      </c>
      <c r="AA8626" s="204">
        <f t="shared" si="673"/>
        <v>0.46185909982340861</v>
      </c>
      <c r="AB8626" s="204">
        <f t="shared" si="674"/>
        <v>0.89344995880453959</v>
      </c>
      <c r="AD8626" s="204">
        <v>0.322751760346491</v>
      </c>
      <c r="AE8626" s="204">
        <v>0.32555965217391308</v>
      </c>
      <c r="AF8626" s="204">
        <v>0.28485850475763169</v>
      </c>
      <c r="AG8626" s="204">
        <v>0.30492448092328606</v>
      </c>
      <c r="AH8626" s="204">
        <v>0.33850269121467019</v>
      </c>
    </row>
    <row r="8627" spans="1:34">
      <c r="A8627" s="206">
        <v>44190.416666666664</v>
      </c>
      <c r="B8627">
        <v>11</v>
      </c>
      <c r="C8627">
        <v>2472.5149999999999</v>
      </c>
      <c r="E8627" s="206">
        <v>43825.416666666664</v>
      </c>
      <c r="F8627">
        <v>11</v>
      </c>
      <c r="G8627">
        <v>1452.6420000000001</v>
      </c>
      <c r="I8627" s="206">
        <v>43460.416666666664</v>
      </c>
      <c r="J8627">
        <v>11</v>
      </c>
      <c r="K8627">
        <v>1842.702</v>
      </c>
      <c r="M8627" s="206">
        <v>43095.416666666664</v>
      </c>
      <c r="N8627">
        <v>11</v>
      </c>
      <c r="O8627">
        <v>2053.3829999999998</v>
      </c>
      <c r="Q8627" s="206">
        <v>42729.416666666664</v>
      </c>
      <c r="R8627">
        <v>11</v>
      </c>
      <c r="S8627">
        <v>1361.3330000000001</v>
      </c>
      <c r="X8627" s="204">
        <f t="shared" si="670"/>
        <v>0.47608427239242407</v>
      </c>
      <c r="Y8627" s="204">
        <f t="shared" si="671"/>
        <v>0.72556730434782601</v>
      </c>
      <c r="Z8627" s="204">
        <f t="shared" si="672"/>
        <v>0.57632025661124875</v>
      </c>
      <c r="AA8627" s="204">
        <f t="shared" si="673"/>
        <v>0.47974243109048981</v>
      </c>
      <c r="AB8627" s="204">
        <f t="shared" si="674"/>
        <v>0.91018723392285161</v>
      </c>
      <c r="AD8627" s="204">
        <v>0.32259603871862558</v>
      </c>
      <c r="AE8627" s="204">
        <v>0.32551304347826088</v>
      </c>
      <c r="AF8627" s="204">
        <v>0.28485850475763169</v>
      </c>
      <c r="AG8627" s="204">
        <v>0.30490137794615835</v>
      </c>
      <c r="AH8627" s="204">
        <v>0.3384301457497611</v>
      </c>
    </row>
    <row r="8628" spans="1:34">
      <c r="A8628" s="206">
        <v>44190.458333333336</v>
      </c>
      <c r="B8628">
        <v>12</v>
      </c>
      <c r="C8628">
        <v>2443.7809999999999</v>
      </c>
      <c r="E8628" s="206">
        <v>43825.458333333336</v>
      </c>
      <c r="F8628">
        <v>12</v>
      </c>
      <c r="G8628">
        <v>1405.519</v>
      </c>
      <c r="I8628" s="206">
        <v>43460.458333333336</v>
      </c>
      <c r="J8628">
        <v>12</v>
      </c>
      <c r="K8628">
        <v>1677.6949999999999</v>
      </c>
      <c r="M8628" s="206">
        <v>43095.458333333336</v>
      </c>
      <c r="N8628">
        <v>12</v>
      </c>
      <c r="O8628">
        <v>1998.5989999999999</v>
      </c>
      <c r="Q8628" s="206">
        <v>42729.458333333336</v>
      </c>
      <c r="R8628">
        <v>12</v>
      </c>
      <c r="S8628">
        <v>1356.567</v>
      </c>
      <c r="X8628" s="204">
        <f t="shared" si="670"/>
        <v>0.47108664628212887</v>
      </c>
      <c r="Y8628" s="204">
        <f t="shared" si="671"/>
        <v>0.71422017391304338</v>
      </c>
      <c r="Z8628" s="204">
        <f t="shared" si="672"/>
        <v>0.53616888297640186</v>
      </c>
      <c r="AA8628" s="204">
        <f t="shared" si="673"/>
        <v>0.47268105494050661</v>
      </c>
      <c r="AB8628" s="204">
        <f t="shared" si="674"/>
        <v>0.9151517865801253</v>
      </c>
      <c r="AD8628" s="204">
        <v>0.3225697390659194</v>
      </c>
      <c r="AE8628" s="204">
        <v>0.32539547826086956</v>
      </c>
      <c r="AF8628" s="204">
        <v>0.28468712410461611</v>
      </c>
      <c r="AG8628" s="204">
        <v>0.30489519545932137</v>
      </c>
      <c r="AH8628" s="204">
        <v>0.33816624311465815</v>
      </c>
    </row>
    <row r="8629" spans="1:34">
      <c r="A8629" s="206">
        <v>44190.5</v>
      </c>
      <c r="B8629">
        <v>13</v>
      </c>
      <c r="C8629">
        <v>2383.9560000000001</v>
      </c>
      <c r="E8629" s="206">
        <v>43825.5</v>
      </c>
      <c r="F8629">
        <v>13</v>
      </c>
      <c r="G8629">
        <v>1373.665</v>
      </c>
      <c r="I8629" s="206">
        <v>43460.5</v>
      </c>
      <c r="J8629">
        <v>13</v>
      </c>
      <c r="K8629">
        <v>1570.7049999999999</v>
      </c>
      <c r="M8629" s="206">
        <v>43095.5</v>
      </c>
      <c r="N8629">
        <v>13</v>
      </c>
      <c r="O8629">
        <v>1932.377</v>
      </c>
      <c r="Q8629" s="206">
        <v>42729.5</v>
      </c>
      <c r="R8629">
        <v>13</v>
      </c>
      <c r="S8629">
        <v>1302.7529999999999</v>
      </c>
      <c r="X8629" s="204">
        <f t="shared" si="670"/>
        <v>0.46943738121900275</v>
      </c>
      <c r="Y8629" s="204">
        <f t="shared" si="671"/>
        <v>0.69516486956521739</v>
      </c>
      <c r="Z8629" s="204">
        <f t="shared" si="672"/>
        <v>0.48815698584203765</v>
      </c>
      <c r="AA8629" s="204">
        <f t="shared" si="673"/>
        <v>0.45734751140262075</v>
      </c>
      <c r="AB8629" s="204">
        <f t="shared" si="674"/>
        <v>0.9045164733724832</v>
      </c>
      <c r="AD8629" s="204">
        <v>0.3225278672504267</v>
      </c>
      <c r="AE8629" s="204">
        <v>0.32527895652173916</v>
      </c>
      <c r="AF8629" s="204">
        <v>0.28465046202943789</v>
      </c>
      <c r="AG8629" s="204">
        <v>0.30487534642263414</v>
      </c>
      <c r="AH8629" s="204">
        <v>0.33813145090189561</v>
      </c>
    </row>
    <row r="8630" spans="1:34">
      <c r="A8630" s="206">
        <v>44190.541666666664</v>
      </c>
      <c r="B8630">
        <v>14</v>
      </c>
      <c r="C8630">
        <v>2365.8380000000002</v>
      </c>
      <c r="E8630" s="206">
        <v>43825.541666666664</v>
      </c>
      <c r="F8630">
        <v>14</v>
      </c>
      <c r="G8630">
        <v>1295.0360000000001</v>
      </c>
      <c r="I8630" s="206">
        <v>43460.541666666664</v>
      </c>
      <c r="J8630">
        <v>14</v>
      </c>
      <c r="K8630">
        <v>1484.704</v>
      </c>
      <c r="M8630" s="206">
        <v>43095.541666666664</v>
      </c>
      <c r="N8630">
        <v>14</v>
      </c>
      <c r="O8630">
        <v>1887.3620000000001</v>
      </c>
      <c r="Q8630" s="206">
        <v>42729.541666666664</v>
      </c>
      <c r="R8630">
        <v>14</v>
      </c>
      <c r="S8630">
        <v>1250.829</v>
      </c>
      <c r="X8630" s="204">
        <f t="shared" si="670"/>
        <v>0.45081515081466633</v>
      </c>
      <c r="Y8630" s="204">
        <f t="shared" si="671"/>
        <v>0.67213113043478256</v>
      </c>
      <c r="Z8630" s="204">
        <f t="shared" si="672"/>
        <v>0.45702622851413266</v>
      </c>
      <c r="AA8630" s="204">
        <f t="shared" si="673"/>
        <v>0.44698240952337254</v>
      </c>
      <c r="AB8630" s="204">
        <f t="shared" si="674"/>
        <v>0.8823734507286749</v>
      </c>
      <c r="AD8630" s="204">
        <v>0.32240259785201048</v>
      </c>
      <c r="AE8630" s="204">
        <v>0.32522330434782609</v>
      </c>
      <c r="AF8630" s="204">
        <v>0.28452272670401546</v>
      </c>
      <c r="AG8630" s="204">
        <v>0.30482718810411435</v>
      </c>
      <c r="AH8630" s="204">
        <v>0.33807445089375276</v>
      </c>
    </row>
    <row r="8631" spans="1:34">
      <c r="A8631" s="206">
        <v>44190.583333333336</v>
      </c>
      <c r="B8631">
        <v>15</v>
      </c>
      <c r="C8631">
        <v>2323.9319999999998</v>
      </c>
      <c r="E8631" s="206">
        <v>43825.583333333336</v>
      </c>
      <c r="F8631">
        <v>15</v>
      </c>
      <c r="G8631">
        <v>1263.22</v>
      </c>
      <c r="I8631" s="206">
        <v>43460.583333333336</v>
      </c>
      <c r="J8631">
        <v>15</v>
      </c>
      <c r="K8631">
        <v>1444.701</v>
      </c>
      <c r="M8631" s="206">
        <v>43095.583333333336</v>
      </c>
      <c r="N8631">
        <v>15</v>
      </c>
      <c r="O8631">
        <v>1805.41</v>
      </c>
      <c r="Q8631" s="206">
        <v>42729.583333333336</v>
      </c>
      <c r="R8631">
        <v>15</v>
      </c>
      <c r="S8631">
        <v>1180.913</v>
      </c>
      <c r="X8631" s="204">
        <f t="shared" si="670"/>
        <v>0.43284695124736483</v>
      </c>
      <c r="Y8631" s="204">
        <f t="shared" si="671"/>
        <v>0.65647373913043483</v>
      </c>
      <c r="Z8631" s="204">
        <f t="shared" si="672"/>
        <v>0.43200261639190479</v>
      </c>
      <c r="AA8631" s="204">
        <f t="shared" si="673"/>
        <v>0.42139700123356882</v>
      </c>
      <c r="AB8631" s="204">
        <f t="shared" si="674"/>
        <v>0.87566743678365988</v>
      </c>
      <c r="AD8631" s="204">
        <v>0.32237595215124237</v>
      </c>
      <c r="AE8631" s="204">
        <v>0.32521217391304347</v>
      </c>
      <c r="AF8631" s="204">
        <v>0.28451166988769183</v>
      </c>
      <c r="AG8631" s="204">
        <v>0.30467295132723349</v>
      </c>
      <c r="AH8631" s="204">
        <v>0.3377424443528167</v>
      </c>
    </row>
    <row r="8632" spans="1:34">
      <c r="A8632" s="206">
        <v>44190.625</v>
      </c>
      <c r="B8632">
        <v>16</v>
      </c>
      <c r="C8632">
        <v>2414.1590000000001</v>
      </c>
      <c r="E8632" s="206">
        <v>43825.625</v>
      </c>
      <c r="F8632">
        <v>16</v>
      </c>
      <c r="G8632">
        <v>1241.5250000000001</v>
      </c>
      <c r="I8632" s="206">
        <v>43460.625</v>
      </c>
      <c r="J8632">
        <v>16</v>
      </c>
      <c r="K8632">
        <v>1421.7070000000001</v>
      </c>
      <c r="M8632" s="206">
        <v>43095.625</v>
      </c>
      <c r="N8632">
        <v>16</v>
      </c>
      <c r="O8632">
        <v>1811.049</v>
      </c>
      <c r="Q8632" s="206">
        <v>42729.625</v>
      </c>
      <c r="R8632">
        <v>16</v>
      </c>
      <c r="S8632">
        <v>1141.0450000000001</v>
      </c>
      <c r="X8632" s="204">
        <f t="shared" si="670"/>
        <v>0.40865265494994069</v>
      </c>
      <c r="Y8632" s="204">
        <f t="shared" si="671"/>
        <v>0.62796869565217395</v>
      </c>
      <c r="Z8632" s="204">
        <f t="shared" si="672"/>
        <v>0.4203629894605263</v>
      </c>
      <c r="AA8632" s="204">
        <f t="shared" si="673"/>
        <v>0.41104426432799457</v>
      </c>
      <c r="AB8632" s="204">
        <f t="shared" si="674"/>
        <v>0.86015677223018816</v>
      </c>
      <c r="AD8632" s="204">
        <v>0.32237145352643742</v>
      </c>
      <c r="AE8632" s="204">
        <v>0.32512904347826088</v>
      </c>
      <c r="AF8632" s="204">
        <v>0.2843952823474436</v>
      </c>
      <c r="AG8632" s="204">
        <v>0.30465114992628201</v>
      </c>
      <c r="AH8632" s="204">
        <v>0.33762548329714698</v>
      </c>
    </row>
    <row r="8633" spans="1:34">
      <c r="A8633" s="206">
        <v>44190.666666666664</v>
      </c>
      <c r="B8633">
        <v>17</v>
      </c>
      <c r="C8633">
        <v>2408.2289999999998</v>
      </c>
      <c r="E8633" s="206">
        <v>43825.666666666664</v>
      </c>
      <c r="F8633">
        <v>17</v>
      </c>
      <c r="G8633">
        <v>1228.7139999999999</v>
      </c>
      <c r="I8633" s="206">
        <v>43460.666666666664</v>
      </c>
      <c r="J8633">
        <v>17</v>
      </c>
      <c r="K8633">
        <v>1452.701</v>
      </c>
      <c r="M8633" s="206">
        <v>43095.666666666664</v>
      </c>
      <c r="N8633">
        <v>17</v>
      </c>
      <c r="O8633">
        <v>1870.046</v>
      </c>
      <c r="Q8633" s="206">
        <v>42729.666666666664</v>
      </c>
      <c r="R8633">
        <v>17</v>
      </c>
      <c r="S8633">
        <v>1136.0350000000001</v>
      </c>
      <c r="X8633" s="204">
        <f t="shared" si="670"/>
        <v>0.39485641081718559</v>
      </c>
      <c r="Y8633" s="204">
        <f t="shared" si="671"/>
        <v>0.62993008695652175</v>
      </c>
      <c r="Z8633" s="204">
        <f t="shared" si="672"/>
        <v>0.41367245170935474</v>
      </c>
      <c r="AA8633" s="204">
        <f t="shared" si="673"/>
        <v>0.40398484054227568</v>
      </c>
      <c r="AB8633" s="204">
        <f t="shared" si="674"/>
        <v>0.89355248479321214</v>
      </c>
      <c r="AD8633" s="204">
        <v>0.32221088722570501</v>
      </c>
      <c r="AE8633" s="204">
        <v>0.325104</v>
      </c>
      <c r="AF8633" s="204">
        <v>0.28429111549892139</v>
      </c>
      <c r="AG8633" s="204">
        <v>0.30457403153784152</v>
      </c>
      <c r="AH8633" s="204">
        <v>0.33746780794994657</v>
      </c>
    </row>
    <row r="8634" spans="1:34">
      <c r="A8634" s="206">
        <v>44190.708333333336</v>
      </c>
      <c r="B8634">
        <v>18</v>
      </c>
      <c r="C8634">
        <v>2558.933</v>
      </c>
      <c r="E8634" s="206">
        <v>43825.708333333336</v>
      </c>
      <c r="F8634">
        <v>18</v>
      </c>
      <c r="G8634">
        <v>1332.1120000000001</v>
      </c>
      <c r="I8634" s="206">
        <v>43460.708333333336</v>
      </c>
      <c r="J8634">
        <v>18</v>
      </c>
      <c r="K8634">
        <v>1604.6990000000001</v>
      </c>
      <c r="M8634" s="206">
        <v>43095.708333333336</v>
      </c>
      <c r="N8634">
        <v>18</v>
      </c>
      <c r="O8634">
        <v>1946.2439999999999</v>
      </c>
      <c r="Q8634" s="206">
        <v>42729.708333333336</v>
      </c>
      <c r="R8634">
        <v>18</v>
      </c>
      <c r="S8634">
        <v>1182.9349999999999</v>
      </c>
      <c r="X8634" s="204">
        <f t="shared" si="670"/>
        <v>0.39312271002695026</v>
      </c>
      <c r="Y8634" s="204">
        <f t="shared" si="671"/>
        <v>0.65045078260869571</v>
      </c>
      <c r="Z8634" s="204">
        <f t="shared" si="672"/>
        <v>0.42269074026549164</v>
      </c>
      <c r="AA8634" s="204">
        <f t="shared" si="673"/>
        <v>0.3998162174439191</v>
      </c>
      <c r="AB8634" s="204">
        <f t="shared" si="674"/>
        <v>0.891357614349789</v>
      </c>
      <c r="AD8634" s="204">
        <v>0.32210776490325188</v>
      </c>
      <c r="AE8634" s="204">
        <v>0.3249874782608696</v>
      </c>
      <c r="AF8634" s="204">
        <v>0.28427656705639037</v>
      </c>
      <c r="AG8634" s="204">
        <v>0.30446046901646723</v>
      </c>
      <c r="AH8634" s="204">
        <v>0.33744485989472023</v>
      </c>
    </row>
    <row r="8635" spans="1:34">
      <c r="A8635" s="206">
        <v>44190.75</v>
      </c>
      <c r="B8635">
        <v>19</v>
      </c>
      <c r="C8635">
        <v>2641.509</v>
      </c>
      <c r="E8635" s="206">
        <v>43825.75</v>
      </c>
      <c r="F8635">
        <v>19</v>
      </c>
      <c r="G8635">
        <v>1395.2660000000001</v>
      </c>
      <c r="I8635" s="206">
        <v>43460.75</v>
      </c>
      <c r="J8635">
        <v>19</v>
      </c>
      <c r="K8635">
        <v>1711.694</v>
      </c>
      <c r="M8635" s="206">
        <v>43095.75</v>
      </c>
      <c r="N8635">
        <v>19</v>
      </c>
      <c r="O8635">
        <v>2089.404</v>
      </c>
      <c r="Q8635" s="206">
        <v>42729.75</v>
      </c>
      <c r="R8635">
        <v>19</v>
      </c>
      <c r="S8635">
        <v>1218.0229999999999</v>
      </c>
      <c r="X8635" s="204">
        <f t="shared" si="670"/>
        <v>0.40935236413114945</v>
      </c>
      <c r="Y8635" s="204">
        <f t="shared" si="671"/>
        <v>0.67695443478260864</v>
      </c>
      <c r="Z8635" s="204">
        <f t="shared" si="672"/>
        <v>0.46691742362213157</v>
      </c>
      <c r="AA8635" s="204">
        <f t="shared" si="673"/>
        <v>0.4334613108108592</v>
      </c>
      <c r="AB8635" s="204">
        <f t="shared" si="674"/>
        <v>0.94713767426642104</v>
      </c>
      <c r="AD8635" s="204">
        <v>0.32188075737463029</v>
      </c>
      <c r="AE8635" s="204">
        <v>0.32484660869565218</v>
      </c>
      <c r="AF8635" s="204">
        <v>0.28427656705639037</v>
      </c>
      <c r="AG8635" s="204">
        <v>0.30435373977001801</v>
      </c>
      <c r="AH8635" s="204">
        <v>0.33743597677656811</v>
      </c>
    </row>
    <row r="8636" spans="1:34">
      <c r="A8636" s="206">
        <v>44190.791666666664</v>
      </c>
      <c r="B8636">
        <v>20</v>
      </c>
      <c r="C8636">
        <v>2640.2040000000002</v>
      </c>
      <c r="E8636" s="206">
        <v>43825.791666666664</v>
      </c>
      <c r="F8636">
        <v>20</v>
      </c>
      <c r="G8636">
        <v>1388.3019999999999</v>
      </c>
      <c r="I8636" s="206">
        <v>43460.791666666664</v>
      </c>
      <c r="J8636">
        <v>20</v>
      </c>
      <c r="K8636">
        <v>1733.6969999999999</v>
      </c>
      <c r="M8636" s="206">
        <v>43095.791666666664</v>
      </c>
      <c r="N8636">
        <v>20</v>
      </c>
      <c r="O8636">
        <v>2061.424</v>
      </c>
      <c r="Q8636" s="206">
        <v>42729.791666666664</v>
      </c>
      <c r="R8636">
        <v>20</v>
      </c>
      <c r="S8636">
        <v>1225.027</v>
      </c>
      <c r="X8636" s="204">
        <f t="shared" si="670"/>
        <v>0.42149449852791154</v>
      </c>
      <c r="Y8636" s="204">
        <f t="shared" si="671"/>
        <v>0.72674921739130438</v>
      </c>
      <c r="Z8636" s="204">
        <f t="shared" si="672"/>
        <v>0.49804963579428968</v>
      </c>
      <c r="AA8636" s="204">
        <f t="shared" si="673"/>
        <v>0.45401124626895056</v>
      </c>
      <c r="AB8636" s="204">
        <f t="shared" si="674"/>
        <v>0.97770152278852929</v>
      </c>
      <c r="AD8636" s="204">
        <v>0.32177486666768174</v>
      </c>
      <c r="AE8636" s="204">
        <v>0.32474782608695651</v>
      </c>
      <c r="AF8636" s="204">
        <v>0.28421284487810444</v>
      </c>
      <c r="AG8636" s="204">
        <v>0.30427174047091676</v>
      </c>
      <c r="AH8636" s="204">
        <v>0.3373282689689735</v>
      </c>
    </row>
    <row r="8637" spans="1:34">
      <c r="A8637" s="206">
        <v>44190.833333333336</v>
      </c>
      <c r="B8637">
        <v>21</v>
      </c>
      <c r="C8637">
        <v>2679.9229999999998</v>
      </c>
      <c r="E8637" s="206">
        <v>43825.833333333336</v>
      </c>
      <c r="F8637">
        <v>21</v>
      </c>
      <c r="G8637">
        <v>1385.4380000000001</v>
      </c>
      <c r="I8637" s="206">
        <v>43460.833333333336</v>
      </c>
      <c r="J8637">
        <v>21</v>
      </c>
      <c r="K8637">
        <v>1718.6969999999999</v>
      </c>
      <c r="M8637" s="206">
        <v>43095.833333333336</v>
      </c>
      <c r="N8637">
        <v>21</v>
      </c>
      <c r="O8637">
        <v>2054.395</v>
      </c>
      <c r="Q8637" s="206">
        <v>42729.833333333336</v>
      </c>
      <c r="R8637">
        <v>21</v>
      </c>
      <c r="S8637">
        <v>1202.0930000000001</v>
      </c>
      <c r="X8637" s="204">
        <f t="shared" si="670"/>
        <v>0.42391821915362182</v>
      </c>
      <c r="Y8637" s="204">
        <f t="shared" si="671"/>
        <v>0.7170170434782609</v>
      </c>
      <c r="Z8637" s="204">
        <f t="shared" si="672"/>
        <v>0.50445182341449613</v>
      </c>
      <c r="AA8637" s="204">
        <f t="shared" si="673"/>
        <v>0.45174520214616892</v>
      </c>
      <c r="AB8637" s="204">
        <f t="shared" si="674"/>
        <v>0.97721850323900705</v>
      </c>
      <c r="AD8637" s="204">
        <v>0.32172918832350789</v>
      </c>
      <c r="AE8637" s="204">
        <v>0.32443234782608699</v>
      </c>
      <c r="AF8637" s="204">
        <v>0.28405601266761987</v>
      </c>
      <c r="AG8637" s="204">
        <v>0.30423171700349833</v>
      </c>
      <c r="AH8637" s="204">
        <v>0.33731161312243824</v>
      </c>
    </row>
    <row r="8638" spans="1:34">
      <c r="A8638" s="206">
        <v>44190.875</v>
      </c>
      <c r="B8638">
        <v>22</v>
      </c>
      <c r="C8638">
        <v>2651.8429999999998</v>
      </c>
      <c r="E8638" s="206">
        <v>43825.875</v>
      </c>
      <c r="F8638">
        <v>22</v>
      </c>
      <c r="G8638">
        <v>1370.6120000000001</v>
      </c>
      <c r="I8638" s="206">
        <v>43460.875</v>
      </c>
      <c r="J8638">
        <v>22</v>
      </c>
      <c r="K8638">
        <v>1688.701</v>
      </c>
      <c r="M8638" s="206">
        <v>43095.875</v>
      </c>
      <c r="N8638">
        <v>22</v>
      </c>
      <c r="O8638">
        <v>2075.3519999999999</v>
      </c>
      <c r="Q8638" s="206">
        <v>42729.875</v>
      </c>
      <c r="R8638">
        <v>22</v>
      </c>
      <c r="S8638">
        <v>1191.086</v>
      </c>
      <c r="X8638" s="204">
        <f t="shared" si="670"/>
        <v>0.41598195290147461</v>
      </c>
      <c r="Y8638" s="204">
        <f t="shared" si="671"/>
        <v>0.71457217391304351</v>
      </c>
      <c r="Z8638" s="204">
        <f t="shared" si="672"/>
        <v>0.5000872906551862</v>
      </c>
      <c r="AA8638" s="204">
        <f t="shared" si="673"/>
        <v>0.45081327360400264</v>
      </c>
      <c r="AB8638" s="204">
        <f t="shared" si="674"/>
        <v>0.9919196936508653</v>
      </c>
      <c r="AD8638" s="204">
        <v>0.32165340379794671</v>
      </c>
      <c r="AE8638" s="204">
        <v>0.32440904347826088</v>
      </c>
      <c r="AF8638" s="204">
        <v>0.28376824447435606</v>
      </c>
      <c r="AG8638" s="204">
        <v>0.30417607462196533</v>
      </c>
      <c r="AH8638" s="204">
        <v>0.33702180139272486</v>
      </c>
    </row>
    <row r="8639" spans="1:34">
      <c r="A8639" s="206">
        <v>44190.916666666664</v>
      </c>
      <c r="B8639">
        <v>23</v>
      </c>
      <c r="C8639">
        <v>2603.4110000000001</v>
      </c>
      <c r="E8639" s="206">
        <v>43825.916666666664</v>
      </c>
      <c r="F8639">
        <v>23</v>
      </c>
      <c r="G8639">
        <v>1251.144</v>
      </c>
      <c r="I8639" s="206">
        <v>43460.916666666664</v>
      </c>
      <c r="J8639">
        <v>23</v>
      </c>
      <c r="K8639">
        <v>1708.6949999999999</v>
      </c>
      <c r="M8639" s="206">
        <v>43095.916666666664</v>
      </c>
      <c r="N8639">
        <v>23</v>
      </c>
      <c r="O8639">
        <v>2028.4380000000001</v>
      </c>
      <c r="Q8639" s="206">
        <v>42729.916666666664</v>
      </c>
      <c r="R8639">
        <v>23</v>
      </c>
      <c r="S8639">
        <v>1148.098</v>
      </c>
      <c r="X8639" s="204">
        <f t="shared" si="670"/>
        <v>0.41217300188388567</v>
      </c>
      <c r="Y8639" s="204">
        <f t="shared" si="671"/>
        <v>0.72186156521739131</v>
      </c>
      <c r="Z8639" s="204">
        <f t="shared" si="672"/>
        <v>0.49135938901196874</v>
      </c>
      <c r="AA8639" s="204">
        <f t="shared" si="673"/>
        <v>0.44598898150688032</v>
      </c>
      <c r="AB8639" s="204">
        <f t="shared" si="674"/>
        <v>0.98152644541286882</v>
      </c>
      <c r="AD8639" s="204">
        <v>0.32161914503981626</v>
      </c>
      <c r="AE8639" s="204">
        <v>0.32424313043478259</v>
      </c>
      <c r="AF8639" s="204">
        <v>0.283694629355149</v>
      </c>
      <c r="AG8639" s="204">
        <v>0.3041646858304235</v>
      </c>
      <c r="AH8639" s="204">
        <v>0.33698737930988537</v>
      </c>
    </row>
    <row r="8640" spans="1:34">
      <c r="A8640" s="206">
        <v>44190.958333333336</v>
      </c>
      <c r="B8640">
        <v>24</v>
      </c>
      <c r="C8640">
        <v>2600.3389999999999</v>
      </c>
      <c r="E8640" s="206">
        <v>43825.958333333336</v>
      </c>
      <c r="F8640">
        <v>24</v>
      </c>
      <c r="G8640">
        <v>1204.6500000000001</v>
      </c>
      <c r="I8640" s="206">
        <v>43460.958333333336</v>
      </c>
      <c r="J8640">
        <v>24</v>
      </c>
      <c r="K8640">
        <v>1598.682</v>
      </c>
      <c r="M8640" s="206">
        <v>43095.958333333336</v>
      </c>
      <c r="N8640">
        <v>24</v>
      </c>
      <c r="O8640">
        <v>1944.162</v>
      </c>
      <c r="Q8640" s="206">
        <v>42729.958333333336</v>
      </c>
      <c r="R8640">
        <v>24</v>
      </c>
      <c r="S8640">
        <v>1062.165</v>
      </c>
      <c r="X8640" s="204">
        <f t="shared" si="670"/>
        <v>0.39729708779793005</v>
      </c>
      <c r="Y8640" s="204">
        <f t="shared" si="671"/>
        <v>0.70554365217391313</v>
      </c>
      <c r="Z8640" s="204">
        <f t="shared" si="672"/>
        <v>0.4971770202112783</v>
      </c>
      <c r="AA8640" s="204">
        <f t="shared" si="673"/>
        <v>0.40711480585201665</v>
      </c>
      <c r="AB8640" s="204">
        <f t="shared" si="674"/>
        <v>0.96360031298186299</v>
      </c>
      <c r="AD8640" s="204">
        <v>0.32154578285068858</v>
      </c>
      <c r="AE8640" s="204">
        <v>0.32417391304347826</v>
      </c>
      <c r="AF8640" s="204">
        <v>0.28340366050452837</v>
      </c>
      <c r="AG8640" s="204">
        <v>0.30414841612822086</v>
      </c>
      <c r="AH8640" s="204">
        <v>0.33680305460822857</v>
      </c>
    </row>
    <row r="8641" spans="1:34">
      <c r="A8641" s="206">
        <v>44191</v>
      </c>
      <c r="B8641">
        <v>1</v>
      </c>
      <c r="C8641">
        <v>2561.8270000000002</v>
      </c>
      <c r="E8641" s="206">
        <v>43826</v>
      </c>
      <c r="F8641">
        <v>1</v>
      </c>
      <c r="G8641">
        <v>1130.443</v>
      </c>
      <c r="I8641" s="206">
        <v>43461</v>
      </c>
      <c r="J8641">
        <v>1</v>
      </c>
      <c r="K8641">
        <v>1539.6949999999999</v>
      </c>
      <c r="M8641" s="206">
        <v>43096</v>
      </c>
      <c r="N8641">
        <v>1</v>
      </c>
      <c r="O8641">
        <v>1918.452</v>
      </c>
      <c r="Q8641" s="206">
        <v>42730</v>
      </c>
      <c r="R8641">
        <v>1</v>
      </c>
      <c r="S8641">
        <v>1009.271</v>
      </c>
      <c r="X8641" s="204">
        <f t="shared" si="670"/>
        <v>0.36756013969268164</v>
      </c>
      <c r="Y8641" s="204">
        <f t="shared" si="671"/>
        <v>0.67623026086956528</v>
      </c>
      <c r="Z8641" s="204">
        <f t="shared" si="672"/>
        <v>0.46516666404794704</v>
      </c>
      <c r="AA8641" s="204">
        <f t="shared" si="673"/>
        <v>0.39198593516783992</v>
      </c>
      <c r="AB8641" s="204">
        <f t="shared" si="674"/>
        <v>0.96246327385838981</v>
      </c>
      <c r="AD8641" s="204">
        <v>0.32147864952667549</v>
      </c>
      <c r="AE8641" s="204">
        <v>0.32414782608695653</v>
      </c>
      <c r="AF8641" s="204">
        <v>0.28311269165390768</v>
      </c>
      <c r="AG8641" s="204">
        <v>0.30402216323912851</v>
      </c>
      <c r="AH8641" s="204">
        <v>0.3367223662850134</v>
      </c>
    </row>
    <row r="8642" spans="1:34">
      <c r="A8642" s="206">
        <v>44191.041666666664</v>
      </c>
      <c r="B8642">
        <v>2</v>
      </c>
      <c r="C8642">
        <v>2571.2939999999999</v>
      </c>
      <c r="E8642" s="206">
        <v>43826.041666666664</v>
      </c>
      <c r="F8642">
        <v>2</v>
      </c>
      <c r="G8642">
        <v>1099.912</v>
      </c>
      <c r="I8642" s="206">
        <v>43461.041666666664</v>
      </c>
      <c r="J8642">
        <v>2</v>
      </c>
      <c r="K8642">
        <v>1501.692</v>
      </c>
      <c r="M8642" s="206">
        <v>43096.041666666664</v>
      </c>
      <c r="N8642">
        <v>2</v>
      </c>
      <c r="O8642">
        <v>1909.377</v>
      </c>
      <c r="Q8642" s="206">
        <v>42730.041666666664</v>
      </c>
      <c r="R8642">
        <v>2</v>
      </c>
      <c r="S8642">
        <v>963.28200000000004</v>
      </c>
      <c r="X8642" s="204">
        <f t="shared" si="670"/>
        <v>0.34925627350531457</v>
      </c>
      <c r="Y8642" s="204">
        <f t="shared" si="671"/>
        <v>0.66728765217391306</v>
      </c>
      <c r="Z8642" s="204">
        <f t="shared" si="672"/>
        <v>0.44800328445638582</v>
      </c>
      <c r="AA8642" s="204">
        <f t="shared" si="673"/>
        <v>0.36783941934083625</v>
      </c>
      <c r="AB8642" s="204">
        <f t="shared" si="674"/>
        <v>0.94820883026359926</v>
      </c>
      <c r="AD8642" s="204">
        <v>0.32139732823212352</v>
      </c>
      <c r="AE8642" s="204">
        <v>0.32403965217391306</v>
      </c>
      <c r="AF8642" s="204">
        <v>0.2829718627302073</v>
      </c>
      <c r="AG8642" s="204">
        <v>0.30377941928226532</v>
      </c>
      <c r="AH8642" s="204">
        <v>0.33651213248874623</v>
      </c>
    </row>
    <row r="8643" spans="1:34">
      <c r="A8643" s="206">
        <v>44191.083333333336</v>
      </c>
      <c r="B8643">
        <v>3</v>
      </c>
      <c r="C8643">
        <v>2559.77</v>
      </c>
      <c r="E8643" s="206">
        <v>43826.083333333336</v>
      </c>
      <c r="F8643">
        <v>3</v>
      </c>
      <c r="G8643">
        <v>1081.222</v>
      </c>
      <c r="I8643" s="206">
        <v>43461.083333333336</v>
      </c>
      <c r="J8643">
        <v>3</v>
      </c>
      <c r="K8643">
        <v>1532.692</v>
      </c>
      <c r="M8643" s="206">
        <v>43096.083333333336</v>
      </c>
      <c r="N8643">
        <v>3</v>
      </c>
      <c r="O8643">
        <v>1969.2539999999999</v>
      </c>
      <c r="Q8643" s="206">
        <v>42730.083333333336</v>
      </c>
      <c r="R8643">
        <v>3</v>
      </c>
      <c r="S8643">
        <v>942.27300000000002</v>
      </c>
      <c r="X8643" s="204">
        <f t="shared" ref="X8643:X8706" si="675">+S8642/$V$2</f>
        <v>0.33334186918552744</v>
      </c>
      <c r="Y8643" s="204">
        <f t="shared" ref="Y8643:Y8706" si="676">+O8642/$V$3</f>
        <v>0.66413113043478256</v>
      </c>
      <c r="Z8643" s="204">
        <f t="shared" ref="Z8643:Z8706" si="677">+K8642/$V$4</f>
        <v>0.43694559522624865</v>
      </c>
      <c r="AA8643" s="204">
        <f t="shared" ref="AA8643:AA8706" si="678">+G8642/$V$5</f>
        <v>0.3579048137818695</v>
      </c>
      <c r="AB8643" s="204">
        <f t="shared" ref="AB8643:AB8706" si="679">+C8642/$V$6</f>
        <v>0.95171285024469288</v>
      </c>
      <c r="AD8643" s="204">
        <v>0.32129593614997998</v>
      </c>
      <c r="AE8643" s="204">
        <v>0.32399686956521739</v>
      </c>
      <c r="AF8643" s="204">
        <v>0.28275829159385174</v>
      </c>
      <c r="AG8643" s="204">
        <v>0.30359166691884704</v>
      </c>
      <c r="AH8643" s="204">
        <v>0.33630893116101618</v>
      </c>
    </row>
    <row r="8644" spans="1:34">
      <c r="A8644" s="206">
        <v>44191.125</v>
      </c>
      <c r="B8644">
        <v>4</v>
      </c>
      <c r="C8644">
        <v>2580.5610000000001</v>
      </c>
      <c r="E8644" s="206">
        <v>43826.125</v>
      </c>
      <c r="F8644">
        <v>4</v>
      </c>
      <c r="G8644">
        <v>1072.1469999999999</v>
      </c>
      <c r="I8644" s="206">
        <v>43461.125</v>
      </c>
      <c r="J8644">
        <v>4</v>
      </c>
      <c r="K8644">
        <v>1513.6949999999999</v>
      </c>
      <c r="M8644" s="206">
        <v>43096.125</v>
      </c>
      <c r="N8644">
        <v>4</v>
      </c>
      <c r="O8644">
        <v>1984.95</v>
      </c>
      <c r="Q8644" s="206">
        <v>42730.125</v>
      </c>
      <c r="R8644">
        <v>4</v>
      </c>
      <c r="S8644">
        <v>924.33699999999999</v>
      </c>
      <c r="X8644" s="204">
        <f t="shared" si="675"/>
        <v>0.32607174545258244</v>
      </c>
      <c r="Y8644" s="204">
        <f t="shared" si="676"/>
        <v>0.68495791304347819</v>
      </c>
      <c r="Z8644" s="204">
        <f t="shared" si="677"/>
        <v>0.4459656295954893</v>
      </c>
      <c r="AA8644" s="204">
        <f t="shared" si="678"/>
        <v>0.35182319909852833</v>
      </c>
      <c r="AB8644" s="204">
        <f t="shared" si="679"/>
        <v>0.94744747301197674</v>
      </c>
      <c r="AD8644" s="204">
        <v>0.32107308119810146</v>
      </c>
      <c r="AE8644" s="204">
        <v>0.32393634782608693</v>
      </c>
      <c r="AF8644" s="204">
        <v>0.28256596118359145</v>
      </c>
      <c r="AG8644" s="204">
        <v>0.30357930194517302</v>
      </c>
      <c r="AH8644" s="204">
        <v>0.33628154154671375</v>
      </c>
    </row>
    <row r="8645" spans="1:34">
      <c r="A8645" s="206">
        <v>44191.166666666664</v>
      </c>
      <c r="B8645">
        <v>5</v>
      </c>
      <c r="C8645">
        <v>2582.8739999999998</v>
      </c>
      <c r="E8645" s="206">
        <v>43826.166666666664</v>
      </c>
      <c r="F8645">
        <v>5</v>
      </c>
      <c r="G8645">
        <v>1079.3019999999999</v>
      </c>
      <c r="I8645" s="206">
        <v>43461.166666666664</v>
      </c>
      <c r="J8645">
        <v>5</v>
      </c>
      <c r="K8645">
        <v>1553.6959999999999</v>
      </c>
      <c r="M8645" s="206">
        <v>43096.166666666664</v>
      </c>
      <c r="N8645">
        <v>5</v>
      </c>
      <c r="O8645">
        <v>2111.77</v>
      </c>
      <c r="Q8645" s="206">
        <v>42730.166666666664</v>
      </c>
      <c r="R8645">
        <v>5</v>
      </c>
      <c r="S8645">
        <v>933.38099999999997</v>
      </c>
      <c r="X8645" s="204">
        <f t="shared" si="675"/>
        <v>0.31986502741392747</v>
      </c>
      <c r="Y8645" s="204">
        <f t="shared" si="676"/>
        <v>0.69041739130434787</v>
      </c>
      <c r="Z8645" s="204">
        <f t="shared" si="677"/>
        <v>0.4404380943402485</v>
      </c>
      <c r="AA8645" s="204">
        <f t="shared" si="678"/>
        <v>0.34887024814875189</v>
      </c>
      <c r="AB8645" s="204">
        <f t="shared" si="679"/>
        <v>0.95514284424118567</v>
      </c>
      <c r="AD8645" s="204">
        <v>0.3210457434012095</v>
      </c>
      <c r="AE8645" s="204">
        <v>0.32363513043478259</v>
      </c>
      <c r="AF8645" s="204">
        <v>0.28255694114922225</v>
      </c>
      <c r="AG8645" s="204">
        <v>0.30356042909061798</v>
      </c>
      <c r="AH8645" s="204">
        <v>0.33600616488399759</v>
      </c>
    </row>
    <row r="8646" spans="1:34">
      <c r="A8646" s="206">
        <v>44191.208333333336</v>
      </c>
      <c r="B8646">
        <v>6</v>
      </c>
      <c r="C8646">
        <v>2646.9270000000001</v>
      </c>
      <c r="E8646" s="206">
        <v>43826.208333333336</v>
      </c>
      <c r="F8646">
        <v>6</v>
      </c>
      <c r="G8646">
        <v>1135.42</v>
      </c>
      <c r="I8646" s="206">
        <v>43461.208333333336</v>
      </c>
      <c r="J8646">
        <v>6</v>
      </c>
      <c r="K8646">
        <v>1609.6690000000001</v>
      </c>
      <c r="M8646" s="206">
        <v>43096.208333333336</v>
      </c>
      <c r="N8646">
        <v>6</v>
      </c>
      <c r="O8646">
        <v>2184.5279999999998</v>
      </c>
      <c r="Q8646" s="206">
        <v>42730.208333333336</v>
      </c>
      <c r="R8646">
        <v>6</v>
      </c>
      <c r="S8646">
        <v>972.322</v>
      </c>
      <c r="X8646" s="204">
        <f t="shared" si="675"/>
        <v>0.3229946860859611</v>
      </c>
      <c r="Y8646" s="204">
        <f t="shared" si="676"/>
        <v>0.73452869565217394</v>
      </c>
      <c r="Z8646" s="204">
        <f t="shared" si="677"/>
        <v>0.45207713933392574</v>
      </c>
      <c r="AA8646" s="204">
        <f t="shared" si="678"/>
        <v>0.3511984425339475</v>
      </c>
      <c r="AB8646" s="204">
        <f t="shared" si="679"/>
        <v>0.95599895475309737</v>
      </c>
      <c r="AD8646" s="204">
        <v>0.32087929428342443</v>
      </c>
      <c r="AE8646" s="204">
        <v>0.32357008695652173</v>
      </c>
      <c r="AF8646" s="204">
        <v>0.28253075395266636</v>
      </c>
      <c r="AG8646" s="204">
        <v>0.30351324695423038</v>
      </c>
      <c r="AH8646" s="204">
        <v>0.33591252201347716</v>
      </c>
    </row>
    <row r="8647" spans="1:34">
      <c r="A8647" s="206">
        <v>44191.25</v>
      </c>
      <c r="B8647">
        <v>7</v>
      </c>
      <c r="C8647">
        <v>2654.8739999999998</v>
      </c>
      <c r="E8647" s="206">
        <v>43826.25</v>
      </c>
      <c r="F8647">
        <v>7</v>
      </c>
      <c r="G8647">
        <v>1229.2360000000001</v>
      </c>
      <c r="I8647" s="206">
        <v>43461.25</v>
      </c>
      <c r="J8647">
        <v>7</v>
      </c>
      <c r="K8647">
        <v>1691.68</v>
      </c>
      <c r="M8647" s="206">
        <v>43096.25</v>
      </c>
      <c r="N8647">
        <v>7</v>
      </c>
      <c r="O8647">
        <v>2352.5700000000002</v>
      </c>
      <c r="Q8647" s="206">
        <v>42730.25</v>
      </c>
      <c r="R8647">
        <v>7</v>
      </c>
      <c r="S8647">
        <v>1032.4110000000001</v>
      </c>
      <c r="X8647" s="204">
        <f t="shared" si="675"/>
        <v>0.33647014366531341</v>
      </c>
      <c r="Y8647" s="204">
        <f t="shared" si="676"/>
        <v>0.75983582608695643</v>
      </c>
      <c r="Z8647" s="204">
        <f t="shared" si="677"/>
        <v>0.46836353880971632</v>
      </c>
      <c r="AA8647" s="204">
        <f t="shared" si="678"/>
        <v>0.36945890549808558</v>
      </c>
      <c r="AB8647" s="204">
        <f t="shared" si="679"/>
        <v>0.97970688671137351</v>
      </c>
      <c r="AD8647" s="204">
        <v>0.32078655340282902</v>
      </c>
      <c r="AE8647" s="204">
        <v>0.32348278260869567</v>
      </c>
      <c r="AF8647" s="204">
        <v>0.28246499499242611</v>
      </c>
      <c r="AG8647" s="204">
        <v>0.30341953346954326</v>
      </c>
      <c r="AH8647" s="204">
        <v>0.33584293758795214</v>
      </c>
    </row>
    <row r="8648" spans="1:34">
      <c r="A8648" s="206">
        <v>44191.291666666664</v>
      </c>
      <c r="B8648">
        <v>8</v>
      </c>
      <c r="C8648">
        <v>2701.7539999999999</v>
      </c>
      <c r="E8648" s="206">
        <v>43826.291666666664</v>
      </c>
      <c r="F8648">
        <v>8</v>
      </c>
      <c r="G8648">
        <v>1256.3699999999999</v>
      </c>
      <c r="I8648" s="206">
        <v>43461.291666666664</v>
      </c>
      <c r="J8648">
        <v>8</v>
      </c>
      <c r="K8648">
        <v>1754.6980000000001</v>
      </c>
      <c r="M8648" s="206">
        <v>43096.291666666664</v>
      </c>
      <c r="N8648">
        <v>8</v>
      </c>
      <c r="O8648">
        <v>2457.6849999999999</v>
      </c>
      <c r="Q8648" s="206">
        <v>42730.291666666664</v>
      </c>
      <c r="R8648">
        <v>8</v>
      </c>
      <c r="S8648">
        <v>1108.4349999999999</v>
      </c>
      <c r="X8648" s="204">
        <f t="shared" si="675"/>
        <v>0.35726382565821807</v>
      </c>
      <c r="Y8648" s="204">
        <f t="shared" si="676"/>
        <v>0.81828521739130444</v>
      </c>
      <c r="Z8648" s="204">
        <f t="shared" si="677"/>
        <v>0.49222618521796774</v>
      </c>
      <c r="AA8648" s="204">
        <f t="shared" si="678"/>
        <v>0.39998607313491458</v>
      </c>
      <c r="AB8648" s="204">
        <f t="shared" si="679"/>
        <v>0.98264830920949864</v>
      </c>
      <c r="AD8648" s="204">
        <v>0.3207298015206736</v>
      </c>
      <c r="AE8648" s="204">
        <v>0.32332765217391307</v>
      </c>
      <c r="AF8648" s="204">
        <v>0.28233085835228994</v>
      </c>
      <c r="AG8648" s="204">
        <v>0.3034120494065301</v>
      </c>
      <c r="AH8648" s="204">
        <v>0.33553128819278144</v>
      </c>
    </row>
    <row r="8649" spans="1:34">
      <c r="A8649" s="206">
        <v>44191.333333333336</v>
      </c>
      <c r="B8649">
        <v>9</v>
      </c>
      <c r="C8649">
        <v>2674.9780000000001</v>
      </c>
      <c r="E8649" s="206">
        <v>43826.333333333336</v>
      </c>
      <c r="F8649">
        <v>9</v>
      </c>
      <c r="G8649">
        <v>1283.443</v>
      </c>
      <c r="I8649" s="206">
        <v>43461.333333333336</v>
      </c>
      <c r="J8649">
        <v>9</v>
      </c>
      <c r="K8649">
        <v>1722.7070000000001</v>
      </c>
      <c r="M8649" s="206">
        <v>43096.333333333336</v>
      </c>
      <c r="N8649">
        <v>9</v>
      </c>
      <c r="O8649">
        <v>2475.953</v>
      </c>
      <c r="Q8649" s="206">
        <v>42730.333333333336</v>
      </c>
      <c r="R8649">
        <v>9</v>
      </c>
      <c r="S8649">
        <v>1118.538</v>
      </c>
      <c r="X8649" s="204">
        <f t="shared" si="675"/>
        <v>0.38357178351786925</v>
      </c>
      <c r="Y8649" s="204">
        <f t="shared" si="676"/>
        <v>0.85484695652173914</v>
      </c>
      <c r="Z8649" s="204">
        <f t="shared" si="677"/>
        <v>0.51056246024638086</v>
      </c>
      <c r="AA8649" s="204">
        <f t="shared" si="678"/>
        <v>0.40881531512623492</v>
      </c>
      <c r="AB8649" s="204">
        <f t="shared" si="679"/>
        <v>1</v>
      </c>
      <c r="AD8649" s="204">
        <v>0.32066336029278436</v>
      </c>
      <c r="AE8649" s="204">
        <v>0.32324486956521736</v>
      </c>
      <c r="AF8649" s="204">
        <v>0.28230903568849341</v>
      </c>
      <c r="AG8649" s="204">
        <v>0.30339968443285609</v>
      </c>
      <c r="AH8649" s="204">
        <v>0.33549057390125081</v>
      </c>
    </row>
    <row r="8650" spans="1:34">
      <c r="A8650" s="206">
        <v>44191.375</v>
      </c>
      <c r="B8650">
        <v>10</v>
      </c>
      <c r="C8650">
        <v>2520.3870000000002</v>
      </c>
      <c r="E8650" s="206">
        <v>43826.375</v>
      </c>
      <c r="F8650">
        <v>10</v>
      </c>
      <c r="G8650">
        <v>1300.317</v>
      </c>
      <c r="I8650" s="206">
        <v>43461.375</v>
      </c>
      <c r="J8650">
        <v>10</v>
      </c>
      <c r="K8650">
        <v>1739.71</v>
      </c>
      <c r="M8650" s="206">
        <v>43096.375</v>
      </c>
      <c r="N8650">
        <v>10</v>
      </c>
      <c r="O8650">
        <v>2461.5830000000001</v>
      </c>
      <c r="Q8650" s="206">
        <v>42730.375</v>
      </c>
      <c r="R8650">
        <v>10</v>
      </c>
      <c r="S8650">
        <v>1199.7180000000001</v>
      </c>
      <c r="X8650" s="204">
        <f t="shared" si="675"/>
        <v>0.38706790708747957</v>
      </c>
      <c r="Y8650" s="204">
        <f t="shared" si="676"/>
        <v>0.86120104347826087</v>
      </c>
      <c r="Z8650" s="204">
        <f t="shared" si="677"/>
        <v>0.50125407574617509</v>
      </c>
      <c r="AA8650" s="204">
        <f t="shared" si="678"/>
        <v>0.41762470808086821</v>
      </c>
      <c r="AB8650" s="204">
        <f t="shared" si="679"/>
        <v>0.99008940118160282</v>
      </c>
      <c r="AD8650" s="204">
        <v>0.32033703697039073</v>
      </c>
      <c r="AE8650" s="204">
        <v>0.32311200000000001</v>
      </c>
      <c r="AF8650" s="204">
        <v>0.28229128658860558</v>
      </c>
      <c r="AG8650" s="204">
        <v>0.3033912241877107</v>
      </c>
      <c r="AH8650" s="204">
        <v>0.33516189852962186</v>
      </c>
    </row>
    <row r="8651" spans="1:34">
      <c r="A8651" s="206">
        <v>44191.416666666664</v>
      </c>
      <c r="B8651">
        <v>11</v>
      </c>
      <c r="C8651">
        <v>2389.123</v>
      </c>
      <c r="E8651" s="206">
        <v>43826.416666666664</v>
      </c>
      <c r="F8651">
        <v>11</v>
      </c>
      <c r="G8651">
        <v>1321.3720000000001</v>
      </c>
      <c r="I8651" s="206">
        <v>43461.416666666664</v>
      </c>
      <c r="J8651">
        <v>11</v>
      </c>
      <c r="K8651">
        <v>1697.704</v>
      </c>
      <c r="M8651" s="206">
        <v>43096.416666666664</v>
      </c>
      <c r="N8651">
        <v>11</v>
      </c>
      <c r="O8651">
        <v>2374.4430000000002</v>
      </c>
      <c r="Q8651" s="206">
        <v>42730.416666666664</v>
      </c>
      <c r="R8651">
        <v>11</v>
      </c>
      <c r="S8651">
        <v>1240.548</v>
      </c>
      <c r="X8651" s="204">
        <f t="shared" si="675"/>
        <v>0.41516008875440696</v>
      </c>
      <c r="Y8651" s="204">
        <f t="shared" si="676"/>
        <v>0.85620278260869565</v>
      </c>
      <c r="Z8651" s="204">
        <f t="shared" si="677"/>
        <v>0.50620141911327832</v>
      </c>
      <c r="AA8651" s="204">
        <f t="shared" si="678"/>
        <v>0.42311540718021007</v>
      </c>
      <c r="AB8651" s="204">
        <f t="shared" si="679"/>
        <v>0.93287064625424831</v>
      </c>
      <c r="AD8651" s="204">
        <v>0.32002801605109332</v>
      </c>
      <c r="AE8651" s="204">
        <v>0.32296104347826088</v>
      </c>
      <c r="AF8651" s="204">
        <v>0.28206083925891401</v>
      </c>
      <c r="AG8651" s="204">
        <v>0.3033385103525742</v>
      </c>
      <c r="AH8651" s="204">
        <v>0.33511822319870721</v>
      </c>
    </row>
    <row r="8652" spans="1:34">
      <c r="A8652" s="206">
        <v>44191.458333333336</v>
      </c>
      <c r="B8652">
        <v>12</v>
      </c>
      <c r="C8652">
        <v>2209.0230000000001</v>
      </c>
      <c r="E8652" s="206">
        <v>43826.458333333336</v>
      </c>
      <c r="F8652">
        <v>12</v>
      </c>
      <c r="G8652">
        <v>1299.2860000000001</v>
      </c>
      <c r="I8652" s="206">
        <v>43461.458333333336</v>
      </c>
      <c r="J8652">
        <v>12</v>
      </c>
      <c r="K8652">
        <v>1678.711</v>
      </c>
      <c r="M8652" s="206">
        <v>43096.458333333336</v>
      </c>
      <c r="N8652">
        <v>12</v>
      </c>
      <c r="O8652">
        <v>2300.299</v>
      </c>
      <c r="Q8652" s="206">
        <v>42730.458333333336</v>
      </c>
      <c r="R8652">
        <v>12</v>
      </c>
      <c r="S8652">
        <v>1231.874</v>
      </c>
      <c r="X8652" s="204">
        <f t="shared" si="675"/>
        <v>0.42928923112273221</v>
      </c>
      <c r="Y8652" s="204">
        <f t="shared" si="676"/>
        <v>0.82589321739130439</v>
      </c>
      <c r="Z8652" s="204">
        <f t="shared" si="677"/>
        <v>0.49397898157410658</v>
      </c>
      <c r="AA8652" s="204">
        <f t="shared" si="678"/>
        <v>0.42996657877773536</v>
      </c>
      <c r="AB8652" s="204">
        <f t="shared" si="679"/>
        <v>0.88428591204084461</v>
      </c>
      <c r="AD8652" s="204">
        <v>0.31998718237978641</v>
      </c>
      <c r="AE8652" s="204">
        <v>0.32294226086956518</v>
      </c>
      <c r="AF8652" s="204">
        <v>0.28202505009028761</v>
      </c>
      <c r="AG8652" s="204">
        <v>0.30332874853125263</v>
      </c>
      <c r="AH8652" s="204">
        <v>0.33484025562653003</v>
      </c>
    </row>
    <row r="8653" spans="1:34">
      <c r="A8653" s="206">
        <v>44191.5</v>
      </c>
      <c r="B8653">
        <v>13</v>
      </c>
      <c r="C8653">
        <v>2069.9479999999999</v>
      </c>
      <c r="E8653" s="206">
        <v>43826.5</v>
      </c>
      <c r="F8653">
        <v>13</v>
      </c>
      <c r="G8653">
        <v>1283.1610000000001</v>
      </c>
      <c r="I8653" s="206">
        <v>43461.5</v>
      </c>
      <c r="J8653">
        <v>13</v>
      </c>
      <c r="K8653">
        <v>1634.7070000000001</v>
      </c>
      <c r="M8653" s="206">
        <v>43096.5</v>
      </c>
      <c r="N8653">
        <v>13</v>
      </c>
      <c r="O8653">
        <v>2171.752</v>
      </c>
      <c r="Q8653" s="206">
        <v>42730.5</v>
      </c>
      <c r="R8653">
        <v>13</v>
      </c>
      <c r="S8653">
        <v>1208.816</v>
      </c>
      <c r="X8653" s="204">
        <f t="shared" si="675"/>
        <v>0.42628761023361017</v>
      </c>
      <c r="Y8653" s="204">
        <f t="shared" si="676"/>
        <v>0.80010400000000004</v>
      </c>
      <c r="Z8653" s="204">
        <f t="shared" si="677"/>
        <v>0.48845261019426828</v>
      </c>
      <c r="AA8653" s="204">
        <f t="shared" si="678"/>
        <v>0.42277992592079194</v>
      </c>
      <c r="AB8653" s="204">
        <f t="shared" si="679"/>
        <v>0.81762551290754093</v>
      </c>
      <c r="AD8653" s="204">
        <v>0.31986502741392747</v>
      </c>
      <c r="AE8653" s="204">
        <v>0.32273808695652173</v>
      </c>
      <c r="AF8653" s="204">
        <v>0.28194881625142504</v>
      </c>
      <c r="AG8653" s="204">
        <v>0.30324902699045975</v>
      </c>
      <c r="AH8653" s="204">
        <v>0.33475549587416176</v>
      </c>
    </row>
    <row r="8654" spans="1:34">
      <c r="A8654" s="206">
        <v>44191.541666666664</v>
      </c>
      <c r="B8654">
        <v>14</v>
      </c>
      <c r="C8654">
        <v>1952.0219999999999</v>
      </c>
      <c r="E8654" s="206">
        <v>43826.541666666664</v>
      </c>
      <c r="F8654">
        <v>14</v>
      </c>
      <c r="G8654">
        <v>1228.1320000000001</v>
      </c>
      <c r="I8654" s="206">
        <v>43461.541666666664</v>
      </c>
      <c r="J8654">
        <v>14</v>
      </c>
      <c r="K8654">
        <v>1580.7149999999999</v>
      </c>
      <c r="M8654" s="206">
        <v>43096.541666666664</v>
      </c>
      <c r="N8654">
        <v>14</v>
      </c>
      <c r="O8654">
        <v>2137.9430000000002</v>
      </c>
      <c r="Q8654" s="206">
        <v>42730.541666666664</v>
      </c>
      <c r="R8654">
        <v>14</v>
      </c>
      <c r="S8654">
        <v>1218.9590000000001</v>
      </c>
      <c r="X8654" s="204">
        <f t="shared" si="675"/>
        <v>0.41830843402178441</v>
      </c>
      <c r="Y8654" s="204">
        <f t="shared" si="676"/>
        <v>0.75539199999999995</v>
      </c>
      <c r="Z8654" s="204">
        <f t="shared" si="677"/>
        <v>0.47564881689155653</v>
      </c>
      <c r="AA8654" s="204">
        <f t="shared" si="678"/>
        <v>0.41753294696044541</v>
      </c>
      <c r="AB8654" s="204">
        <f t="shared" si="679"/>
        <v>0.76614969386554066</v>
      </c>
      <c r="AD8654" s="204">
        <v>0.31986225902943205</v>
      </c>
      <c r="AE8654" s="204">
        <v>0.32262921739130435</v>
      </c>
      <c r="AF8654" s="204">
        <v>0.28194677946947072</v>
      </c>
      <c r="AG8654" s="204">
        <v>0.30323178110612498</v>
      </c>
      <c r="AH8654" s="204">
        <v>0.33449418414851984</v>
      </c>
    </row>
    <row r="8655" spans="1:34">
      <c r="A8655" s="206">
        <v>44191.583333333336</v>
      </c>
      <c r="B8655">
        <v>15</v>
      </c>
      <c r="C8655">
        <v>1821.9870000000001</v>
      </c>
      <c r="E8655" s="206">
        <v>43826.583333333336</v>
      </c>
      <c r="F8655">
        <v>15</v>
      </c>
      <c r="G8655">
        <v>1240.338</v>
      </c>
      <c r="I8655" s="206">
        <v>43461.583333333336</v>
      </c>
      <c r="J8655">
        <v>15</v>
      </c>
      <c r="K8655">
        <v>1552.7139999999999</v>
      </c>
      <c r="M8655" s="206">
        <v>43096.583333333336</v>
      </c>
      <c r="N8655">
        <v>15</v>
      </c>
      <c r="O8655">
        <v>2077.9580000000001</v>
      </c>
      <c r="Q8655" s="206">
        <v>42730.583333333336</v>
      </c>
      <c r="R8655">
        <v>15</v>
      </c>
      <c r="S8655">
        <v>1185.4580000000001</v>
      </c>
      <c r="X8655" s="204">
        <f t="shared" si="675"/>
        <v>0.42181839951387173</v>
      </c>
      <c r="Y8655" s="204">
        <f t="shared" si="676"/>
        <v>0.743632347826087</v>
      </c>
      <c r="Z8655" s="204">
        <f t="shared" si="677"/>
        <v>0.45993882670884551</v>
      </c>
      <c r="AA8655" s="204">
        <f t="shared" si="678"/>
        <v>0.3996268381102806</v>
      </c>
      <c r="AB8655" s="204">
        <f t="shared" si="679"/>
        <v>0.72250175256518545</v>
      </c>
      <c r="AD8655" s="204">
        <v>0.31980965972401976</v>
      </c>
      <c r="AE8655" s="204">
        <v>0.32259199999999999</v>
      </c>
      <c r="AF8655" s="204">
        <v>0.28165784740080435</v>
      </c>
      <c r="AG8655" s="204">
        <v>0.30318069424120875</v>
      </c>
      <c r="AH8655" s="204">
        <v>0.33439683997876934</v>
      </c>
    </row>
    <row r="8656" spans="1:34">
      <c r="A8656" s="206">
        <v>44191.625</v>
      </c>
      <c r="B8656">
        <v>16</v>
      </c>
      <c r="C8656">
        <v>1754.97</v>
      </c>
      <c r="E8656" s="206">
        <v>43826.625</v>
      </c>
      <c r="F8656">
        <v>16</v>
      </c>
      <c r="G8656">
        <v>1229.079</v>
      </c>
      <c r="I8656" s="206">
        <v>43461.625</v>
      </c>
      <c r="J8656">
        <v>16</v>
      </c>
      <c r="K8656">
        <v>1505.7070000000001</v>
      </c>
      <c r="M8656" s="206">
        <v>43096.625</v>
      </c>
      <c r="N8656">
        <v>16</v>
      </c>
      <c r="O8656">
        <v>2060.933</v>
      </c>
      <c r="Q8656" s="206">
        <v>42730.625</v>
      </c>
      <c r="R8656">
        <v>16</v>
      </c>
      <c r="S8656">
        <v>1161.2950000000001</v>
      </c>
      <c r="X8656" s="204">
        <f t="shared" si="675"/>
        <v>0.41022544339138178</v>
      </c>
      <c r="Y8656" s="204">
        <f t="shared" si="676"/>
        <v>0.72276800000000008</v>
      </c>
      <c r="Z8656" s="204">
        <f t="shared" si="677"/>
        <v>0.45179140792261624</v>
      </c>
      <c r="AA8656" s="204">
        <f t="shared" si="678"/>
        <v>0.40359859781198532</v>
      </c>
      <c r="AB8656" s="204">
        <f t="shared" si="679"/>
        <v>0.67437190802715574</v>
      </c>
      <c r="AD8656" s="204">
        <v>0.31977505491782743</v>
      </c>
      <c r="AE8656" s="204">
        <v>0.3224657391304348</v>
      </c>
      <c r="AF8656" s="204">
        <v>0.28165231899264259</v>
      </c>
      <c r="AG8656" s="204">
        <v>0.30310878215747317</v>
      </c>
      <c r="AH8656" s="204">
        <v>0.33406076200868029</v>
      </c>
    </row>
    <row r="8657" spans="1:34">
      <c r="A8657" s="206">
        <v>44191.666666666664</v>
      </c>
      <c r="B8657">
        <v>17</v>
      </c>
      <c r="C8657">
        <v>1809.0039999999999</v>
      </c>
      <c r="E8657" s="206">
        <v>43826.666666666664</v>
      </c>
      <c r="F8657">
        <v>17</v>
      </c>
      <c r="G8657">
        <v>1258.9459999999999</v>
      </c>
      <c r="I8657" s="206">
        <v>43461.666666666664</v>
      </c>
      <c r="J8657">
        <v>17</v>
      </c>
      <c r="K8657">
        <v>1505.712</v>
      </c>
      <c r="M8657" s="206">
        <v>43096.666666666664</v>
      </c>
      <c r="N8657">
        <v>17</v>
      </c>
      <c r="O8657">
        <v>2136.7179999999998</v>
      </c>
      <c r="Q8657" s="206">
        <v>42730.666666666664</v>
      </c>
      <c r="R8657">
        <v>17</v>
      </c>
      <c r="S8657">
        <v>1221.453</v>
      </c>
      <c r="X8657" s="204">
        <f t="shared" si="675"/>
        <v>0.40186388407113088</v>
      </c>
      <c r="Y8657" s="204">
        <f t="shared" si="676"/>
        <v>0.71684626086956527</v>
      </c>
      <c r="Z8657" s="204">
        <f t="shared" si="677"/>
        <v>0.43811383516149066</v>
      </c>
      <c r="AA8657" s="204">
        <f t="shared" si="678"/>
        <v>0.39993498626999829</v>
      </c>
      <c r="AB8657" s="204">
        <f t="shared" si="679"/>
        <v>0.64956691097709118</v>
      </c>
      <c r="AD8657" s="204">
        <v>0.31969684805583276</v>
      </c>
      <c r="AE8657" s="204">
        <v>0.32243478260869562</v>
      </c>
      <c r="AF8657" s="204">
        <v>0.28129384536867791</v>
      </c>
      <c r="AG8657" s="204">
        <v>0.30287612541597558</v>
      </c>
      <c r="AH8657" s="204">
        <v>0.33405002824091312</v>
      </c>
    </row>
    <row r="8658" spans="1:34">
      <c r="A8658" s="206">
        <v>44191.708333333336</v>
      </c>
      <c r="B8658">
        <v>18</v>
      </c>
      <c r="C8658">
        <v>1929.856</v>
      </c>
      <c r="E8658" s="206">
        <v>43826.708333333336</v>
      </c>
      <c r="F8658">
        <v>18</v>
      </c>
      <c r="G8658">
        <v>1262.1759999999999</v>
      </c>
      <c r="I8658" s="206">
        <v>43461.708333333336</v>
      </c>
      <c r="J8658">
        <v>18</v>
      </c>
      <c r="K8658">
        <v>1615.71</v>
      </c>
      <c r="M8658" s="206">
        <v>43096.708333333336</v>
      </c>
      <c r="N8658">
        <v>18</v>
      </c>
      <c r="O8658">
        <v>2349.3040000000001</v>
      </c>
      <c r="Q8658" s="206">
        <v>42730.708333333336</v>
      </c>
      <c r="R8658">
        <v>18</v>
      </c>
      <c r="S8658">
        <v>1291.3979999999999</v>
      </c>
      <c r="X8658" s="204">
        <f t="shared" si="675"/>
        <v>0.42268144338030822</v>
      </c>
      <c r="Y8658" s="204">
        <f t="shared" si="676"/>
        <v>0.74320626086956521</v>
      </c>
      <c r="Z8658" s="204">
        <f t="shared" si="677"/>
        <v>0.43811529000574373</v>
      </c>
      <c r="AA8658" s="204">
        <f t="shared" si="678"/>
        <v>0.4096535301837142</v>
      </c>
      <c r="AB8658" s="204">
        <f t="shared" si="679"/>
        <v>0.66956651123677435</v>
      </c>
      <c r="AD8658" s="204">
        <v>0.31969269547908974</v>
      </c>
      <c r="AE8658" s="204">
        <v>0.32243478260869562</v>
      </c>
      <c r="AF8658" s="204">
        <v>0.28121324699705597</v>
      </c>
      <c r="AG8658" s="204">
        <v>0.30284944310436329</v>
      </c>
      <c r="AH8658" s="204">
        <v>0.33369396325498174</v>
      </c>
    </row>
    <row r="8659" spans="1:34">
      <c r="A8659" s="206">
        <v>44191.75</v>
      </c>
      <c r="B8659">
        <v>19</v>
      </c>
      <c r="C8659">
        <v>2063.7820000000002</v>
      </c>
      <c r="E8659" s="206">
        <v>43826.75</v>
      </c>
      <c r="F8659">
        <v>19</v>
      </c>
      <c r="G8659">
        <v>1328.779</v>
      </c>
      <c r="I8659" s="206">
        <v>43461.75</v>
      </c>
      <c r="J8659">
        <v>19</v>
      </c>
      <c r="K8659">
        <v>1581.703</v>
      </c>
      <c r="M8659" s="206">
        <v>43096.75</v>
      </c>
      <c r="N8659">
        <v>19</v>
      </c>
      <c r="O8659">
        <v>2520.692</v>
      </c>
      <c r="Q8659" s="206">
        <v>42730.75</v>
      </c>
      <c r="R8659">
        <v>19</v>
      </c>
      <c r="S8659">
        <v>1369.4159999999999</v>
      </c>
      <c r="X8659" s="204">
        <f t="shared" si="675"/>
        <v>0.4468857750715281</v>
      </c>
      <c r="Y8659" s="204">
        <f t="shared" si="676"/>
        <v>0.81714921739130442</v>
      </c>
      <c r="Z8659" s="204">
        <f t="shared" si="677"/>
        <v>0.47012128163631572</v>
      </c>
      <c r="AA8659" s="204">
        <f t="shared" si="678"/>
        <v>0.41070455294600378</v>
      </c>
      <c r="AB8659" s="204">
        <f t="shared" si="679"/>
        <v>0.71429745269184386</v>
      </c>
      <c r="AD8659" s="204">
        <v>0.3196421724620489</v>
      </c>
      <c r="AE8659" s="204">
        <v>0.32227026086956523</v>
      </c>
      <c r="AF8659" s="204">
        <v>0.28119724371027188</v>
      </c>
      <c r="AG8659" s="204">
        <v>0.30254422349104204</v>
      </c>
      <c r="AH8659" s="204">
        <v>0.33352740478962928</v>
      </c>
    </row>
    <row r="8660" spans="1:34">
      <c r="A8660" s="206">
        <v>44191.791666666664</v>
      </c>
      <c r="B8660">
        <v>20</v>
      </c>
      <c r="C8660">
        <v>2065.8409999999999</v>
      </c>
      <c r="E8660" s="206">
        <v>43826.791666666664</v>
      </c>
      <c r="F8660">
        <v>20</v>
      </c>
      <c r="G8660">
        <v>1347.673</v>
      </c>
      <c r="I8660" s="206">
        <v>43461.791666666664</v>
      </c>
      <c r="J8660">
        <v>20</v>
      </c>
      <c r="K8660">
        <v>1604.7090000000001</v>
      </c>
      <c r="M8660" s="206">
        <v>43096.791666666664</v>
      </c>
      <c r="N8660">
        <v>20</v>
      </c>
      <c r="O8660">
        <v>2550.7310000000002</v>
      </c>
      <c r="Q8660" s="206">
        <v>42730.791666666664</v>
      </c>
      <c r="R8660">
        <v>20</v>
      </c>
      <c r="S8660">
        <v>1356.3040000000001</v>
      </c>
      <c r="X8660" s="204">
        <f t="shared" si="675"/>
        <v>0.47388375276665423</v>
      </c>
      <c r="Y8660" s="204">
        <f t="shared" si="676"/>
        <v>0.87676243478260873</v>
      </c>
      <c r="Z8660" s="204">
        <f t="shared" si="677"/>
        <v>0.46022630393325875</v>
      </c>
      <c r="AA8660" s="204">
        <f t="shared" si="678"/>
        <v>0.43237677246203221</v>
      </c>
      <c r="AB8660" s="204">
        <f t="shared" si="679"/>
        <v>0.76386747276028844</v>
      </c>
      <c r="AD8660" s="204">
        <v>0.31954666319695813</v>
      </c>
      <c r="AE8660" s="204">
        <v>0.32207165217391304</v>
      </c>
      <c r="AF8660" s="204">
        <v>0.28112071890255863</v>
      </c>
      <c r="AG8660" s="204">
        <v>0.30241276429724484</v>
      </c>
      <c r="AH8660" s="204">
        <v>0.33351259959270901</v>
      </c>
    </row>
    <row r="8661" spans="1:34">
      <c r="A8661" s="206">
        <v>44191.833333333336</v>
      </c>
      <c r="B8661">
        <v>21</v>
      </c>
      <c r="C8661">
        <v>2089.5920000000001</v>
      </c>
      <c r="E8661" s="206">
        <v>43826.833333333336</v>
      </c>
      <c r="F8661">
        <v>21</v>
      </c>
      <c r="G8661">
        <v>1320.279</v>
      </c>
      <c r="I8661" s="206">
        <v>43461.833333333336</v>
      </c>
      <c r="J8661">
        <v>21</v>
      </c>
      <c r="K8661">
        <v>1551.7049999999999</v>
      </c>
      <c r="M8661" s="206">
        <v>43096.833333333336</v>
      </c>
      <c r="N8661">
        <v>21</v>
      </c>
      <c r="O8661">
        <v>2606.942</v>
      </c>
      <c r="Q8661" s="206">
        <v>42730.833333333336</v>
      </c>
      <c r="R8661">
        <v>21</v>
      </c>
      <c r="S8661">
        <v>1314.259</v>
      </c>
      <c r="X8661" s="204">
        <f t="shared" si="675"/>
        <v>0.46934637057871698</v>
      </c>
      <c r="Y8661" s="204">
        <f t="shared" si="676"/>
        <v>0.88721078260869568</v>
      </c>
      <c r="Z8661" s="204">
        <f t="shared" si="677"/>
        <v>0.46692033331063781</v>
      </c>
      <c r="AA8661" s="204">
        <f t="shared" si="678"/>
        <v>0.43852476753036007</v>
      </c>
      <c r="AB8661" s="204">
        <f t="shared" si="679"/>
        <v>0.76462957027175682</v>
      </c>
      <c r="AD8661" s="204">
        <v>0.31944492506675271</v>
      </c>
      <c r="AE8661" s="204">
        <v>0.32173913043478258</v>
      </c>
      <c r="AF8661" s="204">
        <v>0.28107590969956303</v>
      </c>
      <c r="AG8661" s="204">
        <v>0.30238055028688365</v>
      </c>
      <c r="AH8661" s="204">
        <v>0.3334829891988686</v>
      </c>
    </row>
    <row r="8662" spans="1:34">
      <c r="A8662" s="206">
        <v>44191.875</v>
      </c>
      <c r="B8662">
        <v>22</v>
      </c>
      <c r="C8662">
        <v>2099.373</v>
      </c>
      <c r="E8662" s="206">
        <v>43826.875</v>
      </c>
      <c r="F8662">
        <v>22</v>
      </c>
      <c r="G8662">
        <v>1293.316</v>
      </c>
      <c r="I8662" s="206">
        <v>43461.875</v>
      </c>
      <c r="J8662">
        <v>22</v>
      </c>
      <c r="K8662">
        <v>1483.703</v>
      </c>
      <c r="M8662" s="206">
        <v>43096.875</v>
      </c>
      <c r="N8662">
        <v>22</v>
      </c>
      <c r="O8662">
        <v>2551.866</v>
      </c>
      <c r="Q8662" s="206">
        <v>42730.875</v>
      </c>
      <c r="R8662">
        <v>22</v>
      </c>
      <c r="S8662">
        <v>1242.3340000000001</v>
      </c>
      <c r="X8662" s="204">
        <f t="shared" si="675"/>
        <v>0.45479677981515498</v>
      </c>
      <c r="Y8662" s="204">
        <f t="shared" si="676"/>
        <v>0.90676243478260865</v>
      </c>
      <c r="Z8662" s="204">
        <f t="shared" si="677"/>
        <v>0.45149782035233998</v>
      </c>
      <c r="AA8662" s="204">
        <f t="shared" si="678"/>
        <v>0.42961092308758597</v>
      </c>
      <c r="AB8662" s="204">
        <f t="shared" si="679"/>
        <v>0.77342052607306222</v>
      </c>
      <c r="AD8662" s="204">
        <v>0.31939647833808343</v>
      </c>
      <c r="AE8662" s="204">
        <v>0.3216921739130435</v>
      </c>
      <c r="AF8662" s="204">
        <v>0.28107590969956303</v>
      </c>
      <c r="AG8662" s="204">
        <v>0.30227219407021416</v>
      </c>
      <c r="AH8662" s="204">
        <v>0.33331717099336211</v>
      </c>
    </row>
    <row r="8663" spans="1:34">
      <c r="A8663" s="206">
        <v>44191.916666666664</v>
      </c>
      <c r="B8663">
        <v>23</v>
      </c>
      <c r="C8663">
        <v>2053.9639999999999</v>
      </c>
      <c r="E8663" s="206">
        <v>43826.916666666664</v>
      </c>
      <c r="F8663">
        <v>23</v>
      </c>
      <c r="G8663">
        <v>1258.107</v>
      </c>
      <c r="I8663" s="206">
        <v>43461.916666666664</v>
      </c>
      <c r="J8663">
        <v>23</v>
      </c>
      <c r="K8663">
        <v>1393.7059999999999</v>
      </c>
      <c r="M8663" s="206">
        <v>43096.916666666664</v>
      </c>
      <c r="N8663">
        <v>23</v>
      </c>
      <c r="O8663">
        <v>2548.1889999999999</v>
      </c>
      <c r="Q8663" s="206">
        <v>42730.916666666664</v>
      </c>
      <c r="R8663">
        <v>23</v>
      </c>
      <c r="S8663">
        <v>1174.1420000000001</v>
      </c>
      <c r="X8663" s="204">
        <f t="shared" si="675"/>
        <v>0.42990727296132708</v>
      </c>
      <c r="Y8663" s="204">
        <f t="shared" si="676"/>
        <v>0.88760556521739131</v>
      </c>
      <c r="Z8663" s="204">
        <f t="shared" si="677"/>
        <v>0.43171135657243348</v>
      </c>
      <c r="AA8663" s="204">
        <f t="shared" si="678"/>
        <v>0.42083732347779851</v>
      </c>
      <c r="AB8663" s="204">
        <f t="shared" si="679"/>
        <v>0.77704076684997969</v>
      </c>
      <c r="AD8663" s="204">
        <v>0.31923521994122722</v>
      </c>
      <c r="AE8663" s="204">
        <v>0.32154608695652176</v>
      </c>
      <c r="AF8663" s="204">
        <v>0.28079716154066847</v>
      </c>
      <c r="AG8663" s="204">
        <v>0.30194549844998547</v>
      </c>
      <c r="AH8663" s="204">
        <v>0.333311619044517</v>
      </c>
    </row>
    <row r="8664" spans="1:34">
      <c r="A8664" s="206">
        <v>44191.958333333336</v>
      </c>
      <c r="B8664">
        <v>24</v>
      </c>
      <c r="C8664">
        <v>2016.76</v>
      </c>
      <c r="E8664" s="206">
        <v>43826.958333333336</v>
      </c>
      <c r="F8664">
        <v>24</v>
      </c>
      <c r="G8664">
        <v>1187.1980000000001</v>
      </c>
      <c r="I8664" s="206">
        <v>43461.958333333336</v>
      </c>
      <c r="J8664">
        <v>24</v>
      </c>
      <c r="K8664">
        <v>1294.6980000000001</v>
      </c>
      <c r="M8664" s="206">
        <v>43096.958333333336</v>
      </c>
      <c r="N8664">
        <v>24</v>
      </c>
      <c r="O8664">
        <v>2503.2240000000002</v>
      </c>
      <c r="Q8664" s="206">
        <v>42730.958333333336</v>
      </c>
      <c r="R8664">
        <v>24</v>
      </c>
      <c r="S8664">
        <v>1070.133</v>
      </c>
      <c r="X8664" s="204">
        <f t="shared" si="675"/>
        <v>0.40630956352265857</v>
      </c>
      <c r="Y8664" s="204">
        <f t="shared" si="676"/>
        <v>0.88632660869565216</v>
      </c>
      <c r="Z8664" s="204">
        <f t="shared" si="677"/>
        <v>0.40552503292312542</v>
      </c>
      <c r="AA8664" s="204">
        <f t="shared" si="678"/>
        <v>0.40938052458075413</v>
      </c>
      <c r="AB8664" s="204">
        <f t="shared" si="679"/>
        <v>0.76023353717621955</v>
      </c>
      <c r="AD8664" s="204">
        <v>0.31907880621723794</v>
      </c>
      <c r="AE8664" s="204">
        <v>0.32145460869565218</v>
      </c>
      <c r="AF8664" s="204">
        <v>0.28067495462340775</v>
      </c>
      <c r="AG8664" s="204">
        <v>0.30179191246119269</v>
      </c>
      <c r="AH8664" s="204">
        <v>0.33330569696574891</v>
      </c>
    </row>
    <row r="8665" spans="1:34">
      <c r="A8665" s="206">
        <v>44192</v>
      </c>
      <c r="B8665">
        <v>1</v>
      </c>
      <c r="C8665">
        <v>1981.4770000000001</v>
      </c>
      <c r="E8665" s="206">
        <v>43827</v>
      </c>
      <c r="F8665">
        <v>1</v>
      </c>
      <c r="G8665">
        <v>1167.204</v>
      </c>
      <c r="I8665" s="206">
        <v>43462</v>
      </c>
      <c r="J8665">
        <v>1</v>
      </c>
      <c r="K8665">
        <v>1215.7059999999999</v>
      </c>
      <c r="M8665" s="206">
        <v>43097</v>
      </c>
      <c r="N8665">
        <v>1</v>
      </c>
      <c r="O8665">
        <v>2495.1660000000002</v>
      </c>
      <c r="Q8665" s="206">
        <v>42731</v>
      </c>
      <c r="R8665">
        <v>1</v>
      </c>
      <c r="S8665">
        <v>1011.075</v>
      </c>
      <c r="X8665" s="204">
        <f t="shared" si="675"/>
        <v>0.37031745065008592</v>
      </c>
      <c r="Y8665" s="204">
        <f t="shared" si="676"/>
        <v>0.87068660869565218</v>
      </c>
      <c r="Z8665" s="204">
        <f t="shared" si="677"/>
        <v>0.37671678896087463</v>
      </c>
      <c r="AA8665" s="204">
        <f t="shared" si="678"/>
        <v>0.38630715831103574</v>
      </c>
      <c r="AB8665" s="204">
        <f t="shared" si="679"/>
        <v>0.74646322352072025</v>
      </c>
      <c r="AD8665" s="204">
        <v>0.31904766189166484</v>
      </c>
      <c r="AE8665" s="204">
        <v>0.32137704347826085</v>
      </c>
      <c r="AF8665" s="204">
        <v>0.28058271749776098</v>
      </c>
      <c r="AG8665" s="204">
        <v>0.30143560598295521</v>
      </c>
      <c r="AH8665" s="204">
        <v>0.33328719046959865</v>
      </c>
    </row>
    <row r="8666" spans="1:34">
      <c r="A8666" s="206">
        <v>44192.041666666664</v>
      </c>
      <c r="B8666">
        <v>2</v>
      </c>
      <c r="C8666">
        <v>1984.297</v>
      </c>
      <c r="E8666" s="206">
        <v>43827.041666666664</v>
      </c>
      <c r="F8666">
        <v>2</v>
      </c>
      <c r="G8666">
        <v>1109.078</v>
      </c>
      <c r="I8666" s="206">
        <v>43462.041666666664</v>
      </c>
      <c r="J8666">
        <v>2</v>
      </c>
      <c r="K8666">
        <v>1162.7049999999999</v>
      </c>
      <c r="M8666" s="206">
        <v>43097.041666666664</v>
      </c>
      <c r="N8666">
        <v>2</v>
      </c>
      <c r="O8666">
        <v>2500.3690000000001</v>
      </c>
      <c r="Q8666" s="206">
        <v>42731.041666666664</v>
      </c>
      <c r="R8666">
        <v>2</v>
      </c>
      <c r="S8666">
        <v>968.08900000000006</v>
      </c>
      <c r="X8666" s="204">
        <f t="shared" si="675"/>
        <v>0.34988054420902415</v>
      </c>
      <c r="Y8666" s="204">
        <f t="shared" si="676"/>
        <v>0.86788382608695658</v>
      </c>
      <c r="Z8666" s="204">
        <f t="shared" si="677"/>
        <v>0.35373257751264697</v>
      </c>
      <c r="AA8666" s="204">
        <f t="shared" si="678"/>
        <v>0.37980122979425007</v>
      </c>
      <c r="AB8666" s="204">
        <f t="shared" si="679"/>
        <v>0.7334039294473147</v>
      </c>
      <c r="AD8666" s="204">
        <v>0.31876978529794048</v>
      </c>
      <c r="AE8666" s="204">
        <v>0.32134921739130434</v>
      </c>
      <c r="AF8666" s="204">
        <v>0.2804957178114254</v>
      </c>
      <c r="AG8666" s="204">
        <v>0.3014206378569288</v>
      </c>
      <c r="AH8666" s="204">
        <v>0.33297517094450496</v>
      </c>
    </row>
    <row r="8667" spans="1:34">
      <c r="A8667" s="206">
        <v>44192.083333333336</v>
      </c>
      <c r="B8667">
        <v>3</v>
      </c>
      <c r="C8667">
        <v>1966.8869999999999</v>
      </c>
      <c r="E8667" s="206">
        <v>43827.083333333336</v>
      </c>
      <c r="F8667">
        <v>3</v>
      </c>
      <c r="G8667">
        <v>1100.9849999999999</v>
      </c>
      <c r="I8667" s="206">
        <v>43462.083333333336</v>
      </c>
      <c r="J8667">
        <v>3</v>
      </c>
      <c r="K8667">
        <v>1115.701</v>
      </c>
      <c r="M8667" s="206">
        <v>43097.083333333336</v>
      </c>
      <c r="N8667">
        <v>3</v>
      </c>
      <c r="O8667">
        <v>2491.9760000000001</v>
      </c>
      <c r="Q8667" s="206">
        <v>42731.083333333336</v>
      </c>
      <c r="R8667">
        <v>3</v>
      </c>
      <c r="S8667">
        <v>953.98400000000004</v>
      </c>
      <c r="X8667" s="204">
        <f t="shared" si="675"/>
        <v>0.33500532221919238</v>
      </c>
      <c r="Y8667" s="204">
        <f t="shared" si="676"/>
        <v>0.86969356521739138</v>
      </c>
      <c r="Z8667" s="204">
        <f t="shared" si="677"/>
        <v>0.33831093746090107</v>
      </c>
      <c r="AA8667" s="204">
        <f t="shared" si="678"/>
        <v>0.36088737558965467</v>
      </c>
      <c r="AB8667" s="204">
        <f t="shared" si="679"/>
        <v>0.73444769583019032</v>
      </c>
      <c r="AD8667" s="204">
        <v>0.31860229803596962</v>
      </c>
      <c r="AE8667" s="204">
        <v>0.32122747826086956</v>
      </c>
      <c r="AF8667" s="204">
        <v>0.27996440869019207</v>
      </c>
      <c r="AG8667" s="204">
        <v>0.30118147323455019</v>
      </c>
      <c r="AH8667" s="204">
        <v>0.33272755402601423</v>
      </c>
    </row>
    <row r="8668" spans="1:34">
      <c r="A8668" s="206">
        <v>44192.125</v>
      </c>
      <c r="B8668">
        <v>4</v>
      </c>
      <c r="C8668">
        <v>1968.922</v>
      </c>
      <c r="E8668" s="206">
        <v>43827.125</v>
      </c>
      <c r="F8668">
        <v>4</v>
      </c>
      <c r="G8668">
        <v>1077.92</v>
      </c>
      <c r="I8668" s="206">
        <v>43462.125</v>
      </c>
      <c r="J8668">
        <v>4</v>
      </c>
      <c r="K8668">
        <v>1126.7</v>
      </c>
      <c r="M8668" s="206">
        <v>43097.125</v>
      </c>
      <c r="N8668">
        <v>4</v>
      </c>
      <c r="O8668">
        <v>2536.1990000000001</v>
      </c>
      <c r="Q8668" s="206">
        <v>42731.125</v>
      </c>
      <c r="R8668">
        <v>4</v>
      </c>
      <c r="S8668">
        <v>952.85900000000004</v>
      </c>
      <c r="X8668" s="204">
        <f t="shared" si="675"/>
        <v>0.33012431430576533</v>
      </c>
      <c r="Y8668" s="204">
        <f t="shared" si="676"/>
        <v>0.86677426086956522</v>
      </c>
      <c r="Z8668" s="204">
        <f t="shared" si="677"/>
        <v>0.32463423760632731</v>
      </c>
      <c r="AA8668" s="204">
        <f t="shared" si="678"/>
        <v>0.35825396159113776</v>
      </c>
      <c r="AB8668" s="204">
        <f t="shared" si="679"/>
        <v>0.72800373387066331</v>
      </c>
      <c r="AD8668" s="204">
        <v>0.31847910492592496</v>
      </c>
      <c r="AE8668" s="204">
        <v>0.32100000000000001</v>
      </c>
      <c r="AF8668" s="204">
        <v>0.27972610520153374</v>
      </c>
      <c r="AG8668" s="204">
        <v>0.30115544171102598</v>
      </c>
      <c r="AH8668" s="204">
        <v>0.33265389817133612</v>
      </c>
    </row>
    <row r="8669" spans="1:34">
      <c r="A8669" s="206">
        <v>44192.166666666664</v>
      </c>
      <c r="B8669">
        <v>5</v>
      </c>
      <c r="C8669">
        <v>1995.915</v>
      </c>
      <c r="E8669" s="206">
        <v>43827.166666666664</v>
      </c>
      <c r="F8669">
        <v>5</v>
      </c>
      <c r="G8669">
        <v>1093.704</v>
      </c>
      <c r="I8669" s="206">
        <v>43462.166666666664</v>
      </c>
      <c r="J8669">
        <v>5</v>
      </c>
      <c r="K8669">
        <v>1115.6969999999999</v>
      </c>
      <c r="M8669" s="206">
        <v>43097.166666666664</v>
      </c>
      <c r="N8669">
        <v>5</v>
      </c>
      <c r="O8669">
        <v>2549.3049999999998</v>
      </c>
      <c r="Q8669" s="206">
        <v>42731.166666666664</v>
      </c>
      <c r="R8669">
        <v>5</v>
      </c>
      <c r="S8669">
        <v>992.16099999999994</v>
      </c>
      <c r="X8669" s="204">
        <f t="shared" si="675"/>
        <v>0.32973501023610169</v>
      </c>
      <c r="Y8669" s="204">
        <f t="shared" si="676"/>
        <v>0.88215617391304346</v>
      </c>
      <c r="Z8669" s="204">
        <f t="shared" si="677"/>
        <v>0.32783460399430403</v>
      </c>
      <c r="AA8669" s="204">
        <f t="shared" si="678"/>
        <v>0.350748747965067</v>
      </c>
      <c r="AB8669" s="204">
        <f t="shared" si="679"/>
        <v>0.72875694826397963</v>
      </c>
      <c r="AD8669" s="204">
        <v>0.31843896335074184</v>
      </c>
      <c r="AE8669" s="204">
        <v>0.32097426086956521</v>
      </c>
      <c r="AF8669" s="204">
        <v>0.2796210654464597</v>
      </c>
      <c r="AG8669" s="204">
        <v>0.30106660913699967</v>
      </c>
      <c r="AH8669" s="204">
        <v>0.33256136569058475</v>
      </c>
    </row>
    <row r="8670" spans="1:34">
      <c r="A8670" s="206">
        <v>44192.208333333336</v>
      </c>
      <c r="B8670">
        <v>6</v>
      </c>
      <c r="C8670">
        <v>1991.56</v>
      </c>
      <c r="E8670" s="206">
        <v>43827.208333333336</v>
      </c>
      <c r="F8670">
        <v>6</v>
      </c>
      <c r="G8670">
        <v>1134.3330000000001</v>
      </c>
      <c r="I8670" s="206">
        <v>43462.208333333336</v>
      </c>
      <c r="J8670">
        <v>6</v>
      </c>
      <c r="K8670">
        <v>1176.653</v>
      </c>
      <c r="M8670" s="206">
        <v>43097.208333333336</v>
      </c>
      <c r="N8670">
        <v>6</v>
      </c>
      <c r="O8670">
        <v>2621.3359999999998</v>
      </c>
      <c r="Q8670" s="206">
        <v>42731.208333333336</v>
      </c>
      <c r="R8670">
        <v>6</v>
      </c>
      <c r="S8670">
        <v>1074.192</v>
      </c>
      <c r="X8670" s="204">
        <f t="shared" si="675"/>
        <v>0.34333539116580825</v>
      </c>
      <c r="Y8670" s="204">
        <f t="shared" si="676"/>
        <v>0.88671478260869563</v>
      </c>
      <c r="Z8670" s="204">
        <f t="shared" si="677"/>
        <v>0.32463307373092481</v>
      </c>
      <c r="AA8670" s="204">
        <f t="shared" si="678"/>
        <v>0.35588476755639159</v>
      </c>
      <c r="AB8670" s="204">
        <f t="shared" si="679"/>
        <v>0.73874786527566905</v>
      </c>
      <c r="AD8670" s="204">
        <v>0.31828670220349564</v>
      </c>
      <c r="AE8670" s="204">
        <v>0.3208577391304348</v>
      </c>
      <c r="AF8670" s="204">
        <v>0.27933009659583902</v>
      </c>
      <c r="AG8670" s="204">
        <v>0.30065368409509702</v>
      </c>
      <c r="AH8670" s="204">
        <v>0.33197211885315986</v>
      </c>
    </row>
    <row r="8671" spans="1:34">
      <c r="A8671" s="206">
        <v>44192.25</v>
      </c>
      <c r="B8671">
        <v>7</v>
      </c>
      <c r="C8671">
        <v>2048.4810000000002</v>
      </c>
      <c r="E8671" s="206">
        <v>43827.25</v>
      </c>
      <c r="F8671">
        <v>7</v>
      </c>
      <c r="G8671">
        <v>1212.079</v>
      </c>
      <c r="I8671" s="206">
        <v>43462.25</v>
      </c>
      <c r="J8671">
        <v>7</v>
      </c>
      <c r="K8671">
        <v>1245.663</v>
      </c>
      <c r="M8671" s="206">
        <v>43097.25</v>
      </c>
      <c r="N8671">
        <v>7</v>
      </c>
      <c r="O8671">
        <v>2746.2359999999999</v>
      </c>
      <c r="Q8671" s="206">
        <v>42731.25</v>
      </c>
      <c r="R8671">
        <v>7</v>
      </c>
      <c r="S8671">
        <v>1176.2049999999999</v>
      </c>
      <c r="X8671" s="204">
        <f t="shared" si="675"/>
        <v>0.37172205973343225</v>
      </c>
      <c r="Y8671" s="204">
        <f t="shared" si="676"/>
        <v>0.91176904347826082</v>
      </c>
      <c r="Z8671" s="204">
        <f t="shared" si="677"/>
        <v>0.3423693709893581</v>
      </c>
      <c r="AA8671" s="204">
        <f t="shared" si="678"/>
        <v>0.3691052021722005</v>
      </c>
      <c r="AB8671" s="204">
        <f t="shared" si="679"/>
        <v>0.73713594946097982</v>
      </c>
      <c r="AD8671" s="204">
        <v>0.31823064241746407</v>
      </c>
      <c r="AE8671" s="204">
        <v>0.32085391304347827</v>
      </c>
      <c r="AF8671" s="204">
        <v>0.27933009659583902</v>
      </c>
      <c r="AG8671" s="204">
        <v>0.30048578076836596</v>
      </c>
      <c r="AH8671" s="204">
        <v>0.33195102144754851</v>
      </c>
    </row>
    <row r="8672" spans="1:34">
      <c r="A8672" s="206">
        <v>44192.291666666664</v>
      </c>
      <c r="B8672">
        <v>8</v>
      </c>
      <c r="C8672">
        <v>2074.2979999999998</v>
      </c>
      <c r="E8672" s="206">
        <v>43827.291666666664</v>
      </c>
      <c r="F8672">
        <v>8</v>
      </c>
      <c r="G8672">
        <v>1262.7650000000001</v>
      </c>
      <c r="I8672" s="206">
        <v>43462.291666666664</v>
      </c>
      <c r="J8672">
        <v>8</v>
      </c>
      <c r="K8672">
        <v>1291.682</v>
      </c>
      <c r="M8672" s="206">
        <v>43097.291666666664</v>
      </c>
      <c r="N8672">
        <v>8</v>
      </c>
      <c r="O8672">
        <v>2752.7260000000001</v>
      </c>
      <c r="Q8672" s="206">
        <v>42731.291666666664</v>
      </c>
      <c r="R8672">
        <v>8</v>
      </c>
      <c r="S8672">
        <v>1311.1579999999999</v>
      </c>
      <c r="X8672" s="204">
        <f t="shared" si="675"/>
        <v>0.40702346067440615</v>
      </c>
      <c r="Y8672" s="204">
        <f t="shared" si="676"/>
        <v>0.9552125217391304</v>
      </c>
      <c r="Z8672" s="204">
        <f t="shared" si="677"/>
        <v>0.36244913137069024</v>
      </c>
      <c r="AA8672" s="204">
        <f t="shared" si="678"/>
        <v>0.39440328752110582</v>
      </c>
      <c r="AB8672" s="204">
        <f t="shared" si="679"/>
        <v>0.75820411480838013</v>
      </c>
      <c r="AD8672" s="204">
        <v>0.31801816890744322</v>
      </c>
      <c r="AE8672" s="204">
        <v>0.32072347826086955</v>
      </c>
      <c r="AF8672" s="204">
        <v>0.27916889985259519</v>
      </c>
      <c r="AG8672" s="204">
        <v>0.30035171842221631</v>
      </c>
      <c r="AH8672" s="204">
        <v>0.33193362534116727</v>
      </c>
    </row>
    <row r="8673" spans="1:34">
      <c r="A8673" s="206">
        <v>44192.333333333336</v>
      </c>
      <c r="B8673">
        <v>9</v>
      </c>
      <c r="C8673">
        <v>2110.319</v>
      </c>
      <c r="E8673" s="206">
        <v>43827.333333333336</v>
      </c>
      <c r="F8673">
        <v>9</v>
      </c>
      <c r="G8673">
        <v>1323.0840000000001</v>
      </c>
      <c r="I8673" s="206">
        <v>43462.333333333336</v>
      </c>
      <c r="J8673">
        <v>9</v>
      </c>
      <c r="K8673">
        <v>1257.6869999999999</v>
      </c>
      <c r="M8673" s="206">
        <v>43097.333333333336</v>
      </c>
      <c r="N8673">
        <v>9</v>
      </c>
      <c r="O8673">
        <v>2771.9009999999998</v>
      </c>
      <c r="Q8673" s="206">
        <v>42731.333333333336</v>
      </c>
      <c r="R8673">
        <v>9</v>
      </c>
      <c r="S8673">
        <v>1371.123</v>
      </c>
      <c r="X8673" s="204">
        <f t="shared" si="675"/>
        <v>0.45372368477513103</v>
      </c>
      <c r="Y8673" s="204">
        <f t="shared" si="676"/>
        <v>0.95746991304347828</v>
      </c>
      <c r="Z8673" s="204">
        <f t="shared" si="677"/>
        <v>0.37583922690740268</v>
      </c>
      <c r="AA8673" s="204">
        <f t="shared" si="678"/>
        <v>0.41089621003795074</v>
      </c>
      <c r="AB8673" s="204">
        <f t="shared" si="679"/>
        <v>0.76775975903061489</v>
      </c>
      <c r="AD8673" s="204">
        <v>0.31777005244704426</v>
      </c>
      <c r="AE8673" s="204">
        <v>0.32002852173913043</v>
      </c>
      <c r="AF8673" s="204">
        <v>0.27914824106420111</v>
      </c>
      <c r="AG8673" s="204">
        <v>0.30024791772216358</v>
      </c>
      <c r="AH8673" s="204">
        <v>0.33185922922664313</v>
      </c>
    </row>
    <row r="8674" spans="1:34">
      <c r="A8674" s="206">
        <v>44192.375</v>
      </c>
      <c r="B8674">
        <v>10</v>
      </c>
      <c r="C8674">
        <v>2034.2550000000001</v>
      </c>
      <c r="E8674" s="206">
        <v>43827.375</v>
      </c>
      <c r="F8674">
        <v>10</v>
      </c>
      <c r="G8674">
        <v>1352.337</v>
      </c>
      <c r="I8674" s="206">
        <v>43462.375</v>
      </c>
      <c r="J8674">
        <v>10</v>
      </c>
      <c r="K8674">
        <v>1328.663</v>
      </c>
      <c r="M8674" s="206">
        <v>43097.375</v>
      </c>
      <c r="N8674">
        <v>10</v>
      </c>
      <c r="O8674">
        <v>2752.2080000000001</v>
      </c>
      <c r="Q8674" s="206">
        <v>42731.375</v>
      </c>
      <c r="R8674">
        <v>10</v>
      </c>
      <c r="S8674">
        <v>1394.117</v>
      </c>
      <c r="X8674" s="204">
        <f t="shared" si="675"/>
        <v>0.4744744568083572</v>
      </c>
      <c r="Y8674" s="204">
        <f t="shared" si="676"/>
        <v>0.96413947826086954</v>
      </c>
      <c r="Z8674" s="204">
        <f t="shared" si="677"/>
        <v>0.36594774083055309</v>
      </c>
      <c r="AA8674" s="204">
        <f t="shared" si="678"/>
        <v>0.43052365338115323</v>
      </c>
      <c r="AB8674" s="204">
        <f t="shared" si="679"/>
        <v>0.78109220898719867</v>
      </c>
      <c r="AD8674" s="204">
        <v>0.31770741774783617</v>
      </c>
      <c r="AE8674" s="204">
        <v>0.31993008695652175</v>
      </c>
      <c r="AF8674" s="204">
        <v>0.27903912774521838</v>
      </c>
      <c r="AG8674" s="204">
        <v>0.30004617341485101</v>
      </c>
      <c r="AH8674" s="204">
        <v>0.33178224220265801</v>
      </c>
    </row>
    <row r="8675" spans="1:34">
      <c r="A8675" s="206">
        <v>44192.416666666664</v>
      </c>
      <c r="B8675">
        <v>11</v>
      </c>
      <c r="C8675">
        <v>1893.2660000000001</v>
      </c>
      <c r="E8675" s="206">
        <v>43827.416666666664</v>
      </c>
      <c r="F8675">
        <v>11</v>
      </c>
      <c r="G8675">
        <v>1352.4870000000001</v>
      </c>
      <c r="I8675" s="206">
        <v>43462.416666666664</v>
      </c>
      <c r="J8675">
        <v>11</v>
      </c>
      <c r="K8675">
        <v>1346.6579999999999</v>
      </c>
      <c r="M8675" s="206">
        <v>43097.416666666664</v>
      </c>
      <c r="N8675">
        <v>11</v>
      </c>
      <c r="O8675">
        <v>2583.4160000000002</v>
      </c>
      <c r="Q8675" s="206">
        <v>42731.416666666664</v>
      </c>
      <c r="R8675">
        <v>11</v>
      </c>
      <c r="S8675">
        <v>1420.075</v>
      </c>
      <c r="X8675" s="204">
        <f t="shared" si="675"/>
        <v>0.48243148594421981</v>
      </c>
      <c r="Y8675" s="204">
        <f t="shared" si="676"/>
        <v>0.9572897391304348</v>
      </c>
      <c r="Z8675" s="204">
        <f t="shared" si="677"/>
        <v>0.38659954597220553</v>
      </c>
      <c r="AA8675" s="204">
        <f t="shared" si="678"/>
        <v>0.44004240535182088</v>
      </c>
      <c r="AB8675" s="204">
        <f t="shared" si="679"/>
        <v>0.75293864652370279</v>
      </c>
      <c r="AD8675" s="204">
        <v>0.31767212084551999</v>
      </c>
      <c r="AE8675" s="204">
        <v>0.31991652173913043</v>
      </c>
      <c r="AF8675" s="204">
        <v>0.27895561968509025</v>
      </c>
      <c r="AG8675" s="204">
        <v>0.29992903155899214</v>
      </c>
      <c r="AH8675" s="204">
        <v>0.33151019670924892</v>
      </c>
    </row>
    <row r="8676" spans="1:34">
      <c r="A8676" s="206">
        <v>44192.458333333336</v>
      </c>
      <c r="B8676">
        <v>12</v>
      </c>
      <c r="C8676">
        <v>1765.306</v>
      </c>
      <c r="E8676" s="206">
        <v>43827.458333333336</v>
      </c>
      <c r="F8676">
        <v>12</v>
      </c>
      <c r="G8676">
        <v>1341.17</v>
      </c>
      <c r="I8676" s="206">
        <v>43462.458333333336</v>
      </c>
      <c r="J8676">
        <v>12</v>
      </c>
      <c r="K8676">
        <v>1317.752</v>
      </c>
      <c r="M8676" s="206">
        <v>43097.458333333336</v>
      </c>
      <c r="N8676">
        <v>12</v>
      </c>
      <c r="O8676">
        <v>2483.4679999999998</v>
      </c>
      <c r="Q8676" s="206">
        <v>42731.458333333336</v>
      </c>
      <c r="R8676">
        <v>12</v>
      </c>
      <c r="S8676">
        <v>1405.038</v>
      </c>
      <c r="X8676" s="204">
        <f t="shared" si="675"/>
        <v>0.49141420153562293</v>
      </c>
      <c r="Y8676" s="204">
        <f t="shared" si="676"/>
        <v>0.89857947826086959</v>
      </c>
      <c r="Z8676" s="204">
        <f t="shared" si="677"/>
        <v>0.39183553043912434</v>
      </c>
      <c r="AA8676" s="204">
        <f t="shared" si="678"/>
        <v>0.4400912144584288</v>
      </c>
      <c r="AB8676" s="204">
        <f t="shared" si="679"/>
        <v>0.70075439880906998</v>
      </c>
      <c r="AD8676" s="204">
        <v>0.31746933668123301</v>
      </c>
      <c r="AE8676" s="204">
        <v>0.31981599999999999</v>
      </c>
      <c r="AF8676" s="204">
        <v>0.27880518878931937</v>
      </c>
      <c r="AG8676" s="204">
        <v>0.29979464381879845</v>
      </c>
      <c r="AH8676" s="204">
        <v>0.33145356683102906</v>
      </c>
    </row>
    <row r="8677" spans="1:34">
      <c r="A8677" s="206">
        <v>44192.5</v>
      </c>
      <c r="B8677">
        <v>13</v>
      </c>
      <c r="C8677">
        <v>1663.367</v>
      </c>
      <c r="E8677" s="206">
        <v>43827.5</v>
      </c>
      <c r="F8677">
        <v>13</v>
      </c>
      <c r="G8677">
        <v>1286.4680000000001</v>
      </c>
      <c r="I8677" s="206">
        <v>43462.5</v>
      </c>
      <c r="J8677">
        <v>13</v>
      </c>
      <c r="K8677">
        <v>1301.4770000000001</v>
      </c>
      <c r="M8677" s="206">
        <v>43097.5</v>
      </c>
      <c r="N8677">
        <v>13</v>
      </c>
      <c r="O8677">
        <v>2321.3339999999998</v>
      </c>
      <c r="Q8677" s="206">
        <v>42731.5</v>
      </c>
      <c r="R8677">
        <v>13</v>
      </c>
      <c r="S8677">
        <v>1379.0930000000001</v>
      </c>
      <c r="X8677" s="204">
        <f t="shared" si="675"/>
        <v>0.48621067682848335</v>
      </c>
      <c r="Y8677" s="204">
        <f t="shared" si="676"/>
        <v>0.86381495652173912</v>
      </c>
      <c r="Z8677" s="204">
        <f t="shared" si="677"/>
        <v>0.3834247848430834</v>
      </c>
      <c r="AA8677" s="204">
        <f t="shared" si="678"/>
        <v>0.43640873006188668</v>
      </c>
      <c r="AB8677" s="204">
        <f t="shared" si="679"/>
        <v>0.6533925738612768</v>
      </c>
      <c r="AD8677" s="204">
        <v>0.31742400438512103</v>
      </c>
      <c r="AE8677" s="204">
        <v>0.3197526956521739</v>
      </c>
      <c r="AF8677" s="204">
        <v>0.27879849650575511</v>
      </c>
      <c r="AG8677" s="204">
        <v>0.29977707254041963</v>
      </c>
      <c r="AH8677" s="204">
        <v>0.33142543695688059</v>
      </c>
    </row>
    <row r="8678" spans="1:34">
      <c r="A8678" s="206">
        <v>44192.541666666664</v>
      </c>
      <c r="B8678">
        <v>14</v>
      </c>
      <c r="C8678">
        <v>1558.4449999999999</v>
      </c>
      <c r="E8678" s="206">
        <v>43827.541666666664</v>
      </c>
      <c r="F8678">
        <v>14</v>
      </c>
      <c r="G8678">
        <v>1239.2760000000001</v>
      </c>
      <c r="I8678" s="206">
        <v>43462.541666666664</v>
      </c>
      <c r="J8678">
        <v>14</v>
      </c>
      <c r="K8678">
        <v>1302.636</v>
      </c>
      <c r="M8678" s="206">
        <v>43097.541666666664</v>
      </c>
      <c r="N8678">
        <v>14</v>
      </c>
      <c r="O8678">
        <v>2191.3690000000001</v>
      </c>
      <c r="Q8678" s="206">
        <v>42731.541666666664</v>
      </c>
      <c r="R8678">
        <v>14</v>
      </c>
      <c r="S8678">
        <v>1347.201</v>
      </c>
      <c r="X8678" s="204">
        <f t="shared" si="675"/>
        <v>0.47723245986188534</v>
      </c>
      <c r="Y8678" s="204">
        <f t="shared" si="676"/>
        <v>0.80742052173913037</v>
      </c>
      <c r="Z8678" s="204">
        <f t="shared" si="677"/>
        <v>0.37868926679923209</v>
      </c>
      <c r="AA8678" s="204">
        <f t="shared" si="678"/>
        <v>0.41860902506412706</v>
      </c>
      <c r="AB8678" s="204">
        <f t="shared" si="679"/>
        <v>0.61566189964001161</v>
      </c>
      <c r="AD8678" s="204">
        <v>0.31733091745646369</v>
      </c>
      <c r="AE8678" s="204">
        <v>0.31968452173913042</v>
      </c>
      <c r="AF8678" s="204">
        <v>0.2787481588945977</v>
      </c>
      <c r="AG8678" s="204">
        <v>0.29966155765478097</v>
      </c>
      <c r="AH8678" s="204">
        <v>0.33119262523531012</v>
      </c>
    </row>
    <row r="8679" spans="1:34">
      <c r="A8679" s="206">
        <v>44192.583333333336</v>
      </c>
      <c r="B8679">
        <v>15</v>
      </c>
      <c r="C8679">
        <v>1497.508</v>
      </c>
      <c r="E8679" s="206">
        <v>43827.583333333336</v>
      </c>
      <c r="F8679">
        <v>15</v>
      </c>
      <c r="G8679">
        <v>1239.4860000000001</v>
      </c>
      <c r="I8679" s="206">
        <v>43462.583333333336</v>
      </c>
      <c r="J8679">
        <v>15</v>
      </c>
      <c r="K8679">
        <v>1278.7449999999999</v>
      </c>
      <c r="M8679" s="206">
        <v>43097.583333333336</v>
      </c>
      <c r="N8679">
        <v>15</v>
      </c>
      <c r="O8679">
        <v>2124.1950000000002</v>
      </c>
      <c r="Q8679" s="206">
        <v>42731.583333333336</v>
      </c>
      <c r="R8679">
        <v>15</v>
      </c>
      <c r="S8679">
        <v>1325.2550000000001</v>
      </c>
      <c r="X8679" s="204">
        <f t="shared" si="675"/>
        <v>0.46619629507102983</v>
      </c>
      <c r="Y8679" s="204">
        <f t="shared" si="676"/>
        <v>0.76221530434782614</v>
      </c>
      <c r="Z8679" s="204">
        <f t="shared" si="677"/>
        <v>0.37902649969710145</v>
      </c>
      <c r="AA8679" s="204">
        <f t="shared" si="678"/>
        <v>0.40325302933720164</v>
      </c>
      <c r="AB8679" s="204">
        <f t="shared" si="679"/>
        <v>0.57682712785842083</v>
      </c>
      <c r="AD8679" s="204">
        <v>0.31727935629523712</v>
      </c>
      <c r="AE8679" s="204">
        <v>0.31967652173913047</v>
      </c>
      <c r="AF8679" s="204">
        <v>0.27845719004397707</v>
      </c>
      <c r="AG8679" s="204">
        <v>0.29958216150803219</v>
      </c>
      <c r="AH8679" s="204">
        <v>0.33112193042001603</v>
      </c>
    </row>
    <row r="8680" spans="1:34">
      <c r="A8680" s="206">
        <v>44192.625</v>
      </c>
      <c r="B8680">
        <v>16</v>
      </c>
      <c r="C8680">
        <v>1459.5409999999999</v>
      </c>
      <c r="E8680" s="206">
        <v>43827.625</v>
      </c>
      <c r="F8680">
        <v>16</v>
      </c>
      <c r="G8680">
        <v>1159.3910000000001</v>
      </c>
      <c r="I8680" s="206">
        <v>43462.625</v>
      </c>
      <c r="J8680">
        <v>16</v>
      </c>
      <c r="K8680">
        <v>1262.8430000000001</v>
      </c>
      <c r="M8680" s="206">
        <v>43097.625</v>
      </c>
      <c r="N8680">
        <v>16</v>
      </c>
      <c r="O8680">
        <v>2043.934</v>
      </c>
      <c r="Q8680" s="206">
        <v>42731.625</v>
      </c>
      <c r="R8680">
        <v>16</v>
      </c>
      <c r="S8680">
        <v>1319.1389999999999</v>
      </c>
      <c r="X8680" s="204">
        <f t="shared" si="675"/>
        <v>0.45860192430406277</v>
      </c>
      <c r="Y8680" s="204">
        <f t="shared" si="676"/>
        <v>0.7388504347826087</v>
      </c>
      <c r="Z8680" s="204">
        <f t="shared" si="677"/>
        <v>0.3720749628869231</v>
      </c>
      <c r="AA8680" s="204">
        <f t="shared" si="678"/>
        <v>0.40332136208645264</v>
      </c>
      <c r="AB8680" s="204">
        <f t="shared" si="679"/>
        <v>0.55427252074023026</v>
      </c>
      <c r="AD8680" s="204">
        <v>0.31711117693714247</v>
      </c>
      <c r="AE8680" s="204">
        <v>0.31965843478260869</v>
      </c>
      <c r="AF8680" s="204">
        <v>0.27837164520189456</v>
      </c>
      <c r="AG8680" s="204">
        <v>0.29941393278725703</v>
      </c>
      <c r="AH8680" s="204">
        <v>0.331119339510555</v>
      </c>
    </row>
    <row r="8681" spans="1:34">
      <c r="A8681" s="206">
        <v>44192.666666666664</v>
      </c>
      <c r="B8681">
        <v>17</v>
      </c>
      <c r="C8681">
        <v>1446.53</v>
      </c>
      <c r="E8681" s="206">
        <v>43827.666666666664</v>
      </c>
      <c r="F8681">
        <v>17</v>
      </c>
      <c r="G8681">
        <v>1177.1780000000001</v>
      </c>
      <c r="I8681" s="206">
        <v>43462.666666666664</v>
      </c>
      <c r="J8681">
        <v>17</v>
      </c>
      <c r="K8681">
        <v>1277.893</v>
      </c>
      <c r="M8681" s="206">
        <v>43097.666666666664</v>
      </c>
      <c r="N8681">
        <v>17</v>
      </c>
      <c r="O8681">
        <v>2063.221</v>
      </c>
      <c r="Q8681" s="206">
        <v>42731.666666666664</v>
      </c>
      <c r="R8681">
        <v>17</v>
      </c>
      <c r="S8681">
        <v>1367.5229999999999</v>
      </c>
      <c r="X8681" s="204">
        <f t="shared" si="675"/>
        <v>0.45648549435734026</v>
      </c>
      <c r="Y8681" s="204">
        <f t="shared" si="676"/>
        <v>0.71093356521739126</v>
      </c>
      <c r="Z8681" s="204">
        <f t="shared" si="677"/>
        <v>0.36744797622435332</v>
      </c>
      <c r="AA8681" s="204">
        <f t="shared" si="678"/>
        <v>0.37725892612806794</v>
      </c>
      <c r="AB8681" s="204">
        <f t="shared" si="679"/>
        <v>0.54021979795347763</v>
      </c>
      <c r="AD8681" s="204">
        <v>0.31709802711078938</v>
      </c>
      <c r="AE8681" s="204">
        <v>0.31962921739130434</v>
      </c>
      <c r="AF8681" s="204">
        <v>0.27800851607631999</v>
      </c>
      <c r="AG8681" s="204">
        <v>0.2993469016141822</v>
      </c>
      <c r="AH8681" s="204">
        <v>0.33097720962012089</v>
      </c>
    </row>
    <row r="8682" spans="1:34">
      <c r="A8682" s="206">
        <v>44192.708333333336</v>
      </c>
      <c r="B8682">
        <v>18</v>
      </c>
      <c r="C8682">
        <v>1621.4110000000001</v>
      </c>
      <c r="E8682" s="206">
        <v>43827.708333333336</v>
      </c>
      <c r="F8682">
        <v>18</v>
      </c>
      <c r="G8682">
        <v>1247.346</v>
      </c>
      <c r="I8682" s="206">
        <v>43462.708333333336</v>
      </c>
      <c r="J8682">
        <v>18</v>
      </c>
      <c r="K8682">
        <v>1350.884</v>
      </c>
      <c r="M8682" s="206">
        <v>43097.708333333336</v>
      </c>
      <c r="N8682">
        <v>18</v>
      </c>
      <c r="O8682">
        <v>2239.6959999999999</v>
      </c>
      <c r="Q8682" s="206">
        <v>42731.708333333336</v>
      </c>
      <c r="R8682">
        <v>18</v>
      </c>
      <c r="S8682">
        <v>1516.04</v>
      </c>
      <c r="X8682" s="204">
        <f t="shared" si="675"/>
        <v>0.47322868378543359</v>
      </c>
      <c r="Y8682" s="204">
        <f t="shared" si="676"/>
        <v>0.71764208695652176</v>
      </c>
      <c r="Z8682" s="204">
        <f t="shared" si="677"/>
        <v>0.37182705742619432</v>
      </c>
      <c r="AA8682" s="204">
        <f t="shared" si="678"/>
        <v>0.3830467099896297</v>
      </c>
      <c r="AB8682" s="204">
        <f t="shared" si="679"/>
        <v>0.53540403752525212</v>
      </c>
      <c r="AD8682" s="204">
        <v>0.31705165667049168</v>
      </c>
      <c r="AE8682" s="204">
        <v>0.31960104347826085</v>
      </c>
      <c r="AF8682" s="204">
        <v>0.27799600441574329</v>
      </c>
      <c r="AG8682" s="204">
        <v>0.29916728410186522</v>
      </c>
      <c r="AH8682" s="204">
        <v>0.33089170960790659</v>
      </c>
    </row>
    <row r="8683" spans="1:34">
      <c r="A8683" s="206">
        <v>44192.75</v>
      </c>
      <c r="B8683">
        <v>19</v>
      </c>
      <c r="C8683">
        <v>1736.29</v>
      </c>
      <c r="E8683" s="206">
        <v>43827.75</v>
      </c>
      <c r="F8683">
        <v>19</v>
      </c>
      <c r="G8683">
        <v>1285.0989999999999</v>
      </c>
      <c r="I8683" s="206">
        <v>43462.75</v>
      </c>
      <c r="J8683">
        <v>19</v>
      </c>
      <c r="K8683">
        <v>1427.9</v>
      </c>
      <c r="M8683" s="206">
        <v>43097.75</v>
      </c>
      <c r="N8683">
        <v>19</v>
      </c>
      <c r="O8683">
        <v>2371.134</v>
      </c>
      <c r="Q8683" s="206">
        <v>42731.75</v>
      </c>
      <c r="R8683">
        <v>19</v>
      </c>
      <c r="S8683">
        <v>1632.644</v>
      </c>
      <c r="X8683" s="204">
        <f t="shared" si="675"/>
        <v>0.52462270379808507</v>
      </c>
      <c r="Y8683" s="204">
        <f t="shared" si="676"/>
        <v>0.77902469565217392</v>
      </c>
      <c r="Z8683" s="204">
        <f t="shared" si="677"/>
        <v>0.39306516480184733</v>
      </c>
      <c r="AA8683" s="204">
        <f t="shared" si="678"/>
        <v>0.40587895927270523</v>
      </c>
      <c r="AB8683" s="204">
        <f t="shared" si="679"/>
        <v>0.6001327285903898</v>
      </c>
      <c r="AD8683" s="204">
        <v>0.31671425981011653</v>
      </c>
      <c r="AE8683" s="204">
        <v>0.31940104347826087</v>
      </c>
      <c r="AF8683" s="204">
        <v>0.2776762296489112</v>
      </c>
      <c r="AG8683" s="204">
        <v>0.29899287289425314</v>
      </c>
      <c r="AH8683" s="204">
        <v>0.33065482645718297</v>
      </c>
    </row>
    <row r="8684" spans="1:34">
      <c r="A8684" s="206">
        <v>44192.791666666664</v>
      </c>
      <c r="B8684">
        <v>20</v>
      </c>
      <c r="C8684">
        <v>1759.2</v>
      </c>
      <c r="E8684" s="206">
        <v>43827.791666666664</v>
      </c>
      <c r="F8684">
        <v>20</v>
      </c>
      <c r="G8684">
        <v>1271.579</v>
      </c>
      <c r="I8684" s="206">
        <v>43462.791666666664</v>
      </c>
      <c r="J8684">
        <v>20</v>
      </c>
      <c r="K8684">
        <v>1456.779</v>
      </c>
      <c r="M8684" s="206">
        <v>43097.791666666664</v>
      </c>
      <c r="N8684">
        <v>20</v>
      </c>
      <c r="O8684">
        <v>2404.1680000000001</v>
      </c>
      <c r="Q8684" s="206">
        <v>42731.791666666664</v>
      </c>
      <c r="R8684">
        <v>20</v>
      </c>
      <c r="S8684">
        <v>1681.3969999999999</v>
      </c>
      <c r="X8684" s="204">
        <f t="shared" si="675"/>
        <v>0.56497329201058077</v>
      </c>
      <c r="Y8684" s="204">
        <f t="shared" si="676"/>
        <v>0.82474226086956526</v>
      </c>
      <c r="Z8684" s="204">
        <f t="shared" si="677"/>
        <v>0.41547442180124855</v>
      </c>
      <c r="AA8684" s="204">
        <f t="shared" si="678"/>
        <v>0.41816356061781912</v>
      </c>
      <c r="AB8684" s="204">
        <f t="shared" si="679"/>
        <v>0.64265288401534704</v>
      </c>
      <c r="AD8684" s="204">
        <v>0.31659314298844338</v>
      </c>
      <c r="AE8684" s="204">
        <v>0.31919547826086958</v>
      </c>
      <c r="AF8684" s="204">
        <v>0.27758428349211506</v>
      </c>
      <c r="AG8684" s="204">
        <v>0.29869416116181291</v>
      </c>
      <c r="AH8684" s="204">
        <v>0.33042238486553555</v>
      </c>
    </row>
    <row r="8685" spans="1:34">
      <c r="A8685" s="206">
        <v>44192.833333333336</v>
      </c>
      <c r="B8685">
        <v>21</v>
      </c>
      <c r="C8685">
        <v>1727.509</v>
      </c>
      <c r="E8685" s="206">
        <v>43827.833333333336</v>
      </c>
      <c r="F8685">
        <v>21</v>
      </c>
      <c r="G8685">
        <v>1276.825</v>
      </c>
      <c r="I8685" s="206">
        <v>43462.833333333336</v>
      </c>
      <c r="J8685">
        <v>21</v>
      </c>
      <c r="K8685">
        <v>1476.7570000000001</v>
      </c>
      <c r="M8685" s="206">
        <v>43097.833333333336</v>
      </c>
      <c r="N8685">
        <v>21</v>
      </c>
      <c r="O8685">
        <v>2449.105</v>
      </c>
      <c r="Q8685" s="206">
        <v>42731.833333333336</v>
      </c>
      <c r="R8685">
        <v>21</v>
      </c>
      <c r="S8685">
        <v>1713.1769999999999</v>
      </c>
      <c r="X8685" s="204">
        <f t="shared" si="675"/>
        <v>0.58184417317352366</v>
      </c>
      <c r="Y8685" s="204">
        <f t="shared" si="676"/>
        <v>0.83623234782608702</v>
      </c>
      <c r="Z8685" s="204">
        <f t="shared" si="677"/>
        <v>0.42387731123832273</v>
      </c>
      <c r="AA8685" s="204">
        <f t="shared" si="678"/>
        <v>0.41376423314222938</v>
      </c>
      <c r="AB8685" s="204">
        <f t="shared" si="679"/>
        <v>0.65113256055140478</v>
      </c>
      <c r="AD8685" s="204">
        <v>0.31658587597914301</v>
      </c>
      <c r="AE8685" s="204">
        <v>0.31888</v>
      </c>
      <c r="AF8685" s="204">
        <v>0.27729331464149437</v>
      </c>
      <c r="AG8685" s="204">
        <v>0.29854936081220956</v>
      </c>
      <c r="AH8685" s="204">
        <v>0.33010259261205871</v>
      </c>
    </row>
    <row r="8686" spans="1:34">
      <c r="A8686" s="206">
        <v>44192.875</v>
      </c>
      <c r="B8686">
        <v>22</v>
      </c>
      <c r="C8686">
        <v>1718.3409999999999</v>
      </c>
      <c r="E8686" s="206">
        <v>43827.875</v>
      </c>
      <c r="F8686">
        <v>22</v>
      </c>
      <c r="G8686">
        <v>1250.9739999999999</v>
      </c>
      <c r="I8686" s="206">
        <v>43462.875</v>
      </c>
      <c r="J8686">
        <v>22</v>
      </c>
      <c r="K8686">
        <v>1477.777</v>
      </c>
      <c r="M8686" s="206">
        <v>43097.875</v>
      </c>
      <c r="N8686">
        <v>22</v>
      </c>
      <c r="O8686">
        <v>2415.0569999999998</v>
      </c>
      <c r="Q8686" s="206">
        <v>42731.875</v>
      </c>
      <c r="R8686">
        <v>22</v>
      </c>
      <c r="S8686">
        <v>1702.067</v>
      </c>
      <c r="X8686" s="204">
        <f t="shared" si="675"/>
        <v>0.59284158058144376</v>
      </c>
      <c r="Y8686" s="204">
        <f t="shared" si="676"/>
        <v>0.85186260869565222</v>
      </c>
      <c r="Z8686" s="204">
        <f t="shared" si="677"/>
        <v>0.4296902869360224</v>
      </c>
      <c r="AA8686" s="204">
        <f t="shared" si="678"/>
        <v>0.41547125029732879</v>
      </c>
      <c r="AB8686" s="204">
        <f t="shared" si="679"/>
        <v>0.63940277316143512</v>
      </c>
      <c r="AD8686" s="204">
        <v>0.31589101147080112</v>
      </c>
      <c r="AE8686" s="204">
        <v>0.31862747826086957</v>
      </c>
      <c r="AF8686" s="204">
        <v>0.27690283444396147</v>
      </c>
      <c r="AG8686" s="204">
        <v>0.29852821019934617</v>
      </c>
      <c r="AH8686" s="204">
        <v>0.32996934583977666</v>
      </c>
    </row>
    <row r="8687" spans="1:34">
      <c r="A8687" s="206">
        <v>44192.916666666664</v>
      </c>
      <c r="B8687">
        <v>23</v>
      </c>
      <c r="C8687">
        <v>1628.761</v>
      </c>
      <c r="E8687" s="206">
        <v>43827.916666666664</v>
      </c>
      <c r="F8687">
        <v>23</v>
      </c>
      <c r="G8687">
        <v>1204.1980000000001</v>
      </c>
      <c r="I8687" s="206">
        <v>43462.916666666664</v>
      </c>
      <c r="J8687">
        <v>23</v>
      </c>
      <c r="K8687">
        <v>1433.739</v>
      </c>
      <c r="M8687" s="206">
        <v>43097.916666666664</v>
      </c>
      <c r="N8687">
        <v>23</v>
      </c>
      <c r="O8687">
        <v>2366.5819999999999</v>
      </c>
      <c r="Q8687" s="206">
        <v>42731.916666666664</v>
      </c>
      <c r="R8687">
        <v>23</v>
      </c>
      <c r="S8687">
        <v>1678.0050000000001</v>
      </c>
      <c r="X8687" s="204">
        <f t="shared" si="675"/>
        <v>0.58899698661347677</v>
      </c>
      <c r="Y8687" s="204">
        <f t="shared" si="676"/>
        <v>0.84001982608695647</v>
      </c>
      <c r="Z8687" s="204">
        <f t="shared" si="677"/>
        <v>0.42998707516365547</v>
      </c>
      <c r="AA8687" s="204">
        <f t="shared" si="678"/>
        <v>0.4070594888645277</v>
      </c>
      <c r="AB8687" s="204">
        <f t="shared" si="679"/>
        <v>0.63600942202732003</v>
      </c>
      <c r="AD8687" s="204">
        <v>0.31585156199174191</v>
      </c>
      <c r="AE8687" s="204">
        <v>0.31860869565217392</v>
      </c>
      <c r="AF8687" s="204">
        <v>0.27671137694025305</v>
      </c>
      <c r="AG8687" s="204">
        <v>0.29838210827356654</v>
      </c>
      <c r="AH8687" s="204">
        <v>0.32965658605483694</v>
      </c>
    </row>
    <row r="8688" spans="1:34">
      <c r="A8688" s="206">
        <v>44192.958333333336</v>
      </c>
      <c r="B8688">
        <v>24</v>
      </c>
      <c r="C8688">
        <v>1569.0360000000001</v>
      </c>
      <c r="E8688" s="206">
        <v>43827.958333333336</v>
      </c>
      <c r="F8688">
        <v>24</v>
      </c>
      <c r="G8688">
        <v>1136.6279999999999</v>
      </c>
      <c r="I8688" s="206">
        <v>43462.958333333336</v>
      </c>
      <c r="J8688">
        <v>24</v>
      </c>
      <c r="K8688">
        <v>1428.415</v>
      </c>
      <c r="M8688" s="206">
        <v>43097.958333333336</v>
      </c>
      <c r="N8688">
        <v>24</v>
      </c>
      <c r="O8688">
        <v>2306.2489999999998</v>
      </c>
      <c r="Q8688" s="206">
        <v>42731.958333333336</v>
      </c>
      <c r="R8688">
        <v>24</v>
      </c>
      <c r="S8688">
        <v>1618.8389999999999</v>
      </c>
      <c r="X8688" s="204">
        <f t="shared" si="675"/>
        <v>0.58067037814748024</v>
      </c>
      <c r="Y8688" s="204">
        <f t="shared" si="676"/>
        <v>0.82315895652173909</v>
      </c>
      <c r="Z8688" s="204">
        <f t="shared" si="677"/>
        <v>0.41717338892002259</v>
      </c>
      <c r="AA8688" s="204">
        <f t="shared" si="678"/>
        <v>0.39183885705992816</v>
      </c>
      <c r="AB8688" s="204">
        <f t="shared" si="679"/>
        <v>0.60285318352448081</v>
      </c>
      <c r="AD8688" s="204">
        <v>0.31582733862740731</v>
      </c>
      <c r="AE8688" s="204">
        <v>0.31860869565217392</v>
      </c>
      <c r="AF8688" s="204">
        <v>0.27671137694025305</v>
      </c>
      <c r="AG8688" s="204">
        <v>0.29809706309097656</v>
      </c>
      <c r="AH8688" s="204">
        <v>0.32962364449168952</v>
      </c>
    </row>
    <row r="8689" spans="1:34">
      <c r="A8689" s="206">
        <v>44193</v>
      </c>
      <c r="B8689">
        <v>1</v>
      </c>
      <c r="C8689">
        <v>1471.3579999999999</v>
      </c>
      <c r="E8689" s="206">
        <v>43828</v>
      </c>
      <c r="F8689">
        <v>1</v>
      </c>
      <c r="G8689">
        <v>1082.6759999999999</v>
      </c>
      <c r="I8689" s="206">
        <v>43463</v>
      </c>
      <c r="J8689">
        <v>1</v>
      </c>
      <c r="K8689">
        <v>1390.347</v>
      </c>
      <c r="M8689" s="206">
        <v>43098</v>
      </c>
      <c r="N8689">
        <v>1</v>
      </c>
      <c r="O8689">
        <v>2231.1860000000001</v>
      </c>
      <c r="Q8689" s="206">
        <v>42732</v>
      </c>
      <c r="R8689">
        <v>1</v>
      </c>
      <c r="S8689">
        <v>1603.7460000000001</v>
      </c>
      <c r="X8689" s="204">
        <f t="shared" si="675"/>
        <v>0.5601960985157306</v>
      </c>
      <c r="Y8689" s="204">
        <f t="shared" si="676"/>
        <v>0.80217356521739125</v>
      </c>
      <c r="Z8689" s="204">
        <f t="shared" si="677"/>
        <v>0.41562427075931813</v>
      </c>
      <c r="AA8689" s="204">
        <f t="shared" si="678"/>
        <v>0.3698519815033009</v>
      </c>
      <c r="AB8689" s="204">
        <f t="shared" si="679"/>
        <v>0.58074717387297292</v>
      </c>
      <c r="AD8689" s="204">
        <v>0.31576885650494224</v>
      </c>
      <c r="AE8689" s="204">
        <v>0.31856000000000001</v>
      </c>
      <c r="AF8689" s="204">
        <v>0.27642040808963236</v>
      </c>
      <c r="AG8689" s="204">
        <v>0.29775474855663336</v>
      </c>
      <c r="AH8689" s="204">
        <v>0.32923241716307261</v>
      </c>
    </row>
    <row r="8690" spans="1:34">
      <c r="A8690" s="206">
        <v>44193.041666666664</v>
      </c>
      <c r="B8690">
        <v>2</v>
      </c>
      <c r="C8690">
        <v>1428.8150000000001</v>
      </c>
      <c r="E8690" s="206">
        <v>43828.041666666664</v>
      </c>
      <c r="F8690">
        <v>2</v>
      </c>
      <c r="G8690">
        <v>1048.827</v>
      </c>
      <c r="I8690" s="206">
        <v>43463.041666666664</v>
      </c>
      <c r="J8690">
        <v>2</v>
      </c>
      <c r="K8690">
        <v>1403.502</v>
      </c>
      <c r="M8690" s="206">
        <v>43098.041666666664</v>
      </c>
      <c r="N8690">
        <v>2</v>
      </c>
      <c r="O8690">
        <v>2205.127</v>
      </c>
      <c r="Q8690" s="206">
        <v>42732.041666666664</v>
      </c>
      <c r="R8690">
        <v>2</v>
      </c>
      <c r="S8690">
        <v>1592.2539999999999</v>
      </c>
      <c r="X8690" s="204">
        <f t="shared" si="675"/>
        <v>0.55497319511712351</v>
      </c>
      <c r="Y8690" s="204">
        <f t="shared" si="676"/>
        <v>0.77606469565217395</v>
      </c>
      <c r="Z8690" s="204">
        <f t="shared" si="677"/>
        <v>0.40454766855389063</v>
      </c>
      <c r="AA8690" s="204">
        <f t="shared" si="678"/>
        <v>0.35229632203858063</v>
      </c>
      <c r="AB8690" s="204">
        <f t="shared" si="679"/>
        <v>0.54459362325363447</v>
      </c>
      <c r="AD8690" s="204">
        <v>0.31575916715920843</v>
      </c>
      <c r="AE8690" s="204">
        <v>0.31853391304347822</v>
      </c>
      <c r="AF8690" s="204">
        <v>0.27623826158914383</v>
      </c>
      <c r="AG8690" s="204">
        <v>0.29754649636843977</v>
      </c>
      <c r="AH8690" s="204">
        <v>0.32909620935140654</v>
      </c>
    </row>
    <row r="8691" spans="1:34">
      <c r="A8691" s="206">
        <v>44193.083333333336</v>
      </c>
      <c r="B8691">
        <v>3</v>
      </c>
      <c r="C8691">
        <v>1423.9680000000001</v>
      </c>
      <c r="E8691" s="206">
        <v>43828.083333333336</v>
      </c>
      <c r="F8691">
        <v>3</v>
      </c>
      <c r="G8691">
        <v>1031.0450000000001</v>
      </c>
      <c r="I8691" s="206">
        <v>43463.083333333336</v>
      </c>
      <c r="J8691">
        <v>3</v>
      </c>
      <c r="K8691">
        <v>1392.491</v>
      </c>
      <c r="M8691" s="206">
        <v>43098.083333333336</v>
      </c>
      <c r="N8691">
        <v>3</v>
      </c>
      <c r="O8691">
        <v>2201.5410000000002</v>
      </c>
      <c r="Q8691" s="206">
        <v>42732.083333333336</v>
      </c>
      <c r="R8691">
        <v>3</v>
      </c>
      <c r="S8691">
        <v>1626.8040000000001</v>
      </c>
      <c r="X8691" s="204">
        <f t="shared" si="675"/>
        <v>0.55099641078950168</v>
      </c>
      <c r="Y8691" s="204">
        <f t="shared" si="676"/>
        <v>0.76700069565217388</v>
      </c>
      <c r="Z8691" s="204">
        <f t="shared" si="677"/>
        <v>0.40837536378380551</v>
      </c>
      <c r="AA8691" s="204">
        <f t="shared" si="678"/>
        <v>0.34128205904144771</v>
      </c>
      <c r="AB8691" s="204">
        <f t="shared" si="679"/>
        <v>0.52884718593920843</v>
      </c>
      <c r="AD8691" s="204">
        <v>0.31575293829409379</v>
      </c>
      <c r="AE8691" s="204">
        <v>0.31842539130434783</v>
      </c>
      <c r="AF8691" s="204">
        <v>0.27578900568378556</v>
      </c>
      <c r="AG8691" s="204">
        <v>0.29751656011638694</v>
      </c>
      <c r="AH8691" s="204">
        <v>0.32894371582312826</v>
      </c>
    </row>
    <row r="8692" spans="1:34">
      <c r="A8692" s="206">
        <v>44193.125</v>
      </c>
      <c r="B8692">
        <v>4</v>
      </c>
      <c r="C8692">
        <v>1405.8889999999999</v>
      </c>
      <c r="E8692" s="206">
        <v>43828.125</v>
      </c>
      <c r="F8692">
        <v>4</v>
      </c>
      <c r="G8692">
        <v>1018.8920000000001</v>
      </c>
      <c r="I8692" s="206">
        <v>43463.125</v>
      </c>
      <c r="J8692">
        <v>4</v>
      </c>
      <c r="K8692">
        <v>1405.453</v>
      </c>
      <c r="M8692" s="206">
        <v>43098.125</v>
      </c>
      <c r="N8692">
        <v>4</v>
      </c>
      <c r="O8692">
        <v>2186.944</v>
      </c>
      <c r="Q8692" s="206">
        <v>42732.125</v>
      </c>
      <c r="R8692">
        <v>4</v>
      </c>
      <c r="S8692">
        <v>1673.3630000000001</v>
      </c>
      <c r="X8692" s="204">
        <f t="shared" si="675"/>
        <v>0.56295237132894915</v>
      </c>
      <c r="Y8692" s="204">
        <f t="shared" si="676"/>
        <v>0.76575339130434783</v>
      </c>
      <c r="Z8692" s="204">
        <f t="shared" si="677"/>
        <v>0.40517150576962135</v>
      </c>
      <c r="AA8692" s="204">
        <f t="shared" si="678"/>
        <v>0.33549590215010622</v>
      </c>
      <c r="AB8692" s="204">
        <f t="shared" si="679"/>
        <v>0.52705316620240039</v>
      </c>
      <c r="AD8692" s="204">
        <v>0.31529615485235513</v>
      </c>
      <c r="AE8692" s="204">
        <v>0.31841460869565219</v>
      </c>
      <c r="AF8692" s="204">
        <v>0.27573895904147877</v>
      </c>
      <c r="AG8692" s="204">
        <v>0.29699169952333027</v>
      </c>
      <c r="AH8692" s="204">
        <v>0.3288696898385271</v>
      </c>
    </row>
    <row r="8693" spans="1:34">
      <c r="A8693" s="206">
        <v>44193.166666666664</v>
      </c>
      <c r="B8693">
        <v>5</v>
      </c>
      <c r="C8693">
        <v>1399.829</v>
      </c>
      <c r="E8693" s="206">
        <v>43828.166666666664</v>
      </c>
      <c r="F8693">
        <v>5</v>
      </c>
      <c r="G8693">
        <v>983.18700000000001</v>
      </c>
      <c r="I8693" s="206">
        <v>43463.166666666664</v>
      </c>
      <c r="J8693">
        <v>5</v>
      </c>
      <c r="K8693">
        <v>1444.3889999999999</v>
      </c>
      <c r="M8693" s="206">
        <v>43098.166666666664</v>
      </c>
      <c r="N8693">
        <v>5</v>
      </c>
      <c r="O8693">
        <v>2202.2559999999999</v>
      </c>
      <c r="Q8693" s="206">
        <v>42732.166666666664</v>
      </c>
      <c r="R8693">
        <v>5</v>
      </c>
      <c r="S8693">
        <v>1739.0160000000001</v>
      </c>
      <c r="X8693" s="204">
        <f t="shared" si="675"/>
        <v>0.57906402304403259</v>
      </c>
      <c r="Y8693" s="204">
        <f t="shared" si="676"/>
        <v>0.76067617391304343</v>
      </c>
      <c r="Z8693" s="204">
        <f t="shared" si="677"/>
        <v>0.40894304401136644</v>
      </c>
      <c r="AA8693" s="204">
        <f t="shared" si="678"/>
        <v>0.33154138833273622</v>
      </c>
      <c r="AB8693" s="204">
        <f t="shared" si="679"/>
        <v>0.52036158732438254</v>
      </c>
      <c r="AD8693" s="204">
        <v>0.31524978441205742</v>
      </c>
      <c r="AE8693" s="204">
        <v>0.31823513043478263</v>
      </c>
      <c r="AF8693" s="204">
        <v>0.27569094918112641</v>
      </c>
      <c r="AG8693" s="204">
        <v>0.29698714400671355</v>
      </c>
      <c r="AH8693" s="204">
        <v>0.32886635866922009</v>
      </c>
    </row>
    <row r="8694" spans="1:34">
      <c r="A8694" s="206">
        <v>44193.208333333336</v>
      </c>
      <c r="B8694">
        <v>6</v>
      </c>
      <c r="C8694">
        <v>1468.905</v>
      </c>
      <c r="E8694" s="206">
        <v>43828.208333333336</v>
      </c>
      <c r="F8694">
        <v>6</v>
      </c>
      <c r="G8694">
        <v>1033.155</v>
      </c>
      <c r="I8694" s="206">
        <v>43463.208333333336</v>
      </c>
      <c r="J8694">
        <v>6</v>
      </c>
      <c r="K8694">
        <v>1482.3589999999999</v>
      </c>
      <c r="M8694" s="206">
        <v>43098.208333333336</v>
      </c>
      <c r="N8694">
        <v>6</v>
      </c>
      <c r="O8694">
        <v>2225.4479999999999</v>
      </c>
      <c r="Q8694" s="206">
        <v>42732.208333333336</v>
      </c>
      <c r="R8694">
        <v>6</v>
      </c>
      <c r="S8694">
        <v>1832.7860000000001</v>
      </c>
      <c r="X8694" s="204">
        <f t="shared" si="675"/>
        <v>0.60178311645347804</v>
      </c>
      <c r="Y8694" s="204">
        <f t="shared" si="676"/>
        <v>0.76600208695652172</v>
      </c>
      <c r="Z8694" s="204">
        <f t="shared" si="677"/>
        <v>0.42027220717913261</v>
      </c>
      <c r="AA8694" s="204">
        <f t="shared" si="678"/>
        <v>0.31992319398984181</v>
      </c>
      <c r="AB8694" s="204">
        <f t="shared" si="679"/>
        <v>0.51811859999096888</v>
      </c>
      <c r="AD8694" s="204">
        <v>0.31524978441205742</v>
      </c>
      <c r="AE8694" s="204">
        <v>0.31822852173913047</v>
      </c>
      <c r="AF8694" s="204">
        <v>0.27525653268714972</v>
      </c>
      <c r="AG8694" s="204">
        <v>0.29696989812237873</v>
      </c>
      <c r="AH8694" s="204">
        <v>0.3288263846375355</v>
      </c>
    </row>
    <row r="8695" spans="1:34">
      <c r="A8695" s="206">
        <v>44193.25</v>
      </c>
      <c r="B8695">
        <v>7</v>
      </c>
      <c r="C8695">
        <v>1542.0450000000001</v>
      </c>
      <c r="E8695" s="206">
        <v>43828.25</v>
      </c>
      <c r="F8695">
        <v>7</v>
      </c>
      <c r="G8695">
        <v>1062.087</v>
      </c>
      <c r="I8695" s="206">
        <v>43463.25</v>
      </c>
      <c r="J8695">
        <v>7</v>
      </c>
      <c r="K8695">
        <v>1517.316</v>
      </c>
      <c r="M8695" s="206">
        <v>43098.25</v>
      </c>
      <c r="N8695">
        <v>7</v>
      </c>
      <c r="O8695">
        <v>2317.636</v>
      </c>
      <c r="Q8695" s="206">
        <v>42732.25</v>
      </c>
      <c r="R8695">
        <v>7</v>
      </c>
      <c r="S8695">
        <v>1960.7550000000001</v>
      </c>
      <c r="X8695" s="204">
        <f t="shared" si="675"/>
        <v>0.6342320432200188</v>
      </c>
      <c r="Y8695" s="204">
        <f t="shared" si="676"/>
        <v>0.77406886956521737</v>
      </c>
      <c r="Z8695" s="204">
        <f t="shared" si="677"/>
        <v>0.43132029443719933</v>
      </c>
      <c r="AA8695" s="204">
        <f t="shared" si="678"/>
        <v>0.33618248358305697</v>
      </c>
      <c r="AB8695" s="204">
        <f t="shared" si="679"/>
        <v>0.54368569455250182</v>
      </c>
      <c r="AD8695" s="204">
        <v>0.31524978441205742</v>
      </c>
      <c r="AE8695" s="204">
        <v>0.31804834782608699</v>
      </c>
      <c r="AF8695" s="204">
        <v>0.27499029618883181</v>
      </c>
      <c r="AG8695" s="204">
        <v>0.29696631878789415</v>
      </c>
      <c r="AH8695" s="204">
        <v>0.32861874175072936</v>
      </c>
    </row>
    <row r="8696" spans="1:34">
      <c r="A8696" s="206">
        <v>44193.291666666664</v>
      </c>
      <c r="B8696">
        <v>8</v>
      </c>
      <c r="C8696">
        <v>1616.028</v>
      </c>
      <c r="E8696" s="206">
        <v>43828.291666666664</v>
      </c>
      <c r="F8696">
        <v>8</v>
      </c>
      <c r="G8696">
        <v>1095.883</v>
      </c>
      <c r="I8696" s="206">
        <v>43463.291666666664</v>
      </c>
      <c r="J8696">
        <v>8</v>
      </c>
      <c r="K8696">
        <v>1578.3510000000001</v>
      </c>
      <c r="M8696" s="206">
        <v>43098.291666666664</v>
      </c>
      <c r="N8696">
        <v>8</v>
      </c>
      <c r="O8696">
        <v>2303.8359999999998</v>
      </c>
      <c r="Q8696" s="206">
        <v>42732.291666666664</v>
      </c>
      <c r="R8696">
        <v>8</v>
      </c>
      <c r="S8696">
        <v>2055.7190000000001</v>
      </c>
      <c r="X8696" s="204">
        <f t="shared" si="675"/>
        <v>0.67851546765627191</v>
      </c>
      <c r="Y8696" s="204">
        <f t="shared" si="676"/>
        <v>0.80613426086956519</v>
      </c>
      <c r="Z8696" s="204">
        <f t="shared" si="677"/>
        <v>0.44149169254834597</v>
      </c>
      <c r="AA8696" s="204">
        <f t="shared" si="678"/>
        <v>0.34559678406558381</v>
      </c>
      <c r="AB8696" s="204">
        <f t="shared" si="679"/>
        <v>0.57075699712112948</v>
      </c>
      <c r="AD8696" s="204">
        <v>0.31510306003380201</v>
      </c>
      <c r="AE8696" s="204">
        <v>0.31787095652173913</v>
      </c>
      <c r="AF8696" s="204">
        <v>0.27496556383652904</v>
      </c>
      <c r="AG8696" s="204">
        <v>0.2969057954957004</v>
      </c>
      <c r="AH8696" s="204">
        <v>0.32852102745105588</v>
      </c>
    </row>
    <row r="8697" spans="1:34">
      <c r="A8697" s="206">
        <v>44193.333333333336</v>
      </c>
      <c r="B8697">
        <v>9</v>
      </c>
      <c r="C8697">
        <v>1635.86</v>
      </c>
      <c r="E8697" s="206">
        <v>43828.333333333336</v>
      </c>
      <c r="F8697">
        <v>9</v>
      </c>
      <c r="G8697">
        <v>1160.6030000000001</v>
      </c>
      <c r="I8697" s="206">
        <v>43463.333333333336</v>
      </c>
      <c r="J8697">
        <v>9</v>
      </c>
      <c r="K8697">
        <v>1661.288</v>
      </c>
      <c r="M8697" s="206">
        <v>43098.333333333336</v>
      </c>
      <c r="N8697">
        <v>9</v>
      </c>
      <c r="O8697">
        <v>2339.7130000000002</v>
      </c>
      <c r="Q8697" s="206">
        <v>42732.333333333336</v>
      </c>
      <c r="R8697">
        <v>9</v>
      </c>
      <c r="S8697">
        <v>2038.239</v>
      </c>
      <c r="X8697" s="204">
        <f t="shared" si="675"/>
        <v>0.71137757580874894</v>
      </c>
      <c r="Y8697" s="204">
        <f t="shared" si="676"/>
        <v>0.80133426086956516</v>
      </c>
      <c r="Z8697" s="204">
        <f t="shared" si="677"/>
        <v>0.45925097634597833</v>
      </c>
      <c r="AA8697" s="204">
        <f t="shared" si="678"/>
        <v>0.35659380117838196</v>
      </c>
      <c r="AB8697" s="204">
        <f t="shared" si="679"/>
        <v>0.59814031921485078</v>
      </c>
      <c r="AD8697" s="204">
        <v>0.31500997310514461</v>
      </c>
      <c r="AE8697" s="204">
        <v>0.31778678260869564</v>
      </c>
      <c r="AF8697" s="204">
        <v>0.27482298909972491</v>
      </c>
      <c r="AG8697" s="204">
        <v>0.29688366870070482</v>
      </c>
      <c r="AH8697" s="204">
        <v>0.32758607926554378</v>
      </c>
    </row>
    <row r="8698" spans="1:34">
      <c r="A8698" s="206">
        <v>44193.375</v>
      </c>
      <c r="B8698">
        <v>10</v>
      </c>
      <c r="C8698">
        <v>1699.9459999999999</v>
      </c>
      <c r="E8698" s="206">
        <v>43828.375</v>
      </c>
      <c r="F8698">
        <v>10</v>
      </c>
      <c r="G8698">
        <v>1200.462</v>
      </c>
      <c r="I8698" s="206">
        <v>43463.375</v>
      </c>
      <c r="J8698">
        <v>10</v>
      </c>
      <c r="K8698">
        <v>1737.21</v>
      </c>
      <c r="M8698" s="206">
        <v>43098.375</v>
      </c>
      <c r="N8698">
        <v>10</v>
      </c>
      <c r="O8698">
        <v>2272.11</v>
      </c>
      <c r="Q8698" s="206">
        <v>42732.375</v>
      </c>
      <c r="R8698">
        <v>10</v>
      </c>
      <c r="S8698">
        <v>1935.867</v>
      </c>
      <c r="X8698" s="204">
        <f t="shared" si="675"/>
        <v>0.70532865568633096</v>
      </c>
      <c r="Y8698" s="204">
        <f t="shared" si="676"/>
        <v>0.81381321739130441</v>
      </c>
      <c r="Z8698" s="204">
        <f t="shared" si="677"/>
        <v>0.48338305990990443</v>
      </c>
      <c r="AA8698" s="204">
        <f t="shared" si="678"/>
        <v>0.37765330370945954</v>
      </c>
      <c r="AB8698" s="204">
        <f t="shared" si="679"/>
        <v>0.6054807358478973</v>
      </c>
      <c r="AD8698" s="204">
        <v>0.31491827036873499</v>
      </c>
      <c r="AE8698" s="204">
        <v>0.31756800000000002</v>
      </c>
      <c r="AF8698" s="204">
        <v>0.27409614891087447</v>
      </c>
      <c r="AG8698" s="204">
        <v>0.29686804978659026</v>
      </c>
      <c r="AH8698" s="204">
        <v>0.32733402078797702</v>
      </c>
    </row>
    <row r="8699" spans="1:34">
      <c r="A8699" s="206">
        <v>44193.416666666664</v>
      </c>
      <c r="B8699">
        <v>11</v>
      </c>
      <c r="C8699">
        <v>1678.931</v>
      </c>
      <c r="E8699" s="206">
        <v>43828.416666666664</v>
      </c>
      <c r="F8699">
        <v>11</v>
      </c>
      <c r="G8699">
        <v>1225.306</v>
      </c>
      <c r="I8699" s="206">
        <v>43463.416666666664</v>
      </c>
      <c r="J8699">
        <v>11</v>
      </c>
      <c r="K8699">
        <v>1686.1569999999999</v>
      </c>
      <c r="M8699" s="206">
        <v>43098.416666666664</v>
      </c>
      <c r="N8699">
        <v>11</v>
      </c>
      <c r="O8699">
        <v>2154.9830000000002</v>
      </c>
      <c r="Q8699" s="206">
        <v>42732.416666666664</v>
      </c>
      <c r="R8699">
        <v>11</v>
      </c>
      <c r="S8699">
        <v>1810.373</v>
      </c>
      <c r="X8699" s="204">
        <f t="shared" si="675"/>
        <v>0.66990302349112663</v>
      </c>
      <c r="Y8699" s="204">
        <f t="shared" si="676"/>
        <v>0.79029913043478262</v>
      </c>
      <c r="Z8699" s="204">
        <f t="shared" si="677"/>
        <v>0.50547399698672657</v>
      </c>
      <c r="AA8699" s="204">
        <f t="shared" si="678"/>
        <v>0.39062318491134801</v>
      </c>
      <c r="AB8699" s="204">
        <f t="shared" si="679"/>
        <v>0.62920088209363245</v>
      </c>
      <c r="AD8699" s="204">
        <v>0.31473486489591568</v>
      </c>
      <c r="AE8699" s="204">
        <v>0.31752486956521742</v>
      </c>
      <c r="AF8699" s="204">
        <v>0.27409265728466709</v>
      </c>
      <c r="AG8699" s="204">
        <v>0.29646488656600928</v>
      </c>
      <c r="AH8699" s="204">
        <v>0.32692539735297887</v>
      </c>
    </row>
    <row r="8700" spans="1:34">
      <c r="A8700" s="206">
        <v>44193.458333333336</v>
      </c>
      <c r="B8700">
        <v>12</v>
      </c>
      <c r="C8700">
        <v>1676.8119999999999</v>
      </c>
      <c r="E8700" s="206">
        <v>43828.458333333336</v>
      </c>
      <c r="F8700">
        <v>12</v>
      </c>
      <c r="G8700">
        <v>1255.3530000000001</v>
      </c>
      <c r="I8700" s="206">
        <v>43463.458333333336</v>
      </c>
      <c r="J8700">
        <v>12</v>
      </c>
      <c r="K8700">
        <v>1723.2329999999999</v>
      </c>
      <c r="M8700" s="206">
        <v>43098.458333333336</v>
      </c>
      <c r="N8700">
        <v>12</v>
      </c>
      <c r="O8700">
        <v>2025.298</v>
      </c>
      <c r="Q8700" s="206">
        <v>42732.458333333336</v>
      </c>
      <c r="R8700">
        <v>12</v>
      </c>
      <c r="S8700">
        <v>1672.931</v>
      </c>
      <c r="X8700" s="204">
        <f t="shared" si="675"/>
        <v>0.62647606800813349</v>
      </c>
      <c r="Y8700" s="204">
        <f t="shared" si="676"/>
        <v>0.74955930434782614</v>
      </c>
      <c r="Z8700" s="204">
        <f t="shared" si="677"/>
        <v>0.49061916425598973</v>
      </c>
      <c r="AA8700" s="204">
        <f t="shared" si="678"/>
        <v>0.39870727454178823</v>
      </c>
      <c r="AB8700" s="204">
        <f t="shared" si="679"/>
        <v>0.62142260176167041</v>
      </c>
      <c r="AD8700" s="204">
        <v>0.31460163639207522</v>
      </c>
      <c r="AE8700" s="204">
        <v>0.3172417391304348</v>
      </c>
      <c r="AF8700" s="204">
        <v>0.27400449372292901</v>
      </c>
      <c r="AG8700" s="204">
        <v>0.29621758709252938</v>
      </c>
      <c r="AH8700" s="204">
        <v>0.32664742978080163</v>
      </c>
    </row>
    <row r="8701" spans="1:34">
      <c r="A8701" s="206">
        <v>44193.5</v>
      </c>
      <c r="B8701">
        <v>13</v>
      </c>
      <c r="C8701">
        <v>1670.9780000000001</v>
      </c>
      <c r="E8701" s="206">
        <v>43828.5</v>
      </c>
      <c r="F8701">
        <v>13</v>
      </c>
      <c r="G8701">
        <v>1255.2339999999999</v>
      </c>
      <c r="I8701" s="206">
        <v>43463.5</v>
      </c>
      <c r="J8701">
        <v>13</v>
      </c>
      <c r="K8701">
        <v>1709.1669999999999</v>
      </c>
      <c r="M8701" s="206">
        <v>43098.5</v>
      </c>
      <c r="N8701">
        <v>13</v>
      </c>
      <c r="O8701">
        <v>1968.4870000000001</v>
      </c>
      <c r="Q8701" s="206">
        <v>42732.5</v>
      </c>
      <c r="R8701">
        <v>13</v>
      </c>
      <c r="S8701">
        <v>1551.316</v>
      </c>
      <c r="X8701" s="204">
        <f t="shared" si="675"/>
        <v>0.5789145302812817</v>
      </c>
      <c r="Y8701" s="204">
        <f t="shared" si="676"/>
        <v>0.70445147826086951</v>
      </c>
      <c r="Z8701" s="204">
        <f t="shared" si="677"/>
        <v>0.50140712536160159</v>
      </c>
      <c r="AA8701" s="204">
        <f t="shared" si="678"/>
        <v>0.40848438938343362</v>
      </c>
      <c r="AB8701" s="204">
        <f t="shared" si="679"/>
        <v>0.6206382964548216</v>
      </c>
      <c r="AD8701" s="204">
        <v>0.3145023205983033</v>
      </c>
      <c r="AE8701" s="204">
        <v>0.31721739130434784</v>
      </c>
      <c r="AF8701" s="204">
        <v>0.27396928649200392</v>
      </c>
      <c r="AG8701" s="204">
        <v>0.29620880145333994</v>
      </c>
      <c r="AH8701" s="204">
        <v>0.32628803362556325</v>
      </c>
    </row>
    <row r="8702" spans="1:34">
      <c r="A8702" s="206">
        <v>44193.541666666664</v>
      </c>
      <c r="B8702">
        <v>14</v>
      </c>
      <c r="C8702">
        <v>1634.9659999999999</v>
      </c>
      <c r="E8702" s="206">
        <v>43828.541666666664</v>
      </c>
      <c r="F8702">
        <v>14</v>
      </c>
      <c r="G8702">
        <v>1246.143</v>
      </c>
      <c r="I8702" s="206">
        <v>43463.541666666664</v>
      </c>
      <c r="J8702">
        <v>14</v>
      </c>
      <c r="K8702">
        <v>1655.088</v>
      </c>
      <c r="M8702" s="206">
        <v>43098.541666666664</v>
      </c>
      <c r="N8702">
        <v>14</v>
      </c>
      <c r="O8702">
        <v>1904.623</v>
      </c>
      <c r="Q8702" s="206">
        <v>42732.541666666664</v>
      </c>
      <c r="R8702">
        <v>14</v>
      </c>
      <c r="S8702">
        <v>1491.287</v>
      </c>
      <c r="X8702" s="204">
        <f t="shared" si="675"/>
        <v>0.53682989523048874</v>
      </c>
      <c r="Y8702" s="204">
        <f t="shared" si="676"/>
        <v>0.68469113043478269</v>
      </c>
      <c r="Z8702" s="204">
        <f t="shared" si="677"/>
        <v>0.49731435750877123</v>
      </c>
      <c r="AA8702" s="204">
        <f t="shared" si="678"/>
        <v>0.4084456674921913</v>
      </c>
      <c r="AB8702" s="204">
        <f t="shared" si="679"/>
        <v>0.61847895848400714</v>
      </c>
      <c r="AD8702" s="204">
        <v>0.31446494740761555</v>
      </c>
      <c r="AE8702" s="204">
        <v>0.31703373913043476</v>
      </c>
      <c r="AF8702" s="204">
        <v>0.2738016884340464</v>
      </c>
      <c r="AG8702" s="204">
        <v>0.29603796958021239</v>
      </c>
      <c r="AH8702" s="204">
        <v>0.32589828681663835</v>
      </c>
    </row>
    <row r="8703" spans="1:34">
      <c r="A8703" s="206">
        <v>44193.583333333336</v>
      </c>
      <c r="B8703">
        <v>15</v>
      </c>
      <c r="C8703">
        <v>1603.9280000000001</v>
      </c>
      <c r="E8703" s="206">
        <v>43828.583333333336</v>
      </c>
      <c r="F8703">
        <v>15</v>
      </c>
      <c r="G8703">
        <v>1245.9169999999999</v>
      </c>
      <c r="I8703" s="206">
        <v>43463.583333333336</v>
      </c>
      <c r="J8703">
        <v>15</v>
      </c>
      <c r="K8703">
        <v>1593.204</v>
      </c>
      <c r="M8703" s="206">
        <v>43098.583333333336</v>
      </c>
      <c r="N8703">
        <v>15</v>
      </c>
      <c r="O8703">
        <v>1884.627</v>
      </c>
      <c r="Q8703" s="206">
        <v>42732.583333333336</v>
      </c>
      <c r="R8703">
        <v>15</v>
      </c>
      <c r="S8703">
        <v>1421.653</v>
      </c>
      <c r="X8703" s="204">
        <f t="shared" si="675"/>
        <v>0.51605697612129953</v>
      </c>
      <c r="Y8703" s="204">
        <f t="shared" si="676"/>
        <v>0.66247756521739132</v>
      </c>
      <c r="Z8703" s="204">
        <f t="shared" si="677"/>
        <v>0.4815790530360563</v>
      </c>
      <c r="AA8703" s="204">
        <f t="shared" si="678"/>
        <v>0.40548751023771012</v>
      </c>
      <c r="AB8703" s="204">
        <f t="shared" si="679"/>
        <v>0.60514983969673031</v>
      </c>
      <c r="AD8703" s="204">
        <v>0.31436355532547205</v>
      </c>
      <c r="AE8703" s="204">
        <v>0.31634921739130434</v>
      </c>
      <c r="AF8703" s="204">
        <v>0.27379790583898833</v>
      </c>
      <c r="AG8703" s="204">
        <v>0.29573665469541977</v>
      </c>
      <c r="AH8703" s="204">
        <v>0.32564215690991849</v>
      </c>
    </row>
    <row r="8704" spans="1:34">
      <c r="A8704" s="206">
        <v>44193.625</v>
      </c>
      <c r="B8704">
        <v>16</v>
      </c>
      <c r="C8704">
        <v>1558.6849999999999</v>
      </c>
      <c r="E8704" s="206">
        <v>43828.625</v>
      </c>
      <c r="F8704">
        <v>16</v>
      </c>
      <c r="G8704">
        <v>1234.933</v>
      </c>
      <c r="I8704" s="206">
        <v>43463.625</v>
      </c>
      <c r="J8704">
        <v>16</v>
      </c>
      <c r="K8704">
        <v>1590.2429999999999</v>
      </c>
      <c r="M8704" s="206">
        <v>43098.625</v>
      </c>
      <c r="N8704">
        <v>16</v>
      </c>
      <c r="O8704">
        <v>1915.2529999999999</v>
      </c>
      <c r="Q8704" s="206">
        <v>42732.625</v>
      </c>
      <c r="R8704">
        <v>16</v>
      </c>
      <c r="S8704">
        <v>1415.1790000000001</v>
      </c>
      <c r="X8704" s="204">
        <f t="shared" si="675"/>
        <v>0.49196026537733772</v>
      </c>
      <c r="Y8704" s="204">
        <f t="shared" si="676"/>
        <v>0.65552243478260863</v>
      </c>
      <c r="Z8704" s="204">
        <f t="shared" si="677"/>
        <v>0.46357273668424703</v>
      </c>
      <c r="AA8704" s="204">
        <f t="shared" si="678"/>
        <v>0.40541397118375422</v>
      </c>
      <c r="AB8704" s="204">
        <f t="shared" si="679"/>
        <v>0.59366174714648345</v>
      </c>
      <c r="AD8704" s="204">
        <v>0.31424866736891355</v>
      </c>
      <c r="AE8704" s="204">
        <v>0.31632765217391307</v>
      </c>
      <c r="AF8704" s="204">
        <v>0.27363205359413456</v>
      </c>
      <c r="AG8704" s="204">
        <v>0.29546006975797512</v>
      </c>
      <c r="AH8704" s="204">
        <v>0.32556702053554837</v>
      </c>
    </row>
    <row r="8705" spans="1:34">
      <c r="A8705" s="206">
        <v>44193.666666666664</v>
      </c>
      <c r="B8705">
        <v>17</v>
      </c>
      <c r="C8705">
        <v>1593.0630000000001</v>
      </c>
      <c r="E8705" s="206">
        <v>43828.666666666664</v>
      </c>
      <c r="F8705">
        <v>17</v>
      </c>
      <c r="G8705">
        <v>1280.8</v>
      </c>
      <c r="I8705" s="206">
        <v>43463.666666666664</v>
      </c>
      <c r="J8705">
        <v>17</v>
      </c>
      <c r="K8705">
        <v>1632.252</v>
      </c>
      <c r="M8705" s="206">
        <v>43098.666666666664</v>
      </c>
      <c r="N8705">
        <v>17</v>
      </c>
      <c r="O8705">
        <v>1937.1659999999999</v>
      </c>
      <c r="Q8705" s="206">
        <v>42732.666666666664</v>
      </c>
      <c r="R8705">
        <v>17</v>
      </c>
      <c r="S8705">
        <v>1448.3019999999999</v>
      </c>
      <c r="X8705" s="204">
        <f t="shared" si="675"/>
        <v>0.48971995022444681</v>
      </c>
      <c r="Y8705" s="204">
        <f t="shared" si="676"/>
        <v>0.66617495652173908</v>
      </c>
      <c r="Z8705" s="204">
        <f t="shared" si="677"/>
        <v>0.46271117791755922</v>
      </c>
      <c r="AA8705" s="204">
        <f t="shared" si="678"/>
        <v>0.40183984300388159</v>
      </c>
      <c r="AB8705" s="204">
        <f t="shared" si="679"/>
        <v>0.57691595903994219</v>
      </c>
      <c r="AD8705" s="204">
        <v>0.31410505742321543</v>
      </c>
      <c r="AE8705" s="204">
        <v>0.31593704347826085</v>
      </c>
      <c r="AF8705" s="204">
        <v>0.27362303355976531</v>
      </c>
      <c r="AG8705" s="204">
        <v>0.29542850653570207</v>
      </c>
      <c r="AH8705" s="204">
        <v>0.32541674778680812</v>
      </c>
    </row>
    <row r="8706" spans="1:34">
      <c r="A8706" s="206">
        <v>44193.708333333336</v>
      </c>
      <c r="B8706">
        <v>18</v>
      </c>
      <c r="C8706">
        <v>1758.0219999999999</v>
      </c>
      <c r="E8706" s="206">
        <v>43828.708333333336</v>
      </c>
      <c r="F8706">
        <v>18</v>
      </c>
      <c r="G8706">
        <v>1268.8309999999999</v>
      </c>
      <c r="I8706" s="206">
        <v>43463.708333333336</v>
      </c>
      <c r="J8706">
        <v>18</v>
      </c>
      <c r="K8706">
        <v>1751.249</v>
      </c>
      <c r="M8706" s="206">
        <v>43098.708333333336</v>
      </c>
      <c r="N8706">
        <v>18</v>
      </c>
      <c r="O8706">
        <v>1941.423</v>
      </c>
      <c r="Q8706" s="206">
        <v>42732.708333333336</v>
      </c>
      <c r="R8706">
        <v>18</v>
      </c>
      <c r="S8706">
        <v>1572.8689999999999</v>
      </c>
      <c r="X8706" s="204">
        <f t="shared" si="675"/>
        <v>0.50118210017952969</v>
      </c>
      <c r="Y8706" s="204">
        <f t="shared" si="676"/>
        <v>0.67379686956521734</v>
      </c>
      <c r="Z8706" s="204">
        <f t="shared" si="677"/>
        <v>0.47493448836328278</v>
      </c>
      <c r="AA8706" s="204">
        <f t="shared" si="678"/>
        <v>0.41676469162243746</v>
      </c>
      <c r="AB8706" s="204">
        <f t="shared" si="679"/>
        <v>0.58964028553302783</v>
      </c>
      <c r="AD8706" s="204">
        <v>0.31385970934731183</v>
      </c>
      <c r="AE8706" s="204">
        <v>0.31545739130434786</v>
      </c>
      <c r="AF8706" s="204">
        <v>0.27357065916665357</v>
      </c>
      <c r="AG8706" s="204">
        <v>0.29525442072213398</v>
      </c>
      <c r="AH8706" s="204">
        <v>0.32514433216347605</v>
      </c>
    </row>
    <row r="8707" spans="1:34">
      <c r="A8707" s="206">
        <v>44193.75</v>
      </c>
      <c r="B8707">
        <v>19</v>
      </c>
      <c r="C8707">
        <v>1892.4459999999999</v>
      </c>
      <c r="E8707" s="206">
        <v>43828.75</v>
      </c>
      <c r="F8707">
        <v>19</v>
      </c>
      <c r="G8707">
        <v>1380.116</v>
      </c>
      <c r="I8707" s="206">
        <v>43463.75</v>
      </c>
      <c r="J8707">
        <v>19</v>
      </c>
      <c r="K8707">
        <v>1806.335</v>
      </c>
      <c r="M8707" s="206">
        <v>43098.75</v>
      </c>
      <c r="N8707">
        <v>19</v>
      </c>
      <c r="O8707">
        <v>2160.759</v>
      </c>
      <c r="Q8707" s="206">
        <v>42732.75</v>
      </c>
      <c r="R8707">
        <v>19</v>
      </c>
      <c r="S8707">
        <v>1644.6659999999999</v>
      </c>
      <c r="X8707" s="204">
        <f t="shared" ref="X8707:X8770" si="680">+S8706/$V$2</f>
        <v>0.54428826910911998</v>
      </c>
      <c r="Y8707" s="204">
        <f t="shared" ref="Y8707:Y8761" si="681">+O8706/$V$3</f>
        <v>0.67527756521739135</v>
      </c>
      <c r="Z8707" s="204">
        <f t="shared" ref="Z8707:Z8761" si="682">+K8706/$V$4</f>
        <v>0.50955890868059017</v>
      </c>
      <c r="AA8707" s="204">
        <f t="shared" ref="AA8707:AA8761" si="683">+G8706/$V$5</f>
        <v>0.41287005030917312</v>
      </c>
      <c r="AB8707" s="204">
        <f t="shared" ref="AB8707:AB8770" si="684">+C8706/$V$6</f>
        <v>0.65069654750210415</v>
      </c>
      <c r="AD8707" s="204">
        <v>0.31384413718452531</v>
      </c>
      <c r="AE8707" s="204">
        <v>0.31527791304347824</v>
      </c>
      <c r="AF8707" s="204">
        <v>0.27338182038260078</v>
      </c>
      <c r="AG8707" s="204">
        <v>0.29525181756978153</v>
      </c>
      <c r="AH8707" s="204">
        <v>0.32512915683663279</v>
      </c>
    </row>
    <row r="8708" spans="1:34">
      <c r="A8708" s="206">
        <v>44193.791666666664</v>
      </c>
      <c r="B8708">
        <v>20</v>
      </c>
      <c r="C8708">
        <v>1875.6120000000001</v>
      </c>
      <c r="E8708" s="206">
        <v>43828.791666666664</v>
      </c>
      <c r="F8708">
        <v>20</v>
      </c>
      <c r="G8708">
        <v>1387.473</v>
      </c>
      <c r="I8708" s="206">
        <v>43463.791666666664</v>
      </c>
      <c r="J8708">
        <v>20</v>
      </c>
      <c r="K8708">
        <v>1840.3589999999999</v>
      </c>
      <c r="M8708" s="206">
        <v>43098.791666666664</v>
      </c>
      <c r="N8708">
        <v>20</v>
      </c>
      <c r="O8708">
        <v>2086.0189999999998</v>
      </c>
      <c r="Q8708" s="206">
        <v>42732.791666666664</v>
      </c>
      <c r="R8708">
        <v>20</v>
      </c>
      <c r="S8708">
        <v>1640.431</v>
      </c>
      <c r="X8708" s="204">
        <f t="shared" si="680"/>
        <v>0.56913348181102175</v>
      </c>
      <c r="Y8708" s="204">
        <f t="shared" si="681"/>
        <v>0.75156834782608695</v>
      </c>
      <c r="Z8708" s="204">
        <f t="shared" si="682"/>
        <v>0.52558721878588011</v>
      </c>
      <c r="AA8708" s="204">
        <f t="shared" si="683"/>
        <v>0.44908152650155519</v>
      </c>
      <c r="AB8708" s="204">
        <f t="shared" si="684"/>
        <v>0.70045089227220536</v>
      </c>
      <c r="AD8708" s="204">
        <v>0.31375278049617755</v>
      </c>
      <c r="AE8708" s="204">
        <v>0.31525147826086958</v>
      </c>
      <c r="AF8708" s="204">
        <v>0.27326863349970931</v>
      </c>
      <c r="AG8708" s="204">
        <v>0.29507968412047775</v>
      </c>
      <c r="AH8708" s="204">
        <v>0.32442442946323019</v>
      </c>
    </row>
    <row r="8709" spans="1:34">
      <c r="A8709" s="206">
        <v>44193.833333333336</v>
      </c>
      <c r="B8709">
        <v>21</v>
      </c>
      <c r="C8709">
        <v>1954.3589999999999</v>
      </c>
      <c r="E8709" s="206">
        <v>43828.833333333336</v>
      </c>
      <c r="F8709">
        <v>21</v>
      </c>
      <c r="G8709">
        <v>1315.739</v>
      </c>
      <c r="I8709" s="206">
        <v>43463.833333333336</v>
      </c>
      <c r="J8709">
        <v>21</v>
      </c>
      <c r="K8709">
        <v>1820.4169999999999</v>
      </c>
      <c r="M8709" s="206">
        <v>43098.833333333336</v>
      </c>
      <c r="N8709">
        <v>21</v>
      </c>
      <c r="O8709">
        <v>2103.105</v>
      </c>
      <c r="Q8709" s="206">
        <v>42732.833333333336</v>
      </c>
      <c r="R8709">
        <v>21</v>
      </c>
      <c r="S8709">
        <v>1611.2940000000001</v>
      </c>
      <c r="X8709" s="204">
        <f t="shared" si="680"/>
        <v>0.56766796826877697</v>
      </c>
      <c r="Y8709" s="204">
        <f t="shared" si="681"/>
        <v>0.72557182608695647</v>
      </c>
      <c r="Z8709" s="204">
        <f t="shared" si="682"/>
        <v>0.53548714295939759</v>
      </c>
      <c r="AA8709" s="204">
        <f t="shared" si="683"/>
        <v>0.4514754504836494</v>
      </c>
      <c r="AB8709" s="204">
        <f t="shared" si="684"/>
        <v>0.69422012514832965</v>
      </c>
      <c r="AD8709" s="204">
        <v>0.31321917438469193</v>
      </c>
      <c r="AE8709" s="204">
        <v>0.31473600000000002</v>
      </c>
      <c r="AF8709" s="204">
        <v>0.27292878188218439</v>
      </c>
      <c r="AG8709" s="204">
        <v>0.29497816117873338</v>
      </c>
      <c r="AH8709" s="204">
        <v>0.32419605930073575</v>
      </c>
    </row>
    <row r="8710" spans="1:34">
      <c r="A8710" s="206">
        <v>44193.875</v>
      </c>
      <c r="B8710">
        <v>22</v>
      </c>
      <c r="C8710">
        <v>1899.4590000000001</v>
      </c>
      <c r="E8710" s="206">
        <v>43828.875</v>
      </c>
      <c r="F8710">
        <v>22</v>
      </c>
      <c r="G8710">
        <v>1284.905</v>
      </c>
      <c r="I8710" s="206">
        <v>43463.875</v>
      </c>
      <c r="J8710">
        <v>22</v>
      </c>
      <c r="K8710">
        <v>1799.3489999999999</v>
      </c>
      <c r="M8710" s="206">
        <v>43098.875</v>
      </c>
      <c r="N8710">
        <v>22</v>
      </c>
      <c r="O8710">
        <v>2076.2550000000001</v>
      </c>
      <c r="Q8710" s="206">
        <v>42732.875</v>
      </c>
      <c r="R8710">
        <v>22</v>
      </c>
      <c r="S8710">
        <v>1607.0840000000001</v>
      </c>
      <c r="X8710" s="204">
        <f t="shared" si="680"/>
        <v>0.55758516588851992</v>
      </c>
      <c r="Y8710" s="204">
        <f t="shared" si="681"/>
        <v>0.73151478260869562</v>
      </c>
      <c r="Z8710" s="204">
        <f t="shared" si="682"/>
        <v>0.52968464214032029</v>
      </c>
      <c r="AA8710" s="204">
        <f t="shared" si="683"/>
        <v>0.42813363412758765</v>
      </c>
      <c r="AB8710" s="204">
        <f t="shared" si="684"/>
        <v>0.72336674619524943</v>
      </c>
      <c r="AD8710" s="204">
        <v>0.31309909570720457</v>
      </c>
      <c r="AE8710" s="204">
        <v>0.31438469565217392</v>
      </c>
      <c r="AF8710" s="204">
        <v>0.27292878188218439</v>
      </c>
      <c r="AG8710" s="204">
        <v>0.29478878184509483</v>
      </c>
      <c r="AH8710" s="204">
        <v>0.32371452027090547</v>
      </c>
    </row>
    <row r="8711" spans="1:34">
      <c r="A8711" s="206">
        <v>44193.916666666664</v>
      </c>
      <c r="B8711">
        <v>23</v>
      </c>
      <c r="C8711">
        <v>1893.963</v>
      </c>
      <c r="E8711" s="206">
        <v>43828.916666666664</v>
      </c>
      <c r="F8711">
        <v>23</v>
      </c>
      <c r="G8711">
        <v>1229.807</v>
      </c>
      <c r="I8711" s="206">
        <v>43463.916666666664</v>
      </c>
      <c r="J8711">
        <v>23</v>
      </c>
      <c r="K8711">
        <v>1756.9570000000001</v>
      </c>
      <c r="M8711" s="206">
        <v>43098.916666666664</v>
      </c>
      <c r="N8711">
        <v>23</v>
      </c>
      <c r="O8711">
        <v>2052.4</v>
      </c>
      <c r="Q8711" s="206">
        <v>42732.916666666664</v>
      </c>
      <c r="R8711">
        <v>23</v>
      </c>
      <c r="S8711">
        <v>1541.037</v>
      </c>
      <c r="X8711" s="204">
        <f t="shared" si="680"/>
        <v>0.55612830354782317</v>
      </c>
      <c r="Y8711" s="204">
        <f t="shared" si="681"/>
        <v>0.72217565217391311</v>
      </c>
      <c r="Z8711" s="204">
        <f t="shared" si="682"/>
        <v>0.52355451039544409</v>
      </c>
      <c r="AA8711" s="204">
        <f t="shared" si="683"/>
        <v>0.41810043417327297</v>
      </c>
      <c r="AB8711" s="204">
        <f t="shared" si="684"/>
        <v>0.7030466134222435</v>
      </c>
      <c r="AD8711" s="204">
        <v>0.31282744797859485</v>
      </c>
      <c r="AE8711" s="204">
        <v>0.31437460869565215</v>
      </c>
      <c r="AF8711" s="204">
        <v>0.27292878188218439</v>
      </c>
      <c r="AG8711" s="204">
        <v>0.29467782247607294</v>
      </c>
      <c r="AH8711" s="204">
        <v>0.32368231896760402</v>
      </c>
    </row>
    <row r="8712" spans="1:34">
      <c r="A8712" s="206">
        <v>44193.958333333336</v>
      </c>
      <c r="B8712">
        <v>24</v>
      </c>
      <c r="C8712">
        <v>1839.9469999999999</v>
      </c>
      <c r="E8712" s="206">
        <v>43828.958333333336</v>
      </c>
      <c r="F8712">
        <v>24</v>
      </c>
      <c r="G8712">
        <v>1158.0129999999999</v>
      </c>
      <c r="I8712" s="206">
        <v>43463.958333333336</v>
      </c>
      <c r="J8712">
        <v>24</v>
      </c>
      <c r="K8712">
        <v>1702.8869999999999</v>
      </c>
      <c r="M8712" s="206">
        <v>43098.958333333336</v>
      </c>
      <c r="N8712">
        <v>24</v>
      </c>
      <c r="O8712">
        <v>2007.4849999999999</v>
      </c>
      <c r="Q8712" s="206">
        <v>42732.958333333336</v>
      </c>
      <c r="R8712">
        <v>24</v>
      </c>
      <c r="S8712">
        <v>1415.8530000000001</v>
      </c>
      <c r="X8712" s="204">
        <f t="shared" si="680"/>
        <v>0.53327286720197997</v>
      </c>
      <c r="Y8712" s="204">
        <f t="shared" si="681"/>
        <v>0.7138782608695653</v>
      </c>
      <c r="Z8712" s="204">
        <f t="shared" si="682"/>
        <v>0.51121975887993287</v>
      </c>
      <c r="AA8712" s="204">
        <f t="shared" si="683"/>
        <v>0.40017187313406855</v>
      </c>
      <c r="AB8712" s="204">
        <f t="shared" si="684"/>
        <v>0.70101237936540484</v>
      </c>
      <c r="AD8712" s="204">
        <v>0.31279907203751717</v>
      </c>
      <c r="AE8712" s="204">
        <v>0.31431339130434782</v>
      </c>
      <c r="AF8712" s="204">
        <v>0.27260929808420292</v>
      </c>
      <c r="AG8712" s="204">
        <v>0.29447672895684851</v>
      </c>
      <c r="AH8712" s="204">
        <v>0.32362309817992313</v>
      </c>
    </row>
    <row r="8713" spans="1:34">
      <c r="A8713" s="206">
        <v>44194</v>
      </c>
      <c r="B8713">
        <v>1</v>
      </c>
      <c r="C8713">
        <v>1857.6890000000001</v>
      </c>
      <c r="E8713" s="206">
        <v>43829</v>
      </c>
      <c r="F8713">
        <v>1</v>
      </c>
      <c r="G8713">
        <v>1061.748</v>
      </c>
      <c r="I8713" s="206">
        <v>43464</v>
      </c>
      <c r="J8713">
        <v>1</v>
      </c>
      <c r="K8713">
        <v>1626.9369999999999</v>
      </c>
      <c r="M8713" s="206">
        <v>43099</v>
      </c>
      <c r="N8713">
        <v>1</v>
      </c>
      <c r="O8713">
        <v>1893.5409999999999</v>
      </c>
      <c r="Q8713" s="206">
        <v>42733</v>
      </c>
      <c r="R8713">
        <v>1</v>
      </c>
      <c r="S8713">
        <v>1377.4459999999999</v>
      </c>
      <c r="X8713" s="204">
        <f t="shared" si="680"/>
        <v>0.48995318661818305</v>
      </c>
      <c r="Y8713" s="204">
        <f t="shared" si="681"/>
        <v>0.69825565217391306</v>
      </c>
      <c r="Z8713" s="204">
        <f t="shared" si="682"/>
        <v>0.49548707312687346</v>
      </c>
      <c r="AA8713" s="204">
        <f t="shared" si="683"/>
        <v>0.37681053313536356</v>
      </c>
      <c r="AB8713" s="204">
        <f t="shared" si="684"/>
        <v>0.68101944144433579</v>
      </c>
      <c r="AD8713" s="204">
        <v>0.31275962255845791</v>
      </c>
      <c r="AE8713" s="204">
        <v>0.31419130434782605</v>
      </c>
      <c r="AF8713" s="204">
        <v>0.2725193887093611</v>
      </c>
      <c r="AG8713" s="204">
        <v>0.29418289813506909</v>
      </c>
      <c r="AH8713" s="204">
        <v>0.32352242284086558</v>
      </c>
    </row>
    <row r="8714" spans="1:34">
      <c r="A8714" s="206">
        <v>44194.041666666664</v>
      </c>
      <c r="B8714">
        <v>2</v>
      </c>
      <c r="C8714">
        <v>1845.7149999999999</v>
      </c>
      <c r="E8714" s="206">
        <v>43829.041666666664</v>
      </c>
      <c r="F8714">
        <v>2</v>
      </c>
      <c r="G8714">
        <v>1049.954</v>
      </c>
      <c r="I8714" s="206">
        <v>43464.041666666664</v>
      </c>
      <c r="J8714">
        <v>2</v>
      </c>
      <c r="K8714">
        <v>1615.867</v>
      </c>
      <c r="M8714" s="206">
        <v>43099.041666666664</v>
      </c>
      <c r="N8714">
        <v>2</v>
      </c>
      <c r="O8714">
        <v>1870.635</v>
      </c>
      <c r="Q8714" s="206">
        <v>42733.041666666664</v>
      </c>
      <c r="R8714">
        <v>2</v>
      </c>
      <c r="S8714">
        <v>1313.2270000000001</v>
      </c>
      <c r="X8714" s="204">
        <f t="shared" si="680"/>
        <v>0.47666251870389775</v>
      </c>
      <c r="Y8714" s="204">
        <f t="shared" si="681"/>
        <v>0.65862295652173908</v>
      </c>
      <c r="Z8714" s="204">
        <f t="shared" si="682"/>
        <v>0.47338798892223388</v>
      </c>
      <c r="AA8714" s="204">
        <f t="shared" si="683"/>
        <v>0.34548647548465</v>
      </c>
      <c r="AB8714" s="204">
        <f t="shared" si="684"/>
        <v>0.68758628653830067</v>
      </c>
      <c r="AD8714" s="204">
        <v>0.31258729062362017</v>
      </c>
      <c r="AE8714" s="204">
        <v>0.31418017391304348</v>
      </c>
      <c r="AF8714" s="204">
        <v>0.27234684418094307</v>
      </c>
      <c r="AG8714" s="204">
        <v>0.29415100951875195</v>
      </c>
      <c r="AH8714" s="204">
        <v>0.32330071501698526</v>
      </c>
    </row>
    <row r="8715" spans="1:34">
      <c r="A8715" s="206">
        <v>44194.083333333336</v>
      </c>
      <c r="B8715">
        <v>3</v>
      </c>
      <c r="C8715">
        <v>1877.4860000000001</v>
      </c>
      <c r="E8715" s="206">
        <v>43829.083333333336</v>
      </c>
      <c r="F8715">
        <v>3</v>
      </c>
      <c r="G8715">
        <v>1067.317</v>
      </c>
      <c r="I8715" s="206">
        <v>43464.083333333336</v>
      </c>
      <c r="J8715">
        <v>3</v>
      </c>
      <c r="K8715">
        <v>1525.5519999999999</v>
      </c>
      <c r="M8715" s="206">
        <v>43099.083333333336</v>
      </c>
      <c r="N8715">
        <v>3</v>
      </c>
      <c r="O8715">
        <v>1862.58</v>
      </c>
      <c r="Q8715" s="206">
        <v>42733.083333333336</v>
      </c>
      <c r="R8715">
        <v>3</v>
      </c>
      <c r="S8715">
        <v>1321.021</v>
      </c>
      <c r="X8715" s="204">
        <f t="shared" si="680"/>
        <v>0.45443965821525023</v>
      </c>
      <c r="Y8715" s="204">
        <f t="shared" si="681"/>
        <v>0.65065565217391308</v>
      </c>
      <c r="Z8715" s="204">
        <f t="shared" si="682"/>
        <v>0.47016696374586314</v>
      </c>
      <c r="AA8715" s="204">
        <f t="shared" si="683"/>
        <v>0.34164877812909483</v>
      </c>
      <c r="AB8715" s="204">
        <f t="shared" si="684"/>
        <v>0.68315435084023191</v>
      </c>
      <c r="AD8715" s="204">
        <v>0.31256652773990473</v>
      </c>
      <c r="AE8715" s="204">
        <v>0.31377704347826091</v>
      </c>
      <c r="AF8715" s="204">
        <v>0.2722025236310352</v>
      </c>
      <c r="AG8715" s="204">
        <v>0.29407974822310445</v>
      </c>
      <c r="AH8715" s="204">
        <v>0.32311527992555944</v>
      </c>
    </row>
    <row r="8716" spans="1:34">
      <c r="A8716" s="206">
        <v>44194.125</v>
      </c>
      <c r="B8716">
        <v>4</v>
      </c>
      <c r="C8716">
        <v>1867.3389999999999</v>
      </c>
      <c r="E8716" s="206">
        <v>43829.125</v>
      </c>
      <c r="F8716">
        <v>4</v>
      </c>
      <c r="G8716">
        <v>1091.433</v>
      </c>
      <c r="I8716" s="206">
        <v>43464.125</v>
      </c>
      <c r="J8716">
        <v>4</v>
      </c>
      <c r="K8716">
        <v>1536.2829999999999</v>
      </c>
      <c r="M8716" s="206">
        <v>43099.125</v>
      </c>
      <c r="N8716">
        <v>4</v>
      </c>
      <c r="O8716">
        <v>1832.865</v>
      </c>
      <c r="Q8716" s="206">
        <v>42733.125</v>
      </c>
      <c r="R8716">
        <v>4</v>
      </c>
      <c r="S8716">
        <v>1318.963</v>
      </c>
      <c r="X8716" s="204">
        <f t="shared" si="680"/>
        <v>0.45713675680987981</v>
      </c>
      <c r="Y8716" s="204">
        <f t="shared" si="681"/>
        <v>0.64785391304347828</v>
      </c>
      <c r="Z8716" s="204">
        <f t="shared" si="682"/>
        <v>0.44388811200205774</v>
      </c>
      <c r="AA8716" s="204">
        <f t="shared" si="683"/>
        <v>0.34729859491597836</v>
      </c>
      <c r="AB8716" s="204">
        <f t="shared" si="684"/>
        <v>0.69491374862404209</v>
      </c>
      <c r="AD8716" s="204">
        <v>0.31224193465782074</v>
      </c>
      <c r="AE8716" s="204">
        <v>0.31373913043478263</v>
      </c>
      <c r="AF8716" s="204">
        <v>0.27176490647970175</v>
      </c>
      <c r="AG8716" s="204">
        <v>0.29397432055283146</v>
      </c>
      <c r="AH8716" s="204">
        <v>0.32171063686775331</v>
      </c>
    </row>
    <row r="8717" spans="1:34">
      <c r="A8717" s="206">
        <v>44194.166666666664</v>
      </c>
      <c r="B8717">
        <v>5</v>
      </c>
      <c r="C8717">
        <v>1937.127</v>
      </c>
      <c r="E8717" s="206">
        <v>43829.166666666664</v>
      </c>
      <c r="F8717">
        <v>5</v>
      </c>
      <c r="G8717">
        <v>1105.636</v>
      </c>
      <c r="I8717" s="206">
        <v>43464.166666666664</v>
      </c>
      <c r="J8717">
        <v>5</v>
      </c>
      <c r="K8717">
        <v>1553.3869999999999</v>
      </c>
      <c r="M8717" s="206">
        <v>43099.166666666664</v>
      </c>
      <c r="N8717">
        <v>5</v>
      </c>
      <c r="O8717">
        <v>1859.9829999999999</v>
      </c>
      <c r="Q8717" s="206">
        <v>42733.166666666664</v>
      </c>
      <c r="R8717">
        <v>5</v>
      </c>
      <c r="S8717">
        <v>1364.722</v>
      </c>
      <c r="X8717" s="204">
        <f t="shared" si="680"/>
        <v>0.45642458989844181</v>
      </c>
      <c r="Y8717" s="204">
        <f t="shared" si="681"/>
        <v>0.6375182608695652</v>
      </c>
      <c r="Z8717" s="204">
        <f t="shared" si="682"/>
        <v>0.44701049873806808</v>
      </c>
      <c r="AA8717" s="204">
        <f t="shared" si="683"/>
        <v>0.35514579768234839</v>
      </c>
      <c r="AB8717" s="204">
        <f t="shared" si="684"/>
        <v>0.69115804029530448</v>
      </c>
      <c r="AD8717" s="204">
        <v>0.31193637421914255</v>
      </c>
      <c r="AE8717" s="204">
        <v>0.31343895652173909</v>
      </c>
      <c r="AF8717" s="204">
        <v>0.27174366575360642</v>
      </c>
      <c r="AG8717" s="204">
        <v>0.29388581337284919</v>
      </c>
      <c r="AH8717" s="204">
        <v>0.32145894852010953</v>
      </c>
    </row>
    <row r="8718" spans="1:34">
      <c r="A8718" s="206">
        <v>44194.208333333336</v>
      </c>
      <c r="B8718">
        <v>6</v>
      </c>
      <c r="C8718">
        <v>1985.4269999999999</v>
      </c>
      <c r="E8718" s="206">
        <v>43829.208333333336</v>
      </c>
      <c r="F8718">
        <v>6</v>
      </c>
      <c r="G8718">
        <v>1200.367</v>
      </c>
      <c r="I8718" s="206">
        <v>43464.208333333336</v>
      </c>
      <c r="J8718">
        <v>6</v>
      </c>
      <c r="K8718">
        <v>1585.19</v>
      </c>
      <c r="M8718" s="206">
        <v>43099.208333333336</v>
      </c>
      <c r="N8718">
        <v>6</v>
      </c>
      <c r="O8718">
        <v>1860.7249999999999</v>
      </c>
      <c r="Q8718" s="206">
        <v>42733.208333333336</v>
      </c>
      <c r="R8718">
        <v>6</v>
      </c>
      <c r="S8718">
        <v>1437.6210000000001</v>
      </c>
      <c r="X8718" s="204">
        <f t="shared" si="680"/>
        <v>0.47225940316398662</v>
      </c>
      <c r="Y8718" s="204">
        <f t="shared" si="681"/>
        <v>0.64695060869565213</v>
      </c>
      <c r="Z8718" s="204">
        <f t="shared" si="682"/>
        <v>0.45198722995908397</v>
      </c>
      <c r="AA8718" s="204">
        <f t="shared" si="683"/>
        <v>0.35976736929002595</v>
      </c>
      <c r="AB8718" s="204">
        <f t="shared" si="684"/>
        <v>0.71698866736201738</v>
      </c>
      <c r="AD8718" s="204">
        <v>0.31168687356649588</v>
      </c>
      <c r="AE8718" s="204">
        <v>0.31340591304347826</v>
      </c>
      <c r="AF8718" s="204">
        <v>0.27130983119733104</v>
      </c>
      <c r="AG8718" s="204">
        <v>0.29362354577334288</v>
      </c>
      <c r="AH8718" s="204">
        <v>0.32117653938885626</v>
      </c>
    </row>
    <row r="8719" spans="1:34">
      <c r="A8719" s="206">
        <v>44194.25</v>
      </c>
      <c r="B8719">
        <v>7</v>
      </c>
      <c r="C8719">
        <v>2103.8180000000002</v>
      </c>
      <c r="E8719" s="206">
        <v>43829.25</v>
      </c>
      <c r="F8719">
        <v>7</v>
      </c>
      <c r="G8719">
        <v>1315.1320000000001</v>
      </c>
      <c r="I8719" s="206">
        <v>43464.25</v>
      </c>
      <c r="J8719">
        <v>7</v>
      </c>
      <c r="K8719">
        <v>1587.087</v>
      </c>
      <c r="M8719" s="206">
        <v>43099.25</v>
      </c>
      <c r="N8719">
        <v>7</v>
      </c>
      <c r="O8719">
        <v>1927.768</v>
      </c>
      <c r="Q8719" s="206">
        <v>42733.25</v>
      </c>
      <c r="R8719">
        <v>7</v>
      </c>
      <c r="S8719">
        <v>1547.4010000000001</v>
      </c>
      <c r="X8719" s="204">
        <f t="shared" si="680"/>
        <v>0.4974859608301278</v>
      </c>
      <c r="Y8719" s="204">
        <f t="shared" si="681"/>
        <v>0.64720869565217387</v>
      </c>
      <c r="Z8719" s="204">
        <f t="shared" si="682"/>
        <v>0.46124091231537301</v>
      </c>
      <c r="AA8719" s="204">
        <f t="shared" si="683"/>
        <v>0.39059227247716299</v>
      </c>
      <c r="AB8719" s="204">
        <f t="shared" si="684"/>
        <v>0.73486594264318661</v>
      </c>
      <c r="AD8719" s="204">
        <v>0.31164880827968439</v>
      </c>
      <c r="AE8719" s="204">
        <v>0.31338469565217392</v>
      </c>
      <c r="AF8719" s="204">
        <v>0.27127986140571708</v>
      </c>
      <c r="AG8719" s="204">
        <v>0.29331572300766923</v>
      </c>
      <c r="AH8719" s="204">
        <v>0.32108326664825892</v>
      </c>
    </row>
    <row r="8720" spans="1:34">
      <c r="A8720" s="206">
        <v>44194.291666666664</v>
      </c>
      <c r="B8720">
        <v>8</v>
      </c>
      <c r="C8720">
        <v>2181.873</v>
      </c>
      <c r="E8720" s="206">
        <v>43829.291666666664</v>
      </c>
      <c r="F8720">
        <v>8</v>
      </c>
      <c r="G8720">
        <v>1408.0139999999999</v>
      </c>
      <c r="I8720" s="206">
        <v>43464.291666666664</v>
      </c>
      <c r="J8720">
        <v>8</v>
      </c>
      <c r="K8720">
        <v>1682.4269999999999</v>
      </c>
      <c r="M8720" s="206">
        <v>43099.291666666664</v>
      </c>
      <c r="N8720">
        <v>8</v>
      </c>
      <c r="O8720">
        <v>1953.0129999999999</v>
      </c>
      <c r="Q8720" s="206">
        <v>42733.291666666664</v>
      </c>
      <c r="R8720">
        <v>8</v>
      </c>
      <c r="S8720">
        <v>1635.0429999999999</v>
      </c>
      <c r="X8720" s="204">
        <f t="shared" si="680"/>
        <v>0.53547511706805939</v>
      </c>
      <c r="Y8720" s="204">
        <f t="shared" si="681"/>
        <v>0.67052800000000001</v>
      </c>
      <c r="Z8720" s="204">
        <f t="shared" si="682"/>
        <v>0.46179288022500042</v>
      </c>
      <c r="AA8720" s="204">
        <f t="shared" si="683"/>
        <v>0.4279361199428478</v>
      </c>
      <c r="AB8720" s="204">
        <f t="shared" si="684"/>
        <v>0.77868599435773955</v>
      </c>
      <c r="AD8720" s="204">
        <v>0.31161627976186357</v>
      </c>
      <c r="AE8720" s="204">
        <v>0.31302121739130434</v>
      </c>
      <c r="AF8720" s="204">
        <v>0.27076077297620982</v>
      </c>
      <c r="AG8720" s="204">
        <v>0.29300887642412771</v>
      </c>
      <c r="AH8720" s="204">
        <v>0.32065650684703345</v>
      </c>
    </row>
    <row r="8721" spans="1:34">
      <c r="A8721" s="206">
        <v>44194.333333333336</v>
      </c>
      <c r="B8721">
        <v>9</v>
      </c>
      <c r="C8721">
        <v>2189.1909999999998</v>
      </c>
      <c r="E8721" s="206">
        <v>43829.333333333336</v>
      </c>
      <c r="F8721">
        <v>9</v>
      </c>
      <c r="G8721">
        <v>1445.2729999999999</v>
      </c>
      <c r="I8721" s="206">
        <v>43464.333333333336</v>
      </c>
      <c r="J8721">
        <v>9</v>
      </c>
      <c r="K8721">
        <v>1768.164</v>
      </c>
      <c r="M8721" s="206">
        <v>43099.333333333336</v>
      </c>
      <c r="N8721">
        <v>9</v>
      </c>
      <c r="O8721">
        <v>2035.2750000000001</v>
      </c>
      <c r="Q8721" s="206">
        <v>42733.333333333336</v>
      </c>
      <c r="R8721">
        <v>9</v>
      </c>
      <c r="S8721">
        <v>1658</v>
      </c>
      <c r="X8721" s="204">
        <f t="shared" si="680"/>
        <v>0.56580346131113457</v>
      </c>
      <c r="Y8721" s="204">
        <f t="shared" si="681"/>
        <v>0.67930886956521741</v>
      </c>
      <c r="Z8721" s="204">
        <f t="shared" si="682"/>
        <v>0.48953385044317466</v>
      </c>
      <c r="AA8721" s="204">
        <f t="shared" si="683"/>
        <v>0.45815936954253172</v>
      </c>
      <c r="AB8721" s="204">
        <f t="shared" si="684"/>
        <v>0.80757648549793948</v>
      </c>
      <c r="AD8721" s="204">
        <v>0.31154257152467396</v>
      </c>
      <c r="AE8721" s="204">
        <v>0.31261356521739131</v>
      </c>
      <c r="AF8721" s="204">
        <v>0.27068686688815213</v>
      </c>
      <c r="AG8721" s="204">
        <v>0.292979916354207</v>
      </c>
      <c r="AH8721" s="204">
        <v>0.32045663668861041</v>
      </c>
    </row>
    <row r="8722" spans="1:34">
      <c r="A8722" s="206">
        <v>44194.375</v>
      </c>
      <c r="B8722">
        <v>10</v>
      </c>
      <c r="C8722">
        <v>2143.5309999999999</v>
      </c>
      <c r="E8722" s="206">
        <v>43829.375</v>
      </c>
      <c r="F8722">
        <v>10</v>
      </c>
      <c r="G8722">
        <v>1422.2449999999999</v>
      </c>
      <c r="I8722" s="206">
        <v>43464.375</v>
      </c>
      <c r="J8722">
        <v>10</v>
      </c>
      <c r="K8722">
        <v>1782.1780000000001</v>
      </c>
      <c r="M8722" s="206">
        <v>43099.375</v>
      </c>
      <c r="N8722">
        <v>10</v>
      </c>
      <c r="O8722">
        <v>2065.6379999999999</v>
      </c>
      <c r="Q8722" s="206">
        <v>42733.375</v>
      </c>
      <c r="R8722">
        <v>10</v>
      </c>
      <c r="S8722">
        <v>1609.941</v>
      </c>
      <c r="X8722" s="204">
        <f t="shared" si="680"/>
        <v>0.57374768666870601</v>
      </c>
      <c r="Y8722" s="204">
        <f t="shared" si="681"/>
        <v>0.70792173913043477</v>
      </c>
      <c r="Z8722" s="204">
        <f t="shared" si="682"/>
        <v>0.51448064678883865</v>
      </c>
      <c r="AA8722" s="204">
        <f t="shared" si="683"/>
        <v>0.47028322622988367</v>
      </c>
      <c r="AB8722" s="204">
        <f t="shared" si="684"/>
        <v>0.81028509627449419</v>
      </c>
      <c r="AD8722" s="204">
        <v>0.31111970079300377</v>
      </c>
      <c r="AE8722" s="204">
        <v>0.31237252173913044</v>
      </c>
      <c r="AF8722" s="204">
        <v>0.27045612858960999</v>
      </c>
      <c r="AG8722" s="204">
        <v>0.2929040995419428</v>
      </c>
      <c r="AH8722" s="204">
        <v>0.31942323394357891</v>
      </c>
    </row>
    <row r="8723" spans="1:34">
      <c r="A8723" s="206">
        <v>44194.416666666664</v>
      </c>
      <c r="B8723">
        <v>11</v>
      </c>
      <c r="C8723">
        <v>2008.7170000000001</v>
      </c>
      <c r="E8723" s="206">
        <v>43829.416666666664</v>
      </c>
      <c r="F8723">
        <v>11</v>
      </c>
      <c r="G8723">
        <v>1513.3209999999999</v>
      </c>
      <c r="I8723" s="206">
        <v>43464.416666666664</v>
      </c>
      <c r="J8723">
        <v>11</v>
      </c>
      <c r="K8723">
        <v>1679.1849999999999</v>
      </c>
      <c r="M8723" s="206">
        <v>43099.416666666664</v>
      </c>
      <c r="N8723">
        <v>11</v>
      </c>
      <c r="O8723">
        <v>2105.1770000000001</v>
      </c>
      <c r="Q8723" s="206">
        <v>42733.416666666664</v>
      </c>
      <c r="R8723">
        <v>11</v>
      </c>
      <c r="S8723">
        <v>1579.912</v>
      </c>
      <c r="X8723" s="204">
        <f t="shared" si="680"/>
        <v>0.55711696286073786</v>
      </c>
      <c r="Y8723" s="204">
        <f t="shared" si="681"/>
        <v>0.71848278260869558</v>
      </c>
      <c r="Z8723" s="204">
        <f t="shared" si="682"/>
        <v>0.51855828426143669</v>
      </c>
      <c r="AA8723" s="204">
        <f t="shared" si="683"/>
        <v>0.46279005218344277</v>
      </c>
      <c r="AB8723" s="204">
        <f t="shared" si="684"/>
        <v>0.79338496399005976</v>
      </c>
      <c r="AD8723" s="204">
        <v>0.31107333035270607</v>
      </c>
      <c r="AE8723" s="204">
        <v>0.31234782608695655</v>
      </c>
      <c r="AF8723" s="204">
        <v>0.27041161035546502</v>
      </c>
      <c r="AG8723" s="204">
        <v>0.29256764210039254</v>
      </c>
      <c r="AH8723" s="204">
        <v>0.31913638325324956</v>
      </c>
    </row>
    <row r="8724" spans="1:34">
      <c r="A8724" s="206">
        <v>44194.458333333336</v>
      </c>
      <c r="B8724">
        <v>12</v>
      </c>
      <c r="C8724">
        <v>1907.47</v>
      </c>
      <c r="E8724" s="206">
        <v>43829.458333333336</v>
      </c>
      <c r="F8724">
        <v>12</v>
      </c>
      <c r="G8724">
        <v>1552.0139999999999</v>
      </c>
      <c r="I8724" s="206">
        <v>43464.458333333336</v>
      </c>
      <c r="J8724">
        <v>12</v>
      </c>
      <c r="K8724">
        <v>1563.152</v>
      </c>
      <c r="M8724" s="206">
        <v>43099.458333333336</v>
      </c>
      <c r="N8724">
        <v>12</v>
      </c>
      <c r="O8724">
        <v>2058.8449999999998</v>
      </c>
      <c r="Q8724" s="206">
        <v>42733.458333333336</v>
      </c>
      <c r="R8724">
        <v>12</v>
      </c>
      <c r="S8724">
        <v>1529.681</v>
      </c>
      <c r="X8724" s="204">
        <f t="shared" si="680"/>
        <v>0.54672548560924528</v>
      </c>
      <c r="Y8724" s="204">
        <f t="shared" si="681"/>
        <v>0.73223547826086965</v>
      </c>
      <c r="Z8724" s="204">
        <f t="shared" si="682"/>
        <v>0.48859052942946246</v>
      </c>
      <c r="AA8724" s="204">
        <f t="shared" si="683"/>
        <v>0.49242564013956797</v>
      </c>
      <c r="AB8724" s="204">
        <f t="shared" si="684"/>
        <v>0.74348626854998645</v>
      </c>
      <c r="AD8724" s="204">
        <v>0.31097332246281023</v>
      </c>
      <c r="AE8724" s="204">
        <v>0.31123408695652172</v>
      </c>
      <c r="AF8724" s="204">
        <v>0.27031006222659842</v>
      </c>
      <c r="AG8724" s="204">
        <v>0.29227218430839286</v>
      </c>
      <c r="AH8724" s="204">
        <v>0.31852714939998239</v>
      </c>
    </row>
    <row r="8725" spans="1:34">
      <c r="A8725" s="206">
        <v>44194.5</v>
      </c>
      <c r="B8725">
        <v>13</v>
      </c>
      <c r="C8725">
        <v>1823.799</v>
      </c>
      <c r="E8725" s="206">
        <v>43829.5</v>
      </c>
      <c r="F8725">
        <v>13</v>
      </c>
      <c r="G8725">
        <v>1568.08</v>
      </c>
      <c r="I8725" s="206">
        <v>43464.5</v>
      </c>
      <c r="J8725">
        <v>13</v>
      </c>
      <c r="K8725">
        <v>1455.1669999999999</v>
      </c>
      <c r="M8725" s="206">
        <v>43099.5</v>
      </c>
      <c r="N8725">
        <v>13</v>
      </c>
      <c r="O8725">
        <v>2096.3530000000001</v>
      </c>
      <c r="Q8725" s="206">
        <v>42733.5</v>
      </c>
      <c r="R8725">
        <v>13</v>
      </c>
      <c r="S8725">
        <v>1522.3779999999999</v>
      </c>
      <c r="X8725" s="204">
        <f t="shared" si="680"/>
        <v>0.52934314541077987</v>
      </c>
      <c r="Y8725" s="204">
        <f t="shared" si="681"/>
        <v>0.71611999999999998</v>
      </c>
      <c r="Z8725" s="204">
        <f t="shared" si="682"/>
        <v>0.45482854078539481</v>
      </c>
      <c r="AA8725" s="204">
        <f t="shared" si="683"/>
        <v>0.50501611188609119</v>
      </c>
      <c r="AB8725" s="204">
        <f t="shared" si="684"/>
        <v>0.70601172423544112</v>
      </c>
      <c r="AD8725" s="204">
        <v>0.31095255957909484</v>
      </c>
      <c r="AE8725" s="204">
        <v>0.31013391304347826</v>
      </c>
      <c r="AF8725" s="204">
        <v>0.26997806676804026</v>
      </c>
      <c r="AG8725" s="204">
        <v>0.29211371740893927</v>
      </c>
      <c r="AH8725" s="204">
        <v>0.31852344810075234</v>
      </c>
    </row>
    <row r="8726" spans="1:34">
      <c r="A8726" s="206">
        <v>44194.541666666664</v>
      </c>
      <c r="B8726">
        <v>14</v>
      </c>
      <c r="C8726">
        <v>1722.4829999999999</v>
      </c>
      <c r="E8726" s="206">
        <v>43829.541666666664</v>
      </c>
      <c r="F8726">
        <v>14</v>
      </c>
      <c r="G8726">
        <v>1536.0930000000001</v>
      </c>
      <c r="I8726" s="206">
        <v>43464.541666666664</v>
      </c>
      <c r="J8726">
        <v>14</v>
      </c>
      <c r="K8726">
        <v>1407.1959999999999</v>
      </c>
      <c r="M8726" s="206">
        <v>43099.541666666664</v>
      </c>
      <c r="N8726">
        <v>14</v>
      </c>
      <c r="O8726">
        <v>2107.1329999999998</v>
      </c>
      <c r="Q8726" s="206">
        <v>42733.541666666664</v>
      </c>
      <c r="R8726">
        <v>14</v>
      </c>
      <c r="S8726">
        <v>1506.56</v>
      </c>
      <c r="X8726" s="204">
        <f t="shared" si="680"/>
        <v>0.52681595641455448</v>
      </c>
      <c r="Y8726" s="204">
        <f t="shared" si="681"/>
        <v>0.72916626086956526</v>
      </c>
      <c r="Z8726" s="204">
        <f t="shared" si="682"/>
        <v>0.4234082694511222</v>
      </c>
      <c r="AA8726" s="204">
        <f t="shared" si="683"/>
        <v>0.51024389259783864</v>
      </c>
      <c r="AB8726" s="204">
        <f t="shared" si="684"/>
        <v>0.67504258344764179</v>
      </c>
      <c r="AD8726" s="204">
        <v>0.31075115960705552</v>
      </c>
      <c r="AE8726" s="204">
        <v>0.30991304347826087</v>
      </c>
      <c r="AF8726" s="204">
        <v>0.26947032612370719</v>
      </c>
      <c r="AG8726" s="204">
        <v>0.29202032931829625</v>
      </c>
      <c r="AH8726" s="204">
        <v>0.31818662987081731</v>
      </c>
    </row>
    <row r="8727" spans="1:34">
      <c r="A8727" s="206">
        <v>44194.583333333336</v>
      </c>
      <c r="B8727">
        <v>15</v>
      </c>
      <c r="C8727">
        <v>1662.0060000000001</v>
      </c>
      <c r="E8727" s="206">
        <v>43829.583333333336</v>
      </c>
      <c r="F8727">
        <v>15</v>
      </c>
      <c r="G8727">
        <v>1499.905</v>
      </c>
      <c r="I8727" s="206">
        <v>43464.583333333336</v>
      </c>
      <c r="J8727">
        <v>15</v>
      </c>
      <c r="K8727">
        <v>1344.1780000000001</v>
      </c>
      <c r="M8727" s="206">
        <v>43099.583333333336</v>
      </c>
      <c r="N8727">
        <v>15</v>
      </c>
      <c r="O8727">
        <v>2109.7220000000002</v>
      </c>
      <c r="Q8727" s="206">
        <v>42733.583333333336</v>
      </c>
      <c r="R8727">
        <v>15</v>
      </c>
      <c r="S8727">
        <v>1483.2470000000001</v>
      </c>
      <c r="X8727" s="204">
        <f t="shared" si="680"/>
        <v>0.52134216817105294</v>
      </c>
      <c r="Y8727" s="204">
        <f t="shared" si="681"/>
        <v>0.73291582608695649</v>
      </c>
      <c r="Z8727" s="204">
        <f t="shared" si="682"/>
        <v>0.4094502027179982</v>
      </c>
      <c r="AA8727" s="204">
        <f t="shared" si="683"/>
        <v>0.49983551331073145</v>
      </c>
      <c r="AB8727" s="204">
        <f t="shared" si="684"/>
        <v>0.63754250016840908</v>
      </c>
      <c r="AD8727" s="204">
        <v>0.31075115960705552</v>
      </c>
      <c r="AE8727" s="204">
        <v>0.30971617391304346</v>
      </c>
      <c r="AF8727" s="204">
        <v>0.26798231142163309</v>
      </c>
      <c r="AG8727" s="204">
        <v>0.29183908483575899</v>
      </c>
      <c r="AH8727" s="204">
        <v>0.31797787659424209</v>
      </c>
    </row>
    <row r="8728" spans="1:34">
      <c r="A8728" s="206">
        <v>44194.625</v>
      </c>
      <c r="B8728">
        <v>16</v>
      </c>
      <c r="C8728">
        <v>1640.163</v>
      </c>
      <c r="E8728" s="206">
        <v>43829.625</v>
      </c>
      <c r="F8728">
        <v>16</v>
      </c>
      <c r="G8728">
        <v>1500.2760000000001</v>
      </c>
      <c r="I8728" s="206">
        <v>43464.625</v>
      </c>
      <c r="J8728">
        <v>16</v>
      </c>
      <c r="K8728">
        <v>1337.192</v>
      </c>
      <c r="M8728" s="206">
        <v>43099.625</v>
      </c>
      <c r="N8728">
        <v>16</v>
      </c>
      <c r="O8728">
        <v>2127.694</v>
      </c>
      <c r="Q8728" s="206">
        <v>42733.625</v>
      </c>
      <c r="R8728">
        <v>16</v>
      </c>
      <c r="S8728">
        <v>1507.0440000000001</v>
      </c>
      <c r="X8728" s="204">
        <f t="shared" si="680"/>
        <v>0.51327474970343689</v>
      </c>
      <c r="Y8728" s="204">
        <f t="shared" si="681"/>
        <v>0.73381634782608707</v>
      </c>
      <c r="Z8728" s="204">
        <f t="shared" si="682"/>
        <v>0.39111392768958514</v>
      </c>
      <c r="AA8728" s="204">
        <f t="shared" si="683"/>
        <v>0.48806015364455968</v>
      </c>
      <c r="AB8728" s="204">
        <f t="shared" si="684"/>
        <v>0.61515815281480113</v>
      </c>
      <c r="AD8728" s="204">
        <v>0.31064665309235467</v>
      </c>
      <c r="AE8728" s="204">
        <v>0.30907617391304348</v>
      </c>
      <c r="AF8728" s="204">
        <v>0.26798231142163309</v>
      </c>
      <c r="AG8728" s="204">
        <v>0.2915963408788958</v>
      </c>
      <c r="AH8728" s="204">
        <v>0.31782538306596386</v>
      </c>
    </row>
    <row r="8729" spans="1:34">
      <c r="A8729" s="206">
        <v>44194.666666666664</v>
      </c>
      <c r="B8729">
        <v>17</v>
      </c>
      <c r="C8729">
        <v>1749.5160000000001</v>
      </c>
      <c r="E8729" s="206">
        <v>43829.666666666664</v>
      </c>
      <c r="F8729">
        <v>17</v>
      </c>
      <c r="G8729">
        <v>1558.9839999999999</v>
      </c>
      <c r="I8729" s="206">
        <v>43464.666666666664</v>
      </c>
      <c r="J8729">
        <v>17</v>
      </c>
      <c r="K8729">
        <v>1367.164</v>
      </c>
      <c r="M8729" s="206">
        <v>43099.666666666664</v>
      </c>
      <c r="N8729">
        <v>17</v>
      </c>
      <c r="O8729">
        <v>2193.4079999999999</v>
      </c>
      <c r="Q8729" s="206">
        <v>42733.666666666664</v>
      </c>
      <c r="R8729">
        <v>17</v>
      </c>
      <c r="S8729">
        <v>1559.5319999999999</v>
      </c>
      <c r="X8729" s="204">
        <f t="shared" si="680"/>
        <v>0.52150965543302386</v>
      </c>
      <c r="Y8729" s="204">
        <f t="shared" si="681"/>
        <v>0.7400674782608696</v>
      </c>
      <c r="Z8729" s="204">
        <f t="shared" si="682"/>
        <v>0.38908121929914918</v>
      </c>
      <c r="AA8729" s="204">
        <f t="shared" si="683"/>
        <v>0.48818087483490319</v>
      </c>
      <c r="AB8729" s="204">
        <f t="shared" si="684"/>
        <v>0.60707340490659034</v>
      </c>
      <c r="AD8729" s="204">
        <v>0.31051065620401885</v>
      </c>
      <c r="AE8729" s="204">
        <v>0.30881252173913043</v>
      </c>
      <c r="AF8729" s="204">
        <v>0.26786010450437242</v>
      </c>
      <c r="AG8729" s="204">
        <v>0.29137181898849956</v>
      </c>
      <c r="AH8729" s="204">
        <v>0.31776949344758998</v>
      </c>
    </row>
    <row r="8730" spans="1:34">
      <c r="A8730" s="206">
        <v>44194.708333333336</v>
      </c>
      <c r="B8730">
        <v>18</v>
      </c>
      <c r="C8730">
        <v>1880.0329999999999</v>
      </c>
      <c r="E8730" s="206">
        <v>43829.708333333336</v>
      </c>
      <c r="F8730">
        <v>18</v>
      </c>
      <c r="G8730">
        <v>1668.5329999999999</v>
      </c>
      <c r="I8730" s="206">
        <v>43464.708333333336</v>
      </c>
      <c r="J8730">
        <v>18</v>
      </c>
      <c r="K8730">
        <v>1513.163</v>
      </c>
      <c r="M8730" s="206">
        <v>43099.708333333336</v>
      </c>
      <c r="N8730">
        <v>18</v>
      </c>
      <c r="O8730">
        <v>2277.1930000000002</v>
      </c>
      <c r="Q8730" s="206">
        <v>42733.708333333336</v>
      </c>
      <c r="R8730">
        <v>18</v>
      </c>
      <c r="S8730">
        <v>1714.298</v>
      </c>
      <c r="X8730" s="204">
        <f t="shared" si="680"/>
        <v>0.53967302610724999</v>
      </c>
      <c r="Y8730" s="204">
        <f t="shared" si="681"/>
        <v>0.76292452173913039</v>
      </c>
      <c r="Z8730" s="204">
        <f t="shared" si="682"/>
        <v>0.39780213768995176</v>
      </c>
      <c r="AA8730" s="204">
        <f t="shared" si="683"/>
        <v>0.50728410837313709</v>
      </c>
      <c r="AB8730" s="204">
        <f t="shared" si="684"/>
        <v>0.64754822237701881</v>
      </c>
      <c r="AD8730" s="204">
        <v>0.31050754177146156</v>
      </c>
      <c r="AE8730" s="204">
        <v>0.30877495652173914</v>
      </c>
      <c r="AF8730" s="204">
        <v>0.2672548892950814</v>
      </c>
      <c r="AG8730" s="204">
        <v>0.29086387888573362</v>
      </c>
      <c r="AH8730" s="204">
        <v>0.31775283760105472</v>
      </c>
    </row>
    <row r="8731" spans="1:34">
      <c r="A8731" s="206">
        <v>44194.75</v>
      </c>
      <c r="B8731">
        <v>19</v>
      </c>
      <c r="C8731">
        <v>1998.25</v>
      </c>
      <c r="E8731" s="206">
        <v>43829.75</v>
      </c>
      <c r="F8731">
        <v>19</v>
      </c>
      <c r="G8731">
        <v>1725.9269999999999</v>
      </c>
      <c r="I8731" s="206">
        <v>43464.75</v>
      </c>
      <c r="J8731">
        <v>19</v>
      </c>
      <c r="K8731">
        <v>1590.6859999999999</v>
      </c>
      <c r="M8731" s="206">
        <v>43099.75</v>
      </c>
      <c r="N8731">
        <v>19</v>
      </c>
      <c r="O8731">
        <v>2348.922</v>
      </c>
      <c r="Q8731" s="206">
        <v>42733.75</v>
      </c>
      <c r="R8731">
        <v>19</v>
      </c>
      <c r="S8731">
        <v>1832.0250000000001</v>
      </c>
      <c r="X8731" s="204">
        <f t="shared" si="680"/>
        <v>0.59322950045885969</v>
      </c>
      <c r="Y8731" s="204">
        <f t="shared" si="681"/>
        <v>0.79206713043478272</v>
      </c>
      <c r="Z8731" s="204">
        <f t="shared" si="682"/>
        <v>0.4402832989117183</v>
      </c>
      <c r="AA8731" s="204">
        <f t="shared" si="683"/>
        <v>0.54293070050504399</v>
      </c>
      <c r="AB8731" s="204">
        <f t="shared" si="684"/>
        <v>0.69585646953793723</v>
      </c>
      <c r="AD8731" s="204">
        <v>0.31026184764749609</v>
      </c>
      <c r="AE8731" s="204">
        <v>0.30837878260869567</v>
      </c>
      <c r="AF8731" s="204">
        <v>0.26710940486977108</v>
      </c>
      <c r="AG8731" s="204">
        <v>0.29060421443857976</v>
      </c>
      <c r="AH8731" s="204">
        <v>0.3173449544259026</v>
      </c>
    </row>
    <row r="8732" spans="1:34">
      <c r="A8732" s="206">
        <v>44194.791666666664</v>
      </c>
      <c r="B8732">
        <v>20</v>
      </c>
      <c r="C8732">
        <v>1986.3340000000001</v>
      </c>
      <c r="E8732" s="206">
        <v>43829.791666666664</v>
      </c>
      <c r="F8732">
        <v>20</v>
      </c>
      <c r="G8732">
        <v>1705.4280000000001</v>
      </c>
      <c r="I8732" s="206">
        <v>43464.791666666664</v>
      </c>
      <c r="J8732">
        <v>20</v>
      </c>
      <c r="K8732">
        <v>1604.519</v>
      </c>
      <c r="M8732" s="206">
        <v>43099.791666666664</v>
      </c>
      <c r="N8732">
        <v>20</v>
      </c>
      <c r="O8732">
        <v>2340.6030000000001</v>
      </c>
      <c r="Q8732" s="206">
        <v>42733.791666666664</v>
      </c>
      <c r="R8732">
        <v>20</v>
      </c>
      <c r="S8732">
        <v>1857.7080000000001</v>
      </c>
      <c r="X8732" s="204">
        <f t="shared" si="680"/>
        <v>0.63396870064489519</v>
      </c>
      <c r="Y8732" s="204">
        <f t="shared" si="681"/>
        <v>0.81701634782608701</v>
      </c>
      <c r="Z8732" s="204">
        <f t="shared" si="682"/>
        <v>0.46284007711838415</v>
      </c>
      <c r="AA8732" s="204">
        <f t="shared" si="683"/>
        <v>0.56160636626939298</v>
      </c>
      <c r="AB8732" s="204">
        <f t="shared" si="684"/>
        <v>0.73961211864588705</v>
      </c>
      <c r="AD8732" s="204">
        <v>0.31002722706151215</v>
      </c>
      <c r="AE8732" s="204">
        <v>0.30797669565217389</v>
      </c>
      <c r="AF8732" s="204">
        <v>0.2669380242167555</v>
      </c>
      <c r="AG8732" s="204">
        <v>0.29038457345884433</v>
      </c>
      <c r="AH8732" s="204">
        <v>0.31713583101940446</v>
      </c>
    </row>
    <row r="8733" spans="1:34">
      <c r="A8733" s="206">
        <v>44194.833333333336</v>
      </c>
      <c r="B8733">
        <v>21</v>
      </c>
      <c r="C8733">
        <v>1982.675</v>
      </c>
      <c r="E8733" s="206">
        <v>43829.833333333336</v>
      </c>
      <c r="F8733">
        <v>21</v>
      </c>
      <c r="G8733">
        <v>1678.4549999999999</v>
      </c>
      <c r="I8733" s="206">
        <v>43464.833333333336</v>
      </c>
      <c r="J8733">
        <v>21</v>
      </c>
      <c r="K8733">
        <v>1611.482</v>
      </c>
      <c r="M8733" s="206">
        <v>43099.833333333336</v>
      </c>
      <c r="N8733">
        <v>21</v>
      </c>
      <c r="O8733">
        <v>2372.52</v>
      </c>
      <c r="Q8733" s="206">
        <v>42733.833333333336</v>
      </c>
      <c r="R8733">
        <v>21</v>
      </c>
      <c r="S8733">
        <v>1842.7819999999999</v>
      </c>
      <c r="X8733" s="204">
        <f t="shared" si="680"/>
        <v>0.64285625301926941</v>
      </c>
      <c r="Y8733" s="204">
        <f t="shared" si="681"/>
        <v>0.81412278260869564</v>
      </c>
      <c r="Z8733" s="204">
        <f t="shared" si="682"/>
        <v>0.46686504922901984</v>
      </c>
      <c r="AA8733" s="204">
        <f t="shared" si="683"/>
        <v>0.55493611376036101</v>
      </c>
      <c r="AB8733" s="204">
        <f t="shared" si="684"/>
        <v>0.73520165048335273</v>
      </c>
      <c r="AD8733" s="204">
        <v>0.30993656246928825</v>
      </c>
      <c r="AE8733" s="204">
        <v>0.3074782608695652</v>
      </c>
      <c r="AF8733" s="204">
        <v>0.26689699760881797</v>
      </c>
      <c r="AG8733" s="204">
        <v>0.29017469430043047</v>
      </c>
      <c r="AH8733" s="204">
        <v>0.31661986990673469</v>
      </c>
    </row>
    <row r="8734" spans="1:34">
      <c r="A8734" s="206">
        <v>44194.875</v>
      </c>
      <c r="B8734">
        <v>22</v>
      </c>
      <c r="C8734">
        <v>1969.704</v>
      </c>
      <c r="E8734" s="206">
        <v>43829.875</v>
      </c>
      <c r="F8734">
        <v>22</v>
      </c>
      <c r="G8734">
        <v>1675.7280000000001</v>
      </c>
      <c r="I8734" s="206">
        <v>43464.875</v>
      </c>
      <c r="J8734">
        <v>22</v>
      </c>
      <c r="K8734">
        <v>1583.4449999999999</v>
      </c>
      <c r="M8734" s="206">
        <v>43099.875</v>
      </c>
      <c r="N8734">
        <v>22</v>
      </c>
      <c r="O8734">
        <v>2387.596</v>
      </c>
      <c r="Q8734" s="206">
        <v>42733.875</v>
      </c>
      <c r="R8734">
        <v>22</v>
      </c>
      <c r="S8734">
        <v>1809.8440000000001</v>
      </c>
      <c r="X8734" s="204">
        <f t="shared" si="680"/>
        <v>0.6376911396470033</v>
      </c>
      <c r="Y8734" s="204">
        <f t="shared" si="681"/>
        <v>0.825224347826087</v>
      </c>
      <c r="Z8734" s="204">
        <f t="shared" si="682"/>
        <v>0.46889106533589153</v>
      </c>
      <c r="AA8734" s="204">
        <f t="shared" si="683"/>
        <v>0.54615926021013295</v>
      </c>
      <c r="AB8734" s="204">
        <f t="shared" si="684"/>
        <v>0.73384734509507532</v>
      </c>
      <c r="AD8734" s="204">
        <v>0.30983482433908283</v>
      </c>
      <c r="AE8734" s="204">
        <v>0.30723408695652171</v>
      </c>
      <c r="AF8734" s="204">
        <v>0.26681203470443676</v>
      </c>
      <c r="AG8734" s="204">
        <v>0.29008423475618383</v>
      </c>
      <c r="AH8734" s="204">
        <v>0.3163952010434703</v>
      </c>
    </row>
    <row r="8735" spans="1:34">
      <c r="A8735" s="206">
        <v>44194.916666666664</v>
      </c>
      <c r="B8735">
        <v>23</v>
      </c>
      <c r="C8735">
        <v>1909.0619999999999</v>
      </c>
      <c r="E8735" s="206">
        <v>43829.916666666664</v>
      </c>
      <c r="F8735">
        <v>23</v>
      </c>
      <c r="G8735">
        <v>1606.8330000000001</v>
      </c>
      <c r="I8735" s="206">
        <v>43464.916666666664</v>
      </c>
      <c r="J8735">
        <v>23</v>
      </c>
      <c r="K8735">
        <v>1507.4159999999999</v>
      </c>
      <c r="M8735" s="206">
        <v>43099.916666666664</v>
      </c>
      <c r="N8735">
        <v>23</v>
      </c>
      <c r="O8735">
        <v>2413.7289999999998</v>
      </c>
      <c r="Q8735" s="206">
        <v>42733.916666666664</v>
      </c>
      <c r="R8735">
        <v>23</v>
      </c>
      <c r="S8735">
        <v>1770.816</v>
      </c>
      <c r="X8735" s="204">
        <f t="shared" si="680"/>
        <v>0.62629300858337611</v>
      </c>
      <c r="Y8735" s="204">
        <f t="shared" si="681"/>
        <v>0.83046817391304351</v>
      </c>
      <c r="Z8735" s="204">
        <f t="shared" si="682"/>
        <v>0.46073317167103994</v>
      </c>
      <c r="AA8735" s="204">
        <f t="shared" si="683"/>
        <v>0.54527191065200176</v>
      </c>
      <c r="AB8735" s="204">
        <f t="shared" si="684"/>
        <v>0.72904638986377002</v>
      </c>
      <c r="AD8735" s="204">
        <v>0.30972132057477197</v>
      </c>
      <c r="AE8735" s="204">
        <v>0.3070897391304348</v>
      </c>
      <c r="AF8735" s="204">
        <v>0.26536359176604707</v>
      </c>
      <c r="AG8735" s="204">
        <v>0.2898073244246952</v>
      </c>
      <c r="AH8735" s="204">
        <v>0.31625899323180423</v>
      </c>
    </row>
    <row r="8736" spans="1:34">
      <c r="A8736" s="206">
        <v>44194.958333333336</v>
      </c>
      <c r="B8736">
        <v>24</v>
      </c>
      <c r="C8736">
        <v>1845.058</v>
      </c>
      <c r="E8736" s="206">
        <v>43829.958333333336</v>
      </c>
      <c r="F8736">
        <v>24</v>
      </c>
      <c r="G8736">
        <v>1541.11</v>
      </c>
      <c r="I8736" s="206">
        <v>43464.958333333336</v>
      </c>
      <c r="J8736">
        <v>24</v>
      </c>
      <c r="K8736">
        <v>1448.385</v>
      </c>
      <c r="M8736" s="206">
        <v>43099.958333333336</v>
      </c>
      <c r="N8736">
        <v>24</v>
      </c>
      <c r="O8736">
        <v>2361.857</v>
      </c>
      <c r="Q8736" s="206">
        <v>42733.958333333336</v>
      </c>
      <c r="R8736">
        <v>24</v>
      </c>
      <c r="S8736">
        <v>1591.8810000000001</v>
      </c>
      <c r="X8736" s="204">
        <f t="shared" si="680"/>
        <v>0.61278744482263658</v>
      </c>
      <c r="Y8736" s="204">
        <f t="shared" si="681"/>
        <v>0.83955791304347815</v>
      </c>
      <c r="Z8736" s="204">
        <f t="shared" si="682"/>
        <v>0.43861110092720135</v>
      </c>
      <c r="AA8736" s="204">
        <f t="shared" si="683"/>
        <v>0.52285388798700505</v>
      </c>
      <c r="AB8736" s="204">
        <f t="shared" si="684"/>
        <v>0.70660097107286601</v>
      </c>
      <c r="AD8736" s="204">
        <v>0.30965453329882081</v>
      </c>
      <c r="AE8736" s="204">
        <v>0.30662817391304348</v>
      </c>
      <c r="AF8736" s="204">
        <v>0.2653275116285701</v>
      </c>
      <c r="AG8736" s="204">
        <v>0.28970938081743536</v>
      </c>
      <c r="AH8736" s="204">
        <v>0.31500166188335432</v>
      </c>
    </row>
    <row r="8737" spans="1:34">
      <c r="A8737" s="206">
        <v>44195</v>
      </c>
      <c r="B8737">
        <v>1</v>
      </c>
      <c r="C8737">
        <v>1815.17</v>
      </c>
      <c r="E8737" s="206">
        <v>43830</v>
      </c>
      <c r="F8737">
        <v>1</v>
      </c>
      <c r="G8737">
        <v>1482.174</v>
      </c>
      <c r="I8737" s="206">
        <v>43465</v>
      </c>
      <c r="J8737">
        <v>1</v>
      </c>
      <c r="K8737">
        <v>1377.384</v>
      </c>
      <c r="M8737" s="206">
        <v>43100</v>
      </c>
      <c r="N8737">
        <v>1</v>
      </c>
      <c r="O8737">
        <v>2406.1849999999999</v>
      </c>
      <c r="Q8737" s="206">
        <v>42734</v>
      </c>
      <c r="R8737">
        <v>1</v>
      </c>
      <c r="S8737">
        <v>1608.855</v>
      </c>
      <c r="X8737" s="204">
        <f t="shared" si="680"/>
        <v>0.55086733486240436</v>
      </c>
      <c r="Y8737" s="204">
        <f t="shared" si="681"/>
        <v>0.82151547826086957</v>
      </c>
      <c r="Z8737" s="204">
        <f t="shared" si="682"/>
        <v>0.42143491870621286</v>
      </c>
      <c r="AA8737" s="204">
        <f t="shared" si="683"/>
        <v>0.50146801522974283</v>
      </c>
      <c r="AB8737" s="204">
        <f t="shared" si="684"/>
        <v>0.68291117548081726</v>
      </c>
      <c r="AD8737" s="204">
        <v>0.30963204017479579</v>
      </c>
      <c r="AE8737" s="204">
        <v>0.3059193043478261</v>
      </c>
      <c r="AF8737" s="204">
        <v>0.26523498353407277</v>
      </c>
      <c r="AG8737" s="204">
        <v>0.28898277591706617</v>
      </c>
      <c r="AH8737" s="204">
        <v>0.31481474627223649</v>
      </c>
    </row>
    <row r="8738" spans="1:34">
      <c r="A8738" s="206">
        <v>44195.041666666664</v>
      </c>
      <c r="B8738">
        <v>2</v>
      </c>
      <c r="C8738">
        <v>1747.1510000000001</v>
      </c>
      <c r="E8738" s="206">
        <v>43830.041666666664</v>
      </c>
      <c r="F8738">
        <v>2</v>
      </c>
      <c r="G8738">
        <v>1449.328</v>
      </c>
      <c r="I8738" s="206">
        <v>43465.041666666664</v>
      </c>
      <c r="J8738">
        <v>2</v>
      </c>
      <c r="K8738">
        <v>1332.35</v>
      </c>
      <c r="M8738" s="206">
        <v>43100.041666666664</v>
      </c>
      <c r="N8738">
        <v>2</v>
      </c>
      <c r="O8738">
        <v>2398.0590000000002</v>
      </c>
      <c r="Q8738" s="206">
        <v>42734.041666666664</v>
      </c>
      <c r="R8738">
        <v>2</v>
      </c>
      <c r="S8738">
        <v>1625.88</v>
      </c>
      <c r="X8738" s="204">
        <f t="shared" si="680"/>
        <v>0.55674115466548924</v>
      </c>
      <c r="Y8738" s="204">
        <f t="shared" si="681"/>
        <v>0.83693391304347819</v>
      </c>
      <c r="Z8738" s="204">
        <f t="shared" si="682"/>
        <v>0.40077583934329497</v>
      </c>
      <c r="AA8738" s="204">
        <f t="shared" si="683"/>
        <v>0.48229059184946488</v>
      </c>
      <c r="AB8738" s="204">
        <f t="shared" si="684"/>
        <v>0.6718487323420268</v>
      </c>
      <c r="AD8738" s="204">
        <v>0.30931782853456952</v>
      </c>
      <c r="AE8738" s="204">
        <v>0.30533286956521738</v>
      </c>
      <c r="AF8738" s="204">
        <v>0.26507262291542644</v>
      </c>
      <c r="AG8738" s="204">
        <v>0.28846116926445003</v>
      </c>
      <c r="AH8738" s="204">
        <v>0.31368325909760847</v>
      </c>
    </row>
    <row r="8739" spans="1:34">
      <c r="A8739" s="206">
        <v>44195.083333333336</v>
      </c>
      <c r="B8739">
        <v>3</v>
      </c>
      <c r="C8739">
        <v>1734.1949999999999</v>
      </c>
      <c r="E8739" s="206">
        <v>43830.083333333336</v>
      </c>
      <c r="F8739">
        <v>3</v>
      </c>
      <c r="G8739">
        <v>1459.4069999999999</v>
      </c>
      <c r="I8739" s="206">
        <v>43465.083333333336</v>
      </c>
      <c r="J8739">
        <v>3</v>
      </c>
      <c r="K8739">
        <v>1274.336</v>
      </c>
      <c r="M8739" s="206">
        <v>43100.083333333336</v>
      </c>
      <c r="N8739">
        <v>3</v>
      </c>
      <c r="O8739">
        <v>2433.1129999999998</v>
      </c>
      <c r="Q8739" s="206">
        <v>42734.083333333336</v>
      </c>
      <c r="R8739">
        <v>3</v>
      </c>
      <c r="S8739">
        <v>1645.874</v>
      </c>
      <c r="X8739" s="204">
        <f t="shared" si="680"/>
        <v>0.56263262291973215</v>
      </c>
      <c r="Y8739" s="204">
        <f t="shared" si="681"/>
        <v>0.83410747826086962</v>
      </c>
      <c r="Z8739" s="204">
        <f t="shared" si="682"/>
        <v>0.3876723481244439</v>
      </c>
      <c r="AA8739" s="204">
        <f t="shared" si="683"/>
        <v>0.4716026990785166</v>
      </c>
      <c r="AB8739" s="204">
        <f t="shared" si="684"/>
        <v>0.6466728651091106</v>
      </c>
      <c r="AD8739" s="204">
        <v>0.30921089968343524</v>
      </c>
      <c r="AE8739" s="204">
        <v>0.30504347826086958</v>
      </c>
      <c r="AF8739" s="204">
        <v>0.26507262291542644</v>
      </c>
      <c r="AG8739" s="204">
        <v>0.28843090761835311</v>
      </c>
      <c r="AH8739" s="204">
        <v>0.31174599908059725</v>
      </c>
    </row>
    <row r="8740" spans="1:34">
      <c r="A8740" s="206">
        <v>44195.125</v>
      </c>
      <c r="B8740">
        <v>4</v>
      </c>
      <c r="C8740">
        <v>1711.1869999999999</v>
      </c>
      <c r="E8740" s="206">
        <v>43830.125</v>
      </c>
      <c r="F8740">
        <v>4</v>
      </c>
      <c r="G8740">
        <v>1473.5319999999999</v>
      </c>
      <c r="I8740" s="206">
        <v>43465.125</v>
      </c>
      <c r="J8740">
        <v>4</v>
      </c>
      <c r="K8740">
        <v>1271.6089999999999</v>
      </c>
      <c r="M8740" s="206">
        <v>43100.125</v>
      </c>
      <c r="N8740">
        <v>4</v>
      </c>
      <c r="O8740">
        <v>2483.922</v>
      </c>
      <c r="Q8740" s="206">
        <v>42734.125</v>
      </c>
      <c r="R8740">
        <v>4</v>
      </c>
      <c r="S8740">
        <v>1630.0239999999999</v>
      </c>
      <c r="X8740" s="204">
        <f t="shared" si="680"/>
        <v>0.569551507869825</v>
      </c>
      <c r="Y8740" s="204">
        <f t="shared" si="681"/>
        <v>0.84630017391304346</v>
      </c>
      <c r="Z8740" s="204">
        <f t="shared" si="682"/>
        <v>0.37079208122453661</v>
      </c>
      <c r="AA8740" s="204">
        <f t="shared" si="683"/>
        <v>0.47488234564852166</v>
      </c>
      <c r="AB8740" s="204">
        <f t="shared" si="684"/>
        <v>0.6418774618266504</v>
      </c>
      <c r="AD8740" s="204">
        <v>0.30915068732066059</v>
      </c>
      <c r="AE8740" s="204">
        <v>0.3049881739130435</v>
      </c>
      <c r="AF8740" s="204">
        <v>0.26500919170599113</v>
      </c>
      <c r="AG8740" s="204">
        <v>0.28798446698991309</v>
      </c>
      <c r="AH8740" s="204">
        <v>0.31152133021733291</v>
      </c>
    </row>
    <row r="8741" spans="1:34">
      <c r="A8741" s="206">
        <v>44195.166666666664</v>
      </c>
      <c r="B8741">
        <v>5</v>
      </c>
      <c r="C8741">
        <v>1669.153</v>
      </c>
      <c r="E8741" s="206">
        <v>43830.166666666664</v>
      </c>
      <c r="F8741">
        <v>5</v>
      </c>
      <c r="G8741">
        <v>1403.998</v>
      </c>
      <c r="I8741" s="206">
        <v>43465.166666666664</v>
      </c>
      <c r="J8741">
        <v>5</v>
      </c>
      <c r="K8741">
        <v>1277.797</v>
      </c>
      <c r="M8741" s="206">
        <v>43100.166666666664</v>
      </c>
      <c r="N8741">
        <v>5</v>
      </c>
      <c r="O8741">
        <v>2551.5309999999999</v>
      </c>
      <c r="Q8741" s="206">
        <v>42734.166666666664</v>
      </c>
      <c r="R8741">
        <v>5</v>
      </c>
      <c r="S8741">
        <v>1663.133</v>
      </c>
      <c r="X8741" s="204">
        <f t="shared" si="680"/>
        <v>0.56406664608834189</v>
      </c>
      <c r="Y8741" s="204">
        <f t="shared" si="681"/>
        <v>0.86397286956521735</v>
      </c>
      <c r="Z8741" s="204">
        <f t="shared" si="682"/>
        <v>0.36999860916889404</v>
      </c>
      <c r="AA8741" s="204">
        <f t="shared" si="683"/>
        <v>0.47947853652076317</v>
      </c>
      <c r="AB8741" s="204">
        <f t="shared" si="684"/>
        <v>0.63336151255813811</v>
      </c>
      <c r="AD8741" s="204">
        <v>0.3086516860153673</v>
      </c>
      <c r="AE8741" s="204">
        <v>0.30433252173913045</v>
      </c>
      <c r="AF8741" s="204">
        <v>0.26478165406480575</v>
      </c>
      <c r="AG8741" s="204">
        <v>0.28796982425793077</v>
      </c>
      <c r="AH8741" s="204">
        <v>0.31148986917387739</v>
      </c>
    </row>
    <row r="8742" spans="1:34">
      <c r="A8742" s="206">
        <v>44195.208333333336</v>
      </c>
      <c r="B8742">
        <v>6</v>
      </c>
      <c r="C8742">
        <v>1659.115</v>
      </c>
      <c r="E8742" s="206">
        <v>43830.208333333336</v>
      </c>
      <c r="F8742">
        <v>6</v>
      </c>
      <c r="G8742">
        <v>1558.498</v>
      </c>
      <c r="I8742" s="206">
        <v>43465.208333333336</v>
      </c>
      <c r="J8742">
        <v>6</v>
      </c>
      <c r="K8742">
        <v>1291.8499999999999</v>
      </c>
      <c r="M8742" s="206">
        <v>43100.208333333336</v>
      </c>
      <c r="N8742">
        <v>6</v>
      </c>
      <c r="O8742">
        <v>2564.7849999999999</v>
      </c>
      <c r="Q8742" s="206">
        <v>42734.208333333336</v>
      </c>
      <c r="R8742">
        <v>6</v>
      </c>
      <c r="S8742">
        <v>1721.95</v>
      </c>
      <c r="X8742" s="204">
        <f t="shared" si="680"/>
        <v>0.57552395137055801</v>
      </c>
      <c r="Y8742" s="204">
        <f t="shared" si="681"/>
        <v>0.88748904347826085</v>
      </c>
      <c r="Z8742" s="204">
        <f t="shared" si="682"/>
        <v>0.37179912441653473</v>
      </c>
      <c r="AA8742" s="204">
        <f t="shared" si="683"/>
        <v>0.45685258706161697</v>
      </c>
      <c r="AB8742" s="204">
        <f t="shared" si="684"/>
        <v>0.61780347137452196</v>
      </c>
      <c r="AD8742" s="204">
        <v>0.30844682556270875</v>
      </c>
      <c r="AE8742" s="204">
        <v>0.30330434782608695</v>
      </c>
      <c r="AF8742" s="204">
        <v>0.2643894280541691</v>
      </c>
      <c r="AG8742" s="204">
        <v>0.28715503757162331</v>
      </c>
      <c r="AH8742" s="204">
        <v>0.31123929121600269</v>
      </c>
    </row>
    <row r="8743" spans="1:34">
      <c r="A8743" s="206">
        <v>44195.25</v>
      </c>
      <c r="B8743">
        <v>7</v>
      </c>
      <c r="C8743">
        <v>1720.9359999999999</v>
      </c>
      <c r="E8743" s="206">
        <v>43830.25</v>
      </c>
      <c r="F8743">
        <v>7</v>
      </c>
      <c r="G8743">
        <v>1668.3019999999999</v>
      </c>
      <c r="I8743" s="206">
        <v>43465.25</v>
      </c>
      <c r="J8743">
        <v>7</v>
      </c>
      <c r="K8743">
        <v>1294.7829999999999</v>
      </c>
      <c r="M8743" s="206">
        <v>43100.25</v>
      </c>
      <c r="N8743">
        <v>7</v>
      </c>
      <c r="O8743">
        <v>2631.7359999999999</v>
      </c>
      <c r="Q8743" s="206">
        <v>42734.25</v>
      </c>
      <c r="R8743">
        <v>7</v>
      </c>
      <c r="S8743">
        <v>1805.415</v>
      </c>
      <c r="X8743" s="204">
        <f t="shared" si="680"/>
        <v>0.59587746022869625</v>
      </c>
      <c r="Y8743" s="204">
        <f t="shared" si="681"/>
        <v>0.89209913043478251</v>
      </c>
      <c r="Z8743" s="204">
        <f t="shared" si="682"/>
        <v>0.37588810967430691</v>
      </c>
      <c r="AA8743" s="204">
        <f t="shared" si="683"/>
        <v>0.5071259668677276</v>
      </c>
      <c r="AB8743" s="204">
        <f t="shared" si="684"/>
        <v>0.61408810720739193</v>
      </c>
      <c r="AD8743" s="204">
        <v>0.30840979842008298</v>
      </c>
      <c r="AE8743" s="204">
        <v>0.30288660869565215</v>
      </c>
      <c r="AF8743" s="204">
        <v>0.26426198369759729</v>
      </c>
      <c r="AG8743" s="204">
        <v>0.28692303161821386</v>
      </c>
      <c r="AH8743" s="204">
        <v>0.30964921306677073</v>
      </c>
    </row>
    <row r="8744" spans="1:34">
      <c r="A8744" s="206">
        <v>44195.291666666664</v>
      </c>
      <c r="B8744">
        <v>8</v>
      </c>
      <c r="C8744">
        <v>1745.9269999999999</v>
      </c>
      <c r="E8744" s="206">
        <v>43830.291666666664</v>
      </c>
      <c r="F8744">
        <v>8</v>
      </c>
      <c r="G8744">
        <v>1725.135</v>
      </c>
      <c r="I8744" s="206">
        <v>43465.291666666664</v>
      </c>
      <c r="J8744">
        <v>8</v>
      </c>
      <c r="K8744">
        <v>1298.752</v>
      </c>
      <c r="M8744" s="206">
        <v>43100.291666666664</v>
      </c>
      <c r="N8744">
        <v>8</v>
      </c>
      <c r="O8744">
        <v>2709.0680000000002</v>
      </c>
      <c r="Q8744" s="206">
        <v>42734.291666666664</v>
      </c>
      <c r="R8744">
        <v>8</v>
      </c>
      <c r="S8744">
        <v>1861.3330000000001</v>
      </c>
      <c r="X8744" s="204">
        <f t="shared" si="680"/>
        <v>0.62476036171711813</v>
      </c>
      <c r="Y8744" s="204">
        <f t="shared" si="681"/>
        <v>0.91538643478260862</v>
      </c>
      <c r="Z8744" s="204">
        <f t="shared" si="682"/>
        <v>0.37674152131317734</v>
      </c>
      <c r="AA8744" s="204">
        <f t="shared" si="683"/>
        <v>0.54285553448086787</v>
      </c>
      <c r="AB8744" s="204">
        <f t="shared" si="684"/>
        <v>0.6369699091775195</v>
      </c>
      <c r="AD8744" s="204">
        <v>0.30839734068985375</v>
      </c>
      <c r="AE8744" s="204">
        <v>0.30244486956521738</v>
      </c>
      <c r="AF8744" s="204">
        <v>0.26369721315854255</v>
      </c>
      <c r="AG8744" s="204">
        <v>0.28637897277655811</v>
      </c>
      <c r="AH8744" s="204">
        <v>0.30905811557973084</v>
      </c>
    </row>
    <row r="8745" spans="1:34">
      <c r="A8745" s="206">
        <v>44195.333333333336</v>
      </c>
      <c r="B8745">
        <v>9</v>
      </c>
      <c r="C8745">
        <v>1705.8610000000001</v>
      </c>
      <c r="E8745" s="206">
        <v>43830.333333333336</v>
      </c>
      <c r="F8745">
        <v>9</v>
      </c>
      <c r="G8745">
        <v>1771.0630000000001</v>
      </c>
      <c r="I8745" s="206">
        <v>43465.333333333336</v>
      </c>
      <c r="J8745">
        <v>9</v>
      </c>
      <c r="K8745">
        <v>1320.7260000000001</v>
      </c>
      <c r="M8745" s="206">
        <v>43100.333333333336</v>
      </c>
      <c r="N8745">
        <v>9</v>
      </c>
      <c r="O8745">
        <v>2769.402</v>
      </c>
      <c r="Q8745" s="206">
        <v>42734.333333333336</v>
      </c>
      <c r="R8745">
        <v>9</v>
      </c>
      <c r="S8745">
        <v>1890.38</v>
      </c>
      <c r="X8745" s="204">
        <f t="shared" si="680"/>
        <v>0.64411067724374105</v>
      </c>
      <c r="Y8745" s="204">
        <f t="shared" si="681"/>
        <v>0.94228452173913047</v>
      </c>
      <c r="Z8745" s="204">
        <f t="shared" si="682"/>
        <v>0.37789637668129078</v>
      </c>
      <c r="AA8745" s="204">
        <f t="shared" si="683"/>
        <v>0.56134865418650348</v>
      </c>
      <c r="AB8745" s="204">
        <f t="shared" si="684"/>
        <v>0.64621982608335171</v>
      </c>
      <c r="AD8745" s="204">
        <v>0.30839388020923453</v>
      </c>
      <c r="AE8745" s="204">
        <v>0.30209356521739128</v>
      </c>
      <c r="AF8745" s="204">
        <v>0.26217515510094586</v>
      </c>
      <c r="AG8745" s="204">
        <v>0.28527002987442718</v>
      </c>
      <c r="AH8745" s="204">
        <v>0.30871019345210554</v>
      </c>
    </row>
    <row r="8746" spans="1:34">
      <c r="A8746" s="206">
        <v>44195.375</v>
      </c>
      <c r="B8746">
        <v>10</v>
      </c>
      <c r="C8746">
        <v>1650.8789999999999</v>
      </c>
      <c r="E8746" s="206">
        <v>43830.375</v>
      </c>
      <c r="F8746">
        <v>10</v>
      </c>
      <c r="G8746">
        <v>1815.931</v>
      </c>
      <c r="I8746" s="206">
        <v>43465.375</v>
      </c>
      <c r="J8746">
        <v>10</v>
      </c>
      <c r="K8746">
        <v>1384.7270000000001</v>
      </c>
      <c r="M8746" s="206">
        <v>43100.375</v>
      </c>
      <c r="N8746">
        <v>10</v>
      </c>
      <c r="O8746">
        <v>2763.6190000000001</v>
      </c>
      <c r="Q8746" s="206">
        <v>42734.375</v>
      </c>
      <c r="R8746">
        <v>10</v>
      </c>
      <c r="S8746">
        <v>1915.3820000000001</v>
      </c>
      <c r="X8746" s="204">
        <f t="shared" si="680"/>
        <v>0.65416233529842494</v>
      </c>
      <c r="Y8746" s="204">
        <f t="shared" si="681"/>
        <v>0.96327026086956524</v>
      </c>
      <c r="Z8746" s="204">
        <f t="shared" si="682"/>
        <v>0.38429012620482933</v>
      </c>
      <c r="AA8746" s="204">
        <f t="shared" si="683"/>
        <v>0.57629335184174657</v>
      </c>
      <c r="AB8746" s="204">
        <f t="shared" si="684"/>
        <v>0.63139020058821049</v>
      </c>
      <c r="AD8746" s="204">
        <v>0.30839318811311067</v>
      </c>
      <c r="AE8746" s="204">
        <v>0.30206191304347824</v>
      </c>
      <c r="AF8746" s="204">
        <v>0.26199184472505482</v>
      </c>
      <c r="AG8746" s="204">
        <v>0.28402832620232282</v>
      </c>
      <c r="AH8746" s="204">
        <v>0.30870057007410745</v>
      </c>
    </row>
    <row r="8747" spans="1:34">
      <c r="A8747" s="206">
        <v>44195.416666666664</v>
      </c>
      <c r="B8747">
        <v>11</v>
      </c>
      <c r="C8747">
        <v>1579.3209999999999</v>
      </c>
      <c r="E8747" s="206">
        <v>43830.416666666664</v>
      </c>
      <c r="F8747">
        <v>11</v>
      </c>
      <c r="G8747">
        <v>1823.8530000000001</v>
      </c>
      <c r="I8747" s="206">
        <v>43465.416666666664</v>
      </c>
      <c r="J8747">
        <v>11</v>
      </c>
      <c r="K8747">
        <v>1401.7449999999999</v>
      </c>
      <c r="M8747" s="206">
        <v>43100.416666666664</v>
      </c>
      <c r="N8747">
        <v>11</v>
      </c>
      <c r="O8747">
        <v>2632.1660000000002</v>
      </c>
      <c r="Q8747" s="206">
        <v>42734.416666666664</v>
      </c>
      <c r="R8747">
        <v>11</v>
      </c>
      <c r="S8747">
        <v>1852.3530000000001</v>
      </c>
      <c r="X8747" s="204">
        <f t="shared" si="680"/>
        <v>0.66281422894262942</v>
      </c>
      <c r="Y8747" s="204">
        <f t="shared" si="681"/>
        <v>0.96125878260869568</v>
      </c>
      <c r="Z8747" s="204">
        <f t="shared" si="682"/>
        <v>0.40291242361340251</v>
      </c>
      <c r="AA8747" s="204">
        <f t="shared" si="683"/>
        <v>0.59089313181029401</v>
      </c>
      <c r="AB8747" s="204">
        <f t="shared" si="684"/>
        <v>0.61103971716151806</v>
      </c>
      <c r="AD8747" s="204">
        <v>0.30835512282629912</v>
      </c>
      <c r="AE8747" s="204">
        <v>0.30121739130434783</v>
      </c>
      <c r="AF8747" s="204">
        <v>0.26092573485638071</v>
      </c>
      <c r="AG8747" s="204">
        <v>0.2840088025596797</v>
      </c>
      <c r="AH8747" s="204">
        <v>0.3077678426681334</v>
      </c>
    </row>
    <row r="8748" spans="1:34">
      <c r="A8748" s="206">
        <v>44195.458333333336</v>
      </c>
      <c r="B8748">
        <v>12</v>
      </c>
      <c r="C8748">
        <v>1472.174</v>
      </c>
      <c r="E8748" s="206">
        <v>43830.458333333336</v>
      </c>
      <c r="F8748">
        <v>12</v>
      </c>
      <c r="G8748">
        <v>1825.7349999999999</v>
      </c>
      <c r="I8748" s="206">
        <v>43465.458333333336</v>
      </c>
      <c r="J8748">
        <v>12</v>
      </c>
      <c r="K8748">
        <v>1394.7380000000001</v>
      </c>
      <c r="M8748" s="206">
        <v>43100.458333333336</v>
      </c>
      <c r="N8748">
        <v>12</v>
      </c>
      <c r="O8748">
        <v>2515.4839999999999</v>
      </c>
      <c r="Q8748" s="206">
        <v>42734.458333333336</v>
      </c>
      <c r="R8748">
        <v>12</v>
      </c>
      <c r="S8748">
        <v>1796.2370000000001</v>
      </c>
      <c r="X8748" s="204">
        <f t="shared" si="680"/>
        <v>0.64100316564767046</v>
      </c>
      <c r="Y8748" s="204">
        <f t="shared" si="681"/>
        <v>0.91553600000000002</v>
      </c>
      <c r="Z8748" s="204">
        <f t="shared" si="682"/>
        <v>0.40786413151326495</v>
      </c>
      <c r="AA8748" s="204">
        <f t="shared" si="683"/>
        <v>0.59347090342727782</v>
      </c>
      <c r="AB8748" s="204">
        <f t="shared" si="684"/>
        <v>0.58455396013108518</v>
      </c>
      <c r="AD8748" s="204">
        <v>0.30835512282629912</v>
      </c>
      <c r="AE8748" s="204">
        <v>0.30118539130434785</v>
      </c>
      <c r="AF8748" s="204">
        <v>0.25817666115571664</v>
      </c>
      <c r="AG8748" s="204">
        <v>0.28387213706117764</v>
      </c>
      <c r="AH8748" s="204">
        <v>0.30702573217250723</v>
      </c>
    </row>
    <row r="8749" spans="1:34">
      <c r="A8749" s="206">
        <v>44195.5</v>
      </c>
      <c r="B8749">
        <v>13</v>
      </c>
      <c r="C8749">
        <v>1435.098</v>
      </c>
      <c r="E8749" s="206">
        <v>43830.5</v>
      </c>
      <c r="F8749">
        <v>13</v>
      </c>
      <c r="G8749">
        <v>1773.5509999999999</v>
      </c>
      <c r="I8749" s="206">
        <v>43465.5</v>
      </c>
      <c r="J8749">
        <v>13</v>
      </c>
      <c r="K8749">
        <v>1358.748</v>
      </c>
      <c r="M8749" s="206">
        <v>43100.5</v>
      </c>
      <c r="N8749">
        <v>13</v>
      </c>
      <c r="O8749">
        <v>2445.6889999999999</v>
      </c>
      <c r="Q8749" s="206">
        <v>42734.5</v>
      </c>
      <c r="R8749">
        <v>13</v>
      </c>
      <c r="S8749">
        <v>1691.2059999999999</v>
      </c>
      <c r="X8749" s="204">
        <f t="shared" si="680"/>
        <v>0.62158433260478685</v>
      </c>
      <c r="Y8749" s="204">
        <f t="shared" si="681"/>
        <v>0.87495095652173915</v>
      </c>
      <c r="Z8749" s="204">
        <f t="shared" si="682"/>
        <v>0.40582531277696599</v>
      </c>
      <c r="AA8749" s="204">
        <f t="shared" si="683"/>
        <v>0.59408329501818458</v>
      </c>
      <c r="AB8749" s="204">
        <f t="shared" si="684"/>
        <v>0.54489564927080703</v>
      </c>
      <c r="AD8749" s="204">
        <v>0.30782636138768044</v>
      </c>
      <c r="AE8749" s="204">
        <v>0.30073634782608694</v>
      </c>
      <c r="AF8749" s="204">
        <v>0.25808937050053044</v>
      </c>
      <c r="AG8749" s="204">
        <v>0.28379534406678125</v>
      </c>
      <c r="AH8749" s="204">
        <v>0.30645425157138662</v>
      </c>
    </row>
    <row r="8750" spans="1:34">
      <c r="A8750" s="206">
        <v>44195.541666666664</v>
      </c>
      <c r="B8750">
        <v>14</v>
      </c>
      <c r="C8750">
        <v>1395.982</v>
      </c>
      <c r="E8750" s="206">
        <v>43830.541666666664</v>
      </c>
      <c r="F8750">
        <v>14</v>
      </c>
      <c r="G8750">
        <v>1791.3820000000001</v>
      </c>
      <c r="I8750" s="206">
        <v>43465.541666666664</v>
      </c>
      <c r="J8750">
        <v>14</v>
      </c>
      <c r="K8750">
        <v>1323.748</v>
      </c>
      <c r="M8750" s="206">
        <v>43100.541666666664</v>
      </c>
      <c r="N8750">
        <v>14</v>
      </c>
      <c r="O8750">
        <v>2363.6979999999999</v>
      </c>
      <c r="Q8750" s="206">
        <v>42734.541666666664</v>
      </c>
      <c r="R8750">
        <v>14</v>
      </c>
      <c r="S8750">
        <v>1626.2850000000001</v>
      </c>
      <c r="X8750" s="204">
        <f t="shared" si="680"/>
        <v>0.58523855861292862</v>
      </c>
      <c r="Y8750" s="204">
        <f t="shared" si="681"/>
        <v>0.85067443478260862</v>
      </c>
      <c r="Z8750" s="204">
        <f t="shared" si="682"/>
        <v>0.39535334384312826</v>
      </c>
      <c r="AA8750" s="204">
        <f t="shared" si="683"/>
        <v>0.57710293222334907</v>
      </c>
      <c r="AB8750" s="204">
        <f t="shared" si="684"/>
        <v>0.53117271224545237</v>
      </c>
      <c r="AD8750" s="204">
        <v>0.3078246311473708</v>
      </c>
      <c r="AE8750" s="204">
        <v>0.300728</v>
      </c>
      <c r="AF8750" s="204">
        <v>0.25766921148023419</v>
      </c>
      <c r="AG8750" s="204">
        <v>0.28355975877888723</v>
      </c>
      <c r="AH8750" s="204">
        <v>0.30643537494531331</v>
      </c>
    </row>
    <row r="8751" spans="1:34">
      <c r="A8751" s="206">
        <v>44195.583333333336</v>
      </c>
      <c r="B8751">
        <v>15</v>
      </c>
      <c r="C8751">
        <v>1444.096</v>
      </c>
      <c r="E8751" s="206">
        <v>43830.583333333336</v>
      </c>
      <c r="F8751">
        <v>15</v>
      </c>
      <c r="G8751">
        <v>1748.2639999999999</v>
      </c>
      <c r="I8751" s="206">
        <v>43465.583333333336</v>
      </c>
      <c r="J8751">
        <v>15</v>
      </c>
      <c r="K8751">
        <v>1294.7460000000001</v>
      </c>
      <c r="M8751" s="206">
        <v>43100.583333333336</v>
      </c>
      <c r="N8751">
        <v>15</v>
      </c>
      <c r="O8751">
        <v>2256.9160000000002</v>
      </c>
      <c r="Q8751" s="206">
        <v>42734.583333333336</v>
      </c>
      <c r="R8751">
        <v>15</v>
      </c>
      <c r="S8751">
        <v>1534.31</v>
      </c>
      <c r="X8751" s="204">
        <f t="shared" si="680"/>
        <v>0.56277277238481105</v>
      </c>
      <c r="Y8751" s="204">
        <f t="shared" si="681"/>
        <v>0.82215582608695648</v>
      </c>
      <c r="Z8751" s="204">
        <f t="shared" si="682"/>
        <v>0.38516943407140497</v>
      </c>
      <c r="AA8751" s="204">
        <f t="shared" si="683"/>
        <v>0.58290503342284927</v>
      </c>
      <c r="AB8751" s="204">
        <f t="shared" si="684"/>
        <v>0.51669471017716639</v>
      </c>
      <c r="AD8751" s="204">
        <v>0.30763672704974648</v>
      </c>
      <c r="AE8751" s="204">
        <v>0.29952104347826086</v>
      </c>
      <c r="AF8751" s="204">
        <v>0.25695691973391482</v>
      </c>
      <c r="AG8751" s="204">
        <v>0.28340161727347774</v>
      </c>
      <c r="AH8751" s="204">
        <v>0.30626807622011482</v>
      </c>
    </row>
    <row r="8752" spans="1:34">
      <c r="A8752" s="206">
        <v>44195.625</v>
      </c>
      <c r="B8752">
        <v>16</v>
      </c>
      <c r="C8752">
        <v>1371.701</v>
      </c>
      <c r="E8752" s="206">
        <v>43830.625</v>
      </c>
      <c r="F8752">
        <v>16</v>
      </c>
      <c r="G8752">
        <v>1721.075</v>
      </c>
      <c r="I8752" s="206">
        <v>43465.625</v>
      </c>
      <c r="J8752">
        <v>16</v>
      </c>
      <c r="K8752">
        <v>1315.7439999999999</v>
      </c>
      <c r="M8752" s="206">
        <v>43100.625</v>
      </c>
      <c r="N8752">
        <v>16</v>
      </c>
      <c r="O8752">
        <v>2271.9960000000001</v>
      </c>
      <c r="Q8752" s="206">
        <v>42734.625</v>
      </c>
      <c r="R8752">
        <v>16</v>
      </c>
      <c r="S8752">
        <v>1530.2739999999999</v>
      </c>
      <c r="X8752" s="204">
        <f t="shared" si="680"/>
        <v>0.5309450018894224</v>
      </c>
      <c r="Y8752" s="204">
        <f t="shared" si="681"/>
        <v>0.78501426086956527</v>
      </c>
      <c r="Z8752" s="204">
        <f t="shared" si="682"/>
        <v>0.37673075546570439</v>
      </c>
      <c r="AA8752" s="204">
        <f t="shared" si="683"/>
        <v>0.5688746930313936</v>
      </c>
      <c r="AB8752" s="204">
        <f t="shared" si="684"/>
        <v>0.53450314129265653</v>
      </c>
      <c r="AD8752" s="204">
        <v>0.30753879544822221</v>
      </c>
      <c r="AE8752" s="204">
        <v>0.29800452173913045</v>
      </c>
      <c r="AF8752" s="204">
        <v>0.25657749635270544</v>
      </c>
      <c r="AG8752" s="204">
        <v>0.28312633391220932</v>
      </c>
      <c r="AH8752" s="204">
        <v>0.30608708268776508</v>
      </c>
    </row>
    <row r="8753" spans="1:34">
      <c r="A8753" s="206">
        <v>44195.666666666664</v>
      </c>
      <c r="B8753">
        <v>17</v>
      </c>
      <c r="C8753">
        <v>1416.3510000000001</v>
      </c>
      <c r="E8753" s="206">
        <v>43830.666666666664</v>
      </c>
      <c r="F8753">
        <v>17</v>
      </c>
      <c r="G8753">
        <v>1745.9690000000001</v>
      </c>
      <c r="I8753" s="206">
        <v>43465.666666666664</v>
      </c>
      <c r="J8753">
        <v>17</v>
      </c>
      <c r="K8753">
        <v>1336.759</v>
      </c>
      <c r="M8753" s="206">
        <v>43100.666666666664</v>
      </c>
      <c r="N8753">
        <v>17</v>
      </c>
      <c r="O8753">
        <v>2360.0239999999999</v>
      </c>
      <c r="Q8753" s="206">
        <v>42734.666666666664</v>
      </c>
      <c r="R8753">
        <v>17</v>
      </c>
      <c r="S8753">
        <v>1562.2570000000001</v>
      </c>
      <c r="X8753" s="204">
        <f t="shared" si="680"/>
        <v>0.52954835191150029</v>
      </c>
      <c r="Y8753" s="204">
        <f t="shared" si="681"/>
        <v>0.79025947826086962</v>
      </c>
      <c r="Z8753" s="204">
        <f t="shared" si="682"/>
        <v>0.38284051939103708</v>
      </c>
      <c r="AA8753" s="204">
        <f t="shared" si="683"/>
        <v>0.56002755436765039</v>
      </c>
      <c r="AB8753" s="204">
        <f t="shared" si="684"/>
        <v>0.50770758551666806</v>
      </c>
      <c r="AD8753" s="204">
        <v>0.30742321539553985</v>
      </c>
      <c r="AE8753" s="204">
        <v>0.29782121739130435</v>
      </c>
      <c r="AF8753" s="204">
        <v>0.25634355739680648</v>
      </c>
      <c r="AG8753" s="204">
        <v>0.2829483433701126</v>
      </c>
      <c r="AH8753" s="204">
        <v>0.30554817351986896</v>
      </c>
    </row>
    <row r="8754" spans="1:34">
      <c r="A8754" s="206">
        <v>44195.708333333336</v>
      </c>
      <c r="B8754">
        <v>18</v>
      </c>
      <c r="C8754">
        <v>1510.644</v>
      </c>
      <c r="E8754" s="206">
        <v>43830.708333333336</v>
      </c>
      <c r="F8754">
        <v>18</v>
      </c>
      <c r="G8754">
        <v>1784.7929999999999</v>
      </c>
      <c r="I8754" s="206">
        <v>43465.708333333336</v>
      </c>
      <c r="J8754">
        <v>18</v>
      </c>
      <c r="K8754">
        <v>1395.7539999999999</v>
      </c>
      <c r="M8754" s="206">
        <v>43100.708333333336</v>
      </c>
      <c r="N8754">
        <v>18</v>
      </c>
      <c r="O8754">
        <v>2510.0129999999999</v>
      </c>
      <c r="Q8754" s="206">
        <v>42734.708333333336</v>
      </c>
      <c r="R8754">
        <v>18</v>
      </c>
      <c r="S8754">
        <v>1691.259</v>
      </c>
      <c r="X8754" s="204">
        <f t="shared" si="680"/>
        <v>0.54061600707599078</v>
      </c>
      <c r="Y8754" s="204">
        <f t="shared" si="681"/>
        <v>0.82087791304347824</v>
      </c>
      <c r="Z8754" s="204">
        <f t="shared" si="682"/>
        <v>0.38895522978683039</v>
      </c>
      <c r="AA8754" s="204">
        <f t="shared" si="683"/>
        <v>0.56812791370029325</v>
      </c>
      <c r="AB8754" s="204">
        <f t="shared" si="684"/>
        <v>0.52423388657886694</v>
      </c>
      <c r="AD8754" s="204">
        <v>0.30679167768252996</v>
      </c>
      <c r="AE8754" s="204">
        <v>0.29704347826086958</v>
      </c>
      <c r="AF8754" s="204">
        <v>0.25630398563312207</v>
      </c>
      <c r="AG8754" s="204">
        <v>0.2823512452992763</v>
      </c>
      <c r="AH8754" s="204">
        <v>0.30527908906584389</v>
      </c>
    </row>
    <row r="8755" spans="1:34">
      <c r="A8755" s="206">
        <v>44195.75</v>
      </c>
      <c r="B8755">
        <v>19</v>
      </c>
      <c r="C8755">
        <v>1519.297</v>
      </c>
      <c r="E8755" s="206">
        <v>43830.75</v>
      </c>
      <c r="F8755">
        <v>19</v>
      </c>
      <c r="G8755">
        <v>1731.7349999999999</v>
      </c>
      <c r="I8755" s="206">
        <v>43465.75</v>
      </c>
      <c r="J8755">
        <v>19</v>
      </c>
      <c r="K8755">
        <v>1409.854</v>
      </c>
      <c r="M8755" s="206">
        <v>43100.75</v>
      </c>
      <c r="N8755">
        <v>19</v>
      </c>
      <c r="O8755">
        <v>2621.123</v>
      </c>
      <c r="Q8755" s="206">
        <v>42734.75</v>
      </c>
      <c r="R8755">
        <v>19</v>
      </c>
      <c r="S8755">
        <v>1804.258</v>
      </c>
      <c r="X8755" s="204">
        <f t="shared" si="680"/>
        <v>0.58525689916021062</v>
      </c>
      <c r="Y8755" s="204">
        <f t="shared" si="681"/>
        <v>0.87304799999999994</v>
      </c>
      <c r="Z8755" s="204">
        <f t="shared" si="682"/>
        <v>0.40612093712919656</v>
      </c>
      <c r="AA8755" s="204">
        <f t="shared" si="683"/>
        <v>0.58076101206658726</v>
      </c>
      <c r="AB8755" s="204">
        <f t="shared" si="684"/>
        <v>0.55913454740883151</v>
      </c>
      <c r="AD8755" s="204">
        <v>0.30635980970124976</v>
      </c>
      <c r="AE8755" s="204">
        <v>0.29492417391304349</v>
      </c>
      <c r="AF8755" s="204">
        <v>0.25611747459987416</v>
      </c>
      <c r="AG8755" s="204">
        <v>0.27686705408081547</v>
      </c>
      <c r="AH8755" s="204">
        <v>0.3051798942464784</v>
      </c>
    </row>
    <row r="8756" spans="1:34">
      <c r="A8756" s="206">
        <v>44195.791666666664</v>
      </c>
      <c r="B8756">
        <v>20</v>
      </c>
      <c r="C8756">
        <v>1475.348</v>
      </c>
      <c r="E8756" s="206">
        <v>43830.791666666664</v>
      </c>
      <c r="F8756">
        <v>20</v>
      </c>
      <c r="G8756">
        <v>1686.6880000000001</v>
      </c>
      <c r="I8756" s="206">
        <v>43465.791666666664</v>
      </c>
      <c r="J8756">
        <v>20</v>
      </c>
      <c r="K8756">
        <v>1352.6420000000001</v>
      </c>
      <c r="M8756" s="206">
        <v>43100.791666666664</v>
      </c>
      <c r="N8756">
        <v>20</v>
      </c>
      <c r="O8756">
        <v>2638.2379999999998</v>
      </c>
      <c r="Q8756" s="206">
        <v>42734.791666666664</v>
      </c>
      <c r="R8756">
        <v>20</v>
      </c>
      <c r="S8756">
        <v>1872.1489999999999</v>
      </c>
      <c r="X8756" s="204">
        <f t="shared" si="680"/>
        <v>0.62435998410947302</v>
      </c>
      <c r="Y8756" s="204">
        <f t="shared" si="681"/>
        <v>0.91169495652173915</v>
      </c>
      <c r="Z8756" s="204">
        <f t="shared" si="682"/>
        <v>0.41022359792294799</v>
      </c>
      <c r="AA8756" s="204">
        <f t="shared" si="683"/>
        <v>0.56349625487724997</v>
      </c>
      <c r="AB8756" s="204">
        <f t="shared" si="684"/>
        <v>0.56233728163259866</v>
      </c>
      <c r="AD8756" s="204">
        <v>0.3063570413167544</v>
      </c>
      <c r="AE8756" s="204">
        <v>0.29421495652173912</v>
      </c>
      <c r="AF8756" s="204">
        <v>0.25547065084494447</v>
      </c>
      <c r="AG8756" s="204">
        <v>0.27566569927017365</v>
      </c>
      <c r="AH8756" s="204">
        <v>0.30497632278882536</v>
      </c>
    </row>
    <row r="8757" spans="1:34">
      <c r="A8757" s="206">
        <v>44195.833333333336</v>
      </c>
      <c r="B8757">
        <v>21</v>
      </c>
      <c r="C8757">
        <v>1442.2059999999999</v>
      </c>
      <c r="E8757" s="206">
        <v>43830.833333333336</v>
      </c>
      <c r="F8757">
        <v>21</v>
      </c>
      <c r="G8757">
        <v>1647.7739999999999</v>
      </c>
      <c r="I8757" s="206">
        <v>43465.833333333336</v>
      </c>
      <c r="J8757">
        <v>21</v>
      </c>
      <c r="K8757">
        <v>1277.3050000000001</v>
      </c>
      <c r="M8757" s="206">
        <v>43100.833333333336</v>
      </c>
      <c r="N8757">
        <v>21</v>
      </c>
      <c r="O8757">
        <v>2642.335</v>
      </c>
      <c r="Q8757" s="206">
        <v>42734.833333333336</v>
      </c>
      <c r="R8757">
        <v>21</v>
      </c>
      <c r="S8757">
        <v>1838.172</v>
      </c>
      <c r="X8757" s="204">
        <f t="shared" si="680"/>
        <v>0.64785353308150262</v>
      </c>
      <c r="Y8757" s="204">
        <f t="shared" si="681"/>
        <v>0.91764799999999991</v>
      </c>
      <c r="Z8757" s="204">
        <f t="shared" si="682"/>
        <v>0.39357668804123846</v>
      </c>
      <c r="AA8757" s="204">
        <f t="shared" si="683"/>
        <v>0.54883822937481719</v>
      </c>
      <c r="AB8757" s="204">
        <f t="shared" si="684"/>
        <v>0.54607044164642671</v>
      </c>
      <c r="AD8757" s="204">
        <v>0.30626914510902592</v>
      </c>
      <c r="AE8757" s="204">
        <v>0.29355930434782607</v>
      </c>
      <c r="AF8757" s="204">
        <v>0.25488871314370315</v>
      </c>
      <c r="AG8757" s="204">
        <v>0.27478908771549626</v>
      </c>
      <c r="AH8757" s="204">
        <v>0.3040950434421491</v>
      </c>
    </row>
    <row r="8758" spans="1:34">
      <c r="A8758" s="206">
        <v>44195.875</v>
      </c>
      <c r="B8758">
        <v>22</v>
      </c>
      <c r="C8758">
        <v>1497.24</v>
      </c>
      <c r="E8758" s="206">
        <v>43830.875</v>
      </c>
      <c r="F8758">
        <v>22</v>
      </c>
      <c r="G8758">
        <v>1647.6590000000001</v>
      </c>
      <c r="I8758" s="206">
        <v>43465.875</v>
      </c>
      <c r="J8758">
        <v>22</v>
      </c>
      <c r="K8758">
        <v>1249.2059999999999</v>
      </c>
      <c r="M8758" s="206">
        <v>43100.875</v>
      </c>
      <c r="N8758">
        <v>22</v>
      </c>
      <c r="O8758">
        <v>2653.5230000000001</v>
      </c>
      <c r="Q8758" s="206">
        <v>42734.875</v>
      </c>
      <c r="R8758">
        <v>22</v>
      </c>
      <c r="S8758">
        <v>1854.1179999999999</v>
      </c>
      <c r="X8758" s="204">
        <f t="shared" si="680"/>
        <v>0.63609585808153724</v>
      </c>
      <c r="Y8758" s="204">
        <f t="shared" si="681"/>
        <v>0.91907304347826091</v>
      </c>
      <c r="Z8758" s="204">
        <f t="shared" si="682"/>
        <v>0.37165596774202936</v>
      </c>
      <c r="AA8758" s="204">
        <f t="shared" si="683"/>
        <v>0.53617584554455822</v>
      </c>
      <c r="AB8758" s="204">
        <f t="shared" si="684"/>
        <v>0.53380359573817604</v>
      </c>
      <c r="AD8758" s="204">
        <v>0.30614456780673355</v>
      </c>
      <c r="AE8758" s="204">
        <v>0.28940521739130431</v>
      </c>
      <c r="AF8758" s="204">
        <v>0.25401580659184114</v>
      </c>
      <c r="AG8758" s="204">
        <v>0.27370162082027283</v>
      </c>
      <c r="AH8758" s="204">
        <v>0.3029724393856732</v>
      </c>
    </row>
    <row r="8759" spans="1:34">
      <c r="A8759" s="206">
        <v>44195.916666666664</v>
      </c>
      <c r="B8759">
        <v>23</v>
      </c>
      <c r="C8759">
        <v>1480.2819999999999</v>
      </c>
      <c r="E8759" s="206">
        <v>43830.916666666664</v>
      </c>
      <c r="F8759">
        <v>23</v>
      </c>
      <c r="G8759">
        <v>1616.01</v>
      </c>
      <c r="I8759" s="206">
        <v>43465.916666666664</v>
      </c>
      <c r="J8759">
        <v>23</v>
      </c>
      <c r="K8759">
        <v>1211.1510000000001</v>
      </c>
      <c r="M8759" s="206">
        <v>43100.916666666664</v>
      </c>
      <c r="N8759">
        <v>23</v>
      </c>
      <c r="O8759">
        <v>2619.6950000000002</v>
      </c>
      <c r="Q8759" s="206">
        <v>42734.916666666664</v>
      </c>
      <c r="R8759">
        <v>23</v>
      </c>
      <c r="S8759">
        <v>1857.9780000000001</v>
      </c>
      <c r="X8759" s="204">
        <f t="shared" si="680"/>
        <v>0.64161394047696496</v>
      </c>
      <c r="Y8759" s="204">
        <f t="shared" si="681"/>
        <v>0.92296452173913046</v>
      </c>
      <c r="Z8759" s="204">
        <f t="shared" si="682"/>
        <v>0.36348003400843926</v>
      </c>
      <c r="AA8759" s="204">
        <f t="shared" si="683"/>
        <v>0.53613842522949229</v>
      </c>
      <c r="AB8759" s="204">
        <f t="shared" si="684"/>
        <v>0.55417332592086477</v>
      </c>
      <c r="AD8759" s="204">
        <v>0.30573207851692108</v>
      </c>
      <c r="AE8759" s="204">
        <v>0.28939130434782606</v>
      </c>
      <c r="AF8759" s="204">
        <v>0.25052418038439311</v>
      </c>
      <c r="AG8759" s="204">
        <v>0.27336939350129524</v>
      </c>
      <c r="AH8759" s="204">
        <v>0.30281328351878073</v>
      </c>
    </row>
    <row r="8760" spans="1:34">
      <c r="A8760" s="206">
        <v>44195.958333333336</v>
      </c>
      <c r="B8760">
        <v>24</v>
      </c>
      <c r="C8760">
        <v>1413.307</v>
      </c>
      <c r="E8760" s="206">
        <v>43830.958333333336</v>
      </c>
      <c r="F8760">
        <v>24</v>
      </c>
      <c r="G8760">
        <v>1556.165</v>
      </c>
      <c r="I8760" s="206">
        <v>43465.958333333336</v>
      </c>
      <c r="J8760">
        <v>24</v>
      </c>
      <c r="K8760">
        <v>1166.0999999999999</v>
      </c>
      <c r="M8760" s="206">
        <v>43100.958333333336</v>
      </c>
      <c r="N8760">
        <v>24</v>
      </c>
      <c r="O8760">
        <v>2612.8629999999998</v>
      </c>
      <c r="Q8760" s="206">
        <v>42734.958333333336</v>
      </c>
      <c r="R8760">
        <v>24</v>
      </c>
      <c r="S8760">
        <v>1780.893</v>
      </c>
      <c r="X8760" s="204">
        <f t="shared" si="680"/>
        <v>0.64294968599598867</v>
      </c>
      <c r="Y8760" s="204">
        <f t="shared" si="681"/>
        <v>0.91119826086956524</v>
      </c>
      <c r="Z8760" s="204">
        <f t="shared" si="682"/>
        <v>0.35240721439806988</v>
      </c>
      <c r="AA8760" s="204">
        <f t="shared" si="683"/>
        <v>0.52584002912927486</v>
      </c>
      <c r="AB8760" s="204">
        <f t="shared" si="684"/>
        <v>0.54789666268653625</v>
      </c>
      <c r="AD8760" s="204">
        <v>0.30565214141461677</v>
      </c>
      <c r="AE8760" s="204">
        <v>0.28889634782608697</v>
      </c>
      <c r="AF8760" s="204">
        <v>0.25052418038439311</v>
      </c>
      <c r="AG8760" s="204">
        <v>0.26987791540861195</v>
      </c>
      <c r="AH8760" s="204">
        <v>0.30200380937716759</v>
      </c>
    </row>
    <row r="8761" spans="1:34">
      <c r="A8761" s="206">
        <v>44196</v>
      </c>
      <c r="B8761">
        <v>1</v>
      </c>
      <c r="C8761">
        <v>1388.4069999999999</v>
      </c>
      <c r="Q8761" s="206">
        <v>42735</v>
      </c>
      <c r="R8761">
        <v>1</v>
      </c>
      <c r="S8761">
        <v>1742.798</v>
      </c>
      <c r="X8761" s="204">
        <f t="shared" si="680"/>
        <v>0.61627457114263684</v>
      </c>
      <c r="Y8761" s="204">
        <f t="shared" si="681"/>
        <v>0.90882191304347815</v>
      </c>
      <c r="Z8761" s="204">
        <f t="shared" si="682"/>
        <v>0.33929877670875819</v>
      </c>
      <c r="AA8761" s="204">
        <f t="shared" si="683"/>
        <v>0.50636682256295318</v>
      </c>
      <c r="AB8761" s="204">
        <f t="shared" si="684"/>
        <v>0.52310721109323799</v>
      </c>
      <c r="AD8761" s="204">
        <v>0.30537703320538784</v>
      </c>
      <c r="AE8761" s="204">
        <v>0.28257008695652175</v>
      </c>
      <c r="AF8761" s="204">
        <v>0.24470480337197983</v>
      </c>
      <c r="AG8761" s="204">
        <v>0.25832772842092455</v>
      </c>
      <c r="AH8761" s="204">
        <v>0.30157186775702011</v>
      </c>
    </row>
    <row r="8762" spans="1:34">
      <c r="A8762" s="206">
        <v>44196.041666666664</v>
      </c>
      <c r="B8762">
        <v>2</v>
      </c>
      <c r="C8762">
        <v>1391.3989999999999</v>
      </c>
      <c r="Q8762" s="206">
        <v>42735.041666666664</v>
      </c>
      <c r="R8762">
        <v>2</v>
      </c>
      <c r="S8762">
        <v>1741.7439999999999</v>
      </c>
      <c r="X8762" s="204">
        <f t="shared" si="680"/>
        <v>0.60309187022367161</v>
      </c>
      <c r="Y8762" s="204"/>
      <c r="Z8762" s="204"/>
      <c r="AA8762" s="204"/>
      <c r="AB8762" s="204">
        <f t="shared" si="684"/>
        <v>0.51389097601039913</v>
      </c>
      <c r="AD8762" s="204">
        <v>0.30519293563644467</v>
      </c>
      <c r="AE8762" s="204"/>
      <c r="AF8762" s="204"/>
      <c r="AG8762" s="204"/>
      <c r="AH8762" s="204">
        <v>0.30087195207261652</v>
      </c>
    </row>
    <row r="8763" spans="1:34">
      <c r="A8763" s="206">
        <v>44196.083333333336</v>
      </c>
      <c r="B8763">
        <v>3</v>
      </c>
      <c r="C8763">
        <v>1394.3889999999999</v>
      </c>
      <c r="Q8763" s="206">
        <v>42735.083333333336</v>
      </c>
      <c r="R8763">
        <v>3</v>
      </c>
      <c r="S8763">
        <v>1708.9449999999999</v>
      </c>
      <c r="X8763" s="204">
        <f t="shared" si="680"/>
        <v>0.60272713556640456</v>
      </c>
      <c r="Y8763" s="204"/>
      <c r="Z8763" s="204"/>
      <c r="AA8763" s="204"/>
      <c r="AB8763" s="204">
        <f t="shared" si="684"/>
        <v>0.51499840474003178</v>
      </c>
      <c r="AD8763" s="204">
        <v>0.30505520850779921</v>
      </c>
      <c r="AE8763" s="204"/>
      <c r="AF8763" s="204"/>
      <c r="AG8763" s="204"/>
      <c r="AH8763" s="204">
        <v>0.29971011424430205</v>
      </c>
    </row>
    <row r="8764" spans="1:34">
      <c r="A8764" s="206">
        <v>44196.125</v>
      </c>
      <c r="B8764">
        <v>4</v>
      </c>
      <c r="C8764">
        <v>1402.4</v>
      </c>
      <c r="Q8764" s="206">
        <v>42735.125</v>
      </c>
      <c r="R8764">
        <v>4</v>
      </c>
      <c r="S8764">
        <v>1719.0239999999999</v>
      </c>
      <c r="X8764" s="204">
        <f t="shared" si="680"/>
        <v>0.59137710518338471</v>
      </c>
      <c r="Y8764" s="204"/>
      <c r="Z8764" s="204"/>
      <c r="AA8764" s="204"/>
      <c r="AB8764" s="204">
        <f t="shared" si="684"/>
        <v>0.51610509320981846</v>
      </c>
      <c r="AD8764" s="204">
        <v>0.30420012374678695</v>
      </c>
      <c r="AE8764" s="204"/>
      <c r="AF8764" s="204"/>
      <c r="AG8764" s="204"/>
      <c r="AH8764" s="204">
        <v>0.29964127007862301</v>
      </c>
    </row>
    <row r="8765" spans="1:34">
      <c r="A8765" s="206">
        <v>44196.166666666664</v>
      </c>
      <c r="B8765">
        <v>5</v>
      </c>
      <c r="C8765">
        <v>1507.354</v>
      </c>
      <c r="Q8765" s="206">
        <v>42735.166666666664</v>
      </c>
      <c r="R8765">
        <v>5</v>
      </c>
      <c r="S8765">
        <v>1706.0250000000001</v>
      </c>
      <c r="X8765" s="204">
        <f t="shared" si="680"/>
        <v>0.59486492359950882</v>
      </c>
      <c r="Y8765" s="204"/>
      <c r="Z8765" s="204"/>
      <c r="AA8765" s="204"/>
      <c r="AB8765" s="204">
        <f t="shared" si="684"/>
        <v>0.51907020402301618</v>
      </c>
      <c r="AD8765" s="204">
        <v>0.30390356055771872</v>
      </c>
      <c r="AE8765" s="204"/>
      <c r="AF8765" s="204"/>
      <c r="AG8765" s="204"/>
      <c r="AH8765" s="204">
        <v>0.29826660754458029</v>
      </c>
    </row>
    <row r="8766" spans="1:34">
      <c r="A8766" s="206">
        <v>44196.208333333336</v>
      </c>
      <c r="B8766">
        <v>6</v>
      </c>
      <c r="C8766">
        <v>1540.07</v>
      </c>
      <c r="Q8766" s="206">
        <v>42735.208333333336</v>
      </c>
      <c r="R8766">
        <v>6</v>
      </c>
      <c r="S8766">
        <v>1716.3720000000001</v>
      </c>
      <c r="X8766" s="204">
        <f t="shared" si="680"/>
        <v>0.59036664484256896</v>
      </c>
      <c r="Y8766" s="204"/>
      <c r="Z8766" s="204"/>
      <c r="AA8766" s="204"/>
      <c r="AB8766" s="204">
        <f t="shared" si="684"/>
        <v>0.55791681996214315</v>
      </c>
      <c r="AD8766" s="204">
        <v>0.30359315544617366</v>
      </c>
      <c r="AE8766" s="204"/>
      <c r="AF8766" s="204"/>
      <c r="AG8766" s="204"/>
      <c r="AH8766" s="204">
        <v>0.29820775688682238</v>
      </c>
    </row>
    <row r="8767" spans="1:34">
      <c r="A8767" s="206">
        <v>44196.25</v>
      </c>
      <c r="B8767">
        <v>7</v>
      </c>
      <c r="C8767">
        <v>1596.0540000000001</v>
      </c>
      <c r="Q8767" s="206">
        <v>42735.25</v>
      </c>
      <c r="R8767">
        <v>7</v>
      </c>
      <c r="S8767">
        <v>1764.4680000000001</v>
      </c>
      <c r="X8767" s="204">
        <f t="shared" si="680"/>
        <v>0.59394720413928859</v>
      </c>
      <c r="Y8767" s="204"/>
      <c r="Z8767" s="204"/>
      <c r="AA8767" s="204"/>
      <c r="AB8767" s="204">
        <f t="shared" si="684"/>
        <v>0.57002599052319347</v>
      </c>
      <c r="AD8767" s="204">
        <v>0.30331112627570617</v>
      </c>
      <c r="AE8767" s="204"/>
      <c r="AF8767" s="204"/>
      <c r="AG8767" s="204"/>
      <c r="AH8767" s="204">
        <v>0.29815889973698567</v>
      </c>
    </row>
    <row r="8768" spans="1:34">
      <c r="A8768" s="206">
        <v>44196.291666666664</v>
      </c>
      <c r="B8768">
        <v>8</v>
      </c>
      <c r="C8768">
        <v>1679.837</v>
      </c>
      <c r="Q8768" s="206">
        <v>42735.291666666664</v>
      </c>
      <c r="R8768">
        <v>8</v>
      </c>
      <c r="S8768">
        <v>1806.4639999999999</v>
      </c>
      <c r="X8768" s="204">
        <f t="shared" si="680"/>
        <v>0.6105907317255479</v>
      </c>
      <c r="Y8768" s="204"/>
      <c r="Z8768" s="204"/>
      <c r="AA8768" s="204"/>
      <c r="AB8768" s="204">
        <f t="shared" si="684"/>
        <v>0.59074734413273755</v>
      </c>
      <c r="AD8768" s="204">
        <v>0.30295296653161569</v>
      </c>
      <c r="AE8768" s="204"/>
      <c r="AF8768" s="204"/>
      <c r="AG8768" s="204"/>
      <c r="AH8768" s="204">
        <v>0.29742900352881874</v>
      </c>
    </row>
    <row r="8769" spans="1:34">
      <c r="A8769" s="206">
        <v>44196.333333333336</v>
      </c>
      <c r="B8769">
        <v>9</v>
      </c>
      <c r="C8769">
        <v>1738.8879999999999</v>
      </c>
      <c r="Q8769" s="206">
        <v>42735.333333333336</v>
      </c>
      <c r="R8769">
        <v>9</v>
      </c>
      <c r="S8769">
        <v>1822.4110000000001</v>
      </c>
      <c r="X8769" s="204">
        <f t="shared" si="680"/>
        <v>0.6251233661340756</v>
      </c>
      <c r="Y8769" s="204"/>
      <c r="Z8769" s="204"/>
      <c r="AA8769" s="204"/>
      <c r="AB8769" s="204">
        <f t="shared" si="684"/>
        <v>0.62175793947191349</v>
      </c>
      <c r="AD8769" s="204">
        <v>0.30242316694881116</v>
      </c>
      <c r="AE8769" s="204"/>
      <c r="AF8769" s="204"/>
      <c r="AG8769" s="204"/>
      <c r="AH8769" s="204">
        <v>0.29738939962705707</v>
      </c>
    </row>
    <row r="8770" spans="1:34">
      <c r="A8770" s="206">
        <v>44196.375</v>
      </c>
      <c r="B8770">
        <v>10</v>
      </c>
      <c r="C8770">
        <v>1811.8969999999999</v>
      </c>
      <c r="Q8770" s="206">
        <v>42735.375</v>
      </c>
      <c r="R8770">
        <v>10</v>
      </c>
      <c r="S8770">
        <v>1864.394</v>
      </c>
      <c r="X8770" s="204">
        <f t="shared" si="680"/>
        <v>0.63064179457756531</v>
      </c>
      <c r="Y8770" s="204"/>
      <c r="Z8770" s="204"/>
      <c r="AA8770" s="204"/>
      <c r="AB8770" s="204">
        <f t="shared" si="684"/>
        <v>0.64361448155531553</v>
      </c>
      <c r="AD8770" s="204">
        <v>0.30128432277702188</v>
      </c>
      <c r="AE8770" s="204"/>
      <c r="AF8770" s="204"/>
      <c r="AG8770" s="204"/>
      <c r="AH8770" s="204">
        <v>0.29556391884679362</v>
      </c>
    </row>
    <row r="8771" spans="1:34">
      <c r="A8771" s="206">
        <v>44196.416666666664</v>
      </c>
      <c r="B8771">
        <v>11</v>
      </c>
      <c r="C8771">
        <v>1864.8140000000001</v>
      </c>
      <c r="Q8771" s="206">
        <v>42735.416666666664</v>
      </c>
      <c r="R8771">
        <v>11</v>
      </c>
      <c r="S8771">
        <v>1893.2629999999999</v>
      </c>
      <c r="X8771" s="204">
        <f t="shared" ref="X8771:X8784" si="685">+S8770/$V$2</f>
        <v>0.645169930361288</v>
      </c>
      <c r="Y8771" s="204"/>
      <c r="Z8771" s="204"/>
      <c r="AA8771" s="204"/>
      <c r="AB8771" s="204">
        <f t="shared" ref="AB8771:AB8784" si="686">+C8770/$V$6</f>
        <v>0.67063729710402942</v>
      </c>
      <c r="AD8771" s="204">
        <v>0.30114659564837643</v>
      </c>
      <c r="AE8771" s="204"/>
      <c r="AF8771" s="204"/>
      <c r="AG8771" s="204"/>
      <c r="AH8771" s="204">
        <v>0.29381246405113121</v>
      </c>
    </row>
    <row r="8772" spans="1:34">
      <c r="A8772" s="206">
        <v>44196.458333333336</v>
      </c>
      <c r="B8772">
        <v>12</v>
      </c>
      <c r="C8772">
        <v>1897.1010000000001</v>
      </c>
      <c r="Q8772" s="206">
        <v>42735.458333333336</v>
      </c>
      <c r="R8772">
        <v>12</v>
      </c>
      <c r="S8772">
        <v>1885.1579999999999</v>
      </c>
      <c r="X8772" s="204">
        <f t="shared" si="685"/>
        <v>0.65515999186094953</v>
      </c>
      <c r="Y8772" s="204"/>
      <c r="Z8772" s="204"/>
      <c r="AA8772" s="204"/>
      <c r="AB8772" s="204">
        <f t="shared" si="686"/>
        <v>0.69022346223971542</v>
      </c>
      <c r="AD8772" s="204">
        <v>0.2994821044705257</v>
      </c>
      <c r="AE8772" s="204"/>
      <c r="AF8772" s="204"/>
      <c r="AG8772" s="204"/>
      <c r="AH8772" s="204">
        <v>0.29113901561726196</v>
      </c>
    </row>
    <row r="8773" spans="1:34">
      <c r="A8773" s="206">
        <v>44196.5</v>
      </c>
      <c r="B8773">
        <v>13</v>
      </c>
      <c r="C8773">
        <v>1899.77</v>
      </c>
      <c r="Q8773" s="206">
        <v>42735.5</v>
      </c>
      <c r="R8773">
        <v>13</v>
      </c>
      <c r="S8773">
        <v>1870.0429999999999</v>
      </c>
      <c r="X8773" s="204">
        <f t="shared" si="685"/>
        <v>0.65235527231906187</v>
      </c>
      <c r="Y8773" s="204"/>
      <c r="Z8773" s="204"/>
      <c r="AA8773" s="204"/>
      <c r="AB8773" s="204">
        <f t="shared" si="686"/>
        <v>0.70217384706379637</v>
      </c>
      <c r="AD8773" s="204">
        <v>0.29925994161477099</v>
      </c>
      <c r="AE8773" s="204"/>
      <c r="AF8773" s="204"/>
      <c r="AG8773" s="204"/>
      <c r="AH8773" s="204">
        <v>0.29040726875947998</v>
      </c>
    </row>
    <row r="8774" spans="1:34">
      <c r="A8774" s="206">
        <v>44196.541666666664</v>
      </c>
      <c r="B8774">
        <v>14</v>
      </c>
      <c r="C8774">
        <v>1895.7809999999999</v>
      </c>
      <c r="Q8774" s="206">
        <v>42735.541666666664</v>
      </c>
      <c r="R8774">
        <v>14</v>
      </c>
      <c r="S8774">
        <v>1832.989</v>
      </c>
      <c r="X8774" s="204">
        <f t="shared" si="685"/>
        <v>0.64712475586309226</v>
      </c>
      <c r="Y8774" s="204"/>
      <c r="Z8774" s="204"/>
      <c r="AA8774" s="204"/>
      <c r="AB8774" s="204">
        <f t="shared" si="686"/>
        <v>0.70316172382829822</v>
      </c>
      <c r="AD8774" s="204">
        <v>0.29644138015040633</v>
      </c>
      <c r="AE8774" s="204"/>
      <c r="AF8774" s="204"/>
      <c r="AG8774" s="204"/>
      <c r="AH8774" s="204">
        <v>0.28965738553547066</v>
      </c>
    </row>
    <row r="8775" spans="1:34">
      <c r="A8775" s="206">
        <v>44196.583333333336</v>
      </c>
      <c r="B8775">
        <v>15</v>
      </c>
      <c r="C8775">
        <v>1879.941</v>
      </c>
      <c r="Q8775" s="206">
        <v>42735.583333333336</v>
      </c>
      <c r="R8775">
        <v>15</v>
      </c>
      <c r="S8775">
        <v>1764.92</v>
      </c>
      <c r="X8775" s="204">
        <f t="shared" si="685"/>
        <v>0.63430229097658919</v>
      </c>
      <c r="Y8775" s="204"/>
      <c r="Z8775" s="204"/>
      <c r="AA8775" s="204"/>
      <c r="AB8775" s="204">
        <f t="shared" si="686"/>
        <v>0.70168527556542903</v>
      </c>
      <c r="AD8775" s="204">
        <v>0.29631057398299937</v>
      </c>
      <c r="AE8775" s="204"/>
      <c r="AF8775" s="204"/>
      <c r="AG8775" s="204"/>
      <c r="AH8775" s="204">
        <v>0.28945307381797158</v>
      </c>
    </row>
    <row r="8776" spans="1:34">
      <c r="A8776" s="206">
        <v>44196.625</v>
      </c>
      <c r="B8776">
        <v>16</v>
      </c>
      <c r="C8776">
        <v>1908.5229999999999</v>
      </c>
      <c r="Q8776" s="206">
        <v>42735.625</v>
      </c>
      <c r="R8776">
        <v>16</v>
      </c>
      <c r="S8776">
        <v>1773.856</v>
      </c>
      <c r="X8776" s="204">
        <f t="shared" si="685"/>
        <v>0.61074714544953723</v>
      </c>
      <c r="Y8776" s="204"/>
      <c r="Z8776" s="204"/>
      <c r="AA8776" s="204"/>
      <c r="AB8776" s="204">
        <f t="shared" si="686"/>
        <v>0.69582241758502072</v>
      </c>
      <c r="AD8776" s="204">
        <v>0.29425089591843234</v>
      </c>
      <c r="AE8776" s="204"/>
      <c r="AF8776" s="204"/>
      <c r="AG8776" s="204"/>
      <c r="AH8776" s="204">
        <v>0.28871614514126748</v>
      </c>
    </row>
    <row r="8777" spans="1:34">
      <c r="A8777" s="206">
        <v>44196.666666666664</v>
      </c>
      <c r="B8777">
        <v>17</v>
      </c>
      <c r="C8777">
        <v>1908.5029999999999</v>
      </c>
      <c r="Q8777" s="206">
        <v>42735.666666666664</v>
      </c>
      <c r="R8777">
        <v>17</v>
      </c>
      <c r="S8777">
        <v>1751.972</v>
      </c>
      <c r="X8777" s="204">
        <f t="shared" si="685"/>
        <v>0.61383943093088311</v>
      </c>
      <c r="Y8777" s="204"/>
      <c r="Z8777" s="204"/>
      <c r="AA8777" s="204"/>
      <c r="AB8777" s="204">
        <f t="shared" si="686"/>
        <v>0.70640147104436601</v>
      </c>
      <c r="AD8777" s="204">
        <v>0.29398789939137066</v>
      </c>
      <c r="AE8777" s="204"/>
      <c r="AF8777" s="204"/>
      <c r="AG8777" s="204"/>
      <c r="AH8777" s="204">
        <v>0.28817797623321739</v>
      </c>
    </row>
    <row r="8778" spans="1:34">
      <c r="A8778" s="206">
        <v>44196.708333333336</v>
      </c>
      <c r="B8778">
        <v>18</v>
      </c>
      <c r="C8778">
        <v>1962.2650000000001</v>
      </c>
      <c r="Q8778" s="206">
        <v>42735.708333333336</v>
      </c>
      <c r="R8778">
        <v>18</v>
      </c>
      <c r="S8778">
        <v>1796.3030000000001</v>
      </c>
      <c r="X8778" s="204">
        <f t="shared" si="685"/>
        <v>0.60626651514375529</v>
      </c>
      <c r="Y8778" s="204"/>
      <c r="Z8778" s="204"/>
      <c r="AA8778" s="204"/>
      <c r="AB8778" s="204">
        <f t="shared" si="686"/>
        <v>0.70639406844590591</v>
      </c>
      <c r="AD8778" s="204">
        <v>0.29190849658727402</v>
      </c>
      <c r="AE8778" s="204"/>
      <c r="AF8778" s="204"/>
      <c r="AG8778" s="204"/>
      <c r="AH8778" s="204">
        <v>0.28808766453200402</v>
      </c>
    </row>
    <row r="8779" spans="1:34">
      <c r="A8779" s="206">
        <v>44196.75</v>
      </c>
      <c r="B8779">
        <v>19</v>
      </c>
      <c r="C8779">
        <v>1988.8130000000001</v>
      </c>
      <c r="Q8779" s="206">
        <v>42735.75</v>
      </c>
      <c r="R8779">
        <v>19</v>
      </c>
      <c r="S8779">
        <v>1787.4659999999999</v>
      </c>
      <c r="X8779" s="204">
        <f t="shared" si="685"/>
        <v>0.62160717177687375</v>
      </c>
      <c r="Y8779" s="204"/>
      <c r="Z8779" s="204"/>
      <c r="AA8779" s="204"/>
      <c r="AB8779" s="204">
        <f t="shared" si="686"/>
        <v>0.72629299336653164</v>
      </c>
      <c r="AD8779" s="204">
        <v>0.29178703371753895</v>
      </c>
      <c r="AE8779" s="204"/>
      <c r="AF8779" s="204"/>
      <c r="AG8779" s="204"/>
      <c r="AH8779" s="204">
        <v>0.28780451514090477</v>
      </c>
    </row>
    <row r="8780" spans="1:34">
      <c r="A8780" s="206">
        <v>44196.791666666664</v>
      </c>
      <c r="B8780">
        <v>20</v>
      </c>
      <c r="C8780">
        <v>1923.5630000000001</v>
      </c>
      <c r="Q8780" s="206">
        <v>42735.791666666664</v>
      </c>
      <c r="R8780">
        <v>20</v>
      </c>
      <c r="S8780">
        <v>1670.53</v>
      </c>
      <c r="X8780" s="204">
        <f t="shared" si="685"/>
        <v>0.61854914505365821</v>
      </c>
      <c r="Y8780" s="204"/>
      <c r="Z8780" s="204"/>
      <c r="AA8780" s="204"/>
      <c r="AB8780" s="204">
        <f t="shared" si="686"/>
        <v>0.73611920256248353</v>
      </c>
      <c r="AD8780" s="204">
        <v>0.29133336470835758</v>
      </c>
      <c r="AE8780" s="204"/>
      <c r="AF8780" s="204"/>
      <c r="AG8780" s="204"/>
      <c r="AH8780" s="204">
        <v>0.28679665136056059</v>
      </c>
    </row>
    <row r="8781" spans="1:34">
      <c r="A8781" s="206">
        <v>44196.833333333336</v>
      </c>
      <c r="B8781">
        <v>21</v>
      </c>
      <c r="C8781">
        <v>1897.568</v>
      </c>
      <c r="Q8781" s="206">
        <v>42735.833333333336</v>
      </c>
      <c r="R8781">
        <v>21</v>
      </c>
      <c r="S8781">
        <v>1649.5350000000001</v>
      </c>
      <c r="X8781" s="204">
        <f t="shared" si="685"/>
        <v>0.57808366888460405</v>
      </c>
      <c r="Y8781" s="204"/>
      <c r="Z8781" s="204"/>
      <c r="AA8781" s="204"/>
      <c r="AB8781" s="204">
        <f t="shared" si="686"/>
        <v>0.71196822508636992</v>
      </c>
      <c r="AD8781" s="204">
        <v>0.28958651409176922</v>
      </c>
      <c r="AE8781" s="204"/>
      <c r="AF8781" s="204"/>
      <c r="AG8781" s="204"/>
      <c r="AH8781" s="204">
        <v>0.28638987857517745</v>
      </c>
    </row>
    <row r="8782" spans="1:34">
      <c r="A8782" s="206">
        <v>44196.875</v>
      </c>
      <c r="B8782">
        <v>22</v>
      </c>
      <c r="C8782">
        <v>1836.0170000000001</v>
      </c>
      <c r="Q8782" s="206">
        <v>42735.875</v>
      </c>
      <c r="R8782">
        <v>22</v>
      </c>
      <c r="S8782">
        <v>1614.721</v>
      </c>
      <c r="X8782" s="204">
        <f t="shared" si="685"/>
        <v>0.57081838982452604</v>
      </c>
      <c r="Y8782" s="204"/>
      <c r="Z8782" s="204"/>
      <c r="AA8782" s="204"/>
      <c r="AB8782" s="204">
        <f t="shared" si="686"/>
        <v>0.70234669773783998</v>
      </c>
      <c r="AD8782" s="204">
        <v>0.28864595545946187</v>
      </c>
      <c r="AE8782" s="204"/>
      <c r="AF8782" s="204"/>
      <c r="AG8782" s="204"/>
      <c r="AH8782" s="204">
        <v>0.28410691721007908</v>
      </c>
    </row>
    <row r="8783" spans="1:34">
      <c r="A8783" s="206">
        <v>44196.916666666664</v>
      </c>
      <c r="B8783">
        <v>23</v>
      </c>
      <c r="C8783">
        <v>1792.499</v>
      </c>
      <c r="Q8783" s="206">
        <v>42735.916666666664</v>
      </c>
      <c r="R8783">
        <v>23</v>
      </c>
      <c r="S8783">
        <v>1576.8689999999999</v>
      </c>
      <c r="X8783" s="204">
        <f t="shared" si="685"/>
        <v>0.55877107259673087</v>
      </c>
      <c r="Y8783" s="204"/>
      <c r="Z8783" s="204"/>
      <c r="AA8783" s="204"/>
      <c r="AB8783" s="204">
        <f t="shared" si="686"/>
        <v>0.67956483084692398</v>
      </c>
      <c r="AD8783" s="204">
        <v>0.28499860888679107</v>
      </c>
      <c r="AE8783" s="204"/>
      <c r="AF8783" s="204"/>
      <c r="AG8783" s="204"/>
      <c r="AH8783" s="204">
        <v>0.28346955348266351</v>
      </c>
    </row>
    <row r="8784" spans="1:34">
      <c r="A8784" s="206">
        <v>44196.958333333336</v>
      </c>
      <c r="B8784">
        <v>24</v>
      </c>
      <c r="C8784">
        <v>1740.1690000000001</v>
      </c>
      <c r="Q8784" s="206">
        <v>42735.958333333336</v>
      </c>
      <c r="R8784">
        <v>24</v>
      </c>
      <c r="S8784">
        <v>1505.3240000000001</v>
      </c>
      <c r="X8784" s="204">
        <f t="shared" si="685"/>
        <v>0.54567246135681291</v>
      </c>
      <c r="Y8784" s="204"/>
      <c r="Z8784" s="204"/>
      <c r="AA8784" s="204"/>
      <c r="AB8784" s="204">
        <f t="shared" si="686"/>
        <v>0.66345751685756738</v>
      </c>
      <c r="AD8784" s="204">
        <v>0.28352548228718388</v>
      </c>
      <c r="AE8784" s="204"/>
      <c r="AF8784" s="204"/>
      <c r="AG8784" s="204"/>
      <c r="AH8784" s="204">
        <v>0.27784320852305577</v>
      </c>
    </row>
  </sheetData>
  <sortState ref="AH2:AH8808">
    <sortCondition descending="1" ref="AH2:AH8808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51"/>
  <sheetViews>
    <sheetView workbookViewId="0">
      <selection activeCell="F21" sqref="F21"/>
    </sheetView>
  </sheetViews>
  <sheetFormatPr defaultRowHeight="15"/>
  <cols>
    <col min="2" max="2" width="9.28515625" bestFit="1" customWidth="1"/>
    <col min="3" max="5" width="10" bestFit="1" customWidth="1"/>
    <col min="6" max="7" width="9.28515625" bestFit="1" customWidth="1"/>
    <col min="8" max="8" width="9.28515625" customWidth="1"/>
  </cols>
  <sheetData>
    <row r="1" spans="1:7">
      <c r="A1" s="46" t="s">
        <v>29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65</v>
      </c>
    </row>
    <row r="2" spans="1:7">
      <c r="A2" s="46">
        <v>2015</v>
      </c>
      <c r="B2" s="291">
        <v>7.9495485375489565</v>
      </c>
      <c r="C2" s="291">
        <v>12.611658571057889</v>
      </c>
      <c r="D2" s="291">
        <v>13.221803482622141</v>
      </c>
      <c r="E2" s="291">
        <v>10.931429722768668</v>
      </c>
      <c r="F2" s="291">
        <v>0.88497204835281162</v>
      </c>
      <c r="G2" s="291">
        <v>1</v>
      </c>
    </row>
    <row r="3" spans="1:7">
      <c r="A3" s="46">
        <f>A2+1</f>
        <v>2016</v>
      </c>
      <c r="B3" s="291">
        <v>7.9855829031573169</v>
      </c>
      <c r="C3" s="291">
        <v>12.749204696145002</v>
      </c>
      <c r="D3" s="291">
        <v>13.346983329719667</v>
      </c>
      <c r="E3" s="291">
        <v>10.975378196854626</v>
      </c>
      <c r="F3" s="291">
        <v>0.88974712646952869</v>
      </c>
      <c r="G3" s="291">
        <v>0.80389163867285784</v>
      </c>
    </row>
    <row r="4" spans="1:7">
      <c r="A4" s="46">
        <f t="shared" ref="A4:A23" si="0">A3+1</f>
        <v>2017</v>
      </c>
      <c r="B4" s="291">
        <v>8.0217806082935343</v>
      </c>
      <c r="C4" s="291">
        <v>12.888250936099631</v>
      </c>
      <c r="D4" s="291">
        <v>13.473348339956242</v>
      </c>
      <c r="E4" s="291">
        <v>11.019503360396902</v>
      </c>
      <c r="F4" s="291">
        <v>0.89454796966104466</v>
      </c>
      <c r="G4" s="291">
        <v>0.74132269998343525</v>
      </c>
    </row>
    <row r="5" spans="1:7">
      <c r="A5" s="46">
        <f t="shared" si="0"/>
        <v>2018</v>
      </c>
      <c r="B5" s="291">
        <v>8.0547985618585933</v>
      </c>
      <c r="C5" s="291">
        <v>13.023358137906436</v>
      </c>
      <c r="D5" s="291">
        <v>13.585738406173189</v>
      </c>
      <c r="E5" s="291">
        <v>11.073674698348766</v>
      </c>
      <c r="F5" s="291">
        <v>0.89954727591933625</v>
      </c>
      <c r="G5" s="291">
        <v>0.66562608428405678</v>
      </c>
    </row>
    <row r="6" spans="1:7">
      <c r="A6" s="46">
        <f t="shared" si="0"/>
        <v>2019</v>
      </c>
      <c r="B6" s="291">
        <v>8.0838882118423427</v>
      </c>
      <c r="C6" s="291">
        <v>13.159765394746319</v>
      </c>
      <c r="D6" s="291">
        <v>13.686907797132948</v>
      </c>
      <c r="E6" s="291">
        <v>11.131533574917013</v>
      </c>
      <c r="F6" s="291">
        <v>0.9043291932783869</v>
      </c>
      <c r="G6" s="291">
        <v>0.59688189289504623</v>
      </c>
    </row>
    <row r="7" spans="1:7">
      <c r="A7" s="46">
        <f t="shared" si="0"/>
        <v>2020</v>
      </c>
      <c r="B7" s="291">
        <v>8.1166949206470829</v>
      </c>
      <c r="C7" s="291">
        <v>13.295194640163322</v>
      </c>
      <c r="D7" s="291">
        <v>13.800721738591006</v>
      </c>
      <c r="E7" s="291">
        <v>11.196123844881493</v>
      </c>
      <c r="F7" s="291">
        <v>0.90946920402620679</v>
      </c>
      <c r="G7" s="291">
        <v>0.55814220945607018</v>
      </c>
    </row>
    <row r="8" spans="1:7">
      <c r="A8" s="46">
        <f t="shared" si="0"/>
        <v>2021</v>
      </c>
      <c r="B8" s="291">
        <v>8.1498583613113968</v>
      </c>
      <c r="C8" s="291">
        <v>13.431043331579033</v>
      </c>
      <c r="D8" s="291">
        <v>13.915399612608985</v>
      </c>
      <c r="E8" s="291">
        <v>11.261089590053862</v>
      </c>
      <c r="F8" s="291">
        <v>0.91464878032527952</v>
      </c>
      <c r="G8" s="291">
        <v>0.54486274200261164</v>
      </c>
    </row>
    <row r="9" spans="1:7">
      <c r="A9" s="46">
        <f t="shared" si="0"/>
        <v>2022</v>
      </c>
      <c r="B9" s="291">
        <v>8.1841805991569228</v>
      </c>
      <c r="C9" s="291">
        <v>13.568162998876835</v>
      </c>
      <c r="D9" s="291">
        <v>14.034604266348829</v>
      </c>
      <c r="E9" s="291">
        <v>11.332872090276796</v>
      </c>
      <c r="F9" s="291">
        <v>0.9199727624092302</v>
      </c>
      <c r="G9" s="291">
        <v>0.53750730444348027</v>
      </c>
    </row>
    <row r="10" spans="1:7">
      <c r="A10" s="46">
        <f t="shared" si="0"/>
        <v>2023</v>
      </c>
      <c r="B10" s="291">
        <v>8.2530862482745135</v>
      </c>
      <c r="C10" s="291">
        <v>13.81344980482444</v>
      </c>
      <c r="D10" s="291">
        <v>14.269097123236858</v>
      </c>
      <c r="E10" s="291">
        <v>11.408197236606497</v>
      </c>
      <c r="F10" s="291">
        <v>0.92512608934318719</v>
      </c>
      <c r="G10" s="291">
        <v>0.53104844902478365</v>
      </c>
    </row>
    <row r="11" spans="1:7">
      <c r="A11" s="46">
        <f t="shared" si="0"/>
        <v>2024</v>
      </c>
      <c r="B11" s="291">
        <v>8.2989685459988483</v>
      </c>
      <c r="C11" s="291">
        <v>13.981919938302154</v>
      </c>
      <c r="D11" s="291">
        <v>14.42570050976156</v>
      </c>
      <c r="E11" s="291">
        <v>11.488195730471668</v>
      </c>
      <c r="F11" s="291">
        <v>0.93021350733104013</v>
      </c>
      <c r="G11" s="291">
        <v>0.52566970466662399</v>
      </c>
    </row>
    <row r="12" spans="1:7">
      <c r="A12" s="46">
        <f t="shared" si="0"/>
        <v>2025</v>
      </c>
      <c r="B12" s="291">
        <v>8.3424221551378466</v>
      </c>
      <c r="C12" s="291">
        <v>14.140744015770869</v>
      </c>
      <c r="D12" s="291">
        <v>14.574015330723112</v>
      </c>
      <c r="E12" s="291">
        <v>11.556943335383865</v>
      </c>
      <c r="F12" s="291">
        <v>0.93534233840203507</v>
      </c>
      <c r="G12" s="291">
        <v>0.52145365213007633</v>
      </c>
    </row>
    <row r="13" spans="1:7">
      <c r="A13" s="46">
        <f t="shared" si="0"/>
        <v>2026</v>
      </c>
      <c r="B13" s="291">
        <v>8.3829510343053091</v>
      </c>
      <c r="C13" s="291">
        <v>14.287436778658419</v>
      </c>
      <c r="D13" s="291">
        <v>14.712443600751735</v>
      </c>
      <c r="E13" s="291">
        <v>11.616611467772609</v>
      </c>
      <c r="F13" s="291">
        <v>0.94032683348554502</v>
      </c>
      <c r="G13" s="291">
        <v>0.51688928554717772</v>
      </c>
    </row>
    <row r="14" spans="1:7">
      <c r="A14" s="46">
        <f t="shared" si="0"/>
        <v>2027</v>
      </c>
      <c r="B14" s="291">
        <v>8.4208564444913847</v>
      </c>
      <c r="C14" s="291">
        <v>14.422639197985847</v>
      </c>
      <c r="D14" s="291">
        <v>14.842077404445192</v>
      </c>
      <c r="E14" s="291">
        <v>11.667554750933499</v>
      </c>
      <c r="F14" s="291">
        <v>0.94478341465782512</v>
      </c>
      <c r="G14" s="291">
        <v>0.51267426775011005</v>
      </c>
    </row>
    <row r="15" spans="1:7">
      <c r="A15" s="46">
        <f t="shared" si="0"/>
        <v>2028</v>
      </c>
      <c r="B15" s="291">
        <v>8.4560026654803213</v>
      </c>
      <c r="C15" s="291">
        <v>14.546089415405909</v>
      </c>
      <c r="D15" s="291">
        <v>14.962294393061327</v>
      </c>
      <c r="E15" s="291">
        <v>11.710822835482139</v>
      </c>
      <c r="F15" s="291">
        <v>0.94878443235800725</v>
      </c>
      <c r="G15" s="291">
        <v>0.5082942357141107</v>
      </c>
    </row>
    <row r="16" spans="1:7">
      <c r="A16" s="46">
        <f t="shared" si="0"/>
        <v>2029</v>
      </c>
      <c r="B16" s="291">
        <v>8.4885828389166171</v>
      </c>
      <c r="C16" s="291">
        <v>14.659506885249066</v>
      </c>
      <c r="D16" s="291">
        <v>15.073851287041329</v>
      </c>
      <c r="E16" s="291">
        <v>11.745442104438839</v>
      </c>
      <c r="F16" s="291">
        <v>0.95235301416904583</v>
      </c>
      <c r="G16" s="291">
        <v>0.50492721420629449</v>
      </c>
    </row>
    <row r="17" spans="1:9">
      <c r="A17" s="46">
        <f t="shared" si="0"/>
        <v>2030</v>
      </c>
      <c r="B17" s="291">
        <v>8.5183429852020076</v>
      </c>
      <c r="C17" s="291">
        <v>14.761033306889374</v>
      </c>
      <c r="D17" s="291">
        <v>15.175673915173956</v>
      </c>
      <c r="E17" s="291">
        <v>11.817765640180802</v>
      </c>
      <c r="F17" s="291">
        <v>0.9555015948801423</v>
      </c>
      <c r="G17" s="291">
        <v>0.46384209634116635</v>
      </c>
    </row>
    <row r="18" spans="1:9">
      <c r="A18" s="46">
        <f t="shared" si="0"/>
        <v>2031</v>
      </c>
      <c r="B18" s="291">
        <v>8.5453349089163932</v>
      </c>
      <c r="C18" s="291">
        <v>14.850192318100158</v>
      </c>
      <c r="D18" s="291">
        <v>15.267830176901725</v>
      </c>
      <c r="E18" s="291">
        <v>11.849565874863657</v>
      </c>
      <c r="F18" s="291">
        <v>0.95825697557491762</v>
      </c>
      <c r="G18" s="291">
        <v>0.43260260314748944</v>
      </c>
    </row>
    <row r="19" spans="1:9">
      <c r="A19" s="46">
        <f t="shared" si="0"/>
        <v>2032</v>
      </c>
      <c r="B19" s="291">
        <v>8.5691822055021518</v>
      </c>
      <c r="C19" s="291">
        <v>14.927429164396028</v>
      </c>
      <c r="D19" s="291">
        <v>15.349511678750741</v>
      </c>
      <c r="E19" s="291">
        <v>11.868684524803484</v>
      </c>
      <c r="F19" s="291">
        <v>0.96054902360776706</v>
      </c>
      <c r="G19" s="291">
        <v>0.41255412758316734</v>
      </c>
    </row>
    <row r="20" spans="1:9">
      <c r="A20" s="46">
        <f t="shared" si="0"/>
        <v>2033</v>
      </c>
      <c r="B20" s="291">
        <v>8.5898104144995333</v>
      </c>
      <c r="C20" s="291">
        <v>14.994301277303215</v>
      </c>
      <c r="D20" s="291">
        <v>15.420426254404326</v>
      </c>
      <c r="E20" s="291">
        <v>11.891489425735676</v>
      </c>
      <c r="F20" s="291">
        <v>0.96249653889707398</v>
      </c>
      <c r="G20" s="291">
        <v>0.40380384089949245</v>
      </c>
    </row>
    <row r="21" spans="1:9">
      <c r="A21" s="46">
        <f t="shared" si="0"/>
        <v>2034</v>
      </c>
      <c r="B21" s="291">
        <v>8.6072507765552757</v>
      </c>
      <c r="C21" s="291">
        <v>15.049808890534052</v>
      </c>
      <c r="D21" s="291">
        <v>15.480051593333842</v>
      </c>
      <c r="E21" s="291">
        <v>11.914588251010011</v>
      </c>
      <c r="F21" s="291">
        <v>0.9640065985671763</v>
      </c>
      <c r="G21" s="291">
        <v>0.39838999200896902</v>
      </c>
    </row>
    <row r="22" spans="1:9">
      <c r="A22" s="46">
        <f t="shared" si="0"/>
        <v>2035</v>
      </c>
      <c r="B22" s="291">
        <v>8.6210437892153653</v>
      </c>
      <c r="C22" s="291">
        <v>15.094480168539139</v>
      </c>
      <c r="D22" s="291">
        <v>15.527463120989964</v>
      </c>
      <c r="E22" s="291">
        <v>11.937463211840303</v>
      </c>
      <c r="F22" s="291">
        <v>0.96512452268328286</v>
      </c>
      <c r="G22" s="291">
        <v>0.3961980028037218</v>
      </c>
    </row>
    <row r="23" spans="1:9">
      <c r="A23" s="46">
        <f t="shared" si="0"/>
        <v>2036</v>
      </c>
      <c r="B23" s="291">
        <v>8.6308359829788142</v>
      </c>
      <c r="C23" s="291">
        <v>15.12723533361045</v>
      </c>
      <c r="D23" s="291">
        <v>15.560834258633299</v>
      </c>
      <c r="E23" s="291">
        <v>11.959312476634073</v>
      </c>
      <c r="F23" s="291">
        <v>0.9658392483629058</v>
      </c>
      <c r="G23" s="291">
        <v>0.39573941885427666</v>
      </c>
    </row>
    <row r="24" spans="1:9">
      <c r="A24" s="46"/>
    </row>
    <row r="25" spans="1:9">
      <c r="A25" s="46"/>
    </row>
    <row r="26" spans="1:9">
      <c r="A26" s="46"/>
    </row>
    <row r="30" spans="1:9">
      <c r="H30" s="126"/>
      <c r="I30" s="126"/>
    </row>
    <row r="31" spans="1:9">
      <c r="H31" s="126"/>
      <c r="I31" s="126"/>
    </row>
    <row r="32" spans="1:9">
      <c r="H32" s="126"/>
    </row>
    <row r="33" spans="8:8">
      <c r="H33" s="126"/>
    </row>
    <row r="34" spans="8:8">
      <c r="H34" s="126"/>
    </row>
    <row r="35" spans="8:8">
      <c r="H35" s="126"/>
    </row>
    <row r="36" spans="8:8">
      <c r="H36" s="126"/>
    </row>
    <row r="37" spans="8:8">
      <c r="H37" s="126"/>
    </row>
    <row r="38" spans="8:8">
      <c r="H38" s="126"/>
    </row>
    <row r="39" spans="8:8">
      <c r="H39" s="126"/>
    </row>
    <row r="40" spans="8:8">
      <c r="H40" s="126"/>
    </row>
    <row r="41" spans="8:8">
      <c r="H41" s="126"/>
    </row>
    <row r="42" spans="8:8">
      <c r="H42" s="126"/>
    </row>
    <row r="43" spans="8:8">
      <c r="H43" s="126"/>
    </row>
    <row r="44" spans="8:8">
      <c r="H44" s="126"/>
    </row>
    <row r="45" spans="8:8">
      <c r="H45" s="126"/>
    </row>
    <row r="46" spans="8:8">
      <c r="H46" s="126"/>
    </row>
    <row r="47" spans="8:8">
      <c r="H47" s="126"/>
    </row>
    <row r="48" spans="8:8">
      <c r="H48" s="126"/>
    </row>
    <row r="49" spans="8:9">
      <c r="H49" s="126"/>
    </row>
    <row r="50" spans="8:9">
      <c r="H50" s="126"/>
    </row>
    <row r="51" spans="8:9">
      <c r="H51" s="126"/>
      <c r="I51" s="126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25"/>
  <sheetViews>
    <sheetView workbookViewId="0">
      <selection activeCell="I32" sqref="I32"/>
    </sheetView>
  </sheetViews>
  <sheetFormatPr defaultColWidth="9.140625" defaultRowHeight="15"/>
  <cols>
    <col min="1" max="1" width="4.85546875" style="202" bestFit="1" customWidth="1"/>
    <col min="2" max="2" width="2.85546875" style="202" bestFit="1" customWidth="1"/>
    <col min="3" max="3" width="16.42578125" style="202" bestFit="1" customWidth="1"/>
    <col min="4" max="4" width="16.7109375" style="202" bestFit="1" customWidth="1"/>
    <col min="5" max="5" width="20.140625" style="202" bestFit="1" customWidth="1"/>
    <col min="6" max="6" width="20.42578125" style="202" bestFit="1" customWidth="1"/>
    <col min="7" max="7" width="18.85546875" style="202" bestFit="1" customWidth="1"/>
    <col min="8" max="8" width="17.7109375" style="202" bestFit="1" customWidth="1"/>
    <col min="9" max="9" width="16.140625" style="202" bestFit="1" customWidth="1"/>
    <col min="10" max="10" width="16.42578125" style="202" bestFit="1" customWidth="1"/>
    <col min="11" max="11" width="19.42578125" style="202" bestFit="1" customWidth="1"/>
    <col min="12" max="12" width="19.85546875" style="202" bestFit="1" customWidth="1"/>
    <col min="13" max="13" width="15.140625" style="202" bestFit="1" customWidth="1"/>
    <col min="14" max="14" width="15.42578125" style="202" bestFit="1" customWidth="1"/>
    <col min="15" max="15" width="18.42578125" style="202" bestFit="1" customWidth="1"/>
    <col min="16" max="16384" width="9.140625" style="202"/>
  </cols>
  <sheetData>
    <row r="1" spans="1:15">
      <c r="C1" s="202" t="s">
        <v>252</v>
      </c>
      <c r="D1" s="202" t="s">
        <v>253</v>
      </c>
      <c r="E1" s="202" t="s">
        <v>254</v>
      </c>
      <c r="F1" s="202" t="s">
        <v>255</v>
      </c>
      <c r="G1" s="202" t="s">
        <v>256</v>
      </c>
      <c r="H1" s="202" t="s">
        <v>257</v>
      </c>
      <c r="I1" s="202" t="s">
        <v>258</v>
      </c>
      <c r="J1" s="202" t="s">
        <v>259</v>
      </c>
      <c r="K1" s="202" t="s">
        <v>260</v>
      </c>
      <c r="L1" s="202" t="s">
        <v>261</v>
      </c>
      <c r="M1" s="202" t="s">
        <v>262</v>
      </c>
      <c r="N1" s="202" t="s">
        <v>263</v>
      </c>
      <c r="O1" s="202" t="s">
        <v>264</v>
      </c>
    </row>
    <row r="2" spans="1:15">
      <c r="A2" s="202">
        <v>2022</v>
      </c>
      <c r="B2" s="202">
        <v>1</v>
      </c>
      <c r="C2" s="5">
        <v>836234.11733599578</v>
      </c>
      <c r="D2" s="5">
        <v>501633.15494237968</v>
      </c>
      <c r="E2" s="5">
        <v>31.821832022390829</v>
      </c>
      <c r="F2" s="5">
        <v>84.710036128882962</v>
      </c>
      <c r="G2" s="5">
        <v>157956.445768776</v>
      </c>
      <c r="H2" s="5">
        <v>34110.475038222954</v>
      </c>
      <c r="I2" s="5">
        <v>277438.8689081</v>
      </c>
      <c r="J2" s="5">
        <v>178</v>
      </c>
      <c r="K2" s="5">
        <v>3704.7139831505388</v>
      </c>
      <c r="L2" s="5">
        <v>1204.02</v>
      </c>
      <c r="M2" s="5">
        <v>696.90100206290595</v>
      </c>
      <c r="N2" s="5">
        <v>389</v>
      </c>
      <c r="O2" s="5">
        <v>0</v>
      </c>
    </row>
    <row r="3" spans="1:15">
      <c r="A3" s="252">
        <v>2022</v>
      </c>
      <c r="B3" s="202">
        <v>2</v>
      </c>
      <c r="C3" s="5">
        <v>747643.53496282536</v>
      </c>
      <c r="D3" s="5">
        <v>501937.91970665194</v>
      </c>
      <c r="E3" s="5">
        <v>27.336249070086957</v>
      </c>
      <c r="F3" s="5">
        <v>83.933408460435473</v>
      </c>
      <c r="G3" s="5">
        <v>149239.75271778877</v>
      </c>
      <c r="H3" s="5">
        <v>34135.290856903346</v>
      </c>
      <c r="I3" s="5">
        <v>263711.03750816843</v>
      </c>
      <c r="J3" s="5">
        <v>178</v>
      </c>
      <c r="K3" s="5">
        <v>4165.4327408023391</v>
      </c>
      <c r="L3" s="5">
        <v>1205.01</v>
      </c>
      <c r="M3" s="5">
        <v>692.4365326911543</v>
      </c>
      <c r="N3" s="5">
        <v>390</v>
      </c>
      <c r="O3" s="5">
        <v>0</v>
      </c>
    </row>
    <row r="4" spans="1:15">
      <c r="A4" s="252">
        <v>2022</v>
      </c>
      <c r="B4" s="202">
        <v>3</v>
      </c>
      <c r="C4" s="5">
        <v>612089.65467316355</v>
      </c>
      <c r="D4" s="5">
        <v>502243.01837790996</v>
      </c>
      <c r="E4" s="5">
        <v>26.674380144838384</v>
      </c>
      <c r="F4" s="5">
        <v>82.282643088142265</v>
      </c>
      <c r="G4" s="5">
        <v>145964.96295503917</v>
      </c>
      <c r="H4" s="5">
        <v>34160.405513689402</v>
      </c>
      <c r="I4" s="5">
        <v>275976.85503440694</v>
      </c>
      <c r="J4" s="5">
        <v>178</v>
      </c>
      <c r="K4" s="5">
        <v>3665.3412085553418</v>
      </c>
      <c r="L4" s="5">
        <v>1205.99</v>
      </c>
      <c r="M4" s="5">
        <v>683.49840988384472</v>
      </c>
      <c r="N4" s="5">
        <v>390</v>
      </c>
      <c r="O4" s="5">
        <v>0</v>
      </c>
    </row>
    <row r="5" spans="1:15">
      <c r="A5" s="252">
        <v>2022</v>
      </c>
      <c r="B5" s="202">
        <v>4</v>
      </c>
      <c r="C5" s="5">
        <v>466844.25972580723</v>
      </c>
      <c r="D5" s="5">
        <v>502548.43488131184</v>
      </c>
      <c r="E5" s="5">
        <v>24.290561871419079</v>
      </c>
      <c r="F5" s="5">
        <v>109.09724919131766</v>
      </c>
      <c r="G5" s="5">
        <v>143513.60352965651</v>
      </c>
      <c r="H5" s="5">
        <v>34185.793435492829</v>
      </c>
      <c r="I5" s="5">
        <v>276354.36118594883</v>
      </c>
      <c r="J5" s="5">
        <v>178</v>
      </c>
      <c r="K5" s="5">
        <v>3339.5487250008064</v>
      </c>
      <c r="L5" s="5">
        <v>1206.97</v>
      </c>
      <c r="M5" s="5">
        <v>679.40986941730353</v>
      </c>
      <c r="N5" s="5">
        <v>390</v>
      </c>
      <c r="O5" s="5">
        <v>0</v>
      </c>
    </row>
    <row r="6" spans="1:15">
      <c r="A6" s="252">
        <v>2022</v>
      </c>
      <c r="B6" s="202">
        <v>5</v>
      </c>
      <c r="C6" s="5">
        <v>432710.93080527266</v>
      </c>
      <c r="D6" s="5">
        <v>502854.13644147606</v>
      </c>
      <c r="E6" s="5">
        <v>45.506178361515268</v>
      </c>
      <c r="F6" s="5">
        <v>175.53937012405464</v>
      </c>
      <c r="G6" s="5">
        <v>146739.68061839876</v>
      </c>
      <c r="H6" s="5">
        <v>34211.489990002963</v>
      </c>
      <c r="I6" s="5">
        <v>285432.00919528055</v>
      </c>
      <c r="J6" s="5">
        <v>178</v>
      </c>
      <c r="K6" s="5">
        <v>2771.5002808691456</v>
      </c>
      <c r="L6" s="5">
        <v>1207.95</v>
      </c>
      <c r="M6" s="5">
        <v>673.36095009188273</v>
      </c>
      <c r="N6" s="5">
        <v>391</v>
      </c>
      <c r="O6" s="5">
        <v>0</v>
      </c>
    </row>
    <row r="7" spans="1:15">
      <c r="A7" s="252">
        <v>2022</v>
      </c>
      <c r="B7" s="202">
        <v>6</v>
      </c>
      <c r="C7" s="5">
        <v>504558.42992320802</v>
      </c>
      <c r="D7" s="5">
        <v>503160.14295016485</v>
      </c>
      <c r="E7" s="5">
        <v>65.532256530509457</v>
      </c>
      <c r="F7" s="5">
        <v>185.84767796878202</v>
      </c>
      <c r="G7" s="5">
        <v>157293.51619572024</v>
      </c>
      <c r="H7" s="5">
        <v>34237.43141002996</v>
      </c>
      <c r="I7" s="5">
        <v>283032.51365214877</v>
      </c>
      <c r="J7" s="5">
        <v>178</v>
      </c>
      <c r="K7" s="5">
        <v>3071.5172498848733</v>
      </c>
      <c r="L7" s="5">
        <v>1208.9299999999998</v>
      </c>
      <c r="M7" s="5">
        <v>667.59234047805592</v>
      </c>
      <c r="N7" s="5">
        <v>391</v>
      </c>
      <c r="O7" s="5">
        <v>0</v>
      </c>
    </row>
    <row r="8" spans="1:15">
      <c r="A8" s="252">
        <v>2022</v>
      </c>
      <c r="B8" s="202">
        <v>7</v>
      </c>
      <c r="C8" s="5">
        <v>586486.36295243038</v>
      </c>
      <c r="D8" s="5">
        <v>503466.40644876019</v>
      </c>
      <c r="E8" s="5">
        <v>78.403945871788622</v>
      </c>
      <c r="F8" s="5">
        <v>189.26185113447033</v>
      </c>
      <c r="G8" s="5">
        <v>169952.68980365622</v>
      </c>
      <c r="H8" s="5">
        <v>34263.624728756273</v>
      </c>
      <c r="I8" s="5">
        <v>290805.20878431696</v>
      </c>
      <c r="J8" s="5">
        <v>178</v>
      </c>
      <c r="K8" s="5">
        <v>2987.6561398848817</v>
      </c>
      <c r="L8" s="5">
        <v>1209.92</v>
      </c>
      <c r="M8" s="5">
        <v>668.19152721365674</v>
      </c>
      <c r="N8" s="5">
        <v>391</v>
      </c>
      <c r="O8" s="5">
        <v>0</v>
      </c>
    </row>
    <row r="9" spans="1:15">
      <c r="A9" s="252">
        <v>2022</v>
      </c>
      <c r="B9" s="202">
        <v>8</v>
      </c>
      <c r="C9" s="5">
        <v>599581.38554156409</v>
      </c>
      <c r="D9" s="5">
        <v>503780.14121881273</v>
      </c>
      <c r="E9" s="5">
        <v>77.950295911330841</v>
      </c>
      <c r="F9" s="5">
        <v>189.82253950435768</v>
      </c>
      <c r="G9" s="5">
        <v>175311.16419030109</v>
      </c>
      <c r="H9" s="5">
        <v>34284.829932054374</v>
      </c>
      <c r="I9" s="5">
        <v>300355.53933213867</v>
      </c>
      <c r="J9" s="5">
        <v>178</v>
      </c>
      <c r="K9" s="5">
        <v>3284.4613428848811</v>
      </c>
      <c r="L9" s="5">
        <v>1210.9000000000001</v>
      </c>
      <c r="M9" s="5">
        <v>672.18231957752687</v>
      </c>
      <c r="N9" s="5">
        <v>392</v>
      </c>
      <c r="O9" s="5">
        <v>0</v>
      </c>
    </row>
    <row r="10" spans="1:15">
      <c r="A10" s="252">
        <v>2022</v>
      </c>
      <c r="B10" s="202">
        <v>9</v>
      </c>
      <c r="C10" s="5">
        <v>495753.56087035214</v>
      </c>
      <c r="D10" s="5">
        <v>504094.09189380548</v>
      </c>
      <c r="E10" s="5">
        <v>56.227335219619299</v>
      </c>
      <c r="F10" s="5">
        <v>182.47573299482875</v>
      </c>
      <c r="G10" s="5">
        <v>164456.9453257421</v>
      </c>
      <c r="H10" s="5">
        <v>34306.233282432964</v>
      </c>
      <c r="I10" s="5">
        <v>279915.17970210005</v>
      </c>
      <c r="J10" s="5">
        <v>178</v>
      </c>
      <c r="K10" s="5">
        <v>3660.993372884881</v>
      </c>
      <c r="L10" s="5">
        <v>1211.8800000000001</v>
      </c>
      <c r="M10" s="5">
        <v>679.63739238900257</v>
      </c>
      <c r="N10" s="5">
        <v>392</v>
      </c>
      <c r="O10" s="5">
        <v>0</v>
      </c>
    </row>
    <row r="11" spans="1:15">
      <c r="A11" s="252">
        <v>2022</v>
      </c>
      <c r="B11" s="202">
        <v>10</v>
      </c>
      <c r="C11" s="5">
        <v>438127.53052732401</v>
      </c>
      <c r="D11" s="5">
        <v>504408.3047182961</v>
      </c>
      <c r="E11" s="5">
        <v>38.149452893660779</v>
      </c>
      <c r="F11" s="5">
        <v>114.38393413063289</v>
      </c>
      <c r="G11" s="5">
        <v>151101.45661625286</v>
      </c>
      <c r="H11" s="5">
        <v>34327.873900439496</v>
      </c>
      <c r="I11" s="5">
        <v>281114.0901800791</v>
      </c>
      <c r="J11" s="5">
        <v>178</v>
      </c>
      <c r="K11" s="5">
        <v>3254.1199508848717</v>
      </c>
      <c r="L11" s="5">
        <v>1212.8600000000001</v>
      </c>
      <c r="M11" s="5">
        <v>688.51527451985646</v>
      </c>
      <c r="N11" s="5">
        <v>392</v>
      </c>
      <c r="O11" s="5">
        <v>0</v>
      </c>
    </row>
    <row r="12" spans="1:15">
      <c r="A12" s="252">
        <v>2022</v>
      </c>
      <c r="B12" s="202">
        <v>11</v>
      </c>
      <c r="C12" s="5">
        <v>534758.99182042468</v>
      </c>
      <c r="D12" s="5">
        <v>504722.74680319265</v>
      </c>
      <c r="E12" s="5">
        <v>29.63419044206891</v>
      </c>
      <c r="F12" s="5">
        <v>94.741917415310454</v>
      </c>
      <c r="G12" s="5">
        <v>145331.34767583507</v>
      </c>
      <c r="H12" s="5">
        <v>34349.711515367897</v>
      </c>
      <c r="I12" s="5">
        <v>273706.56884587096</v>
      </c>
      <c r="J12" s="5">
        <v>178</v>
      </c>
      <c r="K12" s="5">
        <v>2930.9212668606428</v>
      </c>
      <c r="L12" s="5">
        <v>1213.8400000000001</v>
      </c>
      <c r="M12" s="5">
        <v>699.0360006920688</v>
      </c>
      <c r="N12" s="5">
        <v>393</v>
      </c>
      <c r="O12" s="5">
        <v>0</v>
      </c>
    </row>
    <row r="13" spans="1:15">
      <c r="A13" s="252">
        <v>2022</v>
      </c>
      <c r="B13" s="202">
        <v>12</v>
      </c>
      <c r="C13" s="5">
        <v>723771.93611927598</v>
      </c>
      <c r="D13" s="5">
        <v>505037.40593787865</v>
      </c>
      <c r="E13" s="5">
        <v>31.566515081570909</v>
      </c>
      <c r="F13" s="5">
        <v>93.543039490135939</v>
      </c>
      <c r="G13" s="5">
        <v>153105.5340889155</v>
      </c>
      <c r="H13" s="5">
        <v>34371.746428136597</v>
      </c>
      <c r="I13" s="5">
        <v>271077.11436359311</v>
      </c>
      <c r="J13" s="5">
        <v>178</v>
      </c>
      <c r="K13" s="5">
        <v>3268.5129535973579</v>
      </c>
      <c r="L13" s="5">
        <v>1214.83</v>
      </c>
      <c r="M13" s="5">
        <v>704.50575463814744</v>
      </c>
      <c r="N13" s="5">
        <v>393</v>
      </c>
      <c r="O13" s="5">
        <v>0</v>
      </c>
    </row>
    <row r="14" spans="1:15">
      <c r="A14" s="252">
        <v>2023</v>
      </c>
      <c r="B14" s="202">
        <v>1</v>
      </c>
      <c r="C14" s="5">
        <v>839337.60068912723</v>
      </c>
      <c r="D14" s="5">
        <v>505352.3004375844</v>
      </c>
      <c r="E14" s="5">
        <v>31.416427423964439</v>
      </c>
      <c r="F14" s="5">
        <v>83.906247165591608</v>
      </c>
      <c r="G14" s="5">
        <v>160807.91080164272</v>
      </c>
      <c r="H14" s="5">
        <v>34393.939477084554</v>
      </c>
      <c r="I14" s="5">
        <v>280286.55941563071</v>
      </c>
      <c r="J14" s="5">
        <v>178</v>
      </c>
      <c r="K14" s="5">
        <v>3728.413983150539</v>
      </c>
      <c r="L14" s="5">
        <v>1215.81</v>
      </c>
      <c r="M14" s="5">
        <v>700.35140159333901</v>
      </c>
      <c r="N14" s="5">
        <v>393</v>
      </c>
      <c r="O14" s="5">
        <v>0</v>
      </c>
    </row>
    <row r="15" spans="1:15">
      <c r="A15" s="252">
        <v>2023</v>
      </c>
      <c r="B15" s="202">
        <v>2</v>
      </c>
      <c r="C15" s="5">
        <v>750348.68674256082</v>
      </c>
      <c r="D15" s="5">
        <v>505667.40901974268</v>
      </c>
      <c r="E15" s="5">
        <v>27.009322668717694</v>
      </c>
      <c r="F15" s="5">
        <v>83.201024993099466</v>
      </c>
      <c r="G15" s="5">
        <v>151817.32188912207</v>
      </c>
      <c r="H15" s="5">
        <v>34416.332006281365</v>
      </c>
      <c r="I15" s="5">
        <v>266452.20074630668</v>
      </c>
      <c r="J15" s="5">
        <v>178</v>
      </c>
      <c r="K15" s="5">
        <v>4189.8527408023392</v>
      </c>
      <c r="L15" s="5">
        <v>1216.79</v>
      </c>
      <c r="M15" s="5">
        <v>695.88701931069011</v>
      </c>
      <c r="N15" s="5">
        <v>394</v>
      </c>
      <c r="O15" s="5">
        <v>0</v>
      </c>
    </row>
    <row r="16" spans="1:15">
      <c r="A16" s="252">
        <v>2023</v>
      </c>
      <c r="B16" s="202">
        <v>3</v>
      </c>
      <c r="C16" s="5">
        <v>614301.17722668929</v>
      </c>
      <c r="D16" s="5">
        <v>505982.73070417391</v>
      </c>
      <c r="E16" s="5">
        <v>26.385467781180918</v>
      </c>
      <c r="F16" s="5">
        <v>81.615321729273731</v>
      </c>
      <c r="G16" s="5">
        <v>148411.8594905636</v>
      </c>
      <c r="H16" s="5">
        <v>34438.875836041901</v>
      </c>
      <c r="I16" s="5">
        <v>278697.83771634498</v>
      </c>
      <c r="J16" s="5">
        <v>178</v>
      </c>
      <c r="K16" s="5">
        <v>3686.5612085553416</v>
      </c>
      <c r="L16" s="5">
        <v>1217.77</v>
      </c>
      <c r="M16" s="5">
        <v>686.9495083664483</v>
      </c>
      <c r="N16" s="5">
        <v>394</v>
      </c>
      <c r="O16" s="5">
        <v>0</v>
      </c>
    </row>
    <row r="17" spans="1:15">
      <c r="A17" s="252">
        <v>2023</v>
      </c>
      <c r="B17" s="202">
        <v>4</v>
      </c>
      <c r="C17" s="5">
        <v>468605.68841831485</v>
      </c>
      <c r="D17" s="5">
        <v>506298.27473284758</v>
      </c>
      <c r="E17" s="5">
        <v>24.065345943187239</v>
      </c>
      <c r="F17" s="5">
        <v>108.48921007538574</v>
      </c>
      <c r="G17" s="5">
        <v>145861.07203738741</v>
      </c>
      <c r="H17" s="5">
        <v>34461.573235403281</v>
      </c>
      <c r="I17" s="5">
        <v>279026.23275027872</v>
      </c>
      <c r="J17" s="5">
        <v>178</v>
      </c>
      <c r="K17" s="5">
        <v>3358.6787250008065</v>
      </c>
      <c r="L17" s="5">
        <v>1218.75</v>
      </c>
      <c r="M17" s="5">
        <v>682.86209391508055</v>
      </c>
      <c r="N17" s="5">
        <v>394</v>
      </c>
      <c r="O17" s="5">
        <v>0</v>
      </c>
    </row>
    <row r="18" spans="1:15">
      <c r="A18" s="252">
        <v>2023</v>
      </c>
      <c r="B18" s="202">
        <v>5</v>
      </c>
      <c r="C18" s="5">
        <v>433991.65308855666</v>
      </c>
      <c r="D18" s="5">
        <v>506614.00050571485</v>
      </c>
      <c r="E18" s="5">
        <v>45.090690945853275</v>
      </c>
      <c r="F18" s="5">
        <v>174.98534684637903</v>
      </c>
      <c r="G18" s="5">
        <v>149081.92814338248</v>
      </c>
      <c r="H18" s="5">
        <v>34484.436896370578</v>
      </c>
      <c r="I18" s="5">
        <v>288095.80754765734</v>
      </c>
      <c r="J18" s="5">
        <v>178</v>
      </c>
      <c r="K18" s="5">
        <v>2788.6402808691455</v>
      </c>
      <c r="L18" s="5">
        <v>1219.73</v>
      </c>
      <c r="M18" s="5">
        <v>676.81480072792954</v>
      </c>
      <c r="N18" s="5">
        <v>395</v>
      </c>
      <c r="O18" s="5">
        <v>0</v>
      </c>
    </row>
    <row r="19" spans="1:15">
      <c r="A19" s="252">
        <v>2023</v>
      </c>
      <c r="B19" s="202">
        <v>6</v>
      </c>
      <c r="C19" s="5">
        <v>505301.54230105865</v>
      </c>
      <c r="D19" s="5">
        <v>506929.90752971399</v>
      </c>
      <c r="E19" s="5">
        <v>64.82206947831952</v>
      </c>
      <c r="F19" s="5">
        <v>185.34287197166131</v>
      </c>
      <c r="G19" s="5">
        <v>159723.98604235656</v>
      </c>
      <c r="H19" s="5">
        <v>34507.429909773324</v>
      </c>
      <c r="I19" s="5">
        <v>285656.13191140135</v>
      </c>
      <c r="J19" s="5">
        <v>178</v>
      </c>
      <c r="K19" s="5">
        <v>3090.1572498848732</v>
      </c>
      <c r="L19" s="5">
        <v>1220.72</v>
      </c>
      <c r="M19" s="5">
        <v>671.05830082909029</v>
      </c>
      <c r="N19" s="5">
        <v>395</v>
      </c>
      <c r="O19" s="5">
        <v>0</v>
      </c>
    </row>
    <row r="20" spans="1:15">
      <c r="A20" s="252">
        <v>2023</v>
      </c>
      <c r="B20" s="202">
        <v>7</v>
      </c>
      <c r="C20" s="5">
        <v>586732.06244594243</v>
      </c>
      <c r="D20" s="5">
        <v>507246.04537856189</v>
      </c>
      <c r="E20" s="5">
        <v>77.514780398847748</v>
      </c>
      <c r="F20" s="5">
        <v>188.80189014546974</v>
      </c>
      <c r="G20" s="5">
        <v>172463.16764995531</v>
      </c>
      <c r="H20" s="5">
        <v>34530.565742600476</v>
      </c>
      <c r="I20" s="5">
        <v>293393.65240039368</v>
      </c>
      <c r="J20" s="5">
        <v>178</v>
      </c>
      <c r="K20" s="5">
        <v>3009.2961398848815</v>
      </c>
      <c r="L20" s="5">
        <v>1221.7</v>
      </c>
      <c r="M20" s="5">
        <v>671.66006252064108</v>
      </c>
      <c r="N20" s="5">
        <v>395</v>
      </c>
      <c r="O20" s="5">
        <v>0</v>
      </c>
    </row>
    <row r="21" spans="1:15">
      <c r="A21" s="252">
        <v>2023</v>
      </c>
      <c r="B21" s="202">
        <v>8</v>
      </c>
      <c r="C21" s="5">
        <v>599665.50348773564</v>
      </c>
      <c r="D21" s="5">
        <v>507544.65782283642</v>
      </c>
      <c r="E21" s="5">
        <v>77.084162107717773</v>
      </c>
      <c r="F21" s="5">
        <v>189.40343966677824</v>
      </c>
      <c r="G21" s="5">
        <v>177787.3959964572</v>
      </c>
      <c r="H21" s="5">
        <v>34549.49824383988</v>
      </c>
      <c r="I21" s="5">
        <v>302867.55115410144</v>
      </c>
      <c r="J21" s="5">
        <v>178</v>
      </c>
      <c r="K21" s="5">
        <v>3307.4113428848814</v>
      </c>
      <c r="L21" s="5">
        <v>1222.6799999999998</v>
      </c>
      <c r="M21" s="5">
        <v>675.6352045027329</v>
      </c>
      <c r="N21" s="5">
        <v>396</v>
      </c>
      <c r="O21" s="5">
        <v>0</v>
      </c>
    </row>
    <row r="22" spans="1:15">
      <c r="A22" s="252">
        <v>2023</v>
      </c>
      <c r="B22" s="202">
        <v>9</v>
      </c>
      <c r="C22" s="5">
        <v>496166.2945331891</v>
      </c>
      <c r="D22" s="5">
        <v>507843.46032131091</v>
      </c>
      <c r="E22" s="5">
        <v>55.687031140774003</v>
      </c>
      <c r="F22" s="5">
        <v>182.09386436235894</v>
      </c>
      <c r="G22" s="5">
        <v>166658.09120319056</v>
      </c>
      <c r="H22" s="5">
        <v>34568.581543031061</v>
      </c>
      <c r="I22" s="5">
        <v>282279.33913831657</v>
      </c>
      <c r="J22" s="5">
        <v>178</v>
      </c>
      <c r="K22" s="5">
        <v>3682.8633728848808</v>
      </c>
      <c r="L22" s="5">
        <v>1223.6599999999999</v>
      </c>
      <c r="M22" s="5">
        <v>683.07505238543126</v>
      </c>
      <c r="N22" s="5">
        <v>396</v>
      </c>
      <c r="O22" s="5">
        <v>0</v>
      </c>
    </row>
    <row r="23" spans="1:15">
      <c r="A23" s="252">
        <v>2023</v>
      </c>
      <c r="B23" s="202">
        <v>10</v>
      </c>
      <c r="C23" s="5">
        <v>439056.80986467318</v>
      </c>
      <c r="D23" s="5">
        <v>508142.43248701922</v>
      </c>
      <c r="E23" s="5">
        <v>37.91393902955155</v>
      </c>
      <c r="F23" s="5">
        <v>114.03598922732159</v>
      </c>
      <c r="G23" s="5">
        <v>152978.65584193557</v>
      </c>
      <c r="H23" s="5">
        <v>34587.770112831131</v>
      </c>
      <c r="I23" s="5">
        <v>283361.8171829693</v>
      </c>
      <c r="J23" s="5">
        <v>178</v>
      </c>
      <c r="K23" s="5">
        <v>3271.8999508848719</v>
      </c>
      <c r="L23" s="5">
        <v>1224.6399999999999</v>
      </c>
      <c r="M23" s="5">
        <v>691.93811444706455</v>
      </c>
      <c r="N23" s="5">
        <v>396</v>
      </c>
      <c r="O23" s="5">
        <v>0</v>
      </c>
    </row>
    <row r="24" spans="1:15">
      <c r="A24" s="252">
        <v>2023</v>
      </c>
      <c r="B24" s="202">
        <v>11</v>
      </c>
      <c r="C24" s="5">
        <v>535986.70868282265</v>
      </c>
      <c r="D24" s="5">
        <v>508441.60391211498</v>
      </c>
      <c r="E24" s="5">
        <v>29.453079384681221</v>
      </c>
      <c r="F24" s="5">
        <v>94.424882588550005</v>
      </c>
      <c r="G24" s="5">
        <v>146971.92911523255</v>
      </c>
      <c r="H24" s="5">
        <v>34607.068724129684</v>
      </c>
      <c r="I24" s="5">
        <v>275796.84861119819</v>
      </c>
      <c r="J24" s="5">
        <v>178</v>
      </c>
      <c r="K24" s="5">
        <v>2945.5912668606429</v>
      </c>
      <c r="L24" s="5">
        <v>1225.6300000000001</v>
      </c>
      <c r="M24" s="5">
        <v>702.44440477948069</v>
      </c>
      <c r="N24" s="5">
        <v>397</v>
      </c>
      <c r="O24" s="5">
        <v>0</v>
      </c>
    </row>
    <row r="25" spans="1:15">
      <c r="A25" s="252">
        <v>2023</v>
      </c>
      <c r="B25" s="202">
        <v>12</v>
      </c>
      <c r="C25" s="5">
        <v>725115.1987569771</v>
      </c>
      <c r="D25" s="5">
        <v>508740.94415802893</v>
      </c>
      <c r="E25" s="5">
        <v>31.358906101740978</v>
      </c>
      <c r="F25" s="5">
        <v>93.254168808535255</v>
      </c>
      <c r="G25" s="5">
        <v>154660.62787615805</v>
      </c>
      <c r="H25" s="5">
        <v>34626.472429335605</v>
      </c>
      <c r="I25" s="5">
        <v>273060.80840254651</v>
      </c>
      <c r="J25" s="5">
        <v>178</v>
      </c>
      <c r="K25" s="5">
        <v>3283.0029535973581</v>
      </c>
      <c r="L25" s="5">
        <v>1226.6100000000001</v>
      </c>
      <c r="M25" s="5">
        <v>707.91008668524125</v>
      </c>
      <c r="N25" s="5">
        <v>397</v>
      </c>
      <c r="O25" s="5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31"/>
  <sheetViews>
    <sheetView workbookViewId="0">
      <selection activeCell="F51" sqref="F51"/>
    </sheetView>
  </sheetViews>
  <sheetFormatPr defaultRowHeight="15"/>
  <cols>
    <col min="6" max="6" width="13.42578125" customWidth="1"/>
    <col min="9" max="9" width="16.85546875" bestFit="1" customWidth="1"/>
    <col min="10" max="10" width="10.140625" bestFit="1" customWidth="1"/>
    <col min="12" max="12" width="13.140625" bestFit="1" customWidth="1"/>
    <col min="13" max="13" width="10.42578125" bestFit="1" customWidth="1"/>
  </cols>
  <sheetData>
    <row r="1" spans="1:13" ht="61.5" thickTop="1" thickBot="1">
      <c r="A1" s="67" t="s">
        <v>28</v>
      </c>
      <c r="B1" s="68" t="s">
        <v>72</v>
      </c>
      <c r="C1" s="67" t="s">
        <v>29</v>
      </c>
      <c r="D1" s="68" t="s">
        <v>73</v>
      </c>
      <c r="E1" s="67" t="s">
        <v>29</v>
      </c>
      <c r="F1" s="69" t="s">
        <v>286</v>
      </c>
      <c r="G1" s="68" t="s">
        <v>74</v>
      </c>
    </row>
    <row r="2" spans="1:13" ht="15.75" thickTop="1">
      <c r="A2" s="70" t="s">
        <v>30</v>
      </c>
      <c r="B2" s="71">
        <v>2868</v>
      </c>
      <c r="C2" s="70">
        <v>2010</v>
      </c>
      <c r="D2" s="71">
        <v>2443</v>
      </c>
      <c r="E2" s="70">
        <v>2010</v>
      </c>
      <c r="F2" s="72">
        <v>13376292</v>
      </c>
      <c r="G2" s="73">
        <f>IF(B2&gt;D2,F2/B2/8760,F2/D2/8760)</f>
        <v>0.53241770313903058</v>
      </c>
    </row>
    <row r="3" spans="1:13">
      <c r="A3" s="74" t="s">
        <v>31</v>
      </c>
      <c r="B3" s="75">
        <v>2891</v>
      </c>
      <c r="C3" s="74">
        <v>2011</v>
      </c>
      <c r="D3" s="75">
        <v>2388</v>
      </c>
      <c r="E3" s="74">
        <v>2011</v>
      </c>
      <c r="F3" s="76">
        <v>12666998</v>
      </c>
      <c r="G3" s="77">
        <f>IF(B3&gt;D3,F3/B3/8760,F3/D3/8760)</f>
        <v>0.50017445102025015</v>
      </c>
    </row>
    <row r="4" spans="1:13">
      <c r="A4" s="74" t="s">
        <v>32</v>
      </c>
      <c r="B4" s="75">
        <v>2481</v>
      </c>
      <c r="C4" s="74">
        <v>2012</v>
      </c>
      <c r="D4" s="75">
        <v>2354</v>
      </c>
      <c r="E4" s="74">
        <v>2012</v>
      </c>
      <c r="F4" s="76">
        <v>12190070</v>
      </c>
      <c r="G4" s="77">
        <f>IF(B4&gt;D4,F4/B4/8784,F4/D4/8784)</f>
        <v>0.55935446368722874</v>
      </c>
    </row>
    <row r="5" spans="1:13">
      <c r="A5" s="74" t="s">
        <v>33</v>
      </c>
      <c r="B5" s="75">
        <v>2597</v>
      </c>
      <c r="C5" s="74">
        <v>2013</v>
      </c>
      <c r="D5" s="75">
        <v>2199</v>
      </c>
      <c r="E5" s="74">
        <v>2013</v>
      </c>
      <c r="F5" s="76">
        <v>12644590</v>
      </c>
      <c r="G5" s="77">
        <f>IF(B5&gt;D5,F5/B5/8760,F5/D5/8760)</f>
        <v>0.55581299462147227</v>
      </c>
    </row>
    <row r="6" spans="1:13">
      <c r="A6" s="74" t="s">
        <v>34</v>
      </c>
      <c r="B6" s="75">
        <v>3425</v>
      </c>
      <c r="C6" s="74">
        <v>2014</v>
      </c>
      <c r="D6" s="75">
        <v>2192</v>
      </c>
      <c r="E6" s="74">
        <v>2014</v>
      </c>
      <c r="F6" s="76">
        <v>13163516</v>
      </c>
      <c r="G6" s="77">
        <f>IF(B6&gt;D6,F6/B6/8760,F6/D6/8760)</f>
        <v>0.43873999266739994</v>
      </c>
    </row>
    <row r="7" spans="1:13">
      <c r="A7" s="74" t="s">
        <v>35</v>
      </c>
      <c r="B7" s="75">
        <v>3507</v>
      </c>
      <c r="C7" s="74">
        <v>2015</v>
      </c>
      <c r="D7" s="75">
        <v>2179</v>
      </c>
      <c r="E7" s="74">
        <v>2015</v>
      </c>
      <c r="F7" s="76">
        <v>12604942</v>
      </c>
      <c r="G7" s="77">
        <f>IF(B7&gt;D7,F7/B7/8760,F7/D7/8760)</f>
        <v>0.41029949233952184</v>
      </c>
    </row>
    <row r="8" spans="1:13">
      <c r="A8" s="74" t="s">
        <v>232</v>
      </c>
      <c r="B8" s="75">
        <v>2890</v>
      </c>
      <c r="C8" s="74">
        <v>2016</v>
      </c>
      <c r="D8" s="75">
        <v>2293</v>
      </c>
      <c r="E8" s="74">
        <v>2016</v>
      </c>
      <c r="F8" s="76">
        <v>13039953</v>
      </c>
      <c r="G8" s="77">
        <f>IF(B8&gt;D8,F8/B8/8784,F8/D8/8784)</f>
        <v>0.51367195624633655</v>
      </c>
      <c r="I8" s="1"/>
    </row>
    <row r="9" spans="1:13">
      <c r="A9" s="74" t="s">
        <v>36</v>
      </c>
      <c r="B9" s="75">
        <v>2871</v>
      </c>
      <c r="C9" s="74">
        <v>2017</v>
      </c>
      <c r="D9" s="75">
        <v>2311</v>
      </c>
      <c r="E9" s="74">
        <v>2017</v>
      </c>
      <c r="F9" s="76">
        <v>12680111</v>
      </c>
      <c r="G9" s="77">
        <f>IF(B9&gt;D9,F9/B9/8760,F9/D9/8760)</f>
        <v>0.50418016569410051</v>
      </c>
    </row>
    <row r="10" spans="1:13">
      <c r="A10" s="74" t="s">
        <v>37</v>
      </c>
      <c r="B10" s="75">
        <v>3437</v>
      </c>
      <c r="C10" s="74">
        <v>2018</v>
      </c>
      <c r="D10" s="75">
        <v>2375</v>
      </c>
      <c r="E10" s="74">
        <v>2018</v>
      </c>
      <c r="F10" s="76">
        <v>13576581</v>
      </c>
      <c r="G10" s="77">
        <f>IF(B10&gt;D10,F10/B10/8760,F10/D10/8760)</f>
        <v>0.45092755708426829</v>
      </c>
      <c r="I10" s="1"/>
      <c r="J10" s="1"/>
      <c r="K10" s="1"/>
      <c r="L10" s="1"/>
    </row>
    <row r="11" spans="1:13">
      <c r="A11" s="74" t="s">
        <v>38</v>
      </c>
      <c r="B11" s="75">
        <v>3073</v>
      </c>
      <c r="C11" s="74">
        <v>2019</v>
      </c>
      <c r="D11" s="75">
        <v>2366</v>
      </c>
      <c r="E11" s="74">
        <v>2019</v>
      </c>
      <c r="F11" s="76">
        <v>13140304</v>
      </c>
      <c r="G11" s="77">
        <f>IF(B11&gt;D11,F11/B11/8760,F11/D11/8760)</f>
        <v>0.48813364894121281</v>
      </c>
      <c r="I11" s="64"/>
      <c r="J11" s="64"/>
      <c r="K11" s="64"/>
      <c r="L11" s="64"/>
    </row>
    <row r="12" spans="1:13" ht="15.75" thickBot="1">
      <c r="A12" s="74" t="s">
        <v>39</v>
      </c>
      <c r="B12" s="78">
        <v>2723</v>
      </c>
      <c r="C12" s="74">
        <v>2020</v>
      </c>
      <c r="D12" s="78">
        <v>2312</v>
      </c>
      <c r="E12" s="79">
        <v>2020</v>
      </c>
      <c r="F12" s="80">
        <f>+'Table 3-4'!T12</f>
        <v>12786402.725000001</v>
      </c>
      <c r="G12" s="81">
        <f>IF(B12&gt;D12,F12/B12/8784,F12/D12/8784)</f>
        <v>0.5345747118839248</v>
      </c>
    </row>
    <row r="13" spans="1:13" ht="15.75" thickBot="1">
      <c r="A13" s="79" t="s">
        <v>40</v>
      </c>
      <c r="B13" s="82">
        <v>2862</v>
      </c>
      <c r="C13" s="79">
        <v>2021</v>
      </c>
      <c r="D13" s="82">
        <v>2450</v>
      </c>
      <c r="E13" s="70">
        <v>2021</v>
      </c>
      <c r="F13" s="83">
        <f>+'Table 3-4'!T13</f>
        <v>13529377.232037092</v>
      </c>
      <c r="G13" s="73">
        <f>IF(B13&gt;D13,F13/B13/8760,F13/D13/8760)</f>
        <v>0.5396399216324238</v>
      </c>
      <c r="J13" s="1"/>
      <c r="K13" s="1"/>
    </row>
    <row r="14" spans="1:13">
      <c r="A14" s="70" t="s">
        <v>41</v>
      </c>
      <c r="B14" s="71">
        <v>3309</v>
      </c>
      <c r="C14" s="70">
        <v>2022</v>
      </c>
      <c r="D14" s="71">
        <v>2500.0824877493601</v>
      </c>
      <c r="E14" s="70">
        <v>2022</v>
      </c>
      <c r="F14" s="72">
        <f>+'Table 3-4'!T14</f>
        <v>14421061.881561063</v>
      </c>
      <c r="G14" s="73">
        <f>IF(B14&gt;D14,F14/B14/8760,F14/D14/8760)</f>
        <v>0.49750375969098615</v>
      </c>
      <c r="I14" s="40"/>
      <c r="J14" s="64"/>
      <c r="L14" s="1"/>
      <c r="M14" s="64"/>
    </row>
    <row r="15" spans="1:13">
      <c r="A15" s="74" t="s">
        <v>42</v>
      </c>
      <c r="B15" s="75">
        <v>3363.1835828321919</v>
      </c>
      <c r="C15" s="74">
        <v>2023</v>
      </c>
      <c r="D15" s="75">
        <v>2573.9773663024403</v>
      </c>
      <c r="E15" s="74">
        <v>2023</v>
      </c>
      <c r="F15" s="76">
        <f>+'Table 3-4'!T15</f>
        <v>15191270.339281116</v>
      </c>
      <c r="G15" s="77">
        <f>IF(B15&gt;D15,F15/B15/8760,F15/D15/8760)</f>
        <v>0.51563146585042685</v>
      </c>
      <c r="I15" s="39"/>
      <c r="J15" s="64"/>
      <c r="L15" s="1"/>
      <c r="M15" s="64"/>
    </row>
    <row r="16" spans="1:13">
      <c r="A16" s="74" t="s">
        <v>43</v>
      </c>
      <c r="B16" s="75">
        <v>3384.2196987271332</v>
      </c>
      <c r="C16" s="74">
        <v>2024</v>
      </c>
      <c r="D16" s="75">
        <v>2612.051698727133</v>
      </c>
      <c r="E16" s="74">
        <v>2024</v>
      </c>
      <c r="F16" s="76">
        <f>+'Table 3-4'!T16</f>
        <v>15304775.70821918</v>
      </c>
      <c r="G16" s="77">
        <f>IF(B16&gt;D16,F16/B16/8784,F16/D16/8784)</f>
        <v>0.51484451850851798</v>
      </c>
      <c r="I16" s="39"/>
      <c r="J16" s="64"/>
      <c r="L16" s="1"/>
      <c r="M16" s="64"/>
    </row>
    <row r="17" spans="1:13">
      <c r="A17" s="74" t="s">
        <v>44</v>
      </c>
      <c r="B17" s="75">
        <v>3391.296861362247</v>
      </c>
      <c r="C17" s="74">
        <v>2025</v>
      </c>
      <c r="D17" s="75">
        <v>2622.7538613622469</v>
      </c>
      <c r="E17" s="74">
        <v>2025</v>
      </c>
      <c r="F17" s="76">
        <f>+'Table 3-4'!T17</f>
        <v>15397278.233333336</v>
      </c>
      <c r="G17" s="77">
        <f>IF(B17&gt;D17,F17/B17/8760,F17/D17/8760)</f>
        <v>0.51829144881067302</v>
      </c>
      <c r="I17" s="39"/>
      <c r="J17" s="64"/>
      <c r="L17" s="1"/>
      <c r="M17" s="64"/>
    </row>
    <row r="18" spans="1:13">
      <c r="A18" s="74" t="s">
        <v>45</v>
      </c>
      <c r="B18" s="75">
        <v>3408.7627715905523</v>
      </c>
      <c r="C18" s="74">
        <v>2026</v>
      </c>
      <c r="D18" s="75">
        <v>2634.3027715905523</v>
      </c>
      <c r="E18" s="74">
        <v>2026</v>
      </c>
      <c r="F18" s="76">
        <f>+'Table 3-4'!T18</f>
        <v>15500370.233333336</v>
      </c>
      <c r="G18" s="77">
        <f>IF(B18&gt;D18,F18/B18/8760,F18/D18/8760)</f>
        <v>0.51908823679964522</v>
      </c>
      <c r="I18" s="39"/>
      <c r="J18" s="64"/>
      <c r="L18" s="1"/>
      <c r="M18" s="64"/>
    </row>
    <row r="19" spans="1:13">
      <c r="A19" s="74" t="s">
        <v>46</v>
      </c>
      <c r="B19" s="75">
        <v>3427.1501952435196</v>
      </c>
      <c r="C19" s="74">
        <v>2027</v>
      </c>
      <c r="D19" s="75">
        <v>2650.7331952435202</v>
      </c>
      <c r="E19" s="74">
        <v>2027</v>
      </c>
      <c r="F19" s="76">
        <f>+'Table 3-4'!T19</f>
        <v>15604583.233333336</v>
      </c>
      <c r="G19" s="77">
        <f>IF(B19&gt;D19,F19/B19/8760,F19/D19/8760)</f>
        <v>0.51977445296465952</v>
      </c>
      <c r="I19" s="39"/>
      <c r="J19" s="64"/>
      <c r="L19" s="1"/>
      <c r="M19" s="64"/>
    </row>
    <row r="20" spans="1:13">
      <c r="A20" s="74" t="s">
        <v>47</v>
      </c>
      <c r="B20" s="75">
        <v>3456.9775009584691</v>
      </c>
      <c r="C20" s="74">
        <v>2028</v>
      </c>
      <c r="D20" s="75">
        <v>2668.8625009584689</v>
      </c>
      <c r="E20" s="74">
        <v>2028</v>
      </c>
      <c r="F20" s="76">
        <f>+'Table 3-4'!T20</f>
        <v>15747489.70821918</v>
      </c>
      <c r="G20" s="77">
        <f>IF(B20&gt;D20,F20/B20/8784,F20/D20/8784)</f>
        <v>0.51858798802089479</v>
      </c>
      <c r="I20" s="39"/>
      <c r="J20" s="64"/>
      <c r="L20" s="1"/>
      <c r="M20" s="64"/>
    </row>
    <row r="21" spans="1:13">
      <c r="A21" s="74" t="s">
        <v>48</v>
      </c>
      <c r="B21" s="75">
        <v>3470.0757061567747</v>
      </c>
      <c r="C21" s="74">
        <v>2029</v>
      </c>
      <c r="D21" s="75">
        <v>2683.6247061567747</v>
      </c>
      <c r="E21" s="74">
        <v>2029</v>
      </c>
      <c r="F21" s="76">
        <f>+'Table 3-4'!T21</f>
        <v>15849209.233333336</v>
      </c>
      <c r="G21" s="77">
        <f>IF(B21&gt;D21,F21/B21/8760,F21/D21/8760)</f>
        <v>0.52139221551163439</v>
      </c>
      <c r="I21" s="39"/>
      <c r="J21" s="64"/>
      <c r="L21" s="1"/>
      <c r="M21" s="64"/>
    </row>
    <row r="22" spans="1:13">
      <c r="A22" s="74" t="s">
        <v>49</v>
      </c>
      <c r="B22" s="75">
        <v>3480.3150000000001</v>
      </c>
      <c r="C22" s="74">
        <v>2030</v>
      </c>
      <c r="D22" s="75">
        <v>2694.9378114079068</v>
      </c>
      <c r="E22" s="74">
        <v>2030</v>
      </c>
      <c r="F22" s="76">
        <f>+'Table 3-4'!T22</f>
        <v>15945207.233333336</v>
      </c>
      <c r="G22" s="77">
        <f>IF(B22&gt;D22,F22/B22/8760,F22/D22/8760)</f>
        <v>0.52300700833840241</v>
      </c>
      <c r="I22" s="39"/>
      <c r="J22" s="64"/>
      <c r="L22" s="1"/>
      <c r="M22" s="64"/>
    </row>
    <row r="23" spans="1:13">
      <c r="A23" s="74" t="s">
        <v>50</v>
      </c>
      <c r="B23" s="75">
        <v>3494.2943719558466</v>
      </c>
      <c r="C23" s="74">
        <v>2031</v>
      </c>
      <c r="D23" s="75">
        <v>2707.3313719558464</v>
      </c>
      <c r="E23" s="74">
        <v>2031</v>
      </c>
      <c r="F23" s="76">
        <f>+'Table 3-4'!T23</f>
        <v>16058087.233333336</v>
      </c>
      <c r="G23" s="77">
        <f>IF(B23&gt;D23,F23/B23/8760,F23/D23/8760)</f>
        <v>0.52460233335982032</v>
      </c>
      <c r="I23" s="39"/>
      <c r="J23" s="64"/>
      <c r="L23" s="1"/>
      <c r="M23" s="64"/>
    </row>
    <row r="24" spans="1:13">
      <c r="A24" s="74" t="s">
        <v>51</v>
      </c>
      <c r="B24" s="75">
        <v>3520.1458384812386</v>
      </c>
      <c r="C24" s="74">
        <v>2032</v>
      </c>
      <c r="D24" s="75">
        <v>2725.6158384812384</v>
      </c>
      <c r="E24" s="74">
        <v>2032</v>
      </c>
      <c r="F24" s="76">
        <f>+'Table 3-4'!T24</f>
        <v>16227679.70821918</v>
      </c>
      <c r="G24" s="77">
        <f>IF(B24&gt;D24,F24/B24/8784,F24/D24/8784)</f>
        <v>0.52481162162093276</v>
      </c>
      <c r="I24" s="39"/>
      <c r="J24" s="64"/>
      <c r="L24" s="1"/>
      <c r="M24" s="64"/>
    </row>
    <row r="25" spans="1:13">
      <c r="A25" s="74" t="s">
        <v>52</v>
      </c>
      <c r="B25" s="75">
        <v>3532.8943861567664</v>
      </c>
      <c r="C25" s="74">
        <v>2033</v>
      </c>
      <c r="D25" s="75">
        <v>2742.4583861567667</v>
      </c>
      <c r="E25" s="74">
        <v>2033</v>
      </c>
      <c r="F25" s="76">
        <f>+'Table 3-4'!T25</f>
        <v>16339247.233333336</v>
      </c>
      <c r="G25" s="77">
        <f>IF(B25&gt;D25,F25/B25/8760,F25/D25/8760)</f>
        <v>0.52795545734219929</v>
      </c>
      <c r="I25" s="39"/>
      <c r="J25" s="64"/>
      <c r="L25" s="1"/>
      <c r="M25" s="64"/>
    </row>
    <row r="26" spans="1:13">
      <c r="A26" s="74" t="s">
        <v>61</v>
      </c>
      <c r="B26" s="75">
        <v>3555.9039765677317</v>
      </c>
      <c r="C26" s="74">
        <v>2034</v>
      </c>
      <c r="D26" s="75">
        <v>2760.7709765677319</v>
      </c>
      <c r="E26" s="74">
        <v>2034</v>
      </c>
      <c r="F26" s="76">
        <f>+'Table 3-4'!T26</f>
        <v>16491095.233333336</v>
      </c>
      <c r="G26" s="77">
        <f>IF(B26&gt;D26,F26/B26/8760,F26/D26/8760)</f>
        <v>0.52941393534971581</v>
      </c>
      <c r="I26" s="39"/>
      <c r="J26" s="64"/>
      <c r="L26" s="1"/>
      <c r="M26" s="64"/>
    </row>
    <row r="27" spans="1:13">
      <c r="A27" s="74" t="s">
        <v>62</v>
      </c>
      <c r="B27" s="75">
        <v>3578.3435678919473</v>
      </c>
      <c r="C27" s="74">
        <v>2035</v>
      </c>
      <c r="D27" s="75">
        <v>2779.5645678919477</v>
      </c>
      <c r="E27" s="74">
        <v>2035</v>
      </c>
      <c r="F27" s="76">
        <f>+'Table 3-4'!T27</f>
        <v>16647000.233333336</v>
      </c>
      <c r="G27" s="77">
        <f>IF(B27&gt;D27,F27/B27/8760,F27/D27/8760)</f>
        <v>0.5310676452203188</v>
      </c>
      <c r="I27" s="65"/>
      <c r="J27" s="64"/>
      <c r="L27" s="1"/>
      <c r="M27" s="64"/>
    </row>
    <row r="28" spans="1:13" s="251" customFormat="1" ht="15.75" thickBot="1">
      <c r="A28" s="84" t="s">
        <v>277</v>
      </c>
      <c r="B28" s="85">
        <v>3585.5665813774021</v>
      </c>
      <c r="C28" s="84">
        <v>2036</v>
      </c>
      <c r="D28" s="85">
        <v>2794.2675813774017</v>
      </c>
      <c r="E28" s="84">
        <v>2036</v>
      </c>
      <c r="F28" s="86">
        <f>+'Table 3-4'!T28</f>
        <v>16838979.708219182</v>
      </c>
      <c r="G28" s="87">
        <f>IF(B28&gt;D28,F28/B28/8784,F28/D28/8784)</f>
        <v>0.53464517897769803</v>
      </c>
      <c r="I28" s="65"/>
      <c r="J28" s="64"/>
      <c r="L28" s="1"/>
      <c r="M28" s="64"/>
    </row>
    <row r="29" spans="1:13" ht="15.75" thickTop="1">
      <c r="A29" s="88"/>
      <c r="B29" s="47"/>
      <c r="L29" s="1"/>
    </row>
    <row r="30" spans="1:13">
      <c r="A30" s="47"/>
      <c r="B30" s="249">
        <f>(B28/B14)^(1/14)-1</f>
        <v>5.7500739212859031E-3</v>
      </c>
      <c r="D30" s="249">
        <f>(D28/D14)^(1/14)-1</f>
        <v>7.9778188246233395E-3</v>
      </c>
      <c r="F30" s="249">
        <f>(F28/F14)^(1/14)-1</f>
        <v>1.1133424003002546E-2</v>
      </c>
    </row>
    <row r="31" spans="1:13">
      <c r="B31" s="64">
        <f>+B28-B14</f>
        <v>276.56658137740214</v>
      </c>
      <c r="D31" s="64">
        <f>+D28-D14</f>
        <v>294.18509362804161</v>
      </c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17"/>
  <sheetViews>
    <sheetView zoomScaleNormal="100" zoomScaleSheetLayoutView="100" workbookViewId="0"/>
  </sheetViews>
  <sheetFormatPr defaultRowHeight="15"/>
  <sheetData>
    <row r="1" spans="1:4" ht="46.5" thickTop="1" thickBot="1">
      <c r="A1" s="118" t="s">
        <v>29</v>
      </c>
      <c r="B1" s="111" t="s">
        <v>69</v>
      </c>
      <c r="C1" s="112" t="s">
        <v>70</v>
      </c>
      <c r="D1" s="113" t="s">
        <v>71</v>
      </c>
    </row>
    <row r="2" spans="1:4" ht="15.75" thickTop="1">
      <c r="A2" s="108">
        <v>2022</v>
      </c>
      <c r="B2" s="66">
        <v>-35631.144850261786</v>
      </c>
      <c r="C2" s="114">
        <v>-238.0653813764963</v>
      </c>
      <c r="D2" s="115">
        <v>-237.1944934930404</v>
      </c>
    </row>
    <row r="3" spans="1:4">
      <c r="A3" s="108">
        <v>2023</v>
      </c>
      <c r="B3" s="66">
        <v>-41646.717275392672</v>
      </c>
      <c r="C3" s="114">
        <v>-239.09807206474446</v>
      </c>
      <c r="D3" s="115">
        <v>-237.7917402395606</v>
      </c>
    </row>
    <row r="4" spans="1:4">
      <c r="A4" s="108">
        <v>2024</v>
      </c>
      <c r="B4" s="66">
        <v>-47662.289700523565</v>
      </c>
      <c r="C4" s="114">
        <v>-240.13076275299261</v>
      </c>
      <c r="D4" s="115">
        <v>-238.38898698608077</v>
      </c>
    </row>
    <row r="5" spans="1:4">
      <c r="A5" s="108">
        <v>2025</v>
      </c>
      <c r="B5" s="66">
        <v>-53677.86212565445</v>
      </c>
      <c r="C5" s="114">
        <v>-241.16345344124079</v>
      </c>
      <c r="D5" s="115">
        <v>-238.98623373260097</v>
      </c>
    </row>
    <row r="6" spans="1:4">
      <c r="A6" s="108">
        <v>2026</v>
      </c>
      <c r="B6" s="66">
        <v>-59431.91855078534</v>
      </c>
      <c r="C6" s="114">
        <v>-242.11679876413584</v>
      </c>
      <c r="D6" s="115">
        <v>-239.52680036736874</v>
      </c>
    </row>
    <row r="7" spans="1:4">
      <c r="A7" s="108">
        <v>2027</v>
      </c>
      <c r="B7" s="66">
        <v>-65185.97497591623</v>
      </c>
      <c r="C7" s="114">
        <v>-243.07014408703091</v>
      </c>
      <c r="D7" s="115">
        <v>-240.06736700213651</v>
      </c>
    </row>
    <row r="8" spans="1:4">
      <c r="A8" s="108">
        <v>2028</v>
      </c>
      <c r="B8" s="66">
        <v>-70940.031401047134</v>
      </c>
      <c r="C8" s="114">
        <v>-244.02348940992599</v>
      </c>
      <c r="D8" s="115">
        <v>-240.60793363690428</v>
      </c>
    </row>
    <row r="9" spans="1:4">
      <c r="A9" s="108">
        <v>2029</v>
      </c>
      <c r="B9" s="66">
        <v>-75579.062226178008</v>
      </c>
      <c r="C9" s="114">
        <v>-244.79390561494949</v>
      </c>
      <c r="D9" s="115">
        <v>-241.01472683847956</v>
      </c>
    </row>
    <row r="10" spans="1:4">
      <c r="A10" s="108">
        <v>2030</v>
      </c>
      <c r="B10" s="66">
        <v>-80218.093051308897</v>
      </c>
      <c r="C10" s="114">
        <v>-245.56432181997297</v>
      </c>
      <c r="D10" s="115">
        <v>-241.42152004005484</v>
      </c>
    </row>
    <row r="11" spans="1:4">
      <c r="A11" s="108">
        <v>2031</v>
      </c>
      <c r="B11" s="66">
        <v>-84857.123876439786</v>
      </c>
      <c r="C11" s="114">
        <v>-246.33473802499648</v>
      </c>
      <c r="D11" s="115">
        <v>-241.82831324163013</v>
      </c>
    </row>
    <row r="12" spans="1:4">
      <c r="A12" s="108">
        <v>2032</v>
      </c>
      <c r="B12" s="66">
        <v>-89496.154701570689</v>
      </c>
      <c r="C12" s="114">
        <v>-247.10515423001999</v>
      </c>
      <c r="D12" s="115">
        <v>-242.23510644320541</v>
      </c>
    </row>
    <row r="13" spans="1:4">
      <c r="A13" s="108">
        <v>2033</v>
      </c>
      <c r="B13" s="66">
        <v>-94135.185526701578</v>
      </c>
      <c r="C13" s="114">
        <v>-247.87557043504347</v>
      </c>
      <c r="D13" s="115">
        <v>-242.64189964478066</v>
      </c>
    </row>
    <row r="14" spans="1:4">
      <c r="A14" s="108">
        <v>2034</v>
      </c>
      <c r="B14" s="66">
        <v>-98774.216351832467</v>
      </c>
      <c r="C14" s="114">
        <v>-248.64598664006698</v>
      </c>
      <c r="D14" s="115">
        <v>-243.04869284635595</v>
      </c>
    </row>
    <row r="15" spans="1:4">
      <c r="A15" s="108">
        <v>2035</v>
      </c>
      <c r="B15" s="66">
        <v>-103413.24717696334</v>
      </c>
      <c r="C15" s="114">
        <v>-249.41640284509046</v>
      </c>
      <c r="D15" s="115">
        <v>-243.45548604793123</v>
      </c>
    </row>
    <row r="16" spans="1:4" ht="15.75" thickBot="1">
      <c r="A16" s="109">
        <v>2036</v>
      </c>
      <c r="B16" s="110">
        <v>-101651.92475183246</v>
      </c>
      <c r="C16" s="116">
        <v>-249.00358715684231</v>
      </c>
      <c r="D16" s="117">
        <v>-243.20336430141103</v>
      </c>
    </row>
    <row r="17" ht="15.75" thickTop="1"/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L47"/>
  <sheetViews>
    <sheetView tabSelected="1" zoomScaleNormal="100" workbookViewId="0">
      <selection activeCell="U18" sqref="U18"/>
    </sheetView>
  </sheetViews>
  <sheetFormatPr defaultRowHeight="15"/>
  <cols>
    <col min="1" max="1" width="5.28515625" bestFit="1" customWidth="1"/>
    <col min="2" max="2" width="10.85546875" customWidth="1"/>
    <col min="3" max="3" width="12" bestFit="1" customWidth="1"/>
    <col min="4" max="4" width="9.28515625" bestFit="1" customWidth="1"/>
    <col min="5" max="5" width="8.5703125" bestFit="1" customWidth="1"/>
    <col min="6" max="6" width="9.28515625" bestFit="1" customWidth="1"/>
    <col min="7" max="7" width="12.7109375" customWidth="1"/>
    <col min="8" max="8" width="10.42578125" bestFit="1" customWidth="1"/>
    <col min="9" max="9" width="10.140625" bestFit="1" customWidth="1"/>
    <col min="10" max="10" width="5.28515625" bestFit="1" customWidth="1"/>
    <col min="11" max="11" width="10.140625" bestFit="1" customWidth="1"/>
    <col min="12" max="12" width="14" bestFit="1" customWidth="1"/>
    <col min="13" max="13" width="11.42578125" customWidth="1"/>
    <col min="14" max="14" width="10.85546875" style="258" customWidth="1"/>
    <col min="15" max="15" width="10.42578125" bestFit="1" customWidth="1"/>
    <col min="16" max="16" width="8.7109375" customWidth="1"/>
    <col min="17" max="17" width="10.5703125" hidden="1" customWidth="1"/>
    <col min="18" max="18" width="11.85546875" customWidth="1"/>
    <col min="19" max="19" width="12.5703125" style="258" customWidth="1"/>
    <col min="20" max="20" width="12.28515625" customWidth="1"/>
    <col min="21" max="21" width="14.28515625" style="257" customWidth="1"/>
    <col min="22" max="22" width="18.140625" bestFit="1" customWidth="1"/>
    <col min="23" max="24" width="10.5703125" bestFit="1" customWidth="1"/>
    <col min="25" max="25" width="18.85546875" bestFit="1" customWidth="1"/>
    <col min="26" max="26" width="20.7109375" bestFit="1" customWidth="1"/>
    <col min="29" max="29" width="13.28515625" bestFit="1" customWidth="1"/>
    <col min="30" max="30" width="11.5703125" bestFit="1" customWidth="1"/>
    <col min="31" max="31" width="18.7109375" bestFit="1" customWidth="1"/>
    <col min="32" max="32" width="16.140625" bestFit="1" customWidth="1"/>
  </cols>
  <sheetData>
    <row r="1" spans="1:32" ht="90.75" thickTop="1">
      <c r="A1" s="95" t="s">
        <v>29</v>
      </c>
      <c r="B1" s="96" t="s">
        <v>281</v>
      </c>
      <c r="C1" s="96" t="s">
        <v>75</v>
      </c>
      <c r="D1" s="96" t="s">
        <v>76</v>
      </c>
      <c r="E1" s="96" t="s">
        <v>77</v>
      </c>
      <c r="F1" s="96" t="s">
        <v>78</v>
      </c>
      <c r="G1" s="96" t="s">
        <v>79</v>
      </c>
      <c r="H1" s="97" t="s">
        <v>80</v>
      </c>
      <c r="I1" s="89"/>
      <c r="J1" s="105" t="s">
        <v>29</v>
      </c>
      <c r="K1" s="96" t="s">
        <v>81</v>
      </c>
      <c r="L1" s="96" t="s">
        <v>82</v>
      </c>
      <c r="M1" s="96" t="s">
        <v>83</v>
      </c>
      <c r="N1" s="96" t="s">
        <v>282</v>
      </c>
      <c r="O1" s="96" t="s">
        <v>278</v>
      </c>
      <c r="P1" s="96" t="s">
        <v>84</v>
      </c>
      <c r="Q1" s="96" t="s">
        <v>86</v>
      </c>
      <c r="R1" s="96" t="s">
        <v>85</v>
      </c>
      <c r="S1" s="96" t="s">
        <v>283</v>
      </c>
      <c r="T1" s="97" t="s">
        <v>279</v>
      </c>
      <c r="U1" s="259" t="s">
        <v>284</v>
      </c>
      <c r="V1" s="259" t="s">
        <v>285</v>
      </c>
      <c r="W1" s="119" t="s">
        <v>88</v>
      </c>
      <c r="X1" s="119" t="s">
        <v>87</v>
      </c>
      <c r="Y1" s="119" t="s">
        <v>90</v>
      </c>
      <c r="AB1" s="119" t="s">
        <v>89</v>
      </c>
    </row>
    <row r="2" spans="1:32" ht="15.75">
      <c r="A2" s="98">
        <v>2010</v>
      </c>
      <c r="B2" s="90">
        <v>7388900.7810000004</v>
      </c>
      <c r="C2" s="90">
        <v>13958.59</v>
      </c>
      <c r="D2" s="90">
        <v>1935479.1669999999</v>
      </c>
      <c r="E2" s="90">
        <v>39808.699000000001</v>
      </c>
      <c r="F2" s="90">
        <v>2845856.7450000001</v>
      </c>
      <c r="G2" s="90">
        <v>9503.3359999999993</v>
      </c>
      <c r="H2" s="99">
        <v>12233507.318</v>
      </c>
      <c r="I2" s="89"/>
      <c r="J2" s="106">
        <v>2010</v>
      </c>
      <c r="K2" s="90">
        <v>12233507.318</v>
      </c>
      <c r="L2" s="90">
        <v>10401.237999999999</v>
      </c>
      <c r="M2" s="91">
        <v>4.4333566379089605E-2</v>
      </c>
      <c r="N2" s="90">
        <f t="shared" ref="N2:N11" si="0">+O2-K2-L2</f>
        <v>567997.48699999962</v>
      </c>
      <c r="O2" s="90">
        <v>12811906.043</v>
      </c>
      <c r="P2" s="90">
        <v>8654.1270000000004</v>
      </c>
      <c r="Q2" s="90">
        <v>12820560.17</v>
      </c>
      <c r="R2" s="91">
        <v>4.3346922648544561E-2</v>
      </c>
      <c r="S2" s="90">
        <f t="shared" ref="S2:S12" si="1">+T2-Q2</f>
        <v>555731.83000000007</v>
      </c>
      <c r="T2" s="99">
        <v>13376292</v>
      </c>
      <c r="U2" s="260"/>
      <c r="Y2" s="1"/>
    </row>
    <row r="3" spans="1:32" ht="15.75">
      <c r="A3" s="98">
        <v>2011</v>
      </c>
      <c r="B3" s="90">
        <v>6967413.4399999995</v>
      </c>
      <c r="C3" s="90">
        <v>12773.88</v>
      </c>
      <c r="D3" s="90">
        <v>1892090.4959999998</v>
      </c>
      <c r="E3" s="90">
        <v>38467.743999999999</v>
      </c>
      <c r="F3" s="90">
        <v>2889142.034</v>
      </c>
      <c r="G3" s="90">
        <v>9845.0980000000018</v>
      </c>
      <c r="H3" s="99">
        <v>11809732.692</v>
      </c>
      <c r="I3" s="89"/>
      <c r="J3" s="106">
        <v>2011</v>
      </c>
      <c r="K3" s="90">
        <v>11809732.692</v>
      </c>
      <c r="L3" s="90">
        <v>9741.5639999999985</v>
      </c>
      <c r="M3" s="91">
        <v>3.8212529582286624E-2</v>
      </c>
      <c r="N3" s="90">
        <f t="shared" si="0"/>
        <v>469596.47899999958</v>
      </c>
      <c r="O3" s="90">
        <v>12289070.734999999</v>
      </c>
      <c r="P3" s="90">
        <v>10145.884</v>
      </c>
      <c r="Q3" s="90">
        <v>12299216.618999999</v>
      </c>
      <c r="R3" s="91">
        <v>2.9902829781194962E-2</v>
      </c>
      <c r="S3" s="90">
        <f t="shared" si="1"/>
        <v>367781.38100000098</v>
      </c>
      <c r="T3" s="99">
        <v>12666998</v>
      </c>
      <c r="U3" s="260"/>
      <c r="Y3" s="1"/>
    </row>
    <row r="4" spans="1:32" ht="15.75">
      <c r="A4" s="98">
        <v>2012</v>
      </c>
      <c r="B4" s="90">
        <v>6577784.0990000004</v>
      </c>
      <c r="C4" s="90">
        <v>226.61</v>
      </c>
      <c r="D4" s="90">
        <v>1883240.9459999998</v>
      </c>
      <c r="E4" s="90">
        <v>35194.107000000004</v>
      </c>
      <c r="F4" s="90">
        <v>2901688.1169999996</v>
      </c>
      <c r="G4" s="90">
        <v>9600.4320000000025</v>
      </c>
      <c r="H4" s="99">
        <v>11407734.311000001</v>
      </c>
      <c r="I4" s="89"/>
      <c r="J4" s="106">
        <v>2012</v>
      </c>
      <c r="K4" s="90">
        <v>11407734.311000001</v>
      </c>
      <c r="L4" s="90">
        <v>9119.6090000000004</v>
      </c>
      <c r="M4" s="91">
        <v>4.408722862383934E-2</v>
      </c>
      <c r="N4" s="90">
        <f t="shared" si="0"/>
        <v>526551.65199999989</v>
      </c>
      <c r="O4" s="90">
        <v>11943405.572000001</v>
      </c>
      <c r="P4" s="90">
        <v>8811.2810000000009</v>
      </c>
      <c r="Q4" s="90">
        <v>11952216.853</v>
      </c>
      <c r="R4" s="91">
        <v>1.9900337311927085E-2</v>
      </c>
      <c r="S4" s="90">
        <f t="shared" si="1"/>
        <v>237853.14699999988</v>
      </c>
      <c r="T4" s="99">
        <v>12190070</v>
      </c>
      <c r="U4" s="260"/>
      <c r="Y4" s="1"/>
    </row>
    <row r="5" spans="1:32" ht="15.75">
      <c r="A5" s="98">
        <v>2013</v>
      </c>
      <c r="B5" s="90">
        <v>6909853.1509999987</v>
      </c>
      <c r="C5" s="90">
        <v>300.06700000000001</v>
      </c>
      <c r="D5" s="90">
        <v>1917729.669</v>
      </c>
      <c r="E5" s="90">
        <v>37215.491000000002</v>
      </c>
      <c r="F5" s="90">
        <v>3017924.9890000001</v>
      </c>
      <c r="G5" s="90">
        <v>9844.5409999999993</v>
      </c>
      <c r="H5" s="99">
        <v>11892867.907999998</v>
      </c>
      <c r="I5" s="89"/>
      <c r="J5" s="106">
        <v>2013</v>
      </c>
      <c r="K5" s="90">
        <v>11892867.907999998</v>
      </c>
      <c r="L5" s="90">
        <v>9976.7950000000001</v>
      </c>
      <c r="M5" s="91">
        <v>4.0163095476178023E-2</v>
      </c>
      <c r="N5" s="90">
        <f t="shared" si="0"/>
        <v>498058.6660000048</v>
      </c>
      <c r="O5" s="90">
        <v>12400903.369000003</v>
      </c>
      <c r="P5" s="90">
        <v>8270.2979999999989</v>
      </c>
      <c r="Q5" s="90">
        <v>12409173.667000003</v>
      </c>
      <c r="R5" s="91">
        <v>1.8971153061226431E-2</v>
      </c>
      <c r="S5" s="90">
        <f t="shared" si="1"/>
        <v>235416.33299999684</v>
      </c>
      <c r="T5" s="99">
        <v>12644590</v>
      </c>
      <c r="U5" s="260"/>
      <c r="Y5" s="1"/>
    </row>
    <row r="6" spans="1:32" ht="15.75">
      <c r="A6" s="98">
        <v>2014</v>
      </c>
      <c r="B6" s="90">
        <v>7142349.8649999993</v>
      </c>
      <c r="C6" s="90">
        <v>370.49700000000001</v>
      </c>
      <c r="D6" s="90">
        <v>1919197.7830000001</v>
      </c>
      <c r="E6" s="90">
        <v>39752.962</v>
      </c>
      <c r="F6" s="90">
        <v>3246287.1120000002</v>
      </c>
      <c r="G6" s="90">
        <v>9916.2010000000009</v>
      </c>
      <c r="H6" s="99">
        <v>12357874.419999998</v>
      </c>
      <c r="I6" s="89"/>
      <c r="J6" s="106">
        <v>2014</v>
      </c>
      <c r="K6" s="90">
        <v>12357874.419999998</v>
      </c>
      <c r="L6" s="90">
        <v>10496.536</v>
      </c>
      <c r="M6" s="91">
        <v>4.1092797155407479E-2</v>
      </c>
      <c r="N6" s="90">
        <f t="shared" si="0"/>
        <v>530031.43300000054</v>
      </c>
      <c r="O6" s="90">
        <v>12898402.388999999</v>
      </c>
      <c r="P6" s="90">
        <v>8245.7939999999981</v>
      </c>
      <c r="Q6" s="90">
        <v>12906648.182999998</v>
      </c>
      <c r="R6" s="91">
        <v>1.9901977132865234E-2</v>
      </c>
      <c r="S6" s="90">
        <f t="shared" si="1"/>
        <v>256867.81700000167</v>
      </c>
      <c r="T6" s="99">
        <v>13163516</v>
      </c>
      <c r="U6" s="260"/>
      <c r="Y6" s="1"/>
    </row>
    <row r="7" spans="1:32" ht="15.75">
      <c r="A7" s="98">
        <v>2015</v>
      </c>
      <c r="B7" s="90">
        <v>6781621.7850000011</v>
      </c>
      <c r="C7" s="90">
        <v>353.983</v>
      </c>
      <c r="D7" s="90">
        <v>1958109.3489999997</v>
      </c>
      <c r="E7" s="90">
        <v>38995.764000000003</v>
      </c>
      <c r="F7" s="90">
        <v>2979715.835</v>
      </c>
      <c r="G7" s="90">
        <v>9890.0630000000001</v>
      </c>
      <c r="H7" s="99">
        <v>11768686.779000001</v>
      </c>
      <c r="I7" s="89"/>
      <c r="J7" s="106">
        <v>2015</v>
      </c>
      <c r="K7" s="90">
        <v>11768686.779000001</v>
      </c>
      <c r="L7" s="90">
        <v>10008.232</v>
      </c>
      <c r="M7" s="91">
        <v>4.2650377916156577E-2</v>
      </c>
      <c r="N7" s="90">
        <f t="shared" si="0"/>
        <v>524746.42700000189</v>
      </c>
      <c r="O7" s="90">
        <v>12303441.438000003</v>
      </c>
      <c r="P7" s="90">
        <v>8189.5479999999998</v>
      </c>
      <c r="Q7" s="90">
        <v>12311630.986000003</v>
      </c>
      <c r="R7" s="91">
        <v>2.2599999999999999E-2</v>
      </c>
      <c r="S7" s="90">
        <f t="shared" si="1"/>
        <v>293311.01399999671</v>
      </c>
      <c r="T7" s="99">
        <v>12604942</v>
      </c>
      <c r="U7" s="260"/>
      <c r="Y7" s="1"/>
    </row>
    <row r="8" spans="1:32" ht="15.75">
      <c r="A8" s="98">
        <v>2016</v>
      </c>
      <c r="B8" s="90">
        <v>6847089.5889999997</v>
      </c>
      <c r="C8" s="90">
        <v>415.83300000000003</v>
      </c>
      <c r="D8" s="90">
        <v>1951787.1439999999</v>
      </c>
      <c r="E8" s="90">
        <v>37627.192000000003</v>
      </c>
      <c r="F8" s="90">
        <v>3296495.3310000002</v>
      </c>
      <c r="G8" s="90">
        <v>9939.8870000000006</v>
      </c>
      <c r="H8" s="99">
        <v>12143354.976</v>
      </c>
      <c r="I8" s="89"/>
      <c r="J8" s="106">
        <v>2016</v>
      </c>
      <c r="K8" s="90">
        <v>12143354.976</v>
      </c>
      <c r="L8" s="90">
        <v>10270.461999999998</v>
      </c>
      <c r="M8" s="91">
        <v>4.1076855415752477E-2</v>
      </c>
      <c r="N8" s="90">
        <f t="shared" si="0"/>
        <v>520618.06800000119</v>
      </c>
      <c r="O8" s="90">
        <v>12674243.506000001</v>
      </c>
      <c r="P8" s="90">
        <v>8203</v>
      </c>
      <c r="Q8" s="90">
        <v>12682446.506000001</v>
      </c>
      <c r="R8" s="91">
        <v>2.6700000000000002E-2</v>
      </c>
      <c r="S8" s="90">
        <f t="shared" si="1"/>
        <v>357506.49399999902</v>
      </c>
      <c r="T8" s="99">
        <v>13039953</v>
      </c>
      <c r="U8" s="260"/>
      <c r="Y8" s="1"/>
    </row>
    <row r="9" spans="1:32" ht="15.75">
      <c r="A9" s="98">
        <v>2017</v>
      </c>
      <c r="B9" s="90">
        <v>6502112.5770000005</v>
      </c>
      <c r="C9" s="90">
        <v>533.91999999999996</v>
      </c>
      <c r="D9" s="90">
        <v>1896475.41</v>
      </c>
      <c r="E9" s="90">
        <v>36578.489000000001</v>
      </c>
      <c r="F9" s="90">
        <v>3395429.9369999995</v>
      </c>
      <c r="G9" s="90">
        <v>9325.1689999999999</v>
      </c>
      <c r="H9" s="99">
        <v>11840455.501999998</v>
      </c>
      <c r="I9" s="92"/>
      <c r="J9" s="106">
        <v>2017</v>
      </c>
      <c r="K9" s="90">
        <v>11840455.501999998</v>
      </c>
      <c r="L9" s="90">
        <v>9991.8430000000008</v>
      </c>
      <c r="M9" s="91">
        <v>3.9733726541796743E-2</v>
      </c>
      <c r="N9" s="90">
        <f t="shared" si="0"/>
        <v>490345.69600000267</v>
      </c>
      <c r="O9" s="90">
        <v>12340793.041000001</v>
      </c>
      <c r="P9" s="90">
        <v>8374</v>
      </c>
      <c r="Q9" s="90">
        <v>12349167.041000001</v>
      </c>
      <c r="R9" s="91">
        <v>2.5399999999999999E-2</v>
      </c>
      <c r="S9" s="90">
        <f t="shared" si="1"/>
        <v>330943.95899999887</v>
      </c>
      <c r="T9" s="99">
        <v>12680111</v>
      </c>
      <c r="U9" s="260"/>
      <c r="Y9" s="1"/>
    </row>
    <row r="10" spans="1:32" ht="15.75">
      <c r="A10" s="98">
        <v>2018</v>
      </c>
      <c r="B10" s="90">
        <v>7324079.2410000013</v>
      </c>
      <c r="C10" s="90">
        <v>621.47799999999995</v>
      </c>
      <c r="D10" s="90">
        <v>1962505.1950000001</v>
      </c>
      <c r="E10" s="90">
        <v>41141.908000000003</v>
      </c>
      <c r="F10" s="90">
        <v>3425612.85</v>
      </c>
      <c r="G10" s="90">
        <v>8795.6419999999998</v>
      </c>
      <c r="H10" s="99">
        <v>12762756.314000001</v>
      </c>
      <c r="I10" s="89"/>
      <c r="J10" s="106">
        <v>2018</v>
      </c>
      <c r="K10" s="90">
        <v>12762756.314000001</v>
      </c>
      <c r="L10" s="90">
        <v>10646.609999999999</v>
      </c>
      <c r="M10" s="91">
        <v>3.5151551566883744E-2</v>
      </c>
      <c r="N10" s="90">
        <f t="shared" si="0"/>
        <v>465363.16900000104</v>
      </c>
      <c r="O10" s="90">
        <v>13238766.093000002</v>
      </c>
      <c r="P10" s="90">
        <v>8450.9560000000001</v>
      </c>
      <c r="Q10" s="90">
        <v>13247217.049000002</v>
      </c>
      <c r="R10" s="91">
        <v>2.3599999999999999E-2</v>
      </c>
      <c r="S10" s="90">
        <f t="shared" si="1"/>
        <v>329363.95099999756</v>
      </c>
      <c r="T10" s="99">
        <v>13576581</v>
      </c>
      <c r="U10" s="260"/>
      <c r="Y10" s="1"/>
    </row>
    <row r="11" spans="1:32" ht="15.75">
      <c r="A11" s="98">
        <v>2019</v>
      </c>
      <c r="B11" s="90">
        <v>7036916.1460000006</v>
      </c>
      <c r="C11" s="90">
        <v>662.53</v>
      </c>
      <c r="D11" s="90">
        <v>1925821.0969999996</v>
      </c>
      <c r="E11" s="90">
        <v>39828.925000000003</v>
      </c>
      <c r="F11" s="90">
        <v>3314391.17</v>
      </c>
      <c r="G11" s="90">
        <v>8770.4029999999984</v>
      </c>
      <c r="H11" s="99">
        <v>12326390.271000002</v>
      </c>
      <c r="I11" s="89"/>
      <c r="J11" s="106">
        <v>2019</v>
      </c>
      <c r="K11" s="90">
        <v>12326390.271000002</v>
      </c>
      <c r="L11" s="90">
        <v>10232.332000000002</v>
      </c>
      <c r="M11" s="91">
        <f>+(O11-L11-K11)/O11</f>
        <v>3.6108877778559319E-2</v>
      </c>
      <c r="N11" s="90">
        <f t="shared" si="0"/>
        <v>462149.28999999765</v>
      </c>
      <c r="O11" s="90">
        <v>12798771.892999999</v>
      </c>
      <c r="P11" s="90">
        <v>7891.4589999999998</v>
      </c>
      <c r="Q11" s="90">
        <v>12806663.352</v>
      </c>
      <c r="R11" s="91">
        <f>+(T11-Q11-P11)/T11</f>
        <v>2.4790080122956065E-2</v>
      </c>
      <c r="S11" s="90">
        <f t="shared" si="1"/>
        <v>333640.64800000004</v>
      </c>
      <c r="T11" s="99">
        <v>13140304</v>
      </c>
      <c r="U11" s="260"/>
      <c r="Y11" s="1"/>
    </row>
    <row r="12" spans="1:32" ht="16.5" thickBot="1">
      <c r="A12" s="100">
        <v>2020</v>
      </c>
      <c r="B12" s="93">
        <v>6915400.9469999997</v>
      </c>
      <c r="C12" s="93">
        <v>662.029</v>
      </c>
      <c r="D12" s="93">
        <v>1791061.29</v>
      </c>
      <c r="E12" s="93">
        <v>34187.160000000003</v>
      </c>
      <c r="F12" s="93">
        <v>3251725.7030000002</v>
      </c>
      <c r="G12" s="93">
        <v>8771.4549999999999</v>
      </c>
      <c r="H12" s="101">
        <f>SUM(B12:G12)</f>
        <v>12001808.583999999</v>
      </c>
      <c r="I12" s="89"/>
      <c r="J12" s="107">
        <v>2020</v>
      </c>
      <c r="K12" s="93">
        <f>SUM(B12:G12)</f>
        <v>12001808.583999999</v>
      </c>
      <c r="L12" s="93">
        <v>9443.9269999999997</v>
      </c>
      <c r="M12" s="94">
        <f>+(O12-L12-K12)/O12</f>
        <v>3.9092265757108953E-2</v>
      </c>
      <c r="N12" s="93">
        <f>+O12-K12-L12</f>
        <v>488649.49100000144</v>
      </c>
      <c r="O12" s="93">
        <v>12499902.002</v>
      </c>
      <c r="P12" s="93">
        <v>9443.9269999999997</v>
      </c>
      <c r="Q12" s="93">
        <f>+P12+O12</f>
        <v>12509345.929</v>
      </c>
      <c r="R12" s="94">
        <f>+(T12-Q12-P12)/T12</f>
        <v>2.092948851648202E-2</v>
      </c>
      <c r="S12" s="93">
        <f t="shared" si="1"/>
        <v>277056.79600000195</v>
      </c>
      <c r="T12" s="101">
        <v>12786402.725000001</v>
      </c>
      <c r="U12" s="260"/>
      <c r="W12" s="132"/>
      <c r="Y12" s="1"/>
      <c r="AC12" s="45"/>
      <c r="AD12" s="45"/>
      <c r="AE12" s="45"/>
      <c r="AF12" s="45"/>
    </row>
    <row r="13" spans="1:32" ht="15.75">
      <c r="A13" s="103">
        <v>2021</v>
      </c>
      <c r="B13" s="90">
        <v>7205738.99972999</v>
      </c>
      <c r="C13" s="90">
        <v>744.31781249999995</v>
      </c>
      <c r="D13" s="90">
        <v>1967078.2136089816</v>
      </c>
      <c r="E13" s="90">
        <v>39063.693914438511</v>
      </c>
      <c r="F13" s="90">
        <v>3546763.4051249563</v>
      </c>
      <c r="G13" s="90">
        <v>8706.5763881702514</v>
      </c>
      <c r="H13" s="99">
        <f>SUM(B13:G13)</f>
        <v>12768095.206579037</v>
      </c>
      <c r="I13" s="89"/>
      <c r="J13" s="106">
        <v>2021</v>
      </c>
      <c r="K13" s="90">
        <f>SUM(B13:G13)</f>
        <v>12768095.206579037</v>
      </c>
      <c r="L13" s="90">
        <v>10408.368716666668</v>
      </c>
      <c r="M13" s="91">
        <v>3.7958234198895636E-2</v>
      </c>
      <c r="N13" s="90">
        <f>+O13-K13-L13</f>
        <v>449736.54547211324</v>
      </c>
      <c r="O13" s="90">
        <f>(K13+L13-AB13)*(1+M13)+AB13</f>
        <v>13228240.120767817</v>
      </c>
      <c r="P13" s="90">
        <v>8250</v>
      </c>
      <c r="Q13" s="90">
        <f>+O13+P13</f>
        <v>13236490.120767817</v>
      </c>
      <c r="R13" s="91">
        <v>2.3799999999999998E-2</v>
      </c>
      <c r="S13" s="90">
        <f>+T13-Q13</f>
        <v>292887.11126927473</v>
      </c>
      <c r="T13" s="102">
        <f>((Q13-AB13)*(1+R13))+AB13</f>
        <v>13529377.232037092</v>
      </c>
      <c r="U13" s="265"/>
      <c r="W13" s="47"/>
      <c r="X13" s="121"/>
      <c r="Y13" s="122"/>
      <c r="AB13">
        <v>930308.97499999998</v>
      </c>
      <c r="AC13" s="230"/>
      <c r="AD13" s="230"/>
      <c r="AE13" s="45"/>
      <c r="AF13" s="45"/>
    </row>
    <row r="14" spans="1:32" ht="15.75">
      <c r="A14" s="103">
        <v>2022</v>
      </c>
      <c r="B14" s="90">
        <v>7241093.9749310827</v>
      </c>
      <c r="C14" s="90">
        <v>786.90257435375156</v>
      </c>
      <c r="D14" s="90">
        <v>2015312.678236525</v>
      </c>
      <c r="E14" s="90">
        <v>39744.003126731375</v>
      </c>
      <c r="F14" s="90">
        <v>4322509.7989314627</v>
      </c>
      <c r="G14" s="90">
        <v>8714.4938449170131</v>
      </c>
      <c r="H14" s="99">
        <f>SUM(B14:G14)</f>
        <v>13628161.851645073</v>
      </c>
      <c r="I14" s="89"/>
      <c r="J14" s="106">
        <v>2022</v>
      </c>
      <c r="K14" s="90">
        <f>SUM(B14:G14)</f>
        <v>13628161.851645073</v>
      </c>
      <c r="L14" s="90">
        <v>10408.368716666668</v>
      </c>
      <c r="M14" s="91">
        <f t="shared" ref="M14:M28" si="2">+(O14-L14-K14)/(O14-AB14)</f>
        <v>3.8189893072134787E-2</v>
      </c>
      <c r="N14" s="90">
        <f t="shared" ref="N14:N28" si="3">+O14-K14-L14</f>
        <v>475328.75832537917</v>
      </c>
      <c r="O14" s="90">
        <f>+Q14-P14</f>
        <v>14113898.978687119</v>
      </c>
      <c r="P14" s="90">
        <v>8250.0000000000018</v>
      </c>
      <c r="Q14" s="90">
        <f>+T14+R31</f>
        <v>14122148.978687119</v>
      </c>
      <c r="R14" s="91">
        <f t="shared" ref="R14:R28" si="4">+(T14-Q14-P14)/(T14-AB14)</f>
        <v>2.2790624695719266E-2</v>
      </c>
      <c r="S14" s="90">
        <f>+T14-Q14</f>
        <v>298912.90287394449</v>
      </c>
      <c r="T14" s="102">
        <f>+X14</f>
        <v>14421061.881561063</v>
      </c>
      <c r="U14" s="260">
        <v>-12031.144850261782</v>
      </c>
      <c r="V14" s="260">
        <v>-23600</v>
      </c>
      <c r="W14" s="122">
        <v>15025345</v>
      </c>
      <c r="X14" s="65">
        <v>14421061.881561063</v>
      </c>
      <c r="Y14" s="122">
        <f>+X14-W14</f>
        <v>-604283.11843893677</v>
      </c>
      <c r="Z14" s="5">
        <f t="shared" ref="Z14:Z28" si="5">+T14-X14</f>
        <v>0</v>
      </c>
      <c r="AB14">
        <v>1667444.6922727274</v>
      </c>
      <c r="AC14" s="230"/>
      <c r="AD14" s="230"/>
      <c r="AE14" s="45"/>
      <c r="AF14" s="45"/>
    </row>
    <row r="15" spans="1:32" ht="15.75">
      <c r="A15" s="103">
        <v>2023</v>
      </c>
      <c r="B15" s="90">
        <v>7250543.6217653388</v>
      </c>
      <c r="C15" s="90">
        <v>830.04578269812566</v>
      </c>
      <c r="D15" s="90">
        <v>2043244.9120765405</v>
      </c>
      <c r="E15" s="90">
        <v>39984.31174473415</v>
      </c>
      <c r="F15" s="90">
        <v>5044550.958343992</v>
      </c>
      <c r="G15" s="90">
        <v>8723.9210658216889</v>
      </c>
      <c r="H15" s="99">
        <f t="shared" ref="H15:H26" si="6">SUM(B15:G15)</f>
        <v>14387877.770779127</v>
      </c>
      <c r="I15" s="89"/>
      <c r="J15" s="106">
        <v>2023</v>
      </c>
      <c r="K15" s="90">
        <f t="shared" ref="K15:K27" si="7">SUM(B15:G15)</f>
        <v>14387877.770779127</v>
      </c>
      <c r="L15" s="90">
        <v>10408.368716666668</v>
      </c>
      <c r="M15" s="91">
        <f t="shared" si="2"/>
        <v>3.817329882528054E-2</v>
      </c>
      <c r="N15" s="90">
        <f t="shared" si="3"/>
        <v>481691.26231850666</v>
      </c>
      <c r="O15" s="90">
        <f t="shared" ref="O15:O27" si="8">+Q15-P15</f>
        <v>14879977.401814301</v>
      </c>
      <c r="P15" s="90">
        <v>8250</v>
      </c>
      <c r="Q15" s="90">
        <f>+T15+R32</f>
        <v>14888227.401814301</v>
      </c>
      <c r="R15" s="91">
        <f t="shared" si="4"/>
        <v>2.2799440665516441E-2</v>
      </c>
      <c r="S15" s="90">
        <f t="shared" ref="S15:S28" si="9">+T15-Q15</f>
        <v>303042.93746681511</v>
      </c>
      <c r="T15" s="102">
        <f>+X15</f>
        <v>15191270.339281116</v>
      </c>
      <c r="U15" s="260">
        <v>-18046.717275392672</v>
      </c>
      <c r="V15" s="260">
        <v>-23600</v>
      </c>
      <c r="W15" s="122">
        <v>15205782</v>
      </c>
      <c r="X15" s="65">
        <v>15191270.339281116</v>
      </c>
      <c r="Y15" s="122">
        <f>+X15-W15</f>
        <v>-14511.660718884319</v>
      </c>
      <c r="Z15" s="120">
        <f t="shared" si="5"/>
        <v>0</v>
      </c>
      <c r="AB15">
        <v>2261438.3406969695</v>
      </c>
      <c r="AC15" s="45"/>
      <c r="AD15" s="270"/>
      <c r="AE15" s="45"/>
      <c r="AF15" s="45"/>
    </row>
    <row r="16" spans="1:32" ht="15.75">
      <c r="A16" s="103">
        <v>2024</v>
      </c>
      <c r="B16" s="90">
        <v>7284705.5110494243</v>
      </c>
      <c r="C16" s="90">
        <v>875.41854348668642</v>
      </c>
      <c r="D16" s="90">
        <v>2062483.7235904487</v>
      </c>
      <c r="E16" s="90">
        <v>40066.345277585657</v>
      </c>
      <c r="F16" s="90">
        <v>5097698.3692346243</v>
      </c>
      <c r="G16" s="90">
        <v>8751.4023756479255</v>
      </c>
      <c r="H16" s="99">
        <f t="shared" si="6"/>
        <v>14494580.770071218</v>
      </c>
      <c r="I16" s="89"/>
      <c r="J16" s="106">
        <v>2024</v>
      </c>
      <c r="K16" s="90">
        <f t="shared" si="7"/>
        <v>14494580.770071218</v>
      </c>
      <c r="L16" s="90">
        <v>10408.368716666668</v>
      </c>
      <c r="M16" s="91">
        <f t="shared" si="2"/>
        <v>3.7856524570827887E-2</v>
      </c>
      <c r="N16" s="90">
        <f t="shared" si="3"/>
        <v>481306.97069157084</v>
      </c>
      <c r="O16" s="90">
        <f t="shared" si="8"/>
        <v>14986296.109479455</v>
      </c>
      <c r="P16" s="90">
        <v>8272.6027397260277</v>
      </c>
      <c r="Q16" s="90">
        <f>+T16+R33</f>
        <v>14994568.712219181</v>
      </c>
      <c r="R16" s="91">
        <f t="shared" si="4"/>
        <v>2.3167880768888687E-2</v>
      </c>
      <c r="S16" s="90">
        <f t="shared" si="9"/>
        <v>310206.99599999934</v>
      </c>
      <c r="T16" s="102">
        <f t="shared" ref="T16:T28" si="10">+X16</f>
        <v>15304775.70821918</v>
      </c>
      <c r="U16" s="260">
        <v>-24062.289700523565</v>
      </c>
      <c r="V16" s="260">
        <v>-23600</v>
      </c>
      <c r="W16" s="122">
        <v>15318864</v>
      </c>
      <c r="X16" s="65">
        <v>15304775.70821918</v>
      </c>
      <c r="Y16" s="122">
        <f>+X16-W16</f>
        <v>-14088.291780820116</v>
      </c>
      <c r="Z16" s="120">
        <f t="shared" si="5"/>
        <v>0</v>
      </c>
      <c r="AB16">
        <v>2272319.4265151513</v>
      </c>
      <c r="AC16" s="45"/>
      <c r="AD16" s="45"/>
      <c r="AE16" s="45"/>
      <c r="AF16" s="45"/>
    </row>
    <row r="17" spans="1:38" ht="15.75">
      <c r="A17" s="103">
        <v>2025</v>
      </c>
      <c r="B17" s="90">
        <v>7302221.1365337521</v>
      </c>
      <c r="C17" s="90">
        <v>921.05527635136195</v>
      </c>
      <c r="D17" s="90">
        <v>2079718.0964163751</v>
      </c>
      <c r="E17" s="90">
        <v>40008.80856210192</v>
      </c>
      <c r="F17" s="90">
        <v>5149693.2264637277</v>
      </c>
      <c r="G17" s="90">
        <v>8788.3520382543829</v>
      </c>
      <c r="H17" s="99">
        <f t="shared" si="6"/>
        <v>14581350.675290562</v>
      </c>
      <c r="I17" s="89"/>
      <c r="J17" s="106">
        <v>2025</v>
      </c>
      <c r="K17" s="90">
        <f t="shared" si="7"/>
        <v>14581350.675290562</v>
      </c>
      <c r="L17" s="90">
        <v>10408.368716666668</v>
      </c>
      <c r="M17" s="91">
        <f t="shared" si="2"/>
        <v>3.7873161433247475E-2</v>
      </c>
      <c r="N17" s="90">
        <f t="shared" si="3"/>
        <v>485186.82057610695</v>
      </c>
      <c r="O17" s="90">
        <f t="shared" si="8"/>
        <v>15076945.864583336</v>
      </c>
      <c r="P17" s="90">
        <v>8250</v>
      </c>
      <c r="Q17" s="90">
        <f>+T17+R34</f>
        <v>15085195.864583336</v>
      </c>
      <c r="R17" s="91">
        <f t="shared" si="4"/>
        <v>2.3138260378383964E-2</v>
      </c>
      <c r="S17" s="90">
        <f t="shared" si="9"/>
        <v>312082.36875000037</v>
      </c>
      <c r="T17" s="102">
        <f t="shared" si="10"/>
        <v>15397278.233333336</v>
      </c>
      <c r="U17" s="260">
        <v>-30077.86212565445</v>
      </c>
      <c r="V17" s="260">
        <v>-23600</v>
      </c>
      <c r="W17" s="122">
        <v>15411475</v>
      </c>
      <c r="X17" s="65">
        <v>15397278.233333336</v>
      </c>
      <c r="Y17" s="122">
        <f t="shared" ref="Y17:Y26" si="11">+X17-W17</f>
        <v>-14196.766666663811</v>
      </c>
      <c r="Z17" s="120">
        <f t="shared" si="5"/>
        <v>0</v>
      </c>
      <c r="AB17">
        <v>2266110.9034918859</v>
      </c>
    </row>
    <row r="18" spans="1:38" ht="15.75">
      <c r="A18" s="103">
        <v>2026</v>
      </c>
      <c r="B18" s="90">
        <v>7342155.820417203</v>
      </c>
      <c r="C18" s="90">
        <v>970.30073132022437</v>
      </c>
      <c r="D18" s="90">
        <v>2097728.8096760656</v>
      </c>
      <c r="E18" s="90">
        <v>40027.02834511629</v>
      </c>
      <c r="F18" s="90">
        <v>5187513.7280087909</v>
      </c>
      <c r="G18" s="90">
        <v>8816.6692886821475</v>
      </c>
      <c r="H18" s="99">
        <f t="shared" si="6"/>
        <v>14677212.356467178</v>
      </c>
      <c r="I18" s="89"/>
      <c r="J18" s="106">
        <v>2026</v>
      </c>
      <c r="K18" s="90">
        <f t="shared" si="7"/>
        <v>14677212.356467178</v>
      </c>
      <c r="L18" s="90">
        <v>10408.368716666668</v>
      </c>
      <c r="M18" s="91">
        <f t="shared" si="2"/>
        <v>3.797518797908285E-2</v>
      </c>
      <c r="N18" s="90">
        <f t="shared" si="3"/>
        <v>490329.52639949118</v>
      </c>
      <c r="O18" s="90">
        <f t="shared" si="8"/>
        <v>15177950.251583336</v>
      </c>
      <c r="P18" s="90">
        <v>8250</v>
      </c>
      <c r="Q18" s="90">
        <f t="shared" ref="Q18:Q27" si="12">+T18+R35</f>
        <v>15186200.251583336</v>
      </c>
      <c r="R18" s="91">
        <f t="shared" si="4"/>
        <v>2.311576145861011E-2</v>
      </c>
      <c r="S18" s="90">
        <f t="shared" si="9"/>
        <v>314169.98175000027</v>
      </c>
      <c r="T18" s="102">
        <f t="shared" si="10"/>
        <v>15500370.233333336</v>
      </c>
      <c r="U18" s="260">
        <v>-35831.91855078534</v>
      </c>
      <c r="V18" s="260">
        <v>-23600</v>
      </c>
      <c r="W18" s="122">
        <v>15514567</v>
      </c>
      <c r="X18" s="65">
        <v>15500370.233333336</v>
      </c>
      <c r="Y18" s="122">
        <f t="shared" si="11"/>
        <v>-14196.766666663811</v>
      </c>
      <c r="Z18" s="120">
        <f t="shared" si="5"/>
        <v>0</v>
      </c>
      <c r="AB18">
        <v>2266110.9034918859</v>
      </c>
    </row>
    <row r="19" spans="1:38" ht="15.75">
      <c r="A19" s="103">
        <v>2027</v>
      </c>
      <c r="B19" s="90">
        <v>7391408.0064001773</v>
      </c>
      <c r="C19" s="90">
        <v>1023.5673201887691</v>
      </c>
      <c r="D19" s="90">
        <v>2108594.4363486776</v>
      </c>
      <c r="E19" s="90">
        <v>40061.899186584058</v>
      </c>
      <c r="F19" s="90">
        <v>5224687.0209595468</v>
      </c>
      <c r="G19" s="90">
        <v>8844.5047614115119</v>
      </c>
      <c r="H19" s="99">
        <f t="shared" si="6"/>
        <v>14774619.434976583</v>
      </c>
      <c r="I19" s="89"/>
      <c r="J19" s="106">
        <v>2027</v>
      </c>
      <c r="K19" s="90">
        <f t="shared" si="7"/>
        <v>14774619.434976583</v>
      </c>
      <c r="L19" s="90">
        <v>10408.368716666668</v>
      </c>
      <c r="M19" s="91">
        <f t="shared" si="2"/>
        <v>3.8038062050283088E-2</v>
      </c>
      <c r="N19" s="90">
        <f t="shared" si="3"/>
        <v>495025.13464008627</v>
      </c>
      <c r="O19" s="90">
        <f t="shared" si="8"/>
        <v>15280052.938333336</v>
      </c>
      <c r="P19" s="90">
        <v>8250</v>
      </c>
      <c r="Q19" s="90">
        <f>+T19+R36</f>
        <v>15288302.938333336</v>
      </c>
      <c r="R19" s="91">
        <f t="shared" si="4"/>
        <v>2.3093371368388287E-2</v>
      </c>
      <c r="S19" s="90">
        <f t="shared" si="9"/>
        <v>316280.29499999993</v>
      </c>
      <c r="T19" s="102">
        <f t="shared" si="10"/>
        <v>15604583.233333336</v>
      </c>
      <c r="U19" s="260">
        <v>-41585.97497591623</v>
      </c>
      <c r="V19" s="260">
        <v>-23600</v>
      </c>
      <c r="W19" s="122">
        <v>15618780</v>
      </c>
      <c r="X19" s="65">
        <v>15604583.233333336</v>
      </c>
      <c r="Y19" s="122">
        <f t="shared" si="11"/>
        <v>-14196.766666663811</v>
      </c>
      <c r="Z19" s="120">
        <f t="shared" si="5"/>
        <v>0</v>
      </c>
      <c r="AB19">
        <v>2266110.9034918859</v>
      </c>
    </row>
    <row r="20" spans="1:38" ht="15.75">
      <c r="A20" s="103">
        <v>2028</v>
      </c>
      <c r="B20" s="90">
        <v>7466895.7812010301</v>
      </c>
      <c r="C20" s="90">
        <v>1078.8410992182939</v>
      </c>
      <c r="D20" s="90">
        <v>2125152.3295471696</v>
      </c>
      <c r="E20" s="90">
        <v>40080.208681113014</v>
      </c>
      <c r="F20" s="90">
        <v>5266542.1153789312</v>
      </c>
      <c r="G20" s="90">
        <v>8871.5261659547105</v>
      </c>
      <c r="H20" s="99">
        <f t="shared" si="6"/>
        <v>14908620.802073417</v>
      </c>
      <c r="I20" s="89"/>
      <c r="J20" s="106">
        <v>2028</v>
      </c>
      <c r="K20" s="90">
        <f t="shared" si="7"/>
        <v>14908620.802073417</v>
      </c>
      <c r="L20" s="90">
        <v>10408.368716666668</v>
      </c>
      <c r="M20" s="91">
        <f t="shared" si="2"/>
        <v>3.8106665037674063E-2</v>
      </c>
      <c r="N20" s="90">
        <f t="shared" si="3"/>
        <v>501015.98018937168</v>
      </c>
      <c r="O20" s="90">
        <f t="shared" si="8"/>
        <v>15420045.150979456</v>
      </c>
      <c r="P20" s="90">
        <v>8272.6027397260277</v>
      </c>
      <c r="Q20" s="90">
        <f>+T20+R37</f>
        <v>15428317.753719181</v>
      </c>
      <c r="R20" s="91">
        <f t="shared" si="4"/>
        <v>2.30720165504994E-2</v>
      </c>
      <c r="S20" s="90">
        <f t="shared" si="9"/>
        <v>319171.95449999906</v>
      </c>
      <c r="T20" s="102">
        <f t="shared" si="10"/>
        <v>15747489.70821918</v>
      </c>
      <c r="U20" s="260">
        <v>-47340.031401047127</v>
      </c>
      <c r="V20" s="260">
        <v>-23600</v>
      </c>
      <c r="W20" s="122">
        <v>15761578</v>
      </c>
      <c r="X20" s="65">
        <v>15747489.70821918</v>
      </c>
      <c r="Y20" s="122">
        <f t="shared" si="11"/>
        <v>-14088.291780820116</v>
      </c>
      <c r="Z20" s="120">
        <f t="shared" si="5"/>
        <v>0</v>
      </c>
      <c r="AB20">
        <v>2272319.4265151513</v>
      </c>
    </row>
    <row r="21" spans="1:38" ht="15.75">
      <c r="A21" s="103">
        <v>2029</v>
      </c>
      <c r="B21" s="90">
        <v>7507069.4425419597</v>
      </c>
      <c r="C21" s="90">
        <v>1125.8875911395967</v>
      </c>
      <c r="D21" s="90">
        <v>2142182.0625128234</v>
      </c>
      <c r="E21" s="90">
        <v>40009.813279319947</v>
      </c>
      <c r="F21" s="90">
        <v>5303801.2855780851</v>
      </c>
      <c r="G21" s="90">
        <v>8897.7041282272803</v>
      </c>
      <c r="H21" s="99">
        <f t="shared" si="6"/>
        <v>15003086.195631554</v>
      </c>
      <c r="I21" s="89"/>
      <c r="J21" s="106">
        <v>2029</v>
      </c>
      <c r="K21" s="90">
        <f t="shared" si="7"/>
        <v>15003086.195631554</v>
      </c>
      <c r="L21" s="90">
        <v>10408.368716666668</v>
      </c>
      <c r="M21" s="91">
        <f t="shared" si="2"/>
        <v>3.8195671293733406E-2</v>
      </c>
      <c r="N21" s="90">
        <f t="shared" si="3"/>
        <v>506230.6974851152</v>
      </c>
      <c r="O21" s="90">
        <f t="shared" si="8"/>
        <v>15519725.261833336</v>
      </c>
      <c r="P21" s="90">
        <v>8250</v>
      </c>
      <c r="Q21" s="90">
        <f>+T21+R38</f>
        <v>15527975.261833336</v>
      </c>
      <c r="R21" s="91">
        <f t="shared" si="4"/>
        <v>2.3042163422493114E-2</v>
      </c>
      <c r="S21" s="90">
        <f t="shared" si="9"/>
        <v>321233.97149999999</v>
      </c>
      <c r="T21" s="102">
        <f t="shared" si="10"/>
        <v>15849209.233333336</v>
      </c>
      <c r="U21" s="260">
        <v>-51979.062226178008</v>
      </c>
      <c r="V21" s="260">
        <v>-23600</v>
      </c>
      <c r="W21" s="122">
        <v>15863406</v>
      </c>
      <c r="X21" s="65">
        <v>15849209.233333336</v>
      </c>
      <c r="Y21" s="122">
        <f t="shared" si="11"/>
        <v>-14196.766666663811</v>
      </c>
      <c r="Z21" s="120">
        <f t="shared" si="5"/>
        <v>0</v>
      </c>
      <c r="AB21">
        <v>2266110.9034918859</v>
      </c>
    </row>
    <row r="22" spans="1:38" ht="15.75">
      <c r="A22" s="103">
        <v>2030</v>
      </c>
      <c r="B22" s="90">
        <v>7543994.9086381728</v>
      </c>
      <c r="C22" s="90">
        <v>1172.1978518144506</v>
      </c>
      <c r="D22" s="90">
        <v>2153352.9745456567</v>
      </c>
      <c r="E22" s="90">
        <v>39979.402108451599</v>
      </c>
      <c r="F22" s="90">
        <v>5345550.8250976698</v>
      </c>
      <c r="G22" s="90">
        <v>8923.4236070457609</v>
      </c>
      <c r="H22" s="99">
        <f t="shared" si="6"/>
        <v>15092973.731848812</v>
      </c>
      <c r="I22" s="89"/>
      <c r="J22" s="106">
        <v>2030</v>
      </c>
      <c r="K22" s="90">
        <f t="shared" si="7"/>
        <v>15092973.731848812</v>
      </c>
      <c r="L22" s="90">
        <v>10408.368716666668</v>
      </c>
      <c r="M22" s="91">
        <f t="shared" si="2"/>
        <v>3.8238678585404438E-2</v>
      </c>
      <c r="N22" s="90">
        <f t="shared" si="3"/>
        <v>510397.20176785794</v>
      </c>
      <c r="O22" s="90">
        <f t="shared" si="8"/>
        <v>15613779.302333336</v>
      </c>
      <c r="P22" s="90">
        <v>8250</v>
      </c>
      <c r="Q22" s="90">
        <f>+T22+R39</f>
        <v>15622029.302333336</v>
      </c>
      <c r="R22" s="91">
        <f t="shared" si="4"/>
        <v>2.302256840702065E-2</v>
      </c>
      <c r="S22" s="90">
        <f t="shared" si="9"/>
        <v>323177.93099999987</v>
      </c>
      <c r="T22" s="102">
        <f t="shared" si="10"/>
        <v>15945207.233333336</v>
      </c>
      <c r="U22" s="260">
        <v>-56618.093051308897</v>
      </c>
      <c r="V22" s="260">
        <v>-23600</v>
      </c>
      <c r="W22" s="122">
        <v>15959404</v>
      </c>
      <c r="X22" s="65">
        <v>15945207.233333336</v>
      </c>
      <c r="Y22" s="122">
        <f t="shared" si="11"/>
        <v>-14196.766666663811</v>
      </c>
      <c r="Z22" s="120">
        <f t="shared" si="5"/>
        <v>0</v>
      </c>
      <c r="AB22">
        <v>2266110.9034918859</v>
      </c>
    </row>
    <row r="23" spans="1:38" ht="15.75">
      <c r="A23" s="103">
        <v>2031</v>
      </c>
      <c r="B23" s="90">
        <v>7583918.039833257</v>
      </c>
      <c r="C23" s="90">
        <v>1221.7184176190303</v>
      </c>
      <c r="D23" s="90">
        <v>2170017.8164779083</v>
      </c>
      <c r="E23" s="90">
        <v>39974.462346854256</v>
      </c>
      <c r="F23" s="90">
        <v>5394472.8396520428</v>
      </c>
      <c r="G23" s="90">
        <v>8948.7072302635515</v>
      </c>
      <c r="H23" s="99">
        <f t="shared" si="6"/>
        <v>15198553.583957946</v>
      </c>
      <c r="I23" s="89"/>
      <c r="J23" s="106">
        <v>2031</v>
      </c>
      <c r="K23" s="90">
        <f t="shared" si="7"/>
        <v>15198553.583957946</v>
      </c>
      <c r="L23" s="90">
        <v>10408.368716666668</v>
      </c>
      <c r="M23" s="91">
        <f t="shared" si="2"/>
        <v>3.8297033264088141E-2</v>
      </c>
      <c r="N23" s="90">
        <f t="shared" si="3"/>
        <v>515411.52965872345</v>
      </c>
      <c r="O23" s="90">
        <f t="shared" si="8"/>
        <v>15724373.482333336</v>
      </c>
      <c r="P23" s="90">
        <v>8250</v>
      </c>
      <c r="Q23" s="90">
        <f t="shared" si="12"/>
        <v>15732623.482333336</v>
      </c>
      <c r="R23" s="91">
        <f t="shared" si="4"/>
        <v>2.2999876407389888E-2</v>
      </c>
      <c r="S23" s="90">
        <f t="shared" si="9"/>
        <v>325463.75100000016</v>
      </c>
      <c r="T23" s="102">
        <f t="shared" si="10"/>
        <v>16058087.233333336</v>
      </c>
      <c r="U23" s="260">
        <v>-61257.123876439793</v>
      </c>
      <c r="V23" s="260">
        <v>-23600</v>
      </c>
      <c r="W23" s="122">
        <v>16072284</v>
      </c>
      <c r="X23" s="65">
        <v>16058087.233333336</v>
      </c>
      <c r="Y23" s="122">
        <f t="shared" si="11"/>
        <v>-14196.766666663811</v>
      </c>
      <c r="Z23" s="120">
        <f t="shared" si="5"/>
        <v>0</v>
      </c>
      <c r="AB23">
        <v>2266110.9034918859</v>
      </c>
    </row>
    <row r="24" spans="1:38" ht="15.75">
      <c r="A24" s="103">
        <v>2032</v>
      </c>
      <c r="B24" s="90">
        <v>7665894.9437463861</v>
      </c>
      <c r="C24" s="90">
        <v>1274.0895461235016</v>
      </c>
      <c r="D24" s="90">
        <v>2188050.9018735257</v>
      </c>
      <c r="E24" s="90">
        <v>40008.591482141652</v>
      </c>
      <c r="F24" s="90">
        <v>5453315.7060333826</v>
      </c>
      <c r="G24" s="90">
        <v>8973.6785683166272</v>
      </c>
      <c r="H24" s="99">
        <f t="shared" si="6"/>
        <v>15357517.911249876</v>
      </c>
      <c r="I24" s="89"/>
      <c r="J24" s="106">
        <v>2032</v>
      </c>
      <c r="K24" s="90">
        <f t="shared" si="7"/>
        <v>15357517.911249876</v>
      </c>
      <c r="L24" s="90">
        <v>10408.368716666668</v>
      </c>
      <c r="M24" s="91">
        <f t="shared" si="2"/>
        <v>3.8374038802969544E-2</v>
      </c>
      <c r="N24" s="90">
        <f t="shared" si="3"/>
        <v>522585.02351291274</v>
      </c>
      <c r="O24" s="90">
        <f t="shared" si="8"/>
        <v>15890511.303479455</v>
      </c>
      <c r="P24" s="90">
        <v>8272.6027397260277</v>
      </c>
      <c r="Q24" s="90">
        <f t="shared" si="12"/>
        <v>15898783.906219181</v>
      </c>
      <c r="R24" s="91">
        <f t="shared" si="4"/>
        <v>2.2974913781382021E-2</v>
      </c>
      <c r="S24" s="90">
        <f t="shared" si="9"/>
        <v>328895.80199999921</v>
      </c>
      <c r="T24" s="102">
        <f t="shared" si="10"/>
        <v>16227679.70821918</v>
      </c>
      <c r="U24" s="260">
        <v>-65896.154701570689</v>
      </c>
      <c r="V24" s="260">
        <v>-23600</v>
      </c>
      <c r="W24" s="122">
        <v>16241768</v>
      </c>
      <c r="X24" s="65">
        <v>16227679.70821918</v>
      </c>
      <c r="Y24" s="122">
        <f t="shared" si="11"/>
        <v>-14088.291780820116</v>
      </c>
      <c r="Z24" s="120">
        <f t="shared" si="5"/>
        <v>0</v>
      </c>
      <c r="AB24">
        <v>2272319.4265151513</v>
      </c>
    </row>
    <row r="25" spans="1:38" ht="15.75">
      <c r="A25" s="103">
        <v>2033</v>
      </c>
      <c r="B25" s="90">
        <v>7710244.5293352818</v>
      </c>
      <c r="C25" s="90">
        <v>1325.0777784704894</v>
      </c>
      <c r="D25" s="90">
        <v>2204657.7183391531</v>
      </c>
      <c r="E25" s="90">
        <v>39993.070524280236</v>
      </c>
      <c r="F25" s="90">
        <v>5495900.5404792801</v>
      </c>
      <c r="G25" s="90">
        <v>8998.7590965325671</v>
      </c>
      <c r="H25" s="99">
        <f t="shared" si="6"/>
        <v>15461119.695552999</v>
      </c>
      <c r="I25" s="89"/>
      <c r="J25" s="106">
        <v>2033</v>
      </c>
      <c r="K25" s="90">
        <f t="shared" si="7"/>
        <v>15461119.695552999</v>
      </c>
      <c r="L25" s="90">
        <v>10408.368716666668</v>
      </c>
      <c r="M25" s="91">
        <f t="shared" si="2"/>
        <v>3.8468206606239203E-2</v>
      </c>
      <c r="N25" s="90">
        <f t="shared" si="3"/>
        <v>528311.92806366994</v>
      </c>
      <c r="O25" s="90">
        <f t="shared" si="8"/>
        <v>15999839.992333336</v>
      </c>
      <c r="P25" s="90">
        <v>8250</v>
      </c>
      <c r="Q25" s="90">
        <f t="shared" si="12"/>
        <v>16008089.992333336</v>
      </c>
      <c r="R25" s="91">
        <f t="shared" si="4"/>
        <v>2.2944938031708693E-2</v>
      </c>
      <c r="S25" s="90">
        <f t="shared" si="9"/>
        <v>331157.24100000039</v>
      </c>
      <c r="T25" s="102">
        <f t="shared" si="10"/>
        <v>16339247.233333336</v>
      </c>
      <c r="U25" s="260">
        <v>-70535.185526701578</v>
      </c>
      <c r="V25" s="260">
        <v>-23600</v>
      </c>
      <c r="W25" s="122">
        <v>16353444</v>
      </c>
      <c r="X25" s="65">
        <v>16339247.233333336</v>
      </c>
      <c r="Y25" s="122">
        <f t="shared" si="11"/>
        <v>-14196.766666663811</v>
      </c>
      <c r="Z25" s="120">
        <f t="shared" si="5"/>
        <v>0</v>
      </c>
      <c r="AB25">
        <v>2266110.9034918859</v>
      </c>
    </row>
    <row r="26" spans="1:38" ht="15.75">
      <c r="A26" s="103">
        <v>2034</v>
      </c>
      <c r="B26" s="90">
        <v>7797053.1875462541</v>
      </c>
      <c r="C26" s="90">
        <v>1374.2674658358687</v>
      </c>
      <c r="D26" s="90">
        <v>2215932.809931777</v>
      </c>
      <c r="E26" s="90">
        <v>40003.43505341874</v>
      </c>
      <c r="F26" s="90">
        <v>5550227.9873428671</v>
      </c>
      <c r="G26" s="90">
        <v>9023.9739920065003</v>
      </c>
      <c r="H26" s="99">
        <f t="shared" si="6"/>
        <v>15613615.661332158</v>
      </c>
      <c r="I26" s="89"/>
      <c r="J26" s="106">
        <v>2034</v>
      </c>
      <c r="K26" s="90">
        <f t="shared" si="7"/>
        <v>15613615.661332158</v>
      </c>
      <c r="L26" s="90">
        <v>10408.368716666668</v>
      </c>
      <c r="M26" s="91">
        <f t="shared" si="2"/>
        <v>3.7787787387312567E-2</v>
      </c>
      <c r="N26" s="90">
        <f t="shared" si="3"/>
        <v>524589.04028451047</v>
      </c>
      <c r="O26" s="90">
        <f t="shared" si="8"/>
        <v>16148613.070333336</v>
      </c>
      <c r="P26" s="90">
        <v>8250</v>
      </c>
      <c r="Q26" s="90">
        <f t="shared" si="12"/>
        <v>16156863.070333336</v>
      </c>
      <c r="R26" s="91">
        <f t="shared" si="4"/>
        <v>2.291617027065182E-2</v>
      </c>
      <c r="S26" s="90">
        <f t="shared" si="9"/>
        <v>334232.16300000064</v>
      </c>
      <c r="T26" s="102">
        <f t="shared" si="10"/>
        <v>16491095.233333336</v>
      </c>
      <c r="U26" s="260">
        <v>-75174.216351832467</v>
      </c>
      <c r="V26" s="260">
        <v>-23600</v>
      </c>
      <c r="W26" s="122">
        <v>16505292</v>
      </c>
      <c r="X26" s="65">
        <v>16491095.233333336</v>
      </c>
      <c r="Y26" s="122">
        <f t="shared" si="11"/>
        <v>-14196.766666663811</v>
      </c>
      <c r="Z26" s="120">
        <f t="shared" si="5"/>
        <v>0</v>
      </c>
      <c r="AB26">
        <v>2266110.9034918859</v>
      </c>
      <c r="AC26">
        <v>10000</v>
      </c>
      <c r="AE26" s="250" t="s">
        <v>272</v>
      </c>
      <c r="AF26" s="250" t="s">
        <v>273</v>
      </c>
      <c r="AH26" t="s">
        <v>274</v>
      </c>
      <c r="AJ26" t="s">
        <v>275</v>
      </c>
    </row>
    <row r="27" spans="1:38" ht="15.75">
      <c r="A27" s="103">
        <v>2035</v>
      </c>
      <c r="B27" s="90">
        <v>7876639.6073653623</v>
      </c>
      <c r="C27" s="90">
        <v>1426.9130342927999</v>
      </c>
      <c r="D27" s="90">
        <v>2236079.058794261</v>
      </c>
      <c r="E27" s="90">
        <v>40018.685507664064</v>
      </c>
      <c r="F27" s="90">
        <v>5596043.5775595848</v>
      </c>
      <c r="G27" s="90">
        <v>9049.0816931667614</v>
      </c>
      <c r="H27" s="99">
        <f>SUM(B27:G27)</f>
        <v>15759256.923954332</v>
      </c>
      <c r="I27" s="89"/>
      <c r="J27" s="106">
        <v>2035</v>
      </c>
      <c r="K27" s="90">
        <f t="shared" si="7"/>
        <v>15759256.923954332</v>
      </c>
      <c r="L27" s="90">
        <v>10408.368716666668</v>
      </c>
      <c r="M27" s="91">
        <f t="shared" si="2"/>
        <v>3.7882880460303296E-2</v>
      </c>
      <c r="N27" s="90">
        <f t="shared" si="3"/>
        <v>531695.70141233667</v>
      </c>
      <c r="O27" s="90">
        <f t="shared" si="8"/>
        <v>16301360.994083336</v>
      </c>
      <c r="P27" s="90">
        <v>8250</v>
      </c>
      <c r="Q27" s="90">
        <f t="shared" si="12"/>
        <v>16309610.994083336</v>
      </c>
      <c r="R27" s="91">
        <f t="shared" si="4"/>
        <v>2.2887265988968526E-2</v>
      </c>
      <c r="S27" s="90">
        <f t="shared" si="9"/>
        <v>337389.23925000057</v>
      </c>
      <c r="T27" s="102">
        <f t="shared" si="10"/>
        <v>16647000.233333336</v>
      </c>
      <c r="U27" s="260">
        <v>-79813.247176963341</v>
      </c>
      <c r="V27" s="260">
        <v>-23600</v>
      </c>
      <c r="W27" s="122">
        <v>16661197</v>
      </c>
      <c r="X27" s="65">
        <v>16647000.233333336</v>
      </c>
      <c r="Y27" s="122">
        <f>+X27-W27</f>
        <v>-14196.766666663811</v>
      </c>
      <c r="Z27" s="120">
        <f t="shared" si="5"/>
        <v>0</v>
      </c>
      <c r="AB27">
        <v>2266110.9034918859</v>
      </c>
      <c r="AC27">
        <v>10000</v>
      </c>
      <c r="AE27" s="249">
        <f>(T28/T14)^(1/(COUNT(T14:T28)-1))-1</f>
        <v>1.1133424003002546E-2</v>
      </c>
      <c r="AF27" s="249">
        <f>(B28/B14)^(1/(COUNT(B14:B28)-1))-1</f>
        <v>7.069899334958718E-3</v>
      </c>
      <c r="AG27" s="249"/>
      <c r="AH27" s="249">
        <f>(D28/D14)^(1/(COUNT(D14:D28)-1))-1</f>
        <v>8.1131603379369643E-3</v>
      </c>
      <c r="AI27" s="249"/>
      <c r="AJ27" s="249">
        <f>(F28/F14)^(1/(COUNT(F14:F28)-1))-1</f>
        <v>1.9190431424259469E-2</v>
      </c>
      <c r="AK27" s="249"/>
      <c r="AL27" s="249">
        <f>(H28/H14)^(1/(COUNT(H14:H28)-1))-1</f>
        <v>1.1252724335393482E-2</v>
      </c>
    </row>
    <row r="28" spans="1:38" ht="16.5" thickBot="1">
      <c r="A28" s="127">
        <v>2036</v>
      </c>
      <c r="B28" s="128">
        <v>7991693.1282977285</v>
      </c>
      <c r="C28" s="128">
        <v>1486.5331759471214</v>
      </c>
      <c r="D28" s="128">
        <v>2256692.6605546544</v>
      </c>
      <c r="E28" s="128">
        <v>40085.94977394028</v>
      </c>
      <c r="F28" s="128">
        <v>5640410.5202289484</v>
      </c>
      <c r="G28" s="128">
        <v>9074.4426456768797</v>
      </c>
      <c r="H28" s="129">
        <f>SUM(B28:G28)</f>
        <v>15939443.234676896</v>
      </c>
      <c r="I28" s="89"/>
      <c r="J28" s="130">
        <v>2036</v>
      </c>
      <c r="K28" s="128">
        <f>SUM(B28:G28)</f>
        <v>15939443.234676896</v>
      </c>
      <c r="L28" s="128">
        <v>10408.368716666668</v>
      </c>
      <c r="M28" s="131">
        <f t="shared" si="2"/>
        <v>3.7952914428808236E-2</v>
      </c>
      <c r="N28" s="128">
        <f t="shared" si="3"/>
        <v>539580.87508589379</v>
      </c>
      <c r="O28" s="128">
        <f>+Q28-P28</f>
        <v>16489432.478479456</v>
      </c>
      <c r="P28" s="128">
        <v>8272.6027397260277</v>
      </c>
      <c r="Q28" s="128">
        <f>+T28+R45</f>
        <v>16497705.081219181</v>
      </c>
      <c r="R28" s="131">
        <f t="shared" si="4"/>
        <v>2.2860560884949751E-2</v>
      </c>
      <c r="S28" s="128">
        <f t="shared" si="9"/>
        <v>341274.62700000033</v>
      </c>
      <c r="T28" s="104">
        <f t="shared" si="10"/>
        <v>16838979.708219182</v>
      </c>
      <c r="U28" s="260">
        <v>-78051.924751832456</v>
      </c>
      <c r="V28" s="260">
        <v>-23600</v>
      </c>
      <c r="W28" s="122">
        <v>16853068</v>
      </c>
      <c r="X28" s="65">
        <v>16838979.708219182</v>
      </c>
      <c r="Y28" s="122">
        <f>+X28-W28</f>
        <v>-14088.291780818254</v>
      </c>
      <c r="Z28" s="120">
        <f t="shared" si="5"/>
        <v>0</v>
      </c>
      <c r="AB28">
        <v>2272319.4265151513</v>
      </c>
      <c r="AC28">
        <v>10000</v>
      </c>
    </row>
    <row r="29" spans="1:38" ht="15.75" thickTop="1">
      <c r="H29" s="203"/>
      <c r="K29" s="258"/>
      <c r="L29" s="124"/>
      <c r="R29" s="2"/>
      <c r="S29" s="2"/>
      <c r="T29" s="1"/>
      <c r="U29" s="1"/>
      <c r="V29" s="4"/>
      <c r="Z29" s="126"/>
    </row>
    <row r="30" spans="1:38">
      <c r="B30" s="3">
        <f>+B12/H12</f>
        <v>0.57619657059179774</v>
      </c>
      <c r="C30" s="3">
        <f>+C12/H12</f>
        <v>5.516076975953211E-5</v>
      </c>
      <c r="D30" s="3">
        <f>+D12/H12</f>
        <v>0.14923261585655698</v>
      </c>
      <c r="E30" s="3">
        <f>+E12/H12</f>
        <v>2.8485006872694184E-3</v>
      </c>
      <c r="F30" s="3">
        <f>+F12/H12</f>
        <v>0.2709363076607455</v>
      </c>
      <c r="G30" s="3">
        <f>+G12/H12</f>
        <v>7.3084443387086775E-4</v>
      </c>
      <c r="K30" s="1"/>
      <c r="M30" s="5"/>
      <c r="N30" s="5"/>
      <c r="Q30" s="1"/>
      <c r="R30" t="s">
        <v>280</v>
      </c>
      <c r="T30" s="262"/>
      <c r="U30" s="5"/>
      <c r="V30" s="4"/>
      <c r="X30" s="1"/>
    </row>
    <row r="31" spans="1:38">
      <c r="M31" s="123"/>
      <c r="N31" s="123"/>
      <c r="Q31" s="263"/>
      <c r="R31" s="261">
        <v>-298912.90287394542</v>
      </c>
      <c r="S31" s="261"/>
      <c r="T31" s="4"/>
      <c r="U31" s="4"/>
      <c r="V31" s="4"/>
      <c r="X31" s="1"/>
    </row>
    <row r="32" spans="1:38">
      <c r="L32" s="1"/>
      <c r="M32" s="125"/>
      <c r="N32" s="125"/>
      <c r="O32" s="258"/>
      <c r="Q32" s="1"/>
      <c r="R32" s="5">
        <v>-303042.93746681599</v>
      </c>
      <c r="S32" s="5"/>
      <c r="T32" s="4"/>
      <c r="U32" s="4"/>
      <c r="V32" s="4"/>
      <c r="X32" s="1"/>
    </row>
    <row r="33" spans="13:24">
      <c r="M33" s="126"/>
      <c r="N33" s="126"/>
      <c r="Q33" s="1"/>
      <c r="R33" s="5">
        <v>-310206.99599999934</v>
      </c>
      <c r="S33" s="5"/>
      <c r="T33" s="4"/>
      <c r="U33" s="4"/>
      <c r="V33" s="4"/>
      <c r="X33" s="1"/>
    </row>
    <row r="34" spans="13:24">
      <c r="M34" s="264"/>
      <c r="N34" s="264"/>
      <c r="Q34" s="1"/>
      <c r="R34" s="5">
        <v>-312082.36875000037</v>
      </c>
      <c r="S34" s="5"/>
      <c r="T34" s="4"/>
      <c r="U34" s="4"/>
      <c r="V34" s="4"/>
      <c r="X34" s="1"/>
    </row>
    <row r="35" spans="13:24">
      <c r="M35" s="1"/>
      <c r="N35" s="1"/>
      <c r="Q35" s="1"/>
      <c r="R35" s="5">
        <v>-314169.98175000027</v>
      </c>
      <c r="S35" s="5"/>
      <c r="T35" s="4"/>
      <c r="U35" s="4"/>
      <c r="V35" s="4"/>
      <c r="X35" s="1"/>
    </row>
    <row r="36" spans="13:24">
      <c r="M36" s="1"/>
      <c r="N36" s="1"/>
      <c r="Q36" s="1"/>
      <c r="R36" s="5">
        <v>-316280.29499999993</v>
      </c>
      <c r="S36" s="5"/>
      <c r="T36" s="4"/>
      <c r="U36" s="4"/>
      <c r="V36" s="4"/>
      <c r="X36" s="1"/>
    </row>
    <row r="37" spans="13:24">
      <c r="M37" s="35"/>
      <c r="N37" s="35"/>
      <c r="Q37" s="1"/>
      <c r="R37" s="5">
        <v>-319171.95449999906</v>
      </c>
      <c r="S37" s="5"/>
      <c r="T37" s="4"/>
      <c r="U37" s="4"/>
      <c r="V37" s="4"/>
      <c r="X37" s="1"/>
    </row>
    <row r="38" spans="13:24">
      <c r="Q38" s="1"/>
      <c r="R38" s="5">
        <v>-321233.97149999999</v>
      </c>
      <c r="S38" s="5"/>
      <c r="T38" s="4"/>
      <c r="U38" s="4"/>
      <c r="V38" s="4"/>
      <c r="X38" s="1"/>
    </row>
    <row r="39" spans="13:24">
      <c r="Q39" s="1"/>
      <c r="R39" s="5">
        <v>-323177.93099999987</v>
      </c>
      <c r="S39" s="5"/>
      <c r="T39" s="4"/>
      <c r="U39" s="4"/>
      <c r="V39" s="4"/>
      <c r="X39" s="1"/>
    </row>
    <row r="40" spans="13:24">
      <c r="Q40" s="1"/>
      <c r="R40" s="5">
        <v>-325463.75100000016</v>
      </c>
      <c r="S40" s="5"/>
      <c r="T40" s="4"/>
      <c r="U40" s="4"/>
      <c r="V40" s="4"/>
      <c r="X40" s="1"/>
    </row>
    <row r="41" spans="13:24">
      <c r="Q41" s="1"/>
      <c r="R41" s="5">
        <v>-328895.80199999921</v>
      </c>
      <c r="S41" s="5"/>
      <c r="T41" s="4"/>
      <c r="U41" s="4"/>
      <c r="V41" s="4"/>
      <c r="X41" s="1"/>
    </row>
    <row r="42" spans="13:24">
      <c r="Q42" s="1"/>
      <c r="R42" s="5">
        <v>-331157.24100000039</v>
      </c>
      <c r="S42" s="5"/>
      <c r="T42" s="4"/>
      <c r="U42" s="4"/>
      <c r="V42" s="4"/>
      <c r="X42" s="1"/>
    </row>
    <row r="43" spans="13:24">
      <c r="Q43" s="1"/>
      <c r="R43" s="5">
        <v>-334232.16300000064</v>
      </c>
      <c r="S43" s="5"/>
      <c r="T43" s="4"/>
      <c r="U43" s="4"/>
      <c r="V43" s="4"/>
      <c r="X43" s="1"/>
    </row>
    <row r="44" spans="13:24">
      <c r="Q44" s="1"/>
      <c r="R44" s="5">
        <v>-337389.23925000057</v>
      </c>
      <c r="S44" s="5"/>
      <c r="T44" s="4"/>
      <c r="U44" s="4"/>
      <c r="V44" s="4"/>
      <c r="X44" s="1"/>
    </row>
    <row r="45" spans="13:24">
      <c r="Q45" s="1"/>
      <c r="R45" s="5">
        <v>-341274.62700000033</v>
      </c>
      <c r="S45" s="5"/>
      <c r="T45" s="4"/>
      <c r="U45" s="4"/>
      <c r="V45" s="4"/>
    </row>
    <row r="46" spans="13:24">
      <c r="Q46" s="1"/>
      <c r="R46" s="2"/>
      <c r="S46" s="2"/>
      <c r="T46" s="4"/>
      <c r="U46" s="4"/>
      <c r="V46" s="4"/>
    </row>
    <row r="47" spans="13:24">
      <c r="R47" s="2"/>
      <c r="S47" s="2"/>
    </row>
  </sheetData>
  <pageMargins left="0.7" right="0.7" top="0.75" bottom="0.75" header="0.3" footer="0.3"/>
  <pageSetup orientation="portrait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26"/>
  <sheetViews>
    <sheetView workbookViewId="0">
      <selection activeCell="E26" sqref="E26"/>
    </sheetView>
  </sheetViews>
  <sheetFormatPr defaultRowHeight="15"/>
  <cols>
    <col min="1" max="1" width="33.85546875" customWidth="1"/>
    <col min="2" max="2" width="18" bestFit="1" customWidth="1"/>
    <col min="3" max="6" width="12.7109375" bestFit="1" customWidth="1"/>
    <col min="8" max="8" width="9.140625" customWidth="1"/>
  </cols>
  <sheetData>
    <row r="1" spans="1:8" ht="15.75">
      <c r="A1" s="302" t="s">
        <v>235</v>
      </c>
      <c r="B1" s="302"/>
      <c r="C1" s="302"/>
      <c r="D1" s="302"/>
      <c r="E1" s="302"/>
      <c r="F1" s="302"/>
    </row>
    <row r="2" spans="1:8" ht="15.75">
      <c r="A2" s="302" t="s">
        <v>27</v>
      </c>
      <c r="B2" s="302"/>
      <c r="C2" s="302"/>
      <c r="D2" s="302"/>
      <c r="E2" s="302"/>
      <c r="F2" s="302"/>
    </row>
    <row r="3" spans="1:8" ht="16.5" thickBot="1">
      <c r="A3" s="301" t="s">
        <v>63</v>
      </c>
      <c r="B3" s="301"/>
      <c r="C3" s="301"/>
      <c r="D3" s="301"/>
      <c r="E3" s="301"/>
      <c r="F3" s="301"/>
    </row>
    <row r="4" spans="1:8">
      <c r="A4" s="41"/>
      <c r="B4" s="42">
        <v>2016</v>
      </c>
      <c r="C4" s="42">
        <v>2017</v>
      </c>
      <c r="D4" s="42">
        <v>2018</v>
      </c>
      <c r="E4" s="42">
        <v>2019</v>
      </c>
      <c r="F4" s="43">
        <v>2020</v>
      </c>
    </row>
    <row r="5" spans="1:8">
      <c r="A5" s="32" t="s">
        <v>0</v>
      </c>
      <c r="B5" s="24">
        <f>'Table 3-4'!B8</f>
        <v>6847089.5889999997</v>
      </c>
      <c r="C5" s="24">
        <f>'Table 3-4'!B9</f>
        <v>6502112.5770000005</v>
      </c>
      <c r="D5" s="24">
        <f>'Table 3-4'!B10</f>
        <v>7324079.2410000013</v>
      </c>
      <c r="E5" s="24">
        <f>'Table 3-4'!B11</f>
        <v>7036916.1460000006</v>
      </c>
      <c r="F5" s="25">
        <f>'Table 3-4'!B12</f>
        <v>6915400.9469999997</v>
      </c>
      <c r="H5" s="1"/>
    </row>
    <row r="6" spans="1:8">
      <c r="A6" s="32" t="s">
        <v>1</v>
      </c>
      <c r="B6" s="24">
        <f>'Table 3-4'!C8</f>
        <v>415.83300000000003</v>
      </c>
      <c r="C6" s="24">
        <f>'Table 3-4'!C9</f>
        <v>533.91999999999996</v>
      </c>
      <c r="D6" s="48">
        <f>'Table 3-4'!C10</f>
        <v>621.47799999999995</v>
      </c>
      <c r="E6" s="48">
        <f>'Table 3-4'!C11</f>
        <v>662.53</v>
      </c>
      <c r="F6" s="50">
        <f>'Table 3-4'!C12</f>
        <v>662.029</v>
      </c>
    </row>
    <row r="7" spans="1:8">
      <c r="A7" s="32" t="s">
        <v>2</v>
      </c>
      <c r="B7" s="24">
        <f>'Table 3-4'!D8</f>
        <v>1951787.1439999999</v>
      </c>
      <c r="C7" s="24">
        <f>'Table 3-4'!D9</f>
        <v>1896475.41</v>
      </c>
      <c r="D7" s="48">
        <f>'Table 3-4'!D10</f>
        <v>1962505.1950000001</v>
      </c>
      <c r="E7" s="48">
        <f>'Table 3-4'!D11</f>
        <v>1925821.0969999996</v>
      </c>
      <c r="F7" s="50">
        <f>'Table 3-4'!D12</f>
        <v>1791061.29</v>
      </c>
    </row>
    <row r="8" spans="1:8">
      <c r="A8" s="32" t="s">
        <v>3</v>
      </c>
      <c r="B8" s="24">
        <f>'Table 3-4'!F8</f>
        <v>3296495.3310000002</v>
      </c>
      <c r="C8" s="24">
        <f>'Table 3-4'!F9</f>
        <v>3395429.9369999995</v>
      </c>
      <c r="D8" s="48">
        <f>'Table 3-4'!F10</f>
        <v>3425612.85</v>
      </c>
      <c r="E8" s="48">
        <f>'Table 3-4'!F11</f>
        <v>3314391.17</v>
      </c>
      <c r="F8" s="50">
        <f>'Table 3-4'!F12</f>
        <v>3251725.7030000002</v>
      </c>
    </row>
    <row r="9" spans="1:8">
      <c r="A9" s="32" t="s">
        <v>4</v>
      </c>
      <c r="B9" s="24">
        <f>'Table 3-4'!E8</f>
        <v>37627.192000000003</v>
      </c>
      <c r="C9" s="24">
        <f>'Table 3-4'!E9</f>
        <v>36578.489000000001</v>
      </c>
      <c r="D9" s="48">
        <f>'Table 3-4'!E10</f>
        <v>41141.908000000003</v>
      </c>
      <c r="E9" s="48">
        <f>'Table 3-4'!E11</f>
        <v>39828.925000000003</v>
      </c>
      <c r="F9" s="50">
        <f>'Table 3-4'!E12</f>
        <v>34187.160000000003</v>
      </c>
    </row>
    <row r="10" spans="1:8">
      <c r="A10" s="32" t="s">
        <v>110</v>
      </c>
      <c r="B10" s="24">
        <f>'Table 3-4'!G8</f>
        <v>9939.8870000000006</v>
      </c>
      <c r="C10" s="24">
        <f>'Table 3-4'!G9</f>
        <v>9325.1689999999999</v>
      </c>
      <c r="D10" s="48">
        <f>'Table 3-4'!G10</f>
        <v>8795.6419999999998</v>
      </c>
      <c r="E10" s="48">
        <f>'Table 3-4'!G11</f>
        <v>8770.4029999999984</v>
      </c>
      <c r="F10" s="50">
        <f>'Table 3-4'!G12</f>
        <v>8771.4549999999999</v>
      </c>
    </row>
    <row r="11" spans="1:8">
      <c r="A11" s="32" t="s">
        <v>5</v>
      </c>
      <c r="B11" s="24">
        <f>SUM(B5:B10)</f>
        <v>12143354.976</v>
      </c>
      <c r="C11" s="24">
        <f t="shared" ref="C11:E11" si="0">SUM(C5:C10)</f>
        <v>11840455.501999998</v>
      </c>
      <c r="D11" s="48">
        <f t="shared" si="0"/>
        <v>12762756.314000001</v>
      </c>
      <c r="E11" s="48">
        <f t="shared" si="0"/>
        <v>12326390.271000002</v>
      </c>
      <c r="F11" s="50">
        <f>SUM(F5:F10)</f>
        <v>12001808.583999999</v>
      </c>
    </row>
    <row r="12" spans="1:8">
      <c r="A12" s="32" t="s">
        <v>6</v>
      </c>
      <c r="B12" s="24">
        <f>'Table 3-4'!L8</f>
        <v>10270.461999999998</v>
      </c>
      <c r="C12" s="48">
        <f>'Table 3-4'!L9</f>
        <v>9991.8430000000008</v>
      </c>
      <c r="D12" s="48">
        <f>'Table 3-4'!L10</f>
        <v>10646.609999999999</v>
      </c>
      <c r="E12" s="48">
        <f>'Table 3-4'!L11</f>
        <v>10232.332000000002</v>
      </c>
      <c r="F12" s="50">
        <f>'Table 3-4'!L12</f>
        <v>9443.9269999999997</v>
      </c>
    </row>
    <row r="13" spans="1:8">
      <c r="A13" s="32" t="s">
        <v>287</v>
      </c>
      <c r="B13" s="55">
        <f>'Table 3-4'!M8</f>
        <v>4.1076855415752477E-2</v>
      </c>
      <c r="C13" s="55">
        <f>'Table 3-4'!M9</f>
        <v>3.9733726541796743E-2</v>
      </c>
      <c r="D13" s="55">
        <f>'Table 3-4'!M10</f>
        <v>3.5151551566883744E-2</v>
      </c>
      <c r="E13" s="55">
        <f>'Table 3-4'!M11</f>
        <v>3.6108877778559319E-2</v>
      </c>
      <c r="F13" s="52">
        <f>'Table 3-4'!M12</f>
        <v>3.9092265757108953E-2</v>
      </c>
      <c r="G13" s="2"/>
    </row>
    <row r="14" spans="1:8">
      <c r="A14" s="32" t="s">
        <v>7</v>
      </c>
      <c r="B14" s="31">
        <f>'Table 3-4'!O8</f>
        <v>12674243.506000001</v>
      </c>
      <c r="C14" s="31">
        <f>'Table 3-4'!O9</f>
        <v>12340793.041000001</v>
      </c>
      <c r="D14" s="49">
        <f>'Table 3-4'!O10</f>
        <v>13238766.093000002</v>
      </c>
      <c r="E14" s="49">
        <f>'Table 3-4'!O11</f>
        <v>12798771.892999999</v>
      </c>
      <c r="F14" s="51">
        <f>'Table 3-4'!O12</f>
        <v>12499902.002</v>
      </c>
      <c r="H14" s="3"/>
    </row>
    <row r="15" spans="1:8">
      <c r="A15" s="32" t="s">
        <v>8</v>
      </c>
      <c r="B15" s="48">
        <f>'Table 3-4'!P8</f>
        <v>8203</v>
      </c>
      <c r="C15" s="48">
        <f>'Table 3-4'!P9</f>
        <v>8374</v>
      </c>
      <c r="D15" s="48">
        <f>'Table 3-4'!P10</f>
        <v>8450.9560000000001</v>
      </c>
      <c r="E15" s="48">
        <f>'Table 3-4'!P11</f>
        <v>7891.4589999999998</v>
      </c>
      <c r="F15" s="50">
        <f>'Table 3-4'!P12</f>
        <v>9443.9269999999997</v>
      </c>
    </row>
    <row r="16" spans="1:8">
      <c r="A16" s="32" t="s">
        <v>9</v>
      </c>
      <c r="B16" s="30">
        <f>'Table 3-4'!R8</f>
        <v>2.6700000000000002E-2</v>
      </c>
      <c r="C16" s="30">
        <f>'Table 3-4'!R9</f>
        <v>2.5399999999999999E-2</v>
      </c>
      <c r="D16" s="30">
        <f>'Table 3-4'!R10</f>
        <v>2.3599999999999999E-2</v>
      </c>
      <c r="E16" s="30">
        <f>'Table 3-4'!R11</f>
        <v>2.4790080122956065E-2</v>
      </c>
      <c r="F16" s="52">
        <f>'Table 3-4'!R12</f>
        <v>2.092948851648202E-2</v>
      </c>
    </row>
    <row r="17" spans="1:8" ht="15.75" thickBot="1">
      <c r="A17" s="33" t="s">
        <v>10</v>
      </c>
      <c r="B17" s="53">
        <f>'Table 3-4'!T8</f>
        <v>13039953</v>
      </c>
      <c r="C17" s="53">
        <f>'Table 3-4'!T9</f>
        <v>12680111</v>
      </c>
      <c r="D17" s="53">
        <f>'Table 3-4'!T10</f>
        <v>13576581</v>
      </c>
      <c r="E17" s="53">
        <f>'Table 3-4'!T11</f>
        <v>13140304</v>
      </c>
      <c r="F17" s="54">
        <f>'Table 3-4'!T12</f>
        <v>12786402.725000001</v>
      </c>
    </row>
    <row r="19" spans="1:8">
      <c r="B19" s="253"/>
      <c r="C19" s="2"/>
      <c r="D19" s="2"/>
      <c r="E19" s="2"/>
      <c r="F19" s="2"/>
    </row>
    <row r="20" spans="1:8">
      <c r="B20" s="253"/>
      <c r="C20" s="5"/>
      <c r="D20" s="5"/>
      <c r="E20" s="5"/>
      <c r="F20" s="5"/>
      <c r="G20" s="5"/>
      <c r="H20" s="5"/>
    </row>
    <row r="21" spans="1:8">
      <c r="B21" s="253"/>
      <c r="C21" s="5"/>
      <c r="D21" s="5"/>
      <c r="E21" s="5"/>
      <c r="F21" s="5"/>
      <c r="G21" s="5"/>
      <c r="H21" s="5"/>
    </row>
    <row r="22" spans="1:8">
      <c r="A22" s="1"/>
      <c r="B22" s="253"/>
      <c r="C22" s="5"/>
      <c r="D22" s="5"/>
      <c r="E22" s="5"/>
      <c r="F22" s="5"/>
      <c r="G22" s="5"/>
      <c r="H22" s="5"/>
    </row>
    <row r="23" spans="1:8">
      <c r="B23" s="254"/>
      <c r="C23" s="35"/>
      <c r="D23" s="35"/>
      <c r="E23" s="35"/>
      <c r="F23" s="35"/>
      <c r="G23" s="35"/>
      <c r="H23" s="35"/>
    </row>
    <row r="24" spans="1:8">
      <c r="B24" s="36"/>
      <c r="C24" s="36"/>
      <c r="D24" s="36"/>
      <c r="E24" s="36"/>
      <c r="F24" s="36"/>
      <c r="G24" s="36"/>
      <c r="H24" s="36"/>
    </row>
    <row r="25" spans="1:8">
      <c r="B25" s="4"/>
    </row>
    <row r="26" spans="1:8">
      <c r="B26" s="4"/>
      <c r="C26" s="1"/>
    </row>
  </sheetData>
  <mergeCells count="3">
    <mergeCell ref="A3:F3"/>
    <mergeCell ref="A2:F2"/>
    <mergeCell ref="A1:F1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13"/>
  <sheetViews>
    <sheetView workbookViewId="0">
      <selection activeCell="C12" sqref="C12"/>
    </sheetView>
  </sheetViews>
  <sheetFormatPr defaultRowHeight="15"/>
  <cols>
    <col min="1" max="1" width="5.28515625" bestFit="1" customWidth="1"/>
    <col min="2" max="2" width="10" customWidth="1"/>
    <col min="3" max="3" width="13.85546875" customWidth="1"/>
    <col min="4" max="4" width="13.85546875" bestFit="1" customWidth="1"/>
  </cols>
  <sheetData>
    <row r="1" spans="1:4">
      <c r="A1" s="303" t="s">
        <v>91</v>
      </c>
      <c r="B1" s="303"/>
      <c r="C1" s="303"/>
      <c r="D1" s="303"/>
    </row>
    <row r="2" spans="1:4" ht="15.75" thickBot="1">
      <c r="A2" s="303" t="s">
        <v>17</v>
      </c>
      <c r="B2" s="303"/>
      <c r="C2" s="303"/>
      <c r="D2" s="303"/>
    </row>
    <row r="3" spans="1:4" ht="30">
      <c r="A3" s="10" t="s">
        <v>11</v>
      </c>
      <c r="B3" s="11" t="s">
        <v>12</v>
      </c>
      <c r="C3" s="12" t="s">
        <v>92</v>
      </c>
      <c r="D3" s="13" t="s">
        <v>15</v>
      </c>
    </row>
    <row r="4" spans="1:4">
      <c r="A4" s="304">
        <v>2016</v>
      </c>
      <c r="B4" s="6" t="s">
        <v>13</v>
      </c>
      <c r="C4" s="7">
        <v>2890</v>
      </c>
      <c r="D4" s="8">
        <v>3002</v>
      </c>
    </row>
    <row r="5" spans="1:4">
      <c r="A5" s="304"/>
      <c r="B5" s="6" t="s">
        <v>14</v>
      </c>
      <c r="C5" s="7">
        <v>2293</v>
      </c>
      <c r="D5" s="8">
        <v>2384</v>
      </c>
    </row>
    <row r="6" spans="1:4">
      <c r="A6" s="304">
        <v>2017</v>
      </c>
      <c r="B6" s="6" t="s">
        <v>13</v>
      </c>
      <c r="C6" s="7">
        <v>2871</v>
      </c>
      <c r="D6" s="8">
        <v>3135</v>
      </c>
    </row>
    <row r="7" spans="1:4">
      <c r="A7" s="304"/>
      <c r="B7" s="6" t="s">
        <v>14</v>
      </c>
      <c r="C7" s="7">
        <v>2311</v>
      </c>
      <c r="D7" s="8">
        <v>2421.3370000000004</v>
      </c>
    </row>
    <row r="8" spans="1:4">
      <c r="A8" s="304">
        <v>2018</v>
      </c>
      <c r="B8" s="6" t="s">
        <v>13</v>
      </c>
      <c r="C8" s="7">
        <v>3437</v>
      </c>
      <c r="D8" s="8">
        <v>3349</v>
      </c>
    </row>
    <row r="9" spans="1:4">
      <c r="A9" s="304"/>
      <c r="B9" s="6" t="s">
        <v>14</v>
      </c>
      <c r="C9" s="7">
        <v>2375</v>
      </c>
      <c r="D9" s="8">
        <v>2363</v>
      </c>
    </row>
    <row r="10" spans="1:4">
      <c r="A10" s="304">
        <v>2019</v>
      </c>
      <c r="B10" s="6" t="s">
        <v>13</v>
      </c>
      <c r="C10" s="56">
        <v>3073</v>
      </c>
      <c r="D10" s="62">
        <v>3380</v>
      </c>
    </row>
    <row r="11" spans="1:4">
      <c r="A11" s="304"/>
      <c r="B11" s="6" t="s">
        <v>14</v>
      </c>
      <c r="C11" s="56">
        <v>2366</v>
      </c>
      <c r="D11" s="62">
        <v>2440</v>
      </c>
    </row>
    <row r="12" spans="1:4">
      <c r="A12" s="304">
        <v>2020</v>
      </c>
      <c r="B12" s="6" t="s">
        <v>13</v>
      </c>
      <c r="C12" s="56">
        <v>2723</v>
      </c>
      <c r="D12" s="62">
        <v>3144</v>
      </c>
    </row>
    <row r="13" spans="1:4" ht="15.75" thickBot="1">
      <c r="A13" s="305"/>
      <c r="B13" s="9" t="s">
        <v>14</v>
      </c>
      <c r="C13" s="57">
        <v>2312</v>
      </c>
      <c r="D13" s="63">
        <v>2459</v>
      </c>
    </row>
  </sheetData>
  <mergeCells count="7">
    <mergeCell ref="A2:D2"/>
    <mergeCell ref="A1:D1"/>
    <mergeCell ref="A12:A13"/>
    <mergeCell ref="A10:A11"/>
    <mergeCell ref="A8:A9"/>
    <mergeCell ref="A6:A7"/>
    <mergeCell ref="A4:A5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22"/>
  <sheetViews>
    <sheetView workbookViewId="0">
      <selection activeCell="D27" sqref="D27"/>
    </sheetView>
  </sheetViews>
  <sheetFormatPr defaultRowHeight="15"/>
  <cols>
    <col min="1" max="1" width="35.5703125" customWidth="1"/>
    <col min="2" max="6" width="11.5703125" bestFit="1" customWidth="1"/>
  </cols>
  <sheetData>
    <row r="1" spans="1:7" ht="15.75">
      <c r="A1" s="306" t="s">
        <v>26</v>
      </c>
      <c r="B1" s="306"/>
      <c r="C1" s="306"/>
      <c r="D1" s="306"/>
      <c r="E1" s="306"/>
      <c r="F1" s="306"/>
    </row>
    <row r="2" spans="1:7" ht="15.75">
      <c r="A2" s="306" t="s">
        <v>19</v>
      </c>
      <c r="B2" s="306"/>
      <c r="C2" s="306"/>
      <c r="D2" s="306"/>
      <c r="E2" s="306"/>
      <c r="F2" s="306"/>
    </row>
    <row r="3" spans="1:7" ht="15.75">
      <c r="A3" s="306" t="s">
        <v>20</v>
      </c>
      <c r="B3" s="306"/>
      <c r="C3" s="306"/>
      <c r="D3" s="306"/>
      <c r="E3" s="306"/>
      <c r="F3" s="306"/>
    </row>
    <row r="4" spans="1:7" ht="16.5" thickBot="1">
      <c r="A4" s="306" t="s">
        <v>63</v>
      </c>
      <c r="B4" s="306"/>
      <c r="C4" s="306"/>
      <c r="D4" s="306"/>
      <c r="E4" s="306"/>
      <c r="F4" s="306"/>
    </row>
    <row r="5" spans="1:7" ht="15.75" thickBot="1">
      <c r="A5" s="18"/>
      <c r="B5" s="19">
        <v>2016</v>
      </c>
      <c r="C5" s="19">
        <v>2017</v>
      </c>
      <c r="D5" s="19">
        <v>2018</v>
      </c>
      <c r="E5" s="19">
        <v>2019</v>
      </c>
      <c r="F5" s="20">
        <v>2020</v>
      </c>
    </row>
    <row r="6" spans="1:7">
      <c r="A6" s="15" t="s">
        <v>21</v>
      </c>
      <c r="B6" s="21"/>
      <c r="C6" s="22"/>
      <c r="D6" s="22"/>
      <c r="E6" s="22"/>
      <c r="F6" s="23"/>
    </row>
    <row r="7" spans="1:7">
      <c r="A7" s="16" t="s">
        <v>22</v>
      </c>
      <c r="B7" s="26">
        <f>'Table 3-5'!B11</f>
        <v>12143354.976</v>
      </c>
      <c r="C7" s="26">
        <f>'Table 3-5'!C11</f>
        <v>11840455.501999998</v>
      </c>
      <c r="D7" s="26">
        <f>'Table 3-5'!D11</f>
        <v>12762756.314000001</v>
      </c>
      <c r="E7" s="26">
        <f>'Table 3-5'!E11</f>
        <v>12326390.271000002</v>
      </c>
      <c r="F7" s="27">
        <f>'Table 3-5'!F11</f>
        <v>12001808.583999999</v>
      </c>
    </row>
    <row r="8" spans="1:7" ht="15.75" thickBot="1">
      <c r="A8" s="17" t="s">
        <v>23</v>
      </c>
      <c r="B8" s="28">
        <v>12533452.359279595</v>
      </c>
      <c r="C8" s="28">
        <v>12495139.166543962</v>
      </c>
      <c r="D8" s="59">
        <v>12937696.00617535</v>
      </c>
      <c r="E8" s="59">
        <v>12792824.815377036</v>
      </c>
      <c r="F8" s="61">
        <v>12762891.343906036</v>
      </c>
      <c r="G8" s="44"/>
    </row>
    <row r="9" spans="1:7">
      <c r="A9" s="15" t="s">
        <v>24</v>
      </c>
      <c r="B9" s="21"/>
      <c r="C9" s="22"/>
      <c r="D9" s="22"/>
      <c r="E9" s="22"/>
      <c r="F9" s="23"/>
    </row>
    <row r="10" spans="1:7">
      <c r="A10" s="16" t="s">
        <v>22</v>
      </c>
      <c r="B10" s="26">
        <f>'Table 3-5'!B17</f>
        <v>13039953</v>
      </c>
      <c r="C10" s="26">
        <f>'Table 3-5'!C17</f>
        <v>12680111</v>
      </c>
      <c r="D10" s="58">
        <f>'Table 3-5'!D17</f>
        <v>13576581</v>
      </c>
      <c r="E10" s="58">
        <f>'Table 3-5'!E17</f>
        <v>13140304</v>
      </c>
      <c r="F10" s="60">
        <f>'Table 3-5'!F17</f>
        <v>12786402.725000001</v>
      </c>
    </row>
    <row r="11" spans="1:7" ht="15.75" thickBot="1">
      <c r="A11" s="17" t="s">
        <v>23</v>
      </c>
      <c r="B11" s="28">
        <v>12895261.969106944</v>
      </c>
      <c r="C11" s="28">
        <v>12838462</v>
      </c>
      <c r="D11" s="59">
        <v>13267758</v>
      </c>
      <c r="E11" s="59">
        <v>13134521.645736951</v>
      </c>
      <c r="F11" s="61">
        <v>13064550.220358608</v>
      </c>
      <c r="G11" s="44"/>
    </row>
    <row r="12" spans="1:7">
      <c r="A12" s="29" t="s">
        <v>64</v>
      </c>
      <c r="B12" s="14"/>
      <c r="C12" s="14"/>
      <c r="D12" s="14"/>
      <c r="E12" s="14"/>
      <c r="F12" s="14"/>
    </row>
    <row r="16" spans="1:7" ht="30">
      <c r="A16" s="37" t="s">
        <v>25</v>
      </c>
      <c r="B16" s="38">
        <f>('Table 3-5'!B14+'Table 3-5'!B15)/'Table 3-5'!B17</f>
        <v>0.9725837590058799</v>
      </c>
      <c r="C16" s="38">
        <f>('Table 3-5'!C14+'Table 3-5'!C15)/'Table 3-5'!C17</f>
        <v>0.97390054716398</v>
      </c>
      <c r="D16" s="38">
        <f>('Table 3-5'!D14+'Table 3-5'!D15)/'Table 3-5'!D17</f>
        <v>0.9757402875584068</v>
      </c>
      <c r="E16" s="38">
        <f>('Table 3-5'!E14+'Table 3-5'!E15)/'Table 3-5'!E17</f>
        <v>0.97460936611512183</v>
      </c>
      <c r="F16" s="38">
        <f>('Table 3-5'!F14+'Table 3-5'!F15)/'Table 3-5'!F17</f>
        <v>0.97833192009052716</v>
      </c>
    </row>
    <row r="18" spans="2:6">
      <c r="C18" s="44"/>
      <c r="D18" s="44"/>
      <c r="E18" s="44"/>
      <c r="F18" s="44"/>
    </row>
    <row r="19" spans="2:6">
      <c r="B19" s="44"/>
      <c r="C19" s="44"/>
      <c r="D19" s="44"/>
      <c r="E19" s="44"/>
      <c r="F19" s="44"/>
    </row>
    <row r="20" spans="2:6">
      <c r="B20" s="2"/>
      <c r="C20" s="2"/>
      <c r="D20" s="2"/>
      <c r="E20" s="2"/>
      <c r="F20" s="2"/>
    </row>
    <row r="21" spans="2:6">
      <c r="B21" s="34"/>
      <c r="C21" s="34"/>
      <c r="D21" s="34"/>
      <c r="E21" s="34"/>
      <c r="F21" s="34"/>
    </row>
    <row r="22" spans="2:6">
      <c r="B22" s="34"/>
      <c r="C22" s="34"/>
      <c r="D22" s="34"/>
      <c r="E22" s="34"/>
      <c r="F22" s="34"/>
    </row>
  </sheetData>
  <mergeCells count="4">
    <mergeCell ref="A4:F4"/>
    <mergeCell ref="A3:F3"/>
    <mergeCell ref="A2:F2"/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12"/>
  <sheetViews>
    <sheetView workbookViewId="0">
      <selection activeCell="E36" sqref="E36"/>
    </sheetView>
  </sheetViews>
  <sheetFormatPr defaultRowHeight="15"/>
  <cols>
    <col min="1" max="1" width="30.5703125" bestFit="1" customWidth="1"/>
    <col min="2" max="6" width="11.28515625" bestFit="1" customWidth="1"/>
    <col min="7" max="7" width="10.28515625" customWidth="1"/>
  </cols>
  <sheetData>
    <row r="1" spans="1:7" ht="15.75" customHeight="1">
      <c r="A1" s="309" t="s">
        <v>16</v>
      </c>
      <c r="B1" s="309"/>
      <c r="C1" s="309"/>
      <c r="D1" s="309"/>
      <c r="E1" s="309"/>
      <c r="F1" s="309"/>
      <c r="G1" s="309"/>
    </row>
    <row r="2" spans="1:7" ht="16.5" thickBot="1">
      <c r="A2" s="310" t="s">
        <v>93</v>
      </c>
      <c r="B2" s="310"/>
      <c r="C2" s="310"/>
      <c r="D2" s="310"/>
      <c r="E2" s="310"/>
      <c r="F2" s="310"/>
      <c r="G2" s="310"/>
    </row>
    <row r="3" spans="1:7" ht="15.75">
      <c r="A3" s="135"/>
      <c r="B3" s="133">
        <f>'Table 3-7'!B5</f>
        <v>2016</v>
      </c>
      <c r="C3" s="136">
        <f>'Table 3-7'!C5</f>
        <v>2017</v>
      </c>
      <c r="D3" s="136">
        <f>'Table 3-7'!D5</f>
        <v>2018</v>
      </c>
      <c r="E3" s="136">
        <f>'Table 3-7'!E5</f>
        <v>2019</v>
      </c>
      <c r="F3" s="136">
        <f>'Table 3-7'!F5</f>
        <v>2020</v>
      </c>
      <c r="G3" s="137">
        <f>+F3+1</f>
        <v>2021</v>
      </c>
    </row>
    <row r="4" spans="1:7" ht="15.75">
      <c r="A4" s="138" t="s">
        <v>94</v>
      </c>
      <c r="B4" s="146">
        <f>+'Table 3-5'!B14</f>
        <v>12674243.506000001</v>
      </c>
      <c r="C4" s="147">
        <f>+'Table 3-5'!C14</f>
        <v>12340793.041000001</v>
      </c>
      <c r="D4" s="147">
        <f>+'Table 3-5'!D14</f>
        <v>13238766.093000002</v>
      </c>
      <c r="E4" s="147">
        <f>+'Table 3-5'!E14</f>
        <v>12798771.892999999</v>
      </c>
      <c r="F4" s="147">
        <f>+'Table 3-5'!F14</f>
        <v>12499902.002</v>
      </c>
      <c r="G4" s="164" t="s">
        <v>95</v>
      </c>
    </row>
    <row r="5" spans="1:7" ht="15.75">
      <c r="A5" s="88"/>
      <c r="B5" s="141"/>
      <c r="G5" s="142"/>
    </row>
    <row r="6" spans="1:7" ht="15.75">
      <c r="A6" s="138" t="s">
        <v>96</v>
      </c>
      <c r="B6" s="311">
        <v>2783</v>
      </c>
      <c r="C6" s="312">
        <v>2760</v>
      </c>
      <c r="D6" s="312">
        <v>3323</v>
      </c>
      <c r="E6" s="312">
        <v>2927</v>
      </c>
      <c r="F6" s="312">
        <v>2611</v>
      </c>
      <c r="G6" s="313">
        <v>2726</v>
      </c>
    </row>
    <row r="7" spans="1:7" ht="15.75">
      <c r="A7" s="138" t="s">
        <v>97</v>
      </c>
      <c r="B7" s="311"/>
      <c r="C7" s="312"/>
      <c r="D7" s="312"/>
      <c r="E7" s="312"/>
      <c r="F7" s="312"/>
      <c r="G7" s="313"/>
    </row>
    <row r="8" spans="1:7" ht="15.75">
      <c r="A8" s="88"/>
      <c r="B8" s="141"/>
      <c r="G8" s="142"/>
    </row>
    <row r="9" spans="1:7" ht="15.75">
      <c r="A9" s="307" t="s">
        <v>98</v>
      </c>
      <c r="B9" s="308"/>
      <c r="G9" s="142"/>
    </row>
    <row r="10" spans="1:7" ht="16.5" thickBot="1">
      <c r="A10" s="143" t="s">
        <v>99</v>
      </c>
      <c r="B10" s="144"/>
      <c r="C10" s="134"/>
      <c r="D10" s="134"/>
      <c r="E10" s="134"/>
      <c r="F10" s="134"/>
      <c r="G10" s="145"/>
    </row>
    <row r="12" spans="1:7">
      <c r="B12" s="1"/>
      <c r="C12" s="1"/>
      <c r="D12" s="1"/>
      <c r="E12" s="1"/>
      <c r="F12" s="272"/>
      <c r="G12" s="1"/>
    </row>
  </sheetData>
  <mergeCells count="9">
    <mergeCell ref="A9:B9"/>
    <mergeCell ref="A1:G1"/>
    <mergeCell ref="A2:G2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Tabel 1-2</vt:lpstr>
      <vt:lpstr>Table 3-1</vt:lpstr>
      <vt:lpstr>Table 3-2</vt:lpstr>
      <vt:lpstr>Table 3-3</vt:lpstr>
      <vt:lpstr>Table 3-4</vt:lpstr>
      <vt:lpstr>Table 3-5</vt:lpstr>
      <vt:lpstr>Table 3-6</vt:lpstr>
      <vt:lpstr>Table 3-7</vt:lpstr>
      <vt:lpstr>Table 3-8</vt:lpstr>
      <vt:lpstr>Table 3-9</vt:lpstr>
      <vt:lpstr>Table 3-10</vt:lpstr>
      <vt:lpstr>Table 3-11</vt:lpstr>
      <vt:lpstr>Table 3-12</vt:lpstr>
      <vt:lpstr>Table 3-13</vt:lpstr>
      <vt:lpstr>Table 3-14</vt:lpstr>
      <vt:lpstr>Table 3-15</vt:lpstr>
      <vt:lpstr>Table 3-16</vt:lpstr>
      <vt:lpstr>Table 3-17</vt:lpstr>
      <vt:lpstr>Table 3-18</vt:lpstr>
      <vt:lpstr>Table 3-19-20-21</vt:lpstr>
      <vt:lpstr>Fig 3-1</vt:lpstr>
      <vt:lpstr>Fig 3-2</vt:lpstr>
      <vt:lpstr>Fig 3-3</vt:lpstr>
      <vt:lpstr>monthly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Watson</dc:creator>
  <cp:lastModifiedBy>Mark Mefford</cp:lastModifiedBy>
  <dcterms:created xsi:type="dcterms:W3CDTF">2019-01-22T15:55:36Z</dcterms:created>
  <dcterms:modified xsi:type="dcterms:W3CDTF">2022-07-11T18:55:57Z</dcterms:modified>
</cp:coreProperties>
</file>